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8\10 October - collagen gelatin gels (new protocol)\20181103 WT MMP-1 4.00uM col 25C\Blue\"/>
    </mc:Choice>
  </mc:AlternateContent>
  <bookViews>
    <workbookView xWindow="0" yWindow="0" windowWidth="20490" windowHeight="7260"/>
  </bookViews>
  <sheets>
    <sheet name="Expt" sheetId="37" r:id="rId1"/>
    <sheet name="A" sheetId="44" r:id="rId2"/>
    <sheet name="B" sheetId="86" r:id="rId3"/>
    <sheet name="C" sheetId="87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A!$N$3,A!$N$4,A!$N$5,A!$N$6,A!$N$7,A!$N$19,A!$N$20</definedName>
    <definedName name="solver_adj" localSheetId="2" hidden="1">B!$C$5:$O$5</definedName>
    <definedName name="solver_adj" localSheetId="3" hidden="1">'C'!$N$3,'C'!$N$4,'C'!$N$5,'C'!$N$6,'C'!$N$7,'C'!$N$19,'C'!$N$20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lhs1" localSheetId="1" hidden="1">A!$C$3:$O$6</definedName>
    <definedName name="solver_lhs1" localSheetId="2" hidden="1">B!$C$3:$O$6</definedName>
    <definedName name="solver_lhs1" localSheetId="3" hidden="1">'C'!$C$3:$O$6</definedName>
    <definedName name="solver_lhs10" localSheetId="1" hidden="1">A!#REF!</definedName>
    <definedName name="solver_lhs10" localSheetId="2" hidden="1">B!#REF!</definedName>
    <definedName name="solver_lhs10" localSheetId="3" hidden="1">'C'!#REF!</definedName>
    <definedName name="solver_lhs11" localSheetId="1" hidden="1">A!#REF!</definedName>
    <definedName name="solver_lhs11" localSheetId="2" hidden="1">B!#REF!</definedName>
    <definedName name="solver_lhs11" localSheetId="3" hidden="1">'C'!#REF!</definedName>
    <definedName name="solver_lhs12" localSheetId="1" hidden="1">A!#REF!</definedName>
    <definedName name="solver_lhs12" localSheetId="2" hidden="1">B!#REF!</definedName>
    <definedName name="solver_lhs12" localSheetId="3" hidden="1">'C'!#REF!</definedName>
    <definedName name="solver_lhs13" localSheetId="1" hidden="1">A!#REF!</definedName>
    <definedName name="solver_lhs13" localSheetId="2" hidden="1">B!#REF!</definedName>
    <definedName name="solver_lhs13" localSheetId="3" hidden="1">'C'!#REF!</definedName>
    <definedName name="solver_lhs14" localSheetId="1" hidden="1">A!#REF!</definedName>
    <definedName name="solver_lhs14" localSheetId="2" hidden="1">B!#REF!</definedName>
    <definedName name="solver_lhs14" localSheetId="3" hidden="1">'C'!#REF!</definedName>
    <definedName name="solver_lhs15" localSheetId="1" hidden="1">A!#REF!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A!$C$230:$O$230</definedName>
    <definedName name="solver_lhs2" localSheetId="2" hidden="1">B!$C$230:$O$230</definedName>
    <definedName name="solver_lhs2" localSheetId="3" hidden="1">'C'!$C$230:$O$230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A!$C$230:$O$230</definedName>
    <definedName name="solver_lhs3" localSheetId="2" hidden="1">B!$C$230:$O$230</definedName>
    <definedName name="solver_lhs3" localSheetId="3" hidden="1">'C'!$C$230:$O$230</definedName>
    <definedName name="solver_lhs4" localSheetId="1" hidden="1">A!#REF!</definedName>
    <definedName name="solver_lhs4" localSheetId="2" hidden="1">B!#REF!</definedName>
    <definedName name="solver_lhs4" localSheetId="3" hidden="1">'C'!#REF!</definedName>
    <definedName name="solver_lhs5" localSheetId="1" hidden="1">A!#REF!</definedName>
    <definedName name="solver_lhs5" localSheetId="2" hidden="1">B!#REF!</definedName>
    <definedName name="solver_lhs5" localSheetId="3" hidden="1">'C'!#REF!</definedName>
    <definedName name="solver_lhs6" localSheetId="1" hidden="1">A!#REF!</definedName>
    <definedName name="solver_lhs6" localSheetId="2" hidden="1">B!#REF!</definedName>
    <definedName name="solver_lhs6" localSheetId="3" hidden="1">'C'!#REF!</definedName>
    <definedName name="solver_lhs7" localSheetId="1" hidden="1">A!#REF!</definedName>
    <definedName name="solver_lhs7" localSheetId="2" hidden="1">B!#REF!</definedName>
    <definedName name="solver_lhs7" localSheetId="3" hidden="1">'C'!#REF!</definedName>
    <definedName name="solver_lhs8" localSheetId="1" hidden="1">A!#REF!</definedName>
    <definedName name="solver_lhs8" localSheetId="2" hidden="1">B!#REF!</definedName>
    <definedName name="solver_lhs8" localSheetId="3" hidden="1">'C'!#REF!</definedName>
    <definedName name="solver_lhs9" localSheetId="1" hidden="1">A!#REF!</definedName>
    <definedName name="solver_lhs9" localSheetId="2" hidden="1">B!#REF!</definedName>
    <definedName name="solver_lhs9" localSheetId="3" hidden="1">'C'!#REF!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A!$N$2</definedName>
    <definedName name="solver_opt" localSheetId="2" hidden="1">B!$B$2</definedName>
    <definedName name="solver_opt" localSheetId="3" hidden="1">'C'!$N$2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1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1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1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1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1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1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5</definedName>
    <definedName name="solver_rhs10" localSheetId="2" hidden="1">5</definedName>
    <definedName name="solver_rhs10" localSheetId="3" hidden="1">5</definedName>
    <definedName name="solver_rhs11" localSheetId="1" hidden="1">4</definedName>
    <definedName name="solver_rhs11" localSheetId="2" hidden="1">4</definedName>
    <definedName name="solver_rhs11" localSheetId="3" hidden="1">4</definedName>
    <definedName name="solver_rhs12" localSheetId="1" hidden="1">5</definedName>
    <definedName name="solver_rhs12" localSheetId="2" hidden="1">5</definedName>
    <definedName name="solver_rhs12" localSheetId="3" hidden="1">5</definedName>
    <definedName name="solver_rhs13" localSheetId="1" hidden="1">4</definedName>
    <definedName name="solver_rhs13" localSheetId="2" hidden="1">4</definedName>
    <definedName name="solver_rhs13" localSheetId="3" hidden="1">4</definedName>
    <definedName name="solver_rhs14" localSheetId="1" hidden="1">5</definedName>
    <definedName name="solver_rhs14" localSheetId="2" hidden="1">5</definedName>
    <definedName name="solver_rhs14" localSheetId="3" hidden="1">5</definedName>
    <definedName name="solver_rhs15" localSheetId="1" hidden="1">4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100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25</definedName>
    <definedName name="solver_rhs3" localSheetId="2" hidden="1">25</definedName>
    <definedName name="solver_rhs3" localSheetId="3" hidden="1">25</definedName>
    <definedName name="solver_rhs4" localSheetId="1" hidden="1">55</definedName>
    <definedName name="solver_rhs4" localSheetId="2" hidden="1">55</definedName>
    <definedName name="solver_rhs4" localSheetId="3" hidden="1">55</definedName>
    <definedName name="solver_rhs5" localSheetId="1" hidden="1">45</definedName>
    <definedName name="solver_rhs5" localSheetId="2" hidden="1">45</definedName>
    <definedName name="solver_rhs5" localSheetId="3" hidden="1">45</definedName>
    <definedName name="solver_rhs6" localSheetId="1" hidden="1">85</definedName>
    <definedName name="solver_rhs6" localSheetId="2" hidden="1">85</definedName>
    <definedName name="solver_rhs6" localSheetId="3" hidden="1">85</definedName>
    <definedName name="solver_rhs7" localSheetId="1" hidden="1">65</definedName>
    <definedName name="solver_rhs7" localSheetId="2" hidden="1">65</definedName>
    <definedName name="solver_rhs7" localSheetId="3" hidden="1">65</definedName>
    <definedName name="solver_rhs8" localSheetId="1" hidden="1">115</definedName>
    <definedName name="solver_rhs8" localSheetId="2" hidden="1">115</definedName>
    <definedName name="solver_rhs8" localSheetId="3" hidden="1">115</definedName>
    <definedName name="solver_rhs9" localSheetId="1" hidden="1">105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Q234" i="87" l="1"/>
  <c r="P234" i="87"/>
  <c r="Q233" i="87"/>
  <c r="GK228" i="87" s="1"/>
  <c r="P233" i="87"/>
  <c r="GJ228" i="87" s="1"/>
  <c r="O233" i="87"/>
  <c r="GI227" i="87" s="1"/>
  <c r="Q232" i="87"/>
  <c r="FU228" i="87" s="1"/>
  <c r="P232" i="87"/>
  <c r="FT196" i="87" s="1"/>
  <c r="O232" i="87"/>
  <c r="FS225" i="87" s="1"/>
  <c r="N232" i="87"/>
  <c r="FR228" i="87" s="1"/>
  <c r="M232" i="87"/>
  <c r="FQ226" i="87" s="1"/>
  <c r="L232" i="87"/>
  <c r="FP228" i="87" s="1"/>
  <c r="K232" i="87"/>
  <c r="FO226" i="87" s="1"/>
  <c r="J232" i="87"/>
  <c r="FN227" i="87" s="1"/>
  <c r="I232" i="87"/>
  <c r="FM225" i="87" s="1"/>
  <c r="H232" i="87"/>
  <c r="FL228" i="87" s="1"/>
  <c r="G232" i="87"/>
  <c r="FK226" i="87" s="1"/>
  <c r="F232" i="87"/>
  <c r="FJ225" i="87" s="1"/>
  <c r="E232" i="87"/>
  <c r="FI228" i="87" s="1"/>
  <c r="D232" i="87"/>
  <c r="FH228" i="87" s="1"/>
  <c r="C232" i="87"/>
  <c r="FG228" i="87" s="1"/>
  <c r="Q231" i="87"/>
  <c r="BM227" i="87" s="1"/>
  <c r="AG227" i="87" s="1"/>
  <c r="P231" i="87"/>
  <c r="BL227" i="87" s="1"/>
  <c r="AF227" i="87" s="1"/>
  <c r="IW228" i="87"/>
  <c r="IV228" i="87"/>
  <c r="IG228" i="87"/>
  <c r="IF228" i="87"/>
  <c r="HQ228" i="87"/>
  <c r="HP228" i="87"/>
  <c r="HA228" i="87"/>
  <c r="GZ228" i="87"/>
  <c r="IW227" i="87"/>
  <c r="IV227" i="87"/>
  <c r="IG227" i="87"/>
  <c r="IF227" i="87"/>
  <c r="HQ227" i="87"/>
  <c r="HP227" i="87"/>
  <c r="HA227" i="87"/>
  <c r="GZ227" i="87"/>
  <c r="IW226" i="87"/>
  <c r="IV226" i="87"/>
  <c r="IG226" i="87"/>
  <c r="IF226" i="87"/>
  <c r="HQ226" i="87"/>
  <c r="HP226" i="87"/>
  <c r="HA226" i="87"/>
  <c r="GZ226" i="87"/>
  <c r="IW225" i="87"/>
  <c r="IV225" i="87"/>
  <c r="IG225" i="87"/>
  <c r="IF225" i="87"/>
  <c r="HQ225" i="87"/>
  <c r="HP225" i="87"/>
  <c r="HA225" i="87"/>
  <c r="GZ225" i="87"/>
  <c r="IW224" i="87"/>
  <c r="IV224" i="87"/>
  <c r="IG224" i="87"/>
  <c r="IF224" i="87"/>
  <c r="HQ224" i="87"/>
  <c r="HP224" i="87"/>
  <c r="HA224" i="87"/>
  <c r="GZ224" i="87"/>
  <c r="IW223" i="87"/>
  <c r="IV223" i="87"/>
  <c r="IG223" i="87"/>
  <c r="IF223" i="87"/>
  <c r="HQ223" i="87"/>
  <c r="HP223" i="87"/>
  <c r="HA223" i="87"/>
  <c r="GZ223" i="87"/>
  <c r="FU223" i="87"/>
  <c r="IW222" i="87"/>
  <c r="IV222" i="87"/>
  <c r="IG222" i="87"/>
  <c r="IF222" i="87"/>
  <c r="HQ222" i="87"/>
  <c r="HP222" i="87"/>
  <c r="HA222" i="87"/>
  <c r="GZ222" i="87"/>
  <c r="IW221" i="87"/>
  <c r="IV221" i="87"/>
  <c r="IG221" i="87"/>
  <c r="IF221" i="87"/>
  <c r="HQ221" i="87"/>
  <c r="HP221" i="87"/>
  <c r="HA221" i="87"/>
  <c r="GZ221" i="87"/>
  <c r="FU221" i="87"/>
  <c r="IW220" i="87"/>
  <c r="IV220" i="87"/>
  <c r="IG220" i="87"/>
  <c r="IF220" i="87"/>
  <c r="HQ220" i="87"/>
  <c r="HP220" i="87"/>
  <c r="HA220" i="87"/>
  <c r="GZ220" i="87"/>
  <c r="IW219" i="87"/>
  <c r="IV219" i="87"/>
  <c r="IG219" i="87"/>
  <c r="IF219" i="87"/>
  <c r="HQ219" i="87"/>
  <c r="HP219" i="87"/>
  <c r="HA219" i="87"/>
  <c r="GZ219" i="87"/>
  <c r="FI219" i="87"/>
  <c r="IW218" i="87"/>
  <c r="IV218" i="87"/>
  <c r="IG218" i="87"/>
  <c r="IF218" i="87"/>
  <c r="HQ218" i="87"/>
  <c r="HP218" i="87"/>
  <c r="HA218" i="87"/>
  <c r="GZ218" i="87"/>
  <c r="FU218" i="87"/>
  <c r="IW217" i="87"/>
  <c r="IV217" i="87"/>
  <c r="IG217" i="87"/>
  <c r="IF217" i="87"/>
  <c r="HQ217" i="87"/>
  <c r="HP217" i="87"/>
  <c r="HA217" i="87"/>
  <c r="GZ217" i="87"/>
  <c r="FU217" i="87"/>
  <c r="IW216" i="87"/>
  <c r="IV216" i="87"/>
  <c r="IG216" i="87"/>
  <c r="IF216" i="87"/>
  <c r="HQ216" i="87"/>
  <c r="HP216" i="87"/>
  <c r="HA216" i="87"/>
  <c r="GZ216" i="87"/>
  <c r="IW215" i="87"/>
  <c r="IV215" i="87"/>
  <c r="IG215" i="87"/>
  <c r="IF215" i="87"/>
  <c r="HQ215" i="87"/>
  <c r="HP215" i="87"/>
  <c r="HA215" i="87"/>
  <c r="GZ215" i="87"/>
  <c r="FU215" i="87"/>
  <c r="IW214" i="87"/>
  <c r="IV214" i="87"/>
  <c r="IG214" i="87"/>
  <c r="IF214" i="87"/>
  <c r="HQ214" i="87"/>
  <c r="HP214" i="87"/>
  <c r="HA214" i="87"/>
  <c r="GZ214" i="87"/>
  <c r="GK214" i="87"/>
  <c r="FU214" i="87"/>
  <c r="FT214" i="87"/>
  <c r="FM214" i="87"/>
  <c r="IW213" i="87"/>
  <c r="IV213" i="87"/>
  <c r="IG213" i="87"/>
  <c r="IF213" i="87"/>
  <c r="HQ213" i="87"/>
  <c r="HP213" i="87"/>
  <c r="HA213" i="87"/>
  <c r="GZ213" i="87"/>
  <c r="GK213" i="87"/>
  <c r="FU213" i="87"/>
  <c r="FT213" i="87"/>
  <c r="FQ213" i="87"/>
  <c r="IW212" i="87"/>
  <c r="IV212" i="87"/>
  <c r="IG212" i="87"/>
  <c r="IF212" i="87"/>
  <c r="HQ212" i="87"/>
  <c r="HP212" i="87"/>
  <c r="HA212" i="87"/>
  <c r="GZ212" i="87"/>
  <c r="FU212" i="87"/>
  <c r="IW211" i="87"/>
  <c r="IV211" i="87"/>
  <c r="IG211" i="87"/>
  <c r="IF211" i="87"/>
  <c r="HQ211" i="87"/>
  <c r="HP211" i="87"/>
  <c r="HA211" i="87"/>
  <c r="GZ211" i="87"/>
  <c r="IW210" i="87"/>
  <c r="IV210" i="87"/>
  <c r="IG210" i="87"/>
  <c r="IF210" i="87"/>
  <c r="HQ210" i="87"/>
  <c r="HP210" i="87"/>
  <c r="HA210" i="87"/>
  <c r="GZ210" i="87"/>
  <c r="IW209" i="87"/>
  <c r="IV209" i="87"/>
  <c r="IG209" i="87"/>
  <c r="IF209" i="87"/>
  <c r="HQ209" i="87"/>
  <c r="HP209" i="87"/>
  <c r="HA209" i="87"/>
  <c r="GZ209" i="87"/>
  <c r="FU209" i="87"/>
  <c r="IW208" i="87"/>
  <c r="IV208" i="87"/>
  <c r="IG208" i="87"/>
  <c r="IF208" i="87"/>
  <c r="HQ208" i="87"/>
  <c r="HP208" i="87"/>
  <c r="HA208" i="87"/>
  <c r="GZ208" i="87"/>
  <c r="FU208" i="87"/>
  <c r="FI208" i="87"/>
  <c r="IW207" i="87"/>
  <c r="IV207" i="87"/>
  <c r="IG207" i="87"/>
  <c r="IF207" i="87"/>
  <c r="HQ207" i="87"/>
  <c r="HP207" i="87"/>
  <c r="HA207" i="87"/>
  <c r="GZ207" i="87"/>
  <c r="FU207" i="87"/>
  <c r="IW206" i="87"/>
  <c r="IV206" i="87"/>
  <c r="IG206" i="87"/>
  <c r="IF206" i="87"/>
  <c r="HQ206" i="87"/>
  <c r="HP206" i="87"/>
  <c r="HA206" i="87"/>
  <c r="GZ206" i="87"/>
  <c r="GK206" i="87"/>
  <c r="FU206" i="87"/>
  <c r="IW205" i="87"/>
  <c r="IV205" i="87"/>
  <c r="IG205" i="87"/>
  <c r="IF205" i="87"/>
  <c r="HQ205" i="87"/>
  <c r="HP205" i="87"/>
  <c r="HA205" i="87"/>
  <c r="GZ205" i="87"/>
  <c r="GK205" i="87"/>
  <c r="GI205" i="87"/>
  <c r="FU205" i="87"/>
  <c r="IW204" i="87"/>
  <c r="IV204" i="87"/>
  <c r="IG204" i="87"/>
  <c r="IF204" i="87"/>
  <c r="HQ204" i="87"/>
  <c r="HP204" i="87"/>
  <c r="HA204" i="87"/>
  <c r="GZ204" i="87"/>
  <c r="FU204" i="87"/>
  <c r="FT204" i="87"/>
  <c r="IW203" i="87"/>
  <c r="IV203" i="87"/>
  <c r="IG203" i="87"/>
  <c r="IF203" i="87"/>
  <c r="HQ203" i="87"/>
  <c r="HP203" i="87"/>
  <c r="HA203" i="87"/>
  <c r="GZ203" i="87"/>
  <c r="GK203" i="87"/>
  <c r="IW202" i="87"/>
  <c r="IV202" i="87"/>
  <c r="IG202" i="87"/>
  <c r="IF202" i="87"/>
  <c r="HQ202" i="87"/>
  <c r="HP202" i="87"/>
  <c r="HA202" i="87"/>
  <c r="GZ202" i="87"/>
  <c r="GK202" i="87"/>
  <c r="GI202" i="87"/>
  <c r="FU202" i="87"/>
  <c r="IW201" i="87"/>
  <c r="IV201" i="87"/>
  <c r="IG201" i="87"/>
  <c r="IF201" i="87"/>
  <c r="HQ201" i="87"/>
  <c r="HP201" i="87"/>
  <c r="HA201" i="87"/>
  <c r="GZ201" i="87"/>
  <c r="GK201" i="87"/>
  <c r="GI201" i="87"/>
  <c r="FU201" i="87"/>
  <c r="IW200" i="87"/>
  <c r="IV200" i="87"/>
  <c r="IG200" i="87"/>
  <c r="IF200" i="87"/>
  <c r="HQ200" i="87"/>
  <c r="HP200" i="87"/>
  <c r="HA200" i="87"/>
  <c r="GZ200" i="87"/>
  <c r="GI200" i="87"/>
  <c r="IW199" i="87"/>
  <c r="IV199" i="87"/>
  <c r="IG199" i="87"/>
  <c r="IF199" i="87"/>
  <c r="HQ199" i="87"/>
  <c r="HP199" i="87"/>
  <c r="HA199" i="87"/>
  <c r="GZ199" i="87"/>
  <c r="GK199" i="87"/>
  <c r="GI199" i="87"/>
  <c r="FU199" i="87"/>
  <c r="IW198" i="87"/>
  <c r="IV198" i="87"/>
  <c r="IG198" i="87"/>
  <c r="IF198" i="87"/>
  <c r="HQ198" i="87"/>
  <c r="HP198" i="87"/>
  <c r="HA198" i="87"/>
  <c r="GZ198" i="87"/>
  <c r="GI198" i="87"/>
  <c r="IW197" i="87"/>
  <c r="IV197" i="87"/>
  <c r="IG197" i="87"/>
  <c r="IF197" i="87"/>
  <c r="HQ197" i="87"/>
  <c r="HP197" i="87"/>
  <c r="HA197" i="87"/>
  <c r="GZ197" i="87"/>
  <c r="FU197" i="87"/>
  <c r="IW196" i="87"/>
  <c r="IV196" i="87"/>
  <c r="IG196" i="87"/>
  <c r="IF196" i="87"/>
  <c r="HQ196" i="87"/>
  <c r="HP196" i="87"/>
  <c r="HA196" i="87"/>
  <c r="GZ196" i="87"/>
  <c r="GK196" i="87"/>
  <c r="GI196" i="87"/>
  <c r="FU196" i="87"/>
  <c r="IW195" i="87"/>
  <c r="IV195" i="87"/>
  <c r="IG195" i="87"/>
  <c r="IF195" i="87"/>
  <c r="HQ195" i="87"/>
  <c r="HP195" i="87"/>
  <c r="HA195" i="87"/>
  <c r="GZ195" i="87"/>
  <c r="GK195" i="87"/>
  <c r="GI195" i="87"/>
  <c r="FU195" i="87"/>
  <c r="IW194" i="87"/>
  <c r="IV194" i="87"/>
  <c r="IG194" i="87"/>
  <c r="IF194" i="87"/>
  <c r="HQ194" i="87"/>
  <c r="HP194" i="87"/>
  <c r="HA194" i="87"/>
  <c r="GZ194" i="87"/>
  <c r="GK194" i="87"/>
  <c r="GI194" i="87"/>
  <c r="FU194" i="87"/>
  <c r="IW193" i="87"/>
  <c r="IV193" i="87"/>
  <c r="IG193" i="87"/>
  <c r="IF193" i="87"/>
  <c r="HQ193" i="87"/>
  <c r="HP193" i="87"/>
  <c r="HA193" i="87"/>
  <c r="GZ193" i="87"/>
  <c r="FU193" i="87"/>
  <c r="IW192" i="87"/>
  <c r="IV192" i="87"/>
  <c r="IG192" i="87"/>
  <c r="IF192" i="87"/>
  <c r="HQ192" i="87"/>
  <c r="HP192" i="87"/>
  <c r="HA192" i="87"/>
  <c r="GZ192" i="87"/>
  <c r="GI192" i="87"/>
  <c r="FU192" i="87"/>
  <c r="FT192" i="87"/>
  <c r="FQ192" i="87"/>
  <c r="FM192" i="87"/>
  <c r="IW191" i="87"/>
  <c r="IV191" i="87"/>
  <c r="IG191" i="87"/>
  <c r="IF191" i="87"/>
  <c r="HQ191" i="87"/>
  <c r="HP191" i="87"/>
  <c r="HA191" i="87"/>
  <c r="GZ191" i="87"/>
  <c r="GI191" i="87"/>
  <c r="FU191" i="87"/>
  <c r="IW190" i="87"/>
  <c r="IV190" i="87"/>
  <c r="IG190" i="87"/>
  <c r="IF190" i="87"/>
  <c r="HQ190" i="87"/>
  <c r="HP190" i="87"/>
  <c r="HA190" i="87"/>
  <c r="GZ190" i="87"/>
  <c r="GI190" i="87"/>
  <c r="FU190" i="87"/>
  <c r="FP190" i="87"/>
  <c r="FH190" i="87"/>
  <c r="IW189" i="87"/>
  <c r="IV189" i="87"/>
  <c r="IG189" i="87"/>
  <c r="IF189" i="87"/>
  <c r="HQ189" i="87"/>
  <c r="HP189" i="87"/>
  <c r="HA189" i="87"/>
  <c r="GZ189" i="87"/>
  <c r="GI189" i="87"/>
  <c r="FU189" i="87"/>
  <c r="FQ189" i="87"/>
  <c r="IW188" i="87"/>
  <c r="IV188" i="87"/>
  <c r="IG188" i="87"/>
  <c r="IF188" i="87"/>
  <c r="HQ188" i="87"/>
  <c r="HP188" i="87"/>
  <c r="HA188" i="87"/>
  <c r="GZ188" i="87"/>
  <c r="GI188" i="87"/>
  <c r="FU188" i="87"/>
  <c r="FT188" i="87"/>
  <c r="FQ188" i="87"/>
  <c r="IW187" i="87"/>
  <c r="IV187" i="87"/>
  <c r="IG187" i="87"/>
  <c r="IF187" i="87"/>
  <c r="HQ187" i="87"/>
  <c r="HP187" i="87"/>
  <c r="HA187" i="87"/>
  <c r="GZ187" i="87"/>
  <c r="GI187" i="87"/>
  <c r="FU187" i="87"/>
  <c r="IW186" i="87"/>
  <c r="IV186" i="87"/>
  <c r="IG186" i="87"/>
  <c r="IF186" i="87"/>
  <c r="HQ186" i="87"/>
  <c r="HP186" i="87"/>
  <c r="HA186" i="87"/>
  <c r="GZ186" i="87"/>
  <c r="GK186" i="87"/>
  <c r="GI186" i="87"/>
  <c r="FU186" i="87"/>
  <c r="FT186" i="87"/>
  <c r="IW185" i="87"/>
  <c r="IV185" i="87"/>
  <c r="IG185" i="87"/>
  <c r="IF185" i="87"/>
  <c r="HQ185" i="87"/>
  <c r="HP185" i="87"/>
  <c r="HA185" i="87"/>
  <c r="GZ185" i="87"/>
  <c r="GI185" i="87"/>
  <c r="FU185" i="87"/>
  <c r="FJ185" i="87"/>
  <c r="IW184" i="87"/>
  <c r="IV184" i="87"/>
  <c r="IG184" i="87"/>
  <c r="IF184" i="87"/>
  <c r="HQ184" i="87"/>
  <c r="HP184" i="87"/>
  <c r="HA184" i="87"/>
  <c r="GZ184" i="87"/>
  <c r="GK184" i="87"/>
  <c r="GI184" i="87"/>
  <c r="FU184" i="87"/>
  <c r="IW183" i="87"/>
  <c r="IV183" i="87"/>
  <c r="IG183" i="87"/>
  <c r="IF183" i="87"/>
  <c r="HQ183" i="87"/>
  <c r="HP183" i="87"/>
  <c r="HA183" i="87"/>
  <c r="GZ183" i="87"/>
  <c r="GK183" i="87"/>
  <c r="GI183" i="87"/>
  <c r="FU183" i="87"/>
  <c r="FR183" i="87"/>
  <c r="IW182" i="87"/>
  <c r="IV182" i="87"/>
  <c r="IG182" i="87"/>
  <c r="IF182" i="87"/>
  <c r="HQ182" i="87"/>
  <c r="HP182" i="87"/>
  <c r="HA182" i="87"/>
  <c r="GZ182" i="87"/>
  <c r="GK182" i="87"/>
  <c r="GI182" i="87"/>
  <c r="FU182" i="87"/>
  <c r="FR182" i="87"/>
  <c r="IW181" i="87"/>
  <c r="IV181" i="87"/>
  <c r="IG181" i="87"/>
  <c r="IF181" i="87"/>
  <c r="HQ181" i="87"/>
  <c r="HP181" i="87"/>
  <c r="HA181" i="87"/>
  <c r="GZ181" i="87"/>
  <c r="GK181" i="87"/>
  <c r="GI181" i="87"/>
  <c r="FU181" i="87"/>
  <c r="FR181" i="87"/>
  <c r="FP181" i="87"/>
  <c r="IW180" i="87"/>
  <c r="IV180" i="87"/>
  <c r="IG180" i="87"/>
  <c r="IF180" i="87"/>
  <c r="HQ180" i="87"/>
  <c r="HP180" i="87"/>
  <c r="HA180" i="87"/>
  <c r="GZ180" i="87"/>
  <c r="GK180" i="87"/>
  <c r="GI180" i="87"/>
  <c r="FU180" i="87"/>
  <c r="IW179" i="87"/>
  <c r="IV179" i="87"/>
  <c r="IG179" i="87"/>
  <c r="IF179" i="87"/>
  <c r="HQ179" i="87"/>
  <c r="HP179" i="87"/>
  <c r="HA179" i="87"/>
  <c r="GZ179" i="87"/>
  <c r="GI179" i="87"/>
  <c r="FU179" i="87"/>
  <c r="FR179" i="87"/>
  <c r="IW178" i="87"/>
  <c r="IV178" i="87"/>
  <c r="IG178" i="87"/>
  <c r="IF178" i="87"/>
  <c r="HQ178" i="87"/>
  <c r="HP178" i="87"/>
  <c r="HA178" i="87"/>
  <c r="GZ178" i="87"/>
  <c r="GI178" i="87"/>
  <c r="FU178" i="87"/>
  <c r="FT178" i="87"/>
  <c r="FR178" i="87"/>
  <c r="IW177" i="87"/>
  <c r="IV177" i="87"/>
  <c r="IG177" i="87"/>
  <c r="IF177" i="87"/>
  <c r="HQ177" i="87"/>
  <c r="HP177" i="87"/>
  <c r="HA177" i="87"/>
  <c r="GZ177" i="87"/>
  <c r="GI177" i="87"/>
  <c r="FU177" i="87"/>
  <c r="FR177" i="87"/>
  <c r="IW176" i="87"/>
  <c r="IV176" i="87"/>
  <c r="IG176" i="87"/>
  <c r="IF176" i="87"/>
  <c r="HQ176" i="87"/>
  <c r="HP176" i="87"/>
  <c r="HA176" i="87"/>
  <c r="GZ176" i="87"/>
  <c r="GK176" i="87"/>
  <c r="GI176" i="87"/>
  <c r="FU176" i="87"/>
  <c r="FR176" i="87"/>
  <c r="FJ176" i="87"/>
  <c r="IW175" i="87"/>
  <c r="IV175" i="87"/>
  <c r="IG175" i="87"/>
  <c r="IF175" i="87"/>
  <c r="HQ175" i="87"/>
  <c r="HP175" i="87"/>
  <c r="HA175" i="87"/>
  <c r="GZ175" i="87"/>
  <c r="GK175" i="87"/>
  <c r="GI175" i="87"/>
  <c r="FU175" i="87"/>
  <c r="FR175" i="87"/>
  <c r="FQ175" i="87"/>
  <c r="FJ175" i="87"/>
  <c r="IW174" i="87"/>
  <c r="IV174" i="87"/>
  <c r="IG174" i="87"/>
  <c r="IF174" i="87"/>
  <c r="HQ174" i="87"/>
  <c r="HP174" i="87"/>
  <c r="HA174" i="87"/>
  <c r="GZ174" i="87"/>
  <c r="GK174" i="87"/>
  <c r="GI174" i="87"/>
  <c r="FU174" i="87"/>
  <c r="FR174" i="87"/>
  <c r="FQ174" i="87"/>
  <c r="IW173" i="87"/>
  <c r="IV173" i="87"/>
  <c r="IG173" i="87"/>
  <c r="IF173" i="87"/>
  <c r="HQ173" i="87"/>
  <c r="HP173" i="87"/>
  <c r="HA173" i="87"/>
  <c r="GZ173" i="87"/>
  <c r="GK173" i="87"/>
  <c r="GI173" i="87"/>
  <c r="FU173" i="87"/>
  <c r="FR173" i="87"/>
  <c r="FQ173" i="87"/>
  <c r="IW172" i="87"/>
  <c r="IV172" i="87"/>
  <c r="IG172" i="87"/>
  <c r="IF172" i="87"/>
  <c r="HQ172" i="87"/>
  <c r="HP172" i="87"/>
  <c r="HA172" i="87"/>
  <c r="GZ172" i="87"/>
  <c r="GK172" i="87"/>
  <c r="GI172" i="87"/>
  <c r="FU172" i="87"/>
  <c r="FR172" i="87"/>
  <c r="FQ172" i="87"/>
  <c r="FP172" i="87"/>
  <c r="FM172" i="87"/>
  <c r="IW171" i="87"/>
  <c r="IV171" i="87"/>
  <c r="IG171" i="87"/>
  <c r="IF171" i="87"/>
  <c r="HQ171" i="87"/>
  <c r="HP171" i="87"/>
  <c r="HA171" i="87"/>
  <c r="GZ171" i="87"/>
  <c r="GI171" i="87"/>
  <c r="FU171" i="87"/>
  <c r="FR171" i="87"/>
  <c r="FJ171" i="87"/>
  <c r="IW170" i="87"/>
  <c r="IV170" i="87"/>
  <c r="IG170" i="87"/>
  <c r="IF170" i="87"/>
  <c r="HQ170" i="87"/>
  <c r="HP170" i="87"/>
  <c r="HA170" i="87"/>
  <c r="GZ170" i="87"/>
  <c r="GI170" i="87"/>
  <c r="FU170" i="87"/>
  <c r="FR170" i="87"/>
  <c r="FM170" i="87"/>
  <c r="IW169" i="87"/>
  <c r="IV169" i="87"/>
  <c r="IG169" i="87"/>
  <c r="IF169" i="87"/>
  <c r="HQ169" i="87"/>
  <c r="HP169" i="87"/>
  <c r="HA169" i="87"/>
  <c r="GZ169" i="87"/>
  <c r="GI169" i="87"/>
  <c r="FU169" i="87"/>
  <c r="FR169" i="87"/>
  <c r="FJ169" i="87"/>
  <c r="IW168" i="87"/>
  <c r="IV168" i="87"/>
  <c r="IG168" i="87"/>
  <c r="IF168" i="87"/>
  <c r="HQ168" i="87"/>
  <c r="HP168" i="87"/>
  <c r="HA168" i="87"/>
  <c r="GZ168" i="87"/>
  <c r="GI168" i="87"/>
  <c r="FU168" i="87"/>
  <c r="FR168" i="87"/>
  <c r="FQ168" i="87"/>
  <c r="IW167" i="87"/>
  <c r="IV167" i="87"/>
  <c r="IG167" i="87"/>
  <c r="IF167" i="87"/>
  <c r="HQ167" i="87"/>
  <c r="HP167" i="87"/>
  <c r="HA167" i="87"/>
  <c r="GZ167" i="87"/>
  <c r="GI167" i="87"/>
  <c r="FU167" i="87"/>
  <c r="FR167" i="87"/>
  <c r="FQ167" i="87"/>
  <c r="FJ167" i="87"/>
  <c r="IW166" i="87"/>
  <c r="IV166" i="87"/>
  <c r="IG166" i="87"/>
  <c r="IF166" i="87"/>
  <c r="HQ166" i="87"/>
  <c r="HP166" i="87"/>
  <c r="HA166" i="87"/>
  <c r="GZ166" i="87"/>
  <c r="GI166" i="87"/>
  <c r="FU166" i="87"/>
  <c r="FR166" i="87"/>
  <c r="FQ166" i="87"/>
  <c r="IW165" i="87"/>
  <c r="IV165" i="87"/>
  <c r="IG165" i="87"/>
  <c r="IF165" i="87"/>
  <c r="HQ165" i="87"/>
  <c r="HP165" i="87"/>
  <c r="HA165" i="87"/>
  <c r="GZ165" i="87"/>
  <c r="GI165" i="87"/>
  <c r="FU165" i="87"/>
  <c r="FR165" i="87"/>
  <c r="FQ165" i="87"/>
  <c r="FP165" i="87"/>
  <c r="IW164" i="87"/>
  <c r="IV164" i="87"/>
  <c r="IG164" i="87"/>
  <c r="IF164" i="87"/>
  <c r="HQ164" i="87"/>
  <c r="HP164" i="87"/>
  <c r="HA164" i="87"/>
  <c r="GZ164" i="87"/>
  <c r="GK164" i="87"/>
  <c r="GI164" i="87"/>
  <c r="FU164" i="87"/>
  <c r="FR164" i="87"/>
  <c r="FQ164" i="87"/>
  <c r="IW163" i="87"/>
  <c r="IV163" i="87"/>
  <c r="IG163" i="87"/>
  <c r="IF163" i="87"/>
  <c r="HQ163" i="87"/>
  <c r="HP163" i="87"/>
  <c r="HA163" i="87"/>
  <c r="GZ163" i="87"/>
  <c r="GK163" i="87"/>
  <c r="GI163" i="87"/>
  <c r="FU163" i="87"/>
  <c r="FR163" i="87"/>
  <c r="FQ163" i="87"/>
  <c r="FJ163" i="87"/>
  <c r="IW162" i="87"/>
  <c r="IV162" i="87"/>
  <c r="IG162" i="87"/>
  <c r="IF162" i="87"/>
  <c r="HQ162" i="87"/>
  <c r="HP162" i="87"/>
  <c r="HA162" i="87"/>
  <c r="GZ162" i="87"/>
  <c r="GK162" i="87"/>
  <c r="GI162" i="87"/>
  <c r="FU162" i="87"/>
  <c r="FR162" i="87"/>
  <c r="FQ162" i="87"/>
  <c r="FP162" i="87"/>
  <c r="FJ162" i="87"/>
  <c r="IW161" i="87"/>
  <c r="IV161" i="87"/>
  <c r="IG161" i="87"/>
  <c r="IF161" i="87"/>
  <c r="HQ161" i="87"/>
  <c r="HP161" i="87"/>
  <c r="HA161" i="87"/>
  <c r="GZ161" i="87"/>
  <c r="GK161" i="87"/>
  <c r="GI161" i="87"/>
  <c r="FU161" i="87"/>
  <c r="FR161" i="87"/>
  <c r="FQ161" i="87"/>
  <c r="IW160" i="87"/>
  <c r="IV160" i="87"/>
  <c r="IG160" i="87"/>
  <c r="IF160" i="87"/>
  <c r="HQ160" i="87"/>
  <c r="HP160" i="87"/>
  <c r="HA160" i="87"/>
  <c r="GZ160" i="87"/>
  <c r="GK160" i="87"/>
  <c r="GI160" i="87"/>
  <c r="FU160" i="87"/>
  <c r="FR160" i="87"/>
  <c r="FQ160" i="87"/>
  <c r="IW159" i="87"/>
  <c r="IV159" i="87"/>
  <c r="IG159" i="87"/>
  <c r="IF159" i="87"/>
  <c r="HQ159" i="87"/>
  <c r="HP159" i="87"/>
  <c r="HA159" i="87"/>
  <c r="GZ159" i="87"/>
  <c r="GK159" i="87"/>
  <c r="GI159" i="87"/>
  <c r="FU159" i="87"/>
  <c r="FR159" i="87"/>
  <c r="FQ159" i="87"/>
  <c r="FP159" i="87"/>
  <c r="IW158" i="87"/>
  <c r="IV158" i="87"/>
  <c r="IG158" i="87"/>
  <c r="IF158" i="87"/>
  <c r="HQ158" i="87"/>
  <c r="HP158" i="87"/>
  <c r="HA158" i="87"/>
  <c r="GZ158" i="87"/>
  <c r="GI158" i="87"/>
  <c r="FU158" i="87"/>
  <c r="FR158" i="87"/>
  <c r="FQ158" i="87"/>
  <c r="FJ158" i="87"/>
  <c r="IW157" i="87"/>
  <c r="IV157" i="87"/>
  <c r="IG157" i="87"/>
  <c r="IF157" i="87"/>
  <c r="HQ157" i="87"/>
  <c r="HP157" i="87"/>
  <c r="HA157" i="87"/>
  <c r="GZ157" i="87"/>
  <c r="GI157" i="87"/>
  <c r="FU157" i="87"/>
  <c r="FR157" i="87"/>
  <c r="FQ157" i="87"/>
  <c r="FP157" i="87"/>
  <c r="IW156" i="87"/>
  <c r="IV156" i="87"/>
  <c r="IG156" i="87"/>
  <c r="IF156" i="87"/>
  <c r="HQ156" i="87"/>
  <c r="HP156" i="87"/>
  <c r="HA156" i="87"/>
  <c r="GZ156" i="87"/>
  <c r="GI156" i="87"/>
  <c r="FU156" i="87"/>
  <c r="FR156" i="87"/>
  <c r="FQ156" i="87"/>
  <c r="FM156" i="87"/>
  <c r="IW155" i="87"/>
  <c r="IV155" i="87"/>
  <c r="IG155" i="87"/>
  <c r="IF155" i="87"/>
  <c r="HQ155" i="87"/>
  <c r="HP155" i="87"/>
  <c r="HA155" i="87"/>
  <c r="GZ155" i="87"/>
  <c r="GK155" i="87"/>
  <c r="GI155" i="87"/>
  <c r="FU155" i="87"/>
  <c r="FR155" i="87"/>
  <c r="FQ155" i="87"/>
  <c r="IW154" i="87"/>
  <c r="IV154" i="87"/>
  <c r="IG154" i="87"/>
  <c r="IF154" i="87"/>
  <c r="HQ154" i="87"/>
  <c r="HP154" i="87"/>
  <c r="HA154" i="87"/>
  <c r="GZ154" i="87"/>
  <c r="GK154" i="87"/>
  <c r="GI154" i="87"/>
  <c r="FU154" i="87"/>
  <c r="FR154" i="87"/>
  <c r="FQ154" i="87"/>
  <c r="FJ154" i="87"/>
  <c r="FI154" i="87"/>
  <c r="IW153" i="87"/>
  <c r="IV153" i="87"/>
  <c r="IG153" i="87"/>
  <c r="IF153" i="87"/>
  <c r="HQ153" i="87"/>
  <c r="HP153" i="87"/>
  <c r="HA153" i="87"/>
  <c r="GZ153" i="87"/>
  <c r="GK153" i="87"/>
  <c r="GI153" i="87"/>
  <c r="FU153" i="87"/>
  <c r="FR153" i="87"/>
  <c r="FQ153" i="87"/>
  <c r="FM153" i="87"/>
  <c r="FJ153" i="87"/>
  <c r="FI153" i="87"/>
  <c r="IW152" i="87"/>
  <c r="IV152" i="87"/>
  <c r="IG152" i="87"/>
  <c r="IF152" i="87"/>
  <c r="HQ152" i="87"/>
  <c r="HP152" i="87"/>
  <c r="HA152" i="87"/>
  <c r="GZ152" i="87"/>
  <c r="GK152" i="87"/>
  <c r="GI152" i="87"/>
  <c r="FU152" i="87"/>
  <c r="FT152" i="87"/>
  <c r="FR152" i="87"/>
  <c r="FQ152" i="87"/>
  <c r="FJ152" i="87"/>
  <c r="FI152" i="87"/>
  <c r="IW151" i="87"/>
  <c r="IV151" i="87"/>
  <c r="IG151" i="87"/>
  <c r="IF151" i="87"/>
  <c r="HQ151" i="87"/>
  <c r="HP151" i="87"/>
  <c r="HA151" i="87"/>
  <c r="GZ151" i="87"/>
  <c r="GK151" i="87"/>
  <c r="GI151" i="87"/>
  <c r="FU151" i="87"/>
  <c r="FT151" i="87"/>
  <c r="FR151" i="87"/>
  <c r="FQ151" i="87"/>
  <c r="FJ151" i="87"/>
  <c r="FI151" i="87"/>
  <c r="IW150" i="87"/>
  <c r="IV150" i="87"/>
  <c r="IG150" i="87"/>
  <c r="IF150" i="87"/>
  <c r="HQ150" i="87"/>
  <c r="HP150" i="87"/>
  <c r="HA150" i="87"/>
  <c r="GZ150" i="87"/>
  <c r="GK150" i="87"/>
  <c r="GI150" i="87"/>
  <c r="FU150" i="87"/>
  <c r="FT150" i="87"/>
  <c r="FR150" i="87"/>
  <c r="FQ150" i="87"/>
  <c r="FJ150" i="87"/>
  <c r="FI150" i="87"/>
  <c r="IW149" i="87"/>
  <c r="IV149" i="87"/>
  <c r="IG149" i="87"/>
  <c r="IF149" i="87"/>
  <c r="HQ149" i="87"/>
  <c r="HP149" i="87"/>
  <c r="HA149" i="87"/>
  <c r="GZ149" i="87"/>
  <c r="GK149" i="87"/>
  <c r="GI149" i="87"/>
  <c r="FU149" i="87"/>
  <c r="FT149" i="87"/>
  <c r="FS149" i="87"/>
  <c r="FR149" i="87"/>
  <c r="FQ149" i="87"/>
  <c r="FI149" i="87"/>
  <c r="IW148" i="87"/>
  <c r="IV148" i="87"/>
  <c r="IG148" i="87"/>
  <c r="IF148" i="87"/>
  <c r="HQ148" i="87"/>
  <c r="HP148" i="87"/>
  <c r="HA148" i="87"/>
  <c r="GZ148" i="87"/>
  <c r="GI148" i="87"/>
  <c r="FU148" i="87"/>
  <c r="FT148" i="87"/>
  <c r="FR148" i="87"/>
  <c r="FQ148" i="87"/>
  <c r="FJ148" i="87"/>
  <c r="IW147" i="87"/>
  <c r="IV147" i="87"/>
  <c r="IG147" i="87"/>
  <c r="IF147" i="87"/>
  <c r="HQ147" i="87"/>
  <c r="HP147" i="87"/>
  <c r="HA147" i="87"/>
  <c r="GZ147" i="87"/>
  <c r="GI147" i="87"/>
  <c r="FU147" i="87"/>
  <c r="FR147" i="87"/>
  <c r="FQ147" i="87"/>
  <c r="IW146" i="87"/>
  <c r="IV146" i="87"/>
  <c r="IG146" i="87"/>
  <c r="IF146" i="87"/>
  <c r="HQ146" i="87"/>
  <c r="HP146" i="87"/>
  <c r="HA146" i="87"/>
  <c r="GZ146" i="87"/>
  <c r="GI146" i="87"/>
  <c r="FU146" i="87"/>
  <c r="FR146" i="87"/>
  <c r="FQ146" i="87"/>
  <c r="FI146" i="87"/>
  <c r="IW145" i="87"/>
  <c r="IV145" i="87"/>
  <c r="IG145" i="87"/>
  <c r="IF145" i="87"/>
  <c r="HQ145" i="87"/>
  <c r="HP145" i="87"/>
  <c r="HA145" i="87"/>
  <c r="GZ145" i="87"/>
  <c r="GI145" i="87"/>
  <c r="FU145" i="87"/>
  <c r="FR145" i="87"/>
  <c r="FQ145" i="87"/>
  <c r="IW144" i="87"/>
  <c r="IV144" i="87"/>
  <c r="IG144" i="87"/>
  <c r="IF144" i="87"/>
  <c r="HQ144" i="87"/>
  <c r="HP144" i="87"/>
  <c r="HA144" i="87"/>
  <c r="GZ144" i="87"/>
  <c r="GI144" i="87"/>
  <c r="FU144" i="87"/>
  <c r="FR144" i="87"/>
  <c r="FQ144" i="87"/>
  <c r="FP144" i="87"/>
  <c r="IW143" i="87"/>
  <c r="IV143" i="87"/>
  <c r="IG143" i="87"/>
  <c r="IF143" i="87"/>
  <c r="HQ143" i="87"/>
  <c r="HP143" i="87"/>
  <c r="HA143" i="87"/>
  <c r="GZ143" i="87"/>
  <c r="GK143" i="87"/>
  <c r="GI143" i="87"/>
  <c r="FU143" i="87"/>
  <c r="FR143" i="87"/>
  <c r="FQ143" i="87"/>
  <c r="FM143" i="87"/>
  <c r="IW142" i="87"/>
  <c r="IV142" i="87"/>
  <c r="IG142" i="87"/>
  <c r="IF142" i="87"/>
  <c r="HQ142" i="87"/>
  <c r="HP142" i="87"/>
  <c r="HA142" i="87"/>
  <c r="GZ142" i="87"/>
  <c r="GI142" i="87"/>
  <c r="FU142" i="87"/>
  <c r="FR142" i="87"/>
  <c r="FQ142" i="87"/>
  <c r="FP142" i="87"/>
  <c r="IW141" i="87"/>
  <c r="IV141" i="87"/>
  <c r="IG141" i="87"/>
  <c r="IF141" i="87"/>
  <c r="HQ141" i="87"/>
  <c r="HP141" i="87"/>
  <c r="HA141" i="87"/>
  <c r="GZ141" i="87"/>
  <c r="GI141" i="87"/>
  <c r="FU141" i="87"/>
  <c r="FR141" i="87"/>
  <c r="FQ141" i="87"/>
  <c r="FJ141" i="87"/>
  <c r="IW140" i="87"/>
  <c r="IV140" i="87"/>
  <c r="IG140" i="87"/>
  <c r="IF140" i="87"/>
  <c r="HQ140" i="87"/>
  <c r="HP140" i="87"/>
  <c r="HA140" i="87"/>
  <c r="GZ140" i="87"/>
  <c r="GI140" i="87"/>
  <c r="FU140" i="87"/>
  <c r="FR140" i="87"/>
  <c r="FQ140" i="87"/>
  <c r="FP140" i="87"/>
  <c r="IW139" i="87"/>
  <c r="IV139" i="87"/>
  <c r="IG139" i="87"/>
  <c r="IF139" i="87"/>
  <c r="HQ139" i="87"/>
  <c r="HP139" i="87"/>
  <c r="HA139" i="87"/>
  <c r="GZ139" i="87"/>
  <c r="GK139" i="87"/>
  <c r="GI139" i="87"/>
  <c r="FU139" i="87"/>
  <c r="FR139" i="87"/>
  <c r="FQ139" i="87"/>
  <c r="IW138" i="87"/>
  <c r="IV138" i="87"/>
  <c r="IG138" i="87"/>
  <c r="IF138" i="87"/>
  <c r="HQ138" i="87"/>
  <c r="HP138" i="87"/>
  <c r="HA138" i="87"/>
  <c r="GZ138" i="87"/>
  <c r="GK138" i="87"/>
  <c r="GI138" i="87"/>
  <c r="FU138" i="87"/>
  <c r="FR138" i="87"/>
  <c r="FQ138" i="87"/>
  <c r="IW137" i="87"/>
  <c r="IV137" i="87"/>
  <c r="IG137" i="87"/>
  <c r="IF137" i="87"/>
  <c r="HQ137" i="87"/>
  <c r="HP137" i="87"/>
  <c r="HA137" i="87"/>
  <c r="GZ137" i="87"/>
  <c r="GK137" i="87"/>
  <c r="GI137" i="87"/>
  <c r="FU137" i="87"/>
  <c r="FR137" i="87"/>
  <c r="FQ137" i="87"/>
  <c r="FJ137" i="87"/>
  <c r="IW136" i="87"/>
  <c r="IV136" i="87"/>
  <c r="IG136" i="87"/>
  <c r="IF136" i="87"/>
  <c r="HQ136" i="87"/>
  <c r="HP136" i="87"/>
  <c r="HA136" i="87"/>
  <c r="GZ136" i="87"/>
  <c r="GK136" i="87"/>
  <c r="GI136" i="87"/>
  <c r="FU136" i="87"/>
  <c r="FR136" i="87"/>
  <c r="FQ136" i="87"/>
  <c r="IW135" i="87"/>
  <c r="IV135" i="87"/>
  <c r="IG135" i="87"/>
  <c r="IF135" i="87"/>
  <c r="HQ135" i="87"/>
  <c r="HP135" i="87"/>
  <c r="HA135" i="87"/>
  <c r="GZ135" i="87"/>
  <c r="GK135" i="87"/>
  <c r="GI135" i="87"/>
  <c r="FU135" i="87"/>
  <c r="FR135" i="87"/>
  <c r="FQ135" i="87"/>
  <c r="FP135" i="87"/>
  <c r="IW134" i="87"/>
  <c r="IV134" i="87"/>
  <c r="IG134" i="87"/>
  <c r="IF134" i="87"/>
  <c r="HQ134" i="87"/>
  <c r="HP134" i="87"/>
  <c r="HA134" i="87"/>
  <c r="GZ134" i="87"/>
  <c r="GK134" i="87"/>
  <c r="GI134" i="87"/>
  <c r="FU134" i="87"/>
  <c r="FR134" i="87"/>
  <c r="FQ134" i="87"/>
  <c r="IW133" i="87"/>
  <c r="IV133" i="87"/>
  <c r="IG133" i="87"/>
  <c r="IF133" i="87"/>
  <c r="HQ133" i="87"/>
  <c r="HP133" i="87"/>
  <c r="HA133" i="87"/>
  <c r="GZ133" i="87"/>
  <c r="GK133" i="87"/>
  <c r="GI133" i="87"/>
  <c r="FU133" i="87"/>
  <c r="FR133" i="87"/>
  <c r="FQ133" i="87"/>
  <c r="FI133" i="87"/>
  <c r="IW132" i="87"/>
  <c r="IV132" i="87"/>
  <c r="IG132" i="87"/>
  <c r="IF132" i="87"/>
  <c r="HQ132" i="87"/>
  <c r="HP132" i="87"/>
  <c r="HA132" i="87"/>
  <c r="GZ132" i="87"/>
  <c r="GK132" i="87"/>
  <c r="GI132" i="87"/>
  <c r="FU132" i="87"/>
  <c r="FR132" i="87"/>
  <c r="FQ132" i="87"/>
  <c r="FP132" i="87"/>
  <c r="IW131" i="87"/>
  <c r="IV131" i="87"/>
  <c r="IG131" i="87"/>
  <c r="IF131" i="87"/>
  <c r="HQ131" i="87"/>
  <c r="HP131" i="87"/>
  <c r="HA131" i="87"/>
  <c r="GZ131" i="87"/>
  <c r="GI131" i="87"/>
  <c r="FU131" i="87"/>
  <c r="FR131" i="87"/>
  <c r="FQ131" i="87"/>
  <c r="FI131" i="87"/>
  <c r="IW130" i="87"/>
  <c r="IV130" i="87"/>
  <c r="IG130" i="87"/>
  <c r="IF130" i="87"/>
  <c r="HQ130" i="87"/>
  <c r="HP130" i="87"/>
  <c r="HA130" i="87"/>
  <c r="GZ130" i="87"/>
  <c r="GI130" i="87"/>
  <c r="FU130" i="87"/>
  <c r="FR130" i="87"/>
  <c r="FQ130" i="87"/>
  <c r="FP130" i="87"/>
  <c r="IW129" i="87"/>
  <c r="IV129" i="87"/>
  <c r="IG129" i="87"/>
  <c r="IF129" i="87"/>
  <c r="HQ129" i="87"/>
  <c r="HP129" i="87"/>
  <c r="HA129" i="87"/>
  <c r="GZ129" i="87"/>
  <c r="GK129" i="87"/>
  <c r="GI129" i="87"/>
  <c r="FU129" i="87"/>
  <c r="FR129" i="87"/>
  <c r="FQ129" i="87"/>
  <c r="IW128" i="87"/>
  <c r="IV128" i="87"/>
  <c r="IG128" i="87"/>
  <c r="IF128" i="87"/>
  <c r="HQ128" i="87"/>
  <c r="HP128" i="87"/>
  <c r="HA128" i="87"/>
  <c r="GZ128" i="87"/>
  <c r="GK128" i="87"/>
  <c r="GI128" i="87"/>
  <c r="FU128" i="87"/>
  <c r="FR128" i="87"/>
  <c r="FQ128" i="87"/>
  <c r="FP128" i="87"/>
  <c r="FN128" i="87"/>
  <c r="IW127" i="87"/>
  <c r="IV127" i="87"/>
  <c r="IG127" i="87"/>
  <c r="IF127" i="87"/>
  <c r="HQ127" i="87"/>
  <c r="HP127" i="87"/>
  <c r="HA127" i="87"/>
  <c r="GZ127" i="87"/>
  <c r="GI127" i="87"/>
  <c r="FU127" i="87"/>
  <c r="FR127" i="87"/>
  <c r="FQ127" i="87"/>
  <c r="FP127" i="87"/>
  <c r="IW126" i="87"/>
  <c r="IV126" i="87"/>
  <c r="IG126" i="87"/>
  <c r="IF126" i="87"/>
  <c r="HQ126" i="87"/>
  <c r="HP126" i="87"/>
  <c r="HA126" i="87"/>
  <c r="GZ126" i="87"/>
  <c r="GK126" i="87"/>
  <c r="GI126" i="87"/>
  <c r="FU126" i="87"/>
  <c r="FR126" i="87"/>
  <c r="FQ126" i="87"/>
  <c r="IW125" i="87"/>
  <c r="IV125" i="87"/>
  <c r="IG125" i="87"/>
  <c r="IF125" i="87"/>
  <c r="HQ125" i="87"/>
  <c r="HP125" i="87"/>
  <c r="HA125" i="87"/>
  <c r="GZ125" i="87"/>
  <c r="GK125" i="87"/>
  <c r="GI125" i="87"/>
  <c r="FU125" i="87"/>
  <c r="FR125" i="87"/>
  <c r="FQ125" i="87"/>
  <c r="FJ125" i="87"/>
  <c r="IW124" i="87"/>
  <c r="IV124" i="87"/>
  <c r="IG124" i="87"/>
  <c r="IF124" i="87"/>
  <c r="HQ124" i="87"/>
  <c r="HP124" i="87"/>
  <c r="HA124" i="87"/>
  <c r="GZ124" i="87"/>
  <c r="GI124" i="87"/>
  <c r="FU124" i="87"/>
  <c r="FR124" i="87"/>
  <c r="FQ124" i="87"/>
  <c r="IW123" i="87"/>
  <c r="IV123" i="87"/>
  <c r="IG123" i="87"/>
  <c r="IF123" i="87"/>
  <c r="HQ123" i="87"/>
  <c r="HP123" i="87"/>
  <c r="HA123" i="87"/>
  <c r="GZ123" i="87"/>
  <c r="GI123" i="87"/>
  <c r="FU123" i="87"/>
  <c r="FR123" i="87"/>
  <c r="FQ123" i="87"/>
  <c r="IW122" i="87"/>
  <c r="IV122" i="87"/>
  <c r="IG122" i="87"/>
  <c r="IF122" i="87"/>
  <c r="HQ122" i="87"/>
  <c r="HP122" i="87"/>
  <c r="HA122" i="87"/>
  <c r="GZ122" i="87"/>
  <c r="GK122" i="87"/>
  <c r="GI122" i="87"/>
  <c r="FU122" i="87"/>
  <c r="FR122" i="87"/>
  <c r="FQ122" i="87"/>
  <c r="IW121" i="87"/>
  <c r="IV121" i="87"/>
  <c r="IG121" i="87"/>
  <c r="IF121" i="87"/>
  <c r="HQ121" i="87"/>
  <c r="HP121" i="87"/>
  <c r="HA121" i="87"/>
  <c r="GZ121" i="87"/>
  <c r="GK121" i="87"/>
  <c r="GI121" i="87"/>
  <c r="FU121" i="87"/>
  <c r="FS121" i="87"/>
  <c r="FR121" i="87"/>
  <c r="FQ121" i="87"/>
  <c r="FP121" i="87"/>
  <c r="IW120" i="87"/>
  <c r="IV120" i="87"/>
  <c r="IG120" i="87"/>
  <c r="IF120" i="87"/>
  <c r="HQ120" i="87"/>
  <c r="HP120" i="87"/>
  <c r="HA120" i="87"/>
  <c r="GZ120" i="87"/>
  <c r="GK120" i="87"/>
  <c r="GI120" i="87"/>
  <c r="FU120" i="87"/>
  <c r="FR120" i="87"/>
  <c r="FQ120" i="87"/>
  <c r="FP120" i="87"/>
  <c r="FJ120" i="87"/>
  <c r="IW119" i="87"/>
  <c r="IV119" i="87"/>
  <c r="IG119" i="87"/>
  <c r="IF119" i="87"/>
  <c r="HQ119" i="87"/>
  <c r="HP119" i="87"/>
  <c r="HA119" i="87"/>
  <c r="GZ119" i="87"/>
  <c r="GK119" i="87"/>
  <c r="GI119" i="87"/>
  <c r="FU119" i="87"/>
  <c r="FR119" i="87"/>
  <c r="FQ119" i="87"/>
  <c r="FP119" i="87"/>
  <c r="FJ119" i="87"/>
  <c r="IW118" i="87"/>
  <c r="IV118" i="87"/>
  <c r="IG118" i="87"/>
  <c r="IF118" i="87"/>
  <c r="HQ118" i="87"/>
  <c r="HP118" i="87"/>
  <c r="HA118" i="87"/>
  <c r="GZ118" i="87"/>
  <c r="GI118" i="87"/>
  <c r="FU118" i="87"/>
  <c r="FR118" i="87"/>
  <c r="FQ118" i="87"/>
  <c r="FP118" i="87"/>
  <c r="IW117" i="87"/>
  <c r="IV117" i="87"/>
  <c r="IG117" i="87"/>
  <c r="IF117" i="87"/>
  <c r="HQ117" i="87"/>
  <c r="HP117" i="87"/>
  <c r="HA117" i="87"/>
  <c r="GZ117" i="87"/>
  <c r="GI117" i="87"/>
  <c r="FU117" i="87"/>
  <c r="FR117" i="87"/>
  <c r="FQ117" i="87"/>
  <c r="FP117" i="87"/>
  <c r="IW116" i="87"/>
  <c r="IV116" i="87"/>
  <c r="IG116" i="87"/>
  <c r="IF116" i="87"/>
  <c r="HQ116" i="87"/>
  <c r="HP116" i="87"/>
  <c r="HA116" i="87"/>
  <c r="GZ116" i="87"/>
  <c r="GK116" i="87"/>
  <c r="GI116" i="87"/>
  <c r="FU116" i="87"/>
  <c r="FR116" i="87"/>
  <c r="FQ116" i="87"/>
  <c r="FP116" i="87"/>
  <c r="IW115" i="87"/>
  <c r="IV115" i="87"/>
  <c r="IG115" i="87"/>
  <c r="IF115" i="87"/>
  <c r="HQ115" i="87"/>
  <c r="HP115" i="87"/>
  <c r="HA115" i="87"/>
  <c r="GZ115" i="87"/>
  <c r="GI115" i="87"/>
  <c r="FU115" i="87"/>
  <c r="FR115" i="87"/>
  <c r="FQ115" i="87"/>
  <c r="FP115" i="87"/>
  <c r="FM115" i="87"/>
  <c r="IW114" i="87"/>
  <c r="IV114" i="87"/>
  <c r="IG114" i="87"/>
  <c r="IF114" i="87"/>
  <c r="HQ114" i="87"/>
  <c r="HP114" i="87"/>
  <c r="HA114" i="87"/>
  <c r="GZ114" i="87"/>
  <c r="GK114" i="87"/>
  <c r="GI114" i="87"/>
  <c r="FU114" i="87"/>
  <c r="FR114" i="87"/>
  <c r="FQ114" i="87"/>
  <c r="FP114" i="87"/>
  <c r="FN114" i="87"/>
  <c r="IW113" i="87"/>
  <c r="IV113" i="87"/>
  <c r="IG113" i="87"/>
  <c r="IF113" i="87"/>
  <c r="HQ113" i="87"/>
  <c r="HP113" i="87"/>
  <c r="HA113" i="87"/>
  <c r="GZ113" i="87"/>
  <c r="GI113" i="87"/>
  <c r="FU113" i="87"/>
  <c r="FR113" i="87"/>
  <c r="FQ113" i="87"/>
  <c r="FP113" i="87"/>
  <c r="FJ113" i="87"/>
  <c r="IW112" i="87"/>
  <c r="IV112" i="87"/>
  <c r="IG112" i="87"/>
  <c r="IF112" i="87"/>
  <c r="HQ112" i="87"/>
  <c r="HP112" i="87"/>
  <c r="HA112" i="87"/>
  <c r="GZ112" i="87"/>
  <c r="GK112" i="87"/>
  <c r="GI112" i="87"/>
  <c r="FU112" i="87"/>
  <c r="FR112" i="87"/>
  <c r="FQ112" i="87"/>
  <c r="FP112" i="87"/>
  <c r="FI112" i="87"/>
  <c r="IW111" i="87"/>
  <c r="IV111" i="87"/>
  <c r="IG111" i="87"/>
  <c r="IF111" i="87"/>
  <c r="HQ111" i="87"/>
  <c r="HP111" i="87"/>
  <c r="HA111" i="87"/>
  <c r="GZ111" i="87"/>
  <c r="GI111" i="87"/>
  <c r="FU111" i="87"/>
  <c r="FR111" i="87"/>
  <c r="FQ111" i="87"/>
  <c r="FP111" i="87"/>
  <c r="FN111" i="87"/>
  <c r="IW110" i="87"/>
  <c r="IV110" i="87"/>
  <c r="IG110" i="87"/>
  <c r="IF110" i="87"/>
  <c r="HQ110" i="87"/>
  <c r="HP110" i="87"/>
  <c r="HA110" i="87"/>
  <c r="GZ110" i="87"/>
  <c r="GK110" i="87"/>
  <c r="GI110" i="87"/>
  <c r="FU110" i="87"/>
  <c r="FR110" i="87"/>
  <c r="FQ110" i="87"/>
  <c r="FP110" i="87"/>
  <c r="IW109" i="87"/>
  <c r="IV109" i="87"/>
  <c r="IG109" i="87"/>
  <c r="IF109" i="87"/>
  <c r="HQ109" i="87"/>
  <c r="HP109" i="87"/>
  <c r="HA109" i="87"/>
  <c r="GZ109" i="87"/>
  <c r="GI109" i="87"/>
  <c r="FU109" i="87"/>
  <c r="FR109" i="87"/>
  <c r="FQ109" i="87"/>
  <c r="FP109" i="87"/>
  <c r="IW108" i="87"/>
  <c r="IV108" i="87"/>
  <c r="IG108" i="87"/>
  <c r="IF108" i="87"/>
  <c r="HQ108" i="87"/>
  <c r="HP108" i="87"/>
  <c r="HA108" i="87"/>
  <c r="GZ108" i="87"/>
  <c r="GK108" i="87"/>
  <c r="GI108" i="87"/>
  <c r="FU108" i="87"/>
  <c r="FR108" i="87"/>
  <c r="FQ108" i="87"/>
  <c r="FP108" i="87"/>
  <c r="FN108" i="87"/>
  <c r="IW107" i="87"/>
  <c r="IV107" i="87"/>
  <c r="IG107" i="87"/>
  <c r="IF107" i="87"/>
  <c r="HQ107" i="87"/>
  <c r="HP107" i="87"/>
  <c r="HA107" i="87"/>
  <c r="GZ107" i="87"/>
  <c r="GI107" i="87"/>
  <c r="FU107" i="87"/>
  <c r="FR107" i="87"/>
  <c r="FQ107" i="87"/>
  <c r="FP107" i="87"/>
  <c r="FL107" i="87"/>
  <c r="IW106" i="87"/>
  <c r="IV106" i="87"/>
  <c r="IG106" i="87"/>
  <c r="IF106" i="87"/>
  <c r="HQ106" i="87"/>
  <c r="HP106" i="87"/>
  <c r="HA106" i="87"/>
  <c r="GZ106" i="87"/>
  <c r="GK106" i="87"/>
  <c r="GI106" i="87"/>
  <c r="FU106" i="87"/>
  <c r="FR106" i="87"/>
  <c r="FQ106" i="87"/>
  <c r="FP106" i="87"/>
  <c r="FJ106" i="87"/>
  <c r="IW105" i="87"/>
  <c r="IV105" i="87"/>
  <c r="IG105" i="87"/>
  <c r="IF105" i="87"/>
  <c r="HQ105" i="87"/>
  <c r="HP105" i="87"/>
  <c r="HA105" i="87"/>
  <c r="GZ105" i="87"/>
  <c r="GI105" i="87"/>
  <c r="FU105" i="87"/>
  <c r="FR105" i="87"/>
  <c r="FQ105" i="87"/>
  <c r="FP105" i="87"/>
  <c r="FN105" i="87"/>
  <c r="FJ105" i="87"/>
  <c r="IW104" i="87"/>
  <c r="IV104" i="87"/>
  <c r="IG104" i="87"/>
  <c r="IF104" i="87"/>
  <c r="HQ104" i="87"/>
  <c r="HP104" i="87"/>
  <c r="HA104" i="87"/>
  <c r="GZ104" i="87"/>
  <c r="GK104" i="87"/>
  <c r="GI104" i="87"/>
  <c r="FU104" i="87"/>
  <c r="FR104" i="87"/>
  <c r="FQ104" i="87"/>
  <c r="FP104" i="87"/>
  <c r="IW103" i="87"/>
  <c r="IV103" i="87"/>
  <c r="IG103" i="87"/>
  <c r="IF103" i="87"/>
  <c r="HQ103" i="87"/>
  <c r="HP103" i="87"/>
  <c r="HA103" i="87"/>
  <c r="GZ103" i="87"/>
  <c r="GI103" i="87"/>
  <c r="FU103" i="87"/>
  <c r="FT103" i="87"/>
  <c r="FR103" i="87"/>
  <c r="FQ103" i="87"/>
  <c r="FP103" i="87"/>
  <c r="IW102" i="87"/>
  <c r="IV102" i="87"/>
  <c r="IG102" i="87"/>
  <c r="IF102" i="87"/>
  <c r="HQ102" i="87"/>
  <c r="HP102" i="87"/>
  <c r="HA102" i="87"/>
  <c r="GZ102" i="87"/>
  <c r="GK102" i="87"/>
  <c r="GI102" i="87"/>
  <c r="FU102" i="87"/>
  <c r="FR102" i="87"/>
  <c r="FQ102" i="87"/>
  <c r="FP102" i="87"/>
  <c r="FI102" i="87"/>
  <c r="IW101" i="87"/>
  <c r="IV101" i="87"/>
  <c r="IG101" i="87"/>
  <c r="IF101" i="87"/>
  <c r="HQ101" i="87"/>
  <c r="HP101" i="87"/>
  <c r="HA101" i="87"/>
  <c r="GZ101" i="87"/>
  <c r="GI101" i="87"/>
  <c r="FU101" i="87"/>
  <c r="FR101" i="87"/>
  <c r="FQ101" i="87"/>
  <c r="FP101" i="87"/>
  <c r="FN101" i="87"/>
  <c r="FJ101" i="87"/>
  <c r="FI101" i="87"/>
  <c r="FH101" i="87"/>
  <c r="IW100" i="87"/>
  <c r="IV100" i="87"/>
  <c r="IG100" i="87"/>
  <c r="IF100" i="87"/>
  <c r="HQ100" i="87"/>
  <c r="HP100" i="87"/>
  <c r="HA100" i="87"/>
  <c r="GZ100" i="87"/>
  <c r="GI100" i="87"/>
  <c r="FU100" i="87"/>
  <c r="FR100" i="87"/>
  <c r="FQ100" i="87"/>
  <c r="FP100" i="87"/>
  <c r="FJ100" i="87"/>
  <c r="FI100" i="87"/>
  <c r="FH100" i="87"/>
  <c r="IW99" i="87"/>
  <c r="IV99" i="87"/>
  <c r="IG99" i="87"/>
  <c r="IF99" i="87"/>
  <c r="HQ99" i="87"/>
  <c r="HP99" i="87"/>
  <c r="HA99" i="87"/>
  <c r="GZ99" i="87"/>
  <c r="GK99" i="87"/>
  <c r="GI99" i="87"/>
  <c r="FU99" i="87"/>
  <c r="FR99" i="87"/>
  <c r="FQ99" i="87"/>
  <c r="FP99" i="87"/>
  <c r="FM99" i="87"/>
  <c r="IW98" i="87"/>
  <c r="IV98" i="87"/>
  <c r="IG98" i="87"/>
  <c r="IF98" i="87"/>
  <c r="HQ98" i="87"/>
  <c r="HP98" i="87"/>
  <c r="HA98" i="87"/>
  <c r="GZ98" i="87"/>
  <c r="GK98" i="87"/>
  <c r="GI98" i="87"/>
  <c r="FU98" i="87"/>
  <c r="FR98" i="87"/>
  <c r="FQ98" i="87"/>
  <c r="FP98" i="87"/>
  <c r="FM98" i="87"/>
  <c r="FJ98" i="87"/>
  <c r="IW97" i="87"/>
  <c r="IV97" i="87"/>
  <c r="IG97" i="87"/>
  <c r="IF97" i="87"/>
  <c r="HQ97" i="87"/>
  <c r="HP97" i="87"/>
  <c r="HA97" i="87"/>
  <c r="GZ97" i="87"/>
  <c r="GI97" i="87"/>
  <c r="FU97" i="87"/>
  <c r="FT97" i="87"/>
  <c r="FR97" i="87"/>
  <c r="FQ97" i="87"/>
  <c r="FP97" i="87"/>
  <c r="IW96" i="87"/>
  <c r="IV96" i="87"/>
  <c r="IG96" i="87"/>
  <c r="IF96" i="87"/>
  <c r="HQ96" i="87"/>
  <c r="HP96" i="87"/>
  <c r="HA96" i="87"/>
  <c r="GZ96" i="87"/>
  <c r="GK96" i="87"/>
  <c r="GI96" i="87"/>
  <c r="FU96" i="87"/>
  <c r="FR96" i="87"/>
  <c r="FQ96" i="87"/>
  <c r="FP96" i="87"/>
  <c r="FI96" i="87"/>
  <c r="IW95" i="87"/>
  <c r="IV95" i="87"/>
  <c r="IG95" i="87"/>
  <c r="IF95" i="87"/>
  <c r="HQ95" i="87"/>
  <c r="HP95" i="87"/>
  <c r="HA95" i="87"/>
  <c r="GZ95" i="87"/>
  <c r="GI95" i="87"/>
  <c r="FU95" i="87"/>
  <c r="FR95" i="87"/>
  <c r="FQ95" i="87"/>
  <c r="FP95" i="87"/>
  <c r="IW94" i="87"/>
  <c r="IV94" i="87"/>
  <c r="IG94" i="87"/>
  <c r="IF94" i="87"/>
  <c r="HQ94" i="87"/>
  <c r="HP94" i="87"/>
  <c r="HA94" i="87"/>
  <c r="GZ94" i="87"/>
  <c r="GK94" i="87"/>
  <c r="GI94" i="87"/>
  <c r="FU94" i="87"/>
  <c r="FR94" i="87"/>
  <c r="FQ94" i="87"/>
  <c r="FP94" i="87"/>
  <c r="IW93" i="87"/>
  <c r="IV93" i="87"/>
  <c r="IG93" i="87"/>
  <c r="IF93" i="87"/>
  <c r="HQ93" i="87"/>
  <c r="HP93" i="87"/>
  <c r="HA93" i="87"/>
  <c r="GZ93" i="87"/>
  <c r="GI93" i="87"/>
  <c r="FU93" i="87"/>
  <c r="FR93" i="87"/>
  <c r="FQ93" i="87"/>
  <c r="FP93" i="87"/>
  <c r="FN93" i="87"/>
  <c r="FJ93" i="87"/>
  <c r="IW92" i="87"/>
  <c r="IV92" i="87"/>
  <c r="IG92" i="87"/>
  <c r="IF92" i="87"/>
  <c r="HQ92" i="87"/>
  <c r="HP92" i="87"/>
  <c r="HA92" i="87"/>
  <c r="GZ92" i="87"/>
  <c r="GI92" i="87"/>
  <c r="FU92" i="87"/>
  <c r="FR92" i="87"/>
  <c r="FQ92" i="87"/>
  <c r="FP92" i="87"/>
  <c r="FJ92" i="87"/>
  <c r="FI92" i="87"/>
  <c r="IW91" i="87"/>
  <c r="IV91" i="87"/>
  <c r="IG91" i="87"/>
  <c r="IF91" i="87"/>
  <c r="HQ91" i="87"/>
  <c r="HP91" i="87"/>
  <c r="HA91" i="87"/>
  <c r="GZ91" i="87"/>
  <c r="GK91" i="87"/>
  <c r="GI91" i="87"/>
  <c r="FU91" i="87"/>
  <c r="FR91" i="87"/>
  <c r="FQ91" i="87"/>
  <c r="FP91" i="87"/>
  <c r="IW90" i="87"/>
  <c r="IV90" i="87"/>
  <c r="IG90" i="87"/>
  <c r="IF90" i="87"/>
  <c r="HQ90" i="87"/>
  <c r="HP90" i="87"/>
  <c r="HA90" i="87"/>
  <c r="GZ90" i="87"/>
  <c r="GI90" i="87"/>
  <c r="FU90" i="87"/>
  <c r="FR90" i="87"/>
  <c r="FQ90" i="87"/>
  <c r="FP90" i="87"/>
  <c r="FI90" i="87"/>
  <c r="IW89" i="87"/>
  <c r="IV89" i="87"/>
  <c r="IG89" i="87"/>
  <c r="IF89" i="87"/>
  <c r="HQ89" i="87"/>
  <c r="HP89" i="87"/>
  <c r="HA89" i="87"/>
  <c r="GZ89" i="87"/>
  <c r="GK89" i="87"/>
  <c r="GI89" i="87"/>
  <c r="FU89" i="87"/>
  <c r="FR89" i="87"/>
  <c r="FQ89" i="87"/>
  <c r="FP89" i="87"/>
  <c r="FN89" i="87"/>
  <c r="FI89" i="87"/>
  <c r="IW88" i="87"/>
  <c r="IV88" i="87"/>
  <c r="IG88" i="87"/>
  <c r="IF88" i="87"/>
  <c r="HQ88" i="87"/>
  <c r="HP88" i="87"/>
  <c r="HA88" i="87"/>
  <c r="GZ88" i="87"/>
  <c r="GI88" i="87"/>
  <c r="FU88" i="87"/>
  <c r="FR88" i="87"/>
  <c r="FQ88" i="87"/>
  <c r="FP88" i="87"/>
  <c r="FN88" i="87"/>
  <c r="FJ88" i="87"/>
  <c r="FI88" i="87"/>
  <c r="IW87" i="87"/>
  <c r="IV87" i="87"/>
  <c r="IG87" i="87"/>
  <c r="IF87" i="87"/>
  <c r="HQ87" i="87"/>
  <c r="HP87" i="87"/>
  <c r="HA87" i="87"/>
  <c r="GZ87" i="87"/>
  <c r="GI87" i="87"/>
  <c r="FU87" i="87"/>
  <c r="FR87" i="87"/>
  <c r="FQ87" i="87"/>
  <c r="FP87" i="87"/>
  <c r="FJ87" i="87"/>
  <c r="IW86" i="87"/>
  <c r="IV86" i="87"/>
  <c r="IG86" i="87"/>
  <c r="IF86" i="87"/>
  <c r="HQ86" i="87"/>
  <c r="HP86" i="87"/>
  <c r="HA86" i="87"/>
  <c r="GZ86" i="87"/>
  <c r="GK86" i="87"/>
  <c r="GI86" i="87"/>
  <c r="FU86" i="87"/>
  <c r="FR86" i="87"/>
  <c r="FQ86" i="87"/>
  <c r="FP86" i="87"/>
  <c r="IW85" i="87"/>
  <c r="IV85" i="87"/>
  <c r="IG85" i="87"/>
  <c r="IF85" i="87"/>
  <c r="HQ85" i="87"/>
  <c r="HP85" i="87"/>
  <c r="HA85" i="87"/>
  <c r="GZ85" i="87"/>
  <c r="GI85" i="87"/>
  <c r="FU85" i="87"/>
  <c r="FR85" i="87"/>
  <c r="FQ85" i="87"/>
  <c r="FP85" i="87"/>
  <c r="FI85" i="87"/>
  <c r="IW84" i="87"/>
  <c r="IV84" i="87"/>
  <c r="IG84" i="87"/>
  <c r="IF84" i="87"/>
  <c r="HQ84" i="87"/>
  <c r="HP84" i="87"/>
  <c r="HA84" i="87"/>
  <c r="GZ84" i="87"/>
  <c r="GK84" i="87"/>
  <c r="GI84" i="87"/>
  <c r="FU84" i="87"/>
  <c r="FR84" i="87"/>
  <c r="FQ84" i="87"/>
  <c r="FP84" i="87"/>
  <c r="FN84" i="87"/>
  <c r="FI84" i="87"/>
  <c r="IW83" i="87"/>
  <c r="IV83" i="87"/>
  <c r="IG83" i="87"/>
  <c r="IF83" i="87"/>
  <c r="HQ83" i="87"/>
  <c r="HP83" i="87"/>
  <c r="HA83" i="87"/>
  <c r="GZ83" i="87"/>
  <c r="GI83" i="87"/>
  <c r="FU83" i="87"/>
  <c r="FR83" i="87"/>
  <c r="FQ83" i="87"/>
  <c r="FP83" i="87"/>
  <c r="IW82" i="87"/>
  <c r="IV82" i="87"/>
  <c r="IG82" i="87"/>
  <c r="IF82" i="87"/>
  <c r="HQ82" i="87"/>
  <c r="HP82" i="87"/>
  <c r="HA82" i="87"/>
  <c r="GZ82" i="87"/>
  <c r="GK82" i="87"/>
  <c r="GI82" i="87"/>
  <c r="FU82" i="87"/>
  <c r="FR82" i="87"/>
  <c r="FQ82" i="87"/>
  <c r="FP82" i="87"/>
  <c r="FJ82" i="87"/>
  <c r="IW81" i="87"/>
  <c r="IV81" i="87"/>
  <c r="IG81" i="87"/>
  <c r="IF81" i="87"/>
  <c r="HQ81" i="87"/>
  <c r="HP81" i="87"/>
  <c r="HA81" i="87"/>
  <c r="GZ81" i="87"/>
  <c r="GI81" i="87"/>
  <c r="FU81" i="87"/>
  <c r="FR81" i="87"/>
  <c r="FQ81" i="87"/>
  <c r="FP81" i="87"/>
  <c r="FJ81" i="87"/>
  <c r="IW80" i="87"/>
  <c r="IV80" i="87"/>
  <c r="IG80" i="87"/>
  <c r="IF80" i="87"/>
  <c r="HQ80" i="87"/>
  <c r="HP80" i="87"/>
  <c r="HA80" i="87"/>
  <c r="GZ80" i="87"/>
  <c r="GK80" i="87"/>
  <c r="GI80" i="87"/>
  <c r="FU80" i="87"/>
  <c r="FR80" i="87"/>
  <c r="FQ80" i="87"/>
  <c r="FP80" i="87"/>
  <c r="FN80" i="87"/>
  <c r="IW79" i="87"/>
  <c r="IV79" i="87"/>
  <c r="IG79" i="87"/>
  <c r="IF79" i="87"/>
  <c r="HQ79" i="87"/>
  <c r="HP79" i="87"/>
  <c r="HA79" i="87"/>
  <c r="GZ79" i="87"/>
  <c r="GK79" i="87"/>
  <c r="GI79" i="87"/>
  <c r="FU79" i="87"/>
  <c r="FR79" i="87"/>
  <c r="FQ79" i="87"/>
  <c r="FP79" i="87"/>
  <c r="FI79" i="87"/>
  <c r="IW78" i="87"/>
  <c r="IV78" i="87"/>
  <c r="IG78" i="87"/>
  <c r="IF78" i="87"/>
  <c r="HQ78" i="87"/>
  <c r="HP78" i="87"/>
  <c r="HA78" i="87"/>
  <c r="GZ78" i="87"/>
  <c r="GI78" i="87"/>
  <c r="FU78" i="87"/>
  <c r="FR78" i="87"/>
  <c r="FQ78" i="87"/>
  <c r="FP78" i="87"/>
  <c r="IW77" i="87"/>
  <c r="IV77" i="87"/>
  <c r="IG77" i="87"/>
  <c r="IF77" i="87"/>
  <c r="HQ77" i="87"/>
  <c r="HP77" i="87"/>
  <c r="HA77" i="87"/>
  <c r="GZ77" i="87"/>
  <c r="GK77" i="87"/>
  <c r="GI77" i="87"/>
  <c r="FU77" i="87"/>
  <c r="FR77" i="87"/>
  <c r="FQ77" i="87"/>
  <c r="FP77" i="87"/>
  <c r="FM77" i="87"/>
  <c r="IW76" i="87"/>
  <c r="IV76" i="87"/>
  <c r="IG76" i="87"/>
  <c r="IF76" i="87"/>
  <c r="HQ76" i="87"/>
  <c r="HP76" i="87"/>
  <c r="HA76" i="87"/>
  <c r="GZ76" i="87"/>
  <c r="GI76" i="87"/>
  <c r="FU76" i="87"/>
  <c r="FR76" i="87"/>
  <c r="FQ76" i="87"/>
  <c r="FP76" i="87"/>
  <c r="FI76" i="87"/>
  <c r="IW75" i="87"/>
  <c r="IV75" i="87"/>
  <c r="IG75" i="87"/>
  <c r="IF75" i="87"/>
  <c r="HQ75" i="87"/>
  <c r="HP75" i="87"/>
  <c r="HA75" i="87"/>
  <c r="GZ75" i="87"/>
  <c r="GK75" i="87"/>
  <c r="GI75" i="87"/>
  <c r="FU75" i="87"/>
  <c r="FR75" i="87"/>
  <c r="FQ75" i="87"/>
  <c r="FP75" i="87"/>
  <c r="IW74" i="87"/>
  <c r="IV74" i="87"/>
  <c r="IG74" i="87"/>
  <c r="IF74" i="87"/>
  <c r="HQ74" i="87"/>
  <c r="HP74" i="87"/>
  <c r="HA74" i="87"/>
  <c r="GZ74" i="87"/>
  <c r="GI74" i="87"/>
  <c r="FU74" i="87"/>
  <c r="FR74" i="87"/>
  <c r="FQ74" i="87"/>
  <c r="FP74" i="87"/>
  <c r="FN74" i="87"/>
  <c r="IW73" i="87"/>
  <c r="IV73" i="87"/>
  <c r="IG73" i="87"/>
  <c r="IF73" i="87"/>
  <c r="HQ73" i="87"/>
  <c r="HP73" i="87"/>
  <c r="HA73" i="87"/>
  <c r="GZ73" i="87"/>
  <c r="GI73" i="87"/>
  <c r="FU73" i="87"/>
  <c r="FR73" i="87"/>
  <c r="FQ73" i="87"/>
  <c r="FP73" i="87"/>
  <c r="FI73" i="87"/>
  <c r="IW72" i="87"/>
  <c r="IV72" i="87"/>
  <c r="IG72" i="87"/>
  <c r="IF72" i="87"/>
  <c r="HQ72" i="87"/>
  <c r="HP72" i="87"/>
  <c r="HA72" i="87"/>
  <c r="GZ72" i="87"/>
  <c r="GK72" i="87"/>
  <c r="GI72" i="87"/>
  <c r="FU72" i="87"/>
  <c r="FR72" i="87"/>
  <c r="FQ72" i="87"/>
  <c r="FP72" i="87"/>
  <c r="FJ72" i="87"/>
  <c r="FI72" i="87"/>
  <c r="IW71" i="87"/>
  <c r="IV71" i="87"/>
  <c r="IG71" i="87"/>
  <c r="IF71" i="87"/>
  <c r="HQ71" i="87"/>
  <c r="HP71" i="87"/>
  <c r="HA71" i="87"/>
  <c r="GZ71" i="87"/>
  <c r="GI71" i="87"/>
  <c r="FU71" i="87"/>
  <c r="FR71" i="87"/>
  <c r="FQ71" i="87"/>
  <c r="FP71" i="87"/>
  <c r="FJ71" i="87"/>
  <c r="IW70" i="87"/>
  <c r="IV70" i="87"/>
  <c r="IG70" i="87"/>
  <c r="IF70" i="87"/>
  <c r="HQ70" i="87"/>
  <c r="HP70" i="87"/>
  <c r="HA70" i="87"/>
  <c r="GZ70" i="87"/>
  <c r="GK70" i="87"/>
  <c r="GI70" i="87"/>
  <c r="FU70" i="87"/>
  <c r="FR70" i="87"/>
  <c r="FQ70" i="87"/>
  <c r="FP70" i="87"/>
  <c r="IW69" i="87"/>
  <c r="IV69" i="87"/>
  <c r="IG69" i="87"/>
  <c r="IF69" i="87"/>
  <c r="HQ69" i="87"/>
  <c r="HP69" i="87"/>
  <c r="HA69" i="87"/>
  <c r="GZ69" i="87"/>
  <c r="GI69" i="87"/>
  <c r="FU69" i="87"/>
  <c r="FR69" i="87"/>
  <c r="FQ69" i="87"/>
  <c r="FP69" i="87"/>
  <c r="FN69" i="87"/>
  <c r="IW68" i="87"/>
  <c r="IV68" i="87"/>
  <c r="IG68" i="87"/>
  <c r="IF68" i="87"/>
  <c r="HQ68" i="87"/>
  <c r="HP68" i="87"/>
  <c r="HA68" i="87"/>
  <c r="GZ68" i="87"/>
  <c r="GK68" i="87"/>
  <c r="GI68" i="87"/>
  <c r="FU68" i="87"/>
  <c r="FR68" i="87"/>
  <c r="FQ68" i="87"/>
  <c r="FP68" i="87"/>
  <c r="FI68" i="87"/>
  <c r="IW67" i="87"/>
  <c r="IV67" i="87"/>
  <c r="IG67" i="87"/>
  <c r="IF67" i="87"/>
  <c r="HQ67" i="87"/>
  <c r="HP67" i="87"/>
  <c r="HA67" i="87"/>
  <c r="GZ67" i="87"/>
  <c r="GI67" i="87"/>
  <c r="FU67" i="87"/>
  <c r="FR67" i="87"/>
  <c r="FQ67" i="87"/>
  <c r="FP67" i="87"/>
  <c r="IW66" i="87"/>
  <c r="IV66" i="87"/>
  <c r="IG66" i="87"/>
  <c r="IF66" i="87"/>
  <c r="HQ66" i="87"/>
  <c r="HP66" i="87"/>
  <c r="HA66" i="87"/>
  <c r="GZ66" i="87"/>
  <c r="GK66" i="87"/>
  <c r="GI66" i="87"/>
  <c r="FU66" i="87"/>
  <c r="FR66" i="87"/>
  <c r="FQ66" i="87"/>
  <c r="FP66" i="87"/>
  <c r="FJ66" i="87"/>
  <c r="IW65" i="87"/>
  <c r="IV65" i="87"/>
  <c r="IG65" i="87"/>
  <c r="IF65" i="87"/>
  <c r="HQ65" i="87"/>
  <c r="HP65" i="87"/>
  <c r="HA65" i="87"/>
  <c r="GZ65" i="87"/>
  <c r="GI65" i="87"/>
  <c r="FU65" i="87"/>
  <c r="FR65" i="87"/>
  <c r="FQ65" i="87"/>
  <c r="FP65" i="87"/>
  <c r="FN65" i="87"/>
  <c r="IW64" i="87"/>
  <c r="IV64" i="87"/>
  <c r="IG64" i="87"/>
  <c r="IF64" i="87"/>
  <c r="HQ64" i="87"/>
  <c r="HP64" i="87"/>
  <c r="HA64" i="87"/>
  <c r="GZ64" i="87"/>
  <c r="GI64" i="87"/>
  <c r="FU64" i="87"/>
  <c r="FR64" i="87"/>
  <c r="FQ64" i="87"/>
  <c r="FP64" i="87"/>
  <c r="IW63" i="87"/>
  <c r="IV63" i="87"/>
  <c r="IG63" i="87"/>
  <c r="IF63" i="87"/>
  <c r="HQ63" i="87"/>
  <c r="HP63" i="87"/>
  <c r="HA63" i="87"/>
  <c r="GZ63" i="87"/>
  <c r="GK63" i="87"/>
  <c r="GI63" i="87"/>
  <c r="FU63" i="87"/>
  <c r="FR63" i="87"/>
  <c r="FQ63" i="87"/>
  <c r="FP63" i="87"/>
  <c r="IW62" i="87"/>
  <c r="IV62" i="87"/>
  <c r="IG62" i="87"/>
  <c r="IF62" i="87"/>
  <c r="HQ62" i="87"/>
  <c r="HP62" i="87"/>
  <c r="HA62" i="87"/>
  <c r="GZ62" i="87"/>
  <c r="GI62" i="87"/>
  <c r="FU62" i="87"/>
  <c r="FR62" i="87"/>
  <c r="FQ62" i="87"/>
  <c r="FP62" i="87"/>
  <c r="FI62" i="87"/>
  <c r="IW61" i="87"/>
  <c r="IV61" i="87"/>
  <c r="IG61" i="87"/>
  <c r="IF61" i="87"/>
  <c r="HQ61" i="87"/>
  <c r="HP61" i="87"/>
  <c r="HA61" i="87"/>
  <c r="GZ61" i="87"/>
  <c r="GK61" i="87"/>
  <c r="GI61" i="87"/>
  <c r="FU61" i="87"/>
  <c r="FR61" i="87"/>
  <c r="FQ61" i="87"/>
  <c r="FP61" i="87"/>
  <c r="IW60" i="87"/>
  <c r="IV60" i="87"/>
  <c r="IG60" i="87"/>
  <c r="IF60" i="87"/>
  <c r="HQ60" i="87"/>
  <c r="HP60" i="87"/>
  <c r="HA60" i="87"/>
  <c r="GZ60" i="87"/>
  <c r="GI60" i="87"/>
  <c r="FU60" i="87"/>
  <c r="FR60" i="87"/>
  <c r="FQ60" i="87"/>
  <c r="FP60" i="87"/>
  <c r="FN60" i="87"/>
  <c r="FM60" i="87"/>
  <c r="IW59" i="87"/>
  <c r="IV59" i="87"/>
  <c r="IG59" i="87"/>
  <c r="IF59" i="87"/>
  <c r="HQ59" i="87"/>
  <c r="HP59" i="87"/>
  <c r="HA59" i="87"/>
  <c r="GZ59" i="87"/>
  <c r="GI59" i="87"/>
  <c r="FU59" i="87"/>
  <c r="FS59" i="87"/>
  <c r="FR59" i="87"/>
  <c r="FQ59" i="87"/>
  <c r="FP59" i="87"/>
  <c r="IW58" i="87"/>
  <c r="IV58" i="87"/>
  <c r="IG58" i="87"/>
  <c r="IF58" i="87"/>
  <c r="HQ58" i="87"/>
  <c r="HP58" i="87"/>
  <c r="HA58" i="87"/>
  <c r="GZ58" i="87"/>
  <c r="GK58" i="87"/>
  <c r="GI58" i="87"/>
  <c r="FU58" i="87"/>
  <c r="FR58" i="87"/>
  <c r="FQ58" i="87"/>
  <c r="FP58" i="87"/>
  <c r="IW57" i="87"/>
  <c r="IV57" i="87"/>
  <c r="IG57" i="87"/>
  <c r="IF57" i="87"/>
  <c r="HQ57" i="87"/>
  <c r="HP57" i="87"/>
  <c r="HA57" i="87"/>
  <c r="GZ57" i="87"/>
  <c r="GK57" i="87"/>
  <c r="GI57" i="87"/>
  <c r="FU57" i="87"/>
  <c r="FS57" i="87"/>
  <c r="FR57" i="87"/>
  <c r="FQ57" i="87"/>
  <c r="FP57" i="87"/>
  <c r="IW56" i="87"/>
  <c r="IV56" i="87"/>
  <c r="IG56" i="87"/>
  <c r="IF56" i="87"/>
  <c r="HQ56" i="87"/>
  <c r="HP56" i="87"/>
  <c r="HA56" i="87"/>
  <c r="GZ56" i="87"/>
  <c r="GI56" i="87"/>
  <c r="FU56" i="87"/>
  <c r="FR56" i="87"/>
  <c r="FQ56" i="87"/>
  <c r="FP56" i="87"/>
  <c r="IW55" i="87"/>
  <c r="IV55" i="87"/>
  <c r="IG55" i="87"/>
  <c r="IF55" i="87"/>
  <c r="HQ55" i="87"/>
  <c r="HP55" i="87"/>
  <c r="HA55" i="87"/>
  <c r="GZ55" i="87"/>
  <c r="GI55" i="87"/>
  <c r="FU55" i="87"/>
  <c r="FR55" i="87"/>
  <c r="FQ55" i="87"/>
  <c r="FP55" i="87"/>
  <c r="IW54" i="87"/>
  <c r="IV54" i="87"/>
  <c r="IG54" i="87"/>
  <c r="IF54" i="87"/>
  <c r="HQ54" i="87"/>
  <c r="HP54" i="87"/>
  <c r="HA54" i="87"/>
  <c r="GZ54" i="87"/>
  <c r="GK54" i="87"/>
  <c r="GI54" i="87"/>
  <c r="FU54" i="87"/>
  <c r="FR54" i="87"/>
  <c r="FQ54" i="87"/>
  <c r="FP54" i="87"/>
  <c r="FI54" i="87"/>
  <c r="IW53" i="87"/>
  <c r="IV53" i="87"/>
  <c r="IG53" i="87"/>
  <c r="IF53" i="87"/>
  <c r="HQ53" i="87"/>
  <c r="HP53" i="87"/>
  <c r="HA53" i="87"/>
  <c r="GZ53" i="87"/>
  <c r="GI53" i="87"/>
  <c r="FU53" i="87"/>
  <c r="FR53" i="87"/>
  <c r="FQ53" i="87"/>
  <c r="FP53" i="87"/>
  <c r="FN53" i="87"/>
  <c r="IW52" i="87"/>
  <c r="IV52" i="87"/>
  <c r="IG52" i="87"/>
  <c r="IF52" i="87"/>
  <c r="HQ52" i="87"/>
  <c r="HP52" i="87"/>
  <c r="HA52" i="87"/>
  <c r="GZ52" i="87"/>
  <c r="GI52" i="87"/>
  <c r="FU52" i="87"/>
  <c r="FR52" i="87"/>
  <c r="FQ52" i="87"/>
  <c r="FP52" i="87"/>
  <c r="FM52" i="87"/>
  <c r="FJ52" i="87"/>
  <c r="IW51" i="87"/>
  <c r="IV51" i="87"/>
  <c r="IG51" i="87"/>
  <c r="IF51" i="87"/>
  <c r="HQ51" i="87"/>
  <c r="HP51" i="87"/>
  <c r="HA51" i="87"/>
  <c r="GZ51" i="87"/>
  <c r="GK51" i="87"/>
  <c r="GI51" i="87"/>
  <c r="FU51" i="87"/>
  <c r="FR51" i="87"/>
  <c r="FQ51" i="87"/>
  <c r="FP51" i="87"/>
  <c r="IW50" i="87"/>
  <c r="IV50" i="87"/>
  <c r="IG50" i="87"/>
  <c r="IF50" i="87"/>
  <c r="HQ50" i="87"/>
  <c r="HP50" i="87"/>
  <c r="HA50" i="87"/>
  <c r="GZ50" i="87"/>
  <c r="GI50" i="87"/>
  <c r="FU50" i="87"/>
  <c r="FR50" i="87"/>
  <c r="FQ50" i="87"/>
  <c r="FP50" i="87"/>
  <c r="FI50" i="87"/>
  <c r="IW49" i="87"/>
  <c r="IV49" i="87"/>
  <c r="IG49" i="87"/>
  <c r="IF49" i="87"/>
  <c r="HQ49" i="87"/>
  <c r="HP49" i="87"/>
  <c r="HA49" i="87"/>
  <c r="GZ49" i="87"/>
  <c r="GK49" i="87"/>
  <c r="GI49" i="87"/>
  <c r="FU49" i="87"/>
  <c r="FR49" i="87"/>
  <c r="FQ49" i="87"/>
  <c r="FP49" i="87"/>
  <c r="FM49" i="87"/>
  <c r="FI49" i="87"/>
  <c r="IW48" i="87"/>
  <c r="IV48" i="87"/>
  <c r="IG48" i="87"/>
  <c r="IF48" i="87"/>
  <c r="HQ48" i="87"/>
  <c r="HP48" i="87"/>
  <c r="HA48" i="87"/>
  <c r="GZ48" i="87"/>
  <c r="GK48" i="87"/>
  <c r="GI48" i="87"/>
  <c r="FU48" i="87"/>
  <c r="FR48" i="87"/>
  <c r="FQ48" i="87"/>
  <c r="FP48" i="87"/>
  <c r="FJ48" i="87"/>
  <c r="FI48" i="87"/>
  <c r="IW47" i="87"/>
  <c r="IV47" i="87"/>
  <c r="IG47" i="87"/>
  <c r="IF47" i="87"/>
  <c r="HQ47" i="87"/>
  <c r="HP47" i="87"/>
  <c r="HA47" i="87"/>
  <c r="GZ47" i="87"/>
  <c r="GI47" i="87"/>
  <c r="FU47" i="87"/>
  <c r="FR47" i="87"/>
  <c r="FQ47" i="87"/>
  <c r="FP47" i="87"/>
  <c r="FN47" i="87"/>
  <c r="IW46" i="87"/>
  <c r="IV46" i="87"/>
  <c r="IG46" i="87"/>
  <c r="IF46" i="87"/>
  <c r="HQ46" i="87"/>
  <c r="HP46" i="87"/>
  <c r="HA46" i="87"/>
  <c r="GZ46" i="87"/>
  <c r="GK46" i="87"/>
  <c r="GI46" i="87"/>
  <c r="FU46" i="87"/>
  <c r="FR46" i="87"/>
  <c r="FQ46" i="87"/>
  <c r="FP46" i="87"/>
  <c r="IW45" i="87"/>
  <c r="IV45" i="87"/>
  <c r="IG45" i="87"/>
  <c r="IF45" i="87"/>
  <c r="HQ45" i="87"/>
  <c r="HP45" i="87"/>
  <c r="HA45" i="87"/>
  <c r="GZ45" i="87"/>
  <c r="GI45" i="87"/>
  <c r="FU45" i="87"/>
  <c r="FR45" i="87"/>
  <c r="FQ45" i="87"/>
  <c r="FP45" i="87"/>
  <c r="FI45" i="87"/>
  <c r="IW44" i="87"/>
  <c r="IV44" i="87"/>
  <c r="IG44" i="87"/>
  <c r="IF44" i="87"/>
  <c r="HQ44" i="87"/>
  <c r="HP44" i="87"/>
  <c r="HA44" i="87"/>
  <c r="GZ44" i="87"/>
  <c r="GK44" i="87"/>
  <c r="GI44" i="87"/>
  <c r="FU44" i="87"/>
  <c r="FR44" i="87"/>
  <c r="FQ44" i="87"/>
  <c r="FP44" i="87"/>
  <c r="IW43" i="87"/>
  <c r="IV43" i="87"/>
  <c r="IG43" i="87"/>
  <c r="IF43" i="87"/>
  <c r="HQ43" i="87"/>
  <c r="HP43" i="87"/>
  <c r="HA43" i="87"/>
  <c r="GZ43" i="87"/>
  <c r="GI43" i="87"/>
  <c r="FU43" i="87"/>
  <c r="FR43" i="87"/>
  <c r="FQ43" i="87"/>
  <c r="FP43" i="87"/>
  <c r="FN43" i="87"/>
  <c r="FM43" i="87"/>
  <c r="IW42" i="87"/>
  <c r="IV42" i="87"/>
  <c r="IG42" i="87"/>
  <c r="IF42" i="87"/>
  <c r="HQ42" i="87"/>
  <c r="HP42" i="87"/>
  <c r="HA42" i="87"/>
  <c r="GZ42" i="87"/>
  <c r="GI42" i="87"/>
  <c r="FU42" i="87"/>
  <c r="FR42" i="87"/>
  <c r="FQ42" i="87"/>
  <c r="FP42" i="87"/>
  <c r="IW41" i="87"/>
  <c r="IV41" i="87"/>
  <c r="IG41" i="87"/>
  <c r="IF41" i="87"/>
  <c r="HQ41" i="87"/>
  <c r="HP41" i="87"/>
  <c r="HA41" i="87"/>
  <c r="GZ41" i="87"/>
  <c r="GI41" i="87"/>
  <c r="FU41" i="87"/>
  <c r="FS41" i="87"/>
  <c r="FR41" i="87"/>
  <c r="FQ41" i="87"/>
  <c r="FP41" i="87"/>
  <c r="FI41" i="87"/>
  <c r="IW40" i="87"/>
  <c r="IV40" i="87"/>
  <c r="IG40" i="87"/>
  <c r="IF40" i="87"/>
  <c r="HQ40" i="87"/>
  <c r="HP40" i="87"/>
  <c r="HA40" i="87"/>
  <c r="GZ40" i="87"/>
  <c r="GK40" i="87"/>
  <c r="GI40" i="87"/>
  <c r="FU40" i="87"/>
  <c r="FR40" i="87"/>
  <c r="FQ40" i="87"/>
  <c r="FP40" i="87"/>
  <c r="IW39" i="87"/>
  <c r="IV39" i="87"/>
  <c r="IG39" i="87"/>
  <c r="IF39" i="87"/>
  <c r="HQ39" i="87"/>
  <c r="HP39" i="87"/>
  <c r="HA39" i="87"/>
  <c r="GZ39" i="87"/>
  <c r="GK39" i="87"/>
  <c r="GI39" i="87"/>
  <c r="FU39" i="87"/>
  <c r="FS39" i="87"/>
  <c r="FR39" i="87"/>
  <c r="FQ39" i="87"/>
  <c r="FP39" i="87"/>
  <c r="IW38" i="87"/>
  <c r="IV38" i="87"/>
  <c r="IG38" i="87"/>
  <c r="IF38" i="87"/>
  <c r="HQ38" i="87"/>
  <c r="HP38" i="87"/>
  <c r="HA38" i="87"/>
  <c r="GZ38" i="87"/>
  <c r="GI38" i="87"/>
  <c r="FU38" i="87"/>
  <c r="FR38" i="87"/>
  <c r="FQ38" i="87"/>
  <c r="FP38" i="87"/>
  <c r="IW37" i="87"/>
  <c r="IV37" i="87"/>
  <c r="IG37" i="87"/>
  <c r="IF37" i="87"/>
  <c r="HQ37" i="87"/>
  <c r="HP37" i="87"/>
  <c r="HA37" i="87"/>
  <c r="GZ37" i="87"/>
  <c r="GI37" i="87"/>
  <c r="FU37" i="87"/>
  <c r="FR37" i="87"/>
  <c r="FQ37" i="87"/>
  <c r="FP37" i="87"/>
  <c r="IW36" i="87"/>
  <c r="IV36" i="87"/>
  <c r="IG36" i="87"/>
  <c r="IF36" i="87"/>
  <c r="HQ36" i="87"/>
  <c r="HP36" i="87"/>
  <c r="HA36" i="87"/>
  <c r="GZ36" i="87"/>
  <c r="GK36" i="87"/>
  <c r="GI36" i="87"/>
  <c r="FU36" i="87"/>
  <c r="FS36" i="87"/>
  <c r="FR36" i="87"/>
  <c r="FQ36" i="87"/>
  <c r="FP36" i="87"/>
  <c r="IW35" i="87"/>
  <c r="IV35" i="87"/>
  <c r="IG35" i="87"/>
  <c r="IF35" i="87"/>
  <c r="HQ35" i="87"/>
  <c r="HP35" i="87"/>
  <c r="HA35" i="87"/>
  <c r="GZ35" i="87"/>
  <c r="GK35" i="87"/>
  <c r="GI35" i="87"/>
  <c r="FU35" i="87"/>
  <c r="FR35" i="87"/>
  <c r="FQ35" i="87"/>
  <c r="FP35" i="87"/>
  <c r="FM35" i="87"/>
  <c r="IW34" i="87"/>
  <c r="IV34" i="87"/>
  <c r="IG34" i="87"/>
  <c r="IF34" i="87"/>
  <c r="HQ34" i="87"/>
  <c r="HP34" i="87"/>
  <c r="HA34" i="87"/>
  <c r="GZ34" i="87"/>
  <c r="GK34" i="87"/>
  <c r="GI34" i="87"/>
  <c r="FU34" i="87"/>
  <c r="FR34" i="87"/>
  <c r="FQ34" i="87"/>
  <c r="FP34" i="87"/>
  <c r="IW33" i="87"/>
  <c r="IV33" i="87"/>
  <c r="IG33" i="87"/>
  <c r="IF33" i="87"/>
  <c r="HQ33" i="87"/>
  <c r="HP33" i="87"/>
  <c r="HA33" i="87"/>
  <c r="GZ33" i="87"/>
  <c r="GK33" i="87"/>
  <c r="GI33" i="87"/>
  <c r="FU33" i="87"/>
  <c r="FR33" i="87"/>
  <c r="FQ33" i="87"/>
  <c r="FP33" i="87"/>
  <c r="IW32" i="87"/>
  <c r="IV32" i="87"/>
  <c r="IG32" i="87"/>
  <c r="IF32" i="87"/>
  <c r="HQ32" i="87"/>
  <c r="HP32" i="87"/>
  <c r="HA32" i="87"/>
  <c r="GZ32" i="87"/>
  <c r="GK32" i="87"/>
  <c r="GI32" i="87"/>
  <c r="FU32" i="87"/>
  <c r="FR32" i="87"/>
  <c r="FQ32" i="87"/>
  <c r="FP32" i="87"/>
  <c r="FJ32" i="87"/>
  <c r="BM32" i="87"/>
  <c r="AG32" i="87" s="1"/>
  <c r="AW32" i="87"/>
  <c r="IW31" i="87"/>
  <c r="IV31" i="87"/>
  <c r="IG31" i="87"/>
  <c r="IF31" i="87"/>
  <c r="HQ31" i="87"/>
  <c r="HP31" i="87"/>
  <c r="HA31" i="87"/>
  <c r="GZ31" i="87"/>
  <c r="GK31" i="87"/>
  <c r="GI31" i="87"/>
  <c r="FU31" i="87"/>
  <c r="FR31" i="87"/>
  <c r="FQ31" i="87"/>
  <c r="FP31" i="87"/>
  <c r="FN31" i="87"/>
  <c r="FJ31" i="87"/>
  <c r="FI31" i="87"/>
  <c r="BM31" i="87"/>
  <c r="AG31" i="87" s="1"/>
  <c r="AW31" i="87"/>
  <c r="IW30" i="87"/>
  <c r="IV30" i="87"/>
  <c r="IG30" i="87"/>
  <c r="IF30" i="87"/>
  <c r="HQ30" i="87"/>
  <c r="HP30" i="87"/>
  <c r="HA30" i="87"/>
  <c r="GZ30" i="87"/>
  <c r="GK30" i="87"/>
  <c r="GI30" i="87"/>
  <c r="FU30" i="87"/>
  <c r="FR30" i="87"/>
  <c r="FQ30" i="87"/>
  <c r="FP30" i="87"/>
  <c r="BM30" i="87"/>
  <c r="AG30" i="87" s="1"/>
  <c r="AW30" i="87"/>
  <c r="IW29" i="87"/>
  <c r="IV29" i="87"/>
  <c r="IG29" i="87"/>
  <c r="IF29" i="87"/>
  <c r="HQ29" i="87"/>
  <c r="HP29" i="87"/>
  <c r="HA29" i="87"/>
  <c r="GZ29" i="87"/>
  <c r="GK29" i="87"/>
  <c r="GI29" i="87"/>
  <c r="FU29" i="87"/>
  <c r="FR29" i="87"/>
  <c r="FQ29" i="87"/>
  <c r="FP29" i="87"/>
  <c r="BM29" i="87"/>
  <c r="AG29" i="87" s="1"/>
  <c r="AW29" i="87"/>
  <c r="IW28" i="87"/>
  <c r="IV28" i="87"/>
  <c r="IG28" i="87"/>
  <c r="IF28" i="87"/>
  <c r="HQ28" i="87"/>
  <c r="HP28" i="87"/>
  <c r="HA28" i="87"/>
  <c r="GZ28" i="87"/>
  <c r="GK28" i="87"/>
  <c r="GI28" i="87"/>
  <c r="FU28" i="87"/>
  <c r="FR28" i="87"/>
  <c r="FQ28" i="87"/>
  <c r="FP28" i="87"/>
  <c r="BM28" i="87"/>
  <c r="AG28" i="87" s="1"/>
  <c r="AW28" i="87"/>
  <c r="AV27" i="87"/>
  <c r="BL27" i="87" s="1"/>
  <c r="CB27" i="87" s="1"/>
  <c r="AG27" i="87"/>
  <c r="AW27" i="87" s="1"/>
  <c r="BM27" i="87" s="1"/>
  <c r="CC27" i="87" s="1"/>
  <c r="AF27" i="87"/>
  <c r="Q23" i="87"/>
  <c r="E8" i="81" s="1"/>
  <c r="P23" i="87"/>
  <c r="Q22" i="87"/>
  <c r="E7" i="81" s="1"/>
  <c r="P22" i="87"/>
  <c r="O18" i="87"/>
  <c r="N18" i="87"/>
  <c r="M18" i="87"/>
  <c r="L18" i="87"/>
  <c r="K18" i="87"/>
  <c r="J18" i="87"/>
  <c r="I18" i="87"/>
  <c r="H18" i="87"/>
  <c r="G18" i="87"/>
  <c r="F18" i="87"/>
  <c r="E18" i="87"/>
  <c r="D18" i="87"/>
  <c r="C18" i="87"/>
  <c r="O17" i="87"/>
  <c r="N17" i="87"/>
  <c r="M17" i="87"/>
  <c r="L17" i="87"/>
  <c r="K17" i="87"/>
  <c r="J17" i="87"/>
  <c r="I17" i="87"/>
  <c r="H17" i="87"/>
  <c r="G17" i="87"/>
  <c r="F17" i="87"/>
  <c r="E17" i="87"/>
  <c r="D17" i="87"/>
  <c r="C17" i="87"/>
  <c r="O16" i="87"/>
  <c r="N16" i="87"/>
  <c r="M16" i="87"/>
  <c r="L16" i="87"/>
  <c r="K16" i="87"/>
  <c r="J16" i="87"/>
  <c r="I16" i="87"/>
  <c r="H16" i="87"/>
  <c r="G16" i="87"/>
  <c r="F16" i="87"/>
  <c r="E16" i="87"/>
  <c r="D16" i="87"/>
  <c r="C16" i="87"/>
  <c r="O15" i="87"/>
  <c r="N15" i="87"/>
  <c r="M15" i="87"/>
  <c r="L15" i="87"/>
  <c r="K15" i="87"/>
  <c r="J15" i="87"/>
  <c r="I15" i="87"/>
  <c r="H15" i="87"/>
  <c r="G15" i="87"/>
  <c r="F15" i="87"/>
  <c r="E15" i="87"/>
  <c r="D15" i="87"/>
  <c r="C15" i="87"/>
  <c r="O14" i="87"/>
  <c r="IU46" i="87" s="1"/>
  <c r="N14" i="87"/>
  <c r="M14" i="87"/>
  <c r="L14" i="87"/>
  <c r="K14" i="87"/>
  <c r="J14" i="87"/>
  <c r="I14" i="87"/>
  <c r="H14" i="87"/>
  <c r="G14" i="87"/>
  <c r="F14" i="87"/>
  <c r="E14" i="87"/>
  <c r="D14" i="87"/>
  <c r="C14" i="87"/>
  <c r="O13" i="87"/>
  <c r="IE39" i="87" s="1"/>
  <c r="N13" i="87"/>
  <c r="M13" i="87"/>
  <c r="L13" i="87"/>
  <c r="K13" i="87"/>
  <c r="J13" i="87"/>
  <c r="I13" i="87"/>
  <c r="H13" i="87"/>
  <c r="G13" i="87"/>
  <c r="F13" i="87"/>
  <c r="E13" i="87"/>
  <c r="D13" i="87"/>
  <c r="C13" i="87"/>
  <c r="O12" i="87"/>
  <c r="HO29" i="87" s="1"/>
  <c r="N12" i="87"/>
  <c r="M12" i="87"/>
  <c r="L12" i="87"/>
  <c r="K12" i="87"/>
  <c r="J12" i="87"/>
  <c r="I12" i="87"/>
  <c r="H12" i="87"/>
  <c r="G12" i="87"/>
  <c r="F12" i="87"/>
  <c r="E12" i="87"/>
  <c r="D12" i="87"/>
  <c r="C12" i="87"/>
  <c r="O11" i="87"/>
  <c r="N11" i="87"/>
  <c r="GX28" i="87" s="1"/>
  <c r="M11" i="87"/>
  <c r="GW40" i="87" s="1"/>
  <c r="L11" i="87"/>
  <c r="GV40" i="87" s="1"/>
  <c r="K11" i="87"/>
  <c r="J11" i="87"/>
  <c r="GT28" i="87" s="1"/>
  <c r="I11" i="87"/>
  <c r="GS42" i="87" s="1"/>
  <c r="H11" i="87"/>
  <c r="GR42" i="87" s="1"/>
  <c r="G11" i="87"/>
  <c r="F11" i="87"/>
  <c r="GP28" i="87" s="1"/>
  <c r="E11" i="87"/>
  <c r="GO40" i="87" s="1"/>
  <c r="D11" i="87"/>
  <c r="GN46" i="87" s="1"/>
  <c r="C11" i="87"/>
  <c r="N10" i="87"/>
  <c r="M10" i="87"/>
  <c r="L10" i="87"/>
  <c r="K10" i="87"/>
  <c r="J10" i="87"/>
  <c r="I10" i="87"/>
  <c r="H10" i="87"/>
  <c r="G10" i="87"/>
  <c r="F10" i="87"/>
  <c r="E10" i="87"/>
  <c r="D10" i="87"/>
  <c r="C10" i="87"/>
  <c r="N9" i="87"/>
  <c r="M9" i="87"/>
  <c r="L9" i="87"/>
  <c r="K9" i="87"/>
  <c r="J9" i="87"/>
  <c r="I9" i="87"/>
  <c r="H9" i="87"/>
  <c r="G9" i="87"/>
  <c r="F9" i="87"/>
  <c r="E9" i="87"/>
  <c r="D9" i="87"/>
  <c r="C9" i="87"/>
  <c r="N8" i="87"/>
  <c r="M8" i="87"/>
  <c r="L8" i="87"/>
  <c r="K8" i="87"/>
  <c r="J8" i="87"/>
  <c r="I8" i="87"/>
  <c r="H8" i="87"/>
  <c r="G8" i="87"/>
  <c r="F8" i="87"/>
  <c r="E8" i="87"/>
  <c r="D8" i="87"/>
  <c r="C8" i="87"/>
  <c r="Q234" i="86"/>
  <c r="P234" i="86"/>
  <c r="Q233" i="86"/>
  <c r="GK228" i="86" s="1"/>
  <c r="P233" i="86"/>
  <c r="GJ228" i="86" s="1"/>
  <c r="O233" i="86"/>
  <c r="GI228" i="86" s="1"/>
  <c r="Q232" i="86"/>
  <c r="FU228" i="86" s="1"/>
  <c r="P232" i="86"/>
  <c r="FT228" i="86" s="1"/>
  <c r="O232" i="86"/>
  <c r="FS228" i="86" s="1"/>
  <c r="N232" i="86"/>
  <c r="FR228" i="86" s="1"/>
  <c r="M232" i="86"/>
  <c r="FQ228" i="86" s="1"/>
  <c r="L232" i="86"/>
  <c r="FP228" i="86" s="1"/>
  <c r="K232" i="86"/>
  <c r="FO228" i="86" s="1"/>
  <c r="J232" i="86"/>
  <c r="FN227" i="86" s="1"/>
  <c r="I232" i="86"/>
  <c r="FM228" i="86" s="1"/>
  <c r="H232" i="86"/>
  <c r="FL228" i="86" s="1"/>
  <c r="G232" i="86"/>
  <c r="FK228" i="86" s="1"/>
  <c r="F232" i="86"/>
  <c r="FJ228" i="86" s="1"/>
  <c r="E232" i="86"/>
  <c r="FI216" i="86" s="1"/>
  <c r="D232" i="86"/>
  <c r="FH228" i="86" s="1"/>
  <c r="C232" i="86"/>
  <c r="FG228" i="86" s="1"/>
  <c r="Q231" i="86"/>
  <c r="P231" i="86"/>
  <c r="AV228" i="86" s="1"/>
  <c r="IW228" i="86"/>
  <c r="IV228" i="86"/>
  <c r="IG228" i="86"/>
  <c r="IF228" i="86"/>
  <c r="HQ228" i="86"/>
  <c r="HP228" i="86"/>
  <c r="HA228" i="86"/>
  <c r="GZ228" i="86"/>
  <c r="IW227" i="86"/>
  <c r="IV227" i="86"/>
  <c r="IG227" i="86"/>
  <c r="IF227" i="86"/>
  <c r="HQ227" i="86"/>
  <c r="HP227" i="86"/>
  <c r="HA227" i="86"/>
  <c r="GZ227" i="86"/>
  <c r="FH227" i="86"/>
  <c r="IW226" i="86"/>
  <c r="IV226" i="86"/>
  <c r="IG226" i="86"/>
  <c r="IF226" i="86"/>
  <c r="HQ226" i="86"/>
  <c r="HP226" i="86"/>
  <c r="HA226" i="86"/>
  <c r="GZ226" i="86"/>
  <c r="GK226" i="86"/>
  <c r="IW225" i="86"/>
  <c r="IV225" i="86"/>
  <c r="IG225" i="86"/>
  <c r="IF225" i="86"/>
  <c r="HQ225" i="86"/>
  <c r="HP225" i="86"/>
  <c r="HA225" i="86"/>
  <c r="GZ225" i="86"/>
  <c r="IW224" i="86"/>
  <c r="IV224" i="86"/>
  <c r="IG224" i="86"/>
  <c r="IF224" i="86"/>
  <c r="HQ224" i="86"/>
  <c r="HP224" i="86"/>
  <c r="HA224" i="86"/>
  <c r="GZ224" i="86"/>
  <c r="IW223" i="86"/>
  <c r="IV223" i="86"/>
  <c r="IG223" i="86"/>
  <c r="IF223" i="86"/>
  <c r="HQ223" i="86"/>
  <c r="HP223" i="86"/>
  <c r="HA223" i="86"/>
  <c r="GZ223" i="86"/>
  <c r="IW222" i="86"/>
  <c r="IV222" i="86"/>
  <c r="IG222" i="86"/>
  <c r="IF222" i="86"/>
  <c r="HQ222" i="86"/>
  <c r="HP222" i="86"/>
  <c r="HA222" i="86"/>
  <c r="GZ222" i="86"/>
  <c r="IW221" i="86"/>
  <c r="IV221" i="86"/>
  <c r="IG221" i="86"/>
  <c r="IF221" i="86"/>
  <c r="HQ221" i="86"/>
  <c r="HP221" i="86"/>
  <c r="HA221" i="86"/>
  <c r="GZ221" i="86"/>
  <c r="FL221" i="86"/>
  <c r="IW220" i="86"/>
  <c r="IV220" i="86"/>
  <c r="IG220" i="86"/>
  <c r="IF220" i="86"/>
  <c r="HQ220" i="86"/>
  <c r="HP220" i="86"/>
  <c r="HA220" i="86"/>
  <c r="GZ220" i="86"/>
  <c r="IW219" i="86"/>
  <c r="IV219" i="86"/>
  <c r="IG219" i="86"/>
  <c r="IF219" i="86"/>
  <c r="HQ219" i="86"/>
  <c r="HP219" i="86"/>
  <c r="HA219" i="86"/>
  <c r="GZ219" i="86"/>
  <c r="FH219" i="86"/>
  <c r="IW218" i="86"/>
  <c r="IV218" i="86"/>
  <c r="IG218" i="86"/>
  <c r="IF218" i="86"/>
  <c r="HQ218" i="86"/>
  <c r="HP218" i="86"/>
  <c r="HA218" i="86"/>
  <c r="GZ218" i="86"/>
  <c r="FK218" i="86"/>
  <c r="IW217" i="86"/>
  <c r="IV217" i="86"/>
  <c r="IG217" i="86"/>
  <c r="IF217" i="86"/>
  <c r="HQ217" i="86"/>
  <c r="HP217" i="86"/>
  <c r="HA217" i="86"/>
  <c r="GZ217" i="86"/>
  <c r="FL217" i="86"/>
  <c r="IW216" i="86"/>
  <c r="IV216" i="86"/>
  <c r="IG216" i="86"/>
  <c r="IF216" i="86"/>
  <c r="HQ216" i="86"/>
  <c r="HP216" i="86"/>
  <c r="HA216" i="86"/>
  <c r="GZ216" i="86"/>
  <c r="IW215" i="86"/>
  <c r="IV215" i="86"/>
  <c r="IG215" i="86"/>
  <c r="IF215" i="86"/>
  <c r="HQ215" i="86"/>
  <c r="HP215" i="86"/>
  <c r="HA215" i="86"/>
  <c r="GZ215" i="86"/>
  <c r="FL215" i="86"/>
  <c r="IW214" i="86"/>
  <c r="IV214" i="86"/>
  <c r="IG214" i="86"/>
  <c r="IF214" i="86"/>
  <c r="HQ214" i="86"/>
  <c r="HP214" i="86"/>
  <c r="HA214" i="86"/>
  <c r="GZ214" i="86"/>
  <c r="IW213" i="86"/>
  <c r="IV213" i="86"/>
  <c r="IG213" i="86"/>
  <c r="IF213" i="86"/>
  <c r="HQ213" i="86"/>
  <c r="HP213" i="86"/>
  <c r="HA213" i="86"/>
  <c r="GZ213" i="86"/>
  <c r="IW212" i="86"/>
  <c r="IV212" i="86"/>
  <c r="IG212" i="86"/>
  <c r="IF212" i="86"/>
  <c r="HQ212" i="86"/>
  <c r="HP212" i="86"/>
  <c r="HA212" i="86"/>
  <c r="GZ212" i="86"/>
  <c r="IW211" i="86"/>
  <c r="IV211" i="86"/>
  <c r="IG211" i="86"/>
  <c r="IF211" i="86"/>
  <c r="HQ211" i="86"/>
  <c r="HP211" i="86"/>
  <c r="HA211" i="86"/>
  <c r="GZ211" i="86"/>
  <c r="IW210" i="86"/>
  <c r="IV210" i="86"/>
  <c r="IG210" i="86"/>
  <c r="IF210" i="86"/>
  <c r="HQ210" i="86"/>
  <c r="HP210" i="86"/>
  <c r="HA210" i="86"/>
  <c r="GZ210" i="86"/>
  <c r="FK210" i="86"/>
  <c r="IW209" i="86"/>
  <c r="IV209" i="86"/>
  <c r="IG209" i="86"/>
  <c r="IF209" i="86"/>
  <c r="HQ209" i="86"/>
  <c r="HP209" i="86"/>
  <c r="HA209" i="86"/>
  <c r="GZ209" i="86"/>
  <c r="IW208" i="86"/>
  <c r="IV208" i="86"/>
  <c r="IG208" i="86"/>
  <c r="IF208" i="86"/>
  <c r="HQ208" i="86"/>
  <c r="HP208" i="86"/>
  <c r="HA208" i="86"/>
  <c r="GZ208" i="86"/>
  <c r="IW207" i="86"/>
  <c r="IV207" i="86"/>
  <c r="IG207" i="86"/>
  <c r="IF207" i="86"/>
  <c r="HQ207" i="86"/>
  <c r="HP207" i="86"/>
  <c r="HA207" i="86"/>
  <c r="GZ207" i="86"/>
  <c r="IW206" i="86"/>
  <c r="IV206" i="86"/>
  <c r="IG206" i="86"/>
  <c r="IF206" i="86"/>
  <c r="HQ206" i="86"/>
  <c r="HP206" i="86"/>
  <c r="HA206" i="86"/>
  <c r="GZ206" i="86"/>
  <c r="IW205" i="86"/>
  <c r="IV205" i="86"/>
  <c r="IG205" i="86"/>
  <c r="IF205" i="86"/>
  <c r="HQ205" i="86"/>
  <c r="HP205" i="86"/>
  <c r="HA205" i="86"/>
  <c r="GZ205" i="86"/>
  <c r="FL205" i="86"/>
  <c r="IW204" i="86"/>
  <c r="IV204" i="86"/>
  <c r="IG204" i="86"/>
  <c r="IF204" i="86"/>
  <c r="HQ204" i="86"/>
  <c r="HP204" i="86"/>
  <c r="HA204" i="86"/>
  <c r="GZ204" i="86"/>
  <c r="FL204" i="86"/>
  <c r="IW203" i="86"/>
  <c r="IV203" i="86"/>
  <c r="IG203" i="86"/>
  <c r="IF203" i="86"/>
  <c r="HQ203" i="86"/>
  <c r="HP203" i="86"/>
  <c r="HA203" i="86"/>
  <c r="GZ203" i="86"/>
  <c r="FS203" i="86"/>
  <c r="FL203" i="86"/>
  <c r="IW202" i="86"/>
  <c r="IV202" i="86"/>
  <c r="IG202" i="86"/>
  <c r="IF202" i="86"/>
  <c r="HQ202" i="86"/>
  <c r="HP202" i="86"/>
  <c r="HA202" i="86"/>
  <c r="GZ202" i="86"/>
  <c r="FL202" i="86"/>
  <c r="FK202" i="86"/>
  <c r="IW201" i="86"/>
  <c r="IV201" i="86"/>
  <c r="IG201" i="86"/>
  <c r="IF201" i="86"/>
  <c r="HQ201" i="86"/>
  <c r="HP201" i="86"/>
  <c r="HA201" i="86"/>
  <c r="GZ201" i="86"/>
  <c r="FL201" i="86"/>
  <c r="IW200" i="86"/>
  <c r="IV200" i="86"/>
  <c r="IG200" i="86"/>
  <c r="IF200" i="86"/>
  <c r="HQ200" i="86"/>
  <c r="HP200" i="86"/>
  <c r="HA200" i="86"/>
  <c r="GZ200" i="86"/>
  <c r="FL200" i="86"/>
  <c r="FK200" i="86"/>
  <c r="IW199" i="86"/>
  <c r="IV199" i="86"/>
  <c r="IG199" i="86"/>
  <c r="IF199" i="86"/>
  <c r="HQ199" i="86"/>
  <c r="HP199" i="86"/>
  <c r="HA199" i="86"/>
  <c r="GZ199" i="86"/>
  <c r="GK199" i="86"/>
  <c r="FL199" i="86"/>
  <c r="FH199" i="86"/>
  <c r="IW198" i="86"/>
  <c r="IV198" i="86"/>
  <c r="IG198" i="86"/>
  <c r="IF198" i="86"/>
  <c r="HQ198" i="86"/>
  <c r="HP198" i="86"/>
  <c r="HA198" i="86"/>
  <c r="GZ198" i="86"/>
  <c r="GK198" i="86"/>
  <c r="FL198" i="86"/>
  <c r="IW197" i="86"/>
  <c r="IV197" i="86"/>
  <c r="IG197" i="86"/>
  <c r="IF197" i="86"/>
  <c r="HQ197" i="86"/>
  <c r="HP197" i="86"/>
  <c r="HA197" i="86"/>
  <c r="GZ197" i="86"/>
  <c r="GK197" i="86"/>
  <c r="FL197" i="86"/>
  <c r="FK197" i="86"/>
  <c r="IW196" i="86"/>
  <c r="IV196" i="86"/>
  <c r="IG196" i="86"/>
  <c r="IF196" i="86"/>
  <c r="HQ196" i="86"/>
  <c r="HP196" i="86"/>
  <c r="HA196" i="86"/>
  <c r="GZ196" i="86"/>
  <c r="GK196" i="86"/>
  <c r="FL196" i="86"/>
  <c r="IW195" i="86"/>
  <c r="IV195" i="86"/>
  <c r="IG195" i="86"/>
  <c r="IF195" i="86"/>
  <c r="HQ195" i="86"/>
  <c r="HP195" i="86"/>
  <c r="HA195" i="86"/>
  <c r="GZ195" i="86"/>
  <c r="GK195" i="86"/>
  <c r="FL195" i="86"/>
  <c r="IW194" i="86"/>
  <c r="IV194" i="86"/>
  <c r="IG194" i="86"/>
  <c r="IF194" i="86"/>
  <c r="HQ194" i="86"/>
  <c r="HP194" i="86"/>
  <c r="HA194" i="86"/>
  <c r="GZ194" i="86"/>
  <c r="GK194" i="86"/>
  <c r="FL194" i="86"/>
  <c r="FK194" i="86"/>
  <c r="IW193" i="86"/>
  <c r="IV193" i="86"/>
  <c r="IG193" i="86"/>
  <c r="IF193" i="86"/>
  <c r="HQ193" i="86"/>
  <c r="HP193" i="86"/>
  <c r="HA193" i="86"/>
  <c r="GZ193" i="86"/>
  <c r="GK193" i="86"/>
  <c r="FL193" i="86"/>
  <c r="IW192" i="86"/>
  <c r="IV192" i="86"/>
  <c r="IG192" i="86"/>
  <c r="IF192" i="86"/>
  <c r="HQ192" i="86"/>
  <c r="HP192" i="86"/>
  <c r="HA192" i="86"/>
  <c r="GZ192" i="86"/>
  <c r="GK192" i="86"/>
  <c r="FL192" i="86"/>
  <c r="IW191" i="86"/>
  <c r="IV191" i="86"/>
  <c r="IG191" i="86"/>
  <c r="IF191" i="86"/>
  <c r="HQ191" i="86"/>
  <c r="HP191" i="86"/>
  <c r="HA191" i="86"/>
  <c r="GZ191" i="86"/>
  <c r="GK191" i="86"/>
  <c r="FL191" i="86"/>
  <c r="FK191" i="86"/>
  <c r="IW190" i="86"/>
  <c r="IV190" i="86"/>
  <c r="IG190" i="86"/>
  <c r="IF190" i="86"/>
  <c r="HQ190" i="86"/>
  <c r="HP190" i="86"/>
  <c r="HA190" i="86"/>
  <c r="GZ190" i="86"/>
  <c r="GK190" i="86"/>
  <c r="FL190" i="86"/>
  <c r="IW189" i="86"/>
  <c r="IV189" i="86"/>
  <c r="IG189" i="86"/>
  <c r="IF189" i="86"/>
  <c r="HQ189" i="86"/>
  <c r="HP189" i="86"/>
  <c r="HA189" i="86"/>
  <c r="GZ189" i="86"/>
  <c r="GK189" i="86"/>
  <c r="FL189" i="86"/>
  <c r="FH189" i="86"/>
  <c r="IW188" i="86"/>
  <c r="IV188" i="86"/>
  <c r="IG188" i="86"/>
  <c r="IF188" i="86"/>
  <c r="HQ188" i="86"/>
  <c r="HP188" i="86"/>
  <c r="HA188" i="86"/>
  <c r="GZ188" i="86"/>
  <c r="GK188" i="86"/>
  <c r="FL188" i="86"/>
  <c r="IW187" i="86"/>
  <c r="IV187" i="86"/>
  <c r="IG187" i="86"/>
  <c r="IF187" i="86"/>
  <c r="HQ187" i="86"/>
  <c r="HP187" i="86"/>
  <c r="HA187" i="86"/>
  <c r="GZ187" i="86"/>
  <c r="GK187" i="86"/>
  <c r="FL187" i="86"/>
  <c r="FK187" i="86"/>
  <c r="IW186" i="86"/>
  <c r="IV186" i="86"/>
  <c r="IG186" i="86"/>
  <c r="IF186" i="86"/>
  <c r="HQ186" i="86"/>
  <c r="HP186" i="86"/>
  <c r="HA186" i="86"/>
  <c r="GZ186" i="86"/>
  <c r="GK186" i="86"/>
  <c r="FL186" i="86"/>
  <c r="IW185" i="86"/>
  <c r="IV185" i="86"/>
  <c r="IG185" i="86"/>
  <c r="IF185" i="86"/>
  <c r="HQ185" i="86"/>
  <c r="HP185" i="86"/>
  <c r="HA185" i="86"/>
  <c r="GZ185" i="86"/>
  <c r="GK185" i="86"/>
  <c r="FL185" i="86"/>
  <c r="IW184" i="86"/>
  <c r="IV184" i="86"/>
  <c r="IG184" i="86"/>
  <c r="IF184" i="86"/>
  <c r="HQ184" i="86"/>
  <c r="HP184" i="86"/>
  <c r="HA184" i="86"/>
  <c r="GZ184" i="86"/>
  <c r="GK184" i="86"/>
  <c r="GJ184" i="86"/>
  <c r="FL184" i="86"/>
  <c r="IW183" i="86"/>
  <c r="IV183" i="86"/>
  <c r="IG183" i="86"/>
  <c r="IF183" i="86"/>
  <c r="HQ183" i="86"/>
  <c r="HP183" i="86"/>
  <c r="HA183" i="86"/>
  <c r="GZ183" i="86"/>
  <c r="FL183" i="86"/>
  <c r="FK183" i="86"/>
  <c r="FH183" i="86"/>
  <c r="IW182" i="86"/>
  <c r="IV182" i="86"/>
  <c r="IG182" i="86"/>
  <c r="IF182" i="86"/>
  <c r="HQ182" i="86"/>
  <c r="HP182" i="86"/>
  <c r="HA182" i="86"/>
  <c r="GZ182" i="86"/>
  <c r="FL182" i="86"/>
  <c r="IW181" i="86"/>
  <c r="IV181" i="86"/>
  <c r="IG181" i="86"/>
  <c r="IF181" i="86"/>
  <c r="HQ181" i="86"/>
  <c r="HP181" i="86"/>
  <c r="HA181" i="86"/>
  <c r="GZ181" i="86"/>
  <c r="FL181" i="86"/>
  <c r="FH181" i="86"/>
  <c r="IW180" i="86"/>
  <c r="IV180" i="86"/>
  <c r="IG180" i="86"/>
  <c r="IF180" i="86"/>
  <c r="HQ180" i="86"/>
  <c r="HP180" i="86"/>
  <c r="HA180" i="86"/>
  <c r="GZ180" i="86"/>
  <c r="FL180" i="86"/>
  <c r="IW179" i="86"/>
  <c r="IV179" i="86"/>
  <c r="IG179" i="86"/>
  <c r="IF179" i="86"/>
  <c r="HQ179" i="86"/>
  <c r="HP179" i="86"/>
  <c r="HA179" i="86"/>
  <c r="GZ179" i="86"/>
  <c r="GK179" i="86"/>
  <c r="FL179" i="86"/>
  <c r="IW178" i="86"/>
  <c r="IV178" i="86"/>
  <c r="IG178" i="86"/>
  <c r="IF178" i="86"/>
  <c r="HQ178" i="86"/>
  <c r="HP178" i="86"/>
  <c r="HA178" i="86"/>
  <c r="GZ178" i="86"/>
  <c r="GK178" i="86"/>
  <c r="GJ178" i="86"/>
  <c r="FL178" i="86"/>
  <c r="FK178" i="86"/>
  <c r="IW177" i="86"/>
  <c r="IV177" i="86"/>
  <c r="IG177" i="86"/>
  <c r="IF177" i="86"/>
  <c r="HQ177" i="86"/>
  <c r="HP177" i="86"/>
  <c r="HA177" i="86"/>
  <c r="GZ177" i="86"/>
  <c r="FL177" i="86"/>
  <c r="IW176" i="86"/>
  <c r="IV176" i="86"/>
  <c r="IG176" i="86"/>
  <c r="IF176" i="86"/>
  <c r="HQ176" i="86"/>
  <c r="HP176" i="86"/>
  <c r="HA176" i="86"/>
  <c r="GZ176" i="86"/>
  <c r="FL176" i="86"/>
  <c r="FK176" i="86"/>
  <c r="FH176" i="86"/>
  <c r="IW175" i="86"/>
  <c r="IV175" i="86"/>
  <c r="IG175" i="86"/>
  <c r="IF175" i="86"/>
  <c r="HQ175" i="86"/>
  <c r="HP175" i="86"/>
  <c r="HA175" i="86"/>
  <c r="GZ175" i="86"/>
  <c r="FL175" i="86"/>
  <c r="IW174" i="86"/>
  <c r="IV174" i="86"/>
  <c r="IG174" i="86"/>
  <c r="IF174" i="86"/>
  <c r="HQ174" i="86"/>
  <c r="HP174" i="86"/>
  <c r="HA174" i="86"/>
  <c r="GZ174" i="86"/>
  <c r="FL174" i="86"/>
  <c r="FH174" i="86"/>
  <c r="IW173" i="86"/>
  <c r="IV173" i="86"/>
  <c r="IG173" i="86"/>
  <c r="IF173" i="86"/>
  <c r="HQ173" i="86"/>
  <c r="HP173" i="86"/>
  <c r="HA173" i="86"/>
  <c r="GZ173" i="86"/>
  <c r="FL173" i="86"/>
  <c r="IW172" i="86"/>
  <c r="IV172" i="86"/>
  <c r="IG172" i="86"/>
  <c r="IF172" i="86"/>
  <c r="HQ172" i="86"/>
  <c r="HP172" i="86"/>
  <c r="HA172" i="86"/>
  <c r="GZ172" i="86"/>
  <c r="GJ172" i="86"/>
  <c r="FL172" i="86"/>
  <c r="IW171" i="86"/>
  <c r="IV171" i="86"/>
  <c r="IG171" i="86"/>
  <c r="IF171" i="86"/>
  <c r="HQ171" i="86"/>
  <c r="HP171" i="86"/>
  <c r="HA171" i="86"/>
  <c r="GZ171" i="86"/>
  <c r="GK171" i="86"/>
  <c r="FL171" i="86"/>
  <c r="FH171" i="86"/>
  <c r="IW170" i="86"/>
  <c r="IV170" i="86"/>
  <c r="IG170" i="86"/>
  <c r="IF170" i="86"/>
  <c r="HQ170" i="86"/>
  <c r="HP170" i="86"/>
  <c r="HA170" i="86"/>
  <c r="GZ170" i="86"/>
  <c r="GK170" i="86"/>
  <c r="FL170" i="86"/>
  <c r="FH170" i="86"/>
  <c r="IW169" i="86"/>
  <c r="IV169" i="86"/>
  <c r="IG169" i="86"/>
  <c r="IF169" i="86"/>
  <c r="HQ169" i="86"/>
  <c r="HP169" i="86"/>
  <c r="HA169" i="86"/>
  <c r="GZ169" i="86"/>
  <c r="GK169" i="86"/>
  <c r="FL169" i="86"/>
  <c r="FK169" i="86"/>
  <c r="FH169" i="86"/>
  <c r="IW168" i="86"/>
  <c r="IV168" i="86"/>
  <c r="IG168" i="86"/>
  <c r="IF168" i="86"/>
  <c r="HQ168" i="86"/>
  <c r="HP168" i="86"/>
  <c r="HA168" i="86"/>
  <c r="GZ168" i="86"/>
  <c r="GK168" i="86"/>
  <c r="FU168" i="86"/>
  <c r="FL168" i="86"/>
  <c r="FH168" i="86"/>
  <c r="IW167" i="86"/>
  <c r="IV167" i="86"/>
  <c r="IG167" i="86"/>
  <c r="IF167" i="86"/>
  <c r="HQ167" i="86"/>
  <c r="HP167" i="86"/>
  <c r="HA167" i="86"/>
  <c r="GZ167" i="86"/>
  <c r="GK167" i="86"/>
  <c r="FL167" i="86"/>
  <c r="FK167" i="86"/>
  <c r="FH167" i="86"/>
  <c r="IW166" i="86"/>
  <c r="IV166" i="86"/>
  <c r="IG166" i="86"/>
  <c r="IF166" i="86"/>
  <c r="HQ166" i="86"/>
  <c r="HP166" i="86"/>
  <c r="HA166" i="86"/>
  <c r="GZ166" i="86"/>
  <c r="GK166" i="86"/>
  <c r="FS166" i="86"/>
  <c r="FL166" i="86"/>
  <c r="FH166" i="86"/>
  <c r="IW165" i="86"/>
  <c r="IV165" i="86"/>
  <c r="IG165" i="86"/>
  <c r="IF165" i="86"/>
  <c r="HQ165" i="86"/>
  <c r="HP165" i="86"/>
  <c r="HA165" i="86"/>
  <c r="GZ165" i="86"/>
  <c r="GK165" i="86"/>
  <c r="FS165" i="86"/>
  <c r="FL165" i="86"/>
  <c r="FH165" i="86"/>
  <c r="IW164" i="86"/>
  <c r="IV164" i="86"/>
  <c r="IG164" i="86"/>
  <c r="IF164" i="86"/>
  <c r="HQ164" i="86"/>
  <c r="HP164" i="86"/>
  <c r="HA164" i="86"/>
  <c r="GZ164" i="86"/>
  <c r="GK164" i="86"/>
  <c r="FS164" i="86"/>
  <c r="FL164" i="86"/>
  <c r="FH164" i="86"/>
  <c r="IW163" i="86"/>
  <c r="IV163" i="86"/>
  <c r="IG163" i="86"/>
  <c r="IF163" i="86"/>
  <c r="HQ163" i="86"/>
  <c r="HP163" i="86"/>
  <c r="HA163" i="86"/>
  <c r="GZ163" i="86"/>
  <c r="GK163" i="86"/>
  <c r="FL163" i="86"/>
  <c r="FH163" i="86"/>
  <c r="IW162" i="86"/>
  <c r="IV162" i="86"/>
  <c r="IG162" i="86"/>
  <c r="IF162" i="86"/>
  <c r="HQ162" i="86"/>
  <c r="HP162" i="86"/>
  <c r="HA162" i="86"/>
  <c r="GZ162" i="86"/>
  <c r="GK162" i="86"/>
  <c r="GJ162" i="86"/>
  <c r="FL162" i="86"/>
  <c r="FH162" i="86"/>
  <c r="IW161" i="86"/>
  <c r="IV161" i="86"/>
  <c r="IG161" i="86"/>
  <c r="IF161" i="86"/>
  <c r="HQ161" i="86"/>
  <c r="HP161" i="86"/>
  <c r="HA161" i="86"/>
  <c r="GZ161" i="86"/>
  <c r="GK161" i="86"/>
  <c r="FL161" i="86"/>
  <c r="FK161" i="86"/>
  <c r="FH161" i="86"/>
  <c r="IW160" i="86"/>
  <c r="IV160" i="86"/>
  <c r="IG160" i="86"/>
  <c r="IF160" i="86"/>
  <c r="HQ160" i="86"/>
  <c r="HP160" i="86"/>
  <c r="HA160" i="86"/>
  <c r="GZ160" i="86"/>
  <c r="GK160" i="86"/>
  <c r="FL160" i="86"/>
  <c r="FH160" i="86"/>
  <c r="IW159" i="86"/>
  <c r="IV159" i="86"/>
  <c r="IG159" i="86"/>
  <c r="IF159" i="86"/>
  <c r="HQ159" i="86"/>
  <c r="HP159" i="86"/>
  <c r="HA159" i="86"/>
  <c r="GZ159" i="86"/>
  <c r="GK159" i="86"/>
  <c r="FL159" i="86"/>
  <c r="FH159" i="86"/>
  <c r="IW158" i="86"/>
  <c r="IV158" i="86"/>
  <c r="IG158" i="86"/>
  <c r="IF158" i="86"/>
  <c r="HQ158" i="86"/>
  <c r="HP158" i="86"/>
  <c r="HA158" i="86"/>
  <c r="GZ158" i="86"/>
  <c r="GK158" i="86"/>
  <c r="FL158" i="86"/>
  <c r="FH158" i="86"/>
  <c r="IW157" i="86"/>
  <c r="IV157" i="86"/>
  <c r="IG157" i="86"/>
  <c r="IF157" i="86"/>
  <c r="HQ157" i="86"/>
  <c r="HP157" i="86"/>
  <c r="HA157" i="86"/>
  <c r="GZ157" i="86"/>
  <c r="GK157" i="86"/>
  <c r="GJ157" i="86"/>
  <c r="FL157" i="86"/>
  <c r="FK157" i="86"/>
  <c r="FH157" i="86"/>
  <c r="IW156" i="86"/>
  <c r="IV156" i="86"/>
  <c r="IG156" i="86"/>
  <c r="IF156" i="86"/>
  <c r="HQ156" i="86"/>
  <c r="HP156" i="86"/>
  <c r="HA156" i="86"/>
  <c r="GZ156" i="86"/>
  <c r="GK156" i="86"/>
  <c r="FL156" i="86"/>
  <c r="FH156" i="86"/>
  <c r="IW155" i="86"/>
  <c r="IV155" i="86"/>
  <c r="IG155" i="86"/>
  <c r="IF155" i="86"/>
  <c r="HQ155" i="86"/>
  <c r="HP155" i="86"/>
  <c r="HA155" i="86"/>
  <c r="GZ155" i="86"/>
  <c r="GK155" i="86"/>
  <c r="FL155" i="86"/>
  <c r="FH155" i="86"/>
  <c r="IW154" i="86"/>
  <c r="IV154" i="86"/>
  <c r="IG154" i="86"/>
  <c r="IF154" i="86"/>
  <c r="HQ154" i="86"/>
  <c r="HP154" i="86"/>
  <c r="HA154" i="86"/>
  <c r="GZ154" i="86"/>
  <c r="GK154" i="86"/>
  <c r="FL154" i="86"/>
  <c r="FH154" i="86"/>
  <c r="IW153" i="86"/>
  <c r="IV153" i="86"/>
  <c r="IG153" i="86"/>
  <c r="IF153" i="86"/>
  <c r="HQ153" i="86"/>
  <c r="HP153" i="86"/>
  <c r="HA153" i="86"/>
  <c r="GZ153" i="86"/>
  <c r="GK153" i="86"/>
  <c r="GJ153" i="86"/>
  <c r="FL153" i="86"/>
  <c r="FH153" i="86"/>
  <c r="IW152" i="86"/>
  <c r="IV152" i="86"/>
  <c r="IG152" i="86"/>
  <c r="IF152" i="86"/>
  <c r="HQ152" i="86"/>
  <c r="HP152" i="86"/>
  <c r="HA152" i="86"/>
  <c r="GZ152" i="86"/>
  <c r="GK152" i="86"/>
  <c r="FU152" i="86"/>
  <c r="FL152" i="86"/>
  <c r="FH152" i="86"/>
  <c r="IW151" i="86"/>
  <c r="IV151" i="86"/>
  <c r="IG151" i="86"/>
  <c r="IF151" i="86"/>
  <c r="HQ151" i="86"/>
  <c r="HP151" i="86"/>
  <c r="HA151" i="86"/>
  <c r="GZ151" i="86"/>
  <c r="GK151" i="86"/>
  <c r="GJ151" i="86"/>
  <c r="FS151" i="86"/>
  <c r="FL151" i="86"/>
  <c r="FK151" i="86"/>
  <c r="FH151" i="86"/>
  <c r="IW150" i="86"/>
  <c r="IV150" i="86"/>
  <c r="IG150" i="86"/>
  <c r="IF150" i="86"/>
  <c r="HQ150" i="86"/>
  <c r="HP150" i="86"/>
  <c r="HA150" i="86"/>
  <c r="GZ150" i="86"/>
  <c r="GK150" i="86"/>
  <c r="FL150" i="86"/>
  <c r="FH150" i="86"/>
  <c r="IW149" i="86"/>
  <c r="IV149" i="86"/>
  <c r="IG149" i="86"/>
  <c r="IF149" i="86"/>
  <c r="HQ149" i="86"/>
  <c r="HP149" i="86"/>
  <c r="HA149" i="86"/>
  <c r="GZ149" i="86"/>
  <c r="GK149" i="86"/>
  <c r="FS149" i="86"/>
  <c r="FL149" i="86"/>
  <c r="FK149" i="86"/>
  <c r="FH149" i="86"/>
  <c r="IW148" i="86"/>
  <c r="IV148" i="86"/>
  <c r="IG148" i="86"/>
  <c r="IF148" i="86"/>
  <c r="HQ148" i="86"/>
  <c r="HP148" i="86"/>
  <c r="HA148" i="86"/>
  <c r="GZ148" i="86"/>
  <c r="GK148" i="86"/>
  <c r="FL148" i="86"/>
  <c r="FH148" i="86"/>
  <c r="IW147" i="86"/>
  <c r="IV147" i="86"/>
  <c r="IG147" i="86"/>
  <c r="IF147" i="86"/>
  <c r="HQ147" i="86"/>
  <c r="HP147" i="86"/>
  <c r="HA147" i="86"/>
  <c r="GZ147" i="86"/>
  <c r="GK147" i="86"/>
  <c r="GJ147" i="86"/>
  <c r="FL147" i="86"/>
  <c r="FK147" i="86"/>
  <c r="FH147" i="86"/>
  <c r="IW146" i="86"/>
  <c r="IV146" i="86"/>
  <c r="IG146" i="86"/>
  <c r="IF146" i="86"/>
  <c r="HQ146" i="86"/>
  <c r="HP146" i="86"/>
  <c r="HA146" i="86"/>
  <c r="GZ146" i="86"/>
  <c r="GK146" i="86"/>
  <c r="FL146" i="86"/>
  <c r="FK146" i="86"/>
  <c r="FH146" i="86"/>
  <c r="IW145" i="86"/>
  <c r="IV145" i="86"/>
  <c r="IG145" i="86"/>
  <c r="IF145" i="86"/>
  <c r="HQ145" i="86"/>
  <c r="HP145" i="86"/>
  <c r="HA145" i="86"/>
  <c r="GZ145" i="86"/>
  <c r="GK145" i="86"/>
  <c r="FU145" i="86"/>
  <c r="FL145" i="86"/>
  <c r="FH145" i="86"/>
  <c r="IW144" i="86"/>
  <c r="IV144" i="86"/>
  <c r="IG144" i="86"/>
  <c r="IF144" i="86"/>
  <c r="HQ144" i="86"/>
  <c r="HP144" i="86"/>
  <c r="HA144" i="86"/>
  <c r="GZ144" i="86"/>
  <c r="GK144" i="86"/>
  <c r="FL144" i="86"/>
  <c r="FH144" i="86"/>
  <c r="IW143" i="86"/>
  <c r="IV143" i="86"/>
  <c r="IG143" i="86"/>
  <c r="IF143" i="86"/>
  <c r="HQ143" i="86"/>
  <c r="HP143" i="86"/>
  <c r="HA143" i="86"/>
  <c r="GZ143" i="86"/>
  <c r="GK143" i="86"/>
  <c r="GJ143" i="86"/>
  <c r="FL143" i="86"/>
  <c r="FK143" i="86"/>
  <c r="FH143" i="86"/>
  <c r="IW142" i="86"/>
  <c r="IV142" i="86"/>
  <c r="IG142" i="86"/>
  <c r="IF142" i="86"/>
  <c r="HQ142" i="86"/>
  <c r="HP142" i="86"/>
  <c r="HA142" i="86"/>
  <c r="GZ142" i="86"/>
  <c r="GK142" i="86"/>
  <c r="FL142" i="86"/>
  <c r="FH142" i="86"/>
  <c r="IW141" i="86"/>
  <c r="IV141" i="86"/>
  <c r="IG141" i="86"/>
  <c r="IF141" i="86"/>
  <c r="HQ141" i="86"/>
  <c r="HP141" i="86"/>
  <c r="HA141" i="86"/>
  <c r="GZ141" i="86"/>
  <c r="GK141" i="86"/>
  <c r="FL141" i="86"/>
  <c r="FH141" i="86"/>
  <c r="IW140" i="86"/>
  <c r="IV140" i="86"/>
  <c r="IG140" i="86"/>
  <c r="IF140" i="86"/>
  <c r="HQ140" i="86"/>
  <c r="HP140" i="86"/>
  <c r="HA140" i="86"/>
  <c r="GZ140" i="86"/>
  <c r="GK140" i="86"/>
  <c r="FL140" i="86"/>
  <c r="FH140" i="86"/>
  <c r="IW139" i="86"/>
  <c r="IV139" i="86"/>
  <c r="IG139" i="86"/>
  <c r="IF139" i="86"/>
  <c r="HQ139" i="86"/>
  <c r="HP139" i="86"/>
  <c r="HA139" i="86"/>
  <c r="GZ139" i="86"/>
  <c r="GK139" i="86"/>
  <c r="GJ139" i="86"/>
  <c r="FU139" i="86"/>
  <c r="FP139" i="86"/>
  <c r="FL139" i="86"/>
  <c r="FH139" i="86"/>
  <c r="IW138" i="86"/>
  <c r="IV138" i="86"/>
  <c r="IG138" i="86"/>
  <c r="IF138" i="86"/>
  <c r="HQ138" i="86"/>
  <c r="HP138" i="86"/>
  <c r="HA138" i="86"/>
  <c r="GZ138" i="86"/>
  <c r="GK138" i="86"/>
  <c r="FL138" i="86"/>
  <c r="FH138" i="86"/>
  <c r="IW137" i="86"/>
  <c r="IV137" i="86"/>
  <c r="IG137" i="86"/>
  <c r="IF137" i="86"/>
  <c r="HQ137" i="86"/>
  <c r="HP137" i="86"/>
  <c r="HA137" i="86"/>
  <c r="GZ137" i="86"/>
  <c r="GK137" i="86"/>
  <c r="FL137" i="86"/>
  <c r="FH137" i="86"/>
  <c r="IW136" i="86"/>
  <c r="IV136" i="86"/>
  <c r="IG136" i="86"/>
  <c r="IF136" i="86"/>
  <c r="HQ136" i="86"/>
  <c r="HP136" i="86"/>
  <c r="HA136" i="86"/>
  <c r="GZ136" i="86"/>
  <c r="GK136" i="86"/>
  <c r="GJ136" i="86"/>
  <c r="FL136" i="86"/>
  <c r="FH136" i="86"/>
  <c r="IW135" i="86"/>
  <c r="IV135" i="86"/>
  <c r="IG135" i="86"/>
  <c r="IF135" i="86"/>
  <c r="HQ135" i="86"/>
  <c r="HP135" i="86"/>
  <c r="HA135" i="86"/>
  <c r="GZ135" i="86"/>
  <c r="GK135" i="86"/>
  <c r="FL135" i="86"/>
  <c r="FH135" i="86"/>
  <c r="IW134" i="86"/>
  <c r="IV134" i="86"/>
  <c r="IG134" i="86"/>
  <c r="IF134" i="86"/>
  <c r="HQ134" i="86"/>
  <c r="HP134" i="86"/>
  <c r="HA134" i="86"/>
  <c r="GZ134" i="86"/>
  <c r="GK134" i="86"/>
  <c r="FU134" i="86"/>
  <c r="FL134" i="86"/>
  <c r="FH134" i="86"/>
  <c r="IW133" i="86"/>
  <c r="IV133" i="86"/>
  <c r="IG133" i="86"/>
  <c r="IF133" i="86"/>
  <c r="HQ133" i="86"/>
  <c r="HP133" i="86"/>
  <c r="HA133" i="86"/>
  <c r="GZ133" i="86"/>
  <c r="GK133" i="86"/>
  <c r="FL133" i="86"/>
  <c r="FH133" i="86"/>
  <c r="IW132" i="86"/>
  <c r="IV132" i="86"/>
  <c r="IG132" i="86"/>
  <c r="IF132" i="86"/>
  <c r="HQ132" i="86"/>
  <c r="HP132" i="86"/>
  <c r="HA132" i="86"/>
  <c r="GZ132" i="86"/>
  <c r="GK132" i="86"/>
  <c r="GJ132" i="86"/>
  <c r="FS132" i="86"/>
  <c r="FL132" i="86"/>
  <c r="FH132" i="86"/>
  <c r="IW131" i="86"/>
  <c r="IV131" i="86"/>
  <c r="IG131" i="86"/>
  <c r="IF131" i="86"/>
  <c r="HQ131" i="86"/>
  <c r="HP131" i="86"/>
  <c r="HA131" i="86"/>
  <c r="GZ131" i="86"/>
  <c r="GK131" i="86"/>
  <c r="FS131" i="86"/>
  <c r="FL131" i="86"/>
  <c r="FH131" i="86"/>
  <c r="IW130" i="86"/>
  <c r="IV130" i="86"/>
  <c r="IG130" i="86"/>
  <c r="IF130" i="86"/>
  <c r="HQ130" i="86"/>
  <c r="HP130" i="86"/>
  <c r="HA130" i="86"/>
  <c r="GZ130" i="86"/>
  <c r="GK130" i="86"/>
  <c r="FS130" i="86"/>
  <c r="FL130" i="86"/>
  <c r="FH130" i="86"/>
  <c r="IW129" i="86"/>
  <c r="IV129" i="86"/>
  <c r="IG129" i="86"/>
  <c r="IF129" i="86"/>
  <c r="HQ129" i="86"/>
  <c r="HP129" i="86"/>
  <c r="HA129" i="86"/>
  <c r="GZ129" i="86"/>
  <c r="GK129" i="86"/>
  <c r="FP129" i="86"/>
  <c r="FL129" i="86"/>
  <c r="FH129" i="86"/>
  <c r="IW128" i="86"/>
  <c r="IV128" i="86"/>
  <c r="IG128" i="86"/>
  <c r="IF128" i="86"/>
  <c r="HQ128" i="86"/>
  <c r="HP128" i="86"/>
  <c r="HA128" i="86"/>
  <c r="GZ128" i="86"/>
  <c r="GK128" i="86"/>
  <c r="GJ128" i="86"/>
  <c r="FL128" i="86"/>
  <c r="FH128" i="86"/>
  <c r="IW127" i="86"/>
  <c r="IV127" i="86"/>
  <c r="IG127" i="86"/>
  <c r="IF127" i="86"/>
  <c r="HQ127" i="86"/>
  <c r="HP127" i="86"/>
  <c r="HA127" i="86"/>
  <c r="GZ127" i="86"/>
  <c r="GK127" i="86"/>
  <c r="FL127" i="86"/>
  <c r="FH127" i="86"/>
  <c r="IW126" i="86"/>
  <c r="IV126" i="86"/>
  <c r="IG126" i="86"/>
  <c r="IF126" i="86"/>
  <c r="HQ126" i="86"/>
  <c r="HP126" i="86"/>
  <c r="HA126" i="86"/>
  <c r="GZ126" i="86"/>
  <c r="GK126" i="86"/>
  <c r="FS126" i="86"/>
  <c r="FP126" i="86"/>
  <c r="FL126" i="86"/>
  <c r="FH126" i="86"/>
  <c r="IW125" i="86"/>
  <c r="IV125" i="86"/>
  <c r="IG125" i="86"/>
  <c r="IF125" i="86"/>
  <c r="HQ125" i="86"/>
  <c r="HP125" i="86"/>
  <c r="HA125" i="86"/>
  <c r="GZ125" i="86"/>
  <c r="GK125" i="86"/>
  <c r="FL125" i="86"/>
  <c r="FH125" i="86"/>
  <c r="IW124" i="86"/>
  <c r="IV124" i="86"/>
  <c r="IG124" i="86"/>
  <c r="IF124" i="86"/>
  <c r="HQ124" i="86"/>
  <c r="HP124" i="86"/>
  <c r="HA124" i="86"/>
  <c r="GZ124" i="86"/>
  <c r="GK124" i="86"/>
  <c r="GJ124" i="86"/>
  <c r="FL124" i="86"/>
  <c r="FK124" i="86"/>
  <c r="FH124" i="86"/>
  <c r="IW123" i="86"/>
  <c r="IV123" i="86"/>
  <c r="IG123" i="86"/>
  <c r="IF123" i="86"/>
  <c r="HQ123" i="86"/>
  <c r="HP123" i="86"/>
  <c r="HA123" i="86"/>
  <c r="GZ123" i="86"/>
  <c r="GK123" i="86"/>
  <c r="FL123" i="86"/>
  <c r="FH123" i="86"/>
  <c r="IW122" i="86"/>
  <c r="IV122" i="86"/>
  <c r="IG122" i="86"/>
  <c r="IF122" i="86"/>
  <c r="HQ122" i="86"/>
  <c r="HP122" i="86"/>
  <c r="HA122" i="86"/>
  <c r="GZ122" i="86"/>
  <c r="GK122" i="86"/>
  <c r="FL122" i="86"/>
  <c r="FH122" i="86"/>
  <c r="IW121" i="86"/>
  <c r="IV121" i="86"/>
  <c r="IG121" i="86"/>
  <c r="IF121" i="86"/>
  <c r="HQ121" i="86"/>
  <c r="HP121" i="86"/>
  <c r="HA121" i="86"/>
  <c r="GZ121" i="86"/>
  <c r="GK121" i="86"/>
  <c r="FL121" i="86"/>
  <c r="FH121" i="86"/>
  <c r="IW120" i="86"/>
  <c r="IV120" i="86"/>
  <c r="IG120" i="86"/>
  <c r="IF120" i="86"/>
  <c r="HQ120" i="86"/>
  <c r="HP120" i="86"/>
  <c r="HA120" i="86"/>
  <c r="GZ120" i="86"/>
  <c r="GK120" i="86"/>
  <c r="GJ120" i="86"/>
  <c r="FU120" i="86"/>
  <c r="FP120" i="86"/>
  <c r="FL120" i="86"/>
  <c r="FH120" i="86"/>
  <c r="IW119" i="86"/>
  <c r="IV119" i="86"/>
  <c r="IG119" i="86"/>
  <c r="IF119" i="86"/>
  <c r="HQ119" i="86"/>
  <c r="HP119" i="86"/>
  <c r="HA119" i="86"/>
  <c r="GZ119" i="86"/>
  <c r="GK119" i="86"/>
  <c r="FL119" i="86"/>
  <c r="FH119" i="86"/>
  <c r="IW118" i="86"/>
  <c r="IV118" i="86"/>
  <c r="IG118" i="86"/>
  <c r="IF118" i="86"/>
  <c r="HQ118" i="86"/>
  <c r="HP118" i="86"/>
  <c r="HA118" i="86"/>
  <c r="GZ118" i="86"/>
  <c r="GK118" i="86"/>
  <c r="FL118" i="86"/>
  <c r="FK118" i="86"/>
  <c r="FH118" i="86"/>
  <c r="IW117" i="86"/>
  <c r="IV117" i="86"/>
  <c r="IG117" i="86"/>
  <c r="IF117" i="86"/>
  <c r="HQ117" i="86"/>
  <c r="HP117" i="86"/>
  <c r="HA117" i="86"/>
  <c r="GZ117" i="86"/>
  <c r="GK117" i="86"/>
  <c r="GJ117" i="86"/>
  <c r="FL117" i="86"/>
  <c r="FH117" i="86"/>
  <c r="IW116" i="86"/>
  <c r="IV116" i="86"/>
  <c r="IG116" i="86"/>
  <c r="IF116" i="86"/>
  <c r="HQ116" i="86"/>
  <c r="HP116" i="86"/>
  <c r="HA116" i="86"/>
  <c r="GZ116" i="86"/>
  <c r="GK116" i="86"/>
  <c r="FP116" i="86"/>
  <c r="FL116" i="86"/>
  <c r="FH116" i="86"/>
  <c r="IW115" i="86"/>
  <c r="IV115" i="86"/>
  <c r="IG115" i="86"/>
  <c r="IF115" i="86"/>
  <c r="HQ115" i="86"/>
  <c r="HP115" i="86"/>
  <c r="HA115" i="86"/>
  <c r="GZ115" i="86"/>
  <c r="GK115" i="86"/>
  <c r="FP115" i="86"/>
  <c r="FL115" i="86"/>
  <c r="FH115" i="86"/>
  <c r="IW114" i="86"/>
  <c r="IV114" i="86"/>
  <c r="IG114" i="86"/>
  <c r="IF114" i="86"/>
  <c r="HQ114" i="86"/>
  <c r="HP114" i="86"/>
  <c r="HA114" i="86"/>
  <c r="GZ114" i="86"/>
  <c r="GK114" i="86"/>
  <c r="FP114" i="86"/>
  <c r="FL114" i="86"/>
  <c r="FK114" i="86"/>
  <c r="FH114" i="86"/>
  <c r="IW113" i="86"/>
  <c r="IV113" i="86"/>
  <c r="IG113" i="86"/>
  <c r="IF113" i="86"/>
  <c r="HQ113" i="86"/>
  <c r="HP113" i="86"/>
  <c r="HA113" i="86"/>
  <c r="GZ113" i="86"/>
  <c r="GK113" i="86"/>
  <c r="GJ113" i="86"/>
  <c r="FU113" i="86"/>
  <c r="FP113" i="86"/>
  <c r="FL113" i="86"/>
  <c r="FH113" i="86"/>
  <c r="IW112" i="86"/>
  <c r="IV112" i="86"/>
  <c r="IG112" i="86"/>
  <c r="IF112" i="86"/>
  <c r="HQ112" i="86"/>
  <c r="HP112" i="86"/>
  <c r="HA112" i="86"/>
  <c r="GZ112" i="86"/>
  <c r="GK112" i="86"/>
  <c r="FP112" i="86"/>
  <c r="FL112" i="86"/>
  <c r="FK112" i="86"/>
  <c r="FH112" i="86"/>
  <c r="IW111" i="86"/>
  <c r="IV111" i="86"/>
  <c r="IG111" i="86"/>
  <c r="IF111" i="86"/>
  <c r="HQ111" i="86"/>
  <c r="HP111" i="86"/>
  <c r="HA111" i="86"/>
  <c r="GZ111" i="86"/>
  <c r="GK111" i="86"/>
  <c r="FP111" i="86"/>
  <c r="FL111" i="86"/>
  <c r="FK111" i="86"/>
  <c r="FH111" i="86"/>
  <c r="IW110" i="86"/>
  <c r="IV110" i="86"/>
  <c r="IG110" i="86"/>
  <c r="IF110" i="86"/>
  <c r="HQ110" i="86"/>
  <c r="HP110" i="86"/>
  <c r="HA110" i="86"/>
  <c r="GZ110" i="86"/>
  <c r="GK110" i="86"/>
  <c r="GJ110" i="86"/>
  <c r="FU110" i="86"/>
  <c r="FP110" i="86"/>
  <c r="FL110" i="86"/>
  <c r="FH110" i="86"/>
  <c r="IW109" i="86"/>
  <c r="IV109" i="86"/>
  <c r="IG109" i="86"/>
  <c r="IF109" i="86"/>
  <c r="HQ109" i="86"/>
  <c r="HP109" i="86"/>
  <c r="HA109" i="86"/>
  <c r="GZ109" i="86"/>
  <c r="GK109" i="86"/>
  <c r="FP109" i="86"/>
  <c r="FL109" i="86"/>
  <c r="FH109" i="86"/>
  <c r="IW108" i="86"/>
  <c r="IV108" i="86"/>
  <c r="IG108" i="86"/>
  <c r="IF108" i="86"/>
  <c r="HQ108" i="86"/>
  <c r="HP108" i="86"/>
  <c r="HA108" i="86"/>
  <c r="GZ108" i="86"/>
  <c r="GK108" i="86"/>
  <c r="FU108" i="86"/>
  <c r="FS108" i="86"/>
  <c r="FP108" i="86"/>
  <c r="FL108" i="86"/>
  <c r="FH108" i="86"/>
  <c r="IW107" i="86"/>
  <c r="IV107" i="86"/>
  <c r="IG107" i="86"/>
  <c r="IF107" i="86"/>
  <c r="HQ107" i="86"/>
  <c r="HP107" i="86"/>
  <c r="HA107" i="86"/>
  <c r="GZ107" i="86"/>
  <c r="GK107" i="86"/>
  <c r="GJ107" i="86"/>
  <c r="FP107" i="86"/>
  <c r="FL107" i="86"/>
  <c r="FK107" i="86"/>
  <c r="FH107" i="86"/>
  <c r="IW106" i="86"/>
  <c r="IV106" i="86"/>
  <c r="IG106" i="86"/>
  <c r="IF106" i="86"/>
  <c r="HQ106" i="86"/>
  <c r="HP106" i="86"/>
  <c r="HA106" i="86"/>
  <c r="GZ106" i="86"/>
  <c r="GK106" i="86"/>
  <c r="FP106" i="86"/>
  <c r="FL106" i="86"/>
  <c r="FK106" i="86"/>
  <c r="FH106" i="86"/>
  <c r="IW105" i="86"/>
  <c r="IV105" i="86"/>
  <c r="IG105" i="86"/>
  <c r="IF105" i="86"/>
  <c r="HQ105" i="86"/>
  <c r="HP105" i="86"/>
  <c r="HA105" i="86"/>
  <c r="GZ105" i="86"/>
  <c r="GK105" i="86"/>
  <c r="FP105" i="86"/>
  <c r="FL105" i="86"/>
  <c r="FH105" i="86"/>
  <c r="IW104" i="86"/>
  <c r="IV104" i="86"/>
  <c r="IG104" i="86"/>
  <c r="IF104" i="86"/>
  <c r="HQ104" i="86"/>
  <c r="HP104" i="86"/>
  <c r="HA104" i="86"/>
  <c r="GZ104" i="86"/>
  <c r="GK104" i="86"/>
  <c r="FP104" i="86"/>
  <c r="FL104" i="86"/>
  <c r="FH104" i="86"/>
  <c r="IW103" i="86"/>
  <c r="IV103" i="86"/>
  <c r="IG103" i="86"/>
  <c r="IF103" i="86"/>
  <c r="HQ103" i="86"/>
  <c r="HP103" i="86"/>
  <c r="HA103" i="86"/>
  <c r="GZ103" i="86"/>
  <c r="GK103" i="86"/>
  <c r="GJ103" i="86"/>
  <c r="FP103" i="86"/>
  <c r="FL103" i="86"/>
  <c r="FK103" i="86"/>
  <c r="FH103" i="86"/>
  <c r="IW102" i="86"/>
  <c r="IV102" i="86"/>
  <c r="IG102" i="86"/>
  <c r="IF102" i="86"/>
  <c r="HQ102" i="86"/>
  <c r="HP102" i="86"/>
  <c r="HA102" i="86"/>
  <c r="GZ102" i="86"/>
  <c r="GK102" i="86"/>
  <c r="FP102" i="86"/>
  <c r="FL102" i="86"/>
  <c r="FH102" i="86"/>
  <c r="IW101" i="86"/>
  <c r="IV101" i="86"/>
  <c r="IG101" i="86"/>
  <c r="IF101" i="86"/>
  <c r="HQ101" i="86"/>
  <c r="HP101" i="86"/>
  <c r="HA101" i="86"/>
  <c r="GZ101" i="86"/>
  <c r="GK101" i="86"/>
  <c r="FU101" i="86"/>
  <c r="FP101" i="86"/>
  <c r="FL101" i="86"/>
  <c r="FK101" i="86"/>
  <c r="FH101" i="86"/>
  <c r="IW100" i="86"/>
  <c r="IV100" i="86"/>
  <c r="IG100" i="86"/>
  <c r="IF100" i="86"/>
  <c r="HQ100" i="86"/>
  <c r="HP100" i="86"/>
  <c r="HA100" i="86"/>
  <c r="GZ100" i="86"/>
  <c r="GK100" i="86"/>
  <c r="FP100" i="86"/>
  <c r="FM100" i="86"/>
  <c r="FL100" i="86"/>
  <c r="FH100" i="86"/>
  <c r="IW99" i="86"/>
  <c r="IV99" i="86"/>
  <c r="IG99" i="86"/>
  <c r="IF99" i="86"/>
  <c r="HQ99" i="86"/>
  <c r="HP99" i="86"/>
  <c r="HA99" i="86"/>
  <c r="GZ99" i="86"/>
  <c r="GK99" i="86"/>
  <c r="GJ99" i="86"/>
  <c r="FP99" i="86"/>
  <c r="FL99" i="86"/>
  <c r="FH99" i="86"/>
  <c r="IW98" i="86"/>
  <c r="IV98" i="86"/>
  <c r="IG98" i="86"/>
  <c r="IF98" i="86"/>
  <c r="HQ98" i="86"/>
  <c r="HP98" i="86"/>
  <c r="HA98" i="86"/>
  <c r="GZ98" i="86"/>
  <c r="GK98" i="86"/>
  <c r="FP98" i="86"/>
  <c r="FL98" i="86"/>
  <c r="FK98" i="86"/>
  <c r="FH98" i="86"/>
  <c r="IW97" i="86"/>
  <c r="IV97" i="86"/>
  <c r="IG97" i="86"/>
  <c r="IF97" i="86"/>
  <c r="HQ97" i="86"/>
  <c r="HP97" i="86"/>
  <c r="HA97" i="86"/>
  <c r="GZ97" i="86"/>
  <c r="GK97" i="86"/>
  <c r="FP97" i="86"/>
  <c r="FL97" i="86"/>
  <c r="FK97" i="86"/>
  <c r="FH97" i="86"/>
  <c r="IW96" i="86"/>
  <c r="IV96" i="86"/>
  <c r="IG96" i="86"/>
  <c r="IF96" i="86"/>
  <c r="HQ96" i="86"/>
  <c r="HP96" i="86"/>
  <c r="HA96" i="86"/>
  <c r="GZ96" i="86"/>
  <c r="GK96" i="86"/>
  <c r="FP96" i="86"/>
  <c r="FL96" i="86"/>
  <c r="FH96" i="86"/>
  <c r="IW95" i="86"/>
  <c r="IV95" i="86"/>
  <c r="IG95" i="86"/>
  <c r="IF95" i="86"/>
  <c r="HQ95" i="86"/>
  <c r="HP95" i="86"/>
  <c r="HA95" i="86"/>
  <c r="GZ95" i="86"/>
  <c r="GK95" i="86"/>
  <c r="GJ95" i="86"/>
  <c r="FP95" i="86"/>
  <c r="FL95" i="86"/>
  <c r="FK95" i="86"/>
  <c r="FH95" i="86"/>
  <c r="IW94" i="86"/>
  <c r="IV94" i="86"/>
  <c r="IG94" i="86"/>
  <c r="IF94" i="86"/>
  <c r="HQ94" i="86"/>
  <c r="HP94" i="86"/>
  <c r="HA94" i="86"/>
  <c r="GZ94" i="86"/>
  <c r="GK94" i="86"/>
  <c r="FU94" i="86"/>
  <c r="FP94" i="86"/>
  <c r="FL94" i="86"/>
  <c r="FH94" i="86"/>
  <c r="IW93" i="86"/>
  <c r="IV93" i="86"/>
  <c r="IG93" i="86"/>
  <c r="IF93" i="86"/>
  <c r="HQ93" i="86"/>
  <c r="HP93" i="86"/>
  <c r="HA93" i="86"/>
  <c r="GZ93" i="86"/>
  <c r="GK93" i="86"/>
  <c r="FP93" i="86"/>
  <c r="FL93" i="86"/>
  <c r="FH93" i="86"/>
  <c r="IW92" i="86"/>
  <c r="IV92" i="86"/>
  <c r="IG92" i="86"/>
  <c r="IF92" i="86"/>
  <c r="HQ92" i="86"/>
  <c r="HP92" i="86"/>
  <c r="HA92" i="86"/>
  <c r="GZ92" i="86"/>
  <c r="GK92" i="86"/>
  <c r="GJ92" i="86"/>
  <c r="FP92" i="86"/>
  <c r="FL92" i="86"/>
  <c r="FH92" i="86"/>
  <c r="IW91" i="86"/>
  <c r="IV91" i="86"/>
  <c r="IG91" i="86"/>
  <c r="IF91" i="86"/>
  <c r="HQ91" i="86"/>
  <c r="HP91" i="86"/>
  <c r="HA91" i="86"/>
  <c r="GZ91" i="86"/>
  <c r="GK91" i="86"/>
  <c r="FP91" i="86"/>
  <c r="FL91" i="86"/>
  <c r="FH91" i="86"/>
  <c r="IW90" i="86"/>
  <c r="IV90" i="86"/>
  <c r="IG90" i="86"/>
  <c r="IF90" i="86"/>
  <c r="HQ90" i="86"/>
  <c r="HP90" i="86"/>
  <c r="HA90" i="86"/>
  <c r="GZ90" i="86"/>
  <c r="GK90" i="86"/>
  <c r="FP90" i="86"/>
  <c r="FL90" i="86"/>
  <c r="FK90" i="86"/>
  <c r="FH90" i="86"/>
  <c r="IW89" i="86"/>
  <c r="IV89" i="86"/>
  <c r="IG89" i="86"/>
  <c r="IF89" i="86"/>
  <c r="HQ89" i="86"/>
  <c r="HP89" i="86"/>
  <c r="HA89" i="86"/>
  <c r="GZ89" i="86"/>
  <c r="GK89" i="86"/>
  <c r="FP89" i="86"/>
  <c r="FL89" i="86"/>
  <c r="FH89" i="86"/>
  <c r="IW88" i="86"/>
  <c r="IV88" i="86"/>
  <c r="IG88" i="86"/>
  <c r="IF88" i="86"/>
  <c r="HQ88" i="86"/>
  <c r="HP88" i="86"/>
  <c r="HA88" i="86"/>
  <c r="GZ88" i="86"/>
  <c r="GK88" i="86"/>
  <c r="FU88" i="86"/>
  <c r="FS88" i="86"/>
  <c r="FP88" i="86"/>
  <c r="FL88" i="86"/>
  <c r="FH88" i="86"/>
  <c r="IW87" i="86"/>
  <c r="IV87" i="86"/>
  <c r="IG87" i="86"/>
  <c r="IF87" i="86"/>
  <c r="HQ87" i="86"/>
  <c r="HP87" i="86"/>
  <c r="HA87" i="86"/>
  <c r="GZ87" i="86"/>
  <c r="GK87" i="86"/>
  <c r="GJ87" i="86"/>
  <c r="FU87" i="86"/>
  <c r="FP87" i="86"/>
  <c r="FL87" i="86"/>
  <c r="FK87" i="86"/>
  <c r="FH87" i="86"/>
  <c r="IW86" i="86"/>
  <c r="IV86" i="86"/>
  <c r="IG86" i="86"/>
  <c r="IF86" i="86"/>
  <c r="HQ86" i="86"/>
  <c r="HP86" i="86"/>
  <c r="HA86" i="86"/>
  <c r="GZ86" i="86"/>
  <c r="GK86" i="86"/>
  <c r="FS86" i="86"/>
  <c r="FP86" i="86"/>
  <c r="FL86" i="86"/>
  <c r="FH86" i="86"/>
  <c r="IW85" i="86"/>
  <c r="IV85" i="86"/>
  <c r="IG85" i="86"/>
  <c r="IF85" i="86"/>
  <c r="HQ85" i="86"/>
  <c r="HP85" i="86"/>
  <c r="HA85" i="86"/>
  <c r="GZ85" i="86"/>
  <c r="GK85" i="86"/>
  <c r="FU85" i="86"/>
  <c r="FP85" i="86"/>
  <c r="FL85" i="86"/>
  <c r="FH85" i="86"/>
  <c r="IW84" i="86"/>
  <c r="IV84" i="86"/>
  <c r="IG84" i="86"/>
  <c r="IF84" i="86"/>
  <c r="HQ84" i="86"/>
  <c r="HP84" i="86"/>
  <c r="HA84" i="86"/>
  <c r="GZ84" i="86"/>
  <c r="GK84" i="86"/>
  <c r="FP84" i="86"/>
  <c r="FL84" i="86"/>
  <c r="FH84" i="86"/>
  <c r="IW83" i="86"/>
  <c r="IV83" i="86"/>
  <c r="IG83" i="86"/>
  <c r="IF83" i="86"/>
  <c r="HQ83" i="86"/>
  <c r="HP83" i="86"/>
  <c r="HA83" i="86"/>
  <c r="GZ83" i="86"/>
  <c r="GK83" i="86"/>
  <c r="GJ83" i="86"/>
  <c r="FP83" i="86"/>
  <c r="FL83" i="86"/>
  <c r="FH83" i="86"/>
  <c r="IW82" i="86"/>
  <c r="IV82" i="86"/>
  <c r="IG82" i="86"/>
  <c r="IF82" i="86"/>
  <c r="HQ82" i="86"/>
  <c r="HP82" i="86"/>
  <c r="HA82" i="86"/>
  <c r="GZ82" i="86"/>
  <c r="GK82" i="86"/>
  <c r="FU82" i="86"/>
  <c r="FP82" i="86"/>
  <c r="FL82" i="86"/>
  <c r="FH82" i="86"/>
  <c r="IW81" i="86"/>
  <c r="IV81" i="86"/>
  <c r="IG81" i="86"/>
  <c r="IF81" i="86"/>
  <c r="HQ81" i="86"/>
  <c r="HP81" i="86"/>
  <c r="HA81" i="86"/>
  <c r="GZ81" i="86"/>
  <c r="GK81" i="86"/>
  <c r="FP81" i="86"/>
  <c r="FL81" i="86"/>
  <c r="FH81" i="86"/>
  <c r="IW80" i="86"/>
  <c r="IV80" i="86"/>
  <c r="IG80" i="86"/>
  <c r="IF80" i="86"/>
  <c r="HQ80" i="86"/>
  <c r="HP80" i="86"/>
  <c r="HA80" i="86"/>
  <c r="GZ80" i="86"/>
  <c r="GK80" i="86"/>
  <c r="FP80" i="86"/>
  <c r="FL80" i="86"/>
  <c r="FH80" i="86"/>
  <c r="IW79" i="86"/>
  <c r="IV79" i="86"/>
  <c r="IG79" i="86"/>
  <c r="IF79" i="86"/>
  <c r="HQ79" i="86"/>
  <c r="HP79" i="86"/>
  <c r="HA79" i="86"/>
  <c r="GZ79" i="86"/>
  <c r="GK79" i="86"/>
  <c r="GJ79" i="86"/>
  <c r="FP79" i="86"/>
  <c r="FL79" i="86"/>
  <c r="FK79" i="86"/>
  <c r="FH79" i="86"/>
  <c r="IW78" i="86"/>
  <c r="IV78" i="86"/>
  <c r="IG78" i="86"/>
  <c r="IF78" i="86"/>
  <c r="HQ78" i="86"/>
  <c r="HP78" i="86"/>
  <c r="HA78" i="86"/>
  <c r="GZ78" i="86"/>
  <c r="GK78" i="86"/>
  <c r="FP78" i="86"/>
  <c r="FL78" i="86"/>
  <c r="FK78" i="86"/>
  <c r="FH78" i="86"/>
  <c r="IW77" i="86"/>
  <c r="IV77" i="86"/>
  <c r="IG77" i="86"/>
  <c r="IF77" i="86"/>
  <c r="HQ77" i="86"/>
  <c r="HP77" i="86"/>
  <c r="HA77" i="86"/>
  <c r="GZ77" i="86"/>
  <c r="GK77" i="86"/>
  <c r="FP77" i="86"/>
  <c r="FL77" i="86"/>
  <c r="FK77" i="86"/>
  <c r="FH77" i="86"/>
  <c r="IW76" i="86"/>
  <c r="IV76" i="86"/>
  <c r="IG76" i="86"/>
  <c r="IF76" i="86"/>
  <c r="HQ76" i="86"/>
  <c r="HP76" i="86"/>
  <c r="HA76" i="86"/>
  <c r="GZ76" i="86"/>
  <c r="GK76" i="86"/>
  <c r="FP76" i="86"/>
  <c r="FL76" i="86"/>
  <c r="FK76" i="86"/>
  <c r="FH76" i="86"/>
  <c r="IW75" i="86"/>
  <c r="IV75" i="86"/>
  <c r="IG75" i="86"/>
  <c r="IF75" i="86"/>
  <c r="HQ75" i="86"/>
  <c r="HP75" i="86"/>
  <c r="HA75" i="86"/>
  <c r="GZ75" i="86"/>
  <c r="GK75" i="86"/>
  <c r="GJ75" i="86"/>
  <c r="FP75" i="86"/>
  <c r="FL75" i="86"/>
  <c r="FK75" i="86"/>
  <c r="FI75" i="86"/>
  <c r="FH75" i="86"/>
  <c r="IW74" i="86"/>
  <c r="IV74" i="86"/>
  <c r="IG74" i="86"/>
  <c r="IF74" i="86"/>
  <c r="HQ74" i="86"/>
  <c r="HP74" i="86"/>
  <c r="HA74" i="86"/>
  <c r="GZ74" i="86"/>
  <c r="GK74" i="86"/>
  <c r="FP74" i="86"/>
  <c r="FM74" i="86"/>
  <c r="FL74" i="86"/>
  <c r="FK74" i="86"/>
  <c r="FH74" i="86"/>
  <c r="IW73" i="86"/>
  <c r="IV73" i="86"/>
  <c r="IG73" i="86"/>
  <c r="IF73" i="86"/>
  <c r="HQ73" i="86"/>
  <c r="HP73" i="86"/>
  <c r="HA73" i="86"/>
  <c r="GZ73" i="86"/>
  <c r="GK73" i="86"/>
  <c r="FP73" i="86"/>
  <c r="FM73" i="86"/>
  <c r="FL73" i="86"/>
  <c r="FK73" i="86"/>
  <c r="FH73" i="86"/>
  <c r="FG73" i="86"/>
  <c r="IW72" i="86"/>
  <c r="IV72" i="86"/>
  <c r="IG72" i="86"/>
  <c r="IF72" i="86"/>
  <c r="HQ72" i="86"/>
  <c r="HP72" i="86"/>
  <c r="HA72" i="86"/>
  <c r="GZ72" i="86"/>
  <c r="GK72" i="86"/>
  <c r="FU72" i="86"/>
  <c r="FP72" i="86"/>
  <c r="FL72" i="86"/>
  <c r="FK72" i="86"/>
  <c r="FH72" i="86"/>
  <c r="IW71" i="86"/>
  <c r="IV71" i="86"/>
  <c r="IG71" i="86"/>
  <c r="IF71" i="86"/>
  <c r="HQ71" i="86"/>
  <c r="HP71" i="86"/>
  <c r="HA71" i="86"/>
  <c r="GZ71" i="86"/>
  <c r="GK71" i="86"/>
  <c r="GJ71" i="86"/>
  <c r="FU71" i="86"/>
  <c r="FP71" i="86"/>
  <c r="FL71" i="86"/>
  <c r="FK71" i="86"/>
  <c r="FH71" i="86"/>
  <c r="FG71" i="86"/>
  <c r="IW70" i="86"/>
  <c r="IV70" i="86"/>
  <c r="IG70" i="86"/>
  <c r="IF70" i="86"/>
  <c r="HQ70" i="86"/>
  <c r="HP70" i="86"/>
  <c r="HA70" i="86"/>
  <c r="GZ70" i="86"/>
  <c r="GK70" i="86"/>
  <c r="FU70" i="86"/>
  <c r="FP70" i="86"/>
  <c r="FL70" i="86"/>
  <c r="FK70" i="86"/>
  <c r="FH70" i="86"/>
  <c r="IW69" i="86"/>
  <c r="IV69" i="86"/>
  <c r="IG69" i="86"/>
  <c r="IF69" i="86"/>
  <c r="HQ69" i="86"/>
  <c r="HP69" i="86"/>
  <c r="HA69" i="86"/>
  <c r="GZ69" i="86"/>
  <c r="GK69" i="86"/>
  <c r="FP69" i="86"/>
  <c r="FL69" i="86"/>
  <c r="FK69" i="86"/>
  <c r="FH69" i="86"/>
  <c r="FG69" i="86"/>
  <c r="IW68" i="86"/>
  <c r="IV68" i="86"/>
  <c r="IG68" i="86"/>
  <c r="IF68" i="86"/>
  <c r="HQ68" i="86"/>
  <c r="HP68" i="86"/>
  <c r="HA68" i="86"/>
  <c r="GZ68" i="86"/>
  <c r="GK68" i="86"/>
  <c r="GJ68" i="86"/>
  <c r="FP68" i="86"/>
  <c r="FM68" i="86"/>
  <c r="FL68" i="86"/>
  <c r="FK68" i="86"/>
  <c r="FH68" i="86"/>
  <c r="IW67" i="86"/>
  <c r="IV67" i="86"/>
  <c r="IG67" i="86"/>
  <c r="IF67" i="86"/>
  <c r="HQ67" i="86"/>
  <c r="HP67" i="86"/>
  <c r="HA67" i="86"/>
  <c r="GZ67" i="86"/>
  <c r="GK67" i="86"/>
  <c r="FP67" i="86"/>
  <c r="FM67" i="86"/>
  <c r="FL67" i="86"/>
  <c r="FK67" i="86"/>
  <c r="FH67" i="86"/>
  <c r="IW66" i="86"/>
  <c r="IV66" i="86"/>
  <c r="IG66" i="86"/>
  <c r="IF66" i="86"/>
  <c r="HQ66" i="86"/>
  <c r="HP66" i="86"/>
  <c r="HA66" i="86"/>
  <c r="GZ66" i="86"/>
  <c r="GK66" i="86"/>
  <c r="FP66" i="86"/>
  <c r="FM66" i="86"/>
  <c r="FL66" i="86"/>
  <c r="FK66" i="86"/>
  <c r="FH66" i="86"/>
  <c r="IW65" i="86"/>
  <c r="IV65" i="86"/>
  <c r="IG65" i="86"/>
  <c r="IF65" i="86"/>
  <c r="HQ65" i="86"/>
  <c r="HP65" i="86"/>
  <c r="HA65" i="86"/>
  <c r="GZ65" i="86"/>
  <c r="GK65" i="86"/>
  <c r="FP65" i="86"/>
  <c r="FM65" i="86"/>
  <c r="FL65" i="86"/>
  <c r="FK65" i="86"/>
  <c r="FH65" i="86"/>
  <c r="IW64" i="86"/>
  <c r="IV64" i="86"/>
  <c r="IG64" i="86"/>
  <c r="IF64" i="86"/>
  <c r="HQ64" i="86"/>
  <c r="HP64" i="86"/>
  <c r="HA64" i="86"/>
  <c r="GZ64" i="86"/>
  <c r="GK64" i="86"/>
  <c r="GJ64" i="86"/>
  <c r="FU64" i="86"/>
  <c r="FP64" i="86"/>
  <c r="FL64" i="86"/>
  <c r="FK64" i="86"/>
  <c r="FH64" i="86"/>
  <c r="FG64" i="86"/>
  <c r="IW63" i="86"/>
  <c r="IV63" i="86"/>
  <c r="IG63" i="86"/>
  <c r="IF63" i="86"/>
  <c r="HQ63" i="86"/>
  <c r="HP63" i="86"/>
  <c r="HA63" i="86"/>
  <c r="GZ63" i="86"/>
  <c r="GK63" i="86"/>
  <c r="FP63" i="86"/>
  <c r="FL63" i="86"/>
  <c r="FK63" i="86"/>
  <c r="FH63" i="86"/>
  <c r="IW62" i="86"/>
  <c r="IV62" i="86"/>
  <c r="IG62" i="86"/>
  <c r="IF62" i="86"/>
  <c r="HQ62" i="86"/>
  <c r="HP62" i="86"/>
  <c r="HA62" i="86"/>
  <c r="GZ62" i="86"/>
  <c r="GK62" i="86"/>
  <c r="FP62" i="86"/>
  <c r="FL62" i="86"/>
  <c r="FK62" i="86"/>
  <c r="FH62" i="86"/>
  <c r="IW61" i="86"/>
  <c r="IV61" i="86"/>
  <c r="IG61" i="86"/>
  <c r="IF61" i="86"/>
  <c r="HQ61" i="86"/>
  <c r="HP61" i="86"/>
  <c r="HA61" i="86"/>
  <c r="GZ61" i="86"/>
  <c r="GK61" i="86"/>
  <c r="GJ61" i="86"/>
  <c r="FP61" i="86"/>
  <c r="FL61" i="86"/>
  <c r="FK61" i="86"/>
  <c r="FH61" i="86"/>
  <c r="FG61" i="86"/>
  <c r="IW60" i="86"/>
  <c r="IV60" i="86"/>
  <c r="IG60" i="86"/>
  <c r="IF60" i="86"/>
  <c r="HQ60" i="86"/>
  <c r="HP60" i="86"/>
  <c r="HA60" i="86"/>
  <c r="GZ60" i="86"/>
  <c r="GK60" i="86"/>
  <c r="FP60" i="86"/>
  <c r="FM60" i="86"/>
  <c r="FL60" i="86"/>
  <c r="FK60" i="86"/>
  <c r="FH60" i="86"/>
  <c r="IW59" i="86"/>
  <c r="IV59" i="86"/>
  <c r="IG59" i="86"/>
  <c r="IF59" i="86"/>
  <c r="HQ59" i="86"/>
  <c r="HP59" i="86"/>
  <c r="HA59" i="86"/>
  <c r="GZ59" i="86"/>
  <c r="GK59" i="86"/>
  <c r="FP59" i="86"/>
  <c r="FM59" i="86"/>
  <c r="FL59" i="86"/>
  <c r="FK59" i="86"/>
  <c r="FH59" i="86"/>
  <c r="IW58" i="86"/>
  <c r="IV58" i="86"/>
  <c r="IG58" i="86"/>
  <c r="IF58" i="86"/>
  <c r="HQ58" i="86"/>
  <c r="HP58" i="86"/>
  <c r="HA58" i="86"/>
  <c r="GZ58" i="86"/>
  <c r="GK58" i="86"/>
  <c r="FP58" i="86"/>
  <c r="FM58" i="86"/>
  <c r="FL58" i="86"/>
  <c r="FK58" i="86"/>
  <c r="FH58" i="86"/>
  <c r="FG58" i="86"/>
  <c r="IW57" i="86"/>
  <c r="IV57" i="86"/>
  <c r="IG57" i="86"/>
  <c r="IF57" i="86"/>
  <c r="HQ57" i="86"/>
  <c r="HP57" i="86"/>
  <c r="HA57" i="86"/>
  <c r="GZ57" i="86"/>
  <c r="GK57" i="86"/>
  <c r="GJ57" i="86"/>
  <c r="FU57" i="86"/>
  <c r="FP57" i="86"/>
  <c r="FL57" i="86"/>
  <c r="FK57" i="86"/>
  <c r="FH57" i="86"/>
  <c r="IW56" i="86"/>
  <c r="IV56" i="86"/>
  <c r="IG56" i="86"/>
  <c r="IF56" i="86"/>
  <c r="HQ56" i="86"/>
  <c r="HP56" i="86"/>
  <c r="HA56" i="86"/>
  <c r="GZ56" i="86"/>
  <c r="GK56" i="86"/>
  <c r="FP56" i="86"/>
  <c r="FL56" i="86"/>
  <c r="FK56" i="86"/>
  <c r="FH56" i="86"/>
  <c r="IW55" i="86"/>
  <c r="IV55" i="86"/>
  <c r="IG55" i="86"/>
  <c r="IF55" i="86"/>
  <c r="HQ55" i="86"/>
  <c r="HP55" i="86"/>
  <c r="HA55" i="86"/>
  <c r="GZ55" i="86"/>
  <c r="GK55" i="86"/>
  <c r="FP55" i="86"/>
  <c r="FL55" i="86"/>
  <c r="FK55" i="86"/>
  <c r="FH55" i="86"/>
  <c r="IW54" i="86"/>
  <c r="IV54" i="86"/>
  <c r="IG54" i="86"/>
  <c r="IF54" i="86"/>
  <c r="HQ54" i="86"/>
  <c r="HP54" i="86"/>
  <c r="HA54" i="86"/>
  <c r="GZ54" i="86"/>
  <c r="GK54" i="86"/>
  <c r="FP54" i="86"/>
  <c r="FL54" i="86"/>
  <c r="FK54" i="86"/>
  <c r="FH54" i="86"/>
  <c r="IW53" i="86"/>
  <c r="IV53" i="86"/>
  <c r="IG53" i="86"/>
  <c r="IF53" i="86"/>
  <c r="HQ53" i="86"/>
  <c r="HP53" i="86"/>
  <c r="HA53" i="86"/>
  <c r="GZ53" i="86"/>
  <c r="GK53" i="86"/>
  <c r="GJ53" i="86"/>
  <c r="FU53" i="86"/>
  <c r="FP53" i="86"/>
  <c r="FL53" i="86"/>
  <c r="FK53" i="86"/>
  <c r="FH53" i="86"/>
  <c r="IW52" i="86"/>
  <c r="IV52" i="86"/>
  <c r="IG52" i="86"/>
  <c r="IF52" i="86"/>
  <c r="HQ52" i="86"/>
  <c r="HP52" i="86"/>
  <c r="HA52" i="86"/>
  <c r="GZ52" i="86"/>
  <c r="GK52" i="86"/>
  <c r="FP52" i="86"/>
  <c r="FL52" i="86"/>
  <c r="FK52" i="86"/>
  <c r="FH52" i="86"/>
  <c r="FG52" i="86"/>
  <c r="IW51" i="86"/>
  <c r="IV51" i="86"/>
  <c r="IG51" i="86"/>
  <c r="IF51" i="86"/>
  <c r="HQ51" i="86"/>
  <c r="HP51" i="86"/>
  <c r="HA51" i="86"/>
  <c r="GZ51" i="86"/>
  <c r="GK51" i="86"/>
  <c r="FP51" i="86"/>
  <c r="FL51" i="86"/>
  <c r="FK51" i="86"/>
  <c r="FH51" i="86"/>
  <c r="IW50" i="86"/>
  <c r="IV50" i="86"/>
  <c r="IG50" i="86"/>
  <c r="IF50" i="86"/>
  <c r="HQ50" i="86"/>
  <c r="HP50" i="86"/>
  <c r="HA50" i="86"/>
  <c r="GZ50" i="86"/>
  <c r="GK50" i="86"/>
  <c r="FP50" i="86"/>
  <c r="FL50" i="86"/>
  <c r="FK50" i="86"/>
  <c r="FH50" i="86"/>
  <c r="IW49" i="86"/>
  <c r="IV49" i="86"/>
  <c r="IG49" i="86"/>
  <c r="IF49" i="86"/>
  <c r="HQ49" i="86"/>
  <c r="HP49" i="86"/>
  <c r="HA49" i="86"/>
  <c r="GZ49" i="86"/>
  <c r="GK49" i="86"/>
  <c r="GJ49" i="86"/>
  <c r="FP49" i="86"/>
  <c r="FL49" i="86"/>
  <c r="FK49" i="86"/>
  <c r="FH49" i="86"/>
  <c r="IW48" i="86"/>
  <c r="IV48" i="86"/>
  <c r="IG48" i="86"/>
  <c r="IF48" i="86"/>
  <c r="HQ48" i="86"/>
  <c r="HP48" i="86"/>
  <c r="HA48" i="86"/>
  <c r="GZ48" i="86"/>
  <c r="GK48" i="86"/>
  <c r="FU48" i="86"/>
  <c r="FP48" i="86"/>
  <c r="FL48" i="86"/>
  <c r="FK48" i="86"/>
  <c r="FH48" i="86"/>
  <c r="IW47" i="86"/>
  <c r="IV47" i="86"/>
  <c r="IG47" i="86"/>
  <c r="IF47" i="86"/>
  <c r="HQ47" i="86"/>
  <c r="HP47" i="86"/>
  <c r="HA47" i="86"/>
  <c r="GZ47" i="86"/>
  <c r="GK47" i="86"/>
  <c r="FP47" i="86"/>
  <c r="FL47" i="86"/>
  <c r="FK47" i="86"/>
  <c r="FH47" i="86"/>
  <c r="FG47" i="86"/>
  <c r="IW46" i="86"/>
  <c r="IV46" i="86"/>
  <c r="IG46" i="86"/>
  <c r="IF46" i="86"/>
  <c r="HQ46" i="86"/>
  <c r="HP46" i="86"/>
  <c r="HA46" i="86"/>
  <c r="GZ46" i="86"/>
  <c r="GK46" i="86"/>
  <c r="FP46" i="86"/>
  <c r="FL46" i="86"/>
  <c r="FK46" i="86"/>
  <c r="FH46" i="86"/>
  <c r="IW45" i="86"/>
  <c r="IV45" i="86"/>
  <c r="IG45" i="86"/>
  <c r="IF45" i="86"/>
  <c r="HQ45" i="86"/>
  <c r="HP45" i="86"/>
  <c r="HA45" i="86"/>
  <c r="GZ45" i="86"/>
  <c r="GK45" i="86"/>
  <c r="GJ45" i="86"/>
  <c r="FP45" i="86"/>
  <c r="FL45" i="86"/>
  <c r="FK45" i="86"/>
  <c r="FH45" i="86"/>
  <c r="IW44" i="86"/>
  <c r="IV44" i="86"/>
  <c r="IG44" i="86"/>
  <c r="IF44" i="86"/>
  <c r="HQ44" i="86"/>
  <c r="HP44" i="86"/>
  <c r="HA44" i="86"/>
  <c r="GZ44" i="86"/>
  <c r="GK44" i="86"/>
  <c r="FP44" i="86"/>
  <c r="FL44" i="86"/>
  <c r="FK44" i="86"/>
  <c r="FH44" i="86"/>
  <c r="IW43" i="86"/>
  <c r="IV43" i="86"/>
  <c r="IG43" i="86"/>
  <c r="IF43" i="86"/>
  <c r="HQ43" i="86"/>
  <c r="HP43" i="86"/>
  <c r="HA43" i="86"/>
  <c r="GZ43" i="86"/>
  <c r="GK43" i="86"/>
  <c r="FT43" i="86"/>
  <c r="FP43" i="86"/>
  <c r="FL43" i="86"/>
  <c r="FK43" i="86"/>
  <c r="FH43" i="86"/>
  <c r="FG43" i="86"/>
  <c r="IW42" i="86"/>
  <c r="IV42" i="86"/>
  <c r="IG42" i="86"/>
  <c r="IF42" i="86"/>
  <c r="HQ42" i="86"/>
  <c r="HP42" i="86"/>
  <c r="HA42" i="86"/>
  <c r="GZ42" i="86"/>
  <c r="GK42" i="86"/>
  <c r="GJ42" i="86"/>
  <c r="FP42" i="86"/>
  <c r="FL42" i="86"/>
  <c r="FK42" i="86"/>
  <c r="FH42" i="86"/>
  <c r="IW41" i="86"/>
  <c r="IV41" i="86"/>
  <c r="IG41" i="86"/>
  <c r="IF41" i="86"/>
  <c r="HQ41" i="86"/>
  <c r="HP41" i="86"/>
  <c r="HA41" i="86"/>
  <c r="GZ41" i="86"/>
  <c r="GK41" i="86"/>
  <c r="FP41" i="86"/>
  <c r="FL41" i="86"/>
  <c r="FK41" i="86"/>
  <c r="FH41" i="86"/>
  <c r="FG41" i="86"/>
  <c r="IW40" i="86"/>
  <c r="IV40" i="86"/>
  <c r="IG40" i="86"/>
  <c r="IF40" i="86"/>
  <c r="HQ40" i="86"/>
  <c r="HP40" i="86"/>
  <c r="HA40" i="86"/>
  <c r="GZ40" i="86"/>
  <c r="GK40" i="86"/>
  <c r="FP40" i="86"/>
  <c r="FL40" i="86"/>
  <c r="FK40" i="86"/>
  <c r="FH40" i="86"/>
  <c r="IW39" i="86"/>
  <c r="IV39" i="86"/>
  <c r="IG39" i="86"/>
  <c r="IF39" i="86"/>
  <c r="HQ39" i="86"/>
  <c r="HP39" i="86"/>
  <c r="HA39" i="86"/>
  <c r="GZ39" i="86"/>
  <c r="GK39" i="86"/>
  <c r="FU39" i="86"/>
  <c r="FP39" i="86"/>
  <c r="FL39" i="86"/>
  <c r="FK39" i="86"/>
  <c r="FH39" i="86"/>
  <c r="IW38" i="86"/>
  <c r="IV38" i="86"/>
  <c r="IG38" i="86"/>
  <c r="IF38" i="86"/>
  <c r="HQ38" i="86"/>
  <c r="HP38" i="86"/>
  <c r="HA38" i="86"/>
  <c r="GZ38" i="86"/>
  <c r="GK38" i="86"/>
  <c r="GJ38" i="86"/>
  <c r="FP38" i="86"/>
  <c r="FL38" i="86"/>
  <c r="FK38" i="86"/>
  <c r="FH38" i="86"/>
  <c r="IW37" i="86"/>
  <c r="IV37" i="86"/>
  <c r="IG37" i="86"/>
  <c r="IF37" i="86"/>
  <c r="HQ37" i="86"/>
  <c r="HP37" i="86"/>
  <c r="HA37" i="86"/>
  <c r="GZ37" i="86"/>
  <c r="GK37" i="86"/>
  <c r="FP37" i="86"/>
  <c r="FL37" i="86"/>
  <c r="FK37" i="86"/>
  <c r="FH37" i="86"/>
  <c r="IW36" i="86"/>
  <c r="IV36" i="86"/>
  <c r="IG36" i="86"/>
  <c r="IF36" i="86"/>
  <c r="HQ36" i="86"/>
  <c r="HP36" i="86"/>
  <c r="HA36" i="86"/>
  <c r="GZ36" i="86"/>
  <c r="GK36" i="86"/>
  <c r="FP36" i="86"/>
  <c r="FL36" i="86"/>
  <c r="FK36" i="86"/>
  <c r="FH36" i="86"/>
  <c r="FG36" i="86"/>
  <c r="IW35" i="86"/>
  <c r="IV35" i="86"/>
  <c r="IG35" i="86"/>
  <c r="IF35" i="86"/>
  <c r="HQ35" i="86"/>
  <c r="HP35" i="86"/>
  <c r="HA35" i="86"/>
  <c r="GZ35" i="86"/>
  <c r="GK35" i="86"/>
  <c r="FP35" i="86"/>
  <c r="FL35" i="86"/>
  <c r="FK35" i="86"/>
  <c r="FH35" i="86"/>
  <c r="IW34" i="86"/>
  <c r="IV34" i="86"/>
  <c r="IG34" i="86"/>
  <c r="IF34" i="86"/>
  <c r="HQ34" i="86"/>
  <c r="HP34" i="86"/>
  <c r="HA34" i="86"/>
  <c r="GZ34" i="86"/>
  <c r="GK34" i="86"/>
  <c r="FU34" i="86"/>
  <c r="FS34" i="86"/>
  <c r="FP34" i="86"/>
  <c r="FL34" i="86"/>
  <c r="FK34" i="86"/>
  <c r="FH34" i="86"/>
  <c r="IW33" i="86"/>
  <c r="IV33" i="86"/>
  <c r="IG33" i="86"/>
  <c r="IF33" i="86"/>
  <c r="HQ33" i="86"/>
  <c r="HP33" i="86"/>
  <c r="HA33" i="86"/>
  <c r="GZ33" i="86"/>
  <c r="GK33" i="86"/>
  <c r="FP33" i="86"/>
  <c r="FL33" i="86"/>
  <c r="FK33" i="86"/>
  <c r="FH33" i="86"/>
  <c r="IW32" i="86"/>
  <c r="IV32" i="86"/>
  <c r="IG32" i="86"/>
  <c r="IF32" i="86"/>
  <c r="HQ32" i="86"/>
  <c r="HP32" i="86"/>
  <c r="HA32" i="86"/>
  <c r="GZ32" i="86"/>
  <c r="GK32" i="86"/>
  <c r="GJ32" i="86"/>
  <c r="FP32" i="86"/>
  <c r="FL32" i="86"/>
  <c r="FK32" i="86"/>
  <c r="FH32" i="86"/>
  <c r="FG32" i="86"/>
  <c r="IW31" i="86"/>
  <c r="IV31" i="86"/>
  <c r="IG31" i="86"/>
  <c r="IF31" i="86"/>
  <c r="HQ31" i="86"/>
  <c r="HP31" i="86"/>
  <c r="HA31" i="86"/>
  <c r="GZ31" i="86"/>
  <c r="GK31" i="86"/>
  <c r="FP31" i="86"/>
  <c r="FL31" i="86"/>
  <c r="FK31" i="86"/>
  <c r="FH31" i="86"/>
  <c r="IW30" i="86"/>
  <c r="IV30" i="86"/>
  <c r="IG30" i="86"/>
  <c r="IF30" i="86"/>
  <c r="HQ30" i="86"/>
  <c r="HP30" i="86"/>
  <c r="HA30" i="86"/>
  <c r="GZ30" i="86"/>
  <c r="GK30" i="86"/>
  <c r="FU30" i="86"/>
  <c r="FP30" i="86"/>
  <c r="FL30" i="86"/>
  <c r="FK30" i="86"/>
  <c r="FH30" i="86"/>
  <c r="IW29" i="86"/>
  <c r="IV29" i="86"/>
  <c r="IG29" i="86"/>
  <c r="IF29" i="86"/>
  <c r="HQ29" i="86"/>
  <c r="HP29" i="86"/>
  <c r="HA29" i="86"/>
  <c r="GZ29" i="86"/>
  <c r="GK29" i="86"/>
  <c r="FU29" i="86"/>
  <c r="FP29" i="86"/>
  <c r="FL29" i="86"/>
  <c r="FK29" i="86"/>
  <c r="FH29" i="86"/>
  <c r="IW28" i="86"/>
  <c r="IV28" i="86"/>
  <c r="IG28" i="86"/>
  <c r="IF28" i="86"/>
  <c r="HQ28" i="86"/>
  <c r="HP28" i="86"/>
  <c r="HA28" i="86"/>
  <c r="GZ28" i="86"/>
  <c r="GK28" i="86"/>
  <c r="GJ28" i="86"/>
  <c r="FU28" i="86"/>
  <c r="FP28" i="86"/>
  <c r="FL28" i="86"/>
  <c r="FK28" i="86"/>
  <c r="FH28" i="86"/>
  <c r="AW27" i="86"/>
  <c r="BM27" i="86" s="1"/>
  <c r="CC27" i="86" s="1"/>
  <c r="AG27" i="86"/>
  <c r="AF27" i="86"/>
  <c r="AV27" i="86" s="1"/>
  <c r="BL27" i="86" s="1"/>
  <c r="CB27" i="86" s="1"/>
  <c r="Q23" i="86"/>
  <c r="D8" i="81" s="1"/>
  <c r="P23" i="86"/>
  <c r="Q22" i="86"/>
  <c r="D7" i="81" s="1"/>
  <c r="P22" i="86"/>
  <c r="O18" i="86"/>
  <c r="N18" i="86"/>
  <c r="M18" i="86"/>
  <c r="L18" i="86"/>
  <c r="K18" i="86"/>
  <c r="J18" i="86"/>
  <c r="I18" i="86"/>
  <c r="H18" i="86"/>
  <c r="G18" i="86"/>
  <c r="F18" i="86"/>
  <c r="E18" i="86"/>
  <c r="D18" i="86"/>
  <c r="C18" i="86"/>
  <c r="O17" i="86"/>
  <c r="N17" i="86"/>
  <c r="M17" i="86"/>
  <c r="L17" i="86"/>
  <c r="K17" i="86"/>
  <c r="J17" i="86"/>
  <c r="I17" i="86"/>
  <c r="H17" i="86"/>
  <c r="G17" i="86"/>
  <c r="F17" i="86"/>
  <c r="E17" i="86"/>
  <c r="D17" i="86"/>
  <c r="C17" i="86"/>
  <c r="O16" i="86"/>
  <c r="N16" i="86"/>
  <c r="M16" i="86"/>
  <c r="L16" i="86"/>
  <c r="K16" i="86"/>
  <c r="J16" i="86"/>
  <c r="I16" i="86"/>
  <c r="H16" i="86"/>
  <c r="G16" i="86"/>
  <c r="F16" i="86"/>
  <c r="E16" i="86"/>
  <c r="D16" i="86"/>
  <c r="C16" i="86"/>
  <c r="O15" i="86"/>
  <c r="N15" i="86"/>
  <c r="M15" i="86"/>
  <c r="L15" i="86"/>
  <c r="K15" i="86"/>
  <c r="J15" i="86"/>
  <c r="I15" i="86"/>
  <c r="H15" i="86"/>
  <c r="G15" i="86"/>
  <c r="F15" i="86"/>
  <c r="E15" i="86"/>
  <c r="D15" i="86"/>
  <c r="C15" i="86"/>
  <c r="O14" i="86"/>
  <c r="IU62" i="86" s="1"/>
  <c r="N14" i="86"/>
  <c r="M14" i="86"/>
  <c r="L14" i="86"/>
  <c r="K14" i="86"/>
  <c r="J14" i="86"/>
  <c r="I14" i="86"/>
  <c r="H14" i="86"/>
  <c r="G14" i="86"/>
  <c r="F14" i="86"/>
  <c r="E14" i="86"/>
  <c r="D14" i="86"/>
  <c r="C14" i="86"/>
  <c r="O13" i="86"/>
  <c r="N13" i="86"/>
  <c r="M13" i="86"/>
  <c r="L13" i="86"/>
  <c r="K13" i="86"/>
  <c r="J13" i="86"/>
  <c r="I13" i="86"/>
  <c r="H13" i="86"/>
  <c r="G13" i="86"/>
  <c r="F13" i="86"/>
  <c r="E13" i="86"/>
  <c r="D13" i="86"/>
  <c r="C13" i="86"/>
  <c r="O12" i="86"/>
  <c r="HO80" i="86" s="1"/>
  <c r="N12" i="86"/>
  <c r="M12" i="86"/>
  <c r="L12" i="86"/>
  <c r="K12" i="86"/>
  <c r="J12" i="86"/>
  <c r="I12" i="86"/>
  <c r="H12" i="86"/>
  <c r="G12" i="86"/>
  <c r="F12" i="86"/>
  <c r="E12" i="86"/>
  <c r="D12" i="86"/>
  <c r="C12" i="86"/>
  <c r="O11" i="86"/>
  <c r="N11" i="86"/>
  <c r="GX80" i="86" s="1"/>
  <c r="M11" i="86"/>
  <c r="L11" i="86"/>
  <c r="GV62" i="86" s="1"/>
  <c r="K11" i="86"/>
  <c r="GU68" i="86" s="1"/>
  <c r="J11" i="86"/>
  <c r="GT79" i="86" s="1"/>
  <c r="I11" i="86"/>
  <c r="H11" i="86"/>
  <c r="GR62" i="86" s="1"/>
  <c r="G11" i="86"/>
  <c r="F11" i="86"/>
  <c r="GP82" i="86" s="1"/>
  <c r="E11" i="86"/>
  <c r="D11" i="86"/>
  <c r="GN62" i="86" s="1"/>
  <c r="C11" i="86"/>
  <c r="GM68" i="86" s="1"/>
  <c r="N10" i="86"/>
  <c r="M10" i="86"/>
  <c r="L10" i="86"/>
  <c r="K10" i="86"/>
  <c r="J10" i="86"/>
  <c r="I10" i="86"/>
  <c r="H10" i="86"/>
  <c r="G10" i="86"/>
  <c r="F10" i="86"/>
  <c r="E10" i="86"/>
  <c r="D10" i="86"/>
  <c r="C10" i="86"/>
  <c r="N9" i="86"/>
  <c r="M9" i="86"/>
  <c r="L9" i="86"/>
  <c r="K9" i="86"/>
  <c r="J9" i="86"/>
  <c r="I9" i="86"/>
  <c r="H9" i="86"/>
  <c r="G9" i="86"/>
  <c r="F9" i="86"/>
  <c r="E9" i="86"/>
  <c r="D9" i="86"/>
  <c r="C9" i="86"/>
  <c r="N8" i="86"/>
  <c r="M8" i="86"/>
  <c r="L8" i="86"/>
  <c r="K8" i="86"/>
  <c r="J8" i="86"/>
  <c r="I8" i="86"/>
  <c r="H8" i="86"/>
  <c r="G8" i="86"/>
  <c r="F8" i="86"/>
  <c r="E8" i="86"/>
  <c r="D8" i="86"/>
  <c r="C8" i="86"/>
  <c r="D8" i="44"/>
  <c r="E8" i="44"/>
  <c r="F8" i="44"/>
  <c r="G8" i="44"/>
  <c r="H8" i="44"/>
  <c r="I8" i="44"/>
  <c r="J8" i="44"/>
  <c r="K8" i="44"/>
  <c r="L8" i="44"/>
  <c r="M8" i="44"/>
  <c r="N8" i="44"/>
  <c r="D9" i="44"/>
  <c r="E9" i="44"/>
  <c r="F9" i="44"/>
  <c r="G9" i="44"/>
  <c r="H9" i="44"/>
  <c r="I9" i="44"/>
  <c r="J9" i="44"/>
  <c r="K9" i="44"/>
  <c r="L9" i="44"/>
  <c r="M9" i="44"/>
  <c r="N9" i="44"/>
  <c r="D10" i="44"/>
  <c r="E10" i="44"/>
  <c r="F10" i="44"/>
  <c r="G10" i="44"/>
  <c r="H10" i="44"/>
  <c r="I10" i="44"/>
  <c r="J10" i="44"/>
  <c r="K10" i="44"/>
  <c r="L10" i="44"/>
  <c r="M10" i="44"/>
  <c r="N10" i="44"/>
  <c r="C9" i="44"/>
  <c r="C10" i="44"/>
  <c r="C8" i="44"/>
  <c r="D15" i="44"/>
  <c r="E15" i="44"/>
  <c r="F15" i="44"/>
  <c r="G15" i="44"/>
  <c r="H15" i="44"/>
  <c r="I15" i="44"/>
  <c r="J15" i="44"/>
  <c r="K15" i="44"/>
  <c r="L15" i="44"/>
  <c r="M15" i="44"/>
  <c r="N15" i="44"/>
  <c r="O15" i="44"/>
  <c r="D16" i="44"/>
  <c r="E16" i="44"/>
  <c r="F16" i="44"/>
  <c r="G16" i="44"/>
  <c r="H16" i="44"/>
  <c r="I16" i="44"/>
  <c r="J16" i="44"/>
  <c r="K16" i="44"/>
  <c r="L16" i="44"/>
  <c r="M16" i="44"/>
  <c r="N16" i="44"/>
  <c r="O16" i="44"/>
  <c r="D17" i="44"/>
  <c r="E17" i="44"/>
  <c r="F17" i="44"/>
  <c r="G17" i="44"/>
  <c r="H17" i="44"/>
  <c r="I17" i="44"/>
  <c r="J17" i="44"/>
  <c r="K17" i="44"/>
  <c r="L17" i="44"/>
  <c r="M17" i="44"/>
  <c r="N17" i="44"/>
  <c r="O17" i="44"/>
  <c r="D18" i="44"/>
  <c r="E18" i="44"/>
  <c r="F18" i="44"/>
  <c r="G18" i="44"/>
  <c r="H18" i="44"/>
  <c r="I18" i="44"/>
  <c r="J18" i="44"/>
  <c r="K18" i="44"/>
  <c r="L18" i="44"/>
  <c r="M18" i="44"/>
  <c r="N18" i="44"/>
  <c r="O18" i="44"/>
  <c r="C16" i="44"/>
  <c r="C17" i="44"/>
  <c r="C18" i="44"/>
  <c r="C15" i="44"/>
  <c r="D11" i="44"/>
  <c r="E11" i="44"/>
  <c r="F11" i="44"/>
  <c r="G11" i="44"/>
  <c r="H11" i="44"/>
  <c r="I11" i="44"/>
  <c r="J11" i="44"/>
  <c r="K11" i="44"/>
  <c r="L11" i="44"/>
  <c r="M11" i="44"/>
  <c r="N11" i="44"/>
  <c r="O11" i="44"/>
  <c r="D12" i="44"/>
  <c r="E12" i="44"/>
  <c r="F12" i="44"/>
  <c r="G12" i="44"/>
  <c r="H12" i="44"/>
  <c r="I12" i="44"/>
  <c r="J12" i="44"/>
  <c r="K12" i="44"/>
  <c r="L12" i="44"/>
  <c r="M12" i="44"/>
  <c r="N12" i="44"/>
  <c r="O12" i="44"/>
  <c r="D13" i="44"/>
  <c r="E13" i="44"/>
  <c r="F13" i="44"/>
  <c r="G13" i="44"/>
  <c r="H13" i="44"/>
  <c r="I13" i="44"/>
  <c r="J13" i="44"/>
  <c r="K13" i="44"/>
  <c r="L13" i="44"/>
  <c r="M13" i="44"/>
  <c r="N13" i="44"/>
  <c r="O13" i="44"/>
  <c r="D14" i="44"/>
  <c r="E14" i="44"/>
  <c r="F14" i="44"/>
  <c r="G14" i="44"/>
  <c r="H14" i="44"/>
  <c r="I14" i="44"/>
  <c r="J14" i="44"/>
  <c r="K14" i="44"/>
  <c r="L14" i="44"/>
  <c r="M14" i="44"/>
  <c r="N14" i="44"/>
  <c r="O14" i="44"/>
  <c r="C12" i="44"/>
  <c r="C13" i="44"/>
  <c r="C14" i="44"/>
  <c r="C11" i="44"/>
  <c r="FR180" i="87" l="1"/>
  <c r="FR184" i="87"/>
  <c r="FR185" i="87"/>
  <c r="FP211" i="87"/>
  <c r="FP188" i="87"/>
  <c r="FP213" i="87"/>
  <c r="FM216" i="87"/>
  <c r="FM199" i="87"/>
  <c r="FM220" i="87"/>
  <c r="FL196" i="87"/>
  <c r="FL205" i="87"/>
  <c r="FL206" i="87"/>
  <c r="FJ190" i="87"/>
  <c r="FI137" i="87"/>
  <c r="FI29" i="87"/>
  <c r="FI34" i="87"/>
  <c r="FI46" i="87"/>
  <c r="FI51" i="87"/>
  <c r="FI59" i="87"/>
  <c r="FI63" i="87"/>
  <c r="FI66" i="87"/>
  <c r="FI67" i="87"/>
  <c r="FI70" i="87"/>
  <c r="FI74" i="87"/>
  <c r="FI77" i="87"/>
  <c r="FI78" i="87"/>
  <c r="FI82" i="87"/>
  <c r="FI83" i="87"/>
  <c r="FI86" i="87"/>
  <c r="FI95" i="87"/>
  <c r="FI98" i="87"/>
  <c r="FI104" i="87"/>
  <c r="FI114" i="87"/>
  <c r="FI115" i="87"/>
  <c r="FI124" i="87"/>
  <c r="FI126" i="87"/>
  <c r="FI136" i="87"/>
  <c r="FI140" i="87"/>
  <c r="FI157" i="87"/>
  <c r="FI169" i="87"/>
  <c r="FI186" i="87"/>
  <c r="FI190" i="87"/>
  <c r="FI192" i="87"/>
  <c r="FI215" i="87"/>
  <c r="FI30" i="87"/>
  <c r="FI32" i="87"/>
  <c r="FI33" i="87"/>
  <c r="FI38" i="87"/>
  <c r="FI42" i="87"/>
  <c r="FI55" i="87"/>
  <c r="FI57" i="87"/>
  <c r="FI58" i="87"/>
  <c r="FI65" i="87"/>
  <c r="FI69" i="87"/>
  <c r="FI80" i="87"/>
  <c r="FI81" i="87"/>
  <c r="FI93" i="87"/>
  <c r="FI94" i="87"/>
  <c r="FI97" i="87"/>
  <c r="FI99" i="87"/>
  <c r="FI103" i="87"/>
  <c r="FI110" i="87"/>
  <c r="FI113" i="87"/>
  <c r="FI117" i="87"/>
  <c r="FI119" i="87"/>
  <c r="FI120" i="87"/>
  <c r="FI121" i="87"/>
  <c r="FI122" i="87"/>
  <c r="FI125" i="87"/>
  <c r="FI135" i="87"/>
  <c r="FI138" i="87"/>
  <c r="FI145" i="87"/>
  <c r="FI155" i="87"/>
  <c r="FI160" i="87"/>
  <c r="FI162" i="87"/>
  <c r="FI163" i="87"/>
  <c r="FI174" i="87"/>
  <c r="FI179" i="87"/>
  <c r="FI180" i="87"/>
  <c r="FI191" i="87"/>
  <c r="FI197" i="87"/>
  <c r="FI28" i="87"/>
  <c r="FI35" i="87"/>
  <c r="FI36" i="87"/>
  <c r="FI37" i="87"/>
  <c r="FI39" i="87"/>
  <c r="FI40" i="87"/>
  <c r="FI43" i="87"/>
  <c r="FI44" i="87"/>
  <c r="FI47" i="87"/>
  <c r="FI52" i="87"/>
  <c r="FI53" i="87"/>
  <c r="FI56" i="87"/>
  <c r="FI60" i="87"/>
  <c r="FI61" i="87"/>
  <c r="FI64" i="87"/>
  <c r="FI71" i="87"/>
  <c r="FI75" i="87"/>
  <c r="FI87" i="87"/>
  <c r="FI108" i="87"/>
  <c r="FI109" i="87"/>
  <c r="FI118" i="87"/>
  <c r="FI123" i="87"/>
  <c r="FI128" i="87"/>
  <c r="FI129" i="87"/>
  <c r="FI132" i="87"/>
  <c r="FI142" i="87"/>
  <c r="FI144" i="87"/>
  <c r="FI147" i="87"/>
  <c r="FI161" i="87"/>
  <c r="FI168" i="87"/>
  <c r="FI183" i="87"/>
  <c r="FI217" i="87"/>
  <c r="FI206" i="87"/>
  <c r="FI207" i="87"/>
  <c r="FI209" i="87"/>
  <c r="FI213" i="87"/>
  <c r="FI216" i="87"/>
  <c r="FI218" i="87"/>
  <c r="FI200" i="87"/>
  <c r="FI91" i="87"/>
  <c r="FI105" i="87"/>
  <c r="FI106" i="87"/>
  <c r="FI107" i="87"/>
  <c r="FI111" i="87"/>
  <c r="FI116" i="87"/>
  <c r="FI127" i="87"/>
  <c r="FI130" i="87"/>
  <c r="FI134" i="87"/>
  <c r="FI139" i="87"/>
  <c r="FI141" i="87"/>
  <c r="FI143" i="87"/>
  <c r="FI148" i="87"/>
  <c r="FI159" i="87"/>
  <c r="FI166" i="87"/>
  <c r="FI172" i="87"/>
  <c r="FI173" i="87"/>
  <c r="FI175" i="87"/>
  <c r="FI177" i="87"/>
  <c r="FI178" i="87"/>
  <c r="FI185" i="87"/>
  <c r="FI188" i="87"/>
  <c r="FI204" i="87"/>
  <c r="FI201" i="87"/>
  <c r="FI202" i="87"/>
  <c r="FI203" i="87"/>
  <c r="FI156" i="87"/>
  <c r="FI158" i="87"/>
  <c r="FI164" i="87"/>
  <c r="FI167" i="87"/>
  <c r="FI170" i="87"/>
  <c r="FI182" i="87"/>
  <c r="FI187" i="87"/>
  <c r="FI194" i="87"/>
  <c r="FI195" i="87"/>
  <c r="FI196" i="87"/>
  <c r="FI199" i="87"/>
  <c r="FI205" i="87"/>
  <c r="FI210" i="87"/>
  <c r="FI211" i="87"/>
  <c r="FI193" i="87"/>
  <c r="FI165" i="87"/>
  <c r="FI171" i="87"/>
  <c r="FI176" i="87"/>
  <c r="FI181" i="87"/>
  <c r="FI184" i="87"/>
  <c r="FI189" i="87"/>
  <c r="FI198" i="87"/>
  <c r="FI212" i="87"/>
  <c r="FI214" i="87"/>
  <c r="FH78" i="87"/>
  <c r="FH31" i="87"/>
  <c r="FH32" i="87"/>
  <c r="FH46" i="87"/>
  <c r="FH47" i="87"/>
  <c r="FH48" i="87"/>
  <c r="FH57" i="87"/>
  <c r="FH74" i="87"/>
  <c r="FH75" i="87"/>
  <c r="FH76" i="87"/>
  <c r="FH29" i="87"/>
  <c r="FH33" i="87"/>
  <c r="FH34" i="87"/>
  <c r="FH35" i="87"/>
  <c r="FH68" i="87"/>
  <c r="FH69" i="87"/>
  <c r="FH70" i="87"/>
  <c r="FH71" i="87"/>
  <c r="FH72" i="87"/>
  <c r="FH81" i="87"/>
  <c r="FH82" i="87"/>
  <c r="FH39" i="87"/>
  <c r="FH65" i="87"/>
  <c r="FH66" i="87"/>
  <c r="FH86" i="87"/>
  <c r="FH87" i="87"/>
  <c r="FH88" i="87"/>
  <c r="FH113" i="87"/>
  <c r="FH115" i="87"/>
  <c r="FH116" i="87"/>
  <c r="FH121" i="87"/>
  <c r="FH123" i="87"/>
  <c r="FH43" i="87"/>
  <c r="FH77" i="87"/>
  <c r="FH79" i="87"/>
  <c r="FH80" i="87"/>
  <c r="FH84" i="87"/>
  <c r="FH99" i="87"/>
  <c r="FH110" i="87"/>
  <c r="FH111" i="87"/>
  <c r="FH122" i="87"/>
  <c r="FH167" i="87"/>
  <c r="FH28" i="87"/>
  <c r="FH30" i="87"/>
  <c r="FH36" i="87"/>
  <c r="FH38" i="87"/>
  <c r="FH40" i="87"/>
  <c r="FH41" i="87"/>
  <c r="FH42" i="87"/>
  <c r="FH44" i="87"/>
  <c r="FH45" i="87"/>
  <c r="FH49" i="87"/>
  <c r="FH51" i="87"/>
  <c r="FH52" i="87"/>
  <c r="FH56" i="87"/>
  <c r="FH58" i="87"/>
  <c r="FH59" i="87"/>
  <c r="FH60" i="87"/>
  <c r="FH63" i="87"/>
  <c r="FH64" i="87"/>
  <c r="FH67" i="87"/>
  <c r="FH73" i="87"/>
  <c r="FH83" i="87"/>
  <c r="FH85" i="87"/>
  <c r="FH89" i="87"/>
  <c r="FH91" i="87"/>
  <c r="FH92" i="87"/>
  <c r="FH93" i="87"/>
  <c r="FH96" i="87"/>
  <c r="FH97" i="87"/>
  <c r="FH98" i="87"/>
  <c r="FH102" i="87"/>
  <c r="FH103" i="87"/>
  <c r="FH104" i="87"/>
  <c r="FH105" i="87"/>
  <c r="FH143" i="87"/>
  <c r="FH147" i="87"/>
  <c r="FH182" i="87"/>
  <c r="FH37" i="87"/>
  <c r="FH50" i="87"/>
  <c r="FH53" i="87"/>
  <c r="FH54" i="87"/>
  <c r="FH55" i="87"/>
  <c r="FH61" i="87"/>
  <c r="FH62" i="87"/>
  <c r="FH90" i="87"/>
  <c r="FH94" i="87"/>
  <c r="FH95" i="87"/>
  <c r="FH107" i="87"/>
  <c r="FH125" i="87"/>
  <c r="FH128" i="87"/>
  <c r="FH176" i="87"/>
  <c r="FR208" i="87"/>
  <c r="FR204" i="87"/>
  <c r="FR214" i="87"/>
  <c r="FQ220" i="87"/>
  <c r="FQ201" i="87"/>
  <c r="FQ205" i="87"/>
  <c r="FQ214" i="87"/>
  <c r="FP170" i="87"/>
  <c r="FP178" i="87"/>
  <c r="FP184" i="87"/>
  <c r="FP196" i="87"/>
  <c r="FP197" i="87"/>
  <c r="FP198" i="87"/>
  <c r="FP207" i="87"/>
  <c r="FP208" i="87"/>
  <c r="FJ30" i="87"/>
  <c r="FJ33" i="87"/>
  <c r="FJ36" i="87"/>
  <c r="FJ40" i="87"/>
  <c r="FJ44" i="87"/>
  <c r="FJ49" i="87"/>
  <c r="FJ53" i="87"/>
  <c r="FJ58" i="87"/>
  <c r="FJ61" i="87"/>
  <c r="FJ67" i="87"/>
  <c r="FJ68" i="87"/>
  <c r="FJ73" i="87"/>
  <c r="FJ74" i="87"/>
  <c r="FJ78" i="87"/>
  <c r="FJ79" i="87"/>
  <c r="FJ83" i="87"/>
  <c r="FJ84" i="87"/>
  <c r="FJ89" i="87"/>
  <c r="FJ94" i="87"/>
  <c r="FJ102" i="87"/>
  <c r="FJ107" i="87"/>
  <c r="FJ108" i="87"/>
  <c r="FJ115" i="87"/>
  <c r="FJ118" i="87"/>
  <c r="FJ121" i="87"/>
  <c r="FJ124" i="87"/>
  <c r="FJ131" i="87"/>
  <c r="FJ135" i="87"/>
  <c r="FJ136" i="87"/>
  <c r="FJ140" i="87"/>
  <c r="FJ145" i="87"/>
  <c r="FJ157" i="87"/>
  <c r="FJ161" i="87"/>
  <c r="FJ166" i="87"/>
  <c r="FJ170" i="87"/>
  <c r="FJ172" i="87"/>
  <c r="FJ174" i="87"/>
  <c r="FJ181" i="87"/>
  <c r="FJ182" i="87"/>
  <c r="FJ184" i="87"/>
  <c r="FJ186" i="87"/>
  <c r="FJ29" i="87"/>
  <c r="FJ34" i="87"/>
  <c r="FJ41" i="87"/>
  <c r="FJ45" i="87"/>
  <c r="FJ46" i="87"/>
  <c r="FJ54" i="87"/>
  <c r="FJ59" i="87"/>
  <c r="FJ62" i="87"/>
  <c r="FJ63" i="87"/>
  <c r="FJ69" i="87"/>
  <c r="FJ75" i="87"/>
  <c r="FJ80" i="87"/>
  <c r="FJ95" i="87"/>
  <c r="FJ96" i="87"/>
  <c r="FJ99" i="87"/>
  <c r="FJ103" i="87"/>
  <c r="FJ109" i="87"/>
  <c r="FJ110" i="87"/>
  <c r="FJ116" i="87"/>
  <c r="FJ117" i="87"/>
  <c r="FJ127" i="87"/>
  <c r="FJ128" i="87"/>
  <c r="FJ130" i="87"/>
  <c r="FJ134" i="87"/>
  <c r="FJ139" i="87"/>
  <c r="FJ142" i="87"/>
  <c r="FJ143" i="87"/>
  <c r="FJ144" i="87"/>
  <c r="FJ147" i="87"/>
  <c r="FJ156" i="87"/>
  <c r="FJ159" i="87"/>
  <c r="FJ160" i="87"/>
  <c r="FJ165" i="87"/>
  <c r="FJ168" i="87"/>
  <c r="FJ173" i="87"/>
  <c r="FJ177" i="87"/>
  <c r="FJ179" i="87"/>
  <c r="FJ189" i="87"/>
  <c r="FJ28" i="87"/>
  <c r="FJ35" i="87"/>
  <c r="FJ37" i="87"/>
  <c r="FJ38" i="87"/>
  <c r="FJ39" i="87"/>
  <c r="FJ42" i="87"/>
  <c r="FJ43" i="87"/>
  <c r="FJ47" i="87"/>
  <c r="FJ50" i="87"/>
  <c r="FJ51" i="87"/>
  <c r="FJ55" i="87"/>
  <c r="FJ56" i="87"/>
  <c r="FJ57" i="87"/>
  <c r="FJ60" i="87"/>
  <c r="FJ64" i="87"/>
  <c r="FJ65" i="87"/>
  <c r="FJ70" i="87"/>
  <c r="FJ76" i="87"/>
  <c r="FJ77" i="87"/>
  <c r="FJ85" i="87"/>
  <c r="FJ86" i="87"/>
  <c r="FJ90" i="87"/>
  <c r="FJ91" i="87"/>
  <c r="FJ97" i="87"/>
  <c r="FJ104" i="87"/>
  <c r="FJ111" i="87"/>
  <c r="FJ112" i="87"/>
  <c r="FJ114" i="87"/>
  <c r="FJ122" i="87"/>
  <c r="FJ123" i="87"/>
  <c r="FJ126" i="87"/>
  <c r="FJ129" i="87"/>
  <c r="FJ132" i="87"/>
  <c r="FJ133" i="87"/>
  <c r="FJ138" i="87"/>
  <c r="FJ146" i="87"/>
  <c r="FJ149" i="87"/>
  <c r="FJ155" i="87"/>
  <c r="FJ164" i="87"/>
  <c r="FJ178" i="87"/>
  <c r="FJ180" i="87"/>
  <c r="FJ183" i="87"/>
  <c r="FJ187" i="87"/>
  <c r="FJ188" i="87"/>
  <c r="FJ209" i="87"/>
  <c r="FJ211" i="87"/>
  <c r="FJ200" i="87"/>
  <c r="FJ212" i="87"/>
  <c r="FI220" i="87"/>
  <c r="FI221" i="87"/>
  <c r="FI223" i="87"/>
  <c r="FI222" i="87"/>
  <c r="GI193" i="87"/>
  <c r="GI197" i="87"/>
  <c r="GI210" i="87"/>
  <c r="GI211" i="87"/>
  <c r="GI212" i="87"/>
  <c r="GI208" i="87"/>
  <c r="GI209" i="87"/>
  <c r="GI213" i="87"/>
  <c r="GI214" i="87"/>
  <c r="GI215" i="87"/>
  <c r="GI203" i="87"/>
  <c r="GI206" i="87"/>
  <c r="GI204" i="87"/>
  <c r="GI217" i="87"/>
  <c r="GI218" i="87"/>
  <c r="GI207" i="87"/>
  <c r="GI216" i="87"/>
  <c r="FS30" i="87"/>
  <c r="FS32" i="87"/>
  <c r="FS42" i="87"/>
  <c r="FS99" i="87"/>
  <c r="FS131" i="87"/>
  <c r="FS28" i="87"/>
  <c r="FS35" i="87"/>
  <c r="FS37" i="87"/>
  <c r="FS40" i="87"/>
  <c r="FS55" i="87"/>
  <c r="FS58" i="87"/>
  <c r="FS127" i="87"/>
  <c r="FS38" i="87"/>
  <c r="FS56" i="87"/>
  <c r="FS124" i="87"/>
  <c r="FT68" i="87"/>
  <c r="FT70" i="87"/>
  <c r="FT165" i="87"/>
  <c r="FT193" i="87"/>
  <c r="FT194" i="87"/>
  <c r="FT215" i="87"/>
  <c r="FT30" i="87"/>
  <c r="FT45" i="87"/>
  <c r="FT54" i="87"/>
  <c r="FT28" i="87"/>
  <c r="FT29" i="87"/>
  <c r="FT38" i="87"/>
  <c r="FT49" i="87"/>
  <c r="FT57" i="87"/>
  <c r="FT60" i="87"/>
  <c r="FT116" i="87"/>
  <c r="FT128" i="87"/>
  <c r="FT129" i="87"/>
  <c r="FT33" i="87"/>
  <c r="FT41" i="87"/>
  <c r="FT47" i="87"/>
  <c r="FT53" i="87"/>
  <c r="FT55" i="87"/>
  <c r="FT59" i="87"/>
  <c r="FT67" i="87"/>
  <c r="FT69" i="87"/>
  <c r="FT79" i="87"/>
  <c r="FT81" i="87"/>
  <c r="FT85" i="87"/>
  <c r="FT105" i="87"/>
  <c r="FT106" i="87"/>
  <c r="FT32" i="87"/>
  <c r="FT34" i="87"/>
  <c r="FT35" i="87"/>
  <c r="FT40" i="87"/>
  <c r="FT43" i="87"/>
  <c r="FT46" i="87"/>
  <c r="FT48" i="87"/>
  <c r="FT52" i="87"/>
  <c r="FT56" i="87"/>
  <c r="FT62" i="87"/>
  <c r="FT65" i="87"/>
  <c r="FT74" i="87"/>
  <c r="FT77" i="87"/>
  <c r="FT90" i="87"/>
  <c r="FT95" i="87"/>
  <c r="FT100" i="87"/>
  <c r="FT114" i="87"/>
  <c r="FT123" i="87"/>
  <c r="FT124" i="87"/>
  <c r="FT125" i="87"/>
  <c r="FT126" i="87"/>
  <c r="FT130" i="87"/>
  <c r="FT131" i="87"/>
  <c r="FT132" i="87"/>
  <c r="FT133" i="87"/>
  <c r="FT134" i="87"/>
  <c r="FT37" i="87"/>
  <c r="FT39" i="87"/>
  <c r="FT42" i="87"/>
  <c r="FT44" i="87"/>
  <c r="FT50" i="87"/>
  <c r="FT63" i="87"/>
  <c r="FT72" i="87"/>
  <c r="FT75" i="87"/>
  <c r="FT88" i="87"/>
  <c r="FT108" i="87"/>
  <c r="FT83" i="87"/>
  <c r="FT86" i="87"/>
  <c r="FT92" i="87"/>
  <c r="FT107" i="87"/>
  <c r="FT113" i="87"/>
  <c r="FT115" i="87"/>
  <c r="FT144" i="87"/>
  <c r="FT169" i="87"/>
  <c r="FT170" i="87"/>
  <c r="FT228" i="87"/>
  <c r="FT203" i="87"/>
  <c r="FT199" i="87"/>
  <c r="FT198" i="87"/>
  <c r="FT189" i="87"/>
  <c r="FT185" i="87"/>
  <c r="FT179" i="87"/>
  <c r="FT176" i="87"/>
  <c r="FT175" i="87"/>
  <c r="FT174" i="87"/>
  <c r="FT173" i="87"/>
  <c r="FT172" i="87"/>
  <c r="FT167" i="87"/>
  <c r="FT166" i="87"/>
  <c r="FT164" i="87"/>
  <c r="FT163" i="87"/>
  <c r="FT162" i="87"/>
  <c r="FT157" i="87"/>
  <c r="FT156" i="87"/>
  <c r="FT145" i="87"/>
  <c r="FT143" i="87"/>
  <c r="FT140" i="87"/>
  <c r="FT122" i="87"/>
  <c r="FT120" i="87"/>
  <c r="FT110" i="87"/>
  <c r="FT102" i="87"/>
  <c r="FT94" i="87"/>
  <c r="FT89" i="87"/>
  <c r="FT87" i="87"/>
  <c r="FT80" i="87"/>
  <c r="FT78" i="87"/>
  <c r="FT76" i="87"/>
  <c r="FT71" i="87"/>
  <c r="FT64" i="87"/>
  <c r="FT58" i="87"/>
  <c r="FT51" i="87"/>
  <c r="FT36" i="87"/>
  <c r="FT31" i="87"/>
  <c r="FT212" i="87"/>
  <c r="FT211" i="87"/>
  <c r="FT207" i="87"/>
  <c r="FT205" i="87"/>
  <c r="FT202" i="87"/>
  <c r="FT197" i="87"/>
  <c r="FT191" i="87"/>
  <c r="FT190" i="87"/>
  <c r="FT187" i="87"/>
  <c r="FT177" i="87"/>
  <c r="FT171" i="87"/>
  <c r="FT168" i="87"/>
  <c r="FT161" i="87"/>
  <c r="FT160" i="87"/>
  <c r="FT159" i="87"/>
  <c r="FT158" i="87"/>
  <c r="FT155" i="87"/>
  <c r="FT154" i="87"/>
  <c r="FT153" i="87"/>
  <c r="FT147" i="87"/>
  <c r="FT146" i="87"/>
  <c r="FT142" i="87"/>
  <c r="FT141" i="87"/>
  <c r="FT139" i="87"/>
  <c r="FT138" i="87"/>
  <c r="FT137" i="87"/>
  <c r="FT136" i="87"/>
  <c r="FT135" i="87"/>
  <c r="FT127" i="87"/>
  <c r="FT121" i="87"/>
  <c r="FT119" i="87"/>
  <c r="FT118" i="87"/>
  <c r="FT117" i="87"/>
  <c r="FT112" i="87"/>
  <c r="FT111" i="87"/>
  <c r="FT109" i="87"/>
  <c r="FT104" i="87"/>
  <c r="FT101" i="87"/>
  <c r="FT99" i="87"/>
  <c r="FT98" i="87"/>
  <c r="FT96" i="87"/>
  <c r="FT93" i="87"/>
  <c r="FT91" i="87"/>
  <c r="FT84" i="87"/>
  <c r="FT82" i="87"/>
  <c r="FT73" i="87"/>
  <c r="FT66" i="87"/>
  <c r="FT61" i="87"/>
  <c r="FT183" i="87"/>
  <c r="FT184" i="87"/>
  <c r="FT195" i="87"/>
  <c r="FT208" i="87"/>
  <c r="FT180" i="87"/>
  <c r="FT181" i="87"/>
  <c r="FT182" i="87"/>
  <c r="FT200" i="87"/>
  <c r="FT201" i="87"/>
  <c r="FT206" i="87"/>
  <c r="FT209" i="87"/>
  <c r="FT210" i="87"/>
  <c r="FO150" i="86"/>
  <c r="FO28" i="86"/>
  <c r="FO33" i="86"/>
  <c r="FO59" i="86"/>
  <c r="FO60" i="86"/>
  <c r="FO67" i="86"/>
  <c r="FO89" i="86"/>
  <c r="FO74" i="86"/>
  <c r="FO105" i="86"/>
  <c r="FO144" i="86"/>
  <c r="FO66" i="86"/>
  <c r="FO81" i="86"/>
  <c r="FO118" i="86"/>
  <c r="FO119" i="86"/>
  <c r="FO124" i="86"/>
  <c r="FO158" i="86"/>
  <c r="FO159" i="86"/>
  <c r="FO160" i="86"/>
  <c r="FO75" i="86"/>
  <c r="FO82" i="86"/>
  <c r="FO96" i="86"/>
  <c r="FO125" i="86"/>
  <c r="FO152" i="86"/>
  <c r="FO161" i="86"/>
  <c r="FO162" i="86"/>
  <c r="FO164" i="86"/>
  <c r="FO30" i="86"/>
  <c r="FO40" i="86"/>
  <c r="FO42" i="86"/>
  <c r="FO48" i="86"/>
  <c r="FO58" i="86"/>
  <c r="FO62" i="86"/>
  <c r="FO65" i="86"/>
  <c r="FO73" i="86"/>
  <c r="FO90" i="86"/>
  <c r="FO95" i="86"/>
  <c r="FO151" i="86"/>
  <c r="FO168" i="86"/>
  <c r="FO179" i="86"/>
  <c r="FO61" i="86"/>
  <c r="FO68" i="86"/>
  <c r="FO76" i="86"/>
  <c r="FO87" i="86"/>
  <c r="FO112" i="86"/>
  <c r="FO138" i="86"/>
  <c r="FO143" i="86"/>
  <c r="FO157" i="86"/>
  <c r="FN52" i="86"/>
  <c r="FN84" i="86"/>
  <c r="FN190" i="86"/>
  <c r="FN72" i="86"/>
  <c r="FJ30" i="86"/>
  <c r="FH173" i="86"/>
  <c r="FH175" i="86"/>
  <c r="FH179" i="86"/>
  <c r="FH180" i="86"/>
  <c r="FH182" i="86"/>
  <c r="FH186" i="86"/>
  <c r="FH193" i="86"/>
  <c r="FH196" i="86"/>
  <c r="FH202" i="86"/>
  <c r="FH222" i="86"/>
  <c r="FH172" i="86"/>
  <c r="FH177" i="86"/>
  <c r="FH184" i="86"/>
  <c r="FH185" i="86"/>
  <c r="FH190" i="86"/>
  <c r="FH191" i="86"/>
  <c r="FH192" i="86"/>
  <c r="FH211" i="86"/>
  <c r="FH178" i="86"/>
  <c r="FH187" i="86"/>
  <c r="FH188" i="86"/>
  <c r="FH197" i="86"/>
  <c r="FH198" i="86"/>
  <c r="FH207" i="86"/>
  <c r="FH216" i="86"/>
  <c r="FG119" i="86"/>
  <c r="FG151" i="86"/>
  <c r="FG221" i="86"/>
  <c r="FG172" i="86"/>
  <c r="FL226" i="86"/>
  <c r="FJ113" i="86"/>
  <c r="FI87" i="86"/>
  <c r="FI90" i="86"/>
  <c r="FI127" i="86"/>
  <c r="FI134" i="86"/>
  <c r="FI145" i="86"/>
  <c r="FI33" i="86"/>
  <c r="FI44" i="86"/>
  <c r="GI100" i="86"/>
  <c r="GI69" i="86"/>
  <c r="GI147" i="86"/>
  <c r="GI28" i="86"/>
  <c r="GI129" i="86"/>
  <c r="GI54" i="86"/>
  <c r="GI86" i="86"/>
  <c r="GI132" i="86"/>
  <c r="GI101" i="86"/>
  <c r="GI162" i="86"/>
  <c r="GI224" i="86"/>
  <c r="FS167" i="86"/>
  <c r="FS173" i="86"/>
  <c r="FS41" i="86"/>
  <c r="FS50" i="86"/>
  <c r="FS64" i="86"/>
  <c r="FS70" i="86"/>
  <c r="FS71" i="86"/>
  <c r="FS80" i="86"/>
  <c r="FS92" i="86"/>
  <c r="FS106" i="86"/>
  <c r="FS119" i="86"/>
  <c r="FS144" i="86"/>
  <c r="FS172" i="86"/>
  <c r="FS221" i="86"/>
  <c r="FS57" i="86"/>
  <c r="FS63" i="86"/>
  <c r="FS78" i="86"/>
  <c r="FS99" i="86"/>
  <c r="FS140" i="86"/>
  <c r="FS141" i="86"/>
  <c r="FS142" i="86"/>
  <c r="FS161" i="86"/>
  <c r="FS30" i="86"/>
  <c r="FS47" i="86"/>
  <c r="FS55" i="86"/>
  <c r="FS73" i="86"/>
  <c r="FS74" i="86"/>
  <c r="FS75" i="86"/>
  <c r="FS76" i="86"/>
  <c r="FS87" i="86"/>
  <c r="FS94" i="86"/>
  <c r="FS95" i="86"/>
  <c r="FS97" i="86"/>
  <c r="FS104" i="86"/>
  <c r="FS110" i="86"/>
  <c r="FS111" i="86"/>
  <c r="FS113" i="86"/>
  <c r="FS114" i="86"/>
  <c r="FS120" i="86"/>
  <c r="FS127" i="86"/>
  <c r="FS128" i="86"/>
  <c r="FS135" i="86"/>
  <c r="FS136" i="86"/>
  <c r="FS146" i="86"/>
  <c r="FS150" i="86"/>
  <c r="FS158" i="86"/>
  <c r="FS162" i="86"/>
  <c r="FS35" i="86"/>
  <c r="FS37" i="86"/>
  <c r="FS42" i="86"/>
  <c r="FS43" i="86"/>
  <c r="FS44" i="86"/>
  <c r="FS46" i="86"/>
  <c r="FS53" i="86"/>
  <c r="FS54" i="86"/>
  <c r="FS82" i="86"/>
  <c r="FS84" i="86"/>
  <c r="FS91" i="86"/>
  <c r="FS102" i="86"/>
  <c r="FS124" i="86"/>
  <c r="FS137" i="86"/>
  <c r="FS147" i="86"/>
  <c r="FS154" i="86"/>
  <c r="FS155" i="86"/>
  <c r="FS156" i="86"/>
  <c r="FS159" i="86"/>
  <c r="FS169" i="86"/>
  <c r="FS170" i="86"/>
  <c r="FS171" i="86"/>
  <c r="FS174" i="86"/>
  <c r="FS179" i="86"/>
  <c r="FS180" i="86"/>
  <c r="FS188" i="86"/>
  <c r="FS189" i="86"/>
  <c r="FS205" i="86"/>
  <c r="FS215" i="86"/>
  <c r="FS210" i="86"/>
  <c r="FS28" i="86"/>
  <c r="FS32" i="86"/>
  <c r="FS39" i="86"/>
  <c r="FS40" i="86"/>
  <c r="FS45" i="86"/>
  <c r="FS49" i="86"/>
  <c r="FS56" i="86"/>
  <c r="FS65" i="86"/>
  <c r="FS66" i="86"/>
  <c r="FS67" i="86"/>
  <c r="FS68" i="86"/>
  <c r="FS69" i="86"/>
  <c r="FS72" i="86"/>
  <c r="FS77" i="86"/>
  <c r="FS79" i="86"/>
  <c r="FS81" i="86"/>
  <c r="FS83" i="86"/>
  <c r="FS85" i="86"/>
  <c r="FS101" i="86"/>
  <c r="FS115" i="86"/>
  <c r="FS118" i="86"/>
  <c r="FS133" i="86"/>
  <c r="FS138" i="86"/>
  <c r="FS145" i="86"/>
  <c r="FS152" i="86"/>
  <c r="FS157" i="86"/>
  <c r="FS160" i="86"/>
  <c r="FS168" i="86"/>
  <c r="FS177" i="86"/>
  <c r="FS178" i="86"/>
  <c r="FS208" i="86"/>
  <c r="FS213" i="86"/>
  <c r="FS219" i="86"/>
  <c r="FS29" i="86"/>
  <c r="FS31" i="86"/>
  <c r="FS33" i="86"/>
  <c r="FS36" i="86"/>
  <c r="FS38" i="86"/>
  <c r="FS48" i="86"/>
  <c r="FS51" i="86"/>
  <c r="FS52" i="86"/>
  <c r="FS58" i="86"/>
  <c r="FS59" i="86"/>
  <c r="FS60" i="86"/>
  <c r="FS61" i="86"/>
  <c r="FS62" i="86"/>
  <c r="FS89" i="86"/>
  <c r="FS90" i="86"/>
  <c r="FS93" i="86"/>
  <c r="FS96" i="86"/>
  <c r="FS98" i="86"/>
  <c r="FS100" i="86"/>
  <c r="FS103" i="86"/>
  <c r="FS105" i="86"/>
  <c r="FS107" i="86"/>
  <c r="FS109" i="86"/>
  <c r="FS112" i="86"/>
  <c r="FS116" i="86"/>
  <c r="FS117" i="86"/>
  <c r="FS121" i="86"/>
  <c r="FS122" i="86"/>
  <c r="FS123" i="86"/>
  <c r="FS125" i="86"/>
  <c r="FS129" i="86"/>
  <c r="FS134" i="86"/>
  <c r="FS139" i="86"/>
  <c r="FS143" i="86"/>
  <c r="FS148" i="86"/>
  <c r="FS153" i="86"/>
  <c r="FS163" i="86"/>
  <c r="FS175" i="86"/>
  <c r="FS176" i="86"/>
  <c r="FS217" i="86"/>
  <c r="FS225" i="86"/>
  <c r="BM209" i="87"/>
  <c r="AG209" i="87" s="1"/>
  <c r="AW221" i="87"/>
  <c r="GK222" i="87"/>
  <c r="GK210" i="87"/>
  <c r="AW210" i="87"/>
  <c r="GK212" i="87"/>
  <c r="BM208" i="87"/>
  <c r="AG208" i="87" s="1"/>
  <c r="AW209" i="87"/>
  <c r="AW211" i="87"/>
  <c r="AW213" i="87"/>
  <c r="FU219" i="87"/>
  <c r="FU220" i="87"/>
  <c r="FU224" i="87"/>
  <c r="FU225" i="87"/>
  <c r="GK38" i="87"/>
  <c r="GK42" i="87"/>
  <c r="GK43" i="87"/>
  <c r="GK45" i="87"/>
  <c r="GK50" i="87"/>
  <c r="GK53" i="87"/>
  <c r="GK56" i="87"/>
  <c r="GK65" i="87"/>
  <c r="GK67" i="87"/>
  <c r="GK74" i="87"/>
  <c r="GK76" i="87"/>
  <c r="GK81" i="87"/>
  <c r="GK83" i="87"/>
  <c r="GK88" i="87"/>
  <c r="GK93" i="87"/>
  <c r="GK95" i="87"/>
  <c r="GK97" i="87"/>
  <c r="GK101" i="87"/>
  <c r="GK103" i="87"/>
  <c r="GK109" i="87"/>
  <c r="GK113" i="87"/>
  <c r="GK117" i="87"/>
  <c r="GK123" i="87"/>
  <c r="GK127" i="87"/>
  <c r="GK130" i="87"/>
  <c r="GK140" i="87"/>
  <c r="GK141" i="87"/>
  <c r="GK144" i="87"/>
  <c r="GK145" i="87"/>
  <c r="GK146" i="87"/>
  <c r="GK156" i="87"/>
  <c r="GK165" i="87"/>
  <c r="GK166" i="87"/>
  <c r="GK169" i="87"/>
  <c r="GK171" i="87"/>
  <c r="GK179" i="87"/>
  <c r="GK189" i="87"/>
  <c r="GK190" i="87"/>
  <c r="GK192" i="87"/>
  <c r="GK197" i="87"/>
  <c r="GK200" i="87"/>
  <c r="GK215" i="87"/>
  <c r="GK219" i="87"/>
  <c r="GK37" i="87"/>
  <c r="GK41" i="87"/>
  <c r="GK47" i="87"/>
  <c r="GK52" i="87"/>
  <c r="GK55" i="87"/>
  <c r="GK59" i="87"/>
  <c r="GK60" i="87"/>
  <c r="GK62" i="87"/>
  <c r="GK64" i="87"/>
  <c r="GK69" i="87"/>
  <c r="GK71" i="87"/>
  <c r="GK73" i="87"/>
  <c r="GK78" i="87"/>
  <c r="GK85" i="87"/>
  <c r="GK87" i="87"/>
  <c r="GK90" i="87"/>
  <c r="GK92" i="87"/>
  <c r="GK100" i="87"/>
  <c r="GK105" i="87"/>
  <c r="GK107" i="87"/>
  <c r="GK111" i="87"/>
  <c r="GK115" i="87"/>
  <c r="GK118" i="87"/>
  <c r="GK124" i="87"/>
  <c r="GK131" i="87"/>
  <c r="GK142" i="87"/>
  <c r="GK147" i="87"/>
  <c r="GK148" i="87"/>
  <c r="GK157" i="87"/>
  <c r="GK158" i="87"/>
  <c r="GK167" i="87"/>
  <c r="GK168" i="87"/>
  <c r="GK170" i="87"/>
  <c r="GK177" i="87"/>
  <c r="GK178" i="87"/>
  <c r="GK185" i="87"/>
  <c r="GK187" i="87"/>
  <c r="GK188" i="87"/>
  <c r="GK191" i="87"/>
  <c r="GK193" i="87"/>
  <c r="GK198" i="87"/>
  <c r="GK204" i="87"/>
  <c r="GK207" i="87"/>
  <c r="GK208" i="87"/>
  <c r="GK209" i="87"/>
  <c r="GK211" i="87"/>
  <c r="GK220" i="87"/>
  <c r="GK223" i="87"/>
  <c r="FU198" i="87"/>
  <c r="FU200" i="87"/>
  <c r="FU203" i="87"/>
  <c r="FU210" i="87"/>
  <c r="FU211" i="87"/>
  <c r="FU216" i="87"/>
  <c r="FU222" i="87"/>
  <c r="FU226" i="87"/>
  <c r="FU227" i="87"/>
  <c r="FT220" i="87"/>
  <c r="GJ159" i="87"/>
  <c r="GJ96" i="87"/>
  <c r="GJ140" i="87"/>
  <c r="GJ126" i="87"/>
  <c r="BL216" i="87"/>
  <c r="AF216" i="87" s="1"/>
  <c r="GJ33" i="87"/>
  <c r="GJ88" i="87"/>
  <c r="GJ112" i="87"/>
  <c r="GJ134" i="87"/>
  <c r="GJ70" i="87"/>
  <c r="GJ158" i="87"/>
  <c r="GJ54" i="87"/>
  <c r="GJ62" i="87"/>
  <c r="GJ77" i="87"/>
  <c r="GJ120" i="87"/>
  <c r="GJ121" i="87"/>
  <c r="GJ200" i="86"/>
  <c r="O23" i="86"/>
  <c r="O5" i="54" s="1"/>
  <c r="D4" i="81"/>
  <c r="N22" i="86"/>
  <c r="N5" i="53" s="1"/>
  <c r="D3" i="81"/>
  <c r="FR187" i="87"/>
  <c r="FR191" i="87"/>
  <c r="FR211" i="87"/>
  <c r="FR186" i="87"/>
  <c r="FR188" i="87"/>
  <c r="FR189" i="87"/>
  <c r="FR209" i="87"/>
  <c r="FR190" i="87"/>
  <c r="FQ223" i="87"/>
  <c r="FP209" i="87"/>
  <c r="FP216" i="87"/>
  <c r="FN29" i="87"/>
  <c r="FN32" i="87"/>
  <c r="FN46" i="87"/>
  <c r="FN51" i="87"/>
  <c r="FN52" i="87"/>
  <c r="FN64" i="87"/>
  <c r="FN68" i="87"/>
  <c r="FN73" i="87"/>
  <c r="FN79" i="87"/>
  <c r="FN83" i="87"/>
  <c r="FN87" i="87"/>
  <c r="FN92" i="87"/>
  <c r="FN96" i="87"/>
  <c r="FN97" i="87"/>
  <c r="FN98" i="87"/>
  <c r="FN99" i="87"/>
  <c r="FN100" i="87"/>
  <c r="FN104" i="87"/>
  <c r="FN110" i="87"/>
  <c r="FN131" i="87"/>
  <c r="FN155" i="87"/>
  <c r="FN30" i="87"/>
  <c r="FN45" i="87"/>
  <c r="FN50" i="87"/>
  <c r="FN62" i="87"/>
  <c r="FN63" i="87"/>
  <c r="FN67" i="87"/>
  <c r="FN72" i="87"/>
  <c r="FN76" i="87"/>
  <c r="FN77" i="87"/>
  <c r="FN78" i="87"/>
  <c r="FN82" i="87"/>
  <c r="FN86" i="87"/>
  <c r="FN91" i="87"/>
  <c r="FN95" i="87"/>
  <c r="FN103" i="87"/>
  <c r="FN106" i="87"/>
  <c r="FN107" i="87"/>
  <c r="FN109" i="87"/>
  <c r="FN112" i="87"/>
  <c r="FN113" i="87"/>
  <c r="FN129" i="87"/>
  <c r="FN136" i="87"/>
  <c r="FN190" i="87"/>
  <c r="FN28" i="87"/>
  <c r="FN33" i="87"/>
  <c r="FN34" i="87"/>
  <c r="FN35" i="87"/>
  <c r="FN36" i="87"/>
  <c r="FN37" i="87"/>
  <c r="FN38" i="87"/>
  <c r="FN39" i="87"/>
  <c r="FN40" i="87"/>
  <c r="FN41" i="87"/>
  <c r="FN42" i="87"/>
  <c r="FN44" i="87"/>
  <c r="FN48" i="87"/>
  <c r="FN49" i="87"/>
  <c r="FN54" i="87"/>
  <c r="FN55" i="87"/>
  <c r="FN56" i="87"/>
  <c r="FN57" i="87"/>
  <c r="FN58" i="87"/>
  <c r="FN59" i="87"/>
  <c r="FN61" i="87"/>
  <c r="FN66" i="87"/>
  <c r="FN70" i="87"/>
  <c r="FN71" i="87"/>
  <c r="FN75" i="87"/>
  <c r="FN81" i="87"/>
  <c r="FN85" i="87"/>
  <c r="FN90" i="87"/>
  <c r="FN94" i="87"/>
  <c r="FN102" i="87"/>
  <c r="FN130" i="87"/>
  <c r="FN138" i="87"/>
  <c r="FJ192" i="87"/>
  <c r="FJ193" i="87"/>
  <c r="FJ195" i="87"/>
  <c r="FJ199" i="87"/>
  <c r="FJ202" i="87"/>
  <c r="FJ204" i="87"/>
  <c r="FJ210" i="87"/>
  <c r="FJ191" i="87"/>
  <c r="FJ198" i="87"/>
  <c r="FJ201" i="87"/>
  <c r="FJ205" i="87"/>
  <c r="FJ194" i="87"/>
  <c r="FJ196" i="87"/>
  <c r="FJ197" i="87"/>
  <c r="FJ203" i="87"/>
  <c r="FJ213" i="87"/>
  <c r="FI224" i="87"/>
  <c r="FO181" i="87"/>
  <c r="FM224" i="87"/>
  <c r="GI226" i="87"/>
  <c r="GI224" i="87"/>
  <c r="FS43" i="87"/>
  <c r="FS44" i="87"/>
  <c r="FS45" i="87"/>
  <c r="FS46" i="87"/>
  <c r="FS47" i="87"/>
  <c r="FS48" i="87"/>
  <c r="FS60" i="87"/>
  <c r="FS61" i="87"/>
  <c r="FS62" i="87"/>
  <c r="FS103" i="87"/>
  <c r="FS111" i="87"/>
  <c r="FS141" i="87"/>
  <c r="FS175" i="87"/>
  <c r="FS214" i="87"/>
  <c r="FS29" i="87"/>
  <c r="FS31" i="87"/>
  <c r="FS33" i="87"/>
  <c r="FS49" i="87"/>
  <c r="FS50" i="87"/>
  <c r="FS51" i="87"/>
  <c r="FS63" i="87"/>
  <c r="FS64" i="87"/>
  <c r="FS65" i="87"/>
  <c r="FS66" i="87"/>
  <c r="FS67" i="87"/>
  <c r="FS68" i="87"/>
  <c r="FS74" i="87"/>
  <c r="FS81" i="87"/>
  <c r="FS92" i="87"/>
  <c r="FS107" i="87"/>
  <c r="FS114" i="87"/>
  <c r="FS118" i="87"/>
  <c r="FS138" i="87"/>
  <c r="FS145" i="87"/>
  <c r="FS153" i="87"/>
  <c r="FS157" i="87"/>
  <c r="FS167" i="87"/>
  <c r="FS171" i="87"/>
  <c r="FS34" i="87"/>
  <c r="FS52" i="87"/>
  <c r="FS53" i="87"/>
  <c r="FS54" i="87"/>
  <c r="FS85" i="87"/>
  <c r="FS96" i="87"/>
  <c r="FS163" i="87"/>
  <c r="O23" i="87"/>
  <c r="O6" i="54" s="1"/>
  <c r="E4" i="81"/>
  <c r="FT216" i="87"/>
  <c r="FT217" i="87"/>
  <c r="FT218" i="87"/>
  <c r="FT219" i="87"/>
  <c r="AV215" i="87"/>
  <c r="BL218" i="87"/>
  <c r="AF218" i="87" s="1"/>
  <c r="FT221" i="87"/>
  <c r="FT222" i="87"/>
  <c r="AV223" i="87"/>
  <c r="M22" i="87"/>
  <c r="M6" i="53" s="1"/>
  <c r="E3" i="81"/>
  <c r="FR140" i="86"/>
  <c r="FR154" i="86"/>
  <c r="FR223" i="86"/>
  <c r="FQ226" i="86"/>
  <c r="FN30" i="86"/>
  <c r="FN39" i="86"/>
  <c r="FN41" i="86"/>
  <c r="FN56" i="86"/>
  <c r="FN63" i="86"/>
  <c r="FN83" i="86"/>
  <c r="FN87" i="86"/>
  <c r="FN70" i="86"/>
  <c r="FN85" i="86"/>
  <c r="FN88" i="86"/>
  <c r="FN107" i="86"/>
  <c r="FN146" i="86"/>
  <c r="FN45" i="86"/>
  <c r="FN53" i="86"/>
  <c r="FN71" i="86"/>
  <c r="FN171" i="86"/>
  <c r="FN175" i="86"/>
  <c r="FK215" i="86"/>
  <c r="FJ88" i="86"/>
  <c r="FJ35" i="86"/>
  <c r="FJ38" i="86"/>
  <c r="FJ81" i="86"/>
  <c r="FJ40" i="86"/>
  <c r="FJ42" i="86"/>
  <c r="FJ99" i="86"/>
  <c r="FJ49" i="86"/>
  <c r="FJ33" i="86"/>
  <c r="FJ45" i="86"/>
  <c r="FJ47" i="86"/>
  <c r="FJ70" i="86"/>
  <c r="FJ72" i="86"/>
  <c r="FJ78" i="86"/>
  <c r="FJ96" i="86"/>
  <c r="FJ43" i="86"/>
  <c r="FJ58" i="86"/>
  <c r="FJ86" i="86"/>
  <c r="FJ102" i="86"/>
  <c r="FJ106" i="86"/>
  <c r="FJ65" i="86"/>
  <c r="FJ71" i="86"/>
  <c r="FJ92" i="86"/>
  <c r="FJ152" i="86"/>
  <c r="FJ222" i="86"/>
  <c r="FN106" i="86"/>
  <c r="FN114" i="86"/>
  <c r="FN116" i="86"/>
  <c r="FN120" i="86"/>
  <c r="FN125" i="86"/>
  <c r="FN130" i="86"/>
  <c r="FN148" i="86"/>
  <c r="FN155" i="86"/>
  <c r="FN209" i="86"/>
  <c r="FN96" i="86"/>
  <c r="FN109" i="86"/>
  <c r="FN124" i="86"/>
  <c r="FN129" i="86"/>
  <c r="FN135" i="86"/>
  <c r="FN147" i="86"/>
  <c r="FN165" i="86"/>
  <c r="FN180" i="86"/>
  <c r="FN89" i="86"/>
  <c r="FN108" i="86"/>
  <c r="FN115" i="86"/>
  <c r="FN117" i="86"/>
  <c r="FN169" i="86"/>
  <c r="FN188" i="86"/>
  <c r="FN196" i="86"/>
  <c r="FS181" i="86"/>
  <c r="FS187" i="86"/>
  <c r="FS197" i="86"/>
  <c r="FS198" i="86"/>
  <c r="FS199" i="86"/>
  <c r="FS200" i="86"/>
  <c r="FS207" i="86"/>
  <c r="FS212" i="86"/>
  <c r="FS222" i="86"/>
  <c r="FS226" i="86"/>
  <c r="FS184" i="86"/>
  <c r="FS190" i="86"/>
  <c r="FS195" i="86"/>
  <c r="FS206" i="86"/>
  <c r="FS214" i="86"/>
  <c r="FS220" i="86"/>
  <c r="FS223" i="86"/>
  <c r="FS182" i="86"/>
  <c r="FS183" i="86"/>
  <c r="FS185" i="86"/>
  <c r="FS186" i="86"/>
  <c r="FS191" i="86"/>
  <c r="FS192" i="86"/>
  <c r="FS193" i="86"/>
  <c r="FS194" i="86"/>
  <c r="FS196" i="86"/>
  <c r="FS201" i="86"/>
  <c r="FS202" i="86"/>
  <c r="FS204" i="86"/>
  <c r="FS209" i="86"/>
  <c r="FS211" i="86"/>
  <c r="FS216" i="86"/>
  <c r="FS218" i="86"/>
  <c r="FS224" i="86"/>
  <c r="GI71" i="86"/>
  <c r="GI84" i="86"/>
  <c r="GI85" i="86"/>
  <c r="GI116" i="86"/>
  <c r="GI146" i="86"/>
  <c r="GI159" i="86"/>
  <c r="GI181" i="86"/>
  <c r="GI206" i="86"/>
  <c r="GI214" i="86"/>
  <c r="GI215" i="86"/>
  <c r="GI70" i="86"/>
  <c r="GI103" i="86"/>
  <c r="GI115" i="86"/>
  <c r="GI130" i="86"/>
  <c r="GI145" i="86"/>
  <c r="GI161" i="86"/>
  <c r="GI174" i="86"/>
  <c r="GI178" i="86"/>
  <c r="GI210" i="86"/>
  <c r="GI55" i="86"/>
  <c r="GI56" i="86"/>
  <c r="GI57" i="86"/>
  <c r="GI87" i="86"/>
  <c r="GI102" i="86"/>
  <c r="GI114" i="86"/>
  <c r="GI117" i="86"/>
  <c r="GI131" i="86"/>
  <c r="GI144" i="86"/>
  <c r="GI158" i="86"/>
  <c r="GI160" i="86"/>
  <c r="GI205" i="86"/>
  <c r="GI209" i="86"/>
  <c r="GI213" i="86"/>
  <c r="FS227" i="86"/>
  <c r="FR40" i="86"/>
  <c r="FR52" i="86"/>
  <c r="FR53" i="86"/>
  <c r="FR58" i="86"/>
  <c r="FR97" i="86"/>
  <c r="FR171" i="86"/>
  <c r="FR49" i="86"/>
  <c r="FR50" i="86"/>
  <c r="FR121" i="86"/>
  <c r="FR199" i="86"/>
  <c r="FR204" i="86"/>
  <c r="FR29" i="86"/>
  <c r="FR43" i="86"/>
  <c r="FR66" i="86"/>
  <c r="FR143" i="86"/>
  <c r="FR34" i="86"/>
  <c r="FR37" i="86"/>
  <c r="FR38" i="86"/>
  <c r="FR41" i="86"/>
  <c r="FR44" i="86"/>
  <c r="FR54" i="86"/>
  <c r="FR55" i="86"/>
  <c r="FR59" i="86"/>
  <c r="FR67" i="86"/>
  <c r="FR96" i="86"/>
  <c r="FR110" i="86"/>
  <c r="FR120" i="86"/>
  <c r="FR122" i="86"/>
  <c r="FR126" i="86"/>
  <c r="FR131" i="86"/>
  <c r="FR133" i="86"/>
  <c r="FR139" i="86"/>
  <c r="FR141" i="86"/>
  <c r="FR150" i="86"/>
  <c r="FR151" i="86"/>
  <c r="FR152" i="86"/>
  <c r="FR165" i="86"/>
  <c r="FR187" i="86"/>
  <c r="FR192" i="86"/>
  <c r="FR208" i="86"/>
  <c r="FR28" i="86"/>
  <c r="FR33" i="86"/>
  <c r="FR35" i="86"/>
  <c r="FR36" i="86"/>
  <c r="FR39" i="86"/>
  <c r="FR42" i="86"/>
  <c r="FR45" i="86"/>
  <c r="FR46" i="86"/>
  <c r="FR56" i="86"/>
  <c r="FR57" i="86"/>
  <c r="FR60" i="86"/>
  <c r="FR73" i="86"/>
  <c r="FR80" i="86"/>
  <c r="FR81" i="86"/>
  <c r="FR86" i="86"/>
  <c r="FR93" i="86"/>
  <c r="FR137" i="86"/>
  <c r="FR146" i="86"/>
  <c r="FR147" i="86"/>
  <c r="FR148" i="86"/>
  <c r="FR158" i="86"/>
  <c r="FR163" i="86"/>
  <c r="FR196" i="86"/>
  <c r="FR30" i="86"/>
  <c r="FR31" i="86"/>
  <c r="FR32" i="86"/>
  <c r="FR47" i="86"/>
  <c r="FR48" i="86"/>
  <c r="FR51" i="86"/>
  <c r="FR70" i="86"/>
  <c r="FR71" i="86"/>
  <c r="FR72" i="86"/>
  <c r="FR74" i="86"/>
  <c r="FR79" i="86"/>
  <c r="FR90" i="86"/>
  <c r="FR92" i="86"/>
  <c r="FR113" i="86"/>
  <c r="FR144" i="86"/>
  <c r="FR219" i="86"/>
  <c r="FR61" i="86"/>
  <c r="FR68" i="86"/>
  <c r="FR75" i="86"/>
  <c r="FR77" i="86"/>
  <c r="FR78" i="86"/>
  <c r="FR88" i="86"/>
  <c r="FR91" i="86"/>
  <c r="FR94" i="86"/>
  <c r="FR99" i="86"/>
  <c r="FR100" i="86"/>
  <c r="FR101" i="86"/>
  <c r="FR105" i="86"/>
  <c r="FR111" i="86"/>
  <c r="FR112" i="86"/>
  <c r="FR117" i="86"/>
  <c r="FR119" i="86"/>
  <c r="FR123" i="86"/>
  <c r="FR124" i="86"/>
  <c r="FR125" i="86"/>
  <c r="FR127" i="86"/>
  <c r="FR130" i="86"/>
  <c r="FR132" i="86"/>
  <c r="FR135" i="86"/>
  <c r="FR142" i="86"/>
  <c r="FR149" i="86"/>
  <c r="FR153" i="86"/>
  <c r="FR155" i="86"/>
  <c r="FR157" i="86"/>
  <c r="FR162" i="86"/>
  <c r="FR166" i="86"/>
  <c r="FR168" i="86"/>
  <c r="FR169" i="86"/>
  <c r="FR175" i="86"/>
  <c r="FR180" i="86"/>
  <c r="FR181" i="86"/>
  <c r="FR185" i="86"/>
  <c r="FR190" i="86"/>
  <c r="FR193" i="86"/>
  <c r="FR200" i="86"/>
  <c r="FR201" i="86"/>
  <c r="FR203" i="86"/>
  <c r="FR212" i="86"/>
  <c r="FR218" i="86"/>
  <c r="FR225" i="86"/>
  <c r="FR226" i="86"/>
  <c r="FR227" i="86"/>
  <c r="FR62" i="86"/>
  <c r="FR63" i="86"/>
  <c r="FR64" i="86"/>
  <c r="FR65" i="86"/>
  <c r="FR69" i="86"/>
  <c r="FR76" i="86"/>
  <c r="FR82" i="86"/>
  <c r="FR83" i="86"/>
  <c r="FR84" i="86"/>
  <c r="FR85" i="86"/>
  <c r="FR87" i="86"/>
  <c r="FR89" i="86"/>
  <c r="FR95" i="86"/>
  <c r="FR98" i="86"/>
  <c r="FR102" i="86"/>
  <c r="FR103" i="86"/>
  <c r="FR104" i="86"/>
  <c r="FR106" i="86"/>
  <c r="FR107" i="86"/>
  <c r="FR108" i="86"/>
  <c r="FR109" i="86"/>
  <c r="FR114" i="86"/>
  <c r="FR115" i="86"/>
  <c r="FR116" i="86"/>
  <c r="FR118" i="86"/>
  <c r="FR128" i="86"/>
  <c r="FR129" i="86"/>
  <c r="FR134" i="86"/>
  <c r="FR136" i="86"/>
  <c r="FR138" i="86"/>
  <c r="FR145" i="86"/>
  <c r="FR156" i="86"/>
  <c r="FR160" i="86"/>
  <c r="FR161" i="86"/>
  <c r="FR164" i="86"/>
  <c r="FR170" i="86"/>
  <c r="FR172" i="86"/>
  <c r="FR176" i="86"/>
  <c r="FR177" i="86"/>
  <c r="FR182" i="86"/>
  <c r="FR186" i="86"/>
  <c r="FR188" i="86"/>
  <c r="FR194" i="86"/>
  <c r="FR195" i="86"/>
  <c r="FR197" i="86"/>
  <c r="FR202" i="86"/>
  <c r="FR206" i="86"/>
  <c r="FR207" i="86"/>
  <c r="FR214" i="86"/>
  <c r="FR217" i="86"/>
  <c r="FR220" i="86"/>
  <c r="FR221" i="86"/>
  <c r="FR222" i="86"/>
  <c r="FR224" i="86"/>
  <c r="FR159" i="86"/>
  <c r="FR167" i="86"/>
  <c r="FR173" i="86"/>
  <c r="FR174" i="86"/>
  <c r="FR178" i="86"/>
  <c r="FR179" i="86"/>
  <c r="FR183" i="86"/>
  <c r="FR184" i="86"/>
  <c r="FR189" i="86"/>
  <c r="FR191" i="86"/>
  <c r="FR198" i="86"/>
  <c r="FR205" i="86"/>
  <c r="FR209" i="86"/>
  <c r="FR210" i="86"/>
  <c r="FR211" i="86"/>
  <c r="FR213" i="86"/>
  <c r="FR215" i="86"/>
  <c r="FR216" i="86"/>
  <c r="FQ227" i="86"/>
  <c r="FP222" i="86"/>
  <c r="FN35" i="86"/>
  <c r="FN42" i="86"/>
  <c r="FN43" i="86"/>
  <c r="FN46" i="86"/>
  <c r="FN57" i="86"/>
  <c r="FN59" i="86"/>
  <c r="FN61" i="86"/>
  <c r="FN64" i="86"/>
  <c r="FN65" i="86"/>
  <c r="FN67" i="86"/>
  <c r="FN74" i="86"/>
  <c r="FN76" i="86"/>
  <c r="FN94" i="86"/>
  <c r="FN97" i="86"/>
  <c r="FN98" i="86"/>
  <c r="FN99" i="86"/>
  <c r="FN102" i="86"/>
  <c r="FN111" i="86"/>
  <c r="FN112" i="86"/>
  <c r="FN118" i="86"/>
  <c r="FN119" i="86"/>
  <c r="FN121" i="86"/>
  <c r="FN123" i="86"/>
  <c r="FN128" i="86"/>
  <c r="FN134" i="86"/>
  <c r="FN137" i="86"/>
  <c r="FN141" i="86"/>
  <c r="FN150" i="86"/>
  <c r="FN157" i="86"/>
  <c r="FN158" i="86"/>
  <c r="FN159" i="86"/>
  <c r="FN160" i="86"/>
  <c r="FN164" i="86"/>
  <c r="FN167" i="86"/>
  <c r="FN173" i="86"/>
  <c r="FN178" i="86"/>
  <c r="FN179" i="86"/>
  <c r="FN181" i="86"/>
  <c r="FN183" i="86"/>
  <c r="FN185" i="86"/>
  <c r="FN192" i="86"/>
  <c r="FN194" i="86"/>
  <c r="FN198" i="86"/>
  <c r="FN200" i="86"/>
  <c r="FN213" i="86"/>
  <c r="FN214" i="86"/>
  <c r="FN28" i="86"/>
  <c r="FN29" i="86"/>
  <c r="FN31" i="86"/>
  <c r="FN33" i="86"/>
  <c r="FN36" i="86"/>
  <c r="FN37" i="86"/>
  <c r="FN40" i="86"/>
  <c r="FN49" i="86"/>
  <c r="FN54" i="86"/>
  <c r="FN69" i="86"/>
  <c r="FN77" i="86"/>
  <c r="FN86" i="86"/>
  <c r="FN90" i="86"/>
  <c r="FN91" i="86"/>
  <c r="FN92" i="86"/>
  <c r="FN93" i="86"/>
  <c r="FN95" i="86"/>
  <c r="FN100" i="86"/>
  <c r="FN103" i="86"/>
  <c r="FN105" i="86"/>
  <c r="FN113" i="86"/>
  <c r="FN132" i="86"/>
  <c r="FN133" i="86"/>
  <c r="FN136" i="86"/>
  <c r="FN139" i="86"/>
  <c r="FN143" i="86"/>
  <c r="FN144" i="86"/>
  <c r="FN151" i="86"/>
  <c r="FN154" i="86"/>
  <c r="FN156" i="86"/>
  <c r="FN161" i="86"/>
  <c r="FN162" i="86"/>
  <c r="FN166" i="86"/>
  <c r="FN170" i="86"/>
  <c r="FN174" i="86"/>
  <c r="FN176" i="86"/>
  <c r="FN184" i="86"/>
  <c r="FN187" i="86"/>
  <c r="FN189" i="86"/>
  <c r="FN195" i="86"/>
  <c r="FN201" i="86"/>
  <c r="FN222" i="86"/>
  <c r="FN223" i="86"/>
  <c r="FN32" i="86"/>
  <c r="FN34" i="86"/>
  <c r="FN38" i="86"/>
  <c r="FN44" i="86"/>
  <c r="FN47" i="86"/>
  <c r="FN48" i="86"/>
  <c r="FN50" i="86"/>
  <c r="FN51" i="86"/>
  <c r="FN55" i="86"/>
  <c r="FN58" i="86"/>
  <c r="FN60" i="86"/>
  <c r="FN62" i="86"/>
  <c r="FN66" i="86"/>
  <c r="FN68" i="86"/>
  <c r="FN73" i="86"/>
  <c r="FN75" i="86"/>
  <c r="FN78" i="86"/>
  <c r="FN79" i="86"/>
  <c r="FN80" i="86"/>
  <c r="FN81" i="86"/>
  <c r="FN82" i="86"/>
  <c r="FN101" i="86"/>
  <c r="FN104" i="86"/>
  <c r="FN110" i="86"/>
  <c r="FN122" i="86"/>
  <c r="FN126" i="86"/>
  <c r="FN127" i="86"/>
  <c r="FN131" i="86"/>
  <c r="FN138" i="86"/>
  <c r="FN140" i="86"/>
  <c r="FN142" i="86"/>
  <c r="FN145" i="86"/>
  <c r="FN149" i="86"/>
  <c r="FN152" i="86"/>
  <c r="FN153" i="86"/>
  <c r="FN163" i="86"/>
  <c r="FN168" i="86"/>
  <c r="FN172" i="86"/>
  <c r="FN177" i="86"/>
  <c r="FN182" i="86"/>
  <c r="FN186" i="86"/>
  <c r="FN191" i="86"/>
  <c r="FN193" i="86"/>
  <c r="FN197" i="86"/>
  <c r="FN199" i="86"/>
  <c r="FN202" i="86"/>
  <c r="FN203" i="86"/>
  <c r="FN204" i="86"/>
  <c r="FN205" i="86"/>
  <c r="FN206" i="86"/>
  <c r="FN208" i="86"/>
  <c r="FN210" i="86"/>
  <c r="FN212" i="86"/>
  <c r="FN207" i="86"/>
  <c r="FN211" i="86"/>
  <c r="FN215" i="86"/>
  <c r="FN220" i="86"/>
  <c r="FN216" i="86"/>
  <c r="FN217" i="86"/>
  <c r="FN218" i="86"/>
  <c r="FN219" i="86"/>
  <c r="FN221" i="86"/>
  <c r="FN224" i="86"/>
  <c r="FN225" i="86"/>
  <c r="FN226" i="86"/>
  <c r="FK82" i="86"/>
  <c r="FK85" i="86"/>
  <c r="FK93" i="86"/>
  <c r="FK94" i="86"/>
  <c r="FK96" i="86"/>
  <c r="FK102" i="86"/>
  <c r="FK117" i="86"/>
  <c r="FK121" i="86"/>
  <c r="FK133" i="86"/>
  <c r="FK134" i="86"/>
  <c r="FK135" i="86"/>
  <c r="FK140" i="86"/>
  <c r="FK145" i="86"/>
  <c r="FK150" i="86"/>
  <c r="FK153" i="86"/>
  <c r="FK154" i="86"/>
  <c r="FK160" i="86"/>
  <c r="FK163" i="86"/>
  <c r="FK168" i="86"/>
  <c r="FK170" i="86"/>
  <c r="FK174" i="86"/>
  <c r="FK181" i="86"/>
  <c r="FK188" i="86"/>
  <c r="FK192" i="86"/>
  <c r="FK198" i="86"/>
  <c r="FK205" i="86"/>
  <c r="FK207" i="86"/>
  <c r="FK208" i="86"/>
  <c r="FK209" i="86"/>
  <c r="FK214" i="86"/>
  <c r="FK216" i="86"/>
  <c r="FK217" i="86"/>
  <c r="FK225" i="86"/>
  <c r="FK226" i="86"/>
  <c r="FK80" i="86"/>
  <c r="FK83" i="86"/>
  <c r="FK88" i="86"/>
  <c r="FK91" i="86"/>
  <c r="FK99" i="86"/>
  <c r="FK108" i="86"/>
  <c r="FK115" i="86"/>
  <c r="FK119" i="86"/>
  <c r="FK120" i="86"/>
  <c r="FK123" i="86"/>
  <c r="FK125" i="86"/>
  <c r="FK126" i="86"/>
  <c r="FK128" i="86"/>
  <c r="FK129" i="86"/>
  <c r="FK138" i="86"/>
  <c r="FK139" i="86"/>
  <c r="FK142" i="86"/>
  <c r="FK144" i="86"/>
  <c r="FK148" i="86"/>
  <c r="FK156" i="86"/>
  <c r="FK158" i="86"/>
  <c r="FK162" i="86"/>
  <c r="FK166" i="86"/>
  <c r="FK173" i="86"/>
  <c r="FK179" i="86"/>
  <c r="FK180" i="86"/>
  <c r="FK186" i="86"/>
  <c r="FK190" i="86"/>
  <c r="FK196" i="86"/>
  <c r="FK203" i="86"/>
  <c r="FK206" i="86"/>
  <c r="FK219" i="86"/>
  <c r="FK220" i="86"/>
  <c r="FK222" i="86"/>
  <c r="FK81" i="86"/>
  <c r="FK84" i="86"/>
  <c r="FK86" i="86"/>
  <c r="FK89" i="86"/>
  <c r="FK92" i="86"/>
  <c r="FK100" i="86"/>
  <c r="FK104" i="86"/>
  <c r="FK105" i="86"/>
  <c r="FK109" i="86"/>
  <c r="FK110" i="86"/>
  <c r="FK113" i="86"/>
  <c r="FK116" i="86"/>
  <c r="FK122" i="86"/>
  <c r="FK127" i="86"/>
  <c r="FK130" i="86"/>
  <c r="FK131" i="86"/>
  <c r="FK132" i="86"/>
  <c r="FK136" i="86"/>
  <c r="FK137" i="86"/>
  <c r="FK141" i="86"/>
  <c r="FK152" i="86"/>
  <c r="FK155" i="86"/>
  <c r="FK159" i="86"/>
  <c r="FK164" i="86"/>
  <c r="FK165" i="86"/>
  <c r="FK171" i="86"/>
  <c r="FK172" i="86"/>
  <c r="FK175" i="86"/>
  <c r="FK177" i="86"/>
  <c r="FK182" i="86"/>
  <c r="FK184" i="86"/>
  <c r="FK185" i="86"/>
  <c r="FK189" i="86"/>
  <c r="FK193" i="86"/>
  <c r="FK195" i="86"/>
  <c r="FK199" i="86"/>
  <c r="FK201" i="86"/>
  <c r="FK204" i="86"/>
  <c r="FK211" i="86"/>
  <c r="FK212" i="86"/>
  <c r="FK213" i="86"/>
  <c r="FK221" i="86"/>
  <c r="FK223" i="86"/>
  <c r="FK224" i="86"/>
  <c r="FK227" i="86"/>
  <c r="FJ212" i="86"/>
  <c r="FJ144" i="86"/>
  <c r="FJ48" i="86"/>
  <c r="FJ52" i="86"/>
  <c r="FJ54" i="86"/>
  <c r="FJ56" i="86"/>
  <c r="FJ62" i="86"/>
  <c r="FJ64" i="86"/>
  <c r="FJ68" i="86"/>
  <c r="FJ76" i="86"/>
  <c r="FJ79" i="86"/>
  <c r="FJ83" i="86"/>
  <c r="FJ85" i="86"/>
  <c r="FJ90" i="86"/>
  <c r="FJ95" i="86"/>
  <c r="FJ101" i="86"/>
  <c r="FJ104" i="86"/>
  <c r="FJ107" i="86"/>
  <c r="FJ109" i="86"/>
  <c r="FJ111" i="86"/>
  <c r="FJ115" i="86"/>
  <c r="FJ117" i="86"/>
  <c r="FJ119" i="86"/>
  <c r="FJ121" i="86"/>
  <c r="FJ122" i="86"/>
  <c r="FJ123" i="86"/>
  <c r="FJ124" i="86"/>
  <c r="FJ127" i="86"/>
  <c r="FJ128" i="86"/>
  <c r="FJ134" i="86"/>
  <c r="FJ148" i="86"/>
  <c r="FJ149" i="86"/>
  <c r="FJ150" i="86"/>
  <c r="FJ194" i="86"/>
  <c r="FJ204" i="86"/>
  <c r="FJ210" i="86"/>
  <c r="FJ32" i="86"/>
  <c r="FJ29" i="86"/>
  <c r="FJ34" i="86"/>
  <c r="FJ36" i="86"/>
  <c r="FJ39" i="86"/>
  <c r="FJ46" i="86"/>
  <c r="FJ50" i="86"/>
  <c r="FJ53" i="86"/>
  <c r="FJ60" i="86"/>
  <c r="FJ61" i="86"/>
  <c r="FJ67" i="86"/>
  <c r="FJ69" i="86"/>
  <c r="FJ74" i="86"/>
  <c r="FJ75" i="86"/>
  <c r="FJ82" i="86"/>
  <c r="FJ89" i="86"/>
  <c r="FJ93" i="86"/>
  <c r="FJ97" i="86"/>
  <c r="FJ100" i="86"/>
  <c r="FJ103" i="86"/>
  <c r="FJ105" i="86"/>
  <c r="FJ110" i="86"/>
  <c r="FJ112" i="86"/>
  <c r="FJ120" i="86"/>
  <c r="FJ163" i="86"/>
  <c r="FJ164" i="86"/>
  <c r="FJ184" i="86"/>
  <c r="FJ202" i="86"/>
  <c r="FJ28" i="86"/>
  <c r="FJ31" i="86"/>
  <c r="FJ37" i="86"/>
  <c r="FJ41" i="86"/>
  <c r="FJ44" i="86"/>
  <c r="FJ51" i="86"/>
  <c r="FJ55" i="86"/>
  <c r="FJ57" i="86"/>
  <c r="FJ59" i="86"/>
  <c r="FJ63" i="86"/>
  <c r="FJ66" i="86"/>
  <c r="FJ73" i="86"/>
  <c r="FJ77" i="86"/>
  <c r="FJ80" i="86"/>
  <c r="FJ84" i="86"/>
  <c r="FJ87" i="86"/>
  <c r="FJ91" i="86"/>
  <c r="FJ94" i="86"/>
  <c r="FJ98" i="86"/>
  <c r="FJ108" i="86"/>
  <c r="FJ114" i="86"/>
  <c r="FJ116" i="86"/>
  <c r="FJ118" i="86"/>
  <c r="FJ125" i="86"/>
  <c r="FJ131" i="86"/>
  <c r="FJ172" i="86"/>
  <c r="FJ173" i="86"/>
  <c r="FJ178" i="86"/>
  <c r="FJ207" i="86"/>
  <c r="FJ218" i="86"/>
  <c r="FJ129" i="86"/>
  <c r="FJ132" i="86"/>
  <c r="FJ135" i="86"/>
  <c r="FJ136" i="86"/>
  <c r="FJ146" i="86"/>
  <c r="FJ158" i="86"/>
  <c r="FJ160" i="86"/>
  <c r="FJ162" i="86"/>
  <c r="FJ165" i="86"/>
  <c r="FJ166" i="86"/>
  <c r="FJ167" i="86"/>
  <c r="FJ168" i="86"/>
  <c r="FJ177" i="86"/>
  <c r="FJ183" i="86"/>
  <c r="FJ185" i="86"/>
  <c r="FJ186" i="86"/>
  <c r="FJ187" i="86"/>
  <c r="FJ188" i="86"/>
  <c r="FJ189" i="86"/>
  <c r="FJ190" i="86"/>
  <c r="FJ191" i="86"/>
  <c r="FJ192" i="86"/>
  <c r="FJ193" i="86"/>
  <c r="FJ201" i="86"/>
  <c r="FJ206" i="86"/>
  <c r="FJ208" i="86"/>
  <c r="FJ213" i="86"/>
  <c r="FJ215" i="86"/>
  <c r="FJ216" i="86"/>
  <c r="FJ221" i="86"/>
  <c r="FJ225" i="86"/>
  <c r="FJ126" i="86"/>
  <c r="FJ137" i="86"/>
  <c r="FJ138" i="86"/>
  <c r="FJ140" i="86"/>
  <c r="FJ141" i="86"/>
  <c r="FJ142" i="86"/>
  <c r="FJ143" i="86"/>
  <c r="FJ147" i="86"/>
  <c r="FJ151" i="86"/>
  <c r="FJ153" i="86"/>
  <c r="FJ176" i="86"/>
  <c r="FJ179" i="86"/>
  <c r="FJ181" i="86"/>
  <c r="FJ182" i="86"/>
  <c r="FJ200" i="86"/>
  <c r="FJ203" i="86"/>
  <c r="FJ205" i="86"/>
  <c r="FJ209" i="86"/>
  <c r="FJ217" i="86"/>
  <c r="FJ219" i="86"/>
  <c r="FJ223" i="86"/>
  <c r="FJ226" i="86"/>
  <c r="FJ130" i="86"/>
  <c r="FJ133" i="86"/>
  <c r="FJ139" i="86"/>
  <c r="FJ145" i="86"/>
  <c r="FJ154" i="86"/>
  <c r="FJ155" i="86"/>
  <c r="FJ156" i="86"/>
  <c r="FJ157" i="86"/>
  <c r="FJ159" i="86"/>
  <c r="FJ161" i="86"/>
  <c r="FJ169" i="86"/>
  <c r="FJ170" i="86"/>
  <c r="FJ171" i="86"/>
  <c r="FJ174" i="86"/>
  <c r="FJ175" i="86"/>
  <c r="FJ180" i="86"/>
  <c r="FJ195" i="86"/>
  <c r="FJ196" i="86"/>
  <c r="FJ197" i="86"/>
  <c r="FJ198" i="86"/>
  <c r="FJ199" i="86"/>
  <c r="FJ211" i="86"/>
  <c r="FJ214" i="86"/>
  <c r="FJ220" i="86"/>
  <c r="FJ224" i="86"/>
  <c r="FH226" i="86"/>
  <c r="BM228" i="86"/>
  <c r="AG228" i="86" s="1"/>
  <c r="AW30" i="86"/>
  <c r="FU123" i="86"/>
  <c r="FU137" i="86"/>
  <c r="FU180" i="86"/>
  <c r="FU181" i="86"/>
  <c r="FU186" i="86"/>
  <c r="FU196" i="86"/>
  <c r="FU205" i="86"/>
  <c r="FU142" i="86"/>
  <c r="FU149" i="86"/>
  <c r="FU155" i="86"/>
  <c r="FU160" i="86"/>
  <c r="FU165" i="86"/>
  <c r="FU190" i="86"/>
  <c r="FU147" i="86"/>
  <c r="FU212" i="86"/>
  <c r="FU217" i="86"/>
  <c r="BM227" i="86"/>
  <c r="AG227" i="86" s="1"/>
  <c r="FU32" i="86"/>
  <c r="FU36" i="86"/>
  <c r="FU38" i="86"/>
  <c r="FU42" i="86"/>
  <c r="FU44" i="86"/>
  <c r="FU47" i="86"/>
  <c r="FU50" i="86"/>
  <c r="FU56" i="86"/>
  <c r="FU63" i="86"/>
  <c r="FU65" i="86"/>
  <c r="FU66" i="86"/>
  <c r="FU67" i="86"/>
  <c r="FU68" i="86"/>
  <c r="FU69" i="86"/>
  <c r="FU73" i="86"/>
  <c r="FU74" i="86"/>
  <c r="FU75" i="86"/>
  <c r="FU76" i="86"/>
  <c r="FU78" i="86"/>
  <c r="FU81" i="86"/>
  <c r="FU84" i="86"/>
  <c r="FU91" i="86"/>
  <c r="FU97" i="86"/>
  <c r="FU99" i="86"/>
  <c r="FU100" i="86"/>
  <c r="FU105" i="86"/>
  <c r="FU107" i="86"/>
  <c r="FU116" i="86"/>
  <c r="FU125" i="86"/>
  <c r="FU127" i="86"/>
  <c r="FU129" i="86"/>
  <c r="FU131" i="86"/>
  <c r="FU135" i="86"/>
  <c r="FU144" i="86"/>
  <c r="FU151" i="86"/>
  <c r="FU153" i="86"/>
  <c r="FU156" i="86"/>
  <c r="FU159" i="86"/>
  <c r="FU163" i="86"/>
  <c r="FU166" i="86"/>
  <c r="FU169" i="86"/>
  <c r="FU172" i="86"/>
  <c r="FU182" i="86"/>
  <c r="FU183" i="86"/>
  <c r="FU184" i="86"/>
  <c r="FU187" i="86"/>
  <c r="FU191" i="86"/>
  <c r="FU197" i="86"/>
  <c r="FU204" i="86"/>
  <c r="FU208" i="86"/>
  <c r="FU214" i="86"/>
  <c r="FU215" i="86"/>
  <c r="FU216" i="86"/>
  <c r="FU219" i="86"/>
  <c r="FU223" i="86"/>
  <c r="FU31" i="86"/>
  <c r="FU33" i="86"/>
  <c r="FU35" i="86"/>
  <c r="FU41" i="86"/>
  <c r="FU43" i="86"/>
  <c r="FU46" i="86"/>
  <c r="FU49" i="86"/>
  <c r="FU52" i="86"/>
  <c r="FU55" i="86"/>
  <c r="FU80" i="86"/>
  <c r="FU83" i="86"/>
  <c r="FU93" i="86"/>
  <c r="FU103" i="86"/>
  <c r="FU104" i="86"/>
  <c r="FU109" i="86"/>
  <c r="FU112" i="86"/>
  <c r="FU115" i="86"/>
  <c r="FU119" i="86"/>
  <c r="FU121" i="86"/>
  <c r="FU124" i="86"/>
  <c r="FU128" i="86"/>
  <c r="FU133" i="86"/>
  <c r="FU136" i="86"/>
  <c r="FU138" i="86"/>
  <c r="FU140" i="86"/>
  <c r="FU143" i="86"/>
  <c r="FU146" i="86"/>
  <c r="FU150" i="86"/>
  <c r="FU158" i="86"/>
  <c r="FU162" i="86"/>
  <c r="FU167" i="86"/>
  <c r="FU170" i="86"/>
  <c r="FU173" i="86"/>
  <c r="FU174" i="86"/>
  <c r="FU188" i="86"/>
  <c r="FU192" i="86"/>
  <c r="FU198" i="86"/>
  <c r="FU203" i="86"/>
  <c r="FU210" i="86"/>
  <c r="FU211" i="86"/>
  <c r="FU213" i="86"/>
  <c r="FU218" i="86"/>
  <c r="FU225" i="86"/>
  <c r="FU37" i="86"/>
  <c r="FU40" i="86"/>
  <c r="FU45" i="86"/>
  <c r="FU51" i="86"/>
  <c r="FU54" i="86"/>
  <c r="FU58" i="86"/>
  <c r="FU59" i="86"/>
  <c r="FU60" i="86"/>
  <c r="FU61" i="86"/>
  <c r="FU62" i="86"/>
  <c r="FU77" i="86"/>
  <c r="FU79" i="86"/>
  <c r="FU86" i="86"/>
  <c r="FU89" i="86"/>
  <c r="FU90" i="86"/>
  <c r="FU92" i="86"/>
  <c r="FU95" i="86"/>
  <c r="FU96" i="86"/>
  <c r="FU98" i="86"/>
  <c r="FU102" i="86"/>
  <c r="FU106" i="86"/>
  <c r="FU111" i="86"/>
  <c r="FU114" i="86"/>
  <c r="FU117" i="86"/>
  <c r="FU118" i="86"/>
  <c r="FU122" i="86"/>
  <c r="FU126" i="86"/>
  <c r="FU130" i="86"/>
  <c r="FU132" i="86"/>
  <c r="FU141" i="86"/>
  <c r="FU148" i="86"/>
  <c r="FU154" i="86"/>
  <c r="FU157" i="86"/>
  <c r="FU161" i="86"/>
  <c r="FU164" i="86"/>
  <c r="FU171" i="86"/>
  <c r="FU175" i="86"/>
  <c r="FU176" i="86"/>
  <c r="FU177" i="86"/>
  <c r="FU178" i="86"/>
  <c r="FU179" i="86"/>
  <c r="FU185" i="86"/>
  <c r="FU189" i="86"/>
  <c r="FU193" i="86"/>
  <c r="FU194" i="86"/>
  <c r="FU195" i="86"/>
  <c r="FU199" i="86"/>
  <c r="FU200" i="86"/>
  <c r="FU201" i="86"/>
  <c r="FU202" i="86"/>
  <c r="FU206" i="86"/>
  <c r="FU207" i="86"/>
  <c r="FU209" i="86"/>
  <c r="FU220" i="86"/>
  <c r="FU221" i="86"/>
  <c r="FU222" i="86"/>
  <c r="FU224" i="86"/>
  <c r="FU226" i="86"/>
  <c r="FU227" i="86"/>
  <c r="AW29" i="86"/>
  <c r="BM218" i="86"/>
  <c r="AG218" i="86" s="1"/>
  <c r="AW28" i="86"/>
  <c r="BM29" i="86"/>
  <c r="AG29" i="86" s="1"/>
  <c r="BM30" i="86"/>
  <c r="AG30" i="86" s="1"/>
  <c r="AW31" i="86"/>
  <c r="AW32" i="86"/>
  <c r="BM222" i="86"/>
  <c r="AG222" i="86" s="1"/>
  <c r="BM28" i="86"/>
  <c r="AG28" i="86" s="1"/>
  <c r="BM31" i="86"/>
  <c r="AG31" i="86" s="1"/>
  <c r="BM32" i="86"/>
  <c r="AG32" i="86" s="1"/>
  <c r="AW223" i="86"/>
  <c r="AW219" i="86"/>
  <c r="FQ176" i="87"/>
  <c r="FQ177" i="87"/>
  <c r="FQ182" i="87"/>
  <c r="FQ183" i="87"/>
  <c r="FQ194" i="87"/>
  <c r="FQ196" i="87"/>
  <c r="FQ197" i="87"/>
  <c r="FQ198" i="87"/>
  <c r="FQ199" i="87"/>
  <c r="FQ203" i="87"/>
  <c r="FQ207" i="87"/>
  <c r="FQ208" i="87"/>
  <c r="FQ209" i="87"/>
  <c r="FQ212" i="87"/>
  <c r="FQ216" i="87"/>
  <c r="FQ219" i="87"/>
  <c r="FQ221" i="87"/>
  <c r="FQ222" i="87"/>
  <c r="FQ169" i="87"/>
  <c r="FQ178" i="87"/>
  <c r="FQ179" i="87"/>
  <c r="FQ180" i="87"/>
  <c r="FQ184" i="87"/>
  <c r="FQ185" i="87"/>
  <c r="FQ186" i="87"/>
  <c r="FQ187" i="87"/>
  <c r="FQ190" i="87"/>
  <c r="FQ191" i="87"/>
  <c r="FQ193" i="87"/>
  <c r="FQ202" i="87"/>
  <c r="FQ210" i="87"/>
  <c r="FQ217" i="87"/>
  <c r="FQ225" i="87"/>
  <c r="FQ170" i="87"/>
  <c r="FQ171" i="87"/>
  <c r="FQ181" i="87"/>
  <c r="FQ195" i="87"/>
  <c r="FQ200" i="87"/>
  <c r="FQ204" i="87"/>
  <c r="FQ206" i="87"/>
  <c r="FQ211" i="87"/>
  <c r="FQ215" i="87"/>
  <c r="FQ218" i="87"/>
  <c r="FP122" i="87"/>
  <c r="FP137" i="87"/>
  <c r="FP139" i="87"/>
  <c r="FP143" i="87"/>
  <c r="FP146" i="87"/>
  <c r="FP149" i="87"/>
  <c r="FP152" i="87"/>
  <c r="FP154" i="87"/>
  <c r="FP156" i="87"/>
  <c r="FP161" i="87"/>
  <c r="FP164" i="87"/>
  <c r="FP167" i="87"/>
  <c r="FP175" i="87"/>
  <c r="FP177" i="87"/>
  <c r="FP183" i="87"/>
  <c r="FP187" i="87"/>
  <c r="FP192" i="87"/>
  <c r="FP193" i="87"/>
  <c r="FP194" i="87"/>
  <c r="FP195" i="87"/>
  <c r="FP206" i="87"/>
  <c r="FP215" i="87"/>
  <c r="FP219" i="87"/>
  <c r="FP123" i="87"/>
  <c r="FP125" i="87"/>
  <c r="FP133" i="87"/>
  <c r="FP138" i="87"/>
  <c r="FP145" i="87"/>
  <c r="FP147" i="87"/>
  <c r="FP150" i="87"/>
  <c r="FP153" i="87"/>
  <c r="FP155" i="87"/>
  <c r="FP163" i="87"/>
  <c r="FP166" i="87"/>
  <c r="FP168" i="87"/>
  <c r="FP171" i="87"/>
  <c r="FP173" i="87"/>
  <c r="FP179" i="87"/>
  <c r="FP185" i="87"/>
  <c r="FP189" i="87"/>
  <c r="FP191" i="87"/>
  <c r="FP199" i="87"/>
  <c r="FP200" i="87"/>
  <c r="FP201" i="87"/>
  <c r="FP202" i="87"/>
  <c r="FP203" i="87"/>
  <c r="FP204" i="87"/>
  <c r="FP205" i="87"/>
  <c r="FP214" i="87"/>
  <c r="FP218" i="87"/>
  <c r="FP221" i="87"/>
  <c r="FP124" i="87"/>
  <c r="FP126" i="87"/>
  <c r="FP129" i="87"/>
  <c r="FP131" i="87"/>
  <c r="FP134" i="87"/>
  <c r="FP136" i="87"/>
  <c r="FP141" i="87"/>
  <c r="FP148" i="87"/>
  <c r="FP151" i="87"/>
  <c r="FP158" i="87"/>
  <c r="FP160" i="87"/>
  <c r="FP169" i="87"/>
  <c r="FP174" i="87"/>
  <c r="FP176" i="87"/>
  <c r="FP180" i="87"/>
  <c r="FP182" i="87"/>
  <c r="FP186" i="87"/>
  <c r="FP210" i="87"/>
  <c r="FP212" i="87"/>
  <c r="FP217" i="87"/>
  <c r="FP220" i="87"/>
  <c r="FP222" i="87"/>
  <c r="FO39" i="87"/>
  <c r="FO56" i="87"/>
  <c r="FO63" i="87"/>
  <c r="FO49" i="87"/>
  <c r="FO50" i="87"/>
  <c r="FO64" i="87"/>
  <c r="FO118" i="87"/>
  <c r="FO29" i="87"/>
  <c r="FO34" i="87"/>
  <c r="FO44" i="87"/>
  <c r="FO62" i="87"/>
  <c r="FO69" i="87"/>
  <c r="FO76" i="87"/>
  <c r="FO99" i="87"/>
  <c r="FO83" i="87"/>
  <c r="FO96" i="87"/>
  <c r="FO105" i="87"/>
  <c r="FO80" i="87"/>
  <c r="FO89" i="87"/>
  <c r="FO131" i="87"/>
  <c r="FO97" i="87"/>
  <c r="FN144" i="87"/>
  <c r="FN157" i="87"/>
  <c r="FN164" i="87"/>
  <c r="FN166" i="87"/>
  <c r="FN192" i="87"/>
  <c r="FN200" i="87"/>
  <c r="FN135" i="87"/>
  <c r="FN137" i="87"/>
  <c r="FN154" i="87"/>
  <c r="FN191" i="87"/>
  <c r="FN204" i="87"/>
  <c r="FN207" i="87"/>
  <c r="FN223" i="87"/>
  <c r="FN143" i="87"/>
  <c r="FN145" i="87"/>
  <c r="FN156" i="87"/>
  <c r="FN165" i="87"/>
  <c r="FN196" i="87"/>
  <c r="FN208" i="87"/>
  <c r="FN215" i="87"/>
  <c r="FM221" i="87"/>
  <c r="FM42" i="87"/>
  <c r="FM222" i="87"/>
  <c r="FM223" i="87"/>
  <c r="FM208" i="87"/>
  <c r="FM210" i="87"/>
  <c r="FM48" i="87"/>
  <c r="FM51" i="87"/>
  <c r="FM58" i="87"/>
  <c r="FM63" i="87"/>
  <c r="FM93" i="87"/>
  <c r="FM94" i="87"/>
  <c r="FM95" i="87"/>
  <c r="FM96" i="87"/>
  <c r="FM107" i="87"/>
  <c r="FM108" i="87"/>
  <c r="FM113" i="87"/>
  <c r="FM70" i="87"/>
  <c r="FM124" i="87"/>
  <c r="FM125" i="87"/>
  <c r="FM90" i="87"/>
  <c r="FM91" i="87"/>
  <c r="FM92" i="87"/>
  <c r="FM97" i="87"/>
  <c r="FM104" i="87"/>
  <c r="FM105" i="87"/>
  <c r="FM106" i="87"/>
  <c r="FM109" i="87"/>
  <c r="FM110" i="87"/>
  <c r="FM111" i="87"/>
  <c r="FM112" i="87"/>
  <c r="FM114" i="87"/>
  <c r="FM116" i="87"/>
  <c r="FM123" i="87"/>
  <c r="FM126" i="87"/>
  <c r="FM129" i="87"/>
  <c r="FM151" i="87"/>
  <c r="FM155" i="87"/>
  <c r="FM163" i="87"/>
  <c r="FM168" i="87"/>
  <c r="FM29" i="87"/>
  <c r="FM30" i="87"/>
  <c r="FM38" i="87"/>
  <c r="FM66" i="87"/>
  <c r="FM136" i="87"/>
  <c r="FM161" i="87"/>
  <c r="FM191" i="87"/>
  <c r="FM39" i="87"/>
  <c r="FM65" i="87"/>
  <c r="FM78" i="87"/>
  <c r="FM79" i="87"/>
  <c r="FM80" i="87"/>
  <c r="FM127" i="87"/>
  <c r="FM128" i="87"/>
  <c r="FM131" i="87"/>
  <c r="FM140" i="87"/>
  <c r="FM145" i="87"/>
  <c r="FM146" i="87"/>
  <c r="FM148" i="87"/>
  <c r="FM150" i="87"/>
  <c r="FM152" i="87"/>
  <c r="FM160" i="87"/>
  <c r="FM162" i="87"/>
  <c r="FM174" i="87"/>
  <c r="FM179" i="87"/>
  <c r="FM184" i="87"/>
  <c r="FM196" i="87"/>
  <c r="FM202" i="87"/>
  <c r="FM211" i="87"/>
  <c r="FM217" i="87"/>
  <c r="FM218" i="87"/>
  <c r="FM31" i="87"/>
  <c r="FM46" i="87"/>
  <c r="FM55" i="87"/>
  <c r="FM61" i="87"/>
  <c r="FM69" i="87"/>
  <c r="FM82" i="87"/>
  <c r="FM83" i="87"/>
  <c r="FM86" i="87"/>
  <c r="FM87" i="87"/>
  <c r="FM88" i="87"/>
  <c r="FM118" i="87"/>
  <c r="FM119" i="87"/>
  <c r="FM137" i="87"/>
  <c r="FM166" i="87"/>
  <c r="FM167" i="87"/>
  <c r="FM181" i="87"/>
  <c r="FM182" i="87"/>
  <c r="FM188" i="87"/>
  <c r="FM190" i="87"/>
  <c r="FM193" i="87"/>
  <c r="FM198" i="87"/>
  <c r="FM204" i="87"/>
  <c r="FM206" i="87"/>
  <c r="FM32" i="87"/>
  <c r="FM36" i="87"/>
  <c r="FM41" i="87"/>
  <c r="FM45" i="87"/>
  <c r="FM54" i="87"/>
  <c r="FM57" i="87"/>
  <c r="FM62" i="87"/>
  <c r="FM68" i="87"/>
  <c r="FM75" i="87"/>
  <c r="FM76" i="87"/>
  <c r="FM84" i="87"/>
  <c r="FM85" i="87"/>
  <c r="FM117" i="87"/>
  <c r="FM120" i="87"/>
  <c r="FM121" i="87"/>
  <c r="FM133" i="87"/>
  <c r="FM135" i="87"/>
  <c r="FM141" i="87"/>
  <c r="FM144" i="87"/>
  <c r="FM157" i="87"/>
  <c r="FM158" i="87"/>
  <c r="FM165" i="87"/>
  <c r="FM169" i="87"/>
  <c r="FM171" i="87"/>
  <c r="FM177" i="87"/>
  <c r="FM186" i="87"/>
  <c r="FM195" i="87"/>
  <c r="FM197" i="87"/>
  <c r="FM201" i="87"/>
  <c r="FM205" i="87"/>
  <c r="FM212" i="87"/>
  <c r="FM28" i="87"/>
  <c r="FM33" i="87"/>
  <c r="FM34" i="87"/>
  <c r="FM37" i="87"/>
  <c r="FM40" i="87"/>
  <c r="FM44" i="87"/>
  <c r="FM47" i="87"/>
  <c r="FM50" i="87"/>
  <c r="FM53" i="87"/>
  <c r="FM56" i="87"/>
  <c r="FM59" i="87"/>
  <c r="FM64" i="87"/>
  <c r="FM67" i="87"/>
  <c r="FM71" i="87"/>
  <c r="FM72" i="87"/>
  <c r="FM73" i="87"/>
  <c r="FM74" i="87"/>
  <c r="FM81" i="87"/>
  <c r="FM89" i="87"/>
  <c r="FM100" i="87"/>
  <c r="FM101" i="87"/>
  <c r="FM102" i="87"/>
  <c r="FM103" i="87"/>
  <c r="FM122" i="87"/>
  <c r="FM130" i="87"/>
  <c r="FM132" i="87"/>
  <c r="FM134" i="87"/>
  <c r="FM138" i="87"/>
  <c r="FM139" i="87"/>
  <c r="FM142" i="87"/>
  <c r="FM147" i="87"/>
  <c r="FM149" i="87"/>
  <c r="FM154" i="87"/>
  <c r="FM159" i="87"/>
  <c r="FM164" i="87"/>
  <c r="FM173" i="87"/>
  <c r="FM175" i="87"/>
  <c r="FM176" i="87"/>
  <c r="FM178" i="87"/>
  <c r="FM180" i="87"/>
  <c r="FM183" i="87"/>
  <c r="FM185" i="87"/>
  <c r="FM187" i="87"/>
  <c r="FM189" i="87"/>
  <c r="FM194" i="87"/>
  <c r="FM200" i="87"/>
  <c r="FM203" i="87"/>
  <c r="FM207" i="87"/>
  <c r="FM209" i="87"/>
  <c r="FM213" i="87"/>
  <c r="FM215" i="87"/>
  <c r="FM219" i="87"/>
  <c r="FL40" i="87"/>
  <c r="FL108" i="87"/>
  <c r="FL109" i="87"/>
  <c r="FL51" i="87"/>
  <c r="FL83" i="87"/>
  <c r="FL89" i="87"/>
  <c r="FL153" i="87"/>
  <c r="FL154" i="87"/>
  <c r="FL155" i="87"/>
  <c r="FL156" i="87"/>
  <c r="FL157" i="87"/>
  <c r="FL28" i="87"/>
  <c r="FL29" i="87"/>
  <c r="FL35" i="87"/>
  <c r="FL68" i="87"/>
  <c r="FL72" i="87"/>
  <c r="FL100" i="87"/>
  <c r="FL64" i="87"/>
  <c r="FL66" i="87"/>
  <c r="FL98" i="87"/>
  <c r="FL128" i="87"/>
  <c r="FL129" i="87"/>
  <c r="FL130" i="87"/>
  <c r="FL131" i="87"/>
  <c r="FL140" i="87"/>
  <c r="FL141" i="87"/>
  <c r="FL142" i="87"/>
  <c r="FL143" i="87"/>
  <c r="FL144" i="87"/>
  <c r="FL145" i="87"/>
  <c r="FL162" i="87"/>
  <c r="FL167" i="87"/>
  <c r="FL168" i="87"/>
  <c r="FL30" i="87"/>
  <c r="FL31" i="87"/>
  <c r="FL32" i="87"/>
  <c r="FL33" i="87"/>
  <c r="FL75" i="87"/>
  <c r="FL78" i="87"/>
  <c r="FL99" i="87"/>
  <c r="FL101" i="87"/>
  <c r="FL125" i="87"/>
  <c r="FL178" i="87"/>
  <c r="FL42" i="87"/>
  <c r="FL56" i="87"/>
  <c r="FL58" i="87"/>
  <c r="FL76" i="87"/>
  <c r="FL92" i="87"/>
  <c r="FL115" i="87"/>
  <c r="FL116" i="87"/>
  <c r="FL122" i="87"/>
  <c r="FL123" i="87"/>
  <c r="FL171" i="87"/>
  <c r="FL172" i="87"/>
  <c r="FL39" i="87"/>
  <c r="FL48" i="87"/>
  <c r="FL62" i="87"/>
  <c r="FL63" i="87"/>
  <c r="FL73" i="87"/>
  <c r="FL81" i="87"/>
  <c r="FL94" i="87"/>
  <c r="FL112" i="87"/>
  <c r="FL134" i="87"/>
  <c r="FL135" i="87"/>
  <c r="FL136" i="87"/>
  <c r="FL137" i="87"/>
  <c r="FL138" i="87"/>
  <c r="FL149" i="87"/>
  <c r="FL150" i="87"/>
  <c r="FL161" i="87"/>
  <c r="FL185" i="87"/>
  <c r="FL37" i="87"/>
  <c r="FL44" i="87"/>
  <c r="FL46" i="87"/>
  <c r="FL53" i="87"/>
  <c r="FL60" i="87"/>
  <c r="FL70" i="87"/>
  <c r="FL86" i="87"/>
  <c r="FL91" i="87"/>
  <c r="FL95" i="87"/>
  <c r="FL104" i="87"/>
  <c r="FL124" i="87"/>
  <c r="FL126" i="87"/>
  <c r="FL127" i="87"/>
  <c r="FL148" i="87"/>
  <c r="FL173" i="87"/>
  <c r="FL179" i="87"/>
  <c r="FL184" i="87"/>
  <c r="FL197" i="87"/>
  <c r="FL34" i="87"/>
  <c r="FL41" i="87"/>
  <c r="FL43" i="87"/>
  <c r="FL50" i="87"/>
  <c r="FL55" i="87"/>
  <c r="FL74" i="87"/>
  <c r="FL79" i="87"/>
  <c r="FL84" i="87"/>
  <c r="FL87" i="87"/>
  <c r="FL96" i="87"/>
  <c r="FL97" i="87"/>
  <c r="FL102" i="87"/>
  <c r="FL105" i="87"/>
  <c r="FL110" i="87"/>
  <c r="FL113" i="87"/>
  <c r="FL114" i="87"/>
  <c r="FL118" i="87"/>
  <c r="FL120" i="87"/>
  <c r="FL133" i="87"/>
  <c r="FL139" i="87"/>
  <c r="FL146" i="87"/>
  <c r="FL147" i="87"/>
  <c r="FL152" i="87"/>
  <c r="FL158" i="87"/>
  <c r="FL159" i="87"/>
  <c r="FL160" i="87"/>
  <c r="FL170" i="87"/>
  <c r="FL189" i="87"/>
  <c r="FL190" i="87"/>
  <c r="FL191" i="87"/>
  <c r="FL192" i="87"/>
  <c r="FL194" i="87"/>
  <c r="FL203" i="87"/>
  <c r="FL36" i="87"/>
  <c r="FL38" i="87"/>
  <c r="FL45" i="87"/>
  <c r="FL47" i="87"/>
  <c r="FL49" i="87"/>
  <c r="FL52" i="87"/>
  <c r="FL54" i="87"/>
  <c r="FL57" i="87"/>
  <c r="FL59" i="87"/>
  <c r="FL61" i="87"/>
  <c r="FL65" i="87"/>
  <c r="FL67" i="87"/>
  <c r="FL69" i="87"/>
  <c r="FL71" i="87"/>
  <c r="FL77" i="87"/>
  <c r="FL80" i="87"/>
  <c r="FL82" i="87"/>
  <c r="FL85" i="87"/>
  <c r="FL88" i="87"/>
  <c r="FL90" i="87"/>
  <c r="FL93" i="87"/>
  <c r="FL103" i="87"/>
  <c r="FL106" i="87"/>
  <c r="FL111" i="87"/>
  <c r="FL117" i="87"/>
  <c r="FL119" i="87"/>
  <c r="FL121" i="87"/>
  <c r="FL132" i="87"/>
  <c r="FL151" i="87"/>
  <c r="FL163" i="87"/>
  <c r="FL164" i="87"/>
  <c r="FL165" i="87"/>
  <c r="FL166" i="87"/>
  <c r="FL169" i="87"/>
  <c r="FL188" i="87"/>
  <c r="FL199" i="87"/>
  <c r="FL201" i="87"/>
  <c r="FL209" i="87"/>
  <c r="FL210" i="87"/>
  <c r="FL211" i="87"/>
  <c r="FL212" i="87"/>
  <c r="FL175" i="87"/>
  <c r="FL177" i="87"/>
  <c r="FL181" i="87"/>
  <c r="FL183" i="87"/>
  <c r="FL187" i="87"/>
  <c r="FL198" i="87"/>
  <c r="FL200" i="87"/>
  <c r="FL208" i="87"/>
  <c r="FL214" i="87"/>
  <c r="FL215" i="87"/>
  <c r="FL174" i="87"/>
  <c r="FL176" i="87"/>
  <c r="FL180" i="87"/>
  <c r="FL182" i="87"/>
  <c r="FL186" i="87"/>
  <c r="FL193" i="87"/>
  <c r="FL195" i="87"/>
  <c r="FL202" i="87"/>
  <c r="FL204" i="87"/>
  <c r="FL207" i="87"/>
  <c r="FL218" i="87"/>
  <c r="FL221" i="87"/>
  <c r="FL222" i="87"/>
  <c r="FL225" i="87"/>
  <c r="FK133" i="87"/>
  <c r="FK60" i="87"/>
  <c r="FJ215" i="87"/>
  <c r="FJ206" i="87"/>
  <c r="FJ207" i="87"/>
  <c r="FJ208" i="87"/>
  <c r="FJ218" i="87"/>
  <c r="FJ220" i="87"/>
  <c r="FJ217" i="87"/>
  <c r="FJ221" i="87"/>
  <c r="FI225" i="87"/>
  <c r="FI227" i="87"/>
  <c r="FH210" i="87"/>
  <c r="FH223" i="87"/>
  <c r="FP223" i="87"/>
  <c r="FO228" i="87"/>
  <c r="FN225" i="87"/>
  <c r="FN119" i="87"/>
  <c r="FN120" i="87"/>
  <c r="FN125" i="87"/>
  <c r="FN126" i="87"/>
  <c r="FN139" i="87"/>
  <c r="FN140" i="87"/>
  <c r="FN146" i="87"/>
  <c r="FN158" i="87"/>
  <c r="FN167" i="87"/>
  <c r="FN176" i="87"/>
  <c r="FN177" i="87"/>
  <c r="FN178" i="87"/>
  <c r="FN179" i="87"/>
  <c r="FN180" i="87"/>
  <c r="FN181" i="87"/>
  <c r="FN195" i="87"/>
  <c r="FN199" i="87"/>
  <c r="FN203" i="87"/>
  <c r="FN210" i="87"/>
  <c r="FN228" i="87"/>
  <c r="FN115" i="87"/>
  <c r="FN122" i="87"/>
  <c r="FN127" i="87"/>
  <c r="FN132" i="87"/>
  <c r="FN141" i="87"/>
  <c r="FN147" i="87"/>
  <c r="FN148" i="87"/>
  <c r="FN149" i="87"/>
  <c r="FN159" i="87"/>
  <c r="FN168" i="87"/>
  <c r="FN169" i="87"/>
  <c r="FN170" i="87"/>
  <c r="FN171" i="87"/>
  <c r="FN194" i="87"/>
  <c r="FN198" i="87"/>
  <c r="FN202" i="87"/>
  <c r="FN205" i="87"/>
  <c r="FN211" i="87"/>
  <c r="FN214" i="87"/>
  <c r="FN216" i="87"/>
  <c r="FN218" i="87"/>
  <c r="FN219" i="87"/>
  <c r="FN221" i="87"/>
  <c r="FN222" i="87"/>
  <c r="FN116" i="87"/>
  <c r="FN117" i="87"/>
  <c r="FN118" i="87"/>
  <c r="FN121" i="87"/>
  <c r="FN123" i="87"/>
  <c r="FN124" i="87"/>
  <c r="FN133" i="87"/>
  <c r="FN134" i="87"/>
  <c r="FN142" i="87"/>
  <c r="FN150" i="87"/>
  <c r="FN151" i="87"/>
  <c r="FN152" i="87"/>
  <c r="FN153" i="87"/>
  <c r="FN160" i="87"/>
  <c r="FN161" i="87"/>
  <c r="FN162" i="87"/>
  <c r="FN163" i="87"/>
  <c r="FN172" i="87"/>
  <c r="FN173" i="87"/>
  <c r="FN174" i="87"/>
  <c r="FN175" i="87"/>
  <c r="FN182" i="87"/>
  <c r="FN183" i="87"/>
  <c r="FN184" i="87"/>
  <c r="FN185" i="87"/>
  <c r="FN186" i="87"/>
  <c r="FN187" i="87"/>
  <c r="FN188" i="87"/>
  <c r="FN189" i="87"/>
  <c r="FN193" i="87"/>
  <c r="FN197" i="87"/>
  <c r="FN201" i="87"/>
  <c r="FN206" i="87"/>
  <c r="FN209" i="87"/>
  <c r="FN212" i="87"/>
  <c r="FN213" i="87"/>
  <c r="FN217" i="87"/>
  <c r="FN220" i="87"/>
  <c r="FN224" i="87"/>
  <c r="FN226" i="87"/>
  <c r="FM228" i="87"/>
  <c r="FL217" i="87"/>
  <c r="FL219" i="87"/>
  <c r="FL223" i="87"/>
  <c r="FL213" i="87"/>
  <c r="FL216" i="87"/>
  <c r="FL220" i="87"/>
  <c r="FK59" i="87"/>
  <c r="FK134" i="87"/>
  <c r="FK140" i="87"/>
  <c r="FK161" i="87"/>
  <c r="FK195" i="87"/>
  <c r="FK58" i="87"/>
  <c r="FK86" i="87"/>
  <c r="FK91" i="87"/>
  <c r="FK57" i="87"/>
  <c r="FK85" i="87"/>
  <c r="FK132" i="87"/>
  <c r="FK135" i="87"/>
  <c r="FK141" i="87"/>
  <c r="FK166" i="87"/>
  <c r="FK224" i="87"/>
  <c r="FH137" i="87"/>
  <c r="FH146" i="87"/>
  <c r="FH153" i="87"/>
  <c r="FH161" i="87"/>
  <c r="FH170" i="87"/>
  <c r="FH187" i="87"/>
  <c r="FH212" i="87"/>
  <c r="FH126" i="87"/>
  <c r="FH131" i="87"/>
  <c r="FH133" i="87"/>
  <c r="FH139" i="87"/>
  <c r="FH141" i="87"/>
  <c r="FH144" i="87"/>
  <c r="FH156" i="87"/>
  <c r="FH159" i="87"/>
  <c r="FH172" i="87"/>
  <c r="FH179" i="87"/>
  <c r="FH183" i="87"/>
  <c r="FH191" i="87"/>
  <c r="FH136" i="87"/>
  <c r="FH140" i="87"/>
  <c r="FH150" i="87"/>
  <c r="FH157" i="87"/>
  <c r="FH164" i="87"/>
  <c r="FH169" i="87"/>
  <c r="FH173" i="87"/>
  <c r="FH180" i="87"/>
  <c r="FH186" i="87"/>
  <c r="FH206" i="87"/>
  <c r="FH216" i="87"/>
  <c r="FH108" i="87"/>
  <c r="FH114" i="87"/>
  <c r="FH117" i="87"/>
  <c r="FH119" i="87"/>
  <c r="FH124" i="87"/>
  <c r="FH129" i="87"/>
  <c r="FH135" i="87"/>
  <c r="FH138" i="87"/>
  <c r="FH145" i="87"/>
  <c r="FH148" i="87"/>
  <c r="FH151" i="87"/>
  <c r="FH154" i="87"/>
  <c r="FH162" i="87"/>
  <c r="FH165" i="87"/>
  <c r="FH171" i="87"/>
  <c r="FH174" i="87"/>
  <c r="FH177" i="87"/>
  <c r="FH181" i="87"/>
  <c r="FH184" i="87"/>
  <c r="FH188" i="87"/>
  <c r="FH192" i="87"/>
  <c r="FH193" i="87"/>
  <c r="FH194" i="87"/>
  <c r="FH195" i="87"/>
  <c r="FH205" i="87"/>
  <c r="FH207" i="87"/>
  <c r="FH106" i="87"/>
  <c r="FH109" i="87"/>
  <c r="FH112" i="87"/>
  <c r="FH118" i="87"/>
  <c r="FH120" i="87"/>
  <c r="FH127" i="87"/>
  <c r="FH130" i="87"/>
  <c r="FH132" i="87"/>
  <c r="FH134" i="87"/>
  <c r="FH142" i="87"/>
  <c r="FH149" i="87"/>
  <c r="FH152" i="87"/>
  <c r="FH155" i="87"/>
  <c r="FH158" i="87"/>
  <c r="FH160" i="87"/>
  <c r="FH163" i="87"/>
  <c r="FH166" i="87"/>
  <c r="FH168" i="87"/>
  <c r="FH175" i="87"/>
  <c r="FH178" i="87"/>
  <c r="FH185" i="87"/>
  <c r="FH189" i="87"/>
  <c r="FH196" i="87"/>
  <c r="FH197" i="87"/>
  <c r="FH198" i="87"/>
  <c r="FH199" i="87"/>
  <c r="FH200" i="87"/>
  <c r="FH201" i="87"/>
  <c r="FH202" i="87"/>
  <c r="FH203" i="87"/>
  <c r="FH204" i="87"/>
  <c r="FH208" i="87"/>
  <c r="FH209" i="87"/>
  <c r="FH211" i="87"/>
  <c r="FH213" i="87"/>
  <c r="FH217" i="87"/>
  <c r="FH218" i="87"/>
  <c r="FH214" i="87"/>
  <c r="FH219" i="87"/>
  <c r="FH222" i="87"/>
  <c r="FH224" i="87"/>
  <c r="FH226" i="87"/>
  <c r="FH215" i="87"/>
  <c r="FH220" i="87"/>
  <c r="FH221" i="87"/>
  <c r="FS183" i="87"/>
  <c r="FS195" i="87"/>
  <c r="FS187" i="87"/>
  <c r="FS199" i="87"/>
  <c r="FS208" i="87"/>
  <c r="FS179" i="87"/>
  <c r="FS191" i="87"/>
  <c r="FS203" i="87"/>
  <c r="FS205" i="87"/>
  <c r="FS209" i="87"/>
  <c r="FG33" i="87"/>
  <c r="FG116" i="87"/>
  <c r="FG54" i="87"/>
  <c r="FG95" i="87"/>
  <c r="FG132" i="87"/>
  <c r="FG170" i="87"/>
  <c r="FG46" i="87"/>
  <c r="FG93" i="87"/>
  <c r="FG123" i="87"/>
  <c r="FG168" i="87"/>
  <c r="FG200" i="87"/>
  <c r="FG38" i="87"/>
  <c r="FG64" i="87"/>
  <c r="FG105" i="87"/>
  <c r="FG118" i="87"/>
  <c r="FG57" i="87"/>
  <c r="FG79" i="87"/>
  <c r="FG107" i="87"/>
  <c r="FG143" i="87"/>
  <c r="FG145" i="87"/>
  <c r="FG184" i="87"/>
  <c r="FG186" i="87"/>
  <c r="FG203" i="87"/>
  <c r="FG29" i="87"/>
  <c r="FG34" i="87"/>
  <c r="FG42" i="87"/>
  <c r="FG50" i="87"/>
  <c r="FG61" i="87"/>
  <c r="FG68" i="87"/>
  <c r="FG81" i="87"/>
  <c r="FG94" i="87"/>
  <c r="FG96" i="87"/>
  <c r="FG104" i="87"/>
  <c r="FG115" i="87"/>
  <c r="FG117" i="87"/>
  <c r="FG122" i="87"/>
  <c r="FG124" i="87"/>
  <c r="FG134" i="87"/>
  <c r="FG169" i="87"/>
  <c r="FG171" i="87"/>
  <c r="FG199" i="87"/>
  <c r="FG78" i="87"/>
  <c r="FG80" i="87"/>
  <c r="FG106" i="87"/>
  <c r="FG133" i="87"/>
  <c r="FG142" i="87"/>
  <c r="FG144" i="87"/>
  <c r="FG158" i="87"/>
  <c r="FG185" i="87"/>
  <c r="FG187" i="87"/>
  <c r="FG194" i="87"/>
  <c r="FG204" i="87"/>
  <c r="FQ227" i="87"/>
  <c r="FQ224" i="87"/>
  <c r="FQ228" i="87"/>
  <c r="FP225" i="87"/>
  <c r="FP224" i="87"/>
  <c r="FP226" i="87"/>
  <c r="FP227" i="87"/>
  <c r="FO159" i="87"/>
  <c r="FO194" i="87"/>
  <c r="FO188" i="87"/>
  <c r="FO123" i="87"/>
  <c r="FO129" i="87"/>
  <c r="FO143" i="87"/>
  <c r="FO153" i="87"/>
  <c r="FO121" i="87"/>
  <c r="FO151" i="87"/>
  <c r="FO162" i="87"/>
  <c r="FO167" i="87"/>
  <c r="FO168" i="87"/>
  <c r="FO174" i="87"/>
  <c r="FO211" i="87"/>
  <c r="FO216" i="87"/>
  <c r="FO217" i="87"/>
  <c r="FO126" i="87"/>
  <c r="FO172" i="87"/>
  <c r="FO183" i="87"/>
  <c r="FO184" i="87"/>
  <c r="FO190" i="87"/>
  <c r="FO196" i="87"/>
  <c r="FO201" i="87"/>
  <c r="FO199" i="87"/>
  <c r="FO219" i="87"/>
  <c r="FO220" i="87"/>
  <c r="FO30" i="87"/>
  <c r="FO33" i="87"/>
  <c r="FO37" i="87"/>
  <c r="FO38" i="87"/>
  <c r="FO43" i="87"/>
  <c r="FO48" i="87"/>
  <c r="FO53" i="87"/>
  <c r="FO54" i="87"/>
  <c r="FO55" i="87"/>
  <c r="FO57" i="87"/>
  <c r="FO58" i="87"/>
  <c r="FO59" i="87"/>
  <c r="FO60" i="87"/>
  <c r="FO61" i="87"/>
  <c r="FO67" i="87"/>
  <c r="FO68" i="87"/>
  <c r="FO71" i="87"/>
  <c r="FO73" i="87"/>
  <c r="FO79" i="87"/>
  <c r="FO85" i="87"/>
  <c r="FO86" i="87"/>
  <c r="FO88" i="87"/>
  <c r="FO91" i="87"/>
  <c r="FO95" i="87"/>
  <c r="FO101" i="87"/>
  <c r="FO103" i="87"/>
  <c r="FO104" i="87"/>
  <c r="FO108" i="87"/>
  <c r="FO110" i="87"/>
  <c r="FO113" i="87"/>
  <c r="FO117" i="87"/>
  <c r="FO120" i="87"/>
  <c r="FO122" i="87"/>
  <c r="FO132" i="87"/>
  <c r="FO133" i="87"/>
  <c r="FO134" i="87"/>
  <c r="FO135" i="87"/>
  <c r="FO137" i="87"/>
  <c r="FO140" i="87"/>
  <c r="FO141" i="87"/>
  <c r="FO142" i="87"/>
  <c r="FO146" i="87"/>
  <c r="FO148" i="87"/>
  <c r="FO155" i="87"/>
  <c r="FO157" i="87"/>
  <c r="FO158" i="87"/>
  <c r="FO164" i="87"/>
  <c r="FO171" i="87"/>
  <c r="FO176" i="87"/>
  <c r="FO178" i="87"/>
  <c r="FO187" i="87"/>
  <c r="FO192" i="87"/>
  <c r="FO197" i="87"/>
  <c r="FO202" i="87"/>
  <c r="FO207" i="87"/>
  <c r="FO209" i="87"/>
  <c r="FO210" i="87"/>
  <c r="FO218" i="87"/>
  <c r="FO221" i="87"/>
  <c r="FO224" i="87"/>
  <c r="FO225" i="87"/>
  <c r="FO28" i="87"/>
  <c r="FO31" i="87"/>
  <c r="FO36" i="87"/>
  <c r="FO41" i="87"/>
  <c r="FO42" i="87"/>
  <c r="FO47" i="87"/>
  <c r="FO52" i="87"/>
  <c r="FO66" i="87"/>
  <c r="FO70" i="87"/>
  <c r="FO75" i="87"/>
  <c r="FO77" i="87"/>
  <c r="FO78" i="87"/>
  <c r="FO82" i="87"/>
  <c r="FO84" i="87"/>
  <c r="FO90" i="87"/>
  <c r="FO94" i="87"/>
  <c r="FO98" i="87"/>
  <c r="FO107" i="87"/>
  <c r="FO112" i="87"/>
  <c r="FO116" i="87"/>
  <c r="FO125" i="87"/>
  <c r="FO128" i="87"/>
  <c r="FO130" i="87"/>
  <c r="FO139" i="87"/>
  <c r="FO145" i="87"/>
  <c r="FO150" i="87"/>
  <c r="FO152" i="87"/>
  <c r="FO161" i="87"/>
  <c r="FO163" i="87"/>
  <c r="FO166" i="87"/>
  <c r="FO170" i="87"/>
  <c r="FO173" i="87"/>
  <c r="FO175" i="87"/>
  <c r="FO180" i="87"/>
  <c r="FO182" i="87"/>
  <c r="FO186" i="87"/>
  <c r="FO189" i="87"/>
  <c r="FO191" i="87"/>
  <c r="FO193" i="87"/>
  <c r="FO195" i="87"/>
  <c r="FO198" i="87"/>
  <c r="FO204" i="87"/>
  <c r="FO205" i="87"/>
  <c r="FO206" i="87"/>
  <c r="FO213" i="87"/>
  <c r="FO227" i="87"/>
  <c r="FO32" i="87"/>
  <c r="FO35" i="87"/>
  <c r="FO40" i="87"/>
  <c r="FO45" i="87"/>
  <c r="FO46" i="87"/>
  <c r="FO51" i="87"/>
  <c r="FO65" i="87"/>
  <c r="FO72" i="87"/>
  <c r="FO74" i="87"/>
  <c r="FO81" i="87"/>
  <c r="FO87" i="87"/>
  <c r="FO92" i="87"/>
  <c r="FO93" i="87"/>
  <c r="FO100" i="87"/>
  <c r="FO102" i="87"/>
  <c r="FO106" i="87"/>
  <c r="FO109" i="87"/>
  <c r="FO111" i="87"/>
  <c r="FO114" i="87"/>
  <c r="FO115" i="87"/>
  <c r="FO119" i="87"/>
  <c r="FO124" i="87"/>
  <c r="FO127" i="87"/>
  <c r="FO136" i="87"/>
  <c r="FO138" i="87"/>
  <c r="FO144" i="87"/>
  <c r="FO147" i="87"/>
  <c r="FO149" i="87"/>
  <c r="FO154" i="87"/>
  <c r="FO156" i="87"/>
  <c r="FO160" i="87"/>
  <c r="FO165" i="87"/>
  <c r="FO169" i="87"/>
  <c r="FO177" i="87"/>
  <c r="FO179" i="87"/>
  <c r="FO185" i="87"/>
  <c r="FO200" i="87"/>
  <c r="FO203" i="87"/>
  <c r="FO208" i="87"/>
  <c r="FO212" i="87"/>
  <c r="FO214" i="87"/>
  <c r="FO215" i="87"/>
  <c r="FO222" i="87"/>
  <c r="FO223" i="87"/>
  <c r="FM226" i="87"/>
  <c r="FM227" i="87"/>
  <c r="FL224" i="87"/>
  <c r="FL226" i="87"/>
  <c r="FL227" i="87"/>
  <c r="FK31" i="87"/>
  <c r="FK68" i="87"/>
  <c r="FK69" i="87"/>
  <c r="FK74" i="87"/>
  <c r="FK75" i="87"/>
  <c r="FK109" i="87"/>
  <c r="FK130" i="87"/>
  <c r="FK217" i="87"/>
  <c r="FK222" i="87"/>
  <c r="FK29" i="87"/>
  <c r="FK98" i="87"/>
  <c r="FK103" i="87"/>
  <c r="FK184" i="87"/>
  <c r="FK185" i="87"/>
  <c r="FK186" i="87"/>
  <c r="FK187" i="87"/>
  <c r="FK188" i="87"/>
  <c r="FK46" i="87"/>
  <c r="FK47" i="87"/>
  <c r="FK48" i="87"/>
  <c r="FK49" i="87"/>
  <c r="FK93" i="87"/>
  <c r="FK94" i="87"/>
  <c r="FK95" i="87"/>
  <c r="FK96" i="87"/>
  <c r="FK147" i="87"/>
  <c r="FK152" i="87"/>
  <c r="FK157" i="87"/>
  <c r="FK168" i="87"/>
  <c r="FK169" i="87"/>
  <c r="FK170" i="87"/>
  <c r="FK171" i="87"/>
  <c r="FK172" i="87"/>
  <c r="FK177" i="87"/>
  <c r="FK182" i="87"/>
  <c r="FK201" i="87"/>
  <c r="FK214" i="87"/>
  <c r="FK28" i="87"/>
  <c r="FK33" i="87"/>
  <c r="FK34" i="87"/>
  <c r="FK35" i="87"/>
  <c r="FK36" i="87"/>
  <c r="FK37" i="87"/>
  <c r="FK50" i="87"/>
  <c r="FK51" i="87"/>
  <c r="FK52" i="87"/>
  <c r="FK53" i="87"/>
  <c r="FK61" i="87"/>
  <c r="FK62" i="87"/>
  <c r="FK73" i="87"/>
  <c r="FK84" i="87"/>
  <c r="FK90" i="87"/>
  <c r="FK97" i="87"/>
  <c r="FK102" i="87"/>
  <c r="FK104" i="87"/>
  <c r="FK105" i="87"/>
  <c r="FK106" i="87"/>
  <c r="FK107" i="87"/>
  <c r="FK108" i="87"/>
  <c r="FK114" i="87"/>
  <c r="FK120" i="87"/>
  <c r="FK121" i="87"/>
  <c r="FK129" i="87"/>
  <c r="FK138" i="87"/>
  <c r="FK139" i="87"/>
  <c r="FK142" i="87"/>
  <c r="FK143" i="87"/>
  <c r="FK144" i="87"/>
  <c r="FK145" i="87"/>
  <c r="FK146" i="87"/>
  <c r="FK151" i="87"/>
  <c r="FK156" i="87"/>
  <c r="FK158" i="87"/>
  <c r="FK159" i="87"/>
  <c r="FK160" i="87"/>
  <c r="FK165" i="87"/>
  <c r="FK175" i="87"/>
  <c r="FK176" i="87"/>
  <c r="FK181" i="87"/>
  <c r="FK191" i="87"/>
  <c r="FK192" i="87"/>
  <c r="FK197" i="87"/>
  <c r="FK203" i="87"/>
  <c r="FK204" i="87"/>
  <c r="FK209" i="87"/>
  <c r="FK215" i="87"/>
  <c r="FK221" i="87"/>
  <c r="FK223" i="87"/>
  <c r="FK30" i="87"/>
  <c r="FK32" i="87"/>
  <c r="FK38" i="87"/>
  <c r="FK39" i="87"/>
  <c r="FK40" i="87"/>
  <c r="FK41" i="87"/>
  <c r="FK54" i="87"/>
  <c r="FK63" i="87"/>
  <c r="FK72" i="87"/>
  <c r="FK77" i="87"/>
  <c r="FK83" i="87"/>
  <c r="FK88" i="87"/>
  <c r="FK89" i="87"/>
  <c r="FK101" i="87"/>
  <c r="FK111" i="87"/>
  <c r="FK112" i="87"/>
  <c r="FK113" i="87"/>
  <c r="FK115" i="87"/>
  <c r="FK116" i="87"/>
  <c r="FK117" i="87"/>
  <c r="FK118" i="87"/>
  <c r="FK119" i="87"/>
  <c r="FK126" i="87"/>
  <c r="FK127" i="87"/>
  <c r="FK128" i="87"/>
  <c r="FK137" i="87"/>
  <c r="FK149" i="87"/>
  <c r="FK150" i="87"/>
  <c r="FK155" i="87"/>
  <c r="FK163" i="87"/>
  <c r="FK164" i="87"/>
  <c r="FK174" i="87"/>
  <c r="FK179" i="87"/>
  <c r="FK180" i="87"/>
  <c r="FK190" i="87"/>
  <c r="FK194" i="87"/>
  <c r="FK199" i="87"/>
  <c r="FK200" i="87"/>
  <c r="FK202" i="87"/>
  <c r="FK205" i="87"/>
  <c r="FK208" i="87"/>
  <c r="FK210" i="87"/>
  <c r="FK211" i="87"/>
  <c r="FK212" i="87"/>
  <c r="FK213" i="87"/>
  <c r="FK218" i="87"/>
  <c r="FK219" i="87"/>
  <c r="FK42" i="87"/>
  <c r="FK43" i="87"/>
  <c r="FK44" i="87"/>
  <c r="FK45" i="87"/>
  <c r="FK55" i="87"/>
  <c r="FK56" i="87"/>
  <c r="FK64" i="87"/>
  <c r="FK65" i="87"/>
  <c r="FK66" i="87"/>
  <c r="FK67" i="87"/>
  <c r="FK70" i="87"/>
  <c r="FK71" i="87"/>
  <c r="FK76" i="87"/>
  <c r="FK78" i="87"/>
  <c r="FK79" i="87"/>
  <c r="FK80" i="87"/>
  <c r="FK81" i="87"/>
  <c r="FK82" i="87"/>
  <c r="FK87" i="87"/>
  <c r="FK92" i="87"/>
  <c r="FK99" i="87"/>
  <c r="FK100" i="87"/>
  <c r="FK110" i="87"/>
  <c r="FK122" i="87"/>
  <c r="FK123" i="87"/>
  <c r="FK124" i="87"/>
  <c r="FK125" i="87"/>
  <c r="FK131" i="87"/>
  <c r="FK136" i="87"/>
  <c r="FK148" i="87"/>
  <c r="FK153" i="87"/>
  <c r="FK154" i="87"/>
  <c r="FK162" i="87"/>
  <c r="FK167" i="87"/>
  <c r="FK173" i="87"/>
  <c r="FK178" i="87"/>
  <c r="FK183" i="87"/>
  <c r="FK189" i="87"/>
  <c r="FK193" i="87"/>
  <c r="FK196" i="87"/>
  <c r="FK198" i="87"/>
  <c r="FK206" i="87"/>
  <c r="FK207" i="87"/>
  <c r="FK216" i="87"/>
  <c r="FK220" i="87"/>
  <c r="FK227" i="87"/>
  <c r="FK228" i="87"/>
  <c r="FK225" i="87"/>
  <c r="FJ222" i="87"/>
  <c r="FJ227" i="87"/>
  <c r="FJ223" i="87"/>
  <c r="FJ224" i="87"/>
  <c r="FJ226" i="87"/>
  <c r="FJ228" i="87"/>
  <c r="FJ214" i="87"/>
  <c r="FJ216" i="87"/>
  <c r="FJ219" i="87"/>
  <c r="FI226" i="87"/>
  <c r="FH225" i="87"/>
  <c r="FH227" i="87"/>
  <c r="FG225" i="87"/>
  <c r="FG28" i="87"/>
  <c r="FG32" i="87"/>
  <c r="FG35" i="87"/>
  <c r="FG39" i="87"/>
  <c r="FG43" i="87"/>
  <c r="FG47" i="87"/>
  <c r="FG51" i="87"/>
  <c r="FG58" i="87"/>
  <c r="FG62" i="87"/>
  <c r="FG65" i="87"/>
  <c r="FG69" i="87"/>
  <c r="FG70" i="87"/>
  <c r="FG82" i="87"/>
  <c r="FG83" i="87"/>
  <c r="FG84" i="87"/>
  <c r="FG85" i="87"/>
  <c r="FG108" i="87"/>
  <c r="FG109" i="87"/>
  <c r="FG110" i="87"/>
  <c r="FG111" i="87"/>
  <c r="FG119" i="87"/>
  <c r="FG120" i="87"/>
  <c r="FG125" i="87"/>
  <c r="FG126" i="87"/>
  <c r="FG135" i="87"/>
  <c r="FG136" i="87"/>
  <c r="FG137" i="87"/>
  <c r="FG138" i="87"/>
  <c r="FG146" i="87"/>
  <c r="FG147" i="87"/>
  <c r="FG148" i="87"/>
  <c r="FG149" i="87"/>
  <c r="FG159" i="87"/>
  <c r="FG172" i="87"/>
  <c r="FG173" i="87"/>
  <c r="FG174" i="87"/>
  <c r="FG175" i="87"/>
  <c r="FG188" i="87"/>
  <c r="FG189" i="87"/>
  <c r="FG190" i="87"/>
  <c r="FG191" i="87"/>
  <c r="FG193" i="87"/>
  <c r="FG198" i="87"/>
  <c r="FG31" i="87"/>
  <c r="FG36" i="87"/>
  <c r="FG40" i="87"/>
  <c r="FG44" i="87"/>
  <c r="FG48" i="87"/>
  <c r="FG52" i="87"/>
  <c r="FG55" i="87"/>
  <c r="FG59" i="87"/>
  <c r="FG66" i="87"/>
  <c r="FG71" i="87"/>
  <c r="FG72" i="87"/>
  <c r="FG73" i="87"/>
  <c r="FG74" i="87"/>
  <c r="FG86" i="87"/>
  <c r="FG87" i="87"/>
  <c r="FG88" i="87"/>
  <c r="FG97" i="87"/>
  <c r="FG98" i="87"/>
  <c r="FG99" i="87"/>
  <c r="FG112" i="87"/>
  <c r="FG121" i="87"/>
  <c r="FG127" i="87"/>
  <c r="FG139" i="87"/>
  <c r="FG140" i="87"/>
  <c r="FG150" i="87"/>
  <c r="FG151" i="87"/>
  <c r="FG152" i="87"/>
  <c r="FG153" i="87"/>
  <c r="FG160" i="87"/>
  <c r="FG161" i="87"/>
  <c r="FG162" i="87"/>
  <c r="FG163" i="87"/>
  <c r="FG176" i="87"/>
  <c r="FG177" i="87"/>
  <c r="FG178" i="87"/>
  <c r="FG179" i="87"/>
  <c r="FG192" i="87"/>
  <c r="FG197" i="87"/>
  <c r="FG30" i="87"/>
  <c r="FG37" i="87"/>
  <c r="FG41" i="87"/>
  <c r="FG45" i="87"/>
  <c r="FG49" i="87"/>
  <c r="FG53" i="87"/>
  <c r="FG56" i="87"/>
  <c r="FG60" i="87"/>
  <c r="FG63" i="87"/>
  <c r="FG67" i="87"/>
  <c r="FG75" i="87"/>
  <c r="FG76" i="87"/>
  <c r="FG77" i="87"/>
  <c r="FG89" i="87"/>
  <c r="FG90" i="87"/>
  <c r="FG91" i="87"/>
  <c r="FG92" i="87"/>
  <c r="FG100" i="87"/>
  <c r="FG101" i="87"/>
  <c r="FG102" i="87"/>
  <c r="FG103" i="87"/>
  <c r="FG113" i="87"/>
  <c r="FG114" i="87"/>
  <c r="FG128" i="87"/>
  <c r="FG129" i="87"/>
  <c r="FG130" i="87"/>
  <c r="FG131" i="87"/>
  <c r="FG141" i="87"/>
  <c r="FG154" i="87"/>
  <c r="FG155" i="87"/>
  <c r="FG156" i="87"/>
  <c r="FG157" i="87"/>
  <c r="FG164" i="87"/>
  <c r="FG165" i="87"/>
  <c r="FG166" i="87"/>
  <c r="FG167" i="87"/>
  <c r="FG180" i="87"/>
  <c r="FG181" i="87"/>
  <c r="FG182" i="87"/>
  <c r="FG183" i="87"/>
  <c r="FG195" i="87"/>
  <c r="FG196" i="87"/>
  <c r="FG201" i="87"/>
  <c r="FG206" i="87"/>
  <c r="FG211" i="87"/>
  <c r="FG215" i="87"/>
  <c r="FG216" i="87"/>
  <c r="FG221" i="87"/>
  <c r="FG202" i="87"/>
  <c r="FG207" i="87"/>
  <c r="FG208" i="87"/>
  <c r="FG209" i="87"/>
  <c r="FG212" i="87"/>
  <c r="FG218" i="87"/>
  <c r="FG220" i="87"/>
  <c r="FG222" i="87"/>
  <c r="FG205" i="87"/>
  <c r="FG213" i="87"/>
  <c r="FG214" i="87"/>
  <c r="FG217" i="87"/>
  <c r="FG210" i="87"/>
  <c r="FG219" i="87"/>
  <c r="FG223" i="87"/>
  <c r="FG224" i="87"/>
  <c r="FG227" i="87"/>
  <c r="FG226" i="87"/>
  <c r="FR220" i="87"/>
  <c r="FR221" i="87"/>
  <c r="FR224" i="87"/>
  <c r="FR192" i="87"/>
  <c r="FR193" i="87"/>
  <c r="FR194" i="87"/>
  <c r="FR195" i="87"/>
  <c r="FR206" i="87"/>
  <c r="FR212" i="87"/>
  <c r="FR219" i="87"/>
  <c r="FR227" i="87"/>
  <c r="FR196" i="87"/>
  <c r="FR197" i="87"/>
  <c r="FR198" i="87"/>
  <c r="FR199" i="87"/>
  <c r="FR205" i="87"/>
  <c r="FR210" i="87"/>
  <c r="FR215" i="87"/>
  <c r="FR217" i="87"/>
  <c r="FR218" i="87"/>
  <c r="FR222" i="87"/>
  <c r="FR223" i="87"/>
  <c r="FR225" i="87"/>
  <c r="FR200" i="87"/>
  <c r="FR201" i="87"/>
  <c r="FR202" i="87"/>
  <c r="FR203" i="87"/>
  <c r="FR207" i="87"/>
  <c r="FR213" i="87"/>
  <c r="FR216" i="87"/>
  <c r="FR226" i="87"/>
  <c r="ID62" i="86"/>
  <c r="FQ97" i="86"/>
  <c r="FQ40" i="86"/>
  <c r="FQ35" i="86"/>
  <c r="FQ103" i="86"/>
  <c r="FQ81" i="86"/>
  <c r="FQ109" i="86"/>
  <c r="FP173" i="86"/>
  <c r="FP207" i="86"/>
  <c r="FP208" i="86"/>
  <c r="FP200" i="86"/>
  <c r="FP147" i="86"/>
  <c r="FP148" i="86"/>
  <c r="FP182" i="86"/>
  <c r="FP205" i="86"/>
  <c r="FP136" i="86"/>
  <c r="FP166" i="86"/>
  <c r="FP176" i="86"/>
  <c r="FP203" i="86"/>
  <c r="FP134" i="86"/>
  <c r="FP155" i="86"/>
  <c r="FP164" i="86"/>
  <c r="FP210" i="86"/>
  <c r="FP117" i="86"/>
  <c r="FP122" i="86"/>
  <c r="FP128" i="86"/>
  <c r="FP132" i="86"/>
  <c r="FP133" i="86"/>
  <c r="FP141" i="86"/>
  <c r="FP146" i="86"/>
  <c r="FP150" i="86"/>
  <c r="FP151" i="86"/>
  <c r="FP152" i="86"/>
  <c r="FP157" i="86"/>
  <c r="FP158" i="86"/>
  <c r="FP159" i="86"/>
  <c r="FP160" i="86"/>
  <c r="FP161" i="86"/>
  <c r="FP162" i="86"/>
  <c r="FP163" i="86"/>
  <c r="FP168" i="86"/>
  <c r="FP170" i="86"/>
  <c r="FP174" i="86"/>
  <c r="FP177" i="86"/>
  <c r="FP180" i="86"/>
  <c r="FP183" i="86"/>
  <c r="FP185" i="86"/>
  <c r="FP187" i="86"/>
  <c r="FP189" i="86"/>
  <c r="FP191" i="86"/>
  <c r="FP193" i="86"/>
  <c r="FP196" i="86"/>
  <c r="FP198" i="86"/>
  <c r="FP201" i="86"/>
  <c r="FP206" i="86"/>
  <c r="FP215" i="86"/>
  <c r="FP118" i="86"/>
  <c r="FP119" i="86"/>
  <c r="FP124" i="86"/>
  <c r="FP125" i="86"/>
  <c r="FP131" i="86"/>
  <c r="FP135" i="86"/>
  <c r="FP138" i="86"/>
  <c r="FP143" i="86"/>
  <c r="FP144" i="86"/>
  <c r="FP145" i="86"/>
  <c r="FP149" i="86"/>
  <c r="FP154" i="86"/>
  <c r="FP156" i="86"/>
  <c r="FP165" i="86"/>
  <c r="FP167" i="86"/>
  <c r="FP172" i="86"/>
  <c r="FP178" i="86"/>
  <c r="FP181" i="86"/>
  <c r="FP184" i="86"/>
  <c r="FP194" i="86"/>
  <c r="FP202" i="86"/>
  <c r="FP204" i="86"/>
  <c r="FP213" i="86"/>
  <c r="FP216" i="86"/>
  <c r="FP217" i="86"/>
  <c r="FP218" i="86"/>
  <c r="FP220" i="86"/>
  <c r="FP121" i="86"/>
  <c r="FP123" i="86"/>
  <c r="FP127" i="86"/>
  <c r="FP130" i="86"/>
  <c r="FP137" i="86"/>
  <c r="FP140" i="86"/>
  <c r="FP142" i="86"/>
  <c r="FP153" i="86"/>
  <c r="FP169" i="86"/>
  <c r="FP171" i="86"/>
  <c r="FP175" i="86"/>
  <c r="FP179" i="86"/>
  <c r="FP186" i="86"/>
  <c r="FP188" i="86"/>
  <c r="FP190" i="86"/>
  <c r="FP192" i="86"/>
  <c r="FP195" i="86"/>
  <c r="FP197" i="86"/>
  <c r="FP199" i="86"/>
  <c r="FP209" i="86"/>
  <c r="FP211" i="86"/>
  <c r="FP212" i="86"/>
  <c r="FP214" i="86"/>
  <c r="FP219" i="86"/>
  <c r="FP221" i="86"/>
  <c r="FO182" i="86"/>
  <c r="FO189" i="86"/>
  <c r="FO195" i="86"/>
  <c r="FO217" i="86"/>
  <c r="FO193" i="86"/>
  <c r="FO173" i="86"/>
  <c r="FO184" i="86"/>
  <c r="FO185" i="86"/>
  <c r="FO35" i="86"/>
  <c r="FO37" i="86"/>
  <c r="FO44" i="86"/>
  <c r="FO51" i="86"/>
  <c r="FO52" i="86"/>
  <c r="FO71" i="86"/>
  <c r="FO78" i="86"/>
  <c r="FO92" i="86"/>
  <c r="FO93" i="86"/>
  <c r="FO99" i="86"/>
  <c r="FO107" i="86"/>
  <c r="FO108" i="86"/>
  <c r="FO122" i="86"/>
  <c r="FO128" i="86"/>
  <c r="FO129" i="86"/>
  <c r="FO130" i="86"/>
  <c r="FO131" i="86"/>
  <c r="FO132" i="86"/>
  <c r="FO135" i="86"/>
  <c r="FO141" i="86"/>
  <c r="FO148" i="86"/>
  <c r="FO155" i="86"/>
  <c r="FO166" i="86"/>
  <c r="FO170" i="86"/>
  <c r="FO174" i="86"/>
  <c r="FO183" i="86"/>
  <c r="FO187" i="86"/>
  <c r="FO191" i="86"/>
  <c r="FO194" i="86"/>
  <c r="FO197" i="86"/>
  <c r="FO29" i="86"/>
  <c r="FO32" i="86"/>
  <c r="FO34" i="86"/>
  <c r="FO36" i="86"/>
  <c r="FO49" i="86"/>
  <c r="FO50" i="86"/>
  <c r="FO63" i="86"/>
  <c r="FO64" i="86"/>
  <c r="FO72" i="86"/>
  <c r="FO77" i="86"/>
  <c r="FO83" i="86"/>
  <c r="FO84" i="86"/>
  <c r="FO85" i="86"/>
  <c r="FO86" i="86"/>
  <c r="FO91" i="86"/>
  <c r="FO97" i="86"/>
  <c r="FO98" i="86"/>
  <c r="FO100" i="86"/>
  <c r="FO101" i="86"/>
  <c r="FO102" i="86"/>
  <c r="FO103" i="86"/>
  <c r="FO106" i="86"/>
  <c r="FO113" i="86"/>
  <c r="FO114" i="86"/>
  <c r="FO115" i="86"/>
  <c r="FO116" i="86"/>
  <c r="FO117" i="86"/>
  <c r="FO120" i="86"/>
  <c r="FO121" i="86"/>
  <c r="FO126" i="86"/>
  <c r="FO127" i="86"/>
  <c r="FO133" i="86"/>
  <c r="FO134" i="86"/>
  <c r="FO139" i="86"/>
  <c r="FO140" i="86"/>
  <c r="FO153" i="86"/>
  <c r="FO154" i="86"/>
  <c r="FO165" i="86"/>
  <c r="FO169" i="86"/>
  <c r="FO176" i="86"/>
  <c r="FO178" i="86"/>
  <c r="FO180" i="86"/>
  <c r="FO186" i="86"/>
  <c r="FO190" i="86"/>
  <c r="FO196" i="86"/>
  <c r="FO206" i="86"/>
  <c r="FO207" i="86"/>
  <c r="FO212" i="86"/>
  <c r="FO213" i="86"/>
  <c r="FO223" i="86"/>
  <c r="FO31" i="86"/>
  <c r="FO38" i="86"/>
  <c r="FO39" i="86"/>
  <c r="FO41" i="86"/>
  <c r="FO43" i="86"/>
  <c r="FO45" i="86"/>
  <c r="FO46" i="86"/>
  <c r="FO47" i="86"/>
  <c r="FO53" i="86"/>
  <c r="FO54" i="86"/>
  <c r="FO55" i="86"/>
  <c r="FO56" i="86"/>
  <c r="FO57" i="86"/>
  <c r="FO69" i="86"/>
  <c r="FO70" i="86"/>
  <c r="FO79" i="86"/>
  <c r="FO80" i="86"/>
  <c r="FO88" i="86"/>
  <c r="FO94" i="86"/>
  <c r="FO104" i="86"/>
  <c r="FO109" i="86"/>
  <c r="FO110" i="86"/>
  <c r="FO111" i="86"/>
  <c r="FO123" i="86"/>
  <c r="FO136" i="86"/>
  <c r="FO137" i="86"/>
  <c r="FO142" i="86"/>
  <c r="FO145" i="86"/>
  <c r="FO146" i="86"/>
  <c r="FO147" i="86"/>
  <c r="FO149" i="86"/>
  <c r="FO156" i="86"/>
  <c r="FO163" i="86"/>
  <c r="FO167" i="86"/>
  <c r="FO171" i="86"/>
  <c r="FO172" i="86"/>
  <c r="FO175" i="86"/>
  <c r="FO177" i="86"/>
  <c r="FO181" i="86"/>
  <c r="FO188" i="86"/>
  <c r="FO192" i="86"/>
  <c r="FO198" i="86"/>
  <c r="FO203" i="86"/>
  <c r="FO226" i="86"/>
  <c r="FO205" i="86"/>
  <c r="FO214" i="86"/>
  <c r="FO199" i="86"/>
  <c r="FO201" i="86"/>
  <c r="FO204" i="86"/>
  <c r="FO210" i="86"/>
  <c r="FO211" i="86"/>
  <c r="FO216" i="86"/>
  <c r="FO219" i="86"/>
  <c r="FO220" i="86"/>
  <c r="FO222" i="86"/>
  <c r="FO224" i="86"/>
  <c r="FO225" i="86"/>
  <c r="FO200" i="86"/>
  <c r="FO202" i="86"/>
  <c r="FO208" i="86"/>
  <c r="FO209" i="86"/>
  <c r="FO215" i="86"/>
  <c r="FO218" i="86"/>
  <c r="FO221" i="86"/>
  <c r="FO227" i="86"/>
  <c r="HZ62" i="86"/>
  <c r="FM119" i="86"/>
  <c r="FM120" i="86"/>
  <c r="FM129" i="86"/>
  <c r="FM146" i="86"/>
  <c r="FM151" i="86"/>
  <c r="FM50" i="86"/>
  <c r="FM51" i="86"/>
  <c r="FM56" i="86"/>
  <c r="FM82" i="86"/>
  <c r="FM83" i="86"/>
  <c r="FM161" i="86"/>
  <c r="FM187" i="86"/>
  <c r="FM116" i="86"/>
  <c r="FM140" i="86"/>
  <c r="FM141" i="86"/>
  <c r="FM142" i="86"/>
  <c r="FM143" i="86"/>
  <c r="FM33" i="86"/>
  <c r="FM34" i="86"/>
  <c r="FM35" i="86"/>
  <c r="FM90" i="86"/>
  <c r="FM91" i="86"/>
  <c r="FM92" i="86"/>
  <c r="FM110" i="86"/>
  <c r="FM172" i="86"/>
  <c r="FM223" i="86"/>
  <c r="FM30" i="86"/>
  <c r="FM41" i="86"/>
  <c r="FM42" i="86"/>
  <c r="FM44" i="86"/>
  <c r="FM45" i="86"/>
  <c r="FM52" i="86"/>
  <c r="FM53" i="86"/>
  <c r="FM57" i="86"/>
  <c r="FM61" i="86"/>
  <c r="FM71" i="86"/>
  <c r="FM75" i="86"/>
  <c r="FM84" i="86"/>
  <c r="FM87" i="86"/>
  <c r="FM93" i="86"/>
  <c r="FM94" i="86"/>
  <c r="FM95" i="86"/>
  <c r="FM101" i="86"/>
  <c r="FM111" i="86"/>
  <c r="FM112" i="86"/>
  <c r="FM113" i="86"/>
  <c r="FM117" i="86"/>
  <c r="FM121" i="86"/>
  <c r="FM122" i="86"/>
  <c r="FM123" i="86"/>
  <c r="FM124" i="86"/>
  <c r="FM130" i="86"/>
  <c r="FM133" i="86"/>
  <c r="FM144" i="86"/>
  <c r="FM147" i="86"/>
  <c r="FM152" i="86"/>
  <c r="FM153" i="86"/>
  <c r="FM169" i="86"/>
  <c r="FM184" i="86"/>
  <c r="FM32" i="86"/>
  <c r="FM36" i="86"/>
  <c r="FM37" i="86"/>
  <c r="FM38" i="86"/>
  <c r="FM46" i="86"/>
  <c r="FM54" i="86"/>
  <c r="FM62" i="86"/>
  <c r="FM63" i="86"/>
  <c r="FM69" i="86"/>
  <c r="FM76" i="86"/>
  <c r="FM77" i="86"/>
  <c r="FM78" i="86"/>
  <c r="FM79" i="86"/>
  <c r="FM85" i="86"/>
  <c r="FM96" i="86"/>
  <c r="FM97" i="86"/>
  <c r="FM102" i="86"/>
  <c r="FM104" i="86"/>
  <c r="FM105" i="86"/>
  <c r="FM106" i="86"/>
  <c r="FM107" i="86"/>
  <c r="FM114" i="86"/>
  <c r="FM125" i="86"/>
  <c r="FM126" i="86"/>
  <c r="FM131" i="86"/>
  <c r="FM134" i="86"/>
  <c r="FM135" i="86"/>
  <c r="FM136" i="86"/>
  <c r="FM154" i="86"/>
  <c r="FM155" i="86"/>
  <c r="FM156" i="86"/>
  <c r="FM157" i="86"/>
  <c r="FM197" i="86"/>
  <c r="FM206" i="86"/>
  <c r="FM28" i="86"/>
  <c r="FM29" i="86"/>
  <c r="FM31" i="86"/>
  <c r="FM39" i="86"/>
  <c r="FM40" i="86"/>
  <c r="FM43" i="86"/>
  <c r="FM47" i="86"/>
  <c r="FM48" i="86"/>
  <c r="FM49" i="86"/>
  <c r="FM55" i="86"/>
  <c r="FM64" i="86"/>
  <c r="FM70" i="86"/>
  <c r="FM72" i="86"/>
  <c r="FM80" i="86"/>
  <c r="FM81" i="86"/>
  <c r="FM86" i="86"/>
  <c r="FM88" i="86"/>
  <c r="FM89" i="86"/>
  <c r="FM98" i="86"/>
  <c r="FM99" i="86"/>
  <c r="FM103" i="86"/>
  <c r="FM108" i="86"/>
  <c r="FM109" i="86"/>
  <c r="FM115" i="86"/>
  <c r="FM118" i="86"/>
  <c r="FM127" i="86"/>
  <c r="FM128" i="86"/>
  <c r="FM132" i="86"/>
  <c r="FM137" i="86"/>
  <c r="FM138" i="86"/>
  <c r="FM139" i="86"/>
  <c r="FM145" i="86"/>
  <c r="FM148" i="86"/>
  <c r="FM149" i="86"/>
  <c r="FM150" i="86"/>
  <c r="FM158" i="86"/>
  <c r="FM166" i="86"/>
  <c r="FM180" i="86"/>
  <c r="FM189" i="86"/>
  <c r="FM207" i="86"/>
  <c r="FL206" i="86"/>
  <c r="FL212" i="86"/>
  <c r="FL214" i="86"/>
  <c r="FL219" i="86"/>
  <c r="FL223" i="86"/>
  <c r="FL208" i="86"/>
  <c r="FL210" i="86"/>
  <c r="FL213" i="86"/>
  <c r="FL218" i="86"/>
  <c r="FL220" i="86"/>
  <c r="FL224" i="86"/>
  <c r="FL207" i="86"/>
  <c r="FL209" i="86"/>
  <c r="FL211" i="86"/>
  <c r="FL216" i="86"/>
  <c r="FL222" i="86"/>
  <c r="FL225" i="86"/>
  <c r="FL227" i="86"/>
  <c r="HV62" i="86"/>
  <c r="FJ227" i="86"/>
  <c r="FI175" i="86"/>
  <c r="FI166" i="86"/>
  <c r="FI206" i="86"/>
  <c r="FI181" i="86"/>
  <c r="FI184" i="86"/>
  <c r="FI50" i="86"/>
  <c r="FI81" i="86"/>
  <c r="FI101" i="86"/>
  <c r="FI124" i="86"/>
  <c r="FI142" i="86"/>
  <c r="FI149" i="86"/>
  <c r="FI155" i="86"/>
  <c r="FI164" i="86"/>
  <c r="FI179" i="86"/>
  <c r="FI196" i="86"/>
  <c r="FI198" i="86"/>
  <c r="FI227" i="86"/>
  <c r="FI32" i="86"/>
  <c r="FI43" i="86"/>
  <c r="FI60" i="86"/>
  <c r="FI76" i="86"/>
  <c r="FI93" i="86"/>
  <c r="FI98" i="86"/>
  <c r="FI137" i="86"/>
  <c r="FI173" i="86"/>
  <c r="FI37" i="86"/>
  <c r="FI42" i="86"/>
  <c r="FI49" i="86"/>
  <c r="FI66" i="86"/>
  <c r="FI78" i="86"/>
  <c r="FI83" i="86"/>
  <c r="FI88" i="86"/>
  <c r="FI95" i="86"/>
  <c r="FI105" i="86"/>
  <c r="FI111" i="86"/>
  <c r="FI119" i="86"/>
  <c r="FI125" i="86"/>
  <c r="FI130" i="86"/>
  <c r="FI139" i="86"/>
  <c r="FI178" i="86"/>
  <c r="FI189" i="86"/>
  <c r="FI191" i="86"/>
  <c r="FI202" i="86"/>
  <c r="FI207" i="86"/>
  <c r="FI228" i="86"/>
  <c r="FH195" i="86"/>
  <c r="FH203" i="86"/>
  <c r="FH204" i="86"/>
  <c r="FH205" i="86"/>
  <c r="FH206" i="86"/>
  <c r="FH208" i="86"/>
  <c r="FH213" i="86"/>
  <c r="FH214" i="86"/>
  <c r="FH215" i="86"/>
  <c r="FH218" i="86"/>
  <c r="FH221" i="86"/>
  <c r="FH224" i="86"/>
  <c r="FH194" i="86"/>
  <c r="FH201" i="86"/>
  <c r="FH217" i="86"/>
  <c r="FH220" i="86"/>
  <c r="FH200" i="86"/>
  <c r="FH209" i="86"/>
  <c r="FH210" i="86"/>
  <c r="FH212" i="86"/>
  <c r="FH223" i="86"/>
  <c r="FH225" i="86"/>
  <c r="FG28" i="86"/>
  <c r="FG30" i="86"/>
  <c r="FG35" i="86"/>
  <c r="FG40" i="86"/>
  <c r="FG49" i="86"/>
  <c r="FG60" i="86"/>
  <c r="FG62" i="86"/>
  <c r="FG65" i="86"/>
  <c r="FG68" i="86"/>
  <c r="FG70" i="86"/>
  <c r="FG75" i="86"/>
  <c r="FG91" i="86"/>
  <c r="FG125" i="86"/>
  <c r="FG141" i="86"/>
  <c r="FG152" i="86"/>
  <c r="FG160" i="86"/>
  <c r="FG164" i="86"/>
  <c r="FG168" i="86"/>
  <c r="FG188" i="86"/>
  <c r="FG192" i="86"/>
  <c r="FG216" i="86"/>
  <c r="FG29" i="86"/>
  <c r="FG33" i="86"/>
  <c r="FG38" i="86"/>
  <c r="FG44" i="86"/>
  <c r="FG46" i="86"/>
  <c r="FG51" i="86"/>
  <c r="FG54" i="86"/>
  <c r="FG56" i="86"/>
  <c r="FG63" i="86"/>
  <c r="FG66" i="86"/>
  <c r="FG72" i="86"/>
  <c r="FG97" i="86"/>
  <c r="FG107" i="86"/>
  <c r="FG114" i="86"/>
  <c r="FG116" i="86"/>
  <c r="FG124" i="86"/>
  <c r="FG158" i="86"/>
  <c r="FG161" i="86"/>
  <c r="FG175" i="86"/>
  <c r="FG196" i="86"/>
  <c r="FG200" i="86"/>
  <c r="FG219" i="86"/>
  <c r="FG31" i="86"/>
  <c r="FG34" i="86"/>
  <c r="FG37" i="86"/>
  <c r="FG39" i="86"/>
  <c r="FG42" i="86"/>
  <c r="FG45" i="86"/>
  <c r="FG48" i="86"/>
  <c r="FG50" i="86"/>
  <c r="FG53" i="86"/>
  <c r="FG55" i="86"/>
  <c r="FG57" i="86"/>
  <c r="FG59" i="86"/>
  <c r="FG67" i="86"/>
  <c r="FG74" i="86"/>
  <c r="FG76" i="86"/>
  <c r="FG81" i="86"/>
  <c r="FG108" i="86"/>
  <c r="FG113" i="86"/>
  <c r="FG115" i="86"/>
  <c r="FG117" i="86"/>
  <c r="FG135" i="86"/>
  <c r="FG157" i="86"/>
  <c r="FG159" i="86"/>
  <c r="FG162" i="86"/>
  <c r="FG177" i="86"/>
  <c r="FG181" i="86"/>
  <c r="FG211" i="86"/>
  <c r="FG224" i="86"/>
  <c r="FQ32" i="86"/>
  <c r="FQ33" i="86"/>
  <c r="FQ74" i="86"/>
  <c r="FQ95" i="86"/>
  <c r="FQ101" i="86"/>
  <c r="FQ107" i="86"/>
  <c r="FQ166" i="86"/>
  <c r="FQ167" i="86"/>
  <c r="FQ172" i="86"/>
  <c r="FQ47" i="86"/>
  <c r="FQ56" i="86"/>
  <c r="FQ71" i="86"/>
  <c r="FQ72" i="86"/>
  <c r="FQ197" i="86"/>
  <c r="FQ210" i="86"/>
  <c r="FQ215" i="86"/>
  <c r="FQ60" i="86"/>
  <c r="FQ65" i="86"/>
  <c r="FQ77" i="86"/>
  <c r="FQ87" i="86"/>
  <c r="FQ88" i="86"/>
  <c r="FQ111" i="86"/>
  <c r="FQ116" i="86"/>
  <c r="FQ122" i="86"/>
  <c r="FQ135" i="86"/>
  <c r="FQ187" i="86"/>
  <c r="FQ28" i="86"/>
  <c r="FQ37" i="86"/>
  <c r="FQ42" i="86"/>
  <c r="FQ43" i="86"/>
  <c r="FQ44" i="86"/>
  <c r="FQ49" i="86"/>
  <c r="FQ50" i="86"/>
  <c r="FQ52" i="86"/>
  <c r="FQ55" i="86"/>
  <c r="FQ59" i="86"/>
  <c r="FQ62" i="86"/>
  <c r="FQ64" i="86"/>
  <c r="FQ67" i="86"/>
  <c r="FQ70" i="86"/>
  <c r="FQ80" i="86"/>
  <c r="FQ82" i="86"/>
  <c r="FQ84" i="86"/>
  <c r="FQ86" i="86"/>
  <c r="FQ89" i="86"/>
  <c r="FQ91" i="86"/>
  <c r="FQ93" i="86"/>
  <c r="FQ100" i="86"/>
  <c r="FQ105" i="86"/>
  <c r="FQ110" i="86"/>
  <c r="FQ112" i="86"/>
  <c r="FQ115" i="86"/>
  <c r="FQ119" i="86"/>
  <c r="FQ128" i="86"/>
  <c r="FQ133" i="86"/>
  <c r="FQ144" i="86"/>
  <c r="FQ149" i="86"/>
  <c r="FQ191" i="86"/>
  <c r="FQ206" i="86"/>
  <c r="FQ207" i="86"/>
  <c r="FQ208" i="86"/>
  <c r="FQ34" i="86"/>
  <c r="FQ36" i="86"/>
  <c r="FQ39" i="86"/>
  <c r="FQ41" i="86"/>
  <c r="FQ46" i="86"/>
  <c r="FQ48" i="86"/>
  <c r="FQ54" i="86"/>
  <c r="FQ61" i="86"/>
  <c r="FQ69" i="86"/>
  <c r="FQ73" i="86"/>
  <c r="FQ78" i="86"/>
  <c r="FQ92" i="86"/>
  <c r="FQ94" i="86"/>
  <c r="FQ96" i="86"/>
  <c r="FQ98" i="86"/>
  <c r="FQ102" i="86"/>
  <c r="FQ106" i="86"/>
  <c r="FQ114" i="86"/>
  <c r="FQ118" i="86"/>
  <c r="FQ120" i="86"/>
  <c r="FQ163" i="86"/>
  <c r="FQ204" i="86"/>
  <c r="FQ220" i="86"/>
  <c r="FQ221" i="86"/>
  <c r="FQ222" i="86"/>
  <c r="FQ223" i="86"/>
  <c r="FQ29" i="86"/>
  <c r="FQ30" i="86"/>
  <c r="FQ31" i="86"/>
  <c r="FQ38" i="86"/>
  <c r="FQ45" i="86"/>
  <c r="FQ51" i="86"/>
  <c r="FQ53" i="86"/>
  <c r="FQ57" i="86"/>
  <c r="FQ58" i="86"/>
  <c r="FQ63" i="86"/>
  <c r="FQ66" i="86"/>
  <c r="FQ68" i="86"/>
  <c r="FQ75" i="86"/>
  <c r="FQ76" i="86"/>
  <c r="FQ79" i="86"/>
  <c r="FQ83" i="86"/>
  <c r="FQ85" i="86"/>
  <c r="FQ90" i="86"/>
  <c r="FQ99" i="86"/>
  <c r="FQ104" i="86"/>
  <c r="FQ108" i="86"/>
  <c r="FQ113" i="86"/>
  <c r="FQ117" i="86"/>
  <c r="FQ124" i="86"/>
  <c r="FQ125" i="86"/>
  <c r="FQ137" i="86"/>
  <c r="FQ156" i="86"/>
  <c r="FQ161" i="86"/>
  <c r="FQ174" i="86"/>
  <c r="FQ179" i="86"/>
  <c r="FQ217" i="86"/>
  <c r="FQ218" i="86"/>
  <c r="FQ123" i="86"/>
  <c r="FQ126" i="86"/>
  <c r="FQ130" i="86"/>
  <c r="FQ132" i="86"/>
  <c r="FQ136" i="86"/>
  <c r="FQ138" i="86"/>
  <c r="FQ140" i="86"/>
  <c r="FQ142" i="86"/>
  <c r="FQ146" i="86"/>
  <c r="FQ150" i="86"/>
  <c r="FQ154" i="86"/>
  <c r="FQ158" i="86"/>
  <c r="FQ160" i="86"/>
  <c r="FQ168" i="86"/>
  <c r="FQ173" i="86"/>
  <c r="FQ176" i="86"/>
  <c r="FQ177" i="86"/>
  <c r="FQ178" i="86"/>
  <c r="FQ180" i="86"/>
  <c r="FQ183" i="86"/>
  <c r="FQ188" i="86"/>
  <c r="FQ192" i="86"/>
  <c r="FQ193" i="86"/>
  <c r="FQ194" i="86"/>
  <c r="FQ195" i="86"/>
  <c r="FQ198" i="86"/>
  <c r="FQ199" i="86"/>
  <c r="FQ205" i="86"/>
  <c r="FQ216" i="86"/>
  <c r="FQ219" i="86"/>
  <c r="FQ129" i="86"/>
  <c r="FQ134" i="86"/>
  <c r="FQ143" i="86"/>
  <c r="FQ148" i="86"/>
  <c r="FQ152" i="86"/>
  <c r="FQ157" i="86"/>
  <c r="FQ162" i="86"/>
  <c r="FQ164" i="86"/>
  <c r="FQ165" i="86"/>
  <c r="FQ169" i="86"/>
  <c r="FQ170" i="86"/>
  <c r="FQ171" i="86"/>
  <c r="FQ175" i="86"/>
  <c r="FQ181" i="86"/>
  <c r="FQ182" i="86"/>
  <c r="FQ184" i="86"/>
  <c r="FQ200" i="86"/>
  <c r="FQ201" i="86"/>
  <c r="FQ202" i="86"/>
  <c r="FQ213" i="86"/>
  <c r="FQ225" i="86"/>
  <c r="FQ121" i="86"/>
  <c r="FQ127" i="86"/>
  <c r="FQ131" i="86"/>
  <c r="FQ139" i="86"/>
  <c r="FQ141" i="86"/>
  <c r="FQ145" i="86"/>
  <c r="FQ147" i="86"/>
  <c r="FQ151" i="86"/>
  <c r="FQ153" i="86"/>
  <c r="FQ155" i="86"/>
  <c r="FQ159" i="86"/>
  <c r="FQ185" i="86"/>
  <c r="FQ186" i="86"/>
  <c r="FQ189" i="86"/>
  <c r="FQ190" i="86"/>
  <c r="FQ196" i="86"/>
  <c r="FQ203" i="86"/>
  <c r="FQ209" i="86"/>
  <c r="FQ211" i="86"/>
  <c r="FQ212" i="86"/>
  <c r="FQ214" i="86"/>
  <c r="FQ224" i="86"/>
  <c r="FP226" i="86"/>
  <c r="FP223" i="86"/>
  <c r="FP224" i="86"/>
  <c r="FP225" i="86"/>
  <c r="FP227" i="86"/>
  <c r="FN228" i="86"/>
  <c r="FM212" i="86"/>
  <c r="FM213" i="86"/>
  <c r="FM195" i="86"/>
  <c r="FM215" i="86"/>
  <c r="FM160" i="86"/>
  <c r="FM164" i="86"/>
  <c r="FM167" i="86"/>
  <c r="FM170" i="86"/>
  <c r="FM175" i="86"/>
  <c r="FM176" i="86"/>
  <c r="FM190" i="86"/>
  <c r="FM192" i="86"/>
  <c r="FM200" i="86"/>
  <c r="FM203" i="86"/>
  <c r="FM205" i="86"/>
  <c r="FM208" i="86"/>
  <c r="FM209" i="86"/>
  <c r="FM219" i="86"/>
  <c r="FM220" i="86"/>
  <c r="FM224" i="86"/>
  <c r="FM227" i="86"/>
  <c r="FM159" i="86"/>
  <c r="FM163" i="86"/>
  <c r="FM165" i="86"/>
  <c r="FM171" i="86"/>
  <c r="FM173" i="86"/>
  <c r="FM174" i="86"/>
  <c r="FM177" i="86"/>
  <c r="FM181" i="86"/>
  <c r="FM185" i="86"/>
  <c r="FM188" i="86"/>
  <c r="FM193" i="86"/>
  <c r="FM198" i="86"/>
  <c r="FM201" i="86"/>
  <c r="FM214" i="86"/>
  <c r="FM216" i="86"/>
  <c r="FM217" i="86"/>
  <c r="FM221" i="86"/>
  <c r="FM225" i="86"/>
  <c r="FM226" i="86"/>
  <c r="FM162" i="86"/>
  <c r="FM168" i="86"/>
  <c r="FM178" i="86"/>
  <c r="FM179" i="86"/>
  <c r="FM182" i="86"/>
  <c r="FM183" i="86"/>
  <c r="FM186" i="86"/>
  <c r="FM191" i="86"/>
  <c r="FM194" i="86"/>
  <c r="FM196" i="86"/>
  <c r="FM199" i="86"/>
  <c r="FM202" i="86"/>
  <c r="FM204" i="86"/>
  <c r="FM210" i="86"/>
  <c r="FM211" i="86"/>
  <c r="FM218" i="86"/>
  <c r="FM222" i="86"/>
  <c r="FI225" i="86"/>
  <c r="FI217" i="86"/>
  <c r="FI223" i="86"/>
  <c r="FI215" i="86"/>
  <c r="FI221" i="86"/>
  <c r="FI29" i="86"/>
  <c r="FI36" i="86"/>
  <c r="FI41" i="86"/>
  <c r="FI48" i="86"/>
  <c r="FI53" i="86"/>
  <c r="FI54" i="86"/>
  <c r="FI55" i="86"/>
  <c r="FI56" i="86"/>
  <c r="FI57" i="86"/>
  <c r="FI59" i="86"/>
  <c r="FI64" i="86"/>
  <c r="FI65" i="86"/>
  <c r="FI74" i="86"/>
  <c r="FI80" i="86"/>
  <c r="FI86" i="86"/>
  <c r="FI92" i="86"/>
  <c r="FI100" i="86"/>
  <c r="FI107" i="86"/>
  <c r="FI108" i="86"/>
  <c r="FI110" i="86"/>
  <c r="FI113" i="86"/>
  <c r="FI114" i="86"/>
  <c r="FI115" i="86"/>
  <c r="FI116" i="86"/>
  <c r="FI117" i="86"/>
  <c r="FI118" i="86"/>
  <c r="FI121" i="86"/>
  <c r="FI123" i="86"/>
  <c r="FI129" i="86"/>
  <c r="FI136" i="86"/>
  <c r="FI144" i="86"/>
  <c r="FI151" i="86"/>
  <c r="FI152" i="86"/>
  <c r="FI157" i="86"/>
  <c r="FI158" i="86"/>
  <c r="FI159" i="86"/>
  <c r="FI160" i="86"/>
  <c r="FI161" i="86"/>
  <c r="FI162" i="86"/>
  <c r="FI163" i="86"/>
  <c r="FI168" i="86"/>
  <c r="FI170" i="86"/>
  <c r="FI174" i="86"/>
  <c r="FI176" i="86"/>
  <c r="FI186" i="86"/>
  <c r="FI193" i="86"/>
  <c r="FI195" i="86"/>
  <c r="FI200" i="86"/>
  <c r="FI205" i="86"/>
  <c r="FI212" i="86"/>
  <c r="FI214" i="86"/>
  <c r="FI219" i="86"/>
  <c r="FI226" i="86"/>
  <c r="FI28" i="86"/>
  <c r="FI30" i="86"/>
  <c r="FI35" i="86"/>
  <c r="FI40" i="86"/>
  <c r="FI47" i="86"/>
  <c r="FI52" i="86"/>
  <c r="FI58" i="86"/>
  <c r="FI63" i="86"/>
  <c r="FI68" i="86"/>
  <c r="FI69" i="86"/>
  <c r="FI70" i="86"/>
  <c r="FI71" i="86"/>
  <c r="FI73" i="86"/>
  <c r="FI77" i="86"/>
  <c r="FI79" i="86"/>
  <c r="FI82" i="86"/>
  <c r="FI85" i="86"/>
  <c r="FI89" i="86"/>
  <c r="FI94" i="86"/>
  <c r="FI97" i="86"/>
  <c r="FI99" i="86"/>
  <c r="FI103" i="86"/>
  <c r="FI104" i="86"/>
  <c r="FI106" i="86"/>
  <c r="FI112" i="86"/>
  <c r="FI120" i="86"/>
  <c r="FI126" i="86"/>
  <c r="FI128" i="86"/>
  <c r="FI132" i="86"/>
  <c r="FI133" i="86"/>
  <c r="FI138" i="86"/>
  <c r="FI141" i="86"/>
  <c r="FI143" i="86"/>
  <c r="FI147" i="86"/>
  <c r="FI148" i="86"/>
  <c r="FI150" i="86"/>
  <c r="FI154" i="86"/>
  <c r="FI156" i="86"/>
  <c r="FI165" i="86"/>
  <c r="FI167" i="86"/>
  <c r="FI172" i="86"/>
  <c r="FI180" i="86"/>
  <c r="FI182" i="86"/>
  <c r="FI188" i="86"/>
  <c r="FI190" i="86"/>
  <c r="FI197" i="86"/>
  <c r="FI199" i="86"/>
  <c r="FI204" i="86"/>
  <c r="FI208" i="86"/>
  <c r="FI210" i="86"/>
  <c r="FI213" i="86"/>
  <c r="FI218" i="86"/>
  <c r="FI220" i="86"/>
  <c r="FI222" i="86"/>
  <c r="FI224" i="86"/>
  <c r="FI31" i="86"/>
  <c r="FI34" i="86"/>
  <c r="FI38" i="86"/>
  <c r="FI39" i="86"/>
  <c r="FI45" i="86"/>
  <c r="FI46" i="86"/>
  <c r="FI51" i="86"/>
  <c r="FI61" i="86"/>
  <c r="FI62" i="86"/>
  <c r="FI67" i="86"/>
  <c r="FI72" i="86"/>
  <c r="FI84" i="86"/>
  <c r="FI91" i="86"/>
  <c r="FI96" i="86"/>
  <c r="FI102" i="86"/>
  <c r="FI109" i="86"/>
  <c r="FI122" i="86"/>
  <c r="FI131" i="86"/>
  <c r="FI135" i="86"/>
  <c r="FI140" i="86"/>
  <c r="FI146" i="86"/>
  <c r="FI153" i="86"/>
  <c r="FI169" i="86"/>
  <c r="FI171" i="86"/>
  <c r="FI177" i="86"/>
  <c r="FI183" i="86"/>
  <c r="FI185" i="86"/>
  <c r="FI187" i="86"/>
  <c r="FI192" i="86"/>
  <c r="FI194" i="86"/>
  <c r="FI201" i="86"/>
  <c r="FI203" i="86"/>
  <c r="FI209" i="86"/>
  <c r="FI211" i="86"/>
  <c r="FG78" i="86"/>
  <c r="FG83" i="86"/>
  <c r="FG84" i="86"/>
  <c r="FG85" i="86"/>
  <c r="FG86" i="86"/>
  <c r="FG87" i="86"/>
  <c r="FG89" i="86"/>
  <c r="FG94" i="86"/>
  <c r="FG99" i="86"/>
  <c r="FG100" i="86"/>
  <c r="FG101" i="86"/>
  <c r="FG102" i="86"/>
  <c r="FG103" i="86"/>
  <c r="FG105" i="86"/>
  <c r="FG110" i="86"/>
  <c r="FG111" i="86"/>
  <c r="FG122" i="86"/>
  <c r="FG127" i="86"/>
  <c r="FG133" i="86"/>
  <c r="FG138" i="86"/>
  <c r="FG143" i="86"/>
  <c r="FG144" i="86"/>
  <c r="FG145" i="86"/>
  <c r="FG146" i="86"/>
  <c r="FG147" i="86"/>
  <c r="FG149" i="86"/>
  <c r="FG155" i="86"/>
  <c r="FG166" i="86"/>
  <c r="FG170" i="86"/>
  <c r="FG176" i="86"/>
  <c r="FG178" i="86"/>
  <c r="FG180" i="86"/>
  <c r="FG186" i="86"/>
  <c r="FG190" i="86"/>
  <c r="FG194" i="86"/>
  <c r="FG198" i="86"/>
  <c r="FG207" i="86"/>
  <c r="FG217" i="86"/>
  <c r="FG220" i="86"/>
  <c r="FG223" i="86"/>
  <c r="FG77" i="86"/>
  <c r="FG82" i="86"/>
  <c r="FG88" i="86"/>
  <c r="FG92" i="86"/>
  <c r="FG93" i="86"/>
  <c r="FG98" i="86"/>
  <c r="FG104" i="86"/>
  <c r="FG109" i="86"/>
  <c r="FG120" i="86"/>
  <c r="FG121" i="86"/>
  <c r="FG126" i="86"/>
  <c r="FG136" i="86"/>
  <c r="FG137" i="86"/>
  <c r="FG142" i="86"/>
  <c r="FG148" i="86"/>
  <c r="FG153" i="86"/>
  <c r="FG154" i="86"/>
  <c r="FG165" i="86"/>
  <c r="FG169" i="86"/>
  <c r="FG173" i="86"/>
  <c r="FG179" i="86"/>
  <c r="FG182" i="86"/>
  <c r="FG184" i="86"/>
  <c r="FG185" i="86"/>
  <c r="FG189" i="86"/>
  <c r="FG193" i="86"/>
  <c r="FG197" i="86"/>
  <c r="FG201" i="86"/>
  <c r="FG209" i="86"/>
  <c r="FG210" i="86"/>
  <c r="FG212" i="86"/>
  <c r="FG222" i="86"/>
  <c r="FG225" i="86"/>
  <c r="FG79" i="86"/>
  <c r="FG80" i="86"/>
  <c r="FG90" i="86"/>
  <c r="FG95" i="86"/>
  <c r="FG96" i="86"/>
  <c r="FG106" i="86"/>
  <c r="FG112" i="86"/>
  <c r="FG118" i="86"/>
  <c r="FG123" i="86"/>
  <c r="FG128" i="86"/>
  <c r="FG129" i="86"/>
  <c r="FG130" i="86"/>
  <c r="FG131" i="86"/>
  <c r="FG132" i="86"/>
  <c r="FG134" i="86"/>
  <c r="FG139" i="86"/>
  <c r="FG140" i="86"/>
  <c r="FG150" i="86"/>
  <c r="FG156" i="86"/>
  <c r="FG163" i="86"/>
  <c r="FG167" i="86"/>
  <c r="FG171" i="86"/>
  <c r="FG174" i="86"/>
  <c r="FG183" i="86"/>
  <c r="FG187" i="86"/>
  <c r="FG191" i="86"/>
  <c r="FG195" i="86"/>
  <c r="FG199" i="86"/>
  <c r="FG202" i="86"/>
  <c r="FG203" i="86"/>
  <c r="FG204" i="86"/>
  <c r="FG205" i="86"/>
  <c r="FG206" i="86"/>
  <c r="FG208" i="86"/>
  <c r="FG213" i="86"/>
  <c r="FG214" i="86"/>
  <c r="FG215" i="86"/>
  <c r="FG218" i="86"/>
  <c r="FG226" i="86"/>
  <c r="FG227" i="86"/>
  <c r="GI29" i="86"/>
  <c r="GI31" i="86"/>
  <c r="GI39" i="86"/>
  <c r="GI40" i="86"/>
  <c r="GI41" i="86"/>
  <c r="GI42" i="86"/>
  <c r="GI50" i="86"/>
  <c r="GI51" i="86"/>
  <c r="GI52" i="86"/>
  <c r="GI53" i="86"/>
  <c r="GI65" i="86"/>
  <c r="GI66" i="86"/>
  <c r="GI67" i="86"/>
  <c r="GI68" i="86"/>
  <c r="GI80" i="86"/>
  <c r="GI81" i="86"/>
  <c r="GI82" i="86"/>
  <c r="GI83" i="86"/>
  <c r="GI96" i="86"/>
  <c r="GI97" i="86"/>
  <c r="GI98" i="86"/>
  <c r="GI99" i="86"/>
  <c r="GI111" i="86"/>
  <c r="GI112" i="86"/>
  <c r="GI113" i="86"/>
  <c r="GI125" i="86"/>
  <c r="GI126" i="86"/>
  <c r="GI127" i="86"/>
  <c r="GI128" i="86"/>
  <c r="GI140" i="86"/>
  <c r="GI141" i="86"/>
  <c r="GI142" i="86"/>
  <c r="GI143" i="86"/>
  <c r="GI154" i="86"/>
  <c r="GI155" i="86"/>
  <c r="GI156" i="86"/>
  <c r="GI157" i="86"/>
  <c r="GI175" i="86"/>
  <c r="GI182" i="86"/>
  <c r="GI204" i="86"/>
  <c r="GI216" i="86"/>
  <c r="GI30" i="86"/>
  <c r="GI32" i="86"/>
  <c r="GI43" i="86"/>
  <c r="GI44" i="86"/>
  <c r="GI45" i="86"/>
  <c r="GI58" i="86"/>
  <c r="GI59" i="86"/>
  <c r="GI60" i="86"/>
  <c r="GI61" i="86"/>
  <c r="GI72" i="86"/>
  <c r="GI73" i="86"/>
  <c r="GI74" i="86"/>
  <c r="GI75" i="86"/>
  <c r="GI88" i="86"/>
  <c r="GI89" i="86"/>
  <c r="GI90" i="86"/>
  <c r="GI91" i="86"/>
  <c r="GI92" i="86"/>
  <c r="GI104" i="86"/>
  <c r="GI105" i="86"/>
  <c r="GI106" i="86"/>
  <c r="GI107" i="86"/>
  <c r="GI118" i="86"/>
  <c r="GI119" i="86"/>
  <c r="GI120" i="86"/>
  <c r="GI133" i="86"/>
  <c r="GI134" i="86"/>
  <c r="GI135" i="86"/>
  <c r="GI136" i="86"/>
  <c r="GI148" i="86"/>
  <c r="GI149" i="86"/>
  <c r="GI150" i="86"/>
  <c r="GI151" i="86"/>
  <c r="GI163" i="86"/>
  <c r="GI164" i="86"/>
  <c r="GI165" i="86"/>
  <c r="GI166" i="86"/>
  <c r="GI167" i="86"/>
  <c r="GI168" i="86"/>
  <c r="GI169" i="86"/>
  <c r="GI170" i="86"/>
  <c r="GI171" i="86"/>
  <c r="GI172" i="86"/>
  <c r="GI173" i="86"/>
  <c r="GI177" i="86"/>
  <c r="GI179" i="86"/>
  <c r="GI180" i="86"/>
  <c r="GI184" i="86"/>
  <c r="GI202" i="86"/>
  <c r="GI207" i="86"/>
  <c r="GI208" i="86"/>
  <c r="GI211" i="86"/>
  <c r="GI212" i="86"/>
  <c r="GI220" i="86"/>
  <c r="GI33" i="86"/>
  <c r="GI34" i="86"/>
  <c r="GI35" i="86"/>
  <c r="GI36" i="86"/>
  <c r="GI37" i="86"/>
  <c r="GI38" i="86"/>
  <c r="GI46" i="86"/>
  <c r="GI47" i="86"/>
  <c r="GI48" i="86"/>
  <c r="GI49" i="86"/>
  <c r="GI62" i="86"/>
  <c r="GI63" i="86"/>
  <c r="GI64" i="86"/>
  <c r="GI76" i="86"/>
  <c r="GI77" i="86"/>
  <c r="GI78" i="86"/>
  <c r="GI79" i="86"/>
  <c r="GI93" i="86"/>
  <c r="GI94" i="86"/>
  <c r="GI95" i="86"/>
  <c r="GI108" i="86"/>
  <c r="GI109" i="86"/>
  <c r="GI110" i="86"/>
  <c r="GI121" i="86"/>
  <c r="GI122" i="86"/>
  <c r="GI123" i="86"/>
  <c r="GI124" i="86"/>
  <c r="GI137" i="86"/>
  <c r="GI138" i="86"/>
  <c r="GI139" i="86"/>
  <c r="GI152" i="86"/>
  <c r="GI153" i="86"/>
  <c r="GI176" i="86"/>
  <c r="GI183" i="86"/>
  <c r="GI185" i="86"/>
  <c r="GI186" i="86"/>
  <c r="GI187" i="86"/>
  <c r="GI188" i="86"/>
  <c r="GI189" i="86"/>
  <c r="GI190" i="86"/>
  <c r="GI191" i="86"/>
  <c r="GI192" i="86"/>
  <c r="GI193" i="86"/>
  <c r="GI194" i="86"/>
  <c r="GI195" i="86"/>
  <c r="GI196" i="86"/>
  <c r="GI197" i="86"/>
  <c r="GI198" i="86"/>
  <c r="GI199" i="86"/>
  <c r="GI200" i="86"/>
  <c r="GI201" i="86"/>
  <c r="GI203" i="86"/>
  <c r="GI217" i="86"/>
  <c r="GI218" i="86"/>
  <c r="GI219" i="86"/>
  <c r="GI225" i="86"/>
  <c r="GI227" i="86"/>
  <c r="GI221" i="86"/>
  <c r="GI222" i="86"/>
  <c r="GI223" i="86"/>
  <c r="GI226" i="86"/>
  <c r="HC29" i="86"/>
  <c r="HG33" i="86"/>
  <c r="HK34" i="86"/>
  <c r="HV38" i="86"/>
  <c r="HZ33" i="86"/>
  <c r="ID38" i="86"/>
  <c r="IK33" i="86"/>
  <c r="IO30" i="86"/>
  <c r="HT49" i="86"/>
  <c r="HX42" i="86"/>
  <c r="IB34" i="86"/>
  <c r="GI225" i="87"/>
  <c r="FS221" i="87"/>
  <c r="FS216" i="87"/>
  <c r="FS217" i="87"/>
  <c r="FS222" i="87"/>
  <c r="FS228" i="87"/>
  <c r="FS227" i="87"/>
  <c r="GI221" i="87"/>
  <c r="GI222" i="87"/>
  <c r="GI223" i="87"/>
  <c r="GI228" i="87"/>
  <c r="GI219" i="87"/>
  <c r="GI220" i="87"/>
  <c r="FS71" i="87"/>
  <c r="FS75" i="87"/>
  <c r="FS78" i="87"/>
  <c r="FS82" i="87"/>
  <c r="FS86" i="87"/>
  <c r="FS89" i="87"/>
  <c r="FS93" i="87"/>
  <c r="FS100" i="87"/>
  <c r="FS104" i="87"/>
  <c r="FS108" i="87"/>
  <c r="FS112" i="87"/>
  <c r="FS115" i="87"/>
  <c r="FS119" i="87"/>
  <c r="FS125" i="87"/>
  <c r="FS128" i="87"/>
  <c r="FS132" i="87"/>
  <c r="FS135" i="87"/>
  <c r="FS139" i="87"/>
  <c r="FS142" i="87"/>
  <c r="FS146" i="87"/>
  <c r="FS150" i="87"/>
  <c r="FS154" i="87"/>
  <c r="FS158" i="87"/>
  <c r="FS160" i="87"/>
  <c r="FS164" i="87"/>
  <c r="FS168" i="87"/>
  <c r="FS172" i="87"/>
  <c r="FS176" i="87"/>
  <c r="FS180" i="87"/>
  <c r="FS184" i="87"/>
  <c r="FS188" i="87"/>
  <c r="FS192" i="87"/>
  <c r="FS196" i="87"/>
  <c r="FS200" i="87"/>
  <c r="FS204" i="87"/>
  <c r="FS211" i="87"/>
  <c r="FS218" i="87"/>
  <c r="FS219" i="87"/>
  <c r="FS69" i="87"/>
  <c r="FS72" i="87"/>
  <c r="FS76" i="87"/>
  <c r="FS79" i="87"/>
  <c r="FS83" i="87"/>
  <c r="FS87" i="87"/>
  <c r="FS90" i="87"/>
  <c r="FS94" i="87"/>
  <c r="FS97" i="87"/>
  <c r="FS101" i="87"/>
  <c r="FS105" i="87"/>
  <c r="FS109" i="87"/>
  <c r="FS116" i="87"/>
  <c r="FS120" i="87"/>
  <c r="FS122" i="87"/>
  <c r="FS126" i="87"/>
  <c r="FS129" i="87"/>
  <c r="FS133" i="87"/>
  <c r="FS136" i="87"/>
  <c r="FS140" i="87"/>
  <c r="FS143" i="87"/>
  <c r="FS147" i="87"/>
  <c r="FS151" i="87"/>
  <c r="FS155" i="87"/>
  <c r="FS161" i="87"/>
  <c r="FS165" i="87"/>
  <c r="FS169" i="87"/>
  <c r="FS173" i="87"/>
  <c r="FS177" i="87"/>
  <c r="FS181" i="87"/>
  <c r="FS185" i="87"/>
  <c r="FS189" i="87"/>
  <c r="FS193" i="87"/>
  <c r="FS197" i="87"/>
  <c r="FS201" i="87"/>
  <c r="FS207" i="87"/>
  <c r="FS210" i="87"/>
  <c r="FS213" i="87"/>
  <c r="FS215" i="87"/>
  <c r="FS220" i="87"/>
  <c r="FS223" i="87"/>
  <c r="FS70" i="87"/>
  <c r="FS73" i="87"/>
  <c r="FS77" i="87"/>
  <c r="FS80" i="87"/>
  <c r="FS84" i="87"/>
  <c r="FS88" i="87"/>
  <c r="FS91" i="87"/>
  <c r="FS95" i="87"/>
  <c r="FS98" i="87"/>
  <c r="FS102" i="87"/>
  <c r="FS106" i="87"/>
  <c r="FS110" i="87"/>
  <c r="FS113" i="87"/>
  <c r="FS117" i="87"/>
  <c r="FS123" i="87"/>
  <c r="FS130" i="87"/>
  <c r="FS134" i="87"/>
  <c r="FS137" i="87"/>
  <c r="FS144" i="87"/>
  <c r="FS148" i="87"/>
  <c r="FS152" i="87"/>
  <c r="FS156" i="87"/>
  <c r="FS159" i="87"/>
  <c r="FS162" i="87"/>
  <c r="FS166" i="87"/>
  <c r="FS170" i="87"/>
  <c r="FS174" i="87"/>
  <c r="FS178" i="87"/>
  <c r="FS182" i="87"/>
  <c r="FS186" i="87"/>
  <c r="FS190" i="87"/>
  <c r="FS194" i="87"/>
  <c r="FS198" i="87"/>
  <c r="FS202" i="87"/>
  <c r="FS206" i="87"/>
  <c r="FS212" i="87"/>
  <c r="FS224" i="87"/>
  <c r="HD28" i="87"/>
  <c r="HH28" i="87"/>
  <c r="HL28" i="87"/>
  <c r="HE31" i="87"/>
  <c r="HI28" i="87"/>
  <c r="HM31" i="87"/>
  <c r="HT29" i="87"/>
  <c r="FS226" i="87"/>
  <c r="HU28" i="87"/>
  <c r="HY28" i="87"/>
  <c r="IC28" i="87"/>
  <c r="IJ29" i="87"/>
  <c r="IN31" i="87"/>
  <c r="IR29" i="87"/>
  <c r="HV28" i="87"/>
  <c r="HZ28" i="87"/>
  <c r="ID28" i="87"/>
  <c r="BM222" i="87"/>
  <c r="AG222" i="87" s="1"/>
  <c r="AW219" i="87"/>
  <c r="AW218" i="87"/>
  <c r="GK216" i="87"/>
  <c r="GK218" i="87"/>
  <c r="GK217" i="87"/>
  <c r="GK221" i="87"/>
  <c r="AW215" i="87"/>
  <c r="BM217" i="87"/>
  <c r="AG217" i="87" s="1"/>
  <c r="BM218" i="87"/>
  <c r="AG218" i="87" s="1"/>
  <c r="BM220" i="87"/>
  <c r="AG220" i="87" s="1"/>
  <c r="GK224" i="87"/>
  <c r="GK225" i="87"/>
  <c r="GK226" i="87"/>
  <c r="JM227" i="87"/>
  <c r="CC227" i="87" s="1"/>
  <c r="JM228" i="87"/>
  <c r="DI228" i="87" s="1"/>
  <c r="JM212" i="87"/>
  <c r="CS212" i="87" s="1"/>
  <c r="JM35" i="87"/>
  <c r="DI35" i="87" s="1"/>
  <c r="JM76" i="87"/>
  <c r="CS76" i="87" s="1"/>
  <c r="JM147" i="87"/>
  <c r="DI147" i="87" s="1"/>
  <c r="BM223" i="87"/>
  <c r="AG223" i="87" s="1"/>
  <c r="BM224" i="87"/>
  <c r="AG224" i="87" s="1"/>
  <c r="JM151" i="87"/>
  <c r="DI151" i="87" s="1"/>
  <c r="JM158" i="87"/>
  <c r="CC158" i="87" s="1"/>
  <c r="JM225" i="87"/>
  <c r="CS225" i="87" s="1"/>
  <c r="JM155" i="87"/>
  <c r="CS155" i="87" s="1"/>
  <c r="JM165" i="87"/>
  <c r="CS165" i="87" s="1"/>
  <c r="JM169" i="87"/>
  <c r="DI169" i="87" s="1"/>
  <c r="JM181" i="87"/>
  <c r="CS181" i="87" s="1"/>
  <c r="JM213" i="87"/>
  <c r="DI213" i="87" s="1"/>
  <c r="JM211" i="87"/>
  <c r="CC211" i="87" s="1"/>
  <c r="AW212" i="87"/>
  <c r="AW214" i="87"/>
  <c r="AW216" i="87"/>
  <c r="AW217" i="87"/>
  <c r="BM219" i="87"/>
  <c r="AG219" i="87" s="1"/>
  <c r="AW222" i="87"/>
  <c r="AW223" i="87"/>
  <c r="AW225" i="87"/>
  <c r="BM225" i="87"/>
  <c r="AG225" i="87" s="1"/>
  <c r="JM171" i="87"/>
  <c r="CS171" i="87" s="1"/>
  <c r="AW208" i="87"/>
  <c r="BM210" i="87"/>
  <c r="AG210" i="87" s="1"/>
  <c r="BM211" i="87"/>
  <c r="AG211" i="87" s="1"/>
  <c r="BM212" i="87"/>
  <c r="AG212" i="87" s="1"/>
  <c r="BM213" i="87"/>
  <c r="AG213" i="87" s="1"/>
  <c r="BM214" i="87"/>
  <c r="AG214" i="87" s="1"/>
  <c r="BM215" i="87"/>
  <c r="AG215" i="87" s="1"/>
  <c r="BM216" i="87"/>
  <c r="AG216" i="87" s="1"/>
  <c r="AW220" i="87"/>
  <c r="BM221" i="87"/>
  <c r="AG221" i="87" s="1"/>
  <c r="AW224" i="87"/>
  <c r="BM226" i="87"/>
  <c r="AG226" i="87" s="1"/>
  <c r="JM178" i="87"/>
  <c r="DI178" i="87" s="1"/>
  <c r="JM28" i="87"/>
  <c r="CC28" i="87" s="1"/>
  <c r="JM32" i="87"/>
  <c r="CS32" i="87" s="1"/>
  <c r="JM37" i="87"/>
  <c r="CS37" i="87" s="1"/>
  <c r="JM29" i="87"/>
  <c r="DI29" i="87" s="1"/>
  <c r="JM36" i="87"/>
  <c r="DI36" i="87" s="1"/>
  <c r="JM40" i="87"/>
  <c r="CS40" i="87" s="1"/>
  <c r="JM48" i="87"/>
  <c r="CC48" i="87" s="1"/>
  <c r="JM55" i="87"/>
  <c r="CC55" i="87" s="1"/>
  <c r="JM59" i="87"/>
  <c r="CC59" i="87" s="1"/>
  <c r="JM62" i="87"/>
  <c r="DI62" i="87" s="1"/>
  <c r="JM66" i="87"/>
  <c r="CS66" i="87" s="1"/>
  <c r="JM73" i="87"/>
  <c r="CS73" i="87" s="1"/>
  <c r="JM80" i="87"/>
  <c r="DI80" i="87" s="1"/>
  <c r="JM91" i="87"/>
  <c r="CC91" i="87" s="1"/>
  <c r="JM95" i="87"/>
  <c r="CS95" i="87" s="1"/>
  <c r="JM98" i="87"/>
  <c r="CS98" i="87" s="1"/>
  <c r="JM110" i="87"/>
  <c r="DI110" i="87" s="1"/>
  <c r="JM113" i="87"/>
  <c r="DI113" i="87" s="1"/>
  <c r="JM120" i="87"/>
  <c r="CC120" i="87" s="1"/>
  <c r="JM126" i="87"/>
  <c r="CC126" i="87" s="1"/>
  <c r="JM130" i="87"/>
  <c r="DI130" i="87" s="1"/>
  <c r="JM137" i="87"/>
  <c r="CS137" i="87" s="1"/>
  <c r="JM140" i="87"/>
  <c r="CC140" i="87" s="1"/>
  <c r="JM148" i="87"/>
  <c r="CS148" i="87" s="1"/>
  <c r="JM152" i="87"/>
  <c r="CC152" i="87" s="1"/>
  <c r="JM175" i="87"/>
  <c r="CC175" i="87" s="1"/>
  <c r="JM179" i="87"/>
  <c r="CC179" i="87" s="1"/>
  <c r="JM168" i="87"/>
  <c r="CS168" i="87" s="1"/>
  <c r="JM172" i="87"/>
  <c r="DI172" i="87" s="1"/>
  <c r="JM224" i="87"/>
  <c r="CS224" i="87" s="1"/>
  <c r="JM39" i="87"/>
  <c r="DI39" i="87" s="1"/>
  <c r="JM79" i="87"/>
  <c r="CC79" i="87" s="1"/>
  <c r="JM117" i="87"/>
  <c r="DI117" i="87" s="1"/>
  <c r="BM228" i="87"/>
  <c r="AG228" i="87" s="1"/>
  <c r="JM41" i="87"/>
  <c r="DI41" i="87" s="1"/>
  <c r="JM49" i="87"/>
  <c r="DI49" i="87" s="1"/>
  <c r="JM53" i="87"/>
  <c r="CS53" i="87" s="1"/>
  <c r="JM56" i="87"/>
  <c r="DI56" i="87" s="1"/>
  <c r="JM60" i="87"/>
  <c r="DI60" i="87" s="1"/>
  <c r="JM63" i="87"/>
  <c r="DI63" i="87" s="1"/>
  <c r="JM67" i="87"/>
  <c r="CC67" i="87" s="1"/>
  <c r="JM70" i="87"/>
  <c r="CS70" i="87" s="1"/>
  <c r="JM74" i="87"/>
  <c r="CS74" i="87" s="1"/>
  <c r="JM77" i="87"/>
  <c r="CS77" i="87" s="1"/>
  <c r="JM81" i="87"/>
  <c r="CC81" i="87" s="1"/>
  <c r="JM85" i="87"/>
  <c r="CS85" i="87" s="1"/>
  <c r="JM88" i="87"/>
  <c r="DI88" i="87" s="1"/>
  <c r="JM92" i="87"/>
  <c r="CC92" i="87" s="1"/>
  <c r="JM107" i="87"/>
  <c r="DI107" i="87" s="1"/>
  <c r="JM111" i="87"/>
  <c r="CS111" i="87" s="1"/>
  <c r="JM114" i="87"/>
  <c r="CS114" i="87" s="1"/>
  <c r="JM118" i="87"/>
  <c r="CS118" i="87" s="1"/>
  <c r="JM124" i="87"/>
  <c r="CS124" i="87" s="1"/>
  <c r="JM127" i="87"/>
  <c r="CC127" i="87" s="1"/>
  <c r="JM131" i="87"/>
  <c r="CC131" i="87" s="1"/>
  <c r="JM134" i="87"/>
  <c r="CC134" i="87" s="1"/>
  <c r="JM138" i="87"/>
  <c r="CC138" i="87" s="1"/>
  <c r="JM141" i="87"/>
  <c r="DI141" i="87" s="1"/>
  <c r="JM149" i="87"/>
  <c r="CS149" i="87" s="1"/>
  <c r="JM153" i="87"/>
  <c r="DI153" i="87" s="1"/>
  <c r="JM157" i="87"/>
  <c r="CS157" i="87" s="1"/>
  <c r="JM159" i="87"/>
  <c r="CS159" i="87" s="1"/>
  <c r="JM170" i="87"/>
  <c r="DI170" i="87" s="1"/>
  <c r="JM173" i="87"/>
  <c r="CC173" i="87" s="1"/>
  <c r="JM187" i="87"/>
  <c r="CS187" i="87" s="1"/>
  <c r="JM219" i="87"/>
  <c r="CC219" i="87" s="1"/>
  <c r="JM31" i="87"/>
  <c r="DI31" i="87" s="1"/>
  <c r="JM38" i="87"/>
  <c r="DI38" i="87" s="1"/>
  <c r="JM42" i="87"/>
  <c r="DI42" i="87" s="1"/>
  <c r="JM46" i="87"/>
  <c r="CS46" i="87" s="1"/>
  <c r="JM50" i="87"/>
  <c r="CS50" i="87" s="1"/>
  <c r="JM57" i="87"/>
  <c r="CS57" i="87" s="1"/>
  <c r="JM61" i="87"/>
  <c r="CS61" i="87" s="1"/>
  <c r="JM78" i="87"/>
  <c r="CC78" i="87" s="1"/>
  <c r="JM82" i="87"/>
  <c r="CC82" i="87" s="1"/>
  <c r="JM121" i="87"/>
  <c r="DI121" i="87" s="1"/>
  <c r="JM146" i="87"/>
  <c r="CS146" i="87" s="1"/>
  <c r="JM150" i="87"/>
  <c r="DI150" i="87" s="1"/>
  <c r="JM154" i="87"/>
  <c r="DI154" i="87" s="1"/>
  <c r="JM160" i="87"/>
  <c r="CC160" i="87" s="1"/>
  <c r="JM177" i="87"/>
  <c r="DI177" i="87" s="1"/>
  <c r="JM180" i="87"/>
  <c r="DI180" i="87" s="1"/>
  <c r="AW227" i="87"/>
  <c r="GK227" i="87"/>
  <c r="JM226" i="87"/>
  <c r="DI226" i="87" s="1"/>
  <c r="JM30" i="87"/>
  <c r="CC30" i="87" s="1"/>
  <c r="JM176" i="87"/>
  <c r="DI176" i="87" s="1"/>
  <c r="AW226" i="87"/>
  <c r="JM44" i="87"/>
  <c r="CS44" i="87" s="1"/>
  <c r="JM156" i="87"/>
  <c r="DI156" i="87" s="1"/>
  <c r="JM174" i="87"/>
  <c r="DI174" i="87" s="1"/>
  <c r="JM201" i="87"/>
  <c r="CC201" i="87" s="1"/>
  <c r="JM205" i="87"/>
  <c r="DI205" i="87" s="1"/>
  <c r="JM52" i="87"/>
  <c r="DI52" i="87" s="1"/>
  <c r="JM144" i="87"/>
  <c r="CS144" i="87" s="1"/>
  <c r="JM167" i="87"/>
  <c r="DI167" i="87" s="1"/>
  <c r="JM216" i="87"/>
  <c r="DI216" i="87" s="1"/>
  <c r="AW228" i="87"/>
  <c r="JM161" i="87"/>
  <c r="DI161" i="87" s="1"/>
  <c r="JM64" i="87"/>
  <c r="CS64" i="87" s="1"/>
  <c r="JM68" i="87"/>
  <c r="CC68" i="87" s="1"/>
  <c r="JM71" i="87"/>
  <c r="CC71" i="87" s="1"/>
  <c r="JM83" i="87"/>
  <c r="DI83" i="87" s="1"/>
  <c r="JM86" i="87"/>
  <c r="CC86" i="87" s="1"/>
  <c r="JM89" i="87"/>
  <c r="DI89" i="87" s="1"/>
  <c r="JM93" i="87"/>
  <c r="CC93" i="87" s="1"/>
  <c r="JM96" i="87"/>
  <c r="CC96" i="87" s="1"/>
  <c r="JM99" i="87"/>
  <c r="CS99" i="87" s="1"/>
  <c r="JM101" i="87"/>
  <c r="JM108" i="87"/>
  <c r="CC108" i="87" s="1"/>
  <c r="JM115" i="87"/>
  <c r="DI115" i="87" s="1"/>
  <c r="JM119" i="87"/>
  <c r="CS119" i="87" s="1"/>
  <c r="JM122" i="87"/>
  <c r="CS122" i="87" s="1"/>
  <c r="JM125" i="87"/>
  <c r="CC125" i="87" s="1"/>
  <c r="JM128" i="87"/>
  <c r="CS128" i="87" s="1"/>
  <c r="JM132" i="87"/>
  <c r="CC132" i="87" s="1"/>
  <c r="JM135" i="87"/>
  <c r="CS135" i="87" s="1"/>
  <c r="JM139" i="87"/>
  <c r="CS139" i="87" s="1"/>
  <c r="JM142" i="87"/>
  <c r="CC142" i="87" s="1"/>
  <c r="JM182" i="87"/>
  <c r="JM185" i="87"/>
  <c r="DI185" i="87" s="1"/>
  <c r="JM189" i="87"/>
  <c r="CC189" i="87" s="1"/>
  <c r="JM202" i="87"/>
  <c r="CS202" i="87" s="1"/>
  <c r="JM208" i="87"/>
  <c r="DI208" i="87" s="1"/>
  <c r="JM33" i="87"/>
  <c r="CS33" i="87" s="1"/>
  <c r="JM34" i="87"/>
  <c r="CS34" i="87" s="1"/>
  <c r="JM43" i="87"/>
  <c r="CC43" i="87" s="1"/>
  <c r="JM45" i="87"/>
  <c r="CS45" i="87" s="1"/>
  <c r="JM47" i="87"/>
  <c r="CS47" i="87" s="1"/>
  <c r="JM51" i="87"/>
  <c r="CC51" i="87" s="1"/>
  <c r="JM54" i="87"/>
  <c r="CS54" i="87" s="1"/>
  <c r="JM58" i="87"/>
  <c r="CS58" i="87" s="1"/>
  <c r="JM65" i="87"/>
  <c r="CC65" i="87" s="1"/>
  <c r="JM69" i="87"/>
  <c r="CS69" i="87" s="1"/>
  <c r="JM72" i="87"/>
  <c r="CS72" i="87" s="1"/>
  <c r="JM75" i="87"/>
  <c r="CS75" i="87" s="1"/>
  <c r="JM84" i="87"/>
  <c r="DI84" i="87" s="1"/>
  <c r="JM87" i="87"/>
  <c r="CC87" i="87" s="1"/>
  <c r="JM90" i="87"/>
  <c r="DI90" i="87" s="1"/>
  <c r="JM94" i="87"/>
  <c r="DI94" i="87" s="1"/>
  <c r="JM97" i="87"/>
  <c r="CS97" i="87" s="1"/>
  <c r="JM100" i="87"/>
  <c r="CC100" i="87" s="1"/>
  <c r="JM109" i="87"/>
  <c r="DI109" i="87" s="1"/>
  <c r="JM112" i="87"/>
  <c r="DI112" i="87" s="1"/>
  <c r="JM116" i="87"/>
  <c r="DI116" i="87" s="1"/>
  <c r="JM123" i="87"/>
  <c r="CS123" i="87" s="1"/>
  <c r="JM129" i="87"/>
  <c r="CS129" i="87" s="1"/>
  <c r="JM133" i="87"/>
  <c r="DI133" i="87" s="1"/>
  <c r="JM136" i="87"/>
  <c r="CS136" i="87" s="1"/>
  <c r="JM143" i="87"/>
  <c r="DI143" i="87" s="1"/>
  <c r="JM145" i="87"/>
  <c r="JM163" i="87"/>
  <c r="CC163" i="87" s="1"/>
  <c r="JM186" i="87"/>
  <c r="CC186" i="87" s="1"/>
  <c r="JM190" i="87"/>
  <c r="CC190" i="87" s="1"/>
  <c r="JM209" i="87"/>
  <c r="CS209" i="87" s="1"/>
  <c r="JM210" i="87"/>
  <c r="CS210" i="87" s="1"/>
  <c r="JM218" i="87"/>
  <c r="CC218" i="87" s="1"/>
  <c r="JM220" i="87"/>
  <c r="DI220" i="87" s="1"/>
  <c r="AV217" i="87"/>
  <c r="AV219" i="87"/>
  <c r="GJ214" i="87"/>
  <c r="BL222" i="87"/>
  <c r="AF222" i="87" s="1"/>
  <c r="AV227" i="87"/>
  <c r="GJ31" i="87"/>
  <c r="GJ45" i="87"/>
  <c r="GJ52" i="87"/>
  <c r="GJ60" i="87"/>
  <c r="GJ68" i="87"/>
  <c r="GJ81" i="87"/>
  <c r="GJ86" i="87"/>
  <c r="GJ94" i="87"/>
  <c r="GJ110" i="87"/>
  <c r="GJ118" i="87"/>
  <c r="GJ132" i="87"/>
  <c r="GJ164" i="87"/>
  <c r="GJ208" i="87"/>
  <c r="GJ218" i="87"/>
  <c r="GJ50" i="87"/>
  <c r="GJ58" i="87"/>
  <c r="GJ66" i="87"/>
  <c r="GJ74" i="87"/>
  <c r="GJ92" i="87"/>
  <c r="GJ108" i="87"/>
  <c r="GJ116" i="87"/>
  <c r="GJ130" i="87"/>
  <c r="GJ144" i="87"/>
  <c r="GJ145" i="87"/>
  <c r="GJ150" i="87"/>
  <c r="GJ151" i="87"/>
  <c r="GJ162" i="87"/>
  <c r="GJ201" i="87"/>
  <c r="GJ48" i="87"/>
  <c r="GJ56" i="87"/>
  <c r="GJ64" i="87"/>
  <c r="GJ72" i="87"/>
  <c r="GJ90" i="87"/>
  <c r="GJ98" i="87"/>
  <c r="GJ114" i="87"/>
  <c r="GJ128" i="87"/>
  <c r="GJ136" i="87"/>
  <c r="GJ142" i="87"/>
  <c r="GJ183" i="87"/>
  <c r="GJ205" i="87"/>
  <c r="GJ221" i="87"/>
  <c r="BL225" i="87"/>
  <c r="AF225" i="87" s="1"/>
  <c r="GJ28" i="87"/>
  <c r="GJ34" i="87"/>
  <c r="GJ36" i="87"/>
  <c r="GJ40" i="87"/>
  <c r="GJ44" i="87"/>
  <c r="GJ76" i="87"/>
  <c r="GJ80" i="87"/>
  <c r="GJ83" i="87"/>
  <c r="GJ85" i="87"/>
  <c r="GJ100" i="87"/>
  <c r="GJ101" i="87"/>
  <c r="GJ103" i="87"/>
  <c r="GJ105" i="87"/>
  <c r="GJ123" i="87"/>
  <c r="GJ147" i="87"/>
  <c r="GJ148" i="87"/>
  <c r="GJ149" i="87"/>
  <c r="GJ156" i="87"/>
  <c r="GJ157" i="87"/>
  <c r="GJ166" i="87"/>
  <c r="GJ169" i="87"/>
  <c r="GJ170" i="87"/>
  <c r="GJ173" i="87"/>
  <c r="GJ174" i="87"/>
  <c r="GJ177" i="87"/>
  <c r="GJ178" i="87"/>
  <c r="GJ181" i="87"/>
  <c r="GJ185" i="87"/>
  <c r="GJ187" i="87"/>
  <c r="GJ189" i="87"/>
  <c r="GJ191" i="87"/>
  <c r="GJ193" i="87"/>
  <c r="GJ195" i="87"/>
  <c r="GJ197" i="87"/>
  <c r="GJ199" i="87"/>
  <c r="GJ206" i="87"/>
  <c r="GJ211" i="87"/>
  <c r="GJ215" i="87"/>
  <c r="GJ219" i="87"/>
  <c r="GJ225" i="87"/>
  <c r="GJ226" i="87"/>
  <c r="GJ29" i="87"/>
  <c r="GJ30" i="87"/>
  <c r="GJ35" i="87"/>
  <c r="GJ38" i="87"/>
  <c r="GJ39" i="87"/>
  <c r="GJ42" i="87"/>
  <c r="GJ43" i="87"/>
  <c r="GJ47" i="87"/>
  <c r="GJ49" i="87"/>
  <c r="GJ51" i="87"/>
  <c r="GJ53" i="87"/>
  <c r="GJ55" i="87"/>
  <c r="GJ57" i="87"/>
  <c r="GJ59" i="87"/>
  <c r="GJ61" i="87"/>
  <c r="GJ63" i="87"/>
  <c r="GJ65" i="87"/>
  <c r="GJ67" i="87"/>
  <c r="GJ69" i="87"/>
  <c r="GJ71" i="87"/>
  <c r="GJ73" i="87"/>
  <c r="GJ79" i="87"/>
  <c r="GJ87" i="87"/>
  <c r="GJ89" i="87"/>
  <c r="GJ91" i="87"/>
  <c r="GJ93" i="87"/>
  <c r="GJ95" i="87"/>
  <c r="GJ97" i="87"/>
  <c r="GJ107" i="87"/>
  <c r="GJ109" i="87"/>
  <c r="GJ111" i="87"/>
  <c r="GJ113" i="87"/>
  <c r="GJ115" i="87"/>
  <c r="GJ117" i="87"/>
  <c r="GJ119" i="87"/>
  <c r="GJ125" i="87"/>
  <c r="GJ127" i="87"/>
  <c r="GJ129" i="87"/>
  <c r="GJ131" i="87"/>
  <c r="GJ133" i="87"/>
  <c r="GJ135" i="87"/>
  <c r="GJ137" i="87"/>
  <c r="GJ139" i="87"/>
  <c r="GJ141" i="87"/>
  <c r="GJ143" i="87"/>
  <c r="GJ146" i="87"/>
  <c r="GJ154" i="87"/>
  <c r="GJ155" i="87"/>
  <c r="GJ161" i="87"/>
  <c r="GJ163" i="87"/>
  <c r="GJ165" i="87"/>
  <c r="GJ182" i="87"/>
  <c r="GJ184" i="87"/>
  <c r="GJ202" i="87"/>
  <c r="GJ203" i="87"/>
  <c r="GJ209" i="87"/>
  <c r="GJ212" i="87"/>
  <c r="GJ216" i="87"/>
  <c r="GJ222" i="87"/>
  <c r="GJ223" i="87"/>
  <c r="GJ224" i="87"/>
  <c r="GJ227" i="87"/>
  <c r="GJ32" i="87"/>
  <c r="GJ37" i="87"/>
  <c r="GJ41" i="87"/>
  <c r="GJ46" i="87"/>
  <c r="GJ75" i="87"/>
  <c r="GJ78" i="87"/>
  <c r="GJ82" i="87"/>
  <c r="GJ84" i="87"/>
  <c r="GJ99" i="87"/>
  <c r="GJ102" i="87"/>
  <c r="GJ104" i="87"/>
  <c r="GJ106" i="87"/>
  <c r="GJ122" i="87"/>
  <c r="GJ124" i="87"/>
  <c r="GJ138" i="87"/>
  <c r="GJ152" i="87"/>
  <c r="GJ153" i="87"/>
  <c r="GJ160" i="87"/>
  <c r="GJ167" i="87"/>
  <c r="GJ168" i="87"/>
  <c r="GJ171" i="87"/>
  <c r="GJ172" i="87"/>
  <c r="GJ175" i="87"/>
  <c r="GJ176" i="87"/>
  <c r="GJ179" i="87"/>
  <c r="GJ180" i="87"/>
  <c r="GJ186" i="87"/>
  <c r="GJ188" i="87"/>
  <c r="GJ190" i="87"/>
  <c r="GJ192" i="87"/>
  <c r="GJ194" i="87"/>
  <c r="GJ196" i="87"/>
  <c r="GJ198" i="87"/>
  <c r="GJ200" i="87"/>
  <c r="GJ204" i="87"/>
  <c r="GJ207" i="87"/>
  <c r="GJ210" i="87"/>
  <c r="GJ213" i="87"/>
  <c r="GJ217" i="87"/>
  <c r="GJ220" i="87"/>
  <c r="BL215" i="87"/>
  <c r="AF215" i="87" s="1"/>
  <c r="AV216" i="87"/>
  <c r="BL217" i="87"/>
  <c r="AF217" i="87" s="1"/>
  <c r="AV218" i="87"/>
  <c r="BL219" i="87"/>
  <c r="AF219" i="87" s="1"/>
  <c r="AV222" i="87"/>
  <c r="BL223" i="87"/>
  <c r="AF223" i="87" s="1"/>
  <c r="BL224" i="87"/>
  <c r="AF224" i="87" s="1"/>
  <c r="AV220" i="87"/>
  <c r="AV221" i="87"/>
  <c r="BL220" i="87"/>
  <c r="AF220" i="87" s="1"/>
  <c r="BL221" i="87"/>
  <c r="AF221" i="87" s="1"/>
  <c r="IU28" i="87"/>
  <c r="JL226" i="87"/>
  <c r="CR226" i="87" s="1"/>
  <c r="BL226" i="87"/>
  <c r="AF226" i="87" s="1"/>
  <c r="IJ42" i="87"/>
  <c r="IN40" i="87"/>
  <c r="IR42" i="87"/>
  <c r="JL183" i="87"/>
  <c r="CR183" i="87" s="1"/>
  <c r="IE29" i="87"/>
  <c r="HV46" i="87"/>
  <c r="HZ39" i="87"/>
  <c r="ID41" i="87"/>
  <c r="IE33" i="87"/>
  <c r="JL203" i="87"/>
  <c r="CB203" i="87" s="1"/>
  <c r="JL204" i="87"/>
  <c r="CR204" i="87" s="1"/>
  <c r="JL205" i="87"/>
  <c r="DH205" i="87" s="1"/>
  <c r="JL206" i="87"/>
  <c r="CB206" i="87" s="1"/>
  <c r="JL207" i="87"/>
  <c r="CB207" i="87" s="1"/>
  <c r="JL211" i="87"/>
  <c r="CB211" i="87" s="1"/>
  <c r="JL215" i="87"/>
  <c r="CR215" i="87" s="1"/>
  <c r="JL219" i="87"/>
  <c r="DH219" i="87" s="1"/>
  <c r="JL198" i="87"/>
  <c r="DH198" i="87" s="1"/>
  <c r="JL200" i="87"/>
  <c r="CB200" i="87" s="1"/>
  <c r="JL228" i="87"/>
  <c r="CR228" i="87" s="1"/>
  <c r="HE46" i="87"/>
  <c r="HI39" i="87"/>
  <c r="HM41" i="87"/>
  <c r="D23" i="87"/>
  <c r="D6" i="54" s="1"/>
  <c r="L23" i="87"/>
  <c r="L6" i="54" s="1"/>
  <c r="JL178" i="87"/>
  <c r="CR178" i="87" s="1"/>
  <c r="JL48" i="87"/>
  <c r="DH48" i="87" s="1"/>
  <c r="JL50" i="87"/>
  <c r="DH50" i="87" s="1"/>
  <c r="JL52" i="87"/>
  <c r="CR52" i="87" s="1"/>
  <c r="JL54" i="87"/>
  <c r="CR54" i="87" s="1"/>
  <c r="JL56" i="87"/>
  <c r="JL58" i="87"/>
  <c r="CR58" i="87" s="1"/>
  <c r="JL60" i="87"/>
  <c r="CR60" i="87" s="1"/>
  <c r="JL62" i="87"/>
  <c r="DH62" i="87" s="1"/>
  <c r="JL64" i="87"/>
  <c r="DH64" i="87" s="1"/>
  <c r="JL66" i="87"/>
  <c r="CB66" i="87" s="1"/>
  <c r="JL68" i="87"/>
  <c r="CR68" i="87" s="1"/>
  <c r="JL70" i="87"/>
  <c r="DH70" i="87" s="1"/>
  <c r="JL72" i="87"/>
  <c r="JL86" i="87"/>
  <c r="CR86" i="87" s="1"/>
  <c r="JL88" i="87"/>
  <c r="CB88" i="87" s="1"/>
  <c r="JL90" i="87"/>
  <c r="CB90" i="87" s="1"/>
  <c r="JL92" i="87"/>
  <c r="CR92" i="87" s="1"/>
  <c r="JL94" i="87"/>
  <c r="CR94" i="87" s="1"/>
  <c r="JL96" i="87"/>
  <c r="DH96" i="87" s="1"/>
  <c r="JL108" i="87"/>
  <c r="DH108" i="87" s="1"/>
  <c r="JL110" i="87"/>
  <c r="DH110" i="87" s="1"/>
  <c r="JL112" i="87"/>
  <c r="CR112" i="87" s="1"/>
  <c r="JL114" i="87"/>
  <c r="CR114" i="87" s="1"/>
  <c r="JL116" i="87"/>
  <c r="CR116" i="87" s="1"/>
  <c r="JL118" i="87"/>
  <c r="DH118" i="87" s="1"/>
  <c r="JL120" i="87"/>
  <c r="DH120" i="87" s="1"/>
  <c r="JL121" i="87"/>
  <c r="CR121" i="87" s="1"/>
  <c r="JL126" i="87"/>
  <c r="CR126" i="87" s="1"/>
  <c r="JL128" i="87"/>
  <c r="CB128" i="87" s="1"/>
  <c r="JL130" i="87"/>
  <c r="CB130" i="87" s="1"/>
  <c r="JL134" i="87"/>
  <c r="DH134" i="87" s="1"/>
  <c r="JL136" i="87"/>
  <c r="CB136" i="87" s="1"/>
  <c r="JL140" i="87"/>
  <c r="JL144" i="87"/>
  <c r="CR144" i="87" s="1"/>
  <c r="JL164" i="87"/>
  <c r="CR164" i="87" s="1"/>
  <c r="JL168" i="87"/>
  <c r="CR168" i="87" s="1"/>
  <c r="HE28" i="87"/>
  <c r="JL44" i="87"/>
  <c r="CR44" i="87" s="1"/>
  <c r="JL123" i="87"/>
  <c r="CB123" i="87" s="1"/>
  <c r="JL187" i="87"/>
  <c r="DH187" i="87" s="1"/>
  <c r="JL191" i="87"/>
  <c r="DH191" i="87" s="1"/>
  <c r="JL193" i="87"/>
  <c r="CB193" i="87" s="1"/>
  <c r="JL195" i="87"/>
  <c r="CB195" i="87" s="1"/>
  <c r="JL220" i="87"/>
  <c r="DH220" i="87" s="1"/>
  <c r="JL176" i="87"/>
  <c r="CR176" i="87" s="1"/>
  <c r="H23" i="87"/>
  <c r="H6" i="54" s="1"/>
  <c r="JL28" i="87"/>
  <c r="HM28" i="87"/>
  <c r="JL29" i="87"/>
  <c r="JL152" i="87"/>
  <c r="CR152" i="87" s="1"/>
  <c r="JL153" i="87"/>
  <c r="CB153" i="87" s="1"/>
  <c r="JL170" i="87"/>
  <c r="CR170" i="87" s="1"/>
  <c r="HF41" i="87"/>
  <c r="HJ39" i="87"/>
  <c r="HN41" i="87"/>
  <c r="JL45" i="87"/>
  <c r="DH45" i="87" s="1"/>
  <c r="JL75" i="87"/>
  <c r="JL82" i="87"/>
  <c r="CB82" i="87" s="1"/>
  <c r="JL84" i="87"/>
  <c r="DH84" i="87" s="1"/>
  <c r="JL99" i="87"/>
  <c r="CB99" i="87" s="1"/>
  <c r="JL102" i="87"/>
  <c r="DH102" i="87" s="1"/>
  <c r="JL104" i="87"/>
  <c r="DH104" i="87" s="1"/>
  <c r="JL106" i="87"/>
  <c r="DH106" i="87" s="1"/>
  <c r="JL122" i="87"/>
  <c r="DH122" i="87" s="1"/>
  <c r="JL124" i="87"/>
  <c r="CB124" i="87" s="1"/>
  <c r="JL154" i="87"/>
  <c r="CR154" i="87" s="1"/>
  <c r="JL155" i="87"/>
  <c r="CB155" i="87" s="1"/>
  <c r="JL157" i="87"/>
  <c r="CB157" i="87" s="1"/>
  <c r="JL159" i="87"/>
  <c r="CB159" i="87" s="1"/>
  <c r="JL167" i="87"/>
  <c r="DH167" i="87" s="1"/>
  <c r="JL32" i="87"/>
  <c r="JL38" i="87"/>
  <c r="CR38" i="87" s="1"/>
  <c r="JL42" i="87"/>
  <c r="JL43" i="87"/>
  <c r="CR43" i="87" s="1"/>
  <c r="JL83" i="87"/>
  <c r="DH83" i="87" s="1"/>
  <c r="JL85" i="87"/>
  <c r="CB85" i="87" s="1"/>
  <c r="JL100" i="87"/>
  <c r="DH100" i="87" s="1"/>
  <c r="JL103" i="87"/>
  <c r="CB103" i="87" s="1"/>
  <c r="JL105" i="87"/>
  <c r="DH105" i="87" s="1"/>
  <c r="JL147" i="87"/>
  <c r="CR147" i="87" s="1"/>
  <c r="JL150" i="87"/>
  <c r="CB150" i="87" s="1"/>
  <c r="JL151" i="87"/>
  <c r="CB151" i="87" s="1"/>
  <c r="JL163" i="87"/>
  <c r="DH163" i="87" s="1"/>
  <c r="JL166" i="87"/>
  <c r="DH166" i="87" s="1"/>
  <c r="JL174" i="87"/>
  <c r="CR174" i="87" s="1"/>
  <c r="JL197" i="87"/>
  <c r="CB197" i="87" s="1"/>
  <c r="JL199" i="87"/>
  <c r="CB199" i="87" s="1"/>
  <c r="JL210" i="87"/>
  <c r="DH210" i="87" s="1"/>
  <c r="JL221" i="87"/>
  <c r="JL227" i="87"/>
  <c r="DH227" i="87" s="1"/>
  <c r="JL33" i="87"/>
  <c r="CR33" i="87" s="1"/>
  <c r="JL37" i="87"/>
  <c r="DH37" i="87" s="1"/>
  <c r="JL41" i="87"/>
  <c r="JL46" i="87"/>
  <c r="CR46" i="87" s="1"/>
  <c r="JL47" i="87"/>
  <c r="JL49" i="87"/>
  <c r="DH49" i="87" s="1"/>
  <c r="JL51" i="87"/>
  <c r="JL53" i="87"/>
  <c r="CR53" i="87" s="1"/>
  <c r="JL55" i="87"/>
  <c r="JL57" i="87"/>
  <c r="CB57" i="87" s="1"/>
  <c r="JL59" i="87"/>
  <c r="JL61" i="87"/>
  <c r="CB61" i="87" s="1"/>
  <c r="JL63" i="87"/>
  <c r="JL65" i="87"/>
  <c r="CB65" i="87" s="1"/>
  <c r="JL67" i="87"/>
  <c r="JL69" i="87"/>
  <c r="CR69" i="87" s="1"/>
  <c r="JL71" i="87"/>
  <c r="JL73" i="87"/>
  <c r="CR73" i="87" s="1"/>
  <c r="JL87" i="87"/>
  <c r="DH87" i="87" s="1"/>
  <c r="JL89" i="87"/>
  <c r="DH89" i="87" s="1"/>
  <c r="JL91" i="87"/>
  <c r="CR91" i="87" s="1"/>
  <c r="JL93" i="87"/>
  <c r="DH93" i="87" s="1"/>
  <c r="JL95" i="87"/>
  <c r="DH95" i="87" s="1"/>
  <c r="JL97" i="87"/>
  <c r="CB97" i="87" s="1"/>
  <c r="JL107" i="87"/>
  <c r="DH107" i="87" s="1"/>
  <c r="JL109" i="87"/>
  <c r="DH109" i="87" s="1"/>
  <c r="JL111" i="87"/>
  <c r="DH111" i="87" s="1"/>
  <c r="JL113" i="87"/>
  <c r="CR113" i="87" s="1"/>
  <c r="JL115" i="87"/>
  <c r="CB115" i="87" s="1"/>
  <c r="JL117" i="87"/>
  <c r="CR117" i="87" s="1"/>
  <c r="JL119" i="87"/>
  <c r="CR119" i="87" s="1"/>
  <c r="JL125" i="87"/>
  <c r="CB125" i="87" s="1"/>
  <c r="JL127" i="87"/>
  <c r="CB127" i="87" s="1"/>
  <c r="JL129" i="87"/>
  <c r="CB129" i="87" s="1"/>
  <c r="JL131" i="87"/>
  <c r="CB131" i="87" s="1"/>
  <c r="JL133" i="87"/>
  <c r="DH133" i="87" s="1"/>
  <c r="JL135" i="87"/>
  <c r="CR135" i="87" s="1"/>
  <c r="JL137" i="87"/>
  <c r="CB137" i="87" s="1"/>
  <c r="JL139" i="87"/>
  <c r="CR139" i="87" s="1"/>
  <c r="JL141" i="87"/>
  <c r="CR141" i="87" s="1"/>
  <c r="JL143" i="87"/>
  <c r="DH143" i="87" s="1"/>
  <c r="JL146" i="87"/>
  <c r="CB146" i="87" s="1"/>
  <c r="JL149" i="87"/>
  <c r="CB149" i="87" s="1"/>
  <c r="JL156" i="87"/>
  <c r="CR156" i="87" s="1"/>
  <c r="JL158" i="87"/>
  <c r="CB158" i="87" s="1"/>
  <c r="JL160" i="87"/>
  <c r="CR160" i="87" s="1"/>
  <c r="JL172" i="87"/>
  <c r="CR172" i="87" s="1"/>
  <c r="JL180" i="87"/>
  <c r="CR180" i="87" s="1"/>
  <c r="JL188" i="87"/>
  <c r="DH188" i="87" s="1"/>
  <c r="JL192" i="87"/>
  <c r="CB192" i="87" s="1"/>
  <c r="JL194" i="87"/>
  <c r="CR194" i="87" s="1"/>
  <c r="JL196" i="87"/>
  <c r="CB196" i="87" s="1"/>
  <c r="JL202" i="87"/>
  <c r="DH202" i="87" s="1"/>
  <c r="JL209" i="87"/>
  <c r="CB209" i="87" s="1"/>
  <c r="JL212" i="87"/>
  <c r="DH212" i="87" s="1"/>
  <c r="JL214" i="87"/>
  <c r="CR214" i="87" s="1"/>
  <c r="JL216" i="87"/>
  <c r="DH216" i="87" s="1"/>
  <c r="JL225" i="87"/>
  <c r="CB225" i="87" s="1"/>
  <c r="AV225" i="87"/>
  <c r="JL40" i="87"/>
  <c r="CR40" i="87" s="1"/>
  <c r="AV226" i="87"/>
  <c r="F22" i="87"/>
  <c r="F6" i="53" s="1"/>
  <c r="FT224" i="87"/>
  <c r="FT223" i="87"/>
  <c r="AV224" i="87"/>
  <c r="FT225" i="87"/>
  <c r="FT226" i="87"/>
  <c r="K22" i="87"/>
  <c r="K6" i="53" s="1"/>
  <c r="C22" i="87"/>
  <c r="C6" i="53" s="1"/>
  <c r="N22" i="87"/>
  <c r="N6" i="53" s="1"/>
  <c r="H22" i="87"/>
  <c r="H6" i="53" s="1"/>
  <c r="G22" i="87"/>
  <c r="G6" i="53" s="1"/>
  <c r="L22" i="87"/>
  <c r="L6" i="53" s="1"/>
  <c r="JL36" i="87"/>
  <c r="JL208" i="87"/>
  <c r="CB208" i="87" s="1"/>
  <c r="AV228" i="87"/>
  <c r="D22" i="87"/>
  <c r="D6" i="53" s="1"/>
  <c r="J22" i="87"/>
  <c r="J6" i="53" s="1"/>
  <c r="O22" i="87"/>
  <c r="O6" i="53" s="1"/>
  <c r="BL228" i="87"/>
  <c r="AF228" i="87" s="1"/>
  <c r="FT227" i="87"/>
  <c r="GN28" i="87"/>
  <c r="GS29" i="87"/>
  <c r="GW32" i="87"/>
  <c r="JL35" i="87"/>
  <c r="CR35" i="87" s="1"/>
  <c r="JL39" i="87"/>
  <c r="CB39" i="87" s="1"/>
  <c r="JL224" i="87"/>
  <c r="DH224" i="87" s="1"/>
  <c r="GR28" i="87"/>
  <c r="GV28" i="87"/>
  <c r="GN29" i="87"/>
  <c r="JL30" i="87"/>
  <c r="CB30" i="87" s="1"/>
  <c r="GN31" i="87"/>
  <c r="JL31" i="87"/>
  <c r="CB31" i="87" s="1"/>
  <c r="GR33" i="87"/>
  <c r="GO29" i="87"/>
  <c r="GS30" i="87"/>
  <c r="GV31" i="87"/>
  <c r="GO32" i="87"/>
  <c r="JL34" i="87"/>
  <c r="DH34" i="87" s="1"/>
  <c r="JL201" i="87"/>
  <c r="CR201" i="87" s="1"/>
  <c r="JM174" i="86"/>
  <c r="DI174" i="86" s="1"/>
  <c r="BM219" i="86"/>
  <c r="AG219" i="86" s="1"/>
  <c r="AW220" i="86"/>
  <c r="BM223" i="86"/>
  <c r="AG223" i="86" s="1"/>
  <c r="AW224" i="86"/>
  <c r="AW217" i="86"/>
  <c r="BM220" i="86"/>
  <c r="AG220" i="86" s="1"/>
  <c r="AW221" i="86"/>
  <c r="BM224" i="86"/>
  <c r="AG224" i="86" s="1"/>
  <c r="BM225" i="86"/>
  <c r="AG225" i="86" s="1"/>
  <c r="AW226" i="86"/>
  <c r="BM217" i="86"/>
  <c r="AG217" i="86" s="1"/>
  <c r="AW218" i="86"/>
  <c r="BM221" i="86"/>
  <c r="AG221" i="86" s="1"/>
  <c r="AW222" i="86"/>
  <c r="BM226" i="86"/>
  <c r="AG226" i="86" s="1"/>
  <c r="JM28" i="86"/>
  <c r="CC28" i="86" s="1"/>
  <c r="JM124" i="86"/>
  <c r="DI124" i="86" s="1"/>
  <c r="JM125" i="86"/>
  <c r="DI125" i="86" s="1"/>
  <c r="JM126" i="86"/>
  <c r="CS126" i="86" s="1"/>
  <c r="JM127" i="86"/>
  <c r="DI127" i="86" s="1"/>
  <c r="JM203" i="86"/>
  <c r="CC203" i="86" s="1"/>
  <c r="JM35" i="86"/>
  <c r="DI35" i="86" s="1"/>
  <c r="JM36" i="86"/>
  <c r="DI36" i="86" s="1"/>
  <c r="JM37" i="86"/>
  <c r="DI37" i="86" s="1"/>
  <c r="JM45" i="86"/>
  <c r="CC45" i="86" s="1"/>
  <c r="JM46" i="86"/>
  <c r="CC46" i="86" s="1"/>
  <c r="JM47" i="86"/>
  <c r="DI47" i="86" s="1"/>
  <c r="JM48" i="86"/>
  <c r="CC48" i="86" s="1"/>
  <c r="JM61" i="86"/>
  <c r="CC61" i="86" s="1"/>
  <c r="JM63" i="86"/>
  <c r="DI63" i="86" s="1"/>
  <c r="JM107" i="86"/>
  <c r="DI107" i="86" s="1"/>
  <c r="JM108" i="86"/>
  <c r="CC108" i="86" s="1"/>
  <c r="JM109" i="86"/>
  <c r="DI109" i="86" s="1"/>
  <c r="JM123" i="86"/>
  <c r="CS123" i="86" s="1"/>
  <c r="JM137" i="86"/>
  <c r="CS137" i="86" s="1"/>
  <c r="JM204" i="86"/>
  <c r="CC204" i="86" s="1"/>
  <c r="JM99" i="86"/>
  <c r="CS99" i="86" s="1"/>
  <c r="JM173" i="86"/>
  <c r="CS173" i="86" s="1"/>
  <c r="JM227" i="86"/>
  <c r="CC227" i="86" s="1"/>
  <c r="JM219" i="86"/>
  <c r="CC219" i="86" s="1"/>
  <c r="JM38" i="86"/>
  <c r="CC38" i="86" s="1"/>
  <c r="JM39" i="86"/>
  <c r="DI39" i="86" s="1"/>
  <c r="JM40" i="86"/>
  <c r="DI40" i="86" s="1"/>
  <c r="JM49" i="86"/>
  <c r="DI49" i="86" s="1"/>
  <c r="JM50" i="86"/>
  <c r="CS50" i="86" s="1"/>
  <c r="JM51" i="86"/>
  <c r="DI51" i="86" s="1"/>
  <c r="JM52" i="86"/>
  <c r="DI52" i="86" s="1"/>
  <c r="JM64" i="86"/>
  <c r="CC64" i="86" s="1"/>
  <c r="JM66" i="86"/>
  <c r="CC66" i="86" s="1"/>
  <c r="JM79" i="86"/>
  <c r="DI79" i="86" s="1"/>
  <c r="JM80" i="86"/>
  <c r="CC80" i="86" s="1"/>
  <c r="JM81" i="86"/>
  <c r="CC81" i="86" s="1"/>
  <c r="JM95" i="86"/>
  <c r="CS95" i="86" s="1"/>
  <c r="JM96" i="86"/>
  <c r="CC96" i="86" s="1"/>
  <c r="JM97" i="86"/>
  <c r="CC97" i="86" s="1"/>
  <c r="JM98" i="86"/>
  <c r="CS98" i="86" s="1"/>
  <c r="JM110" i="86"/>
  <c r="CS110" i="86" s="1"/>
  <c r="GK180" i="86"/>
  <c r="GK181" i="86"/>
  <c r="GK182" i="86"/>
  <c r="GK183" i="86"/>
  <c r="GK203" i="86"/>
  <c r="GK205" i="86"/>
  <c r="GK207" i="86"/>
  <c r="GK209" i="86"/>
  <c r="GK211" i="86"/>
  <c r="GK213" i="86"/>
  <c r="GK215" i="86"/>
  <c r="GK217" i="86"/>
  <c r="GK219" i="86"/>
  <c r="GK221" i="86"/>
  <c r="GK223" i="86"/>
  <c r="GK200" i="86"/>
  <c r="GK201" i="86"/>
  <c r="GK202" i="86"/>
  <c r="GK204" i="86"/>
  <c r="GK206" i="86"/>
  <c r="GK208" i="86"/>
  <c r="GK210" i="86"/>
  <c r="GK212" i="86"/>
  <c r="GK214" i="86"/>
  <c r="GK216" i="86"/>
  <c r="GK218" i="86"/>
  <c r="GK220" i="86"/>
  <c r="GK222" i="86"/>
  <c r="GK224" i="86"/>
  <c r="GK227" i="86"/>
  <c r="JM31" i="86"/>
  <c r="CC31" i="86" s="1"/>
  <c r="JM43" i="86"/>
  <c r="CC43" i="86" s="1"/>
  <c r="JM44" i="86"/>
  <c r="CC44" i="86" s="1"/>
  <c r="JM57" i="86"/>
  <c r="CC57" i="86" s="1"/>
  <c r="JM58" i="86"/>
  <c r="DI58" i="86" s="1"/>
  <c r="JM59" i="86"/>
  <c r="CS59" i="86" s="1"/>
  <c r="JM60" i="86"/>
  <c r="CS60" i="86" s="1"/>
  <c r="JM71" i="86"/>
  <c r="DI71" i="86" s="1"/>
  <c r="JM72" i="86"/>
  <c r="DI72" i="86" s="1"/>
  <c r="JM73" i="86"/>
  <c r="CS73" i="86" s="1"/>
  <c r="JM74" i="86"/>
  <c r="CS74" i="86" s="1"/>
  <c r="JM88" i="86"/>
  <c r="CC88" i="86" s="1"/>
  <c r="JM91" i="86"/>
  <c r="DI91" i="86" s="1"/>
  <c r="JM103" i="86"/>
  <c r="CS103" i="86" s="1"/>
  <c r="JM104" i="86"/>
  <c r="DI104" i="86" s="1"/>
  <c r="JM105" i="86"/>
  <c r="CS105" i="86" s="1"/>
  <c r="JM106" i="86"/>
  <c r="DI106" i="86" s="1"/>
  <c r="JM113" i="86"/>
  <c r="DI113" i="86" s="1"/>
  <c r="JM114" i="86"/>
  <c r="DI114" i="86" s="1"/>
  <c r="JM128" i="86"/>
  <c r="DI128" i="86" s="1"/>
  <c r="JM129" i="86"/>
  <c r="CC129" i="86" s="1"/>
  <c r="JM130" i="86"/>
  <c r="CS130" i="86" s="1"/>
  <c r="JM131" i="86"/>
  <c r="CS131" i="86" s="1"/>
  <c r="GK172" i="86"/>
  <c r="GK173" i="86"/>
  <c r="GK174" i="86"/>
  <c r="GK175" i="86"/>
  <c r="GK176" i="86"/>
  <c r="GK177" i="86"/>
  <c r="GK225" i="86"/>
  <c r="JM226" i="86"/>
  <c r="DI226" i="86" s="1"/>
  <c r="JM228" i="86"/>
  <c r="CC228" i="86" s="1"/>
  <c r="JM120" i="86"/>
  <c r="DI120" i="86" s="1"/>
  <c r="JM121" i="86"/>
  <c r="CS121" i="86" s="1"/>
  <c r="JM122" i="86"/>
  <c r="CC122" i="86" s="1"/>
  <c r="JM75" i="86"/>
  <c r="CC75" i="86" s="1"/>
  <c r="JM76" i="86"/>
  <c r="CC76" i="86" s="1"/>
  <c r="JM77" i="86"/>
  <c r="CS77" i="86" s="1"/>
  <c r="JM93" i="86"/>
  <c r="CS93" i="86" s="1"/>
  <c r="JM117" i="86"/>
  <c r="DI117" i="86" s="1"/>
  <c r="JM164" i="86"/>
  <c r="CS164" i="86" s="1"/>
  <c r="JM208" i="86"/>
  <c r="CC208" i="86" s="1"/>
  <c r="JM83" i="86"/>
  <c r="CS83" i="86" s="1"/>
  <c r="JM139" i="86"/>
  <c r="CC139" i="86" s="1"/>
  <c r="JM84" i="86"/>
  <c r="CS84" i="86" s="1"/>
  <c r="JM85" i="86"/>
  <c r="CS85" i="86" s="1"/>
  <c r="JM100" i="86"/>
  <c r="CC100" i="86" s="1"/>
  <c r="JM101" i="86"/>
  <c r="CC101" i="86" s="1"/>
  <c r="JM111" i="86"/>
  <c r="CS111" i="86" s="1"/>
  <c r="JM78" i="86"/>
  <c r="CS78" i="86" s="1"/>
  <c r="JM94" i="86"/>
  <c r="CS94" i="86" s="1"/>
  <c r="JM118" i="86"/>
  <c r="DI118" i="86" s="1"/>
  <c r="JM41" i="86"/>
  <c r="CC41" i="86" s="1"/>
  <c r="JM82" i="86"/>
  <c r="CS82" i="86" s="1"/>
  <c r="JM69" i="86"/>
  <c r="DI69" i="86" s="1"/>
  <c r="JM70" i="86"/>
  <c r="CS70" i="86" s="1"/>
  <c r="JM86" i="86"/>
  <c r="DI86" i="86" s="1"/>
  <c r="JM102" i="86"/>
  <c r="DI102" i="86" s="1"/>
  <c r="JM142" i="86"/>
  <c r="DI142" i="86" s="1"/>
  <c r="JM154" i="86"/>
  <c r="CC154" i="86" s="1"/>
  <c r="JM155" i="86"/>
  <c r="CS155" i="86" s="1"/>
  <c r="JM156" i="86"/>
  <c r="CC156" i="86" s="1"/>
  <c r="JM115" i="86"/>
  <c r="DI115" i="86" s="1"/>
  <c r="AW225" i="86"/>
  <c r="AW227" i="86"/>
  <c r="JM116" i="86"/>
  <c r="DI116" i="86" s="1"/>
  <c r="JM221" i="86"/>
  <c r="CC221" i="86" s="1"/>
  <c r="JM29" i="86"/>
  <c r="CS29" i="86" s="1"/>
  <c r="CS91" i="86"/>
  <c r="AW228" i="86"/>
  <c r="JM33" i="86"/>
  <c r="CS33" i="86" s="1"/>
  <c r="JM87" i="86"/>
  <c r="CC87" i="86" s="1"/>
  <c r="JM89" i="86"/>
  <c r="CC89" i="86" s="1"/>
  <c r="JM90" i="86"/>
  <c r="DI90" i="86" s="1"/>
  <c r="JM158" i="86"/>
  <c r="DI158" i="86" s="1"/>
  <c r="JM159" i="86"/>
  <c r="CC159" i="86" s="1"/>
  <c r="JM160" i="86"/>
  <c r="CS160" i="86" s="1"/>
  <c r="JM184" i="86"/>
  <c r="CC184" i="86" s="1"/>
  <c r="JM185" i="86"/>
  <c r="CS185" i="86" s="1"/>
  <c r="JM186" i="86"/>
  <c r="CS186" i="86" s="1"/>
  <c r="JM187" i="86"/>
  <c r="CS187" i="86" s="1"/>
  <c r="JM188" i="86"/>
  <c r="CS188" i="86" s="1"/>
  <c r="JM189" i="86"/>
  <c r="CS189" i="86" s="1"/>
  <c r="JM190" i="86"/>
  <c r="CS190" i="86" s="1"/>
  <c r="JM191" i="86"/>
  <c r="CC191" i="86" s="1"/>
  <c r="JM192" i="86"/>
  <c r="CS192" i="86" s="1"/>
  <c r="JM193" i="86"/>
  <c r="DI193" i="86" s="1"/>
  <c r="JM194" i="86"/>
  <c r="CS194" i="86" s="1"/>
  <c r="JM195" i="86"/>
  <c r="CC195" i="86" s="1"/>
  <c r="JM196" i="86"/>
  <c r="DI196" i="86" s="1"/>
  <c r="JM198" i="86"/>
  <c r="CC198" i="86" s="1"/>
  <c r="JM199" i="86"/>
  <c r="CC199" i="86" s="1"/>
  <c r="CS204" i="86"/>
  <c r="JM205" i="86"/>
  <c r="CS205" i="86" s="1"/>
  <c r="JM216" i="86"/>
  <c r="CS216" i="86" s="1"/>
  <c r="JM225" i="86"/>
  <c r="CC225" i="86" s="1"/>
  <c r="JM30" i="86"/>
  <c r="DI30" i="86" s="1"/>
  <c r="JM147" i="86"/>
  <c r="CC147" i="86" s="1"/>
  <c r="JM150" i="86"/>
  <c r="CC150" i="86" s="1"/>
  <c r="JM162" i="86"/>
  <c r="DI162" i="86" s="1"/>
  <c r="JM163" i="86"/>
  <c r="CS163" i="86" s="1"/>
  <c r="JM53" i="86"/>
  <c r="DI53" i="86" s="1"/>
  <c r="JM54" i="86"/>
  <c r="CS54" i="86" s="1"/>
  <c r="JM55" i="86"/>
  <c r="DI55" i="86" s="1"/>
  <c r="JM56" i="86"/>
  <c r="DI56" i="86" s="1"/>
  <c r="JM32" i="86"/>
  <c r="CC32" i="86" s="1"/>
  <c r="DI221" i="86"/>
  <c r="JM112" i="86"/>
  <c r="CS112" i="86" s="1"/>
  <c r="JM42" i="86"/>
  <c r="CS42" i="86" s="1"/>
  <c r="JM207" i="86"/>
  <c r="CS207" i="86" s="1"/>
  <c r="JM218" i="86"/>
  <c r="CC218" i="86" s="1"/>
  <c r="JM220" i="86"/>
  <c r="CC220" i="86" s="1"/>
  <c r="JM222" i="86"/>
  <c r="DI222" i="86" s="1"/>
  <c r="JM68" i="86"/>
  <c r="CS68" i="86" s="1"/>
  <c r="JM119" i="86"/>
  <c r="DI119" i="86" s="1"/>
  <c r="JM166" i="86"/>
  <c r="DI166" i="86" s="1"/>
  <c r="JM167" i="86"/>
  <c r="DI167" i="86" s="1"/>
  <c r="JM168" i="86"/>
  <c r="CS168" i="86" s="1"/>
  <c r="JM200" i="86"/>
  <c r="CC200" i="86" s="1"/>
  <c r="JM201" i="86"/>
  <c r="CC201" i="86" s="1"/>
  <c r="JM202" i="86"/>
  <c r="CC202" i="86" s="1"/>
  <c r="JM209" i="86"/>
  <c r="CS209" i="86" s="1"/>
  <c r="JM210" i="86"/>
  <c r="CS210" i="86" s="1"/>
  <c r="JM211" i="86"/>
  <c r="CS211" i="86" s="1"/>
  <c r="JM62" i="86"/>
  <c r="CC62" i="86" s="1"/>
  <c r="JM143" i="86"/>
  <c r="CC143" i="86" s="1"/>
  <c r="JM146" i="86"/>
  <c r="DI146" i="86" s="1"/>
  <c r="JM152" i="86"/>
  <c r="JM183" i="86"/>
  <c r="CS183" i="86" s="1"/>
  <c r="GJ31" i="86"/>
  <c r="GJ35" i="86"/>
  <c r="GJ39" i="86"/>
  <c r="GJ46" i="86"/>
  <c r="GJ50" i="86"/>
  <c r="GJ54" i="86"/>
  <c r="GJ58" i="86"/>
  <c r="GJ62" i="86"/>
  <c r="GJ65" i="86"/>
  <c r="GJ72" i="86"/>
  <c r="GJ76" i="86"/>
  <c r="GJ80" i="86"/>
  <c r="GJ84" i="86"/>
  <c r="GJ88" i="86"/>
  <c r="GJ96" i="86"/>
  <c r="GJ100" i="86"/>
  <c r="GJ104" i="86"/>
  <c r="GJ108" i="86"/>
  <c r="GJ114" i="86"/>
  <c r="GJ118" i="86"/>
  <c r="GJ121" i="86"/>
  <c r="GJ125" i="86"/>
  <c r="GJ129" i="86"/>
  <c r="GJ133" i="86"/>
  <c r="GJ140" i="86"/>
  <c r="GJ144" i="86"/>
  <c r="GJ148" i="86"/>
  <c r="GJ154" i="86"/>
  <c r="GJ158" i="86"/>
  <c r="GJ164" i="86"/>
  <c r="GJ182" i="86"/>
  <c r="GJ188" i="86"/>
  <c r="GJ226" i="86"/>
  <c r="GJ30" i="86"/>
  <c r="GJ34" i="86"/>
  <c r="GJ36" i="86"/>
  <c r="GJ40" i="86"/>
  <c r="GJ43" i="86"/>
  <c r="GJ47" i="86"/>
  <c r="GJ51" i="86"/>
  <c r="GJ55" i="86"/>
  <c r="GJ59" i="86"/>
  <c r="GJ66" i="86"/>
  <c r="GJ69" i="86"/>
  <c r="GJ73" i="86"/>
  <c r="GJ77" i="86"/>
  <c r="GJ81" i="86"/>
  <c r="GJ85" i="86"/>
  <c r="GJ89" i="86"/>
  <c r="GJ93" i="86"/>
  <c r="GJ97" i="86"/>
  <c r="GJ101" i="86"/>
  <c r="GJ105" i="86"/>
  <c r="GJ109" i="86"/>
  <c r="GJ111" i="86"/>
  <c r="GJ115" i="86"/>
  <c r="GJ119" i="86"/>
  <c r="GJ122" i="86"/>
  <c r="GJ126" i="86"/>
  <c r="GJ130" i="86"/>
  <c r="GJ134" i="86"/>
  <c r="GJ137" i="86"/>
  <c r="GJ141" i="86"/>
  <c r="GJ145" i="86"/>
  <c r="GJ149" i="86"/>
  <c r="GJ155" i="86"/>
  <c r="GJ159" i="86"/>
  <c r="GJ166" i="86"/>
  <c r="GJ192" i="86"/>
  <c r="GJ219" i="86"/>
  <c r="GJ224" i="86"/>
  <c r="GJ29" i="86"/>
  <c r="GJ33" i="86"/>
  <c r="GJ37" i="86"/>
  <c r="GJ41" i="86"/>
  <c r="GJ44" i="86"/>
  <c r="GJ48" i="86"/>
  <c r="GJ52" i="86"/>
  <c r="GJ56" i="86"/>
  <c r="GJ60" i="86"/>
  <c r="GJ63" i="86"/>
  <c r="GJ67" i="86"/>
  <c r="GJ70" i="86"/>
  <c r="GJ74" i="86"/>
  <c r="GJ78" i="86"/>
  <c r="GJ82" i="86"/>
  <c r="GJ86" i="86"/>
  <c r="GJ90" i="86"/>
  <c r="GJ91" i="86"/>
  <c r="GJ94" i="86"/>
  <c r="GJ98" i="86"/>
  <c r="GJ102" i="86"/>
  <c r="GJ106" i="86"/>
  <c r="GJ112" i="86"/>
  <c r="GJ116" i="86"/>
  <c r="GJ123" i="86"/>
  <c r="GJ127" i="86"/>
  <c r="GJ131" i="86"/>
  <c r="GJ135" i="86"/>
  <c r="GJ138" i="86"/>
  <c r="GJ142" i="86"/>
  <c r="GJ146" i="86"/>
  <c r="GJ150" i="86"/>
  <c r="GJ152" i="86"/>
  <c r="GJ156" i="86"/>
  <c r="GJ160" i="86"/>
  <c r="GJ168" i="86"/>
  <c r="GJ174" i="86"/>
  <c r="GJ196" i="86"/>
  <c r="JL211" i="86"/>
  <c r="DH211" i="86" s="1"/>
  <c r="GJ161" i="86"/>
  <c r="GJ165" i="86"/>
  <c r="GJ169" i="86"/>
  <c r="GJ175" i="86"/>
  <c r="GJ179" i="86"/>
  <c r="GJ185" i="86"/>
  <c r="GJ189" i="86"/>
  <c r="GJ193" i="86"/>
  <c r="GJ197" i="86"/>
  <c r="GJ201" i="86"/>
  <c r="GJ209" i="86"/>
  <c r="GJ213" i="86"/>
  <c r="GJ214" i="86"/>
  <c r="GJ215" i="86"/>
  <c r="GJ217" i="86"/>
  <c r="GJ218" i="86"/>
  <c r="GJ221" i="86"/>
  <c r="GJ222" i="86"/>
  <c r="GJ223" i="86"/>
  <c r="GJ227" i="86"/>
  <c r="GJ170" i="86"/>
  <c r="GJ176" i="86"/>
  <c r="GJ180" i="86"/>
  <c r="GJ183" i="86"/>
  <c r="GJ186" i="86"/>
  <c r="GJ190" i="86"/>
  <c r="GJ194" i="86"/>
  <c r="GJ198" i="86"/>
  <c r="GJ202" i="86"/>
  <c r="GJ203" i="86"/>
  <c r="GJ205" i="86"/>
  <c r="GJ206" i="86"/>
  <c r="GJ207" i="86"/>
  <c r="GJ208" i="86"/>
  <c r="GJ210" i="86"/>
  <c r="GJ212" i="86"/>
  <c r="GJ216" i="86"/>
  <c r="GJ163" i="86"/>
  <c r="GJ167" i="86"/>
  <c r="GJ171" i="86"/>
  <c r="GJ173" i="86"/>
  <c r="GJ177" i="86"/>
  <c r="GJ181" i="86"/>
  <c r="GJ187" i="86"/>
  <c r="GJ191" i="86"/>
  <c r="GJ195" i="86"/>
  <c r="GJ199" i="86"/>
  <c r="GJ204" i="86"/>
  <c r="GJ211" i="86"/>
  <c r="GJ220" i="86"/>
  <c r="GJ225" i="86"/>
  <c r="JL204" i="86"/>
  <c r="CB204" i="86" s="1"/>
  <c r="JL220" i="86"/>
  <c r="DH220" i="86" s="1"/>
  <c r="IL67" i="86"/>
  <c r="IP65" i="86"/>
  <c r="IT67" i="86"/>
  <c r="IS31" i="86"/>
  <c r="IK34" i="86"/>
  <c r="IO35" i="86"/>
  <c r="IS35" i="86"/>
  <c r="II62" i="86"/>
  <c r="IM62" i="86"/>
  <c r="IU28" i="86"/>
  <c r="IK29" i="86"/>
  <c r="IU33" i="86"/>
  <c r="IO34" i="86"/>
  <c r="JL191" i="86"/>
  <c r="DH191" i="86" s="1"/>
  <c r="IU29" i="86"/>
  <c r="IU34" i="86"/>
  <c r="IU35" i="86"/>
  <c r="IU37" i="86"/>
  <c r="IU30" i="86"/>
  <c r="IU31" i="86"/>
  <c r="IU32" i="86"/>
  <c r="IU36" i="86"/>
  <c r="IU38" i="86"/>
  <c r="HT79" i="86"/>
  <c r="HX80" i="86"/>
  <c r="IB81" i="86"/>
  <c r="HV28" i="86"/>
  <c r="ID28" i="86"/>
  <c r="HZ29" i="86"/>
  <c r="HT30" i="86"/>
  <c r="IB30" i="86"/>
  <c r="HV31" i="86"/>
  <c r="ID31" i="86"/>
  <c r="HX32" i="86"/>
  <c r="HT33" i="86"/>
  <c r="IB33" i="86"/>
  <c r="HV34" i="86"/>
  <c r="ID34" i="86"/>
  <c r="HX35" i="86"/>
  <c r="HX36" i="86"/>
  <c r="HX37" i="86"/>
  <c r="HX38" i="86"/>
  <c r="IB39" i="86"/>
  <c r="IB40" i="86"/>
  <c r="IB41" i="86"/>
  <c r="IB42" i="86"/>
  <c r="HX43" i="86"/>
  <c r="HX44" i="86"/>
  <c r="HX45" i="86"/>
  <c r="HX46" i="86"/>
  <c r="HX47" i="86"/>
  <c r="HX48" i="86"/>
  <c r="HX49" i="86"/>
  <c r="HX28" i="86"/>
  <c r="HT29" i="86"/>
  <c r="IB29" i="86"/>
  <c r="HV30" i="86"/>
  <c r="ID30" i="86"/>
  <c r="HX31" i="86"/>
  <c r="HZ32" i="86"/>
  <c r="HV33" i="86"/>
  <c r="ID33" i="86"/>
  <c r="HX34" i="86"/>
  <c r="HZ35" i="86"/>
  <c r="HZ36" i="86"/>
  <c r="HZ37" i="86"/>
  <c r="HZ38" i="86"/>
  <c r="IB43" i="86"/>
  <c r="IB44" i="86"/>
  <c r="IB45" i="86"/>
  <c r="IB46" i="86"/>
  <c r="IB47" i="86"/>
  <c r="IB48" i="86"/>
  <c r="IB49" i="86"/>
  <c r="HZ28" i="86"/>
  <c r="HV29" i="86"/>
  <c r="ID29" i="86"/>
  <c r="HX30" i="86"/>
  <c r="HZ31" i="86"/>
  <c r="HT32" i="86"/>
  <c r="IB32" i="86"/>
  <c r="HX33" i="86"/>
  <c r="HZ34" i="86"/>
  <c r="HT35" i="86"/>
  <c r="IB35" i="86"/>
  <c r="HT36" i="86"/>
  <c r="IB36" i="86"/>
  <c r="HT37" i="86"/>
  <c r="IB37" i="86"/>
  <c r="HT38" i="86"/>
  <c r="IB38" i="86"/>
  <c r="HT39" i="86"/>
  <c r="HT40" i="86"/>
  <c r="HT41" i="86"/>
  <c r="HT42" i="86"/>
  <c r="HT28" i="86"/>
  <c r="IB28" i="86"/>
  <c r="HX29" i="86"/>
  <c r="HZ30" i="86"/>
  <c r="HT31" i="86"/>
  <c r="IB31" i="86"/>
  <c r="HV32" i="86"/>
  <c r="ID32" i="86"/>
  <c r="HT34" i="86"/>
  <c r="HV35" i="86"/>
  <c r="ID35" i="86"/>
  <c r="HV36" i="86"/>
  <c r="ID36" i="86"/>
  <c r="HV37" i="86"/>
  <c r="ID37" i="86"/>
  <c r="HX39" i="86"/>
  <c r="HX40" i="86"/>
  <c r="HX41" i="86"/>
  <c r="HT43" i="86"/>
  <c r="HT44" i="86"/>
  <c r="HT45" i="86"/>
  <c r="HT46" i="86"/>
  <c r="HT47" i="86"/>
  <c r="HT48" i="86"/>
  <c r="JL33" i="86"/>
  <c r="CR33" i="86" s="1"/>
  <c r="HF63" i="86"/>
  <c r="HJ62" i="86"/>
  <c r="HN62" i="86"/>
  <c r="HD66" i="86"/>
  <c r="HH68" i="86"/>
  <c r="HL66" i="86"/>
  <c r="JL196" i="86"/>
  <c r="CR196" i="86" s="1"/>
  <c r="JL200" i="86"/>
  <c r="DH200" i="86" s="1"/>
  <c r="JL192" i="86"/>
  <c r="DH192" i="86" s="1"/>
  <c r="F23" i="86"/>
  <c r="F5" i="54" s="1"/>
  <c r="JL42" i="86"/>
  <c r="CR42" i="86" s="1"/>
  <c r="JL46" i="86"/>
  <c r="CR46" i="86" s="1"/>
  <c r="JL48" i="86"/>
  <c r="CR48" i="86" s="1"/>
  <c r="HO28" i="86"/>
  <c r="HG29" i="86"/>
  <c r="HK30" i="86"/>
  <c r="HO31" i="86"/>
  <c r="HC32" i="86"/>
  <c r="HK33" i="86"/>
  <c r="HO34" i="86"/>
  <c r="HC35" i="86"/>
  <c r="HC36" i="86"/>
  <c r="HC37" i="86"/>
  <c r="HC38" i="86"/>
  <c r="HC39" i="86"/>
  <c r="HC40" i="86"/>
  <c r="HC41" i="86"/>
  <c r="HC42" i="86"/>
  <c r="JL44" i="86"/>
  <c r="DH44" i="86" s="1"/>
  <c r="HO46" i="86"/>
  <c r="JL52" i="86"/>
  <c r="DH52" i="86" s="1"/>
  <c r="JL56" i="86"/>
  <c r="CR56" i="86" s="1"/>
  <c r="JL60" i="86"/>
  <c r="CR60" i="86" s="1"/>
  <c r="JL67" i="86"/>
  <c r="CB67" i="86" s="1"/>
  <c r="JL86" i="86"/>
  <c r="CR86" i="86" s="1"/>
  <c r="JL90" i="86"/>
  <c r="CR90" i="86" s="1"/>
  <c r="JL91" i="86"/>
  <c r="CR91" i="86" s="1"/>
  <c r="JL106" i="86"/>
  <c r="DH106" i="86" s="1"/>
  <c r="JL123" i="86"/>
  <c r="DH123" i="86" s="1"/>
  <c r="JL127" i="86"/>
  <c r="CB127" i="86" s="1"/>
  <c r="JL131" i="86"/>
  <c r="DH131" i="86" s="1"/>
  <c r="JL135" i="86"/>
  <c r="CB135" i="86" s="1"/>
  <c r="JL152" i="86"/>
  <c r="DH152" i="86" s="1"/>
  <c r="JL156" i="86"/>
  <c r="CB156" i="86" s="1"/>
  <c r="JL160" i="86"/>
  <c r="CB160" i="86" s="1"/>
  <c r="JL164" i="86"/>
  <c r="CB164" i="86" s="1"/>
  <c r="JL168" i="86"/>
  <c r="CB168" i="86" s="1"/>
  <c r="JL172" i="86"/>
  <c r="CR172" i="86" s="1"/>
  <c r="JL174" i="86"/>
  <c r="CB174" i="86" s="1"/>
  <c r="JL178" i="86"/>
  <c r="CB178" i="86" s="1"/>
  <c r="JL182" i="86"/>
  <c r="CB182" i="86" s="1"/>
  <c r="JL188" i="86"/>
  <c r="CB188" i="86" s="1"/>
  <c r="JL219" i="86"/>
  <c r="DH219" i="86" s="1"/>
  <c r="JL224" i="86"/>
  <c r="DH224" i="86" s="1"/>
  <c r="J23" i="86"/>
  <c r="J5" i="54" s="1"/>
  <c r="HC28" i="86"/>
  <c r="JL29" i="86"/>
  <c r="CR29" i="86" s="1"/>
  <c r="HK29" i="86"/>
  <c r="HO30" i="86"/>
  <c r="HC31" i="86"/>
  <c r="HG32" i="86"/>
  <c r="HO33" i="86"/>
  <c r="HC34" i="86"/>
  <c r="HG35" i="86"/>
  <c r="HG36" i="86"/>
  <c r="HG37" i="86"/>
  <c r="HG38" i="86"/>
  <c r="HG39" i="86"/>
  <c r="HG40" i="86"/>
  <c r="HG41" i="86"/>
  <c r="HG42" i="86"/>
  <c r="HO43" i="86"/>
  <c r="JL45" i="86"/>
  <c r="CB45" i="86" s="1"/>
  <c r="HO47" i="86"/>
  <c r="JL49" i="86"/>
  <c r="CR49" i="86" s="1"/>
  <c r="JL53" i="86"/>
  <c r="CB53" i="86" s="1"/>
  <c r="JL57" i="86"/>
  <c r="CR57" i="86" s="1"/>
  <c r="JL61" i="86"/>
  <c r="DH61" i="86" s="1"/>
  <c r="JL71" i="86"/>
  <c r="DH71" i="86" s="1"/>
  <c r="JL75" i="86"/>
  <c r="DH75" i="86" s="1"/>
  <c r="JL79" i="86"/>
  <c r="DH79" i="86" s="1"/>
  <c r="JL83" i="86"/>
  <c r="DH83" i="86" s="1"/>
  <c r="JL87" i="86"/>
  <c r="DH87" i="86" s="1"/>
  <c r="JL92" i="86"/>
  <c r="CR92" i="86" s="1"/>
  <c r="JL95" i="86"/>
  <c r="DH95" i="86" s="1"/>
  <c r="JL99" i="86"/>
  <c r="DH99" i="86" s="1"/>
  <c r="JL103" i="86"/>
  <c r="DH103" i="86" s="1"/>
  <c r="JL107" i="86"/>
  <c r="DH107" i="86" s="1"/>
  <c r="JL113" i="86"/>
  <c r="CR113" i="86" s="1"/>
  <c r="JL124" i="86"/>
  <c r="JL128" i="86"/>
  <c r="CB128" i="86" s="1"/>
  <c r="JL132" i="86"/>
  <c r="CR132" i="86" s="1"/>
  <c r="JL136" i="86"/>
  <c r="CB136" i="86" s="1"/>
  <c r="JL143" i="86"/>
  <c r="CR143" i="86" s="1"/>
  <c r="JL147" i="86"/>
  <c r="CB147" i="86" s="1"/>
  <c r="JL153" i="86"/>
  <c r="CB153" i="86" s="1"/>
  <c r="JL157" i="86"/>
  <c r="CB157" i="86" s="1"/>
  <c r="JL161" i="86"/>
  <c r="CB161" i="86" s="1"/>
  <c r="JL165" i="86"/>
  <c r="CB165" i="86" s="1"/>
  <c r="JL169" i="86"/>
  <c r="CB169" i="86" s="1"/>
  <c r="JL175" i="86"/>
  <c r="CB175" i="86" s="1"/>
  <c r="JL179" i="86"/>
  <c r="CB179" i="86" s="1"/>
  <c r="JL185" i="86"/>
  <c r="DH185" i="86" s="1"/>
  <c r="JL189" i="86"/>
  <c r="CR189" i="86" s="1"/>
  <c r="JL201" i="86"/>
  <c r="CR201" i="86" s="1"/>
  <c r="JL209" i="86"/>
  <c r="DH209" i="86" s="1"/>
  <c r="JL213" i="86"/>
  <c r="CB213" i="86" s="1"/>
  <c r="JL214" i="86"/>
  <c r="CR214" i="86" s="1"/>
  <c r="JL215" i="86"/>
  <c r="CB215" i="86" s="1"/>
  <c r="JL221" i="86"/>
  <c r="CB221" i="86" s="1"/>
  <c r="JL222" i="86"/>
  <c r="CR222" i="86" s="1"/>
  <c r="JL223" i="86"/>
  <c r="CR223" i="86" s="1"/>
  <c r="JL227" i="86"/>
  <c r="CB227" i="86" s="1"/>
  <c r="JL228" i="86"/>
  <c r="CB228" i="86" s="1"/>
  <c r="HC81" i="86"/>
  <c r="HG82" i="86"/>
  <c r="N23" i="86"/>
  <c r="N5" i="54" s="1"/>
  <c r="HG28" i="86"/>
  <c r="HO29" i="86"/>
  <c r="HC30" i="86"/>
  <c r="HG31" i="86"/>
  <c r="JL32" i="86"/>
  <c r="DH32" i="86" s="1"/>
  <c r="HK32" i="86"/>
  <c r="HC33" i="86"/>
  <c r="HG34" i="86"/>
  <c r="HK35" i="86"/>
  <c r="JL36" i="86"/>
  <c r="DH36" i="86" s="1"/>
  <c r="HK36" i="86"/>
  <c r="JL37" i="86"/>
  <c r="CB37" i="86" s="1"/>
  <c r="HK37" i="86"/>
  <c r="JL38" i="86"/>
  <c r="CB38" i="86" s="1"/>
  <c r="HK38" i="86"/>
  <c r="JL39" i="86"/>
  <c r="CB39" i="86" s="1"/>
  <c r="HK39" i="86"/>
  <c r="JL40" i="86"/>
  <c r="CR40" i="86" s="1"/>
  <c r="HK40" i="86"/>
  <c r="JL41" i="86"/>
  <c r="CR41" i="86" s="1"/>
  <c r="HK41" i="86"/>
  <c r="HK42" i="86"/>
  <c r="HO44" i="86"/>
  <c r="HO48" i="86"/>
  <c r="JL50" i="86"/>
  <c r="CR50" i="86" s="1"/>
  <c r="JL54" i="86"/>
  <c r="CB54" i="86" s="1"/>
  <c r="JL58" i="86"/>
  <c r="DH58" i="86" s="1"/>
  <c r="JL62" i="86"/>
  <c r="DH62" i="86" s="1"/>
  <c r="JL65" i="86"/>
  <c r="CB65" i="86" s="1"/>
  <c r="JL84" i="86"/>
  <c r="CB84" i="86" s="1"/>
  <c r="JL88" i="86"/>
  <c r="DH88" i="86" s="1"/>
  <c r="JL104" i="86"/>
  <c r="CB104" i="86" s="1"/>
  <c r="JL108" i="86"/>
  <c r="JL114" i="86"/>
  <c r="CR114" i="86" s="1"/>
  <c r="JL121" i="86"/>
  <c r="DH121" i="86" s="1"/>
  <c r="JL125" i="86"/>
  <c r="CB125" i="86" s="1"/>
  <c r="JL129" i="86"/>
  <c r="JL133" i="86"/>
  <c r="CB133" i="86" s="1"/>
  <c r="JL140" i="86"/>
  <c r="DH140" i="86" s="1"/>
  <c r="JL144" i="86"/>
  <c r="CB144" i="86" s="1"/>
  <c r="JL148" i="86"/>
  <c r="CB148" i="86" s="1"/>
  <c r="JL170" i="86"/>
  <c r="CR170" i="86" s="1"/>
  <c r="JL176" i="86"/>
  <c r="CB176" i="86" s="1"/>
  <c r="JL180" i="86"/>
  <c r="CB180" i="86" s="1"/>
  <c r="JL183" i="86"/>
  <c r="JL186" i="86"/>
  <c r="CB186" i="86" s="1"/>
  <c r="JL190" i="86"/>
  <c r="CB190" i="86" s="1"/>
  <c r="JL202" i="86"/>
  <c r="DH202" i="86" s="1"/>
  <c r="JL203" i="86"/>
  <c r="CR203" i="86" s="1"/>
  <c r="JL205" i="86"/>
  <c r="CB205" i="86" s="1"/>
  <c r="JL206" i="86"/>
  <c r="CR206" i="86" s="1"/>
  <c r="JL208" i="86"/>
  <c r="CR208" i="86" s="1"/>
  <c r="JL210" i="86"/>
  <c r="CB210" i="86" s="1"/>
  <c r="JL212" i="86"/>
  <c r="DH212" i="86" s="1"/>
  <c r="JL216" i="86"/>
  <c r="DH216" i="86" s="1"/>
  <c r="JL28" i="86"/>
  <c r="CR28" i="86" s="1"/>
  <c r="HK28" i="86"/>
  <c r="HG30" i="86"/>
  <c r="HK31" i="86"/>
  <c r="HO32" i="86"/>
  <c r="JL34" i="86"/>
  <c r="DH34" i="86" s="1"/>
  <c r="HO35" i="86"/>
  <c r="HO36" i="86"/>
  <c r="HO37" i="86"/>
  <c r="HO38" i="86"/>
  <c r="HO39" i="86"/>
  <c r="HO40" i="86"/>
  <c r="HO41" i="86"/>
  <c r="HO42" i="86"/>
  <c r="JL43" i="86"/>
  <c r="DH43" i="86" s="1"/>
  <c r="HO45" i="86"/>
  <c r="JL47" i="86"/>
  <c r="CR47" i="86" s="1"/>
  <c r="HO49" i="86"/>
  <c r="JL51" i="86"/>
  <c r="DH51" i="86" s="1"/>
  <c r="JL55" i="86"/>
  <c r="CR55" i="86" s="1"/>
  <c r="JL59" i="86"/>
  <c r="DH59" i="86" s="1"/>
  <c r="JL69" i="86"/>
  <c r="CB69" i="86" s="1"/>
  <c r="JL73" i="86"/>
  <c r="DH73" i="86" s="1"/>
  <c r="JL77" i="86"/>
  <c r="DH77" i="86" s="1"/>
  <c r="JL81" i="86"/>
  <c r="DH81" i="86" s="1"/>
  <c r="JL85" i="86"/>
  <c r="CB85" i="86" s="1"/>
  <c r="JL89" i="86"/>
  <c r="DH89" i="86" s="1"/>
  <c r="JL101" i="86"/>
  <c r="DH101" i="86" s="1"/>
  <c r="JL105" i="86"/>
  <c r="CB105" i="86" s="1"/>
  <c r="JL109" i="86"/>
  <c r="CB109" i="86" s="1"/>
  <c r="JL122" i="86"/>
  <c r="CR122" i="86" s="1"/>
  <c r="JL126" i="86"/>
  <c r="CR126" i="86" s="1"/>
  <c r="JL130" i="86"/>
  <c r="CR130" i="86" s="1"/>
  <c r="JL134" i="86"/>
  <c r="CR134" i="86" s="1"/>
  <c r="JL155" i="86"/>
  <c r="CR155" i="86" s="1"/>
  <c r="JL159" i="86"/>
  <c r="CR159" i="86" s="1"/>
  <c r="JL163" i="86"/>
  <c r="CR163" i="86" s="1"/>
  <c r="JL167" i="86"/>
  <c r="DH167" i="86" s="1"/>
  <c r="JL171" i="86"/>
  <c r="CR171" i="86" s="1"/>
  <c r="JL173" i="86"/>
  <c r="CR173" i="86" s="1"/>
  <c r="JL177" i="86"/>
  <c r="CB177" i="86" s="1"/>
  <c r="JL181" i="86"/>
  <c r="CB181" i="86" s="1"/>
  <c r="JL187" i="86"/>
  <c r="DH187" i="86" s="1"/>
  <c r="FT183" i="86"/>
  <c r="BL216" i="86"/>
  <c r="AF216" i="86" s="1"/>
  <c r="AV217" i="86"/>
  <c r="BL228" i="86"/>
  <c r="AF228" i="86" s="1"/>
  <c r="BL213" i="86"/>
  <c r="AF213" i="86" s="1"/>
  <c r="BL210" i="86"/>
  <c r="AF210" i="86" s="1"/>
  <c r="BL218" i="86"/>
  <c r="AF218" i="86" s="1"/>
  <c r="AV219" i="86"/>
  <c r="AV220" i="86"/>
  <c r="AV211" i="86"/>
  <c r="BL212" i="86"/>
  <c r="AF212" i="86" s="1"/>
  <c r="BL221" i="86"/>
  <c r="AF221" i="86" s="1"/>
  <c r="BL226" i="86"/>
  <c r="AF226" i="86" s="1"/>
  <c r="AV210" i="86"/>
  <c r="AV213" i="86"/>
  <c r="BL214" i="86"/>
  <c r="AF214" i="86" s="1"/>
  <c r="AV215" i="86"/>
  <c r="BL222" i="86"/>
  <c r="AF222" i="86" s="1"/>
  <c r="AV223" i="86"/>
  <c r="AV218" i="86"/>
  <c r="BL219" i="86"/>
  <c r="AF219" i="86" s="1"/>
  <c r="AV224" i="86"/>
  <c r="BL211" i="86"/>
  <c r="AF211" i="86" s="1"/>
  <c r="AV212" i="86"/>
  <c r="AV214" i="86"/>
  <c r="BL215" i="86"/>
  <c r="AF215" i="86" s="1"/>
  <c r="AV216" i="86"/>
  <c r="BL217" i="86"/>
  <c r="AF217" i="86" s="1"/>
  <c r="BL220" i="86"/>
  <c r="AF220" i="86" s="1"/>
  <c r="AV221" i="86"/>
  <c r="AV222" i="86"/>
  <c r="BL223" i="86"/>
  <c r="AF223" i="86" s="1"/>
  <c r="FT51" i="86"/>
  <c r="FT113" i="86"/>
  <c r="FT59" i="86"/>
  <c r="FT76" i="86"/>
  <c r="FT98" i="86"/>
  <c r="FT84" i="86"/>
  <c r="FT106" i="86"/>
  <c r="FT144" i="86"/>
  <c r="BL225" i="86"/>
  <c r="AF225" i="86" s="1"/>
  <c r="FT49" i="86"/>
  <c r="FT57" i="86"/>
  <c r="FT74" i="86"/>
  <c r="FT82" i="86"/>
  <c r="FT90" i="86"/>
  <c r="FT96" i="86"/>
  <c r="FT104" i="86"/>
  <c r="FT111" i="86"/>
  <c r="FT119" i="86"/>
  <c r="FT142" i="86"/>
  <c r="FT150" i="86"/>
  <c r="FT219" i="86"/>
  <c r="FT34" i="86"/>
  <c r="FT55" i="86"/>
  <c r="FT94" i="86"/>
  <c r="FT102" i="86"/>
  <c r="FT117" i="86"/>
  <c r="FT140" i="86"/>
  <c r="FT148" i="86"/>
  <c r="FT213" i="86"/>
  <c r="FT214" i="86"/>
  <c r="FT33" i="86"/>
  <c r="FT35" i="86"/>
  <c r="FT47" i="86"/>
  <c r="FT72" i="86"/>
  <c r="FT80" i="86"/>
  <c r="FT88" i="86"/>
  <c r="FT39" i="86"/>
  <c r="FT45" i="86"/>
  <c r="FT53" i="86"/>
  <c r="FT61" i="86"/>
  <c r="FT70" i="86"/>
  <c r="FT78" i="86"/>
  <c r="FT86" i="86"/>
  <c r="FT100" i="86"/>
  <c r="FT108" i="86"/>
  <c r="FT115" i="86"/>
  <c r="FT138" i="86"/>
  <c r="FT146" i="86"/>
  <c r="FT205" i="86"/>
  <c r="FT206" i="86"/>
  <c r="FT207" i="86"/>
  <c r="FT211" i="86"/>
  <c r="FT225" i="86"/>
  <c r="AV226" i="86"/>
  <c r="FT29" i="86"/>
  <c r="FT30" i="86"/>
  <c r="FT31" i="86"/>
  <c r="FT32" i="86"/>
  <c r="FT36" i="86"/>
  <c r="FT40" i="86"/>
  <c r="FT63" i="86"/>
  <c r="FT65" i="86"/>
  <c r="FT67" i="86"/>
  <c r="FT91" i="86"/>
  <c r="FT110" i="86"/>
  <c r="FT121" i="86"/>
  <c r="FT123" i="86"/>
  <c r="FT125" i="86"/>
  <c r="FT127" i="86"/>
  <c r="FT129" i="86"/>
  <c r="FT131" i="86"/>
  <c r="FT133" i="86"/>
  <c r="FT135" i="86"/>
  <c r="FT153" i="86"/>
  <c r="FT155" i="86"/>
  <c r="FT157" i="86"/>
  <c r="FT159" i="86"/>
  <c r="FT161" i="86"/>
  <c r="FT163" i="86"/>
  <c r="FT165" i="86"/>
  <c r="FT167" i="86"/>
  <c r="FT169" i="86"/>
  <c r="FT171" i="86"/>
  <c r="FT174" i="86"/>
  <c r="FT176" i="86"/>
  <c r="FT178" i="86"/>
  <c r="FT180" i="86"/>
  <c r="FT182" i="86"/>
  <c r="FT185" i="86"/>
  <c r="FT187" i="86"/>
  <c r="FT189" i="86"/>
  <c r="FT191" i="86"/>
  <c r="FT193" i="86"/>
  <c r="FT195" i="86"/>
  <c r="FT197" i="86"/>
  <c r="FT199" i="86"/>
  <c r="FT209" i="86"/>
  <c r="FT216" i="86"/>
  <c r="FT223" i="86"/>
  <c r="FT226" i="86"/>
  <c r="FT37" i="86"/>
  <c r="FT46" i="86"/>
  <c r="FT85" i="86"/>
  <c r="FT87" i="86"/>
  <c r="FT89" i="86"/>
  <c r="FT103" i="86"/>
  <c r="FT107" i="86"/>
  <c r="FT109" i="86"/>
  <c r="FT116" i="86"/>
  <c r="FT137" i="86"/>
  <c r="FT139" i="86"/>
  <c r="FT141" i="86"/>
  <c r="FT143" i="86"/>
  <c r="FT145" i="86"/>
  <c r="FT147" i="86"/>
  <c r="FT149" i="86"/>
  <c r="FT151" i="86"/>
  <c r="FT203" i="86"/>
  <c r="FT204" i="86"/>
  <c r="FT212" i="86"/>
  <c r="FT218" i="86"/>
  <c r="FT220" i="86"/>
  <c r="FT222" i="86"/>
  <c r="FT28" i="86"/>
  <c r="FT41" i="86"/>
  <c r="FT44" i="86"/>
  <c r="FT48" i="86"/>
  <c r="FT50" i="86"/>
  <c r="FT52" i="86"/>
  <c r="FT54" i="86"/>
  <c r="FT56" i="86"/>
  <c r="FT58" i="86"/>
  <c r="FT60" i="86"/>
  <c r="FT62" i="86"/>
  <c r="FT69" i="86"/>
  <c r="FT71" i="86"/>
  <c r="FT73" i="86"/>
  <c r="FT75" i="86"/>
  <c r="FT77" i="86"/>
  <c r="FT79" i="86"/>
  <c r="FT81" i="86"/>
  <c r="FT83" i="86"/>
  <c r="FT93" i="86"/>
  <c r="FT95" i="86"/>
  <c r="FT97" i="86"/>
  <c r="FT99" i="86"/>
  <c r="FT101" i="86"/>
  <c r="FT105" i="86"/>
  <c r="FT112" i="86"/>
  <c r="FT114" i="86"/>
  <c r="FT118" i="86"/>
  <c r="FT38" i="86"/>
  <c r="FT42" i="86"/>
  <c r="FT64" i="86"/>
  <c r="FT66" i="86"/>
  <c r="FT68" i="86"/>
  <c r="FT92" i="86"/>
  <c r="FT120" i="86"/>
  <c r="FT122" i="86"/>
  <c r="FT124" i="86"/>
  <c r="FT126" i="86"/>
  <c r="FT128" i="86"/>
  <c r="FT130" i="86"/>
  <c r="FT132" i="86"/>
  <c r="FT134" i="86"/>
  <c r="FT136" i="86"/>
  <c r="FT152" i="86"/>
  <c r="FT154" i="86"/>
  <c r="FT156" i="86"/>
  <c r="FT158" i="86"/>
  <c r="FT160" i="86"/>
  <c r="FT162" i="86"/>
  <c r="FT164" i="86"/>
  <c r="FT166" i="86"/>
  <c r="FT168" i="86"/>
  <c r="FT170" i="86"/>
  <c r="FT172" i="86"/>
  <c r="FT173" i="86"/>
  <c r="FT175" i="86"/>
  <c r="FT177" i="86"/>
  <c r="FT179" i="86"/>
  <c r="FT181" i="86"/>
  <c r="FT184" i="86"/>
  <c r="FT186" i="86"/>
  <c r="FT188" i="86"/>
  <c r="FT190" i="86"/>
  <c r="FT192" i="86"/>
  <c r="FT194" i="86"/>
  <c r="FT196" i="86"/>
  <c r="FT198" i="86"/>
  <c r="FT200" i="86"/>
  <c r="FT201" i="86"/>
  <c r="FT202" i="86"/>
  <c r="FT208" i="86"/>
  <c r="FT210" i="86"/>
  <c r="FT215" i="86"/>
  <c r="FT217" i="86"/>
  <c r="FT221" i="86"/>
  <c r="FT224" i="86"/>
  <c r="FT227" i="86"/>
  <c r="BL224" i="86"/>
  <c r="AF224" i="86" s="1"/>
  <c r="AV225" i="86"/>
  <c r="AV227" i="86"/>
  <c r="GN28" i="86"/>
  <c r="GT31" i="86"/>
  <c r="GV28" i="86"/>
  <c r="GT29" i="86"/>
  <c r="GP32" i="86"/>
  <c r="GP30" i="86"/>
  <c r="GX32" i="86"/>
  <c r="GN33" i="86"/>
  <c r="GX30" i="86"/>
  <c r="GV33" i="86"/>
  <c r="E22" i="86"/>
  <c r="E5" i="53" s="1"/>
  <c r="GP34" i="86"/>
  <c r="GX34" i="86"/>
  <c r="GT35" i="86"/>
  <c r="GN36" i="86"/>
  <c r="GV36" i="86"/>
  <c r="GP37" i="86"/>
  <c r="GX37" i="86"/>
  <c r="GR38" i="86"/>
  <c r="GX44" i="86"/>
  <c r="GT45" i="86"/>
  <c r="GP46" i="86"/>
  <c r="GX48" i="86"/>
  <c r="GT49" i="86"/>
  <c r="JL137" i="86"/>
  <c r="CB137" i="86" s="1"/>
  <c r="JL193" i="86"/>
  <c r="DH193" i="86" s="1"/>
  <c r="JL207" i="86"/>
  <c r="CR207" i="86" s="1"/>
  <c r="G22" i="86"/>
  <c r="G5" i="53" s="1"/>
  <c r="L22" i="86"/>
  <c r="L5" i="53" s="1"/>
  <c r="GP28" i="86"/>
  <c r="GX28" i="86"/>
  <c r="GN29" i="86"/>
  <c r="GV29" i="86"/>
  <c r="GR30" i="86"/>
  <c r="GN31" i="86"/>
  <c r="GV31" i="86"/>
  <c r="GR32" i="86"/>
  <c r="GP33" i="86"/>
  <c r="GX33" i="86"/>
  <c r="GR34" i="86"/>
  <c r="GN35" i="86"/>
  <c r="GV35" i="86"/>
  <c r="GP36" i="86"/>
  <c r="GX36" i="86"/>
  <c r="GR37" i="86"/>
  <c r="GT38" i="86"/>
  <c r="GP39" i="86"/>
  <c r="GP40" i="86"/>
  <c r="GP41" i="86"/>
  <c r="GP42" i="86"/>
  <c r="GP43" i="86"/>
  <c r="GX45" i="86"/>
  <c r="GT46" i="86"/>
  <c r="GP47" i="86"/>
  <c r="GX49" i="86"/>
  <c r="JL139" i="86"/>
  <c r="CB139" i="86" s="1"/>
  <c r="JL151" i="86"/>
  <c r="CR151" i="86" s="1"/>
  <c r="BL227" i="86"/>
  <c r="AF227" i="86" s="1"/>
  <c r="C22" i="86"/>
  <c r="C5" i="53" s="1"/>
  <c r="H22" i="86"/>
  <c r="H5" i="53" s="1"/>
  <c r="M22" i="86"/>
  <c r="M5" i="53" s="1"/>
  <c r="GR28" i="86"/>
  <c r="GP29" i="86"/>
  <c r="GX29" i="86"/>
  <c r="GT30" i="86"/>
  <c r="GP31" i="86"/>
  <c r="GX31" i="86"/>
  <c r="GT32" i="86"/>
  <c r="GR33" i="86"/>
  <c r="GT34" i="86"/>
  <c r="GP35" i="86"/>
  <c r="GX35" i="86"/>
  <c r="GR36" i="86"/>
  <c r="GT37" i="86"/>
  <c r="GN38" i="86"/>
  <c r="GV38" i="86"/>
  <c r="GT39" i="86"/>
  <c r="GT40" i="86"/>
  <c r="GT41" i="86"/>
  <c r="GT42" i="86"/>
  <c r="GT43" i="86"/>
  <c r="GP44" i="86"/>
  <c r="GX46" i="86"/>
  <c r="GT47" i="86"/>
  <c r="GP48" i="86"/>
  <c r="K22" i="86"/>
  <c r="K5" i="53" s="1"/>
  <c r="D22" i="86"/>
  <c r="D5" i="53" s="1"/>
  <c r="I22" i="86"/>
  <c r="I5" i="53" s="1"/>
  <c r="O22" i="86"/>
  <c r="O5" i="53" s="1"/>
  <c r="GT28" i="86"/>
  <c r="GR29" i="86"/>
  <c r="GN30" i="86"/>
  <c r="GV30" i="86"/>
  <c r="GR31" i="86"/>
  <c r="GN32" i="86"/>
  <c r="GV32" i="86"/>
  <c r="GT33" i="86"/>
  <c r="GN34" i="86"/>
  <c r="GV34" i="86"/>
  <c r="GR35" i="86"/>
  <c r="GT36" i="86"/>
  <c r="GN37" i="86"/>
  <c r="GV37" i="86"/>
  <c r="GP38" i="86"/>
  <c r="GX38" i="86"/>
  <c r="GX39" i="86"/>
  <c r="GX40" i="86"/>
  <c r="GX41" i="86"/>
  <c r="GX42" i="86"/>
  <c r="GX43" i="86"/>
  <c r="GT44" i="86"/>
  <c r="GP45" i="86"/>
  <c r="GX47" i="86"/>
  <c r="GT48" i="86"/>
  <c r="GP49" i="86"/>
  <c r="CS27" i="87"/>
  <c r="DI27" i="87"/>
  <c r="DY27" i="87" s="1"/>
  <c r="CR27" i="87"/>
  <c r="DH27" i="87"/>
  <c r="DX27" i="87" s="1"/>
  <c r="HC228" i="87"/>
  <c r="HC227" i="87"/>
  <c r="HC226" i="87"/>
  <c r="HC225" i="87"/>
  <c r="HC222" i="87"/>
  <c r="HC221" i="87"/>
  <c r="HC220" i="87"/>
  <c r="HC224" i="87"/>
  <c r="HC218" i="87"/>
  <c r="HC217" i="87"/>
  <c r="HC216" i="87"/>
  <c r="HC215" i="87"/>
  <c r="HC214" i="87"/>
  <c r="HC213" i="87"/>
  <c r="HC223" i="87"/>
  <c r="HC219" i="87"/>
  <c r="HC212" i="87"/>
  <c r="HC211" i="87"/>
  <c r="HC210" i="87"/>
  <c r="HC209" i="87"/>
  <c r="HC208" i="87"/>
  <c r="HC207" i="87"/>
  <c r="HC206" i="87"/>
  <c r="HC205" i="87"/>
  <c r="HC204" i="87"/>
  <c r="HC203" i="87"/>
  <c r="HC202" i="87"/>
  <c r="HC201" i="87"/>
  <c r="HC200" i="87"/>
  <c r="HC199" i="87"/>
  <c r="HC198" i="87"/>
  <c r="HC197" i="87"/>
  <c r="HC196" i="87"/>
  <c r="HC195" i="87"/>
  <c r="HC194" i="87"/>
  <c r="HC193" i="87"/>
  <c r="HC192" i="87"/>
  <c r="HC190" i="87"/>
  <c r="HC186" i="87"/>
  <c r="HC183" i="87"/>
  <c r="HC187" i="87"/>
  <c r="HC182" i="87"/>
  <c r="HC191" i="87"/>
  <c r="HC189" i="87"/>
  <c r="HC181" i="87"/>
  <c r="HC179" i="87"/>
  <c r="HC177" i="87"/>
  <c r="HC175" i="87"/>
  <c r="HC173" i="87"/>
  <c r="HC171" i="87"/>
  <c r="HC169" i="87"/>
  <c r="HC167" i="87"/>
  <c r="HC165" i="87"/>
  <c r="HC184" i="87"/>
  <c r="HC188" i="87"/>
  <c r="HC180" i="87"/>
  <c r="HC178" i="87"/>
  <c r="HC176" i="87"/>
  <c r="HC174" i="87"/>
  <c r="HC172" i="87"/>
  <c r="HC170" i="87"/>
  <c r="HC168" i="87"/>
  <c r="HC166" i="87"/>
  <c r="HC164" i="87"/>
  <c r="HC163" i="87"/>
  <c r="HC160" i="87"/>
  <c r="HC158" i="87"/>
  <c r="HC156" i="87"/>
  <c r="HC154" i="87"/>
  <c r="HC152" i="87"/>
  <c r="HC150" i="87"/>
  <c r="HC185" i="87"/>
  <c r="HC161" i="87"/>
  <c r="HC145" i="87"/>
  <c r="HC144" i="87"/>
  <c r="HC143" i="87"/>
  <c r="HC142" i="87"/>
  <c r="HC141" i="87"/>
  <c r="HC140" i="87"/>
  <c r="HC148" i="87"/>
  <c r="HC147" i="87"/>
  <c r="HC146" i="87"/>
  <c r="HC162" i="87"/>
  <c r="HC157" i="87"/>
  <c r="HC151" i="87"/>
  <c r="HC159" i="87"/>
  <c r="HC155" i="87"/>
  <c r="HC153" i="87"/>
  <c r="HC149" i="87"/>
  <c r="HC139" i="87"/>
  <c r="HC137" i="87"/>
  <c r="HC136" i="87"/>
  <c r="HC135" i="87"/>
  <c r="HC134" i="87"/>
  <c r="HC138" i="87"/>
  <c r="HC133" i="87"/>
  <c r="HC132" i="87"/>
  <c r="HC131" i="87"/>
  <c r="HC130" i="87"/>
  <c r="HC129" i="87"/>
  <c r="HC128" i="87"/>
  <c r="HC127" i="87"/>
  <c r="HC126" i="87"/>
  <c r="HC125" i="87"/>
  <c r="HC124" i="87"/>
  <c r="HC123" i="87"/>
  <c r="HC122" i="87"/>
  <c r="HC121" i="87"/>
  <c r="HC120" i="87"/>
  <c r="HC119" i="87"/>
  <c r="HC118" i="87"/>
  <c r="HC117" i="87"/>
  <c r="HC116" i="87"/>
  <c r="HC115" i="87"/>
  <c r="HC114" i="87"/>
  <c r="HC113" i="87"/>
  <c r="HC112" i="87"/>
  <c r="HC111" i="87"/>
  <c r="HC110" i="87"/>
  <c r="HC109" i="87"/>
  <c r="HC108" i="87"/>
  <c r="HC107" i="87"/>
  <c r="HC106" i="87"/>
  <c r="HC105" i="87"/>
  <c r="HC104" i="87"/>
  <c r="HC103" i="87"/>
  <c r="HC102" i="87"/>
  <c r="HC101" i="87"/>
  <c r="HC100" i="87"/>
  <c r="HC99" i="87"/>
  <c r="HC98" i="87"/>
  <c r="HC97" i="87"/>
  <c r="HC96" i="87"/>
  <c r="HC95" i="87"/>
  <c r="HC94" i="87"/>
  <c r="HC93" i="87"/>
  <c r="HC92" i="87"/>
  <c r="HC91" i="87"/>
  <c r="HC90" i="87"/>
  <c r="HC89" i="87"/>
  <c r="HC88" i="87"/>
  <c r="HC87" i="87"/>
  <c r="HC86" i="87"/>
  <c r="HC85" i="87"/>
  <c r="HC84" i="87"/>
  <c r="HC83" i="87"/>
  <c r="HC82" i="87"/>
  <c r="HC74" i="87"/>
  <c r="HC73" i="87"/>
  <c r="HC72" i="87"/>
  <c r="HC71" i="87"/>
  <c r="HC70" i="87"/>
  <c r="HC69" i="87"/>
  <c r="HC68" i="87"/>
  <c r="HC67" i="87"/>
  <c r="HC66" i="87"/>
  <c r="HC65" i="87"/>
  <c r="HC64" i="87"/>
  <c r="HC63" i="87"/>
  <c r="HC62" i="87"/>
  <c r="HC61" i="87"/>
  <c r="HC60" i="87"/>
  <c r="HC59" i="87"/>
  <c r="HC58" i="87"/>
  <c r="HC57" i="87"/>
  <c r="HC56" i="87"/>
  <c r="HC55" i="87"/>
  <c r="HC54" i="87"/>
  <c r="HC53" i="87"/>
  <c r="HC52" i="87"/>
  <c r="HC51" i="87"/>
  <c r="HC50" i="87"/>
  <c r="HC49" i="87"/>
  <c r="HC48" i="87"/>
  <c r="HC47" i="87"/>
  <c r="HC46" i="87"/>
  <c r="HC45" i="87"/>
  <c r="HC44" i="87"/>
  <c r="HC43" i="87"/>
  <c r="HC42" i="87"/>
  <c r="HC41" i="87"/>
  <c r="HC40" i="87"/>
  <c r="HC39" i="87"/>
  <c r="HC38" i="87"/>
  <c r="HC37" i="87"/>
  <c r="HC36" i="87"/>
  <c r="HC35" i="87"/>
  <c r="HC34" i="87"/>
  <c r="HC33" i="87"/>
  <c r="HC32" i="87"/>
  <c r="HC31" i="87"/>
  <c r="HC30" i="87"/>
  <c r="HC75" i="87"/>
  <c r="HC81" i="87"/>
  <c r="HC80" i="87"/>
  <c r="HC79" i="87"/>
  <c r="HC78" i="87"/>
  <c r="HC77" i="87"/>
  <c r="HC76" i="87"/>
  <c r="HG228" i="87"/>
  <c r="HG227" i="87"/>
  <c r="HG226" i="87"/>
  <c r="HG225" i="87"/>
  <c r="HG222" i="87"/>
  <c r="HG221" i="87"/>
  <c r="HG220" i="87"/>
  <c r="HG223" i="87"/>
  <c r="HG224" i="87"/>
  <c r="HG216" i="87"/>
  <c r="HG215" i="87"/>
  <c r="HG214" i="87"/>
  <c r="HG213" i="87"/>
  <c r="HG219" i="87"/>
  <c r="HG217" i="87"/>
  <c r="HG211" i="87"/>
  <c r="HG210" i="87"/>
  <c r="HG209" i="87"/>
  <c r="HG208" i="87"/>
  <c r="HG218" i="87"/>
  <c r="HG207" i="87"/>
  <c r="HG206" i="87"/>
  <c r="HG205" i="87"/>
  <c r="HG204" i="87"/>
  <c r="HG203" i="87"/>
  <c r="HG202" i="87"/>
  <c r="HG212" i="87"/>
  <c r="HG201" i="87"/>
  <c r="HG200" i="87"/>
  <c r="HG199" i="87"/>
  <c r="HG198" i="87"/>
  <c r="HG197" i="87"/>
  <c r="HG196" i="87"/>
  <c r="HG195" i="87"/>
  <c r="HG194" i="87"/>
  <c r="HG193" i="87"/>
  <c r="HG192" i="87"/>
  <c r="HG191" i="87"/>
  <c r="HG187" i="87"/>
  <c r="HG188" i="87"/>
  <c r="HG184" i="87"/>
  <c r="HG181" i="87"/>
  <c r="HG179" i="87"/>
  <c r="HG177" i="87"/>
  <c r="HG175" i="87"/>
  <c r="HG173" i="87"/>
  <c r="HG171" i="87"/>
  <c r="HG169" i="87"/>
  <c r="HG167" i="87"/>
  <c r="HG165" i="87"/>
  <c r="HG163" i="87"/>
  <c r="HG161" i="87"/>
  <c r="HG186" i="87"/>
  <c r="HG185" i="87"/>
  <c r="HG183" i="87"/>
  <c r="HG182" i="87"/>
  <c r="HG189" i="87"/>
  <c r="HG164" i="87"/>
  <c r="HG159" i="87"/>
  <c r="HG157" i="87"/>
  <c r="HG155" i="87"/>
  <c r="HG153" i="87"/>
  <c r="HG151" i="87"/>
  <c r="HG149" i="87"/>
  <c r="HG147" i="87"/>
  <c r="HG162" i="87"/>
  <c r="HG160" i="87"/>
  <c r="HG158" i="87"/>
  <c r="HG156" i="87"/>
  <c r="HG154" i="87"/>
  <c r="HG152" i="87"/>
  <c r="HG150" i="87"/>
  <c r="HG148" i="87"/>
  <c r="HG146" i="87"/>
  <c r="HG145" i="87"/>
  <c r="HG144" i="87"/>
  <c r="HG143" i="87"/>
  <c r="HG142" i="87"/>
  <c r="HG141" i="87"/>
  <c r="HG140" i="87"/>
  <c r="HG174" i="87"/>
  <c r="HG176" i="87"/>
  <c r="HG168" i="87"/>
  <c r="HG178" i="87"/>
  <c r="HG170" i="87"/>
  <c r="HG190" i="87"/>
  <c r="HG180" i="87"/>
  <c r="HG172" i="87"/>
  <c r="HG166" i="87"/>
  <c r="HG138" i="87"/>
  <c r="HG139" i="87"/>
  <c r="HG137" i="87"/>
  <c r="HG136" i="87"/>
  <c r="HG135" i="87"/>
  <c r="HG134" i="87"/>
  <c r="HG133" i="87"/>
  <c r="HG132" i="87"/>
  <c r="HG131" i="87"/>
  <c r="HG130" i="87"/>
  <c r="HG129" i="87"/>
  <c r="HG128" i="87"/>
  <c r="HG127" i="87"/>
  <c r="HG126" i="87"/>
  <c r="HG125" i="87"/>
  <c r="HG124" i="87"/>
  <c r="HG123" i="87"/>
  <c r="HG122" i="87"/>
  <c r="HG121" i="87"/>
  <c r="HG120" i="87"/>
  <c r="HG119" i="87"/>
  <c r="HG118" i="87"/>
  <c r="HG117" i="87"/>
  <c r="HG116" i="87"/>
  <c r="HG115" i="87"/>
  <c r="HG114" i="87"/>
  <c r="HG113" i="87"/>
  <c r="HG112" i="87"/>
  <c r="HG111" i="87"/>
  <c r="HG110" i="87"/>
  <c r="HG109" i="87"/>
  <c r="HG108" i="87"/>
  <c r="HG107" i="87"/>
  <c r="HG106" i="87"/>
  <c r="HG105" i="87"/>
  <c r="HG104" i="87"/>
  <c r="HG103" i="87"/>
  <c r="HG102" i="87"/>
  <c r="HG101" i="87"/>
  <c r="HG100" i="87"/>
  <c r="HG99" i="87"/>
  <c r="HG98" i="87"/>
  <c r="HG97" i="87"/>
  <c r="HG96" i="87"/>
  <c r="HG95" i="87"/>
  <c r="HG94" i="87"/>
  <c r="HG93" i="87"/>
  <c r="HG92" i="87"/>
  <c r="HG91" i="87"/>
  <c r="HG90" i="87"/>
  <c r="HG89" i="87"/>
  <c r="HG88" i="87"/>
  <c r="HG87" i="87"/>
  <c r="HG86" i="87"/>
  <c r="HG85" i="87"/>
  <c r="HG84" i="87"/>
  <c r="HG83" i="87"/>
  <c r="HG82" i="87"/>
  <c r="HG81" i="87"/>
  <c r="HG80" i="87"/>
  <c r="HG79" i="87"/>
  <c r="HG78" i="87"/>
  <c r="HG77" i="87"/>
  <c r="HG76" i="87"/>
  <c r="HG74" i="87"/>
  <c r="HG73" i="87"/>
  <c r="HG72" i="87"/>
  <c r="HG71" i="87"/>
  <c r="HG70" i="87"/>
  <c r="HG69" i="87"/>
  <c r="HG68" i="87"/>
  <c r="HG67" i="87"/>
  <c r="HG66" i="87"/>
  <c r="HG65" i="87"/>
  <c r="HG64" i="87"/>
  <c r="HG63" i="87"/>
  <c r="HG62" i="87"/>
  <c r="HG61" i="87"/>
  <c r="HG60" i="87"/>
  <c r="HG59" i="87"/>
  <c r="HG58" i="87"/>
  <c r="HG57" i="87"/>
  <c r="HG56" i="87"/>
  <c r="HG55" i="87"/>
  <c r="HG54" i="87"/>
  <c r="HG53" i="87"/>
  <c r="HG52" i="87"/>
  <c r="HG51" i="87"/>
  <c r="HG50" i="87"/>
  <c r="HG49" i="87"/>
  <c r="HG48" i="87"/>
  <c r="HG47" i="87"/>
  <c r="HG46" i="87"/>
  <c r="HG45" i="87"/>
  <c r="HG44" i="87"/>
  <c r="HG43" i="87"/>
  <c r="HG42" i="87"/>
  <c r="HG41" i="87"/>
  <c r="HG40" i="87"/>
  <c r="HG39" i="87"/>
  <c r="HG38" i="87"/>
  <c r="HG37" i="87"/>
  <c r="HG36" i="87"/>
  <c r="HG35" i="87"/>
  <c r="HG34" i="87"/>
  <c r="HG33" i="87"/>
  <c r="HG32" i="87"/>
  <c r="HG31" i="87"/>
  <c r="HG30" i="87"/>
  <c r="HG75" i="87"/>
  <c r="HK228" i="87"/>
  <c r="HK227" i="87"/>
  <c r="HK226" i="87"/>
  <c r="HK225" i="87"/>
  <c r="HK222" i="87"/>
  <c r="HK221" i="87"/>
  <c r="HK220" i="87"/>
  <c r="HK224" i="87"/>
  <c r="HK223" i="87"/>
  <c r="HK219" i="87"/>
  <c r="HK216" i="87"/>
  <c r="HK215" i="87"/>
  <c r="HK214" i="87"/>
  <c r="HK213" i="87"/>
  <c r="HK218" i="87"/>
  <c r="HK217" i="87"/>
  <c r="HK212" i="87"/>
  <c r="HK211" i="87"/>
  <c r="HK210" i="87"/>
  <c r="HK209" i="87"/>
  <c r="HK208" i="87"/>
  <c r="HK207" i="87"/>
  <c r="HK206" i="87"/>
  <c r="HK205" i="87"/>
  <c r="HK204" i="87"/>
  <c r="HK203" i="87"/>
  <c r="HK202" i="87"/>
  <c r="HK200" i="87"/>
  <c r="HK199" i="87"/>
  <c r="HK198" i="87"/>
  <c r="HK197" i="87"/>
  <c r="HK196" i="87"/>
  <c r="HK195" i="87"/>
  <c r="HK194" i="87"/>
  <c r="HK193" i="87"/>
  <c r="HK192" i="87"/>
  <c r="HK201" i="87"/>
  <c r="HK188" i="87"/>
  <c r="HK183" i="87"/>
  <c r="HK191" i="87"/>
  <c r="HK189" i="87"/>
  <c r="HK185" i="87"/>
  <c r="HK182" i="87"/>
  <c r="HK180" i="87"/>
  <c r="HK178" i="87"/>
  <c r="HK176" i="87"/>
  <c r="HK174" i="87"/>
  <c r="HK172" i="87"/>
  <c r="HK170" i="87"/>
  <c r="HK168" i="87"/>
  <c r="HK166" i="87"/>
  <c r="HK164" i="87"/>
  <c r="HK186" i="87"/>
  <c r="HK190" i="87"/>
  <c r="HK181" i="87"/>
  <c r="HK179" i="87"/>
  <c r="HK177" i="87"/>
  <c r="HK175" i="87"/>
  <c r="HK173" i="87"/>
  <c r="HK171" i="87"/>
  <c r="HK169" i="87"/>
  <c r="HK165" i="87"/>
  <c r="HK163" i="87"/>
  <c r="HK184" i="87"/>
  <c r="HK161" i="87"/>
  <c r="HK159" i="87"/>
  <c r="HK157" i="87"/>
  <c r="HK155" i="87"/>
  <c r="HK153" i="87"/>
  <c r="HK151" i="87"/>
  <c r="HK187" i="87"/>
  <c r="HK145" i="87"/>
  <c r="HK144" i="87"/>
  <c r="HK143" i="87"/>
  <c r="HK142" i="87"/>
  <c r="HK141" i="87"/>
  <c r="HK140" i="87"/>
  <c r="HK149" i="87"/>
  <c r="HK167" i="87"/>
  <c r="HK148" i="87"/>
  <c r="HK162" i="87"/>
  <c r="HK160" i="87"/>
  <c r="HK158" i="87"/>
  <c r="HK156" i="87"/>
  <c r="HK154" i="87"/>
  <c r="HK152" i="87"/>
  <c r="HK150" i="87"/>
  <c r="HK147" i="87"/>
  <c r="HK146" i="87"/>
  <c r="HK138" i="87"/>
  <c r="HK137" i="87"/>
  <c r="HK136" i="87"/>
  <c r="HK135" i="87"/>
  <c r="HK134" i="87"/>
  <c r="HK139" i="87"/>
  <c r="HK133" i="87"/>
  <c r="HK132" i="87"/>
  <c r="HK131" i="87"/>
  <c r="HK130" i="87"/>
  <c r="HK129" i="87"/>
  <c r="HK128" i="87"/>
  <c r="HK127" i="87"/>
  <c r="HK126" i="87"/>
  <c r="HK125" i="87"/>
  <c r="HK124" i="87"/>
  <c r="HK123" i="87"/>
  <c r="HK122" i="87"/>
  <c r="HK120" i="87"/>
  <c r="HK119" i="87"/>
  <c r="HK118" i="87"/>
  <c r="HK117" i="87"/>
  <c r="HK116" i="87"/>
  <c r="HK115" i="87"/>
  <c r="HK114" i="87"/>
  <c r="HK113" i="87"/>
  <c r="HK112" i="87"/>
  <c r="HK111" i="87"/>
  <c r="HK110" i="87"/>
  <c r="HK109" i="87"/>
  <c r="HK108" i="87"/>
  <c r="HK107" i="87"/>
  <c r="HK106" i="87"/>
  <c r="HK105" i="87"/>
  <c r="HK104" i="87"/>
  <c r="HK103" i="87"/>
  <c r="HK102" i="87"/>
  <c r="HK101" i="87"/>
  <c r="HK100" i="87"/>
  <c r="HK99" i="87"/>
  <c r="HK121" i="87"/>
  <c r="HK97" i="87"/>
  <c r="HK98" i="87"/>
  <c r="HK96" i="87"/>
  <c r="HK95" i="87"/>
  <c r="HK94" i="87"/>
  <c r="HK93" i="87"/>
  <c r="HK92" i="87"/>
  <c r="HK91" i="87"/>
  <c r="HK90" i="87"/>
  <c r="HK89" i="87"/>
  <c r="HK88" i="87"/>
  <c r="HK87" i="87"/>
  <c r="HK86" i="87"/>
  <c r="HK85" i="87"/>
  <c r="HK84" i="87"/>
  <c r="HK83" i="87"/>
  <c r="HK82" i="87"/>
  <c r="HK75" i="87"/>
  <c r="HK73" i="87"/>
  <c r="HK72" i="87"/>
  <c r="HK71" i="87"/>
  <c r="HK70" i="87"/>
  <c r="HK69" i="87"/>
  <c r="HK68" i="87"/>
  <c r="HK67" i="87"/>
  <c r="HK66" i="87"/>
  <c r="HK65" i="87"/>
  <c r="HK64" i="87"/>
  <c r="HK63" i="87"/>
  <c r="HK62" i="87"/>
  <c r="HK61" i="87"/>
  <c r="HK60" i="87"/>
  <c r="HK59" i="87"/>
  <c r="HK58" i="87"/>
  <c r="HK57" i="87"/>
  <c r="HK56" i="87"/>
  <c r="HK55" i="87"/>
  <c r="HK54" i="87"/>
  <c r="HK53" i="87"/>
  <c r="HK52" i="87"/>
  <c r="HK51" i="87"/>
  <c r="HK50" i="87"/>
  <c r="HK49" i="87"/>
  <c r="HK48" i="87"/>
  <c r="HK47" i="87"/>
  <c r="HK46" i="87"/>
  <c r="HK45" i="87"/>
  <c r="HK44" i="87"/>
  <c r="HK43" i="87"/>
  <c r="HK42" i="87"/>
  <c r="HK41" i="87"/>
  <c r="HK40" i="87"/>
  <c r="HK39" i="87"/>
  <c r="HK38" i="87"/>
  <c r="HK37" i="87"/>
  <c r="HK36" i="87"/>
  <c r="HK35" i="87"/>
  <c r="HK34" i="87"/>
  <c r="HK33" i="87"/>
  <c r="HK32" i="87"/>
  <c r="HK31" i="87"/>
  <c r="HK30" i="87"/>
  <c r="HK74" i="87"/>
  <c r="HK81" i="87"/>
  <c r="HK80" i="87"/>
  <c r="HK79" i="87"/>
  <c r="HK78" i="87"/>
  <c r="HK77" i="87"/>
  <c r="HK76" i="87"/>
  <c r="HS228" i="87"/>
  <c r="HS227" i="87"/>
  <c r="HS226" i="87"/>
  <c r="HS225" i="87"/>
  <c r="HS224" i="87"/>
  <c r="HS222" i="87"/>
  <c r="HS221" i="87"/>
  <c r="HS220" i="87"/>
  <c r="HS223" i="87"/>
  <c r="HS219" i="87"/>
  <c r="HS218" i="87"/>
  <c r="HS217" i="87"/>
  <c r="HS216" i="87"/>
  <c r="HS215" i="87"/>
  <c r="HS214" i="87"/>
  <c r="HS213" i="87"/>
  <c r="HS212" i="87"/>
  <c r="HS211" i="87"/>
  <c r="HS209" i="87"/>
  <c r="HS207" i="87"/>
  <c r="HS206" i="87"/>
  <c r="HS205" i="87"/>
  <c r="HS204" i="87"/>
  <c r="HS203" i="87"/>
  <c r="HS202" i="87"/>
  <c r="HS201" i="87"/>
  <c r="HS208" i="87"/>
  <c r="HS200" i="87"/>
  <c r="HS199" i="87"/>
  <c r="HS198" i="87"/>
  <c r="HS197" i="87"/>
  <c r="HS196" i="87"/>
  <c r="HS195" i="87"/>
  <c r="HS194" i="87"/>
  <c r="HS193" i="87"/>
  <c r="HS192" i="87"/>
  <c r="HS191" i="87"/>
  <c r="HS190" i="87"/>
  <c r="HS189" i="87"/>
  <c r="HS188" i="87"/>
  <c r="HS187" i="87"/>
  <c r="HS186" i="87"/>
  <c r="HS185" i="87"/>
  <c r="HS184" i="87"/>
  <c r="HS183" i="87"/>
  <c r="HS182" i="87"/>
  <c r="HS210" i="87"/>
  <c r="HS181" i="87"/>
  <c r="HS179" i="87"/>
  <c r="HS177" i="87"/>
  <c r="HS175" i="87"/>
  <c r="HS173" i="87"/>
  <c r="HS171" i="87"/>
  <c r="HS169" i="87"/>
  <c r="HS167" i="87"/>
  <c r="HS165" i="87"/>
  <c r="HS180" i="87"/>
  <c r="HS178" i="87"/>
  <c r="HS176" i="87"/>
  <c r="HS174" i="87"/>
  <c r="HS172" i="87"/>
  <c r="HS170" i="87"/>
  <c r="HS168" i="87"/>
  <c r="HS161" i="87"/>
  <c r="HS166" i="87"/>
  <c r="HS160" i="87"/>
  <c r="HS158" i="87"/>
  <c r="HS156" i="87"/>
  <c r="HS154" i="87"/>
  <c r="HS152" i="87"/>
  <c r="HS150" i="87"/>
  <c r="HS164" i="87"/>
  <c r="HS162" i="87"/>
  <c r="HS149" i="87"/>
  <c r="HS148" i="87"/>
  <c r="HS159" i="87"/>
  <c r="HS157" i="87"/>
  <c r="HS155" i="87"/>
  <c r="HS153" i="87"/>
  <c r="HS151" i="87"/>
  <c r="HS147" i="87"/>
  <c r="HS163" i="87"/>
  <c r="HS144" i="87"/>
  <c r="HS143" i="87"/>
  <c r="HS146" i="87"/>
  <c r="HS145" i="87"/>
  <c r="HS142" i="87"/>
  <c r="HS141" i="87"/>
  <c r="HS139" i="87"/>
  <c r="HS140" i="87"/>
  <c r="HS135" i="87"/>
  <c r="HS132" i="87"/>
  <c r="HS131" i="87"/>
  <c r="HS130" i="87"/>
  <c r="HS129" i="87"/>
  <c r="HS128" i="87"/>
  <c r="HS127" i="87"/>
  <c r="HS126" i="87"/>
  <c r="HS136" i="87"/>
  <c r="HS137" i="87"/>
  <c r="HS133" i="87"/>
  <c r="HS138" i="87"/>
  <c r="HS134" i="87"/>
  <c r="HS125" i="87"/>
  <c r="HS121" i="87"/>
  <c r="HS122" i="87"/>
  <c r="HS123" i="87"/>
  <c r="HS120" i="87"/>
  <c r="HS119" i="87"/>
  <c r="HS118" i="87"/>
  <c r="HS117" i="87"/>
  <c r="HS116" i="87"/>
  <c r="HS115" i="87"/>
  <c r="HS114" i="87"/>
  <c r="HS113" i="87"/>
  <c r="HS112" i="87"/>
  <c r="HS111" i="87"/>
  <c r="HS110" i="87"/>
  <c r="HS109" i="87"/>
  <c r="HS108" i="87"/>
  <c r="HS107" i="87"/>
  <c r="HS106" i="87"/>
  <c r="HS105" i="87"/>
  <c r="HS104" i="87"/>
  <c r="HS103" i="87"/>
  <c r="HS102" i="87"/>
  <c r="HS101" i="87"/>
  <c r="HS124" i="87"/>
  <c r="HS100" i="87"/>
  <c r="HS98" i="87"/>
  <c r="HS96" i="87"/>
  <c r="HS95" i="87"/>
  <c r="HS94" i="87"/>
  <c r="HS93" i="87"/>
  <c r="HS92" i="87"/>
  <c r="HS91" i="87"/>
  <c r="HS90" i="87"/>
  <c r="HS89" i="87"/>
  <c r="HS88" i="87"/>
  <c r="HS87" i="87"/>
  <c r="HS99" i="87"/>
  <c r="HS97" i="87"/>
  <c r="HS86" i="87"/>
  <c r="HS82" i="87"/>
  <c r="HS74" i="87"/>
  <c r="HS83" i="87"/>
  <c r="HS84" i="87"/>
  <c r="HS81" i="87"/>
  <c r="HS80" i="87"/>
  <c r="HS79" i="87"/>
  <c r="HS78" i="87"/>
  <c r="HS77" i="87"/>
  <c r="HS76" i="87"/>
  <c r="HS75" i="87"/>
  <c r="HS73" i="87"/>
  <c r="HS72" i="87"/>
  <c r="HS71" i="87"/>
  <c r="HS70" i="87"/>
  <c r="HS69" i="87"/>
  <c r="HS68" i="87"/>
  <c r="HS67" i="87"/>
  <c r="HS66" i="87"/>
  <c r="HS65" i="87"/>
  <c r="HS64" i="87"/>
  <c r="HS63" i="87"/>
  <c r="HS62" i="87"/>
  <c r="HS61" i="87"/>
  <c r="HS60" i="87"/>
  <c r="HS59" i="87"/>
  <c r="HS58" i="87"/>
  <c r="HS57" i="87"/>
  <c r="HS56" i="87"/>
  <c r="HS55" i="87"/>
  <c r="HS54" i="87"/>
  <c r="HS53" i="87"/>
  <c r="HS52" i="87"/>
  <c r="HS51" i="87"/>
  <c r="HS50" i="87"/>
  <c r="HS49" i="87"/>
  <c r="HS48" i="87"/>
  <c r="HS47" i="87"/>
  <c r="HS46" i="87"/>
  <c r="HS45" i="87"/>
  <c r="HS44" i="87"/>
  <c r="HS43" i="87"/>
  <c r="HS85" i="87"/>
  <c r="HW228" i="87"/>
  <c r="HW226" i="87"/>
  <c r="HW225" i="87"/>
  <c r="HW224" i="87"/>
  <c r="HW227" i="87"/>
  <c r="HW223" i="87"/>
  <c r="HW222" i="87"/>
  <c r="HW221" i="87"/>
  <c r="HW220" i="87"/>
  <c r="HW219" i="87"/>
  <c r="HW218" i="87"/>
  <c r="HW217" i="87"/>
  <c r="HW216" i="87"/>
  <c r="HW215" i="87"/>
  <c r="HW214" i="87"/>
  <c r="HW213" i="87"/>
  <c r="HW209" i="87"/>
  <c r="HW208" i="87"/>
  <c r="HW212" i="87"/>
  <c r="HW210" i="87"/>
  <c r="HW207" i="87"/>
  <c r="HW206" i="87"/>
  <c r="HW205" i="87"/>
  <c r="HW204" i="87"/>
  <c r="HW203" i="87"/>
  <c r="HW202" i="87"/>
  <c r="HW201" i="87"/>
  <c r="HW211" i="87"/>
  <c r="HW200" i="87"/>
  <c r="HW199" i="87"/>
  <c r="HW198" i="87"/>
  <c r="HW197" i="87"/>
  <c r="HW196" i="87"/>
  <c r="HW195" i="87"/>
  <c r="HW194" i="87"/>
  <c r="HW193" i="87"/>
  <c r="HW192" i="87"/>
  <c r="HW191" i="87"/>
  <c r="HW190" i="87"/>
  <c r="HW189" i="87"/>
  <c r="HW188" i="87"/>
  <c r="HW187" i="87"/>
  <c r="HW186" i="87"/>
  <c r="HW185" i="87"/>
  <c r="HW184" i="87"/>
  <c r="HW183" i="87"/>
  <c r="HW182" i="87"/>
  <c r="HW181" i="87"/>
  <c r="HW179" i="87"/>
  <c r="HW177" i="87"/>
  <c r="HW175" i="87"/>
  <c r="HW173" i="87"/>
  <c r="HW171" i="87"/>
  <c r="HW169" i="87"/>
  <c r="HW167" i="87"/>
  <c r="HW165" i="87"/>
  <c r="HW163" i="87"/>
  <c r="HW161" i="87"/>
  <c r="HW166" i="87"/>
  <c r="HW162" i="87"/>
  <c r="HW159" i="87"/>
  <c r="HW157" i="87"/>
  <c r="HW155" i="87"/>
  <c r="HW153" i="87"/>
  <c r="HW151" i="87"/>
  <c r="HW149" i="87"/>
  <c r="HW147" i="87"/>
  <c r="HW145" i="87"/>
  <c r="HW164" i="87"/>
  <c r="HW160" i="87"/>
  <c r="HW158" i="87"/>
  <c r="HW156" i="87"/>
  <c r="HW154" i="87"/>
  <c r="HW152" i="87"/>
  <c r="HW150" i="87"/>
  <c r="HW148" i="87"/>
  <c r="HW146" i="87"/>
  <c r="HW180" i="87"/>
  <c r="HW172" i="87"/>
  <c r="HW174" i="87"/>
  <c r="HW176" i="87"/>
  <c r="HW168" i="87"/>
  <c r="HW178" i="87"/>
  <c r="HW170" i="87"/>
  <c r="HW141" i="87"/>
  <c r="HW144" i="87"/>
  <c r="HW143" i="87"/>
  <c r="HW142" i="87"/>
  <c r="HW140" i="87"/>
  <c r="HW138" i="87"/>
  <c r="HW139" i="87"/>
  <c r="HW136" i="87"/>
  <c r="HW133" i="87"/>
  <c r="HW132" i="87"/>
  <c r="HW131" i="87"/>
  <c r="HW130" i="87"/>
  <c r="HW129" i="87"/>
  <c r="HW128" i="87"/>
  <c r="HW127" i="87"/>
  <c r="HW126" i="87"/>
  <c r="HW137" i="87"/>
  <c r="HW134" i="87"/>
  <c r="HW135" i="87"/>
  <c r="HW122" i="87"/>
  <c r="HW123" i="87"/>
  <c r="HW121" i="87"/>
  <c r="HW124" i="87"/>
  <c r="HW120" i="87"/>
  <c r="HW119" i="87"/>
  <c r="HW118" i="87"/>
  <c r="HW117" i="87"/>
  <c r="HW116" i="87"/>
  <c r="HW115" i="87"/>
  <c r="HW114" i="87"/>
  <c r="HW113" i="87"/>
  <c r="HW112" i="87"/>
  <c r="HW111" i="87"/>
  <c r="HW110" i="87"/>
  <c r="HW109" i="87"/>
  <c r="HW108" i="87"/>
  <c r="HW107" i="87"/>
  <c r="HW106" i="87"/>
  <c r="HW105" i="87"/>
  <c r="HW104" i="87"/>
  <c r="HW103" i="87"/>
  <c r="HW102" i="87"/>
  <c r="HW101" i="87"/>
  <c r="HW125" i="87"/>
  <c r="HW96" i="87"/>
  <c r="HW95" i="87"/>
  <c r="HW94" i="87"/>
  <c r="HW93" i="87"/>
  <c r="HW92" i="87"/>
  <c r="HW91" i="87"/>
  <c r="HW90" i="87"/>
  <c r="HW89" i="87"/>
  <c r="HW88" i="87"/>
  <c r="HW87" i="87"/>
  <c r="HW98" i="87"/>
  <c r="HW100" i="87"/>
  <c r="HW99" i="87"/>
  <c r="HW97" i="87"/>
  <c r="HW83" i="87"/>
  <c r="HW81" i="87"/>
  <c r="HW80" i="87"/>
  <c r="HW79" i="87"/>
  <c r="HW78" i="87"/>
  <c r="HW77" i="87"/>
  <c r="HW76" i="87"/>
  <c r="HW84" i="87"/>
  <c r="HW74" i="87"/>
  <c r="HW85" i="87"/>
  <c r="HW73" i="87"/>
  <c r="HW72" i="87"/>
  <c r="HW71" i="87"/>
  <c r="HW70" i="87"/>
  <c r="HW69" i="87"/>
  <c r="HW68" i="87"/>
  <c r="HW67" i="87"/>
  <c r="HW66" i="87"/>
  <c r="HW65" i="87"/>
  <c r="HW64" i="87"/>
  <c r="HW63" i="87"/>
  <c r="HW62" i="87"/>
  <c r="HW61" i="87"/>
  <c r="HW60" i="87"/>
  <c r="HW59" i="87"/>
  <c r="HW58" i="87"/>
  <c r="HW57" i="87"/>
  <c r="HW56" i="87"/>
  <c r="HW55" i="87"/>
  <c r="HW54" i="87"/>
  <c r="HW53" i="87"/>
  <c r="HW52" i="87"/>
  <c r="HW51" i="87"/>
  <c r="HW50" i="87"/>
  <c r="HW49" i="87"/>
  <c r="HW48" i="87"/>
  <c r="HW47" i="87"/>
  <c r="HW46" i="87"/>
  <c r="HW45" i="87"/>
  <c r="HW44" i="87"/>
  <c r="HW43" i="87"/>
  <c r="HW86" i="87"/>
  <c r="HW82" i="87"/>
  <c r="HW75" i="87"/>
  <c r="IA228" i="87"/>
  <c r="IA227" i="87"/>
  <c r="IA226" i="87"/>
  <c r="IA225" i="87"/>
  <c r="IA224" i="87"/>
  <c r="IA222" i="87"/>
  <c r="IA221" i="87"/>
  <c r="IA220" i="87"/>
  <c r="IA223" i="87"/>
  <c r="IA219" i="87"/>
  <c r="IA218" i="87"/>
  <c r="IA217" i="87"/>
  <c r="IA216" i="87"/>
  <c r="IA215" i="87"/>
  <c r="IA214" i="87"/>
  <c r="IA213" i="87"/>
  <c r="IA212" i="87"/>
  <c r="IA209" i="87"/>
  <c r="IA210" i="87"/>
  <c r="IA211" i="87"/>
  <c r="IA207" i="87"/>
  <c r="IA206" i="87"/>
  <c r="IA205" i="87"/>
  <c r="IA204" i="87"/>
  <c r="IA203" i="87"/>
  <c r="IA202" i="87"/>
  <c r="IA201" i="87"/>
  <c r="IA200" i="87"/>
  <c r="IA199" i="87"/>
  <c r="IA198" i="87"/>
  <c r="IA197" i="87"/>
  <c r="IA196" i="87"/>
  <c r="IA195" i="87"/>
  <c r="IA194" i="87"/>
  <c r="IA193" i="87"/>
  <c r="IA192" i="87"/>
  <c r="IA191" i="87"/>
  <c r="IA190" i="87"/>
  <c r="IA189" i="87"/>
  <c r="IA188" i="87"/>
  <c r="IA187" i="87"/>
  <c r="IA186" i="87"/>
  <c r="IA185" i="87"/>
  <c r="IA184" i="87"/>
  <c r="IA183" i="87"/>
  <c r="IA182" i="87"/>
  <c r="IA208" i="87"/>
  <c r="IA180" i="87"/>
  <c r="IA178" i="87"/>
  <c r="IA176" i="87"/>
  <c r="IA174" i="87"/>
  <c r="IA172" i="87"/>
  <c r="IA170" i="87"/>
  <c r="IA168" i="87"/>
  <c r="IA166" i="87"/>
  <c r="IA164" i="87"/>
  <c r="IA181" i="87"/>
  <c r="IA179" i="87"/>
  <c r="IA177" i="87"/>
  <c r="IA175" i="87"/>
  <c r="IA173" i="87"/>
  <c r="IA171" i="87"/>
  <c r="IA169" i="87"/>
  <c r="IA167" i="87"/>
  <c r="IA165" i="87"/>
  <c r="IA159" i="87"/>
  <c r="IA157" i="87"/>
  <c r="IA155" i="87"/>
  <c r="IA153" i="87"/>
  <c r="IA151" i="87"/>
  <c r="IA163" i="87"/>
  <c r="IA162" i="87"/>
  <c r="IA146" i="87"/>
  <c r="IA161" i="87"/>
  <c r="IA149" i="87"/>
  <c r="IA145" i="87"/>
  <c r="IA160" i="87"/>
  <c r="IA158" i="87"/>
  <c r="IA156" i="87"/>
  <c r="IA154" i="87"/>
  <c r="IA152" i="87"/>
  <c r="IA150" i="87"/>
  <c r="IA148" i="87"/>
  <c r="IA143" i="87"/>
  <c r="IA144" i="87"/>
  <c r="IA142" i="87"/>
  <c r="IA147" i="87"/>
  <c r="IA141" i="87"/>
  <c r="IA138" i="87"/>
  <c r="IA140" i="87"/>
  <c r="IA137" i="87"/>
  <c r="IA132" i="87"/>
  <c r="IA131" i="87"/>
  <c r="IA130" i="87"/>
  <c r="IA129" i="87"/>
  <c r="IA128" i="87"/>
  <c r="IA127" i="87"/>
  <c r="IA126" i="87"/>
  <c r="IA134" i="87"/>
  <c r="IA135" i="87"/>
  <c r="IA133" i="87"/>
  <c r="IA139" i="87"/>
  <c r="IA136" i="87"/>
  <c r="IA123" i="87"/>
  <c r="IA124" i="87"/>
  <c r="IA125" i="87"/>
  <c r="IA121" i="87"/>
  <c r="IA120" i="87"/>
  <c r="IA119" i="87"/>
  <c r="IA118" i="87"/>
  <c r="IA117" i="87"/>
  <c r="IA116" i="87"/>
  <c r="IA115" i="87"/>
  <c r="IA114" i="87"/>
  <c r="IA113" i="87"/>
  <c r="IA112" i="87"/>
  <c r="IA111" i="87"/>
  <c r="IA110" i="87"/>
  <c r="IA109" i="87"/>
  <c r="IA108" i="87"/>
  <c r="IA107" i="87"/>
  <c r="IA106" i="87"/>
  <c r="IA105" i="87"/>
  <c r="IA104" i="87"/>
  <c r="IA103" i="87"/>
  <c r="IA102" i="87"/>
  <c r="IA101" i="87"/>
  <c r="IA122" i="87"/>
  <c r="IA100" i="87"/>
  <c r="IA97" i="87"/>
  <c r="IA96" i="87"/>
  <c r="IA95" i="87"/>
  <c r="IA94" i="87"/>
  <c r="IA93" i="87"/>
  <c r="IA92" i="87"/>
  <c r="IA91" i="87"/>
  <c r="IA90" i="87"/>
  <c r="IA89" i="87"/>
  <c r="IA88" i="87"/>
  <c r="IA87" i="87"/>
  <c r="IA99" i="87"/>
  <c r="IA98" i="87"/>
  <c r="IA84" i="87"/>
  <c r="IA75" i="87"/>
  <c r="IA85" i="87"/>
  <c r="IA86" i="87"/>
  <c r="IA82" i="87"/>
  <c r="IA81" i="87"/>
  <c r="IA80" i="87"/>
  <c r="IA79" i="87"/>
  <c r="IA78" i="87"/>
  <c r="IA77" i="87"/>
  <c r="IA76" i="87"/>
  <c r="IA74" i="87"/>
  <c r="IA73" i="87"/>
  <c r="IA72" i="87"/>
  <c r="IA71" i="87"/>
  <c r="IA70" i="87"/>
  <c r="IA69" i="87"/>
  <c r="IA68" i="87"/>
  <c r="IA67" i="87"/>
  <c r="IA66" i="87"/>
  <c r="IA65" i="87"/>
  <c r="IA64" i="87"/>
  <c r="IA63" i="87"/>
  <c r="IA62" i="87"/>
  <c r="IA61" i="87"/>
  <c r="IA60" i="87"/>
  <c r="IA59" i="87"/>
  <c r="IA58" i="87"/>
  <c r="IA57" i="87"/>
  <c r="IA56" i="87"/>
  <c r="IA55" i="87"/>
  <c r="IA54" i="87"/>
  <c r="IA53" i="87"/>
  <c r="IA52" i="87"/>
  <c r="IA51" i="87"/>
  <c r="IA50" i="87"/>
  <c r="IA49" i="87"/>
  <c r="IA48" i="87"/>
  <c r="IA47" i="87"/>
  <c r="IA46" i="87"/>
  <c r="IA45" i="87"/>
  <c r="IA44" i="87"/>
  <c r="IA43" i="87"/>
  <c r="IA83" i="87"/>
  <c r="C233" i="87"/>
  <c r="C234" i="87"/>
  <c r="II227" i="87"/>
  <c r="II228" i="87"/>
  <c r="II226" i="87"/>
  <c r="II224" i="87"/>
  <c r="II223" i="87"/>
  <c r="II225" i="87"/>
  <c r="II222" i="87"/>
  <c r="II221" i="87"/>
  <c r="II220" i="87"/>
  <c r="II219" i="87"/>
  <c r="II218" i="87"/>
  <c r="II217" i="87"/>
  <c r="II216" i="87"/>
  <c r="II215" i="87"/>
  <c r="II214" i="87"/>
  <c r="II213" i="87"/>
  <c r="II212" i="87"/>
  <c r="II211" i="87"/>
  <c r="II210" i="87"/>
  <c r="II209" i="87"/>
  <c r="II208" i="87"/>
  <c r="II205" i="87"/>
  <c r="II204" i="87"/>
  <c r="II201" i="87"/>
  <c r="II207" i="87"/>
  <c r="II203" i="87"/>
  <c r="II202" i="87"/>
  <c r="II206" i="87"/>
  <c r="II190" i="87"/>
  <c r="II189" i="87"/>
  <c r="II188" i="87"/>
  <c r="II187" i="87"/>
  <c r="II186" i="87"/>
  <c r="II185" i="87"/>
  <c r="II184" i="87"/>
  <c r="II183" i="87"/>
  <c r="II182" i="87"/>
  <c r="II191" i="87"/>
  <c r="II200" i="87"/>
  <c r="II196" i="87"/>
  <c r="II192" i="87"/>
  <c r="II197" i="87"/>
  <c r="II193" i="87"/>
  <c r="II181" i="87"/>
  <c r="II180" i="87"/>
  <c r="II179" i="87"/>
  <c r="II178" i="87"/>
  <c r="II177" i="87"/>
  <c r="II176" i="87"/>
  <c r="II175" i="87"/>
  <c r="II174" i="87"/>
  <c r="II173" i="87"/>
  <c r="II172" i="87"/>
  <c r="II171" i="87"/>
  <c r="II170" i="87"/>
  <c r="II169" i="87"/>
  <c r="II168" i="87"/>
  <c r="II167" i="87"/>
  <c r="II166" i="87"/>
  <c r="II165" i="87"/>
  <c r="II164" i="87"/>
  <c r="II163" i="87"/>
  <c r="II162" i="87"/>
  <c r="II161" i="87"/>
  <c r="II198" i="87"/>
  <c r="II194" i="87"/>
  <c r="II199" i="87"/>
  <c r="II195" i="87"/>
  <c r="II144" i="87"/>
  <c r="II143" i="87"/>
  <c r="II142" i="87"/>
  <c r="II141" i="87"/>
  <c r="II140" i="87"/>
  <c r="II139" i="87"/>
  <c r="II138" i="87"/>
  <c r="II160" i="87"/>
  <c r="II158" i="87"/>
  <c r="II156" i="87"/>
  <c r="II154" i="87"/>
  <c r="II152" i="87"/>
  <c r="II150" i="87"/>
  <c r="II146" i="87"/>
  <c r="II159" i="87"/>
  <c r="II157" i="87"/>
  <c r="II155" i="87"/>
  <c r="II153" i="87"/>
  <c r="II151" i="87"/>
  <c r="II149" i="87"/>
  <c r="II145" i="87"/>
  <c r="II148" i="87"/>
  <c r="II147" i="87"/>
  <c r="II137" i="87"/>
  <c r="II136" i="87"/>
  <c r="II135" i="87"/>
  <c r="II134" i="87"/>
  <c r="II133" i="87"/>
  <c r="II132" i="87"/>
  <c r="II131" i="87"/>
  <c r="II130" i="87"/>
  <c r="II129" i="87"/>
  <c r="II128" i="87"/>
  <c r="II127" i="87"/>
  <c r="II126" i="87"/>
  <c r="II125" i="87"/>
  <c r="II124" i="87"/>
  <c r="II123" i="87"/>
  <c r="II122" i="87"/>
  <c r="II121" i="87"/>
  <c r="II120" i="87"/>
  <c r="II119" i="87"/>
  <c r="II118" i="87"/>
  <c r="II117" i="87"/>
  <c r="II116" i="87"/>
  <c r="II115" i="87"/>
  <c r="II114" i="87"/>
  <c r="II113" i="87"/>
  <c r="II112" i="87"/>
  <c r="II111" i="87"/>
  <c r="II110" i="87"/>
  <c r="II109" i="87"/>
  <c r="II108" i="87"/>
  <c r="II107" i="87"/>
  <c r="II106" i="87"/>
  <c r="II105" i="87"/>
  <c r="II104" i="87"/>
  <c r="II103" i="87"/>
  <c r="II102" i="87"/>
  <c r="II101" i="87"/>
  <c r="II100" i="87"/>
  <c r="II99" i="87"/>
  <c r="II98" i="87"/>
  <c r="II97" i="87"/>
  <c r="II96" i="87"/>
  <c r="II95" i="87"/>
  <c r="II94" i="87"/>
  <c r="II93" i="87"/>
  <c r="II92" i="87"/>
  <c r="II91" i="87"/>
  <c r="II90" i="87"/>
  <c r="II89" i="87"/>
  <c r="II88" i="87"/>
  <c r="II87" i="87"/>
  <c r="II86" i="87"/>
  <c r="II85" i="87"/>
  <c r="II84" i="87"/>
  <c r="II83" i="87"/>
  <c r="II82" i="87"/>
  <c r="II81" i="87"/>
  <c r="II80" i="87"/>
  <c r="II79" i="87"/>
  <c r="II78" i="87"/>
  <c r="II77" i="87"/>
  <c r="II76" i="87"/>
  <c r="II75" i="87"/>
  <c r="II74" i="87"/>
  <c r="II73" i="87"/>
  <c r="II72" i="87"/>
  <c r="II71" i="87"/>
  <c r="II70" i="87"/>
  <c r="II69" i="87"/>
  <c r="II68" i="87"/>
  <c r="II67" i="87"/>
  <c r="II66" i="87"/>
  <c r="II65" i="87"/>
  <c r="II64" i="87"/>
  <c r="II63" i="87"/>
  <c r="II62" i="87"/>
  <c r="II61" i="87"/>
  <c r="II60" i="87"/>
  <c r="II59" i="87"/>
  <c r="II58" i="87"/>
  <c r="II57" i="87"/>
  <c r="II56" i="87"/>
  <c r="II55" i="87"/>
  <c r="II54" i="87"/>
  <c r="II53" i="87"/>
  <c r="II52" i="87"/>
  <c r="II51" i="87"/>
  <c r="II50" i="87"/>
  <c r="II49" i="87"/>
  <c r="II48" i="87"/>
  <c r="II47" i="87"/>
  <c r="G233" i="87"/>
  <c r="G234" i="87"/>
  <c r="IM228" i="87"/>
  <c r="IM227" i="87"/>
  <c r="IM225" i="87"/>
  <c r="IM224" i="87"/>
  <c r="IM223" i="87"/>
  <c r="IM226" i="87"/>
  <c r="IM222" i="87"/>
  <c r="IM221" i="87"/>
  <c r="IM219" i="87"/>
  <c r="IM218" i="87"/>
  <c r="IM220" i="87"/>
  <c r="IM217" i="87"/>
  <c r="IM216" i="87"/>
  <c r="IM215" i="87"/>
  <c r="IM214" i="87"/>
  <c r="IM213" i="87"/>
  <c r="IM212" i="87"/>
  <c r="IM211" i="87"/>
  <c r="IM210" i="87"/>
  <c r="IM209" i="87"/>
  <c r="IM208" i="87"/>
  <c r="IM204" i="87"/>
  <c r="IM202" i="87"/>
  <c r="IM207" i="87"/>
  <c r="IM203" i="87"/>
  <c r="IM206" i="87"/>
  <c r="IM201" i="87"/>
  <c r="IM191" i="87"/>
  <c r="IM205" i="87"/>
  <c r="IM190" i="87"/>
  <c r="IM189" i="87"/>
  <c r="IM188" i="87"/>
  <c r="IM187" i="87"/>
  <c r="IM186" i="87"/>
  <c r="IM185" i="87"/>
  <c r="IM184" i="87"/>
  <c r="IM183" i="87"/>
  <c r="IM182" i="87"/>
  <c r="IM200" i="87"/>
  <c r="IM199" i="87"/>
  <c r="IM198" i="87"/>
  <c r="IM197" i="87"/>
  <c r="IM196" i="87"/>
  <c r="IM195" i="87"/>
  <c r="IM194" i="87"/>
  <c r="IM193" i="87"/>
  <c r="IM192" i="87"/>
  <c r="IM181" i="87"/>
  <c r="IM180" i="87"/>
  <c r="IM179" i="87"/>
  <c r="IM178" i="87"/>
  <c r="IM177" i="87"/>
  <c r="IM176" i="87"/>
  <c r="IM175" i="87"/>
  <c r="IM174" i="87"/>
  <c r="IM173" i="87"/>
  <c r="IM172" i="87"/>
  <c r="IM171" i="87"/>
  <c r="IM170" i="87"/>
  <c r="IM169" i="87"/>
  <c r="IM168" i="87"/>
  <c r="IM167" i="87"/>
  <c r="IM166" i="87"/>
  <c r="IM165" i="87"/>
  <c r="IM164" i="87"/>
  <c r="IM163" i="87"/>
  <c r="IM162" i="87"/>
  <c r="IM161" i="87"/>
  <c r="IM159" i="87"/>
  <c r="IM157" i="87"/>
  <c r="IM155" i="87"/>
  <c r="IM153" i="87"/>
  <c r="IM151" i="87"/>
  <c r="IM149" i="87"/>
  <c r="IM147" i="87"/>
  <c r="IM145" i="87"/>
  <c r="IM144" i="87"/>
  <c r="IM143" i="87"/>
  <c r="IM142" i="87"/>
  <c r="IM141" i="87"/>
  <c r="IM140" i="87"/>
  <c r="IM139" i="87"/>
  <c r="IM138" i="87"/>
  <c r="IM160" i="87"/>
  <c r="IM158" i="87"/>
  <c r="IM156" i="87"/>
  <c r="IM154" i="87"/>
  <c r="IM152" i="87"/>
  <c r="IM150" i="87"/>
  <c r="IM148" i="87"/>
  <c r="IM146" i="87"/>
  <c r="IM137" i="87"/>
  <c r="IM136" i="87"/>
  <c r="IM135" i="87"/>
  <c r="IM134" i="87"/>
  <c r="IM133" i="87"/>
  <c r="IM132" i="87"/>
  <c r="IM131" i="87"/>
  <c r="IM130" i="87"/>
  <c r="IM129" i="87"/>
  <c r="IM128" i="87"/>
  <c r="IM127" i="87"/>
  <c r="IM126" i="87"/>
  <c r="IM125" i="87"/>
  <c r="IM124" i="87"/>
  <c r="IM123" i="87"/>
  <c r="IM122" i="87"/>
  <c r="IM121" i="87"/>
  <c r="IM120" i="87"/>
  <c r="IM119" i="87"/>
  <c r="IM118" i="87"/>
  <c r="IM117" i="87"/>
  <c r="IM116" i="87"/>
  <c r="IM115" i="87"/>
  <c r="IM114" i="87"/>
  <c r="IM113" i="87"/>
  <c r="IM112" i="87"/>
  <c r="IM111" i="87"/>
  <c r="IM110" i="87"/>
  <c r="IM109" i="87"/>
  <c r="IM108" i="87"/>
  <c r="IM107" i="87"/>
  <c r="IM106" i="87"/>
  <c r="IM105" i="87"/>
  <c r="IM104" i="87"/>
  <c r="IM103" i="87"/>
  <c r="IM102" i="87"/>
  <c r="IM101" i="87"/>
  <c r="IM100" i="87"/>
  <c r="IM99" i="87"/>
  <c r="IM98" i="87"/>
  <c r="IM97" i="87"/>
  <c r="IM96" i="87"/>
  <c r="IM95" i="87"/>
  <c r="IM94" i="87"/>
  <c r="IM93" i="87"/>
  <c r="IM92" i="87"/>
  <c r="IM91" i="87"/>
  <c r="IM90" i="87"/>
  <c r="IM89" i="87"/>
  <c r="IM88" i="87"/>
  <c r="IM87" i="87"/>
  <c r="IM86" i="87"/>
  <c r="IM85" i="87"/>
  <c r="IM84" i="87"/>
  <c r="IM83" i="87"/>
  <c r="IM82" i="87"/>
  <c r="IM81" i="87"/>
  <c r="IM80" i="87"/>
  <c r="IM79" i="87"/>
  <c r="IM78" i="87"/>
  <c r="IM77" i="87"/>
  <c r="IM76" i="87"/>
  <c r="IM75" i="87"/>
  <c r="IM74" i="87"/>
  <c r="IM73" i="87"/>
  <c r="IM72" i="87"/>
  <c r="IM71" i="87"/>
  <c r="IM70" i="87"/>
  <c r="IM69" i="87"/>
  <c r="IM68" i="87"/>
  <c r="IM67" i="87"/>
  <c r="IM66" i="87"/>
  <c r="IM65" i="87"/>
  <c r="IM64" i="87"/>
  <c r="IM63" i="87"/>
  <c r="IM62" i="87"/>
  <c r="IM61" i="87"/>
  <c r="IM60" i="87"/>
  <c r="IM59" i="87"/>
  <c r="IM58" i="87"/>
  <c r="IM57" i="87"/>
  <c r="IM56" i="87"/>
  <c r="IM55" i="87"/>
  <c r="IM54" i="87"/>
  <c r="IM53" i="87"/>
  <c r="IM52" i="87"/>
  <c r="IM51" i="87"/>
  <c r="IM50" i="87"/>
  <c r="IM49" i="87"/>
  <c r="IM48" i="87"/>
  <c r="IM47" i="87"/>
  <c r="K233" i="87"/>
  <c r="K234" i="87"/>
  <c r="IQ227" i="87"/>
  <c r="IQ228" i="87"/>
  <c r="IQ224" i="87"/>
  <c r="IQ223" i="87"/>
  <c r="IQ226" i="87"/>
  <c r="IQ225" i="87"/>
  <c r="IQ221" i="87"/>
  <c r="IQ222" i="87"/>
  <c r="IQ220" i="87"/>
  <c r="IQ219" i="87"/>
  <c r="IQ218" i="87"/>
  <c r="IQ216" i="87"/>
  <c r="IQ215" i="87"/>
  <c r="IQ214" i="87"/>
  <c r="IQ213" i="87"/>
  <c r="IQ212" i="87"/>
  <c r="IQ217" i="87"/>
  <c r="IQ211" i="87"/>
  <c r="IQ210" i="87"/>
  <c r="IQ209" i="87"/>
  <c r="IQ208" i="87"/>
  <c r="IQ207" i="87"/>
  <c r="IQ203" i="87"/>
  <c r="IQ206" i="87"/>
  <c r="IQ205" i="87"/>
  <c r="IQ202" i="87"/>
  <c r="IQ201" i="87"/>
  <c r="IQ200" i="87"/>
  <c r="IQ199" i="87"/>
  <c r="IQ198" i="87"/>
  <c r="IQ197" i="87"/>
  <c r="IQ196" i="87"/>
  <c r="IQ195" i="87"/>
  <c r="IQ194" i="87"/>
  <c r="IQ193" i="87"/>
  <c r="IQ192" i="87"/>
  <c r="IQ190" i="87"/>
  <c r="IQ189" i="87"/>
  <c r="IQ188" i="87"/>
  <c r="IQ187" i="87"/>
  <c r="IQ186" i="87"/>
  <c r="IQ185" i="87"/>
  <c r="IQ184" i="87"/>
  <c r="IQ183" i="87"/>
  <c r="IQ182" i="87"/>
  <c r="IQ204" i="87"/>
  <c r="IQ191" i="87"/>
  <c r="IQ181" i="87"/>
  <c r="IQ180" i="87"/>
  <c r="IQ179" i="87"/>
  <c r="IQ178" i="87"/>
  <c r="IQ177" i="87"/>
  <c r="IQ176" i="87"/>
  <c r="IQ175" i="87"/>
  <c r="IQ174" i="87"/>
  <c r="IQ173" i="87"/>
  <c r="IQ172" i="87"/>
  <c r="IQ171" i="87"/>
  <c r="IQ170" i="87"/>
  <c r="IQ169" i="87"/>
  <c r="IQ168" i="87"/>
  <c r="IQ167" i="87"/>
  <c r="IQ166" i="87"/>
  <c r="IQ165" i="87"/>
  <c r="IQ164" i="87"/>
  <c r="IQ163" i="87"/>
  <c r="IQ162" i="87"/>
  <c r="IQ161" i="87"/>
  <c r="IQ144" i="87"/>
  <c r="IQ143" i="87"/>
  <c r="IQ142" i="87"/>
  <c r="IQ141" i="87"/>
  <c r="IQ140" i="87"/>
  <c r="IQ139" i="87"/>
  <c r="IQ138" i="87"/>
  <c r="IQ159" i="87"/>
  <c r="IQ157" i="87"/>
  <c r="IQ155" i="87"/>
  <c r="IQ153" i="87"/>
  <c r="IQ151" i="87"/>
  <c r="IQ149" i="87"/>
  <c r="IQ147" i="87"/>
  <c r="IQ146" i="87"/>
  <c r="IQ160" i="87"/>
  <c r="IQ158" i="87"/>
  <c r="IQ156" i="87"/>
  <c r="IQ154" i="87"/>
  <c r="IQ152" i="87"/>
  <c r="IQ150" i="87"/>
  <c r="IQ145" i="87"/>
  <c r="IQ148" i="87"/>
  <c r="IQ137" i="87"/>
  <c r="IQ136" i="87"/>
  <c r="IQ135" i="87"/>
  <c r="IQ134" i="87"/>
  <c r="IQ133" i="87"/>
  <c r="IQ132" i="87"/>
  <c r="IQ131" i="87"/>
  <c r="IQ130" i="87"/>
  <c r="IQ129" i="87"/>
  <c r="IQ128" i="87"/>
  <c r="IQ127" i="87"/>
  <c r="IQ126" i="87"/>
  <c r="IQ125" i="87"/>
  <c r="IQ124" i="87"/>
  <c r="IQ123" i="87"/>
  <c r="IQ122" i="87"/>
  <c r="IQ121" i="87"/>
  <c r="IQ120" i="87"/>
  <c r="IQ119" i="87"/>
  <c r="IQ118" i="87"/>
  <c r="IQ117" i="87"/>
  <c r="IQ116" i="87"/>
  <c r="IQ115" i="87"/>
  <c r="IQ114" i="87"/>
  <c r="IQ113" i="87"/>
  <c r="IQ112" i="87"/>
  <c r="IQ111" i="87"/>
  <c r="IQ110" i="87"/>
  <c r="IQ109" i="87"/>
  <c r="IQ108" i="87"/>
  <c r="IQ107" i="87"/>
  <c r="IQ106" i="87"/>
  <c r="IQ105" i="87"/>
  <c r="IQ104" i="87"/>
  <c r="IQ103" i="87"/>
  <c r="IQ102" i="87"/>
  <c r="IQ101" i="87"/>
  <c r="IQ100" i="87"/>
  <c r="IQ99" i="87"/>
  <c r="IQ98" i="87"/>
  <c r="IQ97" i="87"/>
  <c r="IQ96" i="87"/>
  <c r="IQ95" i="87"/>
  <c r="IQ94" i="87"/>
  <c r="IQ93" i="87"/>
  <c r="IQ92" i="87"/>
  <c r="IQ91" i="87"/>
  <c r="IQ90" i="87"/>
  <c r="IQ89" i="87"/>
  <c r="IQ88" i="87"/>
  <c r="IQ87" i="87"/>
  <c r="IQ86" i="87"/>
  <c r="IQ85" i="87"/>
  <c r="IQ84" i="87"/>
  <c r="IQ83" i="87"/>
  <c r="IQ82" i="87"/>
  <c r="IQ81" i="87"/>
  <c r="IQ80" i="87"/>
  <c r="IQ79" i="87"/>
  <c r="IQ78" i="87"/>
  <c r="IQ77" i="87"/>
  <c r="IQ76" i="87"/>
  <c r="IQ75" i="87"/>
  <c r="IQ74" i="87"/>
  <c r="IQ73" i="87"/>
  <c r="IQ72" i="87"/>
  <c r="IQ71" i="87"/>
  <c r="IQ70" i="87"/>
  <c r="IQ69" i="87"/>
  <c r="IQ68" i="87"/>
  <c r="IQ67" i="87"/>
  <c r="IQ66" i="87"/>
  <c r="IQ65" i="87"/>
  <c r="IQ64" i="87"/>
  <c r="IQ63" i="87"/>
  <c r="IQ62" i="87"/>
  <c r="IQ61" i="87"/>
  <c r="IQ60" i="87"/>
  <c r="IQ59" i="87"/>
  <c r="IQ58" i="87"/>
  <c r="IQ57" i="87"/>
  <c r="IQ56" i="87"/>
  <c r="IQ55" i="87"/>
  <c r="IQ54" i="87"/>
  <c r="IQ53" i="87"/>
  <c r="IQ52" i="87"/>
  <c r="IQ51" i="87"/>
  <c r="IQ50" i="87"/>
  <c r="IQ49" i="87"/>
  <c r="IQ48" i="87"/>
  <c r="IQ47" i="87"/>
  <c r="GM226" i="87"/>
  <c r="GM227" i="87"/>
  <c r="GM225" i="87"/>
  <c r="GM228" i="87"/>
  <c r="C231" i="87"/>
  <c r="GM224" i="87"/>
  <c r="GM223" i="87"/>
  <c r="GM221" i="87"/>
  <c r="GM222" i="87"/>
  <c r="GM220" i="87"/>
  <c r="GM219" i="87"/>
  <c r="GM218" i="87"/>
  <c r="GM217" i="87"/>
  <c r="GM213" i="87"/>
  <c r="GM214" i="87"/>
  <c r="GM211" i="87"/>
  <c r="GM210" i="87"/>
  <c r="GM209" i="87"/>
  <c r="GM208" i="87"/>
  <c r="GM215" i="87"/>
  <c r="GM212" i="87"/>
  <c r="GM207" i="87"/>
  <c r="GM206" i="87"/>
  <c r="GM205" i="87"/>
  <c r="GM204" i="87"/>
  <c r="GM203" i="87"/>
  <c r="GM216" i="87"/>
  <c r="GM201" i="87"/>
  <c r="GM200" i="87"/>
  <c r="GM199" i="87"/>
  <c r="GM198" i="87"/>
  <c r="GM197" i="87"/>
  <c r="GM196" i="87"/>
  <c r="GM195" i="87"/>
  <c r="GM194" i="87"/>
  <c r="GM193" i="87"/>
  <c r="GM192" i="87"/>
  <c r="GM202" i="87"/>
  <c r="GM191" i="87"/>
  <c r="GM190" i="87"/>
  <c r="GM189" i="87"/>
  <c r="GM188" i="87"/>
  <c r="GM187" i="87"/>
  <c r="GM186" i="87"/>
  <c r="GM185" i="87"/>
  <c r="GM184" i="87"/>
  <c r="GM183" i="87"/>
  <c r="GM181" i="87"/>
  <c r="GM179" i="87"/>
  <c r="GM177" i="87"/>
  <c r="GM175" i="87"/>
  <c r="GM173" i="87"/>
  <c r="GM171" i="87"/>
  <c r="GM169" i="87"/>
  <c r="GM167" i="87"/>
  <c r="GM165" i="87"/>
  <c r="GM160" i="87"/>
  <c r="GM159" i="87"/>
  <c r="GM158" i="87"/>
  <c r="GM157" i="87"/>
  <c r="GM156" i="87"/>
  <c r="GM155" i="87"/>
  <c r="GM154" i="87"/>
  <c r="GM153" i="87"/>
  <c r="GM152" i="87"/>
  <c r="GM151" i="87"/>
  <c r="GM150" i="87"/>
  <c r="GM149" i="87"/>
  <c r="GM148" i="87"/>
  <c r="GM147" i="87"/>
  <c r="GM146" i="87"/>
  <c r="GM182" i="87"/>
  <c r="GM180" i="87"/>
  <c r="GM178" i="87"/>
  <c r="GM176" i="87"/>
  <c r="GM174" i="87"/>
  <c r="GM172" i="87"/>
  <c r="GM170" i="87"/>
  <c r="GM164" i="87"/>
  <c r="GM162" i="87"/>
  <c r="GM161" i="87"/>
  <c r="GM168" i="87"/>
  <c r="GM145" i="87"/>
  <c r="GM144" i="87"/>
  <c r="GM166" i="87"/>
  <c r="GM163" i="87"/>
  <c r="GM143" i="87"/>
  <c r="GM142" i="87"/>
  <c r="GM141" i="87"/>
  <c r="GM139" i="87"/>
  <c r="GM137" i="87"/>
  <c r="GM136" i="87"/>
  <c r="GM135" i="87"/>
  <c r="GM134" i="87"/>
  <c r="GM133" i="87"/>
  <c r="GM140" i="87"/>
  <c r="GM138" i="87"/>
  <c r="GM132" i="87"/>
  <c r="GM131" i="87"/>
  <c r="GM130" i="87"/>
  <c r="GM129" i="87"/>
  <c r="GM128" i="87"/>
  <c r="GM127" i="87"/>
  <c r="GM126" i="87"/>
  <c r="GM125" i="87"/>
  <c r="GM124" i="87"/>
  <c r="GM123" i="87"/>
  <c r="GM122" i="87"/>
  <c r="GM121" i="87"/>
  <c r="GM120" i="87"/>
  <c r="GM119" i="87"/>
  <c r="GM118" i="87"/>
  <c r="GM117" i="87"/>
  <c r="GM116" i="87"/>
  <c r="GM115" i="87"/>
  <c r="GM114" i="87"/>
  <c r="GM113" i="87"/>
  <c r="GM112" i="87"/>
  <c r="GM111" i="87"/>
  <c r="GM110" i="87"/>
  <c r="GM109" i="87"/>
  <c r="GM108" i="87"/>
  <c r="GM101" i="87"/>
  <c r="GM98" i="87"/>
  <c r="GM100" i="87"/>
  <c r="GM99" i="87"/>
  <c r="GM97" i="87"/>
  <c r="GM96" i="87"/>
  <c r="GM95" i="87"/>
  <c r="GM94" i="87"/>
  <c r="GM93" i="87"/>
  <c r="GM92" i="87"/>
  <c r="GM91" i="87"/>
  <c r="GM90" i="87"/>
  <c r="GM89" i="87"/>
  <c r="GM88" i="87"/>
  <c r="GM87" i="87"/>
  <c r="GM86" i="87"/>
  <c r="GM85" i="87"/>
  <c r="GM84" i="87"/>
  <c r="GM83" i="87"/>
  <c r="GM82" i="87"/>
  <c r="GM81" i="87"/>
  <c r="GM80" i="87"/>
  <c r="GM79" i="87"/>
  <c r="GM78" i="87"/>
  <c r="GM77" i="87"/>
  <c r="GM107" i="87"/>
  <c r="GM106" i="87"/>
  <c r="GM105" i="87"/>
  <c r="GM104" i="87"/>
  <c r="GM103" i="87"/>
  <c r="GM102" i="87"/>
  <c r="GM76" i="87"/>
  <c r="GM74" i="87"/>
  <c r="GM73" i="87"/>
  <c r="GM72" i="87"/>
  <c r="GM71" i="87"/>
  <c r="GM70" i="87"/>
  <c r="GM69" i="87"/>
  <c r="GM68" i="87"/>
  <c r="GM67" i="87"/>
  <c r="GM66" i="87"/>
  <c r="GM65" i="87"/>
  <c r="GM64" i="87"/>
  <c r="GM63" i="87"/>
  <c r="GM62" i="87"/>
  <c r="GM61" i="87"/>
  <c r="GM60" i="87"/>
  <c r="GM59" i="87"/>
  <c r="GM58" i="87"/>
  <c r="GM57" i="87"/>
  <c r="GM56" i="87"/>
  <c r="GM55" i="87"/>
  <c r="GM54" i="87"/>
  <c r="GM53" i="87"/>
  <c r="GM52" i="87"/>
  <c r="GM51" i="87"/>
  <c r="GM50" i="87"/>
  <c r="GM49" i="87"/>
  <c r="GM48" i="87"/>
  <c r="GM47" i="87"/>
  <c r="GM46" i="87"/>
  <c r="GM45" i="87"/>
  <c r="GM44" i="87"/>
  <c r="GM43" i="87"/>
  <c r="GM42" i="87"/>
  <c r="GM41" i="87"/>
  <c r="GM40" i="87"/>
  <c r="GM39" i="87"/>
  <c r="GM38" i="87"/>
  <c r="GM37" i="87"/>
  <c r="GM36" i="87"/>
  <c r="GM35" i="87"/>
  <c r="GM34" i="87"/>
  <c r="GM33" i="87"/>
  <c r="GM32" i="87"/>
  <c r="GM31" i="87"/>
  <c r="GM30" i="87"/>
  <c r="GM29" i="87"/>
  <c r="GM75" i="87"/>
  <c r="GQ228" i="87"/>
  <c r="G231" i="87"/>
  <c r="GQ227" i="87"/>
  <c r="GQ226" i="87"/>
  <c r="GQ225" i="87"/>
  <c r="GQ224" i="87"/>
  <c r="GQ223" i="87"/>
  <c r="GQ222" i="87"/>
  <c r="GQ221" i="87"/>
  <c r="GQ219" i="87"/>
  <c r="GQ218" i="87"/>
  <c r="GQ217" i="87"/>
  <c r="GQ214" i="87"/>
  <c r="GQ215" i="87"/>
  <c r="GQ211" i="87"/>
  <c r="JC211" i="87" s="1"/>
  <c r="GQ210" i="87"/>
  <c r="GQ209" i="87"/>
  <c r="GQ208" i="87"/>
  <c r="GQ216" i="87"/>
  <c r="GQ207" i="87"/>
  <c r="GQ206" i="87"/>
  <c r="GQ205" i="87"/>
  <c r="JC205" i="87" s="1"/>
  <c r="GQ204" i="87"/>
  <c r="JC204" i="87" s="1"/>
  <c r="GQ203" i="87"/>
  <c r="GQ220" i="87"/>
  <c r="GQ213" i="87"/>
  <c r="GQ212" i="87"/>
  <c r="GQ200" i="87"/>
  <c r="JC200" i="87" s="1"/>
  <c r="GQ199" i="87"/>
  <c r="JC199" i="87" s="1"/>
  <c r="GQ198" i="87"/>
  <c r="JC198" i="87" s="1"/>
  <c r="GQ197" i="87"/>
  <c r="JC197" i="87" s="1"/>
  <c r="GQ196" i="87"/>
  <c r="JC196" i="87" s="1"/>
  <c r="GQ195" i="87"/>
  <c r="JC195" i="87" s="1"/>
  <c r="GQ194" i="87"/>
  <c r="JC194" i="87" s="1"/>
  <c r="GQ193" i="87"/>
  <c r="GQ192" i="87"/>
  <c r="JC192" i="87" s="1"/>
  <c r="GQ202" i="87"/>
  <c r="GQ201" i="87"/>
  <c r="GQ191" i="87"/>
  <c r="GQ190" i="87"/>
  <c r="GQ189" i="87"/>
  <c r="GQ188" i="87"/>
  <c r="GQ187" i="87"/>
  <c r="GQ186" i="87"/>
  <c r="GQ185" i="87"/>
  <c r="GQ183" i="87"/>
  <c r="GQ182" i="87"/>
  <c r="GQ181" i="87"/>
  <c r="GQ179" i="87"/>
  <c r="GQ177" i="87"/>
  <c r="GQ175" i="87"/>
  <c r="GQ173" i="87"/>
  <c r="GQ171" i="87"/>
  <c r="GQ169" i="87"/>
  <c r="GQ167" i="87"/>
  <c r="GQ165" i="87"/>
  <c r="GQ163" i="87"/>
  <c r="GQ161" i="87"/>
  <c r="GQ160" i="87"/>
  <c r="GQ159" i="87"/>
  <c r="GQ158" i="87"/>
  <c r="GQ157" i="87"/>
  <c r="GQ156" i="87"/>
  <c r="GQ155" i="87"/>
  <c r="GQ154" i="87"/>
  <c r="GQ153" i="87"/>
  <c r="GQ152" i="87"/>
  <c r="GQ151" i="87"/>
  <c r="GQ150" i="87"/>
  <c r="GQ149" i="87"/>
  <c r="GQ148" i="87"/>
  <c r="GQ147" i="87"/>
  <c r="GQ146" i="87"/>
  <c r="GQ184" i="87"/>
  <c r="GQ168" i="87"/>
  <c r="GQ166" i="87"/>
  <c r="GQ162" i="87"/>
  <c r="GQ176" i="87"/>
  <c r="GQ178" i="87"/>
  <c r="GQ170" i="87"/>
  <c r="GQ180" i="87"/>
  <c r="GQ172" i="87"/>
  <c r="GQ164" i="87"/>
  <c r="GQ174" i="87"/>
  <c r="GQ145" i="87"/>
  <c r="GQ142" i="87"/>
  <c r="GQ144" i="87"/>
  <c r="GQ141" i="87"/>
  <c r="GQ143" i="87"/>
  <c r="GQ138" i="87"/>
  <c r="GQ140" i="87"/>
  <c r="GQ137" i="87"/>
  <c r="GQ136" i="87"/>
  <c r="GQ135" i="87"/>
  <c r="GQ134" i="87"/>
  <c r="GQ133" i="87"/>
  <c r="GQ139" i="87"/>
  <c r="GQ132" i="87"/>
  <c r="GQ131" i="87"/>
  <c r="GQ130" i="87"/>
  <c r="GQ129" i="87"/>
  <c r="GQ128" i="87"/>
  <c r="GQ127" i="87"/>
  <c r="GQ126" i="87"/>
  <c r="GQ125" i="87"/>
  <c r="GQ124" i="87"/>
  <c r="GQ123" i="87"/>
  <c r="GQ122" i="87"/>
  <c r="GQ120" i="87"/>
  <c r="GQ119" i="87"/>
  <c r="GQ118" i="87"/>
  <c r="GQ117" i="87"/>
  <c r="GQ116" i="87"/>
  <c r="GQ115" i="87"/>
  <c r="GQ114" i="87"/>
  <c r="GQ113" i="87"/>
  <c r="GQ112" i="87"/>
  <c r="GQ111" i="87"/>
  <c r="GQ110" i="87"/>
  <c r="GQ109" i="87"/>
  <c r="GQ108" i="87"/>
  <c r="GQ121" i="87"/>
  <c r="GQ99" i="87"/>
  <c r="GQ98" i="87"/>
  <c r="GQ107" i="87"/>
  <c r="GQ106" i="87"/>
  <c r="GQ105" i="87"/>
  <c r="GQ104" i="87"/>
  <c r="GQ103" i="87"/>
  <c r="GQ102" i="87"/>
  <c r="GQ101" i="87"/>
  <c r="GQ96" i="87"/>
  <c r="GQ95" i="87"/>
  <c r="GQ94" i="87"/>
  <c r="GQ93" i="87"/>
  <c r="GQ92" i="87"/>
  <c r="GQ91" i="87"/>
  <c r="GQ90" i="87"/>
  <c r="GQ89" i="87"/>
  <c r="GQ88" i="87"/>
  <c r="GQ87" i="87"/>
  <c r="GQ86" i="87"/>
  <c r="GQ85" i="87"/>
  <c r="GQ84" i="87"/>
  <c r="GQ83" i="87"/>
  <c r="GQ82" i="87"/>
  <c r="GQ81" i="87"/>
  <c r="GQ80" i="87"/>
  <c r="GQ79" i="87"/>
  <c r="GQ78" i="87"/>
  <c r="GQ77" i="87"/>
  <c r="GQ76" i="87"/>
  <c r="GQ100" i="87"/>
  <c r="GQ97" i="87"/>
  <c r="GQ73" i="87"/>
  <c r="GQ72" i="87"/>
  <c r="GQ71" i="87"/>
  <c r="GQ70" i="87"/>
  <c r="GQ69" i="87"/>
  <c r="GQ68" i="87"/>
  <c r="GQ67" i="87"/>
  <c r="GQ66" i="87"/>
  <c r="GQ65" i="87"/>
  <c r="GQ64" i="87"/>
  <c r="GQ63" i="87"/>
  <c r="GQ62" i="87"/>
  <c r="GQ61" i="87"/>
  <c r="GQ60" i="87"/>
  <c r="GQ59" i="87"/>
  <c r="GQ58" i="87"/>
  <c r="GQ57" i="87"/>
  <c r="GQ56" i="87"/>
  <c r="GQ55" i="87"/>
  <c r="GQ54" i="87"/>
  <c r="GQ53" i="87"/>
  <c r="GQ52" i="87"/>
  <c r="GQ51" i="87"/>
  <c r="GQ50" i="87"/>
  <c r="GQ49" i="87"/>
  <c r="GQ48" i="87"/>
  <c r="GQ47" i="87"/>
  <c r="GQ46" i="87"/>
  <c r="GQ45" i="87"/>
  <c r="GQ44" i="87"/>
  <c r="GQ43" i="87"/>
  <c r="GQ42" i="87"/>
  <c r="GQ41" i="87"/>
  <c r="GQ40" i="87"/>
  <c r="GQ39" i="87"/>
  <c r="GQ38" i="87"/>
  <c r="GQ37" i="87"/>
  <c r="GQ36" i="87"/>
  <c r="GQ35" i="87"/>
  <c r="GQ34" i="87"/>
  <c r="GQ33" i="87"/>
  <c r="GQ32" i="87"/>
  <c r="GQ31" i="87"/>
  <c r="GQ30" i="87"/>
  <c r="GQ29" i="87"/>
  <c r="GQ74" i="87"/>
  <c r="GQ75" i="87"/>
  <c r="K231" i="87"/>
  <c r="GU226" i="87"/>
  <c r="GU228" i="87"/>
  <c r="GU227" i="87"/>
  <c r="GU225" i="87"/>
  <c r="GU224" i="87"/>
  <c r="GU223" i="87"/>
  <c r="GU221" i="87"/>
  <c r="GU220" i="87"/>
  <c r="GU219" i="87"/>
  <c r="GU218" i="87"/>
  <c r="GU222" i="87"/>
  <c r="GU217" i="87"/>
  <c r="GU215" i="87"/>
  <c r="GU212" i="87"/>
  <c r="GU216" i="87"/>
  <c r="GU211" i="87"/>
  <c r="GU210" i="87"/>
  <c r="GU209" i="87"/>
  <c r="GU208" i="87"/>
  <c r="GU213" i="87"/>
  <c r="GU207" i="87"/>
  <c r="GU206" i="87"/>
  <c r="GU205" i="87"/>
  <c r="GU204" i="87"/>
  <c r="GU203" i="87"/>
  <c r="GU214" i="87"/>
  <c r="GU200" i="87"/>
  <c r="GU199" i="87"/>
  <c r="GU198" i="87"/>
  <c r="GU197" i="87"/>
  <c r="GU196" i="87"/>
  <c r="GU195" i="87"/>
  <c r="GU194" i="87"/>
  <c r="GU193" i="87"/>
  <c r="GU192" i="87"/>
  <c r="GU191" i="87"/>
  <c r="GU201" i="87"/>
  <c r="GU202" i="87"/>
  <c r="GU190" i="87"/>
  <c r="GU189" i="87"/>
  <c r="GU188" i="87"/>
  <c r="GU187" i="87"/>
  <c r="GU186" i="87"/>
  <c r="GU185" i="87"/>
  <c r="GU184" i="87"/>
  <c r="GU183" i="87"/>
  <c r="GU180" i="87"/>
  <c r="GU178" i="87"/>
  <c r="GU176" i="87"/>
  <c r="GU174" i="87"/>
  <c r="GU172" i="87"/>
  <c r="GU170" i="87"/>
  <c r="GU168" i="87"/>
  <c r="GU166" i="87"/>
  <c r="GU164" i="87"/>
  <c r="GU160" i="87"/>
  <c r="GU159" i="87"/>
  <c r="GU158" i="87"/>
  <c r="GU157" i="87"/>
  <c r="GU156" i="87"/>
  <c r="GU155" i="87"/>
  <c r="GU154" i="87"/>
  <c r="GU153" i="87"/>
  <c r="GU152" i="87"/>
  <c r="GU151" i="87"/>
  <c r="GU150" i="87"/>
  <c r="GU149" i="87"/>
  <c r="GU148" i="87"/>
  <c r="GU147" i="87"/>
  <c r="GU146" i="87"/>
  <c r="GU181" i="87"/>
  <c r="GU179" i="87"/>
  <c r="GU177" i="87"/>
  <c r="GU175" i="87"/>
  <c r="GU173" i="87"/>
  <c r="GU171" i="87"/>
  <c r="GU169" i="87"/>
  <c r="GU162" i="87"/>
  <c r="GU182" i="87"/>
  <c r="GU167" i="87"/>
  <c r="GU163" i="87"/>
  <c r="GU165" i="87"/>
  <c r="GU161" i="87"/>
  <c r="GU145" i="87"/>
  <c r="GU144" i="87"/>
  <c r="GU143" i="87"/>
  <c r="GU142" i="87"/>
  <c r="GU141" i="87"/>
  <c r="GU138" i="87"/>
  <c r="GU137" i="87"/>
  <c r="GU136" i="87"/>
  <c r="GU135" i="87"/>
  <c r="GU134" i="87"/>
  <c r="GU133" i="87"/>
  <c r="GU140" i="87"/>
  <c r="GU132" i="87"/>
  <c r="GU131" i="87"/>
  <c r="GU130" i="87"/>
  <c r="GU129" i="87"/>
  <c r="GU128" i="87"/>
  <c r="GU127" i="87"/>
  <c r="GU126" i="87"/>
  <c r="GU125" i="87"/>
  <c r="GU124" i="87"/>
  <c r="GU123" i="87"/>
  <c r="GU122" i="87"/>
  <c r="GU139" i="87"/>
  <c r="GU120" i="87"/>
  <c r="GU119" i="87"/>
  <c r="GU118" i="87"/>
  <c r="GU117" i="87"/>
  <c r="GU116" i="87"/>
  <c r="GU115" i="87"/>
  <c r="GU114" i="87"/>
  <c r="GU113" i="87"/>
  <c r="GU112" i="87"/>
  <c r="GU111" i="87"/>
  <c r="GU110" i="87"/>
  <c r="GU109" i="87"/>
  <c r="GU108" i="87"/>
  <c r="GU121" i="87"/>
  <c r="GU101" i="87"/>
  <c r="GU97" i="87"/>
  <c r="GU107" i="87"/>
  <c r="GU106" i="87"/>
  <c r="GU105" i="87"/>
  <c r="GU104" i="87"/>
  <c r="GU103" i="87"/>
  <c r="GU102" i="87"/>
  <c r="GU100" i="87"/>
  <c r="GU99" i="87"/>
  <c r="GU98" i="87"/>
  <c r="GU96" i="87"/>
  <c r="GU95" i="87"/>
  <c r="GU94" i="87"/>
  <c r="GU93" i="87"/>
  <c r="GU92" i="87"/>
  <c r="GU91" i="87"/>
  <c r="GU90" i="87"/>
  <c r="GU89" i="87"/>
  <c r="GU88" i="87"/>
  <c r="GU87" i="87"/>
  <c r="GU86" i="87"/>
  <c r="GU85" i="87"/>
  <c r="GU84" i="87"/>
  <c r="GU83" i="87"/>
  <c r="GU82" i="87"/>
  <c r="GU81" i="87"/>
  <c r="GU80" i="87"/>
  <c r="GU79" i="87"/>
  <c r="GU78" i="87"/>
  <c r="GU77" i="87"/>
  <c r="GU76" i="87"/>
  <c r="GU75" i="87"/>
  <c r="GU73" i="87"/>
  <c r="GU72" i="87"/>
  <c r="GU71" i="87"/>
  <c r="GU70" i="87"/>
  <c r="GU69" i="87"/>
  <c r="GU68" i="87"/>
  <c r="GU67" i="87"/>
  <c r="GU66" i="87"/>
  <c r="GU65" i="87"/>
  <c r="GU64" i="87"/>
  <c r="GU63" i="87"/>
  <c r="GU62" i="87"/>
  <c r="GU61" i="87"/>
  <c r="GU60" i="87"/>
  <c r="GU59" i="87"/>
  <c r="GU58" i="87"/>
  <c r="GU57" i="87"/>
  <c r="GU56" i="87"/>
  <c r="GU55" i="87"/>
  <c r="GU54" i="87"/>
  <c r="GU53" i="87"/>
  <c r="GU52" i="87"/>
  <c r="GU51" i="87"/>
  <c r="GU50" i="87"/>
  <c r="GU49" i="87"/>
  <c r="GU48" i="87"/>
  <c r="GU47" i="87"/>
  <c r="GU46" i="87"/>
  <c r="GU45" i="87"/>
  <c r="GU44" i="87"/>
  <c r="GU43" i="87"/>
  <c r="GU42" i="87"/>
  <c r="GU41" i="87"/>
  <c r="GU40" i="87"/>
  <c r="GU39" i="87"/>
  <c r="GU38" i="87"/>
  <c r="GU37" i="87"/>
  <c r="GU36" i="87"/>
  <c r="GU35" i="87"/>
  <c r="GU34" i="87"/>
  <c r="GU33" i="87"/>
  <c r="GU32" i="87"/>
  <c r="GU31" i="87"/>
  <c r="GU30" i="87"/>
  <c r="GU29" i="87"/>
  <c r="GU74" i="87"/>
  <c r="O231" i="87"/>
  <c r="GY228" i="87"/>
  <c r="GY227" i="87"/>
  <c r="GY226" i="87"/>
  <c r="GY225" i="87"/>
  <c r="GY224" i="87"/>
  <c r="GY223" i="87"/>
  <c r="GY222" i="87"/>
  <c r="GY221" i="87"/>
  <c r="GY219" i="87"/>
  <c r="GY218" i="87"/>
  <c r="GY220" i="87"/>
  <c r="GY216" i="87"/>
  <c r="GY217" i="87"/>
  <c r="GY213" i="87"/>
  <c r="GY212" i="87"/>
  <c r="GY211" i="87"/>
  <c r="GY210" i="87"/>
  <c r="GY209" i="87"/>
  <c r="GY208" i="87"/>
  <c r="GY214" i="87"/>
  <c r="GY207" i="87"/>
  <c r="GY206" i="87"/>
  <c r="GY205" i="87"/>
  <c r="GY204" i="87"/>
  <c r="GY203" i="87"/>
  <c r="GY215" i="87"/>
  <c r="GY200" i="87"/>
  <c r="GY199" i="87"/>
  <c r="GY198" i="87"/>
  <c r="GY197" i="87"/>
  <c r="GY196" i="87"/>
  <c r="GY195" i="87"/>
  <c r="GY194" i="87"/>
  <c r="GY193" i="87"/>
  <c r="GY192" i="87"/>
  <c r="GY191" i="87"/>
  <c r="GY202" i="87"/>
  <c r="GY201" i="87"/>
  <c r="GY190" i="87"/>
  <c r="GY189" i="87"/>
  <c r="GY188" i="87"/>
  <c r="GY187" i="87"/>
  <c r="GY186" i="87"/>
  <c r="GY185" i="87"/>
  <c r="GY184" i="87"/>
  <c r="GY180" i="87"/>
  <c r="GY178" i="87"/>
  <c r="GY176" i="87"/>
  <c r="GY174" i="87"/>
  <c r="GY172" i="87"/>
  <c r="GY170" i="87"/>
  <c r="GY168" i="87"/>
  <c r="GY166" i="87"/>
  <c r="GY164" i="87"/>
  <c r="GY162" i="87"/>
  <c r="GY160" i="87"/>
  <c r="GY159" i="87"/>
  <c r="GY158" i="87"/>
  <c r="GY157" i="87"/>
  <c r="GY156" i="87"/>
  <c r="GY155" i="87"/>
  <c r="GY154" i="87"/>
  <c r="GY153" i="87"/>
  <c r="GY152" i="87"/>
  <c r="GY151" i="87"/>
  <c r="GY150" i="87"/>
  <c r="GY149" i="87"/>
  <c r="GY148" i="87"/>
  <c r="GY147" i="87"/>
  <c r="GY146" i="87"/>
  <c r="GY183" i="87"/>
  <c r="GY182" i="87"/>
  <c r="GY163" i="87"/>
  <c r="GY181" i="87"/>
  <c r="GY179" i="87"/>
  <c r="GY177" i="87"/>
  <c r="GY175" i="87"/>
  <c r="GY173" i="87"/>
  <c r="GY171" i="87"/>
  <c r="GY169" i="87"/>
  <c r="GY167" i="87"/>
  <c r="GY161" i="87"/>
  <c r="GY165" i="87"/>
  <c r="GY142" i="87"/>
  <c r="GY141" i="87"/>
  <c r="GY145" i="87"/>
  <c r="GY144" i="87"/>
  <c r="GY143" i="87"/>
  <c r="GY139" i="87"/>
  <c r="GY140" i="87"/>
  <c r="GY137" i="87"/>
  <c r="GY136" i="87"/>
  <c r="GY135" i="87"/>
  <c r="GY134" i="87"/>
  <c r="GY133" i="87"/>
  <c r="GY138" i="87"/>
  <c r="GY132" i="87"/>
  <c r="GY131" i="87"/>
  <c r="GY130" i="87"/>
  <c r="GY129" i="87"/>
  <c r="GY128" i="87"/>
  <c r="GY127" i="87"/>
  <c r="GY126" i="87"/>
  <c r="GY125" i="87"/>
  <c r="GY124" i="87"/>
  <c r="GY123" i="87"/>
  <c r="GY122" i="87"/>
  <c r="GY120" i="87"/>
  <c r="GY119" i="87"/>
  <c r="GY118" i="87"/>
  <c r="GY117" i="87"/>
  <c r="GY116" i="87"/>
  <c r="GY115" i="87"/>
  <c r="GY114" i="87"/>
  <c r="GY113" i="87"/>
  <c r="GY112" i="87"/>
  <c r="GY111" i="87"/>
  <c r="GY110" i="87"/>
  <c r="GY109" i="87"/>
  <c r="GY108" i="87"/>
  <c r="GY121" i="87"/>
  <c r="GY107" i="87"/>
  <c r="GY106" i="87"/>
  <c r="GY105" i="87"/>
  <c r="GY104" i="87"/>
  <c r="GY103" i="87"/>
  <c r="GY102" i="87"/>
  <c r="GY99" i="87"/>
  <c r="GY97" i="87"/>
  <c r="GY101" i="87"/>
  <c r="GY96" i="87"/>
  <c r="GY95" i="87"/>
  <c r="GY94" i="87"/>
  <c r="GY93" i="87"/>
  <c r="GY92" i="87"/>
  <c r="GY91" i="87"/>
  <c r="GY90" i="87"/>
  <c r="GY89" i="87"/>
  <c r="GY88" i="87"/>
  <c r="GY87" i="87"/>
  <c r="GY86" i="87"/>
  <c r="GY85" i="87"/>
  <c r="GY84" i="87"/>
  <c r="GY83" i="87"/>
  <c r="GY82" i="87"/>
  <c r="GY81" i="87"/>
  <c r="GY80" i="87"/>
  <c r="GY79" i="87"/>
  <c r="GY78" i="87"/>
  <c r="GY77" i="87"/>
  <c r="GY76" i="87"/>
  <c r="GY100" i="87"/>
  <c r="GY98" i="87"/>
  <c r="GY73" i="87"/>
  <c r="GY72" i="87"/>
  <c r="GY71" i="87"/>
  <c r="GY70" i="87"/>
  <c r="GY69" i="87"/>
  <c r="GY68" i="87"/>
  <c r="GY67" i="87"/>
  <c r="GY66" i="87"/>
  <c r="GY65" i="87"/>
  <c r="GY64" i="87"/>
  <c r="GY63" i="87"/>
  <c r="GY62" i="87"/>
  <c r="GY61" i="87"/>
  <c r="GY60" i="87"/>
  <c r="GY59" i="87"/>
  <c r="GY58" i="87"/>
  <c r="GY57" i="87"/>
  <c r="GY56" i="87"/>
  <c r="GY55" i="87"/>
  <c r="GY54" i="87"/>
  <c r="GY53" i="87"/>
  <c r="GY52" i="87"/>
  <c r="GY51" i="87"/>
  <c r="GY50" i="87"/>
  <c r="GY49" i="87"/>
  <c r="GY48" i="87"/>
  <c r="GY47" i="87"/>
  <c r="GY46" i="87"/>
  <c r="GY45" i="87"/>
  <c r="GY44" i="87"/>
  <c r="GY43" i="87"/>
  <c r="GY42" i="87"/>
  <c r="GY41" i="87"/>
  <c r="GY40" i="87"/>
  <c r="GY39" i="87"/>
  <c r="GY38" i="87"/>
  <c r="GY37" i="87"/>
  <c r="GY36" i="87"/>
  <c r="GY35" i="87"/>
  <c r="GY34" i="87"/>
  <c r="GY33" i="87"/>
  <c r="GY32" i="87"/>
  <c r="GY31" i="87"/>
  <c r="GY30" i="87"/>
  <c r="GY29" i="87"/>
  <c r="GY75" i="87"/>
  <c r="GY74" i="87"/>
  <c r="II28" i="87"/>
  <c r="IM28" i="87"/>
  <c r="IQ28" i="87"/>
  <c r="GT29" i="87"/>
  <c r="HF29" i="87"/>
  <c r="HK29" i="87"/>
  <c r="HV29" i="87"/>
  <c r="IA29" i="87"/>
  <c r="IM29" i="87"/>
  <c r="IU29" i="87"/>
  <c r="GN30" i="87"/>
  <c r="GV30" i="87"/>
  <c r="HE30" i="87"/>
  <c r="HM30" i="87"/>
  <c r="HS30" i="87"/>
  <c r="IA30" i="87"/>
  <c r="IN30" i="87"/>
  <c r="GO31" i="87"/>
  <c r="GW31" i="87"/>
  <c r="HF31" i="87"/>
  <c r="HN31" i="87"/>
  <c r="HV31" i="87"/>
  <c r="ID31" i="87"/>
  <c r="II31" i="87"/>
  <c r="IQ31" i="87"/>
  <c r="GR32" i="87"/>
  <c r="HI32" i="87"/>
  <c r="HW32" i="87"/>
  <c r="IE32" i="87"/>
  <c r="IJ32" i="87"/>
  <c r="IR32" i="87"/>
  <c r="GS33" i="87"/>
  <c r="HJ33" i="87"/>
  <c r="HZ33" i="87"/>
  <c r="IM33" i="87"/>
  <c r="IU33" i="87"/>
  <c r="GN34" i="87"/>
  <c r="GV34" i="87"/>
  <c r="HE34" i="87"/>
  <c r="HM34" i="87"/>
  <c r="HS34" i="87"/>
  <c r="IA34" i="87"/>
  <c r="IN34" i="87"/>
  <c r="GO35" i="87"/>
  <c r="GW35" i="87"/>
  <c r="HF35" i="87"/>
  <c r="HN35" i="87"/>
  <c r="HV35" i="87"/>
  <c r="ID35" i="87"/>
  <c r="II35" i="87"/>
  <c r="IQ35" i="87"/>
  <c r="GN36" i="87"/>
  <c r="GV36" i="87"/>
  <c r="HE36" i="87"/>
  <c r="HM36" i="87"/>
  <c r="HS36" i="87"/>
  <c r="IA36" i="87"/>
  <c r="IN36" i="87"/>
  <c r="GS37" i="87"/>
  <c r="HJ37" i="87"/>
  <c r="HZ37" i="87"/>
  <c r="IM37" i="87"/>
  <c r="IU37" i="87"/>
  <c r="GR38" i="87"/>
  <c r="HI38" i="87"/>
  <c r="HW38" i="87"/>
  <c r="IE38" i="87"/>
  <c r="IJ38" i="87"/>
  <c r="IR38" i="87"/>
  <c r="GO39" i="87"/>
  <c r="GW39" i="87"/>
  <c r="HF39" i="87"/>
  <c r="HN39" i="87"/>
  <c r="HV39" i="87"/>
  <c r="ID39" i="87"/>
  <c r="II39" i="87"/>
  <c r="IQ39" i="87"/>
  <c r="GN40" i="87"/>
  <c r="HE40" i="87"/>
  <c r="HM40" i="87"/>
  <c r="HS40" i="87"/>
  <c r="IA40" i="87"/>
  <c r="GS41" i="87"/>
  <c r="HJ41" i="87"/>
  <c r="HZ41" i="87"/>
  <c r="IM41" i="87"/>
  <c r="IU41" i="87"/>
  <c r="HI42" i="87"/>
  <c r="HW42" i="87"/>
  <c r="IE42" i="87"/>
  <c r="GN43" i="87"/>
  <c r="ID43" i="87"/>
  <c r="IM43" i="87"/>
  <c r="GN44" i="87"/>
  <c r="ID44" i="87"/>
  <c r="IM44" i="87"/>
  <c r="GN45" i="87"/>
  <c r="ID45" i="87"/>
  <c r="IM45" i="87"/>
  <c r="ID46" i="87"/>
  <c r="IM46" i="87"/>
  <c r="CR49" i="87"/>
  <c r="HD228" i="87"/>
  <c r="HD226" i="87"/>
  <c r="HD227" i="87"/>
  <c r="HD224" i="87"/>
  <c r="HD223" i="87"/>
  <c r="HD225" i="87"/>
  <c r="HD220" i="87"/>
  <c r="HD219" i="87"/>
  <c r="HD218" i="87"/>
  <c r="HD222" i="87"/>
  <c r="HD221" i="87"/>
  <c r="HD215" i="87"/>
  <c r="HD216" i="87"/>
  <c r="HD212" i="87"/>
  <c r="HD211" i="87"/>
  <c r="HD210" i="87"/>
  <c r="HD209" i="87"/>
  <c r="HD208" i="87"/>
  <c r="HD217" i="87"/>
  <c r="HD213" i="87"/>
  <c r="HD207" i="87"/>
  <c r="HD206" i="87"/>
  <c r="HD205" i="87"/>
  <c r="HD204" i="87"/>
  <c r="HD203" i="87"/>
  <c r="HD200" i="87"/>
  <c r="HD199" i="87"/>
  <c r="HD198" i="87"/>
  <c r="HD197" i="87"/>
  <c r="HD196" i="87"/>
  <c r="HD195" i="87"/>
  <c r="HD194" i="87"/>
  <c r="HD193" i="87"/>
  <c r="HD192" i="87"/>
  <c r="HD191" i="87"/>
  <c r="HD214" i="87"/>
  <c r="HD202" i="87"/>
  <c r="HD201" i="87"/>
  <c r="HD190" i="87"/>
  <c r="HD189" i="87"/>
  <c r="HD188" i="87"/>
  <c r="HD187" i="87"/>
  <c r="HD186" i="87"/>
  <c r="HD185" i="87"/>
  <c r="HD184" i="87"/>
  <c r="HD180" i="87"/>
  <c r="HD178" i="87"/>
  <c r="HD176" i="87"/>
  <c r="HD174" i="87"/>
  <c r="HD172" i="87"/>
  <c r="HD170" i="87"/>
  <c r="HD168" i="87"/>
  <c r="HD166" i="87"/>
  <c r="HD164" i="87"/>
  <c r="HD162" i="87"/>
  <c r="HD160" i="87"/>
  <c r="HD159" i="87"/>
  <c r="HD158" i="87"/>
  <c r="HD157" i="87"/>
  <c r="HD156" i="87"/>
  <c r="HD155" i="87"/>
  <c r="HD154" i="87"/>
  <c r="HD153" i="87"/>
  <c r="HD152" i="87"/>
  <c r="HD151" i="87"/>
  <c r="HD150" i="87"/>
  <c r="HD149" i="87"/>
  <c r="HD148" i="87"/>
  <c r="HD147" i="87"/>
  <c r="HD146" i="87"/>
  <c r="HD163" i="87"/>
  <c r="HD183" i="87"/>
  <c r="HD161" i="87"/>
  <c r="HD181" i="87"/>
  <c r="HD179" i="87"/>
  <c r="HD177" i="87"/>
  <c r="HD175" i="87"/>
  <c r="HD173" i="87"/>
  <c r="HD171" i="87"/>
  <c r="HD169" i="87"/>
  <c r="HD167" i="87"/>
  <c r="HD182" i="87"/>
  <c r="HD165" i="87"/>
  <c r="HD143" i="87"/>
  <c r="HD142" i="87"/>
  <c r="HD141" i="87"/>
  <c r="HD145" i="87"/>
  <c r="HD144" i="87"/>
  <c r="HD139" i="87"/>
  <c r="HD137" i="87"/>
  <c r="HD136" i="87"/>
  <c r="HD135" i="87"/>
  <c r="HD134" i="87"/>
  <c r="HD133" i="87"/>
  <c r="HD140" i="87"/>
  <c r="HD138" i="87"/>
  <c r="HD132" i="87"/>
  <c r="HD131" i="87"/>
  <c r="HD130" i="87"/>
  <c r="HD129" i="87"/>
  <c r="HD128" i="87"/>
  <c r="HD127" i="87"/>
  <c r="HD126" i="87"/>
  <c r="HD125" i="87"/>
  <c r="HD124" i="87"/>
  <c r="HD123" i="87"/>
  <c r="HD122" i="87"/>
  <c r="HD120" i="87"/>
  <c r="HD119" i="87"/>
  <c r="HD118" i="87"/>
  <c r="HD117" i="87"/>
  <c r="HD116" i="87"/>
  <c r="HD115" i="87"/>
  <c r="HD114" i="87"/>
  <c r="HD113" i="87"/>
  <c r="HD112" i="87"/>
  <c r="HD111" i="87"/>
  <c r="HD110" i="87"/>
  <c r="HD109" i="87"/>
  <c r="HD108" i="87"/>
  <c r="HD121" i="87"/>
  <c r="HD100" i="87"/>
  <c r="HD107" i="87"/>
  <c r="HD106" i="87"/>
  <c r="HD105" i="87"/>
  <c r="HD104" i="87"/>
  <c r="HD103" i="87"/>
  <c r="HD102" i="87"/>
  <c r="HD99" i="87"/>
  <c r="HD97" i="87"/>
  <c r="HD96" i="87"/>
  <c r="HD95" i="87"/>
  <c r="HD94" i="87"/>
  <c r="HD93" i="87"/>
  <c r="HD92" i="87"/>
  <c r="HD91" i="87"/>
  <c r="HD90" i="87"/>
  <c r="HD89" i="87"/>
  <c r="HD88" i="87"/>
  <c r="HD87" i="87"/>
  <c r="HD86" i="87"/>
  <c r="HD85" i="87"/>
  <c r="HD84" i="87"/>
  <c r="HD83" i="87"/>
  <c r="HD82" i="87"/>
  <c r="HD81" i="87"/>
  <c r="HD80" i="87"/>
  <c r="HD79" i="87"/>
  <c r="HD78" i="87"/>
  <c r="HD77" i="87"/>
  <c r="HD76" i="87"/>
  <c r="HD101" i="87"/>
  <c r="HD98" i="87"/>
  <c r="HD73" i="87"/>
  <c r="HD72" i="87"/>
  <c r="HD71" i="87"/>
  <c r="HD70" i="87"/>
  <c r="HD69" i="87"/>
  <c r="HD68" i="87"/>
  <c r="HD67" i="87"/>
  <c r="HD66" i="87"/>
  <c r="HD65" i="87"/>
  <c r="HD64" i="87"/>
  <c r="HD63" i="87"/>
  <c r="HD62" i="87"/>
  <c r="HD61" i="87"/>
  <c r="HD60" i="87"/>
  <c r="HD59" i="87"/>
  <c r="HD58" i="87"/>
  <c r="HD57" i="87"/>
  <c r="HD56" i="87"/>
  <c r="HD55" i="87"/>
  <c r="HD54" i="87"/>
  <c r="HD53" i="87"/>
  <c r="HD52" i="87"/>
  <c r="HD51" i="87"/>
  <c r="HD50" i="87"/>
  <c r="HD49" i="87"/>
  <c r="HD48" i="87"/>
  <c r="HD47" i="87"/>
  <c r="HD46" i="87"/>
  <c r="HD45" i="87"/>
  <c r="HD44" i="87"/>
  <c r="HD43" i="87"/>
  <c r="HD42" i="87"/>
  <c r="HD41" i="87"/>
  <c r="HD40" i="87"/>
  <c r="HD39" i="87"/>
  <c r="HD38" i="87"/>
  <c r="HD37" i="87"/>
  <c r="HD36" i="87"/>
  <c r="HD35" i="87"/>
  <c r="HD34" i="87"/>
  <c r="HD33" i="87"/>
  <c r="HD32" i="87"/>
  <c r="HD31" i="87"/>
  <c r="HD30" i="87"/>
  <c r="HD29" i="87"/>
  <c r="HD75" i="87"/>
  <c r="HD74" i="87"/>
  <c r="HH228" i="87"/>
  <c r="HH226" i="87"/>
  <c r="HH227" i="87"/>
  <c r="HH225" i="87"/>
  <c r="HH224" i="87"/>
  <c r="HH223" i="87"/>
  <c r="HH222" i="87"/>
  <c r="HH221" i="87"/>
  <c r="HH220" i="87"/>
  <c r="HH219" i="87"/>
  <c r="HH218" i="87"/>
  <c r="HH217" i="87"/>
  <c r="HH216" i="87"/>
  <c r="HH213" i="87"/>
  <c r="HH211" i="87"/>
  <c r="HH210" i="87"/>
  <c r="HH209" i="87"/>
  <c r="HH208" i="87"/>
  <c r="HH214" i="87"/>
  <c r="HH212" i="87"/>
  <c r="HH207" i="87"/>
  <c r="HH206" i="87"/>
  <c r="HH205" i="87"/>
  <c r="HH204" i="87"/>
  <c r="HH203" i="87"/>
  <c r="HH202" i="87"/>
  <c r="HH201" i="87"/>
  <c r="HH200" i="87"/>
  <c r="HH199" i="87"/>
  <c r="HH198" i="87"/>
  <c r="HH197" i="87"/>
  <c r="HH196" i="87"/>
  <c r="HH195" i="87"/>
  <c r="HH194" i="87"/>
  <c r="HH193" i="87"/>
  <c r="HH192" i="87"/>
  <c r="HH191" i="87"/>
  <c r="HH215" i="87"/>
  <c r="HH190" i="87"/>
  <c r="HH189" i="87"/>
  <c r="HH188" i="87"/>
  <c r="HH187" i="87"/>
  <c r="HH186" i="87"/>
  <c r="HH185" i="87"/>
  <c r="HH184" i="87"/>
  <c r="HH183" i="87"/>
  <c r="HH181" i="87"/>
  <c r="HH179" i="87"/>
  <c r="HH177" i="87"/>
  <c r="HH175" i="87"/>
  <c r="HH173" i="87"/>
  <c r="HH171" i="87"/>
  <c r="HH169" i="87"/>
  <c r="HH167" i="87"/>
  <c r="HH165" i="87"/>
  <c r="HH182" i="87"/>
  <c r="HH160" i="87"/>
  <c r="HH159" i="87"/>
  <c r="HH158" i="87"/>
  <c r="HH157" i="87"/>
  <c r="HH156" i="87"/>
  <c r="HH155" i="87"/>
  <c r="HH154" i="87"/>
  <c r="HH153" i="87"/>
  <c r="HH152" i="87"/>
  <c r="HH151" i="87"/>
  <c r="HH150" i="87"/>
  <c r="HH149" i="87"/>
  <c r="HH148" i="87"/>
  <c r="HH147" i="87"/>
  <c r="HH146" i="87"/>
  <c r="HH180" i="87"/>
  <c r="HH178" i="87"/>
  <c r="HH176" i="87"/>
  <c r="HH174" i="87"/>
  <c r="HH172" i="87"/>
  <c r="HH170" i="87"/>
  <c r="HH168" i="87"/>
  <c r="HH162" i="87"/>
  <c r="HH166" i="87"/>
  <c r="HH163" i="87"/>
  <c r="HH161" i="87"/>
  <c r="HH145" i="87"/>
  <c r="HH164" i="87"/>
  <c r="HH141" i="87"/>
  <c r="HH144" i="87"/>
  <c r="HH143" i="87"/>
  <c r="HH142" i="87"/>
  <c r="HH140" i="87"/>
  <c r="HH139" i="87"/>
  <c r="HH137" i="87"/>
  <c r="HH136" i="87"/>
  <c r="HH135" i="87"/>
  <c r="HH134" i="87"/>
  <c r="HH133" i="87"/>
  <c r="HH132" i="87"/>
  <c r="HH131" i="87"/>
  <c r="HH130" i="87"/>
  <c r="HH129" i="87"/>
  <c r="HH128" i="87"/>
  <c r="HH127" i="87"/>
  <c r="HH126" i="87"/>
  <c r="HH125" i="87"/>
  <c r="HH124" i="87"/>
  <c r="HH123" i="87"/>
  <c r="HH122" i="87"/>
  <c r="HH138" i="87"/>
  <c r="HH121" i="87"/>
  <c r="HH120" i="87"/>
  <c r="HH119" i="87"/>
  <c r="HH118" i="87"/>
  <c r="HH117" i="87"/>
  <c r="HH116" i="87"/>
  <c r="HH115" i="87"/>
  <c r="HH114" i="87"/>
  <c r="HH113" i="87"/>
  <c r="HH112" i="87"/>
  <c r="HH111" i="87"/>
  <c r="HH110" i="87"/>
  <c r="HH109" i="87"/>
  <c r="HH108" i="87"/>
  <c r="HH107" i="87"/>
  <c r="HH106" i="87"/>
  <c r="HH105" i="87"/>
  <c r="HH104" i="87"/>
  <c r="HH103" i="87"/>
  <c r="HH102" i="87"/>
  <c r="HH98" i="87"/>
  <c r="HH101" i="87"/>
  <c r="HH100" i="87"/>
  <c r="HH97" i="87"/>
  <c r="HH96" i="87"/>
  <c r="HH95" i="87"/>
  <c r="HH94" i="87"/>
  <c r="HH93" i="87"/>
  <c r="HH92" i="87"/>
  <c r="HH91" i="87"/>
  <c r="HH90" i="87"/>
  <c r="HH89" i="87"/>
  <c r="HH88" i="87"/>
  <c r="HH87" i="87"/>
  <c r="HH86" i="87"/>
  <c r="HH85" i="87"/>
  <c r="HH84" i="87"/>
  <c r="HH83" i="87"/>
  <c r="HH82" i="87"/>
  <c r="HH81" i="87"/>
  <c r="HH80" i="87"/>
  <c r="HH79" i="87"/>
  <c r="HH78" i="87"/>
  <c r="HH77" i="87"/>
  <c r="HH76" i="87"/>
  <c r="HH99" i="87"/>
  <c r="HH74" i="87"/>
  <c r="HH73" i="87"/>
  <c r="HH72" i="87"/>
  <c r="HH71" i="87"/>
  <c r="HH70" i="87"/>
  <c r="HH69" i="87"/>
  <c r="HH68" i="87"/>
  <c r="HH67" i="87"/>
  <c r="HH66" i="87"/>
  <c r="HH65" i="87"/>
  <c r="HH64" i="87"/>
  <c r="HH63" i="87"/>
  <c r="HH62" i="87"/>
  <c r="HH61" i="87"/>
  <c r="HH60" i="87"/>
  <c r="HH59" i="87"/>
  <c r="HH58" i="87"/>
  <c r="HH57" i="87"/>
  <c r="HH56" i="87"/>
  <c r="HH55" i="87"/>
  <c r="HH54" i="87"/>
  <c r="HH53" i="87"/>
  <c r="HH52" i="87"/>
  <c r="HH51" i="87"/>
  <c r="HH50" i="87"/>
  <c r="HH49" i="87"/>
  <c r="HH48" i="87"/>
  <c r="HH47" i="87"/>
  <c r="HH46" i="87"/>
  <c r="HH45" i="87"/>
  <c r="HH44" i="87"/>
  <c r="HH43" i="87"/>
  <c r="HH42" i="87"/>
  <c r="HH41" i="87"/>
  <c r="HH40" i="87"/>
  <c r="HH39" i="87"/>
  <c r="HH38" i="87"/>
  <c r="HH37" i="87"/>
  <c r="HH36" i="87"/>
  <c r="HH35" i="87"/>
  <c r="HH34" i="87"/>
  <c r="HH33" i="87"/>
  <c r="HH32" i="87"/>
  <c r="HH31" i="87"/>
  <c r="HH30" i="87"/>
  <c r="HH29" i="87"/>
  <c r="HH75" i="87"/>
  <c r="HL228" i="87"/>
  <c r="HL226" i="87"/>
  <c r="HL227" i="87"/>
  <c r="HL224" i="87"/>
  <c r="HL223" i="87"/>
  <c r="HL225" i="87"/>
  <c r="HL220" i="87"/>
  <c r="HL222" i="87"/>
  <c r="HL221" i="87"/>
  <c r="HL219" i="87"/>
  <c r="HL218" i="87"/>
  <c r="HL217" i="87"/>
  <c r="HL213" i="87"/>
  <c r="HL214" i="87"/>
  <c r="HL211" i="87"/>
  <c r="HL210" i="87"/>
  <c r="HL209" i="87"/>
  <c r="HL208" i="87"/>
  <c r="HL215" i="87"/>
  <c r="HL207" i="87"/>
  <c r="HL206" i="87"/>
  <c r="HL205" i="87"/>
  <c r="HL204" i="87"/>
  <c r="HL203" i="87"/>
  <c r="HL212" i="87"/>
  <c r="HL216" i="87"/>
  <c r="HL200" i="87"/>
  <c r="HL199" i="87"/>
  <c r="HL198" i="87"/>
  <c r="HL197" i="87"/>
  <c r="HL196" i="87"/>
  <c r="HL195" i="87"/>
  <c r="HL194" i="87"/>
  <c r="HL193" i="87"/>
  <c r="HL192" i="87"/>
  <c r="HL191" i="87"/>
  <c r="HL201" i="87"/>
  <c r="HL202" i="87"/>
  <c r="HL190" i="87"/>
  <c r="HL189" i="87"/>
  <c r="HL188" i="87"/>
  <c r="HL187" i="87"/>
  <c r="HL186" i="87"/>
  <c r="HL185" i="87"/>
  <c r="HL182" i="87"/>
  <c r="HL183" i="87"/>
  <c r="HL181" i="87"/>
  <c r="HL179" i="87"/>
  <c r="HL177" i="87"/>
  <c r="HL175" i="87"/>
  <c r="HL173" i="87"/>
  <c r="HL171" i="87"/>
  <c r="HL169" i="87"/>
  <c r="HL167" i="87"/>
  <c r="HL165" i="87"/>
  <c r="HL163" i="87"/>
  <c r="HL161" i="87"/>
  <c r="HL160" i="87"/>
  <c r="HL159" i="87"/>
  <c r="HL158" i="87"/>
  <c r="HL157" i="87"/>
  <c r="HL156" i="87"/>
  <c r="HL155" i="87"/>
  <c r="HL154" i="87"/>
  <c r="HL153" i="87"/>
  <c r="HL152" i="87"/>
  <c r="HL151" i="87"/>
  <c r="HL150" i="87"/>
  <c r="HL149" i="87"/>
  <c r="HL148" i="87"/>
  <c r="HL147" i="87"/>
  <c r="HL146" i="87"/>
  <c r="HL184" i="87"/>
  <c r="HL166" i="87"/>
  <c r="HL180" i="87"/>
  <c r="HL178" i="87"/>
  <c r="HL176" i="87"/>
  <c r="HL174" i="87"/>
  <c r="HL172" i="87"/>
  <c r="HL170" i="87"/>
  <c r="HL168" i="87"/>
  <c r="HL164" i="87"/>
  <c r="HL162" i="87"/>
  <c r="HL144" i="87"/>
  <c r="HL143" i="87"/>
  <c r="HL145" i="87"/>
  <c r="HL142" i="87"/>
  <c r="HL141" i="87"/>
  <c r="HL138" i="87"/>
  <c r="HL137" i="87"/>
  <c r="HL136" i="87"/>
  <c r="HL135" i="87"/>
  <c r="HL134" i="87"/>
  <c r="HL133" i="87"/>
  <c r="HL140" i="87"/>
  <c r="HL139" i="87"/>
  <c r="HL132" i="87"/>
  <c r="HL131" i="87"/>
  <c r="HL130" i="87"/>
  <c r="HL129" i="87"/>
  <c r="HL128" i="87"/>
  <c r="HL127" i="87"/>
  <c r="HL126" i="87"/>
  <c r="HL125" i="87"/>
  <c r="HL124" i="87"/>
  <c r="HL123" i="87"/>
  <c r="HL122" i="87"/>
  <c r="HL120" i="87"/>
  <c r="HL119" i="87"/>
  <c r="HL118" i="87"/>
  <c r="HL117" i="87"/>
  <c r="HL116" i="87"/>
  <c r="HL115" i="87"/>
  <c r="HL114" i="87"/>
  <c r="HL113" i="87"/>
  <c r="HL112" i="87"/>
  <c r="HL111" i="87"/>
  <c r="HL110" i="87"/>
  <c r="HL109" i="87"/>
  <c r="HL108" i="87"/>
  <c r="HL121" i="87"/>
  <c r="HL100" i="87"/>
  <c r="HL99" i="87"/>
  <c r="HL98" i="87"/>
  <c r="HL96" i="87"/>
  <c r="HL95" i="87"/>
  <c r="HL94" i="87"/>
  <c r="HL93" i="87"/>
  <c r="HL92" i="87"/>
  <c r="HL91" i="87"/>
  <c r="HL90" i="87"/>
  <c r="HL89" i="87"/>
  <c r="HL88" i="87"/>
  <c r="HL87" i="87"/>
  <c r="HL86" i="87"/>
  <c r="HL85" i="87"/>
  <c r="HL84" i="87"/>
  <c r="HL83" i="87"/>
  <c r="HL82" i="87"/>
  <c r="HL81" i="87"/>
  <c r="HL80" i="87"/>
  <c r="HL79" i="87"/>
  <c r="HL78" i="87"/>
  <c r="HL77" i="87"/>
  <c r="HL76" i="87"/>
  <c r="HL107" i="87"/>
  <c r="HL106" i="87"/>
  <c r="HL105" i="87"/>
  <c r="HL104" i="87"/>
  <c r="HL103" i="87"/>
  <c r="HL102" i="87"/>
  <c r="HL101" i="87"/>
  <c r="HL97" i="87"/>
  <c r="HL73" i="87"/>
  <c r="HL72" i="87"/>
  <c r="HL71" i="87"/>
  <c r="HL70" i="87"/>
  <c r="HL69" i="87"/>
  <c r="HL68" i="87"/>
  <c r="HL67" i="87"/>
  <c r="HL66" i="87"/>
  <c r="HL65" i="87"/>
  <c r="HL64" i="87"/>
  <c r="HL63" i="87"/>
  <c r="HL62" i="87"/>
  <c r="HL61" i="87"/>
  <c r="HL60" i="87"/>
  <c r="HL59" i="87"/>
  <c r="HL58" i="87"/>
  <c r="HL57" i="87"/>
  <c r="HL56" i="87"/>
  <c r="HL55" i="87"/>
  <c r="HL54" i="87"/>
  <c r="HL53" i="87"/>
  <c r="HL52" i="87"/>
  <c r="HL51" i="87"/>
  <c r="HL50" i="87"/>
  <c r="HL49" i="87"/>
  <c r="HL48" i="87"/>
  <c r="HL47" i="87"/>
  <c r="HL46" i="87"/>
  <c r="HL45" i="87"/>
  <c r="HL44" i="87"/>
  <c r="HL43" i="87"/>
  <c r="HL42" i="87"/>
  <c r="HL41" i="87"/>
  <c r="HL40" i="87"/>
  <c r="HL39" i="87"/>
  <c r="HL38" i="87"/>
  <c r="HL37" i="87"/>
  <c r="HL36" i="87"/>
  <c r="HL35" i="87"/>
  <c r="HL34" i="87"/>
  <c r="HL33" i="87"/>
  <c r="HL32" i="87"/>
  <c r="HL31" i="87"/>
  <c r="HL30" i="87"/>
  <c r="HL29" i="87"/>
  <c r="HL74" i="87"/>
  <c r="HL75" i="87"/>
  <c r="HT228" i="87"/>
  <c r="HT227" i="87"/>
  <c r="HT226" i="87"/>
  <c r="HT225" i="87"/>
  <c r="HT222" i="87"/>
  <c r="HT221" i="87"/>
  <c r="HT220" i="87"/>
  <c r="HT224" i="87"/>
  <c r="HT223" i="87"/>
  <c r="HT219" i="87"/>
  <c r="HT217" i="87"/>
  <c r="HT216" i="87"/>
  <c r="HT215" i="87"/>
  <c r="HT214" i="87"/>
  <c r="HT213" i="87"/>
  <c r="HT218" i="87"/>
  <c r="HT212" i="87"/>
  <c r="HT211" i="87"/>
  <c r="HT210" i="87"/>
  <c r="HT209" i="87"/>
  <c r="HT208" i="87"/>
  <c r="HT207" i="87"/>
  <c r="HT206" i="87"/>
  <c r="HT205" i="87"/>
  <c r="HT204" i="87"/>
  <c r="HT203" i="87"/>
  <c r="HT202" i="87"/>
  <c r="HT201" i="87"/>
  <c r="HT200" i="87"/>
  <c r="HT199" i="87"/>
  <c r="HT198" i="87"/>
  <c r="HT197" i="87"/>
  <c r="HT196" i="87"/>
  <c r="HT195" i="87"/>
  <c r="HT194" i="87"/>
  <c r="HT193" i="87"/>
  <c r="HT192" i="87"/>
  <c r="HT191" i="87"/>
  <c r="HT188" i="87"/>
  <c r="HT189" i="87"/>
  <c r="HT185" i="87"/>
  <c r="HT182" i="87"/>
  <c r="HT183" i="87"/>
  <c r="HT180" i="87"/>
  <c r="HT178" i="87"/>
  <c r="HT176" i="87"/>
  <c r="HT174" i="87"/>
  <c r="HT172" i="87"/>
  <c r="HT170" i="87"/>
  <c r="HT168" i="87"/>
  <c r="HT166" i="87"/>
  <c r="HT164" i="87"/>
  <c r="HT162" i="87"/>
  <c r="HT186" i="87"/>
  <c r="HT190" i="87"/>
  <c r="HT165" i="87"/>
  <c r="HT160" i="87"/>
  <c r="HT158" i="87"/>
  <c r="HT156" i="87"/>
  <c r="HT154" i="87"/>
  <c r="HT152" i="87"/>
  <c r="HT150" i="87"/>
  <c r="HT148" i="87"/>
  <c r="HT146" i="87"/>
  <c r="HT181" i="87"/>
  <c r="HT179" i="87"/>
  <c r="HT177" i="87"/>
  <c r="HT175" i="87"/>
  <c r="HT173" i="87"/>
  <c r="HT171" i="87"/>
  <c r="HT169" i="87"/>
  <c r="HT184" i="87"/>
  <c r="HT163" i="87"/>
  <c r="HT159" i="87"/>
  <c r="HT157" i="87"/>
  <c r="HT155" i="87"/>
  <c r="HT153" i="87"/>
  <c r="HT151" i="87"/>
  <c r="HT149" i="87"/>
  <c r="HT147" i="87"/>
  <c r="HT145" i="87"/>
  <c r="HT144" i="87"/>
  <c r="HT143" i="87"/>
  <c r="HT142" i="87"/>
  <c r="HT141" i="87"/>
  <c r="HT140" i="87"/>
  <c r="HT187" i="87"/>
  <c r="HT167" i="87"/>
  <c r="HT161" i="87"/>
  <c r="HT139" i="87"/>
  <c r="HT138" i="87"/>
  <c r="HT137" i="87"/>
  <c r="HT136" i="87"/>
  <c r="HT135" i="87"/>
  <c r="HT134" i="87"/>
  <c r="HT133" i="87"/>
  <c r="HT132" i="87"/>
  <c r="HT131" i="87"/>
  <c r="HT130" i="87"/>
  <c r="HT129" i="87"/>
  <c r="HT128" i="87"/>
  <c r="HT127" i="87"/>
  <c r="HT126" i="87"/>
  <c r="HT125" i="87"/>
  <c r="HT124" i="87"/>
  <c r="HT123" i="87"/>
  <c r="HT122" i="87"/>
  <c r="HT120" i="87"/>
  <c r="HT119" i="87"/>
  <c r="HT118" i="87"/>
  <c r="HT117" i="87"/>
  <c r="HT116" i="87"/>
  <c r="HT115" i="87"/>
  <c r="HT114" i="87"/>
  <c r="HT113" i="87"/>
  <c r="HT112" i="87"/>
  <c r="HT111" i="87"/>
  <c r="HT110" i="87"/>
  <c r="HT109" i="87"/>
  <c r="HT108" i="87"/>
  <c r="HT107" i="87"/>
  <c r="HT106" i="87"/>
  <c r="HT105" i="87"/>
  <c r="HT104" i="87"/>
  <c r="HT103" i="87"/>
  <c r="HT102" i="87"/>
  <c r="HT101" i="87"/>
  <c r="HT100" i="87"/>
  <c r="HT99" i="87"/>
  <c r="HT121" i="87"/>
  <c r="HT97" i="87"/>
  <c r="HT98" i="87"/>
  <c r="HT96" i="87"/>
  <c r="HT95" i="87"/>
  <c r="HT94" i="87"/>
  <c r="HT93" i="87"/>
  <c r="HT92" i="87"/>
  <c r="HT91" i="87"/>
  <c r="HT90" i="87"/>
  <c r="HT89" i="87"/>
  <c r="HT88" i="87"/>
  <c r="HT87" i="87"/>
  <c r="HT86" i="87"/>
  <c r="HT85" i="87"/>
  <c r="HT84" i="87"/>
  <c r="HT83" i="87"/>
  <c r="HT82" i="87"/>
  <c r="HT81" i="87"/>
  <c r="HT80" i="87"/>
  <c r="HT79" i="87"/>
  <c r="HT78" i="87"/>
  <c r="HT77" i="87"/>
  <c r="HT76" i="87"/>
  <c r="HT75" i="87"/>
  <c r="HT73" i="87"/>
  <c r="HT72" i="87"/>
  <c r="HT71" i="87"/>
  <c r="HT70" i="87"/>
  <c r="HT69" i="87"/>
  <c r="HT68" i="87"/>
  <c r="HT67" i="87"/>
  <c r="HT66" i="87"/>
  <c r="HT65" i="87"/>
  <c r="HT64" i="87"/>
  <c r="HT63" i="87"/>
  <c r="HT62" i="87"/>
  <c r="HT61" i="87"/>
  <c r="HT60" i="87"/>
  <c r="HT59" i="87"/>
  <c r="HT58" i="87"/>
  <c r="HT57" i="87"/>
  <c r="HT56" i="87"/>
  <c r="HT55" i="87"/>
  <c r="HT54" i="87"/>
  <c r="HT53" i="87"/>
  <c r="HT52" i="87"/>
  <c r="HT51" i="87"/>
  <c r="HT50" i="87"/>
  <c r="HT49" i="87"/>
  <c r="HT48" i="87"/>
  <c r="HT47" i="87"/>
  <c r="HT46" i="87"/>
  <c r="HT45" i="87"/>
  <c r="HT44" i="87"/>
  <c r="HT43" i="87"/>
  <c r="HT42" i="87"/>
  <c r="HT41" i="87"/>
  <c r="HT40" i="87"/>
  <c r="HT39" i="87"/>
  <c r="HT38" i="87"/>
  <c r="HT37" i="87"/>
  <c r="HT36" i="87"/>
  <c r="HT35" i="87"/>
  <c r="HT34" i="87"/>
  <c r="HT33" i="87"/>
  <c r="HT32" i="87"/>
  <c r="HT31" i="87"/>
  <c r="HT30" i="87"/>
  <c r="HT74" i="87"/>
  <c r="HX228" i="87"/>
  <c r="HX227" i="87"/>
  <c r="HX226" i="87"/>
  <c r="HX225" i="87"/>
  <c r="HX224" i="87"/>
  <c r="HX222" i="87"/>
  <c r="HX221" i="87"/>
  <c r="HX220" i="87"/>
  <c r="HX216" i="87"/>
  <c r="HX215" i="87"/>
  <c r="HX214" i="87"/>
  <c r="HX213" i="87"/>
  <c r="HX218" i="87"/>
  <c r="HX217" i="87"/>
  <c r="HX223" i="87"/>
  <c r="HX212" i="87"/>
  <c r="HX211" i="87"/>
  <c r="HX210" i="87"/>
  <c r="HX209" i="87"/>
  <c r="HX208" i="87"/>
  <c r="HX219" i="87"/>
  <c r="HX207" i="87"/>
  <c r="HX206" i="87"/>
  <c r="HX205" i="87"/>
  <c r="HX204" i="87"/>
  <c r="HX203" i="87"/>
  <c r="HX202" i="87"/>
  <c r="HX201" i="87"/>
  <c r="HX200" i="87"/>
  <c r="HX199" i="87"/>
  <c r="HX198" i="87"/>
  <c r="HX197" i="87"/>
  <c r="HX196" i="87"/>
  <c r="HX195" i="87"/>
  <c r="HX194" i="87"/>
  <c r="HX193" i="87"/>
  <c r="HX192" i="87"/>
  <c r="HX191" i="87"/>
  <c r="HX189" i="87"/>
  <c r="HX185" i="87"/>
  <c r="HX184" i="87"/>
  <c r="HX190" i="87"/>
  <c r="HX186" i="87"/>
  <c r="HX183" i="87"/>
  <c r="HX181" i="87"/>
  <c r="HX179" i="87"/>
  <c r="HX177" i="87"/>
  <c r="HX175" i="87"/>
  <c r="HX173" i="87"/>
  <c r="HX171" i="87"/>
  <c r="HX169" i="87"/>
  <c r="HX167" i="87"/>
  <c r="HX165" i="87"/>
  <c r="HX188" i="87"/>
  <c r="HX187" i="87"/>
  <c r="HX182" i="87"/>
  <c r="HX180" i="87"/>
  <c r="HX178" i="87"/>
  <c r="HX176" i="87"/>
  <c r="HX174" i="87"/>
  <c r="HX172" i="87"/>
  <c r="HX170" i="87"/>
  <c r="HX168" i="87"/>
  <c r="HX164" i="87"/>
  <c r="HX163" i="87"/>
  <c r="HX161" i="87"/>
  <c r="HX160" i="87"/>
  <c r="HX158" i="87"/>
  <c r="HX156" i="87"/>
  <c r="HX154" i="87"/>
  <c r="HX152" i="87"/>
  <c r="HX150" i="87"/>
  <c r="HX144" i="87"/>
  <c r="HX143" i="87"/>
  <c r="HX142" i="87"/>
  <c r="HX141" i="87"/>
  <c r="HX140" i="87"/>
  <c r="HX166" i="87"/>
  <c r="HX147" i="87"/>
  <c r="HX159" i="87"/>
  <c r="HX157" i="87"/>
  <c r="HX155" i="87"/>
  <c r="HX153" i="87"/>
  <c r="HX151" i="87"/>
  <c r="HX146" i="87"/>
  <c r="HX149" i="87"/>
  <c r="HX145" i="87"/>
  <c r="HX162" i="87"/>
  <c r="HX148" i="87"/>
  <c r="HX139" i="87"/>
  <c r="HX137" i="87"/>
  <c r="HX136" i="87"/>
  <c r="HX135" i="87"/>
  <c r="HX134" i="87"/>
  <c r="HX138" i="87"/>
  <c r="HX133" i="87"/>
  <c r="HX132" i="87"/>
  <c r="HX131" i="87"/>
  <c r="HX130" i="87"/>
  <c r="HX129" i="87"/>
  <c r="HX128" i="87"/>
  <c r="HX127" i="87"/>
  <c r="HX126" i="87"/>
  <c r="HX125" i="87"/>
  <c r="HX124" i="87"/>
  <c r="HX123" i="87"/>
  <c r="HX122" i="87"/>
  <c r="HX121" i="87"/>
  <c r="HX120" i="87"/>
  <c r="HX119" i="87"/>
  <c r="HX118" i="87"/>
  <c r="HX117" i="87"/>
  <c r="HX116" i="87"/>
  <c r="HX115" i="87"/>
  <c r="HX114" i="87"/>
  <c r="HX113" i="87"/>
  <c r="HX112" i="87"/>
  <c r="HX111" i="87"/>
  <c r="HX110" i="87"/>
  <c r="HX109" i="87"/>
  <c r="HX108" i="87"/>
  <c r="HX107" i="87"/>
  <c r="HX106" i="87"/>
  <c r="HX105" i="87"/>
  <c r="HX104" i="87"/>
  <c r="HX103" i="87"/>
  <c r="HX102" i="87"/>
  <c r="HX101" i="87"/>
  <c r="HX100" i="87"/>
  <c r="HX99" i="87"/>
  <c r="HX98" i="87"/>
  <c r="HX97" i="87"/>
  <c r="HX96" i="87"/>
  <c r="HX95" i="87"/>
  <c r="HX94" i="87"/>
  <c r="HX93" i="87"/>
  <c r="HX92" i="87"/>
  <c r="HX91" i="87"/>
  <c r="HX90" i="87"/>
  <c r="HX89" i="87"/>
  <c r="HX88" i="87"/>
  <c r="HX87" i="87"/>
  <c r="HX86" i="87"/>
  <c r="HX85" i="87"/>
  <c r="HX84" i="87"/>
  <c r="HX83" i="87"/>
  <c r="HX82" i="87"/>
  <c r="HX74" i="87"/>
  <c r="HX73" i="87"/>
  <c r="HX72" i="87"/>
  <c r="HX71" i="87"/>
  <c r="HX70" i="87"/>
  <c r="HX69" i="87"/>
  <c r="HX68" i="87"/>
  <c r="HX67" i="87"/>
  <c r="HX66" i="87"/>
  <c r="HX65" i="87"/>
  <c r="HX64" i="87"/>
  <c r="HX63" i="87"/>
  <c r="HX62" i="87"/>
  <c r="HX61" i="87"/>
  <c r="HX60" i="87"/>
  <c r="HX59" i="87"/>
  <c r="HX58" i="87"/>
  <c r="HX57" i="87"/>
  <c r="HX56" i="87"/>
  <c r="HX55" i="87"/>
  <c r="HX54" i="87"/>
  <c r="HX53" i="87"/>
  <c r="HX52" i="87"/>
  <c r="HX51" i="87"/>
  <c r="HX50" i="87"/>
  <c r="HX49" i="87"/>
  <c r="HX48" i="87"/>
  <c r="HX47" i="87"/>
  <c r="HX46" i="87"/>
  <c r="HX45" i="87"/>
  <c r="HX44" i="87"/>
  <c r="HX43" i="87"/>
  <c r="HX42" i="87"/>
  <c r="HX41" i="87"/>
  <c r="HX40" i="87"/>
  <c r="HX39" i="87"/>
  <c r="HX38" i="87"/>
  <c r="HX37" i="87"/>
  <c r="HX36" i="87"/>
  <c r="HX35" i="87"/>
  <c r="HX34" i="87"/>
  <c r="HX33" i="87"/>
  <c r="HX32" i="87"/>
  <c r="HX31" i="87"/>
  <c r="HX30" i="87"/>
  <c r="HX75" i="87"/>
  <c r="HX81" i="87"/>
  <c r="HX80" i="87"/>
  <c r="HX79" i="87"/>
  <c r="HX78" i="87"/>
  <c r="HX77" i="87"/>
  <c r="HX76" i="87"/>
  <c r="IB228" i="87"/>
  <c r="IB227" i="87"/>
  <c r="IB226" i="87"/>
  <c r="IB225" i="87"/>
  <c r="IB222" i="87"/>
  <c r="IB221" i="87"/>
  <c r="IB220" i="87"/>
  <c r="IB223" i="87"/>
  <c r="IB218" i="87"/>
  <c r="IB216" i="87"/>
  <c r="IB215" i="87"/>
  <c r="IB214" i="87"/>
  <c r="IB213" i="87"/>
  <c r="IB224" i="87"/>
  <c r="IB219" i="87"/>
  <c r="IB217" i="87"/>
  <c r="IB211" i="87"/>
  <c r="IB210" i="87"/>
  <c r="IB209" i="87"/>
  <c r="IB208" i="87"/>
  <c r="IB212" i="87"/>
  <c r="IB207" i="87"/>
  <c r="IB206" i="87"/>
  <c r="IB205" i="87"/>
  <c r="IB204" i="87"/>
  <c r="IB203" i="87"/>
  <c r="IB202" i="87"/>
  <c r="IB200" i="87"/>
  <c r="IB199" i="87"/>
  <c r="IB198" i="87"/>
  <c r="IB197" i="87"/>
  <c r="IB196" i="87"/>
  <c r="IB195" i="87"/>
  <c r="IB194" i="87"/>
  <c r="IB193" i="87"/>
  <c r="IB192" i="87"/>
  <c r="IB201" i="87"/>
  <c r="IB191" i="87"/>
  <c r="IB190" i="87"/>
  <c r="IB186" i="87"/>
  <c r="IB187" i="87"/>
  <c r="IB189" i="87"/>
  <c r="IB188" i="87"/>
  <c r="IB184" i="87"/>
  <c r="IB182" i="87"/>
  <c r="IB181" i="87"/>
  <c r="IB179" i="87"/>
  <c r="IB177" i="87"/>
  <c r="IB175" i="87"/>
  <c r="IB173" i="87"/>
  <c r="IB171" i="87"/>
  <c r="IB169" i="87"/>
  <c r="IB167" i="87"/>
  <c r="IB165" i="87"/>
  <c r="IB163" i="87"/>
  <c r="IB161" i="87"/>
  <c r="IB159" i="87"/>
  <c r="IB157" i="87"/>
  <c r="IB155" i="87"/>
  <c r="IB153" i="87"/>
  <c r="IB151" i="87"/>
  <c r="IB149" i="87"/>
  <c r="IB147" i="87"/>
  <c r="IB145" i="87"/>
  <c r="IB162" i="87"/>
  <c r="IB183" i="87"/>
  <c r="IB180" i="87"/>
  <c r="IB178" i="87"/>
  <c r="IB176" i="87"/>
  <c r="IB174" i="87"/>
  <c r="IB172" i="87"/>
  <c r="IB170" i="87"/>
  <c r="IB168" i="87"/>
  <c r="IB166" i="87"/>
  <c r="IB160" i="87"/>
  <c r="IB158" i="87"/>
  <c r="IB156" i="87"/>
  <c r="IB154" i="87"/>
  <c r="IB152" i="87"/>
  <c r="IB150" i="87"/>
  <c r="IB148" i="87"/>
  <c r="IB146" i="87"/>
  <c r="IB144" i="87"/>
  <c r="IB143" i="87"/>
  <c r="IB142" i="87"/>
  <c r="IB141" i="87"/>
  <c r="IB140" i="87"/>
  <c r="IB164" i="87"/>
  <c r="IB185" i="87"/>
  <c r="IB138" i="87"/>
  <c r="IB139" i="87"/>
  <c r="IB137" i="87"/>
  <c r="IB136" i="87"/>
  <c r="IB135" i="87"/>
  <c r="IB134" i="87"/>
  <c r="IB133" i="87"/>
  <c r="IB132" i="87"/>
  <c r="IB131" i="87"/>
  <c r="IB130" i="87"/>
  <c r="IB129" i="87"/>
  <c r="IB128" i="87"/>
  <c r="IB127" i="87"/>
  <c r="IB126" i="87"/>
  <c r="IB125" i="87"/>
  <c r="IB124" i="87"/>
  <c r="IB123" i="87"/>
  <c r="IB122" i="87"/>
  <c r="IB121" i="87"/>
  <c r="IB120" i="87"/>
  <c r="IB119" i="87"/>
  <c r="IB118" i="87"/>
  <c r="IB117" i="87"/>
  <c r="IB116" i="87"/>
  <c r="IB115" i="87"/>
  <c r="IB114" i="87"/>
  <c r="IB113" i="87"/>
  <c r="IB112" i="87"/>
  <c r="IB111" i="87"/>
  <c r="IB110" i="87"/>
  <c r="IB109" i="87"/>
  <c r="IB108" i="87"/>
  <c r="IB107" i="87"/>
  <c r="IB106" i="87"/>
  <c r="IB105" i="87"/>
  <c r="IB104" i="87"/>
  <c r="IB103" i="87"/>
  <c r="IB102" i="87"/>
  <c r="IB101" i="87"/>
  <c r="IB100" i="87"/>
  <c r="IB99" i="87"/>
  <c r="IB98" i="87"/>
  <c r="IB97" i="87"/>
  <c r="IB96" i="87"/>
  <c r="IB95" i="87"/>
  <c r="IB94" i="87"/>
  <c r="IB93" i="87"/>
  <c r="IB92" i="87"/>
  <c r="IB91" i="87"/>
  <c r="IB90" i="87"/>
  <c r="IB89" i="87"/>
  <c r="IB88" i="87"/>
  <c r="IB87" i="87"/>
  <c r="IB86" i="87"/>
  <c r="IB85" i="87"/>
  <c r="IB84" i="87"/>
  <c r="IB83" i="87"/>
  <c r="IB82" i="87"/>
  <c r="IB81" i="87"/>
  <c r="IB80" i="87"/>
  <c r="IB79" i="87"/>
  <c r="IB78" i="87"/>
  <c r="IB77" i="87"/>
  <c r="IB76" i="87"/>
  <c r="IB74" i="87"/>
  <c r="IB73" i="87"/>
  <c r="IB72" i="87"/>
  <c r="IB71" i="87"/>
  <c r="IB70" i="87"/>
  <c r="IB69" i="87"/>
  <c r="IB68" i="87"/>
  <c r="IB67" i="87"/>
  <c r="IB66" i="87"/>
  <c r="IB65" i="87"/>
  <c r="IB64" i="87"/>
  <c r="IB63" i="87"/>
  <c r="IB62" i="87"/>
  <c r="IB61" i="87"/>
  <c r="IB60" i="87"/>
  <c r="IB59" i="87"/>
  <c r="IB58" i="87"/>
  <c r="IB57" i="87"/>
  <c r="IB56" i="87"/>
  <c r="IB55" i="87"/>
  <c r="IB54" i="87"/>
  <c r="IB53" i="87"/>
  <c r="IB52" i="87"/>
  <c r="IB51" i="87"/>
  <c r="IB50" i="87"/>
  <c r="IB49" i="87"/>
  <c r="IB48" i="87"/>
  <c r="IB47" i="87"/>
  <c r="IB46" i="87"/>
  <c r="IB45" i="87"/>
  <c r="IB44" i="87"/>
  <c r="IB43" i="87"/>
  <c r="IB42" i="87"/>
  <c r="IB41" i="87"/>
  <c r="IB40" i="87"/>
  <c r="IB39" i="87"/>
  <c r="IB38" i="87"/>
  <c r="IB37" i="87"/>
  <c r="IB36" i="87"/>
  <c r="IB35" i="87"/>
  <c r="IB34" i="87"/>
  <c r="IB33" i="87"/>
  <c r="IB32" i="87"/>
  <c r="IB31" i="87"/>
  <c r="IB30" i="87"/>
  <c r="IB75" i="87"/>
  <c r="D233" i="87"/>
  <c r="D234" i="87"/>
  <c r="IJ228" i="87"/>
  <c r="IJ227" i="87"/>
  <c r="IJ226" i="87"/>
  <c r="IJ225" i="87"/>
  <c r="IJ224" i="87"/>
  <c r="IJ223" i="87"/>
  <c r="IJ222" i="87"/>
  <c r="IJ221" i="87"/>
  <c r="IJ220" i="87"/>
  <c r="IJ219" i="87"/>
  <c r="IJ218" i="87"/>
  <c r="IJ217" i="87"/>
  <c r="IJ216" i="87"/>
  <c r="IJ215" i="87"/>
  <c r="IJ214" i="87"/>
  <c r="IJ213" i="87"/>
  <c r="IJ212" i="87"/>
  <c r="IJ209" i="87"/>
  <c r="IJ210" i="87"/>
  <c r="IJ208" i="87"/>
  <c r="IJ211" i="87"/>
  <c r="IJ207" i="87"/>
  <c r="IJ206" i="87"/>
  <c r="IJ205" i="87"/>
  <c r="IJ204" i="87"/>
  <c r="IJ203" i="87"/>
  <c r="IJ202" i="87"/>
  <c r="IJ201" i="87"/>
  <c r="IJ200" i="87"/>
  <c r="IJ199" i="87"/>
  <c r="IJ198" i="87"/>
  <c r="IJ197" i="87"/>
  <c r="IJ196" i="87"/>
  <c r="IJ195" i="87"/>
  <c r="IJ194" i="87"/>
  <c r="IJ193" i="87"/>
  <c r="IJ192" i="87"/>
  <c r="IJ191" i="87"/>
  <c r="IJ190" i="87"/>
  <c r="IJ189" i="87"/>
  <c r="IJ188" i="87"/>
  <c r="IJ187" i="87"/>
  <c r="IJ186" i="87"/>
  <c r="IJ185" i="87"/>
  <c r="IJ184" i="87"/>
  <c r="IJ183" i="87"/>
  <c r="IJ182" i="87"/>
  <c r="IJ181" i="87"/>
  <c r="IJ179" i="87"/>
  <c r="IJ177" i="87"/>
  <c r="IJ175" i="87"/>
  <c r="IJ173" i="87"/>
  <c r="IJ171" i="87"/>
  <c r="IJ169" i="87"/>
  <c r="IJ167" i="87"/>
  <c r="IJ165" i="87"/>
  <c r="IJ180" i="87"/>
  <c r="IJ178" i="87"/>
  <c r="IJ176" i="87"/>
  <c r="IJ174" i="87"/>
  <c r="IJ172" i="87"/>
  <c r="IJ170" i="87"/>
  <c r="IJ168" i="87"/>
  <c r="IJ160" i="87"/>
  <c r="IJ158" i="87"/>
  <c r="IJ156" i="87"/>
  <c r="IJ154" i="87"/>
  <c r="IJ152" i="87"/>
  <c r="IJ150" i="87"/>
  <c r="IJ148" i="87"/>
  <c r="IJ146" i="87"/>
  <c r="IJ163" i="87"/>
  <c r="IJ162" i="87"/>
  <c r="IJ166" i="87"/>
  <c r="IJ161" i="87"/>
  <c r="IJ159" i="87"/>
  <c r="IJ157" i="87"/>
  <c r="IJ155" i="87"/>
  <c r="IJ153" i="87"/>
  <c r="IJ151" i="87"/>
  <c r="IJ149" i="87"/>
  <c r="IJ147" i="87"/>
  <c r="IJ145" i="87"/>
  <c r="IJ164" i="87"/>
  <c r="IJ144" i="87"/>
  <c r="IJ142" i="87"/>
  <c r="IJ141" i="87"/>
  <c r="IJ143" i="87"/>
  <c r="IJ140" i="87"/>
  <c r="IJ139" i="87"/>
  <c r="IJ137" i="87"/>
  <c r="IJ132" i="87"/>
  <c r="IJ131" i="87"/>
  <c r="IJ130" i="87"/>
  <c r="IJ129" i="87"/>
  <c r="IJ128" i="87"/>
  <c r="IJ127" i="87"/>
  <c r="IJ126" i="87"/>
  <c r="IJ125" i="87"/>
  <c r="IJ134" i="87"/>
  <c r="IJ133" i="87"/>
  <c r="IJ138" i="87"/>
  <c r="IJ135" i="87"/>
  <c r="IJ136" i="87"/>
  <c r="IJ123" i="87"/>
  <c r="IJ121" i="87"/>
  <c r="IJ124" i="87"/>
  <c r="IJ120" i="87"/>
  <c r="IJ119" i="87"/>
  <c r="IJ118" i="87"/>
  <c r="IJ117" i="87"/>
  <c r="IJ116" i="87"/>
  <c r="IJ115" i="87"/>
  <c r="IJ114" i="87"/>
  <c r="IJ113" i="87"/>
  <c r="IJ112" i="87"/>
  <c r="IJ111" i="87"/>
  <c r="IJ110" i="87"/>
  <c r="IJ109" i="87"/>
  <c r="IJ108" i="87"/>
  <c r="IJ107" i="87"/>
  <c r="IJ106" i="87"/>
  <c r="IJ105" i="87"/>
  <c r="IJ104" i="87"/>
  <c r="IJ103" i="87"/>
  <c r="IJ102" i="87"/>
  <c r="IJ101" i="87"/>
  <c r="IJ122" i="87"/>
  <c r="IJ99" i="87"/>
  <c r="IJ98" i="87"/>
  <c r="IJ96" i="87"/>
  <c r="IJ95" i="87"/>
  <c r="IJ94" i="87"/>
  <c r="IJ93" i="87"/>
  <c r="IJ92" i="87"/>
  <c r="IJ91" i="87"/>
  <c r="IJ90" i="87"/>
  <c r="IJ89" i="87"/>
  <c r="IJ88" i="87"/>
  <c r="IJ87" i="87"/>
  <c r="IJ97" i="87"/>
  <c r="IJ100" i="87"/>
  <c r="IJ84" i="87"/>
  <c r="IJ74" i="87"/>
  <c r="IJ85" i="87"/>
  <c r="IJ81" i="87"/>
  <c r="IJ80" i="87"/>
  <c r="IJ79" i="87"/>
  <c r="IJ78" i="87"/>
  <c r="IJ77" i="87"/>
  <c r="IJ76" i="87"/>
  <c r="IJ86" i="87"/>
  <c r="IJ82" i="87"/>
  <c r="IJ75" i="87"/>
  <c r="IJ73" i="87"/>
  <c r="IJ72" i="87"/>
  <c r="IJ71" i="87"/>
  <c r="IJ70" i="87"/>
  <c r="IJ69" i="87"/>
  <c r="IJ68" i="87"/>
  <c r="IJ67" i="87"/>
  <c r="IJ66" i="87"/>
  <c r="IJ65" i="87"/>
  <c r="IJ64" i="87"/>
  <c r="IJ63" i="87"/>
  <c r="IJ62" i="87"/>
  <c r="IJ61" i="87"/>
  <c r="IJ60" i="87"/>
  <c r="IJ59" i="87"/>
  <c r="IJ58" i="87"/>
  <c r="IJ57" i="87"/>
  <c r="IJ56" i="87"/>
  <c r="IJ55" i="87"/>
  <c r="IJ54" i="87"/>
  <c r="IJ53" i="87"/>
  <c r="IJ52" i="87"/>
  <c r="IJ51" i="87"/>
  <c r="IJ50" i="87"/>
  <c r="IJ49" i="87"/>
  <c r="IJ48" i="87"/>
  <c r="IJ47" i="87"/>
  <c r="IJ46" i="87"/>
  <c r="IJ45" i="87"/>
  <c r="IJ44" i="87"/>
  <c r="IJ43" i="87"/>
  <c r="IJ83" i="87"/>
  <c r="H233" i="87"/>
  <c r="H234" i="87"/>
  <c r="IN228" i="87"/>
  <c r="IN227" i="87"/>
  <c r="IN226" i="87"/>
  <c r="IN225" i="87"/>
  <c r="IN224" i="87"/>
  <c r="IN222" i="87"/>
  <c r="IN221" i="87"/>
  <c r="IN220" i="87"/>
  <c r="IN223" i="87"/>
  <c r="IN219" i="87"/>
  <c r="IN218" i="87"/>
  <c r="IN217" i="87"/>
  <c r="IN216" i="87"/>
  <c r="IN215" i="87"/>
  <c r="IN214" i="87"/>
  <c r="IN213" i="87"/>
  <c r="IN210" i="87"/>
  <c r="IN211" i="87"/>
  <c r="IN212" i="87"/>
  <c r="IN207" i="87"/>
  <c r="IN206" i="87"/>
  <c r="IN205" i="87"/>
  <c r="IN204" i="87"/>
  <c r="IN203" i="87"/>
  <c r="IN202" i="87"/>
  <c r="IN201" i="87"/>
  <c r="IN208" i="87"/>
  <c r="IN209" i="87"/>
  <c r="IN200" i="87"/>
  <c r="IN199" i="87"/>
  <c r="IN198" i="87"/>
  <c r="IN197" i="87"/>
  <c r="IN196" i="87"/>
  <c r="IN195" i="87"/>
  <c r="IN194" i="87"/>
  <c r="IN193" i="87"/>
  <c r="IN192" i="87"/>
  <c r="IN191" i="87"/>
  <c r="IN190" i="87"/>
  <c r="IN189" i="87"/>
  <c r="IN188" i="87"/>
  <c r="IN187" i="87"/>
  <c r="IN186" i="87"/>
  <c r="IN185" i="87"/>
  <c r="IN184" i="87"/>
  <c r="IN183" i="87"/>
  <c r="IN182" i="87"/>
  <c r="IN181" i="87"/>
  <c r="IN179" i="87"/>
  <c r="IN177" i="87"/>
  <c r="IN175" i="87"/>
  <c r="IN173" i="87"/>
  <c r="IN171" i="87"/>
  <c r="IN169" i="87"/>
  <c r="IN167" i="87"/>
  <c r="IN165" i="87"/>
  <c r="IN163" i="87"/>
  <c r="IN161" i="87"/>
  <c r="IN166" i="87"/>
  <c r="IN160" i="87"/>
  <c r="IN158" i="87"/>
  <c r="IN156" i="87"/>
  <c r="IN154" i="87"/>
  <c r="IN152" i="87"/>
  <c r="IN150" i="87"/>
  <c r="IN164" i="87"/>
  <c r="IN178" i="87"/>
  <c r="IN170" i="87"/>
  <c r="IN162" i="87"/>
  <c r="IN159" i="87"/>
  <c r="IN157" i="87"/>
  <c r="IN155" i="87"/>
  <c r="IN153" i="87"/>
  <c r="IN151" i="87"/>
  <c r="IN149" i="87"/>
  <c r="IN148" i="87"/>
  <c r="IN180" i="87"/>
  <c r="IN172" i="87"/>
  <c r="IN147" i="87"/>
  <c r="IN174" i="87"/>
  <c r="IN146" i="87"/>
  <c r="IN144" i="87"/>
  <c r="IN176" i="87"/>
  <c r="IN168" i="87"/>
  <c r="IN143" i="87"/>
  <c r="IN142" i="87"/>
  <c r="IN145" i="87"/>
  <c r="IN141" i="87"/>
  <c r="IN138" i="87"/>
  <c r="IN139" i="87"/>
  <c r="IN134" i="87"/>
  <c r="IN132" i="87"/>
  <c r="IN131" i="87"/>
  <c r="IN130" i="87"/>
  <c r="IN129" i="87"/>
  <c r="IN128" i="87"/>
  <c r="IN127" i="87"/>
  <c r="IN126" i="87"/>
  <c r="IN125" i="87"/>
  <c r="IN135" i="87"/>
  <c r="IN136" i="87"/>
  <c r="IN140" i="87"/>
  <c r="IN137" i="87"/>
  <c r="IN133" i="87"/>
  <c r="IN124" i="87"/>
  <c r="IN122" i="87"/>
  <c r="IN121" i="87"/>
  <c r="IN120" i="87"/>
  <c r="IN119" i="87"/>
  <c r="IN118" i="87"/>
  <c r="IN117" i="87"/>
  <c r="IN116" i="87"/>
  <c r="IN115" i="87"/>
  <c r="IN114" i="87"/>
  <c r="IN113" i="87"/>
  <c r="IN112" i="87"/>
  <c r="IN111" i="87"/>
  <c r="IN110" i="87"/>
  <c r="IN109" i="87"/>
  <c r="IN108" i="87"/>
  <c r="IN107" i="87"/>
  <c r="IN106" i="87"/>
  <c r="IN105" i="87"/>
  <c r="IN104" i="87"/>
  <c r="IN103" i="87"/>
  <c r="IN102" i="87"/>
  <c r="IN101" i="87"/>
  <c r="IN123" i="87"/>
  <c r="IN96" i="87"/>
  <c r="IN95" i="87"/>
  <c r="IN94" i="87"/>
  <c r="IN93" i="87"/>
  <c r="IN92" i="87"/>
  <c r="IN91" i="87"/>
  <c r="IN90" i="87"/>
  <c r="IN89" i="87"/>
  <c r="IN88" i="87"/>
  <c r="IN87" i="87"/>
  <c r="IN100" i="87"/>
  <c r="IN98" i="87"/>
  <c r="IN99" i="87"/>
  <c r="IN97" i="87"/>
  <c r="IN85" i="87"/>
  <c r="IN86" i="87"/>
  <c r="IN82" i="87"/>
  <c r="IN74" i="87"/>
  <c r="IN83" i="87"/>
  <c r="IN73" i="87"/>
  <c r="IN72" i="87"/>
  <c r="IN71" i="87"/>
  <c r="IN70" i="87"/>
  <c r="IN69" i="87"/>
  <c r="IN68" i="87"/>
  <c r="IN67" i="87"/>
  <c r="IN66" i="87"/>
  <c r="IN65" i="87"/>
  <c r="IN64" i="87"/>
  <c r="IN63" i="87"/>
  <c r="IN62" i="87"/>
  <c r="IN61" i="87"/>
  <c r="IN60" i="87"/>
  <c r="IN59" i="87"/>
  <c r="IN58" i="87"/>
  <c r="IN57" i="87"/>
  <c r="IN56" i="87"/>
  <c r="IN55" i="87"/>
  <c r="IN54" i="87"/>
  <c r="IN53" i="87"/>
  <c r="IN52" i="87"/>
  <c r="IN51" i="87"/>
  <c r="IN50" i="87"/>
  <c r="IN49" i="87"/>
  <c r="IN48" i="87"/>
  <c r="IN47" i="87"/>
  <c r="IN46" i="87"/>
  <c r="IN45" i="87"/>
  <c r="IN44" i="87"/>
  <c r="IN43" i="87"/>
  <c r="IN84" i="87"/>
  <c r="IN81" i="87"/>
  <c r="IN80" i="87"/>
  <c r="IN79" i="87"/>
  <c r="IN78" i="87"/>
  <c r="IN77" i="87"/>
  <c r="IN76" i="87"/>
  <c r="IN75" i="87"/>
  <c r="L233" i="87"/>
  <c r="L234" i="87"/>
  <c r="IR228" i="87"/>
  <c r="IR227" i="87"/>
  <c r="IR226" i="87"/>
  <c r="IR225" i="87"/>
  <c r="IR224" i="87"/>
  <c r="IR223" i="87"/>
  <c r="IR221" i="87"/>
  <c r="IR220" i="87"/>
  <c r="IR222" i="87"/>
  <c r="IR219" i="87"/>
  <c r="IR218" i="87"/>
  <c r="IR217" i="87"/>
  <c r="IR216" i="87"/>
  <c r="IR215" i="87"/>
  <c r="IR214" i="87"/>
  <c r="IR213" i="87"/>
  <c r="IR212" i="87"/>
  <c r="IR211" i="87"/>
  <c r="IR208" i="87"/>
  <c r="IR209" i="87"/>
  <c r="IR207" i="87"/>
  <c r="IR206" i="87"/>
  <c r="IR205" i="87"/>
  <c r="IR204" i="87"/>
  <c r="IR203" i="87"/>
  <c r="IR202" i="87"/>
  <c r="IR201" i="87"/>
  <c r="IR210" i="87"/>
  <c r="IR200" i="87"/>
  <c r="IR199" i="87"/>
  <c r="IR198" i="87"/>
  <c r="IR197" i="87"/>
  <c r="IR196" i="87"/>
  <c r="IR195" i="87"/>
  <c r="IR194" i="87"/>
  <c r="IR193" i="87"/>
  <c r="IR192" i="87"/>
  <c r="IR191" i="87"/>
  <c r="IR190" i="87"/>
  <c r="IR189" i="87"/>
  <c r="IR188" i="87"/>
  <c r="IR187" i="87"/>
  <c r="IR186" i="87"/>
  <c r="IR185" i="87"/>
  <c r="IR184" i="87"/>
  <c r="IR183" i="87"/>
  <c r="IR182" i="87"/>
  <c r="IR180" i="87"/>
  <c r="IR178" i="87"/>
  <c r="IR176" i="87"/>
  <c r="IR174" i="87"/>
  <c r="IR172" i="87"/>
  <c r="IR170" i="87"/>
  <c r="IR168" i="87"/>
  <c r="IR166" i="87"/>
  <c r="IR164" i="87"/>
  <c r="IR181" i="87"/>
  <c r="IR179" i="87"/>
  <c r="IR177" i="87"/>
  <c r="IR175" i="87"/>
  <c r="IR173" i="87"/>
  <c r="IR171" i="87"/>
  <c r="IR169" i="87"/>
  <c r="IR163" i="87"/>
  <c r="IR159" i="87"/>
  <c r="IR157" i="87"/>
  <c r="IR155" i="87"/>
  <c r="IR153" i="87"/>
  <c r="IR151" i="87"/>
  <c r="IR149" i="87"/>
  <c r="IR147" i="87"/>
  <c r="IR145" i="87"/>
  <c r="IR167" i="87"/>
  <c r="IR162" i="87"/>
  <c r="IR161" i="87"/>
  <c r="IR165" i="87"/>
  <c r="IR160" i="87"/>
  <c r="IR158" i="87"/>
  <c r="IR156" i="87"/>
  <c r="IR154" i="87"/>
  <c r="IR152" i="87"/>
  <c r="IR150" i="87"/>
  <c r="IR148" i="87"/>
  <c r="IR146" i="87"/>
  <c r="IR142" i="87"/>
  <c r="IR144" i="87"/>
  <c r="IR141" i="87"/>
  <c r="IR143" i="87"/>
  <c r="IR140" i="87"/>
  <c r="IR138" i="87"/>
  <c r="IR135" i="87"/>
  <c r="IR132" i="87"/>
  <c r="IR131" i="87"/>
  <c r="IR130" i="87"/>
  <c r="IR129" i="87"/>
  <c r="IR128" i="87"/>
  <c r="IR127" i="87"/>
  <c r="IR126" i="87"/>
  <c r="IR125" i="87"/>
  <c r="IR136" i="87"/>
  <c r="IR137" i="87"/>
  <c r="IR133" i="87"/>
  <c r="IR139" i="87"/>
  <c r="IR134" i="87"/>
  <c r="IR121" i="87"/>
  <c r="IR122" i="87"/>
  <c r="IR123" i="87"/>
  <c r="IR120" i="87"/>
  <c r="IR119" i="87"/>
  <c r="IR118" i="87"/>
  <c r="IR117" i="87"/>
  <c r="IR116" i="87"/>
  <c r="IR115" i="87"/>
  <c r="IR114" i="87"/>
  <c r="IR113" i="87"/>
  <c r="IR112" i="87"/>
  <c r="IR111" i="87"/>
  <c r="IR110" i="87"/>
  <c r="IR109" i="87"/>
  <c r="IR108" i="87"/>
  <c r="IR107" i="87"/>
  <c r="IR106" i="87"/>
  <c r="IR105" i="87"/>
  <c r="IR104" i="87"/>
  <c r="IR103" i="87"/>
  <c r="IR102" i="87"/>
  <c r="IR101" i="87"/>
  <c r="IR124" i="87"/>
  <c r="IR99" i="87"/>
  <c r="IR97" i="87"/>
  <c r="IR96" i="87"/>
  <c r="IR95" i="87"/>
  <c r="IR94" i="87"/>
  <c r="IR93" i="87"/>
  <c r="IR92" i="87"/>
  <c r="IR91" i="87"/>
  <c r="IR90" i="87"/>
  <c r="IR89" i="87"/>
  <c r="IR88" i="87"/>
  <c r="IR87" i="87"/>
  <c r="IR98" i="87"/>
  <c r="IR100" i="87"/>
  <c r="IR86" i="87"/>
  <c r="IR82" i="87"/>
  <c r="IR75" i="87"/>
  <c r="IR83" i="87"/>
  <c r="IR81" i="87"/>
  <c r="IR80" i="87"/>
  <c r="IR79" i="87"/>
  <c r="IR78" i="87"/>
  <c r="IR77" i="87"/>
  <c r="IR76" i="87"/>
  <c r="IR84" i="87"/>
  <c r="IR74" i="87"/>
  <c r="IR73" i="87"/>
  <c r="IR72" i="87"/>
  <c r="IR71" i="87"/>
  <c r="IR70" i="87"/>
  <c r="IR69" i="87"/>
  <c r="IR68" i="87"/>
  <c r="IR67" i="87"/>
  <c r="IR66" i="87"/>
  <c r="IR65" i="87"/>
  <c r="IR64" i="87"/>
  <c r="IR63" i="87"/>
  <c r="IR62" i="87"/>
  <c r="IR61" i="87"/>
  <c r="IR60" i="87"/>
  <c r="IR59" i="87"/>
  <c r="IR58" i="87"/>
  <c r="IR57" i="87"/>
  <c r="IR56" i="87"/>
  <c r="IR55" i="87"/>
  <c r="IR54" i="87"/>
  <c r="IR53" i="87"/>
  <c r="IR52" i="87"/>
  <c r="IR51" i="87"/>
  <c r="IR50" i="87"/>
  <c r="IR49" i="87"/>
  <c r="IR48" i="87"/>
  <c r="IR47" i="87"/>
  <c r="IR46" i="87"/>
  <c r="IR45" i="87"/>
  <c r="IR44" i="87"/>
  <c r="IR43" i="87"/>
  <c r="IR85" i="87"/>
  <c r="D231" i="87"/>
  <c r="GN227" i="87"/>
  <c r="GN228" i="87"/>
  <c r="GN224" i="87"/>
  <c r="GN223" i="87"/>
  <c r="GN226" i="87"/>
  <c r="GN225" i="87"/>
  <c r="GN222" i="87"/>
  <c r="GN220" i="87"/>
  <c r="GN219" i="87"/>
  <c r="GN218" i="87"/>
  <c r="GN221" i="87"/>
  <c r="GN216" i="87"/>
  <c r="GN215" i="87"/>
  <c r="GN214" i="87"/>
  <c r="GN213" i="87"/>
  <c r="GN212" i="87"/>
  <c r="GN211" i="87"/>
  <c r="GN210" i="87"/>
  <c r="GN209" i="87"/>
  <c r="GN217" i="87"/>
  <c r="GN208" i="87"/>
  <c r="GN204" i="87"/>
  <c r="GN207" i="87"/>
  <c r="GN203" i="87"/>
  <c r="GN206" i="87"/>
  <c r="GN202" i="87"/>
  <c r="GN205" i="87"/>
  <c r="GN191" i="87"/>
  <c r="GN190" i="87"/>
  <c r="GN189" i="87"/>
  <c r="GN188" i="87"/>
  <c r="GN187" i="87"/>
  <c r="GN186" i="87"/>
  <c r="GN185" i="87"/>
  <c r="GN184" i="87"/>
  <c r="GN183" i="87"/>
  <c r="GN182" i="87"/>
  <c r="GN200" i="87"/>
  <c r="GN199" i="87"/>
  <c r="GN198" i="87"/>
  <c r="GN197" i="87"/>
  <c r="GN196" i="87"/>
  <c r="GN195" i="87"/>
  <c r="GN194" i="87"/>
  <c r="GN193" i="87"/>
  <c r="GN192" i="87"/>
  <c r="GN201" i="87"/>
  <c r="GN181" i="87"/>
  <c r="GN180" i="87"/>
  <c r="GN179" i="87"/>
  <c r="GN178" i="87"/>
  <c r="GN177" i="87"/>
  <c r="GN176" i="87"/>
  <c r="GN175" i="87"/>
  <c r="GN174" i="87"/>
  <c r="GN173" i="87"/>
  <c r="GN172" i="87"/>
  <c r="GN171" i="87"/>
  <c r="GN170" i="87"/>
  <c r="GN169" i="87"/>
  <c r="GN168" i="87"/>
  <c r="GN167" i="87"/>
  <c r="GN166" i="87"/>
  <c r="GN165" i="87"/>
  <c r="GN164" i="87"/>
  <c r="GN163" i="87"/>
  <c r="GN162" i="87"/>
  <c r="GN161" i="87"/>
  <c r="GN160" i="87"/>
  <c r="GN158" i="87"/>
  <c r="GN156" i="87"/>
  <c r="GN154" i="87"/>
  <c r="GN152" i="87"/>
  <c r="GN150" i="87"/>
  <c r="GN148" i="87"/>
  <c r="GN146" i="87"/>
  <c r="GN145" i="87"/>
  <c r="GN144" i="87"/>
  <c r="GN143" i="87"/>
  <c r="GN142" i="87"/>
  <c r="GN141" i="87"/>
  <c r="GN140" i="87"/>
  <c r="GN139" i="87"/>
  <c r="GN138" i="87"/>
  <c r="GN159" i="87"/>
  <c r="GN157" i="87"/>
  <c r="GN155" i="87"/>
  <c r="GN153" i="87"/>
  <c r="GN151" i="87"/>
  <c r="GN149" i="87"/>
  <c r="GN147" i="87"/>
  <c r="GN137" i="87"/>
  <c r="GN136" i="87"/>
  <c r="GN135" i="87"/>
  <c r="GN134" i="87"/>
  <c r="GN133" i="87"/>
  <c r="GN132" i="87"/>
  <c r="GN131" i="87"/>
  <c r="GN130" i="87"/>
  <c r="GN129" i="87"/>
  <c r="GN128" i="87"/>
  <c r="GN127" i="87"/>
  <c r="GN126" i="87"/>
  <c r="GN125" i="87"/>
  <c r="GN124" i="87"/>
  <c r="GN123" i="87"/>
  <c r="GN122" i="87"/>
  <c r="GN121" i="87"/>
  <c r="GN120" i="87"/>
  <c r="GN119" i="87"/>
  <c r="GN118" i="87"/>
  <c r="GN117" i="87"/>
  <c r="GN116" i="87"/>
  <c r="GN115" i="87"/>
  <c r="GN114" i="87"/>
  <c r="GN113" i="87"/>
  <c r="GN112" i="87"/>
  <c r="GN111" i="87"/>
  <c r="GN110" i="87"/>
  <c r="GN109" i="87"/>
  <c r="GN108" i="87"/>
  <c r="GN107" i="87"/>
  <c r="GN106" i="87"/>
  <c r="GN105" i="87"/>
  <c r="GN104" i="87"/>
  <c r="GN103" i="87"/>
  <c r="GN102" i="87"/>
  <c r="GN101" i="87"/>
  <c r="GN100" i="87"/>
  <c r="GN99" i="87"/>
  <c r="GN98" i="87"/>
  <c r="GN97" i="87"/>
  <c r="GN96" i="87"/>
  <c r="GN95" i="87"/>
  <c r="GN94" i="87"/>
  <c r="GN93" i="87"/>
  <c r="GN92" i="87"/>
  <c r="GN91" i="87"/>
  <c r="GN90" i="87"/>
  <c r="GN89" i="87"/>
  <c r="GN88" i="87"/>
  <c r="GN87" i="87"/>
  <c r="GN86" i="87"/>
  <c r="GN85" i="87"/>
  <c r="GN84" i="87"/>
  <c r="GN83" i="87"/>
  <c r="GN82" i="87"/>
  <c r="GN81" i="87"/>
  <c r="GN80" i="87"/>
  <c r="GN79" i="87"/>
  <c r="GN78" i="87"/>
  <c r="GN77" i="87"/>
  <c r="GN76" i="87"/>
  <c r="GN75" i="87"/>
  <c r="GN74" i="87"/>
  <c r="GN73" i="87"/>
  <c r="GN72" i="87"/>
  <c r="GN71" i="87"/>
  <c r="GN70" i="87"/>
  <c r="GN69" i="87"/>
  <c r="GN68" i="87"/>
  <c r="GN67" i="87"/>
  <c r="GN66" i="87"/>
  <c r="GN65" i="87"/>
  <c r="GN64" i="87"/>
  <c r="GN63" i="87"/>
  <c r="GN62" i="87"/>
  <c r="GN61" i="87"/>
  <c r="GN60" i="87"/>
  <c r="GN59" i="87"/>
  <c r="GN58" i="87"/>
  <c r="GN57" i="87"/>
  <c r="GN56" i="87"/>
  <c r="GN55" i="87"/>
  <c r="GN54" i="87"/>
  <c r="GN53" i="87"/>
  <c r="GN52" i="87"/>
  <c r="GN51" i="87"/>
  <c r="GN50" i="87"/>
  <c r="GN49" i="87"/>
  <c r="GN48" i="87"/>
  <c r="GN47" i="87"/>
  <c r="H231" i="87"/>
  <c r="GR228" i="87"/>
  <c r="GR227" i="87"/>
  <c r="GR225" i="87"/>
  <c r="GR224" i="87"/>
  <c r="GR223" i="87"/>
  <c r="GR226" i="87"/>
  <c r="GR222" i="87"/>
  <c r="GR221" i="87"/>
  <c r="GR219" i="87"/>
  <c r="GR218" i="87"/>
  <c r="GR220" i="87"/>
  <c r="GR217" i="87"/>
  <c r="GR216" i="87"/>
  <c r="GR215" i="87"/>
  <c r="GR214" i="87"/>
  <c r="GR213" i="87"/>
  <c r="GR212" i="87"/>
  <c r="GR211" i="87"/>
  <c r="GR210" i="87"/>
  <c r="GR209" i="87"/>
  <c r="GR208" i="87"/>
  <c r="GR207" i="87"/>
  <c r="GR203" i="87"/>
  <c r="GR202" i="87"/>
  <c r="GR201" i="87"/>
  <c r="GR206" i="87"/>
  <c r="GR205" i="87"/>
  <c r="GR200" i="87"/>
  <c r="GR199" i="87"/>
  <c r="GR198" i="87"/>
  <c r="GR197" i="87"/>
  <c r="GR196" i="87"/>
  <c r="GR195" i="87"/>
  <c r="GR194" i="87"/>
  <c r="GR193" i="87"/>
  <c r="GR192" i="87"/>
  <c r="GR191" i="87"/>
  <c r="GR190" i="87"/>
  <c r="GR189" i="87"/>
  <c r="GR188" i="87"/>
  <c r="GR187" i="87"/>
  <c r="GR186" i="87"/>
  <c r="GR185" i="87"/>
  <c r="GR184" i="87"/>
  <c r="GR183" i="87"/>
  <c r="GR182" i="87"/>
  <c r="GR204" i="87"/>
  <c r="GR181" i="87"/>
  <c r="GR180" i="87"/>
  <c r="GR179" i="87"/>
  <c r="GR178" i="87"/>
  <c r="GR177" i="87"/>
  <c r="GR176" i="87"/>
  <c r="JD176" i="87" s="1"/>
  <c r="GR175" i="87"/>
  <c r="GR174" i="87"/>
  <c r="GR173" i="87"/>
  <c r="GR172" i="87"/>
  <c r="GR171" i="87"/>
  <c r="GR170" i="87"/>
  <c r="GR169" i="87"/>
  <c r="GR168" i="87"/>
  <c r="GR167" i="87"/>
  <c r="GR166" i="87"/>
  <c r="GR165" i="87"/>
  <c r="GR164" i="87"/>
  <c r="GR163" i="87"/>
  <c r="GR162" i="87"/>
  <c r="GR161" i="87"/>
  <c r="GR145" i="87"/>
  <c r="GR144" i="87"/>
  <c r="GR143" i="87"/>
  <c r="GR142" i="87"/>
  <c r="GR141" i="87"/>
  <c r="GR140" i="87"/>
  <c r="GR139" i="87"/>
  <c r="GR138" i="87"/>
  <c r="GR160" i="87"/>
  <c r="GR158" i="87"/>
  <c r="GR156" i="87"/>
  <c r="GR154" i="87"/>
  <c r="GR152" i="87"/>
  <c r="GR150" i="87"/>
  <c r="GR149" i="87"/>
  <c r="GR148" i="87"/>
  <c r="GR147" i="87"/>
  <c r="GR159" i="87"/>
  <c r="GR155" i="87"/>
  <c r="GR153" i="87"/>
  <c r="GR157" i="87"/>
  <c r="GR151" i="87"/>
  <c r="GR146" i="87"/>
  <c r="GR137" i="87"/>
  <c r="GR136" i="87"/>
  <c r="GR135" i="87"/>
  <c r="GR134" i="87"/>
  <c r="GR133" i="87"/>
  <c r="GR132" i="87"/>
  <c r="GR131" i="87"/>
  <c r="GR130" i="87"/>
  <c r="GR129" i="87"/>
  <c r="GR128" i="87"/>
  <c r="GR127" i="87"/>
  <c r="GR126" i="87"/>
  <c r="GR125" i="87"/>
  <c r="GR124" i="87"/>
  <c r="GR123" i="87"/>
  <c r="GR122" i="87"/>
  <c r="GR121" i="87"/>
  <c r="GR120" i="87"/>
  <c r="GR119" i="87"/>
  <c r="GR118" i="87"/>
  <c r="GR117" i="87"/>
  <c r="GR116" i="87"/>
  <c r="GR115" i="87"/>
  <c r="GR114" i="87"/>
  <c r="GR113" i="87"/>
  <c r="GR112" i="87"/>
  <c r="GR111" i="87"/>
  <c r="GR110" i="87"/>
  <c r="GR109" i="87"/>
  <c r="GR108" i="87"/>
  <c r="GR107" i="87"/>
  <c r="GR106" i="87"/>
  <c r="GR105" i="87"/>
  <c r="GR104" i="87"/>
  <c r="GR103" i="87"/>
  <c r="GR102" i="87"/>
  <c r="GR101" i="87"/>
  <c r="GR100" i="87"/>
  <c r="GR99" i="87"/>
  <c r="GR98" i="87"/>
  <c r="GR97" i="87"/>
  <c r="GR96" i="87"/>
  <c r="GR95" i="87"/>
  <c r="GR94" i="87"/>
  <c r="GR93" i="87"/>
  <c r="GR92" i="87"/>
  <c r="GR91" i="87"/>
  <c r="GR90" i="87"/>
  <c r="GR89" i="87"/>
  <c r="GR88" i="87"/>
  <c r="GR87" i="87"/>
  <c r="GR86" i="87"/>
  <c r="GR85" i="87"/>
  <c r="GR84" i="87"/>
  <c r="GR83" i="87"/>
  <c r="GR82" i="87"/>
  <c r="GR81" i="87"/>
  <c r="GR80" i="87"/>
  <c r="GR79" i="87"/>
  <c r="GR78" i="87"/>
  <c r="GR77" i="87"/>
  <c r="GR76" i="87"/>
  <c r="GR75" i="87"/>
  <c r="GR74" i="87"/>
  <c r="GR73" i="87"/>
  <c r="GR72" i="87"/>
  <c r="GR71" i="87"/>
  <c r="GR70" i="87"/>
  <c r="GR69" i="87"/>
  <c r="GR68" i="87"/>
  <c r="GR67" i="87"/>
  <c r="GR66" i="87"/>
  <c r="GR65" i="87"/>
  <c r="GR64" i="87"/>
  <c r="GR63" i="87"/>
  <c r="GR62" i="87"/>
  <c r="GR61" i="87"/>
  <c r="GR60" i="87"/>
  <c r="GR59" i="87"/>
  <c r="GR58" i="87"/>
  <c r="GR57" i="87"/>
  <c r="GR56" i="87"/>
  <c r="GR55" i="87"/>
  <c r="GR54" i="87"/>
  <c r="GR53" i="87"/>
  <c r="GR52" i="87"/>
  <c r="GR51" i="87"/>
  <c r="GR50" i="87"/>
  <c r="GR49" i="87"/>
  <c r="GR48" i="87"/>
  <c r="GR47" i="87"/>
  <c r="L231" i="87"/>
  <c r="GV227" i="87"/>
  <c r="GV228" i="87"/>
  <c r="GV226" i="87"/>
  <c r="GV224" i="87"/>
  <c r="JH224" i="87" s="1"/>
  <c r="GV223" i="87"/>
  <c r="GV225" i="87"/>
  <c r="GV222" i="87"/>
  <c r="GV220" i="87"/>
  <c r="GV219" i="87"/>
  <c r="GV218" i="87"/>
  <c r="GV221" i="87"/>
  <c r="GV217" i="87"/>
  <c r="GV216" i="87"/>
  <c r="GV215" i="87"/>
  <c r="GV214" i="87"/>
  <c r="GV213" i="87"/>
  <c r="GV212" i="87"/>
  <c r="GV211" i="87"/>
  <c r="GV210" i="87"/>
  <c r="GV209" i="87"/>
  <c r="GV206" i="87"/>
  <c r="JH206" i="87" s="1"/>
  <c r="GV205" i="87"/>
  <c r="JH205" i="87" s="1"/>
  <c r="GV201" i="87"/>
  <c r="GV204" i="87"/>
  <c r="GV202" i="87"/>
  <c r="GV208" i="87"/>
  <c r="JH208" i="87" s="1"/>
  <c r="GV200" i="87"/>
  <c r="GV199" i="87"/>
  <c r="GV198" i="87"/>
  <c r="GV197" i="87"/>
  <c r="GV196" i="87"/>
  <c r="GV195" i="87"/>
  <c r="GV194" i="87"/>
  <c r="GV193" i="87"/>
  <c r="GV192" i="87"/>
  <c r="GV203" i="87"/>
  <c r="GV190" i="87"/>
  <c r="GV189" i="87"/>
  <c r="GV188" i="87"/>
  <c r="GV187" i="87"/>
  <c r="GV186" i="87"/>
  <c r="GV185" i="87"/>
  <c r="GV184" i="87"/>
  <c r="GV183" i="87"/>
  <c r="GV182" i="87"/>
  <c r="GV191" i="87"/>
  <c r="GV181" i="87"/>
  <c r="GV180" i="87"/>
  <c r="GV179" i="87"/>
  <c r="GV178" i="87"/>
  <c r="GV177" i="87"/>
  <c r="GV176" i="87"/>
  <c r="GV175" i="87"/>
  <c r="GV174" i="87"/>
  <c r="GV173" i="87"/>
  <c r="GV172" i="87"/>
  <c r="GV171" i="87"/>
  <c r="GV170" i="87"/>
  <c r="GV169" i="87"/>
  <c r="GV168" i="87"/>
  <c r="GV167" i="87"/>
  <c r="GV166" i="87"/>
  <c r="GV165" i="87"/>
  <c r="GV164" i="87"/>
  <c r="GV163" i="87"/>
  <c r="GV162" i="87"/>
  <c r="GV161" i="87"/>
  <c r="GV207" i="87"/>
  <c r="JH207" i="87" s="1"/>
  <c r="GV159" i="87"/>
  <c r="GV157" i="87"/>
  <c r="GV155" i="87"/>
  <c r="GV153" i="87"/>
  <c r="GV151" i="87"/>
  <c r="GV149" i="87"/>
  <c r="GV147" i="87"/>
  <c r="GV145" i="87"/>
  <c r="GV144" i="87"/>
  <c r="GV143" i="87"/>
  <c r="GV142" i="87"/>
  <c r="GV141" i="87"/>
  <c r="GV140" i="87"/>
  <c r="GV139" i="87"/>
  <c r="GV138" i="87"/>
  <c r="GV160" i="87"/>
  <c r="GV158" i="87"/>
  <c r="GV156" i="87"/>
  <c r="GV154" i="87"/>
  <c r="GV152" i="87"/>
  <c r="GV150" i="87"/>
  <c r="GV148" i="87"/>
  <c r="GV146" i="87"/>
  <c r="GV137" i="87"/>
  <c r="GV136" i="87"/>
  <c r="GV135" i="87"/>
  <c r="GV134" i="87"/>
  <c r="GV133" i="87"/>
  <c r="GV132" i="87"/>
  <c r="GV131" i="87"/>
  <c r="GV130" i="87"/>
  <c r="GV129" i="87"/>
  <c r="GV128" i="87"/>
  <c r="GV127" i="87"/>
  <c r="GV126" i="87"/>
  <c r="GV125" i="87"/>
  <c r="GV124" i="87"/>
  <c r="GV123" i="87"/>
  <c r="GV122" i="87"/>
  <c r="GV121" i="87"/>
  <c r="GV120" i="87"/>
  <c r="GV119" i="87"/>
  <c r="GV118" i="87"/>
  <c r="GV117" i="87"/>
  <c r="GV116" i="87"/>
  <c r="GV115" i="87"/>
  <c r="GV114" i="87"/>
  <c r="GV113" i="87"/>
  <c r="GV112" i="87"/>
  <c r="GV111" i="87"/>
  <c r="GV110" i="87"/>
  <c r="GV109" i="87"/>
  <c r="GV108" i="87"/>
  <c r="GV107" i="87"/>
  <c r="GV106" i="87"/>
  <c r="GV105" i="87"/>
  <c r="GV104" i="87"/>
  <c r="GV103" i="87"/>
  <c r="GV102" i="87"/>
  <c r="GV101" i="87"/>
  <c r="GV100" i="87"/>
  <c r="GV99" i="87"/>
  <c r="GV98" i="87"/>
  <c r="GV97" i="87"/>
  <c r="GV96" i="87"/>
  <c r="GV95" i="87"/>
  <c r="GV94" i="87"/>
  <c r="GV93" i="87"/>
  <c r="GV92" i="87"/>
  <c r="GV91" i="87"/>
  <c r="GV90" i="87"/>
  <c r="GV89" i="87"/>
  <c r="GV88" i="87"/>
  <c r="GV87" i="87"/>
  <c r="GV86" i="87"/>
  <c r="GV85" i="87"/>
  <c r="GV84" i="87"/>
  <c r="GV83" i="87"/>
  <c r="GV82" i="87"/>
  <c r="GV81" i="87"/>
  <c r="GV80" i="87"/>
  <c r="GV79" i="87"/>
  <c r="GV78" i="87"/>
  <c r="GV77" i="87"/>
  <c r="GV76" i="87"/>
  <c r="GV75" i="87"/>
  <c r="GV74" i="87"/>
  <c r="GV73" i="87"/>
  <c r="GV72" i="87"/>
  <c r="GV71" i="87"/>
  <c r="GV70" i="87"/>
  <c r="GV69" i="87"/>
  <c r="GV68" i="87"/>
  <c r="GV67" i="87"/>
  <c r="GV66" i="87"/>
  <c r="GV65" i="87"/>
  <c r="GV64" i="87"/>
  <c r="GV63" i="87"/>
  <c r="GV62" i="87"/>
  <c r="GV61" i="87"/>
  <c r="GV60" i="87"/>
  <c r="GV59" i="87"/>
  <c r="GV58" i="87"/>
  <c r="GV57" i="87"/>
  <c r="GV56" i="87"/>
  <c r="GV55" i="87"/>
  <c r="GV54" i="87"/>
  <c r="GV53" i="87"/>
  <c r="GV52" i="87"/>
  <c r="GV51" i="87"/>
  <c r="GV50" i="87"/>
  <c r="GV49" i="87"/>
  <c r="GV48" i="87"/>
  <c r="GV47" i="87"/>
  <c r="HO228" i="87"/>
  <c r="HO227" i="87"/>
  <c r="HO226" i="87"/>
  <c r="HO225" i="87"/>
  <c r="HO224" i="87"/>
  <c r="HO222" i="87"/>
  <c r="HO221" i="87"/>
  <c r="HO220" i="87"/>
  <c r="HO223" i="87"/>
  <c r="HO216" i="87"/>
  <c r="HO215" i="87"/>
  <c r="HO214" i="87"/>
  <c r="HO213" i="87"/>
  <c r="HO218" i="87"/>
  <c r="HO217" i="87"/>
  <c r="HO212" i="87"/>
  <c r="HO219" i="87"/>
  <c r="HO211" i="87"/>
  <c r="HO210" i="87"/>
  <c r="HO209" i="87"/>
  <c r="HO208" i="87"/>
  <c r="HO207" i="87"/>
  <c r="HO206" i="87"/>
  <c r="HO205" i="87"/>
  <c r="HO204" i="87"/>
  <c r="HO203" i="87"/>
  <c r="HO202" i="87"/>
  <c r="HO200" i="87"/>
  <c r="HO199" i="87"/>
  <c r="HO198" i="87"/>
  <c r="HO197" i="87"/>
  <c r="HO196" i="87"/>
  <c r="HO195" i="87"/>
  <c r="HO194" i="87"/>
  <c r="HO193" i="87"/>
  <c r="HO192" i="87"/>
  <c r="HO201" i="87"/>
  <c r="HO191" i="87"/>
  <c r="HO189" i="87"/>
  <c r="HO185" i="87"/>
  <c r="HO190" i="87"/>
  <c r="HO186" i="87"/>
  <c r="HO184" i="87"/>
  <c r="HO183" i="87"/>
  <c r="HO188" i="87"/>
  <c r="HO180" i="87"/>
  <c r="HO178" i="87"/>
  <c r="HO176" i="87"/>
  <c r="HO174" i="87"/>
  <c r="HO172" i="87"/>
  <c r="HO170" i="87"/>
  <c r="HO168" i="87"/>
  <c r="HO166" i="87"/>
  <c r="HO164" i="87"/>
  <c r="HO162" i="87"/>
  <c r="HO187" i="87"/>
  <c r="HO181" i="87"/>
  <c r="HO179" i="87"/>
  <c r="HO177" i="87"/>
  <c r="HO175" i="87"/>
  <c r="HO173" i="87"/>
  <c r="HO171" i="87"/>
  <c r="HO169" i="87"/>
  <c r="HO160" i="87"/>
  <c r="HO158" i="87"/>
  <c r="HO156" i="87"/>
  <c r="HO154" i="87"/>
  <c r="HO152" i="87"/>
  <c r="HO150" i="87"/>
  <c r="HO148" i="87"/>
  <c r="HO146" i="87"/>
  <c r="HO182" i="87"/>
  <c r="HO167" i="87"/>
  <c r="HO163" i="87"/>
  <c r="HO159" i="87"/>
  <c r="HO157" i="87"/>
  <c r="HO155" i="87"/>
  <c r="HO153" i="87"/>
  <c r="HO151" i="87"/>
  <c r="HO149" i="87"/>
  <c r="HO147" i="87"/>
  <c r="HO145" i="87"/>
  <c r="HO144" i="87"/>
  <c r="HO143" i="87"/>
  <c r="HO142" i="87"/>
  <c r="HO141" i="87"/>
  <c r="HO140" i="87"/>
  <c r="HO165" i="87"/>
  <c r="HO161" i="87"/>
  <c r="HO139" i="87"/>
  <c r="HO138" i="87"/>
  <c r="HO137" i="87"/>
  <c r="HO136" i="87"/>
  <c r="HO135" i="87"/>
  <c r="HO134" i="87"/>
  <c r="HO133" i="87"/>
  <c r="HO132" i="87"/>
  <c r="HO131" i="87"/>
  <c r="HO130" i="87"/>
  <c r="HO129" i="87"/>
  <c r="HO128" i="87"/>
  <c r="HO127" i="87"/>
  <c r="HO126" i="87"/>
  <c r="HO125" i="87"/>
  <c r="HO124" i="87"/>
  <c r="HO123" i="87"/>
  <c r="HO122" i="87"/>
  <c r="HO120" i="87"/>
  <c r="HO119" i="87"/>
  <c r="HO118" i="87"/>
  <c r="HO117" i="87"/>
  <c r="HO116" i="87"/>
  <c r="HO115" i="87"/>
  <c r="HO114" i="87"/>
  <c r="HO113" i="87"/>
  <c r="HO112" i="87"/>
  <c r="HO111" i="87"/>
  <c r="HO110" i="87"/>
  <c r="HO109" i="87"/>
  <c r="HO108" i="87"/>
  <c r="HO107" i="87"/>
  <c r="HO106" i="87"/>
  <c r="HO105" i="87"/>
  <c r="HO104" i="87"/>
  <c r="HO103" i="87"/>
  <c r="HO102" i="87"/>
  <c r="HO101" i="87"/>
  <c r="HO100" i="87"/>
  <c r="HO99" i="87"/>
  <c r="HO121" i="87"/>
  <c r="HO97" i="87"/>
  <c r="HO98" i="87"/>
  <c r="HO96" i="87"/>
  <c r="HO95" i="87"/>
  <c r="HO94" i="87"/>
  <c r="HO93" i="87"/>
  <c r="HO92" i="87"/>
  <c r="HO91" i="87"/>
  <c r="HO90" i="87"/>
  <c r="HO89" i="87"/>
  <c r="HO88" i="87"/>
  <c r="HO87" i="87"/>
  <c r="HO86" i="87"/>
  <c r="HO85" i="87"/>
  <c r="HO84" i="87"/>
  <c r="HO83" i="87"/>
  <c r="HO82" i="87"/>
  <c r="HO81" i="87"/>
  <c r="HO80" i="87"/>
  <c r="HO79" i="87"/>
  <c r="HO78" i="87"/>
  <c r="HO77" i="87"/>
  <c r="HO76" i="87"/>
  <c r="HO75" i="87"/>
  <c r="HO73" i="87"/>
  <c r="HO72" i="87"/>
  <c r="HO71" i="87"/>
  <c r="HO70" i="87"/>
  <c r="HO69" i="87"/>
  <c r="HO68" i="87"/>
  <c r="HO67" i="87"/>
  <c r="HO66" i="87"/>
  <c r="HO65" i="87"/>
  <c r="HO64" i="87"/>
  <c r="HO63" i="87"/>
  <c r="HO62" i="87"/>
  <c r="HO61" i="87"/>
  <c r="HO60" i="87"/>
  <c r="HO59" i="87"/>
  <c r="HO58" i="87"/>
  <c r="HO57" i="87"/>
  <c r="HO56" i="87"/>
  <c r="HO55" i="87"/>
  <c r="HO54" i="87"/>
  <c r="HO53" i="87"/>
  <c r="HO52" i="87"/>
  <c r="HO51" i="87"/>
  <c r="HO50" i="87"/>
  <c r="HO49" i="87"/>
  <c r="HO48" i="87"/>
  <c r="HO47" i="87"/>
  <c r="HO46" i="87"/>
  <c r="HO45" i="87"/>
  <c r="HO44" i="87"/>
  <c r="HO43" i="87"/>
  <c r="HO42" i="87"/>
  <c r="HO41" i="87"/>
  <c r="HO40" i="87"/>
  <c r="HO39" i="87"/>
  <c r="HO38" i="87"/>
  <c r="HO37" i="87"/>
  <c r="HO36" i="87"/>
  <c r="HO35" i="87"/>
  <c r="HO34" i="87"/>
  <c r="HO33" i="87"/>
  <c r="HO32" i="87"/>
  <c r="HO31" i="87"/>
  <c r="HO30" i="87"/>
  <c r="HO74" i="87"/>
  <c r="E23" i="87"/>
  <c r="E6" i="54" s="1"/>
  <c r="I23" i="87"/>
  <c r="I6" i="54" s="1"/>
  <c r="M23" i="87"/>
  <c r="M6" i="54" s="1"/>
  <c r="GO28" i="87"/>
  <c r="GS28" i="87"/>
  <c r="GW28" i="87"/>
  <c r="HF28" i="87"/>
  <c r="HJ28" i="87"/>
  <c r="HN28" i="87"/>
  <c r="HS28" i="87"/>
  <c r="HW28" i="87"/>
  <c r="IA28" i="87"/>
  <c r="IE28" i="87"/>
  <c r="IJ28" i="87"/>
  <c r="IN28" i="87"/>
  <c r="IR28" i="87"/>
  <c r="GP29" i="87"/>
  <c r="GV29" i="87"/>
  <c r="HG29" i="87"/>
  <c r="HM29" i="87"/>
  <c r="HW29" i="87"/>
  <c r="IB29" i="87"/>
  <c r="IN29" i="87"/>
  <c r="GO30" i="87"/>
  <c r="GW30" i="87"/>
  <c r="HF30" i="87"/>
  <c r="HN30" i="87"/>
  <c r="HV30" i="87"/>
  <c r="ID30" i="87"/>
  <c r="II30" i="87"/>
  <c r="IQ30" i="87"/>
  <c r="GR31" i="87"/>
  <c r="HI31" i="87"/>
  <c r="HW31" i="87"/>
  <c r="IE31" i="87"/>
  <c r="IJ31" i="87"/>
  <c r="IR31" i="87"/>
  <c r="GS32" i="87"/>
  <c r="HJ32" i="87"/>
  <c r="HZ32" i="87"/>
  <c r="IM32" i="87"/>
  <c r="IU32" i="87"/>
  <c r="GN33" i="87"/>
  <c r="GV33" i="87"/>
  <c r="HE33" i="87"/>
  <c r="HM33" i="87"/>
  <c r="HS33" i="87"/>
  <c r="IA33" i="87"/>
  <c r="IN33" i="87"/>
  <c r="GO34" i="87"/>
  <c r="GW34" i="87"/>
  <c r="HF34" i="87"/>
  <c r="HN34" i="87"/>
  <c r="HV34" i="87"/>
  <c r="ID34" i="87"/>
  <c r="II34" i="87"/>
  <c r="IQ34" i="87"/>
  <c r="GR35" i="87"/>
  <c r="HI35" i="87"/>
  <c r="HW35" i="87"/>
  <c r="IE35" i="87"/>
  <c r="IJ35" i="87"/>
  <c r="IR35" i="87"/>
  <c r="GO36" i="87"/>
  <c r="GW36" i="87"/>
  <c r="HF36" i="87"/>
  <c r="HN36" i="87"/>
  <c r="HV36" i="87"/>
  <c r="ID36" i="87"/>
  <c r="II36" i="87"/>
  <c r="IQ36" i="87"/>
  <c r="GN37" i="87"/>
  <c r="GV37" i="87"/>
  <c r="HE37" i="87"/>
  <c r="HM37" i="87"/>
  <c r="HS37" i="87"/>
  <c r="IA37" i="87"/>
  <c r="IN37" i="87"/>
  <c r="GS38" i="87"/>
  <c r="HJ38" i="87"/>
  <c r="HZ38" i="87"/>
  <c r="IM38" i="87"/>
  <c r="IU38" i="87"/>
  <c r="GR39" i="87"/>
  <c r="HW39" i="87"/>
  <c r="IJ39" i="87"/>
  <c r="IR39" i="87"/>
  <c r="HF40" i="87"/>
  <c r="HN40" i="87"/>
  <c r="HV40" i="87"/>
  <c r="ID40" i="87"/>
  <c r="II40" i="87"/>
  <c r="IQ40" i="87"/>
  <c r="GN41" i="87"/>
  <c r="GV41" i="87"/>
  <c r="HE41" i="87"/>
  <c r="HS41" i="87"/>
  <c r="IA41" i="87"/>
  <c r="IN41" i="87"/>
  <c r="HJ42" i="87"/>
  <c r="HZ42" i="87"/>
  <c r="IM42" i="87"/>
  <c r="IU42" i="87"/>
  <c r="GR43" i="87"/>
  <c r="HE43" i="87"/>
  <c r="IQ43" i="87"/>
  <c r="GR44" i="87"/>
  <c r="HE44" i="87"/>
  <c r="IQ44" i="87"/>
  <c r="GR45" i="87"/>
  <c r="HE45" i="87"/>
  <c r="IQ45" i="87"/>
  <c r="GR46" i="87"/>
  <c r="IQ46" i="87"/>
  <c r="HE227" i="87"/>
  <c r="HE228" i="87"/>
  <c r="HE224" i="87"/>
  <c r="HE223" i="87"/>
  <c r="HE226" i="87"/>
  <c r="HE225" i="87"/>
  <c r="HE222" i="87"/>
  <c r="HE221" i="87"/>
  <c r="HE219" i="87"/>
  <c r="HE218" i="87"/>
  <c r="HE217" i="87"/>
  <c r="HE216" i="87"/>
  <c r="HE215" i="87"/>
  <c r="HE214" i="87"/>
  <c r="HE213" i="87"/>
  <c r="HE212" i="87"/>
  <c r="HE220" i="87"/>
  <c r="HE211" i="87"/>
  <c r="HE210" i="87"/>
  <c r="HE209" i="87"/>
  <c r="HE208" i="87"/>
  <c r="HE207" i="87"/>
  <c r="HE203" i="87"/>
  <c r="HE206" i="87"/>
  <c r="HE202" i="87"/>
  <c r="HE205" i="87"/>
  <c r="HE201" i="87"/>
  <c r="HE200" i="87"/>
  <c r="HE199" i="87"/>
  <c r="HE198" i="87"/>
  <c r="HE197" i="87"/>
  <c r="HE196" i="87"/>
  <c r="HE195" i="87"/>
  <c r="HE194" i="87"/>
  <c r="HE193" i="87"/>
  <c r="HE192" i="87"/>
  <c r="HE190" i="87"/>
  <c r="HE189" i="87"/>
  <c r="HE188" i="87"/>
  <c r="HE187" i="87"/>
  <c r="HE186" i="87"/>
  <c r="HE185" i="87"/>
  <c r="HE184" i="87"/>
  <c r="HE183" i="87"/>
  <c r="HE182" i="87"/>
  <c r="HE191" i="87"/>
  <c r="HE204" i="87"/>
  <c r="HE181" i="87"/>
  <c r="HE180" i="87"/>
  <c r="HE179" i="87"/>
  <c r="HE178" i="87"/>
  <c r="HE177" i="87"/>
  <c r="HE176" i="87"/>
  <c r="HE175" i="87"/>
  <c r="HE174" i="87"/>
  <c r="HE173" i="87"/>
  <c r="HE172" i="87"/>
  <c r="HE171" i="87"/>
  <c r="HE170" i="87"/>
  <c r="HE169" i="87"/>
  <c r="HE168" i="87"/>
  <c r="HE167" i="87"/>
  <c r="HE166" i="87"/>
  <c r="HE165" i="87"/>
  <c r="HE164" i="87"/>
  <c r="HE163" i="87"/>
  <c r="HE162" i="87"/>
  <c r="HE161" i="87"/>
  <c r="HE160" i="87"/>
  <c r="HE158" i="87"/>
  <c r="HE156" i="87"/>
  <c r="HE154" i="87"/>
  <c r="HE152" i="87"/>
  <c r="HE150" i="87"/>
  <c r="HE148" i="87"/>
  <c r="HE146" i="87"/>
  <c r="HE145" i="87"/>
  <c r="HE144" i="87"/>
  <c r="HE143" i="87"/>
  <c r="HE142" i="87"/>
  <c r="HE141" i="87"/>
  <c r="HE140" i="87"/>
  <c r="HE139" i="87"/>
  <c r="HE138" i="87"/>
  <c r="HE159" i="87"/>
  <c r="HE157" i="87"/>
  <c r="HE155" i="87"/>
  <c r="HE153" i="87"/>
  <c r="HE151" i="87"/>
  <c r="HE149" i="87"/>
  <c r="HE147" i="87"/>
  <c r="HE137" i="87"/>
  <c r="HE136" i="87"/>
  <c r="HE135" i="87"/>
  <c r="HE134" i="87"/>
  <c r="HE133" i="87"/>
  <c r="HE132" i="87"/>
  <c r="HE131" i="87"/>
  <c r="HE130" i="87"/>
  <c r="HE129" i="87"/>
  <c r="HE128" i="87"/>
  <c r="HE127" i="87"/>
  <c r="HE126" i="87"/>
  <c r="HE125" i="87"/>
  <c r="HE124" i="87"/>
  <c r="HE123" i="87"/>
  <c r="HE122" i="87"/>
  <c r="HE121" i="87"/>
  <c r="HE120" i="87"/>
  <c r="HE119" i="87"/>
  <c r="HE118" i="87"/>
  <c r="HE117" i="87"/>
  <c r="HE116" i="87"/>
  <c r="HE115" i="87"/>
  <c r="HE114" i="87"/>
  <c r="HE113" i="87"/>
  <c r="HE112" i="87"/>
  <c r="HE111" i="87"/>
  <c r="HE110" i="87"/>
  <c r="HE109" i="87"/>
  <c r="HE108" i="87"/>
  <c r="HE107" i="87"/>
  <c r="HE106" i="87"/>
  <c r="HE105" i="87"/>
  <c r="HE104" i="87"/>
  <c r="HE103" i="87"/>
  <c r="HE102" i="87"/>
  <c r="HE101" i="87"/>
  <c r="HE100" i="87"/>
  <c r="HE99" i="87"/>
  <c r="HE98" i="87"/>
  <c r="HE97" i="87"/>
  <c r="HE96" i="87"/>
  <c r="HE95" i="87"/>
  <c r="HE94" i="87"/>
  <c r="HE93" i="87"/>
  <c r="HE92" i="87"/>
  <c r="HE91" i="87"/>
  <c r="HE90" i="87"/>
  <c r="HE89" i="87"/>
  <c r="HE88" i="87"/>
  <c r="HE87" i="87"/>
  <c r="HE86" i="87"/>
  <c r="HE85" i="87"/>
  <c r="HE84" i="87"/>
  <c r="HE83" i="87"/>
  <c r="HE82" i="87"/>
  <c r="HE81" i="87"/>
  <c r="HE80" i="87"/>
  <c r="HE79" i="87"/>
  <c r="HE78" i="87"/>
  <c r="HE77" i="87"/>
  <c r="HE76" i="87"/>
  <c r="HE75" i="87"/>
  <c r="HE74" i="87"/>
  <c r="HE73" i="87"/>
  <c r="HE72" i="87"/>
  <c r="HE71" i="87"/>
  <c r="HE70" i="87"/>
  <c r="HE69" i="87"/>
  <c r="HE68" i="87"/>
  <c r="HE67" i="87"/>
  <c r="HE66" i="87"/>
  <c r="HE65" i="87"/>
  <c r="HE64" i="87"/>
  <c r="HE63" i="87"/>
  <c r="HE62" i="87"/>
  <c r="HE61" i="87"/>
  <c r="HE60" i="87"/>
  <c r="HE59" i="87"/>
  <c r="HE58" i="87"/>
  <c r="HE57" i="87"/>
  <c r="HE56" i="87"/>
  <c r="HE55" i="87"/>
  <c r="HE54" i="87"/>
  <c r="HE53" i="87"/>
  <c r="HE52" i="87"/>
  <c r="HE51" i="87"/>
  <c r="HE50" i="87"/>
  <c r="HE49" i="87"/>
  <c r="HE48" i="87"/>
  <c r="HE47" i="87"/>
  <c r="HI227" i="87"/>
  <c r="HI225" i="87"/>
  <c r="HI226" i="87"/>
  <c r="HI224" i="87"/>
  <c r="HI223" i="87"/>
  <c r="HI228" i="87"/>
  <c r="HI222" i="87"/>
  <c r="HI221" i="87"/>
  <c r="HI220" i="87"/>
  <c r="HI219" i="87"/>
  <c r="HI218" i="87"/>
  <c r="HI216" i="87"/>
  <c r="HI215" i="87"/>
  <c r="HI214" i="87"/>
  <c r="HI213" i="87"/>
  <c r="HI212" i="87"/>
  <c r="HI211" i="87"/>
  <c r="HI210" i="87"/>
  <c r="HI209" i="87"/>
  <c r="HI217" i="87"/>
  <c r="HI208" i="87"/>
  <c r="HI206" i="87"/>
  <c r="HI205" i="87"/>
  <c r="HI204" i="87"/>
  <c r="HI207" i="87"/>
  <c r="HI200" i="87"/>
  <c r="HI199" i="87"/>
  <c r="HI198" i="87"/>
  <c r="HI197" i="87"/>
  <c r="HI196" i="87"/>
  <c r="HI195" i="87"/>
  <c r="HI194" i="87"/>
  <c r="HI193" i="87"/>
  <c r="HI192" i="87"/>
  <c r="HI191" i="87"/>
  <c r="HI201" i="87"/>
  <c r="HI190" i="87"/>
  <c r="HI189" i="87"/>
  <c r="HI188" i="87"/>
  <c r="HI187" i="87"/>
  <c r="HI186" i="87"/>
  <c r="HI185" i="87"/>
  <c r="HI184" i="87"/>
  <c r="HI183" i="87"/>
  <c r="HI182" i="87"/>
  <c r="HI203" i="87"/>
  <c r="HI202" i="87"/>
  <c r="HI181" i="87"/>
  <c r="HI180" i="87"/>
  <c r="HI179" i="87"/>
  <c r="HI178" i="87"/>
  <c r="HI177" i="87"/>
  <c r="HI176" i="87"/>
  <c r="HI175" i="87"/>
  <c r="HI174" i="87"/>
  <c r="HI173" i="87"/>
  <c r="HI172" i="87"/>
  <c r="HI171" i="87"/>
  <c r="HI170" i="87"/>
  <c r="HI169" i="87"/>
  <c r="HI168" i="87"/>
  <c r="HI167" i="87"/>
  <c r="HI166" i="87"/>
  <c r="HI165" i="87"/>
  <c r="HI164" i="87"/>
  <c r="HI163" i="87"/>
  <c r="HI162" i="87"/>
  <c r="HI161" i="87"/>
  <c r="HI145" i="87"/>
  <c r="HI144" i="87"/>
  <c r="HI143" i="87"/>
  <c r="HI142" i="87"/>
  <c r="HI141" i="87"/>
  <c r="HI140" i="87"/>
  <c r="HI139" i="87"/>
  <c r="HI138" i="87"/>
  <c r="HI160" i="87"/>
  <c r="HI158" i="87"/>
  <c r="HI156" i="87"/>
  <c r="HI154" i="87"/>
  <c r="HI152" i="87"/>
  <c r="HI150" i="87"/>
  <c r="HI146" i="87"/>
  <c r="HI149" i="87"/>
  <c r="HI159" i="87"/>
  <c r="HI157" i="87"/>
  <c r="HI155" i="87"/>
  <c r="HI153" i="87"/>
  <c r="HI151" i="87"/>
  <c r="HI148" i="87"/>
  <c r="HI147" i="87"/>
  <c r="HI137" i="87"/>
  <c r="HI136" i="87"/>
  <c r="HI135" i="87"/>
  <c r="HI134" i="87"/>
  <c r="HI133" i="87"/>
  <c r="HI132" i="87"/>
  <c r="HI131" i="87"/>
  <c r="HI130" i="87"/>
  <c r="HI129" i="87"/>
  <c r="HI128" i="87"/>
  <c r="HI127" i="87"/>
  <c r="HI126" i="87"/>
  <c r="HI125" i="87"/>
  <c r="HI124" i="87"/>
  <c r="HI123" i="87"/>
  <c r="HI122" i="87"/>
  <c r="HI121" i="87"/>
  <c r="HI120" i="87"/>
  <c r="HI119" i="87"/>
  <c r="HI118" i="87"/>
  <c r="HI117" i="87"/>
  <c r="HI116" i="87"/>
  <c r="HI115" i="87"/>
  <c r="HI114" i="87"/>
  <c r="HI113" i="87"/>
  <c r="HI112" i="87"/>
  <c r="HI111" i="87"/>
  <c r="HI110" i="87"/>
  <c r="HI109" i="87"/>
  <c r="HI108" i="87"/>
  <c r="HI107" i="87"/>
  <c r="HI106" i="87"/>
  <c r="HI105" i="87"/>
  <c r="HI104" i="87"/>
  <c r="HI103" i="87"/>
  <c r="HI102" i="87"/>
  <c r="HI101" i="87"/>
  <c r="HI100" i="87"/>
  <c r="HI99" i="87"/>
  <c r="HI98" i="87"/>
  <c r="HI97" i="87"/>
  <c r="HI96" i="87"/>
  <c r="HI95" i="87"/>
  <c r="HI94" i="87"/>
  <c r="HI93" i="87"/>
  <c r="HI92" i="87"/>
  <c r="HI91" i="87"/>
  <c r="HI90" i="87"/>
  <c r="HI89" i="87"/>
  <c r="HI88" i="87"/>
  <c r="HI87" i="87"/>
  <c r="HI86" i="87"/>
  <c r="HI85" i="87"/>
  <c r="HI84" i="87"/>
  <c r="HI83" i="87"/>
  <c r="HI82" i="87"/>
  <c r="HI81" i="87"/>
  <c r="HI80" i="87"/>
  <c r="HI79" i="87"/>
  <c r="HI78" i="87"/>
  <c r="HI77" i="87"/>
  <c r="HI76" i="87"/>
  <c r="HI75" i="87"/>
  <c r="HI74" i="87"/>
  <c r="HI73" i="87"/>
  <c r="HI72" i="87"/>
  <c r="HI71" i="87"/>
  <c r="HI70" i="87"/>
  <c r="HI69" i="87"/>
  <c r="HI68" i="87"/>
  <c r="HI67" i="87"/>
  <c r="HI66" i="87"/>
  <c r="HI65" i="87"/>
  <c r="HI64" i="87"/>
  <c r="HI63" i="87"/>
  <c r="HI62" i="87"/>
  <c r="HI61" i="87"/>
  <c r="HI60" i="87"/>
  <c r="HI59" i="87"/>
  <c r="HI58" i="87"/>
  <c r="HI57" i="87"/>
  <c r="HI56" i="87"/>
  <c r="HI55" i="87"/>
  <c r="HI54" i="87"/>
  <c r="HI53" i="87"/>
  <c r="HI52" i="87"/>
  <c r="HI51" i="87"/>
  <c r="HI50" i="87"/>
  <c r="HI49" i="87"/>
  <c r="HI48" i="87"/>
  <c r="HI47" i="87"/>
  <c r="HM227" i="87"/>
  <c r="HM228" i="87"/>
  <c r="HM226" i="87"/>
  <c r="HM224" i="87"/>
  <c r="HM223" i="87"/>
  <c r="HM225" i="87"/>
  <c r="HM222" i="87"/>
  <c r="HM221" i="87"/>
  <c r="HM219" i="87"/>
  <c r="HM218" i="87"/>
  <c r="HM217" i="87"/>
  <c r="HM220" i="87"/>
  <c r="HM216" i="87"/>
  <c r="HM215" i="87"/>
  <c r="HM214" i="87"/>
  <c r="HM213" i="87"/>
  <c r="HM212" i="87"/>
  <c r="HM211" i="87"/>
  <c r="HM210" i="87"/>
  <c r="HM209" i="87"/>
  <c r="HM205" i="87"/>
  <c r="HM201" i="87"/>
  <c r="HM204" i="87"/>
  <c r="HM202" i="87"/>
  <c r="HM207" i="87"/>
  <c r="HM203" i="87"/>
  <c r="HM208" i="87"/>
  <c r="HM190" i="87"/>
  <c r="HM189" i="87"/>
  <c r="HM188" i="87"/>
  <c r="HM187" i="87"/>
  <c r="HM186" i="87"/>
  <c r="HM185" i="87"/>
  <c r="HM184" i="87"/>
  <c r="HM183" i="87"/>
  <c r="HM182" i="87"/>
  <c r="HM191" i="87"/>
  <c r="HM198" i="87"/>
  <c r="HM194" i="87"/>
  <c r="HM206" i="87"/>
  <c r="HM199" i="87"/>
  <c r="HM195" i="87"/>
  <c r="HM181" i="87"/>
  <c r="HM180" i="87"/>
  <c r="HM179" i="87"/>
  <c r="HM178" i="87"/>
  <c r="HM177" i="87"/>
  <c r="HM176" i="87"/>
  <c r="HM175" i="87"/>
  <c r="HM174" i="87"/>
  <c r="HM173" i="87"/>
  <c r="HM172" i="87"/>
  <c r="HM171" i="87"/>
  <c r="HM170" i="87"/>
  <c r="HM169" i="87"/>
  <c r="HM168" i="87"/>
  <c r="HM167" i="87"/>
  <c r="HM166" i="87"/>
  <c r="HM165" i="87"/>
  <c r="HM164" i="87"/>
  <c r="HM163" i="87"/>
  <c r="HM162" i="87"/>
  <c r="HM161" i="87"/>
  <c r="HM197" i="87"/>
  <c r="HM193" i="87"/>
  <c r="HM200" i="87"/>
  <c r="HM196" i="87"/>
  <c r="HM192" i="87"/>
  <c r="HM159" i="87"/>
  <c r="HM157" i="87"/>
  <c r="HM155" i="87"/>
  <c r="HM153" i="87"/>
  <c r="HM151" i="87"/>
  <c r="HM149" i="87"/>
  <c r="HM147" i="87"/>
  <c r="HM145" i="87"/>
  <c r="HM144" i="87"/>
  <c r="HM143" i="87"/>
  <c r="HM142" i="87"/>
  <c r="HM141" i="87"/>
  <c r="HM140" i="87"/>
  <c r="HM139" i="87"/>
  <c r="HM138" i="87"/>
  <c r="HM160" i="87"/>
  <c r="HM158" i="87"/>
  <c r="HM156" i="87"/>
  <c r="HM154" i="87"/>
  <c r="HM152" i="87"/>
  <c r="HM150" i="87"/>
  <c r="HM148" i="87"/>
  <c r="HM146" i="87"/>
  <c r="HM137" i="87"/>
  <c r="HM136" i="87"/>
  <c r="HM135" i="87"/>
  <c r="HM134" i="87"/>
  <c r="HM133" i="87"/>
  <c r="HM132" i="87"/>
  <c r="HM131" i="87"/>
  <c r="HM130" i="87"/>
  <c r="HM129" i="87"/>
  <c r="HM128" i="87"/>
  <c r="HM127" i="87"/>
  <c r="HM126" i="87"/>
  <c r="HM125" i="87"/>
  <c r="HM124" i="87"/>
  <c r="HM123" i="87"/>
  <c r="HM122" i="87"/>
  <c r="HM121" i="87"/>
  <c r="HM120" i="87"/>
  <c r="HM119" i="87"/>
  <c r="HM118" i="87"/>
  <c r="HM117" i="87"/>
  <c r="HM116" i="87"/>
  <c r="HM115" i="87"/>
  <c r="HM114" i="87"/>
  <c r="HM113" i="87"/>
  <c r="HM112" i="87"/>
  <c r="HM111" i="87"/>
  <c r="HM110" i="87"/>
  <c r="HM109" i="87"/>
  <c r="HM108" i="87"/>
  <c r="HM107" i="87"/>
  <c r="HM106" i="87"/>
  <c r="HM105" i="87"/>
  <c r="HM104" i="87"/>
  <c r="HM103" i="87"/>
  <c r="HM102" i="87"/>
  <c r="HM101" i="87"/>
  <c r="HM100" i="87"/>
  <c r="HM99" i="87"/>
  <c r="HM98" i="87"/>
  <c r="HM97" i="87"/>
  <c r="HM96" i="87"/>
  <c r="HM95" i="87"/>
  <c r="HM94" i="87"/>
  <c r="HM93" i="87"/>
  <c r="HM92" i="87"/>
  <c r="HM91" i="87"/>
  <c r="HM90" i="87"/>
  <c r="HM89" i="87"/>
  <c r="HM88" i="87"/>
  <c r="HM87" i="87"/>
  <c r="HM86" i="87"/>
  <c r="HM85" i="87"/>
  <c r="HM84" i="87"/>
  <c r="HM83" i="87"/>
  <c r="HM82" i="87"/>
  <c r="HM81" i="87"/>
  <c r="HM80" i="87"/>
  <c r="HM79" i="87"/>
  <c r="HM78" i="87"/>
  <c r="HM77" i="87"/>
  <c r="HM76" i="87"/>
  <c r="HM75" i="87"/>
  <c r="HM74" i="87"/>
  <c r="HM73" i="87"/>
  <c r="HM72" i="87"/>
  <c r="HM71" i="87"/>
  <c r="HM70" i="87"/>
  <c r="HM69" i="87"/>
  <c r="HM68" i="87"/>
  <c r="HM67" i="87"/>
  <c r="HM66" i="87"/>
  <c r="HM65" i="87"/>
  <c r="HM64" i="87"/>
  <c r="HM63" i="87"/>
  <c r="HM62" i="87"/>
  <c r="HM61" i="87"/>
  <c r="HM60" i="87"/>
  <c r="HM59" i="87"/>
  <c r="HM58" i="87"/>
  <c r="HM57" i="87"/>
  <c r="HM56" i="87"/>
  <c r="HM55" i="87"/>
  <c r="HM54" i="87"/>
  <c r="HM53" i="87"/>
  <c r="HM52" i="87"/>
  <c r="HM51" i="87"/>
  <c r="HM50" i="87"/>
  <c r="HM49" i="87"/>
  <c r="HM48" i="87"/>
  <c r="HM47" i="87"/>
  <c r="HU228" i="87"/>
  <c r="HU227" i="87"/>
  <c r="HU226" i="87"/>
  <c r="HU224" i="87"/>
  <c r="HU223" i="87"/>
  <c r="HU225" i="87"/>
  <c r="HU220" i="87"/>
  <c r="HU222" i="87"/>
  <c r="HU221" i="87"/>
  <c r="HU219" i="87"/>
  <c r="HU218" i="87"/>
  <c r="HU216" i="87"/>
  <c r="HU212" i="87"/>
  <c r="HU217" i="87"/>
  <c r="HU213" i="87"/>
  <c r="HU211" i="87"/>
  <c r="HU210" i="87"/>
  <c r="HU209" i="87"/>
  <c r="HU208" i="87"/>
  <c r="HU214" i="87"/>
  <c r="HU215" i="87"/>
  <c r="HU207" i="87"/>
  <c r="HU206" i="87"/>
  <c r="HU205" i="87"/>
  <c r="HU204" i="87"/>
  <c r="HU203" i="87"/>
  <c r="HU200" i="87"/>
  <c r="HU199" i="87"/>
  <c r="HU198" i="87"/>
  <c r="HU197" i="87"/>
  <c r="HU196" i="87"/>
  <c r="HU195" i="87"/>
  <c r="HU194" i="87"/>
  <c r="HU193" i="87"/>
  <c r="HU192" i="87"/>
  <c r="HU191" i="87"/>
  <c r="HU202" i="87"/>
  <c r="HU201" i="87"/>
  <c r="HU190" i="87"/>
  <c r="HU189" i="87"/>
  <c r="HU188" i="87"/>
  <c r="HU187" i="87"/>
  <c r="HU186" i="87"/>
  <c r="HU185" i="87"/>
  <c r="HU184" i="87"/>
  <c r="HU183" i="87"/>
  <c r="HU180" i="87"/>
  <c r="HU178" i="87"/>
  <c r="HU176" i="87"/>
  <c r="HU174" i="87"/>
  <c r="HU172" i="87"/>
  <c r="HU170" i="87"/>
  <c r="HU168" i="87"/>
  <c r="HU166" i="87"/>
  <c r="HU164" i="87"/>
  <c r="HU160" i="87"/>
  <c r="HU159" i="87"/>
  <c r="HU158" i="87"/>
  <c r="HU157" i="87"/>
  <c r="HU156" i="87"/>
  <c r="HU155" i="87"/>
  <c r="HU154" i="87"/>
  <c r="HU153" i="87"/>
  <c r="HU152" i="87"/>
  <c r="HU151" i="87"/>
  <c r="HU150" i="87"/>
  <c r="HU149" i="87"/>
  <c r="HU148" i="87"/>
  <c r="HU147" i="87"/>
  <c r="HU146" i="87"/>
  <c r="HU145" i="87"/>
  <c r="HU181" i="87"/>
  <c r="HU179" i="87"/>
  <c r="HU177" i="87"/>
  <c r="HU175" i="87"/>
  <c r="HU173" i="87"/>
  <c r="HU171" i="87"/>
  <c r="HU169" i="87"/>
  <c r="HU163" i="87"/>
  <c r="HU162" i="87"/>
  <c r="HU167" i="87"/>
  <c r="HU161" i="87"/>
  <c r="HU165" i="87"/>
  <c r="HU182" i="87"/>
  <c r="HU142" i="87"/>
  <c r="HU141" i="87"/>
  <c r="HU144" i="87"/>
  <c r="HU143" i="87"/>
  <c r="HU140" i="87"/>
  <c r="HU138" i="87"/>
  <c r="HU137" i="87"/>
  <c r="HU136" i="87"/>
  <c r="HU135" i="87"/>
  <c r="HU134" i="87"/>
  <c r="HU133" i="87"/>
  <c r="HU139" i="87"/>
  <c r="HU132" i="87"/>
  <c r="HU131" i="87"/>
  <c r="HU130" i="87"/>
  <c r="HU129" i="87"/>
  <c r="HU128" i="87"/>
  <c r="HU127" i="87"/>
  <c r="HU126" i="87"/>
  <c r="HU125" i="87"/>
  <c r="HU124" i="87"/>
  <c r="HU123" i="87"/>
  <c r="HU122" i="87"/>
  <c r="HU120" i="87"/>
  <c r="HU119" i="87"/>
  <c r="HU118" i="87"/>
  <c r="HU117" i="87"/>
  <c r="HU116" i="87"/>
  <c r="HU115" i="87"/>
  <c r="HU114" i="87"/>
  <c r="HU113" i="87"/>
  <c r="HU112" i="87"/>
  <c r="HU111" i="87"/>
  <c r="HU110" i="87"/>
  <c r="HU109" i="87"/>
  <c r="HU108" i="87"/>
  <c r="HU107" i="87"/>
  <c r="HU121" i="87"/>
  <c r="HU106" i="87"/>
  <c r="HU105" i="87"/>
  <c r="HU104" i="87"/>
  <c r="HU103" i="87"/>
  <c r="HU102" i="87"/>
  <c r="HU101" i="87"/>
  <c r="HU99" i="87"/>
  <c r="HU97" i="87"/>
  <c r="HU98" i="87"/>
  <c r="HU96" i="87"/>
  <c r="HU95" i="87"/>
  <c r="HU94" i="87"/>
  <c r="HU93" i="87"/>
  <c r="HU92" i="87"/>
  <c r="HU91" i="87"/>
  <c r="HU90" i="87"/>
  <c r="HU89" i="87"/>
  <c r="HU88" i="87"/>
  <c r="HU87" i="87"/>
  <c r="HU86" i="87"/>
  <c r="HU85" i="87"/>
  <c r="HU84" i="87"/>
  <c r="HU83" i="87"/>
  <c r="HU82" i="87"/>
  <c r="HU81" i="87"/>
  <c r="HU80" i="87"/>
  <c r="HU79" i="87"/>
  <c r="HU78" i="87"/>
  <c r="HU77" i="87"/>
  <c r="HU76" i="87"/>
  <c r="HU100" i="87"/>
  <c r="HU75" i="87"/>
  <c r="HU73" i="87"/>
  <c r="HU72" i="87"/>
  <c r="HU71" i="87"/>
  <c r="HU70" i="87"/>
  <c r="HU69" i="87"/>
  <c r="HU68" i="87"/>
  <c r="HU67" i="87"/>
  <c r="HU66" i="87"/>
  <c r="HU65" i="87"/>
  <c r="HU64" i="87"/>
  <c r="HU63" i="87"/>
  <c r="HU62" i="87"/>
  <c r="HU61" i="87"/>
  <c r="HU60" i="87"/>
  <c r="HU59" i="87"/>
  <c r="HU58" i="87"/>
  <c r="HU57" i="87"/>
  <c r="HU56" i="87"/>
  <c r="HU55" i="87"/>
  <c r="HU54" i="87"/>
  <c r="HU53" i="87"/>
  <c r="HU52" i="87"/>
  <c r="HU51" i="87"/>
  <c r="HU50" i="87"/>
  <c r="HU49" i="87"/>
  <c r="HU48" i="87"/>
  <c r="HU47" i="87"/>
  <c r="HU46" i="87"/>
  <c r="HU45" i="87"/>
  <c r="HU44" i="87"/>
  <c r="HU43" i="87"/>
  <c r="HU42" i="87"/>
  <c r="HU41" i="87"/>
  <c r="HU40" i="87"/>
  <c r="HU39" i="87"/>
  <c r="HU38" i="87"/>
  <c r="HU37" i="87"/>
  <c r="HU36" i="87"/>
  <c r="HU35" i="87"/>
  <c r="HU34" i="87"/>
  <c r="HU33" i="87"/>
  <c r="HU32" i="87"/>
  <c r="HU31" i="87"/>
  <c r="HU30" i="87"/>
  <c r="HU29" i="87"/>
  <c r="HU74" i="87"/>
  <c r="HY228" i="87"/>
  <c r="HY226" i="87"/>
  <c r="HY227" i="87"/>
  <c r="HY225" i="87"/>
  <c r="HY224" i="87"/>
  <c r="HY223" i="87"/>
  <c r="HY222" i="87"/>
  <c r="HY221" i="87"/>
  <c r="HY220" i="87"/>
  <c r="HY219" i="87"/>
  <c r="HY218" i="87"/>
  <c r="HY217" i="87"/>
  <c r="HY213" i="87"/>
  <c r="HY214" i="87"/>
  <c r="HY212" i="87"/>
  <c r="HY211" i="87"/>
  <c r="HY210" i="87"/>
  <c r="HY209" i="87"/>
  <c r="HY208" i="87"/>
  <c r="HY215" i="87"/>
  <c r="HY207" i="87"/>
  <c r="HY206" i="87"/>
  <c r="HY205" i="87"/>
  <c r="HY204" i="87"/>
  <c r="HY203" i="87"/>
  <c r="HY202" i="87"/>
  <c r="HY201" i="87"/>
  <c r="HY200" i="87"/>
  <c r="HY199" i="87"/>
  <c r="HY198" i="87"/>
  <c r="HY197" i="87"/>
  <c r="HY196" i="87"/>
  <c r="HY195" i="87"/>
  <c r="HY194" i="87"/>
  <c r="HY193" i="87"/>
  <c r="HY192" i="87"/>
  <c r="HY191" i="87"/>
  <c r="HY190" i="87"/>
  <c r="HY189" i="87"/>
  <c r="HY188" i="87"/>
  <c r="HY187" i="87"/>
  <c r="HY186" i="87"/>
  <c r="HY185" i="87"/>
  <c r="HY183" i="87"/>
  <c r="HY182" i="87"/>
  <c r="HY180" i="87"/>
  <c r="HY178" i="87"/>
  <c r="HY176" i="87"/>
  <c r="HY174" i="87"/>
  <c r="HY172" i="87"/>
  <c r="HY170" i="87"/>
  <c r="HY168" i="87"/>
  <c r="HY166" i="87"/>
  <c r="HY164" i="87"/>
  <c r="HY162" i="87"/>
  <c r="HY160" i="87"/>
  <c r="HY159" i="87"/>
  <c r="HY158" i="87"/>
  <c r="HY157" i="87"/>
  <c r="HY156" i="87"/>
  <c r="HY155" i="87"/>
  <c r="HY154" i="87"/>
  <c r="HY153" i="87"/>
  <c r="HY152" i="87"/>
  <c r="HY151" i="87"/>
  <c r="HY150" i="87"/>
  <c r="HY149" i="87"/>
  <c r="HY148" i="87"/>
  <c r="HY147" i="87"/>
  <c r="HY146" i="87"/>
  <c r="HY145" i="87"/>
  <c r="HY184" i="87"/>
  <c r="HY181" i="87"/>
  <c r="HY179" i="87"/>
  <c r="HY177" i="87"/>
  <c r="HY175" i="87"/>
  <c r="HY173" i="87"/>
  <c r="HY171" i="87"/>
  <c r="HY169" i="87"/>
  <c r="HY161" i="87"/>
  <c r="HY167" i="87"/>
  <c r="HY165" i="87"/>
  <c r="HY163" i="87"/>
  <c r="HY144" i="87"/>
  <c r="HY216" i="87"/>
  <c r="HY143" i="87"/>
  <c r="HY142" i="87"/>
  <c r="HY141" i="87"/>
  <c r="HY139" i="87"/>
  <c r="HY137" i="87"/>
  <c r="HY136" i="87"/>
  <c r="HY135" i="87"/>
  <c r="HY134" i="87"/>
  <c r="HY133" i="87"/>
  <c r="HY138" i="87"/>
  <c r="HY140" i="87"/>
  <c r="HY132" i="87"/>
  <c r="HY131" i="87"/>
  <c r="HY130" i="87"/>
  <c r="HY129" i="87"/>
  <c r="HY128" i="87"/>
  <c r="HY127" i="87"/>
  <c r="HY126" i="87"/>
  <c r="HY125" i="87"/>
  <c r="HY124" i="87"/>
  <c r="HY123" i="87"/>
  <c r="HY122" i="87"/>
  <c r="HY120" i="87"/>
  <c r="HY119" i="87"/>
  <c r="HY118" i="87"/>
  <c r="HY117" i="87"/>
  <c r="HY116" i="87"/>
  <c r="HY115" i="87"/>
  <c r="HY114" i="87"/>
  <c r="HY113" i="87"/>
  <c r="HY112" i="87"/>
  <c r="HY111" i="87"/>
  <c r="HY110" i="87"/>
  <c r="HY109" i="87"/>
  <c r="HY108" i="87"/>
  <c r="HY107" i="87"/>
  <c r="HY121" i="87"/>
  <c r="HY100" i="87"/>
  <c r="HY97" i="87"/>
  <c r="HY99" i="87"/>
  <c r="HY96" i="87"/>
  <c r="HY95" i="87"/>
  <c r="HY94" i="87"/>
  <c r="HY93" i="87"/>
  <c r="HY92" i="87"/>
  <c r="HY91" i="87"/>
  <c r="HY90" i="87"/>
  <c r="HY89" i="87"/>
  <c r="HY88" i="87"/>
  <c r="HY87" i="87"/>
  <c r="HY86" i="87"/>
  <c r="HY85" i="87"/>
  <c r="HY84" i="87"/>
  <c r="HY83" i="87"/>
  <c r="HY82" i="87"/>
  <c r="HY81" i="87"/>
  <c r="HY80" i="87"/>
  <c r="HY79" i="87"/>
  <c r="HY78" i="87"/>
  <c r="HY77" i="87"/>
  <c r="HY76" i="87"/>
  <c r="HY106" i="87"/>
  <c r="HY105" i="87"/>
  <c r="HY104" i="87"/>
  <c r="HY103" i="87"/>
  <c r="HY102" i="87"/>
  <c r="HY101" i="87"/>
  <c r="HY98" i="87"/>
  <c r="HY73" i="87"/>
  <c r="HY72" i="87"/>
  <c r="HY71" i="87"/>
  <c r="HY70" i="87"/>
  <c r="HY69" i="87"/>
  <c r="HY68" i="87"/>
  <c r="HY67" i="87"/>
  <c r="HY66" i="87"/>
  <c r="HY65" i="87"/>
  <c r="HY64" i="87"/>
  <c r="HY63" i="87"/>
  <c r="HY62" i="87"/>
  <c r="HY61" i="87"/>
  <c r="HY60" i="87"/>
  <c r="HY59" i="87"/>
  <c r="HY58" i="87"/>
  <c r="HY57" i="87"/>
  <c r="HY56" i="87"/>
  <c r="HY55" i="87"/>
  <c r="HY54" i="87"/>
  <c r="HY53" i="87"/>
  <c r="HY52" i="87"/>
  <c r="HY51" i="87"/>
  <c r="HY50" i="87"/>
  <c r="HY49" i="87"/>
  <c r="HY48" i="87"/>
  <c r="HY47" i="87"/>
  <c r="HY46" i="87"/>
  <c r="HY45" i="87"/>
  <c r="HY44" i="87"/>
  <c r="HY43" i="87"/>
  <c r="HY42" i="87"/>
  <c r="HY41" i="87"/>
  <c r="HY40" i="87"/>
  <c r="HY39" i="87"/>
  <c r="HY38" i="87"/>
  <c r="HY37" i="87"/>
  <c r="HY36" i="87"/>
  <c r="HY35" i="87"/>
  <c r="HY34" i="87"/>
  <c r="HY33" i="87"/>
  <c r="HY32" i="87"/>
  <c r="HY31" i="87"/>
  <c r="HY30" i="87"/>
  <c r="HY29" i="87"/>
  <c r="HY75" i="87"/>
  <c r="HY74" i="87"/>
  <c r="IC228" i="87"/>
  <c r="IC227" i="87"/>
  <c r="IC226" i="87"/>
  <c r="IC224" i="87"/>
  <c r="IC223" i="87"/>
  <c r="IC225" i="87"/>
  <c r="IC222" i="87"/>
  <c r="IC221" i="87"/>
  <c r="IC220" i="87"/>
  <c r="IC219" i="87"/>
  <c r="IC218" i="87"/>
  <c r="IC217" i="87"/>
  <c r="IC214" i="87"/>
  <c r="IC215" i="87"/>
  <c r="IC211" i="87"/>
  <c r="IC210" i="87"/>
  <c r="IC209" i="87"/>
  <c r="IC208" i="87"/>
  <c r="IC216" i="87"/>
  <c r="IC212" i="87"/>
  <c r="IC207" i="87"/>
  <c r="IC206" i="87"/>
  <c r="IC205" i="87"/>
  <c r="IC204" i="87"/>
  <c r="IC203" i="87"/>
  <c r="IC213" i="87"/>
  <c r="IC200" i="87"/>
  <c r="IC199" i="87"/>
  <c r="IC198" i="87"/>
  <c r="IC197" i="87"/>
  <c r="IC196" i="87"/>
  <c r="IC195" i="87"/>
  <c r="IC194" i="87"/>
  <c r="IC193" i="87"/>
  <c r="IC192" i="87"/>
  <c r="IC191" i="87"/>
  <c r="IC201" i="87"/>
  <c r="IC202" i="87"/>
  <c r="IC190" i="87"/>
  <c r="IC189" i="87"/>
  <c r="IC188" i="87"/>
  <c r="IC187" i="87"/>
  <c r="IC186" i="87"/>
  <c r="IC185" i="87"/>
  <c r="IC184" i="87"/>
  <c r="IC182" i="87"/>
  <c r="IC181" i="87"/>
  <c r="IC179" i="87"/>
  <c r="IC177" i="87"/>
  <c r="IC175" i="87"/>
  <c r="IC173" i="87"/>
  <c r="IC171" i="87"/>
  <c r="IC169" i="87"/>
  <c r="IC167" i="87"/>
  <c r="IC165" i="87"/>
  <c r="IC160" i="87"/>
  <c r="IC159" i="87"/>
  <c r="IC158" i="87"/>
  <c r="IC157" i="87"/>
  <c r="IC156" i="87"/>
  <c r="IC155" i="87"/>
  <c r="IC154" i="87"/>
  <c r="IC153" i="87"/>
  <c r="IC152" i="87"/>
  <c r="IC151" i="87"/>
  <c r="IC150" i="87"/>
  <c r="IC149" i="87"/>
  <c r="IC148" i="87"/>
  <c r="IC147" i="87"/>
  <c r="IC146" i="87"/>
  <c r="IC145" i="87"/>
  <c r="IC183" i="87"/>
  <c r="IC180" i="87"/>
  <c r="IC178" i="87"/>
  <c r="IC176" i="87"/>
  <c r="IC174" i="87"/>
  <c r="IC172" i="87"/>
  <c r="IC170" i="87"/>
  <c r="IC168" i="87"/>
  <c r="IC162" i="87"/>
  <c r="IC166" i="87"/>
  <c r="IC163" i="87"/>
  <c r="IC164" i="87"/>
  <c r="IC161" i="87"/>
  <c r="IC144" i="87"/>
  <c r="IC142" i="87"/>
  <c r="IC141" i="87"/>
  <c r="IC143" i="87"/>
  <c r="IC140" i="87"/>
  <c r="IC139" i="87"/>
  <c r="IC137" i="87"/>
  <c r="IC136" i="87"/>
  <c r="IC135" i="87"/>
  <c r="IC134" i="87"/>
  <c r="IC133" i="87"/>
  <c r="IC138" i="87"/>
  <c r="IC132" i="87"/>
  <c r="IC131" i="87"/>
  <c r="IC130" i="87"/>
  <c r="IC129" i="87"/>
  <c r="IC128" i="87"/>
  <c r="IC127" i="87"/>
  <c r="IC126" i="87"/>
  <c r="IC125" i="87"/>
  <c r="IC124" i="87"/>
  <c r="IC123" i="87"/>
  <c r="IC122" i="87"/>
  <c r="IC121" i="87"/>
  <c r="IC120" i="87"/>
  <c r="IC119" i="87"/>
  <c r="IC118" i="87"/>
  <c r="IC117" i="87"/>
  <c r="IC116" i="87"/>
  <c r="IC115" i="87"/>
  <c r="IC114" i="87"/>
  <c r="IC113" i="87"/>
  <c r="IC112" i="87"/>
  <c r="IC111" i="87"/>
  <c r="IC110" i="87"/>
  <c r="IC109" i="87"/>
  <c r="IC108" i="87"/>
  <c r="IC107" i="87"/>
  <c r="IC99" i="87"/>
  <c r="IC98" i="87"/>
  <c r="IC106" i="87"/>
  <c r="IC105" i="87"/>
  <c r="IC104" i="87"/>
  <c r="IC103" i="87"/>
  <c r="IC102" i="87"/>
  <c r="IC101" i="87"/>
  <c r="IC97" i="87"/>
  <c r="IC96" i="87"/>
  <c r="IC95" i="87"/>
  <c r="IC94" i="87"/>
  <c r="IC93" i="87"/>
  <c r="IC92" i="87"/>
  <c r="IC91" i="87"/>
  <c r="IC90" i="87"/>
  <c r="IC89" i="87"/>
  <c r="IC88" i="87"/>
  <c r="IC87" i="87"/>
  <c r="IC86" i="87"/>
  <c r="IC85" i="87"/>
  <c r="IC84" i="87"/>
  <c r="IC83" i="87"/>
  <c r="IC82" i="87"/>
  <c r="IC81" i="87"/>
  <c r="IC80" i="87"/>
  <c r="IC79" i="87"/>
  <c r="IC78" i="87"/>
  <c r="IC77" i="87"/>
  <c r="IC76" i="87"/>
  <c r="IC100" i="87"/>
  <c r="IC74" i="87"/>
  <c r="IC73" i="87"/>
  <c r="IC72" i="87"/>
  <c r="IC71" i="87"/>
  <c r="IC70" i="87"/>
  <c r="IC69" i="87"/>
  <c r="IC68" i="87"/>
  <c r="IC67" i="87"/>
  <c r="IC66" i="87"/>
  <c r="IC65" i="87"/>
  <c r="IC64" i="87"/>
  <c r="IC63" i="87"/>
  <c r="IC62" i="87"/>
  <c r="IC61" i="87"/>
  <c r="IC60" i="87"/>
  <c r="IC59" i="87"/>
  <c r="IC58" i="87"/>
  <c r="IC57" i="87"/>
  <c r="IC56" i="87"/>
  <c r="IC55" i="87"/>
  <c r="IC54" i="87"/>
  <c r="IC53" i="87"/>
  <c r="IC52" i="87"/>
  <c r="IC51" i="87"/>
  <c r="IC50" i="87"/>
  <c r="IC49" i="87"/>
  <c r="IC48" i="87"/>
  <c r="IC47" i="87"/>
  <c r="IC46" i="87"/>
  <c r="IC45" i="87"/>
  <c r="IC44" i="87"/>
  <c r="IC43" i="87"/>
  <c r="IC42" i="87"/>
  <c r="IC41" i="87"/>
  <c r="IC40" i="87"/>
  <c r="IC39" i="87"/>
  <c r="IC38" i="87"/>
  <c r="IC37" i="87"/>
  <c r="IC36" i="87"/>
  <c r="IC35" i="87"/>
  <c r="IC34" i="87"/>
  <c r="IC33" i="87"/>
  <c r="IC32" i="87"/>
  <c r="IC31" i="87"/>
  <c r="IC30" i="87"/>
  <c r="IC29" i="87"/>
  <c r="IC75" i="87"/>
  <c r="E234" i="87"/>
  <c r="IK228" i="87"/>
  <c r="E233" i="87"/>
  <c r="IK227" i="87"/>
  <c r="IK226" i="87"/>
  <c r="IK225" i="87"/>
  <c r="IK224" i="87"/>
  <c r="IK223" i="87"/>
  <c r="IK222" i="87"/>
  <c r="IK221" i="87"/>
  <c r="IK220" i="87"/>
  <c r="IK217" i="87"/>
  <c r="IK216" i="87"/>
  <c r="IK215" i="87"/>
  <c r="IK214" i="87"/>
  <c r="IK213" i="87"/>
  <c r="IK218" i="87"/>
  <c r="IK219" i="87"/>
  <c r="IK212" i="87"/>
  <c r="IK211" i="87"/>
  <c r="IK210" i="87"/>
  <c r="IK209" i="87"/>
  <c r="IK208" i="87"/>
  <c r="IK207" i="87"/>
  <c r="IK206" i="87"/>
  <c r="IK205" i="87"/>
  <c r="IK204" i="87"/>
  <c r="IK203" i="87"/>
  <c r="IK202" i="87"/>
  <c r="IK201" i="87"/>
  <c r="IK200" i="87"/>
  <c r="IK199" i="87"/>
  <c r="IK198" i="87"/>
  <c r="IK197" i="87"/>
  <c r="IK196" i="87"/>
  <c r="IK195" i="87"/>
  <c r="IK194" i="87"/>
  <c r="IK193" i="87"/>
  <c r="IK192" i="87"/>
  <c r="IK191" i="87"/>
  <c r="IK189" i="87"/>
  <c r="IK185" i="87"/>
  <c r="IK190" i="87"/>
  <c r="IK186" i="87"/>
  <c r="IK182" i="87"/>
  <c r="IK180" i="87"/>
  <c r="IK178" i="87"/>
  <c r="IK176" i="87"/>
  <c r="IK174" i="87"/>
  <c r="IK172" i="87"/>
  <c r="IK170" i="87"/>
  <c r="IK168" i="87"/>
  <c r="IK166" i="87"/>
  <c r="IK164" i="87"/>
  <c r="IK162" i="87"/>
  <c r="IK188" i="87"/>
  <c r="IK184" i="87"/>
  <c r="IK187" i="87"/>
  <c r="IK181" i="87"/>
  <c r="IK179" i="87"/>
  <c r="IK177" i="87"/>
  <c r="IK175" i="87"/>
  <c r="IK173" i="87"/>
  <c r="IK171" i="87"/>
  <c r="IK169" i="87"/>
  <c r="IK167" i="87"/>
  <c r="IK163" i="87"/>
  <c r="IK165" i="87"/>
  <c r="IK161" i="87"/>
  <c r="IK159" i="87"/>
  <c r="IK157" i="87"/>
  <c r="IK155" i="87"/>
  <c r="IK153" i="87"/>
  <c r="IK151" i="87"/>
  <c r="IK149" i="87"/>
  <c r="IK144" i="87"/>
  <c r="IK143" i="87"/>
  <c r="IK142" i="87"/>
  <c r="IK141" i="87"/>
  <c r="IK140" i="87"/>
  <c r="IK183" i="87"/>
  <c r="IK148" i="87"/>
  <c r="IK147" i="87"/>
  <c r="IK158" i="87"/>
  <c r="IK152" i="87"/>
  <c r="IK145" i="87"/>
  <c r="IK150" i="87"/>
  <c r="IK146" i="87"/>
  <c r="IK160" i="87"/>
  <c r="IK156" i="87"/>
  <c r="IK154" i="87"/>
  <c r="IK139" i="87"/>
  <c r="IK138" i="87"/>
  <c r="IK137" i="87"/>
  <c r="IK136" i="87"/>
  <c r="IK135" i="87"/>
  <c r="IK134" i="87"/>
  <c r="IK133" i="87"/>
  <c r="IK132" i="87"/>
  <c r="IK131" i="87"/>
  <c r="IK130" i="87"/>
  <c r="IK129" i="87"/>
  <c r="IK128" i="87"/>
  <c r="IK127" i="87"/>
  <c r="IK126" i="87"/>
  <c r="IK125" i="87"/>
  <c r="IK124" i="87"/>
  <c r="IK123" i="87"/>
  <c r="IK122" i="87"/>
  <c r="IK120" i="87"/>
  <c r="IK119" i="87"/>
  <c r="IK118" i="87"/>
  <c r="IK117" i="87"/>
  <c r="IK116" i="87"/>
  <c r="IK115" i="87"/>
  <c r="IK114" i="87"/>
  <c r="IK113" i="87"/>
  <c r="IK112" i="87"/>
  <c r="IK111" i="87"/>
  <c r="IK110" i="87"/>
  <c r="IK109" i="87"/>
  <c r="IK108" i="87"/>
  <c r="IK107" i="87"/>
  <c r="IK106" i="87"/>
  <c r="IK105" i="87"/>
  <c r="IK104" i="87"/>
  <c r="IK103" i="87"/>
  <c r="IK102" i="87"/>
  <c r="IK101" i="87"/>
  <c r="IK100" i="87"/>
  <c r="IK99" i="87"/>
  <c r="IK121" i="87"/>
  <c r="IK97" i="87"/>
  <c r="IK98" i="87"/>
  <c r="IK96" i="87"/>
  <c r="IK95" i="87"/>
  <c r="IK94" i="87"/>
  <c r="IK93" i="87"/>
  <c r="IK92" i="87"/>
  <c r="IK91" i="87"/>
  <c r="IK90" i="87"/>
  <c r="IK89" i="87"/>
  <c r="IK88" i="87"/>
  <c r="IK87" i="87"/>
  <c r="IK86" i="87"/>
  <c r="IK85" i="87"/>
  <c r="IK84" i="87"/>
  <c r="IK83" i="87"/>
  <c r="IK82" i="87"/>
  <c r="IK81" i="87"/>
  <c r="IK80" i="87"/>
  <c r="IK79" i="87"/>
  <c r="IK78" i="87"/>
  <c r="IK77" i="87"/>
  <c r="IK76" i="87"/>
  <c r="IK75" i="87"/>
  <c r="IK73" i="87"/>
  <c r="IK72" i="87"/>
  <c r="IK71" i="87"/>
  <c r="IK70" i="87"/>
  <c r="IK69" i="87"/>
  <c r="IK68" i="87"/>
  <c r="IK67" i="87"/>
  <c r="IK66" i="87"/>
  <c r="IK65" i="87"/>
  <c r="IK64" i="87"/>
  <c r="IK63" i="87"/>
  <c r="IK62" i="87"/>
  <c r="IK61" i="87"/>
  <c r="IK60" i="87"/>
  <c r="IK59" i="87"/>
  <c r="IK58" i="87"/>
  <c r="IK57" i="87"/>
  <c r="IK56" i="87"/>
  <c r="IK55" i="87"/>
  <c r="IK54" i="87"/>
  <c r="IK53" i="87"/>
  <c r="IK52" i="87"/>
  <c r="IK51" i="87"/>
  <c r="IK50" i="87"/>
  <c r="IK49" i="87"/>
  <c r="IK48" i="87"/>
  <c r="IK47" i="87"/>
  <c r="IK46" i="87"/>
  <c r="IK45" i="87"/>
  <c r="IK44" i="87"/>
  <c r="IK43" i="87"/>
  <c r="IK42" i="87"/>
  <c r="IK41" i="87"/>
  <c r="IK40" i="87"/>
  <c r="IK39" i="87"/>
  <c r="IK38" i="87"/>
  <c r="IK37" i="87"/>
  <c r="IK36" i="87"/>
  <c r="IK35" i="87"/>
  <c r="IK34" i="87"/>
  <c r="IK33" i="87"/>
  <c r="IK32" i="87"/>
  <c r="IK31" i="87"/>
  <c r="IK30" i="87"/>
  <c r="IK29" i="87"/>
  <c r="IK74" i="87"/>
  <c r="I234" i="87"/>
  <c r="IO228" i="87"/>
  <c r="I233" i="87"/>
  <c r="IO227" i="87"/>
  <c r="IO226" i="87"/>
  <c r="IO225" i="87"/>
  <c r="IO222" i="87"/>
  <c r="IO221" i="87"/>
  <c r="IO220" i="87"/>
  <c r="IO223" i="87"/>
  <c r="IO224" i="87"/>
  <c r="IO218" i="87"/>
  <c r="IO216" i="87"/>
  <c r="IO215" i="87"/>
  <c r="IO214" i="87"/>
  <c r="IO213" i="87"/>
  <c r="IO217" i="87"/>
  <c r="IO219" i="87"/>
  <c r="IO212" i="87"/>
  <c r="IO211" i="87"/>
  <c r="IO210" i="87"/>
  <c r="IO209" i="87"/>
  <c r="IO208" i="87"/>
  <c r="IO207" i="87"/>
  <c r="IO206" i="87"/>
  <c r="IO205" i="87"/>
  <c r="IO204" i="87"/>
  <c r="IO203" i="87"/>
  <c r="IO202" i="87"/>
  <c r="IO201" i="87"/>
  <c r="IO200" i="87"/>
  <c r="IO199" i="87"/>
  <c r="IO198" i="87"/>
  <c r="IO197" i="87"/>
  <c r="IO196" i="87"/>
  <c r="IO195" i="87"/>
  <c r="IO194" i="87"/>
  <c r="IO193" i="87"/>
  <c r="IO192" i="87"/>
  <c r="IO190" i="87"/>
  <c r="IO186" i="87"/>
  <c r="IO184" i="87"/>
  <c r="IO187" i="87"/>
  <c r="IO183" i="87"/>
  <c r="IO185" i="87"/>
  <c r="IO181" i="87"/>
  <c r="IO179" i="87"/>
  <c r="IO177" i="87"/>
  <c r="IO175" i="87"/>
  <c r="IO173" i="87"/>
  <c r="IO171" i="87"/>
  <c r="IO169" i="87"/>
  <c r="IO167" i="87"/>
  <c r="IO165" i="87"/>
  <c r="IO189" i="87"/>
  <c r="IO188" i="87"/>
  <c r="IO191" i="87"/>
  <c r="IO180" i="87"/>
  <c r="IO178" i="87"/>
  <c r="IO176" i="87"/>
  <c r="IO174" i="87"/>
  <c r="IO172" i="87"/>
  <c r="IO170" i="87"/>
  <c r="IO168" i="87"/>
  <c r="IO182" i="87"/>
  <c r="IO166" i="87"/>
  <c r="IO160" i="87"/>
  <c r="IO158" i="87"/>
  <c r="IO156" i="87"/>
  <c r="IO154" i="87"/>
  <c r="IO152" i="87"/>
  <c r="IO150" i="87"/>
  <c r="IO148" i="87"/>
  <c r="IO146" i="87"/>
  <c r="IO164" i="87"/>
  <c r="IO163" i="87"/>
  <c r="IO162" i="87"/>
  <c r="IO159" i="87"/>
  <c r="IO157" i="87"/>
  <c r="IO155" i="87"/>
  <c r="IO153" i="87"/>
  <c r="IO151" i="87"/>
  <c r="IO149" i="87"/>
  <c r="IO147" i="87"/>
  <c r="IO145" i="87"/>
  <c r="IO144" i="87"/>
  <c r="IO143" i="87"/>
  <c r="IO142" i="87"/>
  <c r="IO141" i="87"/>
  <c r="IO140" i="87"/>
  <c r="IO161" i="87"/>
  <c r="IO139" i="87"/>
  <c r="IO137" i="87"/>
  <c r="IO136" i="87"/>
  <c r="IO135" i="87"/>
  <c r="IO134" i="87"/>
  <c r="IO133" i="87"/>
  <c r="IO138" i="87"/>
  <c r="IO132" i="87"/>
  <c r="IO131" i="87"/>
  <c r="IO130" i="87"/>
  <c r="IO129" i="87"/>
  <c r="IO128" i="87"/>
  <c r="IO127" i="87"/>
  <c r="IO126" i="87"/>
  <c r="IO125" i="87"/>
  <c r="IO124" i="87"/>
  <c r="IO123" i="87"/>
  <c r="IO122" i="87"/>
  <c r="IO121" i="87"/>
  <c r="IO120" i="87"/>
  <c r="IO119" i="87"/>
  <c r="IO118" i="87"/>
  <c r="IO117" i="87"/>
  <c r="IO116" i="87"/>
  <c r="IO115" i="87"/>
  <c r="IO114" i="87"/>
  <c r="IO113" i="87"/>
  <c r="IO112" i="87"/>
  <c r="IO111" i="87"/>
  <c r="IO110" i="87"/>
  <c r="IO109" i="87"/>
  <c r="IO108" i="87"/>
  <c r="IO107" i="87"/>
  <c r="IO106" i="87"/>
  <c r="IO105" i="87"/>
  <c r="IO104" i="87"/>
  <c r="IO103" i="87"/>
  <c r="IO102" i="87"/>
  <c r="IO101" i="87"/>
  <c r="IO100" i="87"/>
  <c r="IO99" i="87"/>
  <c r="IO98" i="87"/>
  <c r="IO97" i="87"/>
  <c r="IO96" i="87"/>
  <c r="IO95" i="87"/>
  <c r="IO94" i="87"/>
  <c r="IO93" i="87"/>
  <c r="IO92" i="87"/>
  <c r="IO91" i="87"/>
  <c r="IO90" i="87"/>
  <c r="IO89" i="87"/>
  <c r="IO88" i="87"/>
  <c r="IO87" i="87"/>
  <c r="IO86" i="87"/>
  <c r="IO85" i="87"/>
  <c r="IO84" i="87"/>
  <c r="IO83" i="87"/>
  <c r="IO82" i="87"/>
  <c r="IO74" i="87"/>
  <c r="IO73" i="87"/>
  <c r="IO72" i="87"/>
  <c r="IO71" i="87"/>
  <c r="IO70" i="87"/>
  <c r="IO69" i="87"/>
  <c r="IO68" i="87"/>
  <c r="IO67" i="87"/>
  <c r="IO66" i="87"/>
  <c r="IO65" i="87"/>
  <c r="IO64" i="87"/>
  <c r="IO63" i="87"/>
  <c r="IO62" i="87"/>
  <c r="IO61" i="87"/>
  <c r="IO60" i="87"/>
  <c r="IO59" i="87"/>
  <c r="IO58" i="87"/>
  <c r="IO57" i="87"/>
  <c r="IO56" i="87"/>
  <c r="IO55" i="87"/>
  <c r="IO54" i="87"/>
  <c r="IO53" i="87"/>
  <c r="IO52" i="87"/>
  <c r="IO51" i="87"/>
  <c r="IO50" i="87"/>
  <c r="IO49" i="87"/>
  <c r="IO48" i="87"/>
  <c r="IO47" i="87"/>
  <c r="IO46" i="87"/>
  <c r="IO45" i="87"/>
  <c r="IO44" i="87"/>
  <c r="IO43" i="87"/>
  <c r="IO42" i="87"/>
  <c r="IO41" i="87"/>
  <c r="IO40" i="87"/>
  <c r="IO39" i="87"/>
  <c r="IO38" i="87"/>
  <c r="IO37" i="87"/>
  <c r="IO36" i="87"/>
  <c r="IO35" i="87"/>
  <c r="IO34" i="87"/>
  <c r="IO33" i="87"/>
  <c r="IO32" i="87"/>
  <c r="IO31" i="87"/>
  <c r="IO30" i="87"/>
  <c r="IO29" i="87"/>
  <c r="IO81" i="87"/>
  <c r="IO80" i="87"/>
  <c r="IO79" i="87"/>
  <c r="IO78" i="87"/>
  <c r="IO77" i="87"/>
  <c r="IO76" i="87"/>
  <c r="IO75" i="87"/>
  <c r="M234" i="87"/>
  <c r="IS228" i="87"/>
  <c r="M233" i="87"/>
  <c r="IS227" i="87"/>
  <c r="IS226" i="87"/>
  <c r="IS225" i="87"/>
  <c r="IS224" i="87"/>
  <c r="IS223" i="87"/>
  <c r="IS221" i="87"/>
  <c r="IS220" i="87"/>
  <c r="IS222" i="87"/>
  <c r="IS216" i="87"/>
  <c r="IS215" i="87"/>
  <c r="IS214" i="87"/>
  <c r="IS213" i="87"/>
  <c r="IS219" i="87"/>
  <c r="IS217" i="87"/>
  <c r="IS218" i="87"/>
  <c r="IS211" i="87"/>
  <c r="IS210" i="87"/>
  <c r="IS209" i="87"/>
  <c r="IS208" i="87"/>
  <c r="IS212" i="87"/>
  <c r="IS207" i="87"/>
  <c r="IS206" i="87"/>
  <c r="IS205" i="87"/>
  <c r="IS204" i="87"/>
  <c r="IS203" i="87"/>
  <c r="IS202" i="87"/>
  <c r="IS200" i="87"/>
  <c r="IS199" i="87"/>
  <c r="IS198" i="87"/>
  <c r="IS197" i="87"/>
  <c r="IS196" i="87"/>
  <c r="IS195" i="87"/>
  <c r="IS194" i="87"/>
  <c r="IS193" i="87"/>
  <c r="IS192" i="87"/>
  <c r="IS201" i="87"/>
  <c r="IS191" i="87"/>
  <c r="IS187" i="87"/>
  <c r="IS188" i="87"/>
  <c r="IS190" i="87"/>
  <c r="IS189" i="87"/>
  <c r="IS184" i="87"/>
  <c r="IS183" i="87"/>
  <c r="IS181" i="87"/>
  <c r="IS179" i="87"/>
  <c r="IS177" i="87"/>
  <c r="IS175" i="87"/>
  <c r="IS173" i="87"/>
  <c r="IS171" i="87"/>
  <c r="IS169" i="87"/>
  <c r="IS167" i="87"/>
  <c r="IS165" i="87"/>
  <c r="IS163" i="87"/>
  <c r="IS161" i="87"/>
  <c r="IS182" i="87"/>
  <c r="IS186" i="87"/>
  <c r="IS185" i="87"/>
  <c r="IS164" i="87"/>
  <c r="IS162" i="87"/>
  <c r="IS160" i="87"/>
  <c r="IS158" i="87"/>
  <c r="IS156" i="87"/>
  <c r="IS154" i="87"/>
  <c r="IS152" i="87"/>
  <c r="IS150" i="87"/>
  <c r="IS180" i="87"/>
  <c r="IS178" i="87"/>
  <c r="IS176" i="87"/>
  <c r="IS174" i="87"/>
  <c r="IS172" i="87"/>
  <c r="IS170" i="87"/>
  <c r="IS168" i="87"/>
  <c r="IS144" i="87"/>
  <c r="IS143" i="87"/>
  <c r="IS142" i="87"/>
  <c r="IS141" i="87"/>
  <c r="IS140" i="87"/>
  <c r="IS146" i="87"/>
  <c r="IS166" i="87"/>
  <c r="IS145" i="87"/>
  <c r="IS148" i="87"/>
  <c r="IS149" i="87"/>
  <c r="IS159" i="87"/>
  <c r="IS155" i="87"/>
  <c r="IS153" i="87"/>
  <c r="IS147" i="87"/>
  <c r="IS157" i="87"/>
  <c r="IS151" i="87"/>
  <c r="IS138" i="87"/>
  <c r="IS139" i="87"/>
  <c r="IS137" i="87"/>
  <c r="IS136" i="87"/>
  <c r="IS135" i="87"/>
  <c r="IS134" i="87"/>
  <c r="IS133" i="87"/>
  <c r="IS132" i="87"/>
  <c r="IS131" i="87"/>
  <c r="IS130" i="87"/>
  <c r="IS129" i="87"/>
  <c r="IS128" i="87"/>
  <c r="IS127" i="87"/>
  <c r="IS126" i="87"/>
  <c r="IS125" i="87"/>
  <c r="IS124" i="87"/>
  <c r="IS123" i="87"/>
  <c r="IS122" i="87"/>
  <c r="IS120" i="87"/>
  <c r="IS119" i="87"/>
  <c r="IS118" i="87"/>
  <c r="IS117" i="87"/>
  <c r="IS116" i="87"/>
  <c r="IS115" i="87"/>
  <c r="IS114" i="87"/>
  <c r="IS113" i="87"/>
  <c r="IS112" i="87"/>
  <c r="IS111" i="87"/>
  <c r="IS110" i="87"/>
  <c r="IS109" i="87"/>
  <c r="IS108" i="87"/>
  <c r="IS107" i="87"/>
  <c r="IS106" i="87"/>
  <c r="IS105" i="87"/>
  <c r="IS104" i="87"/>
  <c r="IS103" i="87"/>
  <c r="IS102" i="87"/>
  <c r="IS101" i="87"/>
  <c r="IS100" i="87"/>
  <c r="IS99" i="87"/>
  <c r="IS121" i="87"/>
  <c r="IS98" i="87"/>
  <c r="IS97" i="87"/>
  <c r="IS96" i="87"/>
  <c r="IS95" i="87"/>
  <c r="IS94" i="87"/>
  <c r="IS93" i="87"/>
  <c r="IS92" i="87"/>
  <c r="IS91" i="87"/>
  <c r="IS90" i="87"/>
  <c r="IS89" i="87"/>
  <c r="IS88" i="87"/>
  <c r="IS87" i="87"/>
  <c r="IS86" i="87"/>
  <c r="IS85" i="87"/>
  <c r="IS84" i="87"/>
  <c r="IS83" i="87"/>
  <c r="IS82" i="87"/>
  <c r="IS81" i="87"/>
  <c r="IS80" i="87"/>
  <c r="IS79" i="87"/>
  <c r="IS78" i="87"/>
  <c r="IS77" i="87"/>
  <c r="IS76" i="87"/>
  <c r="IS74" i="87"/>
  <c r="IS73" i="87"/>
  <c r="IS72" i="87"/>
  <c r="IS71" i="87"/>
  <c r="IS70" i="87"/>
  <c r="IS69" i="87"/>
  <c r="IS68" i="87"/>
  <c r="IS67" i="87"/>
  <c r="IS66" i="87"/>
  <c r="IS65" i="87"/>
  <c r="IS64" i="87"/>
  <c r="IS63" i="87"/>
  <c r="IS62" i="87"/>
  <c r="IS61" i="87"/>
  <c r="IS60" i="87"/>
  <c r="IS59" i="87"/>
  <c r="IS58" i="87"/>
  <c r="IS57" i="87"/>
  <c r="IS56" i="87"/>
  <c r="IS55" i="87"/>
  <c r="IS54" i="87"/>
  <c r="IS53" i="87"/>
  <c r="IS52" i="87"/>
  <c r="IS51" i="87"/>
  <c r="IS50" i="87"/>
  <c r="IS49" i="87"/>
  <c r="IS48" i="87"/>
  <c r="IS47" i="87"/>
  <c r="IS46" i="87"/>
  <c r="IS45" i="87"/>
  <c r="IS44" i="87"/>
  <c r="IS43" i="87"/>
  <c r="IS42" i="87"/>
  <c r="IS41" i="87"/>
  <c r="IS40" i="87"/>
  <c r="IS39" i="87"/>
  <c r="IS38" i="87"/>
  <c r="IS37" i="87"/>
  <c r="IS36" i="87"/>
  <c r="IS35" i="87"/>
  <c r="IS34" i="87"/>
  <c r="IS33" i="87"/>
  <c r="IS32" i="87"/>
  <c r="IS31" i="87"/>
  <c r="IS30" i="87"/>
  <c r="IS29" i="87"/>
  <c r="IS75" i="87"/>
  <c r="E231" i="87"/>
  <c r="GO228" i="87"/>
  <c r="GO227" i="87"/>
  <c r="GO226" i="87"/>
  <c r="GO225" i="87"/>
  <c r="GO224" i="87"/>
  <c r="GO222" i="87"/>
  <c r="GO221" i="87"/>
  <c r="GO220" i="87"/>
  <c r="JA220" i="87" s="1"/>
  <c r="GO219" i="87"/>
  <c r="GO218" i="87"/>
  <c r="GO217" i="87"/>
  <c r="GO223" i="87"/>
  <c r="GO216" i="87"/>
  <c r="GO215" i="87"/>
  <c r="GO214" i="87"/>
  <c r="GO213" i="87"/>
  <c r="GO212" i="87"/>
  <c r="GO209" i="87"/>
  <c r="GO210" i="87"/>
  <c r="GO211" i="87"/>
  <c r="GO208" i="87"/>
  <c r="GO207" i="87"/>
  <c r="GO206" i="87"/>
  <c r="GO205" i="87"/>
  <c r="GO204" i="87"/>
  <c r="GO203" i="87"/>
  <c r="GO202" i="87"/>
  <c r="GO201" i="87"/>
  <c r="GO200" i="87"/>
  <c r="GO199" i="87"/>
  <c r="GO198" i="87"/>
  <c r="GO197" i="87"/>
  <c r="GO196" i="87"/>
  <c r="GO195" i="87"/>
  <c r="GO194" i="87"/>
  <c r="GO193" i="87"/>
  <c r="GO192" i="87"/>
  <c r="GO191" i="87"/>
  <c r="GO190" i="87"/>
  <c r="GO189" i="87"/>
  <c r="GO188" i="87"/>
  <c r="GO187" i="87"/>
  <c r="GO186" i="87"/>
  <c r="GO185" i="87"/>
  <c r="GO184" i="87"/>
  <c r="GO183" i="87"/>
  <c r="GO182" i="87"/>
  <c r="GO180" i="87"/>
  <c r="GO178" i="87"/>
  <c r="GO176" i="87"/>
  <c r="GO174" i="87"/>
  <c r="GO172" i="87"/>
  <c r="GO170" i="87"/>
  <c r="GO168" i="87"/>
  <c r="GO166" i="87"/>
  <c r="GO164" i="87"/>
  <c r="GO162" i="87"/>
  <c r="GO167" i="87"/>
  <c r="GO159" i="87"/>
  <c r="GO157" i="87"/>
  <c r="GO155" i="87"/>
  <c r="GO153" i="87"/>
  <c r="GO151" i="87"/>
  <c r="GO165" i="87"/>
  <c r="GO163" i="87"/>
  <c r="GO181" i="87"/>
  <c r="GO173" i="87"/>
  <c r="GO175" i="87"/>
  <c r="GO149" i="87"/>
  <c r="GO177" i="87"/>
  <c r="GO169" i="87"/>
  <c r="GO161" i="87"/>
  <c r="GO148" i="87"/>
  <c r="GO179" i="87"/>
  <c r="GO171" i="87"/>
  <c r="GO154" i="87"/>
  <c r="GO147" i="87"/>
  <c r="GO146" i="87"/>
  <c r="GO143" i="87"/>
  <c r="GO158" i="87"/>
  <c r="GO152" i="87"/>
  <c r="GO145" i="87"/>
  <c r="GO142" i="87"/>
  <c r="GO150" i="87"/>
  <c r="GO144" i="87"/>
  <c r="GO141" i="87"/>
  <c r="GO160" i="87"/>
  <c r="GO156" i="87"/>
  <c r="GO139" i="87"/>
  <c r="GO140" i="87"/>
  <c r="GO138" i="87"/>
  <c r="GO137" i="87"/>
  <c r="GO132" i="87"/>
  <c r="GO131" i="87"/>
  <c r="GO130" i="87"/>
  <c r="GO129" i="87"/>
  <c r="GO128" i="87"/>
  <c r="GO127" i="87"/>
  <c r="GO126" i="87"/>
  <c r="GO134" i="87"/>
  <c r="GO135" i="87"/>
  <c r="GO136" i="87"/>
  <c r="GO133" i="87"/>
  <c r="GO123" i="87"/>
  <c r="GO124" i="87"/>
  <c r="GO125" i="87"/>
  <c r="GO120" i="87"/>
  <c r="GO119" i="87"/>
  <c r="GO118" i="87"/>
  <c r="GO117" i="87"/>
  <c r="GO116" i="87"/>
  <c r="GO115" i="87"/>
  <c r="GO114" i="87"/>
  <c r="GO113" i="87"/>
  <c r="GO112" i="87"/>
  <c r="GO111" i="87"/>
  <c r="GO110" i="87"/>
  <c r="GO109" i="87"/>
  <c r="GO108" i="87"/>
  <c r="GO107" i="87"/>
  <c r="GO106" i="87"/>
  <c r="GO105" i="87"/>
  <c r="GO104" i="87"/>
  <c r="GO103" i="87"/>
  <c r="GO102" i="87"/>
  <c r="GO122" i="87"/>
  <c r="GO121" i="87"/>
  <c r="GO100" i="87"/>
  <c r="GO96" i="87"/>
  <c r="GO95" i="87"/>
  <c r="GO94" i="87"/>
  <c r="GO93" i="87"/>
  <c r="GO92" i="87"/>
  <c r="GO91" i="87"/>
  <c r="GO90" i="87"/>
  <c r="GO89" i="87"/>
  <c r="GO88" i="87"/>
  <c r="GO87" i="87"/>
  <c r="GO99" i="87"/>
  <c r="GO97" i="87"/>
  <c r="GO101" i="87"/>
  <c r="GO98" i="87"/>
  <c r="GO84" i="87"/>
  <c r="GO85" i="87"/>
  <c r="GO75" i="87"/>
  <c r="GO86" i="87"/>
  <c r="GO82" i="87"/>
  <c r="GO73" i="87"/>
  <c r="GO72" i="87"/>
  <c r="GO71" i="87"/>
  <c r="GO70" i="87"/>
  <c r="GO69" i="87"/>
  <c r="GO68" i="87"/>
  <c r="GO67" i="87"/>
  <c r="GO66" i="87"/>
  <c r="GO65" i="87"/>
  <c r="GO64" i="87"/>
  <c r="GO63" i="87"/>
  <c r="GO62" i="87"/>
  <c r="GO61" i="87"/>
  <c r="GO60" i="87"/>
  <c r="GO59" i="87"/>
  <c r="GO58" i="87"/>
  <c r="GO57" i="87"/>
  <c r="GO56" i="87"/>
  <c r="GO55" i="87"/>
  <c r="GO54" i="87"/>
  <c r="GO53" i="87"/>
  <c r="GO52" i="87"/>
  <c r="GO51" i="87"/>
  <c r="GO50" i="87"/>
  <c r="GO49" i="87"/>
  <c r="GO48" i="87"/>
  <c r="GO47" i="87"/>
  <c r="GO46" i="87"/>
  <c r="GO45" i="87"/>
  <c r="GO44" i="87"/>
  <c r="GO43" i="87"/>
  <c r="GO83" i="87"/>
  <c r="GO81" i="87"/>
  <c r="GO80" i="87"/>
  <c r="GO79" i="87"/>
  <c r="GO78" i="87"/>
  <c r="GO77" i="87"/>
  <c r="GO76" i="87"/>
  <c r="GO74" i="87"/>
  <c r="I231" i="87"/>
  <c r="GS228" i="87"/>
  <c r="GS226" i="87"/>
  <c r="GS225" i="87"/>
  <c r="GS227" i="87"/>
  <c r="GS224" i="87"/>
  <c r="GS223" i="87"/>
  <c r="GS222" i="87"/>
  <c r="GS221" i="87"/>
  <c r="GS220" i="87"/>
  <c r="GS219" i="87"/>
  <c r="GS218" i="87"/>
  <c r="GS217" i="87"/>
  <c r="GS216" i="87"/>
  <c r="GS215" i="87"/>
  <c r="GS214" i="87"/>
  <c r="GS213" i="87"/>
  <c r="GS212" i="87"/>
  <c r="GS210" i="87"/>
  <c r="GS208" i="87"/>
  <c r="GS211" i="87"/>
  <c r="GS207" i="87"/>
  <c r="GS206" i="87"/>
  <c r="GS205" i="87"/>
  <c r="GS204" i="87"/>
  <c r="GS203" i="87"/>
  <c r="GS202" i="87"/>
  <c r="GS201" i="87"/>
  <c r="GS200" i="87"/>
  <c r="GS199" i="87"/>
  <c r="GS198" i="87"/>
  <c r="GS197" i="87"/>
  <c r="GS196" i="87"/>
  <c r="GS195" i="87"/>
  <c r="GS194" i="87"/>
  <c r="GS193" i="87"/>
  <c r="GS192" i="87"/>
  <c r="GS191" i="87"/>
  <c r="GS190" i="87"/>
  <c r="GS189" i="87"/>
  <c r="GS188" i="87"/>
  <c r="GS187" i="87"/>
  <c r="GS186" i="87"/>
  <c r="GS185" i="87"/>
  <c r="GS184" i="87"/>
  <c r="GS183" i="87"/>
  <c r="GS182" i="87"/>
  <c r="GS181" i="87"/>
  <c r="GS179" i="87"/>
  <c r="GS177" i="87"/>
  <c r="GS175" i="87"/>
  <c r="GS173" i="87"/>
  <c r="GS171" i="87"/>
  <c r="GS169" i="87"/>
  <c r="GS167" i="87"/>
  <c r="GS165" i="87"/>
  <c r="GS180" i="87"/>
  <c r="GS178" i="87"/>
  <c r="GS176" i="87"/>
  <c r="GS174" i="87"/>
  <c r="GS172" i="87"/>
  <c r="GS170" i="87"/>
  <c r="GS168" i="87"/>
  <c r="GS163" i="87"/>
  <c r="GS160" i="87"/>
  <c r="GS158" i="87"/>
  <c r="GS156" i="87"/>
  <c r="GS154" i="87"/>
  <c r="GS152" i="87"/>
  <c r="GS150" i="87"/>
  <c r="GS148" i="87"/>
  <c r="GS146" i="87"/>
  <c r="GS209" i="87"/>
  <c r="GS166" i="87"/>
  <c r="GS162" i="87"/>
  <c r="GS161" i="87"/>
  <c r="GS164" i="87"/>
  <c r="GS159" i="87"/>
  <c r="GS157" i="87"/>
  <c r="GS155" i="87"/>
  <c r="GS153" i="87"/>
  <c r="GS151" i="87"/>
  <c r="GS149" i="87"/>
  <c r="GS147" i="87"/>
  <c r="GS145" i="87"/>
  <c r="GS144" i="87"/>
  <c r="GS141" i="87"/>
  <c r="GS143" i="87"/>
  <c r="GS142" i="87"/>
  <c r="GS140" i="87"/>
  <c r="GS139" i="87"/>
  <c r="GS138" i="87"/>
  <c r="GS134" i="87"/>
  <c r="GS132" i="87"/>
  <c r="GS131" i="87"/>
  <c r="GS130" i="87"/>
  <c r="GS129" i="87"/>
  <c r="GS128" i="87"/>
  <c r="GS127" i="87"/>
  <c r="GS126" i="87"/>
  <c r="GS135" i="87"/>
  <c r="GS133" i="87"/>
  <c r="GS136" i="87"/>
  <c r="GS137" i="87"/>
  <c r="GS124" i="87"/>
  <c r="GS121" i="87"/>
  <c r="GS125" i="87"/>
  <c r="JE125" i="87" s="1"/>
  <c r="GS122" i="87"/>
  <c r="GS120" i="87"/>
  <c r="GS119" i="87"/>
  <c r="GS118" i="87"/>
  <c r="GS117" i="87"/>
  <c r="GS116" i="87"/>
  <c r="GS115" i="87"/>
  <c r="GS114" i="87"/>
  <c r="GS113" i="87"/>
  <c r="GS112" i="87"/>
  <c r="GS111" i="87"/>
  <c r="GS110" i="87"/>
  <c r="GS109" i="87"/>
  <c r="GS108" i="87"/>
  <c r="GS107" i="87"/>
  <c r="GS106" i="87"/>
  <c r="GS105" i="87"/>
  <c r="GS104" i="87"/>
  <c r="GS103" i="87"/>
  <c r="GS102" i="87"/>
  <c r="GS123" i="87"/>
  <c r="GS98" i="87"/>
  <c r="GS96" i="87"/>
  <c r="GS95" i="87"/>
  <c r="GS94" i="87"/>
  <c r="GS93" i="87"/>
  <c r="GS92" i="87"/>
  <c r="GS91" i="87"/>
  <c r="GS90" i="87"/>
  <c r="GS89" i="87"/>
  <c r="GS88" i="87"/>
  <c r="GS87" i="87"/>
  <c r="GS101" i="87"/>
  <c r="GS100" i="87"/>
  <c r="GS97" i="87"/>
  <c r="GS99" i="87"/>
  <c r="GS85" i="87"/>
  <c r="GS74" i="87"/>
  <c r="GS86" i="87"/>
  <c r="GS82" i="87"/>
  <c r="GS81" i="87"/>
  <c r="GS80" i="87"/>
  <c r="GS79" i="87"/>
  <c r="GS78" i="87"/>
  <c r="GS77" i="87"/>
  <c r="GS76" i="87"/>
  <c r="GS83" i="87"/>
  <c r="GS75" i="87"/>
  <c r="GS73" i="87"/>
  <c r="GS72" i="87"/>
  <c r="GS71" i="87"/>
  <c r="GS70" i="87"/>
  <c r="GS69" i="87"/>
  <c r="GS68" i="87"/>
  <c r="GS67" i="87"/>
  <c r="GS66" i="87"/>
  <c r="GS65" i="87"/>
  <c r="GS64" i="87"/>
  <c r="GS63" i="87"/>
  <c r="GS62" i="87"/>
  <c r="GS61" i="87"/>
  <c r="GS60" i="87"/>
  <c r="GS59" i="87"/>
  <c r="GS58" i="87"/>
  <c r="GS57" i="87"/>
  <c r="GS56" i="87"/>
  <c r="GS55" i="87"/>
  <c r="GS54" i="87"/>
  <c r="GS53" i="87"/>
  <c r="GS52" i="87"/>
  <c r="GS51" i="87"/>
  <c r="GS50" i="87"/>
  <c r="GS49" i="87"/>
  <c r="GS48" i="87"/>
  <c r="GS47" i="87"/>
  <c r="GS46" i="87"/>
  <c r="GS45" i="87"/>
  <c r="GS44" i="87"/>
  <c r="GS43" i="87"/>
  <c r="GS84" i="87"/>
  <c r="M231" i="87"/>
  <c r="GW228" i="87"/>
  <c r="GW227" i="87"/>
  <c r="GW226" i="87"/>
  <c r="GW225" i="87"/>
  <c r="GW224" i="87"/>
  <c r="GW222" i="87"/>
  <c r="GW221" i="87"/>
  <c r="GW220" i="87"/>
  <c r="GW219" i="87"/>
  <c r="GW218" i="87"/>
  <c r="GW217" i="87"/>
  <c r="GW223" i="87"/>
  <c r="GW216" i="87"/>
  <c r="GW215" i="87"/>
  <c r="GW214" i="87"/>
  <c r="GW213" i="87"/>
  <c r="GW211" i="87"/>
  <c r="GW212" i="87"/>
  <c r="GW209" i="87"/>
  <c r="GW208" i="87"/>
  <c r="GW207" i="87"/>
  <c r="GW206" i="87"/>
  <c r="GW205" i="87"/>
  <c r="GW204" i="87"/>
  <c r="GW203" i="87"/>
  <c r="GW202" i="87"/>
  <c r="GW201" i="87"/>
  <c r="GW210" i="87"/>
  <c r="GW200" i="87"/>
  <c r="GW199" i="87"/>
  <c r="GW198" i="87"/>
  <c r="GW197" i="87"/>
  <c r="GW196" i="87"/>
  <c r="GW195" i="87"/>
  <c r="GW194" i="87"/>
  <c r="GW193" i="87"/>
  <c r="GW192" i="87"/>
  <c r="GW191" i="87"/>
  <c r="GW190" i="87"/>
  <c r="GW189" i="87"/>
  <c r="GW188" i="87"/>
  <c r="GW187" i="87"/>
  <c r="GW186" i="87"/>
  <c r="GW185" i="87"/>
  <c r="GW184" i="87"/>
  <c r="GW183" i="87"/>
  <c r="GW182" i="87"/>
  <c r="GW181" i="87"/>
  <c r="GW179" i="87"/>
  <c r="GW177" i="87"/>
  <c r="GW175" i="87"/>
  <c r="GW173" i="87"/>
  <c r="GW171" i="87"/>
  <c r="GW169" i="87"/>
  <c r="GW167" i="87"/>
  <c r="GW165" i="87"/>
  <c r="GW163" i="87"/>
  <c r="GW161" i="87"/>
  <c r="GW166" i="87"/>
  <c r="GW164" i="87"/>
  <c r="GW160" i="87"/>
  <c r="GW158" i="87"/>
  <c r="GW156" i="87"/>
  <c r="GW154" i="87"/>
  <c r="GW152" i="87"/>
  <c r="GW150" i="87"/>
  <c r="GW180" i="87"/>
  <c r="GW178" i="87"/>
  <c r="GW176" i="87"/>
  <c r="GW174" i="87"/>
  <c r="GW172" i="87"/>
  <c r="GW170" i="87"/>
  <c r="GW168" i="87"/>
  <c r="GW147" i="87"/>
  <c r="GW146" i="87"/>
  <c r="GW162" i="87"/>
  <c r="GW159" i="87"/>
  <c r="GW157" i="87"/>
  <c r="GW155" i="87"/>
  <c r="GW153" i="87"/>
  <c r="GW151" i="87"/>
  <c r="GW149" i="87"/>
  <c r="GW143" i="87"/>
  <c r="GW142" i="87"/>
  <c r="GW148" i="87"/>
  <c r="GW141" i="87"/>
  <c r="GW145" i="87"/>
  <c r="GW144" i="87"/>
  <c r="GW138" i="87"/>
  <c r="GW140" i="87"/>
  <c r="GW139" i="87"/>
  <c r="GW135" i="87"/>
  <c r="GW132" i="87"/>
  <c r="GW131" i="87"/>
  <c r="GW130" i="87"/>
  <c r="GW129" i="87"/>
  <c r="GW128" i="87"/>
  <c r="GW127" i="87"/>
  <c r="GW126" i="87"/>
  <c r="GW136" i="87"/>
  <c r="GW137" i="87"/>
  <c r="GW134" i="87"/>
  <c r="GW133" i="87"/>
  <c r="GW125" i="87"/>
  <c r="GW122" i="87"/>
  <c r="GW121" i="87"/>
  <c r="GW123" i="87"/>
  <c r="GW120" i="87"/>
  <c r="GW119" i="87"/>
  <c r="GW118" i="87"/>
  <c r="GW117" i="87"/>
  <c r="GW116" i="87"/>
  <c r="GW115" i="87"/>
  <c r="GW114" i="87"/>
  <c r="GW113" i="87"/>
  <c r="GW112" i="87"/>
  <c r="GW111" i="87"/>
  <c r="GW110" i="87"/>
  <c r="GW109" i="87"/>
  <c r="GW108" i="87"/>
  <c r="GW107" i="87"/>
  <c r="GW106" i="87"/>
  <c r="GW105" i="87"/>
  <c r="GW104" i="87"/>
  <c r="GW103" i="87"/>
  <c r="GW102" i="87"/>
  <c r="GW124" i="87"/>
  <c r="GW100" i="87"/>
  <c r="GW96" i="87"/>
  <c r="GW95" i="87"/>
  <c r="GW94" i="87"/>
  <c r="GW93" i="87"/>
  <c r="GW92" i="87"/>
  <c r="GW91" i="87"/>
  <c r="GW90" i="87"/>
  <c r="GW89" i="87"/>
  <c r="GW88" i="87"/>
  <c r="GW87" i="87"/>
  <c r="GW99" i="87"/>
  <c r="GW98" i="87"/>
  <c r="GW101" i="87"/>
  <c r="GW97" i="87"/>
  <c r="GW86" i="87"/>
  <c r="GW82" i="87"/>
  <c r="GW83" i="87"/>
  <c r="GW74" i="87"/>
  <c r="GW84" i="87"/>
  <c r="GW73" i="87"/>
  <c r="GW72" i="87"/>
  <c r="GW71" i="87"/>
  <c r="GW70" i="87"/>
  <c r="GW69" i="87"/>
  <c r="GW68" i="87"/>
  <c r="GW67" i="87"/>
  <c r="GW66" i="87"/>
  <c r="GW65" i="87"/>
  <c r="GW64" i="87"/>
  <c r="GW63" i="87"/>
  <c r="GW62" i="87"/>
  <c r="GW61" i="87"/>
  <c r="GW60" i="87"/>
  <c r="GW59" i="87"/>
  <c r="GW58" i="87"/>
  <c r="GW57" i="87"/>
  <c r="GW56" i="87"/>
  <c r="GW55" i="87"/>
  <c r="GW54" i="87"/>
  <c r="GW53" i="87"/>
  <c r="GW52" i="87"/>
  <c r="GW51" i="87"/>
  <c r="GW50" i="87"/>
  <c r="GW49" i="87"/>
  <c r="GW48" i="87"/>
  <c r="GW47" i="87"/>
  <c r="GW46" i="87"/>
  <c r="GW45" i="87"/>
  <c r="GW44" i="87"/>
  <c r="GW43" i="87"/>
  <c r="GW85" i="87"/>
  <c r="GW81" i="87"/>
  <c r="GW80" i="87"/>
  <c r="GW79" i="87"/>
  <c r="GW78" i="87"/>
  <c r="GW77" i="87"/>
  <c r="GW76" i="87"/>
  <c r="GW75" i="87"/>
  <c r="IE228" i="87"/>
  <c r="IE226" i="87"/>
  <c r="IE225" i="87"/>
  <c r="IE224" i="87"/>
  <c r="IE227" i="87"/>
  <c r="IE223" i="87"/>
  <c r="IE222" i="87"/>
  <c r="IE221" i="87"/>
  <c r="IE220" i="87"/>
  <c r="IE219" i="87"/>
  <c r="IE218" i="87"/>
  <c r="IE217" i="87"/>
  <c r="IE216" i="87"/>
  <c r="IE215" i="87"/>
  <c r="IE214" i="87"/>
  <c r="IE213" i="87"/>
  <c r="IE212" i="87"/>
  <c r="IE210" i="87"/>
  <c r="IE211" i="87"/>
  <c r="IE208" i="87"/>
  <c r="IE207" i="87"/>
  <c r="IE206" i="87"/>
  <c r="IE205" i="87"/>
  <c r="IE204" i="87"/>
  <c r="IE203" i="87"/>
  <c r="IE202" i="87"/>
  <c r="IE201" i="87"/>
  <c r="IE209" i="87"/>
  <c r="IE200" i="87"/>
  <c r="IE199" i="87"/>
  <c r="IE198" i="87"/>
  <c r="IE197" i="87"/>
  <c r="IE196" i="87"/>
  <c r="IE195" i="87"/>
  <c r="IE194" i="87"/>
  <c r="IE193" i="87"/>
  <c r="IE192" i="87"/>
  <c r="IE191" i="87"/>
  <c r="IE190" i="87"/>
  <c r="IE189" i="87"/>
  <c r="IE188" i="87"/>
  <c r="IE187" i="87"/>
  <c r="IE186" i="87"/>
  <c r="IE185" i="87"/>
  <c r="IE184" i="87"/>
  <c r="IE183" i="87"/>
  <c r="IE182" i="87"/>
  <c r="IE180" i="87"/>
  <c r="IE178" i="87"/>
  <c r="IE176" i="87"/>
  <c r="IE174" i="87"/>
  <c r="IE172" i="87"/>
  <c r="IE170" i="87"/>
  <c r="IE168" i="87"/>
  <c r="IE166" i="87"/>
  <c r="IE164" i="87"/>
  <c r="IE162" i="87"/>
  <c r="IE165" i="87"/>
  <c r="IE163" i="87"/>
  <c r="IE160" i="87"/>
  <c r="IE158" i="87"/>
  <c r="IE156" i="87"/>
  <c r="IE154" i="87"/>
  <c r="IE152" i="87"/>
  <c r="IE150" i="87"/>
  <c r="IE148" i="87"/>
  <c r="IE146" i="87"/>
  <c r="IE161" i="87"/>
  <c r="IE159" i="87"/>
  <c r="IE157" i="87"/>
  <c r="IE155" i="87"/>
  <c r="IE153" i="87"/>
  <c r="IE151" i="87"/>
  <c r="IE149" i="87"/>
  <c r="IE147" i="87"/>
  <c r="IE145" i="87"/>
  <c r="IE175" i="87"/>
  <c r="IE177" i="87"/>
  <c r="IE169" i="87"/>
  <c r="IE167" i="87"/>
  <c r="IE179" i="87"/>
  <c r="IE171" i="87"/>
  <c r="IE181" i="87"/>
  <c r="IE173" i="87"/>
  <c r="IE141" i="87"/>
  <c r="IE143" i="87"/>
  <c r="IE144" i="87"/>
  <c r="IE142" i="87"/>
  <c r="IE140" i="87"/>
  <c r="IE139" i="87"/>
  <c r="IE138" i="87"/>
  <c r="IE134" i="87"/>
  <c r="IE133" i="87"/>
  <c r="IE132" i="87"/>
  <c r="IE131" i="87"/>
  <c r="IE130" i="87"/>
  <c r="IE129" i="87"/>
  <c r="IE128" i="87"/>
  <c r="IE127" i="87"/>
  <c r="IE126" i="87"/>
  <c r="IE135" i="87"/>
  <c r="IE136" i="87"/>
  <c r="IE137" i="87"/>
  <c r="IE124" i="87"/>
  <c r="IE125" i="87"/>
  <c r="IE122" i="87"/>
  <c r="IE120" i="87"/>
  <c r="IE119" i="87"/>
  <c r="IE118" i="87"/>
  <c r="IE117" i="87"/>
  <c r="IE116" i="87"/>
  <c r="IE115" i="87"/>
  <c r="IE114" i="87"/>
  <c r="IE113" i="87"/>
  <c r="IE112" i="87"/>
  <c r="IE111" i="87"/>
  <c r="IE110" i="87"/>
  <c r="IE109" i="87"/>
  <c r="IE108" i="87"/>
  <c r="IE107" i="87"/>
  <c r="IE106" i="87"/>
  <c r="IE105" i="87"/>
  <c r="IE104" i="87"/>
  <c r="IE103" i="87"/>
  <c r="IE102" i="87"/>
  <c r="IE101" i="87"/>
  <c r="IE123" i="87"/>
  <c r="IE121" i="87"/>
  <c r="IE96" i="87"/>
  <c r="IE95" i="87"/>
  <c r="IE94" i="87"/>
  <c r="IE93" i="87"/>
  <c r="IE92" i="87"/>
  <c r="IE91" i="87"/>
  <c r="IE90" i="87"/>
  <c r="IE89" i="87"/>
  <c r="IE88" i="87"/>
  <c r="IE87" i="87"/>
  <c r="IE97" i="87"/>
  <c r="IE100" i="87"/>
  <c r="IE99" i="87"/>
  <c r="IE98" i="87"/>
  <c r="IE85" i="87"/>
  <c r="IE81" i="87"/>
  <c r="IE80" i="87"/>
  <c r="IE79" i="87"/>
  <c r="IE78" i="87"/>
  <c r="IE77" i="87"/>
  <c r="IE76" i="87"/>
  <c r="IE86" i="87"/>
  <c r="IE82" i="87"/>
  <c r="IE75" i="87"/>
  <c r="IE83" i="87"/>
  <c r="IE73" i="87"/>
  <c r="IE72" i="87"/>
  <c r="IE71" i="87"/>
  <c r="IE70" i="87"/>
  <c r="IE69" i="87"/>
  <c r="IE68" i="87"/>
  <c r="IE67" i="87"/>
  <c r="IE66" i="87"/>
  <c r="IE65" i="87"/>
  <c r="IE64" i="87"/>
  <c r="IE63" i="87"/>
  <c r="IE62" i="87"/>
  <c r="IE61" i="87"/>
  <c r="IE60" i="87"/>
  <c r="IE59" i="87"/>
  <c r="IE58" i="87"/>
  <c r="IE57" i="87"/>
  <c r="IE56" i="87"/>
  <c r="IE55" i="87"/>
  <c r="IE54" i="87"/>
  <c r="IE53" i="87"/>
  <c r="IE52" i="87"/>
  <c r="IE51" i="87"/>
  <c r="IE50" i="87"/>
  <c r="IE49" i="87"/>
  <c r="IE48" i="87"/>
  <c r="IE47" i="87"/>
  <c r="IE46" i="87"/>
  <c r="IE45" i="87"/>
  <c r="IE44" i="87"/>
  <c r="IE43" i="87"/>
  <c r="IE84" i="87"/>
  <c r="IE74" i="87"/>
  <c r="E22" i="87"/>
  <c r="E6" i="53" s="1"/>
  <c r="I22" i="87"/>
  <c r="I6" i="53" s="1"/>
  <c r="F23" i="87"/>
  <c r="F6" i="54" s="1"/>
  <c r="J23" i="87"/>
  <c r="J6" i="54" s="1"/>
  <c r="N23" i="87"/>
  <c r="N6" i="54" s="1"/>
  <c r="HC28" i="87"/>
  <c r="HG28" i="87"/>
  <c r="HK28" i="87"/>
  <c r="HO28" i="87"/>
  <c r="HT28" i="87"/>
  <c r="HX28" i="87"/>
  <c r="IB28" i="87"/>
  <c r="IK28" i="87"/>
  <c r="IO28" i="87"/>
  <c r="IS28" i="87"/>
  <c r="GR29" i="87"/>
  <c r="GW29" i="87"/>
  <c r="HC29" i="87"/>
  <c r="HI29" i="87"/>
  <c r="HN29" i="87"/>
  <c r="HS29" i="87"/>
  <c r="HX29" i="87"/>
  <c r="ID29" i="87"/>
  <c r="II29" i="87"/>
  <c r="IQ29" i="87"/>
  <c r="GR30" i="87"/>
  <c r="HI30" i="87"/>
  <c r="HW30" i="87"/>
  <c r="IE30" i="87"/>
  <c r="IJ30" i="87"/>
  <c r="IR30" i="87"/>
  <c r="GS31" i="87"/>
  <c r="HJ31" i="87"/>
  <c r="HZ31" i="87"/>
  <c r="IM31" i="87"/>
  <c r="IU31" i="87"/>
  <c r="GN32" i="87"/>
  <c r="GV32" i="87"/>
  <c r="HE32" i="87"/>
  <c r="HM32" i="87"/>
  <c r="HS32" i="87"/>
  <c r="IA32" i="87"/>
  <c r="IN32" i="87"/>
  <c r="GO33" i="87"/>
  <c r="GW33" i="87"/>
  <c r="HF33" i="87"/>
  <c r="HN33" i="87"/>
  <c r="HV33" i="87"/>
  <c r="ID33" i="87"/>
  <c r="II33" i="87"/>
  <c r="IQ33" i="87"/>
  <c r="GR34" i="87"/>
  <c r="HI34" i="87"/>
  <c r="HW34" i="87"/>
  <c r="IE34" i="87"/>
  <c r="IJ34" i="87"/>
  <c r="IR34" i="87"/>
  <c r="GS35" i="87"/>
  <c r="HJ35" i="87"/>
  <c r="HZ35" i="87"/>
  <c r="IM35" i="87"/>
  <c r="IU35" i="87"/>
  <c r="GR36" i="87"/>
  <c r="HI36" i="87"/>
  <c r="HW36" i="87"/>
  <c r="IE36" i="87"/>
  <c r="IJ36" i="87"/>
  <c r="IR36" i="87"/>
  <c r="GO37" i="87"/>
  <c r="GW37" i="87"/>
  <c r="HF37" i="87"/>
  <c r="HN37" i="87"/>
  <c r="HV37" i="87"/>
  <c r="ID37" i="87"/>
  <c r="II37" i="87"/>
  <c r="IQ37" i="87"/>
  <c r="GN38" i="87"/>
  <c r="GV38" i="87"/>
  <c r="HE38" i="87"/>
  <c r="HM38" i="87"/>
  <c r="HS38" i="87"/>
  <c r="IA38" i="87"/>
  <c r="IN38" i="87"/>
  <c r="GS39" i="87"/>
  <c r="IM39" i="87"/>
  <c r="IU39" i="87"/>
  <c r="GR40" i="87"/>
  <c r="HI40" i="87"/>
  <c r="HW40" i="87"/>
  <c r="IE40" i="87"/>
  <c r="IJ40" i="87"/>
  <c r="IR40" i="87"/>
  <c r="GO41" i="87"/>
  <c r="GW41" i="87"/>
  <c r="HV41" i="87"/>
  <c r="II41" i="87"/>
  <c r="IQ41" i="87"/>
  <c r="GN42" i="87"/>
  <c r="GV42" i="87"/>
  <c r="HE42" i="87"/>
  <c r="HM42" i="87"/>
  <c r="HS42" i="87"/>
  <c r="IA42" i="87"/>
  <c r="IN42" i="87"/>
  <c r="GV43" i="87"/>
  <c r="HI43" i="87"/>
  <c r="HV43" i="87"/>
  <c r="IU43" i="87"/>
  <c r="GV44" i="87"/>
  <c r="HI44" i="87"/>
  <c r="HV44" i="87"/>
  <c r="IU44" i="87"/>
  <c r="GV45" i="87"/>
  <c r="HI45" i="87"/>
  <c r="HV45" i="87"/>
  <c r="IU45" i="87"/>
  <c r="GV46" i="87"/>
  <c r="HI46" i="87"/>
  <c r="HF228" i="87"/>
  <c r="HF227" i="87"/>
  <c r="HF226" i="87"/>
  <c r="HF225" i="87"/>
  <c r="HF224" i="87"/>
  <c r="HF222" i="87"/>
  <c r="HF221" i="87"/>
  <c r="HF220" i="87"/>
  <c r="HF223" i="87"/>
  <c r="HF219" i="87"/>
  <c r="HF218" i="87"/>
  <c r="HF217" i="87"/>
  <c r="HF216" i="87"/>
  <c r="HF215" i="87"/>
  <c r="HF214" i="87"/>
  <c r="HF213" i="87"/>
  <c r="HF212" i="87"/>
  <c r="HF210" i="87"/>
  <c r="HF211" i="87"/>
  <c r="HF208" i="87"/>
  <c r="HF207" i="87"/>
  <c r="HF206" i="87"/>
  <c r="HF205" i="87"/>
  <c r="HF204" i="87"/>
  <c r="HF203" i="87"/>
  <c r="HF202" i="87"/>
  <c r="HF201" i="87"/>
  <c r="HF209" i="87"/>
  <c r="HF200" i="87"/>
  <c r="HF199" i="87"/>
  <c r="HF198" i="87"/>
  <c r="HF197" i="87"/>
  <c r="HF196" i="87"/>
  <c r="HF195" i="87"/>
  <c r="HF194" i="87"/>
  <c r="HF193" i="87"/>
  <c r="HF192" i="87"/>
  <c r="HF191" i="87"/>
  <c r="HF190" i="87"/>
  <c r="HF189" i="87"/>
  <c r="HF188" i="87"/>
  <c r="HF187" i="87"/>
  <c r="HF186" i="87"/>
  <c r="HF185" i="87"/>
  <c r="HF184" i="87"/>
  <c r="HF183" i="87"/>
  <c r="HF182" i="87"/>
  <c r="HF180" i="87"/>
  <c r="HF178" i="87"/>
  <c r="HF176" i="87"/>
  <c r="HF174" i="87"/>
  <c r="HF172" i="87"/>
  <c r="HF170" i="87"/>
  <c r="HF168" i="87"/>
  <c r="HF166" i="87"/>
  <c r="HF164" i="87"/>
  <c r="HF181" i="87"/>
  <c r="HF179" i="87"/>
  <c r="HF177" i="87"/>
  <c r="HF175" i="87"/>
  <c r="HF173" i="87"/>
  <c r="HF171" i="87"/>
  <c r="HF169" i="87"/>
  <c r="HF161" i="87"/>
  <c r="HF167" i="87"/>
  <c r="HF159" i="87"/>
  <c r="HF157" i="87"/>
  <c r="HF155" i="87"/>
  <c r="HF153" i="87"/>
  <c r="HF151" i="87"/>
  <c r="HF165" i="87"/>
  <c r="HF162" i="87"/>
  <c r="HF147" i="87"/>
  <c r="HF146" i="87"/>
  <c r="HF149" i="87"/>
  <c r="HF163" i="87"/>
  <c r="HF160" i="87"/>
  <c r="HF156" i="87"/>
  <c r="HF142" i="87"/>
  <c r="HF154" i="87"/>
  <c r="HF141" i="87"/>
  <c r="HF158" i="87"/>
  <c r="HF152" i="87"/>
  <c r="HF145" i="87"/>
  <c r="HF144" i="87"/>
  <c r="HF150" i="87"/>
  <c r="HF148" i="87"/>
  <c r="HF143" i="87"/>
  <c r="HF140" i="87"/>
  <c r="HF138" i="87"/>
  <c r="HF139" i="87"/>
  <c r="HF134" i="87"/>
  <c r="HF132" i="87"/>
  <c r="HF131" i="87"/>
  <c r="HF130" i="87"/>
  <c r="HF129" i="87"/>
  <c r="HF128" i="87"/>
  <c r="HF127" i="87"/>
  <c r="HF126" i="87"/>
  <c r="HF135" i="87"/>
  <c r="HF136" i="87"/>
  <c r="HF133" i="87"/>
  <c r="HF137" i="87"/>
  <c r="HF124" i="87"/>
  <c r="HF125" i="87"/>
  <c r="HF122" i="87"/>
  <c r="HF121" i="87"/>
  <c r="HF120" i="87"/>
  <c r="HF119" i="87"/>
  <c r="HF118" i="87"/>
  <c r="HF117" i="87"/>
  <c r="HF116" i="87"/>
  <c r="HF115" i="87"/>
  <c r="HF114" i="87"/>
  <c r="HF113" i="87"/>
  <c r="HF112" i="87"/>
  <c r="HF111" i="87"/>
  <c r="HF110" i="87"/>
  <c r="HF109" i="87"/>
  <c r="HF108" i="87"/>
  <c r="HF107" i="87"/>
  <c r="HF106" i="87"/>
  <c r="HF105" i="87"/>
  <c r="HF104" i="87"/>
  <c r="HF103" i="87"/>
  <c r="HF102" i="87"/>
  <c r="HF123" i="87"/>
  <c r="HF99" i="87"/>
  <c r="HF97" i="87"/>
  <c r="HF96" i="87"/>
  <c r="HF95" i="87"/>
  <c r="HF94" i="87"/>
  <c r="HF93" i="87"/>
  <c r="HF92" i="87"/>
  <c r="HF91" i="87"/>
  <c r="HF90" i="87"/>
  <c r="HF89" i="87"/>
  <c r="HF88" i="87"/>
  <c r="HF87" i="87"/>
  <c r="HF101" i="87"/>
  <c r="HF98" i="87"/>
  <c r="HF100" i="87"/>
  <c r="HF85" i="87"/>
  <c r="HF75" i="87"/>
  <c r="HF86" i="87"/>
  <c r="HF82" i="87"/>
  <c r="HF83" i="87"/>
  <c r="HF81" i="87"/>
  <c r="HF80" i="87"/>
  <c r="HF79" i="87"/>
  <c r="HF78" i="87"/>
  <c r="HF77" i="87"/>
  <c r="HF76" i="87"/>
  <c r="HF74" i="87"/>
  <c r="HF73" i="87"/>
  <c r="HF72" i="87"/>
  <c r="HF71" i="87"/>
  <c r="HF70" i="87"/>
  <c r="HF69" i="87"/>
  <c r="HF68" i="87"/>
  <c r="HF67" i="87"/>
  <c r="HF66" i="87"/>
  <c r="HF65" i="87"/>
  <c r="HF64" i="87"/>
  <c r="HF63" i="87"/>
  <c r="HF62" i="87"/>
  <c r="HF61" i="87"/>
  <c r="HF60" i="87"/>
  <c r="HF59" i="87"/>
  <c r="HF58" i="87"/>
  <c r="HF57" i="87"/>
  <c r="HF56" i="87"/>
  <c r="HF55" i="87"/>
  <c r="HF54" i="87"/>
  <c r="HF53" i="87"/>
  <c r="HF52" i="87"/>
  <c r="HF51" i="87"/>
  <c r="HF50" i="87"/>
  <c r="HF49" i="87"/>
  <c r="HF48" i="87"/>
  <c r="HF47" i="87"/>
  <c r="HF46" i="87"/>
  <c r="HF45" i="87"/>
  <c r="HF44" i="87"/>
  <c r="HF43" i="87"/>
  <c r="HF84" i="87"/>
  <c r="HJ228" i="87"/>
  <c r="HJ227" i="87"/>
  <c r="HJ226" i="87"/>
  <c r="HJ225" i="87"/>
  <c r="HJ224" i="87"/>
  <c r="HJ223" i="87"/>
  <c r="HJ222" i="87"/>
  <c r="HJ221" i="87"/>
  <c r="HJ220" i="87"/>
  <c r="HJ219" i="87"/>
  <c r="HJ218" i="87"/>
  <c r="HJ217" i="87"/>
  <c r="HJ216" i="87"/>
  <c r="HJ215" i="87"/>
  <c r="HJ214" i="87"/>
  <c r="HJ213" i="87"/>
  <c r="HJ212" i="87"/>
  <c r="HJ211" i="87"/>
  <c r="HJ208" i="87"/>
  <c r="HJ209" i="87"/>
  <c r="HJ207" i="87"/>
  <c r="HJ206" i="87"/>
  <c r="HJ205" i="87"/>
  <c r="HJ204" i="87"/>
  <c r="HJ203" i="87"/>
  <c r="HJ202" i="87"/>
  <c r="HJ201" i="87"/>
  <c r="HJ210" i="87"/>
  <c r="HJ200" i="87"/>
  <c r="HJ199" i="87"/>
  <c r="HJ198" i="87"/>
  <c r="HJ197" i="87"/>
  <c r="HJ196" i="87"/>
  <c r="HJ195" i="87"/>
  <c r="HJ194" i="87"/>
  <c r="HJ193" i="87"/>
  <c r="HJ192" i="87"/>
  <c r="HJ191" i="87"/>
  <c r="HJ190" i="87"/>
  <c r="HJ189" i="87"/>
  <c r="HJ188" i="87"/>
  <c r="HJ187" i="87"/>
  <c r="HJ186" i="87"/>
  <c r="HJ185" i="87"/>
  <c r="HJ184" i="87"/>
  <c r="HJ183" i="87"/>
  <c r="HJ182" i="87"/>
  <c r="HJ180" i="87"/>
  <c r="HJ178" i="87"/>
  <c r="HJ176" i="87"/>
  <c r="HJ174" i="87"/>
  <c r="HJ172" i="87"/>
  <c r="HJ170" i="87"/>
  <c r="HJ168" i="87"/>
  <c r="HJ166" i="87"/>
  <c r="HJ164" i="87"/>
  <c r="HJ162" i="87"/>
  <c r="HJ167" i="87"/>
  <c r="HJ160" i="87"/>
  <c r="HJ158" i="87"/>
  <c r="HJ156" i="87"/>
  <c r="HJ154" i="87"/>
  <c r="HJ152" i="87"/>
  <c r="HJ150" i="87"/>
  <c r="HJ148" i="87"/>
  <c r="HJ146" i="87"/>
  <c r="HJ181" i="87"/>
  <c r="HJ179" i="87"/>
  <c r="HJ177" i="87"/>
  <c r="HJ175" i="87"/>
  <c r="HJ173" i="87"/>
  <c r="HJ171" i="87"/>
  <c r="HJ169" i="87"/>
  <c r="HJ165" i="87"/>
  <c r="HJ163" i="87"/>
  <c r="HJ161" i="87"/>
  <c r="HJ159" i="87"/>
  <c r="HJ157" i="87"/>
  <c r="HJ155" i="87"/>
  <c r="HJ153" i="87"/>
  <c r="HJ151" i="87"/>
  <c r="HJ149" i="87"/>
  <c r="HJ147" i="87"/>
  <c r="HJ145" i="87"/>
  <c r="HJ144" i="87"/>
  <c r="HJ143" i="87"/>
  <c r="HJ142" i="87"/>
  <c r="HJ141" i="87"/>
  <c r="HJ139" i="87"/>
  <c r="HJ138" i="87"/>
  <c r="HJ135" i="87"/>
  <c r="HJ133" i="87"/>
  <c r="HJ132" i="87"/>
  <c r="HJ131" i="87"/>
  <c r="HJ130" i="87"/>
  <c r="HJ129" i="87"/>
  <c r="HJ128" i="87"/>
  <c r="HJ127" i="87"/>
  <c r="HJ126" i="87"/>
  <c r="HJ140" i="87"/>
  <c r="HJ136" i="87"/>
  <c r="HJ137" i="87"/>
  <c r="HJ134" i="87"/>
  <c r="HJ125" i="87"/>
  <c r="HJ122" i="87"/>
  <c r="HJ123" i="87"/>
  <c r="HJ120" i="87"/>
  <c r="HJ119" i="87"/>
  <c r="HJ118" i="87"/>
  <c r="HJ117" i="87"/>
  <c r="HJ116" i="87"/>
  <c r="HJ115" i="87"/>
  <c r="HJ114" i="87"/>
  <c r="HJ113" i="87"/>
  <c r="HJ112" i="87"/>
  <c r="HJ111" i="87"/>
  <c r="HJ110" i="87"/>
  <c r="HJ109" i="87"/>
  <c r="HJ108" i="87"/>
  <c r="HJ107" i="87"/>
  <c r="HJ106" i="87"/>
  <c r="HJ105" i="87"/>
  <c r="HJ104" i="87"/>
  <c r="HJ103" i="87"/>
  <c r="HJ102" i="87"/>
  <c r="HJ124" i="87"/>
  <c r="HJ121" i="87"/>
  <c r="HJ101" i="87"/>
  <c r="HJ96" i="87"/>
  <c r="HJ95" i="87"/>
  <c r="HJ94" i="87"/>
  <c r="HJ93" i="87"/>
  <c r="HJ92" i="87"/>
  <c r="HJ91" i="87"/>
  <c r="HJ90" i="87"/>
  <c r="HJ89" i="87"/>
  <c r="HJ88" i="87"/>
  <c r="HJ87" i="87"/>
  <c r="HJ100" i="87"/>
  <c r="HJ97" i="87"/>
  <c r="HJ99" i="87"/>
  <c r="HJ98" i="87"/>
  <c r="HJ86" i="87"/>
  <c r="HJ82" i="87"/>
  <c r="HJ81" i="87"/>
  <c r="HJ80" i="87"/>
  <c r="HJ79" i="87"/>
  <c r="HJ78" i="87"/>
  <c r="HJ77" i="87"/>
  <c r="HJ76" i="87"/>
  <c r="HJ83" i="87"/>
  <c r="HJ75" i="87"/>
  <c r="HJ84" i="87"/>
  <c r="HJ73" i="87"/>
  <c r="HJ72" i="87"/>
  <c r="HJ71" i="87"/>
  <c r="HJ70" i="87"/>
  <c r="HJ69" i="87"/>
  <c r="HJ68" i="87"/>
  <c r="HJ67" i="87"/>
  <c r="HJ66" i="87"/>
  <c r="HJ65" i="87"/>
  <c r="HJ64" i="87"/>
  <c r="HJ63" i="87"/>
  <c r="HJ62" i="87"/>
  <c r="HJ61" i="87"/>
  <c r="HJ60" i="87"/>
  <c r="HJ59" i="87"/>
  <c r="HJ58" i="87"/>
  <c r="HJ57" i="87"/>
  <c r="HJ56" i="87"/>
  <c r="HJ55" i="87"/>
  <c r="HJ54" i="87"/>
  <c r="HJ53" i="87"/>
  <c r="HJ52" i="87"/>
  <c r="HJ51" i="87"/>
  <c r="HJ50" i="87"/>
  <c r="HJ49" i="87"/>
  <c r="HJ48" i="87"/>
  <c r="HJ47" i="87"/>
  <c r="HJ46" i="87"/>
  <c r="HJ45" i="87"/>
  <c r="HJ44" i="87"/>
  <c r="HJ43" i="87"/>
  <c r="HJ85" i="87"/>
  <c r="HJ74" i="87"/>
  <c r="HN228" i="87"/>
  <c r="HN227" i="87"/>
  <c r="HN226" i="87"/>
  <c r="HN225" i="87"/>
  <c r="HN224" i="87"/>
  <c r="HN222" i="87"/>
  <c r="HN221" i="87"/>
  <c r="HN220" i="87"/>
  <c r="HN223" i="87"/>
  <c r="HN219" i="87"/>
  <c r="HN218" i="87"/>
  <c r="HN217" i="87"/>
  <c r="HN216" i="87"/>
  <c r="HN215" i="87"/>
  <c r="HN214" i="87"/>
  <c r="HN213" i="87"/>
  <c r="HN212" i="87"/>
  <c r="HN209" i="87"/>
  <c r="HN210" i="87"/>
  <c r="HN208" i="87"/>
  <c r="HN207" i="87"/>
  <c r="HN206" i="87"/>
  <c r="HN205" i="87"/>
  <c r="HN204" i="87"/>
  <c r="HN203" i="87"/>
  <c r="HN202" i="87"/>
  <c r="HN201" i="87"/>
  <c r="HN200" i="87"/>
  <c r="HN199" i="87"/>
  <c r="HN198" i="87"/>
  <c r="HN197" i="87"/>
  <c r="HN196" i="87"/>
  <c r="HN195" i="87"/>
  <c r="HN194" i="87"/>
  <c r="HN193" i="87"/>
  <c r="HN192" i="87"/>
  <c r="HN191" i="87"/>
  <c r="HN190" i="87"/>
  <c r="HN189" i="87"/>
  <c r="HN188" i="87"/>
  <c r="HN187" i="87"/>
  <c r="HN186" i="87"/>
  <c r="HN185" i="87"/>
  <c r="HN184" i="87"/>
  <c r="HN183" i="87"/>
  <c r="HN182" i="87"/>
  <c r="HN211" i="87"/>
  <c r="HN181" i="87"/>
  <c r="HN179" i="87"/>
  <c r="HN177" i="87"/>
  <c r="HN175" i="87"/>
  <c r="HN173" i="87"/>
  <c r="HN171" i="87"/>
  <c r="HN169" i="87"/>
  <c r="HN167" i="87"/>
  <c r="HN165" i="87"/>
  <c r="HN180" i="87"/>
  <c r="HN178" i="87"/>
  <c r="HN176" i="87"/>
  <c r="HN174" i="87"/>
  <c r="HN172" i="87"/>
  <c r="HN170" i="87"/>
  <c r="HN168" i="87"/>
  <c r="HN166" i="87"/>
  <c r="HN161" i="87"/>
  <c r="HN164" i="87"/>
  <c r="HN162" i="87"/>
  <c r="HN160" i="87"/>
  <c r="HN158" i="87"/>
  <c r="HN156" i="87"/>
  <c r="HN154" i="87"/>
  <c r="HN152" i="87"/>
  <c r="HN150" i="87"/>
  <c r="HN148" i="87"/>
  <c r="HN159" i="87"/>
  <c r="HN157" i="87"/>
  <c r="HN155" i="87"/>
  <c r="HN153" i="87"/>
  <c r="HN151" i="87"/>
  <c r="HN147" i="87"/>
  <c r="HN163" i="87"/>
  <c r="HN146" i="87"/>
  <c r="HN145" i="87"/>
  <c r="HN142" i="87"/>
  <c r="HN141" i="87"/>
  <c r="HN149" i="87"/>
  <c r="HN144" i="87"/>
  <c r="HN143" i="87"/>
  <c r="HN140" i="87"/>
  <c r="HN139" i="87"/>
  <c r="HN136" i="87"/>
  <c r="HN132" i="87"/>
  <c r="HN131" i="87"/>
  <c r="HN130" i="87"/>
  <c r="HN129" i="87"/>
  <c r="HN128" i="87"/>
  <c r="HN127" i="87"/>
  <c r="HN126" i="87"/>
  <c r="HN137" i="87"/>
  <c r="HN138" i="87"/>
  <c r="HN134" i="87"/>
  <c r="HN133" i="87"/>
  <c r="HN135" i="87"/>
  <c r="HN122" i="87"/>
  <c r="HN121" i="87"/>
  <c r="HN123" i="87"/>
  <c r="HN124" i="87"/>
  <c r="HN120" i="87"/>
  <c r="HN119" i="87"/>
  <c r="HN118" i="87"/>
  <c r="HN117" i="87"/>
  <c r="HN116" i="87"/>
  <c r="HN115" i="87"/>
  <c r="HN114" i="87"/>
  <c r="HN113" i="87"/>
  <c r="HN112" i="87"/>
  <c r="HN111" i="87"/>
  <c r="HN110" i="87"/>
  <c r="HN109" i="87"/>
  <c r="HN108" i="87"/>
  <c r="HN107" i="87"/>
  <c r="HN106" i="87"/>
  <c r="HN105" i="87"/>
  <c r="HN104" i="87"/>
  <c r="HN103" i="87"/>
  <c r="HN102" i="87"/>
  <c r="HN101" i="87"/>
  <c r="HN125" i="87"/>
  <c r="HN99" i="87"/>
  <c r="HN98" i="87"/>
  <c r="HN96" i="87"/>
  <c r="HN95" i="87"/>
  <c r="HN94" i="87"/>
  <c r="HN93" i="87"/>
  <c r="HN92" i="87"/>
  <c r="HN91" i="87"/>
  <c r="HN90" i="87"/>
  <c r="HN89" i="87"/>
  <c r="HN88" i="87"/>
  <c r="HN87" i="87"/>
  <c r="HN97" i="87"/>
  <c r="HN100" i="87"/>
  <c r="HN83" i="87"/>
  <c r="HN74" i="87"/>
  <c r="HN84" i="87"/>
  <c r="HN85" i="87"/>
  <c r="HN81" i="87"/>
  <c r="HN80" i="87"/>
  <c r="HN79" i="87"/>
  <c r="HN78" i="87"/>
  <c r="HN77" i="87"/>
  <c r="HN76" i="87"/>
  <c r="HN75" i="87"/>
  <c r="HN73" i="87"/>
  <c r="HN72" i="87"/>
  <c r="HN71" i="87"/>
  <c r="HN70" i="87"/>
  <c r="HN69" i="87"/>
  <c r="HN68" i="87"/>
  <c r="HN67" i="87"/>
  <c r="HN66" i="87"/>
  <c r="HN65" i="87"/>
  <c r="HN64" i="87"/>
  <c r="HN63" i="87"/>
  <c r="HN62" i="87"/>
  <c r="HN61" i="87"/>
  <c r="HN60" i="87"/>
  <c r="HN59" i="87"/>
  <c r="HN58" i="87"/>
  <c r="HN57" i="87"/>
  <c r="HN56" i="87"/>
  <c r="HN55" i="87"/>
  <c r="HN54" i="87"/>
  <c r="HN53" i="87"/>
  <c r="HN52" i="87"/>
  <c r="HN51" i="87"/>
  <c r="HN50" i="87"/>
  <c r="HN49" i="87"/>
  <c r="HN48" i="87"/>
  <c r="HN47" i="87"/>
  <c r="HN46" i="87"/>
  <c r="HN45" i="87"/>
  <c r="HN44" i="87"/>
  <c r="HN43" i="87"/>
  <c r="HN86" i="87"/>
  <c r="HN82" i="87"/>
  <c r="HV227" i="87"/>
  <c r="HV228" i="87"/>
  <c r="HV226" i="87"/>
  <c r="HV224" i="87"/>
  <c r="HV223" i="87"/>
  <c r="HV225" i="87"/>
  <c r="HV222" i="87"/>
  <c r="HV221" i="87"/>
  <c r="HV219" i="87"/>
  <c r="HV218" i="87"/>
  <c r="HV217" i="87"/>
  <c r="HV216" i="87"/>
  <c r="HV215" i="87"/>
  <c r="HV214" i="87"/>
  <c r="HV213" i="87"/>
  <c r="HV212" i="87"/>
  <c r="HV211" i="87"/>
  <c r="HV210" i="87"/>
  <c r="HV209" i="87"/>
  <c r="HV220" i="87"/>
  <c r="HV208" i="87"/>
  <c r="HV206" i="87"/>
  <c r="HV205" i="87"/>
  <c r="HV202" i="87"/>
  <c r="HV204" i="87"/>
  <c r="HV201" i="87"/>
  <c r="HV200" i="87"/>
  <c r="HV199" i="87"/>
  <c r="HV198" i="87"/>
  <c r="HV197" i="87"/>
  <c r="HV196" i="87"/>
  <c r="HV195" i="87"/>
  <c r="HV194" i="87"/>
  <c r="HV193" i="87"/>
  <c r="HV192" i="87"/>
  <c r="HV207" i="87"/>
  <c r="HV191" i="87"/>
  <c r="HV190" i="87"/>
  <c r="HV189" i="87"/>
  <c r="HV188" i="87"/>
  <c r="HV187" i="87"/>
  <c r="HV186" i="87"/>
  <c r="HV185" i="87"/>
  <c r="HV184" i="87"/>
  <c r="HV183" i="87"/>
  <c r="HV182" i="87"/>
  <c r="HV181" i="87"/>
  <c r="HV180" i="87"/>
  <c r="HV179" i="87"/>
  <c r="HV178" i="87"/>
  <c r="HV177" i="87"/>
  <c r="HV176" i="87"/>
  <c r="HV175" i="87"/>
  <c r="HV174" i="87"/>
  <c r="HV173" i="87"/>
  <c r="HV172" i="87"/>
  <c r="HV171" i="87"/>
  <c r="HV170" i="87"/>
  <c r="HV169" i="87"/>
  <c r="HV168" i="87"/>
  <c r="HV167" i="87"/>
  <c r="HV166" i="87"/>
  <c r="HV165" i="87"/>
  <c r="HV164" i="87"/>
  <c r="HV163" i="87"/>
  <c r="HV162" i="87"/>
  <c r="HV161" i="87"/>
  <c r="HV203" i="87"/>
  <c r="HV144" i="87"/>
  <c r="HV143" i="87"/>
  <c r="HV142" i="87"/>
  <c r="HV141" i="87"/>
  <c r="HV140" i="87"/>
  <c r="HV139" i="87"/>
  <c r="HV138" i="87"/>
  <c r="HV159" i="87"/>
  <c r="HV157" i="87"/>
  <c r="HV155" i="87"/>
  <c r="HV153" i="87"/>
  <c r="HV151" i="87"/>
  <c r="HV148" i="87"/>
  <c r="HV147" i="87"/>
  <c r="HV146" i="87"/>
  <c r="HV150" i="87"/>
  <c r="HV145" i="87"/>
  <c r="HV160" i="87"/>
  <c r="HV156" i="87"/>
  <c r="HV154" i="87"/>
  <c r="HV158" i="87"/>
  <c r="HV152" i="87"/>
  <c r="HV149" i="87"/>
  <c r="HV137" i="87"/>
  <c r="HV136" i="87"/>
  <c r="HV135" i="87"/>
  <c r="HV134" i="87"/>
  <c r="HV133" i="87"/>
  <c r="HV132" i="87"/>
  <c r="HV131" i="87"/>
  <c r="HV130" i="87"/>
  <c r="HV129" i="87"/>
  <c r="HV128" i="87"/>
  <c r="HV127" i="87"/>
  <c r="HV126" i="87"/>
  <c r="HV125" i="87"/>
  <c r="HV124" i="87"/>
  <c r="HV123" i="87"/>
  <c r="HV122" i="87"/>
  <c r="HV121" i="87"/>
  <c r="HV120" i="87"/>
  <c r="HV119" i="87"/>
  <c r="HV118" i="87"/>
  <c r="HV117" i="87"/>
  <c r="HV116" i="87"/>
  <c r="HV115" i="87"/>
  <c r="HV114" i="87"/>
  <c r="HV113" i="87"/>
  <c r="HV112" i="87"/>
  <c r="HV111" i="87"/>
  <c r="HV110" i="87"/>
  <c r="HV109" i="87"/>
  <c r="HV108" i="87"/>
  <c r="HV107" i="87"/>
  <c r="HV106" i="87"/>
  <c r="HV105" i="87"/>
  <c r="HV104" i="87"/>
  <c r="HV103" i="87"/>
  <c r="HV102" i="87"/>
  <c r="HV101" i="87"/>
  <c r="HV100" i="87"/>
  <c r="HV99" i="87"/>
  <c r="HV98" i="87"/>
  <c r="HV97" i="87"/>
  <c r="HV96" i="87"/>
  <c r="HV95" i="87"/>
  <c r="HV94" i="87"/>
  <c r="HV93" i="87"/>
  <c r="HV92" i="87"/>
  <c r="HV91" i="87"/>
  <c r="HV90" i="87"/>
  <c r="HV89" i="87"/>
  <c r="HV88" i="87"/>
  <c r="HV87" i="87"/>
  <c r="HV86" i="87"/>
  <c r="HV85" i="87"/>
  <c r="HV84" i="87"/>
  <c r="HV83" i="87"/>
  <c r="HV82" i="87"/>
  <c r="HV81" i="87"/>
  <c r="HV80" i="87"/>
  <c r="HV79" i="87"/>
  <c r="HV78" i="87"/>
  <c r="HV77" i="87"/>
  <c r="HV76" i="87"/>
  <c r="HV75" i="87"/>
  <c r="HV74" i="87"/>
  <c r="HV73" i="87"/>
  <c r="HV72" i="87"/>
  <c r="HV71" i="87"/>
  <c r="HV70" i="87"/>
  <c r="HV69" i="87"/>
  <c r="HV68" i="87"/>
  <c r="HV67" i="87"/>
  <c r="HV66" i="87"/>
  <c r="HV65" i="87"/>
  <c r="HV64" i="87"/>
  <c r="HV63" i="87"/>
  <c r="HV62" i="87"/>
  <c r="HV61" i="87"/>
  <c r="HV60" i="87"/>
  <c r="HV59" i="87"/>
  <c r="HV58" i="87"/>
  <c r="HV57" i="87"/>
  <c r="HV56" i="87"/>
  <c r="HV55" i="87"/>
  <c r="HV54" i="87"/>
  <c r="HV53" i="87"/>
  <c r="HV52" i="87"/>
  <c r="HV51" i="87"/>
  <c r="HV50" i="87"/>
  <c r="HV49" i="87"/>
  <c r="HV48" i="87"/>
  <c r="HV47" i="87"/>
  <c r="HZ227" i="87"/>
  <c r="HZ228" i="87"/>
  <c r="HZ226" i="87"/>
  <c r="HZ225" i="87"/>
  <c r="HZ224" i="87"/>
  <c r="HZ223" i="87"/>
  <c r="HZ222" i="87"/>
  <c r="HZ221" i="87"/>
  <c r="HZ220" i="87"/>
  <c r="HZ219" i="87"/>
  <c r="HZ218" i="87"/>
  <c r="HZ216" i="87"/>
  <c r="HZ215" i="87"/>
  <c r="HZ214" i="87"/>
  <c r="HZ213" i="87"/>
  <c r="HZ212" i="87"/>
  <c r="HZ217" i="87"/>
  <c r="HZ211" i="87"/>
  <c r="HZ210" i="87"/>
  <c r="HZ209" i="87"/>
  <c r="HZ208" i="87"/>
  <c r="HZ205" i="87"/>
  <c r="HZ204" i="87"/>
  <c r="HZ207" i="87"/>
  <c r="HZ203" i="87"/>
  <c r="HZ206" i="87"/>
  <c r="HZ201" i="87"/>
  <c r="HZ190" i="87"/>
  <c r="HZ189" i="87"/>
  <c r="HZ188" i="87"/>
  <c r="HZ187" i="87"/>
  <c r="HZ186" i="87"/>
  <c r="HZ185" i="87"/>
  <c r="HZ184" i="87"/>
  <c r="HZ183" i="87"/>
  <c r="HZ182" i="87"/>
  <c r="HZ197" i="87"/>
  <c r="HZ193" i="87"/>
  <c r="HZ198" i="87"/>
  <c r="HZ194" i="87"/>
  <c r="HZ181" i="87"/>
  <c r="HZ180" i="87"/>
  <c r="HZ179" i="87"/>
  <c r="HZ178" i="87"/>
  <c r="HZ177" i="87"/>
  <c r="HZ176" i="87"/>
  <c r="HZ175" i="87"/>
  <c r="HZ174" i="87"/>
  <c r="HZ173" i="87"/>
  <c r="HZ172" i="87"/>
  <c r="HZ171" i="87"/>
  <c r="HZ170" i="87"/>
  <c r="HZ169" i="87"/>
  <c r="HZ168" i="87"/>
  <c r="HZ167" i="87"/>
  <c r="HZ166" i="87"/>
  <c r="HZ165" i="87"/>
  <c r="HZ164" i="87"/>
  <c r="HZ163" i="87"/>
  <c r="HZ162" i="87"/>
  <c r="HZ161" i="87"/>
  <c r="HZ202" i="87"/>
  <c r="HZ199" i="87"/>
  <c r="HZ195" i="87"/>
  <c r="HZ191" i="87"/>
  <c r="HZ160" i="87"/>
  <c r="HZ158" i="87"/>
  <c r="HZ156" i="87"/>
  <c r="HZ154" i="87"/>
  <c r="HZ152" i="87"/>
  <c r="HZ150" i="87"/>
  <c r="HZ148" i="87"/>
  <c r="HZ146" i="87"/>
  <c r="HZ144" i="87"/>
  <c r="HZ143" i="87"/>
  <c r="HZ142" i="87"/>
  <c r="HZ141" i="87"/>
  <c r="HZ140" i="87"/>
  <c r="HZ139" i="87"/>
  <c r="HZ138" i="87"/>
  <c r="HZ200" i="87"/>
  <c r="HZ196" i="87"/>
  <c r="HZ192" i="87"/>
  <c r="HZ159" i="87"/>
  <c r="HZ157" i="87"/>
  <c r="HZ155" i="87"/>
  <c r="HZ153" i="87"/>
  <c r="HZ151" i="87"/>
  <c r="HZ149" i="87"/>
  <c r="HZ147" i="87"/>
  <c r="HZ145" i="87"/>
  <c r="HZ137" i="87"/>
  <c r="HZ136" i="87"/>
  <c r="HZ135" i="87"/>
  <c r="HZ134" i="87"/>
  <c r="HZ133" i="87"/>
  <c r="HZ132" i="87"/>
  <c r="HZ131" i="87"/>
  <c r="HZ130" i="87"/>
  <c r="HZ129" i="87"/>
  <c r="HZ128" i="87"/>
  <c r="HZ127" i="87"/>
  <c r="HZ126" i="87"/>
  <c r="HZ125" i="87"/>
  <c r="HZ124" i="87"/>
  <c r="HZ123" i="87"/>
  <c r="HZ122" i="87"/>
  <c r="HZ121" i="87"/>
  <c r="HZ120" i="87"/>
  <c r="HZ119" i="87"/>
  <c r="HZ118" i="87"/>
  <c r="HZ117" i="87"/>
  <c r="HZ116" i="87"/>
  <c r="HZ115" i="87"/>
  <c r="HZ114" i="87"/>
  <c r="HZ113" i="87"/>
  <c r="HZ112" i="87"/>
  <c r="HZ111" i="87"/>
  <c r="HZ110" i="87"/>
  <c r="HZ109" i="87"/>
  <c r="HZ108" i="87"/>
  <c r="HZ107" i="87"/>
  <c r="HZ106" i="87"/>
  <c r="HZ105" i="87"/>
  <c r="HZ104" i="87"/>
  <c r="HZ103" i="87"/>
  <c r="HZ102" i="87"/>
  <c r="HZ101" i="87"/>
  <c r="HZ100" i="87"/>
  <c r="HZ99" i="87"/>
  <c r="HZ98" i="87"/>
  <c r="HZ97" i="87"/>
  <c r="HZ96" i="87"/>
  <c r="HZ95" i="87"/>
  <c r="HZ94" i="87"/>
  <c r="HZ93" i="87"/>
  <c r="HZ92" i="87"/>
  <c r="HZ91" i="87"/>
  <c r="HZ90" i="87"/>
  <c r="HZ89" i="87"/>
  <c r="HZ88" i="87"/>
  <c r="HZ87" i="87"/>
  <c r="HZ86" i="87"/>
  <c r="HZ85" i="87"/>
  <c r="HZ84" i="87"/>
  <c r="HZ83" i="87"/>
  <c r="HZ82" i="87"/>
  <c r="HZ81" i="87"/>
  <c r="HZ80" i="87"/>
  <c r="HZ79" i="87"/>
  <c r="HZ78" i="87"/>
  <c r="HZ77" i="87"/>
  <c r="HZ76" i="87"/>
  <c r="HZ75" i="87"/>
  <c r="HZ74" i="87"/>
  <c r="HZ73" i="87"/>
  <c r="HZ72" i="87"/>
  <c r="HZ71" i="87"/>
  <c r="HZ70" i="87"/>
  <c r="HZ69" i="87"/>
  <c r="HZ68" i="87"/>
  <c r="HZ67" i="87"/>
  <c r="HZ66" i="87"/>
  <c r="HZ65" i="87"/>
  <c r="HZ64" i="87"/>
  <c r="HZ63" i="87"/>
  <c r="HZ62" i="87"/>
  <c r="HZ61" i="87"/>
  <c r="HZ60" i="87"/>
  <c r="HZ59" i="87"/>
  <c r="HZ58" i="87"/>
  <c r="HZ57" i="87"/>
  <c r="HZ56" i="87"/>
  <c r="HZ55" i="87"/>
  <c r="HZ54" i="87"/>
  <c r="HZ53" i="87"/>
  <c r="HZ52" i="87"/>
  <c r="HZ51" i="87"/>
  <c r="HZ50" i="87"/>
  <c r="HZ49" i="87"/>
  <c r="HZ48" i="87"/>
  <c r="HZ47" i="87"/>
  <c r="ID227" i="87"/>
  <c r="ID228" i="87"/>
  <c r="ID224" i="87"/>
  <c r="ID223" i="87"/>
  <c r="ID225" i="87"/>
  <c r="ID226" i="87"/>
  <c r="ID222" i="87"/>
  <c r="ID221" i="87"/>
  <c r="ID219" i="87"/>
  <c r="ID218" i="87"/>
  <c r="ID217" i="87"/>
  <c r="ID220" i="87"/>
  <c r="ID216" i="87"/>
  <c r="ID215" i="87"/>
  <c r="ID214" i="87"/>
  <c r="ID213" i="87"/>
  <c r="ID212" i="87"/>
  <c r="ID211" i="87"/>
  <c r="ID210" i="87"/>
  <c r="ID209" i="87"/>
  <c r="ID208" i="87"/>
  <c r="ID204" i="87"/>
  <c r="ID201" i="87"/>
  <c r="ID207" i="87"/>
  <c r="ID203" i="87"/>
  <c r="ID202" i="87"/>
  <c r="ID206" i="87"/>
  <c r="ID205" i="87"/>
  <c r="ID191" i="87"/>
  <c r="ID190" i="87"/>
  <c r="ID189" i="87"/>
  <c r="ID188" i="87"/>
  <c r="ID187" i="87"/>
  <c r="ID186" i="87"/>
  <c r="ID185" i="87"/>
  <c r="ID184" i="87"/>
  <c r="ID183" i="87"/>
  <c r="ID182" i="87"/>
  <c r="ID200" i="87"/>
  <c r="ID199" i="87"/>
  <c r="ID198" i="87"/>
  <c r="ID197" i="87"/>
  <c r="ID196" i="87"/>
  <c r="ID195" i="87"/>
  <c r="ID194" i="87"/>
  <c r="ID193" i="87"/>
  <c r="ID192" i="87"/>
  <c r="ID181" i="87"/>
  <c r="ID180" i="87"/>
  <c r="ID179" i="87"/>
  <c r="ID178" i="87"/>
  <c r="ID177" i="87"/>
  <c r="ID176" i="87"/>
  <c r="ID175" i="87"/>
  <c r="ID174" i="87"/>
  <c r="ID173" i="87"/>
  <c r="ID172" i="87"/>
  <c r="ID171" i="87"/>
  <c r="ID170" i="87"/>
  <c r="ID169" i="87"/>
  <c r="ID168" i="87"/>
  <c r="ID167" i="87"/>
  <c r="ID166" i="87"/>
  <c r="ID165" i="87"/>
  <c r="ID164" i="87"/>
  <c r="ID163" i="87"/>
  <c r="ID162" i="87"/>
  <c r="ID161" i="87"/>
  <c r="ID144" i="87"/>
  <c r="ID143" i="87"/>
  <c r="ID142" i="87"/>
  <c r="ID141" i="87"/>
  <c r="ID140" i="87"/>
  <c r="ID139" i="87"/>
  <c r="ID138" i="87"/>
  <c r="ID160" i="87"/>
  <c r="ID158" i="87"/>
  <c r="ID156" i="87"/>
  <c r="ID154" i="87"/>
  <c r="ID152" i="87"/>
  <c r="ID150" i="87"/>
  <c r="ID159" i="87"/>
  <c r="ID157" i="87"/>
  <c r="ID155" i="87"/>
  <c r="ID153" i="87"/>
  <c r="ID151" i="87"/>
  <c r="ID149" i="87"/>
  <c r="ID148" i="87"/>
  <c r="ID147" i="87"/>
  <c r="ID146" i="87"/>
  <c r="ID145" i="87"/>
  <c r="ID137" i="87"/>
  <c r="ID136" i="87"/>
  <c r="ID135" i="87"/>
  <c r="ID134" i="87"/>
  <c r="ID133" i="87"/>
  <c r="ID132" i="87"/>
  <c r="ID131" i="87"/>
  <c r="ID130" i="87"/>
  <c r="ID129" i="87"/>
  <c r="ID128" i="87"/>
  <c r="ID127" i="87"/>
  <c r="ID126" i="87"/>
  <c r="ID125" i="87"/>
  <c r="ID124" i="87"/>
  <c r="ID123" i="87"/>
  <c r="ID122" i="87"/>
  <c r="ID121" i="87"/>
  <c r="ID120" i="87"/>
  <c r="ID119" i="87"/>
  <c r="ID118" i="87"/>
  <c r="ID117" i="87"/>
  <c r="ID116" i="87"/>
  <c r="ID115" i="87"/>
  <c r="ID114" i="87"/>
  <c r="ID113" i="87"/>
  <c r="ID112" i="87"/>
  <c r="ID111" i="87"/>
  <c r="ID110" i="87"/>
  <c r="ID109" i="87"/>
  <c r="ID108" i="87"/>
  <c r="ID107" i="87"/>
  <c r="ID106" i="87"/>
  <c r="ID105" i="87"/>
  <c r="ID104" i="87"/>
  <c r="ID103" i="87"/>
  <c r="ID102" i="87"/>
  <c r="ID101" i="87"/>
  <c r="ID100" i="87"/>
  <c r="ID99" i="87"/>
  <c r="ID98" i="87"/>
  <c r="ID97" i="87"/>
  <c r="ID96" i="87"/>
  <c r="ID95" i="87"/>
  <c r="ID94" i="87"/>
  <c r="ID93" i="87"/>
  <c r="ID92" i="87"/>
  <c r="ID91" i="87"/>
  <c r="ID90" i="87"/>
  <c r="ID89" i="87"/>
  <c r="ID88" i="87"/>
  <c r="ID87" i="87"/>
  <c r="ID86" i="87"/>
  <c r="ID85" i="87"/>
  <c r="ID84" i="87"/>
  <c r="ID83" i="87"/>
  <c r="ID82" i="87"/>
  <c r="ID81" i="87"/>
  <c r="ID80" i="87"/>
  <c r="ID79" i="87"/>
  <c r="ID78" i="87"/>
  <c r="ID77" i="87"/>
  <c r="ID76" i="87"/>
  <c r="ID75" i="87"/>
  <c r="ID74" i="87"/>
  <c r="ID73" i="87"/>
  <c r="ID72" i="87"/>
  <c r="ID71" i="87"/>
  <c r="ID70" i="87"/>
  <c r="ID69" i="87"/>
  <c r="ID68" i="87"/>
  <c r="ID67" i="87"/>
  <c r="ID66" i="87"/>
  <c r="ID65" i="87"/>
  <c r="ID64" i="87"/>
  <c r="ID63" i="87"/>
  <c r="ID62" i="87"/>
  <c r="ID61" i="87"/>
  <c r="ID60" i="87"/>
  <c r="ID59" i="87"/>
  <c r="ID58" i="87"/>
  <c r="ID57" i="87"/>
  <c r="ID56" i="87"/>
  <c r="ID55" i="87"/>
  <c r="ID54" i="87"/>
  <c r="ID53" i="87"/>
  <c r="ID52" i="87"/>
  <c r="ID51" i="87"/>
  <c r="ID50" i="87"/>
  <c r="ID49" i="87"/>
  <c r="ID48" i="87"/>
  <c r="ID47" i="87"/>
  <c r="F233" i="87"/>
  <c r="F234" i="87"/>
  <c r="IL228" i="87"/>
  <c r="IL226" i="87"/>
  <c r="IL227" i="87"/>
  <c r="IL225" i="87"/>
  <c r="IL224" i="87"/>
  <c r="IL223" i="87"/>
  <c r="IL222" i="87"/>
  <c r="IL221" i="87"/>
  <c r="IL219" i="87"/>
  <c r="IL218" i="87"/>
  <c r="IL213" i="87"/>
  <c r="IL212" i="87"/>
  <c r="IL217" i="87"/>
  <c r="IL214" i="87"/>
  <c r="IL211" i="87"/>
  <c r="IL210" i="87"/>
  <c r="IL209" i="87"/>
  <c r="IL208" i="87"/>
  <c r="IL220" i="87"/>
  <c r="IL215" i="87"/>
  <c r="IL216" i="87"/>
  <c r="IL207" i="87"/>
  <c r="IL206" i="87"/>
  <c r="IL205" i="87"/>
  <c r="IL204" i="87"/>
  <c r="IL203" i="87"/>
  <c r="IL200" i="87"/>
  <c r="IL199" i="87"/>
  <c r="IL198" i="87"/>
  <c r="IL197" i="87"/>
  <c r="IL196" i="87"/>
  <c r="IL195" i="87"/>
  <c r="IL194" i="87"/>
  <c r="IL193" i="87"/>
  <c r="IL192" i="87"/>
  <c r="IL191" i="87"/>
  <c r="IL202" i="87"/>
  <c r="IL201" i="87"/>
  <c r="IL190" i="87"/>
  <c r="IL189" i="87"/>
  <c r="IL188" i="87"/>
  <c r="IL187" i="87"/>
  <c r="IL186" i="87"/>
  <c r="IL185" i="87"/>
  <c r="IL184" i="87"/>
  <c r="IL182" i="87"/>
  <c r="IL180" i="87"/>
  <c r="IL178" i="87"/>
  <c r="IL176" i="87"/>
  <c r="IL174" i="87"/>
  <c r="IL172" i="87"/>
  <c r="IL170" i="87"/>
  <c r="IL168" i="87"/>
  <c r="IL166" i="87"/>
  <c r="IL164" i="87"/>
  <c r="IL160" i="87"/>
  <c r="IL159" i="87"/>
  <c r="IL158" i="87"/>
  <c r="IL157" i="87"/>
  <c r="IL156" i="87"/>
  <c r="IL155" i="87"/>
  <c r="IL154" i="87"/>
  <c r="IL153" i="87"/>
  <c r="IL152" i="87"/>
  <c r="IL151" i="87"/>
  <c r="IL150" i="87"/>
  <c r="IL149" i="87"/>
  <c r="IL148" i="87"/>
  <c r="IL147" i="87"/>
  <c r="IL146" i="87"/>
  <c r="IL145" i="87"/>
  <c r="IL183" i="87"/>
  <c r="IL181" i="87"/>
  <c r="IL179" i="87"/>
  <c r="IL177" i="87"/>
  <c r="IL175" i="87"/>
  <c r="IL173" i="87"/>
  <c r="IL171" i="87"/>
  <c r="IL169" i="87"/>
  <c r="IL165" i="87"/>
  <c r="IL162" i="87"/>
  <c r="IL161" i="87"/>
  <c r="IL167" i="87"/>
  <c r="IL163" i="87"/>
  <c r="IL141" i="87"/>
  <c r="IL143" i="87"/>
  <c r="IL144" i="87"/>
  <c r="IL142" i="87"/>
  <c r="IL140" i="87"/>
  <c r="IL138" i="87"/>
  <c r="IL137" i="87"/>
  <c r="IL136" i="87"/>
  <c r="IL135" i="87"/>
  <c r="IL134" i="87"/>
  <c r="IL133" i="87"/>
  <c r="IL139" i="87"/>
  <c r="IL132" i="87"/>
  <c r="IL131" i="87"/>
  <c r="IL130" i="87"/>
  <c r="IL129" i="87"/>
  <c r="IL128" i="87"/>
  <c r="IL127" i="87"/>
  <c r="IL126" i="87"/>
  <c r="IL125" i="87"/>
  <c r="IL124" i="87"/>
  <c r="IL123" i="87"/>
  <c r="IL122" i="87"/>
  <c r="IL121" i="87"/>
  <c r="IL120" i="87"/>
  <c r="IL119" i="87"/>
  <c r="IL118" i="87"/>
  <c r="IL117" i="87"/>
  <c r="IL116" i="87"/>
  <c r="IL115" i="87"/>
  <c r="IL114" i="87"/>
  <c r="IL113" i="87"/>
  <c r="IL112" i="87"/>
  <c r="IL111" i="87"/>
  <c r="IL110" i="87"/>
  <c r="IL109" i="87"/>
  <c r="IL108" i="87"/>
  <c r="IL107" i="87"/>
  <c r="IL97" i="87"/>
  <c r="IL100" i="87"/>
  <c r="IL98" i="87"/>
  <c r="IL96" i="87"/>
  <c r="IL95" i="87"/>
  <c r="IL94" i="87"/>
  <c r="IL93" i="87"/>
  <c r="IL92" i="87"/>
  <c r="IL91" i="87"/>
  <c r="IL90" i="87"/>
  <c r="IL89" i="87"/>
  <c r="IL88" i="87"/>
  <c r="IL87" i="87"/>
  <c r="IL86" i="87"/>
  <c r="IL85" i="87"/>
  <c r="IL84" i="87"/>
  <c r="IL83" i="87"/>
  <c r="IL82" i="87"/>
  <c r="IL81" i="87"/>
  <c r="IL80" i="87"/>
  <c r="IL79" i="87"/>
  <c r="IL78" i="87"/>
  <c r="IL77" i="87"/>
  <c r="IL76" i="87"/>
  <c r="IL106" i="87"/>
  <c r="IL105" i="87"/>
  <c r="IL104" i="87"/>
  <c r="IL103" i="87"/>
  <c r="IL102" i="87"/>
  <c r="IL101" i="87"/>
  <c r="IL99" i="87"/>
  <c r="IL75" i="87"/>
  <c r="IL73" i="87"/>
  <c r="IL72" i="87"/>
  <c r="IL71" i="87"/>
  <c r="IL70" i="87"/>
  <c r="IL69" i="87"/>
  <c r="IL68" i="87"/>
  <c r="IL67" i="87"/>
  <c r="IL66" i="87"/>
  <c r="IL65" i="87"/>
  <c r="IL64" i="87"/>
  <c r="IL63" i="87"/>
  <c r="IL62" i="87"/>
  <c r="IL61" i="87"/>
  <c r="IL60" i="87"/>
  <c r="IL59" i="87"/>
  <c r="IL58" i="87"/>
  <c r="IL57" i="87"/>
  <c r="IL56" i="87"/>
  <c r="IL55" i="87"/>
  <c r="IL54" i="87"/>
  <c r="IL53" i="87"/>
  <c r="IL52" i="87"/>
  <c r="IL51" i="87"/>
  <c r="IL50" i="87"/>
  <c r="IL49" i="87"/>
  <c r="IL48" i="87"/>
  <c r="IL47" i="87"/>
  <c r="IL46" i="87"/>
  <c r="IL45" i="87"/>
  <c r="IL44" i="87"/>
  <c r="IL43" i="87"/>
  <c r="IL42" i="87"/>
  <c r="IL41" i="87"/>
  <c r="IL40" i="87"/>
  <c r="IL39" i="87"/>
  <c r="IL38" i="87"/>
  <c r="IL37" i="87"/>
  <c r="IL36" i="87"/>
  <c r="IL35" i="87"/>
  <c r="IL34" i="87"/>
  <c r="IL33" i="87"/>
  <c r="IL32" i="87"/>
  <c r="IL31" i="87"/>
  <c r="IL30" i="87"/>
  <c r="IL29" i="87"/>
  <c r="IL74" i="87"/>
  <c r="J233" i="87"/>
  <c r="IP226" i="87"/>
  <c r="IP228" i="87"/>
  <c r="IP227" i="87"/>
  <c r="J234" i="87"/>
  <c r="IP225" i="87"/>
  <c r="IP224" i="87"/>
  <c r="IP223" i="87"/>
  <c r="IP222" i="87"/>
  <c r="IP221" i="87"/>
  <c r="IP220" i="87"/>
  <c r="IP219" i="87"/>
  <c r="IP218" i="87"/>
  <c r="IP217" i="87"/>
  <c r="IP214" i="87"/>
  <c r="IP215" i="87"/>
  <c r="IP212" i="87"/>
  <c r="IP211" i="87"/>
  <c r="IP210" i="87"/>
  <c r="IP209" i="87"/>
  <c r="IP208" i="87"/>
  <c r="IP216" i="87"/>
  <c r="IP207" i="87"/>
  <c r="IP206" i="87"/>
  <c r="IP205" i="87"/>
  <c r="IP204" i="87"/>
  <c r="IP203" i="87"/>
  <c r="IP213" i="87"/>
  <c r="IP201" i="87"/>
  <c r="IP200" i="87"/>
  <c r="IP199" i="87"/>
  <c r="IP198" i="87"/>
  <c r="IP197" i="87"/>
  <c r="IP196" i="87"/>
  <c r="IP195" i="87"/>
  <c r="IP194" i="87"/>
  <c r="IP193" i="87"/>
  <c r="IP192" i="87"/>
  <c r="IP191" i="87"/>
  <c r="IP202" i="87"/>
  <c r="IP190" i="87"/>
  <c r="IP189" i="87"/>
  <c r="IP188" i="87"/>
  <c r="IP187" i="87"/>
  <c r="IP186" i="87"/>
  <c r="IP185" i="87"/>
  <c r="IP183" i="87"/>
  <c r="IP182" i="87"/>
  <c r="IP184" i="87"/>
  <c r="IP180" i="87"/>
  <c r="IP178" i="87"/>
  <c r="IP176" i="87"/>
  <c r="IP174" i="87"/>
  <c r="IP172" i="87"/>
  <c r="IP170" i="87"/>
  <c r="IP168" i="87"/>
  <c r="IP166" i="87"/>
  <c r="IP164" i="87"/>
  <c r="IP162" i="87"/>
  <c r="IP160" i="87"/>
  <c r="IP159" i="87"/>
  <c r="IP158" i="87"/>
  <c r="IP157" i="87"/>
  <c r="IP156" i="87"/>
  <c r="IP155" i="87"/>
  <c r="IP154" i="87"/>
  <c r="IP153" i="87"/>
  <c r="IP152" i="87"/>
  <c r="IP151" i="87"/>
  <c r="IP150" i="87"/>
  <c r="IP149" i="87"/>
  <c r="IP148" i="87"/>
  <c r="IP147" i="87"/>
  <c r="IP146" i="87"/>
  <c r="IP145" i="87"/>
  <c r="IP163" i="87"/>
  <c r="IP167" i="87"/>
  <c r="IP161" i="87"/>
  <c r="IP181" i="87"/>
  <c r="IP173" i="87"/>
  <c r="IP175" i="87"/>
  <c r="IP177" i="87"/>
  <c r="IP169" i="87"/>
  <c r="IP165" i="87"/>
  <c r="IP179" i="87"/>
  <c r="IP171" i="87"/>
  <c r="IP143" i="87"/>
  <c r="IP142" i="87"/>
  <c r="IP144" i="87"/>
  <c r="IP141" i="87"/>
  <c r="IP139" i="87"/>
  <c r="IP137" i="87"/>
  <c r="IP136" i="87"/>
  <c r="IP135" i="87"/>
  <c r="IP134" i="87"/>
  <c r="IP133" i="87"/>
  <c r="IP140" i="87"/>
  <c r="IP138" i="87"/>
  <c r="IP132" i="87"/>
  <c r="IP131" i="87"/>
  <c r="IP130" i="87"/>
  <c r="IP129" i="87"/>
  <c r="IP128" i="87"/>
  <c r="IP127" i="87"/>
  <c r="IP126" i="87"/>
  <c r="IP125" i="87"/>
  <c r="IP124" i="87"/>
  <c r="IP123" i="87"/>
  <c r="IP122" i="87"/>
  <c r="IP121" i="87"/>
  <c r="IP120" i="87"/>
  <c r="IP119" i="87"/>
  <c r="IP118" i="87"/>
  <c r="IP117" i="87"/>
  <c r="IP116" i="87"/>
  <c r="IP115" i="87"/>
  <c r="IP114" i="87"/>
  <c r="IP113" i="87"/>
  <c r="IP112" i="87"/>
  <c r="IP111" i="87"/>
  <c r="IP110" i="87"/>
  <c r="IP109" i="87"/>
  <c r="IP108" i="87"/>
  <c r="IP107" i="87"/>
  <c r="IP100" i="87"/>
  <c r="IP99" i="87"/>
  <c r="IP97" i="87"/>
  <c r="IP106" i="87"/>
  <c r="IP105" i="87"/>
  <c r="IP104" i="87"/>
  <c r="IP103" i="87"/>
  <c r="IP102" i="87"/>
  <c r="IP101" i="87"/>
  <c r="IP96" i="87"/>
  <c r="IP95" i="87"/>
  <c r="IP94" i="87"/>
  <c r="IP93" i="87"/>
  <c r="IP92" i="87"/>
  <c r="IP91" i="87"/>
  <c r="IP90" i="87"/>
  <c r="IP89" i="87"/>
  <c r="IP88" i="87"/>
  <c r="IP87" i="87"/>
  <c r="IP86" i="87"/>
  <c r="IP85" i="87"/>
  <c r="IP84" i="87"/>
  <c r="IP83" i="87"/>
  <c r="IP82" i="87"/>
  <c r="IP81" i="87"/>
  <c r="IP80" i="87"/>
  <c r="IP79" i="87"/>
  <c r="IP78" i="87"/>
  <c r="IP77" i="87"/>
  <c r="IP76" i="87"/>
  <c r="IP98" i="87"/>
  <c r="IP73" i="87"/>
  <c r="IP72" i="87"/>
  <c r="IP71" i="87"/>
  <c r="IP70" i="87"/>
  <c r="IP69" i="87"/>
  <c r="IP68" i="87"/>
  <c r="IP67" i="87"/>
  <c r="IP66" i="87"/>
  <c r="IP65" i="87"/>
  <c r="IP64" i="87"/>
  <c r="IP63" i="87"/>
  <c r="IP62" i="87"/>
  <c r="IP61" i="87"/>
  <c r="IP60" i="87"/>
  <c r="IP59" i="87"/>
  <c r="IP58" i="87"/>
  <c r="IP57" i="87"/>
  <c r="IP56" i="87"/>
  <c r="IP55" i="87"/>
  <c r="IP54" i="87"/>
  <c r="IP53" i="87"/>
  <c r="IP52" i="87"/>
  <c r="IP51" i="87"/>
  <c r="IP50" i="87"/>
  <c r="IP49" i="87"/>
  <c r="IP48" i="87"/>
  <c r="IP47" i="87"/>
  <c r="IP46" i="87"/>
  <c r="IP45" i="87"/>
  <c r="IP44" i="87"/>
  <c r="IP43" i="87"/>
  <c r="IP42" i="87"/>
  <c r="IP41" i="87"/>
  <c r="IP40" i="87"/>
  <c r="IP39" i="87"/>
  <c r="IP38" i="87"/>
  <c r="IP37" i="87"/>
  <c r="IP36" i="87"/>
  <c r="IP35" i="87"/>
  <c r="IP34" i="87"/>
  <c r="IP33" i="87"/>
  <c r="IP32" i="87"/>
  <c r="IP31" i="87"/>
  <c r="IP30" i="87"/>
  <c r="IP29" i="87"/>
  <c r="IP75" i="87"/>
  <c r="IP74" i="87"/>
  <c r="N233" i="87"/>
  <c r="IT228" i="87"/>
  <c r="N234" i="87"/>
  <c r="IT226" i="87"/>
  <c r="IT227" i="87"/>
  <c r="IT225" i="87"/>
  <c r="IT223" i="87"/>
  <c r="IT222" i="87"/>
  <c r="IT224" i="87"/>
  <c r="IT219" i="87"/>
  <c r="IT218" i="87"/>
  <c r="IT221" i="87"/>
  <c r="IT217" i="87"/>
  <c r="IT220" i="87"/>
  <c r="IT215" i="87"/>
  <c r="IT216" i="87"/>
  <c r="IT211" i="87"/>
  <c r="IT210" i="87"/>
  <c r="IT209" i="87"/>
  <c r="IT208" i="87"/>
  <c r="IT213" i="87"/>
  <c r="IT212" i="87"/>
  <c r="IT207" i="87"/>
  <c r="IT206" i="87"/>
  <c r="IT205" i="87"/>
  <c r="IT204" i="87"/>
  <c r="IT203" i="87"/>
  <c r="IT214" i="87"/>
  <c r="IT200" i="87"/>
  <c r="IT199" i="87"/>
  <c r="IT198" i="87"/>
  <c r="IT197" i="87"/>
  <c r="IT196" i="87"/>
  <c r="IT195" i="87"/>
  <c r="IT194" i="87"/>
  <c r="IT193" i="87"/>
  <c r="IT192" i="87"/>
  <c r="IT191" i="87"/>
  <c r="IT202" i="87"/>
  <c r="IT201" i="87"/>
  <c r="IT190" i="87"/>
  <c r="IT189" i="87"/>
  <c r="IT188" i="87"/>
  <c r="IT187" i="87"/>
  <c r="IT186" i="87"/>
  <c r="IT185" i="87"/>
  <c r="IT184" i="87"/>
  <c r="IT183" i="87"/>
  <c r="IT181" i="87"/>
  <c r="IT179" i="87"/>
  <c r="IT177" i="87"/>
  <c r="IT175" i="87"/>
  <c r="IT173" i="87"/>
  <c r="IT171" i="87"/>
  <c r="IT169" i="87"/>
  <c r="IT167" i="87"/>
  <c r="IT165" i="87"/>
  <c r="IT182" i="87"/>
  <c r="IT160" i="87"/>
  <c r="IT159" i="87"/>
  <c r="IT158" i="87"/>
  <c r="IT157" i="87"/>
  <c r="IT156" i="87"/>
  <c r="IT155" i="87"/>
  <c r="IT154" i="87"/>
  <c r="IT153" i="87"/>
  <c r="IT152" i="87"/>
  <c r="IT151" i="87"/>
  <c r="IT150" i="87"/>
  <c r="IT149" i="87"/>
  <c r="IT148" i="87"/>
  <c r="IT147" i="87"/>
  <c r="IT146" i="87"/>
  <c r="IT145" i="87"/>
  <c r="IT180" i="87"/>
  <c r="IT178" i="87"/>
  <c r="IT176" i="87"/>
  <c r="IT174" i="87"/>
  <c r="IT172" i="87"/>
  <c r="IT170" i="87"/>
  <c r="IT168" i="87"/>
  <c r="IT161" i="87"/>
  <c r="IT166" i="87"/>
  <c r="IT164" i="87"/>
  <c r="IT163" i="87"/>
  <c r="IT162" i="87"/>
  <c r="IT144" i="87"/>
  <c r="IT141" i="87"/>
  <c r="IT143" i="87"/>
  <c r="IT142" i="87"/>
  <c r="IT140" i="87"/>
  <c r="IT139" i="87"/>
  <c r="IT137" i="87"/>
  <c r="IT136" i="87"/>
  <c r="IT135" i="87"/>
  <c r="IT134" i="87"/>
  <c r="IT133" i="87"/>
  <c r="IT138" i="87"/>
  <c r="IT132" i="87"/>
  <c r="IT131" i="87"/>
  <c r="IT130" i="87"/>
  <c r="IT129" i="87"/>
  <c r="IT128" i="87"/>
  <c r="IT127" i="87"/>
  <c r="IT126" i="87"/>
  <c r="IT125" i="87"/>
  <c r="IT124" i="87"/>
  <c r="IT123" i="87"/>
  <c r="IT122" i="87"/>
  <c r="IT121" i="87"/>
  <c r="IT120" i="87"/>
  <c r="IT119" i="87"/>
  <c r="IT118" i="87"/>
  <c r="IT117" i="87"/>
  <c r="IT116" i="87"/>
  <c r="IT115" i="87"/>
  <c r="IT114" i="87"/>
  <c r="IT113" i="87"/>
  <c r="IT112" i="87"/>
  <c r="IT111" i="87"/>
  <c r="IT110" i="87"/>
  <c r="IT109" i="87"/>
  <c r="IT108" i="87"/>
  <c r="IT107" i="87"/>
  <c r="IT98" i="87"/>
  <c r="IT106" i="87"/>
  <c r="IT105" i="87"/>
  <c r="IT104" i="87"/>
  <c r="IT103" i="87"/>
  <c r="IT102" i="87"/>
  <c r="IT101" i="87"/>
  <c r="IT100" i="87"/>
  <c r="IT97" i="87"/>
  <c r="IT96" i="87"/>
  <c r="IT95" i="87"/>
  <c r="IT94" i="87"/>
  <c r="IT93" i="87"/>
  <c r="IT92" i="87"/>
  <c r="IT91" i="87"/>
  <c r="IT90" i="87"/>
  <c r="IT89" i="87"/>
  <c r="IT88" i="87"/>
  <c r="IT87" i="87"/>
  <c r="IT86" i="87"/>
  <c r="IT85" i="87"/>
  <c r="IT84" i="87"/>
  <c r="IT83" i="87"/>
  <c r="IT82" i="87"/>
  <c r="IT81" i="87"/>
  <c r="IT80" i="87"/>
  <c r="IT79" i="87"/>
  <c r="IT78" i="87"/>
  <c r="IT77" i="87"/>
  <c r="IT76" i="87"/>
  <c r="IT99" i="87"/>
  <c r="IT74" i="87"/>
  <c r="IT73" i="87"/>
  <c r="IT72" i="87"/>
  <c r="IT71" i="87"/>
  <c r="IT70" i="87"/>
  <c r="IT69" i="87"/>
  <c r="IT68" i="87"/>
  <c r="IT67" i="87"/>
  <c r="IT66" i="87"/>
  <c r="IT65" i="87"/>
  <c r="IT64" i="87"/>
  <c r="IT63" i="87"/>
  <c r="IT62" i="87"/>
  <c r="IT61" i="87"/>
  <c r="IT60" i="87"/>
  <c r="IT59" i="87"/>
  <c r="IT58" i="87"/>
  <c r="IT57" i="87"/>
  <c r="IT56" i="87"/>
  <c r="IT55" i="87"/>
  <c r="IT54" i="87"/>
  <c r="IT53" i="87"/>
  <c r="IT52" i="87"/>
  <c r="IT51" i="87"/>
  <c r="IT50" i="87"/>
  <c r="IT49" i="87"/>
  <c r="IT48" i="87"/>
  <c r="IT47" i="87"/>
  <c r="IT46" i="87"/>
  <c r="IT45" i="87"/>
  <c r="IT44" i="87"/>
  <c r="IT43" i="87"/>
  <c r="IT42" i="87"/>
  <c r="IT41" i="87"/>
  <c r="IT40" i="87"/>
  <c r="IT39" i="87"/>
  <c r="IT38" i="87"/>
  <c r="IT37" i="87"/>
  <c r="IT36" i="87"/>
  <c r="IT35" i="87"/>
  <c r="IT34" i="87"/>
  <c r="IT33" i="87"/>
  <c r="IT32" i="87"/>
  <c r="IT31" i="87"/>
  <c r="IT30" i="87"/>
  <c r="IT29" i="87"/>
  <c r="IT75" i="87"/>
  <c r="F231" i="87"/>
  <c r="GP228" i="87"/>
  <c r="GP227" i="87"/>
  <c r="GP226" i="87"/>
  <c r="GP225" i="87"/>
  <c r="GP224" i="87"/>
  <c r="GP222" i="87"/>
  <c r="GP221" i="87"/>
  <c r="GP220" i="87"/>
  <c r="GP223" i="87"/>
  <c r="GP216" i="87"/>
  <c r="GP215" i="87"/>
  <c r="GP214" i="87"/>
  <c r="GP213" i="87"/>
  <c r="GP218" i="87"/>
  <c r="GP217" i="87"/>
  <c r="GP212" i="87"/>
  <c r="GP219" i="87"/>
  <c r="GP211" i="87"/>
  <c r="GP210" i="87"/>
  <c r="GP209" i="87"/>
  <c r="GP208" i="87"/>
  <c r="GP207" i="87"/>
  <c r="GP206" i="87"/>
  <c r="GP205" i="87"/>
  <c r="GP204" i="87"/>
  <c r="GP203" i="87"/>
  <c r="GP202" i="87"/>
  <c r="GP200" i="87"/>
  <c r="GP199" i="87"/>
  <c r="GP198" i="87"/>
  <c r="GP197" i="87"/>
  <c r="GP196" i="87"/>
  <c r="GP195" i="87"/>
  <c r="GP194" i="87"/>
  <c r="GP193" i="87"/>
  <c r="GP192" i="87"/>
  <c r="GP201" i="87"/>
  <c r="GP189" i="87"/>
  <c r="GP185" i="87"/>
  <c r="GP183" i="87"/>
  <c r="GP190" i="87"/>
  <c r="GP186" i="87"/>
  <c r="GP182" i="87"/>
  <c r="GP180" i="87"/>
  <c r="GP178" i="87"/>
  <c r="GP176" i="87"/>
  <c r="GP174" i="87"/>
  <c r="GP172" i="87"/>
  <c r="GP170" i="87"/>
  <c r="GP168" i="87"/>
  <c r="GP166" i="87"/>
  <c r="GP164" i="87"/>
  <c r="GP188" i="87"/>
  <c r="GP187" i="87"/>
  <c r="GP181" i="87"/>
  <c r="GP179" i="87"/>
  <c r="GP177" i="87"/>
  <c r="GP175" i="87"/>
  <c r="GP173" i="87"/>
  <c r="GP171" i="87"/>
  <c r="GP169" i="87"/>
  <c r="GP184" i="87"/>
  <c r="GP167" i="87"/>
  <c r="GP159" i="87"/>
  <c r="GP157" i="87"/>
  <c r="GP155" i="87"/>
  <c r="GP153" i="87"/>
  <c r="GP151" i="87"/>
  <c r="GP149" i="87"/>
  <c r="GP147" i="87"/>
  <c r="GP165" i="87"/>
  <c r="GP163" i="87"/>
  <c r="GP161" i="87"/>
  <c r="GP160" i="87"/>
  <c r="GP158" i="87"/>
  <c r="GP156" i="87"/>
  <c r="GP154" i="87"/>
  <c r="GP152" i="87"/>
  <c r="GP150" i="87"/>
  <c r="GP148" i="87"/>
  <c r="GP146" i="87"/>
  <c r="GP145" i="87"/>
  <c r="GP144" i="87"/>
  <c r="GP143" i="87"/>
  <c r="GP142" i="87"/>
  <c r="GP141" i="87"/>
  <c r="GP140" i="87"/>
  <c r="GP191" i="87"/>
  <c r="GP162" i="87"/>
  <c r="GP138" i="87"/>
  <c r="GP137" i="87"/>
  <c r="GP136" i="87"/>
  <c r="GP135" i="87"/>
  <c r="GP134" i="87"/>
  <c r="GP139" i="87"/>
  <c r="GP133" i="87"/>
  <c r="GP132" i="87"/>
  <c r="GP131" i="87"/>
  <c r="GP130" i="87"/>
  <c r="GP129" i="87"/>
  <c r="GP128" i="87"/>
  <c r="GP127" i="87"/>
  <c r="GP126" i="87"/>
  <c r="GP125" i="87"/>
  <c r="GP124" i="87"/>
  <c r="GP123" i="87"/>
  <c r="GP122" i="87"/>
  <c r="GP120" i="87"/>
  <c r="GP119" i="87"/>
  <c r="GP118" i="87"/>
  <c r="GP117" i="87"/>
  <c r="GP116" i="87"/>
  <c r="GP115" i="87"/>
  <c r="GP114" i="87"/>
  <c r="GP113" i="87"/>
  <c r="GP112" i="87"/>
  <c r="GP111" i="87"/>
  <c r="GP110" i="87"/>
  <c r="GP109" i="87"/>
  <c r="GP108" i="87"/>
  <c r="GP107" i="87"/>
  <c r="GP106" i="87"/>
  <c r="GP105" i="87"/>
  <c r="GP104" i="87"/>
  <c r="GP103" i="87"/>
  <c r="GP102" i="87"/>
  <c r="GP101" i="87"/>
  <c r="GP100" i="87"/>
  <c r="GP99" i="87"/>
  <c r="GP121" i="87"/>
  <c r="GP97" i="87"/>
  <c r="GP98" i="87"/>
  <c r="GP96" i="87"/>
  <c r="GP95" i="87"/>
  <c r="GP94" i="87"/>
  <c r="GP93" i="87"/>
  <c r="GP92" i="87"/>
  <c r="GP91" i="87"/>
  <c r="GP90" i="87"/>
  <c r="GP89" i="87"/>
  <c r="GP88" i="87"/>
  <c r="GP87" i="87"/>
  <c r="GP86" i="87"/>
  <c r="GP85" i="87"/>
  <c r="GP84" i="87"/>
  <c r="GP83" i="87"/>
  <c r="GP82" i="87"/>
  <c r="GP75" i="87"/>
  <c r="GP73" i="87"/>
  <c r="GP72" i="87"/>
  <c r="GP71" i="87"/>
  <c r="GP70" i="87"/>
  <c r="GP69" i="87"/>
  <c r="GP68" i="87"/>
  <c r="GP67" i="87"/>
  <c r="GP66" i="87"/>
  <c r="GP65" i="87"/>
  <c r="GP64" i="87"/>
  <c r="GP63" i="87"/>
  <c r="GP62" i="87"/>
  <c r="GP61" i="87"/>
  <c r="GP60" i="87"/>
  <c r="GP59" i="87"/>
  <c r="GP58" i="87"/>
  <c r="GP57" i="87"/>
  <c r="GP56" i="87"/>
  <c r="GP55" i="87"/>
  <c r="GP54" i="87"/>
  <c r="GP53" i="87"/>
  <c r="GP52" i="87"/>
  <c r="GP51" i="87"/>
  <c r="GP50" i="87"/>
  <c r="GP49" i="87"/>
  <c r="GP48" i="87"/>
  <c r="GP47" i="87"/>
  <c r="GP46" i="87"/>
  <c r="GP45" i="87"/>
  <c r="GP44" i="87"/>
  <c r="GP43" i="87"/>
  <c r="GP42" i="87"/>
  <c r="GP41" i="87"/>
  <c r="GP40" i="87"/>
  <c r="GP39" i="87"/>
  <c r="GP38" i="87"/>
  <c r="GP37" i="87"/>
  <c r="GP36" i="87"/>
  <c r="GP35" i="87"/>
  <c r="GP34" i="87"/>
  <c r="GP33" i="87"/>
  <c r="GP32" i="87"/>
  <c r="GP31" i="87"/>
  <c r="GP30" i="87"/>
  <c r="GP81" i="87"/>
  <c r="GP80" i="87"/>
  <c r="GP79" i="87"/>
  <c r="GP78" i="87"/>
  <c r="GP77" i="87"/>
  <c r="GP76" i="87"/>
  <c r="GP74" i="87"/>
  <c r="J231" i="87"/>
  <c r="GT228" i="87"/>
  <c r="GT227" i="87"/>
  <c r="GT226" i="87"/>
  <c r="GT225" i="87"/>
  <c r="GT223" i="87"/>
  <c r="GT222" i="87"/>
  <c r="GT221" i="87"/>
  <c r="GT220" i="87"/>
  <c r="GT224" i="87"/>
  <c r="GT218" i="87"/>
  <c r="GT216" i="87"/>
  <c r="GT215" i="87"/>
  <c r="GT214" i="87"/>
  <c r="GT213" i="87"/>
  <c r="GT219" i="87"/>
  <c r="GT212" i="87"/>
  <c r="GT217" i="87"/>
  <c r="GT211" i="87"/>
  <c r="GT210" i="87"/>
  <c r="GT209" i="87"/>
  <c r="GT208" i="87"/>
  <c r="GT207" i="87"/>
  <c r="GT206" i="87"/>
  <c r="GT205" i="87"/>
  <c r="GT204" i="87"/>
  <c r="GT203" i="87"/>
  <c r="GT202" i="87"/>
  <c r="GT200" i="87"/>
  <c r="GT199" i="87"/>
  <c r="GT198" i="87"/>
  <c r="GT197" i="87"/>
  <c r="GT196" i="87"/>
  <c r="GT195" i="87"/>
  <c r="GT194" i="87"/>
  <c r="GT193" i="87"/>
  <c r="GT192" i="87"/>
  <c r="GT191" i="87"/>
  <c r="GT201" i="87"/>
  <c r="GT190" i="87"/>
  <c r="GT186" i="87"/>
  <c r="GT187" i="87"/>
  <c r="GT184" i="87"/>
  <c r="GT189" i="87"/>
  <c r="GT182" i="87"/>
  <c r="GT188" i="87"/>
  <c r="GT180" i="87"/>
  <c r="GT178" i="87"/>
  <c r="GT176" i="87"/>
  <c r="GT174" i="87"/>
  <c r="GT172" i="87"/>
  <c r="GT170" i="87"/>
  <c r="GT168" i="87"/>
  <c r="GT166" i="87"/>
  <c r="GT164" i="87"/>
  <c r="GT162" i="87"/>
  <c r="GT183" i="87"/>
  <c r="GT165" i="87"/>
  <c r="GT161" i="87"/>
  <c r="GT185" i="87"/>
  <c r="GT159" i="87"/>
  <c r="GT157" i="87"/>
  <c r="GT155" i="87"/>
  <c r="GT153" i="87"/>
  <c r="GT151" i="87"/>
  <c r="GT181" i="87"/>
  <c r="GT179" i="87"/>
  <c r="GT177" i="87"/>
  <c r="GT175" i="87"/>
  <c r="GT173" i="87"/>
  <c r="GT171" i="87"/>
  <c r="GT169" i="87"/>
  <c r="GT145" i="87"/>
  <c r="GT144" i="87"/>
  <c r="GT143" i="87"/>
  <c r="GT142" i="87"/>
  <c r="GT141" i="87"/>
  <c r="GT140" i="87"/>
  <c r="GT167" i="87"/>
  <c r="GT148" i="87"/>
  <c r="GT147" i="87"/>
  <c r="GT163" i="87"/>
  <c r="GT160" i="87"/>
  <c r="GT158" i="87"/>
  <c r="GT156" i="87"/>
  <c r="GT154" i="87"/>
  <c r="GT152" i="87"/>
  <c r="GT150" i="87"/>
  <c r="GT146" i="87"/>
  <c r="GT149" i="87"/>
  <c r="GT139" i="87"/>
  <c r="GT138" i="87"/>
  <c r="GT137" i="87"/>
  <c r="GT136" i="87"/>
  <c r="GT135" i="87"/>
  <c r="GT134" i="87"/>
  <c r="GT133" i="87"/>
  <c r="GT132" i="87"/>
  <c r="GT131" i="87"/>
  <c r="GT130" i="87"/>
  <c r="GT129" i="87"/>
  <c r="GT128" i="87"/>
  <c r="GT127" i="87"/>
  <c r="GT126" i="87"/>
  <c r="GT125" i="87"/>
  <c r="GT124" i="87"/>
  <c r="GT123" i="87"/>
  <c r="GT122" i="87"/>
  <c r="GT120" i="87"/>
  <c r="GT119" i="87"/>
  <c r="GT118" i="87"/>
  <c r="GT117" i="87"/>
  <c r="GT116" i="87"/>
  <c r="GT115" i="87"/>
  <c r="GT114" i="87"/>
  <c r="GT113" i="87"/>
  <c r="GT112" i="87"/>
  <c r="GT111" i="87"/>
  <c r="GT110" i="87"/>
  <c r="GT109" i="87"/>
  <c r="GT108" i="87"/>
  <c r="GT107" i="87"/>
  <c r="GT106" i="87"/>
  <c r="GT105" i="87"/>
  <c r="GT104" i="87"/>
  <c r="GT103" i="87"/>
  <c r="GT102" i="87"/>
  <c r="GT101" i="87"/>
  <c r="GT100" i="87"/>
  <c r="GT99" i="87"/>
  <c r="GT121" i="87"/>
  <c r="GT97" i="87"/>
  <c r="GT98" i="87"/>
  <c r="GT96" i="87"/>
  <c r="GT95" i="87"/>
  <c r="GT94" i="87"/>
  <c r="GT93" i="87"/>
  <c r="GT92" i="87"/>
  <c r="GT91" i="87"/>
  <c r="GT90" i="87"/>
  <c r="GT89" i="87"/>
  <c r="GT88" i="87"/>
  <c r="GT87" i="87"/>
  <c r="GT86" i="87"/>
  <c r="GT85" i="87"/>
  <c r="GT84" i="87"/>
  <c r="GT83" i="87"/>
  <c r="GT82" i="87"/>
  <c r="GT81" i="87"/>
  <c r="GT80" i="87"/>
  <c r="GT79" i="87"/>
  <c r="GT78" i="87"/>
  <c r="GT77" i="87"/>
  <c r="GT76" i="87"/>
  <c r="GT75" i="87"/>
  <c r="GT73" i="87"/>
  <c r="GT72" i="87"/>
  <c r="GT71" i="87"/>
  <c r="GT70" i="87"/>
  <c r="GT69" i="87"/>
  <c r="GT68" i="87"/>
  <c r="GT67" i="87"/>
  <c r="GT66" i="87"/>
  <c r="GT65" i="87"/>
  <c r="GT64" i="87"/>
  <c r="GT63" i="87"/>
  <c r="GT62" i="87"/>
  <c r="GT61" i="87"/>
  <c r="GT60" i="87"/>
  <c r="GT59" i="87"/>
  <c r="GT58" i="87"/>
  <c r="GT57" i="87"/>
  <c r="GT56" i="87"/>
  <c r="GT55" i="87"/>
  <c r="GT54" i="87"/>
  <c r="GT53" i="87"/>
  <c r="GT52" i="87"/>
  <c r="GT51" i="87"/>
  <c r="GT50" i="87"/>
  <c r="GT49" i="87"/>
  <c r="GT48" i="87"/>
  <c r="GT47" i="87"/>
  <c r="GT46" i="87"/>
  <c r="GT45" i="87"/>
  <c r="GT44" i="87"/>
  <c r="GT43" i="87"/>
  <c r="GT42" i="87"/>
  <c r="GT41" i="87"/>
  <c r="GT40" i="87"/>
  <c r="GT39" i="87"/>
  <c r="GT38" i="87"/>
  <c r="GT37" i="87"/>
  <c r="GT36" i="87"/>
  <c r="GT35" i="87"/>
  <c r="GT34" i="87"/>
  <c r="GT33" i="87"/>
  <c r="GT32" i="87"/>
  <c r="GT31" i="87"/>
  <c r="GT30" i="87"/>
  <c r="GT74" i="87"/>
  <c r="N231" i="87"/>
  <c r="GX228" i="87"/>
  <c r="GX227" i="87"/>
  <c r="GX226" i="87"/>
  <c r="GX225" i="87"/>
  <c r="GX222" i="87"/>
  <c r="GX221" i="87"/>
  <c r="GX220" i="87"/>
  <c r="GX224" i="87"/>
  <c r="GX223" i="87"/>
  <c r="GX217" i="87"/>
  <c r="GX216" i="87"/>
  <c r="GX215" i="87"/>
  <c r="GX214" i="87"/>
  <c r="GX213" i="87"/>
  <c r="GX219" i="87"/>
  <c r="GX218" i="87"/>
  <c r="GX212" i="87"/>
  <c r="GX211" i="87"/>
  <c r="GX210" i="87"/>
  <c r="GX209" i="87"/>
  <c r="GX208" i="87"/>
  <c r="GX207" i="87"/>
  <c r="GX206" i="87"/>
  <c r="GX205" i="87"/>
  <c r="GX204" i="87"/>
  <c r="GX203" i="87"/>
  <c r="GX202" i="87"/>
  <c r="GX201" i="87"/>
  <c r="GX200" i="87"/>
  <c r="GX199" i="87"/>
  <c r="GX198" i="87"/>
  <c r="GX197" i="87"/>
  <c r="GX196" i="87"/>
  <c r="GX195" i="87"/>
  <c r="GX194" i="87"/>
  <c r="GX193" i="87"/>
  <c r="GX192" i="87"/>
  <c r="GX191" i="87"/>
  <c r="GX187" i="87"/>
  <c r="GX183" i="87"/>
  <c r="GX188" i="87"/>
  <c r="GX182" i="87"/>
  <c r="GX181" i="87"/>
  <c r="GX179" i="87"/>
  <c r="GX177" i="87"/>
  <c r="GX175" i="87"/>
  <c r="GX173" i="87"/>
  <c r="GX171" i="87"/>
  <c r="GX169" i="87"/>
  <c r="GX167" i="87"/>
  <c r="GX165" i="87"/>
  <c r="GX186" i="87"/>
  <c r="GX184" i="87"/>
  <c r="GX190" i="87"/>
  <c r="GX185" i="87"/>
  <c r="GX180" i="87"/>
  <c r="GX178" i="87"/>
  <c r="GX176" i="87"/>
  <c r="GX174" i="87"/>
  <c r="GX172" i="87"/>
  <c r="GX170" i="87"/>
  <c r="GX164" i="87"/>
  <c r="GX160" i="87"/>
  <c r="GX158" i="87"/>
  <c r="GX156" i="87"/>
  <c r="GX154" i="87"/>
  <c r="GX152" i="87"/>
  <c r="GX150" i="87"/>
  <c r="GX148" i="87"/>
  <c r="GX146" i="87"/>
  <c r="GX163" i="87"/>
  <c r="GX168" i="87"/>
  <c r="GX162" i="87"/>
  <c r="GX161" i="87"/>
  <c r="GX159" i="87"/>
  <c r="GX157" i="87"/>
  <c r="GX155" i="87"/>
  <c r="GX153" i="87"/>
  <c r="GX151" i="87"/>
  <c r="GX149" i="87"/>
  <c r="GX147" i="87"/>
  <c r="GX145" i="87"/>
  <c r="GX144" i="87"/>
  <c r="GX143" i="87"/>
  <c r="GX142" i="87"/>
  <c r="GX141" i="87"/>
  <c r="GX140" i="87"/>
  <c r="GX189" i="87"/>
  <c r="GX166" i="87"/>
  <c r="GX139" i="87"/>
  <c r="GX137" i="87"/>
  <c r="GX136" i="87"/>
  <c r="GX135" i="87"/>
  <c r="GX134" i="87"/>
  <c r="GX133" i="87"/>
  <c r="GX138" i="87"/>
  <c r="GX132" i="87"/>
  <c r="GX131" i="87"/>
  <c r="GX130" i="87"/>
  <c r="GX129" i="87"/>
  <c r="GX128" i="87"/>
  <c r="GX127" i="87"/>
  <c r="GX126" i="87"/>
  <c r="GX125" i="87"/>
  <c r="GX124" i="87"/>
  <c r="GX123" i="87"/>
  <c r="GX122" i="87"/>
  <c r="GX121" i="87"/>
  <c r="GX120" i="87"/>
  <c r="GX119" i="87"/>
  <c r="GX118" i="87"/>
  <c r="GX117" i="87"/>
  <c r="GX116" i="87"/>
  <c r="GX115" i="87"/>
  <c r="GX114" i="87"/>
  <c r="GX113" i="87"/>
  <c r="GX112" i="87"/>
  <c r="GX111" i="87"/>
  <c r="GX110" i="87"/>
  <c r="GX109" i="87"/>
  <c r="GX108" i="87"/>
  <c r="GX107" i="87"/>
  <c r="GX106" i="87"/>
  <c r="GX105" i="87"/>
  <c r="GX104" i="87"/>
  <c r="GX103" i="87"/>
  <c r="GX102" i="87"/>
  <c r="GX101" i="87"/>
  <c r="GX100" i="87"/>
  <c r="GX99" i="87"/>
  <c r="GX98" i="87"/>
  <c r="GX97" i="87"/>
  <c r="GX96" i="87"/>
  <c r="GX95" i="87"/>
  <c r="GX94" i="87"/>
  <c r="GX93" i="87"/>
  <c r="GX92" i="87"/>
  <c r="GX91" i="87"/>
  <c r="GX90" i="87"/>
  <c r="GX89" i="87"/>
  <c r="GX88" i="87"/>
  <c r="GX87" i="87"/>
  <c r="GX86" i="87"/>
  <c r="GX85" i="87"/>
  <c r="GX84" i="87"/>
  <c r="GX83" i="87"/>
  <c r="GX82" i="87"/>
  <c r="GX74" i="87"/>
  <c r="GX73" i="87"/>
  <c r="GX72" i="87"/>
  <c r="GX71" i="87"/>
  <c r="GX70" i="87"/>
  <c r="GX69" i="87"/>
  <c r="GX68" i="87"/>
  <c r="GX67" i="87"/>
  <c r="GX66" i="87"/>
  <c r="GX65" i="87"/>
  <c r="GX64" i="87"/>
  <c r="GX63" i="87"/>
  <c r="GX62" i="87"/>
  <c r="GX61" i="87"/>
  <c r="GX60" i="87"/>
  <c r="GX59" i="87"/>
  <c r="GX58" i="87"/>
  <c r="GX57" i="87"/>
  <c r="GX56" i="87"/>
  <c r="GX55" i="87"/>
  <c r="GX54" i="87"/>
  <c r="GX53" i="87"/>
  <c r="GX52" i="87"/>
  <c r="GX51" i="87"/>
  <c r="GX50" i="87"/>
  <c r="GX49" i="87"/>
  <c r="GX48" i="87"/>
  <c r="GX47" i="87"/>
  <c r="GX46" i="87"/>
  <c r="GX45" i="87"/>
  <c r="GX44" i="87"/>
  <c r="GX43" i="87"/>
  <c r="GX42" i="87"/>
  <c r="GX41" i="87"/>
  <c r="GX40" i="87"/>
  <c r="GX39" i="87"/>
  <c r="GX38" i="87"/>
  <c r="GX37" i="87"/>
  <c r="GX36" i="87"/>
  <c r="GX35" i="87"/>
  <c r="GX34" i="87"/>
  <c r="GX33" i="87"/>
  <c r="GX32" i="87"/>
  <c r="GX31" i="87"/>
  <c r="GX30" i="87"/>
  <c r="GX81" i="87"/>
  <c r="GX80" i="87"/>
  <c r="GX79" i="87"/>
  <c r="GX78" i="87"/>
  <c r="GX77" i="87"/>
  <c r="GX76" i="87"/>
  <c r="GX75" i="87"/>
  <c r="O234" i="87"/>
  <c r="IU228" i="87"/>
  <c r="IU227" i="87"/>
  <c r="IU226" i="87"/>
  <c r="IU225" i="87"/>
  <c r="IU223" i="87"/>
  <c r="IU222" i="87"/>
  <c r="IU224" i="87"/>
  <c r="IU221" i="87"/>
  <c r="IU219" i="87"/>
  <c r="IU218" i="87"/>
  <c r="IU217" i="87"/>
  <c r="IU220" i="87"/>
  <c r="IU216" i="87"/>
  <c r="IU215" i="87"/>
  <c r="IU214" i="87"/>
  <c r="IU213" i="87"/>
  <c r="IU212" i="87"/>
  <c r="IU211" i="87"/>
  <c r="IU210" i="87"/>
  <c r="IU209" i="87"/>
  <c r="IU208" i="87"/>
  <c r="IU206" i="87"/>
  <c r="IU202" i="87"/>
  <c r="IU201" i="87"/>
  <c r="IU205" i="87"/>
  <c r="IU204" i="87"/>
  <c r="IU203" i="87"/>
  <c r="IU200" i="87"/>
  <c r="IU199" i="87"/>
  <c r="IU198" i="87"/>
  <c r="IU197" i="87"/>
  <c r="IU196" i="87"/>
  <c r="IU195" i="87"/>
  <c r="IU194" i="87"/>
  <c r="IU193" i="87"/>
  <c r="IU192" i="87"/>
  <c r="IU191" i="87"/>
  <c r="IU190" i="87"/>
  <c r="IU189" i="87"/>
  <c r="IU188" i="87"/>
  <c r="IU187" i="87"/>
  <c r="IU186" i="87"/>
  <c r="IU185" i="87"/>
  <c r="IU184" i="87"/>
  <c r="IU183" i="87"/>
  <c r="IU182" i="87"/>
  <c r="IU207" i="87"/>
  <c r="IU181" i="87"/>
  <c r="IU180" i="87"/>
  <c r="IU179" i="87"/>
  <c r="IU178" i="87"/>
  <c r="IU177" i="87"/>
  <c r="IU176" i="87"/>
  <c r="IU175" i="87"/>
  <c r="IU174" i="87"/>
  <c r="IU173" i="87"/>
  <c r="IU172" i="87"/>
  <c r="IU171" i="87"/>
  <c r="IU170" i="87"/>
  <c r="IU169" i="87"/>
  <c r="IU168" i="87"/>
  <c r="IU167" i="87"/>
  <c r="IU166" i="87"/>
  <c r="IU165" i="87"/>
  <c r="IU164" i="87"/>
  <c r="IU163" i="87"/>
  <c r="IU162" i="87"/>
  <c r="IU161" i="87"/>
  <c r="IU160" i="87"/>
  <c r="IU158" i="87"/>
  <c r="IU156" i="87"/>
  <c r="IU154" i="87"/>
  <c r="IU152" i="87"/>
  <c r="IU150" i="87"/>
  <c r="IU148" i="87"/>
  <c r="IU146" i="87"/>
  <c r="IU144" i="87"/>
  <c r="IU143" i="87"/>
  <c r="IU142" i="87"/>
  <c r="IU141" i="87"/>
  <c r="IU140" i="87"/>
  <c r="IU139" i="87"/>
  <c r="IU138" i="87"/>
  <c r="IU159" i="87"/>
  <c r="IU157" i="87"/>
  <c r="IU155" i="87"/>
  <c r="IU153" i="87"/>
  <c r="IU151" i="87"/>
  <c r="IU149" i="87"/>
  <c r="IU147" i="87"/>
  <c r="IU145" i="87"/>
  <c r="IU137" i="87"/>
  <c r="IU136" i="87"/>
  <c r="IU135" i="87"/>
  <c r="IU134" i="87"/>
  <c r="IU133" i="87"/>
  <c r="IU132" i="87"/>
  <c r="IU131" i="87"/>
  <c r="IU130" i="87"/>
  <c r="IU129" i="87"/>
  <c r="IU128" i="87"/>
  <c r="IU127" i="87"/>
  <c r="IU126" i="87"/>
  <c r="IU125" i="87"/>
  <c r="IU124" i="87"/>
  <c r="IU123" i="87"/>
  <c r="IU122" i="87"/>
  <c r="IU121" i="87"/>
  <c r="IU120" i="87"/>
  <c r="IU119" i="87"/>
  <c r="IU118" i="87"/>
  <c r="IU117" i="87"/>
  <c r="IU116" i="87"/>
  <c r="IU115" i="87"/>
  <c r="IU114" i="87"/>
  <c r="IU113" i="87"/>
  <c r="IU112" i="87"/>
  <c r="IU111" i="87"/>
  <c r="IU110" i="87"/>
  <c r="IU109" i="87"/>
  <c r="IU108" i="87"/>
  <c r="IU107" i="87"/>
  <c r="IU106" i="87"/>
  <c r="IU105" i="87"/>
  <c r="IU104" i="87"/>
  <c r="IU103" i="87"/>
  <c r="IU102" i="87"/>
  <c r="IU101" i="87"/>
  <c r="IU100" i="87"/>
  <c r="IU99" i="87"/>
  <c r="IU98" i="87"/>
  <c r="IU97" i="87"/>
  <c r="IU96" i="87"/>
  <c r="IU95" i="87"/>
  <c r="IU94" i="87"/>
  <c r="IU93" i="87"/>
  <c r="IU92" i="87"/>
  <c r="IU91" i="87"/>
  <c r="IU90" i="87"/>
  <c r="IU89" i="87"/>
  <c r="IU88" i="87"/>
  <c r="IU87" i="87"/>
  <c r="IU86" i="87"/>
  <c r="IU85" i="87"/>
  <c r="IU84" i="87"/>
  <c r="IU83" i="87"/>
  <c r="IU82" i="87"/>
  <c r="IU81" i="87"/>
  <c r="IU80" i="87"/>
  <c r="IU79" i="87"/>
  <c r="IU78" i="87"/>
  <c r="IU77" i="87"/>
  <c r="IU76" i="87"/>
  <c r="IU75" i="87"/>
  <c r="IU74" i="87"/>
  <c r="IU73" i="87"/>
  <c r="IU72" i="87"/>
  <c r="IU71" i="87"/>
  <c r="IU70" i="87"/>
  <c r="IU69" i="87"/>
  <c r="IU68" i="87"/>
  <c r="IU67" i="87"/>
  <c r="IU66" i="87"/>
  <c r="IU65" i="87"/>
  <c r="IU64" i="87"/>
  <c r="IU63" i="87"/>
  <c r="IU62" i="87"/>
  <c r="IU61" i="87"/>
  <c r="IU60" i="87"/>
  <c r="IU59" i="87"/>
  <c r="IU58" i="87"/>
  <c r="IU57" i="87"/>
  <c r="IU56" i="87"/>
  <c r="IU55" i="87"/>
  <c r="IU54" i="87"/>
  <c r="IU53" i="87"/>
  <c r="IU52" i="87"/>
  <c r="IU51" i="87"/>
  <c r="IU50" i="87"/>
  <c r="IU49" i="87"/>
  <c r="IU48" i="87"/>
  <c r="IU47" i="87"/>
  <c r="C23" i="87"/>
  <c r="C6" i="54" s="1"/>
  <c r="G23" i="87"/>
  <c r="G6" i="54" s="1"/>
  <c r="K23" i="87"/>
  <c r="K6" i="54" s="1"/>
  <c r="GM28" i="87"/>
  <c r="GQ28" i="87"/>
  <c r="GU28" i="87"/>
  <c r="GY28" i="87"/>
  <c r="IL28" i="87"/>
  <c r="IP28" i="87"/>
  <c r="IT28" i="87"/>
  <c r="GX29" i="87"/>
  <c r="HE29" i="87"/>
  <c r="HJ29" i="87"/>
  <c r="HZ29" i="87"/>
  <c r="HJ30" i="87"/>
  <c r="HZ30" i="87"/>
  <c r="IM30" i="87"/>
  <c r="IU30" i="87"/>
  <c r="HS31" i="87"/>
  <c r="IA31" i="87"/>
  <c r="HF32" i="87"/>
  <c r="HN32" i="87"/>
  <c r="HV32" i="87"/>
  <c r="ID32" i="87"/>
  <c r="II32" i="87"/>
  <c r="IQ32" i="87"/>
  <c r="HI33" i="87"/>
  <c r="HW33" i="87"/>
  <c r="IJ33" i="87"/>
  <c r="IR33" i="87"/>
  <c r="GS34" i="87"/>
  <c r="HJ34" i="87"/>
  <c r="HZ34" i="87"/>
  <c r="IM34" i="87"/>
  <c r="IU34" i="87"/>
  <c r="GN35" i="87"/>
  <c r="GV35" i="87"/>
  <c r="HE35" i="87"/>
  <c r="HM35" i="87"/>
  <c r="HS35" i="87"/>
  <c r="IA35" i="87"/>
  <c r="IN35" i="87"/>
  <c r="GS36" i="87"/>
  <c r="HJ36" i="87"/>
  <c r="HZ36" i="87"/>
  <c r="IM36" i="87"/>
  <c r="IU36" i="87"/>
  <c r="GR37" i="87"/>
  <c r="HI37" i="87"/>
  <c r="HW37" i="87"/>
  <c r="IE37" i="87"/>
  <c r="IJ37" i="87"/>
  <c r="IR37" i="87"/>
  <c r="GO38" i="87"/>
  <c r="GW38" i="87"/>
  <c r="HF38" i="87"/>
  <c r="HN38" i="87"/>
  <c r="HV38" i="87"/>
  <c r="ID38" i="87"/>
  <c r="II38" i="87"/>
  <c r="IQ38" i="87"/>
  <c r="GN39" i="87"/>
  <c r="GV39" i="87"/>
  <c r="HE39" i="87"/>
  <c r="HM39" i="87"/>
  <c r="HS39" i="87"/>
  <c r="IA39" i="87"/>
  <c r="IN39" i="87"/>
  <c r="GS40" i="87"/>
  <c r="HJ40" i="87"/>
  <c r="HZ40" i="87"/>
  <c r="IM40" i="87"/>
  <c r="IU40" i="87"/>
  <c r="GR41" i="87"/>
  <c r="HI41" i="87"/>
  <c r="HW41" i="87"/>
  <c r="IE41" i="87"/>
  <c r="IJ41" i="87"/>
  <c r="IR41" i="87"/>
  <c r="GO42" i="87"/>
  <c r="GW42" i="87"/>
  <c r="HF42" i="87"/>
  <c r="HN42" i="87"/>
  <c r="HV42" i="87"/>
  <c r="ID42" i="87"/>
  <c r="II42" i="87"/>
  <c r="IQ42" i="87"/>
  <c r="HM43" i="87"/>
  <c r="HZ43" i="87"/>
  <c r="II43" i="87"/>
  <c r="HM44" i="87"/>
  <c r="HZ44" i="87"/>
  <c r="II44" i="87"/>
  <c r="HM45" i="87"/>
  <c r="HZ45" i="87"/>
  <c r="II45" i="87"/>
  <c r="HM46" i="87"/>
  <c r="HZ46" i="87"/>
  <c r="II46" i="87"/>
  <c r="CC72" i="87"/>
  <c r="JL74" i="87"/>
  <c r="JL76" i="87"/>
  <c r="JL77" i="87"/>
  <c r="JL78" i="87"/>
  <c r="JL79" i="87"/>
  <c r="JL80" i="87"/>
  <c r="JL81" i="87"/>
  <c r="JL98" i="87"/>
  <c r="JM102" i="87"/>
  <c r="JM103" i="87"/>
  <c r="JM104" i="87"/>
  <c r="JM105" i="87"/>
  <c r="JM106" i="87"/>
  <c r="JL101" i="87"/>
  <c r="CC129" i="87"/>
  <c r="JL132" i="87"/>
  <c r="JL138" i="87"/>
  <c r="JL142" i="87"/>
  <c r="JL145" i="87"/>
  <c r="JL148" i="87"/>
  <c r="JM164" i="87"/>
  <c r="JL162" i="87"/>
  <c r="JL165" i="87"/>
  <c r="JM166" i="87"/>
  <c r="JL161" i="87"/>
  <c r="JM162" i="87"/>
  <c r="JM188" i="87"/>
  <c r="JL169" i="87"/>
  <c r="JL171" i="87"/>
  <c r="JL173" i="87"/>
  <c r="JL175" i="87"/>
  <c r="JL177" i="87"/>
  <c r="JL179" i="87"/>
  <c r="JL181" i="87"/>
  <c r="JL182" i="87"/>
  <c r="JL190" i="87"/>
  <c r="JL186" i="87"/>
  <c r="JM183" i="87"/>
  <c r="JL184" i="87"/>
  <c r="JL185" i="87"/>
  <c r="JL189" i="87"/>
  <c r="JM184" i="87"/>
  <c r="JM192" i="87"/>
  <c r="JM193" i="87"/>
  <c r="JM194" i="87"/>
  <c r="JM195" i="87"/>
  <c r="JM196" i="87"/>
  <c r="JM197" i="87"/>
  <c r="JM198" i="87"/>
  <c r="JM199" i="87"/>
  <c r="JM200" i="87"/>
  <c r="JM191" i="87"/>
  <c r="JM206" i="87"/>
  <c r="JM203" i="87"/>
  <c r="JM207" i="87"/>
  <c r="JM204" i="87"/>
  <c r="CS211" i="87"/>
  <c r="JM215" i="87"/>
  <c r="JL213" i="87"/>
  <c r="JM214" i="87"/>
  <c r="JL217" i="87"/>
  <c r="JL218" i="87"/>
  <c r="JM217" i="87"/>
  <c r="JM221" i="87"/>
  <c r="JM222" i="87"/>
  <c r="JL222" i="87"/>
  <c r="JL223" i="87"/>
  <c r="JM223" i="87"/>
  <c r="DH27" i="86"/>
  <c r="DX27" i="86" s="1"/>
  <c r="CR27" i="86"/>
  <c r="HI227" i="86"/>
  <c r="HI228" i="86"/>
  <c r="HI226" i="86"/>
  <c r="HI225" i="86"/>
  <c r="HI224" i="86"/>
  <c r="HI223" i="86"/>
  <c r="HI222" i="86"/>
  <c r="HI219" i="86"/>
  <c r="HI218" i="86"/>
  <c r="HI217" i="86"/>
  <c r="HI216" i="86"/>
  <c r="HI221" i="86"/>
  <c r="HI220" i="86"/>
  <c r="HI215" i="86"/>
  <c r="HI213" i="86"/>
  <c r="HI212" i="86"/>
  <c r="HI210" i="86"/>
  <c r="HI214" i="86"/>
  <c r="HI209" i="86"/>
  <c r="HI207" i="86"/>
  <c r="HI208" i="86"/>
  <c r="HI206" i="86"/>
  <c r="HI211" i="86"/>
  <c r="HI204" i="86"/>
  <c r="HI203" i="86"/>
  <c r="HI202" i="86"/>
  <c r="HI201" i="86"/>
  <c r="HI200" i="86"/>
  <c r="HI199" i="86"/>
  <c r="HI198" i="86"/>
  <c r="HI197" i="86"/>
  <c r="HI196" i="86"/>
  <c r="HI195" i="86"/>
  <c r="HI194" i="86"/>
  <c r="HI192" i="86"/>
  <c r="HI191" i="86"/>
  <c r="HI190" i="86"/>
  <c r="HI189" i="86"/>
  <c r="HI188" i="86"/>
  <c r="HI187" i="86"/>
  <c r="HI186" i="86"/>
  <c r="HI185" i="86"/>
  <c r="HI184" i="86"/>
  <c r="HI205" i="86"/>
  <c r="HI193" i="86"/>
  <c r="HI183" i="86"/>
  <c r="HI182" i="86"/>
  <c r="HI181" i="86"/>
  <c r="HI180" i="86"/>
  <c r="HI179" i="86"/>
  <c r="HI178" i="86"/>
  <c r="HI177" i="86"/>
  <c r="HI176" i="86"/>
  <c r="HI175" i="86"/>
  <c r="HI173" i="86"/>
  <c r="HI172" i="86"/>
  <c r="HI171" i="86"/>
  <c r="HI170" i="86"/>
  <c r="HI169" i="86"/>
  <c r="HI168" i="86"/>
  <c r="HI167" i="86"/>
  <c r="HI166" i="86"/>
  <c r="HI165" i="86"/>
  <c r="HI164" i="86"/>
  <c r="HI163" i="86"/>
  <c r="HI162" i="86"/>
  <c r="HI161" i="86"/>
  <c r="HI160" i="86"/>
  <c r="HI159" i="86"/>
  <c r="HI158" i="86"/>
  <c r="HI157" i="86"/>
  <c r="HI156" i="86"/>
  <c r="HI155" i="86"/>
  <c r="HI154" i="86"/>
  <c r="HI153" i="86"/>
  <c r="HI152" i="86"/>
  <c r="HI174" i="86"/>
  <c r="HI151" i="86"/>
  <c r="HI150" i="86"/>
  <c r="HI149" i="86"/>
  <c r="HI148" i="86"/>
  <c r="HI147" i="86"/>
  <c r="HI146" i="86"/>
  <c r="HI145" i="86"/>
  <c r="HI144" i="86"/>
  <c r="HI143" i="86"/>
  <c r="HI142" i="86"/>
  <c r="HI141" i="86"/>
  <c r="HI140" i="86"/>
  <c r="HI138" i="86"/>
  <c r="HI139" i="86"/>
  <c r="HI137" i="86"/>
  <c r="HI136" i="86"/>
  <c r="HI135" i="86"/>
  <c r="HI134" i="86"/>
  <c r="HI133" i="86"/>
  <c r="HI132" i="86"/>
  <c r="HI131" i="86"/>
  <c r="HI130" i="86"/>
  <c r="HI129" i="86"/>
  <c r="HI128" i="86"/>
  <c r="HI127" i="86"/>
  <c r="HI126" i="86"/>
  <c r="HI125" i="86"/>
  <c r="HI124" i="86"/>
  <c r="HI123" i="86"/>
  <c r="HI122" i="86"/>
  <c r="HI121" i="86"/>
  <c r="HI120" i="86"/>
  <c r="HI119" i="86"/>
  <c r="HI118" i="86"/>
  <c r="HI117" i="86"/>
  <c r="HI116" i="86"/>
  <c r="HI115" i="86"/>
  <c r="HI114" i="86"/>
  <c r="HI113" i="86"/>
  <c r="HI112" i="86"/>
  <c r="HI111" i="86"/>
  <c r="HI110" i="86"/>
  <c r="HI109" i="86"/>
  <c r="HI108" i="86"/>
  <c r="HI107" i="86"/>
  <c r="HI106" i="86"/>
  <c r="HI105" i="86"/>
  <c r="HI104" i="86"/>
  <c r="HI103" i="86"/>
  <c r="HI102" i="86"/>
  <c r="HI101" i="86"/>
  <c r="HI100" i="86"/>
  <c r="HI99" i="86"/>
  <c r="HI98" i="86"/>
  <c r="HI97" i="86"/>
  <c r="HI96" i="86"/>
  <c r="HI95" i="86"/>
  <c r="HI94" i="86"/>
  <c r="HI93" i="86"/>
  <c r="HI89" i="86"/>
  <c r="HI92" i="86"/>
  <c r="HI90" i="86"/>
  <c r="HI88" i="86"/>
  <c r="HI87" i="86"/>
  <c r="HI86" i="86"/>
  <c r="HI85" i="86"/>
  <c r="HI84" i="86"/>
  <c r="HI83" i="86"/>
  <c r="HI82" i="86"/>
  <c r="HI81" i="86"/>
  <c r="HI80" i="86"/>
  <c r="HI79" i="86"/>
  <c r="HI78" i="86"/>
  <c r="HI77" i="86"/>
  <c r="HI76" i="86"/>
  <c r="HI75" i="86"/>
  <c r="HI74" i="86"/>
  <c r="HI73" i="86"/>
  <c r="HI72" i="86"/>
  <c r="HI71" i="86"/>
  <c r="HI70" i="86"/>
  <c r="HI69" i="86"/>
  <c r="HI68" i="86"/>
  <c r="HI67" i="86"/>
  <c r="HI66" i="86"/>
  <c r="HI65" i="86"/>
  <c r="HI64" i="86"/>
  <c r="HI63" i="86"/>
  <c r="HI91" i="86"/>
  <c r="HI37" i="86"/>
  <c r="HI36" i="86"/>
  <c r="HI35" i="86"/>
  <c r="HI32" i="86"/>
  <c r="HI30" i="86"/>
  <c r="HI62" i="86"/>
  <c r="HI61" i="86"/>
  <c r="HI60" i="86"/>
  <c r="HI59" i="86"/>
  <c r="HI58" i="86"/>
  <c r="HI57" i="86"/>
  <c r="HI56" i="86"/>
  <c r="HI55" i="86"/>
  <c r="HI54" i="86"/>
  <c r="HI53" i="86"/>
  <c r="HI52" i="86"/>
  <c r="HI51" i="86"/>
  <c r="HI50" i="86"/>
  <c r="HI49" i="86"/>
  <c r="HI48" i="86"/>
  <c r="HI47" i="86"/>
  <c r="HI46" i="86"/>
  <c r="HI45" i="86"/>
  <c r="HI44" i="86"/>
  <c r="HI43" i="86"/>
  <c r="HI42" i="86"/>
  <c r="HI41" i="86"/>
  <c r="HI40" i="86"/>
  <c r="HI39" i="86"/>
  <c r="HI38" i="86"/>
  <c r="HI34" i="86"/>
  <c r="HI33" i="86"/>
  <c r="HI31" i="86"/>
  <c r="HI29" i="86"/>
  <c r="HI28" i="86"/>
  <c r="IS28" i="86"/>
  <c r="JL30" i="86"/>
  <c r="IK30" i="86"/>
  <c r="IO31" i="86"/>
  <c r="IS32" i="86"/>
  <c r="CR44" i="86"/>
  <c r="JM34" i="86"/>
  <c r="CR51" i="86"/>
  <c r="HM227" i="86"/>
  <c r="HM228" i="86"/>
  <c r="HM226" i="86"/>
  <c r="HM225" i="86"/>
  <c r="HM224" i="86"/>
  <c r="HM223" i="86"/>
  <c r="HM222" i="86"/>
  <c r="HM221" i="86"/>
  <c r="HM219" i="86"/>
  <c r="HM218" i="86"/>
  <c r="HM217" i="86"/>
  <c r="HM216" i="86"/>
  <c r="HM214" i="86"/>
  <c r="HM220" i="86"/>
  <c r="HM213" i="86"/>
  <c r="HM212" i="86"/>
  <c r="HM209" i="86"/>
  <c r="HM208" i="86"/>
  <c r="HM215" i="86"/>
  <c r="HM211" i="86"/>
  <c r="HM207" i="86"/>
  <c r="HM206" i="86"/>
  <c r="HM210" i="86"/>
  <c r="HM205" i="86"/>
  <c r="HM202" i="86"/>
  <c r="HM201" i="86"/>
  <c r="HM200" i="86"/>
  <c r="HM199" i="86"/>
  <c r="HM198" i="86"/>
  <c r="HM197" i="86"/>
  <c r="HM196" i="86"/>
  <c r="HM195" i="86"/>
  <c r="HM194" i="86"/>
  <c r="HM204" i="86"/>
  <c r="HM192" i="86"/>
  <c r="HM191" i="86"/>
  <c r="HM190" i="86"/>
  <c r="HM189" i="86"/>
  <c r="HM188" i="86"/>
  <c r="HM187" i="86"/>
  <c r="HM186" i="86"/>
  <c r="HM185" i="86"/>
  <c r="HM184" i="86"/>
  <c r="HM193" i="86"/>
  <c r="HM203" i="86"/>
  <c r="HM174" i="86"/>
  <c r="HM173" i="86"/>
  <c r="HM172" i="86"/>
  <c r="HM171" i="86"/>
  <c r="HM170" i="86"/>
  <c r="HM169" i="86"/>
  <c r="HM168" i="86"/>
  <c r="HM167" i="86"/>
  <c r="HM166" i="86"/>
  <c r="HM165" i="86"/>
  <c r="HM164" i="86"/>
  <c r="HM163" i="86"/>
  <c r="HM162" i="86"/>
  <c r="HM161" i="86"/>
  <c r="HM160" i="86"/>
  <c r="HM159" i="86"/>
  <c r="HM158" i="86"/>
  <c r="HM157" i="86"/>
  <c r="HM156" i="86"/>
  <c r="HM155" i="86"/>
  <c r="HM154" i="86"/>
  <c r="HM153" i="86"/>
  <c r="HM152" i="86"/>
  <c r="HM182" i="86"/>
  <c r="HM178" i="86"/>
  <c r="HM183" i="86"/>
  <c r="HM179" i="86"/>
  <c r="HM175" i="86"/>
  <c r="HM151" i="86"/>
  <c r="HM150" i="86"/>
  <c r="HM149" i="86"/>
  <c r="HM148" i="86"/>
  <c r="HM147" i="86"/>
  <c r="HM146" i="86"/>
  <c r="HM145" i="86"/>
  <c r="HM144" i="86"/>
  <c r="HM143" i="86"/>
  <c r="HM142" i="86"/>
  <c r="HM141" i="86"/>
  <c r="HM180" i="86"/>
  <c r="HM176" i="86"/>
  <c r="HM181" i="86"/>
  <c r="HM177" i="86"/>
  <c r="HM139" i="86"/>
  <c r="HM137" i="86"/>
  <c r="HM140" i="86"/>
  <c r="HM138" i="86"/>
  <c r="HM131" i="86"/>
  <c r="HM130" i="86"/>
  <c r="HM129" i="86"/>
  <c r="HM128" i="86"/>
  <c r="HM127" i="86"/>
  <c r="HM126" i="86"/>
  <c r="HM125" i="86"/>
  <c r="HM124" i="86"/>
  <c r="HM123" i="86"/>
  <c r="HM122" i="86"/>
  <c r="HM121" i="86"/>
  <c r="HM120" i="86"/>
  <c r="HM119" i="86"/>
  <c r="HM118" i="86"/>
  <c r="HM117" i="86"/>
  <c r="HM116" i="86"/>
  <c r="HM115" i="86"/>
  <c r="HM114" i="86"/>
  <c r="HM113" i="86"/>
  <c r="HM112" i="86"/>
  <c r="HM111" i="86"/>
  <c r="HM110" i="86"/>
  <c r="HM136" i="86"/>
  <c r="HM135" i="86"/>
  <c r="HM134" i="86"/>
  <c r="HM133" i="86"/>
  <c r="HM132" i="86"/>
  <c r="HM109" i="86"/>
  <c r="HM108" i="86"/>
  <c r="HM107" i="86"/>
  <c r="HM106" i="86"/>
  <c r="HM105" i="86"/>
  <c r="HM104" i="86"/>
  <c r="HM103" i="86"/>
  <c r="HM102" i="86"/>
  <c r="HM101" i="86"/>
  <c r="HM100" i="86"/>
  <c r="HM99" i="86"/>
  <c r="HM98" i="86"/>
  <c r="HM97" i="86"/>
  <c r="HM96" i="86"/>
  <c r="HM95" i="86"/>
  <c r="HM94" i="86"/>
  <c r="HM93" i="86"/>
  <c r="HM92" i="86"/>
  <c r="HM91" i="86"/>
  <c r="HM89" i="86"/>
  <c r="HM88" i="86"/>
  <c r="HM87" i="86"/>
  <c r="HM86" i="86"/>
  <c r="HM85" i="86"/>
  <c r="HM84" i="86"/>
  <c r="HM83" i="86"/>
  <c r="HM82" i="86"/>
  <c r="HM81" i="86"/>
  <c r="HM80" i="86"/>
  <c r="HM79" i="86"/>
  <c r="HM78" i="86"/>
  <c r="HM77" i="86"/>
  <c r="HM76" i="86"/>
  <c r="HM75" i="86"/>
  <c r="HM74" i="86"/>
  <c r="HM73" i="86"/>
  <c r="HM72" i="86"/>
  <c r="HM71" i="86"/>
  <c r="HM70" i="86"/>
  <c r="HM69" i="86"/>
  <c r="HM68" i="86"/>
  <c r="HM67" i="86"/>
  <c r="HM66" i="86"/>
  <c r="HM65" i="86"/>
  <c r="HM64" i="86"/>
  <c r="HM63" i="86"/>
  <c r="HM90" i="86"/>
  <c r="HM37" i="86"/>
  <c r="HM35" i="86"/>
  <c r="HM32" i="86"/>
  <c r="HM30" i="86"/>
  <c r="HM62" i="86"/>
  <c r="HM61" i="86"/>
  <c r="HM60" i="86"/>
  <c r="HM59" i="86"/>
  <c r="HM58" i="86"/>
  <c r="HM57" i="86"/>
  <c r="HM56" i="86"/>
  <c r="HM55" i="86"/>
  <c r="HM54" i="86"/>
  <c r="HM53" i="86"/>
  <c r="HM52" i="86"/>
  <c r="HM51" i="86"/>
  <c r="HM50" i="86"/>
  <c r="HM49" i="86"/>
  <c r="HM48" i="86"/>
  <c r="HM47" i="86"/>
  <c r="HM46" i="86"/>
  <c r="HM45" i="86"/>
  <c r="HM44" i="86"/>
  <c r="HM43" i="86"/>
  <c r="HM42" i="86"/>
  <c r="HM41" i="86"/>
  <c r="HM40" i="86"/>
  <c r="HM39" i="86"/>
  <c r="HM38" i="86"/>
  <c r="HM36" i="86"/>
  <c r="HM34" i="86"/>
  <c r="HM33" i="86"/>
  <c r="HM31" i="86"/>
  <c r="HM29" i="86"/>
  <c r="HM28" i="86"/>
  <c r="HU228" i="86"/>
  <c r="HU227" i="86"/>
  <c r="HU226" i="86"/>
  <c r="HU225" i="86"/>
  <c r="HU224" i="86"/>
  <c r="HU222" i="86"/>
  <c r="HU221" i="86"/>
  <c r="HU220" i="86"/>
  <c r="HU223" i="86"/>
  <c r="HU219" i="86"/>
  <c r="HU218" i="86"/>
  <c r="HU217" i="86"/>
  <c r="HU215" i="86"/>
  <c r="HU216" i="86"/>
  <c r="HU211" i="86"/>
  <c r="HU210" i="86"/>
  <c r="HU209" i="86"/>
  <c r="HU214" i="86"/>
  <c r="HU213" i="86"/>
  <c r="HU212" i="86"/>
  <c r="HU208" i="86"/>
  <c r="HU207" i="86"/>
  <c r="HU203" i="86"/>
  <c r="HU206" i="86"/>
  <c r="HU205" i="86"/>
  <c r="HU202" i="86"/>
  <c r="HU201" i="86"/>
  <c r="HU200" i="86"/>
  <c r="HU199" i="86"/>
  <c r="HU198" i="86"/>
  <c r="HU197" i="86"/>
  <c r="HU196" i="86"/>
  <c r="HU195" i="86"/>
  <c r="HU194" i="86"/>
  <c r="HU193" i="86"/>
  <c r="HU204" i="86"/>
  <c r="HU192" i="86"/>
  <c r="HU191" i="86"/>
  <c r="HU190" i="86"/>
  <c r="HU189" i="86"/>
  <c r="HU188" i="86"/>
  <c r="HU187" i="86"/>
  <c r="HU186" i="86"/>
  <c r="HU185" i="86"/>
  <c r="HU184" i="86"/>
  <c r="HU183" i="86"/>
  <c r="HU182" i="86"/>
  <c r="HU181" i="86"/>
  <c r="HU180" i="86"/>
  <c r="HU179" i="86"/>
  <c r="HU178" i="86"/>
  <c r="HU177" i="86"/>
  <c r="HU176" i="86"/>
  <c r="HU175" i="86"/>
  <c r="HU174" i="86"/>
  <c r="HU173" i="86"/>
  <c r="HU166" i="86"/>
  <c r="HU162" i="86"/>
  <c r="HU158" i="86"/>
  <c r="HU154" i="86"/>
  <c r="HU169" i="86"/>
  <c r="HU165" i="86"/>
  <c r="HU161" i="86"/>
  <c r="HU157" i="86"/>
  <c r="HU153" i="86"/>
  <c r="HU168" i="86"/>
  <c r="HU164" i="86"/>
  <c r="HU160" i="86"/>
  <c r="HU170" i="86"/>
  <c r="HU159" i="86"/>
  <c r="HU155" i="86"/>
  <c r="HU150" i="86"/>
  <c r="HU171" i="86"/>
  <c r="HU163" i="86"/>
  <c r="HU152" i="86"/>
  <c r="HU149" i="86"/>
  <c r="HU145" i="86"/>
  <c r="HU141" i="86"/>
  <c r="HU172" i="86"/>
  <c r="HU167" i="86"/>
  <c r="HU148" i="86"/>
  <c r="HU144" i="86"/>
  <c r="HU143" i="86"/>
  <c r="HU151" i="86"/>
  <c r="HU142" i="86"/>
  <c r="HU156" i="86"/>
  <c r="HU147" i="86"/>
  <c r="HU140" i="86"/>
  <c r="HU138" i="86"/>
  <c r="HU146" i="86"/>
  <c r="HU136" i="86"/>
  <c r="HU135" i="86"/>
  <c r="HU134" i="86"/>
  <c r="HU133" i="86"/>
  <c r="HU132" i="86"/>
  <c r="HU139" i="86"/>
  <c r="HU137" i="86"/>
  <c r="HU131" i="86"/>
  <c r="HU130" i="86"/>
  <c r="HU129" i="86"/>
  <c r="HU128" i="86"/>
  <c r="HU127" i="86"/>
  <c r="HU126" i="86"/>
  <c r="HU125" i="86"/>
  <c r="HU124" i="86"/>
  <c r="HU123" i="86"/>
  <c r="HU122" i="86"/>
  <c r="HU121" i="86"/>
  <c r="HU114" i="86"/>
  <c r="HU113" i="86"/>
  <c r="HU111" i="86"/>
  <c r="HU120" i="86"/>
  <c r="HU119" i="86"/>
  <c r="HU118" i="86"/>
  <c r="HU117" i="86"/>
  <c r="HU116" i="86"/>
  <c r="HU115" i="86"/>
  <c r="HU112" i="86"/>
  <c r="HU109" i="86"/>
  <c r="HU108" i="86"/>
  <c r="HU107" i="86"/>
  <c r="HU106" i="86"/>
  <c r="HU105" i="86"/>
  <c r="HU104" i="86"/>
  <c r="HU103" i="86"/>
  <c r="HU102" i="86"/>
  <c r="HU101" i="86"/>
  <c r="HU100" i="86"/>
  <c r="HU99" i="86"/>
  <c r="HU98" i="86"/>
  <c r="HU97" i="86"/>
  <c r="HU96" i="86"/>
  <c r="HU95" i="86"/>
  <c r="HU94" i="86"/>
  <c r="HU93" i="86"/>
  <c r="HU92" i="86"/>
  <c r="HU91" i="86"/>
  <c r="HU90" i="86"/>
  <c r="HU89" i="86"/>
  <c r="HU110" i="86"/>
  <c r="HU88" i="86"/>
  <c r="HU87" i="86"/>
  <c r="HU86" i="86"/>
  <c r="HU85" i="86"/>
  <c r="HU84" i="86"/>
  <c r="HU83" i="86"/>
  <c r="HU82" i="86"/>
  <c r="HU81" i="86"/>
  <c r="HU80" i="86"/>
  <c r="HU79" i="86"/>
  <c r="HU78" i="86"/>
  <c r="HU77" i="86"/>
  <c r="HU76" i="86"/>
  <c r="HU75" i="86"/>
  <c r="HU74" i="86"/>
  <c r="HU73" i="86"/>
  <c r="HU72" i="86"/>
  <c r="HU71" i="86"/>
  <c r="HU70" i="86"/>
  <c r="HU69" i="86"/>
  <c r="HU68" i="86"/>
  <c r="HU64" i="86"/>
  <c r="HU62" i="86"/>
  <c r="HU61" i="86"/>
  <c r="HU60" i="86"/>
  <c r="HU59" i="86"/>
  <c r="HU58" i="86"/>
  <c r="HU57" i="86"/>
  <c r="HU56" i="86"/>
  <c r="HU55" i="86"/>
  <c r="HU54" i="86"/>
  <c r="HU53" i="86"/>
  <c r="HU52" i="86"/>
  <c r="HU51" i="86"/>
  <c r="HU50" i="86"/>
  <c r="HU49" i="86"/>
  <c r="HU48" i="86"/>
  <c r="HU47" i="86"/>
  <c r="HU46" i="86"/>
  <c r="HU45" i="86"/>
  <c r="HU44" i="86"/>
  <c r="HU43" i="86"/>
  <c r="HU42" i="86"/>
  <c r="HU41" i="86"/>
  <c r="HU40" i="86"/>
  <c r="HU39" i="86"/>
  <c r="HU38" i="86"/>
  <c r="HU37" i="86"/>
  <c r="HU36" i="86"/>
  <c r="HU35" i="86"/>
  <c r="HU34" i="86"/>
  <c r="HU33" i="86"/>
  <c r="HU32" i="86"/>
  <c r="HU31" i="86"/>
  <c r="HU30" i="86"/>
  <c r="HU29" i="86"/>
  <c r="HU28" i="86"/>
  <c r="HU67" i="86"/>
  <c r="HU66" i="86"/>
  <c r="HU63" i="86"/>
  <c r="HU65" i="86"/>
  <c r="HY227" i="86"/>
  <c r="HY228" i="86"/>
  <c r="HY226" i="86"/>
  <c r="HY225" i="86"/>
  <c r="HY224" i="86"/>
  <c r="HY223" i="86"/>
  <c r="HY222" i="86"/>
  <c r="HY221" i="86"/>
  <c r="HY220" i="86"/>
  <c r="HY219" i="86"/>
  <c r="HY218" i="86"/>
  <c r="HY217" i="86"/>
  <c r="HY215" i="86"/>
  <c r="HY216" i="86"/>
  <c r="HY214" i="86"/>
  <c r="HY211" i="86"/>
  <c r="HY210" i="86"/>
  <c r="HY209" i="86"/>
  <c r="HY213" i="86"/>
  <c r="HY212" i="86"/>
  <c r="HY207" i="86"/>
  <c r="HY205" i="86"/>
  <c r="HY206" i="86"/>
  <c r="HY204" i="86"/>
  <c r="HY208" i="86"/>
  <c r="HY203" i="86"/>
  <c r="HY202" i="86"/>
  <c r="HY201" i="86"/>
  <c r="HY200" i="86"/>
  <c r="HY199" i="86"/>
  <c r="HY198" i="86"/>
  <c r="HY197" i="86"/>
  <c r="HY196" i="86"/>
  <c r="HY195" i="86"/>
  <c r="HY194" i="86"/>
  <c r="HY193" i="86"/>
  <c r="HY192" i="86"/>
  <c r="HY191" i="86"/>
  <c r="HY190" i="86"/>
  <c r="HY189" i="86"/>
  <c r="HY188" i="86"/>
  <c r="HY187" i="86"/>
  <c r="HY186" i="86"/>
  <c r="HY185" i="86"/>
  <c r="HY184" i="86"/>
  <c r="HY183" i="86"/>
  <c r="HY182" i="86"/>
  <c r="HY181" i="86"/>
  <c r="HY180" i="86"/>
  <c r="HY179" i="86"/>
  <c r="HY178" i="86"/>
  <c r="HY177" i="86"/>
  <c r="HY176" i="86"/>
  <c r="HY175" i="86"/>
  <c r="HY174" i="86"/>
  <c r="HY173" i="86"/>
  <c r="HY168" i="86"/>
  <c r="HY164" i="86"/>
  <c r="HY160" i="86"/>
  <c r="HY156" i="86"/>
  <c r="HY152" i="86"/>
  <c r="HY167" i="86"/>
  <c r="HY163" i="86"/>
  <c r="HY159" i="86"/>
  <c r="HY155" i="86"/>
  <c r="HY172" i="86"/>
  <c r="HY171" i="86"/>
  <c r="HY170" i="86"/>
  <c r="HY166" i="86"/>
  <c r="HY162" i="86"/>
  <c r="HY158" i="86"/>
  <c r="HY161" i="86"/>
  <c r="HY154" i="86"/>
  <c r="HY148" i="86"/>
  <c r="HY165" i="86"/>
  <c r="HY157" i="86"/>
  <c r="HY147" i="86"/>
  <c r="HY143" i="86"/>
  <c r="HY169" i="86"/>
  <c r="HY151" i="86"/>
  <c r="HY150" i="86"/>
  <c r="HY146" i="86"/>
  <c r="HY142" i="86"/>
  <c r="HY149" i="86"/>
  <c r="HY140" i="86"/>
  <c r="HY139" i="86"/>
  <c r="HY153" i="86"/>
  <c r="HY144" i="86"/>
  <c r="HY141" i="86"/>
  <c r="HY137" i="86"/>
  <c r="HY145" i="86"/>
  <c r="HY136" i="86"/>
  <c r="HY135" i="86"/>
  <c r="HY134" i="86"/>
  <c r="HY133" i="86"/>
  <c r="HY132" i="86"/>
  <c r="HY138" i="86"/>
  <c r="HY131" i="86"/>
  <c r="HY130" i="86"/>
  <c r="HY129" i="86"/>
  <c r="HY128" i="86"/>
  <c r="HY127" i="86"/>
  <c r="HY126" i="86"/>
  <c r="HY125" i="86"/>
  <c r="HY124" i="86"/>
  <c r="HY123" i="86"/>
  <c r="HY122" i="86"/>
  <c r="HY121" i="86"/>
  <c r="HY112" i="86"/>
  <c r="HY110" i="86"/>
  <c r="HY120" i="86"/>
  <c r="HY119" i="86"/>
  <c r="HY118" i="86"/>
  <c r="HY117" i="86"/>
  <c r="HY116" i="86"/>
  <c r="HY115" i="86"/>
  <c r="HY114" i="86"/>
  <c r="HY111" i="86"/>
  <c r="HY109" i="86"/>
  <c r="HY108" i="86"/>
  <c r="HY107" i="86"/>
  <c r="HY106" i="86"/>
  <c r="HY105" i="86"/>
  <c r="HY104" i="86"/>
  <c r="HY103" i="86"/>
  <c r="HY102" i="86"/>
  <c r="HY101" i="86"/>
  <c r="HY100" i="86"/>
  <c r="HY99" i="86"/>
  <c r="HY98" i="86"/>
  <c r="HY97" i="86"/>
  <c r="HY96" i="86"/>
  <c r="HY95" i="86"/>
  <c r="HY94" i="86"/>
  <c r="HY93" i="86"/>
  <c r="HY92" i="86"/>
  <c r="HY91" i="86"/>
  <c r="HY90" i="86"/>
  <c r="HY89" i="86"/>
  <c r="HY113" i="86"/>
  <c r="HY88" i="86"/>
  <c r="HY87" i="86"/>
  <c r="HY86" i="86"/>
  <c r="HY85" i="86"/>
  <c r="HY84" i="86"/>
  <c r="HY83" i="86"/>
  <c r="HY82" i="86"/>
  <c r="HY81" i="86"/>
  <c r="HY80" i="86"/>
  <c r="HY79" i="86"/>
  <c r="HY78" i="86"/>
  <c r="HY77" i="86"/>
  <c r="HY76" i="86"/>
  <c r="HY75" i="86"/>
  <c r="HY74" i="86"/>
  <c r="HY73" i="86"/>
  <c r="HY72" i="86"/>
  <c r="HY71" i="86"/>
  <c r="HY70" i="86"/>
  <c r="HY69" i="86"/>
  <c r="HY66" i="86"/>
  <c r="HY62" i="86"/>
  <c r="HY61" i="86"/>
  <c r="HY60" i="86"/>
  <c r="HY59" i="86"/>
  <c r="HY58" i="86"/>
  <c r="HY57" i="86"/>
  <c r="HY56" i="86"/>
  <c r="HY55" i="86"/>
  <c r="HY54" i="86"/>
  <c r="HY53" i="86"/>
  <c r="HY52" i="86"/>
  <c r="HY51" i="86"/>
  <c r="HY50" i="86"/>
  <c r="HY49" i="86"/>
  <c r="HY48" i="86"/>
  <c r="HY47" i="86"/>
  <c r="HY46" i="86"/>
  <c r="HY45" i="86"/>
  <c r="HY44" i="86"/>
  <c r="HY43" i="86"/>
  <c r="HY42" i="86"/>
  <c r="HY41" i="86"/>
  <c r="HY40" i="86"/>
  <c r="HY39" i="86"/>
  <c r="HY38" i="86"/>
  <c r="HY37" i="86"/>
  <c r="HY36" i="86"/>
  <c r="HY35" i="86"/>
  <c r="HY34" i="86"/>
  <c r="HY33" i="86"/>
  <c r="HY32" i="86"/>
  <c r="HY31" i="86"/>
  <c r="HY30" i="86"/>
  <c r="HY29" i="86"/>
  <c r="HY28" i="86"/>
  <c r="HY65" i="86"/>
  <c r="HY68" i="86"/>
  <c r="HY64" i="86"/>
  <c r="HY67" i="86"/>
  <c r="HY63" i="86"/>
  <c r="IC228" i="86"/>
  <c r="IC227" i="86"/>
  <c r="IC225" i="86"/>
  <c r="IC224" i="86"/>
  <c r="IC222" i="86"/>
  <c r="IC221" i="86"/>
  <c r="IC220" i="86"/>
  <c r="IC223" i="86"/>
  <c r="IC226" i="86"/>
  <c r="IC219" i="86"/>
  <c r="IC218" i="86"/>
  <c r="IC217" i="86"/>
  <c r="IC215" i="86"/>
  <c r="IC216" i="86"/>
  <c r="IC213" i="86"/>
  <c r="IC212" i="86"/>
  <c r="IC211" i="86"/>
  <c r="IC210" i="86"/>
  <c r="IC209" i="86"/>
  <c r="IC214" i="86"/>
  <c r="IC208" i="86"/>
  <c r="IC206" i="86"/>
  <c r="IC203" i="86"/>
  <c r="IC207" i="86"/>
  <c r="IC205" i="86"/>
  <c r="IC202" i="86"/>
  <c r="IC201" i="86"/>
  <c r="IC200" i="86"/>
  <c r="IC199" i="86"/>
  <c r="IC198" i="86"/>
  <c r="IC197" i="86"/>
  <c r="IC196" i="86"/>
  <c r="IC195" i="86"/>
  <c r="IC194" i="86"/>
  <c r="IC193" i="86"/>
  <c r="IC204" i="86"/>
  <c r="IC192" i="86"/>
  <c r="IC191" i="86"/>
  <c r="IC190" i="86"/>
  <c r="IC189" i="86"/>
  <c r="IC188" i="86"/>
  <c r="IC187" i="86"/>
  <c r="IC186" i="86"/>
  <c r="IC185" i="86"/>
  <c r="IC184" i="86"/>
  <c r="IC183" i="86"/>
  <c r="IC182" i="86"/>
  <c r="IC181" i="86"/>
  <c r="IC180" i="86"/>
  <c r="IC179" i="86"/>
  <c r="IC178" i="86"/>
  <c r="IC177" i="86"/>
  <c r="IC176" i="86"/>
  <c r="IC175" i="86"/>
  <c r="IC174" i="86"/>
  <c r="IC173" i="86"/>
  <c r="IC166" i="86"/>
  <c r="IC162" i="86"/>
  <c r="IC158" i="86"/>
  <c r="IC154" i="86"/>
  <c r="IC151" i="86"/>
  <c r="IC172" i="86"/>
  <c r="IC171" i="86"/>
  <c r="IC170" i="86"/>
  <c r="IC169" i="86"/>
  <c r="IC165" i="86"/>
  <c r="IC161" i="86"/>
  <c r="IC157" i="86"/>
  <c r="IC153" i="86"/>
  <c r="IC168" i="86"/>
  <c r="IC164" i="86"/>
  <c r="IC160" i="86"/>
  <c r="IC163" i="86"/>
  <c r="IC150" i="86"/>
  <c r="IC167" i="86"/>
  <c r="IC156" i="86"/>
  <c r="IC149" i="86"/>
  <c r="IC145" i="86"/>
  <c r="IC141" i="86"/>
  <c r="IC140" i="86"/>
  <c r="IC155" i="86"/>
  <c r="IC148" i="86"/>
  <c r="IC144" i="86"/>
  <c r="IC159" i="86"/>
  <c r="IC147" i="86"/>
  <c r="IC138" i="86"/>
  <c r="IC152" i="86"/>
  <c r="IC146" i="86"/>
  <c r="IC143" i="86"/>
  <c r="IC142" i="86"/>
  <c r="IC139" i="86"/>
  <c r="IC137" i="86"/>
  <c r="IC136" i="86"/>
  <c r="IC135" i="86"/>
  <c r="IC134" i="86"/>
  <c r="IC133" i="86"/>
  <c r="IC132" i="86"/>
  <c r="IC131" i="86"/>
  <c r="IC130" i="86"/>
  <c r="IC129" i="86"/>
  <c r="IC128" i="86"/>
  <c r="IC127" i="86"/>
  <c r="IC126" i="86"/>
  <c r="IC125" i="86"/>
  <c r="IC124" i="86"/>
  <c r="IC123" i="86"/>
  <c r="IC122" i="86"/>
  <c r="IC121" i="86"/>
  <c r="IC120" i="86"/>
  <c r="IC119" i="86"/>
  <c r="IC118" i="86"/>
  <c r="IC117" i="86"/>
  <c r="IC116" i="86"/>
  <c r="IC115" i="86"/>
  <c r="IC114" i="86"/>
  <c r="IC113" i="86"/>
  <c r="IC110" i="86"/>
  <c r="IC112" i="86"/>
  <c r="IC109" i="86"/>
  <c r="IC108" i="86"/>
  <c r="IC107" i="86"/>
  <c r="IC106" i="86"/>
  <c r="IC105" i="86"/>
  <c r="IC104" i="86"/>
  <c r="IC103" i="86"/>
  <c r="IC102" i="86"/>
  <c r="IC101" i="86"/>
  <c r="IC100" i="86"/>
  <c r="IC99" i="86"/>
  <c r="IC98" i="86"/>
  <c r="IC97" i="86"/>
  <c r="IC96" i="86"/>
  <c r="IC95" i="86"/>
  <c r="IC94" i="86"/>
  <c r="IC93" i="86"/>
  <c r="IC92" i="86"/>
  <c r="IC91" i="86"/>
  <c r="IC90" i="86"/>
  <c r="IC89" i="86"/>
  <c r="IC111" i="86"/>
  <c r="IC88" i="86"/>
  <c r="IC87" i="86"/>
  <c r="IC86" i="86"/>
  <c r="IC85" i="86"/>
  <c r="IC84" i="86"/>
  <c r="IC83" i="86"/>
  <c r="IC82" i="86"/>
  <c r="IC81" i="86"/>
  <c r="IC80" i="86"/>
  <c r="IC79" i="86"/>
  <c r="IC78" i="86"/>
  <c r="IC77" i="86"/>
  <c r="IC76" i="86"/>
  <c r="IC75" i="86"/>
  <c r="IC74" i="86"/>
  <c r="IC73" i="86"/>
  <c r="IC72" i="86"/>
  <c r="IC71" i="86"/>
  <c r="IC70" i="86"/>
  <c r="IC69" i="86"/>
  <c r="IC68" i="86"/>
  <c r="IC64" i="86"/>
  <c r="IC63" i="86"/>
  <c r="IC62" i="86"/>
  <c r="IC61" i="86"/>
  <c r="IC60" i="86"/>
  <c r="IC59" i="86"/>
  <c r="IC58" i="86"/>
  <c r="IC57" i="86"/>
  <c r="IC56" i="86"/>
  <c r="IC55" i="86"/>
  <c r="IC54" i="86"/>
  <c r="IC53" i="86"/>
  <c r="IC52" i="86"/>
  <c r="IC51" i="86"/>
  <c r="IC50" i="86"/>
  <c r="IC49" i="86"/>
  <c r="IC48" i="86"/>
  <c r="IC47" i="86"/>
  <c r="IC46" i="86"/>
  <c r="IC45" i="86"/>
  <c r="IC44" i="86"/>
  <c r="IC43" i="86"/>
  <c r="IC42" i="86"/>
  <c r="IC41" i="86"/>
  <c r="IC40" i="86"/>
  <c r="IC39" i="86"/>
  <c r="IC38" i="86"/>
  <c r="IC37" i="86"/>
  <c r="IC36" i="86"/>
  <c r="IC35" i="86"/>
  <c r="IC34" i="86"/>
  <c r="IC33" i="86"/>
  <c r="IC32" i="86"/>
  <c r="IC31" i="86"/>
  <c r="IC30" i="86"/>
  <c r="IC29" i="86"/>
  <c r="IC28" i="86"/>
  <c r="IC67" i="86"/>
  <c r="IC66" i="86"/>
  <c r="IC65" i="86"/>
  <c r="E234" i="86"/>
  <c r="IK228" i="86"/>
  <c r="E233" i="86"/>
  <c r="IK227" i="86"/>
  <c r="IK226" i="86"/>
  <c r="IK225" i="86"/>
  <c r="IK222" i="86"/>
  <c r="IK221" i="86"/>
  <c r="IK220" i="86"/>
  <c r="IK224" i="86"/>
  <c r="IK223" i="86"/>
  <c r="IK219" i="86"/>
  <c r="IK218" i="86"/>
  <c r="IK217" i="86"/>
  <c r="IK215" i="86"/>
  <c r="IK214" i="86"/>
  <c r="IK216" i="86"/>
  <c r="IK211" i="86"/>
  <c r="IK210" i="86"/>
  <c r="IK209" i="86"/>
  <c r="IK208" i="86"/>
  <c r="IK213" i="86"/>
  <c r="IK212" i="86"/>
  <c r="IK206" i="86"/>
  <c r="IK205" i="86"/>
  <c r="IK204" i="86"/>
  <c r="IK203" i="86"/>
  <c r="IK207" i="86"/>
  <c r="IK198" i="86"/>
  <c r="IK194" i="86"/>
  <c r="IK193" i="86"/>
  <c r="IK199" i="86"/>
  <c r="IK195" i="86"/>
  <c r="IK202" i="86"/>
  <c r="IK201" i="86"/>
  <c r="IK200" i="86"/>
  <c r="IK196" i="86"/>
  <c r="IK192" i="86"/>
  <c r="IK191" i="86"/>
  <c r="IK190" i="86"/>
  <c r="IK189" i="86"/>
  <c r="IK188" i="86"/>
  <c r="IK187" i="86"/>
  <c r="IK186" i="86"/>
  <c r="IK185" i="86"/>
  <c r="IK183" i="86"/>
  <c r="IK182" i="86"/>
  <c r="IK181" i="86"/>
  <c r="IK180" i="86"/>
  <c r="IK179" i="86"/>
  <c r="IK178" i="86"/>
  <c r="IK177" i="86"/>
  <c r="IK176" i="86"/>
  <c r="IK175" i="86"/>
  <c r="IK174" i="86"/>
  <c r="IK172" i="86"/>
  <c r="IK171" i="86"/>
  <c r="IK170" i="86"/>
  <c r="IK184" i="86"/>
  <c r="IK167" i="86"/>
  <c r="IK163" i="86"/>
  <c r="IK159" i="86"/>
  <c r="IK155" i="86"/>
  <c r="IK166" i="86"/>
  <c r="IK162" i="86"/>
  <c r="IK158" i="86"/>
  <c r="IK154" i="86"/>
  <c r="IK173" i="86"/>
  <c r="IK169" i="86"/>
  <c r="IK165" i="86"/>
  <c r="IK161" i="86"/>
  <c r="IK168" i="86"/>
  <c r="IK152" i="86"/>
  <c r="IK197" i="86"/>
  <c r="IK157" i="86"/>
  <c r="IK151" i="86"/>
  <c r="IK150" i="86"/>
  <c r="IK146" i="86"/>
  <c r="IK142" i="86"/>
  <c r="IK160" i="86"/>
  <c r="IK156" i="86"/>
  <c r="IK149" i="86"/>
  <c r="IK145" i="86"/>
  <c r="IK164" i="86"/>
  <c r="IK139" i="86"/>
  <c r="IK147" i="86"/>
  <c r="IK153" i="86"/>
  <c r="IK148" i="86"/>
  <c r="IK144" i="86"/>
  <c r="IK141" i="86"/>
  <c r="IK140" i="86"/>
  <c r="IK137" i="86"/>
  <c r="IK143" i="86"/>
  <c r="IK138" i="86"/>
  <c r="IK136" i="86"/>
  <c r="IK135" i="86"/>
  <c r="IK134" i="86"/>
  <c r="IK133" i="86"/>
  <c r="IK132" i="86"/>
  <c r="IK131" i="86"/>
  <c r="IK130" i="86"/>
  <c r="IK129" i="86"/>
  <c r="IK128" i="86"/>
  <c r="IK127" i="86"/>
  <c r="IK126" i="86"/>
  <c r="IK125" i="86"/>
  <c r="IK124" i="86"/>
  <c r="IK123" i="86"/>
  <c r="IK122" i="86"/>
  <c r="IK121" i="86"/>
  <c r="IK120" i="86"/>
  <c r="IK119" i="86"/>
  <c r="IK118" i="86"/>
  <c r="IK117" i="86"/>
  <c r="IK116" i="86"/>
  <c r="IK115" i="86"/>
  <c r="IK114" i="86"/>
  <c r="IK113" i="86"/>
  <c r="IK112" i="86"/>
  <c r="IK110" i="86"/>
  <c r="IK111" i="86"/>
  <c r="IK109" i="86"/>
  <c r="IK108" i="86"/>
  <c r="IK107" i="86"/>
  <c r="IK106" i="86"/>
  <c r="IK105" i="86"/>
  <c r="IK104" i="86"/>
  <c r="IK100" i="86"/>
  <c r="IK96" i="86"/>
  <c r="IK91" i="86"/>
  <c r="IK90" i="86"/>
  <c r="IK88" i="86"/>
  <c r="IK87" i="86"/>
  <c r="IK86" i="86"/>
  <c r="IK85" i="86"/>
  <c r="IK84" i="86"/>
  <c r="IK83" i="86"/>
  <c r="IK101" i="86"/>
  <c r="IK97" i="86"/>
  <c r="IK93" i="86"/>
  <c r="IK102" i="86"/>
  <c r="IK98" i="86"/>
  <c r="IK94" i="86"/>
  <c r="IK89" i="86"/>
  <c r="IK103" i="86"/>
  <c r="IK99" i="86"/>
  <c r="IK95" i="86"/>
  <c r="IK92" i="86"/>
  <c r="IK81" i="86"/>
  <c r="IK77" i="86"/>
  <c r="IK73" i="86"/>
  <c r="IK69" i="86"/>
  <c r="IK65" i="86"/>
  <c r="IK48" i="86"/>
  <c r="IK47" i="86"/>
  <c r="IK46" i="86"/>
  <c r="IK45" i="86"/>
  <c r="IK44" i="86"/>
  <c r="IK43" i="86"/>
  <c r="IK39" i="86"/>
  <c r="IK37" i="86"/>
  <c r="IK36" i="86"/>
  <c r="IK82" i="86"/>
  <c r="IK78" i="86"/>
  <c r="IK74" i="86"/>
  <c r="IK70" i="86"/>
  <c r="IK68" i="86"/>
  <c r="IK64" i="86"/>
  <c r="IK62" i="86"/>
  <c r="IK61" i="86"/>
  <c r="IK60" i="86"/>
  <c r="IK59" i="86"/>
  <c r="IK58" i="86"/>
  <c r="IK57" i="86"/>
  <c r="IK56" i="86"/>
  <c r="IK55" i="86"/>
  <c r="IK54" i="86"/>
  <c r="IK53" i="86"/>
  <c r="IK52" i="86"/>
  <c r="IK51" i="86"/>
  <c r="IK50" i="86"/>
  <c r="IK49" i="86"/>
  <c r="IK79" i="86"/>
  <c r="IK75" i="86"/>
  <c r="IK71" i="86"/>
  <c r="IK67" i="86"/>
  <c r="IK42" i="86"/>
  <c r="IK41" i="86"/>
  <c r="IK40" i="86"/>
  <c r="IK80" i="86"/>
  <c r="IK76" i="86"/>
  <c r="IK72" i="86"/>
  <c r="IK66" i="86"/>
  <c r="IK63" i="86"/>
  <c r="IK38" i="86"/>
  <c r="I234" i="86"/>
  <c r="IO228" i="86"/>
  <c r="I233" i="86"/>
  <c r="IO227" i="86"/>
  <c r="IO226" i="86"/>
  <c r="IO225" i="86"/>
  <c r="IO223" i="86"/>
  <c r="IO224" i="86"/>
  <c r="IO222" i="86"/>
  <c r="IO221" i="86"/>
  <c r="IO220" i="86"/>
  <c r="IO218" i="86"/>
  <c r="IO215" i="86"/>
  <c r="IO214" i="86"/>
  <c r="IO216" i="86"/>
  <c r="IO213" i="86"/>
  <c r="IO212" i="86"/>
  <c r="IO219" i="86"/>
  <c r="IO211" i="86"/>
  <c r="IO210" i="86"/>
  <c r="IO209" i="86"/>
  <c r="IO208" i="86"/>
  <c r="IO206" i="86"/>
  <c r="IO205" i="86"/>
  <c r="IO204" i="86"/>
  <c r="IO203" i="86"/>
  <c r="IO207" i="86"/>
  <c r="IO217" i="86"/>
  <c r="IO199" i="86"/>
  <c r="IO195" i="86"/>
  <c r="IO202" i="86"/>
  <c r="IO201" i="86"/>
  <c r="IO200" i="86"/>
  <c r="IO196" i="86"/>
  <c r="IO197" i="86"/>
  <c r="IO193" i="86"/>
  <c r="IO192" i="86"/>
  <c r="IO191" i="86"/>
  <c r="IO190" i="86"/>
  <c r="IO189" i="86"/>
  <c r="IO188" i="86"/>
  <c r="IO187" i="86"/>
  <c r="IO186" i="86"/>
  <c r="IO185" i="86"/>
  <c r="IO198" i="86"/>
  <c r="IO194" i="86"/>
  <c r="IO184" i="86"/>
  <c r="IO183" i="86"/>
  <c r="IO182" i="86"/>
  <c r="IO181" i="86"/>
  <c r="IO180" i="86"/>
  <c r="IO179" i="86"/>
  <c r="IO178" i="86"/>
  <c r="IO177" i="86"/>
  <c r="IO176" i="86"/>
  <c r="IO175" i="86"/>
  <c r="IO174" i="86"/>
  <c r="IO173" i="86"/>
  <c r="IO172" i="86"/>
  <c r="IO171" i="86"/>
  <c r="IO170" i="86"/>
  <c r="IO169" i="86"/>
  <c r="IO165" i="86"/>
  <c r="IO161" i="86"/>
  <c r="IO157" i="86"/>
  <c r="IO153" i="86"/>
  <c r="IO151" i="86"/>
  <c r="IO168" i="86"/>
  <c r="IO164" i="86"/>
  <c r="IO160" i="86"/>
  <c r="IO156" i="86"/>
  <c r="IO152" i="86"/>
  <c r="IO167" i="86"/>
  <c r="IO163" i="86"/>
  <c r="IO159" i="86"/>
  <c r="IO149" i="86"/>
  <c r="IO158" i="86"/>
  <c r="IO154" i="86"/>
  <c r="IO148" i="86"/>
  <c r="IO144" i="86"/>
  <c r="IO140" i="86"/>
  <c r="IO162" i="86"/>
  <c r="IO155" i="86"/>
  <c r="IO147" i="86"/>
  <c r="IO143" i="86"/>
  <c r="IO166" i="86"/>
  <c r="IO145" i="86"/>
  <c r="IO138" i="86"/>
  <c r="IO146" i="86"/>
  <c r="IO141" i="86"/>
  <c r="IO150" i="86"/>
  <c r="IO142" i="86"/>
  <c r="IO136" i="86"/>
  <c r="IO135" i="86"/>
  <c r="IO134" i="86"/>
  <c r="IO133" i="86"/>
  <c r="IO132" i="86"/>
  <c r="IO139" i="86"/>
  <c r="IO131" i="86"/>
  <c r="IO130" i="86"/>
  <c r="IO129" i="86"/>
  <c r="IO128" i="86"/>
  <c r="IO127" i="86"/>
  <c r="IO126" i="86"/>
  <c r="IO125" i="86"/>
  <c r="IO124" i="86"/>
  <c r="IO123" i="86"/>
  <c r="IO122" i="86"/>
  <c r="IO121" i="86"/>
  <c r="IO120" i="86"/>
  <c r="IO119" i="86"/>
  <c r="IO118" i="86"/>
  <c r="IO117" i="86"/>
  <c r="IO116" i="86"/>
  <c r="IO115" i="86"/>
  <c r="IO114" i="86"/>
  <c r="IO113" i="86"/>
  <c r="IO112" i="86"/>
  <c r="IO137" i="86"/>
  <c r="IO110" i="86"/>
  <c r="IO111" i="86"/>
  <c r="IO109" i="86"/>
  <c r="IO108" i="86"/>
  <c r="IO107" i="86"/>
  <c r="IO106" i="86"/>
  <c r="IO105" i="86"/>
  <c r="IO104" i="86"/>
  <c r="IO101" i="86"/>
  <c r="IO97" i="86"/>
  <c r="IO93" i="86"/>
  <c r="IO88" i="86"/>
  <c r="IO87" i="86"/>
  <c r="IO86" i="86"/>
  <c r="IO85" i="86"/>
  <c r="IO84" i="86"/>
  <c r="IO83" i="86"/>
  <c r="IO82" i="86"/>
  <c r="IO102" i="86"/>
  <c r="IO98" i="86"/>
  <c r="IO94" i="86"/>
  <c r="IO92" i="86"/>
  <c r="IO90" i="86"/>
  <c r="IO103" i="86"/>
  <c r="IO99" i="86"/>
  <c r="IO95" i="86"/>
  <c r="IO91" i="86"/>
  <c r="IO100" i="86"/>
  <c r="IO96" i="86"/>
  <c r="IO89" i="86"/>
  <c r="IO78" i="86"/>
  <c r="IO74" i="86"/>
  <c r="IO70" i="86"/>
  <c r="IO67" i="86"/>
  <c r="IO63" i="86"/>
  <c r="IO48" i="86"/>
  <c r="IO47" i="86"/>
  <c r="IO46" i="86"/>
  <c r="IO45" i="86"/>
  <c r="IO44" i="86"/>
  <c r="IO43" i="86"/>
  <c r="IO38" i="86"/>
  <c r="IO36" i="86"/>
  <c r="IO79" i="86"/>
  <c r="IO75" i="86"/>
  <c r="IO71" i="86"/>
  <c r="IO66" i="86"/>
  <c r="IO62" i="86"/>
  <c r="IO61" i="86"/>
  <c r="IO60" i="86"/>
  <c r="IO59" i="86"/>
  <c r="IO58" i="86"/>
  <c r="IO57" i="86"/>
  <c r="IO56" i="86"/>
  <c r="IO55" i="86"/>
  <c r="IO54" i="86"/>
  <c r="IO53" i="86"/>
  <c r="IO52" i="86"/>
  <c r="IO51" i="86"/>
  <c r="IO50" i="86"/>
  <c r="IO49" i="86"/>
  <c r="IO80" i="86"/>
  <c r="IO76" i="86"/>
  <c r="IO72" i="86"/>
  <c r="IO65" i="86"/>
  <c r="IO42" i="86"/>
  <c r="IO41" i="86"/>
  <c r="IO40" i="86"/>
  <c r="IO81" i="86"/>
  <c r="IO77" i="86"/>
  <c r="IO73" i="86"/>
  <c r="IO69" i="86"/>
  <c r="IO68" i="86"/>
  <c r="IO64" i="86"/>
  <c r="IO39" i="86"/>
  <c r="IO37" i="86"/>
  <c r="M234" i="86"/>
  <c r="IS228" i="86"/>
  <c r="M233" i="86"/>
  <c r="IS227" i="86"/>
  <c r="IS226" i="86"/>
  <c r="IS224" i="86"/>
  <c r="IS222" i="86"/>
  <c r="IS221" i="86"/>
  <c r="IS223" i="86"/>
  <c r="IS225" i="86"/>
  <c r="IS220" i="86"/>
  <c r="IS216" i="86"/>
  <c r="IS217" i="86"/>
  <c r="IS215" i="86"/>
  <c r="IS214" i="86"/>
  <c r="IS219" i="86"/>
  <c r="IS213" i="86"/>
  <c r="IS212" i="86"/>
  <c r="IS211" i="86"/>
  <c r="IS210" i="86"/>
  <c r="IS209" i="86"/>
  <c r="IS208" i="86"/>
  <c r="IS218" i="86"/>
  <c r="IS207" i="86"/>
  <c r="IS206" i="86"/>
  <c r="IS205" i="86"/>
  <c r="IS204" i="86"/>
  <c r="IS203" i="86"/>
  <c r="IS202" i="86"/>
  <c r="IS201" i="86"/>
  <c r="IS200" i="86"/>
  <c r="IS196" i="86"/>
  <c r="IS193" i="86"/>
  <c r="IS197" i="86"/>
  <c r="IS198" i="86"/>
  <c r="IS194" i="86"/>
  <c r="IS192" i="86"/>
  <c r="IS191" i="86"/>
  <c r="IS190" i="86"/>
  <c r="IS189" i="86"/>
  <c r="IS188" i="86"/>
  <c r="IS187" i="86"/>
  <c r="IS186" i="86"/>
  <c r="IS185" i="86"/>
  <c r="IS199" i="86"/>
  <c r="IS195" i="86"/>
  <c r="IS183" i="86"/>
  <c r="IS182" i="86"/>
  <c r="IS181" i="86"/>
  <c r="IS180" i="86"/>
  <c r="IS179" i="86"/>
  <c r="IS178" i="86"/>
  <c r="IS177" i="86"/>
  <c r="IS176" i="86"/>
  <c r="IS175" i="86"/>
  <c r="IS174" i="86"/>
  <c r="IS172" i="86"/>
  <c r="IS171" i="86"/>
  <c r="IS170" i="86"/>
  <c r="IS184" i="86"/>
  <c r="IS173" i="86"/>
  <c r="IS167" i="86"/>
  <c r="IS163" i="86"/>
  <c r="IS159" i="86"/>
  <c r="IS155" i="86"/>
  <c r="IS166" i="86"/>
  <c r="IS162" i="86"/>
  <c r="IS158" i="86"/>
  <c r="IS154" i="86"/>
  <c r="IS151" i="86"/>
  <c r="IS169" i="86"/>
  <c r="IS165" i="86"/>
  <c r="IS161" i="86"/>
  <c r="IS156" i="86"/>
  <c r="IS160" i="86"/>
  <c r="IS153" i="86"/>
  <c r="IS150" i="86"/>
  <c r="IS146" i="86"/>
  <c r="IS142" i="86"/>
  <c r="IS164" i="86"/>
  <c r="IS152" i="86"/>
  <c r="IS149" i="86"/>
  <c r="IS145" i="86"/>
  <c r="IS168" i="86"/>
  <c r="IS144" i="86"/>
  <c r="IS137" i="86"/>
  <c r="IS148" i="86"/>
  <c r="IS143" i="86"/>
  <c r="IS140" i="86"/>
  <c r="IS157" i="86"/>
  <c r="IS139" i="86"/>
  <c r="IS147" i="86"/>
  <c r="IS141" i="86"/>
  <c r="IS136" i="86"/>
  <c r="IS135" i="86"/>
  <c r="IS134" i="86"/>
  <c r="IS133" i="86"/>
  <c r="IS132" i="86"/>
  <c r="IS138" i="86"/>
  <c r="IS131" i="86"/>
  <c r="IS130" i="86"/>
  <c r="IS129" i="86"/>
  <c r="IS128" i="86"/>
  <c r="IS127" i="86"/>
  <c r="IS126" i="86"/>
  <c r="IS125" i="86"/>
  <c r="IS124" i="86"/>
  <c r="IS123" i="86"/>
  <c r="IS122" i="86"/>
  <c r="IS121" i="86"/>
  <c r="IS120" i="86"/>
  <c r="IS119" i="86"/>
  <c r="IS118" i="86"/>
  <c r="IS117" i="86"/>
  <c r="IS116" i="86"/>
  <c r="IS115" i="86"/>
  <c r="IS114" i="86"/>
  <c r="IS113" i="86"/>
  <c r="IS112" i="86"/>
  <c r="IS111" i="86"/>
  <c r="IS110" i="86"/>
  <c r="IS109" i="86"/>
  <c r="IS108" i="86"/>
  <c r="IS107" i="86"/>
  <c r="IS106" i="86"/>
  <c r="IS105" i="86"/>
  <c r="IS104" i="86"/>
  <c r="IS102" i="86"/>
  <c r="IS98" i="86"/>
  <c r="IS94" i="86"/>
  <c r="IS91" i="86"/>
  <c r="IS89" i="86"/>
  <c r="IS88" i="86"/>
  <c r="IS87" i="86"/>
  <c r="IS86" i="86"/>
  <c r="IS85" i="86"/>
  <c r="IS84" i="86"/>
  <c r="IS83" i="86"/>
  <c r="IS82" i="86"/>
  <c r="IS103" i="86"/>
  <c r="IS99" i="86"/>
  <c r="IS95" i="86"/>
  <c r="IS100" i="86"/>
  <c r="IS96" i="86"/>
  <c r="IS90" i="86"/>
  <c r="IS101" i="86"/>
  <c r="IS97" i="86"/>
  <c r="IS93" i="86"/>
  <c r="IS92" i="86"/>
  <c r="IS79" i="86"/>
  <c r="IS75" i="86"/>
  <c r="IS71" i="86"/>
  <c r="IS65" i="86"/>
  <c r="IS48" i="86"/>
  <c r="IS47" i="86"/>
  <c r="IS46" i="86"/>
  <c r="IS45" i="86"/>
  <c r="IS44" i="86"/>
  <c r="IS43" i="86"/>
  <c r="IS39" i="86"/>
  <c r="IS38" i="86"/>
  <c r="IS37" i="86"/>
  <c r="IS36" i="86"/>
  <c r="IS80" i="86"/>
  <c r="IS76" i="86"/>
  <c r="IS72" i="86"/>
  <c r="IS68" i="86"/>
  <c r="IS64" i="86"/>
  <c r="IS63" i="86"/>
  <c r="IS62" i="86"/>
  <c r="IS61" i="86"/>
  <c r="IS60" i="86"/>
  <c r="IS59" i="86"/>
  <c r="IS58" i="86"/>
  <c r="IS57" i="86"/>
  <c r="IS56" i="86"/>
  <c r="IS55" i="86"/>
  <c r="IS54" i="86"/>
  <c r="IS53" i="86"/>
  <c r="IS52" i="86"/>
  <c r="IS51" i="86"/>
  <c r="IS50" i="86"/>
  <c r="IS49" i="86"/>
  <c r="IS81" i="86"/>
  <c r="IS77" i="86"/>
  <c r="IS73" i="86"/>
  <c r="IS69" i="86"/>
  <c r="IS67" i="86"/>
  <c r="IS42" i="86"/>
  <c r="IS41" i="86"/>
  <c r="IS78" i="86"/>
  <c r="IS74" i="86"/>
  <c r="IS70" i="86"/>
  <c r="IS66" i="86"/>
  <c r="IS40" i="86"/>
  <c r="E231" i="86"/>
  <c r="GO228" i="86"/>
  <c r="GO227" i="86"/>
  <c r="GO226" i="86"/>
  <c r="GO225" i="86"/>
  <c r="GO224" i="86"/>
  <c r="GO223" i="86"/>
  <c r="GO220" i="86"/>
  <c r="GO219" i="86"/>
  <c r="GO218" i="86"/>
  <c r="GO222" i="86"/>
  <c r="GO217" i="86"/>
  <c r="GO221" i="86"/>
  <c r="GO216" i="86"/>
  <c r="GO215" i="86"/>
  <c r="GO214" i="86"/>
  <c r="GO213" i="86"/>
  <c r="GO212" i="86"/>
  <c r="GO211" i="86"/>
  <c r="GO210" i="86"/>
  <c r="GO209" i="86"/>
  <c r="GO208" i="86"/>
  <c r="GO207" i="86"/>
  <c r="GO206" i="86"/>
  <c r="GO205" i="86"/>
  <c r="GO204" i="86"/>
  <c r="GO203" i="86"/>
  <c r="GO202" i="86"/>
  <c r="GO201" i="86"/>
  <c r="GO200" i="86"/>
  <c r="GO199" i="86"/>
  <c r="GO198" i="86"/>
  <c r="GO197" i="86"/>
  <c r="GO196" i="86"/>
  <c r="GO195" i="86"/>
  <c r="GO194" i="86"/>
  <c r="GO193" i="86"/>
  <c r="GO192" i="86"/>
  <c r="GO188" i="86"/>
  <c r="GO189" i="86"/>
  <c r="GO185" i="86"/>
  <c r="GO190" i="86"/>
  <c r="GO186" i="86"/>
  <c r="GO184" i="86"/>
  <c r="GO183" i="86"/>
  <c r="GO182" i="86"/>
  <c r="GO181" i="86"/>
  <c r="GO180" i="86"/>
  <c r="GO179" i="86"/>
  <c r="GO178" i="86"/>
  <c r="GO177" i="86"/>
  <c r="GO176" i="86"/>
  <c r="GO175" i="86"/>
  <c r="GO174" i="86"/>
  <c r="GO191" i="86"/>
  <c r="GO187" i="86"/>
  <c r="GO173" i="86"/>
  <c r="GO172" i="86"/>
  <c r="GO171" i="86"/>
  <c r="GO170" i="86"/>
  <c r="GO169" i="86"/>
  <c r="GO168" i="86"/>
  <c r="GO167" i="86"/>
  <c r="GO166" i="86"/>
  <c r="GO165" i="86"/>
  <c r="GO164" i="86"/>
  <c r="GO163" i="86"/>
  <c r="GO162" i="86"/>
  <c r="GO161" i="86"/>
  <c r="GO160" i="86"/>
  <c r="GO159" i="86"/>
  <c r="GO158" i="86"/>
  <c r="GO157" i="86"/>
  <c r="GO156" i="86"/>
  <c r="GO155" i="86"/>
  <c r="GO154" i="86"/>
  <c r="GO153" i="86"/>
  <c r="GO152" i="86"/>
  <c r="GO151" i="86"/>
  <c r="GO150" i="86"/>
  <c r="GO149" i="86"/>
  <c r="GO148" i="86"/>
  <c r="GO147" i="86"/>
  <c r="GO146" i="86"/>
  <c r="GO145" i="86"/>
  <c r="GO144" i="86"/>
  <c r="GO143" i="86"/>
  <c r="GO142" i="86"/>
  <c r="GO141" i="86"/>
  <c r="GO140" i="86"/>
  <c r="GO139" i="86"/>
  <c r="GO138" i="86"/>
  <c r="GO137" i="86"/>
  <c r="GO136" i="86"/>
  <c r="GO135" i="86"/>
  <c r="GO134" i="86"/>
  <c r="GO133" i="86"/>
  <c r="GO132" i="86"/>
  <c r="GO131" i="86"/>
  <c r="GO130" i="86"/>
  <c r="GO129" i="86"/>
  <c r="GO128" i="86"/>
  <c r="GO127" i="86"/>
  <c r="GO126" i="86"/>
  <c r="GO125" i="86"/>
  <c r="GO124" i="86"/>
  <c r="GO123" i="86"/>
  <c r="GO122" i="86"/>
  <c r="GO121" i="86"/>
  <c r="GO120" i="86"/>
  <c r="GO119" i="86"/>
  <c r="GO118" i="86"/>
  <c r="GO117" i="86"/>
  <c r="GO116" i="86"/>
  <c r="GO115" i="86"/>
  <c r="GO110" i="86"/>
  <c r="GO109" i="86"/>
  <c r="GO108" i="86"/>
  <c r="GO107" i="86"/>
  <c r="GO106" i="86"/>
  <c r="GO105" i="86"/>
  <c r="GO104" i="86"/>
  <c r="GO103" i="86"/>
  <c r="GO102" i="86"/>
  <c r="GO101" i="86"/>
  <c r="GO100" i="86"/>
  <c r="GO99" i="86"/>
  <c r="GO98" i="86"/>
  <c r="GO97" i="86"/>
  <c r="GO96" i="86"/>
  <c r="GO95" i="86"/>
  <c r="GO94" i="86"/>
  <c r="GO93" i="86"/>
  <c r="GO92" i="86"/>
  <c r="GO91" i="86"/>
  <c r="GO114" i="86"/>
  <c r="GO113" i="86"/>
  <c r="GO111" i="86"/>
  <c r="GO112" i="86"/>
  <c r="GO90" i="86"/>
  <c r="GO88" i="86"/>
  <c r="GO87" i="86"/>
  <c r="GO86" i="86"/>
  <c r="GO85" i="86"/>
  <c r="GO84" i="86"/>
  <c r="GO83" i="86"/>
  <c r="GO82" i="86"/>
  <c r="GO81" i="86"/>
  <c r="GO80" i="86"/>
  <c r="GO79" i="86"/>
  <c r="GO78" i="86"/>
  <c r="GO77" i="86"/>
  <c r="GO76" i="86"/>
  <c r="GO75" i="86"/>
  <c r="GO74" i="86"/>
  <c r="GO73" i="86"/>
  <c r="GO72" i="86"/>
  <c r="GO71" i="86"/>
  <c r="GO70" i="86"/>
  <c r="GO69" i="86"/>
  <c r="GO68" i="86"/>
  <c r="GO67" i="86"/>
  <c r="GO66" i="86"/>
  <c r="GO65" i="86"/>
  <c r="GO64" i="86"/>
  <c r="GO89" i="86"/>
  <c r="GO62" i="86"/>
  <c r="GO61" i="86"/>
  <c r="GO60" i="86"/>
  <c r="GO59" i="86"/>
  <c r="GO58" i="86"/>
  <c r="GO57" i="86"/>
  <c r="GO56" i="86"/>
  <c r="GO55" i="86"/>
  <c r="GO54" i="86"/>
  <c r="GO53" i="86"/>
  <c r="GO52" i="86"/>
  <c r="GO51" i="86"/>
  <c r="GO50" i="86"/>
  <c r="GO49" i="86"/>
  <c r="GO48" i="86"/>
  <c r="GO47" i="86"/>
  <c r="GO46" i="86"/>
  <c r="GO45" i="86"/>
  <c r="GO44" i="86"/>
  <c r="GO43" i="86"/>
  <c r="GO42" i="86"/>
  <c r="GO41" i="86"/>
  <c r="GO40" i="86"/>
  <c r="GO39" i="86"/>
  <c r="GO38" i="86"/>
  <c r="GO37" i="86"/>
  <c r="GO36" i="86"/>
  <c r="GO35" i="86"/>
  <c r="GO34" i="86"/>
  <c r="GO33" i="86"/>
  <c r="GO32" i="86"/>
  <c r="GO31" i="86"/>
  <c r="GO30" i="86"/>
  <c r="GO29" i="86"/>
  <c r="GO28" i="86"/>
  <c r="GO63" i="86"/>
  <c r="I231" i="86"/>
  <c r="GS228" i="86"/>
  <c r="GS227" i="86"/>
  <c r="GS226" i="86"/>
  <c r="GS225" i="86"/>
  <c r="GS224" i="86"/>
  <c r="GS223" i="86"/>
  <c r="GS222" i="86"/>
  <c r="GS219" i="86"/>
  <c r="GS218" i="86"/>
  <c r="GS221" i="86"/>
  <c r="GS220" i="86"/>
  <c r="GS217" i="86"/>
  <c r="GS215" i="86"/>
  <c r="GS214" i="86"/>
  <c r="GS213" i="86"/>
  <c r="GS212" i="86"/>
  <c r="GS211" i="86"/>
  <c r="GS210" i="86"/>
  <c r="GS209" i="86"/>
  <c r="GS208" i="86"/>
  <c r="GS207" i="86"/>
  <c r="GS206" i="86"/>
  <c r="GS205" i="86"/>
  <c r="GS204" i="86"/>
  <c r="GS203" i="86"/>
  <c r="GS202" i="86"/>
  <c r="GS201" i="86"/>
  <c r="GS200" i="86"/>
  <c r="GS199" i="86"/>
  <c r="GS198" i="86"/>
  <c r="GS197" i="86"/>
  <c r="GS196" i="86"/>
  <c r="GS195" i="86"/>
  <c r="GS194" i="86"/>
  <c r="GS216" i="86"/>
  <c r="GS193" i="86"/>
  <c r="GS189" i="86"/>
  <c r="GS185" i="86"/>
  <c r="GS184" i="86"/>
  <c r="GS190" i="86"/>
  <c r="GS186" i="86"/>
  <c r="GS191" i="86"/>
  <c r="GS187" i="86"/>
  <c r="GS183" i="86"/>
  <c r="GS182" i="86"/>
  <c r="GS181" i="86"/>
  <c r="GS180" i="86"/>
  <c r="GS179" i="86"/>
  <c r="GS178" i="86"/>
  <c r="GS177" i="86"/>
  <c r="GS176" i="86"/>
  <c r="GS175" i="86"/>
  <c r="GS174" i="86"/>
  <c r="GS173" i="86"/>
  <c r="GS172" i="86"/>
  <c r="GS171" i="86"/>
  <c r="GS170" i="86"/>
  <c r="GS169" i="86"/>
  <c r="GS168" i="86"/>
  <c r="GS167" i="86"/>
  <c r="JE167" i="86" s="1"/>
  <c r="GS166" i="86"/>
  <c r="GS165" i="86"/>
  <c r="GS164" i="86"/>
  <c r="GS163" i="86"/>
  <c r="GS162" i="86"/>
  <c r="GS161" i="86"/>
  <c r="GS160" i="86"/>
  <c r="GS159" i="86"/>
  <c r="GS158" i="86"/>
  <c r="GS157" i="86"/>
  <c r="GS156" i="86"/>
  <c r="GS155" i="86"/>
  <c r="GS154" i="86"/>
  <c r="GS153" i="86"/>
  <c r="GS152" i="86"/>
  <c r="GS192" i="86"/>
  <c r="GS151" i="86"/>
  <c r="GS150" i="86"/>
  <c r="GS149" i="86"/>
  <c r="GS148" i="86"/>
  <c r="GS147" i="86"/>
  <c r="GS146" i="86"/>
  <c r="GS145" i="86"/>
  <c r="GS144" i="86"/>
  <c r="GS143" i="86"/>
  <c r="GS142" i="86"/>
  <c r="GS141" i="86"/>
  <c r="GS140" i="86"/>
  <c r="GS139" i="86"/>
  <c r="GS138" i="86"/>
  <c r="GS188" i="86"/>
  <c r="GS137" i="86"/>
  <c r="GS136" i="86"/>
  <c r="GS135" i="86"/>
  <c r="GS134" i="86"/>
  <c r="GS133" i="86"/>
  <c r="GS132" i="86"/>
  <c r="GS131" i="86"/>
  <c r="GS130" i="86"/>
  <c r="GS129" i="86"/>
  <c r="GS128" i="86"/>
  <c r="GS127" i="86"/>
  <c r="GS126" i="86"/>
  <c r="GS125" i="86"/>
  <c r="GS124" i="86"/>
  <c r="GS123" i="86"/>
  <c r="GS122" i="86"/>
  <c r="GS121" i="86"/>
  <c r="GS120" i="86"/>
  <c r="GS119" i="86"/>
  <c r="GS118" i="86"/>
  <c r="GS117" i="86"/>
  <c r="GS116" i="86"/>
  <c r="GS115" i="86"/>
  <c r="GS113" i="86"/>
  <c r="GS109" i="86"/>
  <c r="GS108" i="86"/>
  <c r="GS107" i="86"/>
  <c r="GS106" i="86"/>
  <c r="GS105" i="86"/>
  <c r="GS104" i="86"/>
  <c r="GS103" i="86"/>
  <c r="GS102" i="86"/>
  <c r="GS101" i="86"/>
  <c r="GS100" i="86"/>
  <c r="GS99" i="86"/>
  <c r="GS98" i="86"/>
  <c r="GS97" i="86"/>
  <c r="GS96" i="86"/>
  <c r="GS95" i="86"/>
  <c r="GS94" i="86"/>
  <c r="GS93" i="86"/>
  <c r="GS92" i="86"/>
  <c r="GS91" i="86"/>
  <c r="GS112" i="86"/>
  <c r="GS110" i="86"/>
  <c r="GS114" i="86"/>
  <c r="GS111" i="86"/>
  <c r="GS90" i="86"/>
  <c r="GS88" i="86"/>
  <c r="GS87" i="86"/>
  <c r="GS86" i="86"/>
  <c r="GS85" i="86"/>
  <c r="GS84" i="86"/>
  <c r="GS83" i="86"/>
  <c r="GS82" i="86"/>
  <c r="GS81" i="86"/>
  <c r="GS80" i="86"/>
  <c r="GS79" i="86"/>
  <c r="GS78" i="86"/>
  <c r="GS77" i="86"/>
  <c r="GS76" i="86"/>
  <c r="GS75" i="86"/>
  <c r="GS74" i="86"/>
  <c r="GS73" i="86"/>
  <c r="GS72" i="86"/>
  <c r="GS71" i="86"/>
  <c r="GS70" i="86"/>
  <c r="GS69" i="86"/>
  <c r="GS68" i="86"/>
  <c r="GS67" i="86"/>
  <c r="GS66" i="86"/>
  <c r="GS65" i="86"/>
  <c r="GS64" i="86"/>
  <c r="GS89" i="86"/>
  <c r="GS63" i="86"/>
  <c r="GS62" i="86"/>
  <c r="GS61" i="86"/>
  <c r="GS60" i="86"/>
  <c r="GS59" i="86"/>
  <c r="GS58" i="86"/>
  <c r="GS57" i="86"/>
  <c r="GS56" i="86"/>
  <c r="GS55" i="86"/>
  <c r="GS54" i="86"/>
  <c r="GS53" i="86"/>
  <c r="GS52" i="86"/>
  <c r="GS51" i="86"/>
  <c r="GS50" i="86"/>
  <c r="GS49" i="86"/>
  <c r="GS48" i="86"/>
  <c r="GS47" i="86"/>
  <c r="GS46" i="86"/>
  <c r="GS45" i="86"/>
  <c r="GS44" i="86"/>
  <c r="GS43" i="86"/>
  <c r="GS42" i="86"/>
  <c r="GS41" i="86"/>
  <c r="GS40" i="86"/>
  <c r="GS39" i="86"/>
  <c r="GS38" i="86"/>
  <c r="GS37" i="86"/>
  <c r="GS36" i="86"/>
  <c r="GS35" i="86"/>
  <c r="GS34" i="86"/>
  <c r="GS33" i="86"/>
  <c r="GS32" i="86"/>
  <c r="GS31" i="86"/>
  <c r="GS30" i="86"/>
  <c r="GS29" i="86"/>
  <c r="GS28" i="86"/>
  <c r="M231" i="86"/>
  <c r="GW228" i="86"/>
  <c r="GW226" i="86"/>
  <c r="GW225" i="86"/>
  <c r="GW224" i="86"/>
  <c r="GW223" i="86"/>
  <c r="GW227" i="86"/>
  <c r="GW219" i="86"/>
  <c r="GW218" i="86"/>
  <c r="GW220" i="86"/>
  <c r="GW221" i="86"/>
  <c r="GW217" i="86"/>
  <c r="GW216" i="86"/>
  <c r="GW222" i="86"/>
  <c r="GW215" i="86"/>
  <c r="GW214" i="86"/>
  <c r="GW213" i="86"/>
  <c r="GW212" i="86"/>
  <c r="GW211" i="86"/>
  <c r="GW210" i="86"/>
  <c r="GW209" i="86"/>
  <c r="GW208" i="86"/>
  <c r="GW207" i="86"/>
  <c r="GW206" i="86"/>
  <c r="GW205" i="86"/>
  <c r="GW204" i="86"/>
  <c r="GW203" i="86"/>
  <c r="GW202" i="86"/>
  <c r="GW201" i="86"/>
  <c r="GW200" i="86"/>
  <c r="GW199" i="86"/>
  <c r="GW198" i="86"/>
  <c r="JI198" i="86" s="1"/>
  <c r="GW197" i="86"/>
  <c r="GW196" i="86"/>
  <c r="GW195" i="86"/>
  <c r="JI195" i="86" s="1"/>
  <c r="GW194" i="86"/>
  <c r="GW193" i="86"/>
  <c r="GW190" i="86"/>
  <c r="GW186" i="86"/>
  <c r="GW191" i="86"/>
  <c r="GW187" i="86"/>
  <c r="GW192" i="86"/>
  <c r="GW188" i="86"/>
  <c r="GW184" i="86"/>
  <c r="GW183" i="86"/>
  <c r="GW182" i="86"/>
  <c r="GW181" i="86"/>
  <c r="GW180" i="86"/>
  <c r="GW179" i="86"/>
  <c r="GW178" i="86"/>
  <c r="GW177" i="86"/>
  <c r="GW176" i="86"/>
  <c r="GW175" i="86"/>
  <c r="GW174" i="86"/>
  <c r="GW173" i="86"/>
  <c r="GW172" i="86"/>
  <c r="GW171" i="86"/>
  <c r="GW170" i="86"/>
  <c r="GW169" i="86"/>
  <c r="GW168" i="86"/>
  <c r="GW167" i="86"/>
  <c r="GW166" i="86"/>
  <c r="GW165" i="86"/>
  <c r="GW164" i="86"/>
  <c r="GW163" i="86"/>
  <c r="GW162" i="86"/>
  <c r="GW161" i="86"/>
  <c r="GW160" i="86"/>
  <c r="GW159" i="86"/>
  <c r="GW158" i="86"/>
  <c r="GW157" i="86"/>
  <c r="GW156" i="86"/>
  <c r="GW155" i="86"/>
  <c r="GW154" i="86"/>
  <c r="GW153" i="86"/>
  <c r="GW152" i="86"/>
  <c r="GW189" i="86"/>
  <c r="GW151" i="86"/>
  <c r="GW150" i="86"/>
  <c r="GW149" i="86"/>
  <c r="GW148" i="86"/>
  <c r="GW147" i="86"/>
  <c r="GW146" i="86"/>
  <c r="GW145" i="86"/>
  <c r="GW144" i="86"/>
  <c r="GW143" i="86"/>
  <c r="GW142" i="86"/>
  <c r="GW141" i="86"/>
  <c r="GW140" i="86"/>
  <c r="GW139" i="86"/>
  <c r="GW138" i="86"/>
  <c r="GW137" i="86"/>
  <c r="GW185" i="86"/>
  <c r="GW136" i="86"/>
  <c r="GW135" i="86"/>
  <c r="GW134" i="86"/>
  <c r="GW133" i="86"/>
  <c r="GW132" i="86"/>
  <c r="GW131" i="86"/>
  <c r="GW130" i="86"/>
  <c r="GW129" i="86"/>
  <c r="GW128" i="86"/>
  <c r="GW127" i="86"/>
  <c r="GW126" i="86"/>
  <c r="GW125" i="86"/>
  <c r="GW124" i="86"/>
  <c r="GW123" i="86"/>
  <c r="GW122" i="86"/>
  <c r="GW121" i="86"/>
  <c r="GW120" i="86"/>
  <c r="GW119" i="86"/>
  <c r="GW118" i="86"/>
  <c r="GW117" i="86"/>
  <c r="GW116" i="86"/>
  <c r="GW115" i="86"/>
  <c r="GW111" i="86"/>
  <c r="GW109" i="86"/>
  <c r="GW108" i="86"/>
  <c r="GW107" i="86"/>
  <c r="GW106" i="86"/>
  <c r="GW105" i="86"/>
  <c r="GW104" i="86"/>
  <c r="GW103" i="86"/>
  <c r="GW102" i="86"/>
  <c r="GW101" i="86"/>
  <c r="GW100" i="86"/>
  <c r="GW99" i="86"/>
  <c r="GW98" i="86"/>
  <c r="GW97" i="86"/>
  <c r="GW96" i="86"/>
  <c r="GW95" i="86"/>
  <c r="GW94" i="86"/>
  <c r="GW93" i="86"/>
  <c r="GW92" i="86"/>
  <c r="GW91" i="86"/>
  <c r="GW114" i="86"/>
  <c r="GW113" i="86"/>
  <c r="GW110" i="86"/>
  <c r="GW112" i="86"/>
  <c r="GW89" i="86"/>
  <c r="GW88" i="86"/>
  <c r="GW87" i="86"/>
  <c r="GW86" i="86"/>
  <c r="GW85" i="86"/>
  <c r="GW84" i="86"/>
  <c r="GW83" i="86"/>
  <c r="GW82" i="86"/>
  <c r="GW81" i="86"/>
  <c r="GW80" i="86"/>
  <c r="GW79" i="86"/>
  <c r="GW78" i="86"/>
  <c r="GW77" i="86"/>
  <c r="GW76" i="86"/>
  <c r="GW75" i="86"/>
  <c r="GW74" i="86"/>
  <c r="GW73" i="86"/>
  <c r="GW72" i="86"/>
  <c r="GW71" i="86"/>
  <c r="GW70" i="86"/>
  <c r="GW69" i="86"/>
  <c r="GW68" i="86"/>
  <c r="GW67" i="86"/>
  <c r="GW66" i="86"/>
  <c r="GW65" i="86"/>
  <c r="GW64" i="86"/>
  <c r="GW90" i="86"/>
  <c r="GW63" i="86"/>
  <c r="GW62" i="86"/>
  <c r="GW61" i="86"/>
  <c r="GW60" i="86"/>
  <c r="GW59" i="86"/>
  <c r="GW58" i="86"/>
  <c r="GW57" i="86"/>
  <c r="GW56" i="86"/>
  <c r="GW55" i="86"/>
  <c r="GW54" i="86"/>
  <c r="GW53" i="86"/>
  <c r="GW52" i="86"/>
  <c r="GW51" i="86"/>
  <c r="GW50" i="86"/>
  <c r="GW49" i="86"/>
  <c r="GW48" i="86"/>
  <c r="GW47" i="86"/>
  <c r="GW46" i="86"/>
  <c r="GW45" i="86"/>
  <c r="GW44" i="86"/>
  <c r="GW43" i="86"/>
  <c r="GW42" i="86"/>
  <c r="GW41" i="86"/>
  <c r="GW40" i="86"/>
  <c r="GW39" i="86"/>
  <c r="GW38" i="86"/>
  <c r="GW37" i="86"/>
  <c r="GW36" i="86"/>
  <c r="GW35" i="86"/>
  <c r="GW34" i="86"/>
  <c r="GW33" i="86"/>
  <c r="GW32" i="86"/>
  <c r="GW31" i="86"/>
  <c r="GW30" i="86"/>
  <c r="GW29" i="86"/>
  <c r="GW28" i="86"/>
  <c r="IE228" i="86"/>
  <c r="IE227" i="86"/>
  <c r="IE226" i="86"/>
  <c r="IE225" i="86"/>
  <c r="IE224" i="86"/>
  <c r="IE223" i="86"/>
  <c r="IE222" i="86"/>
  <c r="IE219" i="86"/>
  <c r="IE218" i="86"/>
  <c r="IE220" i="86"/>
  <c r="IE221" i="86"/>
  <c r="IE217" i="86"/>
  <c r="IE216" i="86"/>
  <c r="IE215" i="86"/>
  <c r="IE214" i="86"/>
  <c r="IE213" i="86"/>
  <c r="IE212" i="86"/>
  <c r="IE211" i="86"/>
  <c r="IE210" i="86"/>
  <c r="IE209" i="86"/>
  <c r="IE208" i="86"/>
  <c r="IE207" i="86"/>
  <c r="IE206" i="86"/>
  <c r="IE205" i="86"/>
  <c r="IE204" i="86"/>
  <c r="IE203" i="86"/>
  <c r="IE202" i="86"/>
  <c r="IE201" i="86"/>
  <c r="IE200" i="86"/>
  <c r="IE199" i="86"/>
  <c r="IE198" i="86"/>
  <c r="IE197" i="86"/>
  <c r="IE196" i="86"/>
  <c r="IE195" i="86"/>
  <c r="IE194" i="86"/>
  <c r="IE193" i="86"/>
  <c r="IE189" i="86"/>
  <c r="IE185" i="86"/>
  <c r="IE190" i="86"/>
  <c r="IE186" i="86"/>
  <c r="IE191" i="86"/>
  <c r="IE187" i="86"/>
  <c r="IE183" i="86"/>
  <c r="IE182" i="86"/>
  <c r="IE181" i="86"/>
  <c r="IE180" i="86"/>
  <c r="IE179" i="86"/>
  <c r="IE178" i="86"/>
  <c r="IE177" i="86"/>
  <c r="IE176" i="86"/>
  <c r="IE175" i="86"/>
  <c r="IE174" i="86"/>
  <c r="IE192" i="86"/>
  <c r="IE173" i="86"/>
  <c r="IE188" i="86"/>
  <c r="IE184" i="86"/>
  <c r="IE172" i="86"/>
  <c r="IE171" i="86"/>
  <c r="IE170" i="86"/>
  <c r="IE169" i="86"/>
  <c r="IE168" i="86"/>
  <c r="IE167" i="86"/>
  <c r="IE166" i="86"/>
  <c r="IE165" i="86"/>
  <c r="IE164" i="86"/>
  <c r="IE163" i="86"/>
  <c r="IE162" i="86"/>
  <c r="IE161" i="86"/>
  <c r="IE160" i="86"/>
  <c r="IE159" i="86"/>
  <c r="IE158" i="86"/>
  <c r="IE157" i="86"/>
  <c r="IE156" i="86"/>
  <c r="IE155" i="86"/>
  <c r="IE154" i="86"/>
  <c r="IE153" i="86"/>
  <c r="IE152" i="86"/>
  <c r="IE151" i="86"/>
  <c r="IE150" i="86"/>
  <c r="IE149" i="86"/>
  <c r="IE148" i="86"/>
  <c r="IE147" i="86"/>
  <c r="IE146" i="86"/>
  <c r="IE145" i="86"/>
  <c r="IE144" i="86"/>
  <c r="IE143" i="86"/>
  <c r="IE142" i="86"/>
  <c r="IE141" i="86"/>
  <c r="IE140" i="86"/>
  <c r="IE139" i="86"/>
  <c r="IE138" i="86"/>
  <c r="IE137" i="86"/>
  <c r="IE136" i="86"/>
  <c r="IE135" i="86"/>
  <c r="IE134" i="86"/>
  <c r="IE133" i="86"/>
  <c r="IE132" i="86"/>
  <c r="IE131" i="86"/>
  <c r="IE130" i="86"/>
  <c r="IE129" i="86"/>
  <c r="IE128" i="86"/>
  <c r="IE127" i="86"/>
  <c r="IE126" i="86"/>
  <c r="IE125" i="86"/>
  <c r="IE124" i="86"/>
  <c r="IE123" i="86"/>
  <c r="IE122" i="86"/>
  <c r="IE121" i="86"/>
  <c r="IE120" i="86"/>
  <c r="IE119" i="86"/>
  <c r="IE118" i="86"/>
  <c r="IE117" i="86"/>
  <c r="IE116" i="86"/>
  <c r="IE115" i="86"/>
  <c r="IE113" i="86"/>
  <c r="IE110" i="86"/>
  <c r="IE109" i="86"/>
  <c r="IE108" i="86"/>
  <c r="IE107" i="86"/>
  <c r="IE106" i="86"/>
  <c r="IE105" i="86"/>
  <c r="IE104" i="86"/>
  <c r="IE103" i="86"/>
  <c r="IE102" i="86"/>
  <c r="IE101" i="86"/>
  <c r="IE100" i="86"/>
  <c r="IE99" i="86"/>
  <c r="IE98" i="86"/>
  <c r="IE97" i="86"/>
  <c r="IE96" i="86"/>
  <c r="IE95" i="86"/>
  <c r="IE94" i="86"/>
  <c r="IE93" i="86"/>
  <c r="IE92" i="86"/>
  <c r="IE91" i="86"/>
  <c r="IE112" i="86"/>
  <c r="IE111" i="86"/>
  <c r="IE114" i="86"/>
  <c r="IE90" i="86"/>
  <c r="IE88" i="86"/>
  <c r="IE87" i="86"/>
  <c r="IE86" i="86"/>
  <c r="IE85" i="86"/>
  <c r="IE84" i="86"/>
  <c r="IE83" i="86"/>
  <c r="IE82" i="86"/>
  <c r="IE81" i="86"/>
  <c r="IE80" i="86"/>
  <c r="IE79" i="86"/>
  <c r="IE78" i="86"/>
  <c r="IE77" i="86"/>
  <c r="IE76" i="86"/>
  <c r="IE75" i="86"/>
  <c r="IE74" i="86"/>
  <c r="IE73" i="86"/>
  <c r="IE72" i="86"/>
  <c r="IE71" i="86"/>
  <c r="IE70" i="86"/>
  <c r="IE69" i="86"/>
  <c r="IE68" i="86"/>
  <c r="IE67" i="86"/>
  <c r="IE66" i="86"/>
  <c r="IE65" i="86"/>
  <c r="IE64" i="86"/>
  <c r="IE89" i="86"/>
  <c r="IE62" i="86"/>
  <c r="IE61" i="86"/>
  <c r="IE60" i="86"/>
  <c r="IE59" i="86"/>
  <c r="IE58" i="86"/>
  <c r="IE57" i="86"/>
  <c r="IE56" i="86"/>
  <c r="IE55" i="86"/>
  <c r="IE54" i="86"/>
  <c r="IE53" i="86"/>
  <c r="IE52" i="86"/>
  <c r="IE51" i="86"/>
  <c r="IE50" i="86"/>
  <c r="IE49" i="86"/>
  <c r="IE48" i="86"/>
  <c r="IE47" i="86"/>
  <c r="IE46" i="86"/>
  <c r="IE45" i="86"/>
  <c r="IE44" i="86"/>
  <c r="IE43" i="86"/>
  <c r="IE42" i="86"/>
  <c r="IE41" i="86"/>
  <c r="IE40" i="86"/>
  <c r="IE39" i="86"/>
  <c r="IE38" i="86"/>
  <c r="IE37" i="86"/>
  <c r="IE36" i="86"/>
  <c r="IE35" i="86"/>
  <c r="IE34" i="86"/>
  <c r="IE33" i="86"/>
  <c r="IE32" i="86"/>
  <c r="IE31" i="86"/>
  <c r="IE30" i="86"/>
  <c r="IE29" i="86"/>
  <c r="IE28" i="86"/>
  <c r="IE63" i="86"/>
  <c r="IK28" i="86"/>
  <c r="DH29" i="86"/>
  <c r="IO29" i="86"/>
  <c r="IS30" i="86"/>
  <c r="CB32" i="86"/>
  <c r="IK32" i="86"/>
  <c r="IO33" i="86"/>
  <c r="IS34" i="86"/>
  <c r="CB46" i="86"/>
  <c r="HE227" i="86"/>
  <c r="HE226" i="86"/>
  <c r="HE228" i="86"/>
  <c r="HE225" i="86"/>
  <c r="HE224" i="86"/>
  <c r="HE223" i="86"/>
  <c r="HE222" i="86"/>
  <c r="HE221" i="86"/>
  <c r="HE220" i="86"/>
  <c r="HE219" i="86"/>
  <c r="HE218" i="86"/>
  <c r="HE217" i="86"/>
  <c r="HE216" i="86"/>
  <c r="HE215" i="86"/>
  <c r="HE214" i="86"/>
  <c r="HE213" i="86"/>
  <c r="HE212" i="86"/>
  <c r="HE211" i="86"/>
  <c r="HE208" i="86"/>
  <c r="HE207" i="86"/>
  <c r="HE210" i="86"/>
  <c r="HE209" i="86"/>
  <c r="HE206" i="86"/>
  <c r="HE205" i="86"/>
  <c r="HE202" i="86"/>
  <c r="HE201" i="86"/>
  <c r="HE200" i="86"/>
  <c r="HE199" i="86"/>
  <c r="HE198" i="86"/>
  <c r="HE197" i="86"/>
  <c r="HE196" i="86"/>
  <c r="HE195" i="86"/>
  <c r="HE194" i="86"/>
  <c r="HE204" i="86"/>
  <c r="HE192" i="86"/>
  <c r="HE191" i="86"/>
  <c r="HE190" i="86"/>
  <c r="HE189" i="86"/>
  <c r="HE188" i="86"/>
  <c r="HE187" i="86"/>
  <c r="HE186" i="86"/>
  <c r="HE185" i="86"/>
  <c r="HE184" i="86"/>
  <c r="HE193" i="86"/>
  <c r="HE203" i="86"/>
  <c r="HE183" i="86"/>
  <c r="HE182" i="86"/>
  <c r="HE181" i="86"/>
  <c r="HE180" i="86"/>
  <c r="HE179" i="86"/>
  <c r="HE178" i="86"/>
  <c r="HE177" i="86"/>
  <c r="HE176" i="86"/>
  <c r="HE175" i="86"/>
  <c r="HE174" i="86"/>
  <c r="HE173" i="86"/>
  <c r="HE172" i="86"/>
  <c r="HE171" i="86"/>
  <c r="HE170" i="86"/>
  <c r="HE169" i="86"/>
  <c r="HE168" i="86"/>
  <c r="HE167" i="86"/>
  <c r="HE166" i="86"/>
  <c r="HE165" i="86"/>
  <c r="HE164" i="86"/>
  <c r="HE163" i="86"/>
  <c r="HE162" i="86"/>
  <c r="HE161" i="86"/>
  <c r="HE160" i="86"/>
  <c r="HE159" i="86"/>
  <c r="HE158" i="86"/>
  <c r="HE157" i="86"/>
  <c r="HE156" i="86"/>
  <c r="HE155" i="86"/>
  <c r="HE154" i="86"/>
  <c r="HE153" i="86"/>
  <c r="HE152" i="86"/>
  <c r="HE151" i="86"/>
  <c r="HE150" i="86"/>
  <c r="HE149" i="86"/>
  <c r="HE148" i="86"/>
  <c r="HE147" i="86"/>
  <c r="HE146" i="86"/>
  <c r="HE145" i="86"/>
  <c r="HE144" i="86"/>
  <c r="HE143" i="86"/>
  <c r="HE142" i="86"/>
  <c r="HE141" i="86"/>
  <c r="HE137" i="86"/>
  <c r="HE139" i="86"/>
  <c r="HE140" i="86"/>
  <c r="HE138" i="86"/>
  <c r="HE136" i="86"/>
  <c r="HE135" i="86"/>
  <c r="HE134" i="86"/>
  <c r="HE133" i="86"/>
  <c r="HE132" i="86"/>
  <c r="HE131" i="86"/>
  <c r="HE130" i="86"/>
  <c r="HE129" i="86"/>
  <c r="HE128" i="86"/>
  <c r="HE127" i="86"/>
  <c r="HE126" i="86"/>
  <c r="HE125" i="86"/>
  <c r="HE124" i="86"/>
  <c r="HE123" i="86"/>
  <c r="HE122" i="86"/>
  <c r="HE121" i="86"/>
  <c r="HE120" i="86"/>
  <c r="HE119" i="86"/>
  <c r="HE118" i="86"/>
  <c r="HE117" i="86"/>
  <c r="HE116" i="86"/>
  <c r="HE115" i="86"/>
  <c r="HE114" i="86"/>
  <c r="HE113" i="86"/>
  <c r="HE112" i="86"/>
  <c r="HE111" i="86"/>
  <c r="HE110" i="86"/>
  <c r="HE109" i="86"/>
  <c r="HE108" i="86"/>
  <c r="HE107" i="86"/>
  <c r="HE106" i="86"/>
  <c r="HE105" i="86"/>
  <c r="HE104" i="86"/>
  <c r="HE103" i="86"/>
  <c r="HE102" i="86"/>
  <c r="HE101" i="86"/>
  <c r="HE100" i="86"/>
  <c r="HE99" i="86"/>
  <c r="HE98" i="86"/>
  <c r="HE97" i="86"/>
  <c r="HE96" i="86"/>
  <c r="HE95" i="86"/>
  <c r="HE94" i="86"/>
  <c r="HE93" i="86"/>
  <c r="HE92" i="86"/>
  <c r="HE91" i="86"/>
  <c r="HE90" i="86"/>
  <c r="HE88" i="86"/>
  <c r="HE87" i="86"/>
  <c r="HE86" i="86"/>
  <c r="HE85" i="86"/>
  <c r="HE84" i="86"/>
  <c r="HE83" i="86"/>
  <c r="HE82" i="86"/>
  <c r="HE81" i="86"/>
  <c r="HE80" i="86"/>
  <c r="HE79" i="86"/>
  <c r="HE78" i="86"/>
  <c r="HE77" i="86"/>
  <c r="HE76" i="86"/>
  <c r="HE75" i="86"/>
  <c r="HE74" i="86"/>
  <c r="HE73" i="86"/>
  <c r="HE72" i="86"/>
  <c r="HE71" i="86"/>
  <c r="HE70" i="86"/>
  <c r="HE69" i="86"/>
  <c r="HE68" i="86"/>
  <c r="HE67" i="86"/>
  <c r="HE66" i="86"/>
  <c r="HE65" i="86"/>
  <c r="HE64" i="86"/>
  <c r="HE63" i="86"/>
  <c r="HE89" i="86"/>
  <c r="HE37" i="86"/>
  <c r="HE35" i="86"/>
  <c r="HE33" i="86"/>
  <c r="HE32" i="86"/>
  <c r="HE62" i="86"/>
  <c r="HE61" i="86"/>
  <c r="HE60" i="86"/>
  <c r="HE59" i="86"/>
  <c r="HE58" i="86"/>
  <c r="HE57" i="86"/>
  <c r="HE56" i="86"/>
  <c r="HE55" i="86"/>
  <c r="HE54" i="86"/>
  <c r="HE53" i="86"/>
  <c r="HE52" i="86"/>
  <c r="HE51" i="86"/>
  <c r="HE50" i="86"/>
  <c r="HE49" i="86"/>
  <c r="HE48" i="86"/>
  <c r="HE47" i="86"/>
  <c r="HE46" i="86"/>
  <c r="HE45" i="86"/>
  <c r="HE44" i="86"/>
  <c r="HE43" i="86"/>
  <c r="HE42" i="86"/>
  <c r="HE41" i="86"/>
  <c r="HE40" i="86"/>
  <c r="HE39" i="86"/>
  <c r="HE38" i="86"/>
  <c r="HE36" i="86"/>
  <c r="HE34" i="86"/>
  <c r="HE31" i="86"/>
  <c r="HE30" i="86"/>
  <c r="HE29" i="86"/>
  <c r="HE28" i="86"/>
  <c r="CS27" i="86"/>
  <c r="DI27" i="86"/>
  <c r="DY27" i="86" s="1"/>
  <c r="IO28" i="86"/>
  <c r="IS29" i="86"/>
  <c r="JL31" i="86"/>
  <c r="IK31" i="86"/>
  <c r="IO32" i="86"/>
  <c r="IS33" i="86"/>
  <c r="JL35" i="86"/>
  <c r="IK35" i="86"/>
  <c r="CR62" i="86"/>
  <c r="HK228" i="86"/>
  <c r="HK227" i="86"/>
  <c r="HK226" i="86"/>
  <c r="HK224" i="86"/>
  <c r="HK223" i="86"/>
  <c r="HK225" i="86"/>
  <c r="HK222" i="86"/>
  <c r="HK221" i="86"/>
  <c r="HK220" i="86"/>
  <c r="HK217" i="86"/>
  <c r="HK219" i="86"/>
  <c r="HK216" i="86"/>
  <c r="HK215" i="86"/>
  <c r="HK214" i="86"/>
  <c r="HK218" i="86"/>
  <c r="HK213" i="86"/>
  <c r="HK212" i="86"/>
  <c r="HK211" i="86"/>
  <c r="HK210" i="86"/>
  <c r="HK209" i="86"/>
  <c r="HK208" i="86"/>
  <c r="HK207" i="86"/>
  <c r="HK206" i="86"/>
  <c r="HK205" i="86"/>
  <c r="HK204" i="86"/>
  <c r="HK203" i="86"/>
  <c r="HK197" i="86"/>
  <c r="HK198" i="86"/>
  <c r="HK194" i="86"/>
  <c r="HK199" i="86"/>
  <c r="HK195" i="86"/>
  <c r="HK193" i="86"/>
  <c r="HK192" i="86"/>
  <c r="HK191" i="86"/>
  <c r="HK190" i="86"/>
  <c r="HK189" i="86"/>
  <c r="HK188" i="86"/>
  <c r="HK187" i="86"/>
  <c r="HK186" i="86"/>
  <c r="HK185" i="86"/>
  <c r="HK196" i="86"/>
  <c r="HK201" i="86"/>
  <c r="HK183" i="86"/>
  <c r="HK182" i="86"/>
  <c r="HK181" i="86"/>
  <c r="HK180" i="86"/>
  <c r="HK179" i="86"/>
  <c r="HK178" i="86"/>
  <c r="HK177" i="86"/>
  <c r="HK176" i="86"/>
  <c r="HK175" i="86"/>
  <c r="HK184" i="86"/>
  <c r="HK173" i="86"/>
  <c r="HK172" i="86"/>
  <c r="HK171" i="86"/>
  <c r="HK170" i="86"/>
  <c r="HK200" i="86"/>
  <c r="HK174" i="86"/>
  <c r="HK168" i="86"/>
  <c r="HK164" i="86"/>
  <c r="HK160" i="86"/>
  <c r="HK156" i="86"/>
  <c r="HK152" i="86"/>
  <c r="HK167" i="86"/>
  <c r="HK163" i="86"/>
  <c r="HK159" i="86"/>
  <c r="HK155" i="86"/>
  <c r="HK202" i="86"/>
  <c r="HK166" i="86"/>
  <c r="HK162" i="86"/>
  <c r="HK158" i="86"/>
  <c r="HK165" i="86"/>
  <c r="HK154" i="86"/>
  <c r="HK153" i="86"/>
  <c r="HK148" i="86"/>
  <c r="HK169" i="86"/>
  <c r="HK151" i="86"/>
  <c r="HK147" i="86"/>
  <c r="HK143" i="86"/>
  <c r="HK157" i="86"/>
  <c r="HK150" i="86"/>
  <c r="HK146" i="86"/>
  <c r="HK142" i="86"/>
  <c r="HK161" i="86"/>
  <c r="HK141" i="86"/>
  <c r="HK140" i="86"/>
  <c r="HK137" i="86"/>
  <c r="HK139" i="86"/>
  <c r="HK149" i="86"/>
  <c r="HK145" i="86"/>
  <c r="HK144" i="86"/>
  <c r="HK138" i="86"/>
  <c r="HK136" i="86"/>
  <c r="HK135" i="86"/>
  <c r="HK134" i="86"/>
  <c r="HK133" i="86"/>
  <c r="HK132" i="86"/>
  <c r="HK131" i="86"/>
  <c r="HK130" i="86"/>
  <c r="HK129" i="86"/>
  <c r="HK128" i="86"/>
  <c r="HK127" i="86"/>
  <c r="HK126" i="86"/>
  <c r="HK125" i="86"/>
  <c r="HK124" i="86"/>
  <c r="HK123" i="86"/>
  <c r="HK122" i="86"/>
  <c r="HK121" i="86"/>
  <c r="HK120" i="86"/>
  <c r="HK119" i="86"/>
  <c r="HK118" i="86"/>
  <c r="HK117" i="86"/>
  <c r="HK116" i="86"/>
  <c r="HK115" i="86"/>
  <c r="HK114" i="86"/>
  <c r="HK113" i="86"/>
  <c r="HK112" i="86"/>
  <c r="HK111" i="86"/>
  <c r="HK110" i="86"/>
  <c r="HK109" i="86"/>
  <c r="HK108" i="86"/>
  <c r="HK107" i="86"/>
  <c r="HK106" i="86"/>
  <c r="HK105" i="86"/>
  <c r="HK104" i="86"/>
  <c r="HK103" i="86"/>
  <c r="HK99" i="86"/>
  <c r="HK95" i="86"/>
  <c r="HK90" i="86"/>
  <c r="HK88" i="86"/>
  <c r="HK87" i="86"/>
  <c r="HK86" i="86"/>
  <c r="HK85" i="86"/>
  <c r="HK84" i="86"/>
  <c r="HK83" i="86"/>
  <c r="HK100" i="86"/>
  <c r="HK96" i="86"/>
  <c r="HK92" i="86"/>
  <c r="HK101" i="86"/>
  <c r="HK97" i="86"/>
  <c r="HK93" i="86"/>
  <c r="HK91" i="86"/>
  <c r="HK89" i="86"/>
  <c r="HK102" i="86"/>
  <c r="HK98" i="86"/>
  <c r="HK94" i="86"/>
  <c r="IA228" i="86"/>
  <c r="IA227" i="86"/>
  <c r="IA226" i="86"/>
  <c r="IA225" i="86"/>
  <c r="IA224" i="86"/>
  <c r="IA223" i="86"/>
  <c r="IA221" i="86"/>
  <c r="IA220" i="86"/>
  <c r="IA219" i="86"/>
  <c r="IA218" i="86"/>
  <c r="IA222" i="86"/>
  <c r="IA216" i="86"/>
  <c r="IA215" i="86"/>
  <c r="IA214" i="86"/>
  <c r="IA213" i="86"/>
  <c r="IA212" i="86"/>
  <c r="IA217" i="86"/>
  <c r="IA211" i="86"/>
  <c r="IA210" i="86"/>
  <c r="IA209" i="86"/>
  <c r="IA208" i="86"/>
  <c r="IA207" i="86"/>
  <c r="IA206" i="86"/>
  <c r="IA205" i="86"/>
  <c r="IA204" i="86"/>
  <c r="IA203" i="86"/>
  <c r="IA202" i="86"/>
  <c r="IA201" i="86"/>
  <c r="IA200" i="86"/>
  <c r="IA199" i="86"/>
  <c r="IA198" i="86"/>
  <c r="IA197" i="86"/>
  <c r="IA196" i="86"/>
  <c r="IA195" i="86"/>
  <c r="IA194" i="86"/>
  <c r="IA193" i="86"/>
  <c r="IA192" i="86"/>
  <c r="IA188" i="86"/>
  <c r="IA189" i="86"/>
  <c r="IA185" i="86"/>
  <c r="IA184" i="86"/>
  <c r="IA190" i="86"/>
  <c r="IA186" i="86"/>
  <c r="IA183" i="86"/>
  <c r="IA182" i="86"/>
  <c r="IA181" i="86"/>
  <c r="IA180" i="86"/>
  <c r="IA179" i="86"/>
  <c r="IA178" i="86"/>
  <c r="IA177" i="86"/>
  <c r="IA176" i="86"/>
  <c r="IA175" i="86"/>
  <c r="IA174" i="86"/>
  <c r="IA187" i="86"/>
  <c r="IA172" i="86"/>
  <c r="IA171" i="86"/>
  <c r="IA170" i="86"/>
  <c r="IA169" i="86"/>
  <c r="IA168" i="86"/>
  <c r="IA167" i="86"/>
  <c r="IA166" i="86"/>
  <c r="IA165" i="86"/>
  <c r="IA164" i="86"/>
  <c r="IA163" i="86"/>
  <c r="IA162" i="86"/>
  <c r="IA161" i="86"/>
  <c r="IA160" i="86"/>
  <c r="IA159" i="86"/>
  <c r="IA158" i="86"/>
  <c r="IA157" i="86"/>
  <c r="IA156" i="86"/>
  <c r="IA155" i="86"/>
  <c r="IA154" i="86"/>
  <c r="IA153" i="86"/>
  <c r="IA152" i="86"/>
  <c r="IA151" i="86"/>
  <c r="IA191" i="86"/>
  <c r="IA150" i="86"/>
  <c r="IA149" i="86"/>
  <c r="IA148" i="86"/>
  <c r="IA147" i="86"/>
  <c r="IA146" i="86"/>
  <c r="IA145" i="86"/>
  <c r="IA144" i="86"/>
  <c r="IA143" i="86"/>
  <c r="IA142" i="86"/>
  <c r="IA141" i="86"/>
  <c r="IA140" i="86"/>
  <c r="IA139" i="86"/>
  <c r="IA138" i="86"/>
  <c r="IA137" i="86"/>
  <c r="IA173" i="86"/>
  <c r="IA136" i="86"/>
  <c r="IA135" i="86"/>
  <c r="IA134" i="86"/>
  <c r="IA133" i="86"/>
  <c r="IA132" i="86"/>
  <c r="IA131" i="86"/>
  <c r="IA130" i="86"/>
  <c r="IA129" i="86"/>
  <c r="IA128" i="86"/>
  <c r="IA127" i="86"/>
  <c r="IA126" i="86"/>
  <c r="IA125" i="86"/>
  <c r="IA124" i="86"/>
  <c r="IA123" i="86"/>
  <c r="IA122" i="86"/>
  <c r="IA121" i="86"/>
  <c r="IA120" i="86"/>
  <c r="IA119" i="86"/>
  <c r="IA118" i="86"/>
  <c r="IA117" i="86"/>
  <c r="IA116" i="86"/>
  <c r="IA115" i="86"/>
  <c r="IA109" i="86"/>
  <c r="IA108" i="86"/>
  <c r="IA107" i="86"/>
  <c r="IA106" i="86"/>
  <c r="IA105" i="86"/>
  <c r="IA104" i="86"/>
  <c r="IA103" i="86"/>
  <c r="IA102" i="86"/>
  <c r="IA101" i="86"/>
  <c r="IA100" i="86"/>
  <c r="IA99" i="86"/>
  <c r="IA98" i="86"/>
  <c r="IA97" i="86"/>
  <c r="IA96" i="86"/>
  <c r="IA95" i="86"/>
  <c r="IA94" i="86"/>
  <c r="IA93" i="86"/>
  <c r="IA92" i="86"/>
  <c r="IA91" i="86"/>
  <c r="IA114" i="86"/>
  <c r="IA111" i="86"/>
  <c r="IA113" i="86"/>
  <c r="IA112" i="86"/>
  <c r="IA110" i="86"/>
  <c r="IA90" i="86"/>
  <c r="IA88" i="86"/>
  <c r="IA87" i="86"/>
  <c r="IA86" i="86"/>
  <c r="IA85" i="86"/>
  <c r="IA84" i="86"/>
  <c r="IA83" i="86"/>
  <c r="IA82" i="86"/>
  <c r="IA81" i="86"/>
  <c r="IA80" i="86"/>
  <c r="IA79" i="86"/>
  <c r="IA78" i="86"/>
  <c r="IA77" i="86"/>
  <c r="IA76" i="86"/>
  <c r="IA75" i="86"/>
  <c r="IA74" i="86"/>
  <c r="IA73" i="86"/>
  <c r="IA72" i="86"/>
  <c r="IA71" i="86"/>
  <c r="IA70" i="86"/>
  <c r="IA69" i="86"/>
  <c r="IA68" i="86"/>
  <c r="IA67" i="86"/>
  <c r="IA66" i="86"/>
  <c r="IA65" i="86"/>
  <c r="IA64" i="86"/>
  <c r="IA89" i="86"/>
  <c r="K233" i="86"/>
  <c r="K234" i="86"/>
  <c r="IQ228" i="86"/>
  <c r="IQ227" i="86"/>
  <c r="IQ226" i="86"/>
  <c r="IQ225" i="86"/>
  <c r="IQ224" i="86"/>
  <c r="IQ223" i="86"/>
  <c r="IQ222" i="86"/>
  <c r="IQ220" i="86"/>
  <c r="IQ219" i="86"/>
  <c r="IQ218" i="86"/>
  <c r="IQ217" i="86"/>
  <c r="IQ216" i="86"/>
  <c r="IQ221" i="86"/>
  <c r="IQ215" i="86"/>
  <c r="IQ214" i="86"/>
  <c r="IQ213" i="86"/>
  <c r="IQ212" i="86"/>
  <c r="IQ211" i="86"/>
  <c r="IQ210" i="86"/>
  <c r="IQ207" i="86"/>
  <c r="IQ209" i="86"/>
  <c r="IQ206" i="86"/>
  <c r="IQ203" i="86"/>
  <c r="IQ202" i="86"/>
  <c r="IQ201" i="86"/>
  <c r="IQ200" i="86"/>
  <c r="IQ199" i="86"/>
  <c r="IQ198" i="86"/>
  <c r="IQ197" i="86"/>
  <c r="IQ196" i="86"/>
  <c r="IQ195" i="86"/>
  <c r="IQ194" i="86"/>
  <c r="IQ205" i="86"/>
  <c r="IQ204" i="86"/>
  <c r="IQ192" i="86"/>
  <c r="IQ191" i="86"/>
  <c r="IQ190" i="86"/>
  <c r="IQ189" i="86"/>
  <c r="IQ188" i="86"/>
  <c r="IQ187" i="86"/>
  <c r="IQ186" i="86"/>
  <c r="IQ185" i="86"/>
  <c r="IQ184" i="86"/>
  <c r="IQ193" i="86"/>
  <c r="IQ208" i="86"/>
  <c r="IQ183" i="86"/>
  <c r="IQ182" i="86"/>
  <c r="IQ181" i="86"/>
  <c r="IQ180" i="86"/>
  <c r="IQ179" i="86"/>
  <c r="IQ178" i="86"/>
  <c r="IQ177" i="86"/>
  <c r="IQ176" i="86"/>
  <c r="IQ175" i="86"/>
  <c r="IQ174" i="86"/>
  <c r="IQ172" i="86"/>
  <c r="IQ171" i="86"/>
  <c r="IQ170" i="86"/>
  <c r="IQ169" i="86"/>
  <c r="IQ168" i="86"/>
  <c r="IQ167" i="86"/>
  <c r="IQ166" i="86"/>
  <c r="IQ165" i="86"/>
  <c r="IQ164" i="86"/>
  <c r="IQ163" i="86"/>
  <c r="IQ162" i="86"/>
  <c r="IQ161" i="86"/>
  <c r="IQ160" i="86"/>
  <c r="IQ159" i="86"/>
  <c r="IQ158" i="86"/>
  <c r="IQ157" i="86"/>
  <c r="IQ156" i="86"/>
  <c r="IQ155" i="86"/>
  <c r="IQ154" i="86"/>
  <c r="IQ153" i="86"/>
  <c r="IQ152" i="86"/>
  <c r="IQ173" i="86"/>
  <c r="IQ150" i="86"/>
  <c r="IQ149" i="86"/>
  <c r="IQ148" i="86"/>
  <c r="IQ147" i="86"/>
  <c r="IQ146" i="86"/>
  <c r="IQ145" i="86"/>
  <c r="IQ144" i="86"/>
  <c r="IQ143" i="86"/>
  <c r="IQ142" i="86"/>
  <c r="IQ141" i="86"/>
  <c r="IQ151" i="86"/>
  <c r="IQ140" i="86"/>
  <c r="IQ138" i="86"/>
  <c r="IQ139" i="86"/>
  <c r="IQ137" i="86"/>
  <c r="IQ136" i="86"/>
  <c r="IQ135" i="86"/>
  <c r="IQ134" i="86"/>
  <c r="IQ133" i="86"/>
  <c r="IQ132" i="86"/>
  <c r="IQ131" i="86"/>
  <c r="IQ130" i="86"/>
  <c r="IQ129" i="86"/>
  <c r="IQ128" i="86"/>
  <c r="IQ127" i="86"/>
  <c r="IQ126" i="86"/>
  <c r="IQ125" i="86"/>
  <c r="IQ124" i="86"/>
  <c r="IQ123" i="86"/>
  <c r="IQ122" i="86"/>
  <c r="IQ121" i="86"/>
  <c r="IQ120" i="86"/>
  <c r="IQ119" i="86"/>
  <c r="IQ118" i="86"/>
  <c r="IQ117" i="86"/>
  <c r="IQ116" i="86"/>
  <c r="IQ115" i="86"/>
  <c r="IQ114" i="86"/>
  <c r="IQ113" i="86"/>
  <c r="IQ112" i="86"/>
  <c r="IQ111" i="86"/>
  <c r="IQ110" i="86"/>
  <c r="IQ109" i="86"/>
  <c r="IQ108" i="86"/>
  <c r="IQ107" i="86"/>
  <c r="IQ106" i="86"/>
  <c r="IQ105" i="86"/>
  <c r="IQ104" i="86"/>
  <c r="IQ103" i="86"/>
  <c r="IQ102" i="86"/>
  <c r="IQ101" i="86"/>
  <c r="IQ100" i="86"/>
  <c r="IQ99" i="86"/>
  <c r="IQ98" i="86"/>
  <c r="IQ97" i="86"/>
  <c r="IQ96" i="86"/>
  <c r="IQ95" i="86"/>
  <c r="IQ94" i="86"/>
  <c r="IQ93" i="86"/>
  <c r="IQ92" i="86"/>
  <c r="IQ90" i="86"/>
  <c r="IQ91" i="86"/>
  <c r="IQ89" i="86"/>
  <c r="IQ88" i="86"/>
  <c r="IQ87" i="86"/>
  <c r="IQ86" i="86"/>
  <c r="IQ85" i="86"/>
  <c r="IQ84" i="86"/>
  <c r="IQ83" i="86"/>
  <c r="IQ82" i="86"/>
  <c r="IQ81" i="86"/>
  <c r="IQ80" i="86"/>
  <c r="IQ79" i="86"/>
  <c r="IQ78" i="86"/>
  <c r="IQ77" i="86"/>
  <c r="IQ76" i="86"/>
  <c r="IQ75" i="86"/>
  <c r="IQ74" i="86"/>
  <c r="IQ73" i="86"/>
  <c r="IQ72" i="86"/>
  <c r="IQ71" i="86"/>
  <c r="IQ70" i="86"/>
  <c r="IQ69" i="86"/>
  <c r="IQ68" i="86"/>
  <c r="IQ67" i="86"/>
  <c r="IQ66" i="86"/>
  <c r="IQ65" i="86"/>
  <c r="IQ64" i="86"/>
  <c r="IQ63" i="86"/>
  <c r="GQ227" i="86"/>
  <c r="G231" i="86"/>
  <c r="GQ228" i="86"/>
  <c r="GQ225" i="86"/>
  <c r="GQ224" i="86"/>
  <c r="GQ226" i="86"/>
  <c r="GQ222" i="86"/>
  <c r="GQ221" i="86"/>
  <c r="GQ220" i="86"/>
  <c r="GQ223" i="86"/>
  <c r="GQ219" i="86"/>
  <c r="GQ218" i="86"/>
  <c r="GQ217" i="86"/>
  <c r="GQ216" i="86"/>
  <c r="GQ215" i="86"/>
  <c r="GQ213" i="86"/>
  <c r="GQ212" i="86"/>
  <c r="GQ211" i="86"/>
  <c r="GQ210" i="86"/>
  <c r="GQ209" i="86"/>
  <c r="GQ214" i="86"/>
  <c r="GQ208" i="86"/>
  <c r="GQ206" i="86"/>
  <c r="GQ205" i="86"/>
  <c r="GQ207" i="86"/>
  <c r="GQ204" i="86"/>
  <c r="GQ202" i="86"/>
  <c r="GQ201" i="86"/>
  <c r="GQ200" i="86"/>
  <c r="GQ199" i="86"/>
  <c r="GQ198" i="86"/>
  <c r="GQ197" i="86"/>
  <c r="GQ196" i="86"/>
  <c r="GQ195" i="86"/>
  <c r="GQ194" i="86"/>
  <c r="GQ193" i="86"/>
  <c r="GQ192" i="86"/>
  <c r="GQ191" i="86"/>
  <c r="GQ190" i="86"/>
  <c r="GQ189" i="86"/>
  <c r="GQ188" i="86"/>
  <c r="GQ187" i="86"/>
  <c r="GQ186" i="86"/>
  <c r="GQ185" i="86"/>
  <c r="GQ184" i="86"/>
  <c r="GQ203" i="86"/>
  <c r="GQ183" i="86"/>
  <c r="GQ182" i="86"/>
  <c r="GQ181" i="86"/>
  <c r="GQ180" i="86"/>
  <c r="GQ179" i="86"/>
  <c r="GQ178" i="86"/>
  <c r="GQ177" i="86"/>
  <c r="GQ176" i="86"/>
  <c r="GQ175" i="86"/>
  <c r="GQ174" i="86"/>
  <c r="GQ173" i="86"/>
  <c r="GQ167" i="86"/>
  <c r="GQ163" i="86"/>
  <c r="GQ159" i="86"/>
  <c r="GQ155" i="86"/>
  <c r="GQ172" i="86"/>
  <c r="GQ171" i="86"/>
  <c r="GQ170" i="86"/>
  <c r="GQ166" i="86"/>
  <c r="GQ162" i="86"/>
  <c r="GQ158" i="86"/>
  <c r="GQ154" i="86"/>
  <c r="GQ152" i="86"/>
  <c r="GQ169" i="86"/>
  <c r="GQ165" i="86"/>
  <c r="GQ161" i="86"/>
  <c r="GQ168" i="86"/>
  <c r="GQ151" i="86"/>
  <c r="GQ157" i="86"/>
  <c r="GQ150" i="86"/>
  <c r="GQ146" i="86"/>
  <c r="GQ142" i="86"/>
  <c r="GQ140" i="86"/>
  <c r="GQ160" i="86"/>
  <c r="GQ149" i="86"/>
  <c r="GQ145" i="86"/>
  <c r="GQ164" i="86"/>
  <c r="GQ156" i="86"/>
  <c r="GQ143" i="86"/>
  <c r="GQ138" i="86"/>
  <c r="GQ137" i="86"/>
  <c r="GQ141" i="86"/>
  <c r="GQ148" i="86"/>
  <c r="GQ147" i="86"/>
  <c r="GQ144" i="86"/>
  <c r="GQ153" i="86"/>
  <c r="GQ136" i="86"/>
  <c r="GQ135" i="86"/>
  <c r="GQ134" i="86"/>
  <c r="GQ133" i="86"/>
  <c r="GQ132" i="86"/>
  <c r="GQ139" i="86"/>
  <c r="GQ131" i="86"/>
  <c r="GQ130" i="86"/>
  <c r="GQ129" i="86"/>
  <c r="GQ128" i="86"/>
  <c r="GQ127" i="86"/>
  <c r="GQ126" i="86"/>
  <c r="GQ125" i="86"/>
  <c r="GQ124" i="86"/>
  <c r="GQ123" i="86"/>
  <c r="GQ122" i="86"/>
  <c r="GQ121" i="86"/>
  <c r="GQ120" i="86"/>
  <c r="GQ119" i="86"/>
  <c r="GQ118" i="86"/>
  <c r="GQ117" i="86"/>
  <c r="GQ116" i="86"/>
  <c r="GQ115" i="86"/>
  <c r="GQ114" i="86"/>
  <c r="GQ111" i="86"/>
  <c r="GQ113" i="86"/>
  <c r="GQ112" i="86"/>
  <c r="GQ110" i="86"/>
  <c r="GQ109" i="86"/>
  <c r="GQ108" i="86"/>
  <c r="GQ107" i="86"/>
  <c r="GQ106" i="86"/>
  <c r="GQ105" i="86"/>
  <c r="GQ104" i="86"/>
  <c r="GQ103" i="86"/>
  <c r="GQ102" i="86"/>
  <c r="GQ101" i="86"/>
  <c r="GQ100" i="86"/>
  <c r="GQ99" i="86"/>
  <c r="GQ98" i="86"/>
  <c r="GQ97" i="86"/>
  <c r="GQ96" i="86"/>
  <c r="GQ95" i="86"/>
  <c r="GQ94" i="86"/>
  <c r="GQ93" i="86"/>
  <c r="GQ92" i="86"/>
  <c r="GQ91" i="86"/>
  <c r="GQ90" i="86"/>
  <c r="GQ89" i="86"/>
  <c r="GQ88" i="86"/>
  <c r="GQ87" i="86"/>
  <c r="GQ86" i="86"/>
  <c r="GQ85" i="86"/>
  <c r="GQ84" i="86"/>
  <c r="GQ83" i="86"/>
  <c r="GQ82" i="86"/>
  <c r="GQ81" i="86"/>
  <c r="GQ80" i="86"/>
  <c r="GQ79" i="86"/>
  <c r="GQ78" i="86"/>
  <c r="GQ77" i="86"/>
  <c r="GQ76" i="86"/>
  <c r="GQ75" i="86"/>
  <c r="GQ74" i="86"/>
  <c r="GQ73" i="86"/>
  <c r="GQ72" i="86"/>
  <c r="GQ71" i="86"/>
  <c r="GQ70" i="86"/>
  <c r="GQ69" i="86"/>
  <c r="O231" i="86"/>
  <c r="GY227" i="86"/>
  <c r="GY228" i="86"/>
  <c r="GY226" i="86"/>
  <c r="GY225" i="86"/>
  <c r="GY224" i="86"/>
  <c r="GY222" i="86"/>
  <c r="GY221" i="86"/>
  <c r="GY220" i="86"/>
  <c r="GY223" i="86"/>
  <c r="GY219" i="86"/>
  <c r="GY218" i="86"/>
  <c r="GY217" i="86"/>
  <c r="GY215" i="86"/>
  <c r="GY216" i="86"/>
  <c r="GY211" i="86"/>
  <c r="GY210" i="86"/>
  <c r="GY209" i="86"/>
  <c r="GY214" i="86"/>
  <c r="GY213" i="86"/>
  <c r="GY212" i="86"/>
  <c r="GY208" i="86"/>
  <c r="GY207" i="86"/>
  <c r="GY205" i="86"/>
  <c r="GY206" i="86"/>
  <c r="GY204" i="86"/>
  <c r="GY202" i="86"/>
  <c r="GY201" i="86"/>
  <c r="GY200" i="86"/>
  <c r="GY199" i="86"/>
  <c r="GY198" i="86"/>
  <c r="GY197" i="86"/>
  <c r="GY196" i="86"/>
  <c r="GY195" i="86"/>
  <c r="GY194" i="86"/>
  <c r="GY193" i="86"/>
  <c r="GY192" i="86"/>
  <c r="GY191" i="86"/>
  <c r="GY190" i="86"/>
  <c r="GY189" i="86"/>
  <c r="GY188" i="86"/>
  <c r="GY187" i="86"/>
  <c r="GY186" i="86"/>
  <c r="GY185" i="86"/>
  <c r="GY184" i="86"/>
  <c r="GY203" i="86"/>
  <c r="GY183" i="86"/>
  <c r="GY182" i="86"/>
  <c r="GY181" i="86"/>
  <c r="GY180" i="86"/>
  <c r="GY179" i="86"/>
  <c r="GY178" i="86"/>
  <c r="GY177" i="86"/>
  <c r="GY176" i="86"/>
  <c r="GY175" i="86"/>
  <c r="GY174" i="86"/>
  <c r="GY167" i="86"/>
  <c r="GY163" i="86"/>
  <c r="GY159" i="86"/>
  <c r="GY155" i="86"/>
  <c r="GY166" i="86"/>
  <c r="GY162" i="86"/>
  <c r="GY158" i="86"/>
  <c r="GY154" i="86"/>
  <c r="GY173" i="86"/>
  <c r="GY169" i="86"/>
  <c r="GY165" i="86"/>
  <c r="GY161" i="86"/>
  <c r="GY172" i="86"/>
  <c r="GY151" i="86"/>
  <c r="GY160" i="86"/>
  <c r="GY156" i="86"/>
  <c r="GY153" i="86"/>
  <c r="GY150" i="86"/>
  <c r="GY146" i="86"/>
  <c r="GY142" i="86"/>
  <c r="GY170" i="86"/>
  <c r="GY164" i="86"/>
  <c r="GY149" i="86"/>
  <c r="GY145" i="86"/>
  <c r="GY171" i="86"/>
  <c r="GY168" i="86"/>
  <c r="GY147" i="86"/>
  <c r="GY144" i="86"/>
  <c r="GY140" i="86"/>
  <c r="GY148" i="86"/>
  <c r="GY157" i="86"/>
  <c r="GY143" i="86"/>
  <c r="GY141" i="86"/>
  <c r="GY138" i="86"/>
  <c r="GY152" i="86"/>
  <c r="GY139" i="86"/>
  <c r="GY136" i="86"/>
  <c r="GY135" i="86"/>
  <c r="GY134" i="86"/>
  <c r="GY133" i="86"/>
  <c r="GY132" i="86"/>
  <c r="GY137" i="86"/>
  <c r="GY131" i="86"/>
  <c r="GY130" i="86"/>
  <c r="GY129" i="86"/>
  <c r="GY128" i="86"/>
  <c r="GY127" i="86"/>
  <c r="GY126" i="86"/>
  <c r="GY125" i="86"/>
  <c r="GY124" i="86"/>
  <c r="GY123" i="86"/>
  <c r="GY122" i="86"/>
  <c r="GY121" i="86"/>
  <c r="GY114" i="86"/>
  <c r="GY110" i="86"/>
  <c r="GY113" i="86"/>
  <c r="GY120" i="86"/>
  <c r="GY119" i="86"/>
  <c r="GY118" i="86"/>
  <c r="GY117" i="86"/>
  <c r="GY116" i="86"/>
  <c r="GY115" i="86"/>
  <c r="GY112" i="86"/>
  <c r="GY111" i="86"/>
  <c r="GY109" i="86"/>
  <c r="GY108" i="86"/>
  <c r="GY107" i="86"/>
  <c r="GY106" i="86"/>
  <c r="GY105" i="86"/>
  <c r="GY104" i="86"/>
  <c r="GY103" i="86"/>
  <c r="GY102" i="86"/>
  <c r="GY101" i="86"/>
  <c r="GY100" i="86"/>
  <c r="GY99" i="86"/>
  <c r="GY98" i="86"/>
  <c r="GY97" i="86"/>
  <c r="GY96" i="86"/>
  <c r="GY95" i="86"/>
  <c r="GY94" i="86"/>
  <c r="GY93" i="86"/>
  <c r="GY92" i="86"/>
  <c r="GY91" i="86"/>
  <c r="GY90" i="86"/>
  <c r="GY89" i="86"/>
  <c r="GY88" i="86"/>
  <c r="GY87" i="86"/>
  <c r="GY86" i="86"/>
  <c r="GY85" i="86"/>
  <c r="GY84" i="86"/>
  <c r="GY83" i="86"/>
  <c r="GY82" i="86"/>
  <c r="GY81" i="86"/>
  <c r="GY80" i="86"/>
  <c r="GY79" i="86"/>
  <c r="GY78" i="86"/>
  <c r="GY77" i="86"/>
  <c r="GY76" i="86"/>
  <c r="GY75" i="86"/>
  <c r="GY74" i="86"/>
  <c r="GY73" i="86"/>
  <c r="GY72" i="86"/>
  <c r="GY71" i="86"/>
  <c r="GY70" i="86"/>
  <c r="GY69" i="86"/>
  <c r="II30" i="86"/>
  <c r="IM30" i="86"/>
  <c r="IQ30" i="86"/>
  <c r="II32" i="86"/>
  <c r="IM32" i="86"/>
  <c r="IQ32" i="86"/>
  <c r="II35" i="86"/>
  <c r="IM35" i="86"/>
  <c r="IQ35" i="86"/>
  <c r="II37" i="86"/>
  <c r="II38" i="86"/>
  <c r="IM38" i="86"/>
  <c r="IQ38" i="86"/>
  <c r="GN39" i="86"/>
  <c r="GR39" i="86"/>
  <c r="GV39" i="86"/>
  <c r="HV39" i="86"/>
  <c r="HZ39" i="86"/>
  <c r="ID39" i="86"/>
  <c r="II39" i="86"/>
  <c r="IM39" i="86"/>
  <c r="IQ39" i="86"/>
  <c r="IU39" i="86"/>
  <c r="GN40" i="86"/>
  <c r="GR40" i="86"/>
  <c r="GV40" i="86"/>
  <c r="HV40" i="86"/>
  <c r="HZ40" i="86"/>
  <c r="ID40" i="86"/>
  <c r="II40" i="86"/>
  <c r="IM40" i="86"/>
  <c r="IQ40" i="86"/>
  <c r="IU40" i="86"/>
  <c r="GN41" i="86"/>
  <c r="GR41" i="86"/>
  <c r="GV41" i="86"/>
  <c r="HV41" i="86"/>
  <c r="HZ41" i="86"/>
  <c r="ID41" i="86"/>
  <c r="II41" i="86"/>
  <c r="IM41" i="86"/>
  <c r="IQ41" i="86"/>
  <c r="IU41" i="86"/>
  <c r="GN42" i="86"/>
  <c r="GR42" i="86"/>
  <c r="GV42" i="86"/>
  <c r="HV42" i="86"/>
  <c r="HZ42" i="86"/>
  <c r="ID42" i="86"/>
  <c r="II42" i="86"/>
  <c r="IM42" i="86"/>
  <c r="IQ42" i="86"/>
  <c r="IU42" i="86"/>
  <c r="GN43" i="86"/>
  <c r="GR43" i="86"/>
  <c r="GV43" i="86"/>
  <c r="HV43" i="86"/>
  <c r="HZ43" i="86"/>
  <c r="ID43" i="86"/>
  <c r="II43" i="86"/>
  <c r="IM43" i="86"/>
  <c r="IQ43" i="86"/>
  <c r="IU43" i="86"/>
  <c r="GN44" i="86"/>
  <c r="GR44" i="86"/>
  <c r="GV44" i="86"/>
  <c r="HV44" i="86"/>
  <c r="HZ44" i="86"/>
  <c r="ID44" i="86"/>
  <c r="II44" i="86"/>
  <c r="IM44" i="86"/>
  <c r="IQ44" i="86"/>
  <c r="IU44" i="86"/>
  <c r="GN45" i="86"/>
  <c r="GR45" i="86"/>
  <c r="GV45" i="86"/>
  <c r="HV45" i="86"/>
  <c r="HZ45" i="86"/>
  <c r="ID45" i="86"/>
  <c r="II45" i="86"/>
  <c r="IM45" i="86"/>
  <c r="IQ45" i="86"/>
  <c r="IU45" i="86"/>
  <c r="GN46" i="86"/>
  <c r="GR46" i="86"/>
  <c r="GV46" i="86"/>
  <c r="HV46" i="86"/>
  <c r="HZ46" i="86"/>
  <c r="ID46" i="86"/>
  <c r="II46" i="86"/>
  <c r="IM46" i="86"/>
  <c r="IQ46" i="86"/>
  <c r="IU46" i="86"/>
  <c r="GN47" i="86"/>
  <c r="GR47" i="86"/>
  <c r="GV47" i="86"/>
  <c r="HV47" i="86"/>
  <c r="HZ47" i="86"/>
  <c r="ID47" i="86"/>
  <c r="II47" i="86"/>
  <c r="IM47" i="86"/>
  <c r="IQ47" i="86"/>
  <c r="IU47" i="86"/>
  <c r="GN48" i="86"/>
  <c r="GR48" i="86"/>
  <c r="GV48" i="86"/>
  <c r="HV48" i="86"/>
  <c r="HZ48" i="86"/>
  <c r="ID48" i="86"/>
  <c r="II48" i="86"/>
  <c r="IM48" i="86"/>
  <c r="IQ48" i="86"/>
  <c r="IU48" i="86"/>
  <c r="GN49" i="86"/>
  <c r="GR49" i="86"/>
  <c r="GV49" i="86"/>
  <c r="HV49" i="86"/>
  <c r="HZ49" i="86"/>
  <c r="ID49" i="86"/>
  <c r="II49" i="86"/>
  <c r="IM49" i="86"/>
  <c r="IQ49" i="86"/>
  <c r="IU49" i="86"/>
  <c r="GN50" i="86"/>
  <c r="GR50" i="86"/>
  <c r="GV50" i="86"/>
  <c r="HV50" i="86"/>
  <c r="HZ50" i="86"/>
  <c r="ID50" i="86"/>
  <c r="II50" i="86"/>
  <c r="IM50" i="86"/>
  <c r="IQ50" i="86"/>
  <c r="IU50" i="86"/>
  <c r="GN51" i="86"/>
  <c r="GR51" i="86"/>
  <c r="GV51" i="86"/>
  <c r="HV51" i="86"/>
  <c r="HZ51" i="86"/>
  <c r="ID51" i="86"/>
  <c r="II51" i="86"/>
  <c r="IM51" i="86"/>
  <c r="IQ51" i="86"/>
  <c r="IU51" i="86"/>
  <c r="GN52" i="86"/>
  <c r="GR52" i="86"/>
  <c r="GV52" i="86"/>
  <c r="HV52" i="86"/>
  <c r="HZ52" i="86"/>
  <c r="ID52" i="86"/>
  <c r="II52" i="86"/>
  <c r="IM52" i="86"/>
  <c r="IQ52" i="86"/>
  <c r="IU52" i="86"/>
  <c r="GN53" i="86"/>
  <c r="GR53" i="86"/>
  <c r="GV53" i="86"/>
  <c r="HV53" i="86"/>
  <c r="HZ53" i="86"/>
  <c r="ID53" i="86"/>
  <c r="II53" i="86"/>
  <c r="IM53" i="86"/>
  <c r="IQ53" i="86"/>
  <c r="IU53" i="86"/>
  <c r="GN54" i="86"/>
  <c r="GR54" i="86"/>
  <c r="GV54" i="86"/>
  <c r="HV54" i="86"/>
  <c r="HZ54" i="86"/>
  <c r="ID54" i="86"/>
  <c r="II54" i="86"/>
  <c r="IM54" i="86"/>
  <c r="IQ54" i="86"/>
  <c r="IU54" i="86"/>
  <c r="GN55" i="86"/>
  <c r="GR55" i="86"/>
  <c r="GV55" i="86"/>
  <c r="HV55" i="86"/>
  <c r="HZ55" i="86"/>
  <c r="ID55" i="86"/>
  <c r="II55" i="86"/>
  <c r="IM55" i="86"/>
  <c r="IQ55" i="86"/>
  <c r="IU55" i="86"/>
  <c r="GN56" i="86"/>
  <c r="GR56" i="86"/>
  <c r="GV56" i="86"/>
  <c r="HV56" i="86"/>
  <c r="HZ56" i="86"/>
  <c r="ID56" i="86"/>
  <c r="II56" i="86"/>
  <c r="IM56" i="86"/>
  <c r="IQ56" i="86"/>
  <c r="IU56" i="86"/>
  <c r="GN57" i="86"/>
  <c r="GR57" i="86"/>
  <c r="GV57" i="86"/>
  <c r="HV57" i="86"/>
  <c r="HZ57" i="86"/>
  <c r="ID57" i="86"/>
  <c r="II57" i="86"/>
  <c r="IM57" i="86"/>
  <c r="IQ57" i="86"/>
  <c r="IU57" i="86"/>
  <c r="GN58" i="86"/>
  <c r="GR58" i="86"/>
  <c r="GV58" i="86"/>
  <c r="HV58" i="86"/>
  <c r="HZ58" i="86"/>
  <c r="ID58" i="86"/>
  <c r="II58" i="86"/>
  <c r="IM58" i="86"/>
  <c r="IQ58" i="86"/>
  <c r="IU58" i="86"/>
  <c r="GN59" i="86"/>
  <c r="GR59" i="86"/>
  <c r="GV59" i="86"/>
  <c r="HV59" i="86"/>
  <c r="HZ59" i="86"/>
  <c r="ID59" i="86"/>
  <c r="II59" i="86"/>
  <c r="IM59" i="86"/>
  <c r="IQ59" i="86"/>
  <c r="IU59" i="86"/>
  <c r="GN60" i="86"/>
  <c r="GR60" i="86"/>
  <c r="GV60" i="86"/>
  <c r="HV60" i="86"/>
  <c r="HZ60" i="86"/>
  <c r="ID60" i="86"/>
  <c r="II60" i="86"/>
  <c r="IM60" i="86"/>
  <c r="IQ60" i="86"/>
  <c r="IU60" i="86"/>
  <c r="GN61" i="86"/>
  <c r="GR61" i="86"/>
  <c r="GV61" i="86"/>
  <c r="HV61" i="86"/>
  <c r="HZ61" i="86"/>
  <c r="ID61" i="86"/>
  <c r="II61" i="86"/>
  <c r="IM61" i="86"/>
  <c r="IQ61" i="86"/>
  <c r="IU61" i="86"/>
  <c r="IQ62" i="86"/>
  <c r="GT63" i="86"/>
  <c r="GY63" i="86"/>
  <c r="HD63" i="86"/>
  <c r="HJ63" i="86"/>
  <c r="HO63" i="86"/>
  <c r="HT63" i="86"/>
  <c r="IP63" i="86"/>
  <c r="GM64" i="86"/>
  <c r="GU64" i="86"/>
  <c r="HH64" i="86"/>
  <c r="HX64" i="86"/>
  <c r="GT65" i="86"/>
  <c r="HG65" i="86"/>
  <c r="HO65" i="86"/>
  <c r="IL65" i="86"/>
  <c r="IT65" i="86"/>
  <c r="GQ66" i="86"/>
  <c r="GY66" i="86"/>
  <c r="HT66" i="86"/>
  <c r="IB66" i="86"/>
  <c r="GP67" i="86"/>
  <c r="GX67" i="86"/>
  <c r="HC67" i="86"/>
  <c r="HK67" i="86"/>
  <c r="IP67" i="86"/>
  <c r="HX68" i="86"/>
  <c r="GT69" i="86"/>
  <c r="HC69" i="86"/>
  <c r="IB69" i="86"/>
  <c r="GX70" i="86"/>
  <c r="HG70" i="86"/>
  <c r="HK71" i="86"/>
  <c r="HT71" i="86"/>
  <c r="GP72" i="86"/>
  <c r="HO72" i="86"/>
  <c r="HX72" i="86"/>
  <c r="GT73" i="86"/>
  <c r="HC73" i="86"/>
  <c r="IB73" i="86"/>
  <c r="GX74" i="86"/>
  <c r="HG74" i="86"/>
  <c r="HK75" i="86"/>
  <c r="HT75" i="86"/>
  <c r="GP76" i="86"/>
  <c r="HO76" i="86"/>
  <c r="HX76" i="86"/>
  <c r="GT77" i="86"/>
  <c r="HC77" i="86"/>
  <c r="IB77" i="86"/>
  <c r="GX78" i="86"/>
  <c r="HG78" i="86"/>
  <c r="HK79" i="86"/>
  <c r="GP80" i="86"/>
  <c r="GT81" i="86"/>
  <c r="GX82" i="86"/>
  <c r="HC228" i="86"/>
  <c r="HC227" i="86"/>
  <c r="HC226" i="86"/>
  <c r="HC225" i="86"/>
  <c r="HC223" i="86"/>
  <c r="HC224" i="86"/>
  <c r="HC222" i="86"/>
  <c r="HC221" i="86"/>
  <c r="HC220" i="86"/>
  <c r="HC218" i="86"/>
  <c r="HC217" i="86"/>
  <c r="HC215" i="86"/>
  <c r="HC214" i="86"/>
  <c r="HC211" i="86"/>
  <c r="HC210" i="86"/>
  <c r="HC209" i="86"/>
  <c r="HC208" i="86"/>
  <c r="HC216" i="86"/>
  <c r="HC206" i="86"/>
  <c r="HC205" i="86"/>
  <c r="HC204" i="86"/>
  <c r="HC203" i="86"/>
  <c r="HC219" i="86"/>
  <c r="HC213" i="86"/>
  <c r="HC212" i="86"/>
  <c r="HC207" i="86"/>
  <c r="HC199" i="86"/>
  <c r="HC195" i="86"/>
  <c r="HC202" i="86"/>
  <c r="HC201" i="86"/>
  <c r="HC200" i="86"/>
  <c r="HC196" i="86"/>
  <c r="HC197" i="86"/>
  <c r="HC193" i="86"/>
  <c r="HC192" i="86"/>
  <c r="HC191" i="86"/>
  <c r="HC190" i="86"/>
  <c r="HC189" i="86"/>
  <c r="HC188" i="86"/>
  <c r="HC187" i="86"/>
  <c r="HC186" i="86"/>
  <c r="HC185" i="86"/>
  <c r="HC183" i="86"/>
  <c r="HC182" i="86"/>
  <c r="HC181" i="86"/>
  <c r="HC180" i="86"/>
  <c r="HC179" i="86"/>
  <c r="HC178" i="86"/>
  <c r="HC177" i="86"/>
  <c r="HC176" i="86"/>
  <c r="HC175" i="86"/>
  <c r="HC198" i="86"/>
  <c r="HC184" i="86"/>
  <c r="HC194" i="86"/>
  <c r="HC173" i="86"/>
  <c r="HC172" i="86"/>
  <c r="HC171" i="86"/>
  <c r="HC170" i="86"/>
  <c r="HC174" i="86"/>
  <c r="HC168" i="86"/>
  <c r="HC164" i="86"/>
  <c r="HC160" i="86"/>
  <c r="HC156" i="86"/>
  <c r="HC152" i="86"/>
  <c r="HC167" i="86"/>
  <c r="HC163" i="86"/>
  <c r="HC159" i="86"/>
  <c r="HC155" i="86"/>
  <c r="HC166" i="86"/>
  <c r="HC162" i="86"/>
  <c r="HC158" i="86"/>
  <c r="HC161" i="86"/>
  <c r="HC157" i="86"/>
  <c r="HC148" i="86"/>
  <c r="HC165" i="86"/>
  <c r="HC151" i="86"/>
  <c r="HC147" i="86"/>
  <c r="HC143" i="86"/>
  <c r="HC169" i="86"/>
  <c r="HC154" i="86"/>
  <c r="HC153" i="86"/>
  <c r="HC150" i="86"/>
  <c r="HC146" i="86"/>
  <c r="HC142" i="86"/>
  <c r="HC149" i="86"/>
  <c r="HC139" i="86"/>
  <c r="HC145" i="86"/>
  <c r="HC144" i="86"/>
  <c r="HC140" i="86"/>
  <c r="HC137" i="86"/>
  <c r="HC141" i="86"/>
  <c r="HC136" i="86"/>
  <c r="HC135" i="86"/>
  <c r="HC134" i="86"/>
  <c r="HC133" i="86"/>
  <c r="HC132" i="86"/>
  <c r="HC131" i="86"/>
  <c r="HC130" i="86"/>
  <c r="HC129" i="86"/>
  <c r="HC128" i="86"/>
  <c r="HC127" i="86"/>
  <c r="HC126" i="86"/>
  <c r="HC125" i="86"/>
  <c r="HC124" i="86"/>
  <c r="HC123" i="86"/>
  <c r="HC122" i="86"/>
  <c r="HC121" i="86"/>
  <c r="HC120" i="86"/>
  <c r="HC119" i="86"/>
  <c r="HC118" i="86"/>
  <c r="HC117" i="86"/>
  <c r="HC116" i="86"/>
  <c r="HC115" i="86"/>
  <c r="HC114" i="86"/>
  <c r="HC113" i="86"/>
  <c r="HC112" i="86"/>
  <c r="HC138" i="86"/>
  <c r="HC110" i="86"/>
  <c r="HC111" i="86"/>
  <c r="HC109" i="86"/>
  <c r="HC108" i="86"/>
  <c r="HC107" i="86"/>
  <c r="HC106" i="86"/>
  <c r="HC105" i="86"/>
  <c r="HC104" i="86"/>
  <c r="HC101" i="86"/>
  <c r="HC97" i="86"/>
  <c r="HC93" i="86"/>
  <c r="HC89" i="86"/>
  <c r="HC88" i="86"/>
  <c r="HC87" i="86"/>
  <c r="HC86" i="86"/>
  <c r="HC85" i="86"/>
  <c r="HC84" i="86"/>
  <c r="HC83" i="86"/>
  <c r="HC102" i="86"/>
  <c r="HC98" i="86"/>
  <c r="HC94" i="86"/>
  <c r="HC92" i="86"/>
  <c r="HC103" i="86"/>
  <c r="HC99" i="86"/>
  <c r="HC95" i="86"/>
  <c r="HC91" i="86"/>
  <c r="HC90" i="86"/>
  <c r="HC100" i="86"/>
  <c r="HC96" i="86"/>
  <c r="HG228" i="86"/>
  <c r="HG227" i="86"/>
  <c r="HG226" i="86"/>
  <c r="HG224" i="86"/>
  <c r="HG223" i="86"/>
  <c r="HG222" i="86"/>
  <c r="HG221" i="86"/>
  <c r="HG220" i="86"/>
  <c r="HG216" i="86"/>
  <c r="HG215" i="86"/>
  <c r="HG214" i="86"/>
  <c r="HG225" i="86"/>
  <c r="HG219" i="86"/>
  <c r="HG217" i="86"/>
  <c r="HG213" i="86"/>
  <c r="HG212" i="86"/>
  <c r="HG211" i="86"/>
  <c r="HG210" i="86"/>
  <c r="HG209" i="86"/>
  <c r="HG208" i="86"/>
  <c r="HG218" i="86"/>
  <c r="HG206" i="86"/>
  <c r="HG205" i="86"/>
  <c r="HG204" i="86"/>
  <c r="HG203" i="86"/>
  <c r="HG207" i="86"/>
  <c r="HG202" i="86"/>
  <c r="HG201" i="86"/>
  <c r="HG200" i="86"/>
  <c r="HG196" i="86"/>
  <c r="HG193" i="86"/>
  <c r="HG197" i="86"/>
  <c r="HG198" i="86"/>
  <c r="HG194" i="86"/>
  <c r="HG192" i="86"/>
  <c r="HG191" i="86"/>
  <c r="HG190" i="86"/>
  <c r="HG189" i="86"/>
  <c r="HG188" i="86"/>
  <c r="HG187" i="86"/>
  <c r="HG186" i="86"/>
  <c r="HG185" i="86"/>
  <c r="HG184" i="86"/>
  <c r="HG199" i="86"/>
  <c r="HG183" i="86"/>
  <c r="HG182" i="86"/>
  <c r="HG181" i="86"/>
  <c r="HG180" i="86"/>
  <c r="HG179" i="86"/>
  <c r="HG178" i="86"/>
  <c r="HG177" i="86"/>
  <c r="HG176" i="86"/>
  <c r="HG175" i="86"/>
  <c r="HG195" i="86"/>
  <c r="HG174" i="86"/>
  <c r="HG173" i="86"/>
  <c r="HG172" i="86"/>
  <c r="HG171" i="86"/>
  <c r="HG170" i="86"/>
  <c r="HG166" i="86"/>
  <c r="HG162" i="86"/>
  <c r="HG158" i="86"/>
  <c r="HG154" i="86"/>
  <c r="HG169" i="86"/>
  <c r="HG165" i="86"/>
  <c r="HG161" i="86"/>
  <c r="HG157" i="86"/>
  <c r="HG153" i="86"/>
  <c r="HG168" i="86"/>
  <c r="HG164" i="86"/>
  <c r="HG160" i="86"/>
  <c r="HG159" i="86"/>
  <c r="HG150" i="86"/>
  <c r="HG163" i="86"/>
  <c r="HG156" i="86"/>
  <c r="HG155" i="86"/>
  <c r="HG149" i="86"/>
  <c r="HG145" i="86"/>
  <c r="HG141" i="86"/>
  <c r="HG140" i="86"/>
  <c r="HG167" i="86"/>
  <c r="HG148" i="86"/>
  <c r="HG144" i="86"/>
  <c r="HG152" i="86"/>
  <c r="HG147" i="86"/>
  <c r="HG146" i="86"/>
  <c r="HG138" i="86"/>
  <c r="HG151" i="86"/>
  <c r="HG143" i="86"/>
  <c r="HG142" i="86"/>
  <c r="HG139" i="86"/>
  <c r="HG137" i="86"/>
  <c r="HG136" i="86"/>
  <c r="HG135" i="86"/>
  <c r="HG134" i="86"/>
  <c r="HG133" i="86"/>
  <c r="HG132" i="86"/>
  <c r="HG131" i="86"/>
  <c r="HG130" i="86"/>
  <c r="HG129" i="86"/>
  <c r="HG128" i="86"/>
  <c r="HG127" i="86"/>
  <c r="HG126" i="86"/>
  <c r="HG125" i="86"/>
  <c r="HG124" i="86"/>
  <c r="HG123" i="86"/>
  <c r="HG122" i="86"/>
  <c r="HG121" i="86"/>
  <c r="HG120" i="86"/>
  <c r="HG119" i="86"/>
  <c r="HG118" i="86"/>
  <c r="HG117" i="86"/>
  <c r="HG116" i="86"/>
  <c r="HG115" i="86"/>
  <c r="HG114" i="86"/>
  <c r="HG113" i="86"/>
  <c r="HG112" i="86"/>
  <c r="HG111" i="86"/>
  <c r="HG110" i="86"/>
  <c r="HG109" i="86"/>
  <c r="HG108" i="86"/>
  <c r="HG107" i="86"/>
  <c r="HG106" i="86"/>
  <c r="HG105" i="86"/>
  <c r="HG104" i="86"/>
  <c r="HG102" i="86"/>
  <c r="HG98" i="86"/>
  <c r="HG94" i="86"/>
  <c r="HG91" i="86"/>
  <c r="HG88" i="86"/>
  <c r="HG87" i="86"/>
  <c r="HG86" i="86"/>
  <c r="HG85" i="86"/>
  <c r="HG84" i="86"/>
  <c r="HG83" i="86"/>
  <c r="HG103" i="86"/>
  <c r="HG99" i="86"/>
  <c r="HG95" i="86"/>
  <c r="HG89" i="86"/>
  <c r="HG100" i="86"/>
  <c r="HG96" i="86"/>
  <c r="HG101" i="86"/>
  <c r="HG97" i="86"/>
  <c r="HG93" i="86"/>
  <c r="HG92" i="86"/>
  <c r="HG90" i="86"/>
  <c r="HS228" i="86"/>
  <c r="HS226" i="86"/>
  <c r="HS225" i="86"/>
  <c r="HS224" i="86"/>
  <c r="HS223" i="86"/>
  <c r="HS227" i="86"/>
  <c r="HS221" i="86"/>
  <c r="HS219" i="86"/>
  <c r="HS218" i="86"/>
  <c r="HS220" i="86"/>
  <c r="HS222" i="86"/>
  <c r="HS215" i="86"/>
  <c r="HS214" i="86"/>
  <c r="HS213" i="86"/>
  <c r="HS212" i="86"/>
  <c r="HS216" i="86"/>
  <c r="HS211" i="86"/>
  <c r="HS210" i="86"/>
  <c r="HS209" i="86"/>
  <c r="HS208" i="86"/>
  <c r="HS207" i="86"/>
  <c r="HS206" i="86"/>
  <c r="HS205" i="86"/>
  <c r="HS204" i="86"/>
  <c r="HS203" i="86"/>
  <c r="HS217" i="86"/>
  <c r="HS202" i="86"/>
  <c r="HS201" i="86"/>
  <c r="HS200" i="86"/>
  <c r="HS199" i="86"/>
  <c r="HS198" i="86"/>
  <c r="HS197" i="86"/>
  <c r="HS196" i="86"/>
  <c r="HS195" i="86"/>
  <c r="HS194" i="86"/>
  <c r="HS193" i="86"/>
  <c r="HS190" i="86"/>
  <c r="HS186" i="86"/>
  <c r="HS191" i="86"/>
  <c r="HS187" i="86"/>
  <c r="HS184" i="86"/>
  <c r="HS192" i="86"/>
  <c r="HS188" i="86"/>
  <c r="HS183" i="86"/>
  <c r="HS182" i="86"/>
  <c r="HS181" i="86"/>
  <c r="HS180" i="86"/>
  <c r="HS179" i="86"/>
  <c r="HS178" i="86"/>
  <c r="HS177" i="86"/>
  <c r="HS176" i="86"/>
  <c r="HS175" i="86"/>
  <c r="HS174" i="86"/>
  <c r="HS189" i="86"/>
  <c r="HS185" i="86"/>
  <c r="HS173" i="86"/>
  <c r="HS172" i="86"/>
  <c r="HS171" i="86"/>
  <c r="HS170" i="86"/>
  <c r="HS169" i="86"/>
  <c r="HS168" i="86"/>
  <c r="HS167" i="86"/>
  <c r="HS166" i="86"/>
  <c r="HS165" i="86"/>
  <c r="HS164" i="86"/>
  <c r="HS163" i="86"/>
  <c r="HS162" i="86"/>
  <c r="HS161" i="86"/>
  <c r="HS160" i="86"/>
  <c r="HS159" i="86"/>
  <c r="HS158" i="86"/>
  <c r="HS157" i="86"/>
  <c r="HS156" i="86"/>
  <c r="HS155" i="86"/>
  <c r="HS154" i="86"/>
  <c r="HS153" i="86"/>
  <c r="HS152" i="86"/>
  <c r="HS151" i="86"/>
  <c r="HS150" i="86"/>
  <c r="HS149" i="86"/>
  <c r="HS148" i="86"/>
  <c r="HS147" i="86"/>
  <c r="HS146" i="86"/>
  <c r="HS145" i="86"/>
  <c r="HS144" i="86"/>
  <c r="HS143" i="86"/>
  <c r="HS142" i="86"/>
  <c r="HS141" i="86"/>
  <c r="HS140" i="86"/>
  <c r="HS139" i="86"/>
  <c r="HS138" i="86"/>
  <c r="HS137" i="86"/>
  <c r="HS136" i="86"/>
  <c r="HS135" i="86"/>
  <c r="HS134" i="86"/>
  <c r="HS133" i="86"/>
  <c r="HS132" i="86"/>
  <c r="HS131" i="86"/>
  <c r="HS130" i="86"/>
  <c r="HS129" i="86"/>
  <c r="HS128" i="86"/>
  <c r="HS127" i="86"/>
  <c r="HS126" i="86"/>
  <c r="HS125" i="86"/>
  <c r="HS124" i="86"/>
  <c r="HS123" i="86"/>
  <c r="HS122" i="86"/>
  <c r="HS121" i="86"/>
  <c r="HS120" i="86"/>
  <c r="HS119" i="86"/>
  <c r="HS118" i="86"/>
  <c r="HS117" i="86"/>
  <c r="HS116" i="86"/>
  <c r="HS115" i="86"/>
  <c r="HS109" i="86"/>
  <c r="HS108" i="86"/>
  <c r="HS107" i="86"/>
  <c r="HS106" i="86"/>
  <c r="HS105" i="86"/>
  <c r="HS104" i="86"/>
  <c r="HS103" i="86"/>
  <c r="HS102" i="86"/>
  <c r="HS101" i="86"/>
  <c r="HS100" i="86"/>
  <c r="HS99" i="86"/>
  <c r="HS98" i="86"/>
  <c r="HS97" i="86"/>
  <c r="HS96" i="86"/>
  <c r="HS95" i="86"/>
  <c r="HS94" i="86"/>
  <c r="HS93" i="86"/>
  <c r="HS92" i="86"/>
  <c r="HS91" i="86"/>
  <c r="HS114" i="86"/>
  <c r="HS110" i="86"/>
  <c r="HS113" i="86"/>
  <c r="HS112" i="86"/>
  <c r="HS111" i="86"/>
  <c r="HS89" i="86"/>
  <c r="HS88" i="86"/>
  <c r="HS87" i="86"/>
  <c r="HS86" i="86"/>
  <c r="HS85" i="86"/>
  <c r="HS84" i="86"/>
  <c r="HS83" i="86"/>
  <c r="HS82" i="86"/>
  <c r="HS81" i="86"/>
  <c r="HS80" i="86"/>
  <c r="HS79" i="86"/>
  <c r="HS78" i="86"/>
  <c r="HS77" i="86"/>
  <c r="HS76" i="86"/>
  <c r="HS75" i="86"/>
  <c r="HS74" i="86"/>
  <c r="HS73" i="86"/>
  <c r="HS72" i="86"/>
  <c r="HS71" i="86"/>
  <c r="HS70" i="86"/>
  <c r="HS69" i="86"/>
  <c r="HS68" i="86"/>
  <c r="HS67" i="86"/>
  <c r="HS66" i="86"/>
  <c r="HS65" i="86"/>
  <c r="HS64" i="86"/>
  <c r="HS90" i="86"/>
  <c r="HW228" i="86"/>
  <c r="HW226" i="86"/>
  <c r="HW227" i="86"/>
  <c r="HW225" i="86"/>
  <c r="HW224" i="86"/>
  <c r="HW223" i="86"/>
  <c r="HW219" i="86"/>
  <c r="HW218" i="86"/>
  <c r="HW222" i="86"/>
  <c r="HW221" i="86"/>
  <c r="HW220" i="86"/>
  <c r="HW216" i="86"/>
  <c r="HW217" i="86"/>
  <c r="HW215" i="86"/>
  <c r="HW214" i="86"/>
  <c r="HW213" i="86"/>
  <c r="HW212" i="86"/>
  <c r="HW211" i="86"/>
  <c r="HW210" i="86"/>
  <c r="HW209" i="86"/>
  <c r="HW208" i="86"/>
  <c r="HW207" i="86"/>
  <c r="HW206" i="86"/>
  <c r="HW205" i="86"/>
  <c r="HW204" i="86"/>
  <c r="HW203" i="86"/>
  <c r="HW202" i="86"/>
  <c r="HW201" i="86"/>
  <c r="HW200" i="86"/>
  <c r="HW199" i="86"/>
  <c r="HW198" i="86"/>
  <c r="HW197" i="86"/>
  <c r="HW196" i="86"/>
  <c r="HW195" i="86"/>
  <c r="HW194" i="86"/>
  <c r="HW193" i="86"/>
  <c r="HW191" i="86"/>
  <c r="HW187" i="86"/>
  <c r="HW192" i="86"/>
  <c r="HW188" i="86"/>
  <c r="HW189" i="86"/>
  <c r="HW185" i="86"/>
  <c r="HW183" i="86"/>
  <c r="HW182" i="86"/>
  <c r="HW181" i="86"/>
  <c r="HW180" i="86"/>
  <c r="HW179" i="86"/>
  <c r="HW178" i="86"/>
  <c r="HW177" i="86"/>
  <c r="HW176" i="86"/>
  <c r="HW175" i="86"/>
  <c r="HW174" i="86"/>
  <c r="HW190" i="86"/>
  <c r="HW172" i="86"/>
  <c r="HW171" i="86"/>
  <c r="HW170" i="86"/>
  <c r="HW169" i="86"/>
  <c r="HW168" i="86"/>
  <c r="HW167" i="86"/>
  <c r="HW166" i="86"/>
  <c r="HW165" i="86"/>
  <c r="HW164" i="86"/>
  <c r="HW163" i="86"/>
  <c r="HW162" i="86"/>
  <c r="HW161" i="86"/>
  <c r="HW160" i="86"/>
  <c r="HW159" i="86"/>
  <c r="HW158" i="86"/>
  <c r="HW157" i="86"/>
  <c r="HW156" i="86"/>
  <c r="HW155" i="86"/>
  <c r="HW154" i="86"/>
  <c r="HW153" i="86"/>
  <c r="HW152" i="86"/>
  <c r="HW151" i="86"/>
  <c r="HW186" i="86"/>
  <c r="HW184" i="86"/>
  <c r="HW173" i="86"/>
  <c r="HW150" i="86"/>
  <c r="HW149" i="86"/>
  <c r="HW148" i="86"/>
  <c r="HW147" i="86"/>
  <c r="HW146" i="86"/>
  <c r="HW145" i="86"/>
  <c r="HW144" i="86"/>
  <c r="HW143" i="86"/>
  <c r="HW142" i="86"/>
  <c r="HW141" i="86"/>
  <c r="HW140" i="86"/>
  <c r="HW139" i="86"/>
  <c r="HW138" i="86"/>
  <c r="HW137" i="86"/>
  <c r="HW136" i="86"/>
  <c r="HW135" i="86"/>
  <c r="HW134" i="86"/>
  <c r="HW133" i="86"/>
  <c r="HW132" i="86"/>
  <c r="HW131" i="86"/>
  <c r="HW130" i="86"/>
  <c r="HW129" i="86"/>
  <c r="HW128" i="86"/>
  <c r="HW127" i="86"/>
  <c r="HW126" i="86"/>
  <c r="HW125" i="86"/>
  <c r="HW124" i="86"/>
  <c r="HW123" i="86"/>
  <c r="HW122" i="86"/>
  <c r="HW121" i="86"/>
  <c r="HW120" i="86"/>
  <c r="HW119" i="86"/>
  <c r="HW118" i="86"/>
  <c r="HW117" i="86"/>
  <c r="HW116" i="86"/>
  <c r="HW115" i="86"/>
  <c r="HW113" i="86"/>
  <c r="HW111" i="86"/>
  <c r="HW109" i="86"/>
  <c r="HW108" i="86"/>
  <c r="HW107" i="86"/>
  <c r="HW106" i="86"/>
  <c r="HW105" i="86"/>
  <c r="HW104" i="86"/>
  <c r="HW103" i="86"/>
  <c r="HW102" i="86"/>
  <c r="HW101" i="86"/>
  <c r="HW100" i="86"/>
  <c r="HW99" i="86"/>
  <c r="HW98" i="86"/>
  <c r="HW97" i="86"/>
  <c r="HW96" i="86"/>
  <c r="HW95" i="86"/>
  <c r="HW94" i="86"/>
  <c r="HW93" i="86"/>
  <c r="HW92" i="86"/>
  <c r="HW91" i="86"/>
  <c r="HW112" i="86"/>
  <c r="HW110" i="86"/>
  <c r="HW114" i="86"/>
  <c r="HW89" i="86"/>
  <c r="HW88" i="86"/>
  <c r="HW87" i="86"/>
  <c r="HW86" i="86"/>
  <c r="HW85" i="86"/>
  <c r="HW84" i="86"/>
  <c r="HW83" i="86"/>
  <c r="HW82" i="86"/>
  <c r="HW81" i="86"/>
  <c r="HW80" i="86"/>
  <c r="HW79" i="86"/>
  <c r="HW78" i="86"/>
  <c r="HW77" i="86"/>
  <c r="HW76" i="86"/>
  <c r="HW75" i="86"/>
  <c r="HW74" i="86"/>
  <c r="HW73" i="86"/>
  <c r="HW72" i="86"/>
  <c r="HW71" i="86"/>
  <c r="HW70" i="86"/>
  <c r="HW69" i="86"/>
  <c r="HW68" i="86"/>
  <c r="HW67" i="86"/>
  <c r="HW66" i="86"/>
  <c r="HW65" i="86"/>
  <c r="HW64" i="86"/>
  <c r="HW90" i="86"/>
  <c r="C233" i="86"/>
  <c r="C234" i="86"/>
  <c r="II228" i="86"/>
  <c r="II227" i="86"/>
  <c r="II226" i="86"/>
  <c r="II225" i="86"/>
  <c r="II224" i="86"/>
  <c r="II223" i="86"/>
  <c r="II222" i="86"/>
  <c r="II219" i="86"/>
  <c r="II218" i="86"/>
  <c r="II217" i="86"/>
  <c r="II216" i="86"/>
  <c r="II220" i="86"/>
  <c r="II221" i="86"/>
  <c r="II213" i="86"/>
  <c r="II212" i="86"/>
  <c r="II214" i="86"/>
  <c r="II215" i="86"/>
  <c r="II209" i="86"/>
  <c r="II208" i="86"/>
  <c r="II211" i="86"/>
  <c r="II206" i="86"/>
  <c r="II203" i="86"/>
  <c r="II202" i="86"/>
  <c r="II201" i="86"/>
  <c r="II200" i="86"/>
  <c r="II199" i="86"/>
  <c r="II198" i="86"/>
  <c r="II197" i="86"/>
  <c r="II196" i="86"/>
  <c r="II195" i="86"/>
  <c r="II194" i="86"/>
  <c r="II210" i="86"/>
  <c r="II207" i="86"/>
  <c r="II205" i="86"/>
  <c r="II192" i="86"/>
  <c r="II191" i="86"/>
  <c r="II190" i="86"/>
  <c r="II189" i="86"/>
  <c r="II188" i="86"/>
  <c r="II187" i="86"/>
  <c r="II186" i="86"/>
  <c r="II185" i="86"/>
  <c r="II184" i="86"/>
  <c r="II204" i="86"/>
  <c r="II193" i="86"/>
  <c r="II173" i="86"/>
  <c r="II172" i="86"/>
  <c r="II171" i="86"/>
  <c r="II170" i="86"/>
  <c r="II169" i="86"/>
  <c r="II168" i="86"/>
  <c r="II167" i="86"/>
  <c r="II166" i="86"/>
  <c r="II165" i="86"/>
  <c r="II164" i="86"/>
  <c r="II163" i="86"/>
  <c r="II162" i="86"/>
  <c r="II161" i="86"/>
  <c r="II160" i="86"/>
  <c r="II159" i="86"/>
  <c r="II158" i="86"/>
  <c r="II157" i="86"/>
  <c r="II156" i="86"/>
  <c r="II155" i="86"/>
  <c r="II154" i="86"/>
  <c r="II153" i="86"/>
  <c r="II152" i="86"/>
  <c r="II180" i="86"/>
  <c r="II176" i="86"/>
  <c r="II151" i="86"/>
  <c r="II181" i="86"/>
  <c r="II177" i="86"/>
  <c r="II150" i="86"/>
  <c r="II149" i="86"/>
  <c r="II148" i="86"/>
  <c r="II147" i="86"/>
  <c r="II146" i="86"/>
  <c r="II145" i="86"/>
  <c r="II144" i="86"/>
  <c r="II143" i="86"/>
  <c r="II142" i="86"/>
  <c r="II141" i="86"/>
  <c r="II182" i="86"/>
  <c r="II178" i="86"/>
  <c r="II174" i="86"/>
  <c r="II183" i="86"/>
  <c r="II140" i="86"/>
  <c r="II179" i="86"/>
  <c r="II175" i="86"/>
  <c r="II138" i="86"/>
  <c r="II139" i="86"/>
  <c r="II137" i="86"/>
  <c r="II131" i="86"/>
  <c r="II130" i="86"/>
  <c r="II129" i="86"/>
  <c r="II128" i="86"/>
  <c r="II127" i="86"/>
  <c r="II126" i="86"/>
  <c r="II125" i="86"/>
  <c r="II124" i="86"/>
  <c r="II123" i="86"/>
  <c r="II122" i="86"/>
  <c r="II121" i="86"/>
  <c r="II120" i="86"/>
  <c r="II119" i="86"/>
  <c r="II118" i="86"/>
  <c r="II117" i="86"/>
  <c r="II116" i="86"/>
  <c r="II115" i="86"/>
  <c r="II114" i="86"/>
  <c r="II113" i="86"/>
  <c r="II112" i="86"/>
  <c r="II111" i="86"/>
  <c r="II110" i="86"/>
  <c r="II136" i="86"/>
  <c r="II135" i="86"/>
  <c r="II134" i="86"/>
  <c r="II133" i="86"/>
  <c r="II132" i="86"/>
  <c r="II109" i="86"/>
  <c r="II108" i="86"/>
  <c r="II107" i="86"/>
  <c r="II106" i="86"/>
  <c r="II105" i="86"/>
  <c r="II104" i="86"/>
  <c r="II103" i="86"/>
  <c r="II102" i="86"/>
  <c r="II101" i="86"/>
  <c r="II100" i="86"/>
  <c r="II99" i="86"/>
  <c r="II98" i="86"/>
  <c r="II97" i="86"/>
  <c r="II96" i="86"/>
  <c r="II95" i="86"/>
  <c r="II94" i="86"/>
  <c r="II93" i="86"/>
  <c r="II92" i="86"/>
  <c r="II89" i="86"/>
  <c r="II91" i="86"/>
  <c r="II90" i="86"/>
  <c r="II88" i="86"/>
  <c r="II87" i="86"/>
  <c r="II86" i="86"/>
  <c r="II85" i="86"/>
  <c r="II84" i="86"/>
  <c r="II83" i="86"/>
  <c r="II82" i="86"/>
  <c r="II81" i="86"/>
  <c r="II80" i="86"/>
  <c r="II79" i="86"/>
  <c r="II78" i="86"/>
  <c r="II77" i="86"/>
  <c r="II76" i="86"/>
  <c r="II75" i="86"/>
  <c r="II74" i="86"/>
  <c r="II73" i="86"/>
  <c r="II72" i="86"/>
  <c r="II71" i="86"/>
  <c r="II70" i="86"/>
  <c r="II69" i="86"/>
  <c r="II68" i="86"/>
  <c r="II67" i="86"/>
  <c r="II66" i="86"/>
  <c r="II65" i="86"/>
  <c r="II64" i="86"/>
  <c r="II63" i="86"/>
  <c r="G233" i="86"/>
  <c r="G234" i="86"/>
  <c r="IM227" i="86"/>
  <c r="IM228" i="86"/>
  <c r="IM226" i="86"/>
  <c r="IM225" i="86"/>
  <c r="IM224" i="86"/>
  <c r="IM223" i="86"/>
  <c r="IM222" i="86"/>
  <c r="IM221" i="86"/>
  <c r="IM219" i="86"/>
  <c r="IM218" i="86"/>
  <c r="IM217" i="86"/>
  <c r="IM216" i="86"/>
  <c r="IM220" i="86"/>
  <c r="IM214" i="86"/>
  <c r="IM213" i="86"/>
  <c r="IM212" i="86"/>
  <c r="IM215" i="86"/>
  <c r="IM208" i="86"/>
  <c r="IM207" i="86"/>
  <c r="IM211" i="86"/>
  <c r="IM210" i="86"/>
  <c r="IM206" i="86"/>
  <c r="IM205" i="86"/>
  <c r="IM204" i="86"/>
  <c r="IM202" i="86"/>
  <c r="IM201" i="86"/>
  <c r="IM200" i="86"/>
  <c r="IM199" i="86"/>
  <c r="IM198" i="86"/>
  <c r="IM197" i="86"/>
  <c r="IM196" i="86"/>
  <c r="IM195" i="86"/>
  <c r="IM194" i="86"/>
  <c r="IM209" i="86"/>
  <c r="IM203" i="86"/>
  <c r="IM192" i="86"/>
  <c r="IM191" i="86"/>
  <c r="IM190" i="86"/>
  <c r="IM189" i="86"/>
  <c r="IM188" i="86"/>
  <c r="IM187" i="86"/>
  <c r="IM186" i="86"/>
  <c r="IM185" i="86"/>
  <c r="IM184" i="86"/>
  <c r="IM193" i="86"/>
  <c r="IM183" i="86"/>
  <c r="IM182" i="86"/>
  <c r="IM181" i="86"/>
  <c r="IM180" i="86"/>
  <c r="IM179" i="86"/>
  <c r="IM178" i="86"/>
  <c r="IM177" i="86"/>
  <c r="IM176" i="86"/>
  <c r="IM175" i="86"/>
  <c r="IM174" i="86"/>
  <c r="IM173" i="86"/>
  <c r="IM172" i="86"/>
  <c r="IM171" i="86"/>
  <c r="IM170" i="86"/>
  <c r="IM169" i="86"/>
  <c r="IM168" i="86"/>
  <c r="IM167" i="86"/>
  <c r="IM166" i="86"/>
  <c r="IM165" i="86"/>
  <c r="IM164" i="86"/>
  <c r="IM163" i="86"/>
  <c r="IM162" i="86"/>
  <c r="IM161" i="86"/>
  <c r="IM160" i="86"/>
  <c r="IM159" i="86"/>
  <c r="IM158" i="86"/>
  <c r="IM157" i="86"/>
  <c r="IM156" i="86"/>
  <c r="IM155" i="86"/>
  <c r="IM154" i="86"/>
  <c r="IM153" i="86"/>
  <c r="IM152" i="86"/>
  <c r="IM151" i="86"/>
  <c r="IM150" i="86"/>
  <c r="IM149" i="86"/>
  <c r="IM148" i="86"/>
  <c r="IM147" i="86"/>
  <c r="IM146" i="86"/>
  <c r="IM145" i="86"/>
  <c r="IM144" i="86"/>
  <c r="IM143" i="86"/>
  <c r="IM142" i="86"/>
  <c r="IM141" i="86"/>
  <c r="IM140" i="86"/>
  <c r="IM137" i="86"/>
  <c r="IM139" i="86"/>
  <c r="IM138" i="86"/>
  <c r="IM136" i="86"/>
  <c r="IM135" i="86"/>
  <c r="IM134" i="86"/>
  <c r="IM133" i="86"/>
  <c r="IM132" i="86"/>
  <c r="IM131" i="86"/>
  <c r="IM130" i="86"/>
  <c r="IM129" i="86"/>
  <c r="IM128" i="86"/>
  <c r="IM127" i="86"/>
  <c r="IM126" i="86"/>
  <c r="IM125" i="86"/>
  <c r="IM124" i="86"/>
  <c r="IM123" i="86"/>
  <c r="IM122" i="86"/>
  <c r="IM121" i="86"/>
  <c r="IM120" i="86"/>
  <c r="IM119" i="86"/>
  <c r="IM118" i="86"/>
  <c r="IM117" i="86"/>
  <c r="IM116" i="86"/>
  <c r="IM115" i="86"/>
  <c r="IM114" i="86"/>
  <c r="IM113" i="86"/>
  <c r="IM112" i="86"/>
  <c r="IM111" i="86"/>
  <c r="IM110" i="86"/>
  <c r="IM109" i="86"/>
  <c r="IM108" i="86"/>
  <c r="IM107" i="86"/>
  <c r="IM106" i="86"/>
  <c r="IM105" i="86"/>
  <c r="IM104" i="86"/>
  <c r="IM103" i="86"/>
  <c r="IM102" i="86"/>
  <c r="IM101" i="86"/>
  <c r="IM100" i="86"/>
  <c r="IM99" i="86"/>
  <c r="IM98" i="86"/>
  <c r="IM97" i="86"/>
  <c r="IM96" i="86"/>
  <c r="IM95" i="86"/>
  <c r="IM94" i="86"/>
  <c r="IM93" i="86"/>
  <c r="IM89" i="86"/>
  <c r="IM92" i="86"/>
  <c r="IM88" i="86"/>
  <c r="IM87" i="86"/>
  <c r="IM86" i="86"/>
  <c r="IM85" i="86"/>
  <c r="IM84" i="86"/>
  <c r="IM83" i="86"/>
  <c r="IM82" i="86"/>
  <c r="IM81" i="86"/>
  <c r="IM80" i="86"/>
  <c r="IM79" i="86"/>
  <c r="IM78" i="86"/>
  <c r="IM77" i="86"/>
  <c r="IM76" i="86"/>
  <c r="IM75" i="86"/>
  <c r="IM74" i="86"/>
  <c r="IM73" i="86"/>
  <c r="IM72" i="86"/>
  <c r="IM71" i="86"/>
  <c r="IM70" i="86"/>
  <c r="IM69" i="86"/>
  <c r="IM68" i="86"/>
  <c r="IM67" i="86"/>
  <c r="IM66" i="86"/>
  <c r="IM65" i="86"/>
  <c r="IM64" i="86"/>
  <c r="IM63" i="86"/>
  <c r="IM91" i="86"/>
  <c r="IM90" i="86"/>
  <c r="GM228" i="86"/>
  <c r="GM227" i="86"/>
  <c r="GM226" i="86"/>
  <c r="C231" i="86"/>
  <c r="GM225" i="86"/>
  <c r="GM224" i="86"/>
  <c r="GM223" i="86"/>
  <c r="GM222" i="86"/>
  <c r="GM221" i="86"/>
  <c r="GM220" i="86"/>
  <c r="GM219" i="86"/>
  <c r="GM218" i="86"/>
  <c r="GM217" i="86"/>
  <c r="GM215" i="86"/>
  <c r="GM216" i="86"/>
  <c r="GM211" i="86"/>
  <c r="GM210" i="86"/>
  <c r="GM209" i="86"/>
  <c r="GM214" i="86"/>
  <c r="GM208" i="86"/>
  <c r="GM207" i="86"/>
  <c r="GM213" i="86"/>
  <c r="GM204" i="86"/>
  <c r="GM212" i="86"/>
  <c r="GM206" i="86"/>
  <c r="GM203" i="86"/>
  <c r="GM202" i="86"/>
  <c r="GM201" i="86"/>
  <c r="GM200" i="86"/>
  <c r="GM199" i="86"/>
  <c r="GM198" i="86"/>
  <c r="GM197" i="86"/>
  <c r="GM196" i="86"/>
  <c r="GM195" i="86"/>
  <c r="GM194" i="86"/>
  <c r="GM193" i="86"/>
  <c r="GM192" i="86"/>
  <c r="GM191" i="86"/>
  <c r="GM190" i="86"/>
  <c r="GM189" i="86"/>
  <c r="IY189" i="86" s="1"/>
  <c r="GM188" i="86"/>
  <c r="IY188" i="86" s="1"/>
  <c r="GM187" i="86"/>
  <c r="IY187" i="86" s="1"/>
  <c r="GM186" i="86"/>
  <c r="GM185" i="86"/>
  <c r="GM184" i="86"/>
  <c r="GM205" i="86"/>
  <c r="GM183" i="86"/>
  <c r="GM182" i="86"/>
  <c r="GM181" i="86"/>
  <c r="GM180" i="86"/>
  <c r="GM179" i="86"/>
  <c r="GM178" i="86"/>
  <c r="GM177" i="86"/>
  <c r="GM176" i="86"/>
  <c r="GM175" i="86"/>
  <c r="GM174" i="86"/>
  <c r="GM169" i="86"/>
  <c r="GM165" i="86"/>
  <c r="GM161" i="86"/>
  <c r="GM157" i="86"/>
  <c r="GM153" i="86"/>
  <c r="GM152" i="86"/>
  <c r="GM173" i="86"/>
  <c r="GM168" i="86"/>
  <c r="GM164" i="86"/>
  <c r="GM160" i="86"/>
  <c r="GM156" i="86"/>
  <c r="GM172" i="86"/>
  <c r="GM171" i="86"/>
  <c r="GM170" i="86"/>
  <c r="GM167" i="86"/>
  <c r="GM163" i="86"/>
  <c r="GM159" i="86"/>
  <c r="GM162" i="86"/>
  <c r="GM154" i="86"/>
  <c r="GM149" i="86"/>
  <c r="GM166" i="86"/>
  <c r="GM148" i="86"/>
  <c r="GM144" i="86"/>
  <c r="GM155" i="86"/>
  <c r="GM151" i="86"/>
  <c r="GM147" i="86"/>
  <c r="GM143" i="86"/>
  <c r="GM150" i="86"/>
  <c r="GM139" i="86"/>
  <c r="GM137" i="86"/>
  <c r="GM146" i="86"/>
  <c r="GM158" i="86"/>
  <c r="GM145" i="86"/>
  <c r="GM142" i="86"/>
  <c r="GM141" i="86"/>
  <c r="GM140" i="86"/>
  <c r="GM136" i="86"/>
  <c r="GM135" i="86"/>
  <c r="GM134" i="86"/>
  <c r="GM133" i="86"/>
  <c r="GM132" i="86"/>
  <c r="GM138" i="86"/>
  <c r="GM131" i="86"/>
  <c r="GM130" i="86"/>
  <c r="GM129" i="86"/>
  <c r="GM128" i="86"/>
  <c r="GM127" i="86"/>
  <c r="GM126" i="86"/>
  <c r="GM125" i="86"/>
  <c r="GM124" i="86"/>
  <c r="GM123" i="86"/>
  <c r="GM122" i="86"/>
  <c r="GM121" i="86"/>
  <c r="GM112" i="86"/>
  <c r="GM120" i="86"/>
  <c r="GM119" i="86"/>
  <c r="GM118" i="86"/>
  <c r="GM117" i="86"/>
  <c r="GM116" i="86"/>
  <c r="GM115" i="86"/>
  <c r="GM110" i="86"/>
  <c r="GM114" i="86"/>
  <c r="GM109" i="86"/>
  <c r="GM108" i="86"/>
  <c r="GM107" i="86"/>
  <c r="GM106" i="86"/>
  <c r="GM105" i="86"/>
  <c r="GM104" i="86"/>
  <c r="GM103" i="86"/>
  <c r="GM102" i="86"/>
  <c r="GM101" i="86"/>
  <c r="GM100" i="86"/>
  <c r="GM99" i="86"/>
  <c r="GM98" i="86"/>
  <c r="GM97" i="86"/>
  <c r="GM96" i="86"/>
  <c r="GM95" i="86"/>
  <c r="GM94" i="86"/>
  <c r="GM93" i="86"/>
  <c r="GM92" i="86"/>
  <c r="GM91" i="86"/>
  <c r="GM90" i="86"/>
  <c r="GM89" i="86"/>
  <c r="GM113" i="86"/>
  <c r="GM111" i="86"/>
  <c r="GM88" i="86"/>
  <c r="GM87" i="86"/>
  <c r="GM86" i="86"/>
  <c r="GM85" i="86"/>
  <c r="GM84" i="86"/>
  <c r="GM83" i="86"/>
  <c r="GM82" i="86"/>
  <c r="GM81" i="86"/>
  <c r="GM80" i="86"/>
  <c r="GM79" i="86"/>
  <c r="GM78" i="86"/>
  <c r="GM77" i="86"/>
  <c r="GM76" i="86"/>
  <c r="GM75" i="86"/>
  <c r="GM74" i="86"/>
  <c r="GM73" i="86"/>
  <c r="GM72" i="86"/>
  <c r="GM71" i="86"/>
  <c r="GM70" i="86"/>
  <c r="GM69" i="86"/>
  <c r="K231" i="86"/>
  <c r="GU228" i="86"/>
  <c r="GU227" i="86"/>
  <c r="GU226" i="86"/>
  <c r="GU225" i="86"/>
  <c r="GU224" i="86"/>
  <c r="GU223" i="86"/>
  <c r="GU222" i="86"/>
  <c r="GU221" i="86"/>
  <c r="GU220" i="86"/>
  <c r="GU219" i="86"/>
  <c r="GU218" i="86"/>
  <c r="GU217" i="86"/>
  <c r="GU215" i="86"/>
  <c r="GU216" i="86"/>
  <c r="GU211" i="86"/>
  <c r="GU210" i="86"/>
  <c r="GU209" i="86"/>
  <c r="GU213" i="86"/>
  <c r="GU212" i="86"/>
  <c r="GU214" i="86"/>
  <c r="GU207" i="86"/>
  <c r="GU208" i="86"/>
  <c r="GU204" i="86"/>
  <c r="GU203" i="86"/>
  <c r="GU202" i="86"/>
  <c r="GU201" i="86"/>
  <c r="GU200" i="86"/>
  <c r="GU199" i="86"/>
  <c r="GU198" i="86"/>
  <c r="GU197" i="86"/>
  <c r="GU196" i="86"/>
  <c r="GU195" i="86"/>
  <c r="GU194" i="86"/>
  <c r="GU193" i="86"/>
  <c r="GU206" i="86"/>
  <c r="GU205" i="86"/>
  <c r="GU192" i="86"/>
  <c r="GU191" i="86"/>
  <c r="GU190" i="86"/>
  <c r="GU189" i="86"/>
  <c r="GU188" i="86"/>
  <c r="GU187" i="86"/>
  <c r="GU186" i="86"/>
  <c r="GU185" i="86"/>
  <c r="GU184" i="86"/>
  <c r="GU183" i="86"/>
  <c r="GU182" i="86"/>
  <c r="GU181" i="86"/>
  <c r="GU180" i="86"/>
  <c r="GU179" i="86"/>
  <c r="GU178" i="86"/>
  <c r="GU177" i="86"/>
  <c r="GU176" i="86"/>
  <c r="GU175" i="86"/>
  <c r="GU174" i="86"/>
  <c r="GU172" i="86"/>
  <c r="GU171" i="86"/>
  <c r="GU170" i="86"/>
  <c r="GU169" i="86"/>
  <c r="GU165" i="86"/>
  <c r="GU161" i="86"/>
  <c r="GU157" i="86"/>
  <c r="GU153" i="86"/>
  <c r="GU168" i="86"/>
  <c r="GU164" i="86"/>
  <c r="GU160" i="86"/>
  <c r="GU156" i="86"/>
  <c r="GU167" i="86"/>
  <c r="GU163" i="86"/>
  <c r="GU159" i="86"/>
  <c r="GU166" i="86"/>
  <c r="GU155" i="86"/>
  <c r="GU152" i="86"/>
  <c r="GU149" i="86"/>
  <c r="GU173" i="86"/>
  <c r="GU148" i="86"/>
  <c r="GU144" i="86"/>
  <c r="GU158" i="86"/>
  <c r="GU154" i="86"/>
  <c r="GU151" i="86"/>
  <c r="GU147" i="86"/>
  <c r="GU143" i="86"/>
  <c r="GU162" i="86"/>
  <c r="GU141" i="86"/>
  <c r="GU137" i="86"/>
  <c r="GU145" i="86"/>
  <c r="GU142" i="86"/>
  <c r="GU140" i="86"/>
  <c r="GU139" i="86"/>
  <c r="GU150" i="86"/>
  <c r="GU146" i="86"/>
  <c r="GU136" i="86"/>
  <c r="GU135" i="86"/>
  <c r="GU134" i="86"/>
  <c r="GU133" i="86"/>
  <c r="GU132" i="86"/>
  <c r="GU138" i="86"/>
  <c r="GU131" i="86"/>
  <c r="GU130" i="86"/>
  <c r="GU129" i="86"/>
  <c r="GU128" i="86"/>
  <c r="GU127" i="86"/>
  <c r="GU126" i="86"/>
  <c r="GU125" i="86"/>
  <c r="GU124" i="86"/>
  <c r="GU123" i="86"/>
  <c r="GU122" i="86"/>
  <c r="GU121" i="86"/>
  <c r="GU112" i="86"/>
  <c r="GU111" i="86"/>
  <c r="GU114" i="86"/>
  <c r="GU109" i="86"/>
  <c r="GU108" i="86"/>
  <c r="GU107" i="86"/>
  <c r="GU106" i="86"/>
  <c r="GU105" i="86"/>
  <c r="GU104" i="86"/>
  <c r="GU103" i="86"/>
  <c r="GU102" i="86"/>
  <c r="GU101" i="86"/>
  <c r="GU100" i="86"/>
  <c r="GU99" i="86"/>
  <c r="GU98" i="86"/>
  <c r="GU97" i="86"/>
  <c r="GU96" i="86"/>
  <c r="GU95" i="86"/>
  <c r="GU94" i="86"/>
  <c r="GU93" i="86"/>
  <c r="GU92" i="86"/>
  <c r="GU91" i="86"/>
  <c r="GU90" i="86"/>
  <c r="GU89" i="86"/>
  <c r="GU120" i="86"/>
  <c r="GU119" i="86"/>
  <c r="GU118" i="86"/>
  <c r="GU117" i="86"/>
  <c r="GU116" i="86"/>
  <c r="GU115" i="86"/>
  <c r="GU113" i="86"/>
  <c r="GU110" i="86"/>
  <c r="GU88" i="86"/>
  <c r="GU87" i="86"/>
  <c r="GU86" i="86"/>
  <c r="GU85" i="86"/>
  <c r="GU84" i="86"/>
  <c r="GU83" i="86"/>
  <c r="GU82" i="86"/>
  <c r="GU81" i="86"/>
  <c r="GU80" i="86"/>
  <c r="GU79" i="86"/>
  <c r="GU78" i="86"/>
  <c r="GU77" i="86"/>
  <c r="GU76" i="86"/>
  <c r="GU75" i="86"/>
  <c r="GU74" i="86"/>
  <c r="GU73" i="86"/>
  <c r="GU72" i="86"/>
  <c r="GU71" i="86"/>
  <c r="GU70" i="86"/>
  <c r="GU69" i="86"/>
  <c r="D23" i="86"/>
  <c r="D5" i="54" s="1"/>
  <c r="H23" i="86"/>
  <c r="H5" i="54" s="1"/>
  <c r="L23" i="86"/>
  <c r="L5" i="54" s="1"/>
  <c r="II28" i="86"/>
  <c r="IM28" i="86"/>
  <c r="IQ28" i="86"/>
  <c r="II29" i="86"/>
  <c r="IM29" i="86"/>
  <c r="IQ29" i="86"/>
  <c r="II31" i="86"/>
  <c r="IM31" i="86"/>
  <c r="IQ31" i="86"/>
  <c r="II33" i="86"/>
  <c r="IM33" i="86"/>
  <c r="IQ33" i="86"/>
  <c r="II34" i="86"/>
  <c r="IM34" i="86"/>
  <c r="IQ34" i="86"/>
  <c r="II36" i="86"/>
  <c r="IM36" i="86"/>
  <c r="IQ36" i="86"/>
  <c r="IM37" i="86"/>
  <c r="IQ37" i="86"/>
  <c r="HD228" i="86"/>
  <c r="HD227" i="86"/>
  <c r="HD226" i="86"/>
  <c r="HD225" i="86"/>
  <c r="HD224" i="86"/>
  <c r="HD222" i="86"/>
  <c r="HD221" i="86"/>
  <c r="HD220" i="86"/>
  <c r="HD223" i="86"/>
  <c r="HD219" i="86"/>
  <c r="HD218" i="86"/>
  <c r="HD217" i="86"/>
  <c r="HD215" i="86"/>
  <c r="HD216" i="86"/>
  <c r="HD211" i="86"/>
  <c r="HD210" i="86"/>
  <c r="HD209" i="86"/>
  <c r="HD214" i="86"/>
  <c r="HD213" i="86"/>
  <c r="HD212" i="86"/>
  <c r="HD208" i="86"/>
  <c r="HD207" i="86"/>
  <c r="HD203" i="86"/>
  <c r="HD205" i="86"/>
  <c r="HD202" i="86"/>
  <c r="HD201" i="86"/>
  <c r="HD200" i="86"/>
  <c r="HD199" i="86"/>
  <c r="HD198" i="86"/>
  <c r="HD197" i="86"/>
  <c r="HD196" i="86"/>
  <c r="HD195" i="86"/>
  <c r="HD194" i="86"/>
  <c r="HD193" i="86"/>
  <c r="HD204" i="86"/>
  <c r="HD192" i="86"/>
  <c r="HD191" i="86"/>
  <c r="HD190" i="86"/>
  <c r="HD189" i="86"/>
  <c r="HD188" i="86"/>
  <c r="HD187" i="86"/>
  <c r="HD186" i="86"/>
  <c r="HD185" i="86"/>
  <c r="HD184" i="86"/>
  <c r="HD206" i="86"/>
  <c r="HD183" i="86"/>
  <c r="HD182" i="86"/>
  <c r="HD181" i="86"/>
  <c r="HD180" i="86"/>
  <c r="HD179" i="86"/>
  <c r="HD178" i="86"/>
  <c r="HD177" i="86"/>
  <c r="HD176" i="86"/>
  <c r="HD175" i="86"/>
  <c r="HD174" i="86"/>
  <c r="HD172" i="86"/>
  <c r="HD171" i="86"/>
  <c r="HD170" i="86"/>
  <c r="HD167" i="86"/>
  <c r="HD163" i="86"/>
  <c r="HD159" i="86"/>
  <c r="HD155" i="86"/>
  <c r="HD166" i="86"/>
  <c r="HD162" i="86"/>
  <c r="HD158" i="86"/>
  <c r="HD154" i="86"/>
  <c r="HD169" i="86"/>
  <c r="HD165" i="86"/>
  <c r="HD161" i="86"/>
  <c r="HD168" i="86"/>
  <c r="HD152" i="86"/>
  <c r="HD151" i="86"/>
  <c r="HD153" i="86"/>
  <c r="HD150" i="86"/>
  <c r="HD146" i="86"/>
  <c r="HD142" i="86"/>
  <c r="HD173" i="86"/>
  <c r="HD160" i="86"/>
  <c r="HD156" i="86"/>
  <c r="HD149" i="86"/>
  <c r="HD145" i="86"/>
  <c r="HD164" i="86"/>
  <c r="HD144" i="86"/>
  <c r="HD140" i="86"/>
  <c r="HD147" i="86"/>
  <c r="HD148" i="86"/>
  <c r="HD141" i="86"/>
  <c r="HD138" i="86"/>
  <c r="HD157" i="86"/>
  <c r="HD143" i="86"/>
  <c r="HD136" i="86"/>
  <c r="HD135" i="86"/>
  <c r="HD134" i="86"/>
  <c r="HD133" i="86"/>
  <c r="HD132" i="86"/>
  <c r="HD139" i="86"/>
  <c r="HD137" i="86"/>
  <c r="HD131" i="86"/>
  <c r="HD130" i="86"/>
  <c r="HD129" i="86"/>
  <c r="HD128" i="86"/>
  <c r="HD127" i="86"/>
  <c r="HD126" i="86"/>
  <c r="HD125" i="86"/>
  <c r="HD124" i="86"/>
  <c r="HD123" i="86"/>
  <c r="HD122" i="86"/>
  <c r="HD121" i="86"/>
  <c r="HD110" i="86"/>
  <c r="HD114" i="86"/>
  <c r="HD113" i="86"/>
  <c r="HD111" i="86"/>
  <c r="HD109" i="86"/>
  <c r="HD108" i="86"/>
  <c r="HD107" i="86"/>
  <c r="HD106" i="86"/>
  <c r="HD105" i="86"/>
  <c r="HD104" i="86"/>
  <c r="HD103" i="86"/>
  <c r="HD102" i="86"/>
  <c r="HD101" i="86"/>
  <c r="HD100" i="86"/>
  <c r="HD99" i="86"/>
  <c r="HD98" i="86"/>
  <c r="HD97" i="86"/>
  <c r="HD96" i="86"/>
  <c r="HD95" i="86"/>
  <c r="HD94" i="86"/>
  <c r="HD93" i="86"/>
  <c r="HD92" i="86"/>
  <c r="HD91" i="86"/>
  <c r="HD90" i="86"/>
  <c r="HD89" i="86"/>
  <c r="HD120" i="86"/>
  <c r="HD119" i="86"/>
  <c r="HD118" i="86"/>
  <c r="HD117" i="86"/>
  <c r="HD116" i="86"/>
  <c r="HD115" i="86"/>
  <c r="HD112" i="86"/>
  <c r="HD88" i="86"/>
  <c r="HD87" i="86"/>
  <c r="HD86" i="86"/>
  <c r="HD85" i="86"/>
  <c r="HD84" i="86"/>
  <c r="HD83" i="86"/>
  <c r="HD82" i="86"/>
  <c r="HD81" i="86"/>
  <c r="HD80" i="86"/>
  <c r="HD79" i="86"/>
  <c r="HD78" i="86"/>
  <c r="HD77" i="86"/>
  <c r="HD76" i="86"/>
  <c r="HD75" i="86"/>
  <c r="HD74" i="86"/>
  <c r="HD73" i="86"/>
  <c r="HD72" i="86"/>
  <c r="HD71" i="86"/>
  <c r="HD70" i="86"/>
  <c r="HD69" i="86"/>
  <c r="HH227" i="86"/>
  <c r="HH228" i="86"/>
  <c r="HH226" i="86"/>
  <c r="HH225" i="86"/>
  <c r="HH224" i="86"/>
  <c r="HH223" i="86"/>
  <c r="HH222" i="86"/>
  <c r="HH221" i="86"/>
  <c r="HH220" i="86"/>
  <c r="HH219" i="86"/>
  <c r="HH218" i="86"/>
  <c r="HH217" i="86"/>
  <c r="HH215" i="86"/>
  <c r="HH214" i="86"/>
  <c r="HH211" i="86"/>
  <c r="HH210" i="86"/>
  <c r="HH209" i="86"/>
  <c r="HH216" i="86"/>
  <c r="HH213" i="86"/>
  <c r="HH212" i="86"/>
  <c r="HH207" i="86"/>
  <c r="HH205" i="86"/>
  <c r="HH208" i="86"/>
  <c r="HH204" i="86"/>
  <c r="HH206" i="86"/>
  <c r="HH203" i="86"/>
  <c r="HH202" i="86"/>
  <c r="HH201" i="86"/>
  <c r="HH200" i="86"/>
  <c r="HH199" i="86"/>
  <c r="HH198" i="86"/>
  <c r="HH197" i="86"/>
  <c r="HH196" i="86"/>
  <c r="HH195" i="86"/>
  <c r="HH194" i="86"/>
  <c r="HH193" i="86"/>
  <c r="HH192" i="86"/>
  <c r="HH191" i="86"/>
  <c r="HH190" i="86"/>
  <c r="HH189" i="86"/>
  <c r="HH188" i="86"/>
  <c r="HH187" i="86"/>
  <c r="HH186" i="86"/>
  <c r="HH185" i="86"/>
  <c r="HH184" i="86"/>
  <c r="HH183" i="86"/>
  <c r="HH182" i="86"/>
  <c r="HH181" i="86"/>
  <c r="HH180" i="86"/>
  <c r="HH179" i="86"/>
  <c r="HH178" i="86"/>
  <c r="HH177" i="86"/>
  <c r="HH176" i="86"/>
  <c r="HH175" i="86"/>
  <c r="HH174" i="86"/>
  <c r="HH169" i="86"/>
  <c r="HH165" i="86"/>
  <c r="HH161" i="86"/>
  <c r="HH157" i="86"/>
  <c r="HH153" i="86"/>
  <c r="HH168" i="86"/>
  <c r="HH164" i="86"/>
  <c r="HH160" i="86"/>
  <c r="HH156" i="86"/>
  <c r="HH152" i="86"/>
  <c r="HH173" i="86"/>
  <c r="HH167" i="86"/>
  <c r="HH163" i="86"/>
  <c r="HH159" i="86"/>
  <c r="HH171" i="86"/>
  <c r="HH162" i="86"/>
  <c r="HH155" i="86"/>
  <c r="HH149" i="86"/>
  <c r="HH172" i="86"/>
  <c r="HH166" i="86"/>
  <c r="HH154" i="86"/>
  <c r="HH148" i="86"/>
  <c r="HH144" i="86"/>
  <c r="HH151" i="86"/>
  <c r="HH147" i="86"/>
  <c r="HH143" i="86"/>
  <c r="HH170" i="86"/>
  <c r="HH158" i="86"/>
  <c r="HH150" i="86"/>
  <c r="HH145" i="86"/>
  <c r="HH139" i="86"/>
  <c r="HH142" i="86"/>
  <c r="HH141" i="86"/>
  <c r="HH140" i="86"/>
  <c r="HH137" i="86"/>
  <c r="HH146" i="86"/>
  <c r="HH136" i="86"/>
  <c r="HH135" i="86"/>
  <c r="HH134" i="86"/>
  <c r="HH133" i="86"/>
  <c r="HH132" i="86"/>
  <c r="HH138" i="86"/>
  <c r="HH131" i="86"/>
  <c r="HH130" i="86"/>
  <c r="HH129" i="86"/>
  <c r="HH128" i="86"/>
  <c r="HH127" i="86"/>
  <c r="HH126" i="86"/>
  <c r="HH125" i="86"/>
  <c r="HH124" i="86"/>
  <c r="HH123" i="86"/>
  <c r="HH122" i="86"/>
  <c r="HH121" i="86"/>
  <c r="HH113" i="86"/>
  <c r="HH112" i="86"/>
  <c r="HH110" i="86"/>
  <c r="HH120" i="86"/>
  <c r="HH119" i="86"/>
  <c r="HH118" i="86"/>
  <c r="HH117" i="86"/>
  <c r="HH116" i="86"/>
  <c r="HH115" i="86"/>
  <c r="HH109" i="86"/>
  <c r="HH108" i="86"/>
  <c r="HH107" i="86"/>
  <c r="HH106" i="86"/>
  <c r="HH105" i="86"/>
  <c r="HH104" i="86"/>
  <c r="HH103" i="86"/>
  <c r="HH102" i="86"/>
  <c r="HH101" i="86"/>
  <c r="HH100" i="86"/>
  <c r="HH99" i="86"/>
  <c r="HH98" i="86"/>
  <c r="HH97" i="86"/>
  <c r="HH96" i="86"/>
  <c r="HH95" i="86"/>
  <c r="HH94" i="86"/>
  <c r="HH93" i="86"/>
  <c r="HH92" i="86"/>
  <c r="HH91" i="86"/>
  <c r="HH90" i="86"/>
  <c r="HH89" i="86"/>
  <c r="HH114" i="86"/>
  <c r="HH111" i="86"/>
  <c r="HH88" i="86"/>
  <c r="HH87" i="86"/>
  <c r="HH86" i="86"/>
  <c r="HH85" i="86"/>
  <c r="HH84" i="86"/>
  <c r="HH83" i="86"/>
  <c r="HH82" i="86"/>
  <c r="HH81" i="86"/>
  <c r="HH80" i="86"/>
  <c r="HH79" i="86"/>
  <c r="HH78" i="86"/>
  <c r="HH77" i="86"/>
  <c r="HH76" i="86"/>
  <c r="HH75" i="86"/>
  <c r="HH74" i="86"/>
  <c r="HH73" i="86"/>
  <c r="HH72" i="86"/>
  <c r="HH71" i="86"/>
  <c r="HH70" i="86"/>
  <c r="HH69" i="86"/>
  <c r="HL228" i="86"/>
  <c r="HL227" i="86"/>
  <c r="HL226" i="86"/>
  <c r="HL225" i="86"/>
  <c r="HL224" i="86"/>
  <c r="HL222" i="86"/>
  <c r="HL221" i="86"/>
  <c r="HL220" i="86"/>
  <c r="HL223" i="86"/>
  <c r="HL219" i="86"/>
  <c r="HL218" i="86"/>
  <c r="HL217" i="86"/>
  <c r="HL216" i="86"/>
  <c r="HL215" i="86"/>
  <c r="HL213" i="86"/>
  <c r="HL212" i="86"/>
  <c r="HL211" i="86"/>
  <c r="HL210" i="86"/>
  <c r="HL209" i="86"/>
  <c r="HL214" i="86"/>
  <c r="HL208" i="86"/>
  <c r="HL203" i="86"/>
  <c r="HL207" i="86"/>
  <c r="HL206" i="86"/>
  <c r="HL205" i="86"/>
  <c r="HL202" i="86"/>
  <c r="HL201" i="86"/>
  <c r="HL200" i="86"/>
  <c r="HL199" i="86"/>
  <c r="HL198" i="86"/>
  <c r="HL197" i="86"/>
  <c r="HL196" i="86"/>
  <c r="HL195" i="86"/>
  <c r="HL194" i="86"/>
  <c r="HL193" i="86"/>
  <c r="HL204" i="86"/>
  <c r="HL192" i="86"/>
  <c r="HL191" i="86"/>
  <c r="HL190" i="86"/>
  <c r="HL189" i="86"/>
  <c r="HL188" i="86"/>
  <c r="HL187" i="86"/>
  <c r="HL186" i="86"/>
  <c r="HL185" i="86"/>
  <c r="HL184" i="86"/>
  <c r="HL183" i="86"/>
  <c r="HL182" i="86"/>
  <c r="HL181" i="86"/>
  <c r="HL180" i="86"/>
  <c r="HL179" i="86"/>
  <c r="HL178" i="86"/>
  <c r="HL177" i="86"/>
  <c r="HL176" i="86"/>
  <c r="HL175" i="86"/>
  <c r="HL174" i="86"/>
  <c r="HL167" i="86"/>
  <c r="HL163" i="86"/>
  <c r="HL159" i="86"/>
  <c r="HL155" i="86"/>
  <c r="HL173" i="86"/>
  <c r="HL166" i="86"/>
  <c r="HL162" i="86"/>
  <c r="HL158" i="86"/>
  <c r="HL154" i="86"/>
  <c r="HL172" i="86"/>
  <c r="HL171" i="86"/>
  <c r="HL170" i="86"/>
  <c r="HL169" i="86"/>
  <c r="HL165" i="86"/>
  <c r="HL161" i="86"/>
  <c r="HL156" i="86"/>
  <c r="HL151" i="86"/>
  <c r="HL160" i="86"/>
  <c r="HL157" i="86"/>
  <c r="HL150" i="86"/>
  <c r="HL146" i="86"/>
  <c r="HL142" i="86"/>
  <c r="HL140" i="86"/>
  <c r="HL164" i="86"/>
  <c r="HL152" i="86"/>
  <c r="HL149" i="86"/>
  <c r="HL145" i="86"/>
  <c r="HL168" i="86"/>
  <c r="HL153" i="86"/>
  <c r="HL138" i="86"/>
  <c r="HL148" i="86"/>
  <c r="HL143" i="86"/>
  <c r="HL144" i="86"/>
  <c r="HL147" i="86"/>
  <c r="HL141" i="86"/>
  <c r="HL136" i="86"/>
  <c r="HL135" i="86"/>
  <c r="HL134" i="86"/>
  <c r="HL133" i="86"/>
  <c r="HL132" i="86"/>
  <c r="HL139" i="86"/>
  <c r="HL137" i="86"/>
  <c r="HL131" i="86"/>
  <c r="HL130" i="86"/>
  <c r="HL129" i="86"/>
  <c r="HL128" i="86"/>
  <c r="HL127" i="86"/>
  <c r="HL126" i="86"/>
  <c r="HL125" i="86"/>
  <c r="HL124" i="86"/>
  <c r="HL123" i="86"/>
  <c r="HL122" i="86"/>
  <c r="HL121" i="86"/>
  <c r="HL111" i="86"/>
  <c r="HL120" i="86"/>
  <c r="HL119" i="86"/>
  <c r="HL118" i="86"/>
  <c r="HL117" i="86"/>
  <c r="HL116" i="86"/>
  <c r="HL115" i="86"/>
  <c r="HL114" i="86"/>
  <c r="HL113" i="86"/>
  <c r="HL110" i="86"/>
  <c r="HL109" i="86"/>
  <c r="HL108" i="86"/>
  <c r="HL107" i="86"/>
  <c r="HL106" i="86"/>
  <c r="HL105" i="86"/>
  <c r="HL104" i="86"/>
  <c r="HL103" i="86"/>
  <c r="HL102" i="86"/>
  <c r="HL101" i="86"/>
  <c r="HL100" i="86"/>
  <c r="HL99" i="86"/>
  <c r="HL98" i="86"/>
  <c r="HL97" i="86"/>
  <c r="HL96" i="86"/>
  <c r="HL95" i="86"/>
  <c r="HL94" i="86"/>
  <c r="HL93" i="86"/>
  <c r="HL92" i="86"/>
  <c r="HL91" i="86"/>
  <c r="HL90" i="86"/>
  <c r="HL89" i="86"/>
  <c r="HL112" i="86"/>
  <c r="HL88" i="86"/>
  <c r="HL87" i="86"/>
  <c r="HL86" i="86"/>
  <c r="HL85" i="86"/>
  <c r="HL84" i="86"/>
  <c r="HL83" i="86"/>
  <c r="HL82" i="86"/>
  <c r="HL81" i="86"/>
  <c r="HL80" i="86"/>
  <c r="HL79" i="86"/>
  <c r="HL78" i="86"/>
  <c r="HL77" i="86"/>
  <c r="HL76" i="86"/>
  <c r="HL75" i="86"/>
  <c r="HL74" i="86"/>
  <c r="HL73" i="86"/>
  <c r="HL72" i="86"/>
  <c r="HL71" i="86"/>
  <c r="HL70" i="86"/>
  <c r="HL69" i="86"/>
  <c r="HT228" i="86"/>
  <c r="HT227" i="86"/>
  <c r="HT226" i="86"/>
  <c r="HT224" i="86"/>
  <c r="HT225" i="86"/>
  <c r="HT222" i="86"/>
  <c r="HT221" i="86"/>
  <c r="HT220" i="86"/>
  <c r="HT223" i="86"/>
  <c r="HT219" i="86"/>
  <c r="HT215" i="86"/>
  <c r="HT214" i="86"/>
  <c r="HT218" i="86"/>
  <c r="HT217" i="86"/>
  <c r="HT216" i="86"/>
  <c r="HT211" i="86"/>
  <c r="HT210" i="86"/>
  <c r="HT209" i="86"/>
  <c r="HT208" i="86"/>
  <c r="HT206" i="86"/>
  <c r="HT205" i="86"/>
  <c r="HT204" i="86"/>
  <c r="HT203" i="86"/>
  <c r="HT213" i="86"/>
  <c r="HT212" i="86"/>
  <c r="HT207" i="86"/>
  <c r="HT197" i="86"/>
  <c r="HT198" i="86"/>
  <c r="HT194" i="86"/>
  <c r="HT193" i="86"/>
  <c r="HT199" i="86"/>
  <c r="HT195" i="86"/>
  <c r="HT192" i="86"/>
  <c r="HT191" i="86"/>
  <c r="HT190" i="86"/>
  <c r="HT189" i="86"/>
  <c r="HT188" i="86"/>
  <c r="HT187" i="86"/>
  <c r="HT186" i="86"/>
  <c r="HT185" i="86"/>
  <c r="HT202" i="86"/>
  <c r="HT200" i="86"/>
  <c r="HT184" i="86"/>
  <c r="HT196" i="86"/>
  <c r="HT183" i="86"/>
  <c r="HT182" i="86"/>
  <c r="HT181" i="86"/>
  <c r="HT180" i="86"/>
  <c r="HT179" i="86"/>
  <c r="HT178" i="86"/>
  <c r="HT177" i="86"/>
  <c r="HT176" i="86"/>
  <c r="HT175" i="86"/>
  <c r="HT201" i="86"/>
  <c r="HT173" i="86"/>
  <c r="HT172" i="86"/>
  <c r="HT171" i="86"/>
  <c r="HT170" i="86"/>
  <c r="HT174" i="86"/>
  <c r="HT167" i="86"/>
  <c r="HT163" i="86"/>
  <c r="HT159" i="86"/>
  <c r="HT155" i="86"/>
  <c r="HT166" i="86"/>
  <c r="HT162" i="86"/>
  <c r="HT158" i="86"/>
  <c r="HT154" i="86"/>
  <c r="HT169" i="86"/>
  <c r="HT165" i="86"/>
  <c r="HT161" i="86"/>
  <c r="HT168" i="86"/>
  <c r="HT156" i="86"/>
  <c r="HT153" i="86"/>
  <c r="HT151" i="86"/>
  <c r="HT150" i="86"/>
  <c r="HT146" i="86"/>
  <c r="HT142" i="86"/>
  <c r="HT160" i="86"/>
  <c r="HT157" i="86"/>
  <c r="HT152" i="86"/>
  <c r="HT149" i="86"/>
  <c r="HT145" i="86"/>
  <c r="HT164" i="86"/>
  <c r="HT141" i="86"/>
  <c r="HT139" i="86"/>
  <c r="HT143" i="86"/>
  <c r="HT148" i="86"/>
  <c r="HT137" i="86"/>
  <c r="HT147" i="86"/>
  <c r="HT144" i="86"/>
  <c r="HT140" i="86"/>
  <c r="HT138" i="86"/>
  <c r="HT136" i="86"/>
  <c r="HT135" i="86"/>
  <c r="HT134" i="86"/>
  <c r="HT133" i="86"/>
  <c r="HT132" i="86"/>
  <c r="HT131" i="86"/>
  <c r="HT130" i="86"/>
  <c r="HT129" i="86"/>
  <c r="HT128" i="86"/>
  <c r="HT127" i="86"/>
  <c r="HT126" i="86"/>
  <c r="HT125" i="86"/>
  <c r="HT124" i="86"/>
  <c r="HT123" i="86"/>
  <c r="HT122" i="86"/>
  <c r="HT121" i="86"/>
  <c r="HT120" i="86"/>
  <c r="HT119" i="86"/>
  <c r="HT118" i="86"/>
  <c r="HT117" i="86"/>
  <c r="HT116" i="86"/>
  <c r="HT115" i="86"/>
  <c r="HT114" i="86"/>
  <c r="HT113" i="86"/>
  <c r="HT112" i="86"/>
  <c r="HT110" i="86"/>
  <c r="HT111" i="86"/>
  <c r="HT109" i="86"/>
  <c r="HT108" i="86"/>
  <c r="HT107" i="86"/>
  <c r="HT106" i="86"/>
  <c r="HT105" i="86"/>
  <c r="HT104" i="86"/>
  <c r="HT103" i="86"/>
  <c r="HT99" i="86"/>
  <c r="HT95" i="86"/>
  <c r="HT92" i="86"/>
  <c r="HT88" i="86"/>
  <c r="HT87" i="86"/>
  <c r="HT86" i="86"/>
  <c r="HT85" i="86"/>
  <c r="HT84" i="86"/>
  <c r="HT83" i="86"/>
  <c r="HT100" i="86"/>
  <c r="HT96" i="86"/>
  <c r="HT91" i="86"/>
  <c r="HT90" i="86"/>
  <c r="HT101" i="86"/>
  <c r="HT97" i="86"/>
  <c r="HT93" i="86"/>
  <c r="HT102" i="86"/>
  <c r="HT98" i="86"/>
  <c r="HT94" i="86"/>
  <c r="HT89" i="86"/>
  <c r="HX228" i="86"/>
  <c r="HX227" i="86"/>
  <c r="HX226" i="86"/>
  <c r="HX225" i="86"/>
  <c r="HX223" i="86"/>
  <c r="HX222" i="86"/>
  <c r="HX221" i="86"/>
  <c r="HX224" i="86"/>
  <c r="HX220" i="86"/>
  <c r="HX219" i="86"/>
  <c r="HX217" i="86"/>
  <c r="HX218" i="86"/>
  <c r="HX215" i="86"/>
  <c r="HX214" i="86"/>
  <c r="HX213" i="86"/>
  <c r="HX212" i="86"/>
  <c r="HX216" i="86"/>
  <c r="HX211" i="86"/>
  <c r="HX210" i="86"/>
  <c r="HX209" i="86"/>
  <c r="HX208" i="86"/>
  <c r="HX206" i="86"/>
  <c r="HX205" i="86"/>
  <c r="HX204" i="86"/>
  <c r="HX203" i="86"/>
  <c r="HX207" i="86"/>
  <c r="HX198" i="86"/>
  <c r="HX194" i="86"/>
  <c r="HX199" i="86"/>
  <c r="HX195" i="86"/>
  <c r="HX202" i="86"/>
  <c r="HX201" i="86"/>
  <c r="HX200" i="86"/>
  <c r="HX196" i="86"/>
  <c r="HX192" i="86"/>
  <c r="HX191" i="86"/>
  <c r="HX190" i="86"/>
  <c r="HX189" i="86"/>
  <c r="HX188" i="86"/>
  <c r="HX187" i="86"/>
  <c r="HX186" i="86"/>
  <c r="HX185" i="86"/>
  <c r="HX183" i="86"/>
  <c r="HX182" i="86"/>
  <c r="HX181" i="86"/>
  <c r="HX180" i="86"/>
  <c r="HX179" i="86"/>
  <c r="HX178" i="86"/>
  <c r="HX177" i="86"/>
  <c r="HX176" i="86"/>
  <c r="HX175" i="86"/>
  <c r="HX174" i="86"/>
  <c r="HX197" i="86"/>
  <c r="HX193" i="86"/>
  <c r="HX184" i="86"/>
  <c r="HX172" i="86"/>
  <c r="HX171" i="86"/>
  <c r="HX170" i="86"/>
  <c r="HX173" i="86"/>
  <c r="HX169" i="86"/>
  <c r="HX165" i="86"/>
  <c r="HX161" i="86"/>
  <c r="HX157" i="86"/>
  <c r="HX153" i="86"/>
  <c r="HX151" i="86"/>
  <c r="HX168" i="86"/>
  <c r="HX164" i="86"/>
  <c r="HX160" i="86"/>
  <c r="HX156" i="86"/>
  <c r="HX152" i="86"/>
  <c r="HX167" i="86"/>
  <c r="HX163" i="86"/>
  <c r="HX159" i="86"/>
  <c r="HX158" i="86"/>
  <c r="HX149" i="86"/>
  <c r="HX162" i="86"/>
  <c r="HX154" i="86"/>
  <c r="HX148" i="86"/>
  <c r="HX144" i="86"/>
  <c r="HX140" i="86"/>
  <c r="HX166" i="86"/>
  <c r="HX147" i="86"/>
  <c r="HX143" i="86"/>
  <c r="HX145" i="86"/>
  <c r="HX142" i="86"/>
  <c r="HX138" i="86"/>
  <c r="HX150" i="86"/>
  <c r="HX155" i="86"/>
  <c r="HX146" i="86"/>
  <c r="HX141" i="86"/>
  <c r="HX139" i="86"/>
  <c r="HX136" i="86"/>
  <c r="HX135" i="86"/>
  <c r="HX134" i="86"/>
  <c r="HX133" i="86"/>
  <c r="HX132" i="86"/>
  <c r="HX137" i="86"/>
  <c r="HX131" i="86"/>
  <c r="HX130" i="86"/>
  <c r="HX129" i="86"/>
  <c r="HX128" i="86"/>
  <c r="HX127" i="86"/>
  <c r="HX126" i="86"/>
  <c r="HX125" i="86"/>
  <c r="HX124" i="86"/>
  <c r="HX123" i="86"/>
  <c r="HX122" i="86"/>
  <c r="HX121" i="86"/>
  <c r="HX120" i="86"/>
  <c r="HX119" i="86"/>
  <c r="HX118" i="86"/>
  <c r="HX117" i="86"/>
  <c r="HX116" i="86"/>
  <c r="HX115" i="86"/>
  <c r="HX114" i="86"/>
  <c r="HX113" i="86"/>
  <c r="HX112" i="86"/>
  <c r="HX110" i="86"/>
  <c r="HX111" i="86"/>
  <c r="HX109" i="86"/>
  <c r="HX108" i="86"/>
  <c r="HX107" i="86"/>
  <c r="HX106" i="86"/>
  <c r="HX105" i="86"/>
  <c r="HX104" i="86"/>
  <c r="HX100" i="86"/>
  <c r="HX96" i="86"/>
  <c r="HX89" i="86"/>
  <c r="HX88" i="86"/>
  <c r="HX87" i="86"/>
  <c r="HX86" i="86"/>
  <c r="HX85" i="86"/>
  <c r="HX84" i="86"/>
  <c r="HX83" i="86"/>
  <c r="HX101" i="86"/>
  <c r="HX97" i="86"/>
  <c r="HX93" i="86"/>
  <c r="HX102" i="86"/>
  <c r="HX98" i="86"/>
  <c r="HX94" i="86"/>
  <c r="HX92" i="86"/>
  <c r="HX90" i="86"/>
  <c r="HX103" i="86"/>
  <c r="HX99" i="86"/>
  <c r="HX95" i="86"/>
  <c r="HX91" i="86"/>
  <c r="IB228" i="86"/>
  <c r="IB227" i="86"/>
  <c r="IB226" i="86"/>
  <c r="IB225" i="86"/>
  <c r="IB224" i="86"/>
  <c r="IB222" i="86"/>
  <c r="IB221" i="86"/>
  <c r="IB223" i="86"/>
  <c r="IB218" i="86"/>
  <c r="IB216" i="86"/>
  <c r="IB215" i="86"/>
  <c r="IB214" i="86"/>
  <c r="IB217" i="86"/>
  <c r="IB220" i="86"/>
  <c r="IB219" i="86"/>
  <c r="IB213" i="86"/>
  <c r="IB212" i="86"/>
  <c r="IB211" i="86"/>
  <c r="IB210" i="86"/>
  <c r="IB209" i="86"/>
  <c r="IB208" i="86"/>
  <c r="IB207" i="86"/>
  <c r="IB206" i="86"/>
  <c r="IB205" i="86"/>
  <c r="IB204" i="86"/>
  <c r="IB203" i="86"/>
  <c r="IB199" i="86"/>
  <c r="IB195" i="86"/>
  <c r="IB202" i="86"/>
  <c r="IB201" i="86"/>
  <c r="IB200" i="86"/>
  <c r="IB196" i="86"/>
  <c r="IB193" i="86"/>
  <c r="IB197" i="86"/>
  <c r="IB192" i="86"/>
  <c r="IB191" i="86"/>
  <c r="IB190" i="86"/>
  <c r="IB189" i="86"/>
  <c r="IB188" i="86"/>
  <c r="IB187" i="86"/>
  <c r="IB186" i="86"/>
  <c r="IB185" i="86"/>
  <c r="IB194" i="86"/>
  <c r="IB184" i="86"/>
  <c r="IB183" i="86"/>
  <c r="IB182" i="86"/>
  <c r="IB181" i="86"/>
  <c r="IB180" i="86"/>
  <c r="IB179" i="86"/>
  <c r="IB178" i="86"/>
  <c r="IB177" i="86"/>
  <c r="IB176" i="86"/>
  <c r="IB175" i="86"/>
  <c r="IB174" i="86"/>
  <c r="IB198" i="86"/>
  <c r="IB172" i="86"/>
  <c r="IB171" i="86"/>
  <c r="IB170" i="86"/>
  <c r="IB173" i="86"/>
  <c r="IB167" i="86"/>
  <c r="IB163" i="86"/>
  <c r="IB159" i="86"/>
  <c r="IB155" i="86"/>
  <c r="IB166" i="86"/>
  <c r="IB162" i="86"/>
  <c r="IB158" i="86"/>
  <c r="IB154" i="86"/>
  <c r="IB151" i="86"/>
  <c r="IB169" i="86"/>
  <c r="IB165" i="86"/>
  <c r="IB161" i="86"/>
  <c r="IB157" i="86"/>
  <c r="IB152" i="86"/>
  <c r="IB160" i="86"/>
  <c r="IB150" i="86"/>
  <c r="IB146" i="86"/>
  <c r="IB142" i="86"/>
  <c r="IB164" i="86"/>
  <c r="IB156" i="86"/>
  <c r="IB153" i="86"/>
  <c r="IB149" i="86"/>
  <c r="IB145" i="86"/>
  <c r="IB168" i="86"/>
  <c r="IB137" i="86"/>
  <c r="IB148" i="86"/>
  <c r="IB147" i="86"/>
  <c r="IB144" i="86"/>
  <c r="IB141" i="86"/>
  <c r="IB140" i="86"/>
  <c r="IB139" i="86"/>
  <c r="IB143" i="86"/>
  <c r="IB138" i="86"/>
  <c r="IB136" i="86"/>
  <c r="IB135" i="86"/>
  <c r="IB134" i="86"/>
  <c r="IB133" i="86"/>
  <c r="IB132" i="86"/>
  <c r="IB131" i="86"/>
  <c r="IB130" i="86"/>
  <c r="IB129" i="86"/>
  <c r="IB128" i="86"/>
  <c r="IB127" i="86"/>
  <c r="IB126" i="86"/>
  <c r="IB125" i="86"/>
  <c r="IB124" i="86"/>
  <c r="IB123" i="86"/>
  <c r="IB122" i="86"/>
  <c r="IB121" i="86"/>
  <c r="IB120" i="86"/>
  <c r="IB119" i="86"/>
  <c r="IB118" i="86"/>
  <c r="IB117" i="86"/>
  <c r="IB116" i="86"/>
  <c r="IB115" i="86"/>
  <c r="IB114" i="86"/>
  <c r="IB113" i="86"/>
  <c r="IB112" i="86"/>
  <c r="IB111" i="86"/>
  <c r="IB110" i="86"/>
  <c r="IB109" i="86"/>
  <c r="IB108" i="86"/>
  <c r="IB107" i="86"/>
  <c r="IB106" i="86"/>
  <c r="IB105" i="86"/>
  <c r="IB104" i="86"/>
  <c r="IB101" i="86"/>
  <c r="IB97" i="86"/>
  <c r="IB93" i="86"/>
  <c r="IB92" i="86"/>
  <c r="IB88" i="86"/>
  <c r="IB87" i="86"/>
  <c r="IB86" i="86"/>
  <c r="IB85" i="86"/>
  <c r="IB84" i="86"/>
  <c r="IB83" i="86"/>
  <c r="IB102" i="86"/>
  <c r="IB98" i="86"/>
  <c r="IB94" i="86"/>
  <c r="IB91" i="86"/>
  <c r="IB89" i="86"/>
  <c r="IB103" i="86"/>
  <c r="IB99" i="86"/>
  <c r="IB95" i="86"/>
  <c r="IB100" i="86"/>
  <c r="IB96" i="86"/>
  <c r="IB90" i="86"/>
  <c r="D233" i="86"/>
  <c r="D234" i="86"/>
  <c r="IJ228" i="86"/>
  <c r="IJ227" i="86"/>
  <c r="IJ226" i="86"/>
  <c r="IJ225" i="86"/>
  <c r="IJ224" i="86"/>
  <c r="IJ223" i="86"/>
  <c r="IJ219" i="86"/>
  <c r="IJ218" i="86"/>
  <c r="IJ222" i="86"/>
  <c r="IJ220" i="86"/>
  <c r="IJ221" i="86"/>
  <c r="IJ217" i="86"/>
  <c r="IJ215" i="86"/>
  <c r="IJ214" i="86"/>
  <c r="IJ213" i="86"/>
  <c r="IJ212" i="86"/>
  <c r="IJ216" i="86"/>
  <c r="IJ211" i="86"/>
  <c r="IJ210" i="86"/>
  <c r="IJ209" i="86"/>
  <c r="IJ208" i="86"/>
  <c r="IJ207" i="86"/>
  <c r="IJ206" i="86"/>
  <c r="IJ205" i="86"/>
  <c r="IJ204" i="86"/>
  <c r="IJ203" i="86"/>
  <c r="IJ202" i="86"/>
  <c r="IJ201" i="86"/>
  <c r="IJ200" i="86"/>
  <c r="IJ199" i="86"/>
  <c r="IJ198" i="86"/>
  <c r="IJ197" i="86"/>
  <c r="IJ196" i="86"/>
  <c r="IJ195" i="86"/>
  <c r="IJ194" i="86"/>
  <c r="IJ193" i="86"/>
  <c r="IJ192" i="86"/>
  <c r="IJ188" i="86"/>
  <c r="IJ184" i="86"/>
  <c r="IJ189" i="86"/>
  <c r="IJ185" i="86"/>
  <c r="IJ190" i="86"/>
  <c r="IJ186" i="86"/>
  <c r="IJ183" i="86"/>
  <c r="IJ182" i="86"/>
  <c r="IJ181" i="86"/>
  <c r="IJ180" i="86"/>
  <c r="IJ179" i="86"/>
  <c r="IJ178" i="86"/>
  <c r="IJ177" i="86"/>
  <c r="IJ176" i="86"/>
  <c r="IJ175" i="86"/>
  <c r="IJ174" i="86"/>
  <c r="IJ191" i="86"/>
  <c r="IJ173" i="86"/>
  <c r="IJ187" i="86"/>
  <c r="IJ172" i="86"/>
  <c r="IJ171" i="86"/>
  <c r="IJ170" i="86"/>
  <c r="IJ169" i="86"/>
  <c r="IJ168" i="86"/>
  <c r="IJ167" i="86"/>
  <c r="IJ166" i="86"/>
  <c r="IJ165" i="86"/>
  <c r="IJ164" i="86"/>
  <c r="IJ163" i="86"/>
  <c r="IJ162" i="86"/>
  <c r="IJ161" i="86"/>
  <c r="IJ160" i="86"/>
  <c r="IJ159" i="86"/>
  <c r="IJ158" i="86"/>
  <c r="IJ157" i="86"/>
  <c r="IJ156" i="86"/>
  <c r="IJ155" i="86"/>
  <c r="IJ154" i="86"/>
  <c r="IJ153" i="86"/>
  <c r="IJ152" i="86"/>
  <c r="IJ151" i="86"/>
  <c r="IJ150" i="86"/>
  <c r="IJ149" i="86"/>
  <c r="IJ148" i="86"/>
  <c r="IJ147" i="86"/>
  <c r="IJ146" i="86"/>
  <c r="IJ145" i="86"/>
  <c r="IJ144" i="86"/>
  <c r="IJ143" i="86"/>
  <c r="IJ142" i="86"/>
  <c r="IJ141" i="86"/>
  <c r="IJ140" i="86"/>
  <c r="IJ139" i="86"/>
  <c r="IJ138" i="86"/>
  <c r="IJ137" i="86"/>
  <c r="IJ136" i="86"/>
  <c r="IJ135" i="86"/>
  <c r="IJ134" i="86"/>
  <c r="IJ133" i="86"/>
  <c r="IJ132" i="86"/>
  <c r="IJ131" i="86"/>
  <c r="IJ130" i="86"/>
  <c r="IJ129" i="86"/>
  <c r="IJ128" i="86"/>
  <c r="IJ127" i="86"/>
  <c r="IJ126" i="86"/>
  <c r="IJ125" i="86"/>
  <c r="IJ124" i="86"/>
  <c r="IJ123" i="86"/>
  <c r="IJ122" i="86"/>
  <c r="IJ121" i="86"/>
  <c r="IJ120" i="86"/>
  <c r="IJ119" i="86"/>
  <c r="IJ118" i="86"/>
  <c r="IJ117" i="86"/>
  <c r="IJ116" i="86"/>
  <c r="IJ115" i="86"/>
  <c r="IJ114" i="86"/>
  <c r="IJ109" i="86"/>
  <c r="IJ108" i="86"/>
  <c r="IJ107" i="86"/>
  <c r="IJ106" i="86"/>
  <c r="IJ105" i="86"/>
  <c r="IJ104" i="86"/>
  <c r="IJ103" i="86"/>
  <c r="IJ102" i="86"/>
  <c r="IJ101" i="86"/>
  <c r="IJ100" i="86"/>
  <c r="IJ99" i="86"/>
  <c r="IJ98" i="86"/>
  <c r="IJ97" i="86"/>
  <c r="IJ96" i="86"/>
  <c r="IJ95" i="86"/>
  <c r="IJ94" i="86"/>
  <c r="IJ93" i="86"/>
  <c r="IJ92" i="86"/>
  <c r="IJ91" i="86"/>
  <c r="IJ113" i="86"/>
  <c r="IJ110" i="86"/>
  <c r="IJ112" i="86"/>
  <c r="IJ111" i="86"/>
  <c r="IJ90" i="86"/>
  <c r="IJ88" i="86"/>
  <c r="IJ87" i="86"/>
  <c r="IJ86" i="86"/>
  <c r="IJ85" i="86"/>
  <c r="IJ84" i="86"/>
  <c r="IJ83" i="86"/>
  <c r="IJ82" i="86"/>
  <c r="IJ81" i="86"/>
  <c r="IJ80" i="86"/>
  <c r="IJ79" i="86"/>
  <c r="IJ78" i="86"/>
  <c r="IJ77" i="86"/>
  <c r="IJ76" i="86"/>
  <c r="IJ75" i="86"/>
  <c r="IJ74" i="86"/>
  <c r="IJ73" i="86"/>
  <c r="IJ72" i="86"/>
  <c r="IJ71" i="86"/>
  <c r="IJ70" i="86"/>
  <c r="IJ69" i="86"/>
  <c r="IJ68" i="86"/>
  <c r="IJ67" i="86"/>
  <c r="IJ66" i="86"/>
  <c r="IJ65" i="86"/>
  <c r="IJ64" i="86"/>
  <c r="IJ89" i="86"/>
  <c r="H233" i="86"/>
  <c r="H234" i="86"/>
  <c r="IN228" i="86"/>
  <c r="IN227" i="86"/>
  <c r="IN226" i="86"/>
  <c r="IN225" i="86"/>
  <c r="IN224" i="86"/>
  <c r="IN223" i="86"/>
  <c r="IN222" i="86"/>
  <c r="IN221" i="86"/>
  <c r="IN219" i="86"/>
  <c r="IN218" i="86"/>
  <c r="IN220" i="86"/>
  <c r="IN217" i="86"/>
  <c r="IN216" i="86"/>
  <c r="IN215" i="86"/>
  <c r="IN214" i="86"/>
  <c r="IN213" i="86"/>
  <c r="IN212" i="86"/>
  <c r="IN211" i="86"/>
  <c r="IN210" i="86"/>
  <c r="IN209" i="86"/>
  <c r="IN208" i="86"/>
  <c r="IN207" i="86"/>
  <c r="IN206" i="86"/>
  <c r="IN205" i="86"/>
  <c r="IN204" i="86"/>
  <c r="IN203" i="86"/>
  <c r="IN202" i="86"/>
  <c r="IN201" i="86"/>
  <c r="IN200" i="86"/>
  <c r="IN199" i="86"/>
  <c r="IN198" i="86"/>
  <c r="IN197" i="86"/>
  <c r="IN196" i="86"/>
  <c r="IN195" i="86"/>
  <c r="IN194" i="86"/>
  <c r="IN193" i="86"/>
  <c r="IN189" i="86"/>
  <c r="IN185" i="86"/>
  <c r="IN190" i="86"/>
  <c r="IN186" i="86"/>
  <c r="IN191" i="86"/>
  <c r="IN187" i="86"/>
  <c r="IN184" i="86"/>
  <c r="IN183" i="86"/>
  <c r="IN182" i="86"/>
  <c r="IN181" i="86"/>
  <c r="IN180" i="86"/>
  <c r="IN179" i="86"/>
  <c r="IN178" i="86"/>
  <c r="IN177" i="86"/>
  <c r="IN176" i="86"/>
  <c r="IN175" i="86"/>
  <c r="IN174" i="86"/>
  <c r="IN192" i="86"/>
  <c r="IN173" i="86"/>
  <c r="IN172" i="86"/>
  <c r="IN171" i="86"/>
  <c r="IN170" i="86"/>
  <c r="IN169" i="86"/>
  <c r="IN168" i="86"/>
  <c r="IN167" i="86"/>
  <c r="IN166" i="86"/>
  <c r="IN165" i="86"/>
  <c r="IN164" i="86"/>
  <c r="IN163" i="86"/>
  <c r="IN162" i="86"/>
  <c r="IN161" i="86"/>
  <c r="IN160" i="86"/>
  <c r="IN159" i="86"/>
  <c r="IN158" i="86"/>
  <c r="IN157" i="86"/>
  <c r="IN156" i="86"/>
  <c r="IN155" i="86"/>
  <c r="IN154" i="86"/>
  <c r="IN153" i="86"/>
  <c r="IN152" i="86"/>
  <c r="IN151" i="86"/>
  <c r="IN188" i="86"/>
  <c r="IN150" i="86"/>
  <c r="IN149" i="86"/>
  <c r="IN148" i="86"/>
  <c r="IN147" i="86"/>
  <c r="IN146" i="86"/>
  <c r="IN145" i="86"/>
  <c r="IN144" i="86"/>
  <c r="IN143" i="86"/>
  <c r="IN142" i="86"/>
  <c r="IN141" i="86"/>
  <c r="IN140" i="86"/>
  <c r="IN139" i="86"/>
  <c r="IN138" i="86"/>
  <c r="IN137" i="86"/>
  <c r="IN136" i="86"/>
  <c r="IN135" i="86"/>
  <c r="IN134" i="86"/>
  <c r="IN133" i="86"/>
  <c r="IN132" i="86"/>
  <c r="IN131" i="86"/>
  <c r="IN130" i="86"/>
  <c r="IN129" i="86"/>
  <c r="IN128" i="86"/>
  <c r="IN127" i="86"/>
  <c r="IN126" i="86"/>
  <c r="IN125" i="86"/>
  <c r="IN124" i="86"/>
  <c r="IN123" i="86"/>
  <c r="IN122" i="86"/>
  <c r="IN121" i="86"/>
  <c r="IN120" i="86"/>
  <c r="IN119" i="86"/>
  <c r="IN118" i="86"/>
  <c r="IN117" i="86"/>
  <c r="IN116" i="86"/>
  <c r="IN115" i="86"/>
  <c r="IN112" i="86"/>
  <c r="IN111" i="86"/>
  <c r="IN109" i="86"/>
  <c r="IN108" i="86"/>
  <c r="IN107" i="86"/>
  <c r="IN106" i="86"/>
  <c r="IN105" i="86"/>
  <c r="IN104" i="86"/>
  <c r="IN103" i="86"/>
  <c r="IN102" i="86"/>
  <c r="IN101" i="86"/>
  <c r="IN100" i="86"/>
  <c r="IN99" i="86"/>
  <c r="IN98" i="86"/>
  <c r="IN97" i="86"/>
  <c r="IN96" i="86"/>
  <c r="IN95" i="86"/>
  <c r="IN94" i="86"/>
  <c r="IN93" i="86"/>
  <c r="IN92" i="86"/>
  <c r="IN91" i="86"/>
  <c r="IN114" i="86"/>
  <c r="IN110" i="86"/>
  <c r="IN113" i="86"/>
  <c r="IN89" i="86"/>
  <c r="IN88" i="86"/>
  <c r="IN87" i="86"/>
  <c r="IN86" i="86"/>
  <c r="IN85" i="86"/>
  <c r="IN84" i="86"/>
  <c r="IN83" i="86"/>
  <c r="IN82" i="86"/>
  <c r="IN81" i="86"/>
  <c r="IN80" i="86"/>
  <c r="IN79" i="86"/>
  <c r="IN78" i="86"/>
  <c r="IN77" i="86"/>
  <c r="IN76" i="86"/>
  <c r="IN75" i="86"/>
  <c r="IN74" i="86"/>
  <c r="IN73" i="86"/>
  <c r="IN72" i="86"/>
  <c r="IN71" i="86"/>
  <c r="IN70" i="86"/>
  <c r="IN69" i="86"/>
  <c r="IN68" i="86"/>
  <c r="IN67" i="86"/>
  <c r="IN66" i="86"/>
  <c r="IN65" i="86"/>
  <c r="IN64" i="86"/>
  <c r="IN90" i="86"/>
  <c r="L233" i="86"/>
  <c r="L234" i="86"/>
  <c r="IR228" i="86"/>
  <c r="IR226" i="86"/>
  <c r="IR225" i="86"/>
  <c r="IR224" i="86"/>
  <c r="IR223" i="86"/>
  <c r="IR227" i="86"/>
  <c r="IR219" i="86"/>
  <c r="IR218" i="86"/>
  <c r="IR221" i="86"/>
  <c r="IR222" i="86"/>
  <c r="IR216" i="86"/>
  <c r="IR217" i="86"/>
  <c r="IR215" i="86"/>
  <c r="IR214" i="86"/>
  <c r="IR213" i="86"/>
  <c r="IR212" i="86"/>
  <c r="IR220" i="86"/>
  <c r="IR211" i="86"/>
  <c r="IR210" i="86"/>
  <c r="IR209" i="86"/>
  <c r="IR208" i="86"/>
  <c r="IR207" i="86"/>
  <c r="IR206" i="86"/>
  <c r="IR205" i="86"/>
  <c r="IR204" i="86"/>
  <c r="IR203" i="86"/>
  <c r="IR202" i="86"/>
  <c r="IR201" i="86"/>
  <c r="IR200" i="86"/>
  <c r="IR199" i="86"/>
  <c r="IR198" i="86"/>
  <c r="IR197" i="86"/>
  <c r="IR196" i="86"/>
  <c r="IR195" i="86"/>
  <c r="IR194" i="86"/>
  <c r="IR193" i="86"/>
  <c r="IR190" i="86"/>
  <c r="IR186" i="86"/>
  <c r="IR184" i="86"/>
  <c r="IR191" i="86"/>
  <c r="IR187" i="86"/>
  <c r="IR192" i="86"/>
  <c r="IR188" i="86"/>
  <c r="IR183" i="86"/>
  <c r="IR182" i="86"/>
  <c r="IR181" i="86"/>
  <c r="IR180" i="86"/>
  <c r="IR179" i="86"/>
  <c r="IR178" i="86"/>
  <c r="IR177" i="86"/>
  <c r="IR176" i="86"/>
  <c r="IR175" i="86"/>
  <c r="IR174" i="86"/>
  <c r="IR189" i="86"/>
  <c r="IR172" i="86"/>
  <c r="IR171" i="86"/>
  <c r="IR170" i="86"/>
  <c r="IR169" i="86"/>
  <c r="IR168" i="86"/>
  <c r="IR167" i="86"/>
  <c r="IR166" i="86"/>
  <c r="IR165" i="86"/>
  <c r="IR164" i="86"/>
  <c r="IR163" i="86"/>
  <c r="IR162" i="86"/>
  <c r="IR161" i="86"/>
  <c r="IR160" i="86"/>
  <c r="IR159" i="86"/>
  <c r="IR158" i="86"/>
  <c r="IR157" i="86"/>
  <c r="IR156" i="86"/>
  <c r="IR155" i="86"/>
  <c r="IR154" i="86"/>
  <c r="IR153" i="86"/>
  <c r="IR152" i="86"/>
  <c r="IR151" i="86"/>
  <c r="IR185" i="86"/>
  <c r="IR173" i="86"/>
  <c r="IR150" i="86"/>
  <c r="IR149" i="86"/>
  <c r="IR148" i="86"/>
  <c r="IR147" i="86"/>
  <c r="IR146" i="86"/>
  <c r="IR145" i="86"/>
  <c r="IR144" i="86"/>
  <c r="IR143" i="86"/>
  <c r="IR142" i="86"/>
  <c r="IR141" i="86"/>
  <c r="IR140" i="86"/>
  <c r="IR139" i="86"/>
  <c r="IR138" i="86"/>
  <c r="IR137" i="86"/>
  <c r="IR136" i="86"/>
  <c r="IR135" i="86"/>
  <c r="IR134" i="86"/>
  <c r="IR133" i="86"/>
  <c r="IR132" i="86"/>
  <c r="IR131" i="86"/>
  <c r="IR130" i="86"/>
  <c r="IR129" i="86"/>
  <c r="IR128" i="86"/>
  <c r="IR127" i="86"/>
  <c r="IR126" i="86"/>
  <c r="IR125" i="86"/>
  <c r="IR124" i="86"/>
  <c r="IR123" i="86"/>
  <c r="IR122" i="86"/>
  <c r="IR121" i="86"/>
  <c r="IR120" i="86"/>
  <c r="IR119" i="86"/>
  <c r="IR118" i="86"/>
  <c r="IR117" i="86"/>
  <c r="IR116" i="86"/>
  <c r="IR115" i="86"/>
  <c r="IR114" i="86"/>
  <c r="IR109" i="86"/>
  <c r="IR108" i="86"/>
  <c r="IR107" i="86"/>
  <c r="IR106" i="86"/>
  <c r="IR105" i="86"/>
  <c r="IR104" i="86"/>
  <c r="IR103" i="86"/>
  <c r="IR102" i="86"/>
  <c r="IR101" i="86"/>
  <c r="IR100" i="86"/>
  <c r="IR99" i="86"/>
  <c r="IR98" i="86"/>
  <c r="IR97" i="86"/>
  <c r="IR96" i="86"/>
  <c r="IR95" i="86"/>
  <c r="IR94" i="86"/>
  <c r="IR93" i="86"/>
  <c r="IR92" i="86"/>
  <c r="IR91" i="86"/>
  <c r="IR113" i="86"/>
  <c r="IR111" i="86"/>
  <c r="IR112" i="86"/>
  <c r="IR110" i="86"/>
  <c r="IR89" i="86"/>
  <c r="IR88" i="86"/>
  <c r="IR87" i="86"/>
  <c r="IR86" i="86"/>
  <c r="IR85" i="86"/>
  <c r="IR84" i="86"/>
  <c r="IR83" i="86"/>
  <c r="IR82" i="86"/>
  <c r="IR81" i="86"/>
  <c r="IR80" i="86"/>
  <c r="IR79" i="86"/>
  <c r="IR78" i="86"/>
  <c r="IR77" i="86"/>
  <c r="IR76" i="86"/>
  <c r="IR75" i="86"/>
  <c r="IR74" i="86"/>
  <c r="IR73" i="86"/>
  <c r="IR72" i="86"/>
  <c r="IR71" i="86"/>
  <c r="IR70" i="86"/>
  <c r="IR69" i="86"/>
  <c r="IR68" i="86"/>
  <c r="IR67" i="86"/>
  <c r="IR66" i="86"/>
  <c r="IR65" i="86"/>
  <c r="IR64" i="86"/>
  <c r="IR90" i="86"/>
  <c r="D231" i="86"/>
  <c r="GN228" i="86"/>
  <c r="IZ228" i="86" s="1"/>
  <c r="GN227" i="86"/>
  <c r="IZ227" i="86" s="1"/>
  <c r="GN226" i="86"/>
  <c r="IZ226" i="86" s="1"/>
  <c r="GN225" i="86"/>
  <c r="GN224" i="86"/>
  <c r="GN223" i="86"/>
  <c r="GN222" i="86"/>
  <c r="GN221" i="86"/>
  <c r="GN220" i="86"/>
  <c r="GN219" i="86"/>
  <c r="GN218" i="86"/>
  <c r="GN217" i="86"/>
  <c r="GN216" i="86"/>
  <c r="GN215" i="86"/>
  <c r="GN214" i="86"/>
  <c r="GN213" i="86"/>
  <c r="GN212" i="86"/>
  <c r="GN211" i="86"/>
  <c r="GN208" i="86"/>
  <c r="GN207" i="86"/>
  <c r="GN210" i="86"/>
  <c r="GN206" i="86"/>
  <c r="GN203" i="86"/>
  <c r="GN202" i="86"/>
  <c r="GN201" i="86"/>
  <c r="GN200" i="86"/>
  <c r="GN199" i="86"/>
  <c r="GN198" i="86"/>
  <c r="GN197" i="86"/>
  <c r="GN196" i="86"/>
  <c r="GN195" i="86"/>
  <c r="GN194" i="86"/>
  <c r="GN209" i="86"/>
  <c r="GN205" i="86"/>
  <c r="GN192" i="86"/>
  <c r="GN191" i="86"/>
  <c r="GN190" i="86"/>
  <c r="GN189" i="86"/>
  <c r="GN188" i="86"/>
  <c r="GN187" i="86"/>
  <c r="GN186" i="86"/>
  <c r="GN185" i="86"/>
  <c r="GN184" i="86"/>
  <c r="GN204" i="86"/>
  <c r="GN193" i="86"/>
  <c r="GN183" i="86"/>
  <c r="GN182" i="86"/>
  <c r="GN181" i="86"/>
  <c r="GN180" i="86"/>
  <c r="GN179" i="86"/>
  <c r="GN178" i="86"/>
  <c r="GN177" i="86"/>
  <c r="GN176" i="86"/>
  <c r="GN175" i="86"/>
  <c r="GN174" i="86"/>
  <c r="GN173" i="86"/>
  <c r="GN172" i="86"/>
  <c r="GN171" i="86"/>
  <c r="GN170" i="86"/>
  <c r="GN169" i="86"/>
  <c r="GN168" i="86"/>
  <c r="GN167" i="86"/>
  <c r="GN166" i="86"/>
  <c r="GN165" i="86"/>
  <c r="GN164" i="86"/>
  <c r="GN163" i="86"/>
  <c r="GN162" i="86"/>
  <c r="GN161" i="86"/>
  <c r="GN160" i="86"/>
  <c r="GN159" i="86"/>
  <c r="GN158" i="86"/>
  <c r="GN157" i="86"/>
  <c r="GN156" i="86"/>
  <c r="GN155" i="86"/>
  <c r="GN154" i="86"/>
  <c r="GN153" i="86"/>
  <c r="GN151" i="86"/>
  <c r="GN150" i="86"/>
  <c r="GN149" i="86"/>
  <c r="GN148" i="86"/>
  <c r="GN147" i="86"/>
  <c r="GN146" i="86"/>
  <c r="GN145" i="86"/>
  <c r="GN144" i="86"/>
  <c r="GN143" i="86"/>
  <c r="GN142" i="86"/>
  <c r="GN141" i="86"/>
  <c r="GN152" i="86"/>
  <c r="GN140" i="86"/>
  <c r="GN138" i="86"/>
  <c r="GN139" i="86"/>
  <c r="GN137" i="86"/>
  <c r="GN136" i="86"/>
  <c r="GN135" i="86"/>
  <c r="GN134" i="86"/>
  <c r="GN133" i="86"/>
  <c r="GN132" i="86"/>
  <c r="GN131" i="86"/>
  <c r="IZ131" i="86" s="1"/>
  <c r="GN130" i="86"/>
  <c r="IZ130" i="86" s="1"/>
  <c r="GN129" i="86"/>
  <c r="IZ129" i="86" s="1"/>
  <c r="GN128" i="86"/>
  <c r="IZ128" i="86" s="1"/>
  <c r="GN127" i="86"/>
  <c r="IZ127" i="86" s="1"/>
  <c r="GN126" i="86"/>
  <c r="IZ126" i="86" s="1"/>
  <c r="GN125" i="86"/>
  <c r="IZ125" i="86" s="1"/>
  <c r="GN124" i="86"/>
  <c r="IZ124" i="86" s="1"/>
  <c r="GN123" i="86"/>
  <c r="IZ123" i="86" s="1"/>
  <c r="GN122" i="86"/>
  <c r="IZ122" i="86" s="1"/>
  <c r="GN121" i="86"/>
  <c r="IZ121" i="86" s="1"/>
  <c r="GN120" i="86"/>
  <c r="GN119" i="86"/>
  <c r="GN118" i="86"/>
  <c r="GN117" i="86"/>
  <c r="GN116" i="86"/>
  <c r="GN115" i="86"/>
  <c r="GN114" i="86"/>
  <c r="GN113" i="86"/>
  <c r="GN112" i="86"/>
  <c r="GN111" i="86"/>
  <c r="GN110" i="86"/>
  <c r="GN109" i="86"/>
  <c r="GN108" i="86"/>
  <c r="GN107" i="86"/>
  <c r="GN106" i="86"/>
  <c r="GN105" i="86"/>
  <c r="GN104" i="86"/>
  <c r="GN103" i="86"/>
  <c r="GN102" i="86"/>
  <c r="GN101" i="86"/>
  <c r="GN100" i="86"/>
  <c r="GN99" i="86"/>
  <c r="GN98" i="86"/>
  <c r="GN97" i="86"/>
  <c r="GN96" i="86"/>
  <c r="GN95" i="86"/>
  <c r="GN94" i="86"/>
  <c r="GN93" i="86"/>
  <c r="GN92" i="86"/>
  <c r="GN90" i="86"/>
  <c r="GN91" i="86"/>
  <c r="GN88" i="86"/>
  <c r="GN87" i="86"/>
  <c r="GN86" i="86"/>
  <c r="GN85" i="86"/>
  <c r="GN84" i="86"/>
  <c r="GN83" i="86"/>
  <c r="GN82" i="86"/>
  <c r="GN81" i="86"/>
  <c r="GN80" i="86"/>
  <c r="GN79" i="86"/>
  <c r="GN78" i="86"/>
  <c r="GN77" i="86"/>
  <c r="GN76" i="86"/>
  <c r="GN75" i="86"/>
  <c r="GN74" i="86"/>
  <c r="GN73" i="86"/>
  <c r="GN72" i="86"/>
  <c r="GN71" i="86"/>
  <c r="GN70" i="86"/>
  <c r="GN69" i="86"/>
  <c r="GN68" i="86"/>
  <c r="GN67" i="86"/>
  <c r="GN66" i="86"/>
  <c r="GN65" i="86"/>
  <c r="GN64" i="86"/>
  <c r="GN63" i="86"/>
  <c r="GN89" i="86"/>
  <c r="H231" i="86"/>
  <c r="GR227" i="86"/>
  <c r="GR228" i="86"/>
  <c r="GR226" i="86"/>
  <c r="GR225" i="86"/>
  <c r="GR224" i="86"/>
  <c r="GR223" i="86"/>
  <c r="GR222" i="86"/>
  <c r="GR219" i="86"/>
  <c r="GR218" i="86"/>
  <c r="GR217" i="86"/>
  <c r="GR216" i="86"/>
  <c r="GR221" i="86"/>
  <c r="GR220" i="86"/>
  <c r="GR214" i="86"/>
  <c r="GR215" i="86"/>
  <c r="GR211" i="86"/>
  <c r="GR210" i="86"/>
  <c r="GR213" i="86"/>
  <c r="GR212" i="86"/>
  <c r="GR209" i="86"/>
  <c r="GR207" i="86"/>
  <c r="GR206" i="86"/>
  <c r="GR208" i="86"/>
  <c r="GR205" i="86"/>
  <c r="GR204" i="86"/>
  <c r="GR202" i="86"/>
  <c r="GR201" i="86"/>
  <c r="GR200" i="86"/>
  <c r="GR199" i="86"/>
  <c r="GR198" i="86"/>
  <c r="GR197" i="86"/>
  <c r="GR196" i="86"/>
  <c r="GR195" i="86"/>
  <c r="GR194" i="86"/>
  <c r="GR203" i="86"/>
  <c r="GR192" i="86"/>
  <c r="GR191" i="86"/>
  <c r="GR190" i="86"/>
  <c r="GR189" i="86"/>
  <c r="GR188" i="86"/>
  <c r="GR187" i="86"/>
  <c r="GR186" i="86"/>
  <c r="GR185" i="86"/>
  <c r="GR184" i="86"/>
  <c r="GR193" i="86"/>
  <c r="GR174" i="86"/>
  <c r="GR183" i="86"/>
  <c r="GR182" i="86"/>
  <c r="GR181" i="86"/>
  <c r="GR180" i="86"/>
  <c r="GR179" i="86"/>
  <c r="GR178" i="86"/>
  <c r="GR177" i="86"/>
  <c r="GR176" i="86"/>
  <c r="GR175" i="86"/>
  <c r="GR173" i="86"/>
  <c r="GR172" i="86"/>
  <c r="GR171" i="86"/>
  <c r="GR170" i="86"/>
  <c r="GR169" i="86"/>
  <c r="GR168" i="86"/>
  <c r="GR167" i="86"/>
  <c r="GR166" i="86"/>
  <c r="GR165" i="86"/>
  <c r="GR164" i="86"/>
  <c r="GR163" i="86"/>
  <c r="GR162" i="86"/>
  <c r="GR161" i="86"/>
  <c r="GR160" i="86"/>
  <c r="GR159" i="86"/>
  <c r="GR158" i="86"/>
  <c r="GR157" i="86"/>
  <c r="GR156" i="86"/>
  <c r="GR155" i="86"/>
  <c r="GR154" i="86"/>
  <c r="GR153" i="86"/>
  <c r="GR152" i="86"/>
  <c r="GR151" i="86"/>
  <c r="GR150" i="86"/>
  <c r="GR149" i="86"/>
  <c r="GR148" i="86"/>
  <c r="GR147" i="86"/>
  <c r="GR146" i="86"/>
  <c r="GR145" i="86"/>
  <c r="GR144" i="86"/>
  <c r="GR143" i="86"/>
  <c r="JD143" i="86" s="1"/>
  <c r="GR142" i="86"/>
  <c r="GR141" i="86"/>
  <c r="GR140" i="86"/>
  <c r="GR139" i="86"/>
  <c r="GR138" i="86"/>
  <c r="GR137" i="86"/>
  <c r="GR136" i="86"/>
  <c r="GR135" i="86"/>
  <c r="GR134" i="86"/>
  <c r="GR133" i="86"/>
  <c r="GR132" i="86"/>
  <c r="GR131" i="86"/>
  <c r="GR130" i="86"/>
  <c r="GR129" i="86"/>
  <c r="GR128" i="86"/>
  <c r="GR127" i="86"/>
  <c r="GR126" i="86"/>
  <c r="GR125" i="86"/>
  <c r="GR124" i="86"/>
  <c r="GR123" i="86"/>
  <c r="GR122" i="86"/>
  <c r="GR121" i="86"/>
  <c r="GR120" i="86"/>
  <c r="GR119" i="86"/>
  <c r="GR118" i="86"/>
  <c r="GR117" i="86"/>
  <c r="GR116" i="86"/>
  <c r="GR115" i="86"/>
  <c r="GR114" i="86"/>
  <c r="GR113" i="86"/>
  <c r="GR112" i="86"/>
  <c r="GR111" i="86"/>
  <c r="GR110" i="86"/>
  <c r="GR109" i="86"/>
  <c r="GR108" i="86"/>
  <c r="GR107" i="86"/>
  <c r="GR106" i="86"/>
  <c r="GR105" i="86"/>
  <c r="GR104" i="86"/>
  <c r="GR103" i="86"/>
  <c r="GR102" i="86"/>
  <c r="GR101" i="86"/>
  <c r="GR100" i="86"/>
  <c r="GR99" i="86"/>
  <c r="GR98" i="86"/>
  <c r="GR97" i="86"/>
  <c r="GR96" i="86"/>
  <c r="GR95" i="86"/>
  <c r="GR94" i="86"/>
  <c r="GR91" i="86"/>
  <c r="GR89" i="86"/>
  <c r="GR93" i="86"/>
  <c r="GR90" i="86"/>
  <c r="GR88" i="86"/>
  <c r="GR87" i="86"/>
  <c r="GR86" i="86"/>
  <c r="GR85" i="86"/>
  <c r="GR84" i="86"/>
  <c r="GR83" i="86"/>
  <c r="GR82" i="86"/>
  <c r="GR81" i="86"/>
  <c r="GR80" i="86"/>
  <c r="GR79" i="86"/>
  <c r="GR78" i="86"/>
  <c r="GR77" i="86"/>
  <c r="GR76" i="86"/>
  <c r="GR75" i="86"/>
  <c r="GR74" i="86"/>
  <c r="GR73" i="86"/>
  <c r="GR72" i="86"/>
  <c r="GR71" i="86"/>
  <c r="GR70" i="86"/>
  <c r="GR69" i="86"/>
  <c r="GR68" i="86"/>
  <c r="GR67" i="86"/>
  <c r="GR66" i="86"/>
  <c r="GR65" i="86"/>
  <c r="GR64" i="86"/>
  <c r="GR63" i="86"/>
  <c r="GR92" i="86"/>
  <c r="L231" i="86"/>
  <c r="GV228" i="86"/>
  <c r="GV227" i="86"/>
  <c r="GV226" i="86"/>
  <c r="GV225" i="86"/>
  <c r="GV224" i="86"/>
  <c r="GV223" i="86"/>
  <c r="GV222" i="86"/>
  <c r="GV221" i="86"/>
  <c r="GV219" i="86"/>
  <c r="GV218" i="86"/>
  <c r="GV217" i="86"/>
  <c r="GV216" i="86"/>
  <c r="GV215" i="86"/>
  <c r="GV213" i="86"/>
  <c r="GV212" i="86"/>
  <c r="GV220" i="86"/>
  <c r="GV214" i="86"/>
  <c r="GV210" i="86"/>
  <c r="GV209" i="86"/>
  <c r="GV208" i="86"/>
  <c r="GV206" i="86"/>
  <c r="GV203" i="86"/>
  <c r="GV207" i="86"/>
  <c r="GV202" i="86"/>
  <c r="GV201" i="86"/>
  <c r="GV200" i="86"/>
  <c r="GV199" i="86"/>
  <c r="GV198" i="86"/>
  <c r="GV197" i="86"/>
  <c r="GV196" i="86"/>
  <c r="GV195" i="86"/>
  <c r="GV194" i="86"/>
  <c r="GV205" i="86"/>
  <c r="GV204" i="86"/>
  <c r="GV192" i="86"/>
  <c r="GV191" i="86"/>
  <c r="GV190" i="86"/>
  <c r="GV189" i="86"/>
  <c r="GV188" i="86"/>
  <c r="GV187" i="86"/>
  <c r="GV186" i="86"/>
  <c r="GV185" i="86"/>
  <c r="GV184" i="86"/>
  <c r="GV193" i="86"/>
  <c r="GV211" i="86"/>
  <c r="GV183" i="86"/>
  <c r="GV182" i="86"/>
  <c r="GV181" i="86"/>
  <c r="GV180" i="86"/>
  <c r="GV179" i="86"/>
  <c r="GV178" i="86"/>
  <c r="GV177" i="86"/>
  <c r="GV176" i="86"/>
  <c r="GV175" i="86"/>
  <c r="GV174" i="86"/>
  <c r="GV173" i="86"/>
  <c r="GV172" i="86"/>
  <c r="GV171" i="86"/>
  <c r="GV170" i="86"/>
  <c r="GV169" i="86"/>
  <c r="GV168" i="86"/>
  <c r="GV167" i="86"/>
  <c r="GV166" i="86"/>
  <c r="GV165" i="86"/>
  <c r="GV164" i="86"/>
  <c r="GV163" i="86"/>
  <c r="GV162" i="86"/>
  <c r="GV161" i="86"/>
  <c r="GV160" i="86"/>
  <c r="GV159" i="86"/>
  <c r="GV158" i="86"/>
  <c r="GV157" i="86"/>
  <c r="GV156" i="86"/>
  <c r="GV155" i="86"/>
  <c r="GV154" i="86"/>
  <c r="GV153" i="86"/>
  <c r="GV152" i="86"/>
  <c r="GV151" i="86"/>
  <c r="GV150" i="86"/>
  <c r="GV149" i="86"/>
  <c r="GV148" i="86"/>
  <c r="GV147" i="86"/>
  <c r="GV146" i="86"/>
  <c r="GV145" i="86"/>
  <c r="JH145" i="86" s="1"/>
  <c r="GV144" i="86"/>
  <c r="GV143" i="86"/>
  <c r="GV142" i="86"/>
  <c r="JH142" i="86" s="1"/>
  <c r="GV141" i="86"/>
  <c r="GV140" i="86"/>
  <c r="GV138" i="86"/>
  <c r="GV139" i="86"/>
  <c r="GV137" i="86"/>
  <c r="GV136" i="86"/>
  <c r="GV135" i="86"/>
  <c r="GV134" i="86"/>
  <c r="GV133" i="86"/>
  <c r="GV132" i="86"/>
  <c r="GV131" i="86"/>
  <c r="GV130" i="86"/>
  <c r="GV129" i="86"/>
  <c r="GV128" i="86"/>
  <c r="GV127" i="86"/>
  <c r="GV126" i="86"/>
  <c r="GV125" i="86"/>
  <c r="GV124" i="86"/>
  <c r="GV123" i="86"/>
  <c r="GV122" i="86"/>
  <c r="GV121" i="86"/>
  <c r="GV120" i="86"/>
  <c r="GV119" i="86"/>
  <c r="GV118" i="86"/>
  <c r="GV117" i="86"/>
  <c r="GV116" i="86"/>
  <c r="GV115" i="86"/>
  <c r="GV114" i="86"/>
  <c r="GV113" i="86"/>
  <c r="GV112" i="86"/>
  <c r="GV111" i="86"/>
  <c r="GV110" i="86"/>
  <c r="GV109" i="86"/>
  <c r="GV108" i="86"/>
  <c r="GV107" i="86"/>
  <c r="GV106" i="86"/>
  <c r="GV105" i="86"/>
  <c r="GV104" i="86"/>
  <c r="GV103" i="86"/>
  <c r="GV102" i="86"/>
  <c r="GV101" i="86"/>
  <c r="GV100" i="86"/>
  <c r="GV99" i="86"/>
  <c r="GV98" i="86"/>
  <c r="GV97" i="86"/>
  <c r="GV96" i="86"/>
  <c r="GV95" i="86"/>
  <c r="GV94" i="86"/>
  <c r="GV93" i="86"/>
  <c r="GV92" i="86"/>
  <c r="GV89" i="86"/>
  <c r="GV91" i="86"/>
  <c r="GV88" i="86"/>
  <c r="GV87" i="86"/>
  <c r="GV86" i="86"/>
  <c r="GV85" i="86"/>
  <c r="GV84" i="86"/>
  <c r="GV83" i="86"/>
  <c r="GV82" i="86"/>
  <c r="GV81" i="86"/>
  <c r="GV80" i="86"/>
  <c r="GV79" i="86"/>
  <c r="GV78" i="86"/>
  <c r="GV77" i="86"/>
  <c r="GV76" i="86"/>
  <c r="GV75" i="86"/>
  <c r="GV74" i="86"/>
  <c r="GV73" i="86"/>
  <c r="GV72" i="86"/>
  <c r="GV71" i="86"/>
  <c r="GV70" i="86"/>
  <c r="GV69" i="86"/>
  <c r="GV68" i="86"/>
  <c r="GV67" i="86"/>
  <c r="GV66" i="86"/>
  <c r="GV65" i="86"/>
  <c r="GV64" i="86"/>
  <c r="GV63" i="86"/>
  <c r="GV90" i="86"/>
  <c r="HO228" i="86"/>
  <c r="HO227" i="86"/>
  <c r="HO226" i="86"/>
  <c r="HO225" i="86"/>
  <c r="HO223" i="86"/>
  <c r="HO222" i="86"/>
  <c r="HO221" i="86"/>
  <c r="HO220" i="86"/>
  <c r="HO224" i="86"/>
  <c r="HO219" i="86"/>
  <c r="HO218" i="86"/>
  <c r="HO215" i="86"/>
  <c r="HO214" i="86"/>
  <c r="HO217" i="86"/>
  <c r="HO216" i="86"/>
  <c r="HO211" i="86"/>
  <c r="HO210" i="86"/>
  <c r="HO209" i="86"/>
  <c r="HO208" i="86"/>
  <c r="HO213" i="86"/>
  <c r="HO212" i="86"/>
  <c r="HO206" i="86"/>
  <c r="HO205" i="86"/>
  <c r="HO204" i="86"/>
  <c r="HO203" i="86"/>
  <c r="HO207" i="86"/>
  <c r="HO198" i="86"/>
  <c r="HO194" i="86"/>
  <c r="HO193" i="86"/>
  <c r="HO199" i="86"/>
  <c r="HO195" i="86"/>
  <c r="HO202" i="86"/>
  <c r="HO201" i="86"/>
  <c r="HO200" i="86"/>
  <c r="HO196" i="86"/>
  <c r="HO192" i="86"/>
  <c r="HO191" i="86"/>
  <c r="HO190" i="86"/>
  <c r="HO189" i="86"/>
  <c r="HO188" i="86"/>
  <c r="HO187" i="86"/>
  <c r="HO186" i="86"/>
  <c r="HO185" i="86"/>
  <c r="HO184" i="86"/>
  <c r="HO197" i="86"/>
  <c r="HO183" i="86"/>
  <c r="HO182" i="86"/>
  <c r="HO181" i="86"/>
  <c r="HO180" i="86"/>
  <c r="HO179" i="86"/>
  <c r="HO178" i="86"/>
  <c r="HO177" i="86"/>
  <c r="HO176" i="86"/>
  <c r="HO175" i="86"/>
  <c r="HO174" i="86"/>
  <c r="HO173" i="86"/>
  <c r="HO172" i="86"/>
  <c r="HO171" i="86"/>
  <c r="HO170" i="86"/>
  <c r="HO166" i="86"/>
  <c r="HO162" i="86"/>
  <c r="HO158" i="86"/>
  <c r="HO154" i="86"/>
  <c r="HO169" i="86"/>
  <c r="HO165" i="86"/>
  <c r="HO161" i="86"/>
  <c r="HO157" i="86"/>
  <c r="HO153" i="86"/>
  <c r="HO168" i="86"/>
  <c r="HO164" i="86"/>
  <c r="HO160" i="86"/>
  <c r="HO163" i="86"/>
  <c r="HO150" i="86"/>
  <c r="HO167" i="86"/>
  <c r="HO152" i="86"/>
  <c r="HO149" i="86"/>
  <c r="HO145" i="86"/>
  <c r="HO141" i="86"/>
  <c r="HO148" i="86"/>
  <c r="HO144" i="86"/>
  <c r="HO151" i="86"/>
  <c r="HO143" i="86"/>
  <c r="HO142" i="86"/>
  <c r="HO156" i="86"/>
  <c r="HO155" i="86"/>
  <c r="HO147" i="86"/>
  <c r="HO146" i="86"/>
  <c r="HO140" i="86"/>
  <c r="HO138" i="86"/>
  <c r="HO159" i="86"/>
  <c r="HO139" i="86"/>
  <c r="HO136" i="86"/>
  <c r="HO135" i="86"/>
  <c r="HO134" i="86"/>
  <c r="HO133" i="86"/>
  <c r="HO132" i="86"/>
  <c r="HO137" i="86"/>
  <c r="HO131" i="86"/>
  <c r="HO130" i="86"/>
  <c r="HO129" i="86"/>
  <c r="HO128" i="86"/>
  <c r="HO127" i="86"/>
  <c r="HO126" i="86"/>
  <c r="HO125" i="86"/>
  <c r="HO124" i="86"/>
  <c r="HO123" i="86"/>
  <c r="HO122" i="86"/>
  <c r="HO121" i="86"/>
  <c r="HO120" i="86"/>
  <c r="HO119" i="86"/>
  <c r="HO118" i="86"/>
  <c r="HO117" i="86"/>
  <c r="HO116" i="86"/>
  <c r="HO115" i="86"/>
  <c r="HO114" i="86"/>
  <c r="HO113" i="86"/>
  <c r="HO112" i="86"/>
  <c r="HO110" i="86"/>
  <c r="HO111" i="86"/>
  <c r="HO109" i="86"/>
  <c r="HO108" i="86"/>
  <c r="HO107" i="86"/>
  <c r="HO106" i="86"/>
  <c r="HO105" i="86"/>
  <c r="HO104" i="86"/>
  <c r="HO100" i="86"/>
  <c r="HO96" i="86"/>
  <c r="HO91" i="86"/>
  <c r="HO88" i="86"/>
  <c r="HO87" i="86"/>
  <c r="HO86" i="86"/>
  <c r="HO85" i="86"/>
  <c r="HO84" i="86"/>
  <c r="HO83" i="86"/>
  <c r="HO101" i="86"/>
  <c r="HO97" i="86"/>
  <c r="HO93" i="86"/>
  <c r="HO90" i="86"/>
  <c r="HO102" i="86"/>
  <c r="HO98" i="86"/>
  <c r="HO94" i="86"/>
  <c r="HO103" i="86"/>
  <c r="HO99" i="86"/>
  <c r="HO95" i="86"/>
  <c r="HO92" i="86"/>
  <c r="HO89" i="86"/>
  <c r="E23" i="86"/>
  <c r="E5" i="54" s="1"/>
  <c r="I23" i="86"/>
  <c r="I5" i="54" s="1"/>
  <c r="M23" i="86"/>
  <c r="M5" i="54" s="1"/>
  <c r="HF28" i="86"/>
  <c r="HJ28" i="86"/>
  <c r="HN28" i="86"/>
  <c r="HS28" i="86"/>
  <c r="HW28" i="86"/>
  <c r="IA28" i="86"/>
  <c r="IJ28" i="86"/>
  <c r="IN28" i="86"/>
  <c r="IR28" i="86"/>
  <c r="HF29" i="86"/>
  <c r="HJ29" i="86"/>
  <c r="HN29" i="86"/>
  <c r="HS29" i="86"/>
  <c r="HW29" i="86"/>
  <c r="IA29" i="86"/>
  <c r="IJ29" i="86"/>
  <c r="IN29" i="86"/>
  <c r="IR29" i="86"/>
  <c r="HF30" i="86"/>
  <c r="HJ30" i="86"/>
  <c r="HN30" i="86"/>
  <c r="HS30" i="86"/>
  <c r="HW30" i="86"/>
  <c r="IA30" i="86"/>
  <c r="IJ30" i="86"/>
  <c r="IN30" i="86"/>
  <c r="IR30" i="86"/>
  <c r="HF31" i="86"/>
  <c r="HJ31" i="86"/>
  <c r="HN31" i="86"/>
  <c r="HS31" i="86"/>
  <c r="HW31" i="86"/>
  <c r="IA31" i="86"/>
  <c r="IJ31" i="86"/>
  <c r="IN31" i="86"/>
  <c r="IR31" i="86"/>
  <c r="HF32" i="86"/>
  <c r="HJ32" i="86"/>
  <c r="HN32" i="86"/>
  <c r="HS32" i="86"/>
  <c r="HW32" i="86"/>
  <c r="IA32" i="86"/>
  <c r="IJ32" i="86"/>
  <c r="IN32" i="86"/>
  <c r="IR32" i="86"/>
  <c r="HF33" i="86"/>
  <c r="HJ33" i="86"/>
  <c r="HN33" i="86"/>
  <c r="HS33" i="86"/>
  <c r="HW33" i="86"/>
  <c r="IA33" i="86"/>
  <c r="IJ33" i="86"/>
  <c r="IN33" i="86"/>
  <c r="IR33" i="86"/>
  <c r="HF34" i="86"/>
  <c r="HJ34" i="86"/>
  <c r="HN34" i="86"/>
  <c r="HS34" i="86"/>
  <c r="HW34" i="86"/>
  <c r="IA34" i="86"/>
  <c r="IJ34" i="86"/>
  <c r="IN34" i="86"/>
  <c r="IR34" i="86"/>
  <c r="HF35" i="86"/>
  <c r="HJ35" i="86"/>
  <c r="HN35" i="86"/>
  <c r="HS35" i="86"/>
  <c r="HW35" i="86"/>
  <c r="IA35" i="86"/>
  <c r="IJ35" i="86"/>
  <c r="IN35" i="86"/>
  <c r="IR35" i="86"/>
  <c r="HF36" i="86"/>
  <c r="HJ36" i="86"/>
  <c r="HN36" i="86"/>
  <c r="HS36" i="86"/>
  <c r="HW36" i="86"/>
  <c r="IA36" i="86"/>
  <c r="IJ36" i="86"/>
  <c r="IN36" i="86"/>
  <c r="IR36" i="86"/>
  <c r="HF37" i="86"/>
  <c r="HJ37" i="86"/>
  <c r="HN37" i="86"/>
  <c r="HS37" i="86"/>
  <c r="HW37" i="86"/>
  <c r="IA37" i="86"/>
  <c r="IJ37" i="86"/>
  <c r="IN37" i="86"/>
  <c r="IR37" i="86"/>
  <c r="HF38" i="86"/>
  <c r="HJ38" i="86"/>
  <c r="HN38" i="86"/>
  <c r="HS38" i="86"/>
  <c r="HW38" i="86"/>
  <c r="IA38" i="86"/>
  <c r="IJ38" i="86"/>
  <c r="IN38" i="86"/>
  <c r="IR38" i="86"/>
  <c r="HF39" i="86"/>
  <c r="HJ39" i="86"/>
  <c r="HN39" i="86"/>
  <c r="HS39" i="86"/>
  <c r="HW39" i="86"/>
  <c r="IA39" i="86"/>
  <c r="IJ39" i="86"/>
  <c r="IN39" i="86"/>
  <c r="IR39" i="86"/>
  <c r="HF40" i="86"/>
  <c r="HJ40" i="86"/>
  <c r="HN40" i="86"/>
  <c r="HS40" i="86"/>
  <c r="HW40" i="86"/>
  <c r="IA40" i="86"/>
  <c r="IJ40" i="86"/>
  <c r="IN40" i="86"/>
  <c r="IR40" i="86"/>
  <c r="HF41" i="86"/>
  <c r="HJ41" i="86"/>
  <c r="HN41" i="86"/>
  <c r="HS41" i="86"/>
  <c r="HW41" i="86"/>
  <c r="IA41" i="86"/>
  <c r="IJ41" i="86"/>
  <c r="IN41" i="86"/>
  <c r="IR41" i="86"/>
  <c r="HF42" i="86"/>
  <c r="HJ42" i="86"/>
  <c r="HN42" i="86"/>
  <c r="HS42" i="86"/>
  <c r="HW42" i="86"/>
  <c r="IA42" i="86"/>
  <c r="IJ42" i="86"/>
  <c r="IN42" i="86"/>
  <c r="IR42" i="86"/>
  <c r="HF43" i="86"/>
  <c r="HJ43" i="86"/>
  <c r="HN43" i="86"/>
  <c r="HS43" i="86"/>
  <c r="HW43" i="86"/>
  <c r="IA43" i="86"/>
  <c r="IJ43" i="86"/>
  <c r="IN43" i="86"/>
  <c r="IR43" i="86"/>
  <c r="HF44" i="86"/>
  <c r="HJ44" i="86"/>
  <c r="HN44" i="86"/>
  <c r="HS44" i="86"/>
  <c r="HW44" i="86"/>
  <c r="IA44" i="86"/>
  <c r="IJ44" i="86"/>
  <c r="IN44" i="86"/>
  <c r="IR44" i="86"/>
  <c r="HF45" i="86"/>
  <c r="HJ45" i="86"/>
  <c r="HN45" i="86"/>
  <c r="HS45" i="86"/>
  <c r="HW45" i="86"/>
  <c r="IA45" i="86"/>
  <c r="IJ45" i="86"/>
  <c r="IN45" i="86"/>
  <c r="IR45" i="86"/>
  <c r="HF46" i="86"/>
  <c r="HJ46" i="86"/>
  <c r="HN46" i="86"/>
  <c r="HS46" i="86"/>
  <c r="HW46" i="86"/>
  <c r="IA46" i="86"/>
  <c r="IJ46" i="86"/>
  <c r="IN46" i="86"/>
  <c r="IR46" i="86"/>
  <c r="HF47" i="86"/>
  <c r="HJ47" i="86"/>
  <c r="HN47" i="86"/>
  <c r="HS47" i="86"/>
  <c r="HW47" i="86"/>
  <c r="IA47" i="86"/>
  <c r="IJ47" i="86"/>
  <c r="IN47" i="86"/>
  <c r="IR47" i="86"/>
  <c r="HF48" i="86"/>
  <c r="HJ48" i="86"/>
  <c r="HN48" i="86"/>
  <c r="HS48" i="86"/>
  <c r="HW48" i="86"/>
  <c r="IA48" i="86"/>
  <c r="IJ48" i="86"/>
  <c r="IN48" i="86"/>
  <c r="IR48" i="86"/>
  <c r="HF49" i="86"/>
  <c r="HJ49" i="86"/>
  <c r="HN49" i="86"/>
  <c r="HS49" i="86"/>
  <c r="HW49" i="86"/>
  <c r="IA49" i="86"/>
  <c r="IJ49" i="86"/>
  <c r="IN49" i="86"/>
  <c r="IR49" i="86"/>
  <c r="HF50" i="86"/>
  <c r="HJ50" i="86"/>
  <c r="HN50" i="86"/>
  <c r="HS50" i="86"/>
  <c r="HW50" i="86"/>
  <c r="IA50" i="86"/>
  <c r="IJ50" i="86"/>
  <c r="IN50" i="86"/>
  <c r="IR50" i="86"/>
  <c r="HF51" i="86"/>
  <c r="HJ51" i="86"/>
  <c r="HN51" i="86"/>
  <c r="HS51" i="86"/>
  <c r="HW51" i="86"/>
  <c r="IA51" i="86"/>
  <c r="IJ51" i="86"/>
  <c r="IN51" i="86"/>
  <c r="IR51" i="86"/>
  <c r="HF52" i="86"/>
  <c r="HJ52" i="86"/>
  <c r="HN52" i="86"/>
  <c r="HS52" i="86"/>
  <c r="HW52" i="86"/>
  <c r="IA52" i="86"/>
  <c r="IJ52" i="86"/>
  <c r="IN52" i="86"/>
  <c r="IR52" i="86"/>
  <c r="HF53" i="86"/>
  <c r="HJ53" i="86"/>
  <c r="HN53" i="86"/>
  <c r="HS53" i="86"/>
  <c r="HW53" i="86"/>
  <c r="IA53" i="86"/>
  <c r="IJ53" i="86"/>
  <c r="IN53" i="86"/>
  <c r="IR53" i="86"/>
  <c r="HF54" i="86"/>
  <c r="HJ54" i="86"/>
  <c r="HN54" i="86"/>
  <c r="HS54" i="86"/>
  <c r="HW54" i="86"/>
  <c r="IA54" i="86"/>
  <c r="IJ54" i="86"/>
  <c r="IN54" i="86"/>
  <c r="IR54" i="86"/>
  <c r="HF55" i="86"/>
  <c r="HJ55" i="86"/>
  <c r="HN55" i="86"/>
  <c r="HS55" i="86"/>
  <c r="HW55" i="86"/>
  <c r="IA55" i="86"/>
  <c r="IJ55" i="86"/>
  <c r="IN55" i="86"/>
  <c r="IR55" i="86"/>
  <c r="HF56" i="86"/>
  <c r="HJ56" i="86"/>
  <c r="HN56" i="86"/>
  <c r="HS56" i="86"/>
  <c r="HW56" i="86"/>
  <c r="IA56" i="86"/>
  <c r="IJ56" i="86"/>
  <c r="IN56" i="86"/>
  <c r="IR56" i="86"/>
  <c r="HF57" i="86"/>
  <c r="HJ57" i="86"/>
  <c r="HN57" i="86"/>
  <c r="HS57" i="86"/>
  <c r="HW57" i="86"/>
  <c r="IA57" i="86"/>
  <c r="IJ57" i="86"/>
  <c r="IN57" i="86"/>
  <c r="IR57" i="86"/>
  <c r="HF58" i="86"/>
  <c r="HJ58" i="86"/>
  <c r="HN58" i="86"/>
  <c r="HS58" i="86"/>
  <c r="HW58" i="86"/>
  <c r="IA58" i="86"/>
  <c r="IJ58" i="86"/>
  <c r="IN58" i="86"/>
  <c r="IR58" i="86"/>
  <c r="HF59" i="86"/>
  <c r="HJ59" i="86"/>
  <c r="HN59" i="86"/>
  <c r="HS59" i="86"/>
  <c r="HW59" i="86"/>
  <c r="IA59" i="86"/>
  <c r="IJ59" i="86"/>
  <c r="IN59" i="86"/>
  <c r="IR59" i="86"/>
  <c r="HF60" i="86"/>
  <c r="HJ60" i="86"/>
  <c r="HN60" i="86"/>
  <c r="HS60" i="86"/>
  <c r="HW60" i="86"/>
  <c r="IA60" i="86"/>
  <c r="IJ60" i="86"/>
  <c r="IN60" i="86"/>
  <c r="IR60" i="86"/>
  <c r="HF61" i="86"/>
  <c r="HJ61" i="86"/>
  <c r="HN61" i="86"/>
  <c r="HS61" i="86"/>
  <c r="HW61" i="86"/>
  <c r="IA61" i="86"/>
  <c r="IJ61" i="86"/>
  <c r="IN61" i="86"/>
  <c r="IR61" i="86"/>
  <c r="HF62" i="86"/>
  <c r="HS62" i="86"/>
  <c r="HW62" i="86"/>
  <c r="IA62" i="86"/>
  <c r="IJ62" i="86"/>
  <c r="IN62" i="86"/>
  <c r="IR62" i="86"/>
  <c r="GP63" i="86"/>
  <c r="GU63" i="86"/>
  <c r="JL63" i="86"/>
  <c r="HK63" i="86"/>
  <c r="IA63" i="86"/>
  <c r="IL63" i="86"/>
  <c r="IR63" i="86"/>
  <c r="GP64" i="86"/>
  <c r="GX64" i="86"/>
  <c r="HC64" i="86"/>
  <c r="HK64" i="86"/>
  <c r="IP64" i="86"/>
  <c r="GM65" i="86"/>
  <c r="GU65" i="86"/>
  <c r="JM65" i="86"/>
  <c r="HH65" i="86"/>
  <c r="HX65" i="86"/>
  <c r="GT66" i="86"/>
  <c r="JL66" i="86"/>
  <c r="HG66" i="86"/>
  <c r="HO66" i="86"/>
  <c r="IL66" i="86"/>
  <c r="IT66" i="86"/>
  <c r="GQ67" i="86"/>
  <c r="GY67" i="86"/>
  <c r="HD67" i="86"/>
  <c r="HL67" i="86"/>
  <c r="HT67" i="86"/>
  <c r="IB67" i="86"/>
  <c r="GP68" i="86"/>
  <c r="GX68" i="86"/>
  <c r="HC68" i="86"/>
  <c r="HK68" i="86"/>
  <c r="IP68" i="86"/>
  <c r="GX69" i="86"/>
  <c r="HG69" i="86"/>
  <c r="JL70" i="86"/>
  <c r="HK70" i="86"/>
  <c r="HT70" i="86"/>
  <c r="GP71" i="86"/>
  <c r="HO71" i="86"/>
  <c r="HX71" i="86"/>
  <c r="GT72" i="86"/>
  <c r="HC72" i="86"/>
  <c r="IB72" i="86"/>
  <c r="GX73" i="86"/>
  <c r="HG73" i="86"/>
  <c r="JL74" i="86"/>
  <c r="HK74" i="86"/>
  <c r="HT74" i="86"/>
  <c r="GP75" i="86"/>
  <c r="HO75" i="86"/>
  <c r="HX75" i="86"/>
  <c r="GT76" i="86"/>
  <c r="HC76" i="86"/>
  <c r="IB76" i="86"/>
  <c r="GX77" i="86"/>
  <c r="HG77" i="86"/>
  <c r="JL78" i="86"/>
  <c r="HK78" i="86"/>
  <c r="HT78" i="86"/>
  <c r="GP79" i="86"/>
  <c r="HO79" i="86"/>
  <c r="HX79" i="86"/>
  <c r="GT80" i="86"/>
  <c r="HC80" i="86"/>
  <c r="IB80" i="86"/>
  <c r="GX81" i="86"/>
  <c r="HG81" i="86"/>
  <c r="JL82" i="86"/>
  <c r="HK82" i="86"/>
  <c r="HT82" i="86"/>
  <c r="GP50" i="86"/>
  <c r="GT50" i="86"/>
  <c r="GX50" i="86"/>
  <c r="HC50" i="86"/>
  <c r="HG50" i="86"/>
  <c r="HK50" i="86"/>
  <c r="HO50" i="86"/>
  <c r="HT50" i="86"/>
  <c r="HX50" i="86"/>
  <c r="IB50" i="86"/>
  <c r="GP51" i="86"/>
  <c r="GT51" i="86"/>
  <c r="GX51" i="86"/>
  <c r="HC51" i="86"/>
  <c r="HG51" i="86"/>
  <c r="HK51" i="86"/>
  <c r="HO51" i="86"/>
  <c r="HT51" i="86"/>
  <c r="HX51" i="86"/>
  <c r="IB51" i="86"/>
  <c r="GP52" i="86"/>
  <c r="GT52" i="86"/>
  <c r="GX52" i="86"/>
  <c r="HC52" i="86"/>
  <c r="HG52" i="86"/>
  <c r="HK52" i="86"/>
  <c r="HO52" i="86"/>
  <c r="HT52" i="86"/>
  <c r="HX52" i="86"/>
  <c r="IB52" i="86"/>
  <c r="GP53" i="86"/>
  <c r="GT53" i="86"/>
  <c r="GX53" i="86"/>
  <c r="HC53" i="86"/>
  <c r="HG53" i="86"/>
  <c r="HK53" i="86"/>
  <c r="HO53" i="86"/>
  <c r="HT53" i="86"/>
  <c r="HX53" i="86"/>
  <c r="IB53" i="86"/>
  <c r="GP54" i="86"/>
  <c r="GT54" i="86"/>
  <c r="GX54" i="86"/>
  <c r="HC54" i="86"/>
  <c r="HG54" i="86"/>
  <c r="HK54" i="86"/>
  <c r="HO54" i="86"/>
  <c r="HT54" i="86"/>
  <c r="HX54" i="86"/>
  <c r="IB54" i="86"/>
  <c r="GP55" i="86"/>
  <c r="GT55" i="86"/>
  <c r="GX55" i="86"/>
  <c r="HC55" i="86"/>
  <c r="HG55" i="86"/>
  <c r="HK55" i="86"/>
  <c r="HO55" i="86"/>
  <c r="HT55" i="86"/>
  <c r="HX55" i="86"/>
  <c r="IB55" i="86"/>
  <c r="GP56" i="86"/>
  <c r="GT56" i="86"/>
  <c r="GX56" i="86"/>
  <c r="HC56" i="86"/>
  <c r="HG56" i="86"/>
  <c r="HK56" i="86"/>
  <c r="HO56" i="86"/>
  <c r="HT56" i="86"/>
  <c r="HX56" i="86"/>
  <c r="IB56" i="86"/>
  <c r="GP57" i="86"/>
  <c r="GT57" i="86"/>
  <c r="GX57" i="86"/>
  <c r="HC57" i="86"/>
  <c r="HG57" i="86"/>
  <c r="HK57" i="86"/>
  <c r="HO57" i="86"/>
  <c r="HT57" i="86"/>
  <c r="HX57" i="86"/>
  <c r="IB57" i="86"/>
  <c r="GP58" i="86"/>
  <c r="GT58" i="86"/>
  <c r="GX58" i="86"/>
  <c r="HC58" i="86"/>
  <c r="HG58" i="86"/>
  <c r="HK58" i="86"/>
  <c r="HO58" i="86"/>
  <c r="HT58" i="86"/>
  <c r="HX58" i="86"/>
  <c r="IB58" i="86"/>
  <c r="GP59" i="86"/>
  <c r="GT59" i="86"/>
  <c r="GX59" i="86"/>
  <c r="HC59" i="86"/>
  <c r="HG59" i="86"/>
  <c r="HK59" i="86"/>
  <c r="HO59" i="86"/>
  <c r="HT59" i="86"/>
  <c r="HX59" i="86"/>
  <c r="IB59" i="86"/>
  <c r="GP60" i="86"/>
  <c r="GT60" i="86"/>
  <c r="GX60" i="86"/>
  <c r="HC60" i="86"/>
  <c r="HG60" i="86"/>
  <c r="HK60" i="86"/>
  <c r="HO60" i="86"/>
  <c r="HT60" i="86"/>
  <c r="HX60" i="86"/>
  <c r="IB60" i="86"/>
  <c r="GP61" i="86"/>
  <c r="GT61" i="86"/>
  <c r="GX61" i="86"/>
  <c r="HC61" i="86"/>
  <c r="HG61" i="86"/>
  <c r="HK61" i="86"/>
  <c r="HO61" i="86"/>
  <c r="HT61" i="86"/>
  <c r="HX61" i="86"/>
  <c r="IB61" i="86"/>
  <c r="GP62" i="86"/>
  <c r="GT62" i="86"/>
  <c r="GX62" i="86"/>
  <c r="HC62" i="86"/>
  <c r="HG62" i="86"/>
  <c r="HK62" i="86"/>
  <c r="HO62" i="86"/>
  <c r="HT62" i="86"/>
  <c r="HX62" i="86"/>
  <c r="IB62" i="86"/>
  <c r="GQ63" i="86"/>
  <c r="HG63" i="86"/>
  <c r="HL63" i="86"/>
  <c r="HW63" i="86"/>
  <c r="IB63" i="86"/>
  <c r="IN63" i="86"/>
  <c r="GQ64" i="86"/>
  <c r="GY64" i="86"/>
  <c r="HD64" i="86"/>
  <c r="HL64" i="86"/>
  <c r="HT64" i="86"/>
  <c r="IB64" i="86"/>
  <c r="GP65" i="86"/>
  <c r="GX65" i="86"/>
  <c r="HC65" i="86"/>
  <c r="HK65" i="86"/>
  <c r="GM66" i="86"/>
  <c r="GU66" i="86"/>
  <c r="HH66" i="86"/>
  <c r="HX66" i="86"/>
  <c r="GT67" i="86"/>
  <c r="HG67" i="86"/>
  <c r="HO67" i="86"/>
  <c r="GQ68" i="86"/>
  <c r="GY68" i="86"/>
  <c r="HD68" i="86"/>
  <c r="HL68" i="86"/>
  <c r="HT68" i="86"/>
  <c r="IB68" i="86"/>
  <c r="HK69" i="86"/>
  <c r="HT69" i="86"/>
  <c r="GP70" i="86"/>
  <c r="HO70" i="86"/>
  <c r="HX70" i="86"/>
  <c r="GT71" i="86"/>
  <c r="HC71" i="86"/>
  <c r="IB71" i="86"/>
  <c r="GX72" i="86"/>
  <c r="HG72" i="86"/>
  <c r="HK73" i="86"/>
  <c r="HT73" i="86"/>
  <c r="GP74" i="86"/>
  <c r="HO74" i="86"/>
  <c r="HX74" i="86"/>
  <c r="GT75" i="86"/>
  <c r="HC75" i="86"/>
  <c r="IB75" i="86"/>
  <c r="GX76" i="86"/>
  <c r="HG76" i="86"/>
  <c r="HK77" i="86"/>
  <c r="HT77" i="86"/>
  <c r="GP78" i="86"/>
  <c r="HO78" i="86"/>
  <c r="HX78" i="86"/>
  <c r="HC79" i="86"/>
  <c r="IB79" i="86"/>
  <c r="HG80" i="86"/>
  <c r="HK81" i="86"/>
  <c r="HT81" i="86"/>
  <c r="HO82" i="86"/>
  <c r="HX82" i="86"/>
  <c r="HC43" i="86"/>
  <c r="HG43" i="86"/>
  <c r="HK43" i="86"/>
  <c r="HC44" i="86"/>
  <c r="HG44" i="86"/>
  <c r="HK44" i="86"/>
  <c r="HC45" i="86"/>
  <c r="HG45" i="86"/>
  <c r="HK45" i="86"/>
  <c r="HC46" i="86"/>
  <c r="HG46" i="86"/>
  <c r="HK46" i="86"/>
  <c r="HC47" i="86"/>
  <c r="HG47" i="86"/>
  <c r="HK47" i="86"/>
  <c r="HC48" i="86"/>
  <c r="HG48" i="86"/>
  <c r="HK48" i="86"/>
  <c r="HC49" i="86"/>
  <c r="HG49" i="86"/>
  <c r="HK49" i="86"/>
  <c r="HF228" i="86"/>
  <c r="HF227" i="86"/>
  <c r="HF226" i="86"/>
  <c r="HF225" i="86"/>
  <c r="HF224" i="86"/>
  <c r="HF223" i="86"/>
  <c r="HF222" i="86"/>
  <c r="HF220" i="86"/>
  <c r="HF219" i="86"/>
  <c r="HF218" i="86"/>
  <c r="HF221" i="86"/>
  <c r="HF216" i="86"/>
  <c r="HF215" i="86"/>
  <c r="HF214" i="86"/>
  <c r="HF213" i="86"/>
  <c r="HF212" i="86"/>
  <c r="HF211" i="86"/>
  <c r="HF210" i="86"/>
  <c r="HF209" i="86"/>
  <c r="HF208" i="86"/>
  <c r="HF207" i="86"/>
  <c r="HF217" i="86"/>
  <c r="HF206" i="86"/>
  <c r="HF205" i="86"/>
  <c r="HF204" i="86"/>
  <c r="HF203" i="86"/>
  <c r="HF202" i="86"/>
  <c r="HF201" i="86"/>
  <c r="HF200" i="86"/>
  <c r="HF199" i="86"/>
  <c r="HF198" i="86"/>
  <c r="HF197" i="86"/>
  <c r="HF196" i="86"/>
  <c r="HF195" i="86"/>
  <c r="HF194" i="86"/>
  <c r="HF193" i="86"/>
  <c r="HF189" i="86"/>
  <c r="HF185" i="86"/>
  <c r="HF190" i="86"/>
  <c r="HF186" i="86"/>
  <c r="HF184" i="86"/>
  <c r="HF191" i="86"/>
  <c r="HF187" i="86"/>
  <c r="HF183" i="86"/>
  <c r="HF182" i="86"/>
  <c r="HF181" i="86"/>
  <c r="HF180" i="86"/>
  <c r="HF179" i="86"/>
  <c r="HF178" i="86"/>
  <c r="HF177" i="86"/>
  <c r="HF176" i="86"/>
  <c r="HF175" i="86"/>
  <c r="HF174" i="86"/>
  <c r="HF188" i="86"/>
  <c r="HF173" i="86"/>
  <c r="HF172" i="86"/>
  <c r="HF171" i="86"/>
  <c r="HF170" i="86"/>
  <c r="HF169" i="86"/>
  <c r="HF168" i="86"/>
  <c r="HF167" i="86"/>
  <c r="HF166" i="86"/>
  <c r="HF165" i="86"/>
  <c r="HF164" i="86"/>
  <c r="HF163" i="86"/>
  <c r="HF162" i="86"/>
  <c r="HF161" i="86"/>
  <c r="HF160" i="86"/>
  <c r="HF159" i="86"/>
  <c r="HF158" i="86"/>
  <c r="HF157" i="86"/>
  <c r="HF156" i="86"/>
  <c r="HF155" i="86"/>
  <c r="HF154" i="86"/>
  <c r="HF153" i="86"/>
  <c r="HF152" i="86"/>
  <c r="HF151" i="86"/>
  <c r="HF150" i="86"/>
  <c r="HF149" i="86"/>
  <c r="HF148" i="86"/>
  <c r="HF147" i="86"/>
  <c r="HF146" i="86"/>
  <c r="HF145" i="86"/>
  <c r="HF144" i="86"/>
  <c r="HF143" i="86"/>
  <c r="HF142" i="86"/>
  <c r="HF141" i="86"/>
  <c r="HF140" i="86"/>
  <c r="HF139" i="86"/>
  <c r="HF138" i="86"/>
  <c r="HF137" i="86"/>
  <c r="HF192" i="86"/>
  <c r="HF136" i="86"/>
  <c r="HF135" i="86"/>
  <c r="HF134" i="86"/>
  <c r="HF133" i="86"/>
  <c r="HF132" i="86"/>
  <c r="HF131" i="86"/>
  <c r="HF130" i="86"/>
  <c r="HF129" i="86"/>
  <c r="HF128" i="86"/>
  <c r="HF127" i="86"/>
  <c r="HF126" i="86"/>
  <c r="HF125" i="86"/>
  <c r="HF124" i="86"/>
  <c r="HF123" i="86"/>
  <c r="HF122" i="86"/>
  <c r="HF121" i="86"/>
  <c r="HF120" i="86"/>
  <c r="HF119" i="86"/>
  <c r="HF118" i="86"/>
  <c r="HF117" i="86"/>
  <c r="HF116" i="86"/>
  <c r="HF115" i="86"/>
  <c r="HF114" i="86"/>
  <c r="HF109" i="86"/>
  <c r="HF108" i="86"/>
  <c r="HF107" i="86"/>
  <c r="HF106" i="86"/>
  <c r="HF105" i="86"/>
  <c r="HF104" i="86"/>
  <c r="HF103" i="86"/>
  <c r="HF102" i="86"/>
  <c r="HF101" i="86"/>
  <c r="HF100" i="86"/>
  <c r="HF99" i="86"/>
  <c r="HF98" i="86"/>
  <c r="HF97" i="86"/>
  <c r="HF96" i="86"/>
  <c r="HF95" i="86"/>
  <c r="HF94" i="86"/>
  <c r="HF93" i="86"/>
  <c r="HF92" i="86"/>
  <c r="HF91" i="86"/>
  <c r="HF113" i="86"/>
  <c r="HF111" i="86"/>
  <c r="HF112" i="86"/>
  <c r="HF110" i="86"/>
  <c r="HF90" i="86"/>
  <c r="HF88" i="86"/>
  <c r="HF87" i="86"/>
  <c r="HF86" i="86"/>
  <c r="HF85" i="86"/>
  <c r="HF84" i="86"/>
  <c r="HF83" i="86"/>
  <c r="HF82" i="86"/>
  <c r="HF81" i="86"/>
  <c r="HF80" i="86"/>
  <c r="HF79" i="86"/>
  <c r="HF78" i="86"/>
  <c r="HF77" i="86"/>
  <c r="HF76" i="86"/>
  <c r="HF75" i="86"/>
  <c r="HF74" i="86"/>
  <c r="HF73" i="86"/>
  <c r="HF72" i="86"/>
  <c r="HF71" i="86"/>
  <c r="HF70" i="86"/>
  <c r="HF69" i="86"/>
  <c r="HF68" i="86"/>
  <c r="HF67" i="86"/>
  <c r="HF66" i="86"/>
  <c r="HF65" i="86"/>
  <c r="HF64" i="86"/>
  <c r="HF89" i="86"/>
  <c r="HJ228" i="86"/>
  <c r="HJ226" i="86"/>
  <c r="HJ227" i="86"/>
  <c r="HJ225" i="86"/>
  <c r="HJ224" i="86"/>
  <c r="HJ223" i="86"/>
  <c r="HJ219" i="86"/>
  <c r="HJ218" i="86"/>
  <c r="HJ221" i="86"/>
  <c r="HJ220" i="86"/>
  <c r="HJ217" i="86"/>
  <c r="HJ216" i="86"/>
  <c r="HJ215" i="86"/>
  <c r="HJ214" i="86"/>
  <c r="HJ213" i="86"/>
  <c r="HJ212" i="86"/>
  <c r="HJ222" i="86"/>
  <c r="HJ211" i="86"/>
  <c r="HJ210" i="86"/>
  <c r="HJ209" i="86"/>
  <c r="HJ208" i="86"/>
  <c r="HJ207" i="86"/>
  <c r="HJ206" i="86"/>
  <c r="HJ205" i="86"/>
  <c r="HJ204" i="86"/>
  <c r="HJ203" i="86"/>
  <c r="HJ202" i="86"/>
  <c r="HJ201" i="86"/>
  <c r="HJ200" i="86"/>
  <c r="HJ199" i="86"/>
  <c r="HJ198" i="86"/>
  <c r="HJ197" i="86"/>
  <c r="HJ196" i="86"/>
  <c r="HJ195" i="86"/>
  <c r="HJ194" i="86"/>
  <c r="HJ193" i="86"/>
  <c r="HJ190" i="86"/>
  <c r="HJ186" i="86"/>
  <c r="HJ191" i="86"/>
  <c r="HJ187" i="86"/>
  <c r="HJ192" i="86"/>
  <c r="HJ188" i="86"/>
  <c r="HJ183" i="86"/>
  <c r="HJ182" i="86"/>
  <c r="HJ181" i="86"/>
  <c r="HJ180" i="86"/>
  <c r="HJ179" i="86"/>
  <c r="HJ178" i="86"/>
  <c r="HJ177" i="86"/>
  <c r="HJ176" i="86"/>
  <c r="HJ175" i="86"/>
  <c r="HJ174" i="86"/>
  <c r="HJ185" i="86"/>
  <c r="HJ184" i="86"/>
  <c r="HJ173" i="86"/>
  <c r="HJ172" i="86"/>
  <c r="HJ171" i="86"/>
  <c r="HJ170" i="86"/>
  <c r="HJ169" i="86"/>
  <c r="HJ168" i="86"/>
  <c r="HJ167" i="86"/>
  <c r="HJ166" i="86"/>
  <c r="HJ165" i="86"/>
  <c r="HJ164" i="86"/>
  <c r="HJ163" i="86"/>
  <c r="HJ162" i="86"/>
  <c r="HJ161" i="86"/>
  <c r="HJ160" i="86"/>
  <c r="HJ159" i="86"/>
  <c r="HJ158" i="86"/>
  <c r="HJ157" i="86"/>
  <c r="HJ156" i="86"/>
  <c r="HJ155" i="86"/>
  <c r="HJ154" i="86"/>
  <c r="HJ153" i="86"/>
  <c r="HJ152" i="86"/>
  <c r="HJ151" i="86"/>
  <c r="HJ150" i="86"/>
  <c r="HJ149" i="86"/>
  <c r="HJ148" i="86"/>
  <c r="HJ147" i="86"/>
  <c r="HJ146" i="86"/>
  <c r="HJ145" i="86"/>
  <c r="HJ144" i="86"/>
  <c r="HJ143" i="86"/>
  <c r="HJ142" i="86"/>
  <c r="HJ141" i="86"/>
  <c r="HJ140" i="86"/>
  <c r="HJ139" i="86"/>
  <c r="HJ138" i="86"/>
  <c r="HJ137" i="86"/>
  <c r="HJ189" i="86"/>
  <c r="HJ136" i="86"/>
  <c r="HJ135" i="86"/>
  <c r="HJ134" i="86"/>
  <c r="HJ133" i="86"/>
  <c r="HJ132" i="86"/>
  <c r="HJ131" i="86"/>
  <c r="HJ130" i="86"/>
  <c r="HJ129" i="86"/>
  <c r="HJ128" i="86"/>
  <c r="HJ127" i="86"/>
  <c r="HJ126" i="86"/>
  <c r="HJ125" i="86"/>
  <c r="HJ124" i="86"/>
  <c r="HJ123" i="86"/>
  <c r="HJ122" i="86"/>
  <c r="HJ121" i="86"/>
  <c r="HJ120" i="86"/>
  <c r="HJ119" i="86"/>
  <c r="HJ118" i="86"/>
  <c r="HJ117" i="86"/>
  <c r="HJ116" i="86"/>
  <c r="HJ115" i="86"/>
  <c r="HJ112" i="86"/>
  <c r="HJ110" i="86"/>
  <c r="HJ109" i="86"/>
  <c r="HJ108" i="86"/>
  <c r="HJ107" i="86"/>
  <c r="HJ106" i="86"/>
  <c r="HJ105" i="86"/>
  <c r="HJ104" i="86"/>
  <c r="HJ103" i="86"/>
  <c r="HJ102" i="86"/>
  <c r="HJ101" i="86"/>
  <c r="HJ100" i="86"/>
  <c r="HJ99" i="86"/>
  <c r="HJ98" i="86"/>
  <c r="HJ97" i="86"/>
  <c r="HJ96" i="86"/>
  <c r="HJ95" i="86"/>
  <c r="HJ94" i="86"/>
  <c r="HJ93" i="86"/>
  <c r="HJ92" i="86"/>
  <c r="HJ91" i="86"/>
  <c r="HJ114" i="86"/>
  <c r="HJ111" i="86"/>
  <c r="HJ113" i="86"/>
  <c r="HJ90" i="86"/>
  <c r="HJ88" i="86"/>
  <c r="HJ87" i="86"/>
  <c r="HJ86" i="86"/>
  <c r="HJ85" i="86"/>
  <c r="HJ84" i="86"/>
  <c r="HJ83" i="86"/>
  <c r="HJ82" i="86"/>
  <c r="HJ81" i="86"/>
  <c r="HJ80" i="86"/>
  <c r="HJ79" i="86"/>
  <c r="HJ78" i="86"/>
  <c r="HJ77" i="86"/>
  <c r="HJ76" i="86"/>
  <c r="HJ75" i="86"/>
  <c r="HJ74" i="86"/>
  <c r="HJ73" i="86"/>
  <c r="HJ72" i="86"/>
  <c r="HJ71" i="86"/>
  <c r="HJ70" i="86"/>
  <c r="HJ69" i="86"/>
  <c r="HJ68" i="86"/>
  <c r="HJ67" i="86"/>
  <c r="HJ66" i="86"/>
  <c r="HJ65" i="86"/>
  <c r="HJ64" i="86"/>
  <c r="HJ89" i="86"/>
  <c r="HN228" i="86"/>
  <c r="HN226" i="86"/>
  <c r="HN227" i="86"/>
  <c r="HN225" i="86"/>
  <c r="HN224" i="86"/>
  <c r="HN223" i="86"/>
  <c r="HN219" i="86"/>
  <c r="HN218" i="86"/>
  <c r="HN222" i="86"/>
  <c r="HN220" i="86"/>
  <c r="HN221" i="86"/>
  <c r="HN215" i="86"/>
  <c r="HN214" i="86"/>
  <c r="HN213" i="86"/>
  <c r="HN212" i="86"/>
  <c r="HN216" i="86"/>
  <c r="HN217" i="86"/>
  <c r="HN211" i="86"/>
  <c r="HN210" i="86"/>
  <c r="HN209" i="86"/>
  <c r="HN208" i="86"/>
  <c r="HN207" i="86"/>
  <c r="HN206" i="86"/>
  <c r="HN205" i="86"/>
  <c r="HN204" i="86"/>
  <c r="HN203" i="86"/>
  <c r="HN202" i="86"/>
  <c r="HN201" i="86"/>
  <c r="HN200" i="86"/>
  <c r="HN199" i="86"/>
  <c r="HN198" i="86"/>
  <c r="HN197" i="86"/>
  <c r="HN196" i="86"/>
  <c r="HN195" i="86"/>
  <c r="HN194" i="86"/>
  <c r="HN193" i="86"/>
  <c r="HN191" i="86"/>
  <c r="HN187" i="86"/>
  <c r="HN192" i="86"/>
  <c r="HN188" i="86"/>
  <c r="HN184" i="86"/>
  <c r="HN189" i="86"/>
  <c r="HN185" i="86"/>
  <c r="HN183" i="86"/>
  <c r="HN182" i="86"/>
  <c r="HN181" i="86"/>
  <c r="HN180" i="86"/>
  <c r="HN179" i="86"/>
  <c r="HN178" i="86"/>
  <c r="HN177" i="86"/>
  <c r="HN176" i="86"/>
  <c r="HN175" i="86"/>
  <c r="HN174" i="86"/>
  <c r="HN190" i="86"/>
  <c r="HN186" i="86"/>
  <c r="HN173" i="86"/>
  <c r="HN172" i="86"/>
  <c r="HN171" i="86"/>
  <c r="HN170" i="86"/>
  <c r="HN169" i="86"/>
  <c r="HN168" i="86"/>
  <c r="HN167" i="86"/>
  <c r="HN166" i="86"/>
  <c r="HN165" i="86"/>
  <c r="HN164" i="86"/>
  <c r="HN163" i="86"/>
  <c r="HN162" i="86"/>
  <c r="HN161" i="86"/>
  <c r="HN160" i="86"/>
  <c r="HN159" i="86"/>
  <c r="HN158" i="86"/>
  <c r="HN157" i="86"/>
  <c r="HN156" i="86"/>
  <c r="HN155" i="86"/>
  <c r="HN154" i="86"/>
  <c r="HN153" i="86"/>
  <c r="HN152" i="86"/>
  <c r="HN151" i="86"/>
  <c r="HN150" i="86"/>
  <c r="HN149" i="86"/>
  <c r="HN148" i="86"/>
  <c r="HN147" i="86"/>
  <c r="HN146" i="86"/>
  <c r="HN145" i="86"/>
  <c r="HN144" i="86"/>
  <c r="HN143" i="86"/>
  <c r="HN142" i="86"/>
  <c r="HN141" i="86"/>
  <c r="HN140" i="86"/>
  <c r="HN139" i="86"/>
  <c r="HN138" i="86"/>
  <c r="HN137" i="86"/>
  <c r="HN136" i="86"/>
  <c r="HN135" i="86"/>
  <c r="HN134" i="86"/>
  <c r="HN133" i="86"/>
  <c r="HN132" i="86"/>
  <c r="HN131" i="86"/>
  <c r="HN130" i="86"/>
  <c r="HN129" i="86"/>
  <c r="HN128" i="86"/>
  <c r="HN127" i="86"/>
  <c r="HN126" i="86"/>
  <c r="HN125" i="86"/>
  <c r="HN124" i="86"/>
  <c r="HN123" i="86"/>
  <c r="HN122" i="86"/>
  <c r="HN121" i="86"/>
  <c r="HN120" i="86"/>
  <c r="HN119" i="86"/>
  <c r="HN118" i="86"/>
  <c r="HN117" i="86"/>
  <c r="HN116" i="86"/>
  <c r="HN115" i="86"/>
  <c r="HN114" i="86"/>
  <c r="HN109" i="86"/>
  <c r="HN108" i="86"/>
  <c r="HN107" i="86"/>
  <c r="HN106" i="86"/>
  <c r="HN105" i="86"/>
  <c r="HN104" i="86"/>
  <c r="HN103" i="86"/>
  <c r="HN102" i="86"/>
  <c r="HN101" i="86"/>
  <c r="HN100" i="86"/>
  <c r="HN99" i="86"/>
  <c r="HN98" i="86"/>
  <c r="HN97" i="86"/>
  <c r="HN96" i="86"/>
  <c r="HN95" i="86"/>
  <c r="HN94" i="86"/>
  <c r="HN93" i="86"/>
  <c r="HN92" i="86"/>
  <c r="HN91" i="86"/>
  <c r="HN113" i="86"/>
  <c r="HN110" i="86"/>
  <c r="HN112" i="86"/>
  <c r="HN111" i="86"/>
  <c r="HN89" i="86"/>
  <c r="HN88" i="86"/>
  <c r="HN87" i="86"/>
  <c r="HN86" i="86"/>
  <c r="HN85" i="86"/>
  <c r="HN84" i="86"/>
  <c r="HN83" i="86"/>
  <c r="HN82" i="86"/>
  <c r="HN81" i="86"/>
  <c r="HN80" i="86"/>
  <c r="HN79" i="86"/>
  <c r="HN78" i="86"/>
  <c r="HN77" i="86"/>
  <c r="HN76" i="86"/>
  <c r="HN75" i="86"/>
  <c r="HN74" i="86"/>
  <c r="HN73" i="86"/>
  <c r="HN72" i="86"/>
  <c r="HN71" i="86"/>
  <c r="HN70" i="86"/>
  <c r="HN69" i="86"/>
  <c r="HN68" i="86"/>
  <c r="HN67" i="86"/>
  <c r="HN66" i="86"/>
  <c r="HN65" i="86"/>
  <c r="HN64" i="86"/>
  <c r="HN90" i="86"/>
  <c r="HV227" i="86"/>
  <c r="HV226" i="86"/>
  <c r="HV225" i="86"/>
  <c r="HV224" i="86"/>
  <c r="HV223" i="86"/>
  <c r="HV228" i="86"/>
  <c r="HV222" i="86"/>
  <c r="HV220" i="86"/>
  <c r="HV219" i="86"/>
  <c r="HV218" i="86"/>
  <c r="HV217" i="86"/>
  <c r="HV216" i="86"/>
  <c r="HV221" i="86"/>
  <c r="HV215" i="86"/>
  <c r="HV214" i="86"/>
  <c r="HV213" i="86"/>
  <c r="HV212" i="86"/>
  <c r="HV210" i="86"/>
  <c r="HV208" i="86"/>
  <c r="HV207" i="86"/>
  <c r="HV209" i="86"/>
  <c r="HV206" i="86"/>
  <c r="HV211" i="86"/>
  <c r="HV205" i="86"/>
  <c r="HV202" i="86"/>
  <c r="HV201" i="86"/>
  <c r="HV200" i="86"/>
  <c r="HV199" i="86"/>
  <c r="HV198" i="86"/>
  <c r="HV197" i="86"/>
  <c r="HV196" i="86"/>
  <c r="HV195" i="86"/>
  <c r="HV194" i="86"/>
  <c r="HV204" i="86"/>
  <c r="HV193" i="86"/>
  <c r="HV192" i="86"/>
  <c r="HV191" i="86"/>
  <c r="HV190" i="86"/>
  <c r="HV189" i="86"/>
  <c r="HV188" i="86"/>
  <c r="HV187" i="86"/>
  <c r="HV186" i="86"/>
  <c r="HV185" i="86"/>
  <c r="HV184" i="86"/>
  <c r="HV203" i="86"/>
  <c r="HV183" i="86"/>
  <c r="HV182" i="86"/>
  <c r="HV181" i="86"/>
  <c r="HV180" i="86"/>
  <c r="HV179" i="86"/>
  <c r="HV178" i="86"/>
  <c r="HV177" i="86"/>
  <c r="HV176" i="86"/>
  <c r="HV175" i="86"/>
  <c r="HV174" i="86"/>
  <c r="HV172" i="86"/>
  <c r="HV171" i="86"/>
  <c r="HV170" i="86"/>
  <c r="HV169" i="86"/>
  <c r="HV168" i="86"/>
  <c r="HV167" i="86"/>
  <c r="HV166" i="86"/>
  <c r="HV165" i="86"/>
  <c r="HV164" i="86"/>
  <c r="HV163" i="86"/>
  <c r="HV162" i="86"/>
  <c r="HV161" i="86"/>
  <c r="HV160" i="86"/>
  <c r="HV159" i="86"/>
  <c r="HV158" i="86"/>
  <c r="HV157" i="86"/>
  <c r="HV156" i="86"/>
  <c r="HV155" i="86"/>
  <c r="HV154" i="86"/>
  <c r="HV153" i="86"/>
  <c r="HV152" i="86"/>
  <c r="HV151" i="86"/>
  <c r="HV150" i="86"/>
  <c r="HV149" i="86"/>
  <c r="HV148" i="86"/>
  <c r="HV147" i="86"/>
  <c r="HV146" i="86"/>
  <c r="HV145" i="86"/>
  <c r="HV144" i="86"/>
  <c r="HV143" i="86"/>
  <c r="HV142" i="86"/>
  <c r="HV141" i="86"/>
  <c r="HV173" i="86"/>
  <c r="HV137" i="86"/>
  <c r="HV140" i="86"/>
  <c r="HV139" i="86"/>
  <c r="HV136" i="86"/>
  <c r="HV135" i="86"/>
  <c r="HV134" i="86"/>
  <c r="HV133" i="86"/>
  <c r="HV132" i="86"/>
  <c r="HV131" i="86"/>
  <c r="HV130" i="86"/>
  <c r="HV129" i="86"/>
  <c r="HV128" i="86"/>
  <c r="HV127" i="86"/>
  <c r="HV126" i="86"/>
  <c r="HV125" i="86"/>
  <c r="HV124" i="86"/>
  <c r="HV123" i="86"/>
  <c r="HV122" i="86"/>
  <c r="HV121" i="86"/>
  <c r="HV120" i="86"/>
  <c r="HV119" i="86"/>
  <c r="HV118" i="86"/>
  <c r="HV117" i="86"/>
  <c r="HV116" i="86"/>
  <c r="HV115" i="86"/>
  <c r="HV114" i="86"/>
  <c r="HV113" i="86"/>
  <c r="HV112" i="86"/>
  <c r="HV111" i="86"/>
  <c r="HV110" i="86"/>
  <c r="HV138" i="86"/>
  <c r="HV109" i="86"/>
  <c r="HV108" i="86"/>
  <c r="HV107" i="86"/>
  <c r="HV106" i="86"/>
  <c r="HV105" i="86"/>
  <c r="HV104" i="86"/>
  <c r="HV103" i="86"/>
  <c r="HV102" i="86"/>
  <c r="HV101" i="86"/>
  <c r="HV100" i="86"/>
  <c r="HV99" i="86"/>
  <c r="HV98" i="86"/>
  <c r="HV97" i="86"/>
  <c r="HV96" i="86"/>
  <c r="HV95" i="86"/>
  <c r="HV94" i="86"/>
  <c r="HV93" i="86"/>
  <c r="HV91" i="86"/>
  <c r="HV90" i="86"/>
  <c r="HV89" i="86"/>
  <c r="HV88" i="86"/>
  <c r="HV87" i="86"/>
  <c r="HV86" i="86"/>
  <c r="HV85" i="86"/>
  <c r="HV84" i="86"/>
  <c r="HV83" i="86"/>
  <c r="HV82" i="86"/>
  <c r="HV81" i="86"/>
  <c r="HV80" i="86"/>
  <c r="HV79" i="86"/>
  <c r="HV78" i="86"/>
  <c r="HV77" i="86"/>
  <c r="HV76" i="86"/>
  <c r="HV75" i="86"/>
  <c r="HV74" i="86"/>
  <c r="HV73" i="86"/>
  <c r="HV72" i="86"/>
  <c r="HV71" i="86"/>
  <c r="HV70" i="86"/>
  <c r="HV69" i="86"/>
  <c r="HV68" i="86"/>
  <c r="HV67" i="86"/>
  <c r="HV66" i="86"/>
  <c r="HV65" i="86"/>
  <c r="HV64" i="86"/>
  <c r="HV63" i="86"/>
  <c r="HV92" i="86"/>
  <c r="HZ227" i="86"/>
  <c r="HZ228" i="86"/>
  <c r="HZ226" i="86"/>
  <c r="HZ225" i="86"/>
  <c r="HZ224" i="86"/>
  <c r="HZ223" i="86"/>
  <c r="HZ222" i="86"/>
  <c r="HZ221" i="86"/>
  <c r="HZ220" i="86"/>
  <c r="HZ219" i="86"/>
  <c r="HZ218" i="86"/>
  <c r="HZ217" i="86"/>
  <c r="HZ216" i="86"/>
  <c r="HZ213" i="86"/>
  <c r="HZ212" i="86"/>
  <c r="HZ209" i="86"/>
  <c r="HZ207" i="86"/>
  <c r="HZ214" i="86"/>
  <c r="HZ211" i="86"/>
  <c r="HZ208" i="86"/>
  <c r="HZ206" i="86"/>
  <c r="HZ215" i="86"/>
  <c r="HZ204" i="86"/>
  <c r="HZ210" i="86"/>
  <c r="HZ203" i="86"/>
  <c r="HZ202" i="86"/>
  <c r="HZ201" i="86"/>
  <c r="HZ200" i="86"/>
  <c r="HZ199" i="86"/>
  <c r="HZ198" i="86"/>
  <c r="HZ197" i="86"/>
  <c r="HZ196" i="86"/>
  <c r="HZ195" i="86"/>
  <c r="HZ194" i="86"/>
  <c r="HZ192" i="86"/>
  <c r="HZ191" i="86"/>
  <c r="HZ190" i="86"/>
  <c r="HZ189" i="86"/>
  <c r="HZ188" i="86"/>
  <c r="HZ187" i="86"/>
  <c r="HZ186" i="86"/>
  <c r="HZ185" i="86"/>
  <c r="HZ184" i="86"/>
  <c r="HZ193" i="86"/>
  <c r="HZ173" i="86"/>
  <c r="HZ205" i="86"/>
  <c r="HZ172" i="86"/>
  <c r="HZ171" i="86"/>
  <c r="HZ170" i="86"/>
  <c r="HZ169" i="86"/>
  <c r="HZ168" i="86"/>
  <c r="HZ167" i="86"/>
  <c r="HZ166" i="86"/>
  <c r="HZ165" i="86"/>
  <c r="HZ164" i="86"/>
  <c r="HZ163" i="86"/>
  <c r="HZ162" i="86"/>
  <c r="HZ161" i="86"/>
  <c r="HZ160" i="86"/>
  <c r="HZ159" i="86"/>
  <c r="HZ158" i="86"/>
  <c r="HZ157" i="86"/>
  <c r="HZ156" i="86"/>
  <c r="HZ155" i="86"/>
  <c r="HZ154" i="86"/>
  <c r="HZ153" i="86"/>
  <c r="HZ152" i="86"/>
  <c r="HZ181" i="86"/>
  <c r="HZ177" i="86"/>
  <c r="HZ182" i="86"/>
  <c r="HZ178" i="86"/>
  <c r="HZ174" i="86"/>
  <c r="HZ150" i="86"/>
  <c r="HZ149" i="86"/>
  <c r="HZ148" i="86"/>
  <c r="HZ147" i="86"/>
  <c r="HZ146" i="86"/>
  <c r="HZ145" i="86"/>
  <c r="HZ144" i="86"/>
  <c r="HZ143" i="86"/>
  <c r="HZ142" i="86"/>
  <c r="HZ141" i="86"/>
  <c r="HZ183" i="86"/>
  <c r="HZ179" i="86"/>
  <c r="HZ175" i="86"/>
  <c r="HZ151" i="86"/>
  <c r="HZ180" i="86"/>
  <c r="HZ176" i="86"/>
  <c r="HZ138" i="86"/>
  <c r="HZ140" i="86"/>
  <c r="HZ139" i="86"/>
  <c r="HZ137" i="86"/>
  <c r="HZ131" i="86"/>
  <c r="HZ130" i="86"/>
  <c r="HZ129" i="86"/>
  <c r="HZ128" i="86"/>
  <c r="HZ127" i="86"/>
  <c r="HZ126" i="86"/>
  <c r="HZ125" i="86"/>
  <c r="HZ124" i="86"/>
  <c r="HZ123" i="86"/>
  <c r="HZ122" i="86"/>
  <c r="HZ121" i="86"/>
  <c r="HZ120" i="86"/>
  <c r="HZ119" i="86"/>
  <c r="HZ118" i="86"/>
  <c r="HZ117" i="86"/>
  <c r="HZ116" i="86"/>
  <c r="HZ115" i="86"/>
  <c r="HZ114" i="86"/>
  <c r="HZ113" i="86"/>
  <c r="HZ112" i="86"/>
  <c r="HZ111" i="86"/>
  <c r="HZ110" i="86"/>
  <c r="HZ136" i="86"/>
  <c r="HZ135" i="86"/>
  <c r="HZ134" i="86"/>
  <c r="HZ133" i="86"/>
  <c r="HZ132" i="86"/>
  <c r="HZ109" i="86"/>
  <c r="HZ108" i="86"/>
  <c r="HZ107" i="86"/>
  <c r="HZ106" i="86"/>
  <c r="HZ105" i="86"/>
  <c r="HZ104" i="86"/>
  <c r="HZ103" i="86"/>
  <c r="HZ102" i="86"/>
  <c r="HZ101" i="86"/>
  <c r="HZ100" i="86"/>
  <c r="HZ99" i="86"/>
  <c r="HZ98" i="86"/>
  <c r="HZ97" i="86"/>
  <c r="HZ96" i="86"/>
  <c r="HZ95" i="86"/>
  <c r="HZ94" i="86"/>
  <c r="HZ93" i="86"/>
  <c r="HZ92" i="86"/>
  <c r="HZ90" i="86"/>
  <c r="HZ91" i="86"/>
  <c r="HZ88" i="86"/>
  <c r="HZ87" i="86"/>
  <c r="HZ86" i="86"/>
  <c r="HZ85" i="86"/>
  <c r="HZ84" i="86"/>
  <c r="HZ83" i="86"/>
  <c r="HZ82" i="86"/>
  <c r="HZ81" i="86"/>
  <c r="HZ80" i="86"/>
  <c r="HZ79" i="86"/>
  <c r="HZ78" i="86"/>
  <c r="HZ77" i="86"/>
  <c r="HZ76" i="86"/>
  <c r="HZ75" i="86"/>
  <c r="HZ74" i="86"/>
  <c r="HZ73" i="86"/>
  <c r="HZ72" i="86"/>
  <c r="HZ71" i="86"/>
  <c r="HZ70" i="86"/>
  <c r="HZ69" i="86"/>
  <c r="HZ68" i="86"/>
  <c r="HZ67" i="86"/>
  <c r="HZ66" i="86"/>
  <c r="HZ65" i="86"/>
  <c r="HZ64" i="86"/>
  <c r="HZ63" i="86"/>
  <c r="HZ89" i="86"/>
  <c r="ID227" i="86"/>
  <c r="ID228" i="86"/>
  <c r="ID226" i="86"/>
  <c r="ID225" i="86"/>
  <c r="ID224" i="86"/>
  <c r="ID223" i="86"/>
  <c r="ID222" i="86"/>
  <c r="ID219" i="86"/>
  <c r="ID218" i="86"/>
  <c r="ID217" i="86"/>
  <c r="ID216" i="86"/>
  <c r="ID220" i="86"/>
  <c r="ID221" i="86"/>
  <c r="ID214" i="86"/>
  <c r="ID215" i="86"/>
  <c r="ID208" i="86"/>
  <c r="ID211" i="86"/>
  <c r="ID210" i="86"/>
  <c r="ID207" i="86"/>
  <c r="ID206" i="86"/>
  <c r="ID212" i="86"/>
  <c r="ID209" i="86"/>
  <c r="ID205" i="86"/>
  <c r="ID202" i="86"/>
  <c r="ID201" i="86"/>
  <c r="ID200" i="86"/>
  <c r="ID199" i="86"/>
  <c r="ID198" i="86"/>
  <c r="ID197" i="86"/>
  <c r="ID196" i="86"/>
  <c r="ID195" i="86"/>
  <c r="ID194" i="86"/>
  <c r="ID204" i="86"/>
  <c r="ID193" i="86"/>
  <c r="ID192" i="86"/>
  <c r="ID191" i="86"/>
  <c r="ID190" i="86"/>
  <c r="ID189" i="86"/>
  <c r="ID188" i="86"/>
  <c r="ID187" i="86"/>
  <c r="ID186" i="86"/>
  <c r="ID185" i="86"/>
  <c r="ID184" i="86"/>
  <c r="ID213" i="86"/>
  <c r="ID203" i="86"/>
  <c r="ID173" i="86"/>
  <c r="ID183" i="86"/>
  <c r="ID182" i="86"/>
  <c r="ID181" i="86"/>
  <c r="ID180" i="86"/>
  <c r="ID179" i="86"/>
  <c r="ID178" i="86"/>
  <c r="ID177" i="86"/>
  <c r="ID176" i="86"/>
  <c r="ID175" i="86"/>
  <c r="ID174" i="86"/>
  <c r="ID172" i="86"/>
  <c r="ID171" i="86"/>
  <c r="ID170" i="86"/>
  <c r="ID169" i="86"/>
  <c r="ID168" i="86"/>
  <c r="ID167" i="86"/>
  <c r="ID166" i="86"/>
  <c r="ID165" i="86"/>
  <c r="ID164" i="86"/>
  <c r="ID163" i="86"/>
  <c r="ID162" i="86"/>
  <c r="ID161" i="86"/>
  <c r="ID160" i="86"/>
  <c r="ID159" i="86"/>
  <c r="ID158" i="86"/>
  <c r="ID157" i="86"/>
  <c r="ID156" i="86"/>
  <c r="ID155" i="86"/>
  <c r="ID154" i="86"/>
  <c r="ID153" i="86"/>
  <c r="ID152" i="86"/>
  <c r="ID150" i="86"/>
  <c r="ID149" i="86"/>
  <c r="ID148" i="86"/>
  <c r="ID147" i="86"/>
  <c r="ID146" i="86"/>
  <c r="ID145" i="86"/>
  <c r="ID144" i="86"/>
  <c r="ID143" i="86"/>
  <c r="ID142" i="86"/>
  <c r="ID141" i="86"/>
  <c r="ID151" i="86"/>
  <c r="ID139" i="86"/>
  <c r="ID140" i="86"/>
  <c r="ID137" i="86"/>
  <c r="ID138" i="86"/>
  <c r="ID136" i="86"/>
  <c r="ID135" i="86"/>
  <c r="ID134" i="86"/>
  <c r="ID133" i="86"/>
  <c r="ID132" i="86"/>
  <c r="ID131" i="86"/>
  <c r="ID130" i="86"/>
  <c r="ID129" i="86"/>
  <c r="ID128" i="86"/>
  <c r="ID127" i="86"/>
  <c r="ID126" i="86"/>
  <c r="ID125" i="86"/>
  <c r="ID124" i="86"/>
  <c r="ID123" i="86"/>
  <c r="ID122" i="86"/>
  <c r="ID121" i="86"/>
  <c r="ID120" i="86"/>
  <c r="ID119" i="86"/>
  <c r="ID118" i="86"/>
  <c r="ID117" i="86"/>
  <c r="ID116" i="86"/>
  <c r="ID115" i="86"/>
  <c r="ID114" i="86"/>
  <c r="ID113" i="86"/>
  <c r="ID112" i="86"/>
  <c r="ID111" i="86"/>
  <c r="ID110" i="86"/>
  <c r="ID109" i="86"/>
  <c r="ID108" i="86"/>
  <c r="ID107" i="86"/>
  <c r="ID106" i="86"/>
  <c r="ID105" i="86"/>
  <c r="ID104" i="86"/>
  <c r="ID103" i="86"/>
  <c r="ID102" i="86"/>
  <c r="ID101" i="86"/>
  <c r="ID100" i="86"/>
  <c r="ID99" i="86"/>
  <c r="ID98" i="86"/>
  <c r="ID97" i="86"/>
  <c r="ID96" i="86"/>
  <c r="ID95" i="86"/>
  <c r="ID94" i="86"/>
  <c r="ID93" i="86"/>
  <c r="ID91" i="86"/>
  <c r="ID89" i="86"/>
  <c r="ID90" i="86"/>
  <c r="ID88" i="86"/>
  <c r="ID87" i="86"/>
  <c r="ID86" i="86"/>
  <c r="ID85" i="86"/>
  <c r="ID84" i="86"/>
  <c r="ID83" i="86"/>
  <c r="ID82" i="86"/>
  <c r="ID81" i="86"/>
  <c r="ID80" i="86"/>
  <c r="ID79" i="86"/>
  <c r="ID78" i="86"/>
  <c r="ID77" i="86"/>
  <c r="ID76" i="86"/>
  <c r="ID75" i="86"/>
  <c r="ID74" i="86"/>
  <c r="ID73" i="86"/>
  <c r="ID72" i="86"/>
  <c r="ID71" i="86"/>
  <c r="ID70" i="86"/>
  <c r="ID69" i="86"/>
  <c r="ID68" i="86"/>
  <c r="ID67" i="86"/>
  <c r="ID66" i="86"/>
  <c r="ID65" i="86"/>
  <c r="ID64" i="86"/>
  <c r="ID63" i="86"/>
  <c r="ID92" i="86"/>
  <c r="F233" i="86"/>
  <c r="F234" i="86"/>
  <c r="IL227" i="86"/>
  <c r="IL226" i="86"/>
  <c r="IL225" i="86"/>
  <c r="IL224" i="86"/>
  <c r="IL228" i="86"/>
  <c r="IL222" i="86"/>
  <c r="IL221" i="86"/>
  <c r="IL220" i="86"/>
  <c r="IL223" i="86"/>
  <c r="IL219" i="86"/>
  <c r="IL218" i="86"/>
  <c r="IL217" i="86"/>
  <c r="IL215" i="86"/>
  <c r="IL216" i="86"/>
  <c r="IL211" i="86"/>
  <c r="IL210" i="86"/>
  <c r="IL209" i="86"/>
  <c r="IL208" i="86"/>
  <c r="IL214" i="86"/>
  <c r="IL213" i="86"/>
  <c r="IL212" i="86"/>
  <c r="IL207" i="86"/>
  <c r="IL206" i="86"/>
  <c r="IL205" i="86"/>
  <c r="IL204" i="86"/>
  <c r="IL202" i="86"/>
  <c r="IL201" i="86"/>
  <c r="IL200" i="86"/>
  <c r="IL199" i="86"/>
  <c r="IL198" i="86"/>
  <c r="IL197" i="86"/>
  <c r="IL196" i="86"/>
  <c r="IL195" i="86"/>
  <c r="IL194" i="86"/>
  <c r="IL193" i="86"/>
  <c r="IL192" i="86"/>
  <c r="IL191" i="86"/>
  <c r="IL190" i="86"/>
  <c r="IL189" i="86"/>
  <c r="IL188" i="86"/>
  <c r="IL187" i="86"/>
  <c r="IL186" i="86"/>
  <c r="IL185" i="86"/>
  <c r="IL184" i="86"/>
  <c r="IL183" i="86"/>
  <c r="IL182" i="86"/>
  <c r="IL181" i="86"/>
  <c r="IL180" i="86"/>
  <c r="IL179" i="86"/>
  <c r="IL178" i="86"/>
  <c r="IL177" i="86"/>
  <c r="IL176" i="86"/>
  <c r="IL175" i="86"/>
  <c r="IL174" i="86"/>
  <c r="IL173" i="86"/>
  <c r="IL203" i="86"/>
  <c r="IL166" i="86"/>
  <c r="IL162" i="86"/>
  <c r="IL158" i="86"/>
  <c r="IL154" i="86"/>
  <c r="IL169" i="86"/>
  <c r="IL165" i="86"/>
  <c r="IL161" i="86"/>
  <c r="IL157" i="86"/>
  <c r="IL153" i="86"/>
  <c r="IL172" i="86"/>
  <c r="IL171" i="86"/>
  <c r="IL170" i="86"/>
  <c r="IL168" i="86"/>
  <c r="IL164" i="86"/>
  <c r="IL160" i="86"/>
  <c r="IL159" i="86"/>
  <c r="IL151" i="86"/>
  <c r="IL150" i="86"/>
  <c r="IL163" i="86"/>
  <c r="IL156" i="86"/>
  <c r="IL149" i="86"/>
  <c r="IL145" i="86"/>
  <c r="IL141" i="86"/>
  <c r="IL167" i="86"/>
  <c r="IL148" i="86"/>
  <c r="IL144" i="86"/>
  <c r="IL147" i="86"/>
  <c r="IL142" i="86"/>
  <c r="IL140" i="86"/>
  <c r="IL152" i="86"/>
  <c r="IL146" i="86"/>
  <c r="IL143" i="86"/>
  <c r="IL138" i="86"/>
  <c r="IL155" i="86"/>
  <c r="IL139" i="86"/>
  <c r="IL137" i="86"/>
  <c r="IL136" i="86"/>
  <c r="IL135" i="86"/>
  <c r="IL134" i="86"/>
  <c r="IL133" i="86"/>
  <c r="IL132" i="86"/>
  <c r="IL131" i="86"/>
  <c r="IL130" i="86"/>
  <c r="IL129" i="86"/>
  <c r="IL128" i="86"/>
  <c r="IL127" i="86"/>
  <c r="IL126" i="86"/>
  <c r="IL125" i="86"/>
  <c r="IL124" i="86"/>
  <c r="IL123" i="86"/>
  <c r="IL122" i="86"/>
  <c r="IL121" i="86"/>
  <c r="IL113" i="86"/>
  <c r="IL120" i="86"/>
  <c r="IL119" i="86"/>
  <c r="IL118" i="86"/>
  <c r="IL117" i="86"/>
  <c r="IL116" i="86"/>
  <c r="IL115" i="86"/>
  <c r="IL112" i="86"/>
  <c r="IL111" i="86"/>
  <c r="IL109" i="86"/>
  <c r="IL108" i="86"/>
  <c r="IL107" i="86"/>
  <c r="IL106" i="86"/>
  <c r="IL105" i="86"/>
  <c r="IL104" i="86"/>
  <c r="IL103" i="86"/>
  <c r="IL102" i="86"/>
  <c r="IL101" i="86"/>
  <c r="IL100" i="86"/>
  <c r="IL99" i="86"/>
  <c r="IL98" i="86"/>
  <c r="IL97" i="86"/>
  <c r="IL96" i="86"/>
  <c r="IL95" i="86"/>
  <c r="IL94" i="86"/>
  <c r="IL93" i="86"/>
  <c r="IL92" i="86"/>
  <c r="IL91" i="86"/>
  <c r="IL90" i="86"/>
  <c r="IL89" i="86"/>
  <c r="IL114" i="86"/>
  <c r="IL110" i="86"/>
  <c r="IL88" i="86"/>
  <c r="IL87" i="86"/>
  <c r="IL86" i="86"/>
  <c r="IL85" i="86"/>
  <c r="IL84" i="86"/>
  <c r="IL83" i="86"/>
  <c r="IL82" i="86"/>
  <c r="IL81" i="86"/>
  <c r="IL80" i="86"/>
  <c r="IL79" i="86"/>
  <c r="IL78" i="86"/>
  <c r="IL77" i="86"/>
  <c r="IL76" i="86"/>
  <c r="IL75" i="86"/>
  <c r="IL74" i="86"/>
  <c r="IL73" i="86"/>
  <c r="IL72" i="86"/>
  <c r="IL71" i="86"/>
  <c r="IL70" i="86"/>
  <c r="IL69" i="86"/>
  <c r="J233" i="86"/>
  <c r="IP228" i="86"/>
  <c r="IP227" i="86"/>
  <c r="J234" i="86"/>
  <c r="IP225" i="86"/>
  <c r="IP224" i="86"/>
  <c r="IP226" i="86"/>
  <c r="IP223" i="86"/>
  <c r="IP222" i="86"/>
  <c r="IP221" i="86"/>
  <c r="IP220" i="86"/>
  <c r="IP219" i="86"/>
  <c r="IP218" i="86"/>
  <c r="IP217" i="86"/>
  <c r="IP215" i="86"/>
  <c r="IP216" i="86"/>
  <c r="IP211" i="86"/>
  <c r="IP210" i="86"/>
  <c r="IP209" i="86"/>
  <c r="IP208" i="86"/>
  <c r="IP207" i="86"/>
  <c r="IP214" i="86"/>
  <c r="IP213" i="86"/>
  <c r="IP206" i="86"/>
  <c r="IP204" i="86"/>
  <c r="IP212" i="86"/>
  <c r="IP203" i="86"/>
  <c r="IP202" i="86"/>
  <c r="IP201" i="86"/>
  <c r="IP200" i="86"/>
  <c r="IP199" i="86"/>
  <c r="IP198" i="86"/>
  <c r="IP197" i="86"/>
  <c r="IP196" i="86"/>
  <c r="IP195" i="86"/>
  <c r="IP194" i="86"/>
  <c r="IP193" i="86"/>
  <c r="IP205" i="86"/>
  <c r="IP192" i="86"/>
  <c r="IP191" i="86"/>
  <c r="IP190" i="86"/>
  <c r="IP189" i="86"/>
  <c r="IP188" i="86"/>
  <c r="IP187" i="86"/>
  <c r="IP186" i="86"/>
  <c r="IP185" i="86"/>
  <c r="IP184" i="86"/>
  <c r="IP183" i="86"/>
  <c r="IP182" i="86"/>
  <c r="IP181" i="86"/>
  <c r="IP180" i="86"/>
  <c r="IP179" i="86"/>
  <c r="IP178" i="86"/>
  <c r="IP177" i="86"/>
  <c r="IP176" i="86"/>
  <c r="IP175" i="86"/>
  <c r="IP174" i="86"/>
  <c r="IP173" i="86"/>
  <c r="IP168" i="86"/>
  <c r="IP164" i="86"/>
  <c r="IP160" i="86"/>
  <c r="IP156" i="86"/>
  <c r="IP152" i="86"/>
  <c r="IP172" i="86"/>
  <c r="IP171" i="86"/>
  <c r="IP170" i="86"/>
  <c r="IP167" i="86"/>
  <c r="IP163" i="86"/>
  <c r="IP159" i="86"/>
  <c r="IP155" i="86"/>
  <c r="IP166" i="86"/>
  <c r="IP162" i="86"/>
  <c r="IP158" i="86"/>
  <c r="IP157" i="86"/>
  <c r="IP154" i="86"/>
  <c r="IP148" i="86"/>
  <c r="IP161" i="86"/>
  <c r="IP147" i="86"/>
  <c r="IP143" i="86"/>
  <c r="IP165" i="86"/>
  <c r="IP153" i="86"/>
  <c r="IP150" i="86"/>
  <c r="IP146" i="86"/>
  <c r="IP142" i="86"/>
  <c r="IP169" i="86"/>
  <c r="IP141" i="86"/>
  <c r="IP139" i="86"/>
  <c r="IP149" i="86"/>
  <c r="IP144" i="86"/>
  <c r="IP151" i="86"/>
  <c r="IP137" i="86"/>
  <c r="IP145" i="86"/>
  <c r="IP140" i="86"/>
  <c r="IP136" i="86"/>
  <c r="IP135" i="86"/>
  <c r="IP134" i="86"/>
  <c r="IP133" i="86"/>
  <c r="IP132" i="86"/>
  <c r="IP138" i="86"/>
  <c r="IP131" i="86"/>
  <c r="IP130" i="86"/>
  <c r="IP129" i="86"/>
  <c r="IP128" i="86"/>
  <c r="IP127" i="86"/>
  <c r="IP126" i="86"/>
  <c r="IP125" i="86"/>
  <c r="IP124" i="86"/>
  <c r="IP123" i="86"/>
  <c r="IP122" i="86"/>
  <c r="IP121" i="86"/>
  <c r="IP120" i="86"/>
  <c r="IP119" i="86"/>
  <c r="IP118" i="86"/>
  <c r="IP117" i="86"/>
  <c r="IP116" i="86"/>
  <c r="IP115" i="86"/>
  <c r="IP110" i="86"/>
  <c r="IP114" i="86"/>
  <c r="IP113" i="86"/>
  <c r="IP111" i="86"/>
  <c r="IP109" i="86"/>
  <c r="IP108" i="86"/>
  <c r="IP107" i="86"/>
  <c r="IP106" i="86"/>
  <c r="IP105" i="86"/>
  <c r="IP104" i="86"/>
  <c r="IP103" i="86"/>
  <c r="IP102" i="86"/>
  <c r="IP101" i="86"/>
  <c r="IP100" i="86"/>
  <c r="IP99" i="86"/>
  <c r="IP98" i="86"/>
  <c r="IP97" i="86"/>
  <c r="IP96" i="86"/>
  <c r="IP95" i="86"/>
  <c r="IP94" i="86"/>
  <c r="IP93" i="86"/>
  <c r="IP92" i="86"/>
  <c r="IP91" i="86"/>
  <c r="IP90" i="86"/>
  <c r="IP89" i="86"/>
  <c r="IP112" i="86"/>
  <c r="IP88" i="86"/>
  <c r="IP87" i="86"/>
  <c r="IP86" i="86"/>
  <c r="IP85" i="86"/>
  <c r="IP84" i="86"/>
  <c r="IP83" i="86"/>
  <c r="IP82" i="86"/>
  <c r="IP81" i="86"/>
  <c r="IP80" i="86"/>
  <c r="IP79" i="86"/>
  <c r="IP78" i="86"/>
  <c r="IP77" i="86"/>
  <c r="IP76" i="86"/>
  <c r="IP75" i="86"/>
  <c r="IP74" i="86"/>
  <c r="IP73" i="86"/>
  <c r="IP72" i="86"/>
  <c r="IP71" i="86"/>
  <c r="IP70" i="86"/>
  <c r="IP69" i="86"/>
  <c r="N233" i="86"/>
  <c r="IT227" i="86"/>
  <c r="N234" i="86"/>
  <c r="IT228" i="86"/>
  <c r="IT226" i="86"/>
  <c r="IT225" i="86"/>
  <c r="IT224" i="86"/>
  <c r="IT222" i="86"/>
  <c r="IT221" i="86"/>
  <c r="IT220" i="86"/>
  <c r="IT223" i="86"/>
  <c r="IT219" i="86"/>
  <c r="IT218" i="86"/>
  <c r="IT217" i="86"/>
  <c r="IT215" i="86"/>
  <c r="IT213" i="86"/>
  <c r="IT212" i="86"/>
  <c r="IT211" i="86"/>
  <c r="IT210" i="86"/>
  <c r="IT209" i="86"/>
  <c r="IT208" i="86"/>
  <c r="IT214" i="86"/>
  <c r="IT207" i="86"/>
  <c r="IT205" i="86"/>
  <c r="IT216" i="86"/>
  <c r="IT204" i="86"/>
  <c r="IT202" i="86"/>
  <c r="IT201" i="86"/>
  <c r="IT200" i="86"/>
  <c r="IT199" i="86"/>
  <c r="IT198" i="86"/>
  <c r="IT197" i="86"/>
  <c r="IT196" i="86"/>
  <c r="IT195" i="86"/>
  <c r="IT194" i="86"/>
  <c r="IT193" i="86"/>
  <c r="IT206" i="86"/>
  <c r="IT192" i="86"/>
  <c r="IT191" i="86"/>
  <c r="IT190" i="86"/>
  <c r="IT189" i="86"/>
  <c r="IT188" i="86"/>
  <c r="IT187" i="86"/>
  <c r="IT186" i="86"/>
  <c r="IT185" i="86"/>
  <c r="IT184" i="86"/>
  <c r="IT203" i="86"/>
  <c r="IT183" i="86"/>
  <c r="IT182" i="86"/>
  <c r="IT181" i="86"/>
  <c r="IT180" i="86"/>
  <c r="IT179" i="86"/>
  <c r="IT178" i="86"/>
  <c r="IT177" i="86"/>
  <c r="IT176" i="86"/>
  <c r="IT175" i="86"/>
  <c r="IT174" i="86"/>
  <c r="IT173" i="86"/>
  <c r="IT172" i="86"/>
  <c r="IT171" i="86"/>
  <c r="IT170" i="86"/>
  <c r="IT166" i="86"/>
  <c r="IT162" i="86"/>
  <c r="IT158" i="86"/>
  <c r="IT154" i="86"/>
  <c r="IT151" i="86"/>
  <c r="IT169" i="86"/>
  <c r="IT165" i="86"/>
  <c r="IT161" i="86"/>
  <c r="IT157" i="86"/>
  <c r="IT153" i="86"/>
  <c r="IT168" i="86"/>
  <c r="IT164" i="86"/>
  <c r="IT160" i="86"/>
  <c r="IT163" i="86"/>
  <c r="IT150" i="86"/>
  <c r="IT167" i="86"/>
  <c r="IT155" i="86"/>
  <c r="IT152" i="86"/>
  <c r="IT149" i="86"/>
  <c r="IT145" i="86"/>
  <c r="IT141" i="86"/>
  <c r="IT140" i="86"/>
  <c r="IT148" i="86"/>
  <c r="IT144" i="86"/>
  <c r="IT146" i="86"/>
  <c r="IT143" i="86"/>
  <c r="IT138" i="86"/>
  <c r="IT159" i="86"/>
  <c r="IT147" i="86"/>
  <c r="IT142" i="86"/>
  <c r="IT156" i="86"/>
  <c r="IT139" i="86"/>
  <c r="IT136" i="86"/>
  <c r="IT135" i="86"/>
  <c r="IT134" i="86"/>
  <c r="IT133" i="86"/>
  <c r="IT132" i="86"/>
  <c r="IT137" i="86"/>
  <c r="IT131" i="86"/>
  <c r="IT130" i="86"/>
  <c r="IT129" i="86"/>
  <c r="IT128" i="86"/>
  <c r="IT127" i="86"/>
  <c r="IT126" i="86"/>
  <c r="IT125" i="86"/>
  <c r="IT124" i="86"/>
  <c r="IT123" i="86"/>
  <c r="IT122" i="86"/>
  <c r="IT121" i="86"/>
  <c r="IT113" i="86"/>
  <c r="IT112" i="86"/>
  <c r="IT110" i="86"/>
  <c r="IT109" i="86"/>
  <c r="IT108" i="86"/>
  <c r="IT107" i="86"/>
  <c r="IT106" i="86"/>
  <c r="IT105" i="86"/>
  <c r="IT104" i="86"/>
  <c r="IT103" i="86"/>
  <c r="IT102" i="86"/>
  <c r="IT101" i="86"/>
  <c r="IT100" i="86"/>
  <c r="IT99" i="86"/>
  <c r="IT98" i="86"/>
  <c r="IT97" i="86"/>
  <c r="IT96" i="86"/>
  <c r="IT95" i="86"/>
  <c r="IT94" i="86"/>
  <c r="IT93" i="86"/>
  <c r="IT92" i="86"/>
  <c r="IT91" i="86"/>
  <c r="IT90" i="86"/>
  <c r="IT89" i="86"/>
  <c r="IT120" i="86"/>
  <c r="IT119" i="86"/>
  <c r="IT118" i="86"/>
  <c r="IT117" i="86"/>
  <c r="IT116" i="86"/>
  <c r="IT115" i="86"/>
  <c r="IT114" i="86"/>
  <c r="IT111" i="86"/>
  <c r="IT88" i="86"/>
  <c r="IT87" i="86"/>
  <c r="IT86" i="86"/>
  <c r="IT85" i="86"/>
  <c r="IT84" i="86"/>
  <c r="IT83" i="86"/>
  <c r="IT82" i="86"/>
  <c r="IT81" i="86"/>
  <c r="IT80" i="86"/>
  <c r="IT79" i="86"/>
  <c r="IT78" i="86"/>
  <c r="IT77" i="86"/>
  <c r="IT76" i="86"/>
  <c r="IT75" i="86"/>
  <c r="IT74" i="86"/>
  <c r="IT73" i="86"/>
  <c r="IT72" i="86"/>
  <c r="IT71" i="86"/>
  <c r="IT70" i="86"/>
  <c r="IT69" i="86"/>
  <c r="F231" i="86"/>
  <c r="GP228" i="86"/>
  <c r="GP227" i="86"/>
  <c r="GP226" i="86"/>
  <c r="GP223" i="86"/>
  <c r="GP225" i="86"/>
  <c r="GP222" i="86"/>
  <c r="GP221" i="86"/>
  <c r="GP224" i="86"/>
  <c r="GP220" i="86"/>
  <c r="GP219" i="86"/>
  <c r="GP218" i="86"/>
  <c r="GP216" i="86"/>
  <c r="GP215" i="86"/>
  <c r="GP214" i="86"/>
  <c r="GP213" i="86"/>
  <c r="JB213" i="86" s="1"/>
  <c r="GP212" i="86"/>
  <c r="JB212" i="86" s="1"/>
  <c r="GP211" i="86"/>
  <c r="GP210" i="86"/>
  <c r="GP209" i="86"/>
  <c r="GP208" i="86"/>
  <c r="GP217" i="86"/>
  <c r="GP207" i="86"/>
  <c r="GP206" i="86"/>
  <c r="GP205" i="86"/>
  <c r="GP204" i="86"/>
  <c r="GP203" i="86"/>
  <c r="GP198" i="86"/>
  <c r="GP194" i="86"/>
  <c r="GP199" i="86"/>
  <c r="GP195" i="86"/>
  <c r="GP202" i="86"/>
  <c r="GP201" i="86"/>
  <c r="GP200" i="86"/>
  <c r="GP196" i="86"/>
  <c r="GP192" i="86"/>
  <c r="GP191" i="86"/>
  <c r="GP190" i="86"/>
  <c r="GP189" i="86"/>
  <c r="GP188" i="86"/>
  <c r="GP187" i="86"/>
  <c r="GP186" i="86"/>
  <c r="GP185" i="86"/>
  <c r="JB185" i="86" s="1"/>
  <c r="GP197" i="86"/>
  <c r="GP193" i="86"/>
  <c r="GP184" i="86"/>
  <c r="GP183" i="86"/>
  <c r="GP182" i="86"/>
  <c r="GP181" i="86"/>
  <c r="GP180" i="86"/>
  <c r="GP179" i="86"/>
  <c r="GP178" i="86"/>
  <c r="GP177" i="86"/>
  <c r="GP176" i="86"/>
  <c r="GP175" i="86"/>
  <c r="GP173" i="86"/>
  <c r="GP172" i="86"/>
  <c r="GP171" i="86"/>
  <c r="GP170" i="86"/>
  <c r="GP174" i="86"/>
  <c r="GP168" i="86"/>
  <c r="GP164" i="86"/>
  <c r="GP160" i="86"/>
  <c r="GP156" i="86"/>
  <c r="GP167" i="86"/>
  <c r="GP163" i="86"/>
  <c r="GP159" i="86"/>
  <c r="GP155" i="86"/>
  <c r="GP166" i="86"/>
  <c r="GP162" i="86"/>
  <c r="GP158" i="86"/>
  <c r="GP161" i="86"/>
  <c r="GP153" i="86"/>
  <c r="GP148" i="86"/>
  <c r="GP165" i="86"/>
  <c r="GP151" i="86"/>
  <c r="GP147" i="86"/>
  <c r="GP143" i="86"/>
  <c r="GP169" i="86"/>
  <c r="GP157" i="86"/>
  <c r="GP152" i="86"/>
  <c r="GP150" i="86"/>
  <c r="GP146" i="86"/>
  <c r="GP142" i="86"/>
  <c r="GP154" i="86"/>
  <c r="GP149" i="86"/>
  <c r="GP140" i="86"/>
  <c r="GP145" i="86"/>
  <c r="GP141" i="86"/>
  <c r="GP139" i="86"/>
  <c r="GP144" i="86"/>
  <c r="GP138" i="86"/>
  <c r="GP137" i="86"/>
  <c r="GP136" i="86"/>
  <c r="GP135" i="86"/>
  <c r="GP134" i="86"/>
  <c r="GP133" i="86"/>
  <c r="GP132" i="86"/>
  <c r="GP131" i="86"/>
  <c r="GP130" i="86"/>
  <c r="GP129" i="86"/>
  <c r="GP128" i="86"/>
  <c r="GP127" i="86"/>
  <c r="GP126" i="86"/>
  <c r="GP125" i="86"/>
  <c r="GP124" i="86"/>
  <c r="GP123" i="86"/>
  <c r="GP122" i="86"/>
  <c r="GP121" i="86"/>
  <c r="GP120" i="86"/>
  <c r="GP119" i="86"/>
  <c r="GP118" i="86"/>
  <c r="GP117" i="86"/>
  <c r="GP116" i="86"/>
  <c r="GP115" i="86"/>
  <c r="GP114" i="86"/>
  <c r="GP113" i="86"/>
  <c r="GP112" i="86"/>
  <c r="GP111" i="86"/>
  <c r="GP110" i="86"/>
  <c r="GP109" i="86"/>
  <c r="GP108" i="86"/>
  <c r="GP107" i="86"/>
  <c r="GP106" i="86"/>
  <c r="GP105" i="86"/>
  <c r="GP104" i="86"/>
  <c r="GP100" i="86"/>
  <c r="GP96" i="86"/>
  <c r="GP92" i="86"/>
  <c r="GP88" i="86"/>
  <c r="GP87" i="86"/>
  <c r="GP86" i="86"/>
  <c r="GP85" i="86"/>
  <c r="GP84" i="86"/>
  <c r="GP83" i="86"/>
  <c r="GP101" i="86"/>
  <c r="GP97" i="86"/>
  <c r="GP91" i="86"/>
  <c r="GP89" i="86"/>
  <c r="GP102" i="86"/>
  <c r="GP98" i="86"/>
  <c r="GP94" i="86"/>
  <c r="GP103" i="86"/>
  <c r="GP99" i="86"/>
  <c r="GP95" i="86"/>
  <c r="GP93" i="86"/>
  <c r="GP90" i="86"/>
  <c r="J231" i="86"/>
  <c r="GT228" i="86"/>
  <c r="GT227" i="86"/>
  <c r="GT226" i="86"/>
  <c r="GT225" i="86"/>
  <c r="GT224" i="86"/>
  <c r="GT223" i="86"/>
  <c r="GT222" i="86"/>
  <c r="GT221" i="86"/>
  <c r="GT220" i="86"/>
  <c r="GT218" i="86"/>
  <c r="GT217" i="86"/>
  <c r="GT215" i="86"/>
  <c r="GT214" i="86"/>
  <c r="GT216" i="86"/>
  <c r="GT211" i="86"/>
  <c r="GT210" i="86"/>
  <c r="GT209" i="86"/>
  <c r="GT208" i="86"/>
  <c r="GT219" i="86"/>
  <c r="GT213" i="86"/>
  <c r="GT212" i="86"/>
  <c r="GT206" i="86"/>
  <c r="GT205" i="86"/>
  <c r="GT204" i="86"/>
  <c r="GT203" i="86"/>
  <c r="GT207" i="86"/>
  <c r="GT199" i="86"/>
  <c r="GT195" i="86"/>
  <c r="GT193" i="86"/>
  <c r="GT202" i="86"/>
  <c r="GT201" i="86"/>
  <c r="GT200" i="86"/>
  <c r="GT196" i="86"/>
  <c r="GT197" i="86"/>
  <c r="GT192" i="86"/>
  <c r="GT191" i="86"/>
  <c r="GT190" i="86"/>
  <c r="GT189" i="86"/>
  <c r="GT188" i="86"/>
  <c r="GT187" i="86"/>
  <c r="GT186" i="86"/>
  <c r="GT185" i="86"/>
  <c r="GT198" i="86"/>
  <c r="GT183" i="86"/>
  <c r="GT182" i="86"/>
  <c r="GT181" i="86"/>
  <c r="GT180" i="86"/>
  <c r="GT179" i="86"/>
  <c r="GT178" i="86"/>
  <c r="GT177" i="86"/>
  <c r="GT176" i="86"/>
  <c r="GT175" i="86"/>
  <c r="GT194" i="86"/>
  <c r="GT184" i="86"/>
  <c r="GT173" i="86"/>
  <c r="GT172" i="86"/>
  <c r="GT171" i="86"/>
  <c r="GT170" i="86"/>
  <c r="GT166" i="86"/>
  <c r="GT162" i="86"/>
  <c r="GT158" i="86"/>
  <c r="GT154" i="86"/>
  <c r="GT169" i="86"/>
  <c r="GT165" i="86"/>
  <c r="GT161" i="86"/>
  <c r="GT157" i="86"/>
  <c r="GT153" i="86"/>
  <c r="GT168" i="86"/>
  <c r="GT164" i="86"/>
  <c r="GT160" i="86"/>
  <c r="GT163" i="86"/>
  <c r="GT150" i="86"/>
  <c r="GT167" i="86"/>
  <c r="GT155" i="86"/>
  <c r="GT152" i="86"/>
  <c r="GT149" i="86"/>
  <c r="GT145" i="86"/>
  <c r="GT141" i="86"/>
  <c r="GT156" i="86"/>
  <c r="GT148" i="86"/>
  <c r="GT144" i="86"/>
  <c r="GT174" i="86"/>
  <c r="GT151" i="86"/>
  <c r="GT146" i="86"/>
  <c r="GT147" i="86"/>
  <c r="GT159" i="86"/>
  <c r="GT142" i="86"/>
  <c r="GT138" i="86"/>
  <c r="GT143" i="86"/>
  <c r="GT140" i="86"/>
  <c r="GT136" i="86"/>
  <c r="GT135" i="86"/>
  <c r="GT134" i="86"/>
  <c r="GT133" i="86"/>
  <c r="GT132" i="86"/>
  <c r="GT139" i="86"/>
  <c r="GT131" i="86"/>
  <c r="GT130" i="86"/>
  <c r="GT129" i="86"/>
  <c r="GT128" i="86"/>
  <c r="GT127" i="86"/>
  <c r="GT126" i="86"/>
  <c r="GT125" i="86"/>
  <c r="GT124" i="86"/>
  <c r="GT123" i="86"/>
  <c r="GT122" i="86"/>
  <c r="GT121" i="86"/>
  <c r="GT120" i="86"/>
  <c r="GT119" i="86"/>
  <c r="GT118" i="86"/>
  <c r="GT117" i="86"/>
  <c r="GT116" i="86"/>
  <c r="GT115" i="86"/>
  <c r="GT114" i="86"/>
  <c r="GT113" i="86"/>
  <c r="GT112" i="86"/>
  <c r="GT137" i="86"/>
  <c r="GT110" i="86"/>
  <c r="GT111" i="86"/>
  <c r="GT109" i="86"/>
  <c r="GT108" i="86"/>
  <c r="GT107" i="86"/>
  <c r="GT106" i="86"/>
  <c r="GT105" i="86"/>
  <c r="GT104" i="86"/>
  <c r="GT101" i="86"/>
  <c r="GT97" i="86"/>
  <c r="GT90" i="86"/>
  <c r="GT88" i="86"/>
  <c r="GT87" i="86"/>
  <c r="GT86" i="86"/>
  <c r="GT85" i="86"/>
  <c r="GT84" i="86"/>
  <c r="GT83" i="86"/>
  <c r="GT102" i="86"/>
  <c r="GT98" i="86"/>
  <c r="GT94" i="86"/>
  <c r="GT93" i="86"/>
  <c r="GT103" i="86"/>
  <c r="GT99" i="86"/>
  <c r="GT95" i="86"/>
  <c r="GT92" i="86"/>
  <c r="GT89" i="86"/>
  <c r="GT100" i="86"/>
  <c r="GT96" i="86"/>
  <c r="GT91" i="86"/>
  <c r="N231" i="86"/>
  <c r="GX228" i="86"/>
  <c r="GX227" i="86"/>
  <c r="GX226" i="86"/>
  <c r="GX223" i="86"/>
  <c r="GX224" i="86"/>
  <c r="GX222" i="86"/>
  <c r="GX221" i="86"/>
  <c r="GX220" i="86"/>
  <c r="GX225" i="86"/>
  <c r="GX215" i="86"/>
  <c r="GX214" i="86"/>
  <c r="GX219" i="86"/>
  <c r="GX211" i="86"/>
  <c r="GX210" i="86"/>
  <c r="GX209" i="86"/>
  <c r="GX208" i="86"/>
  <c r="GX218" i="86"/>
  <c r="GX217" i="86"/>
  <c r="GX216" i="86"/>
  <c r="GX206" i="86"/>
  <c r="GX205" i="86"/>
  <c r="GX204" i="86"/>
  <c r="GX203" i="86"/>
  <c r="GX213" i="86"/>
  <c r="GX212" i="86"/>
  <c r="GX207" i="86"/>
  <c r="GX202" i="86"/>
  <c r="GX201" i="86"/>
  <c r="GX200" i="86"/>
  <c r="GX196" i="86"/>
  <c r="GX197" i="86"/>
  <c r="GX193" i="86"/>
  <c r="GX198" i="86"/>
  <c r="GX194" i="86"/>
  <c r="GX192" i="86"/>
  <c r="GX191" i="86"/>
  <c r="GX190" i="86"/>
  <c r="GX189" i="86"/>
  <c r="GX188" i="86"/>
  <c r="GX187" i="86"/>
  <c r="GX186" i="86"/>
  <c r="GX185" i="86"/>
  <c r="GX199" i="86"/>
  <c r="GX195" i="86"/>
  <c r="GX184" i="86"/>
  <c r="GX183" i="86"/>
  <c r="GX182" i="86"/>
  <c r="GX181" i="86"/>
  <c r="GX180" i="86"/>
  <c r="GX179" i="86"/>
  <c r="GX178" i="86"/>
  <c r="GX177" i="86"/>
  <c r="GX176" i="86"/>
  <c r="GX175" i="86"/>
  <c r="GX173" i="86"/>
  <c r="GX172" i="86"/>
  <c r="GX171" i="86"/>
  <c r="GX170" i="86"/>
  <c r="GX174" i="86"/>
  <c r="GX168" i="86"/>
  <c r="GX164" i="86"/>
  <c r="GX160" i="86"/>
  <c r="GX156" i="86"/>
  <c r="GX152" i="86"/>
  <c r="GX167" i="86"/>
  <c r="GX163" i="86"/>
  <c r="GX159" i="86"/>
  <c r="GX155" i="86"/>
  <c r="GX166" i="86"/>
  <c r="GX162" i="86"/>
  <c r="GX158" i="86"/>
  <c r="GX165" i="86"/>
  <c r="GX157" i="86"/>
  <c r="GX148" i="86"/>
  <c r="GX169" i="86"/>
  <c r="GX154" i="86"/>
  <c r="GX151" i="86"/>
  <c r="GX147" i="86"/>
  <c r="GX143" i="86"/>
  <c r="GX153" i="86"/>
  <c r="GX150" i="86"/>
  <c r="GX146" i="86"/>
  <c r="GX142" i="86"/>
  <c r="GX161" i="86"/>
  <c r="GX145" i="86"/>
  <c r="GX139" i="86"/>
  <c r="GX144" i="86"/>
  <c r="GX140" i="86"/>
  <c r="GX137" i="86"/>
  <c r="GX149" i="86"/>
  <c r="GX141" i="86"/>
  <c r="GX136" i="86"/>
  <c r="GX135" i="86"/>
  <c r="GX134" i="86"/>
  <c r="GX133" i="86"/>
  <c r="GX132" i="86"/>
  <c r="GX138" i="86"/>
  <c r="GX131" i="86"/>
  <c r="GX130" i="86"/>
  <c r="GX129" i="86"/>
  <c r="GX128" i="86"/>
  <c r="GX127" i="86"/>
  <c r="GX126" i="86"/>
  <c r="GX125" i="86"/>
  <c r="GX124" i="86"/>
  <c r="GX123" i="86"/>
  <c r="GX122" i="86"/>
  <c r="GX121" i="86"/>
  <c r="GX120" i="86"/>
  <c r="GX119" i="86"/>
  <c r="GX118" i="86"/>
  <c r="GX117" i="86"/>
  <c r="GX116" i="86"/>
  <c r="GX115" i="86"/>
  <c r="GX114" i="86"/>
  <c r="GX113" i="86"/>
  <c r="GX112" i="86"/>
  <c r="GX110" i="86"/>
  <c r="GX111" i="86"/>
  <c r="GX109" i="86"/>
  <c r="GX108" i="86"/>
  <c r="GX107" i="86"/>
  <c r="GX106" i="86"/>
  <c r="GX105" i="86"/>
  <c r="GX104" i="86"/>
  <c r="GX102" i="86"/>
  <c r="GX98" i="86"/>
  <c r="GX94" i="86"/>
  <c r="GX92" i="86"/>
  <c r="GX88" i="86"/>
  <c r="GX87" i="86"/>
  <c r="GX86" i="86"/>
  <c r="GX85" i="86"/>
  <c r="GX84" i="86"/>
  <c r="GX83" i="86"/>
  <c r="GX103" i="86"/>
  <c r="GX99" i="86"/>
  <c r="GX95" i="86"/>
  <c r="GX91" i="86"/>
  <c r="GX90" i="86"/>
  <c r="GX100" i="86"/>
  <c r="GX96" i="86"/>
  <c r="GX101" i="86"/>
  <c r="GX97" i="86"/>
  <c r="GX93" i="86"/>
  <c r="GX89" i="86"/>
  <c r="O234" i="86"/>
  <c r="IU227" i="86"/>
  <c r="IU228" i="86"/>
  <c r="IU226" i="86"/>
  <c r="IU225" i="86"/>
  <c r="IU224" i="86"/>
  <c r="IU223" i="86"/>
  <c r="IU222" i="86"/>
  <c r="IU221" i="86"/>
  <c r="IU220" i="86"/>
  <c r="IU219" i="86"/>
  <c r="IU218" i="86"/>
  <c r="IU217" i="86"/>
  <c r="IU216" i="86"/>
  <c r="IU215" i="86"/>
  <c r="IU214" i="86"/>
  <c r="IU210" i="86"/>
  <c r="IU209" i="86"/>
  <c r="IU213" i="86"/>
  <c r="IU212" i="86"/>
  <c r="IU208" i="86"/>
  <c r="IU207" i="86"/>
  <c r="IU206" i="86"/>
  <c r="IU205" i="86"/>
  <c r="IU204" i="86"/>
  <c r="IU202" i="86"/>
  <c r="IU201" i="86"/>
  <c r="IU200" i="86"/>
  <c r="IU199" i="86"/>
  <c r="IU198" i="86"/>
  <c r="IU197" i="86"/>
  <c r="IU196" i="86"/>
  <c r="IU195" i="86"/>
  <c r="IU194" i="86"/>
  <c r="IU211" i="86"/>
  <c r="IU203" i="86"/>
  <c r="IU192" i="86"/>
  <c r="IU191" i="86"/>
  <c r="IU190" i="86"/>
  <c r="IU189" i="86"/>
  <c r="IU188" i="86"/>
  <c r="IU187" i="86"/>
  <c r="IU186" i="86"/>
  <c r="IU185" i="86"/>
  <c r="IU184" i="86"/>
  <c r="IU193" i="86"/>
  <c r="IU183" i="86"/>
  <c r="IU182" i="86"/>
  <c r="IU181" i="86"/>
  <c r="IU180" i="86"/>
  <c r="IU179" i="86"/>
  <c r="IU178" i="86"/>
  <c r="IU177" i="86"/>
  <c r="IU176" i="86"/>
  <c r="IU175" i="86"/>
  <c r="IU174" i="86"/>
  <c r="IU173" i="86"/>
  <c r="IU172" i="86"/>
  <c r="IU171" i="86"/>
  <c r="IU170" i="86"/>
  <c r="IU169" i="86"/>
  <c r="IU168" i="86"/>
  <c r="IU167" i="86"/>
  <c r="IU166" i="86"/>
  <c r="IU165" i="86"/>
  <c r="IU164" i="86"/>
  <c r="IU163" i="86"/>
  <c r="IU162" i="86"/>
  <c r="IU161" i="86"/>
  <c r="IU160" i="86"/>
  <c r="IU159" i="86"/>
  <c r="IU158" i="86"/>
  <c r="IU157" i="86"/>
  <c r="IU156" i="86"/>
  <c r="IU155" i="86"/>
  <c r="IU154" i="86"/>
  <c r="IU153" i="86"/>
  <c r="IU152" i="86"/>
  <c r="IU150" i="86"/>
  <c r="IU149" i="86"/>
  <c r="IU148" i="86"/>
  <c r="IU147" i="86"/>
  <c r="IU146" i="86"/>
  <c r="IU145" i="86"/>
  <c r="IU144" i="86"/>
  <c r="IU143" i="86"/>
  <c r="IU142" i="86"/>
  <c r="IU141" i="86"/>
  <c r="IU151" i="86"/>
  <c r="IU140" i="86"/>
  <c r="IU139" i="86"/>
  <c r="IU137" i="86"/>
  <c r="IU138" i="86"/>
  <c r="IU136" i="86"/>
  <c r="IU135" i="86"/>
  <c r="IU134" i="86"/>
  <c r="IU133" i="86"/>
  <c r="IU132" i="86"/>
  <c r="IU131" i="86"/>
  <c r="IU130" i="86"/>
  <c r="IU129" i="86"/>
  <c r="IU128" i="86"/>
  <c r="IU127" i="86"/>
  <c r="IU126" i="86"/>
  <c r="IU125" i="86"/>
  <c r="IU124" i="86"/>
  <c r="IU123" i="86"/>
  <c r="IU122" i="86"/>
  <c r="IU121" i="86"/>
  <c r="IU120" i="86"/>
  <c r="IU119" i="86"/>
  <c r="IU118" i="86"/>
  <c r="IU117" i="86"/>
  <c r="IU116" i="86"/>
  <c r="IU115" i="86"/>
  <c r="IU114" i="86"/>
  <c r="IU113" i="86"/>
  <c r="IU112" i="86"/>
  <c r="IU111" i="86"/>
  <c r="IU110" i="86"/>
  <c r="IU109" i="86"/>
  <c r="IU108" i="86"/>
  <c r="IU107" i="86"/>
  <c r="IU106" i="86"/>
  <c r="IU105" i="86"/>
  <c r="IU104" i="86"/>
  <c r="IU103" i="86"/>
  <c r="IU102" i="86"/>
  <c r="IU101" i="86"/>
  <c r="IU100" i="86"/>
  <c r="IU99" i="86"/>
  <c r="IU98" i="86"/>
  <c r="IU97" i="86"/>
  <c r="IU96" i="86"/>
  <c r="IU95" i="86"/>
  <c r="IU94" i="86"/>
  <c r="IU93" i="86"/>
  <c r="IU90" i="86"/>
  <c r="IU92" i="86"/>
  <c r="IU88" i="86"/>
  <c r="IU87" i="86"/>
  <c r="IU86" i="86"/>
  <c r="IU85" i="86"/>
  <c r="IU84" i="86"/>
  <c r="IU83" i="86"/>
  <c r="IU82" i="86"/>
  <c r="IU81" i="86"/>
  <c r="IU80" i="86"/>
  <c r="IU79" i="86"/>
  <c r="IU78" i="86"/>
  <c r="IU77" i="86"/>
  <c r="IU76" i="86"/>
  <c r="IU75" i="86"/>
  <c r="IU74" i="86"/>
  <c r="IU73" i="86"/>
  <c r="IU72" i="86"/>
  <c r="IU71" i="86"/>
  <c r="IU70" i="86"/>
  <c r="IU69" i="86"/>
  <c r="IU68" i="86"/>
  <c r="IU67" i="86"/>
  <c r="IU66" i="86"/>
  <c r="IU65" i="86"/>
  <c r="IU64" i="86"/>
  <c r="IU63" i="86"/>
  <c r="IU91" i="86"/>
  <c r="IU89" i="86"/>
  <c r="F22" i="86"/>
  <c r="F5" i="53" s="1"/>
  <c r="J22" i="86"/>
  <c r="J5" i="53" s="1"/>
  <c r="C23" i="86"/>
  <c r="C5" i="54" s="1"/>
  <c r="G23" i="86"/>
  <c r="G5" i="54" s="1"/>
  <c r="K23" i="86"/>
  <c r="K5" i="54" s="1"/>
  <c r="GM28" i="86"/>
  <c r="GQ28" i="86"/>
  <c r="GU28" i="86"/>
  <c r="GY28" i="86"/>
  <c r="HD28" i="86"/>
  <c r="HH28" i="86"/>
  <c r="HL28" i="86"/>
  <c r="IL28" i="86"/>
  <c r="IP28" i="86"/>
  <c r="IT28" i="86"/>
  <c r="GM29" i="86"/>
  <c r="GQ29" i="86"/>
  <c r="GU29" i="86"/>
  <c r="GY29" i="86"/>
  <c r="HD29" i="86"/>
  <c r="HH29" i="86"/>
  <c r="HL29" i="86"/>
  <c r="IL29" i="86"/>
  <c r="IP29" i="86"/>
  <c r="IT29" i="86"/>
  <c r="GM30" i="86"/>
  <c r="GQ30" i="86"/>
  <c r="GU30" i="86"/>
  <c r="GY30" i="86"/>
  <c r="HD30" i="86"/>
  <c r="HH30" i="86"/>
  <c r="HL30" i="86"/>
  <c r="IL30" i="86"/>
  <c r="IP30" i="86"/>
  <c r="IT30" i="86"/>
  <c r="GM31" i="86"/>
  <c r="GQ31" i="86"/>
  <c r="GU31" i="86"/>
  <c r="GY31" i="86"/>
  <c r="HD31" i="86"/>
  <c r="HH31" i="86"/>
  <c r="HL31" i="86"/>
  <c r="IL31" i="86"/>
  <c r="IP31" i="86"/>
  <c r="IT31" i="86"/>
  <c r="GM32" i="86"/>
  <c r="GQ32" i="86"/>
  <c r="GU32" i="86"/>
  <c r="GY32" i="86"/>
  <c r="HD32" i="86"/>
  <c r="HH32" i="86"/>
  <c r="HL32" i="86"/>
  <c r="IL32" i="86"/>
  <c r="IP32" i="86"/>
  <c r="IT32" i="86"/>
  <c r="GM33" i="86"/>
  <c r="GQ33" i="86"/>
  <c r="GU33" i="86"/>
  <c r="GY33" i="86"/>
  <c r="HD33" i="86"/>
  <c r="HH33" i="86"/>
  <c r="HL33" i="86"/>
  <c r="IL33" i="86"/>
  <c r="IP33" i="86"/>
  <c r="IT33" i="86"/>
  <c r="GM34" i="86"/>
  <c r="GQ34" i="86"/>
  <c r="GU34" i="86"/>
  <c r="GY34" i="86"/>
  <c r="HD34" i="86"/>
  <c r="HH34" i="86"/>
  <c r="HL34" i="86"/>
  <c r="IL34" i="86"/>
  <c r="IP34" i="86"/>
  <c r="IT34" i="86"/>
  <c r="GM35" i="86"/>
  <c r="GQ35" i="86"/>
  <c r="GU35" i="86"/>
  <c r="GY35" i="86"/>
  <c r="HD35" i="86"/>
  <c r="HH35" i="86"/>
  <c r="HL35" i="86"/>
  <c r="IL35" i="86"/>
  <c r="IP35" i="86"/>
  <c r="IT35" i="86"/>
  <c r="GM36" i="86"/>
  <c r="GQ36" i="86"/>
  <c r="GU36" i="86"/>
  <c r="GY36" i="86"/>
  <c r="HD36" i="86"/>
  <c r="HH36" i="86"/>
  <c r="HL36" i="86"/>
  <c r="IL36" i="86"/>
  <c r="IP36" i="86"/>
  <c r="IT36" i="86"/>
  <c r="GM37" i="86"/>
  <c r="GQ37" i="86"/>
  <c r="GU37" i="86"/>
  <c r="GY37" i="86"/>
  <c r="JK37" i="86" s="1"/>
  <c r="HD37" i="86"/>
  <c r="HH37" i="86"/>
  <c r="HL37" i="86"/>
  <c r="IL37" i="86"/>
  <c r="IP37" i="86"/>
  <c r="IT37" i="86"/>
  <c r="GM38" i="86"/>
  <c r="GQ38" i="86"/>
  <c r="GU38" i="86"/>
  <c r="GY38" i="86"/>
  <c r="HD38" i="86"/>
  <c r="HH38" i="86"/>
  <c r="HL38" i="86"/>
  <c r="IL38" i="86"/>
  <c r="IP38" i="86"/>
  <c r="IT38" i="86"/>
  <c r="GM39" i="86"/>
  <c r="GQ39" i="86"/>
  <c r="GU39" i="86"/>
  <c r="GY39" i="86"/>
  <c r="HD39" i="86"/>
  <c r="HH39" i="86"/>
  <c r="HL39" i="86"/>
  <c r="IL39" i="86"/>
  <c r="IP39" i="86"/>
  <c r="IT39" i="86"/>
  <c r="GM40" i="86"/>
  <c r="GQ40" i="86"/>
  <c r="GU40" i="86"/>
  <c r="GY40" i="86"/>
  <c r="HD40" i="86"/>
  <c r="HH40" i="86"/>
  <c r="HL40" i="86"/>
  <c r="IL40" i="86"/>
  <c r="IP40" i="86"/>
  <c r="IT40" i="86"/>
  <c r="GM41" i="86"/>
  <c r="GQ41" i="86"/>
  <c r="GU41" i="86"/>
  <c r="GY41" i="86"/>
  <c r="HD41" i="86"/>
  <c r="HH41" i="86"/>
  <c r="HL41" i="86"/>
  <c r="IL41" i="86"/>
  <c r="IP41" i="86"/>
  <c r="IT41" i="86"/>
  <c r="GM42" i="86"/>
  <c r="GQ42" i="86"/>
  <c r="GU42" i="86"/>
  <c r="GY42" i="86"/>
  <c r="HD42" i="86"/>
  <c r="HH42" i="86"/>
  <c r="HL42" i="86"/>
  <c r="IL42" i="86"/>
  <c r="IP42" i="86"/>
  <c r="IT42" i="86"/>
  <c r="GM43" i="86"/>
  <c r="GQ43" i="86"/>
  <c r="GU43" i="86"/>
  <c r="GY43" i="86"/>
  <c r="HD43" i="86"/>
  <c r="HH43" i="86"/>
  <c r="HL43" i="86"/>
  <c r="IL43" i="86"/>
  <c r="IP43" i="86"/>
  <c r="IT43" i="86"/>
  <c r="GM44" i="86"/>
  <c r="GQ44" i="86"/>
  <c r="GU44" i="86"/>
  <c r="GY44" i="86"/>
  <c r="HD44" i="86"/>
  <c r="HH44" i="86"/>
  <c r="HL44" i="86"/>
  <c r="IL44" i="86"/>
  <c r="IP44" i="86"/>
  <c r="IT44" i="86"/>
  <c r="GM45" i="86"/>
  <c r="GQ45" i="86"/>
  <c r="GU45" i="86"/>
  <c r="GY45" i="86"/>
  <c r="HD45" i="86"/>
  <c r="HH45" i="86"/>
  <c r="HL45" i="86"/>
  <c r="IL45" i="86"/>
  <c r="IP45" i="86"/>
  <c r="IT45" i="86"/>
  <c r="GM46" i="86"/>
  <c r="GQ46" i="86"/>
  <c r="GU46" i="86"/>
  <c r="GY46" i="86"/>
  <c r="HD46" i="86"/>
  <c r="HH46" i="86"/>
  <c r="HL46" i="86"/>
  <c r="IL46" i="86"/>
  <c r="IP46" i="86"/>
  <c r="IT46" i="86"/>
  <c r="GM47" i="86"/>
  <c r="GQ47" i="86"/>
  <c r="GU47" i="86"/>
  <c r="GY47" i="86"/>
  <c r="HD47" i="86"/>
  <c r="HH47" i="86"/>
  <c r="HL47" i="86"/>
  <c r="IL47" i="86"/>
  <c r="IP47" i="86"/>
  <c r="IT47" i="86"/>
  <c r="GM48" i="86"/>
  <c r="GQ48" i="86"/>
  <c r="GU48" i="86"/>
  <c r="GY48" i="86"/>
  <c r="HD48" i="86"/>
  <c r="HH48" i="86"/>
  <c r="HL48" i="86"/>
  <c r="IL48" i="86"/>
  <c r="IP48" i="86"/>
  <c r="IT48" i="86"/>
  <c r="GM49" i="86"/>
  <c r="GQ49" i="86"/>
  <c r="GU49" i="86"/>
  <c r="GY49" i="86"/>
  <c r="HD49" i="86"/>
  <c r="HH49" i="86"/>
  <c r="HL49" i="86"/>
  <c r="IL49" i="86"/>
  <c r="IP49" i="86"/>
  <c r="IT49" i="86"/>
  <c r="GM50" i="86"/>
  <c r="GQ50" i="86"/>
  <c r="GU50" i="86"/>
  <c r="GY50" i="86"/>
  <c r="HD50" i="86"/>
  <c r="HH50" i="86"/>
  <c r="HL50" i="86"/>
  <c r="IL50" i="86"/>
  <c r="IP50" i="86"/>
  <c r="IT50" i="86"/>
  <c r="GM51" i="86"/>
  <c r="GQ51" i="86"/>
  <c r="GU51" i="86"/>
  <c r="GY51" i="86"/>
  <c r="HD51" i="86"/>
  <c r="HH51" i="86"/>
  <c r="HL51" i="86"/>
  <c r="IL51" i="86"/>
  <c r="IP51" i="86"/>
  <c r="IT51" i="86"/>
  <c r="GM52" i="86"/>
  <c r="GQ52" i="86"/>
  <c r="GU52" i="86"/>
  <c r="GY52" i="86"/>
  <c r="HD52" i="86"/>
  <c r="HH52" i="86"/>
  <c r="HL52" i="86"/>
  <c r="IL52" i="86"/>
  <c r="IP52" i="86"/>
  <c r="IT52" i="86"/>
  <c r="GM53" i="86"/>
  <c r="GQ53" i="86"/>
  <c r="GU53" i="86"/>
  <c r="GY53" i="86"/>
  <c r="HD53" i="86"/>
  <c r="HH53" i="86"/>
  <c r="HL53" i="86"/>
  <c r="IL53" i="86"/>
  <c r="IP53" i="86"/>
  <c r="IT53" i="86"/>
  <c r="GM54" i="86"/>
  <c r="GQ54" i="86"/>
  <c r="GU54" i="86"/>
  <c r="GY54" i="86"/>
  <c r="HD54" i="86"/>
  <c r="HH54" i="86"/>
  <c r="HL54" i="86"/>
  <c r="IL54" i="86"/>
  <c r="IP54" i="86"/>
  <c r="IT54" i="86"/>
  <c r="GM55" i="86"/>
  <c r="GQ55" i="86"/>
  <c r="GU55" i="86"/>
  <c r="GY55" i="86"/>
  <c r="HD55" i="86"/>
  <c r="HH55" i="86"/>
  <c r="HL55" i="86"/>
  <c r="IL55" i="86"/>
  <c r="IP55" i="86"/>
  <c r="IT55" i="86"/>
  <c r="GM56" i="86"/>
  <c r="GQ56" i="86"/>
  <c r="GU56" i="86"/>
  <c r="GY56" i="86"/>
  <c r="HD56" i="86"/>
  <c r="HH56" i="86"/>
  <c r="HL56" i="86"/>
  <c r="IL56" i="86"/>
  <c r="IP56" i="86"/>
  <c r="IT56" i="86"/>
  <c r="GM57" i="86"/>
  <c r="GQ57" i="86"/>
  <c r="GU57" i="86"/>
  <c r="GY57" i="86"/>
  <c r="HD57" i="86"/>
  <c r="HH57" i="86"/>
  <c r="HL57" i="86"/>
  <c r="IL57" i="86"/>
  <c r="IP57" i="86"/>
  <c r="IT57" i="86"/>
  <c r="GM58" i="86"/>
  <c r="GQ58" i="86"/>
  <c r="GU58" i="86"/>
  <c r="GY58" i="86"/>
  <c r="HD58" i="86"/>
  <c r="HH58" i="86"/>
  <c r="HL58" i="86"/>
  <c r="IL58" i="86"/>
  <c r="IP58" i="86"/>
  <c r="IT58" i="86"/>
  <c r="GM59" i="86"/>
  <c r="GQ59" i="86"/>
  <c r="GU59" i="86"/>
  <c r="GY59" i="86"/>
  <c r="HD59" i="86"/>
  <c r="HH59" i="86"/>
  <c r="HL59" i="86"/>
  <c r="IL59" i="86"/>
  <c r="IP59" i="86"/>
  <c r="IT59" i="86"/>
  <c r="GM60" i="86"/>
  <c r="GQ60" i="86"/>
  <c r="GU60" i="86"/>
  <c r="GY60" i="86"/>
  <c r="HD60" i="86"/>
  <c r="HH60" i="86"/>
  <c r="HL60" i="86"/>
  <c r="IL60" i="86"/>
  <c r="IP60" i="86"/>
  <c r="IT60" i="86"/>
  <c r="GM61" i="86"/>
  <c r="GQ61" i="86"/>
  <c r="GU61" i="86"/>
  <c r="GY61" i="86"/>
  <c r="HD61" i="86"/>
  <c r="HH61" i="86"/>
  <c r="HL61" i="86"/>
  <c r="IL61" i="86"/>
  <c r="IP61" i="86"/>
  <c r="IT61" i="86"/>
  <c r="GM62" i="86"/>
  <c r="GQ62" i="86"/>
  <c r="GU62" i="86"/>
  <c r="GY62" i="86"/>
  <c r="HD62" i="86"/>
  <c r="HH62" i="86"/>
  <c r="HL62" i="86"/>
  <c r="IL62" i="86"/>
  <c r="IP62" i="86"/>
  <c r="IT62" i="86"/>
  <c r="GM63" i="86"/>
  <c r="GX63" i="86"/>
  <c r="HC63" i="86"/>
  <c r="HH63" i="86"/>
  <c r="HN63" i="86"/>
  <c r="HS63" i="86"/>
  <c r="HX63" i="86"/>
  <c r="IJ63" i="86"/>
  <c r="IT63" i="86"/>
  <c r="GT64" i="86"/>
  <c r="JL64" i="86"/>
  <c r="HG64" i="86"/>
  <c r="HO64" i="86"/>
  <c r="IL64" i="86"/>
  <c r="IT64" i="86"/>
  <c r="GQ65" i="86"/>
  <c r="GY65" i="86"/>
  <c r="HD65" i="86"/>
  <c r="HL65" i="86"/>
  <c r="HT65" i="86"/>
  <c r="IB65" i="86"/>
  <c r="GP66" i="86"/>
  <c r="GX66" i="86"/>
  <c r="HC66" i="86"/>
  <c r="HK66" i="86"/>
  <c r="IP66" i="86"/>
  <c r="DH67" i="86"/>
  <c r="GM67" i="86"/>
  <c r="GU67" i="86"/>
  <c r="JM67" i="86"/>
  <c r="HH67" i="86"/>
  <c r="HX67" i="86"/>
  <c r="GT68" i="86"/>
  <c r="JL68" i="86"/>
  <c r="HG68" i="86"/>
  <c r="HO68" i="86"/>
  <c r="IL68" i="86"/>
  <c r="IT68" i="86"/>
  <c r="GP69" i="86"/>
  <c r="HO69" i="86"/>
  <c r="HX69" i="86"/>
  <c r="GT70" i="86"/>
  <c r="HC70" i="86"/>
  <c r="IB70" i="86"/>
  <c r="GX71" i="86"/>
  <c r="HG71" i="86"/>
  <c r="JL72" i="86"/>
  <c r="HK72" i="86"/>
  <c r="HT72" i="86"/>
  <c r="GP73" i="86"/>
  <c r="HO73" i="86"/>
  <c r="HX73" i="86"/>
  <c r="GT74" i="86"/>
  <c r="HC74" i="86"/>
  <c r="IB74" i="86"/>
  <c r="GX75" i="86"/>
  <c r="HG75" i="86"/>
  <c r="JL76" i="86"/>
  <c r="HK76" i="86"/>
  <c r="HT76" i="86"/>
  <c r="GP77" i="86"/>
  <c r="HO77" i="86"/>
  <c r="HX77" i="86"/>
  <c r="GT78" i="86"/>
  <c r="HC78" i="86"/>
  <c r="IB78" i="86"/>
  <c r="GX79" i="86"/>
  <c r="HG79" i="86"/>
  <c r="JL80" i="86"/>
  <c r="HK80" i="86"/>
  <c r="HT80" i="86"/>
  <c r="GP81" i="86"/>
  <c r="HO81" i="86"/>
  <c r="HX81" i="86"/>
  <c r="GT82" i="86"/>
  <c r="HC82" i="86"/>
  <c r="IB82" i="86"/>
  <c r="CB83" i="86"/>
  <c r="CR83" i="86"/>
  <c r="DH85" i="86"/>
  <c r="CR85" i="86"/>
  <c r="JL94" i="86"/>
  <c r="JL98" i="86"/>
  <c r="JL102" i="86"/>
  <c r="CB106" i="86"/>
  <c r="CR106" i="86"/>
  <c r="CB108" i="86"/>
  <c r="CR108" i="86"/>
  <c r="DH108" i="86"/>
  <c r="JM92" i="86"/>
  <c r="JL93" i="86"/>
  <c r="JL97" i="86"/>
  <c r="JL96" i="86"/>
  <c r="JL100" i="86"/>
  <c r="CR109" i="86"/>
  <c r="DH109" i="86"/>
  <c r="CR99" i="86"/>
  <c r="JL110" i="86"/>
  <c r="DH129" i="86"/>
  <c r="CB129" i="86"/>
  <c r="CR129" i="86"/>
  <c r="CR135" i="86"/>
  <c r="DH135" i="86"/>
  <c r="JL111" i="86"/>
  <c r="JL112" i="86"/>
  <c r="JL115" i="86"/>
  <c r="JL116" i="86"/>
  <c r="JL117" i="86"/>
  <c r="JL118" i="86"/>
  <c r="JL119" i="86"/>
  <c r="JL120" i="86"/>
  <c r="DH124" i="86"/>
  <c r="CB124" i="86"/>
  <c r="CR124" i="86"/>
  <c r="DH134" i="86"/>
  <c r="CB134" i="86"/>
  <c r="CR139" i="86"/>
  <c r="JM132" i="86"/>
  <c r="JM133" i="86"/>
  <c r="JM134" i="86"/>
  <c r="JM135" i="86"/>
  <c r="JM136" i="86"/>
  <c r="JL138" i="86"/>
  <c r="JM145" i="86"/>
  <c r="JL146" i="86"/>
  <c r="CB143" i="86"/>
  <c r="DH143" i="86"/>
  <c r="JM138" i="86"/>
  <c r="JM141" i="86"/>
  <c r="JL142" i="86"/>
  <c r="CR183" i="86"/>
  <c r="DH183" i="86"/>
  <c r="JM140" i="86"/>
  <c r="JL141" i="86"/>
  <c r="JM144" i="86"/>
  <c r="JL145" i="86"/>
  <c r="DH148" i="86"/>
  <c r="JM148" i="86"/>
  <c r="JL149" i="86"/>
  <c r="CB183" i="86"/>
  <c r="JM149" i="86"/>
  <c r="JL150" i="86"/>
  <c r="CB167" i="86"/>
  <c r="CR167" i="86"/>
  <c r="CR179" i="86"/>
  <c r="CR178" i="86"/>
  <c r="DH178" i="86"/>
  <c r="DH160" i="86"/>
  <c r="DH164" i="86"/>
  <c r="JM170" i="86"/>
  <c r="JM171" i="86"/>
  <c r="JM172" i="86"/>
  <c r="DH181" i="86"/>
  <c r="JM151" i="86"/>
  <c r="JM153" i="86"/>
  <c r="JL154" i="86"/>
  <c r="JM157" i="86"/>
  <c r="JL158" i="86"/>
  <c r="JM161" i="86"/>
  <c r="JL162" i="86"/>
  <c r="CR164" i="86"/>
  <c r="JM165" i="86"/>
  <c r="JL166" i="86"/>
  <c r="JM169" i="86"/>
  <c r="DH180" i="86"/>
  <c r="JM175" i="86"/>
  <c r="JM176" i="86"/>
  <c r="JM177" i="86"/>
  <c r="JM178" i="86"/>
  <c r="JM179" i="86"/>
  <c r="JM180" i="86"/>
  <c r="JM181" i="86"/>
  <c r="JM182" i="86"/>
  <c r="CB201" i="86"/>
  <c r="JM197" i="86"/>
  <c r="JL184" i="86"/>
  <c r="CB191" i="86"/>
  <c r="CR191" i="86"/>
  <c r="JL195" i="86"/>
  <c r="JL199" i="86"/>
  <c r="JL194" i="86"/>
  <c r="JL198" i="86"/>
  <c r="JL197" i="86"/>
  <c r="CR209" i="86"/>
  <c r="CB209" i="86"/>
  <c r="CR210" i="86"/>
  <c r="JM206" i="86"/>
  <c r="DH207" i="86"/>
  <c r="JM214" i="86"/>
  <c r="CR215" i="86"/>
  <c r="JM215" i="86"/>
  <c r="JM212" i="86"/>
  <c r="JM213" i="86"/>
  <c r="JM217" i="86"/>
  <c r="JL217" i="86"/>
  <c r="JL218" i="86"/>
  <c r="DH221" i="86"/>
  <c r="JM224" i="86"/>
  <c r="JL225" i="86"/>
  <c r="JM223" i="86"/>
  <c r="CB224" i="86"/>
  <c r="CR224" i="86"/>
  <c r="JL226" i="86"/>
  <c r="DH228" i="86"/>
  <c r="HM28" i="44"/>
  <c r="O234" i="44"/>
  <c r="O231" i="44"/>
  <c r="P231" i="44"/>
  <c r="Q231" i="44"/>
  <c r="O232" i="44"/>
  <c r="FS62" i="44" s="1"/>
  <c r="P232" i="44"/>
  <c r="FT30" i="44" s="1"/>
  <c r="Q232" i="44"/>
  <c r="O233" i="44"/>
  <c r="GI30" i="44" s="1"/>
  <c r="P233" i="44"/>
  <c r="GJ28" i="44" s="1"/>
  <c r="Q233" i="44"/>
  <c r="GK29" i="44" s="1"/>
  <c r="P234" i="44"/>
  <c r="Q234" i="44"/>
  <c r="FS222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GY228" i="44"/>
  <c r="GZ228" i="44"/>
  <c r="HA228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HF228" i="44"/>
  <c r="HO228" i="44"/>
  <c r="HP228" i="44"/>
  <c r="HQ228" i="44"/>
  <c r="HT28" i="44"/>
  <c r="HU28" i="44"/>
  <c r="HX28" i="44"/>
  <c r="HZ28" i="44"/>
  <c r="IB28" i="44"/>
  <c r="ID28" i="44"/>
  <c r="IE28" i="44"/>
  <c r="IF28" i="44"/>
  <c r="IG28" i="44"/>
  <c r="HT29" i="44"/>
  <c r="HU29" i="44"/>
  <c r="HX29" i="44"/>
  <c r="HZ29" i="44"/>
  <c r="IB29" i="44"/>
  <c r="ID29" i="44"/>
  <c r="IE29" i="44"/>
  <c r="IF29" i="44"/>
  <c r="IG29" i="44"/>
  <c r="HT30" i="44"/>
  <c r="HU30" i="44"/>
  <c r="HX30" i="44"/>
  <c r="HZ30" i="44"/>
  <c r="IB30" i="44"/>
  <c r="ID30" i="44"/>
  <c r="IE30" i="44"/>
  <c r="IF30" i="44"/>
  <c r="IG30" i="44"/>
  <c r="HT31" i="44"/>
  <c r="HU31" i="44"/>
  <c r="HX31" i="44"/>
  <c r="HZ31" i="44"/>
  <c r="IB31" i="44"/>
  <c r="ID31" i="44"/>
  <c r="IE31" i="44"/>
  <c r="IF31" i="44"/>
  <c r="IG31" i="44"/>
  <c r="HT32" i="44"/>
  <c r="HU32" i="44"/>
  <c r="HX32" i="44"/>
  <c r="HZ32" i="44"/>
  <c r="IB32" i="44"/>
  <c r="ID32" i="44"/>
  <c r="IE32" i="44"/>
  <c r="IF32" i="44"/>
  <c r="IG32" i="44"/>
  <c r="HT33" i="44"/>
  <c r="HU33" i="44"/>
  <c r="HX33" i="44"/>
  <c r="HZ33" i="44"/>
  <c r="IB33" i="44"/>
  <c r="ID33" i="44"/>
  <c r="IE33" i="44"/>
  <c r="IF33" i="44"/>
  <c r="IG33" i="44"/>
  <c r="HT34" i="44"/>
  <c r="HU34" i="44"/>
  <c r="HX34" i="44"/>
  <c r="HZ34" i="44"/>
  <c r="IB34" i="44"/>
  <c r="ID34" i="44"/>
  <c r="IE34" i="44"/>
  <c r="IF34" i="44"/>
  <c r="IG34" i="44"/>
  <c r="HT35" i="44"/>
  <c r="HU35" i="44"/>
  <c r="HX35" i="44"/>
  <c r="HZ35" i="44"/>
  <c r="IB35" i="44"/>
  <c r="ID35" i="44"/>
  <c r="IE35" i="44"/>
  <c r="IF35" i="44"/>
  <c r="IG35" i="44"/>
  <c r="HT36" i="44"/>
  <c r="HU36" i="44"/>
  <c r="HX36" i="44"/>
  <c r="HZ36" i="44"/>
  <c r="IB36" i="44"/>
  <c r="ID36" i="44"/>
  <c r="IE36" i="44"/>
  <c r="IF36" i="44"/>
  <c r="IG36" i="44"/>
  <c r="HT37" i="44"/>
  <c r="HU37" i="44"/>
  <c r="HX37" i="44"/>
  <c r="HZ37" i="44"/>
  <c r="IB37" i="44"/>
  <c r="ID37" i="44"/>
  <c r="IE37" i="44"/>
  <c r="IF37" i="44"/>
  <c r="IG37" i="44"/>
  <c r="HT38" i="44"/>
  <c r="HU38" i="44"/>
  <c r="HX38" i="44"/>
  <c r="HZ38" i="44"/>
  <c r="IB38" i="44"/>
  <c r="ID38" i="44"/>
  <c r="IE38" i="44"/>
  <c r="IF38" i="44"/>
  <c r="IG38" i="44"/>
  <c r="HT39" i="44"/>
  <c r="HU39" i="44"/>
  <c r="HX39" i="44"/>
  <c r="HZ39" i="44"/>
  <c r="IB39" i="44"/>
  <c r="ID39" i="44"/>
  <c r="IE39" i="44"/>
  <c r="IF39" i="44"/>
  <c r="IG39" i="44"/>
  <c r="HT40" i="44"/>
  <c r="HU40" i="44"/>
  <c r="HX40" i="44"/>
  <c r="HZ40" i="44"/>
  <c r="IB40" i="44"/>
  <c r="ID40" i="44"/>
  <c r="IE40" i="44"/>
  <c r="IF40" i="44"/>
  <c r="IG40" i="44"/>
  <c r="HT41" i="44"/>
  <c r="HU41" i="44"/>
  <c r="HX41" i="44"/>
  <c r="HZ41" i="44"/>
  <c r="IB41" i="44"/>
  <c r="ID41" i="44"/>
  <c r="IE41" i="44"/>
  <c r="IF41" i="44"/>
  <c r="IG41" i="44"/>
  <c r="HT42" i="44"/>
  <c r="HU42" i="44"/>
  <c r="HX42" i="44"/>
  <c r="HZ42" i="44"/>
  <c r="IB42" i="44"/>
  <c r="ID42" i="44"/>
  <c r="IE42" i="44"/>
  <c r="IF42" i="44"/>
  <c r="IG42" i="44"/>
  <c r="HT43" i="44"/>
  <c r="HU43" i="44"/>
  <c r="HX43" i="44"/>
  <c r="HZ43" i="44"/>
  <c r="IB43" i="44"/>
  <c r="ID43" i="44"/>
  <c r="IE43" i="44"/>
  <c r="IF43" i="44"/>
  <c r="IG43" i="44"/>
  <c r="HT44" i="44"/>
  <c r="HU44" i="44"/>
  <c r="HX44" i="44"/>
  <c r="HZ44" i="44"/>
  <c r="IB44" i="44"/>
  <c r="ID44" i="44"/>
  <c r="IE44" i="44"/>
  <c r="IF44" i="44"/>
  <c r="IG44" i="44"/>
  <c r="HT45" i="44"/>
  <c r="HU45" i="44"/>
  <c r="HX45" i="44"/>
  <c r="HZ45" i="44"/>
  <c r="IB45" i="44"/>
  <c r="ID45" i="44"/>
  <c r="IE45" i="44"/>
  <c r="IF45" i="44"/>
  <c r="IG45" i="44"/>
  <c r="HT46" i="44"/>
  <c r="HU46" i="44"/>
  <c r="HX46" i="44"/>
  <c r="HZ46" i="44"/>
  <c r="IB46" i="44"/>
  <c r="ID46" i="44"/>
  <c r="IE46" i="44"/>
  <c r="IF46" i="44"/>
  <c r="IG46" i="44"/>
  <c r="HT47" i="44"/>
  <c r="HU47" i="44"/>
  <c r="HX47" i="44"/>
  <c r="HZ47" i="44"/>
  <c r="IB47" i="44"/>
  <c r="ID47" i="44"/>
  <c r="IE47" i="44"/>
  <c r="IF47" i="44"/>
  <c r="IG47" i="44"/>
  <c r="HT48" i="44"/>
  <c r="HU48" i="44"/>
  <c r="HX48" i="44"/>
  <c r="HZ48" i="44"/>
  <c r="IB48" i="44"/>
  <c r="ID48" i="44"/>
  <c r="IE48" i="44"/>
  <c r="IF48" i="44"/>
  <c r="IG48" i="44"/>
  <c r="HT49" i="44"/>
  <c r="HU49" i="44"/>
  <c r="HX49" i="44"/>
  <c r="HZ49" i="44"/>
  <c r="IB49" i="44"/>
  <c r="ID49" i="44"/>
  <c r="IE49" i="44"/>
  <c r="IF49" i="44"/>
  <c r="IG49" i="44"/>
  <c r="HT50" i="44"/>
  <c r="HU50" i="44"/>
  <c r="HX50" i="44"/>
  <c r="HZ50" i="44"/>
  <c r="IB50" i="44"/>
  <c r="ID50" i="44"/>
  <c r="IE50" i="44"/>
  <c r="IF50" i="44"/>
  <c r="IG50" i="44"/>
  <c r="HT51" i="44"/>
  <c r="HU51" i="44"/>
  <c r="HX51" i="44"/>
  <c r="HZ51" i="44"/>
  <c r="IB51" i="44"/>
  <c r="ID51" i="44"/>
  <c r="IE51" i="44"/>
  <c r="IF51" i="44"/>
  <c r="IG51" i="44"/>
  <c r="HT52" i="44"/>
  <c r="HU52" i="44"/>
  <c r="HX52" i="44"/>
  <c r="HZ52" i="44"/>
  <c r="IB52" i="44"/>
  <c r="ID52" i="44"/>
  <c r="IE52" i="44"/>
  <c r="IF52" i="44"/>
  <c r="IG52" i="44"/>
  <c r="HT53" i="44"/>
  <c r="HU53" i="44"/>
  <c r="HX53" i="44"/>
  <c r="HZ53" i="44"/>
  <c r="IB53" i="44"/>
  <c r="ID53" i="44"/>
  <c r="IE53" i="44"/>
  <c r="IF53" i="44"/>
  <c r="IG53" i="44"/>
  <c r="HT54" i="44"/>
  <c r="HU54" i="44"/>
  <c r="HX54" i="44"/>
  <c r="HZ54" i="44"/>
  <c r="IB54" i="44"/>
  <c r="ID54" i="44"/>
  <c r="IE54" i="44"/>
  <c r="IF54" i="44"/>
  <c r="IG54" i="44"/>
  <c r="HT55" i="44"/>
  <c r="HU55" i="44"/>
  <c r="HX55" i="44"/>
  <c r="HZ55" i="44"/>
  <c r="IB55" i="44"/>
  <c r="ID55" i="44"/>
  <c r="IE55" i="44"/>
  <c r="IF55" i="44"/>
  <c r="IG55" i="44"/>
  <c r="HT56" i="44"/>
  <c r="HU56" i="44"/>
  <c r="HX56" i="44"/>
  <c r="HZ56" i="44"/>
  <c r="IB56" i="44"/>
  <c r="ID56" i="44"/>
  <c r="IE56" i="44"/>
  <c r="IF56" i="44"/>
  <c r="IG56" i="44"/>
  <c r="HT57" i="44"/>
  <c r="HU57" i="44"/>
  <c r="HX57" i="44"/>
  <c r="HZ57" i="44"/>
  <c r="IB57" i="44"/>
  <c r="ID57" i="44"/>
  <c r="IE57" i="44"/>
  <c r="IF57" i="44"/>
  <c r="IG57" i="44"/>
  <c r="HT58" i="44"/>
  <c r="HU58" i="44"/>
  <c r="HX58" i="44"/>
  <c r="HZ58" i="44"/>
  <c r="IB58" i="44"/>
  <c r="ID58" i="44"/>
  <c r="IE58" i="44"/>
  <c r="IF58" i="44"/>
  <c r="IG58" i="44"/>
  <c r="HT59" i="44"/>
  <c r="HU59" i="44"/>
  <c r="HX59" i="44"/>
  <c r="HZ59" i="44"/>
  <c r="IB59" i="44"/>
  <c r="ID59" i="44"/>
  <c r="IE59" i="44"/>
  <c r="IF59" i="44"/>
  <c r="IG59" i="44"/>
  <c r="HT60" i="44"/>
  <c r="HU60" i="44"/>
  <c r="HX60" i="44"/>
  <c r="HZ60" i="44"/>
  <c r="IB60" i="44"/>
  <c r="ID60" i="44"/>
  <c r="IE60" i="44"/>
  <c r="IF60" i="44"/>
  <c r="IG60" i="44"/>
  <c r="HT61" i="44"/>
  <c r="HU61" i="44"/>
  <c r="HX61" i="44"/>
  <c r="HZ61" i="44"/>
  <c r="IB61" i="44"/>
  <c r="ID61" i="44"/>
  <c r="IE61" i="44"/>
  <c r="IF61" i="44"/>
  <c r="IG61" i="44"/>
  <c r="HT62" i="44"/>
  <c r="HU62" i="44"/>
  <c r="HX62" i="44"/>
  <c r="HZ62" i="44"/>
  <c r="IB62" i="44"/>
  <c r="ID62" i="44"/>
  <c r="IE62" i="44"/>
  <c r="IF62" i="44"/>
  <c r="IG62" i="44"/>
  <c r="HT63" i="44"/>
  <c r="HU63" i="44"/>
  <c r="HX63" i="44"/>
  <c r="HZ63" i="44"/>
  <c r="IB63" i="44"/>
  <c r="ID63" i="44"/>
  <c r="IE63" i="44"/>
  <c r="IF63" i="44"/>
  <c r="IG63" i="44"/>
  <c r="HT64" i="44"/>
  <c r="HU64" i="44"/>
  <c r="HX64" i="44"/>
  <c r="HZ64" i="44"/>
  <c r="IB64" i="44"/>
  <c r="ID64" i="44"/>
  <c r="IE64" i="44"/>
  <c r="IF64" i="44"/>
  <c r="IG64" i="44"/>
  <c r="HT65" i="44"/>
  <c r="HU65" i="44"/>
  <c r="HX65" i="44"/>
  <c r="HZ65" i="44"/>
  <c r="IB65" i="44"/>
  <c r="ID65" i="44"/>
  <c r="IE65" i="44"/>
  <c r="IF65" i="44"/>
  <c r="IG65" i="44"/>
  <c r="HT66" i="44"/>
  <c r="HU66" i="44"/>
  <c r="HX66" i="44"/>
  <c r="HZ66" i="44"/>
  <c r="IB66" i="44"/>
  <c r="ID66" i="44"/>
  <c r="IE66" i="44"/>
  <c r="IF66" i="44"/>
  <c r="IG66" i="44"/>
  <c r="HT67" i="44"/>
  <c r="HU67" i="44"/>
  <c r="HX67" i="44"/>
  <c r="HZ67" i="44"/>
  <c r="IB67" i="44"/>
  <c r="ID67" i="44"/>
  <c r="IE67" i="44"/>
  <c r="IF67" i="44"/>
  <c r="IG67" i="44"/>
  <c r="HT68" i="44"/>
  <c r="HU68" i="44"/>
  <c r="HX68" i="44"/>
  <c r="HZ68" i="44"/>
  <c r="IB68" i="44"/>
  <c r="ID68" i="44"/>
  <c r="IE68" i="44"/>
  <c r="IF68" i="44"/>
  <c r="IG68" i="44"/>
  <c r="HT69" i="44"/>
  <c r="HU69" i="44"/>
  <c r="HX69" i="44"/>
  <c r="HZ69" i="44"/>
  <c r="IB69" i="44"/>
  <c r="ID69" i="44"/>
  <c r="IE69" i="44"/>
  <c r="IF69" i="44"/>
  <c r="IG69" i="44"/>
  <c r="HT70" i="44"/>
  <c r="HU70" i="44"/>
  <c r="HX70" i="44"/>
  <c r="HZ70" i="44"/>
  <c r="IB70" i="44"/>
  <c r="ID70" i="44"/>
  <c r="IE70" i="44"/>
  <c r="IF70" i="44"/>
  <c r="IG70" i="44"/>
  <c r="HT71" i="44"/>
  <c r="HU71" i="44"/>
  <c r="HX71" i="44"/>
  <c r="HZ71" i="44"/>
  <c r="IB71" i="44"/>
  <c r="ID71" i="44"/>
  <c r="IE71" i="44"/>
  <c r="IF71" i="44"/>
  <c r="IG71" i="44"/>
  <c r="HT72" i="44"/>
  <c r="HU72" i="44"/>
  <c r="HX72" i="44"/>
  <c r="HZ72" i="44"/>
  <c r="IB72" i="44"/>
  <c r="ID72" i="44"/>
  <c r="IE72" i="44"/>
  <c r="IF72" i="44"/>
  <c r="IG72" i="44"/>
  <c r="HT73" i="44"/>
  <c r="HU73" i="44"/>
  <c r="HX73" i="44"/>
  <c r="HZ73" i="44"/>
  <c r="IB73" i="44"/>
  <c r="ID73" i="44"/>
  <c r="IE73" i="44"/>
  <c r="IF73" i="44"/>
  <c r="IG73" i="44"/>
  <c r="HT74" i="44"/>
  <c r="HU74" i="44"/>
  <c r="HX74" i="44"/>
  <c r="HZ74" i="44"/>
  <c r="IB74" i="44"/>
  <c r="ID74" i="44"/>
  <c r="IE74" i="44"/>
  <c r="IF74" i="44"/>
  <c r="IG74" i="44"/>
  <c r="HT75" i="44"/>
  <c r="HU75" i="44"/>
  <c r="HX75" i="44"/>
  <c r="HZ75" i="44"/>
  <c r="IB75" i="44"/>
  <c r="ID75" i="44"/>
  <c r="IE75" i="44"/>
  <c r="IF75" i="44"/>
  <c r="IG75" i="44"/>
  <c r="HT76" i="44"/>
  <c r="HU76" i="44"/>
  <c r="HX76" i="44"/>
  <c r="HZ76" i="44"/>
  <c r="IB76" i="44"/>
  <c r="ID76" i="44"/>
  <c r="IE76" i="44"/>
  <c r="IF76" i="44"/>
  <c r="IG76" i="44"/>
  <c r="HT77" i="44"/>
  <c r="HU77" i="44"/>
  <c r="HX77" i="44"/>
  <c r="HZ77" i="44"/>
  <c r="IB77" i="44"/>
  <c r="ID77" i="44"/>
  <c r="IE77" i="44"/>
  <c r="IF77" i="44"/>
  <c r="IG77" i="44"/>
  <c r="HT78" i="44"/>
  <c r="HU78" i="44"/>
  <c r="HX78" i="44"/>
  <c r="HZ78" i="44"/>
  <c r="IB78" i="44"/>
  <c r="ID78" i="44"/>
  <c r="IE78" i="44"/>
  <c r="IF78" i="44"/>
  <c r="IG78" i="44"/>
  <c r="HT79" i="44"/>
  <c r="HU79" i="44"/>
  <c r="HX79" i="44"/>
  <c r="HZ79" i="44"/>
  <c r="IB79" i="44"/>
  <c r="ID79" i="44"/>
  <c r="IE79" i="44"/>
  <c r="IF79" i="44"/>
  <c r="IG79" i="44"/>
  <c r="HT80" i="44"/>
  <c r="HU80" i="44"/>
  <c r="HX80" i="44"/>
  <c r="HZ80" i="44"/>
  <c r="IB80" i="44"/>
  <c r="ID80" i="44"/>
  <c r="IE80" i="44"/>
  <c r="IF80" i="44"/>
  <c r="IG80" i="44"/>
  <c r="HT81" i="44"/>
  <c r="HU81" i="44"/>
  <c r="HX81" i="44"/>
  <c r="HZ81" i="44"/>
  <c r="IB81" i="44"/>
  <c r="ID81" i="44"/>
  <c r="IE81" i="44"/>
  <c r="IF81" i="44"/>
  <c r="IG81" i="44"/>
  <c r="HT82" i="44"/>
  <c r="HU82" i="44"/>
  <c r="HX82" i="44"/>
  <c r="HZ82" i="44"/>
  <c r="IB82" i="44"/>
  <c r="ID82" i="44"/>
  <c r="IE82" i="44"/>
  <c r="IF82" i="44"/>
  <c r="IG82" i="44"/>
  <c r="HT83" i="44"/>
  <c r="HU83" i="44"/>
  <c r="HX83" i="44"/>
  <c r="HZ83" i="44"/>
  <c r="IB83" i="44"/>
  <c r="ID83" i="44"/>
  <c r="IE83" i="44"/>
  <c r="IF83" i="44"/>
  <c r="IG83" i="44"/>
  <c r="HT84" i="44"/>
  <c r="HU84" i="44"/>
  <c r="HX84" i="44"/>
  <c r="HZ84" i="44"/>
  <c r="IB84" i="44"/>
  <c r="ID84" i="44"/>
  <c r="IE84" i="44"/>
  <c r="IF84" i="44"/>
  <c r="IG84" i="44"/>
  <c r="HT85" i="44"/>
  <c r="HU85" i="44"/>
  <c r="HX85" i="44"/>
  <c r="HZ85" i="44"/>
  <c r="IB85" i="44"/>
  <c r="ID85" i="44"/>
  <c r="IE85" i="44"/>
  <c r="IF85" i="44"/>
  <c r="IG85" i="44"/>
  <c r="HT86" i="44"/>
  <c r="HU86" i="44"/>
  <c r="HX86" i="44"/>
  <c r="HZ86" i="44"/>
  <c r="IB86" i="44"/>
  <c r="ID86" i="44"/>
  <c r="IE86" i="44"/>
  <c r="IF86" i="44"/>
  <c r="IG86" i="44"/>
  <c r="HT87" i="44"/>
  <c r="HU87" i="44"/>
  <c r="HX87" i="44"/>
  <c r="HZ87" i="44"/>
  <c r="IB87" i="44"/>
  <c r="ID87" i="44"/>
  <c r="IE87" i="44"/>
  <c r="IF87" i="44"/>
  <c r="IG87" i="44"/>
  <c r="HT88" i="44"/>
  <c r="HU88" i="44"/>
  <c r="HX88" i="44"/>
  <c r="HZ88" i="44"/>
  <c r="IB88" i="44"/>
  <c r="ID88" i="44"/>
  <c r="IE88" i="44"/>
  <c r="IF88" i="44"/>
  <c r="IG88" i="44"/>
  <c r="HT89" i="44"/>
  <c r="HU89" i="44"/>
  <c r="HX89" i="44"/>
  <c r="HZ89" i="44"/>
  <c r="IB89" i="44"/>
  <c r="ID89" i="44"/>
  <c r="IE89" i="44"/>
  <c r="IF89" i="44"/>
  <c r="IG89" i="44"/>
  <c r="HT90" i="44"/>
  <c r="HU90" i="44"/>
  <c r="HX90" i="44"/>
  <c r="HZ90" i="44"/>
  <c r="IB90" i="44"/>
  <c r="ID90" i="44"/>
  <c r="IE90" i="44"/>
  <c r="IF90" i="44"/>
  <c r="IG90" i="44"/>
  <c r="HT91" i="44"/>
  <c r="HU91" i="44"/>
  <c r="HX91" i="44"/>
  <c r="HZ91" i="44"/>
  <c r="IB91" i="44"/>
  <c r="ID91" i="44"/>
  <c r="IE91" i="44"/>
  <c r="IF91" i="44"/>
  <c r="IG91" i="44"/>
  <c r="HT92" i="44"/>
  <c r="HU92" i="44"/>
  <c r="HX92" i="44"/>
  <c r="HZ92" i="44"/>
  <c r="IB92" i="44"/>
  <c r="ID92" i="44"/>
  <c r="IE92" i="44"/>
  <c r="IF92" i="44"/>
  <c r="IG92" i="44"/>
  <c r="HT93" i="44"/>
  <c r="HU93" i="44"/>
  <c r="HX93" i="44"/>
  <c r="HZ93" i="44"/>
  <c r="IB93" i="44"/>
  <c r="ID93" i="44"/>
  <c r="IE93" i="44"/>
  <c r="IF93" i="44"/>
  <c r="IG93" i="44"/>
  <c r="HT94" i="44"/>
  <c r="HU94" i="44"/>
  <c r="HX94" i="44"/>
  <c r="HZ94" i="44"/>
  <c r="IB94" i="44"/>
  <c r="ID94" i="44"/>
  <c r="IE94" i="44"/>
  <c r="IF94" i="44"/>
  <c r="IG94" i="44"/>
  <c r="HT95" i="44"/>
  <c r="HU95" i="44"/>
  <c r="HX95" i="44"/>
  <c r="HZ95" i="44"/>
  <c r="IB95" i="44"/>
  <c r="ID95" i="44"/>
  <c r="IE95" i="44"/>
  <c r="IF95" i="44"/>
  <c r="IG95" i="44"/>
  <c r="HT96" i="44"/>
  <c r="HU96" i="44"/>
  <c r="HX96" i="44"/>
  <c r="HZ96" i="44"/>
  <c r="IB96" i="44"/>
  <c r="ID96" i="44"/>
  <c r="IE96" i="44"/>
  <c r="IF96" i="44"/>
  <c r="IG96" i="44"/>
  <c r="HT97" i="44"/>
  <c r="HU97" i="44"/>
  <c r="HX97" i="44"/>
  <c r="HZ97" i="44"/>
  <c r="IB97" i="44"/>
  <c r="ID97" i="44"/>
  <c r="IE97" i="44"/>
  <c r="IF97" i="44"/>
  <c r="IG97" i="44"/>
  <c r="HT98" i="44"/>
  <c r="HU98" i="44"/>
  <c r="HX98" i="44"/>
  <c r="HZ98" i="44"/>
  <c r="IB98" i="44"/>
  <c r="ID98" i="44"/>
  <c r="IE98" i="44"/>
  <c r="IF98" i="44"/>
  <c r="IG98" i="44"/>
  <c r="HT99" i="44"/>
  <c r="HU99" i="44"/>
  <c r="HX99" i="44"/>
  <c r="HZ99" i="44"/>
  <c r="IB99" i="44"/>
  <c r="ID99" i="44"/>
  <c r="IE99" i="44"/>
  <c r="IF99" i="44"/>
  <c r="IG99" i="44"/>
  <c r="HT100" i="44"/>
  <c r="HU100" i="44"/>
  <c r="HX100" i="44"/>
  <c r="HZ100" i="44"/>
  <c r="IB100" i="44"/>
  <c r="ID100" i="44"/>
  <c r="IE100" i="44"/>
  <c r="IF100" i="44"/>
  <c r="IG100" i="44"/>
  <c r="HT101" i="44"/>
  <c r="HU101" i="44"/>
  <c r="HX101" i="44"/>
  <c r="HZ101" i="44"/>
  <c r="IB101" i="44"/>
  <c r="ID101" i="44"/>
  <c r="IE101" i="44"/>
  <c r="IF101" i="44"/>
  <c r="IG101" i="44"/>
  <c r="HT102" i="44"/>
  <c r="HU102" i="44"/>
  <c r="HX102" i="44"/>
  <c r="HZ102" i="44"/>
  <c r="IB102" i="44"/>
  <c r="ID102" i="44"/>
  <c r="IE102" i="44"/>
  <c r="IF102" i="44"/>
  <c r="IG102" i="44"/>
  <c r="HT103" i="44"/>
  <c r="HU103" i="44"/>
  <c r="HX103" i="44"/>
  <c r="HZ103" i="44"/>
  <c r="IB103" i="44"/>
  <c r="ID103" i="44"/>
  <c r="IE103" i="44"/>
  <c r="IF103" i="44"/>
  <c r="IG103" i="44"/>
  <c r="HT104" i="44"/>
  <c r="HU104" i="44"/>
  <c r="HX104" i="44"/>
  <c r="HZ104" i="44"/>
  <c r="IB104" i="44"/>
  <c r="ID104" i="44"/>
  <c r="IE104" i="44"/>
  <c r="IF104" i="44"/>
  <c r="IG104" i="44"/>
  <c r="HT105" i="44"/>
  <c r="HU105" i="44"/>
  <c r="HX105" i="44"/>
  <c r="HZ105" i="44"/>
  <c r="IB105" i="44"/>
  <c r="ID105" i="44"/>
  <c r="IE105" i="44"/>
  <c r="IF105" i="44"/>
  <c r="IG105" i="44"/>
  <c r="HT106" i="44"/>
  <c r="HU106" i="44"/>
  <c r="HX106" i="44"/>
  <c r="HZ106" i="44"/>
  <c r="IB106" i="44"/>
  <c r="ID106" i="44"/>
  <c r="IE106" i="44"/>
  <c r="IF106" i="44"/>
  <c r="IG106" i="44"/>
  <c r="HT107" i="44"/>
  <c r="HU107" i="44"/>
  <c r="HX107" i="44"/>
  <c r="HZ107" i="44"/>
  <c r="IB107" i="44"/>
  <c r="ID107" i="44"/>
  <c r="IE107" i="44"/>
  <c r="IF107" i="44"/>
  <c r="IG107" i="44"/>
  <c r="HT108" i="44"/>
  <c r="HU108" i="44"/>
  <c r="HX108" i="44"/>
  <c r="HZ108" i="44"/>
  <c r="IB108" i="44"/>
  <c r="ID108" i="44"/>
  <c r="IE108" i="44"/>
  <c r="IF108" i="44"/>
  <c r="IG108" i="44"/>
  <c r="HT109" i="44"/>
  <c r="HU109" i="44"/>
  <c r="HX109" i="44"/>
  <c r="HZ109" i="44"/>
  <c r="IB109" i="44"/>
  <c r="ID109" i="44"/>
  <c r="IE109" i="44"/>
  <c r="IF109" i="44"/>
  <c r="IG109" i="44"/>
  <c r="HT110" i="44"/>
  <c r="HU110" i="44"/>
  <c r="HX110" i="44"/>
  <c r="HZ110" i="44"/>
  <c r="IB110" i="44"/>
  <c r="ID110" i="44"/>
  <c r="IE110" i="44"/>
  <c r="IF110" i="44"/>
  <c r="IG110" i="44"/>
  <c r="HT111" i="44"/>
  <c r="HU111" i="44"/>
  <c r="HX111" i="44"/>
  <c r="HZ111" i="44"/>
  <c r="IB111" i="44"/>
  <c r="ID111" i="44"/>
  <c r="IE111" i="44"/>
  <c r="IF111" i="44"/>
  <c r="IG111" i="44"/>
  <c r="HT112" i="44"/>
  <c r="HU112" i="44"/>
  <c r="HX112" i="44"/>
  <c r="HZ112" i="44"/>
  <c r="IB112" i="44"/>
  <c r="ID112" i="44"/>
  <c r="IE112" i="44"/>
  <c r="IF112" i="44"/>
  <c r="IG112" i="44"/>
  <c r="HT113" i="44"/>
  <c r="HU113" i="44"/>
  <c r="HX113" i="44"/>
  <c r="HZ113" i="44"/>
  <c r="IB113" i="44"/>
  <c r="ID113" i="44"/>
  <c r="IE113" i="44"/>
  <c r="IF113" i="44"/>
  <c r="IG113" i="44"/>
  <c r="HT114" i="44"/>
  <c r="HU114" i="44"/>
  <c r="HX114" i="44"/>
  <c r="HZ114" i="44"/>
  <c r="IB114" i="44"/>
  <c r="ID114" i="44"/>
  <c r="IE114" i="44"/>
  <c r="IF114" i="44"/>
  <c r="IG114" i="44"/>
  <c r="HT115" i="44"/>
  <c r="HU115" i="44"/>
  <c r="HX115" i="44"/>
  <c r="HZ115" i="44"/>
  <c r="IB115" i="44"/>
  <c r="ID115" i="44"/>
  <c r="IE115" i="44"/>
  <c r="IF115" i="44"/>
  <c r="IG115" i="44"/>
  <c r="HT116" i="44"/>
  <c r="HU116" i="44"/>
  <c r="HX116" i="44"/>
  <c r="HZ116" i="44"/>
  <c r="IB116" i="44"/>
  <c r="ID116" i="44"/>
  <c r="IE116" i="44"/>
  <c r="IF116" i="44"/>
  <c r="IG116" i="44"/>
  <c r="HT117" i="44"/>
  <c r="HU117" i="44"/>
  <c r="HX117" i="44"/>
  <c r="HZ117" i="44"/>
  <c r="IB117" i="44"/>
  <c r="ID117" i="44"/>
  <c r="IE117" i="44"/>
  <c r="IF117" i="44"/>
  <c r="IG117" i="44"/>
  <c r="HT118" i="44"/>
  <c r="HU118" i="44"/>
  <c r="HX118" i="44"/>
  <c r="HZ118" i="44"/>
  <c r="IB118" i="44"/>
  <c r="ID118" i="44"/>
  <c r="IE118" i="44"/>
  <c r="IF118" i="44"/>
  <c r="IG118" i="44"/>
  <c r="HT119" i="44"/>
  <c r="HU119" i="44"/>
  <c r="HX119" i="44"/>
  <c r="HZ119" i="44"/>
  <c r="IB119" i="44"/>
  <c r="ID119" i="44"/>
  <c r="IE119" i="44"/>
  <c r="IF119" i="44"/>
  <c r="IG119" i="44"/>
  <c r="HT120" i="44"/>
  <c r="HU120" i="44"/>
  <c r="HX120" i="44"/>
  <c r="HZ120" i="44"/>
  <c r="IB120" i="44"/>
  <c r="ID120" i="44"/>
  <c r="IE120" i="44"/>
  <c r="IF120" i="44"/>
  <c r="IG120" i="44"/>
  <c r="HT121" i="44"/>
  <c r="HU121" i="44"/>
  <c r="HX121" i="44"/>
  <c r="HZ121" i="44"/>
  <c r="IB121" i="44"/>
  <c r="ID121" i="44"/>
  <c r="IE121" i="44"/>
  <c r="IF121" i="44"/>
  <c r="IG121" i="44"/>
  <c r="HT122" i="44"/>
  <c r="HU122" i="44"/>
  <c r="HX122" i="44"/>
  <c r="HZ122" i="44"/>
  <c r="IB122" i="44"/>
  <c r="ID122" i="44"/>
  <c r="IE122" i="44"/>
  <c r="IF122" i="44"/>
  <c r="IG122" i="44"/>
  <c r="HT123" i="44"/>
  <c r="HU123" i="44"/>
  <c r="HX123" i="44"/>
  <c r="HZ123" i="44"/>
  <c r="IB123" i="44"/>
  <c r="ID123" i="44"/>
  <c r="IE123" i="44"/>
  <c r="IF123" i="44"/>
  <c r="IG123" i="44"/>
  <c r="HT124" i="44"/>
  <c r="HU124" i="44"/>
  <c r="HX124" i="44"/>
  <c r="HZ124" i="44"/>
  <c r="IB124" i="44"/>
  <c r="ID124" i="44"/>
  <c r="IE124" i="44"/>
  <c r="IF124" i="44"/>
  <c r="IG124" i="44"/>
  <c r="HT125" i="44"/>
  <c r="HU125" i="44"/>
  <c r="HX125" i="44"/>
  <c r="HZ125" i="44"/>
  <c r="IB125" i="44"/>
  <c r="ID125" i="44"/>
  <c r="IE125" i="44"/>
  <c r="IF125" i="44"/>
  <c r="IG125" i="44"/>
  <c r="HT126" i="44"/>
  <c r="HU126" i="44"/>
  <c r="HX126" i="44"/>
  <c r="HZ126" i="44"/>
  <c r="IB126" i="44"/>
  <c r="ID126" i="44"/>
  <c r="IE126" i="44"/>
  <c r="IF126" i="44"/>
  <c r="IG126" i="44"/>
  <c r="HT127" i="44"/>
  <c r="HU127" i="44"/>
  <c r="HX127" i="44"/>
  <c r="HZ127" i="44"/>
  <c r="IB127" i="44"/>
  <c r="ID127" i="44"/>
  <c r="IE127" i="44"/>
  <c r="IF127" i="44"/>
  <c r="IG127" i="44"/>
  <c r="HT128" i="44"/>
  <c r="HU128" i="44"/>
  <c r="HX128" i="44"/>
  <c r="HZ128" i="44"/>
  <c r="IB128" i="44"/>
  <c r="ID128" i="44"/>
  <c r="IE128" i="44"/>
  <c r="IF128" i="44"/>
  <c r="IG128" i="44"/>
  <c r="HT129" i="44"/>
  <c r="HU129" i="44"/>
  <c r="HX129" i="44"/>
  <c r="HZ129" i="44"/>
  <c r="IB129" i="44"/>
  <c r="ID129" i="44"/>
  <c r="IE129" i="44"/>
  <c r="IF129" i="44"/>
  <c r="IG129" i="44"/>
  <c r="HT130" i="44"/>
  <c r="HU130" i="44"/>
  <c r="HX130" i="44"/>
  <c r="HZ130" i="44"/>
  <c r="IB130" i="44"/>
  <c r="ID130" i="44"/>
  <c r="IE130" i="44"/>
  <c r="IF130" i="44"/>
  <c r="IG130" i="44"/>
  <c r="HT131" i="44"/>
  <c r="HU131" i="44"/>
  <c r="HX131" i="44"/>
  <c r="HZ131" i="44"/>
  <c r="IB131" i="44"/>
  <c r="ID131" i="44"/>
  <c r="IE131" i="44"/>
  <c r="IF131" i="44"/>
  <c r="IG131" i="44"/>
  <c r="HT132" i="44"/>
  <c r="HU132" i="44"/>
  <c r="HX132" i="44"/>
  <c r="HZ132" i="44"/>
  <c r="IB132" i="44"/>
  <c r="ID132" i="44"/>
  <c r="IE132" i="44"/>
  <c r="IF132" i="44"/>
  <c r="IG132" i="44"/>
  <c r="HT133" i="44"/>
  <c r="HU133" i="44"/>
  <c r="HX133" i="44"/>
  <c r="HZ133" i="44"/>
  <c r="IB133" i="44"/>
  <c r="ID133" i="44"/>
  <c r="IE133" i="44"/>
  <c r="IF133" i="44"/>
  <c r="IG133" i="44"/>
  <c r="HT134" i="44"/>
  <c r="HU134" i="44"/>
  <c r="HX134" i="44"/>
  <c r="HZ134" i="44"/>
  <c r="IB134" i="44"/>
  <c r="ID134" i="44"/>
  <c r="IE134" i="44"/>
  <c r="IF134" i="44"/>
  <c r="IG134" i="44"/>
  <c r="HT135" i="44"/>
  <c r="HU135" i="44"/>
  <c r="HX135" i="44"/>
  <c r="HZ135" i="44"/>
  <c r="IB135" i="44"/>
  <c r="ID135" i="44"/>
  <c r="IE135" i="44"/>
  <c r="IF135" i="44"/>
  <c r="IG135" i="44"/>
  <c r="HT136" i="44"/>
  <c r="HU136" i="44"/>
  <c r="HX136" i="44"/>
  <c r="HZ136" i="44"/>
  <c r="IB136" i="44"/>
  <c r="ID136" i="44"/>
  <c r="IE136" i="44"/>
  <c r="IF136" i="44"/>
  <c r="IG136" i="44"/>
  <c r="HT137" i="44"/>
  <c r="HU137" i="44"/>
  <c r="HX137" i="44"/>
  <c r="HZ137" i="44"/>
  <c r="IB137" i="44"/>
  <c r="ID137" i="44"/>
  <c r="IE137" i="44"/>
  <c r="IF137" i="44"/>
  <c r="IG137" i="44"/>
  <c r="HT138" i="44"/>
  <c r="HU138" i="44"/>
  <c r="HX138" i="44"/>
  <c r="HZ138" i="44"/>
  <c r="IB138" i="44"/>
  <c r="ID138" i="44"/>
  <c r="IE138" i="44"/>
  <c r="IF138" i="44"/>
  <c r="IG138" i="44"/>
  <c r="HT139" i="44"/>
  <c r="HU139" i="44"/>
  <c r="HX139" i="44"/>
  <c r="HZ139" i="44"/>
  <c r="IB139" i="44"/>
  <c r="ID139" i="44"/>
  <c r="IE139" i="44"/>
  <c r="IF139" i="44"/>
  <c r="IG139" i="44"/>
  <c r="HT140" i="44"/>
  <c r="HU140" i="44"/>
  <c r="HX140" i="44"/>
  <c r="HZ140" i="44"/>
  <c r="IB140" i="44"/>
  <c r="ID140" i="44"/>
  <c r="IE140" i="44"/>
  <c r="IF140" i="44"/>
  <c r="IG140" i="44"/>
  <c r="HT141" i="44"/>
  <c r="HU141" i="44"/>
  <c r="HX141" i="44"/>
  <c r="HZ141" i="44"/>
  <c r="IB141" i="44"/>
  <c r="ID141" i="44"/>
  <c r="IE141" i="44"/>
  <c r="IF141" i="44"/>
  <c r="IG141" i="44"/>
  <c r="HT142" i="44"/>
  <c r="HU142" i="44"/>
  <c r="HX142" i="44"/>
  <c r="HZ142" i="44"/>
  <c r="IB142" i="44"/>
  <c r="ID142" i="44"/>
  <c r="IE142" i="44"/>
  <c r="IF142" i="44"/>
  <c r="IG142" i="44"/>
  <c r="HT143" i="44"/>
  <c r="HU143" i="44"/>
  <c r="HX143" i="44"/>
  <c r="HZ143" i="44"/>
  <c r="IB143" i="44"/>
  <c r="ID143" i="44"/>
  <c r="IE143" i="44"/>
  <c r="IF143" i="44"/>
  <c r="IG143" i="44"/>
  <c r="HT144" i="44"/>
  <c r="HU144" i="44"/>
  <c r="HX144" i="44"/>
  <c r="HZ144" i="44"/>
  <c r="IB144" i="44"/>
  <c r="ID144" i="44"/>
  <c r="IE144" i="44"/>
  <c r="IF144" i="44"/>
  <c r="IG144" i="44"/>
  <c r="HT145" i="44"/>
  <c r="HU145" i="44"/>
  <c r="HX145" i="44"/>
  <c r="HZ145" i="44"/>
  <c r="IB145" i="44"/>
  <c r="ID145" i="44"/>
  <c r="IE145" i="44"/>
  <c r="IF145" i="44"/>
  <c r="IG145" i="44"/>
  <c r="HT146" i="44"/>
  <c r="HU146" i="44"/>
  <c r="HX146" i="44"/>
  <c r="HZ146" i="44"/>
  <c r="IB146" i="44"/>
  <c r="ID146" i="44"/>
  <c r="IE146" i="44"/>
  <c r="IF146" i="44"/>
  <c r="IG146" i="44"/>
  <c r="HT147" i="44"/>
  <c r="HU147" i="44"/>
  <c r="HX147" i="44"/>
  <c r="HZ147" i="44"/>
  <c r="IB147" i="44"/>
  <c r="ID147" i="44"/>
  <c r="IE147" i="44"/>
  <c r="IF147" i="44"/>
  <c r="IG147" i="44"/>
  <c r="HT148" i="44"/>
  <c r="HU148" i="44"/>
  <c r="HX148" i="44"/>
  <c r="HZ148" i="44"/>
  <c r="IB148" i="44"/>
  <c r="ID148" i="44"/>
  <c r="IE148" i="44"/>
  <c r="IF148" i="44"/>
  <c r="IG148" i="44"/>
  <c r="HT149" i="44"/>
  <c r="HU149" i="44"/>
  <c r="HX149" i="44"/>
  <c r="HZ149" i="44"/>
  <c r="IB149" i="44"/>
  <c r="ID149" i="44"/>
  <c r="IE149" i="44"/>
  <c r="IF149" i="44"/>
  <c r="IG149" i="44"/>
  <c r="HT150" i="44"/>
  <c r="HU150" i="44"/>
  <c r="HX150" i="44"/>
  <c r="HZ150" i="44"/>
  <c r="IB150" i="44"/>
  <c r="ID150" i="44"/>
  <c r="IE150" i="44"/>
  <c r="IF150" i="44"/>
  <c r="IG150" i="44"/>
  <c r="HT151" i="44"/>
  <c r="HU151" i="44"/>
  <c r="HX151" i="44"/>
  <c r="HZ151" i="44"/>
  <c r="IB151" i="44"/>
  <c r="ID151" i="44"/>
  <c r="IE151" i="44"/>
  <c r="IF151" i="44"/>
  <c r="IG151" i="44"/>
  <c r="HT152" i="44"/>
  <c r="HU152" i="44"/>
  <c r="HX152" i="44"/>
  <c r="HZ152" i="44"/>
  <c r="IB152" i="44"/>
  <c r="ID152" i="44"/>
  <c r="IE152" i="44"/>
  <c r="IF152" i="44"/>
  <c r="IG152" i="44"/>
  <c r="HT153" i="44"/>
  <c r="HU153" i="44"/>
  <c r="HX153" i="44"/>
  <c r="HZ153" i="44"/>
  <c r="IB153" i="44"/>
  <c r="ID153" i="44"/>
  <c r="IE153" i="44"/>
  <c r="IF153" i="44"/>
  <c r="IG153" i="44"/>
  <c r="HT154" i="44"/>
  <c r="HU154" i="44"/>
  <c r="HX154" i="44"/>
  <c r="HZ154" i="44"/>
  <c r="IB154" i="44"/>
  <c r="ID154" i="44"/>
  <c r="IE154" i="44"/>
  <c r="IF154" i="44"/>
  <c r="IG154" i="44"/>
  <c r="HT155" i="44"/>
  <c r="HU155" i="44"/>
  <c r="HX155" i="44"/>
  <c r="HZ155" i="44"/>
  <c r="IB155" i="44"/>
  <c r="ID155" i="44"/>
  <c r="IE155" i="44"/>
  <c r="IF155" i="44"/>
  <c r="IG155" i="44"/>
  <c r="HT156" i="44"/>
  <c r="HU156" i="44"/>
  <c r="HX156" i="44"/>
  <c r="HZ156" i="44"/>
  <c r="IB156" i="44"/>
  <c r="ID156" i="44"/>
  <c r="IE156" i="44"/>
  <c r="IF156" i="44"/>
  <c r="IG156" i="44"/>
  <c r="HT157" i="44"/>
  <c r="HU157" i="44"/>
  <c r="HX157" i="44"/>
  <c r="HZ157" i="44"/>
  <c r="IB157" i="44"/>
  <c r="ID157" i="44"/>
  <c r="IE157" i="44"/>
  <c r="IF157" i="44"/>
  <c r="IG157" i="44"/>
  <c r="HT158" i="44"/>
  <c r="HU158" i="44"/>
  <c r="HX158" i="44"/>
  <c r="HZ158" i="44"/>
  <c r="IB158" i="44"/>
  <c r="ID158" i="44"/>
  <c r="IE158" i="44"/>
  <c r="IF158" i="44"/>
  <c r="IG158" i="44"/>
  <c r="HT159" i="44"/>
  <c r="HU159" i="44"/>
  <c r="HX159" i="44"/>
  <c r="HZ159" i="44"/>
  <c r="IB159" i="44"/>
  <c r="ID159" i="44"/>
  <c r="IE159" i="44"/>
  <c r="IF159" i="44"/>
  <c r="IG159" i="44"/>
  <c r="HT160" i="44"/>
  <c r="HU160" i="44"/>
  <c r="HX160" i="44"/>
  <c r="HZ160" i="44"/>
  <c r="IB160" i="44"/>
  <c r="ID160" i="44"/>
  <c r="IE160" i="44"/>
  <c r="IF160" i="44"/>
  <c r="IG160" i="44"/>
  <c r="HT161" i="44"/>
  <c r="HU161" i="44"/>
  <c r="HX161" i="44"/>
  <c r="HZ161" i="44"/>
  <c r="IB161" i="44"/>
  <c r="ID161" i="44"/>
  <c r="IE161" i="44"/>
  <c r="IF161" i="44"/>
  <c r="IG161" i="44"/>
  <c r="HT162" i="44"/>
  <c r="HU162" i="44"/>
  <c r="HX162" i="44"/>
  <c r="HZ162" i="44"/>
  <c r="IB162" i="44"/>
  <c r="ID162" i="44"/>
  <c r="IE162" i="44"/>
  <c r="IF162" i="44"/>
  <c r="IG162" i="44"/>
  <c r="HT163" i="44"/>
  <c r="HU163" i="44"/>
  <c r="HX163" i="44"/>
  <c r="HZ163" i="44"/>
  <c r="IB163" i="44"/>
  <c r="ID163" i="44"/>
  <c r="IE163" i="44"/>
  <c r="IF163" i="44"/>
  <c r="IG163" i="44"/>
  <c r="HT164" i="44"/>
  <c r="HU164" i="44"/>
  <c r="HX164" i="44"/>
  <c r="HZ164" i="44"/>
  <c r="IB164" i="44"/>
  <c r="ID164" i="44"/>
  <c r="IE164" i="44"/>
  <c r="IF164" i="44"/>
  <c r="IG164" i="44"/>
  <c r="HT165" i="44"/>
  <c r="HU165" i="44"/>
  <c r="HX165" i="44"/>
  <c r="HZ165" i="44"/>
  <c r="IB165" i="44"/>
  <c r="ID165" i="44"/>
  <c r="IE165" i="44"/>
  <c r="IF165" i="44"/>
  <c r="IG165" i="44"/>
  <c r="HT166" i="44"/>
  <c r="HU166" i="44"/>
  <c r="HX166" i="44"/>
  <c r="HZ166" i="44"/>
  <c r="IB166" i="44"/>
  <c r="ID166" i="44"/>
  <c r="IE166" i="44"/>
  <c r="IF166" i="44"/>
  <c r="IG166" i="44"/>
  <c r="HT167" i="44"/>
  <c r="HU167" i="44"/>
  <c r="HX167" i="44"/>
  <c r="HZ167" i="44"/>
  <c r="IB167" i="44"/>
  <c r="ID167" i="44"/>
  <c r="IE167" i="44"/>
  <c r="IF167" i="44"/>
  <c r="IG167" i="44"/>
  <c r="HT168" i="44"/>
  <c r="HU168" i="44"/>
  <c r="HX168" i="44"/>
  <c r="HZ168" i="44"/>
  <c r="IB168" i="44"/>
  <c r="ID168" i="44"/>
  <c r="IE168" i="44"/>
  <c r="IF168" i="44"/>
  <c r="IG168" i="44"/>
  <c r="HT169" i="44"/>
  <c r="HU169" i="44"/>
  <c r="HX169" i="44"/>
  <c r="HZ169" i="44"/>
  <c r="IB169" i="44"/>
  <c r="ID169" i="44"/>
  <c r="IE169" i="44"/>
  <c r="IF169" i="44"/>
  <c r="IG169" i="44"/>
  <c r="HT170" i="44"/>
  <c r="HU170" i="44"/>
  <c r="HX170" i="44"/>
  <c r="HZ170" i="44"/>
  <c r="IB170" i="44"/>
  <c r="ID170" i="44"/>
  <c r="IE170" i="44"/>
  <c r="IF170" i="44"/>
  <c r="IG170" i="44"/>
  <c r="HT171" i="44"/>
  <c r="HU171" i="44"/>
  <c r="HX171" i="44"/>
  <c r="HZ171" i="44"/>
  <c r="IB171" i="44"/>
  <c r="ID171" i="44"/>
  <c r="IE171" i="44"/>
  <c r="IF171" i="44"/>
  <c r="IG171" i="44"/>
  <c r="HT172" i="44"/>
  <c r="HU172" i="44"/>
  <c r="HX172" i="44"/>
  <c r="HZ172" i="44"/>
  <c r="IB172" i="44"/>
  <c r="ID172" i="44"/>
  <c r="IE172" i="44"/>
  <c r="IF172" i="44"/>
  <c r="IG172" i="44"/>
  <c r="HT173" i="44"/>
  <c r="HU173" i="44"/>
  <c r="HX173" i="44"/>
  <c r="HZ173" i="44"/>
  <c r="IB173" i="44"/>
  <c r="ID173" i="44"/>
  <c r="IE173" i="44"/>
  <c r="IF173" i="44"/>
  <c r="IG173" i="44"/>
  <c r="HT174" i="44"/>
  <c r="HU174" i="44"/>
  <c r="HX174" i="44"/>
  <c r="HZ174" i="44"/>
  <c r="IB174" i="44"/>
  <c r="ID174" i="44"/>
  <c r="IE174" i="44"/>
  <c r="IF174" i="44"/>
  <c r="IG174" i="44"/>
  <c r="HT175" i="44"/>
  <c r="HU175" i="44"/>
  <c r="HX175" i="44"/>
  <c r="HZ175" i="44"/>
  <c r="IB175" i="44"/>
  <c r="ID175" i="44"/>
  <c r="IE175" i="44"/>
  <c r="IF175" i="44"/>
  <c r="IG175" i="44"/>
  <c r="HT176" i="44"/>
  <c r="HU176" i="44"/>
  <c r="HX176" i="44"/>
  <c r="HZ176" i="44"/>
  <c r="IB176" i="44"/>
  <c r="ID176" i="44"/>
  <c r="IE176" i="44"/>
  <c r="IF176" i="44"/>
  <c r="IG176" i="44"/>
  <c r="HT177" i="44"/>
  <c r="HU177" i="44"/>
  <c r="HX177" i="44"/>
  <c r="HZ177" i="44"/>
  <c r="IB177" i="44"/>
  <c r="ID177" i="44"/>
  <c r="IE177" i="44"/>
  <c r="IF177" i="44"/>
  <c r="IG177" i="44"/>
  <c r="HT178" i="44"/>
  <c r="HU178" i="44"/>
  <c r="HX178" i="44"/>
  <c r="HZ178" i="44"/>
  <c r="IB178" i="44"/>
  <c r="ID178" i="44"/>
  <c r="IE178" i="44"/>
  <c r="IF178" i="44"/>
  <c r="IG178" i="44"/>
  <c r="HT179" i="44"/>
  <c r="HU179" i="44"/>
  <c r="HX179" i="44"/>
  <c r="HZ179" i="44"/>
  <c r="IB179" i="44"/>
  <c r="ID179" i="44"/>
  <c r="IE179" i="44"/>
  <c r="IF179" i="44"/>
  <c r="IG179" i="44"/>
  <c r="HT180" i="44"/>
  <c r="HU180" i="44"/>
  <c r="HX180" i="44"/>
  <c r="HZ180" i="44"/>
  <c r="IB180" i="44"/>
  <c r="ID180" i="44"/>
  <c r="IE180" i="44"/>
  <c r="IF180" i="44"/>
  <c r="IG180" i="44"/>
  <c r="HT181" i="44"/>
  <c r="HU181" i="44"/>
  <c r="HX181" i="44"/>
  <c r="HZ181" i="44"/>
  <c r="IB181" i="44"/>
  <c r="ID181" i="44"/>
  <c r="IE181" i="44"/>
  <c r="IF181" i="44"/>
  <c r="IG181" i="44"/>
  <c r="HT182" i="44"/>
  <c r="HU182" i="44"/>
  <c r="HX182" i="44"/>
  <c r="HZ182" i="44"/>
  <c r="IB182" i="44"/>
  <c r="ID182" i="44"/>
  <c r="IE182" i="44"/>
  <c r="IF182" i="44"/>
  <c r="IG182" i="44"/>
  <c r="HT183" i="44"/>
  <c r="HU183" i="44"/>
  <c r="HX183" i="44"/>
  <c r="HZ183" i="44"/>
  <c r="IB183" i="44"/>
  <c r="ID183" i="44"/>
  <c r="IE183" i="44"/>
  <c r="IF183" i="44"/>
  <c r="IG183" i="44"/>
  <c r="HT184" i="44"/>
  <c r="HU184" i="44"/>
  <c r="HX184" i="44"/>
  <c r="HZ184" i="44"/>
  <c r="IB184" i="44"/>
  <c r="ID184" i="44"/>
  <c r="IE184" i="44"/>
  <c r="IF184" i="44"/>
  <c r="IG184" i="44"/>
  <c r="HT185" i="44"/>
  <c r="HU185" i="44"/>
  <c r="HX185" i="44"/>
  <c r="HZ185" i="44"/>
  <c r="IB185" i="44"/>
  <c r="ID185" i="44"/>
  <c r="IE185" i="44"/>
  <c r="IF185" i="44"/>
  <c r="IG185" i="44"/>
  <c r="HT186" i="44"/>
  <c r="HU186" i="44"/>
  <c r="HX186" i="44"/>
  <c r="HZ186" i="44"/>
  <c r="IB186" i="44"/>
  <c r="ID186" i="44"/>
  <c r="IE186" i="44"/>
  <c r="IF186" i="44"/>
  <c r="IG186" i="44"/>
  <c r="HT187" i="44"/>
  <c r="HU187" i="44"/>
  <c r="HX187" i="44"/>
  <c r="HZ187" i="44"/>
  <c r="IB187" i="44"/>
  <c r="ID187" i="44"/>
  <c r="IE187" i="44"/>
  <c r="IF187" i="44"/>
  <c r="IG187" i="44"/>
  <c r="HT188" i="44"/>
  <c r="HU188" i="44"/>
  <c r="HX188" i="44"/>
  <c r="HZ188" i="44"/>
  <c r="IB188" i="44"/>
  <c r="ID188" i="44"/>
  <c r="IE188" i="44"/>
  <c r="IF188" i="44"/>
  <c r="IG188" i="44"/>
  <c r="HT189" i="44"/>
  <c r="HU189" i="44"/>
  <c r="HX189" i="44"/>
  <c r="HZ189" i="44"/>
  <c r="IB189" i="44"/>
  <c r="ID189" i="44"/>
  <c r="IE189" i="44"/>
  <c r="IF189" i="44"/>
  <c r="IG189" i="44"/>
  <c r="HT190" i="44"/>
  <c r="HU190" i="44"/>
  <c r="HX190" i="44"/>
  <c r="HZ190" i="44"/>
  <c r="IB190" i="44"/>
  <c r="ID190" i="44"/>
  <c r="IE190" i="44"/>
  <c r="IF190" i="44"/>
  <c r="IG190" i="44"/>
  <c r="HT191" i="44"/>
  <c r="HU191" i="44"/>
  <c r="HX191" i="44"/>
  <c r="HZ191" i="44"/>
  <c r="IB191" i="44"/>
  <c r="ID191" i="44"/>
  <c r="IE191" i="44"/>
  <c r="IF191" i="44"/>
  <c r="IG191" i="44"/>
  <c r="HT192" i="44"/>
  <c r="HU192" i="44"/>
  <c r="HX192" i="44"/>
  <c r="HZ192" i="44"/>
  <c r="IB192" i="44"/>
  <c r="ID192" i="44"/>
  <c r="IE192" i="44"/>
  <c r="IF192" i="44"/>
  <c r="IG192" i="44"/>
  <c r="HT193" i="44"/>
  <c r="HU193" i="44"/>
  <c r="HX193" i="44"/>
  <c r="HZ193" i="44"/>
  <c r="IB193" i="44"/>
  <c r="ID193" i="44"/>
  <c r="IE193" i="44"/>
  <c r="IF193" i="44"/>
  <c r="IG193" i="44"/>
  <c r="HT194" i="44"/>
  <c r="HU194" i="44"/>
  <c r="HX194" i="44"/>
  <c r="HZ194" i="44"/>
  <c r="IB194" i="44"/>
  <c r="ID194" i="44"/>
  <c r="IE194" i="44"/>
  <c r="IF194" i="44"/>
  <c r="IG194" i="44"/>
  <c r="HT195" i="44"/>
  <c r="HU195" i="44"/>
  <c r="HX195" i="44"/>
  <c r="HZ195" i="44"/>
  <c r="IB195" i="44"/>
  <c r="ID195" i="44"/>
  <c r="IE195" i="44"/>
  <c r="IF195" i="44"/>
  <c r="IG195" i="44"/>
  <c r="HT196" i="44"/>
  <c r="HU196" i="44"/>
  <c r="HX196" i="44"/>
  <c r="HZ196" i="44"/>
  <c r="IB196" i="44"/>
  <c r="ID196" i="44"/>
  <c r="IE196" i="44"/>
  <c r="IF196" i="44"/>
  <c r="IG196" i="44"/>
  <c r="HT197" i="44"/>
  <c r="HU197" i="44"/>
  <c r="HX197" i="44"/>
  <c r="HZ197" i="44"/>
  <c r="IB197" i="44"/>
  <c r="ID197" i="44"/>
  <c r="IE197" i="44"/>
  <c r="IF197" i="44"/>
  <c r="IG197" i="44"/>
  <c r="HT198" i="44"/>
  <c r="HU198" i="44"/>
  <c r="HX198" i="44"/>
  <c r="HZ198" i="44"/>
  <c r="IB198" i="44"/>
  <c r="ID198" i="44"/>
  <c r="IE198" i="44"/>
  <c r="IF198" i="44"/>
  <c r="IG198" i="44"/>
  <c r="HT199" i="44"/>
  <c r="HU199" i="44"/>
  <c r="HX199" i="44"/>
  <c r="HZ199" i="44"/>
  <c r="IB199" i="44"/>
  <c r="ID199" i="44"/>
  <c r="IE199" i="44"/>
  <c r="IF199" i="44"/>
  <c r="IG199" i="44"/>
  <c r="HT200" i="44"/>
  <c r="HU200" i="44"/>
  <c r="HX200" i="44"/>
  <c r="HZ200" i="44"/>
  <c r="IB200" i="44"/>
  <c r="ID200" i="44"/>
  <c r="IE200" i="44"/>
  <c r="IF200" i="44"/>
  <c r="IG200" i="44"/>
  <c r="HT201" i="44"/>
  <c r="HU201" i="44"/>
  <c r="HX201" i="44"/>
  <c r="HZ201" i="44"/>
  <c r="IB201" i="44"/>
  <c r="ID201" i="44"/>
  <c r="IE201" i="44"/>
  <c r="IF201" i="44"/>
  <c r="IG201" i="44"/>
  <c r="HT202" i="44"/>
  <c r="HU202" i="44"/>
  <c r="HX202" i="44"/>
  <c r="HZ202" i="44"/>
  <c r="IB202" i="44"/>
  <c r="ID202" i="44"/>
  <c r="IE202" i="44"/>
  <c r="IF202" i="44"/>
  <c r="IG202" i="44"/>
  <c r="HT203" i="44"/>
  <c r="HU203" i="44"/>
  <c r="HX203" i="44"/>
  <c r="HZ203" i="44"/>
  <c r="IB203" i="44"/>
  <c r="ID203" i="44"/>
  <c r="IE203" i="44"/>
  <c r="IF203" i="44"/>
  <c r="IG203" i="44"/>
  <c r="HT204" i="44"/>
  <c r="HU204" i="44"/>
  <c r="HX204" i="44"/>
  <c r="HZ204" i="44"/>
  <c r="IB204" i="44"/>
  <c r="ID204" i="44"/>
  <c r="IE204" i="44"/>
  <c r="IF204" i="44"/>
  <c r="IG204" i="44"/>
  <c r="HT205" i="44"/>
  <c r="HU205" i="44"/>
  <c r="HX205" i="44"/>
  <c r="HZ205" i="44"/>
  <c r="IB205" i="44"/>
  <c r="ID205" i="44"/>
  <c r="IE205" i="44"/>
  <c r="IF205" i="44"/>
  <c r="IG205" i="44"/>
  <c r="HT206" i="44"/>
  <c r="HU206" i="44"/>
  <c r="HX206" i="44"/>
  <c r="HZ206" i="44"/>
  <c r="IB206" i="44"/>
  <c r="ID206" i="44"/>
  <c r="IE206" i="44"/>
  <c r="IF206" i="44"/>
  <c r="IG206" i="44"/>
  <c r="HT207" i="44"/>
  <c r="HU207" i="44"/>
  <c r="HX207" i="44"/>
  <c r="HZ207" i="44"/>
  <c r="IB207" i="44"/>
  <c r="ID207" i="44"/>
  <c r="IE207" i="44"/>
  <c r="IF207" i="44"/>
  <c r="IG207" i="44"/>
  <c r="HT208" i="44"/>
  <c r="HU208" i="44"/>
  <c r="HX208" i="44"/>
  <c r="HZ208" i="44"/>
  <c r="IB208" i="44"/>
  <c r="ID208" i="44"/>
  <c r="IE208" i="44"/>
  <c r="IF208" i="44"/>
  <c r="IG208" i="44"/>
  <c r="HT209" i="44"/>
  <c r="HU209" i="44"/>
  <c r="HX209" i="44"/>
  <c r="HZ209" i="44"/>
  <c r="IB209" i="44"/>
  <c r="ID209" i="44"/>
  <c r="IE209" i="44"/>
  <c r="IF209" i="44"/>
  <c r="IG209" i="44"/>
  <c r="HT210" i="44"/>
  <c r="HU210" i="44"/>
  <c r="HX210" i="44"/>
  <c r="HZ210" i="44"/>
  <c r="IB210" i="44"/>
  <c r="ID210" i="44"/>
  <c r="IE210" i="44"/>
  <c r="IF210" i="44"/>
  <c r="IG210" i="44"/>
  <c r="HT211" i="44"/>
  <c r="HU211" i="44"/>
  <c r="HX211" i="44"/>
  <c r="HZ211" i="44"/>
  <c r="IB211" i="44"/>
  <c r="ID211" i="44"/>
  <c r="IE211" i="44"/>
  <c r="IF211" i="44"/>
  <c r="IG211" i="44"/>
  <c r="HT212" i="44"/>
  <c r="HU212" i="44"/>
  <c r="HX212" i="44"/>
  <c r="HZ212" i="44"/>
  <c r="IB212" i="44"/>
  <c r="ID212" i="44"/>
  <c r="IE212" i="44"/>
  <c r="IF212" i="44"/>
  <c r="IG212" i="44"/>
  <c r="HT213" i="44"/>
  <c r="HU213" i="44"/>
  <c r="HX213" i="44"/>
  <c r="HZ213" i="44"/>
  <c r="IB213" i="44"/>
  <c r="ID213" i="44"/>
  <c r="IE213" i="44"/>
  <c r="IF213" i="44"/>
  <c r="IG213" i="44"/>
  <c r="HT214" i="44"/>
  <c r="HU214" i="44"/>
  <c r="HX214" i="44"/>
  <c r="HZ214" i="44"/>
  <c r="IB214" i="44"/>
  <c r="ID214" i="44"/>
  <c r="IE214" i="44"/>
  <c r="IF214" i="44"/>
  <c r="IG214" i="44"/>
  <c r="HT215" i="44"/>
  <c r="HU215" i="44"/>
  <c r="HX215" i="44"/>
  <c r="HZ215" i="44"/>
  <c r="IB215" i="44"/>
  <c r="ID215" i="44"/>
  <c r="IE215" i="44"/>
  <c r="IF215" i="44"/>
  <c r="IG215" i="44"/>
  <c r="HT216" i="44"/>
  <c r="HU216" i="44"/>
  <c r="HX216" i="44"/>
  <c r="HZ216" i="44"/>
  <c r="IB216" i="44"/>
  <c r="ID216" i="44"/>
  <c r="IE216" i="44"/>
  <c r="IF216" i="44"/>
  <c r="IG216" i="44"/>
  <c r="HT217" i="44"/>
  <c r="HU217" i="44"/>
  <c r="HX217" i="44"/>
  <c r="HZ217" i="44"/>
  <c r="IB217" i="44"/>
  <c r="ID217" i="44"/>
  <c r="IE217" i="44"/>
  <c r="IF217" i="44"/>
  <c r="IG217" i="44"/>
  <c r="HT218" i="44"/>
  <c r="HU218" i="44"/>
  <c r="HX218" i="44"/>
  <c r="HZ218" i="44"/>
  <c r="IB218" i="44"/>
  <c r="ID218" i="44"/>
  <c r="IE218" i="44"/>
  <c r="IF218" i="44"/>
  <c r="IG218" i="44"/>
  <c r="HT219" i="44"/>
  <c r="HU219" i="44"/>
  <c r="HX219" i="44"/>
  <c r="HZ219" i="44"/>
  <c r="IB219" i="44"/>
  <c r="ID219" i="44"/>
  <c r="IE219" i="44"/>
  <c r="IF219" i="44"/>
  <c r="IG219" i="44"/>
  <c r="HT220" i="44"/>
  <c r="HU220" i="44"/>
  <c r="HX220" i="44"/>
  <c r="HZ220" i="44"/>
  <c r="IB220" i="44"/>
  <c r="ID220" i="44"/>
  <c r="IE220" i="44"/>
  <c r="IF220" i="44"/>
  <c r="IG220" i="44"/>
  <c r="HT221" i="44"/>
  <c r="HU221" i="44"/>
  <c r="HX221" i="44"/>
  <c r="HZ221" i="44"/>
  <c r="IB221" i="44"/>
  <c r="ID221" i="44"/>
  <c r="IE221" i="44"/>
  <c r="IF221" i="44"/>
  <c r="IG221" i="44"/>
  <c r="HT222" i="44"/>
  <c r="HU222" i="44"/>
  <c r="HX222" i="44"/>
  <c r="HZ222" i="44"/>
  <c r="IB222" i="44"/>
  <c r="ID222" i="44"/>
  <c r="IE222" i="44"/>
  <c r="IF222" i="44"/>
  <c r="IG222" i="44"/>
  <c r="HT223" i="44"/>
  <c r="HU223" i="44"/>
  <c r="HX223" i="44"/>
  <c r="HZ223" i="44"/>
  <c r="IB223" i="44"/>
  <c r="ID223" i="44"/>
  <c r="IE223" i="44"/>
  <c r="IF223" i="44"/>
  <c r="IG223" i="44"/>
  <c r="HT224" i="44"/>
  <c r="HU224" i="44"/>
  <c r="HX224" i="44"/>
  <c r="HZ224" i="44"/>
  <c r="IB224" i="44"/>
  <c r="ID224" i="44"/>
  <c r="IE224" i="44"/>
  <c r="IF224" i="44"/>
  <c r="IG224" i="44"/>
  <c r="HT225" i="44"/>
  <c r="HU225" i="44"/>
  <c r="HX225" i="44"/>
  <c r="HZ225" i="44"/>
  <c r="IB225" i="44"/>
  <c r="ID225" i="44"/>
  <c r="IE225" i="44"/>
  <c r="IF225" i="44"/>
  <c r="IG225" i="44"/>
  <c r="HT226" i="44"/>
  <c r="HU226" i="44"/>
  <c r="HX226" i="44"/>
  <c r="HZ226" i="44"/>
  <c r="IB226" i="44"/>
  <c r="ID226" i="44"/>
  <c r="IE226" i="44"/>
  <c r="IF226" i="44"/>
  <c r="IG226" i="44"/>
  <c r="HT227" i="44"/>
  <c r="HU227" i="44"/>
  <c r="HX227" i="44"/>
  <c r="HZ227" i="44"/>
  <c r="IB227" i="44"/>
  <c r="ID227" i="44"/>
  <c r="IE227" i="44"/>
  <c r="IF227" i="44"/>
  <c r="IG227" i="44"/>
  <c r="HT228" i="44"/>
  <c r="HU228" i="44"/>
  <c r="HX228" i="44"/>
  <c r="HZ228" i="44"/>
  <c r="IB228" i="44"/>
  <c r="ID228" i="44"/>
  <c r="IE228" i="44"/>
  <c r="IF228" i="44"/>
  <c r="IG22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M228" i="44"/>
  <c r="IU228" i="44"/>
  <c r="IV228" i="44"/>
  <c r="IW2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08" i="44"/>
  <c r="IW28" i="44"/>
  <c r="Q22" i="44"/>
  <c r="C7" i="81" s="1"/>
  <c r="Q23" i="44"/>
  <c r="C8" i="81" s="1"/>
  <c r="IV200" i="44"/>
  <c r="D232" i="44"/>
  <c r="E232" i="44"/>
  <c r="F232" i="44"/>
  <c r="G232" i="44"/>
  <c r="H232" i="44"/>
  <c r="I232" i="44"/>
  <c r="J232" i="44"/>
  <c r="K232" i="44"/>
  <c r="L232" i="44"/>
  <c r="M232" i="44"/>
  <c r="N232" i="44"/>
  <c r="C232" i="44"/>
  <c r="JD147" i="87" l="1"/>
  <c r="CJ147" i="87" s="1"/>
  <c r="JC193" i="87"/>
  <c r="CY193" i="87" s="1"/>
  <c r="JH203" i="87"/>
  <c r="CN203" i="87" s="1"/>
  <c r="CB228" i="87"/>
  <c r="CB214" i="87"/>
  <c r="CB112" i="87"/>
  <c r="IY190" i="86"/>
  <c r="JB214" i="86"/>
  <c r="CH214" i="86" s="1"/>
  <c r="CS142" i="87"/>
  <c r="CS126" i="87"/>
  <c r="CC77" i="87"/>
  <c r="DI118" i="87"/>
  <c r="CC54" i="87"/>
  <c r="CC202" i="87"/>
  <c r="CC174" i="87"/>
  <c r="CS109" i="87"/>
  <c r="CS90" i="87"/>
  <c r="CC209" i="87"/>
  <c r="DI131" i="87"/>
  <c r="DI120" i="87"/>
  <c r="CC109" i="87"/>
  <c r="CC90" i="87"/>
  <c r="DI72" i="87"/>
  <c r="DI54" i="87"/>
  <c r="DI209" i="87"/>
  <c r="DI202" i="87"/>
  <c r="DI129" i="87"/>
  <c r="CS88" i="87"/>
  <c r="CC66" i="87"/>
  <c r="CS161" i="87"/>
  <c r="CC144" i="87"/>
  <c r="CS140" i="87"/>
  <c r="CC114" i="87"/>
  <c r="DH66" i="87"/>
  <c r="CR111" i="87"/>
  <c r="DH192" i="87"/>
  <c r="CR198" i="87"/>
  <c r="CR210" i="87"/>
  <c r="CR108" i="87"/>
  <c r="DH146" i="87"/>
  <c r="CR62" i="87"/>
  <c r="DH160" i="87"/>
  <c r="CB147" i="87"/>
  <c r="CR122" i="87"/>
  <c r="CR109" i="87"/>
  <c r="CB54" i="87"/>
  <c r="DH137" i="87"/>
  <c r="DH99" i="87"/>
  <c r="CR93" i="87"/>
  <c r="CR70" i="87"/>
  <c r="DH65" i="87"/>
  <c r="DH209" i="87"/>
  <c r="DH203" i="87"/>
  <c r="CB126" i="87"/>
  <c r="DH57" i="87"/>
  <c r="CB215" i="87"/>
  <c r="CR197" i="87"/>
  <c r="CB201" i="87"/>
  <c r="CR89" i="87"/>
  <c r="CB94" i="87"/>
  <c r="CR205" i="87"/>
  <c r="DH201" i="87"/>
  <c r="CB167" i="87"/>
  <c r="DH141" i="87"/>
  <c r="DH130" i="87"/>
  <c r="DH151" i="87"/>
  <c r="CR120" i="87"/>
  <c r="DH103" i="87"/>
  <c r="CB86" i="87"/>
  <c r="CR50" i="87"/>
  <c r="CC121" i="86"/>
  <c r="DI32" i="86"/>
  <c r="DI61" i="86"/>
  <c r="CC79" i="86"/>
  <c r="DI200" i="86"/>
  <c r="CB187" i="86"/>
  <c r="CR212" i="86"/>
  <c r="DH114" i="86"/>
  <c r="CR152" i="86"/>
  <c r="CR186" i="86"/>
  <c r="DH147" i="86"/>
  <c r="CR87" i="86"/>
  <c r="CR84" i="86"/>
  <c r="DH213" i="86"/>
  <c r="DH204" i="86"/>
  <c r="CB196" i="86"/>
  <c r="DH137" i="86"/>
  <c r="CB122" i="86"/>
  <c r="CR133" i="86"/>
  <c r="CR123" i="86"/>
  <c r="CR213" i="86"/>
  <c r="CB212" i="86"/>
  <c r="CB211" i="86"/>
  <c r="DH165" i="86"/>
  <c r="DH182" i="86"/>
  <c r="DH122" i="86"/>
  <c r="CB123" i="86"/>
  <c r="CB87" i="86"/>
  <c r="CB222" i="86"/>
  <c r="CR211" i="86"/>
  <c r="CR204" i="86"/>
  <c r="DH196" i="86"/>
  <c r="CR187" i="86"/>
  <c r="DH186" i="86"/>
  <c r="CB155" i="86"/>
  <c r="DH128" i="86"/>
  <c r="DH133" i="86"/>
  <c r="CB114" i="86"/>
  <c r="CB103" i="86"/>
  <c r="CB86" i="86"/>
  <c r="CR52" i="86"/>
  <c r="DH222" i="86"/>
  <c r="CR185" i="86"/>
  <c r="CB171" i="86"/>
  <c r="DH155" i="86"/>
  <c r="CR147" i="86"/>
  <c r="CR128" i="86"/>
  <c r="CB73" i="86"/>
  <c r="DH84" i="86"/>
  <c r="CB185" i="86"/>
  <c r="CR168" i="86"/>
  <c r="DH168" i="86"/>
  <c r="CR182" i="86"/>
  <c r="DH171" i="86"/>
  <c r="CR103" i="86"/>
  <c r="DH38" i="86"/>
  <c r="CB50" i="86"/>
  <c r="JK65" i="86"/>
  <c r="DG65" i="86" s="1"/>
  <c r="JK30" i="86"/>
  <c r="CQ30" i="86" s="1"/>
  <c r="CR188" i="86"/>
  <c r="CB189" i="86"/>
  <c r="DH190" i="86"/>
  <c r="JK33" i="86"/>
  <c r="DG33" i="86" s="1"/>
  <c r="CB220" i="86"/>
  <c r="CB121" i="86"/>
  <c r="CR176" i="86"/>
  <c r="CB200" i="86"/>
  <c r="CB34" i="86"/>
  <c r="CB206" i="86"/>
  <c r="CB193" i="86"/>
  <c r="CR190" i="86"/>
  <c r="DH156" i="86"/>
  <c r="DH132" i="86"/>
  <c r="CB126" i="86"/>
  <c r="CR107" i="86"/>
  <c r="CR101" i="86"/>
  <c r="DH90" i="86"/>
  <c r="CB55" i="86"/>
  <c r="CB33" i="86"/>
  <c r="CR193" i="86"/>
  <c r="CR156" i="86"/>
  <c r="CB159" i="86"/>
  <c r="CR140" i="86"/>
  <c r="DH126" i="86"/>
  <c r="CB107" i="86"/>
  <c r="CB101" i="86"/>
  <c r="DH92" i="86"/>
  <c r="CB77" i="86"/>
  <c r="DH53" i="86"/>
  <c r="CR220" i="86"/>
  <c r="CR200" i="86"/>
  <c r="DH188" i="86"/>
  <c r="DH176" i="86"/>
  <c r="DH127" i="86"/>
  <c r="CR121" i="86"/>
  <c r="CR88" i="86"/>
  <c r="CR58" i="86"/>
  <c r="CR148" i="86"/>
  <c r="CS49" i="87"/>
  <c r="CS178" i="87"/>
  <c r="CC165" i="87"/>
  <c r="CS79" i="87"/>
  <c r="CC63" i="87"/>
  <c r="CS134" i="87"/>
  <c r="CC98" i="87"/>
  <c r="CS92" i="87"/>
  <c r="CC64" i="87"/>
  <c r="DI73" i="87"/>
  <c r="DI57" i="87"/>
  <c r="CS205" i="87"/>
  <c r="CS113" i="87"/>
  <c r="DI152" i="87"/>
  <c r="DI68" i="87"/>
  <c r="CS172" i="87"/>
  <c r="CC147" i="87"/>
  <c r="CC141" i="87"/>
  <c r="CC52" i="87"/>
  <c r="DI211" i="87"/>
  <c r="CC178" i="87"/>
  <c r="CS173" i="87"/>
  <c r="CS163" i="87"/>
  <c r="DI160" i="87"/>
  <c r="DI165" i="87"/>
  <c r="DI148" i="87"/>
  <c r="DI134" i="87"/>
  <c r="DI126" i="87"/>
  <c r="CC118" i="87"/>
  <c r="DI98" i="87"/>
  <c r="DI92" i="87"/>
  <c r="DI79" i="87"/>
  <c r="CC73" i="87"/>
  <c r="CS63" i="87"/>
  <c r="CC57" i="87"/>
  <c r="DI55" i="87"/>
  <c r="CC38" i="87"/>
  <c r="DI227" i="87"/>
  <c r="CC210" i="87"/>
  <c r="DI173" i="87"/>
  <c r="CC153" i="87"/>
  <c r="CS160" i="87"/>
  <c r="CC119" i="87"/>
  <c r="CC76" i="87"/>
  <c r="DI99" i="87"/>
  <c r="DI77" i="87"/>
  <c r="CC58" i="87"/>
  <c r="CS55" i="87"/>
  <c r="CC49" i="87"/>
  <c r="CS227" i="87"/>
  <c r="CC151" i="87"/>
  <c r="CC148" i="87"/>
  <c r="DI132" i="87"/>
  <c r="CS133" i="87"/>
  <c r="CS94" i="87"/>
  <c r="DI76" i="87"/>
  <c r="CC176" i="87"/>
  <c r="CS170" i="87"/>
  <c r="DI93" i="87"/>
  <c r="CS60" i="87"/>
  <c r="CC50" i="87"/>
  <c r="CS213" i="87"/>
  <c r="CS190" i="87"/>
  <c r="CS176" i="87"/>
  <c r="CS52" i="87"/>
  <c r="DI48" i="87"/>
  <c r="CS179" i="87"/>
  <c r="DI171" i="87"/>
  <c r="CC139" i="87"/>
  <c r="CC95" i="87"/>
  <c r="DI155" i="87"/>
  <c r="CR87" i="87"/>
  <c r="DH128" i="87"/>
  <c r="CR150" i="87"/>
  <c r="DH61" i="87"/>
  <c r="CB44" i="87"/>
  <c r="CR134" i="87"/>
  <c r="CR163" i="87"/>
  <c r="CB143" i="87"/>
  <c r="CB135" i="87"/>
  <c r="CR83" i="87"/>
  <c r="CR96" i="87"/>
  <c r="CB68" i="87"/>
  <c r="CR216" i="87"/>
  <c r="CR188" i="87"/>
  <c r="CR195" i="87"/>
  <c r="CR158" i="87"/>
  <c r="DH121" i="87"/>
  <c r="CR107" i="87"/>
  <c r="CB91" i="87"/>
  <c r="CR153" i="87"/>
  <c r="DH115" i="87"/>
  <c r="CB106" i="87"/>
  <c r="CR84" i="87"/>
  <c r="DH88" i="87"/>
  <c r="CR208" i="87"/>
  <c r="CB119" i="87"/>
  <c r="CB191" i="87"/>
  <c r="DH131" i="87"/>
  <c r="DH92" i="87"/>
  <c r="CB216" i="87"/>
  <c r="DH206" i="87"/>
  <c r="CB188" i="87"/>
  <c r="DH199" i="87"/>
  <c r="CB163" i="87"/>
  <c r="DH155" i="87"/>
  <c r="CB134" i="87"/>
  <c r="DH127" i="87"/>
  <c r="DH123" i="87"/>
  <c r="CB121" i="87"/>
  <c r="CR115" i="87"/>
  <c r="CR106" i="87"/>
  <c r="CB114" i="87"/>
  <c r="CB83" i="87"/>
  <c r="CB84" i="87"/>
  <c r="CB96" i="87"/>
  <c r="CR88" i="87"/>
  <c r="DH68" i="87"/>
  <c r="CB60" i="87"/>
  <c r="CB52" i="87"/>
  <c r="CR219" i="87"/>
  <c r="CR202" i="87"/>
  <c r="CR206" i="87"/>
  <c r="CR199" i="87"/>
  <c r="DH158" i="87"/>
  <c r="CR155" i="87"/>
  <c r="DH135" i="87"/>
  <c r="CR127" i="87"/>
  <c r="CR123" i="87"/>
  <c r="CR105" i="87"/>
  <c r="DH114" i="87"/>
  <c r="CB107" i="87"/>
  <c r="CB105" i="87"/>
  <c r="DH91" i="87"/>
  <c r="DH60" i="87"/>
  <c r="DH52" i="87"/>
  <c r="CB219" i="87"/>
  <c r="CB202" i="87"/>
  <c r="DH195" i="87"/>
  <c r="DH153" i="87"/>
  <c r="CR143" i="87"/>
  <c r="JK31" i="86"/>
  <c r="CA31" i="86" s="1"/>
  <c r="DH206" i="86"/>
  <c r="DH189" i="86"/>
  <c r="CB173" i="86"/>
  <c r="CB172" i="86"/>
  <c r="DH159" i="86"/>
  <c r="CB140" i="86"/>
  <c r="CB132" i="86"/>
  <c r="CR127" i="86"/>
  <c r="CB92" i="86"/>
  <c r="JK34" i="86"/>
  <c r="CQ34" i="86" s="1"/>
  <c r="CB88" i="86"/>
  <c r="CB90" i="86"/>
  <c r="CR75" i="86"/>
  <c r="CB56" i="86"/>
  <c r="DH46" i="86"/>
  <c r="DH33" i="86"/>
  <c r="DH55" i="86"/>
  <c r="CR53" i="86"/>
  <c r="DH169" i="86"/>
  <c r="DH153" i="86"/>
  <c r="DH173" i="86"/>
  <c r="DH172" i="86"/>
  <c r="CR77" i="86"/>
  <c r="CB75" i="86"/>
  <c r="CB58" i="86"/>
  <c r="DH56" i="86"/>
  <c r="JG194" i="86"/>
  <c r="BW194" i="86" s="1"/>
  <c r="CR73" i="86"/>
  <c r="DH86" i="86"/>
  <c r="CB36" i="86"/>
  <c r="CR43" i="86"/>
  <c r="DH139" i="86"/>
  <c r="DH54" i="86"/>
  <c r="CB40" i="86"/>
  <c r="CR54" i="86"/>
  <c r="CB42" i="86"/>
  <c r="DH40" i="86"/>
  <c r="CR38" i="86"/>
  <c r="CB49" i="86"/>
  <c r="CR36" i="86"/>
  <c r="CR71" i="86"/>
  <c r="CB52" i="86"/>
  <c r="CB43" i="86"/>
  <c r="DH42" i="86"/>
  <c r="JI93" i="86"/>
  <c r="CO93" i="86" s="1"/>
  <c r="CB51" i="86"/>
  <c r="DH49" i="86"/>
  <c r="CB71" i="86"/>
  <c r="JI145" i="86"/>
  <c r="DE145" i="86" s="1"/>
  <c r="CC189" i="86"/>
  <c r="CS146" i="86"/>
  <c r="CC35" i="86"/>
  <c r="CS96" i="86"/>
  <c r="CC69" i="86"/>
  <c r="CS222" i="86"/>
  <c r="CC187" i="86"/>
  <c r="CC90" i="86"/>
  <c r="CC130" i="86"/>
  <c r="DI99" i="86"/>
  <c r="DI207" i="86"/>
  <c r="DI103" i="86"/>
  <c r="DI95" i="86"/>
  <c r="CC77" i="86"/>
  <c r="DI73" i="86"/>
  <c r="CC85" i="86"/>
  <c r="DI82" i="86"/>
  <c r="DI78" i="86"/>
  <c r="DI43" i="86"/>
  <c r="CC168" i="86"/>
  <c r="CC68" i="86"/>
  <c r="CS38" i="86"/>
  <c r="CS66" i="86"/>
  <c r="CS53" i="86"/>
  <c r="CS45" i="86"/>
  <c r="CS166" i="86"/>
  <c r="CC166" i="86"/>
  <c r="DI201" i="86"/>
  <c r="CC226" i="86"/>
  <c r="CS200" i="86"/>
  <c r="DI185" i="86"/>
  <c r="CC158" i="86"/>
  <c r="CC115" i="86"/>
  <c r="CC104" i="86"/>
  <c r="CC51" i="86"/>
  <c r="DI33" i="86"/>
  <c r="DI216" i="86"/>
  <c r="DI198" i="86"/>
  <c r="CS193" i="86"/>
  <c r="CC125" i="86"/>
  <c r="CS100" i="86"/>
  <c r="DI60" i="86"/>
  <c r="CC39" i="86"/>
  <c r="DI173" i="86"/>
  <c r="DI150" i="86"/>
  <c r="CC142" i="86"/>
  <c r="DI122" i="86"/>
  <c r="CS114" i="86"/>
  <c r="DI54" i="86"/>
  <c r="CC164" i="86"/>
  <c r="CS86" i="86"/>
  <c r="CS49" i="86"/>
  <c r="DI48" i="86"/>
  <c r="DI202" i="86"/>
  <c r="CC42" i="86"/>
  <c r="DI195" i="86"/>
  <c r="DI164" i="86"/>
  <c r="DI160" i="86"/>
  <c r="CS167" i="86"/>
  <c r="DI129" i="86"/>
  <c r="CC84" i="86"/>
  <c r="DI28" i="86"/>
  <c r="DI42" i="86"/>
  <c r="DI31" i="86"/>
  <c r="CC222" i="86"/>
  <c r="CC160" i="86"/>
  <c r="CC163" i="86"/>
  <c r="CC155" i="86"/>
  <c r="CS127" i="86"/>
  <c r="DI108" i="86"/>
  <c r="DI76" i="86"/>
  <c r="DI41" i="86"/>
  <c r="DI191" i="86"/>
  <c r="CC120" i="86"/>
  <c r="CS106" i="86"/>
  <c r="CC98" i="86"/>
  <c r="DI89" i="86"/>
  <c r="CS72" i="86"/>
  <c r="CS56" i="86"/>
  <c r="CS226" i="86"/>
  <c r="CC216" i="86"/>
  <c r="CC185" i="86"/>
  <c r="CS158" i="86"/>
  <c r="CS142" i="86"/>
  <c r="CS115" i="86"/>
  <c r="CC131" i="86"/>
  <c r="CS125" i="86"/>
  <c r="CC123" i="86"/>
  <c r="CC114" i="86"/>
  <c r="DI100" i="86"/>
  <c r="DI96" i="86"/>
  <c r="CS104" i="86"/>
  <c r="CC94" i="86"/>
  <c r="CS69" i="86"/>
  <c r="CC74" i="86"/>
  <c r="CS79" i="86"/>
  <c r="CC63" i="86"/>
  <c r="CC83" i="86"/>
  <c r="DI46" i="86"/>
  <c r="CS51" i="86"/>
  <c r="CC33" i="86"/>
  <c r="DI44" i="86"/>
  <c r="CC60" i="86"/>
  <c r="CC54" i="86"/>
  <c r="CS39" i="86"/>
  <c r="CS35" i="86"/>
  <c r="CC173" i="86"/>
  <c r="CS198" i="86"/>
  <c r="CC193" i="86"/>
  <c r="DI189" i="86"/>
  <c r="CS150" i="86"/>
  <c r="DI131" i="86"/>
  <c r="DI123" i="86"/>
  <c r="CS122" i="86"/>
  <c r="DI93" i="86"/>
  <c r="DI94" i="86"/>
  <c r="DI74" i="86"/>
  <c r="DI83" i="86"/>
  <c r="CS46" i="86"/>
  <c r="CS44" i="86"/>
  <c r="DI62" i="86"/>
  <c r="CS63" i="86"/>
  <c r="CC93" i="86"/>
  <c r="CR169" i="86"/>
  <c r="CR216" i="86"/>
  <c r="CB219" i="86"/>
  <c r="DH177" i="86"/>
  <c r="CR175" i="86"/>
  <c r="CR137" i="86"/>
  <c r="DH136" i="86"/>
  <c r="DH208" i="86"/>
  <c r="CR174" i="86"/>
  <c r="CB163" i="86"/>
  <c r="CB151" i="86"/>
  <c r="DH104" i="86"/>
  <c r="DH39" i="86"/>
  <c r="CR59" i="86"/>
  <c r="CR192" i="86"/>
  <c r="CB130" i="86"/>
  <c r="DH125" i="86"/>
  <c r="CB81" i="86"/>
  <c r="DH205" i="86"/>
  <c r="DH223" i="86"/>
  <c r="CB214" i="86"/>
  <c r="CR153" i="86"/>
  <c r="CR202" i="86"/>
  <c r="CB192" i="86"/>
  <c r="CR180" i="86"/>
  <c r="CR177" i="86"/>
  <c r="DH144" i="86"/>
  <c r="CR136" i="86"/>
  <c r="DH130" i="86"/>
  <c r="CB113" i="86"/>
  <c r="CR131" i="86"/>
  <c r="DH105" i="86"/>
  <c r="CR104" i="86"/>
  <c r="DH91" i="86"/>
  <c r="CR79" i="86"/>
  <c r="CB60" i="86"/>
  <c r="CB47" i="86"/>
  <c r="DH41" i="86"/>
  <c r="CR39" i="86"/>
  <c r="JI192" i="86"/>
  <c r="BY192" i="86" s="1"/>
  <c r="CB208" i="86"/>
  <c r="CB202" i="86"/>
  <c r="DH201" i="86"/>
  <c r="DH157" i="86"/>
  <c r="DH174" i="86"/>
  <c r="DH163" i="86"/>
  <c r="DH113" i="86"/>
  <c r="CB131" i="86"/>
  <c r="CR125" i="86"/>
  <c r="CR95" i="86"/>
  <c r="CR105" i="86"/>
  <c r="CB91" i="86"/>
  <c r="CB79" i="86"/>
  <c r="CB62" i="86"/>
  <c r="DH60" i="86"/>
  <c r="DH47" i="86"/>
  <c r="CB41" i="86"/>
  <c r="CB28" i="86"/>
  <c r="JI80" i="86"/>
  <c r="CO80" i="86" s="1"/>
  <c r="DH45" i="86"/>
  <c r="DH37" i="86"/>
  <c r="CR219" i="86"/>
  <c r="DH215" i="86"/>
  <c r="CR160" i="86"/>
  <c r="DH175" i="86"/>
  <c r="CB95" i="86"/>
  <c r="CR81" i="86"/>
  <c r="DH28" i="86"/>
  <c r="CB48" i="86"/>
  <c r="CR227" i="86"/>
  <c r="DH214" i="86"/>
  <c r="CB216" i="86"/>
  <c r="CB223" i="86"/>
  <c r="GI160" i="44"/>
  <c r="GI128" i="44"/>
  <c r="GI217" i="44"/>
  <c r="GI96" i="44"/>
  <c r="GI192" i="44"/>
  <c r="GI32" i="44"/>
  <c r="GI64" i="44"/>
  <c r="GK220" i="44"/>
  <c r="GK145" i="44"/>
  <c r="GK100" i="44"/>
  <c r="GK175" i="44"/>
  <c r="GK130" i="44"/>
  <c r="GK213" i="44"/>
  <c r="GK160" i="44"/>
  <c r="GK91" i="44"/>
  <c r="GK202" i="44"/>
  <c r="GK121" i="44"/>
  <c r="GK74" i="44"/>
  <c r="GK47" i="44"/>
  <c r="GK227" i="44"/>
  <c r="GK219" i="44"/>
  <c r="GK211" i="44"/>
  <c r="GK196" i="44"/>
  <c r="GK187" i="44"/>
  <c r="GK170" i="44"/>
  <c r="GK143" i="44"/>
  <c r="GK128" i="44"/>
  <c r="GK113" i="44"/>
  <c r="GK98" i="44"/>
  <c r="GK89" i="44"/>
  <c r="GK68" i="44"/>
  <c r="GK59" i="44"/>
  <c r="GK42" i="44"/>
  <c r="GK226" i="44"/>
  <c r="GK217" i="44"/>
  <c r="GK209" i="44"/>
  <c r="GK194" i="44"/>
  <c r="GK185" i="44"/>
  <c r="GK164" i="44"/>
  <c r="GK155" i="44"/>
  <c r="GK138" i="44"/>
  <c r="GK111" i="44"/>
  <c r="GK96" i="44"/>
  <c r="GK81" i="44"/>
  <c r="GK66" i="44"/>
  <c r="GK57" i="44"/>
  <c r="GK34" i="44"/>
  <c r="GK224" i="44"/>
  <c r="GK207" i="44"/>
  <c r="GK192" i="44"/>
  <c r="GK177" i="44"/>
  <c r="GK162" i="44"/>
  <c r="GK153" i="44"/>
  <c r="GK132" i="44"/>
  <c r="GK123" i="44"/>
  <c r="GK106" i="44"/>
  <c r="GK79" i="44"/>
  <c r="GK64" i="44"/>
  <c r="GK49" i="44"/>
  <c r="GK32" i="44"/>
  <c r="GK36" i="44"/>
  <c r="GJ220" i="44"/>
  <c r="GJ196" i="44"/>
  <c r="GJ188" i="44"/>
  <c r="GJ148" i="44"/>
  <c r="GJ225" i="44"/>
  <c r="GJ212" i="44"/>
  <c r="GJ204" i="44"/>
  <c r="GJ164" i="44"/>
  <c r="GJ156" i="44"/>
  <c r="GJ172" i="44"/>
  <c r="GJ132" i="44"/>
  <c r="GJ108" i="44"/>
  <c r="GJ68" i="44"/>
  <c r="GJ44" i="44"/>
  <c r="GJ227" i="44"/>
  <c r="GJ180" i="44"/>
  <c r="GJ140" i="44"/>
  <c r="GJ124" i="44"/>
  <c r="GJ116" i="44"/>
  <c r="GJ84" i="44"/>
  <c r="GJ100" i="44"/>
  <c r="GJ92" i="44"/>
  <c r="GJ52" i="44"/>
  <c r="GJ60" i="44"/>
  <c r="GJ76" i="44"/>
  <c r="GJ36" i="44"/>
  <c r="FT217" i="44"/>
  <c r="FT228" i="44"/>
  <c r="FT216" i="44"/>
  <c r="FT227" i="44"/>
  <c r="FT223" i="44"/>
  <c r="FT204" i="44"/>
  <c r="FT226" i="44"/>
  <c r="FT221" i="44"/>
  <c r="FT213" i="44"/>
  <c r="FT192" i="44"/>
  <c r="FT224" i="44"/>
  <c r="FT220" i="44"/>
  <c r="FT212" i="44"/>
  <c r="FT205" i="44"/>
  <c r="FT222" i="44"/>
  <c r="FT219" i="44"/>
  <c r="FT215" i="44"/>
  <c r="FT209" i="44"/>
  <c r="FT201" i="44"/>
  <c r="FT172" i="44"/>
  <c r="FT225" i="44"/>
  <c r="FT218" i="44"/>
  <c r="FT214" i="44"/>
  <c r="FT208" i="44"/>
  <c r="FT200" i="44"/>
  <c r="FT195" i="44"/>
  <c r="FT211" i="44"/>
  <c r="FT207" i="44"/>
  <c r="FT203" i="44"/>
  <c r="FT199" i="44"/>
  <c r="FT191" i="44"/>
  <c r="FT169" i="44"/>
  <c r="FT210" i="44"/>
  <c r="FT206" i="44"/>
  <c r="FT202" i="44"/>
  <c r="FT196" i="44"/>
  <c r="FT184" i="44"/>
  <c r="FT183" i="44"/>
  <c r="FT198" i="44"/>
  <c r="FT194" i="44"/>
  <c r="FT188" i="44"/>
  <c r="FT180" i="44"/>
  <c r="FT152" i="44"/>
  <c r="FT197" i="44"/>
  <c r="FT193" i="44"/>
  <c r="FT187" i="44"/>
  <c r="FT177" i="44"/>
  <c r="FT190" i="44"/>
  <c r="FT186" i="44"/>
  <c r="FT182" i="44"/>
  <c r="FT176" i="44"/>
  <c r="FT166" i="44"/>
  <c r="FT144" i="44"/>
  <c r="FT189" i="44"/>
  <c r="FT185" i="44"/>
  <c r="FT181" i="44"/>
  <c r="FT173" i="44"/>
  <c r="FT161" i="44"/>
  <c r="FT158" i="44"/>
  <c r="FT179" i="44"/>
  <c r="FT175" i="44"/>
  <c r="FT171" i="44"/>
  <c r="FT165" i="44"/>
  <c r="FT157" i="44"/>
  <c r="FT136" i="44"/>
  <c r="FT178" i="44"/>
  <c r="FT174" i="44"/>
  <c r="FT170" i="44"/>
  <c r="FT162" i="44"/>
  <c r="FT153" i="44"/>
  <c r="FT168" i="44"/>
  <c r="FT164" i="44"/>
  <c r="FT160" i="44"/>
  <c r="FT156" i="44"/>
  <c r="FT149" i="44"/>
  <c r="FT133" i="44"/>
  <c r="FT167" i="44"/>
  <c r="FT163" i="44"/>
  <c r="FT159" i="44"/>
  <c r="FT155" i="44"/>
  <c r="FT148" i="44"/>
  <c r="FT115" i="44"/>
  <c r="FT141" i="44"/>
  <c r="FT151" i="44"/>
  <c r="FT147" i="44"/>
  <c r="FT140" i="44"/>
  <c r="FT132" i="44"/>
  <c r="FT114" i="44"/>
  <c r="FT154" i="44"/>
  <c r="FT150" i="44"/>
  <c r="FT145" i="44"/>
  <c r="FT137" i="44"/>
  <c r="FT125" i="44"/>
  <c r="FT124" i="44"/>
  <c r="FT143" i="44"/>
  <c r="FT139" i="44"/>
  <c r="FT135" i="44"/>
  <c r="FT129" i="44"/>
  <c r="FT121" i="44"/>
  <c r="FT99" i="44"/>
  <c r="FT146" i="44"/>
  <c r="FT142" i="44"/>
  <c r="FT138" i="44"/>
  <c r="FT134" i="44"/>
  <c r="FT128" i="44"/>
  <c r="FT120" i="44"/>
  <c r="FT131" i="44"/>
  <c r="FT127" i="44"/>
  <c r="FT123" i="44"/>
  <c r="FT119" i="44"/>
  <c r="FT111" i="44"/>
  <c r="FT79" i="44"/>
  <c r="FT130" i="44"/>
  <c r="FT126" i="44"/>
  <c r="FT122" i="44"/>
  <c r="FT118" i="44"/>
  <c r="FT108" i="44"/>
  <c r="FT103" i="44"/>
  <c r="FT117" i="44"/>
  <c r="FT113" i="44"/>
  <c r="FT107" i="44"/>
  <c r="FT98" i="44"/>
  <c r="FT78" i="44"/>
  <c r="FT116" i="44"/>
  <c r="FT112" i="44"/>
  <c r="FT104" i="44"/>
  <c r="FT91" i="44"/>
  <c r="FT90" i="44"/>
  <c r="FT110" i="44"/>
  <c r="FT106" i="44"/>
  <c r="FT102" i="44"/>
  <c r="FT95" i="44"/>
  <c r="FT87" i="44"/>
  <c r="FT68" i="44"/>
  <c r="FT109" i="44"/>
  <c r="FT105" i="44"/>
  <c r="FT101" i="44"/>
  <c r="FT94" i="44"/>
  <c r="FT86" i="44"/>
  <c r="FT97" i="44"/>
  <c r="FT93" i="44"/>
  <c r="FT89" i="44"/>
  <c r="FT83" i="44"/>
  <c r="FT75" i="44"/>
  <c r="FT54" i="44"/>
  <c r="FT100" i="44"/>
  <c r="FT96" i="44"/>
  <c r="FT92" i="44"/>
  <c r="FT88" i="44"/>
  <c r="FT82" i="44"/>
  <c r="FT74" i="44"/>
  <c r="FT69" i="44"/>
  <c r="FT85" i="44"/>
  <c r="FT81" i="44"/>
  <c r="FT77" i="44"/>
  <c r="FT73" i="44"/>
  <c r="FT65" i="44"/>
  <c r="FT53" i="44"/>
  <c r="FT84" i="44"/>
  <c r="FT80" i="44"/>
  <c r="FT76" i="44"/>
  <c r="FT72" i="44"/>
  <c r="FT64" i="44"/>
  <c r="FT61" i="44"/>
  <c r="FT41" i="44"/>
  <c r="FT60" i="44"/>
  <c r="FT71" i="44"/>
  <c r="FT67" i="44"/>
  <c r="FT63" i="44"/>
  <c r="FT58" i="44"/>
  <c r="FT50" i="44"/>
  <c r="FT33" i="44"/>
  <c r="FT70" i="44"/>
  <c r="FT66" i="44"/>
  <c r="FT62" i="44"/>
  <c r="FT57" i="44"/>
  <c r="FT49" i="44"/>
  <c r="FT42" i="44"/>
  <c r="FT56" i="44"/>
  <c r="FT52" i="44"/>
  <c r="FT46" i="44"/>
  <c r="FT38" i="44"/>
  <c r="FT29" i="44"/>
  <c r="FT59" i="44"/>
  <c r="FT55" i="44"/>
  <c r="FT51" i="44"/>
  <c r="FT45" i="44"/>
  <c r="FT37" i="44"/>
  <c r="FT34" i="44"/>
  <c r="FT48" i="44"/>
  <c r="FT44" i="44"/>
  <c r="FT40" i="44"/>
  <c r="FT36" i="44"/>
  <c r="FT32" i="44"/>
  <c r="FT28" i="44"/>
  <c r="FT47" i="44"/>
  <c r="FT43" i="44"/>
  <c r="FT39" i="44"/>
  <c r="FT35" i="44"/>
  <c r="FT31" i="44"/>
  <c r="GI221" i="44"/>
  <c r="GI206" i="44"/>
  <c r="GI200" i="44"/>
  <c r="GI186" i="44"/>
  <c r="GI180" i="44"/>
  <c r="GI174" i="44"/>
  <c r="GI168" i="44"/>
  <c r="GI154" i="44"/>
  <c r="GI148" i="44"/>
  <c r="GI142" i="44"/>
  <c r="GI136" i="44"/>
  <c r="GI122" i="44"/>
  <c r="GI116" i="44"/>
  <c r="GI110" i="44"/>
  <c r="GI104" i="44"/>
  <c r="GI90" i="44"/>
  <c r="GI84" i="44"/>
  <c r="GI78" i="44"/>
  <c r="GI72" i="44"/>
  <c r="GI58" i="44"/>
  <c r="GI52" i="44"/>
  <c r="GI46" i="44"/>
  <c r="GI40" i="44"/>
  <c r="GI228" i="44"/>
  <c r="GI209" i="44"/>
  <c r="GI203" i="44"/>
  <c r="GI183" i="44"/>
  <c r="GI177" i="44"/>
  <c r="GI171" i="44"/>
  <c r="GI151" i="44"/>
  <c r="GI145" i="44"/>
  <c r="GI139" i="44"/>
  <c r="GI119" i="44"/>
  <c r="GI113" i="44"/>
  <c r="GI107" i="44"/>
  <c r="GI87" i="44"/>
  <c r="GI81" i="44"/>
  <c r="GI75" i="44"/>
  <c r="GI55" i="44"/>
  <c r="GI49" i="44"/>
  <c r="GI43" i="44"/>
  <c r="GI227" i="44"/>
  <c r="GI225" i="44"/>
  <c r="GI222" i="44"/>
  <c r="GI220" i="44"/>
  <c r="GI214" i="44"/>
  <c r="GI212" i="44"/>
  <c r="GI207" i="44"/>
  <c r="GI204" i="44"/>
  <c r="GI201" i="44"/>
  <c r="GI197" i="44"/>
  <c r="GI195" i="44"/>
  <c r="GI189" i="44"/>
  <c r="GI187" i="44"/>
  <c r="GI184" i="44"/>
  <c r="GI175" i="44"/>
  <c r="GI172" i="44"/>
  <c r="GI169" i="44"/>
  <c r="GI165" i="44"/>
  <c r="GI163" i="44"/>
  <c r="GI157" i="44"/>
  <c r="GI155" i="44"/>
  <c r="GI152" i="44"/>
  <c r="GI143" i="44"/>
  <c r="GI140" i="44"/>
  <c r="GI137" i="44"/>
  <c r="GI133" i="44"/>
  <c r="GI131" i="44"/>
  <c r="GI125" i="44"/>
  <c r="GI123" i="44"/>
  <c r="GI120" i="44"/>
  <c r="GI111" i="44"/>
  <c r="GI108" i="44"/>
  <c r="GI105" i="44"/>
  <c r="GI101" i="44"/>
  <c r="GI99" i="44"/>
  <c r="GI93" i="44"/>
  <c r="GI91" i="44"/>
  <c r="GI88" i="44"/>
  <c r="GI79" i="44"/>
  <c r="GI76" i="44"/>
  <c r="GI73" i="44"/>
  <c r="GI69" i="44"/>
  <c r="GI67" i="44"/>
  <c r="GI61" i="44"/>
  <c r="GI59" i="44"/>
  <c r="GI56" i="44"/>
  <c r="GI47" i="44"/>
  <c r="GI44" i="44"/>
  <c r="GI41" i="44"/>
  <c r="GI37" i="44"/>
  <c r="GI35" i="44"/>
  <c r="GI29" i="44"/>
  <c r="GI226" i="44"/>
  <c r="GI224" i="44"/>
  <c r="GI219" i="44"/>
  <c r="GI216" i="44"/>
  <c r="GI213" i="44"/>
  <c r="GI211" i="44"/>
  <c r="GI208" i="44"/>
  <c r="GI205" i="44"/>
  <c r="GI199" i="44"/>
  <c r="GI194" i="44"/>
  <c r="GI191" i="44"/>
  <c r="GI188" i="44"/>
  <c r="GI182" i="44"/>
  <c r="GI179" i="44"/>
  <c r="GI176" i="44"/>
  <c r="GI173" i="44"/>
  <c r="GI167" i="44"/>
  <c r="GI162" i="44"/>
  <c r="GI159" i="44"/>
  <c r="GI156" i="44"/>
  <c r="GI150" i="44"/>
  <c r="GI147" i="44"/>
  <c r="GI144" i="44"/>
  <c r="GI141" i="44"/>
  <c r="GI135" i="44"/>
  <c r="GI130" i="44"/>
  <c r="GI127" i="44"/>
  <c r="GI124" i="44"/>
  <c r="GI118" i="44"/>
  <c r="GI115" i="44"/>
  <c r="GI112" i="44"/>
  <c r="GI109" i="44"/>
  <c r="GI103" i="44"/>
  <c r="GI98" i="44"/>
  <c r="GI95" i="44"/>
  <c r="GI92" i="44"/>
  <c r="GI86" i="44"/>
  <c r="GI83" i="44"/>
  <c r="GI80" i="44"/>
  <c r="GI77" i="44"/>
  <c r="GI71" i="44"/>
  <c r="GI66" i="44"/>
  <c r="GI63" i="44"/>
  <c r="GI60" i="44"/>
  <c r="GI54" i="44"/>
  <c r="GI51" i="44"/>
  <c r="GI48" i="44"/>
  <c r="GI45" i="44"/>
  <c r="GI39" i="44"/>
  <c r="GI34" i="44"/>
  <c r="GI31" i="44"/>
  <c r="GI28" i="44"/>
  <c r="GI223" i="44"/>
  <c r="GI218" i="44"/>
  <c r="GI215" i="44"/>
  <c r="GI210" i="44"/>
  <c r="GI202" i="44"/>
  <c r="GI198" i="44"/>
  <c r="GI196" i="44"/>
  <c r="GI193" i="44"/>
  <c r="GI190" i="44"/>
  <c r="GI185" i="44"/>
  <c r="GI181" i="44"/>
  <c r="GI178" i="44"/>
  <c r="GI170" i="44"/>
  <c r="GI166" i="44"/>
  <c r="GI164" i="44"/>
  <c r="GI161" i="44"/>
  <c r="GI158" i="44"/>
  <c r="GI153" i="44"/>
  <c r="GI149" i="44"/>
  <c r="GI146" i="44"/>
  <c r="GI138" i="44"/>
  <c r="GI134" i="44"/>
  <c r="GI132" i="44"/>
  <c r="GI129" i="44"/>
  <c r="GI126" i="44"/>
  <c r="GI121" i="44"/>
  <c r="GI117" i="44"/>
  <c r="GI114" i="44"/>
  <c r="GI106" i="44"/>
  <c r="GI102" i="44"/>
  <c r="GI100" i="44"/>
  <c r="GI97" i="44"/>
  <c r="GI94" i="44"/>
  <c r="GI89" i="44"/>
  <c r="GI85" i="44"/>
  <c r="GI82" i="44"/>
  <c r="GI74" i="44"/>
  <c r="GI70" i="44"/>
  <c r="GI68" i="44"/>
  <c r="GI65" i="44"/>
  <c r="GI62" i="44"/>
  <c r="GI57" i="44"/>
  <c r="GI53" i="44"/>
  <c r="GI50" i="44"/>
  <c r="GI42" i="44"/>
  <c r="GI38" i="44"/>
  <c r="GI36" i="44"/>
  <c r="GI33" i="44"/>
  <c r="JK226" i="44"/>
  <c r="CA226" i="44" s="1"/>
  <c r="JK222" i="44"/>
  <c r="CQ222" i="44" s="1"/>
  <c r="JK218" i="44"/>
  <c r="DG218" i="44" s="1"/>
  <c r="JK214" i="44"/>
  <c r="DG214" i="44" s="1"/>
  <c r="JK210" i="44"/>
  <c r="DG210" i="44" s="1"/>
  <c r="FS190" i="44"/>
  <c r="FS158" i="44"/>
  <c r="FS126" i="44"/>
  <c r="FS94" i="44"/>
  <c r="JG192" i="87"/>
  <c r="BW192" i="87" s="1"/>
  <c r="JG196" i="87"/>
  <c r="CM196" i="87" s="1"/>
  <c r="JG200" i="87"/>
  <c r="CM200" i="87" s="1"/>
  <c r="IZ29" i="87"/>
  <c r="CF29" i="87" s="1"/>
  <c r="IY211" i="87"/>
  <c r="CE211" i="87" s="1"/>
  <c r="IY213" i="87"/>
  <c r="CU213" i="87" s="1"/>
  <c r="JE116" i="86"/>
  <c r="BU116" i="86" s="1"/>
  <c r="JE120" i="86"/>
  <c r="CK120" i="86" s="1"/>
  <c r="JE195" i="86"/>
  <c r="BU195" i="86" s="1"/>
  <c r="JE203" i="86"/>
  <c r="BU203" i="86" s="1"/>
  <c r="JG28" i="86"/>
  <c r="BW28" i="86" s="1"/>
  <c r="JE34" i="86"/>
  <c r="BU34" i="86" s="1"/>
  <c r="JI197" i="86"/>
  <c r="CO197" i="86" s="1"/>
  <c r="JI201" i="86"/>
  <c r="DE201" i="86" s="1"/>
  <c r="JI205" i="86"/>
  <c r="BY205" i="86" s="1"/>
  <c r="IZ35" i="86"/>
  <c r="CF35" i="86" s="1"/>
  <c r="JG32" i="86"/>
  <c r="BW32" i="86" s="1"/>
  <c r="JK35" i="86"/>
  <c r="CQ35" i="86" s="1"/>
  <c r="JK29" i="86"/>
  <c r="CA29" i="86" s="1"/>
  <c r="JD37" i="86"/>
  <c r="CJ37" i="86" s="1"/>
  <c r="JC35" i="86"/>
  <c r="BS35" i="86" s="1"/>
  <c r="JG67" i="86"/>
  <c r="DC67" i="86" s="1"/>
  <c r="JG40" i="86"/>
  <c r="DC40" i="86" s="1"/>
  <c r="JG206" i="86"/>
  <c r="CM206" i="86" s="1"/>
  <c r="JC31" i="86"/>
  <c r="BS31" i="86" s="1"/>
  <c r="JG89" i="86"/>
  <c r="CM89" i="86" s="1"/>
  <c r="JG101" i="86"/>
  <c r="BW101" i="86" s="1"/>
  <c r="JG168" i="86"/>
  <c r="DC168" i="86" s="1"/>
  <c r="JC38" i="86"/>
  <c r="CI38" i="86" s="1"/>
  <c r="JC30" i="86"/>
  <c r="CY30" i="86" s="1"/>
  <c r="JG75" i="86"/>
  <c r="CM75" i="86" s="1"/>
  <c r="JG79" i="86"/>
  <c r="BW79" i="86" s="1"/>
  <c r="JG83" i="86"/>
  <c r="CM83" i="86" s="1"/>
  <c r="JG87" i="86"/>
  <c r="CM87" i="86" s="1"/>
  <c r="JG99" i="86"/>
  <c r="DC99" i="86" s="1"/>
  <c r="JG158" i="86"/>
  <c r="BW158" i="86" s="1"/>
  <c r="JD85" i="86"/>
  <c r="BT85" i="86" s="1"/>
  <c r="JD134" i="86"/>
  <c r="CZ134" i="86" s="1"/>
  <c r="IZ135" i="86"/>
  <c r="BP135" i="86" s="1"/>
  <c r="JG137" i="86"/>
  <c r="CM137" i="86" s="1"/>
  <c r="JG152" i="86"/>
  <c r="DC152" i="86" s="1"/>
  <c r="JG215" i="86"/>
  <c r="CM215" i="86" s="1"/>
  <c r="IY146" i="86"/>
  <c r="CU146" i="86" s="1"/>
  <c r="JG46" i="86"/>
  <c r="BW46" i="86" s="1"/>
  <c r="JG42" i="86"/>
  <c r="CM42" i="86" s="1"/>
  <c r="JG34" i="86"/>
  <c r="DC34" i="86" s="1"/>
  <c r="JE36" i="86"/>
  <c r="CK36" i="86" s="1"/>
  <c r="JD62" i="86"/>
  <c r="CZ62" i="86" s="1"/>
  <c r="JD32" i="86"/>
  <c r="CJ32" i="86" s="1"/>
  <c r="JD28" i="86"/>
  <c r="CJ28" i="86" s="1"/>
  <c r="JD68" i="86"/>
  <c r="BT68" i="86" s="1"/>
  <c r="JI35" i="86"/>
  <c r="BY35" i="86" s="1"/>
  <c r="JE117" i="86"/>
  <c r="CK117" i="86" s="1"/>
  <c r="JE121" i="86"/>
  <c r="BU121" i="86" s="1"/>
  <c r="JE125" i="86"/>
  <c r="CK125" i="86" s="1"/>
  <c r="JE129" i="86"/>
  <c r="BU129" i="86" s="1"/>
  <c r="JE137" i="86"/>
  <c r="CK137" i="86" s="1"/>
  <c r="JE148" i="86"/>
  <c r="CK148" i="86" s="1"/>
  <c r="JE159" i="86"/>
  <c r="CK159" i="86" s="1"/>
  <c r="JE204" i="86"/>
  <c r="JE212" i="86"/>
  <c r="BU212" i="86" s="1"/>
  <c r="IY40" i="86"/>
  <c r="CE40" i="86" s="1"/>
  <c r="IY36" i="86"/>
  <c r="BO36" i="86" s="1"/>
  <c r="JH35" i="86"/>
  <c r="IY32" i="86"/>
  <c r="CE32" i="86" s="1"/>
  <c r="IY28" i="86"/>
  <c r="CE28" i="86" s="1"/>
  <c r="JE149" i="86"/>
  <c r="BU149" i="86" s="1"/>
  <c r="JE152" i="86"/>
  <c r="JE168" i="86"/>
  <c r="BU168" i="86" s="1"/>
  <c r="JE205" i="86"/>
  <c r="BU205" i="86" s="1"/>
  <c r="JD28" i="87"/>
  <c r="BT28" i="87" s="1"/>
  <c r="JF39" i="87"/>
  <c r="CL39" i="87" s="1"/>
  <c r="JH42" i="87"/>
  <c r="CN42" i="87" s="1"/>
  <c r="IY176" i="87"/>
  <c r="CU176" i="87" s="1"/>
  <c r="JC209" i="87"/>
  <c r="BS209" i="87" s="1"/>
  <c r="JG109" i="87"/>
  <c r="BW109" i="87" s="1"/>
  <c r="JG113" i="87"/>
  <c r="CM113" i="87" s="1"/>
  <c r="JG117" i="87"/>
  <c r="CM117" i="87" s="1"/>
  <c r="JD31" i="87"/>
  <c r="CJ31" i="87" s="1"/>
  <c r="JH28" i="87"/>
  <c r="BX28" i="87" s="1"/>
  <c r="JG111" i="87"/>
  <c r="BW111" i="87" s="1"/>
  <c r="JG115" i="87"/>
  <c r="JG119" i="87"/>
  <c r="CM119" i="87" s="1"/>
  <c r="JG147" i="87"/>
  <c r="BW147" i="87" s="1"/>
  <c r="JC182" i="87"/>
  <c r="CY182" i="87" s="1"/>
  <c r="JC218" i="87"/>
  <c r="IY103" i="87"/>
  <c r="CU103" i="87" s="1"/>
  <c r="IY107" i="87"/>
  <c r="CU107" i="87" s="1"/>
  <c r="JG129" i="87"/>
  <c r="BW129" i="87" s="1"/>
  <c r="JG173" i="87"/>
  <c r="CM173" i="87" s="1"/>
  <c r="JG181" i="87"/>
  <c r="BW181" i="87" s="1"/>
  <c r="JG216" i="87"/>
  <c r="CM216" i="87" s="1"/>
  <c r="IY195" i="87"/>
  <c r="BO195" i="87" s="1"/>
  <c r="JC98" i="87"/>
  <c r="CY98" i="87" s="1"/>
  <c r="JC166" i="87"/>
  <c r="BS166" i="87" s="1"/>
  <c r="JC147" i="87"/>
  <c r="CY147" i="87" s="1"/>
  <c r="JC155" i="87"/>
  <c r="BS155" i="87" s="1"/>
  <c r="JC222" i="87"/>
  <c r="BS222" i="87" s="1"/>
  <c r="JD97" i="87"/>
  <c r="CJ97" i="87" s="1"/>
  <c r="IZ126" i="87"/>
  <c r="BP126" i="87" s="1"/>
  <c r="IZ130" i="87"/>
  <c r="CF130" i="87" s="1"/>
  <c r="IZ166" i="87"/>
  <c r="CF166" i="87" s="1"/>
  <c r="IZ170" i="87"/>
  <c r="BP170" i="87" s="1"/>
  <c r="IZ178" i="87"/>
  <c r="CV178" i="87" s="1"/>
  <c r="JF33" i="87"/>
  <c r="DB33" i="87" s="1"/>
  <c r="JF41" i="87"/>
  <c r="BV41" i="87" s="1"/>
  <c r="IZ28" i="87"/>
  <c r="CF28" i="87" s="1"/>
  <c r="JD146" i="87"/>
  <c r="CJ146" i="87" s="1"/>
  <c r="JD162" i="87"/>
  <c r="BT162" i="87" s="1"/>
  <c r="IZ149" i="87"/>
  <c r="IZ157" i="87"/>
  <c r="CF157" i="87" s="1"/>
  <c r="JD46" i="87"/>
  <c r="BT46" i="87" s="1"/>
  <c r="JH148" i="87"/>
  <c r="CN148" i="87" s="1"/>
  <c r="JH156" i="87"/>
  <c r="BX156" i="87" s="1"/>
  <c r="JH218" i="87"/>
  <c r="BX218" i="87" s="1"/>
  <c r="JD145" i="87"/>
  <c r="BT145" i="87" s="1"/>
  <c r="JD208" i="87"/>
  <c r="BT208" i="87" s="1"/>
  <c r="IZ49" i="87"/>
  <c r="BP49" i="87" s="1"/>
  <c r="IZ53" i="87"/>
  <c r="CF53" i="87" s="1"/>
  <c r="IZ57" i="87"/>
  <c r="CV57" i="87" s="1"/>
  <c r="IZ61" i="87"/>
  <c r="CV61" i="87" s="1"/>
  <c r="IZ65" i="87"/>
  <c r="BP65" i="87" s="1"/>
  <c r="IZ69" i="87"/>
  <c r="BP69" i="87" s="1"/>
  <c r="IZ73" i="87"/>
  <c r="CV73" i="87" s="1"/>
  <c r="IZ105" i="87"/>
  <c r="BP105" i="87" s="1"/>
  <c r="IZ109" i="87"/>
  <c r="BP109" i="87" s="1"/>
  <c r="IZ113" i="87"/>
  <c r="CF113" i="87" s="1"/>
  <c r="IZ117" i="87"/>
  <c r="CF117" i="87" s="1"/>
  <c r="CC228" i="87"/>
  <c r="CS208" i="87"/>
  <c r="DI210" i="87"/>
  <c r="CC205" i="87"/>
  <c r="CC177" i="87"/>
  <c r="CS132" i="87"/>
  <c r="CS112" i="87"/>
  <c r="DI119" i="87"/>
  <c r="CC94" i="87"/>
  <c r="DI86" i="87"/>
  <c r="CC99" i="87"/>
  <c r="DI64" i="87"/>
  <c r="DI58" i="87"/>
  <c r="DI75" i="87"/>
  <c r="CC45" i="87"/>
  <c r="CC208" i="87"/>
  <c r="CC169" i="87"/>
  <c r="CC167" i="87"/>
  <c r="CC133" i="87"/>
  <c r="CC112" i="87"/>
  <c r="CS86" i="87"/>
  <c r="CC75" i="87"/>
  <c r="CC53" i="87"/>
  <c r="DI45" i="87"/>
  <c r="DI163" i="87"/>
  <c r="CC61" i="87"/>
  <c r="DI82" i="87"/>
  <c r="CC69" i="87"/>
  <c r="CS116" i="87"/>
  <c r="CC111" i="87"/>
  <c r="DI91" i="87"/>
  <c r="CS56" i="87"/>
  <c r="CS84" i="87"/>
  <c r="CS156" i="87"/>
  <c r="CC135" i="87"/>
  <c r="CC97" i="87"/>
  <c r="CS89" i="87"/>
  <c r="DI47" i="87"/>
  <c r="CS185" i="87"/>
  <c r="CS175" i="87"/>
  <c r="CC136" i="87"/>
  <c r="CC70" i="87"/>
  <c r="DI65" i="87"/>
  <c r="CS216" i="87"/>
  <c r="DI219" i="87"/>
  <c r="CC212" i="87"/>
  <c r="CC185" i="87"/>
  <c r="DI181" i="87"/>
  <c r="CC156" i="87"/>
  <c r="CS150" i="87"/>
  <c r="CS141" i="87"/>
  <c r="DI136" i="87"/>
  <c r="CC137" i="87"/>
  <c r="DI135" i="87"/>
  <c r="DI127" i="87"/>
  <c r="CC116" i="87"/>
  <c r="CC122" i="87"/>
  <c r="CC113" i="87"/>
  <c r="DI111" i="87"/>
  <c r="CS91" i="87"/>
  <c r="CC89" i="87"/>
  <c r="DI78" i="87"/>
  <c r="CC85" i="87"/>
  <c r="DI70" i="87"/>
  <c r="CS62" i="87"/>
  <c r="CC56" i="87"/>
  <c r="DI224" i="87"/>
  <c r="CS219" i="87"/>
  <c r="DI212" i="87"/>
  <c r="CC180" i="87"/>
  <c r="CC181" i="87"/>
  <c r="DI175" i="87"/>
  <c r="CC150" i="87"/>
  <c r="DI137" i="87"/>
  <c r="CS127" i="87"/>
  <c r="DI122" i="87"/>
  <c r="DI97" i="87"/>
  <c r="CS78" i="87"/>
  <c r="DI85" i="87"/>
  <c r="CS68" i="87"/>
  <c r="CC62" i="87"/>
  <c r="CC84" i="87"/>
  <c r="CS65" i="87"/>
  <c r="CC224" i="87"/>
  <c r="CS180" i="87"/>
  <c r="CC159" i="87"/>
  <c r="CC47" i="87"/>
  <c r="CC40" i="87"/>
  <c r="CC46" i="87"/>
  <c r="DI40" i="87"/>
  <c r="DI46" i="87"/>
  <c r="CC44" i="87"/>
  <c r="CC32" i="87"/>
  <c r="DI225" i="87"/>
  <c r="CC225" i="87"/>
  <c r="DI44" i="87"/>
  <c r="CS228" i="87"/>
  <c r="DI190" i="87"/>
  <c r="CC157" i="87"/>
  <c r="CS147" i="87"/>
  <c r="DI144" i="87"/>
  <c r="DI139" i="87"/>
  <c r="DI108" i="87"/>
  <c r="DI71" i="87"/>
  <c r="CS226" i="87"/>
  <c r="DI158" i="87"/>
  <c r="CS130" i="87"/>
  <c r="DI125" i="87"/>
  <c r="CS108" i="87"/>
  <c r="CS93" i="87"/>
  <c r="CS71" i="87"/>
  <c r="DI67" i="87"/>
  <c r="DI59" i="87"/>
  <c r="CC187" i="87"/>
  <c r="CS125" i="87"/>
  <c r="CS80" i="87"/>
  <c r="CC37" i="87"/>
  <c r="CS29" i="87"/>
  <c r="CS38" i="87"/>
  <c r="CC29" i="87"/>
  <c r="CS121" i="87"/>
  <c r="CS151" i="87"/>
  <c r="CS153" i="87"/>
  <c r="DI168" i="87"/>
  <c r="CC226" i="87"/>
  <c r="CC213" i="87"/>
  <c r="DI189" i="87"/>
  <c r="CS174" i="87"/>
  <c r="CC171" i="87"/>
  <c r="CS167" i="87"/>
  <c r="CS154" i="87"/>
  <c r="CS131" i="87"/>
  <c r="DI114" i="87"/>
  <c r="CS115" i="87"/>
  <c r="CC74" i="87"/>
  <c r="DI96" i="87"/>
  <c r="CC88" i="87"/>
  <c r="CS83" i="87"/>
  <c r="DI66" i="87"/>
  <c r="CC60" i="87"/>
  <c r="DI50" i="87"/>
  <c r="CS82" i="87"/>
  <c r="DI51" i="87"/>
  <c r="CC31" i="87"/>
  <c r="DI37" i="87"/>
  <c r="DI179" i="87"/>
  <c r="CC149" i="87"/>
  <c r="CC154" i="87"/>
  <c r="CS143" i="87"/>
  <c r="CC128" i="87"/>
  <c r="CC123" i="87"/>
  <c r="CS120" i="87"/>
  <c r="DI100" i="87"/>
  <c r="DI95" i="87"/>
  <c r="CS48" i="87"/>
  <c r="CC35" i="87"/>
  <c r="CS41" i="87"/>
  <c r="CS35" i="87"/>
  <c r="DI186" i="87"/>
  <c r="CC170" i="87"/>
  <c r="CC155" i="87"/>
  <c r="DI140" i="87"/>
  <c r="DI74" i="87"/>
  <c r="CC39" i="87"/>
  <c r="CC41" i="87"/>
  <c r="CC34" i="87"/>
  <c r="CS39" i="87"/>
  <c r="DI149" i="87"/>
  <c r="DI157" i="87"/>
  <c r="DI32" i="87"/>
  <c r="DI218" i="87"/>
  <c r="CC216" i="87"/>
  <c r="CS189" i="87"/>
  <c r="CS186" i="87"/>
  <c r="CS177" i="87"/>
  <c r="CS169" i="87"/>
  <c r="CC146" i="87"/>
  <c r="CC130" i="87"/>
  <c r="DI123" i="87"/>
  <c r="CS110" i="87"/>
  <c r="CC124" i="87"/>
  <c r="CS107" i="87"/>
  <c r="CS117" i="87"/>
  <c r="CC115" i="87"/>
  <c r="CS100" i="87"/>
  <c r="CS96" i="87"/>
  <c r="CC80" i="87"/>
  <c r="DI87" i="87"/>
  <c r="DI81" i="87"/>
  <c r="DI69" i="87"/>
  <c r="DI61" i="87"/>
  <c r="DI53" i="87"/>
  <c r="CC42" i="87"/>
  <c r="CC36" i="87"/>
  <c r="DI34" i="87"/>
  <c r="CS31" i="87"/>
  <c r="CS218" i="87"/>
  <c r="DI187" i="87"/>
  <c r="CC161" i="87"/>
  <c r="DI146" i="87"/>
  <c r="CS158" i="87"/>
  <c r="CS152" i="87"/>
  <c r="DI142" i="87"/>
  <c r="CC143" i="87"/>
  <c r="DI128" i="87"/>
  <c r="CC110" i="87"/>
  <c r="DI124" i="87"/>
  <c r="CC107" i="87"/>
  <c r="CC117" i="87"/>
  <c r="CS87" i="87"/>
  <c r="CS81" i="87"/>
  <c r="CC83" i="87"/>
  <c r="CS67" i="87"/>
  <c r="CS59" i="87"/>
  <c r="CS51" i="87"/>
  <c r="DI28" i="87"/>
  <c r="CC172" i="87"/>
  <c r="CS30" i="87"/>
  <c r="CC121" i="87"/>
  <c r="CS28" i="87"/>
  <c r="CC33" i="87"/>
  <c r="DI30" i="87"/>
  <c r="CS138" i="87"/>
  <c r="CS36" i="87"/>
  <c r="DI33" i="87"/>
  <c r="DI138" i="87"/>
  <c r="DI159" i="87"/>
  <c r="CS42" i="87"/>
  <c r="CC168" i="87"/>
  <c r="DI201" i="87"/>
  <c r="CS201" i="87"/>
  <c r="CC182" i="87"/>
  <c r="DI182" i="87"/>
  <c r="CS182" i="87"/>
  <c r="CS101" i="87"/>
  <c r="DI101" i="87"/>
  <c r="CC101" i="87"/>
  <c r="CC220" i="87"/>
  <c r="CS220" i="87"/>
  <c r="CS145" i="87"/>
  <c r="CC145" i="87"/>
  <c r="DI145" i="87"/>
  <c r="DI43" i="87"/>
  <c r="CS43" i="87"/>
  <c r="JF38" i="87"/>
  <c r="CL38" i="87" s="1"/>
  <c r="JH35" i="87"/>
  <c r="CR224" i="87"/>
  <c r="CB204" i="87"/>
  <c r="DH200" i="87"/>
  <c r="CR149" i="87"/>
  <c r="CB226" i="87"/>
  <c r="CR131" i="87"/>
  <c r="CR128" i="87"/>
  <c r="DH124" i="87"/>
  <c r="DH119" i="87"/>
  <c r="CB118" i="87"/>
  <c r="CB92" i="87"/>
  <c r="CB224" i="87"/>
  <c r="DH211" i="87"/>
  <c r="DH204" i="87"/>
  <c r="DH208" i="87"/>
  <c r="DH194" i="87"/>
  <c r="CR159" i="87"/>
  <c r="DH150" i="87"/>
  <c r="DH226" i="87"/>
  <c r="DH139" i="87"/>
  <c r="CR124" i="87"/>
  <c r="CB111" i="87"/>
  <c r="CB110" i="87"/>
  <c r="CB95" i="87"/>
  <c r="JH43" i="87"/>
  <c r="BX43" i="87" s="1"/>
  <c r="IZ38" i="87"/>
  <c r="CF38" i="87" s="1"/>
  <c r="IY221" i="87"/>
  <c r="BO221" i="87" s="1"/>
  <c r="CR211" i="87"/>
  <c r="CR191" i="87"/>
  <c r="CB194" i="87"/>
  <c r="CB139" i="87"/>
  <c r="CR110" i="87"/>
  <c r="JE34" i="87"/>
  <c r="DA34" i="87" s="1"/>
  <c r="JB201" i="87"/>
  <c r="CH201" i="87" s="1"/>
  <c r="JG124" i="87"/>
  <c r="CM124" i="87" s="1"/>
  <c r="JG189" i="87"/>
  <c r="JG195" i="87"/>
  <c r="BW195" i="87" s="1"/>
  <c r="JG199" i="87"/>
  <c r="DC199" i="87" s="1"/>
  <c r="JC172" i="87"/>
  <c r="CI172" i="87" s="1"/>
  <c r="IY111" i="87"/>
  <c r="IY115" i="87"/>
  <c r="BO115" i="87" s="1"/>
  <c r="IY119" i="87"/>
  <c r="CU119" i="87" s="1"/>
  <c r="IY123" i="87"/>
  <c r="BO123" i="87" s="1"/>
  <c r="IY127" i="87"/>
  <c r="CE127" i="87" s="1"/>
  <c r="IY131" i="87"/>
  <c r="BO131" i="87" s="1"/>
  <c r="IY145" i="87"/>
  <c r="CU145" i="87" s="1"/>
  <c r="IY150" i="87"/>
  <c r="CU150" i="87" s="1"/>
  <c r="IY158" i="87"/>
  <c r="IY191" i="87"/>
  <c r="BO191" i="87" s="1"/>
  <c r="IY198" i="87"/>
  <c r="BO198" i="87" s="1"/>
  <c r="IY216" i="87"/>
  <c r="CU216" i="87" s="1"/>
  <c r="IY223" i="87"/>
  <c r="BO223" i="87" s="1"/>
  <c r="JG49" i="87"/>
  <c r="DC49" i="87" s="1"/>
  <c r="JG53" i="87"/>
  <c r="BW53" i="87" s="1"/>
  <c r="JG57" i="87"/>
  <c r="CM57" i="87" s="1"/>
  <c r="JG61" i="87"/>
  <c r="JG65" i="87"/>
  <c r="BW65" i="87" s="1"/>
  <c r="JG69" i="87"/>
  <c r="DC69" i="87" s="1"/>
  <c r="JG73" i="87"/>
  <c r="CM73" i="87" s="1"/>
  <c r="JG97" i="87"/>
  <c r="JG125" i="87"/>
  <c r="DC125" i="87" s="1"/>
  <c r="JG161" i="87"/>
  <c r="BW161" i="87" s="1"/>
  <c r="JG222" i="87"/>
  <c r="BW222" i="87" s="1"/>
  <c r="JC75" i="87"/>
  <c r="CI75" i="87" s="1"/>
  <c r="JC79" i="87"/>
  <c r="BS79" i="87" s="1"/>
  <c r="JC83" i="87"/>
  <c r="BS83" i="87" s="1"/>
  <c r="JC87" i="87"/>
  <c r="BS87" i="87" s="1"/>
  <c r="JC91" i="87"/>
  <c r="JC95" i="87"/>
  <c r="CY95" i="87" s="1"/>
  <c r="JC103" i="87"/>
  <c r="CI103" i="87" s="1"/>
  <c r="JC107" i="87"/>
  <c r="CI107" i="87" s="1"/>
  <c r="JC125" i="87"/>
  <c r="JC129" i="87"/>
  <c r="CI129" i="87" s="1"/>
  <c r="JC139" i="87"/>
  <c r="BS139" i="87" s="1"/>
  <c r="JC145" i="87"/>
  <c r="CY145" i="87" s="1"/>
  <c r="JC221" i="87"/>
  <c r="IY99" i="87"/>
  <c r="CU99" i="87" s="1"/>
  <c r="IY139" i="87"/>
  <c r="CE139" i="87" s="1"/>
  <c r="IY163" i="87"/>
  <c r="CE163" i="87" s="1"/>
  <c r="IY169" i="87"/>
  <c r="IY177" i="87"/>
  <c r="CE177" i="87" s="1"/>
  <c r="JG50" i="87"/>
  <c r="DC50" i="87" s="1"/>
  <c r="JG54" i="87"/>
  <c r="DC54" i="87" s="1"/>
  <c r="JG58" i="87"/>
  <c r="BW58" i="87" s="1"/>
  <c r="JG62" i="87"/>
  <c r="BW62" i="87" s="1"/>
  <c r="JG66" i="87"/>
  <c r="CM66" i="87" s="1"/>
  <c r="JG70" i="87"/>
  <c r="DC70" i="87" s="1"/>
  <c r="JG110" i="87"/>
  <c r="BW110" i="87" s="1"/>
  <c r="JG114" i="87"/>
  <c r="BW114" i="87" s="1"/>
  <c r="JG118" i="87"/>
  <c r="DC118" i="87" s="1"/>
  <c r="JG146" i="87"/>
  <c r="DC146" i="87" s="1"/>
  <c r="JC122" i="87"/>
  <c r="CI122" i="87" s="1"/>
  <c r="JC126" i="87"/>
  <c r="CY126" i="87" s="1"/>
  <c r="JC130" i="87"/>
  <c r="BS130" i="87" s="1"/>
  <c r="JC174" i="87"/>
  <c r="CI174" i="87" s="1"/>
  <c r="JC170" i="87"/>
  <c r="BS170" i="87" s="1"/>
  <c r="JC186" i="87"/>
  <c r="BS186" i="87" s="1"/>
  <c r="JC210" i="87"/>
  <c r="CI210" i="87" s="1"/>
  <c r="IY102" i="87"/>
  <c r="CE102" i="87" s="1"/>
  <c r="IY106" i="87"/>
  <c r="CU106" i="87" s="1"/>
  <c r="IY79" i="87"/>
  <c r="CU79" i="87" s="1"/>
  <c r="IY83" i="87"/>
  <c r="CE83" i="87" s="1"/>
  <c r="IY138" i="87"/>
  <c r="CE138" i="87" s="1"/>
  <c r="IY166" i="87"/>
  <c r="CE166" i="87" s="1"/>
  <c r="IY148" i="87"/>
  <c r="BO148" i="87" s="1"/>
  <c r="IY171" i="87"/>
  <c r="CE171" i="87" s="1"/>
  <c r="IY179" i="87"/>
  <c r="BO179" i="87" s="1"/>
  <c r="IY185" i="87"/>
  <c r="CU185" i="87" s="1"/>
  <c r="IY189" i="87"/>
  <c r="BO189" i="87" s="1"/>
  <c r="IY210" i="87"/>
  <c r="BO210" i="87" s="1"/>
  <c r="IY226" i="87"/>
  <c r="BO226" i="87" s="1"/>
  <c r="JE36" i="87"/>
  <c r="CK36" i="87" s="1"/>
  <c r="JF31" i="87"/>
  <c r="BV31" i="87" s="1"/>
  <c r="JB103" i="87"/>
  <c r="BR103" i="87" s="1"/>
  <c r="JB107" i="87"/>
  <c r="CX107" i="87" s="1"/>
  <c r="JB111" i="87"/>
  <c r="JB115" i="87"/>
  <c r="BR115" i="87" s="1"/>
  <c r="JB119" i="87"/>
  <c r="CH119" i="87" s="1"/>
  <c r="JB190" i="87"/>
  <c r="CH190" i="87" s="1"/>
  <c r="CB43" i="87"/>
  <c r="JC109" i="87"/>
  <c r="BS109" i="87" s="1"/>
  <c r="JC113" i="87"/>
  <c r="CI113" i="87" s="1"/>
  <c r="JC117" i="87"/>
  <c r="BS117" i="87" s="1"/>
  <c r="JC133" i="87"/>
  <c r="BS133" i="87" s="1"/>
  <c r="JC137" i="87"/>
  <c r="CY137" i="87" s="1"/>
  <c r="JC141" i="87"/>
  <c r="CY141" i="87" s="1"/>
  <c r="JC207" i="87"/>
  <c r="CI207" i="87" s="1"/>
  <c r="JC217" i="87"/>
  <c r="CY217" i="87" s="1"/>
  <c r="IY109" i="87"/>
  <c r="BO109" i="87" s="1"/>
  <c r="IY113" i="87"/>
  <c r="BO113" i="87" s="1"/>
  <c r="IY117" i="87"/>
  <c r="CE117" i="87" s="1"/>
  <c r="IY121" i="87"/>
  <c r="BO121" i="87" s="1"/>
  <c r="IY129" i="87"/>
  <c r="CU129" i="87" s="1"/>
  <c r="IY152" i="87"/>
  <c r="CU152" i="87" s="1"/>
  <c r="IY160" i="87"/>
  <c r="BO160" i="87" s="1"/>
  <c r="JD223" i="87"/>
  <c r="BT223" i="87" s="1"/>
  <c r="IZ97" i="87"/>
  <c r="CF97" i="87" s="1"/>
  <c r="IZ220" i="87"/>
  <c r="CV220" i="87" s="1"/>
  <c r="JC188" i="87"/>
  <c r="BS188" i="87" s="1"/>
  <c r="IY206" i="87"/>
  <c r="JB222" i="87"/>
  <c r="BR222" i="87" s="1"/>
  <c r="JA157" i="87"/>
  <c r="BQ157" i="87" s="1"/>
  <c r="JD45" i="87"/>
  <c r="CZ45" i="87" s="1"/>
  <c r="IZ48" i="87"/>
  <c r="CF48" i="87" s="1"/>
  <c r="IZ52" i="87"/>
  <c r="CV52" i="87" s="1"/>
  <c r="IZ56" i="87"/>
  <c r="BP56" i="87" s="1"/>
  <c r="IZ60" i="87"/>
  <c r="CV60" i="87" s="1"/>
  <c r="IZ64" i="87"/>
  <c r="IZ68" i="87"/>
  <c r="CF68" i="87" s="1"/>
  <c r="IZ72" i="87"/>
  <c r="BP72" i="87" s="1"/>
  <c r="IZ108" i="87"/>
  <c r="CV108" i="87" s="1"/>
  <c r="IZ112" i="87"/>
  <c r="CF112" i="87" s="1"/>
  <c r="IZ116" i="87"/>
  <c r="CF116" i="87" s="1"/>
  <c r="IZ120" i="87"/>
  <c r="BP120" i="87" s="1"/>
  <c r="JG126" i="87"/>
  <c r="CM126" i="87" s="1"/>
  <c r="JG130" i="87"/>
  <c r="BW130" i="87" s="1"/>
  <c r="JG166" i="87"/>
  <c r="CM166" i="87" s="1"/>
  <c r="JG174" i="87"/>
  <c r="DC174" i="87" s="1"/>
  <c r="JG193" i="87"/>
  <c r="CM193" i="87" s="1"/>
  <c r="JG197" i="87"/>
  <c r="DC197" i="87" s="1"/>
  <c r="JG218" i="87"/>
  <c r="DC218" i="87" s="1"/>
  <c r="JC74" i="87"/>
  <c r="CI74" i="87" s="1"/>
  <c r="JC165" i="87"/>
  <c r="BS165" i="87" s="1"/>
  <c r="JC173" i="87"/>
  <c r="CI173" i="87" s="1"/>
  <c r="JC181" i="87"/>
  <c r="CI181" i="87" s="1"/>
  <c r="JC190" i="87"/>
  <c r="BS190" i="87" s="1"/>
  <c r="IY75" i="87"/>
  <c r="CU75" i="87" s="1"/>
  <c r="IY135" i="87"/>
  <c r="BO135" i="87" s="1"/>
  <c r="IY204" i="87"/>
  <c r="BO204" i="87" s="1"/>
  <c r="IY222" i="87"/>
  <c r="BO222" i="87" s="1"/>
  <c r="DH31" i="87"/>
  <c r="JF35" i="87"/>
  <c r="JH123" i="87"/>
  <c r="BX123" i="87" s="1"/>
  <c r="JH135" i="87"/>
  <c r="CN135" i="87" s="1"/>
  <c r="JH166" i="87"/>
  <c r="BX166" i="87" s="1"/>
  <c r="JH174" i="87"/>
  <c r="CN174" i="87" s="1"/>
  <c r="JD76" i="87"/>
  <c r="BT76" i="87" s="1"/>
  <c r="JD80" i="87"/>
  <c r="BT80" i="87" s="1"/>
  <c r="JD84" i="87"/>
  <c r="CJ84" i="87" s="1"/>
  <c r="JD88" i="87"/>
  <c r="CJ88" i="87" s="1"/>
  <c r="JD92" i="87"/>
  <c r="CZ92" i="87" s="1"/>
  <c r="JD96" i="87"/>
  <c r="BT96" i="87" s="1"/>
  <c r="JD100" i="87"/>
  <c r="CZ100" i="87" s="1"/>
  <c r="JD124" i="87"/>
  <c r="CJ124" i="87" s="1"/>
  <c r="JD136" i="87"/>
  <c r="CJ136" i="87" s="1"/>
  <c r="JD157" i="87"/>
  <c r="CZ157" i="87" s="1"/>
  <c r="JD180" i="87"/>
  <c r="CJ180" i="87" s="1"/>
  <c r="JD212" i="87"/>
  <c r="CZ212" i="87" s="1"/>
  <c r="IZ85" i="87"/>
  <c r="CF85" i="87" s="1"/>
  <c r="IZ101" i="87"/>
  <c r="CV101" i="87" s="1"/>
  <c r="IZ125" i="87"/>
  <c r="CF125" i="87" s="1"/>
  <c r="IZ129" i="87"/>
  <c r="BP129" i="87" s="1"/>
  <c r="IZ133" i="87"/>
  <c r="BP133" i="87" s="1"/>
  <c r="IZ137" i="87"/>
  <c r="CV137" i="87" s="1"/>
  <c r="IZ146" i="87"/>
  <c r="CF146" i="87" s="1"/>
  <c r="IZ154" i="87"/>
  <c r="CF154" i="87" s="1"/>
  <c r="IZ194" i="87"/>
  <c r="BP194" i="87" s="1"/>
  <c r="IZ198" i="87"/>
  <c r="CF198" i="87" s="1"/>
  <c r="IZ216" i="87"/>
  <c r="BP216" i="87" s="1"/>
  <c r="JC227" i="87"/>
  <c r="BS227" i="87" s="1"/>
  <c r="IY49" i="87"/>
  <c r="CE49" i="87" s="1"/>
  <c r="IY53" i="87"/>
  <c r="BO53" i="87" s="1"/>
  <c r="IY57" i="87"/>
  <c r="CU57" i="87" s="1"/>
  <c r="IY61" i="87"/>
  <c r="IY65" i="87"/>
  <c r="CE65" i="87" s="1"/>
  <c r="IY69" i="87"/>
  <c r="CU69" i="87" s="1"/>
  <c r="IY73" i="87"/>
  <c r="CU73" i="87" s="1"/>
  <c r="IY149" i="87"/>
  <c r="BO149" i="87" s="1"/>
  <c r="IY228" i="87"/>
  <c r="CE228" i="87" s="1"/>
  <c r="JH144" i="87"/>
  <c r="BX144" i="87" s="1"/>
  <c r="JH171" i="87"/>
  <c r="DD171" i="87" s="1"/>
  <c r="JH179" i="87"/>
  <c r="CN179" i="87" s="1"/>
  <c r="IZ98" i="87"/>
  <c r="CF98" i="87" s="1"/>
  <c r="IZ147" i="87"/>
  <c r="BP147" i="87" s="1"/>
  <c r="IZ155" i="87"/>
  <c r="CF155" i="87" s="1"/>
  <c r="IZ148" i="87"/>
  <c r="CF148" i="87" s="1"/>
  <c r="IZ156" i="87"/>
  <c r="CF156" i="87" s="1"/>
  <c r="IZ209" i="87"/>
  <c r="CV209" i="87" s="1"/>
  <c r="JC176" i="87"/>
  <c r="CY176" i="87" s="1"/>
  <c r="JC153" i="87"/>
  <c r="IY187" i="87"/>
  <c r="CU187" i="87" s="1"/>
  <c r="IY208" i="87"/>
  <c r="CU208" i="87" s="1"/>
  <c r="JA32" i="87"/>
  <c r="BQ32" i="87" s="1"/>
  <c r="JA48" i="87"/>
  <c r="JA52" i="87"/>
  <c r="CW52" i="87" s="1"/>
  <c r="JA56" i="87"/>
  <c r="BQ56" i="87" s="1"/>
  <c r="JA60" i="87"/>
  <c r="CG60" i="87" s="1"/>
  <c r="JA64" i="87"/>
  <c r="BQ64" i="87" s="1"/>
  <c r="JA68" i="87"/>
  <c r="CW68" i="87" s="1"/>
  <c r="JA72" i="87"/>
  <c r="BQ72" i="87" s="1"/>
  <c r="JE86" i="87"/>
  <c r="JA175" i="87"/>
  <c r="CG175" i="87" s="1"/>
  <c r="JA164" i="87"/>
  <c r="CG164" i="87" s="1"/>
  <c r="JA172" i="87"/>
  <c r="JA180" i="87"/>
  <c r="JA185" i="87"/>
  <c r="BQ185" i="87" s="1"/>
  <c r="JA205" i="87"/>
  <c r="BQ205" i="87" s="1"/>
  <c r="JA211" i="87"/>
  <c r="JH222" i="87"/>
  <c r="DD222" i="87" s="1"/>
  <c r="JD150" i="87"/>
  <c r="JD158" i="87"/>
  <c r="CJ158" i="87" s="1"/>
  <c r="JF32" i="87"/>
  <c r="JD34" i="87"/>
  <c r="CZ34" i="87" s="1"/>
  <c r="JH219" i="87"/>
  <c r="DD219" i="87" s="1"/>
  <c r="JD85" i="87"/>
  <c r="BT85" i="87" s="1"/>
  <c r="JD101" i="87"/>
  <c r="CZ101" i="87" s="1"/>
  <c r="JD105" i="87"/>
  <c r="CZ105" i="87" s="1"/>
  <c r="JD109" i="87"/>
  <c r="BT109" i="87" s="1"/>
  <c r="JD113" i="87"/>
  <c r="CJ113" i="87" s="1"/>
  <c r="JD117" i="87"/>
  <c r="JD121" i="87"/>
  <c r="JD125" i="87"/>
  <c r="BT125" i="87" s="1"/>
  <c r="JD129" i="87"/>
  <c r="CJ129" i="87" s="1"/>
  <c r="JD154" i="87"/>
  <c r="JD161" i="87"/>
  <c r="CJ161" i="87" s="1"/>
  <c r="JD184" i="87"/>
  <c r="CZ184" i="87" s="1"/>
  <c r="JD188" i="87"/>
  <c r="CJ188" i="87" s="1"/>
  <c r="JD192" i="87"/>
  <c r="JD196" i="87"/>
  <c r="BT196" i="87" s="1"/>
  <c r="JD200" i="87"/>
  <c r="BT200" i="87" s="1"/>
  <c r="JD224" i="87"/>
  <c r="CZ224" i="87" s="1"/>
  <c r="IZ78" i="87"/>
  <c r="IZ82" i="87"/>
  <c r="IZ90" i="87"/>
  <c r="CV90" i="87" s="1"/>
  <c r="IZ94" i="87"/>
  <c r="BP94" i="87" s="1"/>
  <c r="IZ139" i="87"/>
  <c r="IZ162" i="87"/>
  <c r="BP162" i="87" s="1"/>
  <c r="IZ195" i="87"/>
  <c r="BP195" i="87" s="1"/>
  <c r="IZ199" i="87"/>
  <c r="BP199" i="87" s="1"/>
  <c r="IZ184" i="87"/>
  <c r="CF184" i="87" s="1"/>
  <c r="IZ188" i="87"/>
  <c r="IZ207" i="87"/>
  <c r="IZ222" i="87"/>
  <c r="CV222" i="87" s="1"/>
  <c r="IZ224" i="87"/>
  <c r="CR209" i="87"/>
  <c r="CB210" i="87"/>
  <c r="DH207" i="87"/>
  <c r="CR203" i="87"/>
  <c r="CR192" i="87"/>
  <c r="CR187" i="87"/>
  <c r="CB160" i="87"/>
  <c r="CR146" i="87"/>
  <c r="DH147" i="87"/>
  <c r="DH136" i="87"/>
  <c r="CR137" i="87"/>
  <c r="DH129" i="87"/>
  <c r="CB122" i="87"/>
  <c r="CB117" i="87"/>
  <c r="CB116" i="87"/>
  <c r="CB93" i="87"/>
  <c r="DH90" i="87"/>
  <c r="DH85" i="87"/>
  <c r="DH54" i="87"/>
  <c r="IZ32" i="87"/>
  <c r="BP32" i="87" s="1"/>
  <c r="IZ165" i="87"/>
  <c r="CF165" i="87" s="1"/>
  <c r="IZ217" i="87"/>
  <c r="CV217" i="87" s="1"/>
  <c r="CR65" i="87"/>
  <c r="CR57" i="87"/>
  <c r="JC180" i="87"/>
  <c r="CI180" i="87" s="1"/>
  <c r="IY76" i="87"/>
  <c r="IY108" i="87"/>
  <c r="BO108" i="87" s="1"/>
  <c r="IY112" i="87"/>
  <c r="IY116" i="87"/>
  <c r="CU116" i="87" s="1"/>
  <c r="IY120" i="87"/>
  <c r="CU120" i="87" s="1"/>
  <c r="IY124" i="87"/>
  <c r="CE124" i="87" s="1"/>
  <c r="IY128" i="87"/>
  <c r="IY132" i="87"/>
  <c r="BO132" i="87" s="1"/>
  <c r="IY168" i="87"/>
  <c r="IY155" i="87"/>
  <c r="CU155" i="87" s="1"/>
  <c r="IY207" i="87"/>
  <c r="IY220" i="87"/>
  <c r="BO220" i="87" s="1"/>
  <c r="IY227" i="87"/>
  <c r="CR225" i="87"/>
  <c r="CR220" i="87"/>
  <c r="CR207" i="87"/>
  <c r="CB198" i="87"/>
  <c r="CB187" i="87"/>
  <c r="DH157" i="87"/>
  <c r="CR136" i="87"/>
  <c r="CR129" i="87"/>
  <c r="DH126" i="87"/>
  <c r="DH117" i="87"/>
  <c r="CB109" i="87"/>
  <c r="DH116" i="87"/>
  <c r="CB108" i="87"/>
  <c r="DH73" i="87"/>
  <c r="CR90" i="87"/>
  <c r="CR85" i="87"/>
  <c r="CB70" i="87"/>
  <c r="CB62" i="87"/>
  <c r="JD173" i="87"/>
  <c r="CZ173" i="87" s="1"/>
  <c r="JD181" i="87"/>
  <c r="BT181" i="87" s="1"/>
  <c r="JD213" i="87"/>
  <c r="CJ213" i="87" s="1"/>
  <c r="JD217" i="87"/>
  <c r="IZ74" i="87"/>
  <c r="CV74" i="87" s="1"/>
  <c r="IZ86" i="87"/>
  <c r="CF86" i="87" s="1"/>
  <c r="IZ122" i="87"/>
  <c r="CV122" i="87" s="1"/>
  <c r="IZ134" i="87"/>
  <c r="IZ143" i="87"/>
  <c r="CV143" i="87" s="1"/>
  <c r="IZ174" i="87"/>
  <c r="IZ201" i="87"/>
  <c r="CV201" i="87" s="1"/>
  <c r="IZ205" i="87"/>
  <c r="IZ213" i="87"/>
  <c r="CV213" i="87" s="1"/>
  <c r="IZ221" i="87"/>
  <c r="CV221" i="87" s="1"/>
  <c r="CB49" i="87"/>
  <c r="JC76" i="87"/>
  <c r="CY76" i="87" s="1"/>
  <c r="JC80" i="87"/>
  <c r="CI80" i="87" s="1"/>
  <c r="JC88" i="87"/>
  <c r="BS88" i="87" s="1"/>
  <c r="JC92" i="87"/>
  <c r="CI92" i="87" s="1"/>
  <c r="JC96" i="87"/>
  <c r="BS96" i="87" s="1"/>
  <c r="JC104" i="87"/>
  <c r="CY104" i="87" s="1"/>
  <c r="JC151" i="87"/>
  <c r="BS151" i="87" s="1"/>
  <c r="JC159" i="87"/>
  <c r="BS159" i="87" s="1"/>
  <c r="JC203" i="87"/>
  <c r="CY203" i="87" s="1"/>
  <c r="IY100" i="87"/>
  <c r="CE100" i="87" s="1"/>
  <c r="IY172" i="87"/>
  <c r="BO172" i="87" s="1"/>
  <c r="IY180" i="87"/>
  <c r="BO180" i="87" s="1"/>
  <c r="IY212" i="87"/>
  <c r="CE212" i="87" s="1"/>
  <c r="DH225" i="87"/>
  <c r="CB220" i="87"/>
  <c r="CR157" i="87"/>
  <c r="JH39" i="87"/>
  <c r="JB228" i="87"/>
  <c r="BR228" i="87" s="1"/>
  <c r="JD185" i="87"/>
  <c r="JD193" i="87"/>
  <c r="CJ193" i="87" s="1"/>
  <c r="JD197" i="87"/>
  <c r="JD225" i="87"/>
  <c r="CJ225" i="87" s="1"/>
  <c r="IZ189" i="87"/>
  <c r="JC212" i="87"/>
  <c r="BS212" i="87" s="1"/>
  <c r="JC216" i="87"/>
  <c r="IY80" i="87"/>
  <c r="CE80" i="87" s="1"/>
  <c r="IY84" i="87"/>
  <c r="BO84" i="87" s="1"/>
  <c r="IY88" i="87"/>
  <c r="CU88" i="87" s="1"/>
  <c r="IY92" i="87"/>
  <c r="BO92" i="87" s="1"/>
  <c r="IY96" i="87"/>
  <c r="IY140" i="87"/>
  <c r="BO140" i="87" s="1"/>
  <c r="IY144" i="87"/>
  <c r="BO144" i="87" s="1"/>
  <c r="IY182" i="87"/>
  <c r="IY186" i="87"/>
  <c r="IY190" i="87"/>
  <c r="CU190" i="87" s="1"/>
  <c r="JH170" i="87"/>
  <c r="DD170" i="87" s="1"/>
  <c r="JH178" i="87"/>
  <c r="CN178" i="87" s="1"/>
  <c r="JH84" i="87"/>
  <c r="JH140" i="87"/>
  <c r="CN140" i="87" s="1"/>
  <c r="JH151" i="87"/>
  <c r="BX151" i="87" s="1"/>
  <c r="JH159" i="87"/>
  <c r="JH212" i="87"/>
  <c r="DD212" i="87" s="1"/>
  <c r="JG79" i="87"/>
  <c r="BW79" i="87" s="1"/>
  <c r="JG83" i="87"/>
  <c r="CM83" i="87" s="1"/>
  <c r="JG202" i="87"/>
  <c r="DC202" i="87" s="1"/>
  <c r="JG214" i="87"/>
  <c r="BW214" i="87" s="1"/>
  <c r="JG228" i="87"/>
  <c r="DC228" i="87" s="1"/>
  <c r="JH142" i="87"/>
  <c r="CN142" i="87" s="1"/>
  <c r="JH107" i="87"/>
  <c r="BX107" i="87" s="1"/>
  <c r="JH127" i="87"/>
  <c r="BX127" i="87" s="1"/>
  <c r="JH131" i="87"/>
  <c r="CN131" i="87" s="1"/>
  <c r="JG104" i="87"/>
  <c r="BW104" i="87" s="1"/>
  <c r="JG140" i="87"/>
  <c r="JG136" i="87"/>
  <c r="BW136" i="87" s="1"/>
  <c r="JG182" i="87"/>
  <c r="DC182" i="87" s="1"/>
  <c r="JG157" i="87"/>
  <c r="BW157" i="87" s="1"/>
  <c r="JG164" i="87"/>
  <c r="JG172" i="87"/>
  <c r="CM172" i="87" s="1"/>
  <c r="JG180" i="87"/>
  <c r="JG186" i="87"/>
  <c r="CM186" i="87" s="1"/>
  <c r="JG205" i="87"/>
  <c r="JG208" i="87"/>
  <c r="DC208" i="87" s="1"/>
  <c r="JC150" i="87"/>
  <c r="JC158" i="87"/>
  <c r="CI158" i="87" s="1"/>
  <c r="JG100" i="87"/>
  <c r="DC100" i="87" s="1"/>
  <c r="JG150" i="87"/>
  <c r="BW150" i="87" s="1"/>
  <c r="JG158" i="87"/>
  <c r="BW158" i="87" s="1"/>
  <c r="JG84" i="87"/>
  <c r="BW84" i="87" s="1"/>
  <c r="JG88" i="87"/>
  <c r="DC88" i="87" s="1"/>
  <c r="JG92" i="87"/>
  <c r="BW92" i="87" s="1"/>
  <c r="JG96" i="87"/>
  <c r="JG144" i="87"/>
  <c r="BW144" i="87" s="1"/>
  <c r="JG215" i="87"/>
  <c r="CM215" i="87" s="1"/>
  <c r="JC140" i="87"/>
  <c r="BS140" i="87" s="1"/>
  <c r="JC164" i="87"/>
  <c r="CY164" i="87" s="1"/>
  <c r="JH182" i="87"/>
  <c r="BX182" i="87" s="1"/>
  <c r="JH190" i="87"/>
  <c r="CN190" i="87" s="1"/>
  <c r="JG133" i="87"/>
  <c r="CM133" i="87" s="1"/>
  <c r="JG137" i="87"/>
  <c r="BW137" i="87" s="1"/>
  <c r="JG165" i="87"/>
  <c r="CM165" i="87" s="1"/>
  <c r="JG183" i="87"/>
  <c r="BW183" i="87" s="1"/>
  <c r="JG187" i="87"/>
  <c r="BW187" i="87" s="1"/>
  <c r="JG206" i="87"/>
  <c r="BW206" i="87" s="1"/>
  <c r="JG209" i="87"/>
  <c r="BW209" i="87" s="1"/>
  <c r="JG212" i="87"/>
  <c r="BW212" i="87" s="1"/>
  <c r="JG223" i="87"/>
  <c r="DC223" i="87" s="1"/>
  <c r="CB38" i="87"/>
  <c r="CR31" i="87"/>
  <c r="JG169" i="87"/>
  <c r="DC169" i="87" s="1"/>
  <c r="JG177" i="87"/>
  <c r="BW177" i="87" s="1"/>
  <c r="JC49" i="87"/>
  <c r="JC53" i="87"/>
  <c r="BS53" i="87" s="1"/>
  <c r="JC57" i="87"/>
  <c r="JC61" i="87"/>
  <c r="CY61" i="87" s="1"/>
  <c r="JC65" i="87"/>
  <c r="BS65" i="87" s="1"/>
  <c r="JC69" i="87"/>
  <c r="BS69" i="87" s="1"/>
  <c r="JC73" i="87"/>
  <c r="JC77" i="87"/>
  <c r="CI77" i="87" s="1"/>
  <c r="JC81" i="87"/>
  <c r="CI81" i="87" s="1"/>
  <c r="JC85" i="87"/>
  <c r="CI85" i="87" s="1"/>
  <c r="JC89" i="87"/>
  <c r="JC93" i="87"/>
  <c r="CY93" i="87" s="1"/>
  <c r="JC101" i="87"/>
  <c r="BS101" i="87" s="1"/>
  <c r="JC105" i="87"/>
  <c r="BS105" i="87" s="1"/>
  <c r="JG85" i="87"/>
  <c r="JG89" i="87"/>
  <c r="CM89" i="87" s="1"/>
  <c r="JG93" i="87"/>
  <c r="DH39" i="87"/>
  <c r="CR45" i="87"/>
  <c r="CR37" i="87"/>
  <c r="JF195" i="87"/>
  <c r="CL195" i="87" s="1"/>
  <c r="JB33" i="87"/>
  <c r="BR33" i="87" s="1"/>
  <c r="JB41" i="87"/>
  <c r="JB45" i="87"/>
  <c r="DH38" i="87"/>
  <c r="CB45" i="87"/>
  <c r="CB37" i="87"/>
  <c r="CR99" i="87"/>
  <c r="JB31" i="87"/>
  <c r="CX31" i="87" s="1"/>
  <c r="JB35" i="87"/>
  <c r="CX35" i="87" s="1"/>
  <c r="JB39" i="87"/>
  <c r="JB202" i="87"/>
  <c r="BR202" i="87" s="1"/>
  <c r="JB99" i="87"/>
  <c r="CX99" i="87" s="1"/>
  <c r="JB135" i="87"/>
  <c r="BR135" i="87" s="1"/>
  <c r="JB162" i="87"/>
  <c r="BR162" i="87" s="1"/>
  <c r="CB40" i="87"/>
  <c r="DH228" i="87"/>
  <c r="CR227" i="87"/>
  <c r="DH214" i="87"/>
  <c r="DH215" i="87"/>
  <c r="DH193" i="87"/>
  <c r="DH156" i="87"/>
  <c r="DH154" i="87"/>
  <c r="DH152" i="87"/>
  <c r="CR151" i="87"/>
  <c r="CB141" i="87"/>
  <c r="CR130" i="87"/>
  <c r="DH125" i="87"/>
  <c r="CB113" i="87"/>
  <c r="CR104" i="87"/>
  <c r="DH112" i="87"/>
  <c r="CB104" i="87"/>
  <c r="CB89" i="87"/>
  <c r="CR82" i="87"/>
  <c r="JD37" i="87"/>
  <c r="IZ35" i="87"/>
  <c r="CV35" i="87" s="1"/>
  <c r="JA29" i="87"/>
  <c r="CG29" i="87" s="1"/>
  <c r="IY28" i="87"/>
  <c r="CE28" i="87" s="1"/>
  <c r="JB189" i="87"/>
  <c r="CX189" i="87" s="1"/>
  <c r="CR66" i="87"/>
  <c r="CB58" i="87"/>
  <c r="JA152" i="87"/>
  <c r="CW152" i="87" s="1"/>
  <c r="CB69" i="87"/>
  <c r="CR61" i="87"/>
  <c r="CB53" i="87"/>
  <c r="JG201" i="87"/>
  <c r="BW201" i="87" s="1"/>
  <c r="JG224" i="87"/>
  <c r="CM224" i="87" s="1"/>
  <c r="JC178" i="87"/>
  <c r="BS178" i="87" s="1"/>
  <c r="IY98" i="87"/>
  <c r="CE98" i="87" s="1"/>
  <c r="IY110" i="87"/>
  <c r="CE110" i="87" s="1"/>
  <c r="IY114" i="87"/>
  <c r="CE114" i="87" s="1"/>
  <c r="IY118" i="87"/>
  <c r="CU118" i="87" s="1"/>
  <c r="IY122" i="87"/>
  <c r="BO122" i="87" s="1"/>
  <c r="IY126" i="87"/>
  <c r="BO126" i="87" s="1"/>
  <c r="IY130" i="87"/>
  <c r="BO130" i="87" s="1"/>
  <c r="IY142" i="87"/>
  <c r="BO142" i="87" s="1"/>
  <c r="IY162" i="87"/>
  <c r="CU162" i="87" s="1"/>
  <c r="IY218" i="87"/>
  <c r="BO218" i="87" s="1"/>
  <c r="DH43" i="87"/>
  <c r="DH44" i="87"/>
  <c r="CB46" i="87"/>
  <c r="DH40" i="87"/>
  <c r="CB227" i="87"/>
  <c r="CB205" i="87"/>
  <c r="DH196" i="87"/>
  <c r="CR193" i="87"/>
  <c r="DH183" i="87"/>
  <c r="CB156" i="87"/>
  <c r="CB154" i="87"/>
  <c r="CB152" i="87"/>
  <c r="DH144" i="87"/>
  <c r="CR133" i="87"/>
  <c r="CR125" i="87"/>
  <c r="DH113" i="87"/>
  <c r="CR103" i="87"/>
  <c r="CB120" i="87"/>
  <c r="DH94" i="87"/>
  <c r="DH82" i="87"/>
  <c r="DH86" i="87"/>
  <c r="JB170" i="87"/>
  <c r="BR170" i="87" s="1"/>
  <c r="JB178" i="87"/>
  <c r="DH58" i="87"/>
  <c r="CB50" i="87"/>
  <c r="JD30" i="87"/>
  <c r="CZ30" i="87" s="1"/>
  <c r="JA189" i="87"/>
  <c r="CG189" i="87" s="1"/>
  <c r="DH69" i="87"/>
  <c r="DH53" i="87"/>
  <c r="DH46" i="87"/>
  <c r="CR196" i="87"/>
  <c r="DH197" i="87"/>
  <c r="CB183" i="87"/>
  <c r="CR167" i="87"/>
  <c r="CB144" i="87"/>
  <c r="CB133" i="87"/>
  <c r="JB191" i="87"/>
  <c r="JB148" i="87"/>
  <c r="CH148" i="87" s="1"/>
  <c r="JB183" i="87"/>
  <c r="CH183" i="87" s="1"/>
  <c r="JH46" i="87"/>
  <c r="CN46" i="87" s="1"/>
  <c r="JE171" i="87"/>
  <c r="CK171" i="87" s="1"/>
  <c r="JE179" i="87"/>
  <c r="BU179" i="87" s="1"/>
  <c r="JA138" i="87"/>
  <c r="CW138" i="87" s="1"/>
  <c r="JA169" i="87"/>
  <c r="BQ169" i="87" s="1"/>
  <c r="JA166" i="87"/>
  <c r="JA174" i="87"/>
  <c r="CW174" i="87" s="1"/>
  <c r="JH99" i="87"/>
  <c r="CN99" i="87" s="1"/>
  <c r="JH103" i="87"/>
  <c r="CN103" i="87" s="1"/>
  <c r="JH162" i="87"/>
  <c r="DD162" i="87" s="1"/>
  <c r="JH191" i="87"/>
  <c r="BX191" i="87" s="1"/>
  <c r="JH211" i="87"/>
  <c r="BX211" i="87" s="1"/>
  <c r="JD164" i="87"/>
  <c r="CJ164" i="87" s="1"/>
  <c r="JD172" i="87"/>
  <c r="BT172" i="87" s="1"/>
  <c r="JD183" i="87"/>
  <c r="CJ183" i="87" s="1"/>
  <c r="JD187" i="87"/>
  <c r="BT187" i="87" s="1"/>
  <c r="JD201" i="87"/>
  <c r="CJ201" i="87" s="1"/>
  <c r="JD219" i="87"/>
  <c r="BT219" i="87" s="1"/>
  <c r="IZ77" i="87"/>
  <c r="BP77" i="87" s="1"/>
  <c r="IZ81" i="87"/>
  <c r="CV81" i="87" s="1"/>
  <c r="IZ89" i="87"/>
  <c r="CV89" i="87" s="1"/>
  <c r="IZ93" i="87"/>
  <c r="CV93" i="87" s="1"/>
  <c r="IZ121" i="87"/>
  <c r="CF121" i="87" s="1"/>
  <c r="IZ138" i="87"/>
  <c r="BP138" i="87" s="1"/>
  <c r="IZ142" i="87"/>
  <c r="BP142" i="87" s="1"/>
  <c r="IZ169" i="87"/>
  <c r="BP169" i="87" s="1"/>
  <c r="IZ177" i="87"/>
  <c r="BP177" i="87" s="1"/>
  <c r="IZ183" i="87"/>
  <c r="BP183" i="87" s="1"/>
  <c r="IZ187" i="87"/>
  <c r="BP187" i="87" s="1"/>
  <c r="IZ191" i="87"/>
  <c r="BP191" i="87" s="1"/>
  <c r="IZ203" i="87"/>
  <c r="CF203" i="87" s="1"/>
  <c r="JH79" i="87"/>
  <c r="JF193" i="87"/>
  <c r="DB193" i="87" s="1"/>
  <c r="JF166" i="87"/>
  <c r="JF174" i="87"/>
  <c r="CL174" i="87" s="1"/>
  <c r="DH97" i="87"/>
  <c r="JB36" i="87"/>
  <c r="CH36" i="87" s="1"/>
  <c r="JI143" i="87"/>
  <c r="BY143" i="87" s="1"/>
  <c r="JI156" i="87"/>
  <c r="DE156" i="87" s="1"/>
  <c r="JJ204" i="87"/>
  <c r="JJ228" i="87"/>
  <c r="BZ228" i="87" s="1"/>
  <c r="JE170" i="87"/>
  <c r="CK170" i="87" s="1"/>
  <c r="JE178" i="87"/>
  <c r="BU178" i="87" s="1"/>
  <c r="JA45" i="87"/>
  <c r="JJ136" i="87"/>
  <c r="BZ136" i="87" s="1"/>
  <c r="JI101" i="87"/>
  <c r="JH83" i="87"/>
  <c r="CN83" i="87" s="1"/>
  <c r="CR97" i="87"/>
  <c r="JJ134" i="87"/>
  <c r="DF134" i="87" s="1"/>
  <c r="JB134" i="87"/>
  <c r="JE156" i="87"/>
  <c r="BU156" i="87" s="1"/>
  <c r="JA76" i="87"/>
  <c r="CG76" i="87" s="1"/>
  <c r="JA80" i="87"/>
  <c r="CG80" i="87" s="1"/>
  <c r="JA88" i="87"/>
  <c r="CG88" i="87" s="1"/>
  <c r="JA92" i="87"/>
  <c r="CG92" i="87" s="1"/>
  <c r="JA96" i="87"/>
  <c r="CW96" i="87" s="1"/>
  <c r="JH204" i="87"/>
  <c r="CN204" i="87" s="1"/>
  <c r="JD174" i="87"/>
  <c r="JD41" i="87"/>
  <c r="CJ41" i="87" s="1"/>
  <c r="JH44" i="87"/>
  <c r="DD44" i="87" s="1"/>
  <c r="JH87" i="87"/>
  <c r="CN87" i="87" s="1"/>
  <c r="JH91" i="87"/>
  <c r="CN91" i="87" s="1"/>
  <c r="JH95" i="87"/>
  <c r="DD95" i="87" s="1"/>
  <c r="JH185" i="87"/>
  <c r="BX185" i="87" s="1"/>
  <c r="JH189" i="87"/>
  <c r="DD189" i="87" s="1"/>
  <c r="JH225" i="87"/>
  <c r="BX225" i="87" s="1"/>
  <c r="JD128" i="87"/>
  <c r="CZ128" i="87" s="1"/>
  <c r="JD132" i="87"/>
  <c r="BT132" i="87" s="1"/>
  <c r="JD168" i="87"/>
  <c r="CZ168" i="87" s="1"/>
  <c r="JH76" i="87"/>
  <c r="DD76" i="87" s="1"/>
  <c r="JH80" i="87"/>
  <c r="DD80" i="87" s="1"/>
  <c r="JH104" i="87"/>
  <c r="JH108" i="87"/>
  <c r="CN108" i="87" s="1"/>
  <c r="JH112" i="87"/>
  <c r="JH116" i="87"/>
  <c r="BX116" i="87" s="1"/>
  <c r="JH120" i="87"/>
  <c r="DD120" i="87" s="1"/>
  <c r="JH124" i="87"/>
  <c r="CN124" i="87" s="1"/>
  <c r="JH128" i="87"/>
  <c r="JH132" i="87"/>
  <c r="CN132" i="87" s="1"/>
  <c r="JH136" i="87"/>
  <c r="JH163" i="87"/>
  <c r="CN163" i="87" s="1"/>
  <c r="JD49" i="87"/>
  <c r="JD53" i="87"/>
  <c r="JD57" i="87"/>
  <c r="JD61" i="87"/>
  <c r="CJ61" i="87" s="1"/>
  <c r="JD65" i="87"/>
  <c r="JD69" i="87"/>
  <c r="BT69" i="87" s="1"/>
  <c r="JD73" i="87"/>
  <c r="JD77" i="87"/>
  <c r="BT77" i="87" s="1"/>
  <c r="JD81" i="87"/>
  <c r="JD89" i="87"/>
  <c r="CZ89" i="87" s="1"/>
  <c r="JD93" i="87"/>
  <c r="JD133" i="87"/>
  <c r="CZ133" i="87" s="1"/>
  <c r="JD148" i="87"/>
  <c r="JD165" i="87"/>
  <c r="CR39" i="87"/>
  <c r="JJ35" i="87"/>
  <c r="BZ35" i="87" s="1"/>
  <c r="JJ39" i="87"/>
  <c r="JH88" i="87"/>
  <c r="BX88" i="87" s="1"/>
  <c r="JH92" i="87"/>
  <c r="JH96" i="87"/>
  <c r="BX96" i="87" s="1"/>
  <c r="JJ36" i="87"/>
  <c r="CP36" i="87" s="1"/>
  <c r="JJ40" i="87"/>
  <c r="CP40" i="87" s="1"/>
  <c r="JI41" i="87"/>
  <c r="JJ28" i="87"/>
  <c r="CP28" i="87" s="1"/>
  <c r="JF28" i="87"/>
  <c r="CL28" i="87" s="1"/>
  <c r="JA28" i="87"/>
  <c r="BQ28" i="87" s="1"/>
  <c r="JB28" i="87"/>
  <c r="JC45" i="87"/>
  <c r="CY45" i="87" s="1"/>
  <c r="JE214" i="87"/>
  <c r="JA86" i="87"/>
  <c r="BQ86" i="87" s="1"/>
  <c r="JA177" i="87"/>
  <c r="CW177" i="87" s="1"/>
  <c r="JA183" i="87"/>
  <c r="BQ183" i="87" s="1"/>
  <c r="JA187" i="87"/>
  <c r="CW187" i="87" s="1"/>
  <c r="JA209" i="87"/>
  <c r="CW209" i="87" s="1"/>
  <c r="JD43" i="87"/>
  <c r="CJ43" i="87" s="1"/>
  <c r="JH158" i="87"/>
  <c r="CN158" i="87" s="1"/>
  <c r="JH186" i="87"/>
  <c r="BX186" i="87" s="1"/>
  <c r="JH223" i="87"/>
  <c r="CN223" i="87" s="1"/>
  <c r="JD137" i="87"/>
  <c r="JD153" i="87"/>
  <c r="CJ153" i="87" s="1"/>
  <c r="JD138" i="87"/>
  <c r="CJ138" i="87" s="1"/>
  <c r="JD142" i="87"/>
  <c r="CZ142" i="87" s="1"/>
  <c r="JD169" i="87"/>
  <c r="JD177" i="87"/>
  <c r="BT177" i="87" s="1"/>
  <c r="JD202" i="87"/>
  <c r="BT202" i="87" s="1"/>
  <c r="JD209" i="87"/>
  <c r="BT209" i="87" s="1"/>
  <c r="JD221" i="87"/>
  <c r="IZ50" i="87"/>
  <c r="BP50" i="87" s="1"/>
  <c r="IZ54" i="87"/>
  <c r="IZ58" i="87"/>
  <c r="IZ62" i="87"/>
  <c r="CF62" i="87" s="1"/>
  <c r="IZ66" i="87"/>
  <c r="CF66" i="87" s="1"/>
  <c r="IZ70" i="87"/>
  <c r="IZ102" i="87"/>
  <c r="CV102" i="87" s="1"/>
  <c r="IZ106" i="87"/>
  <c r="IZ110" i="87"/>
  <c r="CV110" i="87" s="1"/>
  <c r="IZ114" i="87"/>
  <c r="BP114" i="87" s="1"/>
  <c r="IZ118" i="87"/>
  <c r="JA42" i="87"/>
  <c r="CG42" i="87" s="1"/>
  <c r="JB40" i="87"/>
  <c r="CX40" i="87" s="1"/>
  <c r="JE194" i="87"/>
  <c r="BU194" i="87" s="1"/>
  <c r="JE198" i="87"/>
  <c r="BU198" i="87" s="1"/>
  <c r="JE202" i="87"/>
  <c r="JE226" i="87"/>
  <c r="BU226" i="87" s="1"/>
  <c r="JA75" i="87"/>
  <c r="CW75" i="87" s="1"/>
  <c r="JA219" i="87"/>
  <c r="CG219" i="87" s="1"/>
  <c r="JI38" i="87"/>
  <c r="DE38" i="87" s="1"/>
  <c r="JK28" i="87"/>
  <c r="DG28" i="87" s="1"/>
  <c r="JB37" i="87"/>
  <c r="JB84" i="87"/>
  <c r="CH84" i="87" s="1"/>
  <c r="JB88" i="87"/>
  <c r="CH88" i="87" s="1"/>
  <c r="JB92" i="87"/>
  <c r="CH92" i="87" s="1"/>
  <c r="JB96" i="87"/>
  <c r="CH96" i="87" s="1"/>
  <c r="JB124" i="87"/>
  <c r="BR124" i="87" s="1"/>
  <c r="JB128" i="87"/>
  <c r="JB132" i="87"/>
  <c r="CH132" i="87" s="1"/>
  <c r="JB157" i="87"/>
  <c r="CX157" i="87" s="1"/>
  <c r="JB204" i="87"/>
  <c r="CH204" i="87" s="1"/>
  <c r="JB208" i="87"/>
  <c r="JB219" i="87"/>
  <c r="BR219" i="87" s="1"/>
  <c r="JB223" i="87"/>
  <c r="BR223" i="87" s="1"/>
  <c r="IZ42" i="87"/>
  <c r="BP42" i="87" s="1"/>
  <c r="JH32" i="87"/>
  <c r="JA103" i="87"/>
  <c r="BQ103" i="87" s="1"/>
  <c r="JA123" i="87"/>
  <c r="BQ123" i="87" s="1"/>
  <c r="JA150" i="87"/>
  <c r="CW150" i="87" s="1"/>
  <c r="JA158" i="87"/>
  <c r="JA225" i="87"/>
  <c r="BQ225" i="87" s="1"/>
  <c r="JF201" i="87"/>
  <c r="JF198" i="87"/>
  <c r="DB198" i="87" s="1"/>
  <c r="JF218" i="87"/>
  <c r="BV218" i="87" s="1"/>
  <c r="JF222" i="87"/>
  <c r="BV222" i="87" s="1"/>
  <c r="JB76" i="87"/>
  <c r="BR76" i="87" s="1"/>
  <c r="JB80" i="87"/>
  <c r="BR80" i="87" s="1"/>
  <c r="JB145" i="87"/>
  <c r="BR145" i="87" s="1"/>
  <c r="JB175" i="87"/>
  <c r="CH175" i="87" s="1"/>
  <c r="JB187" i="87"/>
  <c r="CX187" i="87" s="1"/>
  <c r="JB194" i="87"/>
  <c r="CX194" i="87" s="1"/>
  <c r="JB198" i="87"/>
  <c r="JB211" i="87"/>
  <c r="BR211" i="87" s="1"/>
  <c r="JB227" i="87"/>
  <c r="CX227" i="87" s="1"/>
  <c r="JE29" i="87"/>
  <c r="JE127" i="87"/>
  <c r="BU127" i="87" s="1"/>
  <c r="JE131" i="87"/>
  <c r="BU131" i="87" s="1"/>
  <c r="JB215" i="87"/>
  <c r="JE123" i="87"/>
  <c r="DA123" i="87" s="1"/>
  <c r="JJ222" i="87"/>
  <c r="DF222" i="87" s="1"/>
  <c r="JF76" i="87"/>
  <c r="CL76" i="87" s="1"/>
  <c r="JF80" i="87"/>
  <c r="JF84" i="87"/>
  <c r="BV84" i="87" s="1"/>
  <c r="JF88" i="87"/>
  <c r="CL88" i="87" s="1"/>
  <c r="JF92" i="87"/>
  <c r="CL92" i="87" s="1"/>
  <c r="JF96" i="87"/>
  <c r="CL96" i="87" s="1"/>
  <c r="JF124" i="87"/>
  <c r="CL124" i="87" s="1"/>
  <c r="JF128" i="87"/>
  <c r="CL128" i="87" s="1"/>
  <c r="JF132" i="87"/>
  <c r="BV132" i="87" s="1"/>
  <c r="JF136" i="87"/>
  <c r="JF149" i="87"/>
  <c r="DB149" i="87" s="1"/>
  <c r="JF154" i="87"/>
  <c r="CL154" i="87" s="1"/>
  <c r="JF173" i="87"/>
  <c r="DB173" i="87" s="1"/>
  <c r="JF181" i="87"/>
  <c r="JF157" i="87"/>
  <c r="CL157" i="87" s="1"/>
  <c r="JF165" i="87"/>
  <c r="DB165" i="87" s="1"/>
  <c r="JF191" i="87"/>
  <c r="BV191" i="87" s="1"/>
  <c r="JF208" i="87"/>
  <c r="JF217" i="87"/>
  <c r="CL217" i="87" s="1"/>
  <c r="JF224" i="87"/>
  <c r="CL224" i="87" s="1"/>
  <c r="JB142" i="87"/>
  <c r="CX142" i="87" s="1"/>
  <c r="JB146" i="87"/>
  <c r="JB161" i="87"/>
  <c r="CX161" i="87" s="1"/>
  <c r="JB149" i="87"/>
  <c r="JB169" i="87"/>
  <c r="CH169" i="87" s="1"/>
  <c r="JB177" i="87"/>
  <c r="BR177" i="87" s="1"/>
  <c r="JB213" i="87"/>
  <c r="CH213" i="87" s="1"/>
  <c r="JI191" i="87"/>
  <c r="JI199" i="87"/>
  <c r="DE199" i="87" s="1"/>
  <c r="JI212" i="87"/>
  <c r="CO212" i="87" s="1"/>
  <c r="JH146" i="87"/>
  <c r="CN146" i="87" s="1"/>
  <c r="JH154" i="87"/>
  <c r="CN154" i="87" s="1"/>
  <c r="JH165" i="87"/>
  <c r="BX165" i="87" s="1"/>
  <c r="JH173" i="87"/>
  <c r="JH181" i="87"/>
  <c r="BX181" i="87" s="1"/>
  <c r="JH210" i="87"/>
  <c r="BX210" i="87" s="1"/>
  <c r="JI32" i="87"/>
  <c r="CO32" i="87" s="1"/>
  <c r="JH194" i="87"/>
  <c r="BX194" i="87" s="1"/>
  <c r="JH198" i="87"/>
  <c r="CN198" i="87" s="1"/>
  <c r="JH227" i="87"/>
  <c r="JF163" i="87"/>
  <c r="DB163" i="87" s="1"/>
  <c r="JF187" i="87"/>
  <c r="BV187" i="87" s="1"/>
  <c r="JF199" i="87"/>
  <c r="BV199" i="87" s="1"/>
  <c r="JF204" i="87"/>
  <c r="DB204" i="87" s="1"/>
  <c r="JI227" i="87"/>
  <c r="BY227" i="87" s="1"/>
  <c r="JJ194" i="87"/>
  <c r="BZ194" i="87" s="1"/>
  <c r="JJ198" i="87"/>
  <c r="CP198" i="87" s="1"/>
  <c r="JJ219" i="87"/>
  <c r="BZ219" i="87" s="1"/>
  <c r="JF78" i="87"/>
  <c r="DB78" i="87" s="1"/>
  <c r="JF82" i="87"/>
  <c r="JI208" i="87"/>
  <c r="DE208" i="87" s="1"/>
  <c r="JJ191" i="87"/>
  <c r="JJ203" i="87"/>
  <c r="DF203" i="87" s="1"/>
  <c r="JJ104" i="87"/>
  <c r="JJ108" i="87"/>
  <c r="BZ108" i="87" s="1"/>
  <c r="JJ112" i="87"/>
  <c r="JJ116" i="87"/>
  <c r="DF116" i="87" s="1"/>
  <c r="JJ120" i="87"/>
  <c r="CP120" i="87" s="1"/>
  <c r="JJ128" i="87"/>
  <c r="CP128" i="87" s="1"/>
  <c r="JJ132" i="87"/>
  <c r="CP132" i="87" s="1"/>
  <c r="JJ147" i="87"/>
  <c r="DF147" i="87" s="1"/>
  <c r="JJ184" i="87"/>
  <c r="CP184" i="87" s="1"/>
  <c r="JJ188" i="87"/>
  <c r="CP188" i="87" s="1"/>
  <c r="JJ208" i="87"/>
  <c r="JJ212" i="87"/>
  <c r="DF212" i="87" s="1"/>
  <c r="JJ223" i="87"/>
  <c r="CP223" i="87" s="1"/>
  <c r="JF47" i="87"/>
  <c r="BV47" i="87" s="1"/>
  <c r="JF51" i="87"/>
  <c r="JF55" i="87"/>
  <c r="BV55" i="87" s="1"/>
  <c r="JF59" i="87"/>
  <c r="JF63" i="87"/>
  <c r="CL63" i="87" s="1"/>
  <c r="JF67" i="87"/>
  <c r="DB67" i="87" s="1"/>
  <c r="JF71" i="87"/>
  <c r="BV71" i="87" s="1"/>
  <c r="JF99" i="87"/>
  <c r="JF103" i="87"/>
  <c r="BV103" i="87" s="1"/>
  <c r="JF107" i="87"/>
  <c r="DB107" i="87" s="1"/>
  <c r="JF111" i="87"/>
  <c r="BV111" i="87" s="1"/>
  <c r="JF115" i="87"/>
  <c r="JF119" i="87"/>
  <c r="CL119" i="87" s="1"/>
  <c r="JF140" i="87"/>
  <c r="DB140" i="87" s="1"/>
  <c r="JF144" i="87"/>
  <c r="DB144" i="87" s="1"/>
  <c r="JF188" i="87"/>
  <c r="CL188" i="87" s="1"/>
  <c r="JF214" i="87"/>
  <c r="CL214" i="87" s="1"/>
  <c r="JF223" i="87"/>
  <c r="JF228" i="87"/>
  <c r="BV228" i="87" s="1"/>
  <c r="JB77" i="87"/>
  <c r="CX77" i="87" s="1"/>
  <c r="JB81" i="87"/>
  <c r="CX81" i="87" s="1"/>
  <c r="JB49" i="87"/>
  <c r="JB53" i="87"/>
  <c r="BR53" i="87" s="1"/>
  <c r="JB57" i="87"/>
  <c r="BR57" i="87" s="1"/>
  <c r="JB61" i="87"/>
  <c r="CH61" i="87" s="1"/>
  <c r="JB65" i="87"/>
  <c r="JB69" i="87"/>
  <c r="CH69" i="87" s="1"/>
  <c r="JB73" i="87"/>
  <c r="CH73" i="87" s="1"/>
  <c r="JB154" i="87"/>
  <c r="BR154" i="87" s="1"/>
  <c r="JB188" i="87"/>
  <c r="JB195" i="87"/>
  <c r="BR195" i="87" s="1"/>
  <c r="JB199" i="87"/>
  <c r="BR199" i="87" s="1"/>
  <c r="JB224" i="87"/>
  <c r="CH224" i="87" s="1"/>
  <c r="CR67" i="87"/>
  <c r="DH67" i="87"/>
  <c r="CR59" i="87"/>
  <c r="DH59" i="87"/>
  <c r="CB59" i="87"/>
  <c r="DH51" i="87"/>
  <c r="CB51" i="87"/>
  <c r="CR41" i="87"/>
  <c r="DH41" i="87"/>
  <c r="DH221" i="87"/>
  <c r="CR221" i="87"/>
  <c r="CR100" i="87"/>
  <c r="CB100" i="87"/>
  <c r="CR42" i="87"/>
  <c r="DH42" i="87"/>
  <c r="CB75" i="87"/>
  <c r="DH75" i="87"/>
  <c r="DH29" i="87"/>
  <c r="CB29" i="87"/>
  <c r="CB140" i="87"/>
  <c r="CR140" i="87"/>
  <c r="DH140" i="87"/>
  <c r="CB72" i="87"/>
  <c r="CR72" i="87"/>
  <c r="CB64" i="87"/>
  <c r="CR64" i="87"/>
  <c r="CB56" i="87"/>
  <c r="CR56" i="87"/>
  <c r="CB48" i="87"/>
  <c r="CR48" i="87"/>
  <c r="CR200" i="87"/>
  <c r="DH159" i="87"/>
  <c r="DH149" i="87"/>
  <c r="CR102" i="87"/>
  <c r="CR118" i="87"/>
  <c r="CB102" i="87"/>
  <c r="CR95" i="87"/>
  <c r="CB87" i="87"/>
  <c r="JJ99" i="87"/>
  <c r="DF99" i="87" s="1"/>
  <c r="JJ103" i="87"/>
  <c r="DF103" i="87" s="1"/>
  <c r="JJ107" i="87"/>
  <c r="DF107" i="87" s="1"/>
  <c r="JJ111" i="87"/>
  <c r="BZ111" i="87" s="1"/>
  <c r="JJ115" i="87"/>
  <c r="CP115" i="87" s="1"/>
  <c r="JJ119" i="87"/>
  <c r="BZ119" i="87" s="1"/>
  <c r="JJ127" i="87"/>
  <c r="JJ131" i="87"/>
  <c r="BZ131" i="87" s="1"/>
  <c r="JJ141" i="87"/>
  <c r="JJ161" i="87"/>
  <c r="BZ161" i="87" s="1"/>
  <c r="JJ195" i="87"/>
  <c r="JJ199" i="87"/>
  <c r="CP199" i="87" s="1"/>
  <c r="JJ207" i="87"/>
  <c r="DH72" i="87"/>
  <c r="DH56" i="87"/>
  <c r="CR30" i="87"/>
  <c r="DH30" i="87"/>
  <c r="CB67" i="87"/>
  <c r="DH35" i="87"/>
  <c r="CB35" i="87"/>
  <c r="CR51" i="87"/>
  <c r="CB42" i="87"/>
  <c r="CR29" i="87"/>
  <c r="CB41" i="87"/>
  <c r="IZ39" i="87"/>
  <c r="BP39" i="87" s="1"/>
  <c r="JG28" i="87"/>
  <c r="BW28" i="87" s="1"/>
  <c r="JJ101" i="87"/>
  <c r="JJ105" i="87"/>
  <c r="BZ105" i="87" s="1"/>
  <c r="JJ109" i="87"/>
  <c r="JJ113" i="87"/>
  <c r="BZ113" i="87" s="1"/>
  <c r="JJ117" i="87"/>
  <c r="CP117" i="87" s="1"/>
  <c r="JJ129" i="87"/>
  <c r="DF129" i="87" s="1"/>
  <c r="JB85" i="87"/>
  <c r="CH85" i="87" s="1"/>
  <c r="JD40" i="87"/>
  <c r="CJ40" i="87" s="1"/>
  <c r="JD36" i="87"/>
  <c r="CZ36" i="87" s="1"/>
  <c r="JE30" i="87"/>
  <c r="CK30" i="87" s="1"/>
  <c r="JI99" i="87"/>
  <c r="JI166" i="87"/>
  <c r="BY166" i="87" s="1"/>
  <c r="JI198" i="87"/>
  <c r="CO198" i="87" s="1"/>
  <c r="JI201" i="87"/>
  <c r="CO201" i="87" s="1"/>
  <c r="JE75" i="87"/>
  <c r="BU75" i="87" s="1"/>
  <c r="JE99" i="87"/>
  <c r="CK99" i="87" s="1"/>
  <c r="JE87" i="87"/>
  <c r="DA87" i="87" s="1"/>
  <c r="JE91" i="87"/>
  <c r="DA91" i="87" s="1"/>
  <c r="JE95" i="87"/>
  <c r="CK95" i="87" s="1"/>
  <c r="JE139" i="87"/>
  <c r="DA139" i="87" s="1"/>
  <c r="JE149" i="87"/>
  <c r="DA149" i="87" s="1"/>
  <c r="JE157" i="87"/>
  <c r="DA157" i="87" s="1"/>
  <c r="JE162" i="87"/>
  <c r="DA162" i="87" s="1"/>
  <c r="JA124" i="87"/>
  <c r="CG124" i="87" s="1"/>
  <c r="JA135" i="87"/>
  <c r="CW135" i="87" s="1"/>
  <c r="JA128" i="87"/>
  <c r="CW128" i="87" s="1"/>
  <c r="JA132" i="87"/>
  <c r="CG132" i="87" s="1"/>
  <c r="JA144" i="87"/>
  <c r="BQ144" i="87" s="1"/>
  <c r="JA149" i="87"/>
  <c r="CG149" i="87" s="1"/>
  <c r="JA163" i="87"/>
  <c r="BQ163" i="87" s="1"/>
  <c r="JA208" i="87"/>
  <c r="BQ208" i="87" s="1"/>
  <c r="JA228" i="87"/>
  <c r="BQ228" i="87" s="1"/>
  <c r="JG75" i="87"/>
  <c r="DC75" i="87" s="1"/>
  <c r="JG87" i="87"/>
  <c r="CM87" i="87" s="1"/>
  <c r="JG91" i="87"/>
  <c r="DC91" i="87" s="1"/>
  <c r="JG95" i="87"/>
  <c r="BW95" i="87" s="1"/>
  <c r="JG143" i="87"/>
  <c r="CM143" i="87" s="1"/>
  <c r="JG162" i="87"/>
  <c r="BW162" i="87" s="1"/>
  <c r="JG175" i="87"/>
  <c r="BW175" i="87" s="1"/>
  <c r="JG154" i="87"/>
  <c r="CM154" i="87" s="1"/>
  <c r="JC48" i="87"/>
  <c r="BS48" i="87" s="1"/>
  <c r="JC52" i="87"/>
  <c r="BS52" i="87" s="1"/>
  <c r="JC56" i="87"/>
  <c r="BS56" i="87" s="1"/>
  <c r="JC60" i="87"/>
  <c r="CI60" i="87" s="1"/>
  <c r="JC64" i="87"/>
  <c r="BS64" i="87" s="1"/>
  <c r="JC68" i="87"/>
  <c r="BS68" i="87" s="1"/>
  <c r="JC72" i="87"/>
  <c r="BS72" i="87" s="1"/>
  <c r="JC84" i="87"/>
  <c r="CY84" i="87" s="1"/>
  <c r="JC226" i="87"/>
  <c r="CI226" i="87" s="1"/>
  <c r="IY48" i="87"/>
  <c r="BO48" i="87" s="1"/>
  <c r="IY52" i="87"/>
  <c r="BO52" i="87" s="1"/>
  <c r="IY56" i="87"/>
  <c r="CE56" i="87" s="1"/>
  <c r="IY60" i="87"/>
  <c r="BO60" i="87" s="1"/>
  <c r="IY64" i="87"/>
  <c r="BO64" i="87" s="1"/>
  <c r="IY68" i="87"/>
  <c r="CE68" i="87" s="1"/>
  <c r="IY72" i="87"/>
  <c r="CE72" i="87" s="1"/>
  <c r="IY87" i="87"/>
  <c r="CU87" i="87" s="1"/>
  <c r="IY91" i="87"/>
  <c r="CE91" i="87" s="1"/>
  <c r="IY95" i="87"/>
  <c r="BO95" i="87" s="1"/>
  <c r="IY125" i="87"/>
  <c r="CU125" i="87" s="1"/>
  <c r="IY141" i="87"/>
  <c r="CE141" i="87" s="1"/>
  <c r="IY161" i="87"/>
  <c r="BO161" i="87" s="1"/>
  <c r="IY156" i="87"/>
  <c r="BO156" i="87" s="1"/>
  <c r="IY192" i="87"/>
  <c r="CU192" i="87" s="1"/>
  <c r="IY196" i="87"/>
  <c r="CU196" i="87" s="1"/>
  <c r="IY200" i="87"/>
  <c r="BO200" i="87" s="1"/>
  <c r="IY217" i="87"/>
  <c r="CU217" i="87" s="1"/>
  <c r="JI140" i="87"/>
  <c r="BY140" i="87" s="1"/>
  <c r="JE166" i="87"/>
  <c r="JE191" i="87"/>
  <c r="BU191" i="87" s="1"/>
  <c r="JE195" i="87"/>
  <c r="JE199" i="87"/>
  <c r="CK199" i="87" s="1"/>
  <c r="JA100" i="87"/>
  <c r="CG100" i="87" s="1"/>
  <c r="JA107" i="87"/>
  <c r="CG107" i="87" s="1"/>
  <c r="JA111" i="87"/>
  <c r="JA115" i="87"/>
  <c r="BQ115" i="87" s="1"/>
  <c r="JA119" i="87"/>
  <c r="JG155" i="87"/>
  <c r="BW155" i="87" s="1"/>
  <c r="JG184" i="87"/>
  <c r="DC184" i="87" s="1"/>
  <c r="JC110" i="87"/>
  <c r="JC114" i="87"/>
  <c r="BS114" i="87" s="1"/>
  <c r="JC118" i="87"/>
  <c r="BS118" i="87" s="1"/>
  <c r="JC134" i="87"/>
  <c r="CY134" i="87" s="1"/>
  <c r="JC144" i="87"/>
  <c r="BS144" i="87" s="1"/>
  <c r="JC168" i="87"/>
  <c r="JC152" i="87"/>
  <c r="CY152" i="87" s="1"/>
  <c r="JC160" i="87"/>
  <c r="JC187" i="87"/>
  <c r="JC191" i="87"/>
  <c r="JC223" i="87"/>
  <c r="BS223" i="87" s="1"/>
  <c r="IY174" i="87"/>
  <c r="IY165" i="87"/>
  <c r="CU165" i="87" s="1"/>
  <c r="IY173" i="87"/>
  <c r="CU173" i="87" s="1"/>
  <c r="IY181" i="87"/>
  <c r="CE181" i="87" s="1"/>
  <c r="JF42" i="87"/>
  <c r="DB42" i="87" s="1"/>
  <c r="JF79" i="87"/>
  <c r="BV79" i="87" s="1"/>
  <c r="JF83" i="87"/>
  <c r="DB83" i="87" s="1"/>
  <c r="JF121" i="87"/>
  <c r="BV121" i="87" s="1"/>
  <c r="JF135" i="87"/>
  <c r="BV135" i="87" s="1"/>
  <c r="JF152" i="87"/>
  <c r="CL152" i="87" s="1"/>
  <c r="JF160" i="87"/>
  <c r="BV160" i="87" s="1"/>
  <c r="JF155" i="87"/>
  <c r="CL155" i="87" s="1"/>
  <c r="JF194" i="87"/>
  <c r="BV194" i="87" s="1"/>
  <c r="JB141" i="87"/>
  <c r="CX141" i="87" s="1"/>
  <c r="JB152" i="87"/>
  <c r="JB160" i="87"/>
  <c r="CH160" i="87" s="1"/>
  <c r="JB147" i="87"/>
  <c r="BR147" i="87" s="1"/>
  <c r="JB155" i="87"/>
  <c r="CX155" i="87" s="1"/>
  <c r="JB184" i="87"/>
  <c r="CH184" i="87" s="1"/>
  <c r="JB176" i="87"/>
  <c r="CH176" i="87" s="1"/>
  <c r="JB186" i="87"/>
  <c r="CH186" i="87" s="1"/>
  <c r="JB203" i="87"/>
  <c r="CH203" i="87" s="1"/>
  <c r="JB207" i="87"/>
  <c r="BR207" i="87" s="1"/>
  <c r="JB218" i="87"/>
  <c r="CH218" i="87" s="1"/>
  <c r="JB216" i="87"/>
  <c r="BR216" i="87" s="1"/>
  <c r="JH45" i="87"/>
  <c r="CN45" i="87" s="1"/>
  <c r="JA142" i="87"/>
  <c r="BQ142" i="87" s="1"/>
  <c r="JA210" i="87"/>
  <c r="CW210" i="87" s="1"/>
  <c r="JA221" i="87"/>
  <c r="JH139" i="87"/>
  <c r="CN139" i="87" s="1"/>
  <c r="JH193" i="87"/>
  <c r="CN193" i="87" s="1"/>
  <c r="JH197" i="87"/>
  <c r="BX197" i="87" s="1"/>
  <c r="JH215" i="87"/>
  <c r="BX215" i="87" s="1"/>
  <c r="JD48" i="87"/>
  <c r="CJ48" i="87" s="1"/>
  <c r="JD52" i="87"/>
  <c r="BT52" i="87" s="1"/>
  <c r="JD56" i="87"/>
  <c r="CZ56" i="87" s="1"/>
  <c r="JD60" i="87"/>
  <c r="CZ60" i="87" s="1"/>
  <c r="JD64" i="87"/>
  <c r="CZ64" i="87" s="1"/>
  <c r="JD68" i="87"/>
  <c r="CJ68" i="87" s="1"/>
  <c r="JD72" i="87"/>
  <c r="BT72" i="87" s="1"/>
  <c r="IZ153" i="87"/>
  <c r="CV153" i="87" s="1"/>
  <c r="IZ161" i="87"/>
  <c r="CV161" i="87" s="1"/>
  <c r="IZ173" i="87"/>
  <c r="BP173" i="87" s="1"/>
  <c r="IZ181" i="87"/>
  <c r="CF181" i="87" s="1"/>
  <c r="IZ212" i="87"/>
  <c r="BP212" i="87" s="1"/>
  <c r="IZ223" i="87"/>
  <c r="CF223" i="87" s="1"/>
  <c r="JG108" i="87"/>
  <c r="BW108" i="87" s="1"/>
  <c r="JG112" i="87"/>
  <c r="CM112" i="87" s="1"/>
  <c r="JG116" i="87"/>
  <c r="JG120" i="87"/>
  <c r="BW120" i="87" s="1"/>
  <c r="JG128" i="87"/>
  <c r="DC128" i="87" s="1"/>
  <c r="JG132" i="87"/>
  <c r="DC132" i="87" s="1"/>
  <c r="JG141" i="87"/>
  <c r="JG217" i="87"/>
  <c r="BW217" i="87" s="1"/>
  <c r="JG225" i="87"/>
  <c r="BW225" i="87" s="1"/>
  <c r="JC97" i="87"/>
  <c r="CY97" i="87" s="1"/>
  <c r="JC121" i="87"/>
  <c r="JC161" i="87"/>
  <c r="BS161" i="87" s="1"/>
  <c r="JC169" i="87"/>
  <c r="BS169" i="87" s="1"/>
  <c r="JC177" i="87"/>
  <c r="CY177" i="87" s="1"/>
  <c r="JC183" i="87"/>
  <c r="CI183" i="87" s="1"/>
  <c r="JC208" i="87"/>
  <c r="CY208" i="87" s="1"/>
  <c r="JC219" i="87"/>
  <c r="CY219" i="87" s="1"/>
  <c r="IY104" i="87"/>
  <c r="CE104" i="87" s="1"/>
  <c r="IY77" i="87"/>
  <c r="IY81" i="87"/>
  <c r="CU81" i="87" s="1"/>
  <c r="IY137" i="87"/>
  <c r="JJ166" i="87"/>
  <c r="DF166" i="87" s="1"/>
  <c r="JJ142" i="87"/>
  <c r="DF142" i="87" s="1"/>
  <c r="JI82" i="87"/>
  <c r="DE82" i="87" s="1"/>
  <c r="JI142" i="87"/>
  <c r="JI154" i="87"/>
  <c r="DE154" i="87" s="1"/>
  <c r="JH48" i="87"/>
  <c r="JH52" i="87"/>
  <c r="BX52" i="87" s="1"/>
  <c r="JH56" i="87"/>
  <c r="JH60" i="87"/>
  <c r="CN60" i="87" s="1"/>
  <c r="JH64" i="87"/>
  <c r="JH68" i="87"/>
  <c r="DD68" i="87" s="1"/>
  <c r="JH72" i="87"/>
  <c r="JH150" i="87"/>
  <c r="DD150" i="87" s="1"/>
  <c r="JI123" i="87"/>
  <c r="JI139" i="87"/>
  <c r="BY139" i="87" s="1"/>
  <c r="JI150" i="87"/>
  <c r="JI158" i="87"/>
  <c r="DE158" i="87" s="1"/>
  <c r="JF43" i="87"/>
  <c r="JH40" i="87"/>
  <c r="DD40" i="87" s="1"/>
  <c r="JD33" i="87"/>
  <c r="CJ33" i="87" s="1"/>
  <c r="JD42" i="87"/>
  <c r="CZ42" i="87" s="1"/>
  <c r="JE42" i="87"/>
  <c r="IZ46" i="87"/>
  <c r="JI40" i="87"/>
  <c r="JH31" i="87"/>
  <c r="CN31" i="87" s="1"/>
  <c r="IZ31" i="87"/>
  <c r="BP31" i="87" s="1"/>
  <c r="JA40" i="87"/>
  <c r="JE136" i="87"/>
  <c r="BU136" i="87" s="1"/>
  <c r="JE141" i="87"/>
  <c r="DA141" i="87" s="1"/>
  <c r="JG105" i="87"/>
  <c r="CM105" i="87" s="1"/>
  <c r="JG101" i="87"/>
  <c r="DC101" i="87" s="1"/>
  <c r="JG122" i="87"/>
  <c r="BW122" i="87" s="1"/>
  <c r="JI131" i="87"/>
  <c r="DE131" i="87" s="1"/>
  <c r="JI149" i="87"/>
  <c r="DE149" i="87" s="1"/>
  <c r="JI157" i="87"/>
  <c r="CO157" i="87" s="1"/>
  <c r="JI174" i="87"/>
  <c r="DE174" i="87" s="1"/>
  <c r="JI195" i="87"/>
  <c r="DE195" i="87" s="1"/>
  <c r="JI215" i="87"/>
  <c r="CO215" i="87" s="1"/>
  <c r="JI218" i="87"/>
  <c r="JE97" i="87"/>
  <c r="BU97" i="87" s="1"/>
  <c r="JE121" i="87"/>
  <c r="BU121" i="87" s="1"/>
  <c r="JE133" i="87"/>
  <c r="BU133" i="87" s="1"/>
  <c r="JE169" i="87"/>
  <c r="DA169" i="87" s="1"/>
  <c r="JE177" i="87"/>
  <c r="JE183" i="87"/>
  <c r="BU183" i="87" s="1"/>
  <c r="JE187" i="87"/>
  <c r="CK187" i="87" s="1"/>
  <c r="JE212" i="87"/>
  <c r="JE216" i="87"/>
  <c r="JE224" i="87"/>
  <c r="DA224" i="87" s="1"/>
  <c r="JJ145" i="87"/>
  <c r="DF145" i="87" s="1"/>
  <c r="JJ154" i="87"/>
  <c r="DF154" i="87" s="1"/>
  <c r="JJ176" i="87"/>
  <c r="DF176" i="87" s="1"/>
  <c r="JJ167" i="87"/>
  <c r="CP167" i="87" s="1"/>
  <c r="JJ175" i="87"/>
  <c r="BZ175" i="87" s="1"/>
  <c r="JJ211" i="87"/>
  <c r="CP211" i="87" s="1"/>
  <c r="JJ221" i="87"/>
  <c r="DF221" i="87" s="1"/>
  <c r="JF46" i="87"/>
  <c r="CL46" i="87" s="1"/>
  <c r="JF50" i="87"/>
  <c r="DB50" i="87" s="1"/>
  <c r="JF54" i="87"/>
  <c r="DB54" i="87" s="1"/>
  <c r="JF58" i="87"/>
  <c r="DB58" i="87" s="1"/>
  <c r="JF62" i="87"/>
  <c r="DB62" i="87" s="1"/>
  <c r="JF66" i="87"/>
  <c r="JF70" i="87"/>
  <c r="BV70" i="87" s="1"/>
  <c r="JF102" i="87"/>
  <c r="JF106" i="87"/>
  <c r="BV106" i="87" s="1"/>
  <c r="JF110" i="87"/>
  <c r="JF114" i="87"/>
  <c r="DB114" i="87" s="1"/>
  <c r="JF118" i="87"/>
  <c r="BV118" i="87" s="1"/>
  <c r="JF139" i="87"/>
  <c r="CL139" i="87" s="1"/>
  <c r="JF184" i="87"/>
  <c r="BV184" i="87" s="1"/>
  <c r="JF203" i="87"/>
  <c r="BV203" i="87" s="1"/>
  <c r="JF207" i="87"/>
  <c r="BV207" i="87" s="1"/>
  <c r="JB83" i="87"/>
  <c r="BR83" i="87" s="1"/>
  <c r="JB87" i="87"/>
  <c r="JB91" i="87"/>
  <c r="BR91" i="87" s="1"/>
  <c r="JB95" i="87"/>
  <c r="CH95" i="87" s="1"/>
  <c r="JB121" i="87"/>
  <c r="CH121" i="87" s="1"/>
  <c r="JB123" i="87"/>
  <c r="CX123" i="87" s="1"/>
  <c r="JJ88" i="87"/>
  <c r="BZ88" i="87" s="1"/>
  <c r="JJ92" i="87"/>
  <c r="BZ92" i="87" s="1"/>
  <c r="JJ96" i="87"/>
  <c r="CP96" i="87" s="1"/>
  <c r="JJ124" i="87"/>
  <c r="JJ135" i="87"/>
  <c r="DF135" i="87" s="1"/>
  <c r="JJ162" i="87"/>
  <c r="DF162" i="87" s="1"/>
  <c r="JJ214" i="87"/>
  <c r="BZ214" i="87" s="1"/>
  <c r="JI75" i="87"/>
  <c r="BY75" i="87" s="1"/>
  <c r="JI79" i="87"/>
  <c r="BY79" i="87" s="1"/>
  <c r="JI47" i="87"/>
  <c r="JI51" i="87"/>
  <c r="CO51" i="87" s="1"/>
  <c r="JI55" i="87"/>
  <c r="JI59" i="87"/>
  <c r="CO59" i="87" s="1"/>
  <c r="JI63" i="87"/>
  <c r="DE63" i="87" s="1"/>
  <c r="JI67" i="87"/>
  <c r="DE67" i="87" s="1"/>
  <c r="JI71" i="87"/>
  <c r="DE71" i="87" s="1"/>
  <c r="JI87" i="87"/>
  <c r="DE87" i="87" s="1"/>
  <c r="JI91" i="87"/>
  <c r="JI95" i="87"/>
  <c r="CO95" i="87" s="1"/>
  <c r="JI127" i="87"/>
  <c r="CO127" i="87" s="1"/>
  <c r="JH47" i="87"/>
  <c r="CN47" i="87" s="1"/>
  <c r="JH51" i="87"/>
  <c r="DD51" i="87" s="1"/>
  <c r="JH55" i="87"/>
  <c r="DD55" i="87" s="1"/>
  <c r="JH59" i="87"/>
  <c r="DD59" i="87" s="1"/>
  <c r="JH63" i="87"/>
  <c r="CN63" i="87" s="1"/>
  <c r="JH67" i="87"/>
  <c r="JH71" i="87"/>
  <c r="CN71" i="87" s="1"/>
  <c r="JH75" i="87"/>
  <c r="CN75" i="87" s="1"/>
  <c r="JI155" i="87"/>
  <c r="CO155" i="87" s="1"/>
  <c r="JI194" i="87"/>
  <c r="CO194" i="87" s="1"/>
  <c r="JI214" i="87"/>
  <c r="DE214" i="87" s="1"/>
  <c r="JI217" i="87"/>
  <c r="CO217" i="87" s="1"/>
  <c r="JI226" i="87"/>
  <c r="DE226" i="87" s="1"/>
  <c r="JE84" i="87"/>
  <c r="CB36" i="87"/>
  <c r="CR36" i="87"/>
  <c r="CR71" i="87"/>
  <c r="DH71" i="87"/>
  <c r="CB71" i="87"/>
  <c r="CR63" i="87"/>
  <c r="DH63" i="87"/>
  <c r="CB63" i="87"/>
  <c r="CR55" i="87"/>
  <c r="DH55" i="87"/>
  <c r="CB55" i="87"/>
  <c r="CB47" i="87"/>
  <c r="CR47" i="87"/>
  <c r="DH47" i="87"/>
  <c r="DH33" i="87"/>
  <c r="CB33" i="87"/>
  <c r="CR32" i="87"/>
  <c r="DH32" i="87"/>
  <c r="CB32" i="87"/>
  <c r="DH28" i="87"/>
  <c r="CB28" i="87"/>
  <c r="CB164" i="87"/>
  <c r="DH164" i="87"/>
  <c r="JE40" i="87"/>
  <c r="DA40" i="87" s="1"/>
  <c r="JJ31" i="87"/>
  <c r="BZ31" i="87" s="1"/>
  <c r="JJ144" i="87"/>
  <c r="JF37" i="87"/>
  <c r="DB37" i="87" s="1"/>
  <c r="JF122" i="87"/>
  <c r="BV122" i="87" s="1"/>
  <c r="JB105" i="87"/>
  <c r="CH105" i="87" s="1"/>
  <c r="JB109" i="87"/>
  <c r="JB113" i="87"/>
  <c r="CX113" i="87" s="1"/>
  <c r="JB117" i="87"/>
  <c r="BR117" i="87" s="1"/>
  <c r="JB221" i="87"/>
  <c r="CH221" i="87" s="1"/>
  <c r="JH38" i="87"/>
  <c r="JI37" i="87"/>
  <c r="DE37" i="87" s="1"/>
  <c r="JE35" i="87"/>
  <c r="JI74" i="87"/>
  <c r="BY74" i="87" s="1"/>
  <c r="JI102" i="87"/>
  <c r="JI106" i="87"/>
  <c r="JI110" i="87"/>
  <c r="DE110" i="87" s="1"/>
  <c r="JI114" i="87"/>
  <c r="CO114" i="87" s="1"/>
  <c r="JI118" i="87"/>
  <c r="JI134" i="87"/>
  <c r="JI147" i="87"/>
  <c r="JI161" i="87"/>
  <c r="CO161" i="87" s="1"/>
  <c r="JI169" i="87"/>
  <c r="DE169" i="87" s="1"/>
  <c r="JI177" i="87"/>
  <c r="CO177" i="87" s="1"/>
  <c r="JI183" i="87"/>
  <c r="JI187" i="87"/>
  <c r="BY187" i="87" s="1"/>
  <c r="JI222" i="87"/>
  <c r="JE83" i="87"/>
  <c r="BU83" i="87" s="1"/>
  <c r="JE79" i="87"/>
  <c r="CK79" i="87" s="1"/>
  <c r="JE88" i="87"/>
  <c r="CK88" i="87" s="1"/>
  <c r="JE92" i="87"/>
  <c r="JE96" i="87"/>
  <c r="CK96" i="87" s="1"/>
  <c r="JE103" i="87"/>
  <c r="JE107" i="87"/>
  <c r="CK107" i="87" s="1"/>
  <c r="JE111" i="87"/>
  <c r="JE115" i="87"/>
  <c r="JE119" i="87"/>
  <c r="JE128" i="87"/>
  <c r="BU128" i="87" s="1"/>
  <c r="JE132" i="87"/>
  <c r="JE140" i="87"/>
  <c r="BU140" i="87" s="1"/>
  <c r="JE144" i="87"/>
  <c r="JE151" i="87"/>
  <c r="DA151" i="87" s="1"/>
  <c r="JE159" i="87"/>
  <c r="JE150" i="87"/>
  <c r="JE158" i="87"/>
  <c r="CK158" i="87" s="1"/>
  <c r="JE203" i="87"/>
  <c r="BU203" i="87" s="1"/>
  <c r="JE207" i="87"/>
  <c r="BU207" i="87" s="1"/>
  <c r="JE220" i="87"/>
  <c r="DA220" i="87" s="1"/>
  <c r="JE228" i="87"/>
  <c r="JA77" i="87"/>
  <c r="CG77" i="87" s="1"/>
  <c r="JA81" i="87"/>
  <c r="BQ81" i="87" s="1"/>
  <c r="JA49" i="87"/>
  <c r="CW49" i="87" s="1"/>
  <c r="JA53" i="87"/>
  <c r="JA57" i="87"/>
  <c r="BQ57" i="87" s="1"/>
  <c r="JA61" i="87"/>
  <c r="CG61" i="87" s="1"/>
  <c r="JA65" i="87"/>
  <c r="CG65" i="87" s="1"/>
  <c r="JA69" i="87"/>
  <c r="JA73" i="87"/>
  <c r="BQ73" i="87" s="1"/>
  <c r="JA85" i="87"/>
  <c r="JA97" i="87"/>
  <c r="BQ97" i="87" s="1"/>
  <c r="JA89" i="87"/>
  <c r="JA93" i="87"/>
  <c r="CG93" i="87" s="1"/>
  <c r="JA134" i="87"/>
  <c r="JA129" i="87"/>
  <c r="JA137" i="87"/>
  <c r="JA156" i="87"/>
  <c r="CW156" i="87" s="1"/>
  <c r="JA154" i="87"/>
  <c r="JA161" i="87"/>
  <c r="CW161" i="87" s="1"/>
  <c r="JA165" i="87"/>
  <c r="BQ165" i="87" s="1"/>
  <c r="JA193" i="87"/>
  <c r="BQ193" i="87" s="1"/>
  <c r="JA197" i="87"/>
  <c r="BQ197" i="87" s="1"/>
  <c r="JA201" i="87"/>
  <c r="CG201" i="87" s="1"/>
  <c r="JA213" i="87"/>
  <c r="JA223" i="87"/>
  <c r="CG223" i="87" s="1"/>
  <c r="DH36" i="87"/>
  <c r="CB34" i="87"/>
  <c r="CR34" i="87"/>
  <c r="JJ44" i="87"/>
  <c r="DF44" i="87" s="1"/>
  <c r="JJ48" i="87"/>
  <c r="JJ52" i="87"/>
  <c r="DF52" i="87" s="1"/>
  <c r="JJ56" i="87"/>
  <c r="BZ56" i="87" s="1"/>
  <c r="JJ60" i="87"/>
  <c r="BZ60" i="87" s="1"/>
  <c r="JJ64" i="87"/>
  <c r="JJ68" i="87"/>
  <c r="BZ68" i="87" s="1"/>
  <c r="JJ72" i="87"/>
  <c r="DF72" i="87" s="1"/>
  <c r="JJ83" i="87"/>
  <c r="CP83" i="87" s="1"/>
  <c r="JJ217" i="87"/>
  <c r="JF87" i="87"/>
  <c r="BV87" i="87" s="1"/>
  <c r="JF91" i="87"/>
  <c r="JF95" i="87"/>
  <c r="BV95" i="87" s="1"/>
  <c r="JF123" i="87"/>
  <c r="CL123" i="87" s="1"/>
  <c r="JF127" i="87"/>
  <c r="CL127" i="87" s="1"/>
  <c r="JF131" i="87"/>
  <c r="JF167" i="87"/>
  <c r="DB167" i="87" s="1"/>
  <c r="JF143" i="87"/>
  <c r="CL143" i="87" s="1"/>
  <c r="JF211" i="87"/>
  <c r="BV211" i="87" s="1"/>
  <c r="JF227" i="87"/>
  <c r="JB44" i="87"/>
  <c r="CH44" i="87" s="1"/>
  <c r="JB48" i="87"/>
  <c r="JB52" i="87"/>
  <c r="BR52" i="87" s="1"/>
  <c r="JB56" i="87"/>
  <c r="CX56" i="87" s="1"/>
  <c r="JB60" i="87"/>
  <c r="CH60" i="87" s="1"/>
  <c r="JB64" i="87"/>
  <c r="JB68" i="87"/>
  <c r="CH68" i="87" s="1"/>
  <c r="JB72" i="87"/>
  <c r="JE104" i="87"/>
  <c r="BU104" i="87" s="1"/>
  <c r="JE124" i="87"/>
  <c r="JE164" i="87"/>
  <c r="BU164" i="87" s="1"/>
  <c r="JA78" i="87"/>
  <c r="CW78" i="87" s="1"/>
  <c r="JA82" i="87"/>
  <c r="CW82" i="87" s="1"/>
  <c r="JA90" i="87"/>
  <c r="CW90" i="87" s="1"/>
  <c r="JA94" i="87"/>
  <c r="CW94" i="87" s="1"/>
  <c r="JH111" i="87"/>
  <c r="JH115" i="87"/>
  <c r="BX115" i="87" s="1"/>
  <c r="JH119" i="87"/>
  <c r="DD119" i="87" s="1"/>
  <c r="JH143" i="87"/>
  <c r="CN143" i="87" s="1"/>
  <c r="JH149" i="87"/>
  <c r="BX149" i="87" s="1"/>
  <c r="JH157" i="87"/>
  <c r="BX157" i="87" s="1"/>
  <c r="JH228" i="87"/>
  <c r="CN228" i="87" s="1"/>
  <c r="JD104" i="87"/>
  <c r="BT104" i="87" s="1"/>
  <c r="JD108" i="87"/>
  <c r="BT108" i="87" s="1"/>
  <c r="JD112" i="87"/>
  <c r="BT112" i="87" s="1"/>
  <c r="JD116" i="87"/>
  <c r="BT116" i="87" s="1"/>
  <c r="JD120" i="87"/>
  <c r="CZ120" i="87" s="1"/>
  <c r="JD152" i="87"/>
  <c r="CJ152" i="87" s="1"/>
  <c r="JD160" i="87"/>
  <c r="CJ160" i="87" s="1"/>
  <c r="JD141" i="87"/>
  <c r="BT141" i="87" s="1"/>
  <c r="JD191" i="87"/>
  <c r="CZ191" i="87" s="1"/>
  <c r="JD195" i="87"/>
  <c r="BT195" i="87" s="1"/>
  <c r="JD199" i="87"/>
  <c r="CJ199" i="87" s="1"/>
  <c r="JD216" i="87"/>
  <c r="CZ216" i="87" s="1"/>
  <c r="JD228" i="87"/>
  <c r="BT228" i="87" s="1"/>
  <c r="CR28" i="87"/>
  <c r="JE148" i="87"/>
  <c r="CK148" i="87" s="1"/>
  <c r="JE168" i="87"/>
  <c r="BU168" i="87" s="1"/>
  <c r="JE176" i="87"/>
  <c r="DA176" i="87" s="1"/>
  <c r="JE167" i="87"/>
  <c r="DA167" i="87" s="1"/>
  <c r="JE175" i="87"/>
  <c r="BU175" i="87" s="1"/>
  <c r="JE182" i="87"/>
  <c r="DA182" i="87" s="1"/>
  <c r="JE186" i="87"/>
  <c r="DA186" i="87" s="1"/>
  <c r="JE190" i="87"/>
  <c r="CK190" i="87" s="1"/>
  <c r="JE206" i="87"/>
  <c r="CK206" i="87" s="1"/>
  <c r="JE210" i="87"/>
  <c r="DA210" i="87" s="1"/>
  <c r="JE215" i="87"/>
  <c r="CK215" i="87" s="1"/>
  <c r="JE219" i="87"/>
  <c r="CK219" i="87" s="1"/>
  <c r="JE223" i="87"/>
  <c r="CK223" i="87" s="1"/>
  <c r="JA44" i="87"/>
  <c r="BQ44" i="87" s="1"/>
  <c r="JA101" i="87"/>
  <c r="CW101" i="87" s="1"/>
  <c r="JA102" i="87"/>
  <c r="BQ102" i="87" s="1"/>
  <c r="JA106" i="87"/>
  <c r="BQ106" i="87" s="1"/>
  <c r="JA110" i="87"/>
  <c r="BQ110" i="87" s="1"/>
  <c r="JA114" i="87"/>
  <c r="BQ114" i="87" s="1"/>
  <c r="JA118" i="87"/>
  <c r="CG118" i="87" s="1"/>
  <c r="JA139" i="87"/>
  <c r="BQ139" i="87" s="1"/>
  <c r="JA147" i="87"/>
  <c r="CG147" i="87" s="1"/>
  <c r="JA148" i="87"/>
  <c r="CG148" i="87" s="1"/>
  <c r="JA155" i="87"/>
  <c r="CG155" i="87" s="1"/>
  <c r="JA162" i="87"/>
  <c r="BQ162" i="87" s="1"/>
  <c r="JA170" i="87"/>
  <c r="CW170" i="87" s="1"/>
  <c r="JA178" i="87"/>
  <c r="BQ178" i="87" s="1"/>
  <c r="JA184" i="87"/>
  <c r="CG184" i="87" s="1"/>
  <c r="JA188" i="87"/>
  <c r="CW188" i="87" s="1"/>
  <c r="JA192" i="87"/>
  <c r="BQ192" i="87" s="1"/>
  <c r="JA196" i="87"/>
  <c r="BQ196" i="87" s="1"/>
  <c r="JA200" i="87"/>
  <c r="JA204" i="87"/>
  <c r="CW204" i="87" s="1"/>
  <c r="JA212" i="87"/>
  <c r="CW212" i="87" s="1"/>
  <c r="JA216" i="87"/>
  <c r="CW216" i="87" s="1"/>
  <c r="JA224" i="87"/>
  <c r="JH213" i="87"/>
  <c r="BX213" i="87" s="1"/>
  <c r="JD220" i="87"/>
  <c r="JG67" i="87"/>
  <c r="BW67" i="87" s="1"/>
  <c r="JG71" i="87"/>
  <c r="DC71" i="87" s="1"/>
  <c r="JG102" i="87"/>
  <c r="BW102" i="87" s="1"/>
  <c r="JG106" i="87"/>
  <c r="BW106" i="87" s="1"/>
  <c r="JG121" i="87"/>
  <c r="DC121" i="87" s="1"/>
  <c r="JG123" i="87"/>
  <c r="JG127" i="87"/>
  <c r="BW127" i="87" s="1"/>
  <c r="JG131" i="87"/>
  <c r="JG134" i="87"/>
  <c r="DC134" i="87" s="1"/>
  <c r="JG138" i="87"/>
  <c r="JG163" i="87"/>
  <c r="BW163" i="87" s="1"/>
  <c r="JG151" i="87"/>
  <c r="DC151" i="87" s="1"/>
  <c r="JG159" i="87"/>
  <c r="JG168" i="87"/>
  <c r="JG176" i="87"/>
  <c r="CM176" i="87" s="1"/>
  <c r="JG188" i="87"/>
  <c r="BW188" i="87" s="1"/>
  <c r="JG194" i="87"/>
  <c r="CM194" i="87" s="1"/>
  <c r="JG198" i="87"/>
  <c r="JG203" i="87"/>
  <c r="CM203" i="87" s="1"/>
  <c r="JG207" i="87"/>
  <c r="DC207" i="87" s="1"/>
  <c r="JG210" i="87"/>
  <c r="BW210" i="87" s="1"/>
  <c r="JG219" i="87"/>
  <c r="JG226" i="87"/>
  <c r="BW226" i="87" s="1"/>
  <c r="JC99" i="87"/>
  <c r="JC123" i="87"/>
  <c r="CY123" i="87" s="1"/>
  <c r="JC127" i="87"/>
  <c r="JC131" i="87"/>
  <c r="CI131" i="87" s="1"/>
  <c r="JC148" i="87"/>
  <c r="BS148" i="87" s="1"/>
  <c r="JC156" i="87"/>
  <c r="JC167" i="87"/>
  <c r="JC175" i="87"/>
  <c r="CI175" i="87" s="1"/>
  <c r="IY136" i="87"/>
  <c r="IY153" i="87"/>
  <c r="CU153" i="87" s="1"/>
  <c r="IY157" i="87"/>
  <c r="CU157" i="87" s="1"/>
  <c r="IY193" i="87"/>
  <c r="CE193" i="87" s="1"/>
  <c r="IY197" i="87"/>
  <c r="CU197" i="87" s="1"/>
  <c r="IY201" i="87"/>
  <c r="CE201" i="87" s="1"/>
  <c r="IY205" i="87"/>
  <c r="BO205" i="87" s="1"/>
  <c r="IY215" i="87"/>
  <c r="BO215" i="87" s="1"/>
  <c r="JD135" i="87"/>
  <c r="JD163" i="87"/>
  <c r="CZ163" i="87" s="1"/>
  <c r="IZ193" i="87"/>
  <c r="CF193" i="87" s="1"/>
  <c r="IZ197" i="87"/>
  <c r="BP197" i="87" s="1"/>
  <c r="JG48" i="87"/>
  <c r="JG52" i="87"/>
  <c r="CM52" i="87" s="1"/>
  <c r="JG56" i="87"/>
  <c r="JG60" i="87"/>
  <c r="BW60" i="87" s="1"/>
  <c r="JG64" i="87"/>
  <c r="JG68" i="87"/>
  <c r="DC68" i="87" s="1"/>
  <c r="JG72" i="87"/>
  <c r="BW72" i="87" s="1"/>
  <c r="JG77" i="87"/>
  <c r="CM77" i="87" s="1"/>
  <c r="JG81" i="87"/>
  <c r="BW81" i="87" s="1"/>
  <c r="JG152" i="87"/>
  <c r="BW152" i="87" s="1"/>
  <c r="JG160" i="87"/>
  <c r="BW160" i="87" s="1"/>
  <c r="JG185" i="87"/>
  <c r="BW185" i="87" s="1"/>
  <c r="JG211" i="87"/>
  <c r="JG220" i="87"/>
  <c r="BW220" i="87" s="1"/>
  <c r="JC111" i="87"/>
  <c r="JC115" i="87"/>
  <c r="CY115" i="87" s="1"/>
  <c r="JC119" i="87"/>
  <c r="JC124" i="87"/>
  <c r="CI124" i="87" s="1"/>
  <c r="JC128" i="87"/>
  <c r="CY128" i="87" s="1"/>
  <c r="JC132" i="87"/>
  <c r="CI132" i="87" s="1"/>
  <c r="JC135" i="87"/>
  <c r="JC184" i="87"/>
  <c r="CI184" i="87" s="1"/>
  <c r="JC213" i="87"/>
  <c r="CY213" i="87" s="1"/>
  <c r="JC224" i="87"/>
  <c r="BS224" i="87" s="1"/>
  <c r="IY85" i="87"/>
  <c r="IY89" i="87"/>
  <c r="BO89" i="87" s="1"/>
  <c r="IY93" i="87"/>
  <c r="IY97" i="87"/>
  <c r="CE97" i="87" s="1"/>
  <c r="IY101" i="87"/>
  <c r="IY133" i="87"/>
  <c r="CE133" i="87" s="1"/>
  <c r="IY143" i="87"/>
  <c r="CU143" i="87" s="1"/>
  <c r="IY164" i="87"/>
  <c r="BO164" i="87" s="1"/>
  <c r="IY167" i="87"/>
  <c r="IY175" i="87"/>
  <c r="BO175" i="87" s="1"/>
  <c r="IY183" i="87"/>
  <c r="CU183" i="87" s="1"/>
  <c r="JG149" i="87"/>
  <c r="BW149" i="87" s="1"/>
  <c r="JG190" i="87"/>
  <c r="JG227" i="87"/>
  <c r="DC227" i="87" s="1"/>
  <c r="JC47" i="87"/>
  <c r="BS47" i="87" s="1"/>
  <c r="JC51" i="87"/>
  <c r="CY51" i="87" s="1"/>
  <c r="JC55" i="87"/>
  <c r="JC59" i="87"/>
  <c r="BS59" i="87" s="1"/>
  <c r="JC63" i="87"/>
  <c r="CY63" i="87" s="1"/>
  <c r="JC67" i="87"/>
  <c r="CY67" i="87" s="1"/>
  <c r="JC71" i="87"/>
  <c r="JC100" i="87"/>
  <c r="CY100" i="87" s="1"/>
  <c r="JC108" i="87"/>
  <c r="JC112" i="87"/>
  <c r="CI112" i="87" s="1"/>
  <c r="JC116" i="87"/>
  <c r="JC120" i="87"/>
  <c r="CY120" i="87" s="1"/>
  <c r="JC136" i="87"/>
  <c r="CY136" i="87" s="1"/>
  <c r="JC143" i="87"/>
  <c r="CI143" i="87" s="1"/>
  <c r="JC228" i="87"/>
  <c r="IY105" i="87"/>
  <c r="BO105" i="87" s="1"/>
  <c r="IY209" i="87"/>
  <c r="BO209" i="87" s="1"/>
  <c r="IY224" i="87"/>
  <c r="BO224" i="87" s="1"/>
  <c r="JJ76" i="87"/>
  <c r="JJ80" i="87"/>
  <c r="CP80" i="87" s="1"/>
  <c r="JJ87" i="87"/>
  <c r="JJ91" i="87"/>
  <c r="CP91" i="87" s="1"/>
  <c r="JJ95" i="87"/>
  <c r="JJ123" i="87"/>
  <c r="DF123" i="87" s="1"/>
  <c r="JJ139" i="87"/>
  <c r="JJ153" i="87"/>
  <c r="BZ153" i="87" s="1"/>
  <c r="JJ146" i="87"/>
  <c r="DF146" i="87" s="1"/>
  <c r="JJ164" i="87"/>
  <c r="DF164" i="87" s="1"/>
  <c r="JJ190" i="87"/>
  <c r="DF190" i="87" s="1"/>
  <c r="JJ182" i="87"/>
  <c r="DF182" i="87" s="1"/>
  <c r="JJ213" i="87"/>
  <c r="JJ227" i="87"/>
  <c r="BZ227" i="87" s="1"/>
  <c r="JF75" i="87"/>
  <c r="JF171" i="87"/>
  <c r="BV171" i="87" s="1"/>
  <c r="JF179" i="87"/>
  <c r="DB179" i="87" s="1"/>
  <c r="JF161" i="87"/>
  <c r="CL161" i="87" s="1"/>
  <c r="JF164" i="87"/>
  <c r="BV164" i="87" s="1"/>
  <c r="JF172" i="87"/>
  <c r="DB172" i="87" s="1"/>
  <c r="JF180" i="87"/>
  <c r="CL180" i="87" s="1"/>
  <c r="JF213" i="87"/>
  <c r="BV213" i="87" s="1"/>
  <c r="JB102" i="87"/>
  <c r="CX102" i="87" s="1"/>
  <c r="JB106" i="87"/>
  <c r="BR106" i="87" s="1"/>
  <c r="JB110" i="87"/>
  <c r="CH110" i="87" s="1"/>
  <c r="JB114" i="87"/>
  <c r="CX114" i="87" s="1"/>
  <c r="JB118" i="87"/>
  <c r="CX118" i="87" s="1"/>
  <c r="JB127" i="87"/>
  <c r="CX127" i="87" s="1"/>
  <c r="JB131" i="87"/>
  <c r="BR131" i="87" s="1"/>
  <c r="JB138" i="87"/>
  <c r="BR138" i="87" s="1"/>
  <c r="JB168" i="87"/>
  <c r="CH168" i="87" s="1"/>
  <c r="JJ100" i="87"/>
  <c r="DF100" i="87" s="1"/>
  <c r="JJ148" i="87"/>
  <c r="JJ156" i="87"/>
  <c r="DF156" i="87" s="1"/>
  <c r="JJ170" i="87"/>
  <c r="DF170" i="87" s="1"/>
  <c r="JJ178" i="87"/>
  <c r="CP178" i="87" s="1"/>
  <c r="JJ169" i="87"/>
  <c r="JJ177" i="87"/>
  <c r="CP177" i="87" s="1"/>
  <c r="JJ209" i="87"/>
  <c r="CP209" i="87" s="1"/>
  <c r="JB100" i="87"/>
  <c r="CH100" i="87" s="1"/>
  <c r="JB151" i="87"/>
  <c r="CX151" i="87" s="1"/>
  <c r="JB159" i="87"/>
  <c r="CX159" i="87" s="1"/>
  <c r="JI78" i="87"/>
  <c r="BY78" i="87" s="1"/>
  <c r="JI50" i="87"/>
  <c r="DE50" i="87" s="1"/>
  <c r="JI54" i="87"/>
  <c r="DE54" i="87" s="1"/>
  <c r="JI58" i="87"/>
  <c r="BY58" i="87" s="1"/>
  <c r="JI62" i="87"/>
  <c r="BY62" i="87" s="1"/>
  <c r="JI66" i="87"/>
  <c r="CO66" i="87" s="1"/>
  <c r="JI70" i="87"/>
  <c r="JI84" i="87"/>
  <c r="BY84" i="87" s="1"/>
  <c r="JI86" i="87"/>
  <c r="BY86" i="87" s="1"/>
  <c r="JI90" i="87"/>
  <c r="CO90" i="87" s="1"/>
  <c r="JI94" i="87"/>
  <c r="CO94" i="87" s="1"/>
  <c r="JI124" i="87"/>
  <c r="CO124" i="87" s="1"/>
  <c r="JI126" i="87"/>
  <c r="JI130" i="87"/>
  <c r="DE130" i="87" s="1"/>
  <c r="JI146" i="87"/>
  <c r="JI167" i="87"/>
  <c r="BY167" i="87" s="1"/>
  <c r="JI175" i="87"/>
  <c r="CO175" i="87" s="1"/>
  <c r="JI205" i="87"/>
  <c r="BY205" i="87" s="1"/>
  <c r="JE50" i="87"/>
  <c r="BU50" i="87" s="1"/>
  <c r="JE54" i="87"/>
  <c r="BU54" i="87" s="1"/>
  <c r="JE58" i="87"/>
  <c r="CK58" i="87" s="1"/>
  <c r="JE62" i="87"/>
  <c r="BU62" i="87" s="1"/>
  <c r="JE66" i="87"/>
  <c r="BU66" i="87" s="1"/>
  <c r="JE70" i="87"/>
  <c r="BU70" i="87" s="1"/>
  <c r="JE78" i="87"/>
  <c r="JE82" i="87"/>
  <c r="BU82" i="87" s="1"/>
  <c r="JE102" i="87"/>
  <c r="CK102" i="87" s="1"/>
  <c r="JE106" i="87"/>
  <c r="CK106" i="87" s="1"/>
  <c r="JE110" i="87"/>
  <c r="CK110" i="87" s="1"/>
  <c r="JE114" i="87"/>
  <c r="BU114" i="87" s="1"/>
  <c r="JE118" i="87"/>
  <c r="BU118" i="87" s="1"/>
  <c r="JI97" i="87"/>
  <c r="JI121" i="87"/>
  <c r="DE121" i="87" s="1"/>
  <c r="JI141" i="87"/>
  <c r="DE141" i="87" s="1"/>
  <c r="JI202" i="87"/>
  <c r="JI206" i="87"/>
  <c r="CO206" i="87" s="1"/>
  <c r="JE47" i="87"/>
  <c r="JE51" i="87"/>
  <c r="DA51" i="87" s="1"/>
  <c r="JE55" i="87"/>
  <c r="DA55" i="87" s="1"/>
  <c r="JE59" i="87"/>
  <c r="JE63" i="87"/>
  <c r="JE67" i="87"/>
  <c r="DA67" i="87" s="1"/>
  <c r="JE71" i="87"/>
  <c r="CK71" i="87" s="1"/>
  <c r="JJ84" i="87"/>
  <c r="CP84" i="87" s="1"/>
  <c r="JJ155" i="87"/>
  <c r="JI197" i="87"/>
  <c r="CO197" i="87" s="1"/>
  <c r="JI220" i="87"/>
  <c r="JH100" i="87"/>
  <c r="JH167" i="87"/>
  <c r="DD167" i="87" s="1"/>
  <c r="JH175" i="87"/>
  <c r="DD175" i="87" s="1"/>
  <c r="JH202" i="87"/>
  <c r="BX202" i="87" s="1"/>
  <c r="JH216" i="87"/>
  <c r="JI85" i="87"/>
  <c r="CO85" i="87" s="1"/>
  <c r="JI105" i="87"/>
  <c r="DE105" i="87" s="1"/>
  <c r="JI109" i="87"/>
  <c r="DE109" i="87" s="1"/>
  <c r="JI113" i="87"/>
  <c r="DE113" i="87" s="1"/>
  <c r="JI117" i="87"/>
  <c r="DE117" i="87" s="1"/>
  <c r="JI133" i="87"/>
  <c r="CO133" i="87" s="1"/>
  <c r="JI145" i="87"/>
  <c r="JI172" i="87"/>
  <c r="CO172" i="87" s="1"/>
  <c r="JI180" i="87"/>
  <c r="CO180" i="87" s="1"/>
  <c r="JI182" i="87"/>
  <c r="DE182" i="87" s="1"/>
  <c r="JI186" i="87"/>
  <c r="JI190" i="87"/>
  <c r="BY190" i="87" s="1"/>
  <c r="JI209" i="87"/>
  <c r="CO209" i="87" s="1"/>
  <c r="JI221" i="87"/>
  <c r="CO221" i="87" s="1"/>
  <c r="JG47" i="87"/>
  <c r="BW47" i="87" s="1"/>
  <c r="JG51" i="87"/>
  <c r="DC51" i="87" s="1"/>
  <c r="JG55" i="87"/>
  <c r="JG59" i="87"/>
  <c r="BW59" i="87" s="1"/>
  <c r="JG63" i="87"/>
  <c r="DC63" i="87" s="1"/>
  <c r="JG76" i="87"/>
  <c r="DC76" i="87" s="1"/>
  <c r="JG80" i="87"/>
  <c r="CR75" i="87"/>
  <c r="CB212" i="87"/>
  <c r="CR212" i="87"/>
  <c r="CB221" i="87"/>
  <c r="CB73" i="87"/>
  <c r="CB168" i="87"/>
  <c r="DH168" i="87"/>
  <c r="CB178" i="87"/>
  <c r="DH178" i="87"/>
  <c r="CB170" i="87"/>
  <c r="DH170" i="87"/>
  <c r="CB176" i="87"/>
  <c r="DH176" i="87"/>
  <c r="CB166" i="87"/>
  <c r="CR166" i="87"/>
  <c r="JB32" i="87"/>
  <c r="IZ44" i="87"/>
  <c r="CV44" i="87" s="1"/>
  <c r="CB180" i="87"/>
  <c r="DH180" i="87"/>
  <c r="JI46" i="87"/>
  <c r="CB172" i="87"/>
  <c r="DH172" i="87"/>
  <c r="CB174" i="87"/>
  <c r="DH174" i="87"/>
  <c r="DI211" i="86"/>
  <c r="CC207" i="86"/>
  <c r="CC205" i="86"/>
  <c r="CC192" i="86"/>
  <c r="CS156" i="86"/>
  <c r="CS116" i="86"/>
  <c r="DI121" i="86"/>
  <c r="DI130" i="86"/>
  <c r="CS124" i="86"/>
  <c r="CS109" i="86"/>
  <c r="CC113" i="86"/>
  <c r="CS102" i="86"/>
  <c r="CC103" i="86"/>
  <c r="CC99" i="86"/>
  <c r="CC95" i="86"/>
  <c r="DI77" i="86"/>
  <c r="CC73" i="86"/>
  <c r="DI66" i="86"/>
  <c r="CC82" i="86"/>
  <c r="CC78" i="86"/>
  <c r="DI85" i="86"/>
  <c r="CS61" i="86"/>
  <c r="CC59" i="86"/>
  <c r="DI45" i="86"/>
  <c r="CC50" i="86"/>
  <c r="CS43" i="86"/>
  <c r="DI38" i="86"/>
  <c r="CS208" i="86"/>
  <c r="DI184" i="86"/>
  <c r="DI156" i="86"/>
  <c r="CC124" i="86"/>
  <c r="CC109" i="86"/>
  <c r="CS113" i="86"/>
  <c r="CC102" i="86"/>
  <c r="DI59" i="86"/>
  <c r="DI50" i="86"/>
  <c r="CC211" i="86"/>
  <c r="DI203" i="86"/>
  <c r="CS196" i="86"/>
  <c r="DI110" i="86"/>
  <c r="CS203" i="86"/>
  <c r="DI220" i="86"/>
  <c r="DI80" i="86"/>
  <c r="CC209" i="86"/>
  <c r="CS162" i="86"/>
  <c r="CC137" i="86"/>
  <c r="CS118" i="86"/>
  <c r="CS128" i="86"/>
  <c r="CC194" i="86"/>
  <c r="CC183" i="86"/>
  <c r="CS139" i="86"/>
  <c r="DI139" i="86"/>
  <c r="CC126" i="86"/>
  <c r="CS107" i="86"/>
  <c r="CC70" i="86"/>
  <c r="CS71" i="86"/>
  <c r="CC29" i="86"/>
  <c r="CS47" i="86"/>
  <c r="CC105" i="86"/>
  <c r="DI57" i="86"/>
  <c r="DI219" i="86"/>
  <c r="CS220" i="86"/>
  <c r="DI209" i="86"/>
  <c r="CS195" i="86"/>
  <c r="DI183" i="86"/>
  <c r="CS174" i="86"/>
  <c r="DI187" i="86"/>
  <c r="DI143" i="86"/>
  <c r="CS143" i="86"/>
  <c r="CS191" i="86"/>
  <c r="CS119" i="86"/>
  <c r="CS129" i="86"/>
  <c r="CC127" i="86"/>
  <c r="DI112" i="86"/>
  <c r="CC111" i="86"/>
  <c r="CS108" i="86"/>
  <c r="CC106" i="86"/>
  <c r="DI81" i="86"/>
  <c r="CS89" i="86"/>
  <c r="CC86" i="86"/>
  <c r="CS76" i="86"/>
  <c r="CC72" i="86"/>
  <c r="CC49" i="86"/>
  <c r="CS37" i="86"/>
  <c r="CS58" i="86"/>
  <c r="CC56" i="86"/>
  <c r="CS30" i="86"/>
  <c r="CC91" i="86"/>
  <c r="CS219" i="86"/>
  <c r="CC174" i="86"/>
  <c r="DI163" i="86"/>
  <c r="DI155" i="86"/>
  <c r="CC119" i="86"/>
  <c r="CC112" i="86"/>
  <c r="DI111" i="86"/>
  <c r="DI98" i="86"/>
  <c r="CS81" i="86"/>
  <c r="DI84" i="86"/>
  <c r="CS64" i="86"/>
  <c r="CS28" i="86"/>
  <c r="CS48" i="86"/>
  <c r="CC37" i="86"/>
  <c r="CC58" i="86"/>
  <c r="CS41" i="86"/>
  <c r="CS31" i="86"/>
  <c r="CC30" i="86"/>
  <c r="DI204" i="86"/>
  <c r="CS120" i="86"/>
  <c r="DI64" i="86"/>
  <c r="DI227" i="86"/>
  <c r="DI225" i="86"/>
  <c r="DI199" i="86"/>
  <c r="CS202" i="86"/>
  <c r="CC190" i="86"/>
  <c r="CC186" i="86"/>
  <c r="DI168" i="86"/>
  <c r="DI159" i="86"/>
  <c r="CS159" i="86"/>
  <c r="CC162" i="86"/>
  <c r="DI154" i="86"/>
  <c r="DI137" i="86"/>
  <c r="CC118" i="86"/>
  <c r="CC128" i="86"/>
  <c r="CC107" i="86"/>
  <c r="DI101" i="86"/>
  <c r="DI97" i="86"/>
  <c r="DI88" i="86"/>
  <c r="DI75" i="86"/>
  <c r="CC71" i="86"/>
  <c r="DI68" i="86"/>
  <c r="DI87" i="86"/>
  <c r="CS80" i="86"/>
  <c r="CS55" i="86"/>
  <c r="CS36" i="86"/>
  <c r="DI29" i="86"/>
  <c r="CS52" i="86"/>
  <c r="CC47" i="86"/>
  <c r="CS40" i="86"/>
  <c r="DI228" i="86"/>
  <c r="CS227" i="86"/>
  <c r="CS225" i="86"/>
  <c r="DI194" i="86"/>
  <c r="CS199" i="86"/>
  <c r="DI190" i="86"/>
  <c r="DI186" i="86"/>
  <c r="CS154" i="86"/>
  <c r="CS117" i="86"/>
  <c r="DI126" i="86"/>
  <c r="DI105" i="86"/>
  <c r="CS101" i="86"/>
  <c r="CS97" i="86"/>
  <c r="CS88" i="86"/>
  <c r="DI70" i="86"/>
  <c r="CS75" i="86"/>
  <c r="CS87" i="86"/>
  <c r="CS57" i="86"/>
  <c r="CC55" i="86"/>
  <c r="CC36" i="86"/>
  <c r="CS62" i="86"/>
  <c r="CC52" i="86"/>
  <c r="CC40" i="86"/>
  <c r="CC117" i="86"/>
  <c r="CS228" i="86"/>
  <c r="CC110" i="86"/>
  <c r="DI208" i="86"/>
  <c r="CS221" i="86"/>
  <c r="CS201" i="86"/>
  <c r="CC196" i="86"/>
  <c r="DI192" i="86"/>
  <c r="CC188" i="86"/>
  <c r="CS184" i="86"/>
  <c r="CC167" i="86"/>
  <c r="DI147" i="86"/>
  <c r="CS147" i="86"/>
  <c r="CC146" i="86"/>
  <c r="CC116" i="86"/>
  <c r="CC53" i="86"/>
  <c r="DI218" i="86"/>
  <c r="CC210" i="86"/>
  <c r="DI205" i="86"/>
  <c r="DI188" i="86"/>
  <c r="CS90" i="86"/>
  <c r="CS32" i="86"/>
  <c r="CS218" i="86"/>
  <c r="DI210" i="86"/>
  <c r="CC152" i="86"/>
  <c r="DI152" i="86"/>
  <c r="CS152" i="86"/>
  <c r="IY67" i="86"/>
  <c r="JG36" i="86"/>
  <c r="JH32" i="86"/>
  <c r="BX32" i="86" s="1"/>
  <c r="JG30" i="86"/>
  <c r="DC30" i="86" s="1"/>
  <c r="JH28" i="86"/>
  <c r="BX28" i="86" s="1"/>
  <c r="IY68" i="86"/>
  <c r="JG110" i="86"/>
  <c r="BW110" i="86" s="1"/>
  <c r="JG97" i="86"/>
  <c r="CM97" i="86" s="1"/>
  <c r="JG105" i="86"/>
  <c r="CM105" i="86" s="1"/>
  <c r="JG109" i="86"/>
  <c r="BW109" i="86" s="1"/>
  <c r="JG165" i="86"/>
  <c r="BW165" i="86" s="1"/>
  <c r="JG189" i="86"/>
  <c r="BW189" i="86" s="1"/>
  <c r="JG195" i="86"/>
  <c r="CM195" i="86" s="1"/>
  <c r="JG210" i="86"/>
  <c r="JC62" i="86"/>
  <c r="CI62" i="86" s="1"/>
  <c r="JK61" i="86"/>
  <c r="CA61" i="86" s="1"/>
  <c r="JC60" i="86"/>
  <c r="BS60" i="86" s="1"/>
  <c r="JK59" i="86"/>
  <c r="DG59" i="86" s="1"/>
  <c r="JC58" i="86"/>
  <c r="CY58" i="86" s="1"/>
  <c r="JK57" i="86"/>
  <c r="CA57" i="86" s="1"/>
  <c r="JC56" i="86"/>
  <c r="BS56" i="86" s="1"/>
  <c r="JK55" i="86"/>
  <c r="DG55" i="86" s="1"/>
  <c r="JC54" i="86"/>
  <c r="BS54" i="86" s="1"/>
  <c r="JK53" i="86"/>
  <c r="CQ53" i="86" s="1"/>
  <c r="JC52" i="86"/>
  <c r="BS52" i="86" s="1"/>
  <c r="JK51" i="86"/>
  <c r="DG51" i="86" s="1"/>
  <c r="JC50" i="86"/>
  <c r="BS50" i="86" s="1"/>
  <c r="JK49" i="86"/>
  <c r="CA49" i="86" s="1"/>
  <c r="JC48" i="86"/>
  <c r="CY48" i="86" s="1"/>
  <c r="JK47" i="86"/>
  <c r="DG47" i="86" s="1"/>
  <c r="JC46" i="86"/>
  <c r="BS46" i="86" s="1"/>
  <c r="JK45" i="86"/>
  <c r="DG45" i="86" s="1"/>
  <c r="JC44" i="86"/>
  <c r="CI44" i="86" s="1"/>
  <c r="JK43" i="86"/>
  <c r="DG43" i="86" s="1"/>
  <c r="JC42" i="86"/>
  <c r="CY42" i="86" s="1"/>
  <c r="JK41" i="86"/>
  <c r="CQ41" i="86" s="1"/>
  <c r="JC40" i="86"/>
  <c r="BS40" i="86" s="1"/>
  <c r="JK39" i="86"/>
  <c r="DG39" i="86" s="1"/>
  <c r="JC36" i="86"/>
  <c r="CI36" i="86" s="1"/>
  <c r="JC34" i="86"/>
  <c r="BS34" i="86" s="1"/>
  <c r="JC28" i="86"/>
  <c r="CY28" i="86" s="1"/>
  <c r="IY62" i="86"/>
  <c r="CU62" i="86" s="1"/>
  <c r="IY60" i="86"/>
  <c r="CE60" i="86" s="1"/>
  <c r="IY56" i="86"/>
  <c r="CU56" i="86" s="1"/>
  <c r="IY52" i="86"/>
  <c r="BO52" i="86" s="1"/>
  <c r="IZ38" i="86"/>
  <c r="CF38" i="86" s="1"/>
  <c r="JH62" i="86"/>
  <c r="CN62" i="86" s="1"/>
  <c r="JF192" i="86"/>
  <c r="CL192" i="86" s="1"/>
  <c r="JB115" i="86"/>
  <c r="BR115" i="86" s="1"/>
  <c r="JB119" i="86"/>
  <c r="CX119" i="86" s="1"/>
  <c r="JH191" i="86"/>
  <c r="CN191" i="86" s="1"/>
  <c r="JG103" i="86"/>
  <c r="CM103" i="86" s="1"/>
  <c r="JG111" i="86"/>
  <c r="DC111" i="86" s="1"/>
  <c r="JG175" i="86"/>
  <c r="BW175" i="86" s="1"/>
  <c r="JG68" i="86"/>
  <c r="BW68" i="86" s="1"/>
  <c r="JG38" i="86"/>
  <c r="BW38" i="86" s="1"/>
  <c r="JD64" i="86"/>
  <c r="CZ64" i="86" s="1"/>
  <c r="JG107" i="86"/>
  <c r="DC107" i="86" s="1"/>
  <c r="JG143" i="86"/>
  <c r="BW143" i="86" s="1"/>
  <c r="JG159" i="86"/>
  <c r="BW159" i="86" s="1"/>
  <c r="JG179" i="86"/>
  <c r="BW179" i="86" s="1"/>
  <c r="JG183" i="86"/>
  <c r="DC183" i="86" s="1"/>
  <c r="JG191" i="86"/>
  <c r="CM191" i="86" s="1"/>
  <c r="JG197" i="86"/>
  <c r="DC197" i="86" s="1"/>
  <c r="JG201" i="86"/>
  <c r="BW201" i="86" s="1"/>
  <c r="JG219" i="86"/>
  <c r="DC219" i="86" s="1"/>
  <c r="JF166" i="86"/>
  <c r="BV166" i="86" s="1"/>
  <c r="JF180" i="86"/>
  <c r="DB180" i="86" s="1"/>
  <c r="JF188" i="86"/>
  <c r="CL188" i="86" s="1"/>
  <c r="JF199" i="86"/>
  <c r="CL199" i="86" s="1"/>
  <c r="JF226" i="86"/>
  <c r="BV226" i="86" s="1"/>
  <c r="JD222" i="86"/>
  <c r="CZ222" i="86" s="1"/>
  <c r="IZ66" i="86"/>
  <c r="CF66" i="86" s="1"/>
  <c r="IZ86" i="86"/>
  <c r="CV86" i="86" s="1"/>
  <c r="IZ95" i="86"/>
  <c r="BP95" i="86" s="1"/>
  <c r="IZ103" i="86"/>
  <c r="CF103" i="86" s="1"/>
  <c r="IZ107" i="86"/>
  <c r="CF107" i="86" s="1"/>
  <c r="IZ115" i="86"/>
  <c r="CV115" i="86" s="1"/>
  <c r="IZ119" i="86"/>
  <c r="BP119" i="86" s="1"/>
  <c r="IZ167" i="86"/>
  <c r="CV167" i="86" s="1"/>
  <c r="IZ211" i="86"/>
  <c r="CV211" i="86" s="1"/>
  <c r="JG144" i="86"/>
  <c r="CM144" i="86" s="1"/>
  <c r="JG220" i="86"/>
  <c r="CM220" i="86" s="1"/>
  <c r="JG228" i="86"/>
  <c r="CM228" i="86" s="1"/>
  <c r="DH50" i="86"/>
  <c r="CR32" i="86"/>
  <c r="JI185" i="86"/>
  <c r="CO185" i="86" s="1"/>
  <c r="JI189" i="86"/>
  <c r="CO189" i="86" s="1"/>
  <c r="JE35" i="86"/>
  <c r="CK35" i="86" s="1"/>
  <c r="JE111" i="86"/>
  <c r="DA111" i="86" s="1"/>
  <c r="JE95" i="86"/>
  <c r="CK95" i="86" s="1"/>
  <c r="JE103" i="86"/>
  <c r="BU103" i="86" s="1"/>
  <c r="JE115" i="86"/>
  <c r="BU115" i="86" s="1"/>
  <c r="JE119" i="86"/>
  <c r="BU119" i="86" s="1"/>
  <c r="JE123" i="86"/>
  <c r="CK123" i="86" s="1"/>
  <c r="JE127" i="86"/>
  <c r="BU127" i="86" s="1"/>
  <c r="JE131" i="86"/>
  <c r="BU131" i="86" s="1"/>
  <c r="JE185" i="86"/>
  <c r="CK185" i="86" s="1"/>
  <c r="JE210" i="86"/>
  <c r="CK210" i="86" s="1"/>
  <c r="JE223" i="86"/>
  <c r="DA223" i="86" s="1"/>
  <c r="JE227" i="86"/>
  <c r="CK227" i="86" s="1"/>
  <c r="DH203" i="86"/>
  <c r="IY48" i="86"/>
  <c r="CE48" i="86" s="1"/>
  <c r="IY46" i="86"/>
  <c r="CU46" i="86" s="1"/>
  <c r="IY42" i="86"/>
  <c r="CE42" i="86" s="1"/>
  <c r="IY38" i="86"/>
  <c r="BO38" i="86" s="1"/>
  <c r="IY34" i="86"/>
  <c r="CE34" i="86" s="1"/>
  <c r="DH69" i="86"/>
  <c r="DH65" i="86"/>
  <c r="IZ132" i="86"/>
  <c r="IZ136" i="86"/>
  <c r="CV136" i="86" s="1"/>
  <c r="JG117" i="86"/>
  <c r="DC117" i="86" s="1"/>
  <c r="JG121" i="86"/>
  <c r="BW121" i="86" s="1"/>
  <c r="JG125" i="86"/>
  <c r="JG129" i="86"/>
  <c r="CM129" i="86" s="1"/>
  <c r="JG148" i="86"/>
  <c r="DC148" i="86" s="1"/>
  <c r="JG172" i="86"/>
  <c r="CM172" i="86" s="1"/>
  <c r="JG185" i="86"/>
  <c r="JG199" i="86"/>
  <c r="CM199" i="86" s="1"/>
  <c r="JG203" i="86"/>
  <c r="BW203" i="86" s="1"/>
  <c r="JG214" i="86"/>
  <c r="JG217" i="86"/>
  <c r="CM217" i="86" s="1"/>
  <c r="JG221" i="86"/>
  <c r="BW221" i="86" s="1"/>
  <c r="JG225" i="86"/>
  <c r="CM225" i="86" s="1"/>
  <c r="CR67" i="86"/>
  <c r="JI69" i="86"/>
  <c r="BY69" i="86" s="1"/>
  <c r="JI160" i="86"/>
  <c r="BY160" i="86" s="1"/>
  <c r="JI214" i="86"/>
  <c r="DE214" i="86" s="1"/>
  <c r="JE124" i="86"/>
  <c r="DA124" i="86" s="1"/>
  <c r="JE128" i="86"/>
  <c r="BU128" i="86" s="1"/>
  <c r="JE154" i="86"/>
  <c r="BU154" i="86" s="1"/>
  <c r="JE162" i="86"/>
  <c r="BU162" i="86" s="1"/>
  <c r="JE166" i="86"/>
  <c r="BU166" i="86" s="1"/>
  <c r="JE189" i="86"/>
  <c r="DA189" i="86" s="1"/>
  <c r="JE218" i="86"/>
  <c r="CK218" i="86" s="1"/>
  <c r="JE224" i="86"/>
  <c r="BU224" i="86" s="1"/>
  <c r="JE228" i="86"/>
  <c r="CK228" i="86" s="1"/>
  <c r="IY58" i="86"/>
  <c r="CE58" i="86" s="1"/>
  <c r="IY54" i="86"/>
  <c r="BO54" i="86" s="1"/>
  <c r="IY50" i="86"/>
  <c r="CU50" i="86" s="1"/>
  <c r="IY44" i="86"/>
  <c r="CE44" i="86" s="1"/>
  <c r="IZ30" i="86"/>
  <c r="CV30" i="86" s="1"/>
  <c r="JB190" i="86"/>
  <c r="CX190" i="86" s="1"/>
  <c r="CR228" i="86"/>
  <c r="CR221" i="86"/>
  <c r="DH210" i="86"/>
  <c r="DH161" i="86"/>
  <c r="CR181" i="86"/>
  <c r="DH179" i="86"/>
  <c r="CB99" i="86"/>
  <c r="JK62" i="86"/>
  <c r="CA62" i="86" s="1"/>
  <c r="JC61" i="86"/>
  <c r="BS61" i="86" s="1"/>
  <c r="JK60" i="86"/>
  <c r="CQ60" i="86" s="1"/>
  <c r="JC59" i="86"/>
  <c r="JK58" i="86"/>
  <c r="CQ58" i="86" s="1"/>
  <c r="JC57" i="86"/>
  <c r="CI57" i="86" s="1"/>
  <c r="JK56" i="86"/>
  <c r="JC55" i="86"/>
  <c r="JK54" i="86"/>
  <c r="CQ54" i="86" s="1"/>
  <c r="JC53" i="86"/>
  <c r="CY53" i="86" s="1"/>
  <c r="JK52" i="86"/>
  <c r="CQ52" i="86" s="1"/>
  <c r="JK38" i="86"/>
  <c r="CA38" i="86" s="1"/>
  <c r="JK36" i="86"/>
  <c r="CA36" i="86" s="1"/>
  <c r="JD35" i="86"/>
  <c r="BT35" i="86" s="1"/>
  <c r="JD33" i="86"/>
  <c r="JK32" i="86"/>
  <c r="CQ32" i="86" s="1"/>
  <c r="JD29" i="86"/>
  <c r="CJ29" i="86" s="1"/>
  <c r="JC29" i="86"/>
  <c r="CY29" i="86" s="1"/>
  <c r="JK28" i="86"/>
  <c r="DG28" i="86" s="1"/>
  <c r="JF161" i="86"/>
  <c r="BV161" i="86" s="1"/>
  <c r="JB98" i="86"/>
  <c r="CH98" i="86" s="1"/>
  <c r="JB113" i="86"/>
  <c r="CX113" i="86" s="1"/>
  <c r="JB117" i="86"/>
  <c r="CH117" i="86" s="1"/>
  <c r="JB153" i="86"/>
  <c r="CX153" i="86" s="1"/>
  <c r="JB168" i="86"/>
  <c r="BR168" i="86" s="1"/>
  <c r="JB187" i="86"/>
  <c r="BR187" i="86" s="1"/>
  <c r="JH66" i="86"/>
  <c r="BX66" i="86" s="1"/>
  <c r="JH86" i="86"/>
  <c r="CN86" i="86" s="1"/>
  <c r="JD132" i="86"/>
  <c r="CJ132" i="86" s="1"/>
  <c r="JD136" i="86"/>
  <c r="BT136" i="86" s="1"/>
  <c r="IZ169" i="86"/>
  <c r="IZ217" i="86"/>
  <c r="BP217" i="86" s="1"/>
  <c r="JG162" i="86"/>
  <c r="CM162" i="86" s="1"/>
  <c r="JG156" i="86"/>
  <c r="BW156" i="86" s="1"/>
  <c r="IY91" i="86"/>
  <c r="BO91" i="86" s="1"/>
  <c r="JI31" i="86"/>
  <c r="JI146" i="86"/>
  <c r="DE146" i="86" s="1"/>
  <c r="JI157" i="86"/>
  <c r="CO157" i="86" s="1"/>
  <c r="JI161" i="86"/>
  <c r="BY161" i="86" s="1"/>
  <c r="JI173" i="86"/>
  <c r="DE173" i="86" s="1"/>
  <c r="JI177" i="86"/>
  <c r="BY177" i="86" s="1"/>
  <c r="JI181" i="86"/>
  <c r="CO181" i="86" s="1"/>
  <c r="JI188" i="86"/>
  <c r="CO188" i="86" s="1"/>
  <c r="JI199" i="86"/>
  <c r="DE199" i="86" s="1"/>
  <c r="JI215" i="86"/>
  <c r="DE215" i="86" s="1"/>
  <c r="JI226" i="86"/>
  <c r="CO226" i="86" s="1"/>
  <c r="JE68" i="86"/>
  <c r="JE72" i="86"/>
  <c r="CK72" i="86" s="1"/>
  <c r="JE80" i="86"/>
  <c r="BU80" i="86" s="1"/>
  <c r="JE84" i="86"/>
  <c r="CK84" i="86" s="1"/>
  <c r="JE88" i="86"/>
  <c r="CK88" i="86" s="1"/>
  <c r="JE140" i="86"/>
  <c r="BU140" i="86" s="1"/>
  <c r="JE144" i="86"/>
  <c r="BU144" i="86" s="1"/>
  <c r="JE155" i="86"/>
  <c r="DA155" i="86" s="1"/>
  <c r="JE175" i="86"/>
  <c r="BU175" i="86" s="1"/>
  <c r="JE179" i="86"/>
  <c r="DA179" i="86" s="1"/>
  <c r="JE183" i="86"/>
  <c r="BU183" i="86" s="1"/>
  <c r="JE193" i="86"/>
  <c r="BU193" i="86" s="1"/>
  <c r="JE200" i="86"/>
  <c r="JE217" i="86"/>
  <c r="BU217" i="86" s="1"/>
  <c r="CR61" i="86"/>
  <c r="CR65" i="86"/>
  <c r="JB160" i="86"/>
  <c r="CH160" i="86" s="1"/>
  <c r="IZ111" i="86"/>
  <c r="IZ155" i="86"/>
  <c r="BP155" i="86" s="1"/>
  <c r="JB116" i="86"/>
  <c r="CH116" i="86" s="1"/>
  <c r="JB120" i="86"/>
  <c r="CX120" i="86" s="1"/>
  <c r="JD135" i="86"/>
  <c r="BT135" i="86" s="1"/>
  <c r="JF189" i="86"/>
  <c r="DB189" i="86" s="1"/>
  <c r="JJ75" i="86"/>
  <c r="CP75" i="86" s="1"/>
  <c r="JF214" i="86"/>
  <c r="BV214" i="86" s="1"/>
  <c r="JB97" i="86"/>
  <c r="CX97" i="86" s="1"/>
  <c r="JB105" i="86"/>
  <c r="CX105" i="86" s="1"/>
  <c r="JB109" i="86"/>
  <c r="JB152" i="86"/>
  <c r="CX152" i="86" s="1"/>
  <c r="JB172" i="86"/>
  <c r="JB194" i="86"/>
  <c r="CX194" i="86" s="1"/>
  <c r="JB208" i="86"/>
  <c r="CH208" i="86" s="1"/>
  <c r="JB216" i="86"/>
  <c r="CX216" i="86" s="1"/>
  <c r="JD218" i="86"/>
  <c r="CZ218" i="86" s="1"/>
  <c r="IZ152" i="86"/>
  <c r="BP152" i="86" s="1"/>
  <c r="IZ144" i="86"/>
  <c r="IZ204" i="86"/>
  <c r="CV204" i="86" s="1"/>
  <c r="JG86" i="86"/>
  <c r="BW86" i="86" s="1"/>
  <c r="JG113" i="86"/>
  <c r="DC113" i="86" s="1"/>
  <c r="JG118" i="86"/>
  <c r="CM118" i="86" s="1"/>
  <c r="JG94" i="86"/>
  <c r="CM94" i="86" s="1"/>
  <c r="JG102" i="86"/>
  <c r="BW102" i="86" s="1"/>
  <c r="JG106" i="86"/>
  <c r="BW106" i="86" s="1"/>
  <c r="JG114" i="86"/>
  <c r="JG122" i="86"/>
  <c r="CM122" i="86" s="1"/>
  <c r="JG126" i="86"/>
  <c r="CM126" i="86" s="1"/>
  <c r="JG130" i="86"/>
  <c r="CM130" i="86" s="1"/>
  <c r="JG133" i="86"/>
  <c r="DC133" i="86" s="1"/>
  <c r="JG146" i="86"/>
  <c r="BW146" i="86" s="1"/>
  <c r="JG142" i="86"/>
  <c r="DC142" i="86" s="1"/>
  <c r="JG153" i="86"/>
  <c r="DC153" i="86" s="1"/>
  <c r="JG169" i="86"/>
  <c r="JG174" i="86"/>
  <c r="BW174" i="86" s="1"/>
  <c r="JG178" i="86"/>
  <c r="BW178" i="86" s="1"/>
  <c r="JG182" i="86"/>
  <c r="BW182" i="86" s="1"/>
  <c r="JG211" i="86"/>
  <c r="JG218" i="86"/>
  <c r="DC218" i="86" s="1"/>
  <c r="JG222" i="86"/>
  <c r="DC222" i="86" s="1"/>
  <c r="JG226" i="86"/>
  <c r="CM226" i="86" s="1"/>
  <c r="IY69" i="86"/>
  <c r="IY81" i="86"/>
  <c r="CE81" i="86" s="1"/>
  <c r="JI169" i="86"/>
  <c r="CO169" i="86" s="1"/>
  <c r="JI211" i="86"/>
  <c r="DE211" i="86" s="1"/>
  <c r="JE76" i="86"/>
  <c r="JE196" i="86"/>
  <c r="CK196" i="86" s="1"/>
  <c r="JE208" i="86"/>
  <c r="BU208" i="86" s="1"/>
  <c r="JE219" i="86"/>
  <c r="CK219" i="86" s="1"/>
  <c r="JE225" i="86"/>
  <c r="CB57" i="86"/>
  <c r="CR45" i="86"/>
  <c r="CB29" i="86"/>
  <c r="DH48" i="86"/>
  <c r="CR37" i="86"/>
  <c r="CR144" i="86"/>
  <c r="JG48" i="86"/>
  <c r="BW48" i="86" s="1"/>
  <c r="JG44" i="86"/>
  <c r="IZ134" i="86"/>
  <c r="CF134" i="86" s="1"/>
  <c r="IZ174" i="86"/>
  <c r="BP174" i="86" s="1"/>
  <c r="IZ208" i="86"/>
  <c r="BP208" i="86" s="1"/>
  <c r="JG71" i="86"/>
  <c r="DC71" i="86" s="1"/>
  <c r="JG115" i="86"/>
  <c r="CM115" i="86" s="1"/>
  <c r="JG119" i="86"/>
  <c r="CM119" i="86" s="1"/>
  <c r="JG91" i="86"/>
  <c r="DC91" i="86" s="1"/>
  <c r="JG95" i="86"/>
  <c r="DC95" i="86" s="1"/>
  <c r="JG123" i="86"/>
  <c r="BW123" i="86" s="1"/>
  <c r="JG127" i="86"/>
  <c r="BW127" i="86" s="1"/>
  <c r="JG131" i="86"/>
  <c r="BW131" i="86" s="1"/>
  <c r="JG134" i="86"/>
  <c r="BW134" i="86" s="1"/>
  <c r="JG145" i="86"/>
  <c r="DC145" i="86" s="1"/>
  <c r="JG157" i="86"/>
  <c r="CM157" i="86" s="1"/>
  <c r="JG170" i="86"/>
  <c r="DC170" i="86" s="1"/>
  <c r="JG187" i="86"/>
  <c r="CM187" i="86" s="1"/>
  <c r="JG193" i="86"/>
  <c r="BW193" i="86" s="1"/>
  <c r="JG213" i="86"/>
  <c r="CM213" i="86" s="1"/>
  <c r="JG216" i="86"/>
  <c r="BW216" i="86" s="1"/>
  <c r="JG227" i="86"/>
  <c r="CM227" i="86" s="1"/>
  <c r="IY163" i="86"/>
  <c r="CE163" i="86" s="1"/>
  <c r="JI116" i="86"/>
  <c r="DE116" i="86" s="1"/>
  <c r="JI120" i="86"/>
  <c r="BY120" i="86" s="1"/>
  <c r="JI124" i="86"/>
  <c r="JI128" i="86"/>
  <c r="BY128" i="86" s="1"/>
  <c r="JI200" i="86"/>
  <c r="JI222" i="86"/>
  <c r="CO222" i="86" s="1"/>
  <c r="JE112" i="86"/>
  <c r="JE141" i="86"/>
  <c r="BU141" i="86" s="1"/>
  <c r="JE187" i="86"/>
  <c r="DA187" i="86" s="1"/>
  <c r="CB59" i="86"/>
  <c r="DH57" i="86"/>
  <c r="CB44" i="86"/>
  <c r="JD185" i="86"/>
  <c r="CJ185" i="86" s="1"/>
  <c r="IZ185" i="86"/>
  <c r="CF185" i="86" s="1"/>
  <c r="IZ196" i="86"/>
  <c r="IZ200" i="86"/>
  <c r="IZ215" i="86"/>
  <c r="CV215" i="86" s="1"/>
  <c r="JG138" i="86"/>
  <c r="DC138" i="86" s="1"/>
  <c r="JG135" i="86"/>
  <c r="JG139" i="86"/>
  <c r="JG164" i="86"/>
  <c r="DC164" i="86" s="1"/>
  <c r="JG161" i="86"/>
  <c r="DC161" i="86" s="1"/>
  <c r="JG184" i="86"/>
  <c r="CM184" i="86" s="1"/>
  <c r="JG188" i="86"/>
  <c r="JG192" i="86"/>
  <c r="DC192" i="86" s="1"/>
  <c r="JG198" i="86"/>
  <c r="DC198" i="86" s="1"/>
  <c r="JG202" i="86"/>
  <c r="JG207" i="86"/>
  <c r="DC207" i="86" s="1"/>
  <c r="JG224" i="86"/>
  <c r="BW224" i="86" s="1"/>
  <c r="IY97" i="86"/>
  <c r="CU97" i="86" s="1"/>
  <c r="IY214" i="86"/>
  <c r="JI218" i="86"/>
  <c r="CO218" i="86" s="1"/>
  <c r="JE31" i="86"/>
  <c r="DA31" i="86" s="1"/>
  <c r="JE39" i="86"/>
  <c r="CK39" i="86" s="1"/>
  <c r="JE51" i="86"/>
  <c r="DA51" i="86" s="1"/>
  <c r="JE55" i="86"/>
  <c r="CK55" i="86" s="1"/>
  <c r="JE59" i="86"/>
  <c r="DA59" i="86" s="1"/>
  <c r="JE63" i="86"/>
  <c r="BU63" i="86" s="1"/>
  <c r="JE66" i="86"/>
  <c r="BU66" i="86" s="1"/>
  <c r="JE91" i="86"/>
  <c r="CK91" i="86" s="1"/>
  <c r="JE135" i="86"/>
  <c r="BU135" i="86" s="1"/>
  <c r="JE146" i="86"/>
  <c r="CK146" i="86" s="1"/>
  <c r="JE150" i="86"/>
  <c r="CK150" i="86" s="1"/>
  <c r="JE157" i="86"/>
  <c r="DA157" i="86" s="1"/>
  <c r="JE161" i="86"/>
  <c r="BU161" i="86" s="1"/>
  <c r="JE173" i="86"/>
  <c r="BU173" i="86" s="1"/>
  <c r="JE177" i="86"/>
  <c r="DA177" i="86" s="1"/>
  <c r="JE181" i="86"/>
  <c r="DA181" i="86" s="1"/>
  <c r="JE191" i="86"/>
  <c r="BU191" i="86" s="1"/>
  <c r="JE221" i="86"/>
  <c r="DA221" i="86" s="1"/>
  <c r="DH227" i="86"/>
  <c r="CR157" i="86"/>
  <c r="JF113" i="86"/>
  <c r="CL113" i="86" s="1"/>
  <c r="JB146" i="86"/>
  <c r="CX146" i="86" s="1"/>
  <c r="JB158" i="86"/>
  <c r="BR158" i="86" s="1"/>
  <c r="JH133" i="86"/>
  <c r="JH141" i="86"/>
  <c r="JB226" i="86"/>
  <c r="CH226" i="86" s="1"/>
  <c r="JB141" i="86"/>
  <c r="JB193" i="86"/>
  <c r="JB201" i="86"/>
  <c r="BR201" i="86" s="1"/>
  <c r="IZ177" i="86"/>
  <c r="CF177" i="86" s="1"/>
  <c r="IZ181" i="86"/>
  <c r="IY200" i="86"/>
  <c r="CU200" i="86" s="1"/>
  <c r="IY207" i="86"/>
  <c r="BO207" i="86" s="1"/>
  <c r="JF132" i="86"/>
  <c r="BV132" i="86" s="1"/>
  <c r="JF136" i="86"/>
  <c r="JF173" i="86"/>
  <c r="JB123" i="86"/>
  <c r="CX123" i="86" s="1"/>
  <c r="JB127" i="86"/>
  <c r="CH127" i="86" s="1"/>
  <c r="JB131" i="86"/>
  <c r="BR131" i="86" s="1"/>
  <c r="JB135" i="86"/>
  <c r="BR135" i="86" s="1"/>
  <c r="JB144" i="86"/>
  <c r="CH144" i="86" s="1"/>
  <c r="JB165" i="86"/>
  <c r="BR165" i="86" s="1"/>
  <c r="JB222" i="86"/>
  <c r="JH225" i="86"/>
  <c r="JD158" i="86"/>
  <c r="BT158" i="86" s="1"/>
  <c r="JD162" i="86"/>
  <c r="CJ162" i="86" s="1"/>
  <c r="JD170" i="86"/>
  <c r="JH213" i="86"/>
  <c r="BX213" i="86" s="1"/>
  <c r="JD100" i="86"/>
  <c r="BT100" i="86" s="1"/>
  <c r="JH168" i="86"/>
  <c r="BX168" i="86" s="1"/>
  <c r="JI46" i="86"/>
  <c r="DE46" i="86" s="1"/>
  <c r="JI81" i="86"/>
  <c r="BY81" i="86" s="1"/>
  <c r="JI85" i="86"/>
  <c r="DE85" i="86" s="1"/>
  <c r="JI89" i="86"/>
  <c r="DE89" i="86" s="1"/>
  <c r="JI102" i="86"/>
  <c r="BY102" i="86" s="1"/>
  <c r="JI111" i="86"/>
  <c r="DE111" i="86" s="1"/>
  <c r="JI134" i="86"/>
  <c r="CO134" i="86" s="1"/>
  <c r="JI164" i="86"/>
  <c r="CO164" i="86" s="1"/>
  <c r="JI168" i="86"/>
  <c r="CO168" i="86" s="1"/>
  <c r="JI184" i="86"/>
  <c r="CO184" i="86" s="1"/>
  <c r="JI194" i="86"/>
  <c r="BY194" i="86" s="1"/>
  <c r="JI210" i="86"/>
  <c r="BY210" i="86" s="1"/>
  <c r="JI219" i="86"/>
  <c r="BY219" i="86" s="1"/>
  <c r="JE40" i="86"/>
  <c r="DA40" i="86" s="1"/>
  <c r="JE44" i="86"/>
  <c r="DA44" i="86" s="1"/>
  <c r="JE48" i="86"/>
  <c r="BU48" i="86" s="1"/>
  <c r="JE79" i="86"/>
  <c r="CK79" i="86" s="1"/>
  <c r="JE100" i="86"/>
  <c r="BU100" i="86" s="1"/>
  <c r="JE104" i="86"/>
  <c r="BU104" i="86" s="1"/>
  <c r="JE108" i="86"/>
  <c r="DA108" i="86" s="1"/>
  <c r="JE151" i="86"/>
  <c r="BU151" i="86" s="1"/>
  <c r="JE186" i="86"/>
  <c r="CK186" i="86" s="1"/>
  <c r="JE207" i="86"/>
  <c r="DA207" i="86" s="1"/>
  <c r="JI153" i="86"/>
  <c r="BY153" i="86" s="1"/>
  <c r="JI196" i="86"/>
  <c r="JE50" i="86"/>
  <c r="JE54" i="86"/>
  <c r="CK54" i="86" s="1"/>
  <c r="JE58" i="86"/>
  <c r="BU58" i="86" s="1"/>
  <c r="JE62" i="86"/>
  <c r="CK62" i="86" s="1"/>
  <c r="JE156" i="86"/>
  <c r="CK156" i="86" s="1"/>
  <c r="JE172" i="86"/>
  <c r="CK172" i="86" s="1"/>
  <c r="JE176" i="86"/>
  <c r="DA176" i="86" s="1"/>
  <c r="JE180" i="86"/>
  <c r="JE220" i="86"/>
  <c r="DA220" i="86" s="1"/>
  <c r="JH151" i="86"/>
  <c r="BX151" i="86" s="1"/>
  <c r="JH167" i="86"/>
  <c r="CN167" i="86" s="1"/>
  <c r="JF78" i="86"/>
  <c r="BV78" i="86" s="1"/>
  <c r="JF70" i="86"/>
  <c r="JH38" i="86"/>
  <c r="DD38" i="86" s="1"/>
  <c r="JH34" i="86"/>
  <c r="JD204" i="86"/>
  <c r="BT204" i="86" s="1"/>
  <c r="JI45" i="86"/>
  <c r="DE45" i="86" s="1"/>
  <c r="JI76" i="86"/>
  <c r="BY76" i="86" s="1"/>
  <c r="JI84" i="86"/>
  <c r="BY84" i="86" s="1"/>
  <c r="JI88" i="86"/>
  <c r="BY88" i="86" s="1"/>
  <c r="JI133" i="86"/>
  <c r="CO133" i="86" s="1"/>
  <c r="JI140" i="86"/>
  <c r="BY140" i="86" s="1"/>
  <c r="JI193" i="86"/>
  <c r="CO193" i="86" s="1"/>
  <c r="JI213" i="86"/>
  <c r="BY213" i="86" s="1"/>
  <c r="JE43" i="86"/>
  <c r="CK43" i="86" s="1"/>
  <c r="JE47" i="86"/>
  <c r="DA47" i="86" s="1"/>
  <c r="JE99" i="86"/>
  <c r="BU99" i="86" s="1"/>
  <c r="JE107" i="86"/>
  <c r="BU107" i="86" s="1"/>
  <c r="JE138" i="86"/>
  <c r="BU138" i="86" s="1"/>
  <c r="JI38" i="86"/>
  <c r="CO38" i="86" s="1"/>
  <c r="JI42" i="86"/>
  <c r="DE42" i="86" s="1"/>
  <c r="JI65" i="86"/>
  <c r="CO65" i="86" s="1"/>
  <c r="JI77" i="86"/>
  <c r="BY77" i="86" s="1"/>
  <c r="JI98" i="86"/>
  <c r="BY98" i="86" s="1"/>
  <c r="JI106" i="86"/>
  <c r="CO106" i="86" s="1"/>
  <c r="JI141" i="86"/>
  <c r="DE141" i="86" s="1"/>
  <c r="JI152" i="86"/>
  <c r="BY152" i="86" s="1"/>
  <c r="JI172" i="86"/>
  <c r="BY172" i="86" s="1"/>
  <c r="JI202" i="86"/>
  <c r="BY202" i="86" s="1"/>
  <c r="JI217" i="86"/>
  <c r="CO217" i="86" s="1"/>
  <c r="JE75" i="86"/>
  <c r="CK75" i="86" s="1"/>
  <c r="JE83" i="86"/>
  <c r="BU83" i="86" s="1"/>
  <c r="JE87" i="86"/>
  <c r="CK87" i="86" s="1"/>
  <c r="JE96" i="86"/>
  <c r="BU96" i="86" s="1"/>
  <c r="JE147" i="86"/>
  <c r="BU147" i="86" s="1"/>
  <c r="JJ139" i="86"/>
  <c r="BZ139" i="86" s="1"/>
  <c r="JH89" i="86"/>
  <c r="DD89" i="86" s="1"/>
  <c r="JJ201" i="86"/>
  <c r="JI49" i="86"/>
  <c r="CO49" i="86" s="1"/>
  <c r="JI53" i="86"/>
  <c r="DE53" i="86" s="1"/>
  <c r="JI57" i="86"/>
  <c r="DE57" i="86" s="1"/>
  <c r="JI61" i="86"/>
  <c r="DE61" i="86" s="1"/>
  <c r="JI68" i="86"/>
  <c r="BY68" i="86" s="1"/>
  <c r="JI97" i="86"/>
  <c r="CO97" i="86" s="1"/>
  <c r="JH156" i="86"/>
  <c r="CN156" i="86" s="1"/>
  <c r="JI37" i="86"/>
  <c r="JI41" i="86"/>
  <c r="CO41" i="86" s="1"/>
  <c r="JI72" i="86"/>
  <c r="DE72" i="86" s="1"/>
  <c r="JI113" i="86"/>
  <c r="DE113" i="86" s="1"/>
  <c r="JI101" i="86"/>
  <c r="DE101" i="86" s="1"/>
  <c r="JI105" i="86"/>
  <c r="DE105" i="86" s="1"/>
  <c r="JI109" i="86"/>
  <c r="CO109" i="86" s="1"/>
  <c r="JI117" i="86"/>
  <c r="BY117" i="86" s="1"/>
  <c r="JI121" i="86"/>
  <c r="BY121" i="86" s="1"/>
  <c r="JI125" i="86"/>
  <c r="DE125" i="86" s="1"/>
  <c r="JI129" i="86"/>
  <c r="BY129" i="86" s="1"/>
  <c r="JC65" i="86"/>
  <c r="CI65" i="86" s="1"/>
  <c r="JD34" i="86"/>
  <c r="CJ34" i="86" s="1"/>
  <c r="JC32" i="86"/>
  <c r="CI32" i="86" s="1"/>
  <c r="JD30" i="86"/>
  <c r="CZ30" i="86" s="1"/>
  <c r="JF111" i="86"/>
  <c r="DB111" i="86" s="1"/>
  <c r="JF142" i="86"/>
  <c r="BV142" i="86" s="1"/>
  <c r="JF153" i="86"/>
  <c r="CL153" i="86" s="1"/>
  <c r="JF169" i="86"/>
  <c r="BV169" i="86" s="1"/>
  <c r="JF198" i="86"/>
  <c r="CL198" i="86" s="1"/>
  <c r="JF219" i="86"/>
  <c r="CL219" i="86" s="1"/>
  <c r="JF211" i="86"/>
  <c r="DB211" i="86" s="1"/>
  <c r="JF222" i="86"/>
  <c r="DB222" i="86" s="1"/>
  <c r="JB111" i="86"/>
  <c r="BR111" i="86" s="1"/>
  <c r="JB140" i="86"/>
  <c r="CH140" i="86" s="1"/>
  <c r="JB169" i="86"/>
  <c r="JB170" i="86"/>
  <c r="BR170" i="86" s="1"/>
  <c r="JB175" i="86"/>
  <c r="CX175" i="86" s="1"/>
  <c r="JB179" i="86"/>
  <c r="CH179" i="86" s="1"/>
  <c r="JB183" i="86"/>
  <c r="JB195" i="86"/>
  <c r="CH195" i="86" s="1"/>
  <c r="JB203" i="86"/>
  <c r="BR203" i="86" s="1"/>
  <c r="JB210" i="86"/>
  <c r="CH210" i="86" s="1"/>
  <c r="JB227" i="86"/>
  <c r="CX227" i="86" s="1"/>
  <c r="JH157" i="86"/>
  <c r="DD157" i="86" s="1"/>
  <c r="JH187" i="86"/>
  <c r="JH220" i="86"/>
  <c r="JD110" i="86"/>
  <c r="JD189" i="86"/>
  <c r="CZ189" i="86" s="1"/>
  <c r="JD201" i="86"/>
  <c r="JD212" i="86"/>
  <c r="IZ138" i="86"/>
  <c r="IZ146" i="86"/>
  <c r="CV146" i="86" s="1"/>
  <c r="IZ150" i="86"/>
  <c r="IZ189" i="86"/>
  <c r="IZ219" i="86"/>
  <c r="CF219" i="86" s="1"/>
  <c r="JG84" i="86"/>
  <c r="DC84" i="86" s="1"/>
  <c r="JG88" i="86"/>
  <c r="JG116" i="86"/>
  <c r="JG120" i="86"/>
  <c r="JG92" i="86"/>
  <c r="JG96" i="86"/>
  <c r="JG100" i="86"/>
  <c r="JG104" i="86"/>
  <c r="BW104" i="86" s="1"/>
  <c r="JG108" i="86"/>
  <c r="BW108" i="86" s="1"/>
  <c r="JG112" i="86"/>
  <c r="JG124" i="86"/>
  <c r="JG128" i="86"/>
  <c r="DC128" i="86" s="1"/>
  <c r="JG147" i="86"/>
  <c r="BW147" i="86" s="1"/>
  <c r="JG163" i="86"/>
  <c r="JG171" i="86"/>
  <c r="JG176" i="86"/>
  <c r="CM176" i="86" s="1"/>
  <c r="JG180" i="86"/>
  <c r="CM180" i="86" s="1"/>
  <c r="JG209" i="86"/>
  <c r="DC209" i="86" s="1"/>
  <c r="IY83" i="86"/>
  <c r="IY87" i="86"/>
  <c r="CU87" i="86" s="1"/>
  <c r="IY89" i="86"/>
  <c r="CU89" i="86" s="1"/>
  <c r="IY223" i="86"/>
  <c r="IZ62" i="86"/>
  <c r="JH37" i="86"/>
  <c r="DD37" i="86" s="1"/>
  <c r="IZ36" i="86"/>
  <c r="CF36" i="86" s="1"/>
  <c r="JH33" i="86"/>
  <c r="IZ32" i="86"/>
  <c r="BP32" i="86" s="1"/>
  <c r="IY30" i="86"/>
  <c r="BO30" i="86" s="1"/>
  <c r="JH29" i="86"/>
  <c r="IZ28" i="86"/>
  <c r="BP28" i="86" s="1"/>
  <c r="JF223" i="86"/>
  <c r="DB223" i="86" s="1"/>
  <c r="JB112" i="86"/>
  <c r="BR112" i="86" s="1"/>
  <c r="JB184" i="86"/>
  <c r="CH184" i="86" s="1"/>
  <c r="JD186" i="86"/>
  <c r="JD213" i="86"/>
  <c r="JG140" i="86"/>
  <c r="CM140" i="86" s="1"/>
  <c r="JG155" i="86"/>
  <c r="JG167" i="86"/>
  <c r="JG205" i="86"/>
  <c r="IY195" i="86"/>
  <c r="CU195" i="86" s="1"/>
  <c r="IY213" i="86"/>
  <c r="BO213" i="86" s="1"/>
  <c r="IY227" i="86"/>
  <c r="CE227" i="86" s="1"/>
  <c r="JC51" i="86"/>
  <c r="JK50" i="86"/>
  <c r="JC49" i="86"/>
  <c r="JK48" i="86"/>
  <c r="JC47" i="86"/>
  <c r="JK46" i="86"/>
  <c r="DG46" i="86" s="1"/>
  <c r="JC45" i="86"/>
  <c r="JK44" i="86"/>
  <c r="JC43" i="86"/>
  <c r="JK42" i="86"/>
  <c r="CA42" i="86" s="1"/>
  <c r="JC41" i="86"/>
  <c r="BS41" i="86" s="1"/>
  <c r="JK40" i="86"/>
  <c r="JC39" i="86"/>
  <c r="JC37" i="86"/>
  <c r="CI37" i="86" s="1"/>
  <c r="JC33" i="86"/>
  <c r="CY33" i="86" s="1"/>
  <c r="JJ147" i="86"/>
  <c r="JJ160" i="86"/>
  <c r="BZ160" i="86" s="1"/>
  <c r="JJ204" i="86"/>
  <c r="CP204" i="86" s="1"/>
  <c r="JF145" i="86"/>
  <c r="JF194" i="86"/>
  <c r="JB85" i="86"/>
  <c r="JB121" i="86"/>
  <c r="JB125" i="86"/>
  <c r="JB129" i="86"/>
  <c r="JB133" i="86"/>
  <c r="JB137" i="86"/>
  <c r="BR137" i="86" s="1"/>
  <c r="JB205" i="86"/>
  <c r="JH196" i="86"/>
  <c r="DD196" i="86" s="1"/>
  <c r="JD160" i="86"/>
  <c r="JD193" i="86"/>
  <c r="CJ193" i="86" s="1"/>
  <c r="IZ113" i="86"/>
  <c r="CV113" i="86" s="1"/>
  <c r="IZ213" i="86"/>
  <c r="BP213" i="86" s="1"/>
  <c r="IZ221" i="86"/>
  <c r="BP221" i="86" s="1"/>
  <c r="JG186" i="86"/>
  <c r="BW186" i="86" s="1"/>
  <c r="JG190" i="86"/>
  <c r="DC190" i="86" s="1"/>
  <c r="IY107" i="86"/>
  <c r="CU107" i="86" s="1"/>
  <c r="IY110" i="86"/>
  <c r="CE110" i="86" s="1"/>
  <c r="IY118" i="86"/>
  <c r="CE118" i="86" s="1"/>
  <c r="JJ48" i="86"/>
  <c r="BZ48" i="86" s="1"/>
  <c r="JB46" i="86"/>
  <c r="JF45" i="86"/>
  <c r="JB42" i="86"/>
  <c r="JF41" i="86"/>
  <c r="DB41" i="86" s="1"/>
  <c r="JJ40" i="86"/>
  <c r="JB38" i="86"/>
  <c r="JF33" i="86"/>
  <c r="DB33" i="86" s="1"/>
  <c r="JJ32" i="86"/>
  <c r="CP32" i="86" s="1"/>
  <c r="JF29" i="86"/>
  <c r="JJ28" i="86"/>
  <c r="JB49" i="86"/>
  <c r="CH49" i="86" s="1"/>
  <c r="JB45" i="86"/>
  <c r="BR45" i="86" s="1"/>
  <c r="JF44" i="86"/>
  <c r="JB41" i="86"/>
  <c r="JB37" i="86"/>
  <c r="JJ35" i="86"/>
  <c r="BZ35" i="86" s="1"/>
  <c r="JB33" i="86"/>
  <c r="JJ31" i="86"/>
  <c r="JF47" i="86"/>
  <c r="BV47" i="86" s="1"/>
  <c r="JJ46" i="86"/>
  <c r="BZ46" i="86" s="1"/>
  <c r="JB44" i="86"/>
  <c r="JB40" i="86"/>
  <c r="JF35" i="86"/>
  <c r="JJ34" i="86"/>
  <c r="JF31" i="86"/>
  <c r="JJ30" i="86"/>
  <c r="JB28" i="86"/>
  <c r="JJ49" i="86"/>
  <c r="BZ49" i="86" s="1"/>
  <c r="JB47" i="86"/>
  <c r="JF46" i="86"/>
  <c r="JB43" i="86"/>
  <c r="CX43" i="86" s="1"/>
  <c r="JF42" i="86"/>
  <c r="DB42" i="86" s="1"/>
  <c r="JJ41" i="86"/>
  <c r="CP41" i="86" s="1"/>
  <c r="JB39" i="86"/>
  <c r="JF38" i="86"/>
  <c r="DB38" i="86" s="1"/>
  <c r="JJ37" i="86"/>
  <c r="BZ37" i="86" s="1"/>
  <c r="JF30" i="86"/>
  <c r="CB89" i="86"/>
  <c r="DH170" i="86"/>
  <c r="CB152" i="86"/>
  <c r="CR165" i="86"/>
  <c r="CR205" i="86"/>
  <c r="JF151" i="86"/>
  <c r="BV151" i="86" s="1"/>
  <c r="JF114" i="86"/>
  <c r="BV114" i="86" s="1"/>
  <c r="JF217" i="86"/>
  <c r="CL217" i="86" s="1"/>
  <c r="JB90" i="86"/>
  <c r="CH90" i="86" s="1"/>
  <c r="JB103" i="86"/>
  <c r="JB107" i="86"/>
  <c r="CH107" i="86" s="1"/>
  <c r="JD226" i="86"/>
  <c r="IZ142" i="86"/>
  <c r="IZ163" i="86"/>
  <c r="BP163" i="86" s="1"/>
  <c r="IZ175" i="86"/>
  <c r="CV175" i="86" s="1"/>
  <c r="IZ179" i="86"/>
  <c r="IZ183" i="86"/>
  <c r="IZ205" i="86"/>
  <c r="BP205" i="86" s="1"/>
  <c r="IZ223" i="86"/>
  <c r="IY179" i="86"/>
  <c r="IY183" i="86"/>
  <c r="IY204" i="86"/>
  <c r="CU204" i="86" s="1"/>
  <c r="IY219" i="86"/>
  <c r="CU219" i="86" s="1"/>
  <c r="JI64" i="86"/>
  <c r="DE64" i="86" s="1"/>
  <c r="JI179" i="86"/>
  <c r="CO179" i="86" s="1"/>
  <c r="JI183" i="86"/>
  <c r="DE183" i="86" s="1"/>
  <c r="JI187" i="86"/>
  <c r="BY187" i="86" s="1"/>
  <c r="JI216" i="86"/>
  <c r="DE216" i="86" s="1"/>
  <c r="JE70" i="86"/>
  <c r="CK70" i="86" s="1"/>
  <c r="JE74" i="86"/>
  <c r="DA74" i="86" s="1"/>
  <c r="JE78" i="86"/>
  <c r="DA78" i="86" s="1"/>
  <c r="JE82" i="86"/>
  <c r="CK82" i="86" s="1"/>
  <c r="JE86" i="86"/>
  <c r="CK86" i="86" s="1"/>
  <c r="JE142" i="86"/>
  <c r="DA142" i="86" s="1"/>
  <c r="JE153" i="86"/>
  <c r="CK153" i="86" s="1"/>
  <c r="JE165" i="86"/>
  <c r="BU165" i="86" s="1"/>
  <c r="JE169" i="86"/>
  <c r="DA169" i="86" s="1"/>
  <c r="JE194" i="86"/>
  <c r="DA194" i="86" s="1"/>
  <c r="JE198" i="86"/>
  <c r="DA198" i="86" s="1"/>
  <c r="JE202" i="86"/>
  <c r="DA202" i="86" s="1"/>
  <c r="JE206" i="86"/>
  <c r="BU206" i="86" s="1"/>
  <c r="JE214" i="86"/>
  <c r="DA214" i="86" s="1"/>
  <c r="IZ165" i="86"/>
  <c r="CF165" i="86" s="1"/>
  <c r="IZ225" i="86"/>
  <c r="BP225" i="86" s="1"/>
  <c r="JI112" i="86"/>
  <c r="JI135" i="86"/>
  <c r="JI138" i="86"/>
  <c r="JI142" i="86"/>
  <c r="JI150" i="86"/>
  <c r="JI165" i="86"/>
  <c r="CO165" i="86" s="1"/>
  <c r="JI221" i="86"/>
  <c r="JE29" i="86"/>
  <c r="JE41" i="86"/>
  <c r="JE45" i="86"/>
  <c r="DA45" i="86" s="1"/>
  <c r="JE49" i="86"/>
  <c r="CK49" i="86" s="1"/>
  <c r="JE53" i="86"/>
  <c r="JE57" i="86"/>
  <c r="BU57" i="86" s="1"/>
  <c r="JE61" i="86"/>
  <c r="BU61" i="86" s="1"/>
  <c r="JE64" i="86"/>
  <c r="JE93" i="86"/>
  <c r="JE97" i="86"/>
  <c r="JE101" i="86"/>
  <c r="CK101" i="86" s="1"/>
  <c r="JE105" i="86"/>
  <c r="DA105" i="86" s="1"/>
  <c r="JE109" i="86"/>
  <c r="JE133" i="86"/>
  <c r="JE163" i="86"/>
  <c r="DA163" i="86" s="1"/>
  <c r="JE171" i="86"/>
  <c r="DA171" i="86" s="1"/>
  <c r="JE190" i="86"/>
  <c r="IY201" i="86"/>
  <c r="BO201" i="86" s="1"/>
  <c r="JI36" i="86"/>
  <c r="DE36" i="86" s="1"/>
  <c r="JE145" i="86"/>
  <c r="CK145" i="86" s="1"/>
  <c r="JE160" i="86"/>
  <c r="CK160" i="86" s="1"/>
  <c r="JJ193" i="86"/>
  <c r="CP193" i="86" s="1"/>
  <c r="JF97" i="86"/>
  <c r="CL97" i="86" s="1"/>
  <c r="JF163" i="86"/>
  <c r="CL163" i="86" s="1"/>
  <c r="JF176" i="86"/>
  <c r="BV176" i="86" s="1"/>
  <c r="JH202" i="86"/>
  <c r="JD118" i="86"/>
  <c r="JD122" i="86"/>
  <c r="CJ122" i="86" s="1"/>
  <c r="JD126" i="86"/>
  <c r="JD130" i="86"/>
  <c r="JD150" i="86"/>
  <c r="CJ150" i="86" s="1"/>
  <c r="JD175" i="86"/>
  <c r="CJ175" i="86" s="1"/>
  <c r="JD179" i="86"/>
  <c r="JD183" i="86"/>
  <c r="IY141" i="86"/>
  <c r="CE141" i="86" s="1"/>
  <c r="IY173" i="86"/>
  <c r="CE173" i="86" s="1"/>
  <c r="IY175" i="86"/>
  <c r="IY169" i="86"/>
  <c r="JB77" i="86"/>
  <c r="CR89" i="86"/>
  <c r="CB170" i="86"/>
  <c r="JH134" i="86"/>
  <c r="JH188" i="86"/>
  <c r="CN188" i="86" s="1"/>
  <c r="JF95" i="86"/>
  <c r="CL95" i="86" s="1"/>
  <c r="JH143" i="86"/>
  <c r="BX143" i="86" s="1"/>
  <c r="JH155" i="86"/>
  <c r="JH200" i="86"/>
  <c r="JD104" i="86"/>
  <c r="CJ104" i="86" s="1"/>
  <c r="JD108" i="86"/>
  <c r="BT108" i="86" s="1"/>
  <c r="JD116" i="86"/>
  <c r="JD120" i="86"/>
  <c r="CJ120" i="86" s="1"/>
  <c r="JD156" i="86"/>
  <c r="CJ156" i="86" s="1"/>
  <c r="JD177" i="86"/>
  <c r="CJ177" i="86" s="1"/>
  <c r="JD181" i="86"/>
  <c r="IY111" i="86"/>
  <c r="CU111" i="86" s="1"/>
  <c r="IY139" i="86"/>
  <c r="CE139" i="86" s="1"/>
  <c r="IY159" i="86"/>
  <c r="CU159" i="86" s="1"/>
  <c r="IY192" i="86"/>
  <c r="IY206" i="86"/>
  <c r="BO206" i="86" s="1"/>
  <c r="IY210" i="86"/>
  <c r="CE210" i="86" s="1"/>
  <c r="IY217" i="86"/>
  <c r="CE217" i="86" s="1"/>
  <c r="JJ97" i="86"/>
  <c r="CP97" i="86" s="1"/>
  <c r="JJ105" i="86"/>
  <c r="DF105" i="86" s="1"/>
  <c r="JJ109" i="86"/>
  <c r="CP109" i="86" s="1"/>
  <c r="JJ117" i="86"/>
  <c r="BZ117" i="86" s="1"/>
  <c r="JJ121" i="86"/>
  <c r="BZ121" i="86" s="1"/>
  <c r="JJ125" i="86"/>
  <c r="BZ125" i="86" s="1"/>
  <c r="JJ129" i="86"/>
  <c r="DF129" i="86" s="1"/>
  <c r="JJ161" i="86"/>
  <c r="CP161" i="86" s="1"/>
  <c r="JJ153" i="86"/>
  <c r="BZ153" i="86" s="1"/>
  <c r="JJ165" i="86"/>
  <c r="JF89" i="86"/>
  <c r="DB89" i="86" s="1"/>
  <c r="JF103" i="86"/>
  <c r="BV103" i="86" s="1"/>
  <c r="JF86" i="86"/>
  <c r="CL86" i="86" s="1"/>
  <c r="JH161" i="86"/>
  <c r="JH194" i="86"/>
  <c r="DD194" i="86" s="1"/>
  <c r="JH198" i="86"/>
  <c r="JD142" i="86"/>
  <c r="JD146" i="86"/>
  <c r="CZ146" i="86" s="1"/>
  <c r="JD154" i="86"/>
  <c r="JD166" i="86"/>
  <c r="JD203" i="86"/>
  <c r="JD197" i="86"/>
  <c r="CJ197" i="86" s="1"/>
  <c r="JD208" i="86"/>
  <c r="CZ208" i="86" s="1"/>
  <c r="JD216" i="86"/>
  <c r="IZ90" i="86"/>
  <c r="IZ99" i="86"/>
  <c r="CF99" i="86" s="1"/>
  <c r="IY123" i="86"/>
  <c r="CU123" i="86" s="1"/>
  <c r="IY127" i="86"/>
  <c r="IY131" i="86"/>
  <c r="IY143" i="86"/>
  <c r="BO143" i="86" s="1"/>
  <c r="IY167" i="86"/>
  <c r="CU167" i="86" s="1"/>
  <c r="IY186" i="86"/>
  <c r="JJ95" i="86"/>
  <c r="BZ95" i="86" s="1"/>
  <c r="JJ107" i="86"/>
  <c r="BZ107" i="86" s="1"/>
  <c r="JJ115" i="86"/>
  <c r="BZ115" i="86" s="1"/>
  <c r="JJ119" i="86"/>
  <c r="JJ123" i="86"/>
  <c r="JJ127" i="86"/>
  <c r="BZ127" i="86" s="1"/>
  <c r="JJ131" i="86"/>
  <c r="CP131" i="86" s="1"/>
  <c r="JJ163" i="86"/>
  <c r="JJ189" i="86"/>
  <c r="JJ196" i="86"/>
  <c r="CP196" i="86" s="1"/>
  <c r="JJ207" i="86"/>
  <c r="JJ217" i="86"/>
  <c r="JJ222" i="86"/>
  <c r="JF96" i="86"/>
  <c r="BV96" i="86" s="1"/>
  <c r="JF104" i="86"/>
  <c r="BV104" i="86" s="1"/>
  <c r="JF108" i="86"/>
  <c r="JF137" i="86"/>
  <c r="JF115" i="86"/>
  <c r="JF119" i="86"/>
  <c r="JF123" i="86"/>
  <c r="CL123" i="86" s="1"/>
  <c r="JF127" i="86"/>
  <c r="JF131" i="86"/>
  <c r="JF134" i="86"/>
  <c r="BV134" i="86" s="1"/>
  <c r="JF158" i="86"/>
  <c r="JF186" i="86"/>
  <c r="JF203" i="86"/>
  <c r="JF220" i="86"/>
  <c r="JH115" i="86"/>
  <c r="BX115" i="86" s="1"/>
  <c r="JH119" i="86"/>
  <c r="JH135" i="86"/>
  <c r="DD135" i="86" s="1"/>
  <c r="JH185" i="86"/>
  <c r="CN185" i="86" s="1"/>
  <c r="JH189" i="86"/>
  <c r="BX189" i="86" s="1"/>
  <c r="JH204" i="86"/>
  <c r="JH218" i="86"/>
  <c r="JD96" i="86"/>
  <c r="BT96" i="86" s="1"/>
  <c r="JD210" i="86"/>
  <c r="CJ210" i="86" s="1"/>
  <c r="IY121" i="86"/>
  <c r="CE121" i="86" s="1"/>
  <c r="IY125" i="86"/>
  <c r="BO125" i="86" s="1"/>
  <c r="IY129" i="86"/>
  <c r="CU129" i="86" s="1"/>
  <c r="IY145" i="86"/>
  <c r="CU145" i="86" s="1"/>
  <c r="JJ228" i="86"/>
  <c r="JB118" i="86"/>
  <c r="BR118" i="86" s="1"/>
  <c r="JH132" i="86"/>
  <c r="CN132" i="86" s="1"/>
  <c r="JH136" i="86"/>
  <c r="CN136" i="86" s="1"/>
  <c r="JH190" i="86"/>
  <c r="CN190" i="86" s="1"/>
  <c r="JD133" i="86"/>
  <c r="BT133" i="86" s="1"/>
  <c r="JH74" i="86"/>
  <c r="BX74" i="86" s="1"/>
  <c r="JH82" i="86"/>
  <c r="DD82" i="86" s="1"/>
  <c r="JJ80" i="86"/>
  <c r="JF79" i="86"/>
  <c r="JB82" i="86"/>
  <c r="CX82" i="86" s="1"/>
  <c r="JD69" i="86"/>
  <c r="JD77" i="86"/>
  <c r="IZ74" i="86"/>
  <c r="CF74" i="86" s="1"/>
  <c r="IZ82" i="86"/>
  <c r="JB66" i="86"/>
  <c r="CX66" i="86" s="1"/>
  <c r="JJ110" i="86"/>
  <c r="BZ110" i="86" s="1"/>
  <c r="JJ149" i="86"/>
  <c r="DF149" i="86" s="1"/>
  <c r="JJ175" i="86"/>
  <c r="DF175" i="86" s="1"/>
  <c r="JJ179" i="86"/>
  <c r="CP179" i="86" s="1"/>
  <c r="JJ183" i="86"/>
  <c r="BZ183" i="86" s="1"/>
  <c r="JG62" i="86"/>
  <c r="DC62" i="86" s="1"/>
  <c r="JG60" i="86"/>
  <c r="DC60" i="86" s="1"/>
  <c r="JG58" i="86"/>
  <c r="DC58" i="86" s="1"/>
  <c r="JG56" i="86"/>
  <c r="BW56" i="86" s="1"/>
  <c r="JG54" i="86"/>
  <c r="BW54" i="86" s="1"/>
  <c r="JG52" i="86"/>
  <c r="DC52" i="86" s="1"/>
  <c r="JG50" i="86"/>
  <c r="JJ215" i="86"/>
  <c r="JF143" i="86"/>
  <c r="CL143" i="86" s="1"/>
  <c r="JF147" i="86"/>
  <c r="DB147" i="86" s="1"/>
  <c r="JF167" i="86"/>
  <c r="DB167" i="86" s="1"/>
  <c r="JF171" i="86"/>
  <c r="JF190" i="86"/>
  <c r="CL190" i="86" s="1"/>
  <c r="JF196" i="86"/>
  <c r="CL196" i="86" s="1"/>
  <c r="JF224" i="86"/>
  <c r="JF228" i="86"/>
  <c r="JB95" i="86"/>
  <c r="CX95" i="86" s="1"/>
  <c r="JB154" i="86"/>
  <c r="BR154" i="86" s="1"/>
  <c r="JB166" i="86"/>
  <c r="JB177" i="86"/>
  <c r="JB181" i="86"/>
  <c r="JB191" i="86"/>
  <c r="JB223" i="86"/>
  <c r="JH90" i="86"/>
  <c r="DD90" i="86" s="1"/>
  <c r="JH123" i="86"/>
  <c r="BX123" i="86" s="1"/>
  <c r="JH127" i="86"/>
  <c r="CN127" i="86" s="1"/>
  <c r="JH131" i="86"/>
  <c r="BX131" i="86" s="1"/>
  <c r="JH159" i="86"/>
  <c r="JH171" i="86"/>
  <c r="CN171" i="86" s="1"/>
  <c r="JH175" i="86"/>
  <c r="CN175" i="86" s="1"/>
  <c r="JH179" i="86"/>
  <c r="DD179" i="86" s="1"/>
  <c r="JH183" i="86"/>
  <c r="JH203" i="86"/>
  <c r="BX203" i="86" s="1"/>
  <c r="JH210" i="86"/>
  <c r="BX210" i="86" s="1"/>
  <c r="JH227" i="86"/>
  <c r="DD227" i="86" s="1"/>
  <c r="JD71" i="86"/>
  <c r="JD79" i="86"/>
  <c r="BT79" i="86" s="1"/>
  <c r="JD83" i="86"/>
  <c r="CJ83" i="86" s="1"/>
  <c r="JD87" i="86"/>
  <c r="CJ87" i="86" s="1"/>
  <c r="JD89" i="86"/>
  <c r="BT89" i="86" s="1"/>
  <c r="JD112" i="86"/>
  <c r="CJ112" i="86" s="1"/>
  <c r="JD144" i="86"/>
  <c r="CZ144" i="86" s="1"/>
  <c r="JD164" i="86"/>
  <c r="BT164" i="86" s="1"/>
  <c r="JD172" i="86"/>
  <c r="JD187" i="86"/>
  <c r="CJ187" i="86" s="1"/>
  <c r="JD191" i="86"/>
  <c r="CJ191" i="86" s="1"/>
  <c r="JD195" i="86"/>
  <c r="BT195" i="86" s="1"/>
  <c r="JD199" i="86"/>
  <c r="IZ133" i="86"/>
  <c r="IZ148" i="86"/>
  <c r="BP148" i="86" s="1"/>
  <c r="IZ207" i="86"/>
  <c r="CV207" i="86" s="1"/>
  <c r="JG90" i="86"/>
  <c r="JG98" i="86"/>
  <c r="JG154" i="86"/>
  <c r="DC154" i="86" s="1"/>
  <c r="JG173" i="86"/>
  <c r="CM173" i="86" s="1"/>
  <c r="JG166" i="86"/>
  <c r="JG196" i="86"/>
  <c r="CM196" i="86" s="1"/>
  <c r="JG200" i="86"/>
  <c r="CM200" i="86" s="1"/>
  <c r="JG204" i="86"/>
  <c r="CM204" i="86" s="1"/>
  <c r="JG212" i="86"/>
  <c r="IY73" i="86"/>
  <c r="CU73" i="86" s="1"/>
  <c r="IY85" i="86"/>
  <c r="CU85" i="86" s="1"/>
  <c r="IY99" i="86"/>
  <c r="CE99" i="86" s="1"/>
  <c r="IY166" i="86"/>
  <c r="IY171" i="86"/>
  <c r="BO171" i="86" s="1"/>
  <c r="IY164" i="86"/>
  <c r="CU164" i="86" s="1"/>
  <c r="IY153" i="86"/>
  <c r="CU153" i="86" s="1"/>
  <c r="IY177" i="86"/>
  <c r="IY181" i="86"/>
  <c r="CU181" i="86" s="1"/>
  <c r="IY184" i="86"/>
  <c r="CE184" i="86" s="1"/>
  <c r="IY228" i="86"/>
  <c r="BO228" i="86" s="1"/>
  <c r="JI39" i="86"/>
  <c r="JI43" i="86"/>
  <c r="BY43" i="86" s="1"/>
  <c r="JI47" i="86"/>
  <c r="CO47" i="86" s="1"/>
  <c r="JI51" i="86"/>
  <c r="JI55" i="86"/>
  <c r="JI59" i="86"/>
  <c r="BY59" i="86" s="1"/>
  <c r="JI66" i="86"/>
  <c r="BY66" i="86" s="1"/>
  <c r="JI70" i="86"/>
  <c r="JI74" i="86"/>
  <c r="JI78" i="86"/>
  <c r="CO78" i="86" s="1"/>
  <c r="JI82" i="86"/>
  <c r="DE82" i="86" s="1"/>
  <c r="JI86" i="86"/>
  <c r="JI91" i="86"/>
  <c r="JI95" i="86"/>
  <c r="CO95" i="86" s="1"/>
  <c r="JI99" i="86"/>
  <c r="BY99" i="86" s="1"/>
  <c r="JI103" i="86"/>
  <c r="JI107" i="86"/>
  <c r="JE37" i="86"/>
  <c r="BU37" i="86" s="1"/>
  <c r="JE110" i="86"/>
  <c r="BU110" i="86" s="1"/>
  <c r="JE192" i="86"/>
  <c r="CB61" i="86"/>
  <c r="JG150" i="86"/>
  <c r="DC150" i="86" s="1"/>
  <c r="JG149" i="86"/>
  <c r="DC149" i="86" s="1"/>
  <c r="JG160" i="86"/>
  <c r="CM160" i="86" s="1"/>
  <c r="JG208" i="86"/>
  <c r="BW208" i="86" s="1"/>
  <c r="JG223" i="86"/>
  <c r="CM223" i="86" s="1"/>
  <c r="JI90" i="86"/>
  <c r="BY90" i="86" s="1"/>
  <c r="JI110" i="86"/>
  <c r="JI143" i="86"/>
  <c r="JI147" i="86"/>
  <c r="DE147" i="86" s="1"/>
  <c r="JI154" i="86"/>
  <c r="DE154" i="86" s="1"/>
  <c r="JI158" i="86"/>
  <c r="CO158" i="86" s="1"/>
  <c r="JI162" i="86"/>
  <c r="JI170" i="86"/>
  <c r="JI174" i="86"/>
  <c r="CO174" i="86" s="1"/>
  <c r="JI178" i="86"/>
  <c r="CO178" i="86" s="1"/>
  <c r="JI204" i="86"/>
  <c r="JI220" i="86"/>
  <c r="CO220" i="86" s="1"/>
  <c r="JI223" i="86"/>
  <c r="JE30" i="86"/>
  <c r="CK30" i="86" s="1"/>
  <c r="JE65" i="86"/>
  <c r="JE69" i="86"/>
  <c r="CK69" i="86" s="1"/>
  <c r="JE73" i="86"/>
  <c r="DA73" i="86" s="1"/>
  <c r="JE81" i="86"/>
  <c r="BU81" i="86" s="1"/>
  <c r="JE85" i="86"/>
  <c r="JE90" i="86"/>
  <c r="DA90" i="86" s="1"/>
  <c r="JE94" i="86"/>
  <c r="JE98" i="86"/>
  <c r="BU98" i="86" s="1"/>
  <c r="JE102" i="86"/>
  <c r="JE118" i="86"/>
  <c r="JE122" i="86"/>
  <c r="JE126" i="86"/>
  <c r="DA126" i="86" s="1"/>
  <c r="JE130" i="86"/>
  <c r="JE134" i="86"/>
  <c r="DA134" i="86" s="1"/>
  <c r="JE184" i="86"/>
  <c r="DA184" i="86" s="1"/>
  <c r="JE216" i="86"/>
  <c r="DA216" i="86" s="1"/>
  <c r="JE197" i="86"/>
  <c r="JE201" i="86"/>
  <c r="DA201" i="86" s="1"/>
  <c r="JE213" i="86"/>
  <c r="BU213" i="86" s="1"/>
  <c r="CB203" i="86"/>
  <c r="CR69" i="86"/>
  <c r="JG85" i="86"/>
  <c r="DC85" i="86" s="1"/>
  <c r="JG93" i="86"/>
  <c r="BW93" i="86" s="1"/>
  <c r="JG132" i="86"/>
  <c r="JG136" i="86"/>
  <c r="JG141" i="86"/>
  <c r="JG151" i="86"/>
  <c r="CM151" i="86" s="1"/>
  <c r="JG177" i="86"/>
  <c r="DC177" i="86" s="1"/>
  <c r="JG181" i="86"/>
  <c r="JI114" i="86"/>
  <c r="BY114" i="86" s="1"/>
  <c r="JI118" i="86"/>
  <c r="BY118" i="86" s="1"/>
  <c r="JI122" i="86"/>
  <c r="CO122" i="86" s="1"/>
  <c r="JI126" i="86"/>
  <c r="BY126" i="86" s="1"/>
  <c r="JI130" i="86"/>
  <c r="BY130" i="86" s="1"/>
  <c r="JI206" i="86"/>
  <c r="DE206" i="86" s="1"/>
  <c r="JE114" i="86"/>
  <c r="DA114" i="86" s="1"/>
  <c r="JE139" i="86"/>
  <c r="CK139" i="86" s="1"/>
  <c r="JE211" i="86"/>
  <c r="CK211" i="86" s="1"/>
  <c r="CR34" i="86"/>
  <c r="CR161" i="86"/>
  <c r="JJ103" i="86"/>
  <c r="CP103" i="86" s="1"/>
  <c r="JJ86" i="86"/>
  <c r="BZ86" i="86" s="1"/>
  <c r="JJ155" i="86"/>
  <c r="CP155" i="86" s="1"/>
  <c r="JJ168" i="86"/>
  <c r="DF168" i="86" s="1"/>
  <c r="JJ172" i="86"/>
  <c r="BZ172" i="86" s="1"/>
  <c r="JJ177" i="86"/>
  <c r="CP177" i="86" s="1"/>
  <c r="JJ181" i="86"/>
  <c r="BZ181" i="86" s="1"/>
  <c r="JJ195" i="86"/>
  <c r="DF195" i="86" s="1"/>
  <c r="JJ187" i="86"/>
  <c r="DF187" i="86" s="1"/>
  <c r="JJ191" i="86"/>
  <c r="BZ191" i="86" s="1"/>
  <c r="JJ213" i="86"/>
  <c r="DF213" i="86" s="1"/>
  <c r="JJ208" i="86"/>
  <c r="DF208" i="86" s="1"/>
  <c r="JJ220" i="86"/>
  <c r="JJ223" i="86"/>
  <c r="DF223" i="86" s="1"/>
  <c r="JH93" i="86"/>
  <c r="BX93" i="86" s="1"/>
  <c r="JH97" i="86"/>
  <c r="JH101" i="86"/>
  <c r="JH105" i="86"/>
  <c r="DD105" i="86" s="1"/>
  <c r="JH109" i="86"/>
  <c r="JH121" i="86"/>
  <c r="BX121" i="86" s="1"/>
  <c r="JH125" i="86"/>
  <c r="JH129" i="86"/>
  <c r="CN129" i="86" s="1"/>
  <c r="JH153" i="86"/>
  <c r="CN153" i="86" s="1"/>
  <c r="JH169" i="86"/>
  <c r="CN169" i="86" s="1"/>
  <c r="JH173" i="86"/>
  <c r="JH177" i="86"/>
  <c r="DD177" i="86" s="1"/>
  <c r="JH181" i="86"/>
  <c r="BX181" i="86" s="1"/>
  <c r="JH193" i="86"/>
  <c r="JH221" i="86"/>
  <c r="JD114" i="86"/>
  <c r="BT114" i="86" s="1"/>
  <c r="IY101" i="86"/>
  <c r="CE101" i="86" s="1"/>
  <c r="IY134" i="86"/>
  <c r="JJ214" i="86"/>
  <c r="BZ214" i="86" s="1"/>
  <c r="JH122" i="86"/>
  <c r="JH126" i="86"/>
  <c r="BX126" i="86" s="1"/>
  <c r="JH130" i="86"/>
  <c r="JH150" i="86"/>
  <c r="JD92" i="86"/>
  <c r="BT92" i="86" s="1"/>
  <c r="JD86" i="86"/>
  <c r="CZ86" i="86" s="1"/>
  <c r="IY114" i="86"/>
  <c r="IY137" i="86"/>
  <c r="IY95" i="86"/>
  <c r="CE95" i="86" s="1"/>
  <c r="JJ84" i="86"/>
  <c r="DF84" i="86" s="1"/>
  <c r="JJ88" i="86"/>
  <c r="JJ90" i="86"/>
  <c r="JJ94" i="86"/>
  <c r="CP94" i="86" s="1"/>
  <c r="JJ113" i="86"/>
  <c r="DF113" i="86" s="1"/>
  <c r="JJ132" i="86"/>
  <c r="BZ132" i="86" s="1"/>
  <c r="JJ136" i="86"/>
  <c r="DF136" i="86" s="1"/>
  <c r="JJ140" i="86"/>
  <c r="CP140" i="86" s="1"/>
  <c r="JJ154" i="86"/>
  <c r="CP154" i="86" s="1"/>
  <c r="JJ152" i="86"/>
  <c r="BZ152" i="86" s="1"/>
  <c r="JJ206" i="86"/>
  <c r="CP206" i="86" s="1"/>
  <c r="JJ219" i="86"/>
  <c r="BZ219" i="86" s="1"/>
  <c r="JF102" i="86"/>
  <c r="CL102" i="86" s="1"/>
  <c r="JF106" i="86"/>
  <c r="DB106" i="86" s="1"/>
  <c r="JF117" i="86"/>
  <c r="BV117" i="86" s="1"/>
  <c r="JF121" i="86"/>
  <c r="CL121" i="86" s="1"/>
  <c r="JF125" i="86"/>
  <c r="BV125" i="86" s="1"/>
  <c r="JF129" i="86"/>
  <c r="DB129" i="86" s="1"/>
  <c r="JF156" i="86"/>
  <c r="CL156" i="86" s="1"/>
  <c r="JF152" i="86"/>
  <c r="CL152" i="86" s="1"/>
  <c r="JF201" i="86"/>
  <c r="BV201" i="86" s="1"/>
  <c r="JF205" i="86"/>
  <c r="BV205" i="86" s="1"/>
  <c r="JB89" i="86"/>
  <c r="CX89" i="86" s="1"/>
  <c r="JB83" i="86"/>
  <c r="CX83" i="86" s="1"/>
  <c r="JB87" i="86"/>
  <c r="BR87" i="86" s="1"/>
  <c r="JB100" i="86"/>
  <c r="CX100" i="86" s="1"/>
  <c r="JB159" i="86"/>
  <c r="CH159" i="86" s="1"/>
  <c r="JB189" i="86"/>
  <c r="BR189" i="86" s="1"/>
  <c r="JB196" i="86"/>
  <c r="CH196" i="86" s="1"/>
  <c r="JB207" i="86"/>
  <c r="CX207" i="86" s="1"/>
  <c r="JB219" i="86"/>
  <c r="BR219" i="86" s="1"/>
  <c r="JH113" i="86"/>
  <c r="JH117" i="86"/>
  <c r="BX117" i="86" s="1"/>
  <c r="JH137" i="86"/>
  <c r="JH149" i="86"/>
  <c r="JH165" i="86"/>
  <c r="BX165" i="86" s="1"/>
  <c r="JH208" i="86"/>
  <c r="JH216" i="86"/>
  <c r="JD90" i="86"/>
  <c r="JD94" i="86"/>
  <c r="CZ94" i="86" s="1"/>
  <c r="JD98" i="86"/>
  <c r="CZ98" i="86" s="1"/>
  <c r="JD102" i="86"/>
  <c r="JD106" i="86"/>
  <c r="JD138" i="86"/>
  <c r="BT138" i="86" s="1"/>
  <c r="JD215" i="86"/>
  <c r="CZ215" i="86" s="1"/>
  <c r="IZ89" i="86"/>
  <c r="IZ159" i="86"/>
  <c r="IZ171" i="86"/>
  <c r="IZ206" i="86"/>
  <c r="IY93" i="86"/>
  <c r="IY105" i="86"/>
  <c r="IY109" i="86"/>
  <c r="CU109" i="86" s="1"/>
  <c r="IY116" i="86"/>
  <c r="CE116" i="86" s="1"/>
  <c r="IY120" i="86"/>
  <c r="CU120" i="86" s="1"/>
  <c r="IY154" i="86"/>
  <c r="IY161" i="86"/>
  <c r="JI144" i="86"/>
  <c r="BY144" i="86" s="1"/>
  <c r="JI148" i="86"/>
  <c r="DE148" i="86" s="1"/>
  <c r="JI155" i="86"/>
  <c r="DE155" i="86" s="1"/>
  <c r="JI159" i="86"/>
  <c r="DE159" i="86" s="1"/>
  <c r="JI163" i="86"/>
  <c r="BY163" i="86" s="1"/>
  <c r="JI167" i="86"/>
  <c r="BY167" i="86" s="1"/>
  <c r="JI171" i="86"/>
  <c r="BY171" i="86" s="1"/>
  <c r="JI175" i="86"/>
  <c r="CO175" i="86" s="1"/>
  <c r="JI209" i="86"/>
  <c r="BY209" i="86" s="1"/>
  <c r="JI224" i="86"/>
  <c r="CO224" i="86" s="1"/>
  <c r="JF64" i="86"/>
  <c r="JJ89" i="86"/>
  <c r="DF89" i="86" s="1"/>
  <c r="JJ96" i="86"/>
  <c r="DF96" i="86" s="1"/>
  <c r="JJ102" i="86"/>
  <c r="JJ134" i="86"/>
  <c r="BZ134" i="86" s="1"/>
  <c r="JJ146" i="86"/>
  <c r="BZ146" i="86" s="1"/>
  <c r="JJ148" i="86"/>
  <c r="CP148" i="86" s="1"/>
  <c r="JJ162" i="86"/>
  <c r="JJ170" i="86"/>
  <c r="JJ185" i="86"/>
  <c r="CP185" i="86" s="1"/>
  <c r="JJ194" i="86"/>
  <c r="BZ194" i="86" s="1"/>
  <c r="JJ210" i="86"/>
  <c r="JJ227" i="86"/>
  <c r="JF94" i="86"/>
  <c r="JF84" i="86"/>
  <c r="CL84" i="86" s="1"/>
  <c r="JF88" i="86"/>
  <c r="DB88" i="86" s="1"/>
  <c r="JF144" i="86"/>
  <c r="JF164" i="86"/>
  <c r="DB164" i="86" s="1"/>
  <c r="JF178" i="86"/>
  <c r="JF182" i="86"/>
  <c r="JF193" i="86"/>
  <c r="JF212" i="86"/>
  <c r="JF209" i="86"/>
  <c r="DB209" i="86" s="1"/>
  <c r="JB92" i="86"/>
  <c r="JB147" i="86"/>
  <c r="JB167" i="86"/>
  <c r="BR167" i="86" s="1"/>
  <c r="JB224" i="86"/>
  <c r="CX224" i="86" s="1"/>
  <c r="JH107" i="86"/>
  <c r="BX107" i="86" s="1"/>
  <c r="JH111" i="86"/>
  <c r="CN111" i="86" s="1"/>
  <c r="JH138" i="86"/>
  <c r="DD138" i="86" s="1"/>
  <c r="JH147" i="86"/>
  <c r="BX147" i="86" s="1"/>
  <c r="JH163" i="86"/>
  <c r="DD163" i="86" s="1"/>
  <c r="JH223" i="86"/>
  <c r="JD124" i="86"/>
  <c r="JD128" i="86"/>
  <c r="CZ128" i="86" s="1"/>
  <c r="JD140" i="86"/>
  <c r="CZ140" i="86" s="1"/>
  <c r="JD148" i="86"/>
  <c r="JD152" i="86"/>
  <c r="BT152" i="86" s="1"/>
  <c r="JD168" i="86"/>
  <c r="CZ168" i="86" s="1"/>
  <c r="JD207" i="86"/>
  <c r="CZ207" i="86" s="1"/>
  <c r="JD220" i="86"/>
  <c r="JD224" i="86"/>
  <c r="BT224" i="86" s="1"/>
  <c r="JD227" i="86"/>
  <c r="CZ227" i="86" s="1"/>
  <c r="IZ72" i="86"/>
  <c r="BP72" i="86" s="1"/>
  <c r="IZ80" i="86"/>
  <c r="CV80" i="86" s="1"/>
  <c r="IZ84" i="86"/>
  <c r="IZ88" i="86"/>
  <c r="BP88" i="86" s="1"/>
  <c r="IZ93" i="86"/>
  <c r="CV93" i="86" s="1"/>
  <c r="IZ97" i="86"/>
  <c r="BP97" i="86" s="1"/>
  <c r="IZ101" i="86"/>
  <c r="CF101" i="86" s="1"/>
  <c r="IZ105" i="86"/>
  <c r="CV105" i="86" s="1"/>
  <c r="IZ109" i="86"/>
  <c r="CV109" i="86" s="1"/>
  <c r="IZ117" i="86"/>
  <c r="IZ137" i="86"/>
  <c r="CF137" i="86" s="1"/>
  <c r="IZ153" i="86"/>
  <c r="BP153" i="86" s="1"/>
  <c r="IZ157" i="86"/>
  <c r="CV157" i="86" s="1"/>
  <c r="IZ161" i="86"/>
  <c r="IZ173" i="86"/>
  <c r="CV173" i="86" s="1"/>
  <c r="IZ187" i="86"/>
  <c r="CF187" i="86" s="1"/>
  <c r="IZ191" i="86"/>
  <c r="BP191" i="86" s="1"/>
  <c r="IZ194" i="86"/>
  <c r="IZ198" i="86"/>
  <c r="CV198" i="86" s="1"/>
  <c r="IZ202" i="86"/>
  <c r="CV202" i="86" s="1"/>
  <c r="IY77" i="86"/>
  <c r="CU77" i="86" s="1"/>
  <c r="IY103" i="86"/>
  <c r="IY132" i="86"/>
  <c r="CE132" i="86" s="1"/>
  <c r="IY136" i="86"/>
  <c r="BO136" i="86" s="1"/>
  <c r="IY151" i="86"/>
  <c r="BO151" i="86" s="1"/>
  <c r="IY196" i="86"/>
  <c r="BO196" i="86" s="1"/>
  <c r="IY221" i="86"/>
  <c r="BO221" i="86" s="1"/>
  <c r="IY225" i="86"/>
  <c r="BO225" i="86" s="1"/>
  <c r="JI63" i="86"/>
  <c r="JI115" i="86"/>
  <c r="JI119" i="86"/>
  <c r="CO119" i="86" s="1"/>
  <c r="JI123" i="86"/>
  <c r="DE123" i="86" s="1"/>
  <c r="JI127" i="86"/>
  <c r="CO127" i="86" s="1"/>
  <c r="JI131" i="86"/>
  <c r="JI186" i="86"/>
  <c r="DE186" i="86" s="1"/>
  <c r="JI203" i="86"/>
  <c r="JI207" i="86"/>
  <c r="CO207" i="86" s="1"/>
  <c r="JI227" i="86"/>
  <c r="JJ138" i="86"/>
  <c r="BZ138" i="86" s="1"/>
  <c r="JJ150" i="86"/>
  <c r="BZ150" i="86" s="1"/>
  <c r="JF187" i="86"/>
  <c r="CL187" i="86" s="1"/>
  <c r="JH124" i="86"/>
  <c r="DD124" i="86" s="1"/>
  <c r="JH128" i="86"/>
  <c r="CN128" i="86" s="1"/>
  <c r="JH228" i="86"/>
  <c r="BX228" i="86" s="1"/>
  <c r="JD72" i="86"/>
  <c r="BT72" i="86" s="1"/>
  <c r="JD76" i="86"/>
  <c r="BT76" i="86" s="1"/>
  <c r="JD80" i="86"/>
  <c r="BT80" i="86" s="1"/>
  <c r="JD84" i="86"/>
  <c r="CJ84" i="86" s="1"/>
  <c r="JD88" i="86"/>
  <c r="CZ88" i="86" s="1"/>
  <c r="JD149" i="86"/>
  <c r="BT149" i="86" s="1"/>
  <c r="JD188" i="86"/>
  <c r="BT188" i="86" s="1"/>
  <c r="JD192" i="86"/>
  <c r="BT192" i="86" s="1"/>
  <c r="IY155" i="86"/>
  <c r="BO155" i="86" s="1"/>
  <c r="JI28" i="86"/>
  <c r="CO28" i="86" s="1"/>
  <c r="JI32" i="86"/>
  <c r="JI40" i="86"/>
  <c r="BY40" i="86" s="1"/>
  <c r="JI52" i="86"/>
  <c r="BY52" i="86" s="1"/>
  <c r="JI56" i="86"/>
  <c r="JI60" i="86"/>
  <c r="CO60" i="86" s="1"/>
  <c r="JI67" i="86"/>
  <c r="DE67" i="86" s="1"/>
  <c r="JI71" i="86"/>
  <c r="CO71" i="86" s="1"/>
  <c r="JI75" i="86"/>
  <c r="JI92" i="86"/>
  <c r="CO92" i="86" s="1"/>
  <c r="JI96" i="86"/>
  <c r="CO96" i="86" s="1"/>
  <c r="JI100" i="86"/>
  <c r="CO100" i="86" s="1"/>
  <c r="JI104" i="86"/>
  <c r="DE104" i="86" s="1"/>
  <c r="JI108" i="86"/>
  <c r="CO108" i="86" s="1"/>
  <c r="JI139" i="86"/>
  <c r="CO139" i="86" s="1"/>
  <c r="JI182" i="86"/>
  <c r="DE182" i="86" s="1"/>
  <c r="JI190" i="86"/>
  <c r="JH95" i="86"/>
  <c r="CN95" i="86" s="1"/>
  <c r="JH99" i="86"/>
  <c r="DD99" i="86" s="1"/>
  <c r="JH103" i="86"/>
  <c r="DD103" i="86" s="1"/>
  <c r="JH76" i="86"/>
  <c r="JH84" i="86"/>
  <c r="JH88" i="86"/>
  <c r="DD88" i="86" s="1"/>
  <c r="JJ63" i="86"/>
  <c r="JC68" i="86"/>
  <c r="JG66" i="86"/>
  <c r="BW66" i="86" s="1"/>
  <c r="JG70" i="86"/>
  <c r="DC70" i="86" s="1"/>
  <c r="JG78" i="86"/>
  <c r="CM78" i="86" s="1"/>
  <c r="JC63" i="86"/>
  <c r="BS63" i="86" s="1"/>
  <c r="JC95" i="86"/>
  <c r="CI95" i="86" s="1"/>
  <c r="JC103" i="86"/>
  <c r="CI103" i="86" s="1"/>
  <c r="JC107" i="86"/>
  <c r="CY107" i="86" s="1"/>
  <c r="JC171" i="86"/>
  <c r="JC163" i="86"/>
  <c r="CY163" i="86" s="1"/>
  <c r="JH64" i="86"/>
  <c r="BX64" i="86" s="1"/>
  <c r="JH68" i="86"/>
  <c r="JC93" i="86"/>
  <c r="JC101" i="86"/>
  <c r="JC105" i="86"/>
  <c r="CI105" i="86" s="1"/>
  <c r="JC109" i="86"/>
  <c r="JC155" i="86"/>
  <c r="JC212" i="86"/>
  <c r="BS212" i="86" s="1"/>
  <c r="IZ34" i="86"/>
  <c r="CV34" i="86" s="1"/>
  <c r="JH31" i="86"/>
  <c r="JJ45" i="86"/>
  <c r="JF34" i="86"/>
  <c r="JD31" i="86"/>
  <c r="JF49" i="86"/>
  <c r="JJ44" i="86"/>
  <c r="JF37" i="86"/>
  <c r="JJ36" i="86"/>
  <c r="BZ36" i="86" s="1"/>
  <c r="JB34" i="86"/>
  <c r="IZ37" i="86"/>
  <c r="JH36" i="86"/>
  <c r="BX36" i="86" s="1"/>
  <c r="IZ29" i="86"/>
  <c r="CV29" i="86" s="1"/>
  <c r="JF48" i="86"/>
  <c r="JJ43" i="86"/>
  <c r="JF40" i="86"/>
  <c r="JJ39" i="86"/>
  <c r="CP39" i="86" s="1"/>
  <c r="DH151" i="86"/>
  <c r="IZ33" i="86"/>
  <c r="IZ31" i="86"/>
  <c r="BP31" i="86" s="1"/>
  <c r="JH30" i="86"/>
  <c r="BX30" i="86" s="1"/>
  <c r="JJ47" i="86"/>
  <c r="JF36" i="86"/>
  <c r="CB207" i="86"/>
  <c r="JD38" i="86"/>
  <c r="CZ38" i="86" s="1"/>
  <c r="JD36" i="86"/>
  <c r="CJ36" i="86" s="1"/>
  <c r="JB48" i="86"/>
  <c r="JF43" i="86"/>
  <c r="CL43" i="86" s="1"/>
  <c r="JJ42" i="86"/>
  <c r="BZ42" i="86" s="1"/>
  <c r="JF39" i="86"/>
  <c r="JJ38" i="86"/>
  <c r="JB36" i="86"/>
  <c r="BR36" i="86" s="1"/>
  <c r="JB32" i="86"/>
  <c r="CH32" i="86" s="1"/>
  <c r="CF46" i="87"/>
  <c r="JI43" i="87"/>
  <c r="JE43" i="87"/>
  <c r="BQ220" i="87"/>
  <c r="CG220" i="87"/>
  <c r="CW220" i="87"/>
  <c r="GG228" i="87"/>
  <c r="GG227" i="87"/>
  <c r="GG226" i="87"/>
  <c r="GG225" i="87"/>
  <c r="GG224" i="87"/>
  <c r="GG222" i="87"/>
  <c r="GG221" i="87"/>
  <c r="GG220" i="87"/>
  <c r="GG223" i="87"/>
  <c r="GG216" i="87"/>
  <c r="GG215" i="87"/>
  <c r="GG214" i="87"/>
  <c r="GG213" i="87"/>
  <c r="GG218" i="87"/>
  <c r="GG217" i="87"/>
  <c r="GG219" i="87"/>
  <c r="GG211" i="87"/>
  <c r="GG210" i="87"/>
  <c r="GG209" i="87"/>
  <c r="GG208" i="87"/>
  <c r="GG207" i="87"/>
  <c r="GG206" i="87"/>
  <c r="GG205" i="87"/>
  <c r="GG204" i="87"/>
  <c r="GG203" i="87"/>
  <c r="GG202" i="87"/>
  <c r="GG212" i="87"/>
  <c r="GG201" i="87"/>
  <c r="GG200" i="87"/>
  <c r="GG199" i="87"/>
  <c r="GG198" i="87"/>
  <c r="GG197" i="87"/>
  <c r="GG196" i="87"/>
  <c r="GG195" i="87"/>
  <c r="GG194" i="87"/>
  <c r="GG193" i="87"/>
  <c r="GG192" i="87"/>
  <c r="GG189" i="87"/>
  <c r="GG185" i="87"/>
  <c r="GG190" i="87"/>
  <c r="GG186" i="87"/>
  <c r="GG184" i="87"/>
  <c r="GG183" i="87"/>
  <c r="GG181" i="87"/>
  <c r="GG179" i="87"/>
  <c r="GG177" i="87"/>
  <c r="GG175" i="87"/>
  <c r="GG173" i="87"/>
  <c r="GG171" i="87"/>
  <c r="GG169" i="87"/>
  <c r="GG167" i="87"/>
  <c r="GG165" i="87"/>
  <c r="GG163" i="87"/>
  <c r="GG161" i="87"/>
  <c r="GG188" i="87"/>
  <c r="GG187" i="87"/>
  <c r="GG166" i="87"/>
  <c r="GG160" i="87"/>
  <c r="GG158" i="87"/>
  <c r="GG156" i="87"/>
  <c r="GG154" i="87"/>
  <c r="GG152" i="87"/>
  <c r="GG150" i="87"/>
  <c r="GG148" i="87"/>
  <c r="GG146" i="87"/>
  <c r="GG164" i="87"/>
  <c r="GG162" i="87"/>
  <c r="GG182" i="87"/>
  <c r="GG159" i="87"/>
  <c r="GG157" i="87"/>
  <c r="GG155" i="87"/>
  <c r="GG153" i="87"/>
  <c r="GG151" i="87"/>
  <c r="GG149" i="87"/>
  <c r="GG147" i="87"/>
  <c r="GG145" i="87"/>
  <c r="GG144" i="87"/>
  <c r="GG143" i="87"/>
  <c r="GG142" i="87"/>
  <c r="GG141" i="87"/>
  <c r="GG176" i="87"/>
  <c r="GG168" i="87"/>
  <c r="GG178" i="87"/>
  <c r="GG170" i="87"/>
  <c r="GG191" i="87"/>
  <c r="GG180" i="87"/>
  <c r="GG172" i="87"/>
  <c r="GG174" i="87"/>
  <c r="GG140" i="87"/>
  <c r="GG138" i="87"/>
  <c r="GG139" i="87"/>
  <c r="GG137" i="87"/>
  <c r="GG136" i="87"/>
  <c r="GG135" i="87"/>
  <c r="GG134" i="87"/>
  <c r="GG133" i="87"/>
  <c r="GG132" i="87"/>
  <c r="GG131" i="87"/>
  <c r="GG130" i="87"/>
  <c r="GG129" i="87"/>
  <c r="GG128" i="87"/>
  <c r="GG127" i="87"/>
  <c r="GG126" i="87"/>
  <c r="GG125" i="87"/>
  <c r="GG124" i="87"/>
  <c r="GG123" i="87"/>
  <c r="GG122" i="87"/>
  <c r="GG121" i="87"/>
  <c r="GG120" i="87"/>
  <c r="GG119" i="87"/>
  <c r="GG118" i="87"/>
  <c r="GG117" i="87"/>
  <c r="GG116" i="87"/>
  <c r="GG115" i="87"/>
  <c r="GG114" i="87"/>
  <c r="GG113" i="87"/>
  <c r="GG112" i="87"/>
  <c r="GG111" i="87"/>
  <c r="GG110" i="87"/>
  <c r="GG109" i="87"/>
  <c r="GG108" i="87"/>
  <c r="GG107" i="87"/>
  <c r="GG106" i="87"/>
  <c r="GG105" i="87"/>
  <c r="GG104" i="87"/>
  <c r="GG103" i="87"/>
  <c r="GG102" i="87"/>
  <c r="GG101" i="87"/>
  <c r="GG100" i="87"/>
  <c r="GG98" i="87"/>
  <c r="GG99" i="87"/>
  <c r="GG97" i="87"/>
  <c r="GG96" i="87"/>
  <c r="GG95" i="87"/>
  <c r="GG94" i="87"/>
  <c r="GG93" i="87"/>
  <c r="GG92" i="87"/>
  <c r="GG91" i="87"/>
  <c r="GG90" i="87"/>
  <c r="GG89" i="87"/>
  <c r="GG88" i="87"/>
  <c r="GG87" i="87"/>
  <c r="GG86" i="87"/>
  <c r="GG85" i="87"/>
  <c r="GG84" i="87"/>
  <c r="GG83" i="87"/>
  <c r="GG82" i="87"/>
  <c r="GG76" i="87"/>
  <c r="GG74" i="87"/>
  <c r="GG73" i="87"/>
  <c r="GG72" i="87"/>
  <c r="GG71" i="87"/>
  <c r="GG70" i="87"/>
  <c r="GG69" i="87"/>
  <c r="GG68" i="87"/>
  <c r="GG67" i="87"/>
  <c r="GG66" i="87"/>
  <c r="GG65" i="87"/>
  <c r="GG64" i="87"/>
  <c r="GG63" i="87"/>
  <c r="GG62" i="87"/>
  <c r="GG61" i="87"/>
  <c r="GG60" i="87"/>
  <c r="GG59" i="87"/>
  <c r="GG58" i="87"/>
  <c r="GG57" i="87"/>
  <c r="GG56" i="87"/>
  <c r="GG55" i="87"/>
  <c r="GG54" i="87"/>
  <c r="GG53" i="87"/>
  <c r="GG52" i="87"/>
  <c r="GG51" i="87"/>
  <c r="GG50" i="87"/>
  <c r="GG49" i="87"/>
  <c r="GG48" i="87"/>
  <c r="GG47" i="87"/>
  <c r="GG46" i="87"/>
  <c r="GG45" i="87"/>
  <c r="GG44" i="87"/>
  <c r="GG43" i="87"/>
  <c r="GG42" i="87"/>
  <c r="GG41" i="87"/>
  <c r="GG40" i="87"/>
  <c r="GG39" i="87"/>
  <c r="GG38" i="87"/>
  <c r="GG37" i="87"/>
  <c r="GG36" i="87"/>
  <c r="GG35" i="87"/>
  <c r="GG34" i="87"/>
  <c r="GG33" i="87"/>
  <c r="GG32" i="87"/>
  <c r="GG31" i="87"/>
  <c r="GG30" i="87"/>
  <c r="GG81" i="87"/>
  <c r="GG80" i="87"/>
  <c r="GG79" i="87"/>
  <c r="GG78" i="87"/>
  <c r="GG77" i="87"/>
  <c r="GG75" i="87"/>
  <c r="GG29" i="87"/>
  <c r="GG28" i="87"/>
  <c r="FY228" i="87"/>
  <c r="FY227" i="87"/>
  <c r="FY226" i="87"/>
  <c r="FY225" i="87"/>
  <c r="FY222" i="87"/>
  <c r="FY221" i="87"/>
  <c r="FY220" i="87"/>
  <c r="FY224" i="87"/>
  <c r="FY223" i="87"/>
  <c r="FY216" i="87"/>
  <c r="FY215" i="87"/>
  <c r="FY214" i="87"/>
  <c r="FY213" i="87"/>
  <c r="FY219" i="87"/>
  <c r="FY217" i="87"/>
  <c r="FY212" i="87"/>
  <c r="FY218" i="87"/>
  <c r="FY211" i="87"/>
  <c r="FY210" i="87"/>
  <c r="FY209" i="87"/>
  <c r="FY208" i="87"/>
  <c r="FY207" i="87"/>
  <c r="FY206" i="87"/>
  <c r="FY205" i="87"/>
  <c r="FY204" i="87"/>
  <c r="FY203" i="87"/>
  <c r="FY202" i="87"/>
  <c r="FY200" i="87"/>
  <c r="FY199" i="87"/>
  <c r="FY198" i="87"/>
  <c r="FY197" i="87"/>
  <c r="FY196" i="87"/>
  <c r="FY195" i="87"/>
  <c r="FY194" i="87"/>
  <c r="FY193" i="87"/>
  <c r="FY192" i="87"/>
  <c r="FY201" i="87"/>
  <c r="FY191" i="87"/>
  <c r="FY187" i="87"/>
  <c r="FY188" i="87"/>
  <c r="FY184" i="87"/>
  <c r="FY189" i="87"/>
  <c r="FY180" i="87"/>
  <c r="FY178" i="87"/>
  <c r="FY176" i="87"/>
  <c r="FY174" i="87"/>
  <c r="FY172" i="87"/>
  <c r="FY170" i="87"/>
  <c r="FY168" i="87"/>
  <c r="FY166" i="87"/>
  <c r="FY164" i="87"/>
  <c r="FY162" i="87"/>
  <c r="FY186" i="87"/>
  <c r="FY183" i="87"/>
  <c r="FY182" i="87"/>
  <c r="FY181" i="87"/>
  <c r="FY179" i="87"/>
  <c r="FY177" i="87"/>
  <c r="FY175" i="87"/>
  <c r="FY173" i="87"/>
  <c r="FY171" i="87"/>
  <c r="FY169" i="87"/>
  <c r="FY167" i="87"/>
  <c r="FY163" i="87"/>
  <c r="FY159" i="87"/>
  <c r="FY157" i="87"/>
  <c r="FY155" i="87"/>
  <c r="FY153" i="87"/>
  <c r="FY151" i="87"/>
  <c r="FY149" i="87"/>
  <c r="FY147" i="87"/>
  <c r="FY190" i="87"/>
  <c r="FY185" i="87"/>
  <c r="FY165" i="87"/>
  <c r="FY161" i="87"/>
  <c r="FY160" i="87"/>
  <c r="FY158" i="87"/>
  <c r="FY156" i="87"/>
  <c r="FY154" i="87"/>
  <c r="FY152" i="87"/>
  <c r="FY150" i="87"/>
  <c r="FY148" i="87"/>
  <c r="FY146" i="87"/>
  <c r="FY145" i="87"/>
  <c r="FY144" i="87"/>
  <c r="FY143" i="87"/>
  <c r="FY142" i="87"/>
  <c r="FY141" i="87"/>
  <c r="FY139" i="87"/>
  <c r="FY140" i="87"/>
  <c r="FY138" i="87"/>
  <c r="FY137" i="87"/>
  <c r="FY136" i="87"/>
  <c r="FY135" i="87"/>
  <c r="FY134" i="87"/>
  <c r="FY133" i="87"/>
  <c r="FY132" i="87"/>
  <c r="FY131" i="87"/>
  <c r="FY130" i="87"/>
  <c r="FY129" i="87"/>
  <c r="FY128" i="87"/>
  <c r="FY127" i="87"/>
  <c r="FY126" i="87"/>
  <c r="FY125" i="87"/>
  <c r="FY124" i="87"/>
  <c r="FY123" i="87"/>
  <c r="FY122" i="87"/>
  <c r="FY120" i="87"/>
  <c r="FY119" i="87"/>
  <c r="FY118" i="87"/>
  <c r="FY117" i="87"/>
  <c r="FY116" i="87"/>
  <c r="FY115" i="87"/>
  <c r="FY114" i="87"/>
  <c r="FY113" i="87"/>
  <c r="FY112" i="87"/>
  <c r="FY111" i="87"/>
  <c r="FY110" i="87"/>
  <c r="FY109" i="87"/>
  <c r="FY108" i="87"/>
  <c r="FY107" i="87"/>
  <c r="FY106" i="87"/>
  <c r="FY105" i="87"/>
  <c r="FY104" i="87"/>
  <c r="FY103" i="87"/>
  <c r="FY102" i="87"/>
  <c r="FY101" i="87"/>
  <c r="FY100" i="87"/>
  <c r="FY121" i="87"/>
  <c r="FY99" i="87"/>
  <c r="FY97" i="87"/>
  <c r="FY98" i="87"/>
  <c r="FY96" i="87"/>
  <c r="FY95" i="87"/>
  <c r="FY94" i="87"/>
  <c r="FY93" i="87"/>
  <c r="FY92" i="87"/>
  <c r="FY91" i="87"/>
  <c r="FY90" i="87"/>
  <c r="FY89" i="87"/>
  <c r="FY88" i="87"/>
  <c r="FY87" i="87"/>
  <c r="FY86" i="87"/>
  <c r="FY85" i="87"/>
  <c r="FY84" i="87"/>
  <c r="FY83" i="87"/>
  <c r="FY82" i="87"/>
  <c r="FY75" i="87"/>
  <c r="FY73" i="87"/>
  <c r="FY72" i="87"/>
  <c r="FY71" i="87"/>
  <c r="FY70" i="87"/>
  <c r="FY69" i="87"/>
  <c r="FY68" i="87"/>
  <c r="FY67" i="87"/>
  <c r="FY66" i="87"/>
  <c r="FY65" i="87"/>
  <c r="FY64" i="87"/>
  <c r="FY63" i="87"/>
  <c r="FY62" i="87"/>
  <c r="FY61" i="87"/>
  <c r="FY60" i="87"/>
  <c r="FY59" i="87"/>
  <c r="FY58" i="87"/>
  <c r="FY57" i="87"/>
  <c r="FY56" i="87"/>
  <c r="FY55" i="87"/>
  <c r="FY54" i="87"/>
  <c r="FY53" i="87"/>
  <c r="FY52" i="87"/>
  <c r="FY51" i="87"/>
  <c r="FY50" i="87"/>
  <c r="FY49" i="87"/>
  <c r="FY48" i="87"/>
  <c r="FY47" i="87"/>
  <c r="FY46" i="87"/>
  <c r="FY45" i="87"/>
  <c r="FY44" i="87"/>
  <c r="FY43" i="87"/>
  <c r="FY42" i="87"/>
  <c r="FY41" i="87"/>
  <c r="FY40" i="87"/>
  <c r="FY39" i="87"/>
  <c r="FY38" i="87"/>
  <c r="FY37" i="87"/>
  <c r="FY36" i="87"/>
  <c r="FY35" i="87"/>
  <c r="FY34" i="87"/>
  <c r="FY33" i="87"/>
  <c r="FY32" i="87"/>
  <c r="FY31" i="87"/>
  <c r="FY30" i="87"/>
  <c r="FY81" i="87"/>
  <c r="FY80" i="87"/>
  <c r="FY79" i="87"/>
  <c r="FY78" i="87"/>
  <c r="FY77" i="87"/>
  <c r="FY76" i="87"/>
  <c r="FY74" i="87"/>
  <c r="FY28" i="87"/>
  <c r="FY29" i="87"/>
  <c r="JD35" i="87"/>
  <c r="JI34" i="87"/>
  <c r="IZ33" i="87"/>
  <c r="JA30" i="87"/>
  <c r="CN206" i="87"/>
  <c r="DD206" i="87"/>
  <c r="BX206" i="87"/>
  <c r="AN228" i="87"/>
  <c r="BD228" i="87"/>
  <c r="X228" i="87" s="1"/>
  <c r="AN227" i="87"/>
  <c r="AN226" i="87"/>
  <c r="AN225" i="87"/>
  <c r="BD227" i="87"/>
  <c r="X227" i="87" s="1"/>
  <c r="BD226" i="87"/>
  <c r="X226" i="87" s="1"/>
  <c r="BD225" i="87"/>
  <c r="X225" i="87" s="1"/>
  <c r="BD224" i="87"/>
  <c r="X224" i="87" s="1"/>
  <c r="AN222" i="87"/>
  <c r="AN221" i="87"/>
  <c r="AN224" i="87"/>
  <c r="BD223" i="87"/>
  <c r="X223" i="87" s="1"/>
  <c r="AN223" i="87"/>
  <c r="BD222" i="87"/>
  <c r="X222" i="87" s="1"/>
  <c r="BD221" i="87"/>
  <c r="X221" i="87" s="1"/>
  <c r="BD220" i="87"/>
  <c r="X220" i="87" s="1"/>
  <c r="BD219" i="87"/>
  <c r="X219" i="87" s="1"/>
  <c r="BD218" i="87"/>
  <c r="X218" i="87" s="1"/>
  <c r="AN220" i="87"/>
  <c r="AN217" i="87"/>
  <c r="AN216" i="87"/>
  <c r="AN218" i="87"/>
  <c r="BD217" i="87"/>
  <c r="X217" i="87" s="1"/>
  <c r="BD216" i="87"/>
  <c r="X216" i="87" s="1"/>
  <c r="AN219" i="87"/>
  <c r="IZ40" i="87"/>
  <c r="JA39" i="87"/>
  <c r="JE37" i="87"/>
  <c r="JH30" i="87"/>
  <c r="JF29" i="87"/>
  <c r="JK74" i="87"/>
  <c r="JK31" i="87"/>
  <c r="JK35" i="87"/>
  <c r="JK39" i="87"/>
  <c r="JK43" i="87"/>
  <c r="JK47" i="87"/>
  <c r="JK51" i="87"/>
  <c r="JK55" i="87"/>
  <c r="JK59" i="87"/>
  <c r="JK63" i="87"/>
  <c r="JK67" i="87"/>
  <c r="JK71" i="87"/>
  <c r="JK100" i="87"/>
  <c r="JK79" i="87"/>
  <c r="JK83" i="87"/>
  <c r="JK87" i="87"/>
  <c r="JK91" i="87"/>
  <c r="JK95" i="87"/>
  <c r="JK99" i="87"/>
  <c r="JK105" i="87"/>
  <c r="JK108" i="87"/>
  <c r="JK112" i="87"/>
  <c r="JK116" i="87"/>
  <c r="JK120" i="87"/>
  <c r="JK125" i="87"/>
  <c r="JK129" i="87"/>
  <c r="JK138" i="87"/>
  <c r="JK136" i="87"/>
  <c r="JK143" i="87"/>
  <c r="JK142" i="87"/>
  <c r="JK169" i="87"/>
  <c r="JK177" i="87"/>
  <c r="JK182" i="87"/>
  <c r="JK148" i="87"/>
  <c r="JK152" i="87"/>
  <c r="JK156" i="87"/>
  <c r="JK160" i="87"/>
  <c r="JK168" i="87"/>
  <c r="JK176" i="87"/>
  <c r="JK185" i="87"/>
  <c r="JK189" i="87"/>
  <c r="JK191" i="87"/>
  <c r="JK195" i="87"/>
  <c r="JK199" i="87"/>
  <c r="JK204" i="87"/>
  <c r="JK214" i="87"/>
  <c r="JK211" i="87"/>
  <c r="JK216" i="87"/>
  <c r="JK221" i="87"/>
  <c r="JK225" i="87"/>
  <c r="BK228" i="87"/>
  <c r="AE228" i="87" s="1"/>
  <c r="BK227" i="87"/>
  <c r="AE227" i="87" s="1"/>
  <c r="AU227" i="87"/>
  <c r="AU228" i="87"/>
  <c r="AU226" i="87"/>
  <c r="AU225" i="87"/>
  <c r="BK226" i="87"/>
  <c r="AE226" i="87" s="1"/>
  <c r="AU224" i="87"/>
  <c r="BK225" i="87"/>
  <c r="AE225" i="87" s="1"/>
  <c r="BK224" i="87"/>
  <c r="AE224" i="87" s="1"/>
  <c r="BK223" i="87"/>
  <c r="AE223" i="87" s="1"/>
  <c r="AU222" i="87"/>
  <c r="AU221" i="87"/>
  <c r="AU223" i="87"/>
  <c r="BK222" i="87"/>
  <c r="AE222" i="87" s="1"/>
  <c r="AU220" i="87"/>
  <c r="AU219" i="87"/>
  <c r="AU218" i="87"/>
  <c r="BK221" i="87"/>
  <c r="AE221" i="87" s="1"/>
  <c r="BK219" i="87"/>
  <c r="AE219" i="87" s="1"/>
  <c r="BK218" i="87"/>
  <c r="AE218" i="87" s="1"/>
  <c r="BK220" i="87"/>
  <c r="AE220" i="87" s="1"/>
  <c r="AU217" i="87"/>
  <c r="AU216" i="87"/>
  <c r="AU215" i="87"/>
  <c r="AU214" i="87"/>
  <c r="BK217" i="87"/>
  <c r="AE217" i="87" s="1"/>
  <c r="BK216" i="87"/>
  <c r="AE216" i="87" s="1"/>
  <c r="BK215" i="87"/>
  <c r="AE215" i="87" s="1"/>
  <c r="BK214" i="87"/>
  <c r="AE214" i="87" s="1"/>
  <c r="BK213" i="87"/>
  <c r="AE213" i="87" s="1"/>
  <c r="AU213" i="87"/>
  <c r="BK212" i="87"/>
  <c r="AE212" i="87" s="1"/>
  <c r="AU212" i="87"/>
  <c r="JG31" i="87"/>
  <c r="JG35" i="87"/>
  <c r="JG39" i="87"/>
  <c r="JG43" i="87"/>
  <c r="JC29" i="87"/>
  <c r="JC33" i="87"/>
  <c r="JC37" i="87"/>
  <c r="JC41" i="87"/>
  <c r="CI193" i="87"/>
  <c r="BS197" i="87"/>
  <c r="CI197" i="87"/>
  <c r="CY197" i="87"/>
  <c r="BS204" i="87"/>
  <c r="CI204" i="87"/>
  <c r="CY204" i="87"/>
  <c r="BS211" i="87"/>
  <c r="CI211" i="87"/>
  <c r="CY211" i="87"/>
  <c r="IY29" i="87"/>
  <c r="IY33" i="87"/>
  <c r="IY37" i="87"/>
  <c r="IY41" i="87"/>
  <c r="IY45" i="87"/>
  <c r="CB218" i="87"/>
  <c r="CR218" i="87"/>
  <c r="DH218" i="87"/>
  <c r="CB213" i="87"/>
  <c r="CR213" i="87"/>
  <c r="DH213" i="87"/>
  <c r="CS162" i="87"/>
  <c r="CC162" i="87"/>
  <c r="DI162" i="87"/>
  <c r="CS166" i="87"/>
  <c r="DI166" i="87"/>
  <c r="CC166" i="87"/>
  <c r="JJ77" i="87"/>
  <c r="JJ33" i="87"/>
  <c r="JJ53" i="87"/>
  <c r="JJ65" i="87"/>
  <c r="JJ73" i="87"/>
  <c r="JJ192" i="87"/>
  <c r="JJ200" i="87"/>
  <c r="CC222" i="87"/>
  <c r="CS222" i="87"/>
  <c r="DI222" i="87"/>
  <c r="DH217" i="87"/>
  <c r="CB217" i="87"/>
  <c r="CR217" i="87"/>
  <c r="CC215" i="87"/>
  <c r="CS215" i="87"/>
  <c r="DI215" i="87"/>
  <c r="DI203" i="87"/>
  <c r="CC203" i="87"/>
  <c r="CS203" i="87"/>
  <c r="DI206" i="87"/>
  <c r="CC206" i="87"/>
  <c r="CS206" i="87"/>
  <c r="DI198" i="87"/>
  <c r="CC198" i="87"/>
  <c r="CS198" i="87"/>
  <c r="DI194" i="87"/>
  <c r="CC194" i="87"/>
  <c r="CS194" i="87"/>
  <c r="CB185" i="87"/>
  <c r="DH185" i="87"/>
  <c r="CR185" i="87"/>
  <c r="CB190" i="87"/>
  <c r="CR190" i="87"/>
  <c r="DH190" i="87"/>
  <c r="CB181" i="87"/>
  <c r="CR181" i="87"/>
  <c r="DH181" i="87"/>
  <c r="CB173" i="87"/>
  <c r="CR173" i="87"/>
  <c r="DH173" i="87"/>
  <c r="CB161" i="87"/>
  <c r="CR161" i="87"/>
  <c r="DH161" i="87"/>
  <c r="CB165" i="87"/>
  <c r="CR165" i="87"/>
  <c r="DH165" i="87"/>
  <c r="CS164" i="87"/>
  <c r="DI164" i="87"/>
  <c r="CC164" i="87"/>
  <c r="CR148" i="87"/>
  <c r="DH148" i="87"/>
  <c r="CB148" i="87"/>
  <c r="CB132" i="87"/>
  <c r="CR132" i="87"/>
  <c r="DH132" i="87"/>
  <c r="DH101" i="87"/>
  <c r="CB101" i="87"/>
  <c r="CR101" i="87"/>
  <c r="CB98" i="87"/>
  <c r="CR98" i="87"/>
  <c r="DH98" i="87"/>
  <c r="CB74" i="87"/>
  <c r="CR74" i="87"/>
  <c r="DH74" i="87"/>
  <c r="JA38" i="87"/>
  <c r="JJ78" i="87"/>
  <c r="JJ30" i="87"/>
  <c r="JJ34" i="87"/>
  <c r="JJ38" i="87"/>
  <c r="JJ42" i="87"/>
  <c r="JJ46" i="87"/>
  <c r="JJ50" i="87"/>
  <c r="JJ54" i="87"/>
  <c r="JJ58" i="87"/>
  <c r="JJ62" i="87"/>
  <c r="JJ66" i="87"/>
  <c r="JJ70" i="87"/>
  <c r="JJ74" i="87"/>
  <c r="JJ85" i="87"/>
  <c r="JJ89" i="87"/>
  <c r="JJ93" i="87"/>
  <c r="JJ97" i="87"/>
  <c r="JJ121" i="87"/>
  <c r="JJ125" i="87"/>
  <c r="JJ138" i="87"/>
  <c r="JJ189" i="87"/>
  <c r="JJ143" i="87"/>
  <c r="JJ149" i="87"/>
  <c r="JJ157" i="87"/>
  <c r="JJ168" i="87"/>
  <c r="JJ150" i="87"/>
  <c r="JJ158" i="87"/>
  <c r="JJ172" i="87"/>
  <c r="JJ180" i="87"/>
  <c r="JJ186" i="87"/>
  <c r="JJ171" i="87"/>
  <c r="JJ179" i="87"/>
  <c r="JJ183" i="87"/>
  <c r="JJ193" i="87"/>
  <c r="JJ197" i="87"/>
  <c r="JJ201" i="87"/>
  <c r="JJ205" i="87"/>
  <c r="JJ218" i="87"/>
  <c r="JJ215" i="87"/>
  <c r="JJ224" i="87"/>
  <c r="JJ225" i="87"/>
  <c r="BJ228" i="87"/>
  <c r="AD228" i="87" s="1"/>
  <c r="AT228" i="87"/>
  <c r="BJ227" i="87"/>
  <c r="AD227" i="87" s="1"/>
  <c r="AT227" i="87"/>
  <c r="BJ226" i="87"/>
  <c r="AD226" i="87" s="1"/>
  <c r="AT226" i="87"/>
  <c r="AT224" i="87"/>
  <c r="AT223" i="87"/>
  <c r="BJ225" i="87"/>
  <c r="AD225" i="87" s="1"/>
  <c r="AT225" i="87"/>
  <c r="BJ224" i="87"/>
  <c r="AD224" i="87" s="1"/>
  <c r="BJ223" i="87"/>
  <c r="AD223" i="87" s="1"/>
  <c r="AT222" i="87"/>
  <c r="BJ222" i="87"/>
  <c r="AD222" i="87" s="1"/>
  <c r="AT220" i="87"/>
  <c r="AT219" i="87"/>
  <c r="AT218" i="87"/>
  <c r="BJ221" i="87"/>
  <c r="AD221" i="87" s="1"/>
  <c r="AT221" i="87"/>
  <c r="BJ219" i="87"/>
  <c r="AD219" i="87" s="1"/>
  <c r="BJ220" i="87"/>
  <c r="AD220" i="87" s="1"/>
  <c r="BJ218" i="87"/>
  <c r="AD218" i="87" s="1"/>
  <c r="AT217" i="87"/>
  <c r="AT216" i="87"/>
  <c r="AT215" i="87"/>
  <c r="AT214" i="87"/>
  <c r="AT213" i="87"/>
  <c r="BJ214" i="87"/>
  <c r="AD214" i="87" s="1"/>
  <c r="AT212" i="87"/>
  <c r="AT211" i="87"/>
  <c r="BJ215" i="87"/>
  <c r="AD215" i="87" s="1"/>
  <c r="BJ213" i="87"/>
  <c r="AD213" i="87" s="1"/>
  <c r="BJ212" i="87"/>
  <c r="AD212" i="87" s="1"/>
  <c r="BJ211" i="87"/>
  <c r="AD211" i="87" s="1"/>
  <c r="BJ216" i="87"/>
  <c r="AD216" i="87" s="1"/>
  <c r="BJ217" i="87"/>
  <c r="AD217" i="87" s="1"/>
  <c r="JF36" i="87"/>
  <c r="JF40" i="87"/>
  <c r="JF44" i="87"/>
  <c r="JF48" i="87"/>
  <c r="JF52" i="87"/>
  <c r="JF56" i="87"/>
  <c r="JF60" i="87"/>
  <c r="JF64" i="87"/>
  <c r="JF68" i="87"/>
  <c r="JF72" i="87"/>
  <c r="JF77" i="87"/>
  <c r="JF81" i="87"/>
  <c r="JF85" i="87"/>
  <c r="JF89" i="87"/>
  <c r="JF93" i="87"/>
  <c r="JF98" i="87"/>
  <c r="JF100" i="87"/>
  <c r="JF104" i="87"/>
  <c r="JF108" i="87"/>
  <c r="JF112" i="87"/>
  <c r="JF116" i="87"/>
  <c r="JF120" i="87"/>
  <c r="JF125" i="87"/>
  <c r="JF129" i="87"/>
  <c r="JF133" i="87"/>
  <c r="JF137" i="87"/>
  <c r="JF146" i="87"/>
  <c r="JF156" i="87"/>
  <c r="JF147" i="87"/>
  <c r="JF141" i="87"/>
  <c r="JF145" i="87"/>
  <c r="JF175" i="87"/>
  <c r="JF151" i="87"/>
  <c r="JF159" i="87"/>
  <c r="JF183" i="87"/>
  <c r="JF168" i="87"/>
  <c r="JF176" i="87"/>
  <c r="JF182" i="87"/>
  <c r="JF186" i="87"/>
  <c r="JF192" i="87"/>
  <c r="JF196" i="87"/>
  <c r="JF200" i="87"/>
  <c r="JF205" i="87"/>
  <c r="JF209" i="87"/>
  <c r="JF212" i="87"/>
  <c r="JF215" i="87"/>
  <c r="JF220" i="87"/>
  <c r="JF225" i="87"/>
  <c r="BF227" i="87"/>
  <c r="Z227" i="87" s="1"/>
  <c r="AP227" i="87"/>
  <c r="BF228" i="87"/>
  <c r="Z228" i="87" s="1"/>
  <c r="AP228" i="87"/>
  <c r="BF225" i="87"/>
  <c r="Z225" i="87" s="1"/>
  <c r="AP225" i="87"/>
  <c r="AP224" i="87"/>
  <c r="AP223" i="87"/>
  <c r="BF224" i="87"/>
  <c r="Z224" i="87" s="1"/>
  <c r="BF223" i="87"/>
  <c r="Z223" i="87" s="1"/>
  <c r="AP226" i="87"/>
  <c r="BF226" i="87"/>
  <c r="Z226" i="87" s="1"/>
  <c r="AP222" i="87"/>
  <c r="BF221" i="87"/>
  <c r="Z221" i="87" s="1"/>
  <c r="AP221" i="87"/>
  <c r="BF222" i="87"/>
  <c r="Z222" i="87" s="1"/>
  <c r="AP220" i="87"/>
  <c r="AP219" i="87"/>
  <c r="AP218" i="87"/>
  <c r="BF220" i="87"/>
  <c r="Z220" i="87" s="1"/>
  <c r="BF219" i="87"/>
  <c r="Z219" i="87" s="1"/>
  <c r="BF218" i="87"/>
  <c r="Z218" i="87" s="1"/>
  <c r="AP217" i="87"/>
  <c r="AP216" i="87"/>
  <c r="AP215" i="87"/>
  <c r="BF217" i="87"/>
  <c r="Z217" i="87" s="1"/>
  <c r="BF215" i="87"/>
  <c r="Z215" i="87" s="1"/>
  <c r="BF216" i="87"/>
  <c r="Z216" i="87" s="1"/>
  <c r="JB78" i="87"/>
  <c r="JB30" i="87"/>
  <c r="JB34" i="87"/>
  <c r="JB38" i="87"/>
  <c r="JB42" i="87"/>
  <c r="JB46" i="87"/>
  <c r="JB50" i="87"/>
  <c r="JB54" i="87"/>
  <c r="JB58" i="87"/>
  <c r="JB62" i="87"/>
  <c r="JB66" i="87"/>
  <c r="JB70" i="87"/>
  <c r="JB75" i="87"/>
  <c r="JB89" i="87"/>
  <c r="JB93" i="87"/>
  <c r="JB98" i="87"/>
  <c r="JB104" i="87"/>
  <c r="JB108" i="87"/>
  <c r="JB112" i="87"/>
  <c r="JB116" i="87"/>
  <c r="JB120" i="87"/>
  <c r="JB125" i="87"/>
  <c r="JB129" i="87"/>
  <c r="JB133" i="87"/>
  <c r="JB136" i="87"/>
  <c r="JB143" i="87"/>
  <c r="JB156" i="87"/>
  <c r="JB163" i="87"/>
  <c r="JB171" i="87"/>
  <c r="JB179" i="87"/>
  <c r="JB164" i="87"/>
  <c r="JB172" i="87"/>
  <c r="JB180" i="87"/>
  <c r="JB192" i="87"/>
  <c r="JB196" i="87"/>
  <c r="JB200" i="87"/>
  <c r="JB205" i="87"/>
  <c r="JB209" i="87"/>
  <c r="JB212" i="87"/>
  <c r="JB214" i="87"/>
  <c r="JB220" i="87"/>
  <c r="JB225" i="87"/>
  <c r="BB228" i="87"/>
  <c r="V228" i="87" s="1"/>
  <c r="AL228" i="87"/>
  <c r="BB227" i="87"/>
  <c r="V227" i="87" s="1"/>
  <c r="AL227" i="87"/>
  <c r="BB226" i="87"/>
  <c r="V226" i="87" s="1"/>
  <c r="AL226" i="87"/>
  <c r="AL224" i="87"/>
  <c r="AL223" i="87"/>
  <c r="BB225" i="87"/>
  <c r="V225" i="87" s="1"/>
  <c r="AL225" i="87"/>
  <c r="BB224" i="87"/>
  <c r="V224" i="87" s="1"/>
  <c r="BB223" i="87"/>
  <c r="V223" i="87" s="1"/>
  <c r="AL222" i="87"/>
  <c r="AL220" i="87"/>
  <c r="AL219" i="87"/>
  <c r="AL218" i="87"/>
  <c r="BB222" i="87"/>
  <c r="V222" i="87" s="1"/>
  <c r="BB221" i="87"/>
  <c r="V221" i="87" s="1"/>
  <c r="AL221" i="87"/>
  <c r="BB220" i="87"/>
  <c r="V220" i="87" s="1"/>
  <c r="BB219" i="87"/>
  <c r="V219" i="87" s="1"/>
  <c r="BB218" i="87"/>
  <c r="V218" i="87" s="1"/>
  <c r="AL217" i="87"/>
  <c r="BB217" i="87"/>
  <c r="V217" i="87" s="1"/>
  <c r="GD228" i="87"/>
  <c r="GD227" i="87"/>
  <c r="GD226" i="87"/>
  <c r="GD225" i="87"/>
  <c r="GD224" i="87"/>
  <c r="GD223" i="87"/>
  <c r="GD222" i="87"/>
  <c r="GD221" i="87"/>
  <c r="GD219" i="87"/>
  <c r="GD218" i="87"/>
  <c r="GD216" i="87"/>
  <c r="GD213" i="87"/>
  <c r="GD212" i="87"/>
  <c r="GD211" i="87"/>
  <c r="GD210" i="87"/>
  <c r="GD209" i="87"/>
  <c r="GD208" i="87"/>
  <c r="GD214" i="87"/>
  <c r="GD207" i="87"/>
  <c r="GD206" i="87"/>
  <c r="GD205" i="87"/>
  <c r="GD204" i="87"/>
  <c r="GD203" i="87"/>
  <c r="GD220" i="87"/>
  <c r="GD217" i="87"/>
  <c r="GD215" i="87"/>
  <c r="GD200" i="87"/>
  <c r="GD199" i="87"/>
  <c r="GD198" i="87"/>
  <c r="GD197" i="87"/>
  <c r="GD196" i="87"/>
  <c r="GD195" i="87"/>
  <c r="GD194" i="87"/>
  <c r="GD193" i="87"/>
  <c r="GD192" i="87"/>
  <c r="GD202" i="87"/>
  <c r="GD191" i="87"/>
  <c r="GD190" i="87"/>
  <c r="GD189" i="87"/>
  <c r="GD188" i="87"/>
  <c r="GD187" i="87"/>
  <c r="GD186" i="87"/>
  <c r="GD185" i="87"/>
  <c r="GD201" i="87"/>
  <c r="GD182" i="87"/>
  <c r="GD183" i="87"/>
  <c r="GD180" i="87"/>
  <c r="GD178" i="87"/>
  <c r="GD176" i="87"/>
  <c r="GD174" i="87"/>
  <c r="GD172" i="87"/>
  <c r="GD170" i="87"/>
  <c r="GD168" i="87"/>
  <c r="GD166" i="87"/>
  <c r="GD164" i="87"/>
  <c r="GD162" i="87"/>
  <c r="GD160" i="87"/>
  <c r="GD159" i="87"/>
  <c r="GD158" i="87"/>
  <c r="GD157" i="87"/>
  <c r="GD156" i="87"/>
  <c r="GD155" i="87"/>
  <c r="GD154" i="87"/>
  <c r="GD153" i="87"/>
  <c r="GD152" i="87"/>
  <c r="GD151" i="87"/>
  <c r="GD150" i="87"/>
  <c r="GD149" i="87"/>
  <c r="GD148" i="87"/>
  <c r="GD147" i="87"/>
  <c r="GD146" i="87"/>
  <c r="GD184" i="87"/>
  <c r="GD163" i="87"/>
  <c r="GD167" i="87"/>
  <c r="GD161" i="87"/>
  <c r="GD181" i="87"/>
  <c r="GD173" i="87"/>
  <c r="GD165" i="87"/>
  <c r="GD175" i="87"/>
  <c r="GD177" i="87"/>
  <c r="GD169" i="87"/>
  <c r="GD179" i="87"/>
  <c r="GD171" i="87"/>
  <c r="GD142" i="87"/>
  <c r="GD145" i="87"/>
  <c r="GD141" i="87"/>
  <c r="GD144" i="87"/>
  <c r="GD143" i="87"/>
  <c r="GD139" i="87"/>
  <c r="GD137" i="87"/>
  <c r="GD136" i="87"/>
  <c r="GD135" i="87"/>
  <c r="GD134" i="87"/>
  <c r="GD133" i="87"/>
  <c r="GD140" i="87"/>
  <c r="GD138" i="87"/>
  <c r="GD132" i="87"/>
  <c r="GD131" i="87"/>
  <c r="GD130" i="87"/>
  <c r="GD129" i="87"/>
  <c r="GD128" i="87"/>
  <c r="GD127" i="87"/>
  <c r="GD126" i="87"/>
  <c r="GD125" i="87"/>
  <c r="GD124" i="87"/>
  <c r="GD123" i="87"/>
  <c r="GD122" i="87"/>
  <c r="GD120" i="87"/>
  <c r="GD119" i="87"/>
  <c r="GD118" i="87"/>
  <c r="GD117" i="87"/>
  <c r="GD116" i="87"/>
  <c r="GD115" i="87"/>
  <c r="GD114" i="87"/>
  <c r="GD113" i="87"/>
  <c r="GD112" i="87"/>
  <c r="GD111" i="87"/>
  <c r="GD110" i="87"/>
  <c r="GD109" i="87"/>
  <c r="GD108" i="87"/>
  <c r="GD121" i="87"/>
  <c r="GD107" i="87"/>
  <c r="GD106" i="87"/>
  <c r="GD105" i="87"/>
  <c r="GD104" i="87"/>
  <c r="GD103" i="87"/>
  <c r="GD102" i="87"/>
  <c r="GD99" i="87"/>
  <c r="GD97" i="87"/>
  <c r="GD101" i="87"/>
  <c r="GD96" i="87"/>
  <c r="GD95" i="87"/>
  <c r="GD94" i="87"/>
  <c r="GD93" i="87"/>
  <c r="GD92" i="87"/>
  <c r="GD91" i="87"/>
  <c r="GD90" i="87"/>
  <c r="GD89" i="87"/>
  <c r="GD88" i="87"/>
  <c r="GD87" i="87"/>
  <c r="GD86" i="87"/>
  <c r="GD85" i="87"/>
  <c r="GD84" i="87"/>
  <c r="GD83" i="87"/>
  <c r="GD82" i="87"/>
  <c r="GD81" i="87"/>
  <c r="GD80" i="87"/>
  <c r="GD79" i="87"/>
  <c r="GD78" i="87"/>
  <c r="GD77" i="87"/>
  <c r="GD100" i="87"/>
  <c r="GD98" i="87"/>
  <c r="GD73" i="87"/>
  <c r="GD72" i="87"/>
  <c r="GD71" i="87"/>
  <c r="GD70" i="87"/>
  <c r="GD69" i="87"/>
  <c r="GD68" i="87"/>
  <c r="GD67" i="87"/>
  <c r="GD66" i="87"/>
  <c r="GD65" i="87"/>
  <c r="GD64" i="87"/>
  <c r="GD63" i="87"/>
  <c r="GD62" i="87"/>
  <c r="GD61" i="87"/>
  <c r="GD60" i="87"/>
  <c r="GD59" i="87"/>
  <c r="GD58" i="87"/>
  <c r="GD57" i="87"/>
  <c r="GD56" i="87"/>
  <c r="GD55" i="87"/>
  <c r="GD54" i="87"/>
  <c r="GD53" i="87"/>
  <c r="GD52" i="87"/>
  <c r="GD51" i="87"/>
  <c r="GD50" i="87"/>
  <c r="GD49" i="87"/>
  <c r="GD48" i="87"/>
  <c r="GD47" i="87"/>
  <c r="GD46" i="87"/>
  <c r="GD45" i="87"/>
  <c r="GD44" i="87"/>
  <c r="GD43" i="87"/>
  <c r="GD42" i="87"/>
  <c r="GD41" i="87"/>
  <c r="GD40" i="87"/>
  <c r="GD39" i="87"/>
  <c r="GD38" i="87"/>
  <c r="GD37" i="87"/>
  <c r="GD36" i="87"/>
  <c r="GD35" i="87"/>
  <c r="GD34" i="87"/>
  <c r="GD33" i="87"/>
  <c r="GD32" i="87"/>
  <c r="GD31" i="87"/>
  <c r="GD30" i="87"/>
  <c r="GD29" i="87"/>
  <c r="GD75" i="87"/>
  <c r="GD76" i="87"/>
  <c r="GD74" i="87"/>
  <c r="GD28" i="87"/>
  <c r="JA41" i="87"/>
  <c r="JA37" i="87"/>
  <c r="JI33" i="87"/>
  <c r="JI29" i="87"/>
  <c r="JI76" i="87"/>
  <c r="JI80" i="87"/>
  <c r="JI44" i="87"/>
  <c r="JI48" i="87"/>
  <c r="JI52" i="87"/>
  <c r="JI56" i="87"/>
  <c r="JI60" i="87"/>
  <c r="JI64" i="87"/>
  <c r="JI68" i="87"/>
  <c r="JI72" i="87"/>
  <c r="JI83" i="87"/>
  <c r="JI88" i="87"/>
  <c r="JI92" i="87"/>
  <c r="JI96" i="87"/>
  <c r="JI103" i="87"/>
  <c r="JI107" i="87"/>
  <c r="JI111" i="87"/>
  <c r="JI115" i="87"/>
  <c r="JI119" i="87"/>
  <c r="JI122" i="87"/>
  <c r="JI137" i="87"/>
  <c r="JI128" i="87"/>
  <c r="JI132" i="87"/>
  <c r="JI138" i="87"/>
  <c r="JI148" i="87"/>
  <c r="JI151" i="87"/>
  <c r="JI159" i="87"/>
  <c r="JI168" i="87"/>
  <c r="JI176" i="87"/>
  <c r="JI152" i="87"/>
  <c r="JI160" i="87"/>
  <c r="JI163" i="87"/>
  <c r="JI171" i="87"/>
  <c r="JI179" i="87"/>
  <c r="JI184" i="87"/>
  <c r="JI188" i="87"/>
  <c r="JI192" i="87"/>
  <c r="JI196" i="87"/>
  <c r="JI200" i="87"/>
  <c r="JI203" i="87"/>
  <c r="JI207" i="87"/>
  <c r="JI211" i="87"/>
  <c r="JI216" i="87"/>
  <c r="JI219" i="87"/>
  <c r="JI224" i="87"/>
  <c r="JI228" i="87"/>
  <c r="JE44" i="87"/>
  <c r="JE48" i="87"/>
  <c r="JE52" i="87"/>
  <c r="JE56" i="87"/>
  <c r="JE60" i="87"/>
  <c r="JE64" i="87"/>
  <c r="JE68" i="87"/>
  <c r="JE72" i="87"/>
  <c r="JE76" i="87"/>
  <c r="JE80" i="87"/>
  <c r="JE74" i="87"/>
  <c r="JE100" i="87"/>
  <c r="JE89" i="87"/>
  <c r="JE93" i="87"/>
  <c r="JE98" i="87"/>
  <c r="JE108" i="87"/>
  <c r="JE112" i="87"/>
  <c r="JE116" i="87"/>
  <c r="JE120" i="87"/>
  <c r="JE135" i="87"/>
  <c r="JE129" i="87"/>
  <c r="JE134" i="87"/>
  <c r="JE142" i="87"/>
  <c r="JE145" i="87"/>
  <c r="JE153" i="87"/>
  <c r="JE209" i="87"/>
  <c r="JE152" i="87"/>
  <c r="JE160" i="87"/>
  <c r="JE172" i="87"/>
  <c r="JE180" i="87"/>
  <c r="JE184" i="87"/>
  <c r="JE188" i="87"/>
  <c r="JE192" i="87"/>
  <c r="JE196" i="87"/>
  <c r="JE200" i="87"/>
  <c r="JE204" i="87"/>
  <c r="JE211" i="87"/>
  <c r="JE213" i="87"/>
  <c r="JE217" i="87"/>
  <c r="JE221" i="87"/>
  <c r="JE227" i="87"/>
  <c r="BE228" i="87"/>
  <c r="Y228" i="87" s="1"/>
  <c r="AO228" i="87"/>
  <c r="BE227" i="87"/>
  <c r="Y227" i="87" s="1"/>
  <c r="BE226" i="87"/>
  <c r="Y226" i="87" s="1"/>
  <c r="BE225" i="87"/>
  <c r="Y225" i="87" s="1"/>
  <c r="AO227" i="87"/>
  <c r="AO226" i="87"/>
  <c r="AO225" i="87"/>
  <c r="AO224" i="87"/>
  <c r="AO223" i="87"/>
  <c r="BE224" i="87"/>
  <c r="Y224" i="87" s="1"/>
  <c r="BE223" i="87"/>
  <c r="Y223" i="87" s="1"/>
  <c r="BE222" i="87"/>
  <c r="Y222" i="87" s="1"/>
  <c r="BE221" i="87"/>
  <c r="Y221" i="87" s="1"/>
  <c r="AO221" i="87"/>
  <c r="AO222" i="87"/>
  <c r="AO220" i="87"/>
  <c r="AO219" i="87"/>
  <c r="AO218" i="87"/>
  <c r="BE217" i="87"/>
  <c r="Y217" i="87" s="1"/>
  <c r="BE216" i="87"/>
  <c r="Y216" i="87" s="1"/>
  <c r="BE215" i="87"/>
  <c r="Y215" i="87" s="1"/>
  <c r="BE218" i="87"/>
  <c r="Y218" i="87" s="1"/>
  <c r="BE219" i="87"/>
  <c r="Y219" i="87" s="1"/>
  <c r="AO216" i="87"/>
  <c r="AO217" i="87"/>
  <c r="AO215" i="87"/>
  <c r="BE220" i="87"/>
  <c r="Y220" i="87" s="1"/>
  <c r="JA83" i="87"/>
  <c r="JA46" i="87"/>
  <c r="JA50" i="87"/>
  <c r="JA54" i="87"/>
  <c r="JA58" i="87"/>
  <c r="JA62" i="87"/>
  <c r="JA66" i="87"/>
  <c r="JA70" i="87"/>
  <c r="JA84" i="87"/>
  <c r="JA99" i="87"/>
  <c r="JA121" i="87"/>
  <c r="JA104" i="87"/>
  <c r="JA108" i="87"/>
  <c r="JA112" i="87"/>
  <c r="JA116" i="87"/>
  <c r="JA120" i="87"/>
  <c r="JA133" i="87"/>
  <c r="JA126" i="87"/>
  <c r="JA130" i="87"/>
  <c r="JA160" i="87"/>
  <c r="JA143" i="87"/>
  <c r="JA171" i="87"/>
  <c r="JA173" i="87"/>
  <c r="JA151" i="87"/>
  <c r="JA159" i="87"/>
  <c r="JA182" i="87"/>
  <c r="JA186" i="87"/>
  <c r="JA190" i="87"/>
  <c r="JA194" i="87"/>
  <c r="JA198" i="87"/>
  <c r="JA202" i="87"/>
  <c r="JA206" i="87"/>
  <c r="JA214" i="87"/>
  <c r="JA217" i="87"/>
  <c r="JA226" i="87"/>
  <c r="JD44" i="87"/>
  <c r="JD39" i="87"/>
  <c r="JH37" i="87"/>
  <c r="JI36" i="87"/>
  <c r="JA34" i="87"/>
  <c r="JE32" i="87"/>
  <c r="JH49" i="87"/>
  <c r="JH53" i="87"/>
  <c r="JH57" i="87"/>
  <c r="JH61" i="87"/>
  <c r="JH65" i="87"/>
  <c r="JH69" i="87"/>
  <c r="JH73" i="87"/>
  <c r="JH77" i="87"/>
  <c r="JH81" i="87"/>
  <c r="JH85" i="87"/>
  <c r="JH89" i="87"/>
  <c r="JH93" i="87"/>
  <c r="JH97" i="87"/>
  <c r="JH101" i="87"/>
  <c r="JH105" i="87"/>
  <c r="JH109" i="87"/>
  <c r="JH113" i="87"/>
  <c r="JH117" i="87"/>
  <c r="JH121" i="87"/>
  <c r="JH125" i="87"/>
  <c r="JH129" i="87"/>
  <c r="JH133" i="87"/>
  <c r="JH137" i="87"/>
  <c r="JH152" i="87"/>
  <c r="JH160" i="87"/>
  <c r="JH141" i="87"/>
  <c r="JH145" i="87"/>
  <c r="JH153" i="87"/>
  <c r="CN207" i="87"/>
  <c r="DD207" i="87"/>
  <c r="BX207" i="87"/>
  <c r="JH164" i="87"/>
  <c r="JH168" i="87"/>
  <c r="JH172" i="87"/>
  <c r="JH176" i="87"/>
  <c r="JH180" i="87"/>
  <c r="JH183" i="87"/>
  <c r="JH187" i="87"/>
  <c r="JH195" i="87"/>
  <c r="JH199" i="87"/>
  <c r="JH209" i="87"/>
  <c r="JH217" i="87"/>
  <c r="JH220" i="87"/>
  <c r="BX224" i="87"/>
  <c r="CN224" i="87"/>
  <c r="DD224" i="87"/>
  <c r="AR228" i="87"/>
  <c r="BH228" i="87"/>
  <c r="AB228" i="87" s="1"/>
  <c r="AR227" i="87"/>
  <c r="AR226" i="87"/>
  <c r="AR225" i="87"/>
  <c r="BH226" i="87"/>
  <c r="AB226" i="87" s="1"/>
  <c r="BH225" i="87"/>
  <c r="AB225" i="87" s="1"/>
  <c r="BH227" i="87"/>
  <c r="AB227" i="87" s="1"/>
  <c r="BH224" i="87"/>
  <c r="AB224" i="87" s="1"/>
  <c r="AR224" i="87"/>
  <c r="AR222" i="87"/>
  <c r="AR221" i="87"/>
  <c r="BH222" i="87"/>
  <c r="AB222" i="87" s="1"/>
  <c r="BH221" i="87"/>
  <c r="AB221" i="87" s="1"/>
  <c r="BH220" i="87"/>
  <c r="AB220" i="87" s="1"/>
  <c r="BH219" i="87"/>
  <c r="AB219" i="87" s="1"/>
  <c r="BH218" i="87"/>
  <c r="AB218" i="87" s="1"/>
  <c r="BH223" i="87"/>
  <c r="AB223" i="87" s="1"/>
  <c r="AR223" i="87"/>
  <c r="AR217" i="87"/>
  <c r="AR216" i="87"/>
  <c r="AR215" i="87"/>
  <c r="AR214" i="87"/>
  <c r="BH217" i="87"/>
  <c r="AB217" i="87" s="1"/>
  <c r="BH216" i="87"/>
  <c r="AB216" i="87" s="1"/>
  <c r="BH215" i="87"/>
  <c r="AB215" i="87" s="1"/>
  <c r="BH214" i="87"/>
  <c r="AB214" i="87" s="1"/>
  <c r="AR219" i="87"/>
  <c r="AR218" i="87"/>
  <c r="AR220" i="87"/>
  <c r="AR213" i="87"/>
  <c r="AR212" i="87"/>
  <c r="AR211" i="87"/>
  <c r="BH211" i="87"/>
  <c r="AB211" i="87" s="1"/>
  <c r="BH212" i="87"/>
  <c r="AB212" i="87" s="1"/>
  <c r="BH213" i="87"/>
  <c r="AB213" i="87" s="1"/>
  <c r="JD50" i="87"/>
  <c r="JD54" i="87"/>
  <c r="JD58" i="87"/>
  <c r="JD62" i="87"/>
  <c r="JD66" i="87"/>
  <c r="JD70" i="87"/>
  <c r="JD74" i="87"/>
  <c r="JD78" i="87"/>
  <c r="JD82" i="87"/>
  <c r="JD86" i="87"/>
  <c r="JD90" i="87"/>
  <c r="JD94" i="87"/>
  <c r="JD98" i="87"/>
  <c r="JD102" i="87"/>
  <c r="JD106" i="87"/>
  <c r="JD110" i="87"/>
  <c r="JD114" i="87"/>
  <c r="JD118" i="87"/>
  <c r="JD122" i="87"/>
  <c r="JD126" i="87"/>
  <c r="JD130" i="87"/>
  <c r="JD134" i="87"/>
  <c r="JD155" i="87"/>
  <c r="JD149" i="87"/>
  <c r="JD156" i="87"/>
  <c r="JD139" i="87"/>
  <c r="JD143" i="87"/>
  <c r="JD166" i="87"/>
  <c r="JD170" i="87"/>
  <c r="JD178" i="87"/>
  <c r="JD204" i="87"/>
  <c r="JD189" i="87"/>
  <c r="JD205" i="87"/>
  <c r="JD203" i="87"/>
  <c r="JD210" i="87"/>
  <c r="JD214" i="87"/>
  <c r="JD222" i="87"/>
  <c r="IZ47" i="87"/>
  <c r="IZ51" i="87"/>
  <c r="IZ55" i="87"/>
  <c r="IZ59" i="87"/>
  <c r="IZ63" i="87"/>
  <c r="IZ67" i="87"/>
  <c r="IZ71" i="87"/>
  <c r="IZ75" i="87"/>
  <c r="IZ79" i="87"/>
  <c r="IZ83" i="87"/>
  <c r="IZ87" i="87"/>
  <c r="IZ91" i="87"/>
  <c r="IZ95" i="87"/>
  <c r="IZ99" i="87"/>
  <c r="IZ103" i="87"/>
  <c r="IZ107" i="87"/>
  <c r="IZ111" i="87"/>
  <c r="IZ115" i="87"/>
  <c r="IZ119" i="87"/>
  <c r="IZ123" i="87"/>
  <c r="IZ127" i="87"/>
  <c r="IZ131" i="87"/>
  <c r="IZ135" i="87"/>
  <c r="IZ140" i="87"/>
  <c r="IZ144" i="87"/>
  <c r="IZ150" i="87"/>
  <c r="IZ158" i="87"/>
  <c r="IZ163" i="87"/>
  <c r="IZ167" i="87"/>
  <c r="IZ171" i="87"/>
  <c r="IZ175" i="87"/>
  <c r="IZ179" i="87"/>
  <c r="IZ192" i="87"/>
  <c r="IZ196" i="87"/>
  <c r="IZ200" i="87"/>
  <c r="IZ185" i="87"/>
  <c r="IZ202" i="87"/>
  <c r="IZ204" i="87"/>
  <c r="IZ210" i="87"/>
  <c r="IZ214" i="87"/>
  <c r="IZ218" i="87"/>
  <c r="IZ225" i="87"/>
  <c r="IZ228" i="87"/>
  <c r="JH34" i="87"/>
  <c r="JD32" i="87"/>
  <c r="JI31" i="87"/>
  <c r="IZ30" i="87"/>
  <c r="JK75" i="87"/>
  <c r="JK32" i="87"/>
  <c r="JK36" i="87"/>
  <c r="JK40" i="87"/>
  <c r="JK44" i="87"/>
  <c r="JK48" i="87"/>
  <c r="JK52" i="87"/>
  <c r="JK56" i="87"/>
  <c r="JK60" i="87"/>
  <c r="JK64" i="87"/>
  <c r="JK68" i="87"/>
  <c r="JK72" i="87"/>
  <c r="JK76" i="87"/>
  <c r="JK80" i="87"/>
  <c r="JK84" i="87"/>
  <c r="JK88" i="87"/>
  <c r="JK92" i="87"/>
  <c r="JK96" i="87"/>
  <c r="JK102" i="87"/>
  <c r="JK106" i="87"/>
  <c r="JK109" i="87"/>
  <c r="JK113" i="87"/>
  <c r="JK117" i="87"/>
  <c r="JK122" i="87"/>
  <c r="JK126" i="87"/>
  <c r="JK130" i="87"/>
  <c r="JK133" i="87"/>
  <c r="JK137" i="87"/>
  <c r="JK144" i="87"/>
  <c r="JK165" i="87"/>
  <c r="JK171" i="87"/>
  <c r="JK179" i="87"/>
  <c r="JK183" i="87"/>
  <c r="JK149" i="87"/>
  <c r="JK153" i="87"/>
  <c r="JK157" i="87"/>
  <c r="JK162" i="87"/>
  <c r="JK170" i="87"/>
  <c r="JK178" i="87"/>
  <c r="JK186" i="87"/>
  <c r="JK190" i="87"/>
  <c r="JK192" i="87"/>
  <c r="JK196" i="87"/>
  <c r="JK200" i="87"/>
  <c r="JK205" i="87"/>
  <c r="JK208" i="87"/>
  <c r="JK212" i="87"/>
  <c r="JK220" i="87"/>
  <c r="JK222" i="87"/>
  <c r="JK226" i="87"/>
  <c r="JG74" i="87"/>
  <c r="JG32" i="87"/>
  <c r="JG36" i="87"/>
  <c r="JG40" i="87"/>
  <c r="JG44" i="87"/>
  <c r="JG98" i="87"/>
  <c r="JG103" i="87"/>
  <c r="JG107" i="87"/>
  <c r="JG135" i="87"/>
  <c r="JG145" i="87"/>
  <c r="JG167" i="87"/>
  <c r="JG171" i="87"/>
  <c r="JG179" i="87"/>
  <c r="JG148" i="87"/>
  <c r="JG156" i="87"/>
  <c r="JG170" i="87"/>
  <c r="JG178" i="87"/>
  <c r="JG191" i="87"/>
  <c r="JG204" i="87"/>
  <c r="JG213" i="87"/>
  <c r="BG228" i="87"/>
  <c r="AA228" i="87" s="1"/>
  <c r="AQ228" i="87"/>
  <c r="BG227" i="87"/>
  <c r="AA227" i="87" s="1"/>
  <c r="AQ227" i="87"/>
  <c r="AQ226" i="87"/>
  <c r="AQ225" i="87"/>
  <c r="AQ224" i="87"/>
  <c r="BG224" i="87"/>
  <c r="AA224" i="87" s="1"/>
  <c r="BG223" i="87"/>
  <c r="AA223" i="87" s="1"/>
  <c r="BG226" i="87"/>
  <c r="AA226" i="87" s="1"/>
  <c r="BG225" i="87"/>
  <c r="AA225" i="87" s="1"/>
  <c r="AQ223" i="87"/>
  <c r="AQ222" i="87"/>
  <c r="AQ221" i="87"/>
  <c r="BG222" i="87"/>
  <c r="AA222" i="87" s="1"/>
  <c r="AQ220" i="87"/>
  <c r="AQ219" i="87"/>
  <c r="AQ218" i="87"/>
  <c r="BG220" i="87"/>
  <c r="AA220" i="87" s="1"/>
  <c r="BG219" i="87"/>
  <c r="AA219" i="87" s="1"/>
  <c r="BG218" i="87"/>
  <c r="AA218" i="87" s="1"/>
  <c r="BG221" i="87"/>
  <c r="AA221" i="87" s="1"/>
  <c r="AQ217" i="87"/>
  <c r="AQ216" i="87"/>
  <c r="AQ215" i="87"/>
  <c r="AQ214" i="87"/>
  <c r="BG217" i="87"/>
  <c r="AA217" i="87" s="1"/>
  <c r="BG216" i="87"/>
  <c r="AA216" i="87" s="1"/>
  <c r="BG215" i="87"/>
  <c r="AA215" i="87" s="1"/>
  <c r="BG214" i="87"/>
  <c r="AA214" i="87" s="1"/>
  <c r="BG213" i="87"/>
  <c r="AA213" i="87" s="1"/>
  <c r="BG212" i="87"/>
  <c r="AA212" i="87" s="1"/>
  <c r="AQ213" i="87"/>
  <c r="AQ212" i="87"/>
  <c r="JC30" i="87"/>
  <c r="JC34" i="87"/>
  <c r="JC38" i="87"/>
  <c r="JC42" i="87"/>
  <c r="JC46" i="87"/>
  <c r="JC50" i="87"/>
  <c r="JC54" i="87"/>
  <c r="JC58" i="87"/>
  <c r="JC62" i="87"/>
  <c r="JC66" i="87"/>
  <c r="JC70" i="87"/>
  <c r="JC78" i="87"/>
  <c r="JC82" i="87"/>
  <c r="JC86" i="87"/>
  <c r="JC90" i="87"/>
  <c r="JC94" i="87"/>
  <c r="JC102" i="87"/>
  <c r="JC106" i="87"/>
  <c r="JC138" i="87"/>
  <c r="JC142" i="87"/>
  <c r="JC149" i="87"/>
  <c r="JC157" i="87"/>
  <c r="JC201" i="87"/>
  <c r="BS194" i="87"/>
  <c r="CI194" i="87"/>
  <c r="CY194" i="87"/>
  <c r="BS198" i="87"/>
  <c r="CI198" i="87"/>
  <c r="CY198" i="87"/>
  <c r="BS205" i="87"/>
  <c r="CI205" i="87"/>
  <c r="CY205" i="87"/>
  <c r="JC215" i="87"/>
  <c r="BC228" i="87"/>
  <c r="W228" i="87" s="1"/>
  <c r="AM228" i="87"/>
  <c r="AM226" i="87"/>
  <c r="AM225" i="87"/>
  <c r="BC226" i="87"/>
  <c r="W226" i="87" s="1"/>
  <c r="AM224" i="87"/>
  <c r="BC227" i="87"/>
  <c r="W227" i="87" s="1"/>
  <c r="AM227" i="87"/>
  <c r="BC225" i="87"/>
  <c r="W225" i="87" s="1"/>
  <c r="BC224" i="87"/>
  <c r="W224" i="87" s="1"/>
  <c r="BC223" i="87"/>
  <c r="W223" i="87" s="1"/>
  <c r="AM222" i="87"/>
  <c r="AM221" i="87"/>
  <c r="AM223" i="87"/>
  <c r="BC222" i="87"/>
  <c r="W222" i="87" s="1"/>
  <c r="AM220" i="87"/>
  <c r="AM219" i="87"/>
  <c r="AM218" i="87"/>
  <c r="BC221" i="87"/>
  <c r="W221" i="87" s="1"/>
  <c r="BC220" i="87"/>
  <c r="W220" i="87" s="1"/>
  <c r="BC219" i="87"/>
  <c r="W219" i="87" s="1"/>
  <c r="BC218" i="87"/>
  <c r="W218" i="87" s="1"/>
  <c r="AM217" i="87"/>
  <c r="AM216" i="87"/>
  <c r="AM215" i="87"/>
  <c r="AM214" i="87"/>
  <c r="BC217" i="87"/>
  <c r="W217" i="87" s="1"/>
  <c r="BC216" i="87"/>
  <c r="W216" i="87" s="1"/>
  <c r="BC215" i="87"/>
  <c r="W215" i="87" s="1"/>
  <c r="BC214" i="87"/>
  <c r="W214" i="87" s="1"/>
  <c r="IY30" i="87"/>
  <c r="IY34" i="87"/>
  <c r="IY38" i="87"/>
  <c r="IY42" i="87"/>
  <c r="IY46" i="87"/>
  <c r="IY50" i="87"/>
  <c r="IY54" i="87"/>
  <c r="IY58" i="87"/>
  <c r="IY62" i="87"/>
  <c r="IY66" i="87"/>
  <c r="IY70" i="87"/>
  <c r="IY74" i="87"/>
  <c r="IY146" i="87"/>
  <c r="IY154" i="87"/>
  <c r="IY194" i="87"/>
  <c r="IY214" i="87"/>
  <c r="IY219" i="87"/>
  <c r="IY225" i="87"/>
  <c r="FD27" i="87"/>
  <c r="FT27" i="87" s="1"/>
  <c r="GJ27" i="87" s="1"/>
  <c r="GZ27" i="87" s="1"/>
  <c r="HP27" i="87" s="1"/>
  <c r="IF27" i="87" s="1"/>
  <c r="IV27" i="87" s="1"/>
  <c r="JL27" i="87" s="1"/>
  <c r="EN27" i="87"/>
  <c r="DH222" i="87"/>
  <c r="CB222" i="87"/>
  <c r="CR222" i="87"/>
  <c r="DI199" i="87"/>
  <c r="CC199" i="87"/>
  <c r="CS199" i="87"/>
  <c r="DI195" i="87"/>
  <c r="CC195" i="87"/>
  <c r="CS195" i="87"/>
  <c r="CC184" i="87"/>
  <c r="CS184" i="87"/>
  <c r="DI184" i="87"/>
  <c r="CB189" i="87"/>
  <c r="CR189" i="87"/>
  <c r="DH189" i="87"/>
  <c r="CB175" i="87"/>
  <c r="CR175" i="87"/>
  <c r="DH175" i="87"/>
  <c r="CC106" i="87"/>
  <c r="CS106" i="87"/>
  <c r="DI106" i="87"/>
  <c r="CC104" i="87"/>
  <c r="CS104" i="87"/>
  <c r="DI104" i="87"/>
  <c r="CC102" i="87"/>
  <c r="CS102" i="87"/>
  <c r="DI102" i="87"/>
  <c r="CB80" i="87"/>
  <c r="CR80" i="87"/>
  <c r="DH80" i="87"/>
  <c r="CB78" i="87"/>
  <c r="CR78" i="87"/>
  <c r="DH78" i="87"/>
  <c r="CB76" i="87"/>
  <c r="CR76" i="87"/>
  <c r="DH76" i="87"/>
  <c r="JJ29" i="87"/>
  <c r="JJ81" i="87"/>
  <c r="JJ37" i="87"/>
  <c r="JJ41" i="87"/>
  <c r="JJ45" i="87"/>
  <c r="JJ49" i="87"/>
  <c r="JJ57" i="87"/>
  <c r="JJ61" i="87"/>
  <c r="JJ69" i="87"/>
  <c r="JJ196" i="87"/>
  <c r="CS223" i="87"/>
  <c r="DI223" i="87"/>
  <c r="CC223" i="87"/>
  <c r="CB223" i="87"/>
  <c r="CR223" i="87"/>
  <c r="DH223" i="87"/>
  <c r="CC221" i="87"/>
  <c r="DI221" i="87"/>
  <c r="CS221" i="87"/>
  <c r="DI204" i="87"/>
  <c r="CC204" i="87"/>
  <c r="CS204" i="87"/>
  <c r="DI207" i="87"/>
  <c r="CC207" i="87"/>
  <c r="CS207" i="87"/>
  <c r="DI197" i="87"/>
  <c r="CC197" i="87"/>
  <c r="CS197" i="87"/>
  <c r="DI193" i="87"/>
  <c r="CC193" i="87"/>
  <c r="CS193" i="87"/>
  <c r="CB184" i="87"/>
  <c r="DH184" i="87"/>
  <c r="CR184" i="87"/>
  <c r="CB179" i="87"/>
  <c r="CR179" i="87"/>
  <c r="DH179" i="87"/>
  <c r="CB171" i="87"/>
  <c r="CR171" i="87"/>
  <c r="DH171" i="87"/>
  <c r="CB145" i="87"/>
  <c r="DH145" i="87"/>
  <c r="CR145" i="87"/>
  <c r="CB138" i="87"/>
  <c r="CR138" i="87"/>
  <c r="DH138" i="87"/>
  <c r="CC105" i="87"/>
  <c r="CS105" i="87"/>
  <c r="DI105" i="87"/>
  <c r="CC103" i="87"/>
  <c r="CS103" i="87"/>
  <c r="DI103" i="87"/>
  <c r="CB81" i="87"/>
  <c r="CR81" i="87"/>
  <c r="DH81" i="87"/>
  <c r="CB79" i="87"/>
  <c r="CR79" i="87"/>
  <c r="DH79" i="87"/>
  <c r="CB77" i="87"/>
  <c r="CR77" i="87"/>
  <c r="DH77" i="87"/>
  <c r="JI42" i="87"/>
  <c r="JC28" i="87"/>
  <c r="JJ75" i="87"/>
  <c r="JJ79" i="87"/>
  <c r="JJ43" i="87"/>
  <c r="JJ47" i="87"/>
  <c r="JJ51" i="87"/>
  <c r="JJ55" i="87"/>
  <c r="JJ59" i="87"/>
  <c r="JJ63" i="87"/>
  <c r="JJ67" i="87"/>
  <c r="JJ71" i="87"/>
  <c r="JJ82" i="87"/>
  <c r="JJ86" i="87"/>
  <c r="JJ90" i="87"/>
  <c r="JJ94" i="87"/>
  <c r="JJ98" i="87"/>
  <c r="JJ102" i="87"/>
  <c r="JJ106" i="87"/>
  <c r="JJ110" i="87"/>
  <c r="JJ114" i="87"/>
  <c r="JJ118" i="87"/>
  <c r="JJ122" i="87"/>
  <c r="JJ126" i="87"/>
  <c r="JJ130" i="87"/>
  <c r="JJ133" i="87"/>
  <c r="JJ137" i="87"/>
  <c r="JJ140" i="87"/>
  <c r="JJ151" i="87"/>
  <c r="JJ159" i="87"/>
  <c r="JJ163" i="87"/>
  <c r="JJ152" i="87"/>
  <c r="JJ160" i="87"/>
  <c r="JJ174" i="87"/>
  <c r="JJ185" i="87"/>
  <c r="JJ165" i="87"/>
  <c r="JJ173" i="87"/>
  <c r="JJ181" i="87"/>
  <c r="JJ187" i="87"/>
  <c r="JJ202" i="87"/>
  <c r="JJ206" i="87"/>
  <c r="JJ210" i="87"/>
  <c r="JJ216" i="87"/>
  <c r="JJ220" i="87"/>
  <c r="JJ226" i="87"/>
  <c r="JF74" i="87"/>
  <c r="JF45" i="87"/>
  <c r="JF49" i="87"/>
  <c r="JF53" i="87"/>
  <c r="JF57" i="87"/>
  <c r="JF61" i="87"/>
  <c r="JF65" i="87"/>
  <c r="JF69" i="87"/>
  <c r="JF73" i="87"/>
  <c r="JF86" i="87"/>
  <c r="JF90" i="87"/>
  <c r="JF94" i="87"/>
  <c r="JF97" i="87"/>
  <c r="JF101" i="87"/>
  <c r="JF105" i="87"/>
  <c r="JF109" i="87"/>
  <c r="JF113" i="87"/>
  <c r="JF117" i="87"/>
  <c r="JF126" i="87"/>
  <c r="JF130" i="87"/>
  <c r="JF134" i="87"/>
  <c r="JF138" i="87"/>
  <c r="JF150" i="87"/>
  <c r="JF158" i="87"/>
  <c r="JF148" i="87"/>
  <c r="JF142" i="87"/>
  <c r="JF169" i="87"/>
  <c r="JF177" i="87"/>
  <c r="JF153" i="87"/>
  <c r="JF185" i="87"/>
  <c r="JF162" i="87"/>
  <c r="JF170" i="87"/>
  <c r="JF178" i="87"/>
  <c r="JF189" i="87"/>
  <c r="JF190" i="87"/>
  <c r="JF197" i="87"/>
  <c r="JF202" i="87"/>
  <c r="JF206" i="87"/>
  <c r="JF210" i="87"/>
  <c r="JF219" i="87"/>
  <c r="JF216" i="87"/>
  <c r="JF221" i="87"/>
  <c r="JF226" i="87"/>
  <c r="JB74" i="87"/>
  <c r="JB79" i="87"/>
  <c r="JB43" i="87"/>
  <c r="JB47" i="87"/>
  <c r="JB51" i="87"/>
  <c r="JB55" i="87"/>
  <c r="JB59" i="87"/>
  <c r="JB63" i="87"/>
  <c r="JB67" i="87"/>
  <c r="JB71" i="87"/>
  <c r="JB82" i="87"/>
  <c r="JB86" i="87"/>
  <c r="JB90" i="87"/>
  <c r="JB94" i="87"/>
  <c r="JB97" i="87"/>
  <c r="JB101" i="87"/>
  <c r="JB122" i="87"/>
  <c r="JB126" i="87"/>
  <c r="JB130" i="87"/>
  <c r="JB139" i="87"/>
  <c r="JB137" i="87"/>
  <c r="JB140" i="87"/>
  <c r="JB144" i="87"/>
  <c r="JB150" i="87"/>
  <c r="JB158" i="87"/>
  <c r="JB165" i="87"/>
  <c r="JB153" i="87"/>
  <c r="JB167" i="87"/>
  <c r="JB173" i="87"/>
  <c r="JB181" i="87"/>
  <c r="JB166" i="87"/>
  <c r="JB174" i="87"/>
  <c r="JB182" i="87"/>
  <c r="JB185" i="87"/>
  <c r="JB193" i="87"/>
  <c r="JB197" i="87"/>
  <c r="JB206" i="87"/>
  <c r="JB210" i="87"/>
  <c r="JB217" i="87"/>
  <c r="JB226" i="87"/>
  <c r="JE39" i="87"/>
  <c r="JA33" i="87"/>
  <c r="JE31" i="87"/>
  <c r="JD29" i="87"/>
  <c r="JI77" i="87"/>
  <c r="JI81" i="87"/>
  <c r="JI45" i="87"/>
  <c r="JI49" i="87"/>
  <c r="JI53" i="87"/>
  <c r="JI57" i="87"/>
  <c r="JI61" i="87"/>
  <c r="JI65" i="87"/>
  <c r="JI69" i="87"/>
  <c r="JI73" i="87"/>
  <c r="JI98" i="87"/>
  <c r="JI89" i="87"/>
  <c r="JI93" i="87"/>
  <c r="JI100" i="87"/>
  <c r="JI104" i="87"/>
  <c r="JI108" i="87"/>
  <c r="JI112" i="87"/>
  <c r="JI116" i="87"/>
  <c r="JI120" i="87"/>
  <c r="JI125" i="87"/>
  <c r="JI136" i="87"/>
  <c r="JI129" i="87"/>
  <c r="JI135" i="87"/>
  <c r="JI144" i="87"/>
  <c r="JI153" i="87"/>
  <c r="JI162" i="87"/>
  <c r="JI170" i="87"/>
  <c r="JI178" i="87"/>
  <c r="JI164" i="87"/>
  <c r="JI165" i="87"/>
  <c r="JI173" i="87"/>
  <c r="JI181" i="87"/>
  <c r="JI185" i="87"/>
  <c r="JI189" i="87"/>
  <c r="JI193" i="87"/>
  <c r="JI210" i="87"/>
  <c r="JI204" i="87"/>
  <c r="JI213" i="87"/>
  <c r="JI223" i="87"/>
  <c r="JI225" i="87"/>
  <c r="BI228" i="87"/>
  <c r="AC228" i="87" s="1"/>
  <c r="AS228" i="87"/>
  <c r="BI227" i="87"/>
  <c r="AC227" i="87" s="1"/>
  <c r="BI226" i="87"/>
  <c r="AC226" i="87" s="1"/>
  <c r="BI225" i="87"/>
  <c r="AC225" i="87" s="1"/>
  <c r="AS227" i="87"/>
  <c r="AS226" i="87"/>
  <c r="AS224" i="87"/>
  <c r="AS223" i="87"/>
  <c r="AS225" i="87"/>
  <c r="BI222" i="87"/>
  <c r="AC222" i="87" s="1"/>
  <c r="BI221" i="87"/>
  <c r="AC221" i="87" s="1"/>
  <c r="BI223" i="87"/>
  <c r="AC223" i="87" s="1"/>
  <c r="BI220" i="87"/>
  <c r="AC220" i="87" s="1"/>
  <c r="BI224" i="87"/>
  <c r="AC224" i="87" s="1"/>
  <c r="AS222" i="87"/>
  <c r="AS220" i="87"/>
  <c r="AS219" i="87"/>
  <c r="AS221" i="87"/>
  <c r="BI217" i="87"/>
  <c r="AC217" i="87" s="1"/>
  <c r="BI216" i="87"/>
  <c r="AC216" i="87" s="1"/>
  <c r="BI215" i="87"/>
  <c r="AC215" i="87" s="1"/>
  <c r="BI214" i="87"/>
  <c r="AC214" i="87" s="1"/>
  <c r="BI219" i="87"/>
  <c r="AC219" i="87" s="1"/>
  <c r="AS218" i="87"/>
  <c r="BI218" i="87"/>
  <c r="AC218" i="87" s="1"/>
  <c r="AS217" i="87"/>
  <c r="AS214" i="87"/>
  <c r="AS213" i="87"/>
  <c r="AS212" i="87"/>
  <c r="AS211" i="87"/>
  <c r="AS215" i="87"/>
  <c r="BI213" i="87"/>
  <c r="AC213" i="87" s="1"/>
  <c r="BI212" i="87"/>
  <c r="AC212" i="87" s="1"/>
  <c r="BI211" i="87"/>
  <c r="AC211" i="87" s="1"/>
  <c r="AS216" i="87"/>
  <c r="JE45" i="87"/>
  <c r="JE49" i="87"/>
  <c r="JE53" i="87"/>
  <c r="JE57" i="87"/>
  <c r="JE61" i="87"/>
  <c r="JE65" i="87"/>
  <c r="JE69" i="87"/>
  <c r="JE73" i="87"/>
  <c r="JE77" i="87"/>
  <c r="JE81" i="87"/>
  <c r="JE85" i="87"/>
  <c r="JE101" i="87"/>
  <c r="JE90" i="87"/>
  <c r="JE94" i="87"/>
  <c r="JE105" i="87"/>
  <c r="JE109" i="87"/>
  <c r="JE113" i="87"/>
  <c r="JE117" i="87"/>
  <c r="JE122" i="87"/>
  <c r="JE137" i="87"/>
  <c r="JE126" i="87"/>
  <c r="JE130" i="87"/>
  <c r="JE138" i="87"/>
  <c r="JE143" i="87"/>
  <c r="JE147" i="87"/>
  <c r="JE155" i="87"/>
  <c r="JE161" i="87"/>
  <c r="JE146" i="87"/>
  <c r="JE154" i="87"/>
  <c r="JE163" i="87"/>
  <c r="JE174" i="87"/>
  <c r="JE165" i="87"/>
  <c r="JE173" i="87"/>
  <c r="JE181" i="87"/>
  <c r="JE185" i="87"/>
  <c r="JE189" i="87"/>
  <c r="JE193" i="87"/>
  <c r="JE197" i="87"/>
  <c r="JE201" i="87"/>
  <c r="JE205" i="87"/>
  <c r="JE208" i="87"/>
  <c r="JE218" i="87"/>
  <c r="JE222" i="87"/>
  <c r="JE225" i="87"/>
  <c r="JA74" i="87"/>
  <c r="JA79" i="87"/>
  <c r="JA43" i="87"/>
  <c r="JA47" i="87"/>
  <c r="JA51" i="87"/>
  <c r="JA55" i="87"/>
  <c r="JA59" i="87"/>
  <c r="JA63" i="87"/>
  <c r="JA67" i="87"/>
  <c r="JA71" i="87"/>
  <c r="JA98" i="87"/>
  <c r="JA87" i="87"/>
  <c r="JA91" i="87"/>
  <c r="JA95" i="87"/>
  <c r="JA122" i="87"/>
  <c r="JA105" i="87"/>
  <c r="JA109" i="87"/>
  <c r="JA113" i="87"/>
  <c r="JA117" i="87"/>
  <c r="JA125" i="87"/>
  <c r="JA136" i="87"/>
  <c r="JA127" i="87"/>
  <c r="JA131" i="87"/>
  <c r="JA140" i="87"/>
  <c r="JA141" i="87"/>
  <c r="JA145" i="87"/>
  <c r="JA146" i="87"/>
  <c r="JA179" i="87"/>
  <c r="JA181" i="87"/>
  <c r="JA153" i="87"/>
  <c r="JA167" i="87"/>
  <c r="JA168" i="87"/>
  <c r="JA176" i="87"/>
  <c r="JA191" i="87"/>
  <c r="JA195" i="87"/>
  <c r="JA199" i="87"/>
  <c r="JA203" i="87"/>
  <c r="JA207" i="87"/>
  <c r="JA215" i="87"/>
  <c r="JA218" i="87"/>
  <c r="JA222" i="87"/>
  <c r="JA227" i="87"/>
  <c r="GC228" i="87"/>
  <c r="GC227" i="87"/>
  <c r="GC226" i="87"/>
  <c r="GC225" i="87"/>
  <c r="GC222" i="87"/>
  <c r="GC221" i="87"/>
  <c r="GC220" i="87"/>
  <c r="GC224" i="87"/>
  <c r="GC223" i="87"/>
  <c r="GC219" i="87"/>
  <c r="GC217" i="87"/>
  <c r="GC216" i="87"/>
  <c r="GC215" i="87"/>
  <c r="GC214" i="87"/>
  <c r="GC213" i="87"/>
  <c r="GC218" i="87"/>
  <c r="GC212" i="87"/>
  <c r="GC211" i="87"/>
  <c r="GC210" i="87"/>
  <c r="GC209" i="87"/>
  <c r="GC208" i="87"/>
  <c r="GC207" i="87"/>
  <c r="GC206" i="87"/>
  <c r="GC205" i="87"/>
  <c r="GC204" i="87"/>
  <c r="GC203" i="87"/>
  <c r="GC202" i="87"/>
  <c r="GC201" i="87"/>
  <c r="GC200" i="87"/>
  <c r="GC199" i="87"/>
  <c r="GC198" i="87"/>
  <c r="GC197" i="87"/>
  <c r="GC196" i="87"/>
  <c r="GC195" i="87"/>
  <c r="GC194" i="87"/>
  <c r="GC193" i="87"/>
  <c r="GC192" i="87"/>
  <c r="GC188" i="87"/>
  <c r="GC183" i="87"/>
  <c r="GC189" i="87"/>
  <c r="GC185" i="87"/>
  <c r="GC182" i="87"/>
  <c r="GC191" i="87"/>
  <c r="GC184" i="87"/>
  <c r="GC181" i="87"/>
  <c r="GC179" i="87"/>
  <c r="GC177" i="87"/>
  <c r="GC175" i="87"/>
  <c r="GC173" i="87"/>
  <c r="GC171" i="87"/>
  <c r="GC169" i="87"/>
  <c r="GC167" i="87"/>
  <c r="GC165" i="87"/>
  <c r="GC186" i="87"/>
  <c r="GC190" i="87"/>
  <c r="GC180" i="87"/>
  <c r="GC178" i="87"/>
  <c r="GC176" i="87"/>
  <c r="GC174" i="87"/>
  <c r="GC172" i="87"/>
  <c r="GC170" i="87"/>
  <c r="GC187" i="87"/>
  <c r="GC168" i="87"/>
  <c r="GC166" i="87"/>
  <c r="GC159" i="87"/>
  <c r="GC157" i="87"/>
  <c r="GC155" i="87"/>
  <c r="GC153" i="87"/>
  <c r="GC151" i="87"/>
  <c r="GC164" i="87"/>
  <c r="GC163" i="87"/>
  <c r="GC145" i="87"/>
  <c r="GC144" i="87"/>
  <c r="GC143" i="87"/>
  <c r="GC142" i="87"/>
  <c r="GC141" i="87"/>
  <c r="GC147" i="87"/>
  <c r="GC146" i="87"/>
  <c r="GC161" i="87"/>
  <c r="GC149" i="87"/>
  <c r="GC162" i="87"/>
  <c r="GC154" i="87"/>
  <c r="GC158" i="87"/>
  <c r="GC152" i="87"/>
  <c r="GC150" i="87"/>
  <c r="GC148" i="87"/>
  <c r="GC160" i="87"/>
  <c r="GC156" i="87"/>
  <c r="GC139" i="87"/>
  <c r="GC137" i="87"/>
  <c r="GC136" i="87"/>
  <c r="GC135" i="87"/>
  <c r="GC134" i="87"/>
  <c r="GC133" i="87"/>
  <c r="GC140" i="87"/>
  <c r="GC138" i="87"/>
  <c r="GC132" i="87"/>
  <c r="GC131" i="87"/>
  <c r="GC130" i="87"/>
  <c r="GC129" i="87"/>
  <c r="GC128" i="87"/>
  <c r="GC127" i="87"/>
  <c r="GC126" i="87"/>
  <c r="GC125" i="87"/>
  <c r="GC124" i="87"/>
  <c r="GC123" i="87"/>
  <c r="GC122" i="87"/>
  <c r="GC121" i="87"/>
  <c r="GC120" i="87"/>
  <c r="GC119" i="87"/>
  <c r="GC118" i="87"/>
  <c r="GC117" i="87"/>
  <c r="GC116" i="87"/>
  <c r="GC115" i="87"/>
  <c r="GC114" i="87"/>
  <c r="GC113" i="87"/>
  <c r="GC112" i="87"/>
  <c r="GC111" i="87"/>
  <c r="GC110" i="87"/>
  <c r="GC109" i="87"/>
  <c r="GC108" i="87"/>
  <c r="GC107" i="87"/>
  <c r="GC106" i="87"/>
  <c r="GC105" i="87"/>
  <c r="GC104" i="87"/>
  <c r="GC103" i="87"/>
  <c r="GC102" i="87"/>
  <c r="GC101" i="87"/>
  <c r="GC100" i="87"/>
  <c r="GC98" i="87"/>
  <c r="GC99" i="87"/>
  <c r="GC97" i="87"/>
  <c r="GC96" i="87"/>
  <c r="GC95" i="87"/>
  <c r="GC94" i="87"/>
  <c r="GC93" i="87"/>
  <c r="GC92" i="87"/>
  <c r="GC91" i="87"/>
  <c r="GC90" i="87"/>
  <c r="GC89" i="87"/>
  <c r="GC88" i="87"/>
  <c r="GC87" i="87"/>
  <c r="GC86" i="87"/>
  <c r="GC85" i="87"/>
  <c r="GC84" i="87"/>
  <c r="GC83" i="87"/>
  <c r="GC82" i="87"/>
  <c r="GC76" i="87"/>
  <c r="GC74" i="87"/>
  <c r="GC81" i="87"/>
  <c r="GC80" i="87"/>
  <c r="GC79" i="87"/>
  <c r="GC78" i="87"/>
  <c r="GC77" i="87"/>
  <c r="GC73" i="87"/>
  <c r="GC72" i="87"/>
  <c r="GC71" i="87"/>
  <c r="GC70" i="87"/>
  <c r="GC69" i="87"/>
  <c r="GC68" i="87"/>
  <c r="GC67" i="87"/>
  <c r="GC66" i="87"/>
  <c r="GC65" i="87"/>
  <c r="GC64" i="87"/>
  <c r="GC63" i="87"/>
  <c r="GC62" i="87"/>
  <c r="GC61" i="87"/>
  <c r="GC60" i="87"/>
  <c r="GC59" i="87"/>
  <c r="GC58" i="87"/>
  <c r="GC57" i="87"/>
  <c r="GC56" i="87"/>
  <c r="GC55" i="87"/>
  <c r="GC54" i="87"/>
  <c r="GC53" i="87"/>
  <c r="GC52" i="87"/>
  <c r="GC51" i="87"/>
  <c r="GC50" i="87"/>
  <c r="GC49" i="87"/>
  <c r="GC48" i="87"/>
  <c r="GC47" i="87"/>
  <c r="GC46" i="87"/>
  <c r="GC45" i="87"/>
  <c r="GC44" i="87"/>
  <c r="GC43" i="87"/>
  <c r="GC42" i="87"/>
  <c r="GC41" i="87"/>
  <c r="GC40" i="87"/>
  <c r="GC39" i="87"/>
  <c r="GC38" i="87"/>
  <c r="GC37" i="87"/>
  <c r="GC36" i="87"/>
  <c r="GC35" i="87"/>
  <c r="GC34" i="87"/>
  <c r="GC33" i="87"/>
  <c r="GC32" i="87"/>
  <c r="GC31" i="87"/>
  <c r="GC30" i="87"/>
  <c r="GC75" i="87"/>
  <c r="GC28" i="87"/>
  <c r="GC29" i="87"/>
  <c r="JH41" i="87"/>
  <c r="IZ37" i="87"/>
  <c r="JA36" i="87"/>
  <c r="JH29" i="87"/>
  <c r="JI28" i="87"/>
  <c r="JH50" i="87"/>
  <c r="JH54" i="87"/>
  <c r="JH58" i="87"/>
  <c r="JH62" i="87"/>
  <c r="JH66" i="87"/>
  <c r="JH70" i="87"/>
  <c r="JH74" i="87"/>
  <c r="JH78" i="87"/>
  <c r="JH82" i="87"/>
  <c r="JH86" i="87"/>
  <c r="JH90" i="87"/>
  <c r="JH94" i="87"/>
  <c r="JH98" i="87"/>
  <c r="JH102" i="87"/>
  <c r="JH106" i="87"/>
  <c r="JH110" i="87"/>
  <c r="JH114" i="87"/>
  <c r="JH118" i="87"/>
  <c r="JH122" i="87"/>
  <c r="JH126" i="87"/>
  <c r="JH130" i="87"/>
  <c r="JH134" i="87"/>
  <c r="JH138" i="87"/>
  <c r="JH147" i="87"/>
  <c r="JH155" i="87"/>
  <c r="JH161" i="87"/>
  <c r="JH169" i="87"/>
  <c r="JH177" i="87"/>
  <c r="JH184" i="87"/>
  <c r="JH188" i="87"/>
  <c r="JH192" i="87"/>
  <c r="JH196" i="87"/>
  <c r="JH200" i="87"/>
  <c r="JH201" i="87"/>
  <c r="JH214" i="87"/>
  <c r="JH221" i="87"/>
  <c r="JH226" i="87"/>
  <c r="JD47" i="87"/>
  <c r="JD51" i="87"/>
  <c r="JD55" i="87"/>
  <c r="JD59" i="87"/>
  <c r="JD63" i="87"/>
  <c r="JD67" i="87"/>
  <c r="JD71" i="87"/>
  <c r="JD75" i="87"/>
  <c r="JD79" i="87"/>
  <c r="JD83" i="87"/>
  <c r="JD87" i="87"/>
  <c r="JD91" i="87"/>
  <c r="JD95" i="87"/>
  <c r="JD99" i="87"/>
  <c r="JD103" i="87"/>
  <c r="JD107" i="87"/>
  <c r="JD111" i="87"/>
  <c r="JD115" i="87"/>
  <c r="JD119" i="87"/>
  <c r="JD123" i="87"/>
  <c r="JD127" i="87"/>
  <c r="JD131" i="87"/>
  <c r="JD151" i="87"/>
  <c r="JD159" i="87"/>
  <c r="JD140" i="87"/>
  <c r="JD144" i="87"/>
  <c r="JD167" i="87"/>
  <c r="JD171" i="87"/>
  <c r="JD175" i="87"/>
  <c r="JD179" i="87"/>
  <c r="JD182" i="87"/>
  <c r="JD186" i="87"/>
  <c r="JD190" i="87"/>
  <c r="JD194" i="87"/>
  <c r="JD198" i="87"/>
  <c r="JD206" i="87"/>
  <c r="JD207" i="87"/>
  <c r="JD211" i="87"/>
  <c r="JD215" i="87"/>
  <c r="JD218" i="87"/>
  <c r="JD226" i="87"/>
  <c r="JD227" i="87"/>
  <c r="IZ76" i="87"/>
  <c r="IZ80" i="87"/>
  <c r="IZ84" i="87"/>
  <c r="IZ88" i="87"/>
  <c r="IZ92" i="87"/>
  <c r="IZ96" i="87"/>
  <c r="IZ100" i="87"/>
  <c r="IZ104" i="87"/>
  <c r="IZ124" i="87"/>
  <c r="IZ128" i="87"/>
  <c r="IZ132" i="87"/>
  <c r="IZ136" i="87"/>
  <c r="IZ151" i="87"/>
  <c r="IZ159" i="87"/>
  <c r="IZ141" i="87"/>
  <c r="IZ145" i="87"/>
  <c r="IZ152" i="87"/>
  <c r="IZ160" i="87"/>
  <c r="IZ164" i="87"/>
  <c r="IZ168" i="87"/>
  <c r="IZ172" i="87"/>
  <c r="IZ176" i="87"/>
  <c r="IZ180" i="87"/>
  <c r="IZ182" i="87"/>
  <c r="IZ186" i="87"/>
  <c r="IZ190" i="87"/>
  <c r="IZ206" i="87"/>
  <c r="IZ208" i="87"/>
  <c r="IZ211" i="87"/>
  <c r="IZ215" i="87"/>
  <c r="IZ219" i="87"/>
  <c r="IZ226" i="87"/>
  <c r="IZ227" i="87"/>
  <c r="IZ45" i="87"/>
  <c r="IZ43" i="87"/>
  <c r="JD38" i="87"/>
  <c r="JH36" i="87"/>
  <c r="JI35" i="87"/>
  <c r="IZ34" i="87"/>
  <c r="JA31" i="87"/>
  <c r="JK29" i="87"/>
  <c r="JK33" i="87"/>
  <c r="JK37" i="87"/>
  <c r="JK41" i="87"/>
  <c r="JK45" i="87"/>
  <c r="JK49" i="87"/>
  <c r="JK53" i="87"/>
  <c r="JK57" i="87"/>
  <c r="JK61" i="87"/>
  <c r="JK65" i="87"/>
  <c r="JK69" i="87"/>
  <c r="JK73" i="87"/>
  <c r="JK77" i="87"/>
  <c r="JK81" i="87"/>
  <c r="JK85" i="87"/>
  <c r="JK89" i="87"/>
  <c r="JK93" i="87"/>
  <c r="JK101" i="87"/>
  <c r="JK103" i="87"/>
  <c r="JK107" i="87"/>
  <c r="JK110" i="87"/>
  <c r="JK114" i="87"/>
  <c r="JK118" i="87"/>
  <c r="JK123" i="87"/>
  <c r="JK127" i="87"/>
  <c r="JK131" i="87"/>
  <c r="JK134" i="87"/>
  <c r="JK140" i="87"/>
  <c r="JK145" i="87"/>
  <c r="JK161" i="87"/>
  <c r="JK173" i="87"/>
  <c r="JK181" i="87"/>
  <c r="JK146" i="87"/>
  <c r="JK150" i="87"/>
  <c r="JK154" i="87"/>
  <c r="JK158" i="87"/>
  <c r="JK164" i="87"/>
  <c r="JK172" i="87"/>
  <c r="JK180" i="87"/>
  <c r="JK187" i="87"/>
  <c r="JK201" i="87"/>
  <c r="JK193" i="87"/>
  <c r="JK197" i="87"/>
  <c r="JK215" i="87"/>
  <c r="JK206" i="87"/>
  <c r="JK209" i="87"/>
  <c r="JK213" i="87"/>
  <c r="JK218" i="87"/>
  <c r="JK223" i="87"/>
  <c r="JK227" i="87"/>
  <c r="JG29" i="87"/>
  <c r="JG33" i="87"/>
  <c r="JG37" i="87"/>
  <c r="JG41" i="87"/>
  <c r="JG45" i="87"/>
  <c r="JG78" i="87"/>
  <c r="JG82" i="87"/>
  <c r="JG86" i="87"/>
  <c r="JG90" i="87"/>
  <c r="JG94" i="87"/>
  <c r="JG99" i="87"/>
  <c r="JG139" i="87"/>
  <c r="JG142" i="87"/>
  <c r="JG153" i="87"/>
  <c r="JG221" i="87"/>
  <c r="JC31" i="87"/>
  <c r="JC35" i="87"/>
  <c r="JC39" i="87"/>
  <c r="JC43" i="87"/>
  <c r="JC162" i="87"/>
  <c r="JC146" i="87"/>
  <c r="JC154" i="87"/>
  <c r="JC163" i="87"/>
  <c r="JC171" i="87"/>
  <c r="JC179" i="87"/>
  <c r="JC185" i="87"/>
  <c r="JC189" i="87"/>
  <c r="JC202" i="87"/>
  <c r="BS195" i="87"/>
  <c r="CI195" i="87"/>
  <c r="CY195" i="87"/>
  <c r="BS199" i="87"/>
  <c r="CI199" i="87"/>
  <c r="CY199" i="87"/>
  <c r="JC220" i="87"/>
  <c r="JC206" i="87"/>
  <c r="JC214" i="87"/>
  <c r="JC225" i="87"/>
  <c r="IY31" i="87"/>
  <c r="IY35" i="87"/>
  <c r="IY39" i="87"/>
  <c r="IY43" i="87"/>
  <c r="IY47" i="87"/>
  <c r="IY51" i="87"/>
  <c r="IY55" i="87"/>
  <c r="IY59" i="87"/>
  <c r="IY63" i="87"/>
  <c r="IY67" i="87"/>
  <c r="IY71" i="87"/>
  <c r="IY78" i="87"/>
  <c r="IY82" i="87"/>
  <c r="IY86" i="87"/>
  <c r="IY90" i="87"/>
  <c r="IY94" i="87"/>
  <c r="IY134" i="87"/>
  <c r="IY170" i="87"/>
  <c r="IY178" i="87"/>
  <c r="IY147" i="87"/>
  <c r="IY151" i="87"/>
  <c r="IY159" i="87"/>
  <c r="IY184" i="87"/>
  <c r="IY188" i="87"/>
  <c r="IY202" i="87"/>
  <c r="IY199" i="87"/>
  <c r="IY203" i="87"/>
  <c r="CC217" i="87"/>
  <c r="CS217" i="87"/>
  <c r="DI217" i="87"/>
  <c r="CC214" i="87"/>
  <c r="CS214" i="87"/>
  <c r="DI214" i="87"/>
  <c r="CC191" i="87"/>
  <c r="CS191" i="87"/>
  <c r="DI191" i="87"/>
  <c r="DI200" i="87"/>
  <c r="CC200" i="87"/>
  <c r="CS200" i="87"/>
  <c r="DI196" i="87"/>
  <c r="CC196" i="87"/>
  <c r="CS196" i="87"/>
  <c r="DI192" i="87"/>
  <c r="CC192" i="87"/>
  <c r="CS192" i="87"/>
  <c r="CC183" i="87"/>
  <c r="CS183" i="87"/>
  <c r="DI183" i="87"/>
  <c r="CB186" i="87"/>
  <c r="CR186" i="87"/>
  <c r="DH186" i="87"/>
  <c r="DH182" i="87"/>
  <c r="CR182" i="87"/>
  <c r="CB182" i="87"/>
  <c r="CB177" i="87"/>
  <c r="CR177" i="87"/>
  <c r="DH177" i="87"/>
  <c r="CB169" i="87"/>
  <c r="CR169" i="87"/>
  <c r="DH169" i="87"/>
  <c r="CC188" i="87"/>
  <c r="CS188" i="87"/>
  <c r="DI188" i="87"/>
  <c r="CB162" i="87"/>
  <c r="DH162" i="87"/>
  <c r="CR162" i="87"/>
  <c r="CB142" i="87"/>
  <c r="DH142" i="87"/>
  <c r="CR142" i="87"/>
  <c r="JJ32" i="87"/>
  <c r="JF30" i="87"/>
  <c r="JF34" i="87"/>
  <c r="GH228" i="87"/>
  <c r="GH226" i="87"/>
  <c r="GH227" i="87"/>
  <c r="GH225" i="87"/>
  <c r="GH224" i="87"/>
  <c r="GH223" i="87"/>
  <c r="GH221" i="87"/>
  <c r="GH222" i="87"/>
  <c r="GH220" i="87"/>
  <c r="GH219" i="87"/>
  <c r="GH218" i="87"/>
  <c r="GH217" i="87"/>
  <c r="GH213" i="87"/>
  <c r="GH214" i="87"/>
  <c r="GH211" i="87"/>
  <c r="GH210" i="87"/>
  <c r="GH209" i="87"/>
  <c r="GH208" i="87"/>
  <c r="GH215" i="87"/>
  <c r="GH212" i="87"/>
  <c r="GH207" i="87"/>
  <c r="GH206" i="87"/>
  <c r="GH205" i="87"/>
  <c r="GH204" i="87"/>
  <c r="GH203" i="87"/>
  <c r="GH216" i="87"/>
  <c r="GH201" i="87"/>
  <c r="GH200" i="87"/>
  <c r="GH199" i="87"/>
  <c r="GH198" i="87"/>
  <c r="GH197" i="87"/>
  <c r="GH196" i="87"/>
  <c r="GH195" i="87"/>
  <c r="GH194" i="87"/>
  <c r="GH193" i="87"/>
  <c r="GH192" i="87"/>
  <c r="GH202" i="87"/>
  <c r="GH191" i="87"/>
  <c r="GH190" i="87"/>
  <c r="GH189" i="87"/>
  <c r="GH188" i="87"/>
  <c r="GH187" i="87"/>
  <c r="GH186" i="87"/>
  <c r="GH185" i="87"/>
  <c r="GH184" i="87"/>
  <c r="GH183" i="87"/>
  <c r="GH181" i="87"/>
  <c r="GH179" i="87"/>
  <c r="GH177" i="87"/>
  <c r="GH175" i="87"/>
  <c r="GH173" i="87"/>
  <c r="GH171" i="87"/>
  <c r="GH169" i="87"/>
  <c r="GH167" i="87"/>
  <c r="GH165" i="87"/>
  <c r="GH160" i="87"/>
  <c r="GH159" i="87"/>
  <c r="GH158" i="87"/>
  <c r="GH157" i="87"/>
  <c r="GH156" i="87"/>
  <c r="GH155" i="87"/>
  <c r="GH154" i="87"/>
  <c r="GH153" i="87"/>
  <c r="GH152" i="87"/>
  <c r="GH151" i="87"/>
  <c r="GH150" i="87"/>
  <c r="GH149" i="87"/>
  <c r="GH148" i="87"/>
  <c r="GH147" i="87"/>
  <c r="GH146" i="87"/>
  <c r="GH182" i="87"/>
  <c r="GH180" i="87"/>
  <c r="GH178" i="87"/>
  <c r="GH176" i="87"/>
  <c r="GH174" i="87"/>
  <c r="GH172" i="87"/>
  <c r="GH170" i="87"/>
  <c r="GH164" i="87"/>
  <c r="GH162" i="87"/>
  <c r="GH161" i="87"/>
  <c r="GH168" i="87"/>
  <c r="GH145" i="87"/>
  <c r="GH144" i="87"/>
  <c r="GH166" i="87"/>
  <c r="GH163" i="87"/>
  <c r="GH143" i="87"/>
  <c r="GH142" i="87"/>
  <c r="GH141" i="87"/>
  <c r="GH139" i="87"/>
  <c r="GH137" i="87"/>
  <c r="GH136" i="87"/>
  <c r="GH135" i="87"/>
  <c r="GH134" i="87"/>
  <c r="GH133" i="87"/>
  <c r="GH140" i="87"/>
  <c r="GH138" i="87"/>
  <c r="GH132" i="87"/>
  <c r="GH131" i="87"/>
  <c r="GH130" i="87"/>
  <c r="GH129" i="87"/>
  <c r="GH128" i="87"/>
  <c r="GH127" i="87"/>
  <c r="GH126" i="87"/>
  <c r="GH125" i="87"/>
  <c r="GH124" i="87"/>
  <c r="GH123" i="87"/>
  <c r="GH122" i="87"/>
  <c r="GH121" i="87"/>
  <c r="GH120" i="87"/>
  <c r="GH119" i="87"/>
  <c r="GH118" i="87"/>
  <c r="GH117" i="87"/>
  <c r="GH116" i="87"/>
  <c r="GH115" i="87"/>
  <c r="GH114" i="87"/>
  <c r="GH113" i="87"/>
  <c r="GH112" i="87"/>
  <c r="GH111" i="87"/>
  <c r="GH110" i="87"/>
  <c r="GH109" i="87"/>
  <c r="GH108" i="87"/>
  <c r="GH101" i="87"/>
  <c r="GH98" i="87"/>
  <c r="GH100" i="87"/>
  <c r="GH99" i="87"/>
  <c r="GH97" i="87"/>
  <c r="GH96" i="87"/>
  <c r="GH95" i="87"/>
  <c r="GH94" i="87"/>
  <c r="GH93" i="87"/>
  <c r="GH92" i="87"/>
  <c r="GH91" i="87"/>
  <c r="GH90" i="87"/>
  <c r="GH89" i="87"/>
  <c r="GH88" i="87"/>
  <c r="GH87" i="87"/>
  <c r="GH86" i="87"/>
  <c r="GH85" i="87"/>
  <c r="GH84" i="87"/>
  <c r="GH83" i="87"/>
  <c r="GH82" i="87"/>
  <c r="GH81" i="87"/>
  <c r="GH80" i="87"/>
  <c r="GH79" i="87"/>
  <c r="GH78" i="87"/>
  <c r="GH77" i="87"/>
  <c r="GH107" i="87"/>
  <c r="GH106" i="87"/>
  <c r="GH105" i="87"/>
  <c r="GH104" i="87"/>
  <c r="GH103" i="87"/>
  <c r="GH102" i="87"/>
  <c r="GH76" i="87"/>
  <c r="GH74" i="87"/>
  <c r="GH73" i="87"/>
  <c r="GH72" i="87"/>
  <c r="GH71" i="87"/>
  <c r="GH70" i="87"/>
  <c r="GH69" i="87"/>
  <c r="GH68" i="87"/>
  <c r="GH67" i="87"/>
  <c r="GH66" i="87"/>
  <c r="GH65" i="87"/>
  <c r="GH64" i="87"/>
  <c r="GH63" i="87"/>
  <c r="GH62" i="87"/>
  <c r="GH61" i="87"/>
  <c r="GH60" i="87"/>
  <c r="GH59" i="87"/>
  <c r="GH58" i="87"/>
  <c r="GH57" i="87"/>
  <c r="GH56" i="87"/>
  <c r="GH55" i="87"/>
  <c r="GH54" i="87"/>
  <c r="GH53" i="87"/>
  <c r="GH52" i="87"/>
  <c r="GH51" i="87"/>
  <c r="GH50" i="87"/>
  <c r="GH49" i="87"/>
  <c r="GH48" i="87"/>
  <c r="GH47" i="87"/>
  <c r="GH46" i="87"/>
  <c r="GH45" i="87"/>
  <c r="GH44" i="87"/>
  <c r="GH43" i="87"/>
  <c r="GH42" i="87"/>
  <c r="GH41" i="87"/>
  <c r="GH40" i="87"/>
  <c r="GH39" i="87"/>
  <c r="GH38" i="87"/>
  <c r="GH37" i="87"/>
  <c r="GH36" i="87"/>
  <c r="GH35" i="87"/>
  <c r="GH34" i="87"/>
  <c r="GH33" i="87"/>
  <c r="GH32" i="87"/>
  <c r="GH31" i="87"/>
  <c r="GH30" i="87"/>
  <c r="GH29" i="87"/>
  <c r="GH75" i="87"/>
  <c r="GH28" i="87"/>
  <c r="FZ228" i="87"/>
  <c r="FZ226" i="87"/>
  <c r="FZ227" i="87"/>
  <c r="FZ225" i="87"/>
  <c r="FZ224" i="87"/>
  <c r="FZ223" i="87"/>
  <c r="FZ221" i="87"/>
  <c r="FZ220" i="87"/>
  <c r="FZ219" i="87"/>
  <c r="FZ218" i="87"/>
  <c r="FZ222" i="87"/>
  <c r="FZ217" i="87"/>
  <c r="FZ215" i="87"/>
  <c r="FZ212" i="87"/>
  <c r="FZ216" i="87"/>
  <c r="FZ211" i="87"/>
  <c r="FZ210" i="87"/>
  <c r="FZ209" i="87"/>
  <c r="FZ208" i="87"/>
  <c r="FZ213" i="87"/>
  <c r="FZ207" i="87"/>
  <c r="FZ206" i="87"/>
  <c r="FZ205" i="87"/>
  <c r="FZ204" i="87"/>
  <c r="FZ203" i="87"/>
  <c r="FZ214" i="87"/>
  <c r="FZ200" i="87"/>
  <c r="FZ199" i="87"/>
  <c r="FZ198" i="87"/>
  <c r="FZ197" i="87"/>
  <c r="FZ196" i="87"/>
  <c r="FZ195" i="87"/>
  <c r="FZ194" i="87"/>
  <c r="FZ193" i="87"/>
  <c r="FZ192" i="87"/>
  <c r="FZ201" i="87"/>
  <c r="FZ191" i="87"/>
  <c r="FZ190" i="87"/>
  <c r="FZ189" i="87"/>
  <c r="FZ188" i="87"/>
  <c r="FZ187" i="87"/>
  <c r="FZ186" i="87"/>
  <c r="FZ185" i="87"/>
  <c r="FZ184" i="87"/>
  <c r="FZ183" i="87"/>
  <c r="FZ202" i="87"/>
  <c r="FZ180" i="87"/>
  <c r="FZ178" i="87"/>
  <c r="FZ176" i="87"/>
  <c r="FZ174" i="87"/>
  <c r="FZ172" i="87"/>
  <c r="FZ170" i="87"/>
  <c r="FZ168" i="87"/>
  <c r="FZ166" i="87"/>
  <c r="FZ164" i="87"/>
  <c r="FZ182" i="87"/>
  <c r="FZ160" i="87"/>
  <c r="FZ159" i="87"/>
  <c r="FZ158" i="87"/>
  <c r="FZ157" i="87"/>
  <c r="FZ156" i="87"/>
  <c r="FZ155" i="87"/>
  <c r="FZ154" i="87"/>
  <c r="FZ153" i="87"/>
  <c r="FZ152" i="87"/>
  <c r="FZ151" i="87"/>
  <c r="FZ150" i="87"/>
  <c r="FZ149" i="87"/>
  <c r="FZ148" i="87"/>
  <c r="FZ147" i="87"/>
  <c r="FZ146" i="87"/>
  <c r="FZ181" i="87"/>
  <c r="FZ179" i="87"/>
  <c r="FZ177" i="87"/>
  <c r="FZ175" i="87"/>
  <c r="FZ173" i="87"/>
  <c r="FZ171" i="87"/>
  <c r="FZ169" i="87"/>
  <c r="FZ165" i="87"/>
  <c r="FZ161" i="87"/>
  <c r="FZ162" i="87"/>
  <c r="FZ167" i="87"/>
  <c r="FZ163" i="87"/>
  <c r="FZ145" i="87"/>
  <c r="FZ144" i="87"/>
  <c r="FZ143" i="87"/>
  <c r="FZ142" i="87"/>
  <c r="FZ141" i="87"/>
  <c r="FZ140" i="87"/>
  <c r="FZ138" i="87"/>
  <c r="FZ137" i="87"/>
  <c r="FZ136" i="87"/>
  <c r="FZ135" i="87"/>
  <c r="FZ134" i="87"/>
  <c r="FZ133" i="87"/>
  <c r="FZ139" i="87"/>
  <c r="FZ132" i="87"/>
  <c r="FZ131" i="87"/>
  <c r="FZ130" i="87"/>
  <c r="FZ129" i="87"/>
  <c r="FZ128" i="87"/>
  <c r="FZ127" i="87"/>
  <c r="FZ126" i="87"/>
  <c r="FZ125" i="87"/>
  <c r="FZ124" i="87"/>
  <c r="FZ123" i="87"/>
  <c r="FZ122" i="87"/>
  <c r="FZ120" i="87"/>
  <c r="FZ119" i="87"/>
  <c r="FZ118" i="87"/>
  <c r="FZ117" i="87"/>
  <c r="FZ116" i="87"/>
  <c r="FZ115" i="87"/>
  <c r="FZ114" i="87"/>
  <c r="FZ113" i="87"/>
  <c r="FZ112" i="87"/>
  <c r="FZ111" i="87"/>
  <c r="FZ110" i="87"/>
  <c r="FZ109" i="87"/>
  <c r="FZ108" i="87"/>
  <c r="FZ121" i="87"/>
  <c r="FZ101" i="87"/>
  <c r="FZ99" i="87"/>
  <c r="FZ97" i="87"/>
  <c r="FZ107" i="87"/>
  <c r="FZ106" i="87"/>
  <c r="FZ105" i="87"/>
  <c r="FZ104" i="87"/>
  <c r="FZ103" i="87"/>
  <c r="FZ102" i="87"/>
  <c r="FZ100" i="87"/>
  <c r="FZ98" i="87"/>
  <c r="FZ96" i="87"/>
  <c r="FZ95" i="87"/>
  <c r="FZ94" i="87"/>
  <c r="FZ93" i="87"/>
  <c r="FZ92" i="87"/>
  <c r="FZ91" i="87"/>
  <c r="FZ90" i="87"/>
  <c r="FZ89" i="87"/>
  <c r="FZ88" i="87"/>
  <c r="FZ87" i="87"/>
  <c r="FZ86" i="87"/>
  <c r="FZ85" i="87"/>
  <c r="FZ84" i="87"/>
  <c r="FZ83" i="87"/>
  <c r="FZ82" i="87"/>
  <c r="FZ81" i="87"/>
  <c r="FZ80" i="87"/>
  <c r="FZ79" i="87"/>
  <c r="FZ78" i="87"/>
  <c r="FZ77" i="87"/>
  <c r="FZ75" i="87"/>
  <c r="FZ73" i="87"/>
  <c r="FZ72" i="87"/>
  <c r="FZ71" i="87"/>
  <c r="FZ70" i="87"/>
  <c r="FZ69" i="87"/>
  <c r="FZ68" i="87"/>
  <c r="FZ67" i="87"/>
  <c r="FZ66" i="87"/>
  <c r="FZ65" i="87"/>
  <c r="FZ64" i="87"/>
  <c r="FZ63" i="87"/>
  <c r="FZ62" i="87"/>
  <c r="FZ61" i="87"/>
  <c r="FZ60" i="87"/>
  <c r="FZ59" i="87"/>
  <c r="FZ58" i="87"/>
  <c r="FZ57" i="87"/>
  <c r="FZ56" i="87"/>
  <c r="FZ55" i="87"/>
  <c r="FZ54" i="87"/>
  <c r="FZ53" i="87"/>
  <c r="FZ52" i="87"/>
  <c r="FZ51" i="87"/>
  <c r="FZ50" i="87"/>
  <c r="FZ49" i="87"/>
  <c r="FZ48" i="87"/>
  <c r="FZ47" i="87"/>
  <c r="FZ46" i="87"/>
  <c r="FZ45" i="87"/>
  <c r="FZ44" i="87"/>
  <c r="FZ43" i="87"/>
  <c r="FZ42" i="87"/>
  <c r="FZ41" i="87"/>
  <c r="FZ40" i="87"/>
  <c r="FZ39" i="87"/>
  <c r="FZ38" i="87"/>
  <c r="FZ37" i="87"/>
  <c r="FZ36" i="87"/>
  <c r="FZ35" i="87"/>
  <c r="FZ34" i="87"/>
  <c r="FZ33" i="87"/>
  <c r="FZ32" i="87"/>
  <c r="FZ31" i="87"/>
  <c r="FZ30" i="87"/>
  <c r="FZ29" i="87"/>
  <c r="FZ76" i="87"/>
  <c r="FZ74" i="87"/>
  <c r="FZ28" i="87"/>
  <c r="JE46" i="87"/>
  <c r="CK125" i="87"/>
  <c r="DA125" i="87"/>
  <c r="BU125" i="87"/>
  <c r="IZ41" i="87"/>
  <c r="JE38" i="87"/>
  <c r="JH33" i="87"/>
  <c r="JI30" i="87"/>
  <c r="JB29" i="87"/>
  <c r="JE28" i="87"/>
  <c r="CN208" i="87"/>
  <c r="BX208" i="87"/>
  <c r="DD208" i="87"/>
  <c r="CN205" i="87"/>
  <c r="DD205" i="87"/>
  <c r="BX205" i="87"/>
  <c r="BT176" i="87"/>
  <c r="CJ176" i="87"/>
  <c r="CZ176" i="87"/>
  <c r="GF228" i="87"/>
  <c r="GF226" i="87"/>
  <c r="GF225" i="87"/>
  <c r="GF227" i="87"/>
  <c r="GF224" i="87"/>
  <c r="GF223" i="87"/>
  <c r="GF222" i="87"/>
  <c r="GF221" i="87"/>
  <c r="GF220" i="87"/>
  <c r="GF219" i="87"/>
  <c r="GF218" i="87"/>
  <c r="GF217" i="87"/>
  <c r="GF216" i="87"/>
  <c r="GF215" i="87"/>
  <c r="GF214" i="87"/>
  <c r="GF213" i="87"/>
  <c r="GF212" i="87"/>
  <c r="GF209" i="87"/>
  <c r="GF210" i="87"/>
  <c r="GF211" i="87"/>
  <c r="GF207" i="87"/>
  <c r="GF206" i="87"/>
  <c r="GF205" i="87"/>
  <c r="GF204" i="87"/>
  <c r="GF203" i="87"/>
  <c r="GF202" i="87"/>
  <c r="GF201" i="87"/>
  <c r="GF208" i="87"/>
  <c r="GF200" i="87"/>
  <c r="GF199" i="87"/>
  <c r="GF198" i="87"/>
  <c r="GF197" i="87"/>
  <c r="GF196" i="87"/>
  <c r="GF195" i="87"/>
  <c r="GF194" i="87"/>
  <c r="GF193" i="87"/>
  <c r="GF192" i="87"/>
  <c r="GF191" i="87"/>
  <c r="GF190" i="87"/>
  <c r="GF189" i="87"/>
  <c r="GF188" i="87"/>
  <c r="GF187" i="87"/>
  <c r="GF186" i="87"/>
  <c r="GF185" i="87"/>
  <c r="GF184" i="87"/>
  <c r="GF183" i="87"/>
  <c r="GF182" i="87"/>
  <c r="GF180" i="87"/>
  <c r="GF178" i="87"/>
  <c r="GF176" i="87"/>
  <c r="GF174" i="87"/>
  <c r="GF172" i="87"/>
  <c r="GF170" i="87"/>
  <c r="GF168" i="87"/>
  <c r="GF166" i="87"/>
  <c r="GF164" i="87"/>
  <c r="GF181" i="87"/>
  <c r="GF179" i="87"/>
  <c r="GF177" i="87"/>
  <c r="GF175" i="87"/>
  <c r="GF173" i="87"/>
  <c r="GF171" i="87"/>
  <c r="GF169" i="87"/>
  <c r="GF163" i="87"/>
  <c r="GF167" i="87"/>
  <c r="GF161" i="87"/>
  <c r="GF160" i="87"/>
  <c r="GF158" i="87"/>
  <c r="GF156" i="87"/>
  <c r="GF154" i="87"/>
  <c r="GF152" i="87"/>
  <c r="GF150" i="87"/>
  <c r="GF165" i="87"/>
  <c r="GF162" i="87"/>
  <c r="GF149" i="87"/>
  <c r="GF148" i="87"/>
  <c r="GF145" i="87"/>
  <c r="GF147" i="87"/>
  <c r="GF146" i="87"/>
  <c r="GF141" i="87"/>
  <c r="GF159" i="87"/>
  <c r="GF155" i="87"/>
  <c r="GF153" i="87"/>
  <c r="GF144" i="87"/>
  <c r="GF143" i="87"/>
  <c r="GF157" i="87"/>
  <c r="GF151" i="87"/>
  <c r="GF142" i="87"/>
  <c r="GF140" i="87"/>
  <c r="GF138" i="87"/>
  <c r="GF139" i="87"/>
  <c r="GF137" i="87"/>
  <c r="GF133" i="87"/>
  <c r="GF132" i="87"/>
  <c r="GF131" i="87"/>
  <c r="GF130" i="87"/>
  <c r="GF129" i="87"/>
  <c r="GF128" i="87"/>
  <c r="GF127" i="87"/>
  <c r="GF126" i="87"/>
  <c r="GF134" i="87"/>
  <c r="GF135" i="87"/>
  <c r="GF136" i="87"/>
  <c r="GF123" i="87"/>
  <c r="GF124" i="87"/>
  <c r="GF125" i="87"/>
  <c r="GF121" i="87"/>
  <c r="GF120" i="87"/>
  <c r="GF119" i="87"/>
  <c r="GF118" i="87"/>
  <c r="GF117" i="87"/>
  <c r="GF116" i="87"/>
  <c r="GF115" i="87"/>
  <c r="GF114" i="87"/>
  <c r="GF113" i="87"/>
  <c r="GF112" i="87"/>
  <c r="GF111" i="87"/>
  <c r="GF110" i="87"/>
  <c r="GF109" i="87"/>
  <c r="GF108" i="87"/>
  <c r="GF107" i="87"/>
  <c r="GF106" i="87"/>
  <c r="GF105" i="87"/>
  <c r="GF104" i="87"/>
  <c r="GF103" i="87"/>
  <c r="GF102" i="87"/>
  <c r="GF122" i="87"/>
  <c r="GF99" i="87"/>
  <c r="GF97" i="87"/>
  <c r="GF96" i="87"/>
  <c r="GF95" i="87"/>
  <c r="GF94" i="87"/>
  <c r="GF93" i="87"/>
  <c r="GF92" i="87"/>
  <c r="GF91" i="87"/>
  <c r="GF90" i="87"/>
  <c r="GF89" i="87"/>
  <c r="GF88" i="87"/>
  <c r="GF87" i="87"/>
  <c r="GF101" i="87"/>
  <c r="GF100" i="87"/>
  <c r="GF98" i="87"/>
  <c r="GF84" i="87"/>
  <c r="GF81" i="87"/>
  <c r="GF80" i="87"/>
  <c r="GF79" i="87"/>
  <c r="GF78" i="87"/>
  <c r="GF77" i="87"/>
  <c r="GF75" i="87"/>
  <c r="GF85" i="87"/>
  <c r="GF86" i="87"/>
  <c r="GF82" i="87"/>
  <c r="GF76" i="87"/>
  <c r="GF74" i="87"/>
  <c r="GF73" i="87"/>
  <c r="GF72" i="87"/>
  <c r="GF71" i="87"/>
  <c r="GF70" i="87"/>
  <c r="GF69" i="87"/>
  <c r="GF68" i="87"/>
  <c r="GF67" i="87"/>
  <c r="GF66" i="87"/>
  <c r="GF65" i="87"/>
  <c r="GF64" i="87"/>
  <c r="GF63" i="87"/>
  <c r="GF62" i="87"/>
  <c r="GF61" i="87"/>
  <c r="GF60" i="87"/>
  <c r="GF59" i="87"/>
  <c r="GF58" i="87"/>
  <c r="GF57" i="87"/>
  <c r="GF56" i="87"/>
  <c r="GF55" i="87"/>
  <c r="GF54" i="87"/>
  <c r="GF53" i="87"/>
  <c r="GF52" i="87"/>
  <c r="GF51" i="87"/>
  <c r="GF50" i="87"/>
  <c r="GF49" i="87"/>
  <c r="GF48" i="87"/>
  <c r="GF47" i="87"/>
  <c r="GF46" i="87"/>
  <c r="GF45" i="87"/>
  <c r="GF44" i="87"/>
  <c r="GF43" i="87"/>
  <c r="GF83" i="87"/>
  <c r="GF39" i="87"/>
  <c r="GF35" i="87"/>
  <c r="GF31" i="87"/>
  <c r="GF42" i="87"/>
  <c r="GF38" i="87"/>
  <c r="GF32" i="87"/>
  <c r="GF29" i="87"/>
  <c r="GF41" i="87"/>
  <c r="GF37" i="87"/>
  <c r="GF33" i="87"/>
  <c r="GF28" i="87"/>
  <c r="GF40" i="87"/>
  <c r="GF36" i="87"/>
  <c r="GF34" i="87"/>
  <c r="GF30" i="87"/>
  <c r="GB228" i="87"/>
  <c r="GB227" i="87"/>
  <c r="GB226" i="87"/>
  <c r="GB225" i="87"/>
  <c r="GB224" i="87"/>
  <c r="GB222" i="87"/>
  <c r="GB221" i="87"/>
  <c r="GB220" i="87"/>
  <c r="GB223" i="87"/>
  <c r="GB219" i="87"/>
  <c r="GB218" i="87"/>
  <c r="GB217" i="87"/>
  <c r="GB216" i="87"/>
  <c r="GB215" i="87"/>
  <c r="GB214" i="87"/>
  <c r="GB213" i="87"/>
  <c r="GB209" i="87"/>
  <c r="GB208" i="87"/>
  <c r="GB210" i="87"/>
  <c r="GB207" i="87"/>
  <c r="GB206" i="87"/>
  <c r="GB205" i="87"/>
  <c r="GB204" i="87"/>
  <c r="GB203" i="87"/>
  <c r="GB202" i="87"/>
  <c r="GB201" i="87"/>
  <c r="GB211" i="87"/>
  <c r="GB200" i="87"/>
  <c r="GB199" i="87"/>
  <c r="GB198" i="87"/>
  <c r="GB197" i="87"/>
  <c r="GB196" i="87"/>
  <c r="GB195" i="87"/>
  <c r="GB194" i="87"/>
  <c r="GB193" i="87"/>
  <c r="GB192" i="87"/>
  <c r="GB191" i="87"/>
  <c r="GB190" i="87"/>
  <c r="GB189" i="87"/>
  <c r="GB188" i="87"/>
  <c r="GB187" i="87"/>
  <c r="GB186" i="87"/>
  <c r="GB185" i="87"/>
  <c r="GB184" i="87"/>
  <c r="GB183" i="87"/>
  <c r="GB182" i="87"/>
  <c r="GB212" i="87"/>
  <c r="GB181" i="87"/>
  <c r="GB179" i="87"/>
  <c r="GB177" i="87"/>
  <c r="GB175" i="87"/>
  <c r="GB173" i="87"/>
  <c r="GB171" i="87"/>
  <c r="GB169" i="87"/>
  <c r="GB167" i="87"/>
  <c r="GB165" i="87"/>
  <c r="GB163" i="87"/>
  <c r="GB161" i="87"/>
  <c r="GB180" i="87"/>
  <c r="GB178" i="87"/>
  <c r="GB176" i="87"/>
  <c r="GB174" i="87"/>
  <c r="GB172" i="87"/>
  <c r="GB170" i="87"/>
  <c r="GB162" i="87"/>
  <c r="GB160" i="87"/>
  <c r="GB158" i="87"/>
  <c r="GB156" i="87"/>
  <c r="GB154" i="87"/>
  <c r="GB152" i="87"/>
  <c r="GB150" i="87"/>
  <c r="GB148" i="87"/>
  <c r="GB146" i="87"/>
  <c r="GB168" i="87"/>
  <c r="GB166" i="87"/>
  <c r="GB159" i="87"/>
  <c r="GB157" i="87"/>
  <c r="GB155" i="87"/>
  <c r="GB153" i="87"/>
  <c r="GB151" i="87"/>
  <c r="GB149" i="87"/>
  <c r="GB147" i="87"/>
  <c r="GB164" i="87"/>
  <c r="GB144" i="87"/>
  <c r="GB143" i="87"/>
  <c r="GB142" i="87"/>
  <c r="GB145" i="87"/>
  <c r="GB141" i="87"/>
  <c r="GB140" i="87"/>
  <c r="GB138" i="87"/>
  <c r="GB139" i="87"/>
  <c r="GB136" i="87"/>
  <c r="GB132" i="87"/>
  <c r="GB131" i="87"/>
  <c r="GB130" i="87"/>
  <c r="GB129" i="87"/>
  <c r="GB128" i="87"/>
  <c r="GB127" i="87"/>
  <c r="GB126" i="87"/>
  <c r="GB137" i="87"/>
  <c r="GB134" i="87"/>
  <c r="GB133" i="87"/>
  <c r="GB135" i="87"/>
  <c r="GB122" i="87"/>
  <c r="GB123" i="87"/>
  <c r="GB121" i="87"/>
  <c r="GB124" i="87"/>
  <c r="GB120" i="87"/>
  <c r="GB119" i="87"/>
  <c r="GB118" i="87"/>
  <c r="GB117" i="87"/>
  <c r="GB116" i="87"/>
  <c r="GB115" i="87"/>
  <c r="GB114" i="87"/>
  <c r="GB113" i="87"/>
  <c r="GB112" i="87"/>
  <c r="GB111" i="87"/>
  <c r="GB110" i="87"/>
  <c r="GB109" i="87"/>
  <c r="GB108" i="87"/>
  <c r="GB107" i="87"/>
  <c r="GB106" i="87"/>
  <c r="GB105" i="87"/>
  <c r="GB104" i="87"/>
  <c r="GB103" i="87"/>
  <c r="GB102" i="87"/>
  <c r="GB125" i="87"/>
  <c r="GB100" i="87"/>
  <c r="GB96" i="87"/>
  <c r="GB95" i="87"/>
  <c r="GB94" i="87"/>
  <c r="GB93" i="87"/>
  <c r="GB92" i="87"/>
  <c r="GB91" i="87"/>
  <c r="GB90" i="87"/>
  <c r="GB89" i="87"/>
  <c r="GB88" i="87"/>
  <c r="GB87" i="87"/>
  <c r="GB98" i="87"/>
  <c r="GB101" i="87"/>
  <c r="GB99" i="87"/>
  <c r="GB97" i="87"/>
  <c r="GB83" i="87"/>
  <c r="GB84" i="87"/>
  <c r="GB76" i="87"/>
  <c r="GB74" i="87"/>
  <c r="GB85" i="87"/>
  <c r="GB81" i="87"/>
  <c r="GB80" i="87"/>
  <c r="GB79" i="87"/>
  <c r="GB78" i="87"/>
  <c r="GB77" i="87"/>
  <c r="GB73" i="87"/>
  <c r="GB72" i="87"/>
  <c r="GB71" i="87"/>
  <c r="GB70" i="87"/>
  <c r="GB69" i="87"/>
  <c r="GB68" i="87"/>
  <c r="GB67" i="87"/>
  <c r="GB66" i="87"/>
  <c r="GB65" i="87"/>
  <c r="GB64" i="87"/>
  <c r="GB63" i="87"/>
  <c r="GB62" i="87"/>
  <c r="GB61" i="87"/>
  <c r="GB60" i="87"/>
  <c r="GB59" i="87"/>
  <c r="GB58" i="87"/>
  <c r="GB57" i="87"/>
  <c r="GB56" i="87"/>
  <c r="GB55" i="87"/>
  <c r="GB54" i="87"/>
  <c r="GB53" i="87"/>
  <c r="GB52" i="87"/>
  <c r="GB51" i="87"/>
  <c r="GB50" i="87"/>
  <c r="GB49" i="87"/>
  <c r="GB48" i="87"/>
  <c r="GB47" i="87"/>
  <c r="GB46" i="87"/>
  <c r="GB45" i="87"/>
  <c r="GB44" i="87"/>
  <c r="GB43" i="87"/>
  <c r="GB86" i="87"/>
  <c r="GB82" i="87"/>
  <c r="GB75" i="87"/>
  <c r="GB41" i="87"/>
  <c r="GB37" i="87"/>
  <c r="GB33" i="87"/>
  <c r="GB29" i="87"/>
  <c r="GB40" i="87"/>
  <c r="GB36" i="87"/>
  <c r="GB34" i="87"/>
  <c r="GB30" i="87"/>
  <c r="GB39" i="87"/>
  <c r="GB35" i="87"/>
  <c r="GB31" i="87"/>
  <c r="GB28" i="87"/>
  <c r="GB42" i="87"/>
  <c r="GB38" i="87"/>
  <c r="GB32" i="87"/>
  <c r="FX228" i="87"/>
  <c r="FX226" i="87"/>
  <c r="FX225" i="87"/>
  <c r="FX224" i="87"/>
  <c r="FX227" i="87"/>
  <c r="FX223" i="87"/>
  <c r="FX222" i="87"/>
  <c r="FX221" i="87"/>
  <c r="FX220" i="87"/>
  <c r="FX219" i="87"/>
  <c r="FX218" i="87"/>
  <c r="FX217" i="87"/>
  <c r="FX216" i="87"/>
  <c r="FX215" i="87"/>
  <c r="FX214" i="87"/>
  <c r="FX213" i="87"/>
  <c r="FX212" i="87"/>
  <c r="FX211" i="87"/>
  <c r="FX209" i="87"/>
  <c r="FX207" i="87"/>
  <c r="FX206" i="87"/>
  <c r="FX205" i="87"/>
  <c r="FX204" i="87"/>
  <c r="FX203" i="87"/>
  <c r="FX202" i="87"/>
  <c r="FX201" i="87"/>
  <c r="FX210" i="87"/>
  <c r="FX208" i="87"/>
  <c r="FX200" i="87"/>
  <c r="FX199" i="87"/>
  <c r="FX198" i="87"/>
  <c r="FX197" i="87"/>
  <c r="FX196" i="87"/>
  <c r="FX195" i="87"/>
  <c r="FX194" i="87"/>
  <c r="FX193" i="87"/>
  <c r="FX192" i="87"/>
  <c r="FX191" i="87"/>
  <c r="FX190" i="87"/>
  <c r="FX189" i="87"/>
  <c r="FX188" i="87"/>
  <c r="FX187" i="87"/>
  <c r="FX186" i="87"/>
  <c r="FX185" i="87"/>
  <c r="FX184" i="87"/>
  <c r="FX183" i="87"/>
  <c r="FX182" i="87"/>
  <c r="FX181" i="87"/>
  <c r="FX179" i="87"/>
  <c r="FX177" i="87"/>
  <c r="FX175" i="87"/>
  <c r="FX173" i="87"/>
  <c r="FX171" i="87"/>
  <c r="FX169" i="87"/>
  <c r="FX167" i="87"/>
  <c r="FX165" i="87"/>
  <c r="FX180" i="87"/>
  <c r="FX178" i="87"/>
  <c r="FX176" i="87"/>
  <c r="FX174" i="87"/>
  <c r="FX172" i="87"/>
  <c r="FX170" i="87"/>
  <c r="FX164" i="87"/>
  <c r="FX163" i="87"/>
  <c r="FX159" i="87"/>
  <c r="FX157" i="87"/>
  <c r="FX155" i="87"/>
  <c r="FX153" i="87"/>
  <c r="FX151" i="87"/>
  <c r="FX168" i="87"/>
  <c r="FX162" i="87"/>
  <c r="FX161" i="87"/>
  <c r="FX166" i="87"/>
  <c r="FX160" i="87"/>
  <c r="FX158" i="87"/>
  <c r="FX156" i="87"/>
  <c r="FX154" i="87"/>
  <c r="FX152" i="87"/>
  <c r="FX150" i="87"/>
  <c r="FX149" i="87"/>
  <c r="FX148" i="87"/>
  <c r="FX147" i="87"/>
  <c r="FX145" i="87"/>
  <c r="FX141" i="87"/>
  <c r="FX146" i="87"/>
  <c r="FX144" i="87"/>
  <c r="FX143" i="87"/>
  <c r="FX142" i="87"/>
  <c r="FX139" i="87"/>
  <c r="FX135" i="87"/>
  <c r="FX133" i="87"/>
  <c r="FX132" i="87"/>
  <c r="FX131" i="87"/>
  <c r="FX130" i="87"/>
  <c r="FX129" i="87"/>
  <c r="FX128" i="87"/>
  <c r="FX127" i="87"/>
  <c r="FX126" i="87"/>
  <c r="FX136" i="87"/>
  <c r="FX137" i="87"/>
  <c r="FX140" i="87"/>
  <c r="FX138" i="87"/>
  <c r="FX134" i="87"/>
  <c r="FX125" i="87"/>
  <c r="FX121" i="87"/>
  <c r="FX122" i="87"/>
  <c r="FX123" i="87"/>
  <c r="FX120" i="87"/>
  <c r="FX119" i="87"/>
  <c r="FX118" i="87"/>
  <c r="FX117" i="87"/>
  <c r="FX116" i="87"/>
  <c r="FX115" i="87"/>
  <c r="FX114" i="87"/>
  <c r="FX113" i="87"/>
  <c r="FX112" i="87"/>
  <c r="FX111" i="87"/>
  <c r="FX110" i="87"/>
  <c r="FX109" i="87"/>
  <c r="FX108" i="87"/>
  <c r="FX107" i="87"/>
  <c r="FX106" i="87"/>
  <c r="FX105" i="87"/>
  <c r="FX104" i="87"/>
  <c r="FX103" i="87"/>
  <c r="FX102" i="87"/>
  <c r="FX124" i="87"/>
  <c r="FX98" i="87"/>
  <c r="FX96" i="87"/>
  <c r="FX95" i="87"/>
  <c r="FX94" i="87"/>
  <c r="FX93" i="87"/>
  <c r="FX92" i="87"/>
  <c r="FX91" i="87"/>
  <c r="FX90" i="87"/>
  <c r="FX89" i="87"/>
  <c r="FX88" i="87"/>
  <c r="FX87" i="87"/>
  <c r="FX101" i="87"/>
  <c r="FX100" i="87"/>
  <c r="FX99" i="87"/>
  <c r="FX97" i="87"/>
  <c r="FX86" i="87"/>
  <c r="FX82" i="87"/>
  <c r="FX81" i="87"/>
  <c r="FX80" i="87"/>
  <c r="FX79" i="87"/>
  <c r="FX78" i="87"/>
  <c r="FX77" i="87"/>
  <c r="FX76" i="87"/>
  <c r="FX74" i="87"/>
  <c r="FX83" i="87"/>
  <c r="FX84" i="87"/>
  <c r="FX75" i="87"/>
  <c r="FX73" i="87"/>
  <c r="FX72" i="87"/>
  <c r="FX71" i="87"/>
  <c r="FX70" i="87"/>
  <c r="FX69" i="87"/>
  <c r="FX68" i="87"/>
  <c r="FX67" i="87"/>
  <c r="FX66" i="87"/>
  <c r="FX65" i="87"/>
  <c r="FX64" i="87"/>
  <c r="FX63" i="87"/>
  <c r="FX62" i="87"/>
  <c r="FX61" i="87"/>
  <c r="FX60" i="87"/>
  <c r="FX59" i="87"/>
  <c r="FX58" i="87"/>
  <c r="FX57" i="87"/>
  <c r="FX56" i="87"/>
  <c r="FX55" i="87"/>
  <c r="FX54" i="87"/>
  <c r="FX53" i="87"/>
  <c r="FX52" i="87"/>
  <c r="FX51" i="87"/>
  <c r="FX50" i="87"/>
  <c r="FX49" i="87"/>
  <c r="FX48" i="87"/>
  <c r="FX47" i="87"/>
  <c r="FX46" i="87"/>
  <c r="FX45" i="87"/>
  <c r="FX44" i="87"/>
  <c r="FX43" i="87"/>
  <c r="FX85" i="87"/>
  <c r="FX39" i="87"/>
  <c r="FX35" i="87"/>
  <c r="FX31" i="87"/>
  <c r="FX42" i="87"/>
  <c r="FX38" i="87"/>
  <c r="FX32" i="87"/>
  <c r="FX41" i="87"/>
  <c r="FX37" i="87"/>
  <c r="FX33" i="87"/>
  <c r="FX28" i="87"/>
  <c r="FX40" i="87"/>
  <c r="FX36" i="87"/>
  <c r="FX34" i="87"/>
  <c r="FX30" i="87"/>
  <c r="FX29" i="87"/>
  <c r="JE41" i="87"/>
  <c r="JI39" i="87"/>
  <c r="IZ36" i="87"/>
  <c r="JA35" i="87"/>
  <c r="JE33" i="87"/>
  <c r="JK30" i="87"/>
  <c r="JK34" i="87"/>
  <c r="JK38" i="87"/>
  <c r="JK42" i="87"/>
  <c r="JK46" i="87"/>
  <c r="JK50" i="87"/>
  <c r="JK54" i="87"/>
  <c r="JK58" i="87"/>
  <c r="JK62" i="87"/>
  <c r="JK66" i="87"/>
  <c r="JK70" i="87"/>
  <c r="JK98" i="87"/>
  <c r="JK78" i="87"/>
  <c r="JK82" i="87"/>
  <c r="JK86" i="87"/>
  <c r="JK90" i="87"/>
  <c r="JK94" i="87"/>
  <c r="JK97" i="87"/>
  <c r="JK104" i="87"/>
  <c r="JK121" i="87"/>
  <c r="JK111" i="87"/>
  <c r="JK115" i="87"/>
  <c r="JK119" i="87"/>
  <c r="JK124" i="87"/>
  <c r="JK128" i="87"/>
  <c r="JK132" i="87"/>
  <c r="JK135" i="87"/>
  <c r="JK139" i="87"/>
  <c r="JK141" i="87"/>
  <c r="JK167" i="87"/>
  <c r="JK175" i="87"/>
  <c r="JK163" i="87"/>
  <c r="JK147" i="87"/>
  <c r="JK151" i="87"/>
  <c r="JK155" i="87"/>
  <c r="JK159" i="87"/>
  <c r="JK166" i="87"/>
  <c r="JK174" i="87"/>
  <c r="JK184" i="87"/>
  <c r="JK188" i="87"/>
  <c r="JK202" i="87"/>
  <c r="JK194" i="87"/>
  <c r="JK198" i="87"/>
  <c r="JK203" i="87"/>
  <c r="JK207" i="87"/>
  <c r="JK210" i="87"/>
  <c r="JK217" i="87"/>
  <c r="JK219" i="87"/>
  <c r="JK224" i="87"/>
  <c r="JK228" i="87"/>
  <c r="JG30" i="87"/>
  <c r="JG34" i="87"/>
  <c r="JG38" i="87"/>
  <c r="JG42" i="87"/>
  <c r="JG46" i="87"/>
  <c r="JC32" i="87"/>
  <c r="JC36" i="87"/>
  <c r="JC40" i="87"/>
  <c r="JC44" i="87"/>
  <c r="BS192" i="87"/>
  <c r="CI192" i="87"/>
  <c r="CY192" i="87"/>
  <c r="BS196" i="87"/>
  <c r="CI196" i="87"/>
  <c r="CY196" i="87"/>
  <c r="BS200" i="87"/>
  <c r="CI200" i="87"/>
  <c r="CY200" i="87"/>
  <c r="IY32" i="87"/>
  <c r="IY36" i="87"/>
  <c r="IY40" i="87"/>
  <c r="IY44" i="87"/>
  <c r="GE227" i="87"/>
  <c r="GE228" i="87"/>
  <c r="GE225" i="87"/>
  <c r="GE224" i="87"/>
  <c r="GE223" i="87"/>
  <c r="GE226" i="87"/>
  <c r="GE222" i="87"/>
  <c r="GE221" i="87"/>
  <c r="GE219" i="87"/>
  <c r="GE218" i="87"/>
  <c r="GE220" i="87"/>
  <c r="GE217" i="87"/>
  <c r="GE216" i="87"/>
  <c r="GE215" i="87"/>
  <c r="GE214" i="87"/>
  <c r="GE213" i="87"/>
  <c r="GE212" i="87"/>
  <c r="GE211" i="87"/>
  <c r="GE210" i="87"/>
  <c r="GE209" i="87"/>
  <c r="GE208" i="87"/>
  <c r="GE204" i="87"/>
  <c r="GE202" i="87"/>
  <c r="GE207" i="87"/>
  <c r="GE203" i="87"/>
  <c r="GE206" i="87"/>
  <c r="GE201" i="87"/>
  <c r="GE205" i="87"/>
  <c r="GE191" i="87"/>
  <c r="GE190" i="87"/>
  <c r="GE189" i="87"/>
  <c r="GE188" i="87"/>
  <c r="GE187" i="87"/>
  <c r="GE186" i="87"/>
  <c r="GE185" i="87"/>
  <c r="GE184" i="87"/>
  <c r="GE183" i="87"/>
  <c r="GE182" i="87"/>
  <c r="GE200" i="87"/>
  <c r="GE199" i="87"/>
  <c r="GE198" i="87"/>
  <c r="GE197" i="87"/>
  <c r="GE196" i="87"/>
  <c r="GE195" i="87"/>
  <c r="GE194" i="87"/>
  <c r="GE193" i="87"/>
  <c r="GE192" i="87"/>
  <c r="GE181" i="87"/>
  <c r="GE180" i="87"/>
  <c r="GE179" i="87"/>
  <c r="GE178" i="87"/>
  <c r="GE177" i="87"/>
  <c r="GE176" i="87"/>
  <c r="GE175" i="87"/>
  <c r="GE174" i="87"/>
  <c r="GE173" i="87"/>
  <c r="GE172" i="87"/>
  <c r="GE171" i="87"/>
  <c r="GE170" i="87"/>
  <c r="GE169" i="87"/>
  <c r="GE168" i="87"/>
  <c r="GE167" i="87"/>
  <c r="GE166" i="87"/>
  <c r="GE165" i="87"/>
  <c r="GE164" i="87"/>
  <c r="GE163" i="87"/>
  <c r="GE162" i="87"/>
  <c r="GE161" i="87"/>
  <c r="GE159" i="87"/>
  <c r="GE157" i="87"/>
  <c r="GE155" i="87"/>
  <c r="GE153" i="87"/>
  <c r="GE151" i="87"/>
  <c r="GE149" i="87"/>
  <c r="GE147" i="87"/>
  <c r="GE145" i="87"/>
  <c r="GE144" i="87"/>
  <c r="GE143" i="87"/>
  <c r="GE142" i="87"/>
  <c r="GE141" i="87"/>
  <c r="GE140" i="87"/>
  <c r="GE139" i="87"/>
  <c r="GE138" i="87"/>
  <c r="GE160" i="87"/>
  <c r="GE158" i="87"/>
  <c r="GE156" i="87"/>
  <c r="GE154" i="87"/>
  <c r="GE152" i="87"/>
  <c r="GE150" i="87"/>
  <c r="GE148" i="87"/>
  <c r="GE146" i="87"/>
  <c r="GE137" i="87"/>
  <c r="GE136" i="87"/>
  <c r="GE135" i="87"/>
  <c r="GE134" i="87"/>
  <c r="GE133" i="87"/>
  <c r="GE132" i="87"/>
  <c r="GE131" i="87"/>
  <c r="GE130" i="87"/>
  <c r="GE129" i="87"/>
  <c r="GE128" i="87"/>
  <c r="GE127" i="87"/>
  <c r="GE126" i="87"/>
  <c r="GE125" i="87"/>
  <c r="GE124" i="87"/>
  <c r="GE123" i="87"/>
  <c r="GE122" i="87"/>
  <c r="GE121" i="87"/>
  <c r="GE120" i="87"/>
  <c r="GE119" i="87"/>
  <c r="GE118" i="87"/>
  <c r="GE117" i="87"/>
  <c r="GE116" i="87"/>
  <c r="GE115" i="87"/>
  <c r="GE114" i="87"/>
  <c r="GE113" i="87"/>
  <c r="GE112" i="87"/>
  <c r="GE111" i="87"/>
  <c r="GE110" i="87"/>
  <c r="GE109" i="87"/>
  <c r="GE108" i="87"/>
  <c r="GE107" i="87"/>
  <c r="GE106" i="87"/>
  <c r="GE105" i="87"/>
  <c r="GE104" i="87"/>
  <c r="GE103" i="87"/>
  <c r="GE102" i="87"/>
  <c r="GE101" i="87"/>
  <c r="GE100" i="87"/>
  <c r="GE99" i="87"/>
  <c r="GE98" i="87"/>
  <c r="GE97" i="87"/>
  <c r="GE96" i="87"/>
  <c r="GE95" i="87"/>
  <c r="GE94" i="87"/>
  <c r="GE93" i="87"/>
  <c r="GE92" i="87"/>
  <c r="GE91" i="87"/>
  <c r="GE90" i="87"/>
  <c r="GE89" i="87"/>
  <c r="GE88" i="87"/>
  <c r="GE87" i="87"/>
  <c r="GE86" i="87"/>
  <c r="GE85" i="87"/>
  <c r="GE84" i="87"/>
  <c r="GE83" i="87"/>
  <c r="GE82" i="87"/>
  <c r="GE81" i="87"/>
  <c r="GE80" i="87"/>
  <c r="GE79" i="87"/>
  <c r="GE78" i="87"/>
  <c r="GE77" i="87"/>
  <c r="GE76" i="87"/>
  <c r="GE75" i="87"/>
  <c r="GE74" i="87"/>
  <c r="GE73" i="87"/>
  <c r="GE72" i="87"/>
  <c r="GE71" i="87"/>
  <c r="GE70" i="87"/>
  <c r="GE69" i="87"/>
  <c r="GE68" i="87"/>
  <c r="GE67" i="87"/>
  <c r="GE66" i="87"/>
  <c r="GE65" i="87"/>
  <c r="GE64" i="87"/>
  <c r="GE63" i="87"/>
  <c r="GE62" i="87"/>
  <c r="GE61" i="87"/>
  <c r="GE60" i="87"/>
  <c r="GE59" i="87"/>
  <c r="GE58" i="87"/>
  <c r="GE57" i="87"/>
  <c r="GE56" i="87"/>
  <c r="GE55" i="87"/>
  <c r="GE54" i="87"/>
  <c r="GE53" i="87"/>
  <c r="GE52" i="87"/>
  <c r="GE51" i="87"/>
  <c r="GE50" i="87"/>
  <c r="GE49" i="87"/>
  <c r="GE48" i="87"/>
  <c r="GE40" i="87"/>
  <c r="GE36" i="87"/>
  <c r="GE34" i="87"/>
  <c r="GE30" i="87"/>
  <c r="GE39" i="87"/>
  <c r="GE35" i="87"/>
  <c r="GE31" i="87"/>
  <c r="GE42" i="87"/>
  <c r="GE38" i="87"/>
  <c r="GE32" i="87"/>
  <c r="GE29" i="87"/>
  <c r="GE47" i="87"/>
  <c r="GE46" i="87"/>
  <c r="GE45" i="87"/>
  <c r="GE44" i="87"/>
  <c r="GE43" i="87"/>
  <c r="GE41" i="87"/>
  <c r="GE37" i="87"/>
  <c r="GE33" i="87"/>
  <c r="GE28" i="87"/>
  <c r="GA227" i="87"/>
  <c r="GA228" i="87"/>
  <c r="GA226" i="87"/>
  <c r="GA224" i="87"/>
  <c r="GA223" i="87"/>
  <c r="GA225" i="87"/>
  <c r="GA222" i="87"/>
  <c r="GA220" i="87"/>
  <c r="GA219" i="87"/>
  <c r="GA218" i="87"/>
  <c r="GA217" i="87"/>
  <c r="GA221" i="87"/>
  <c r="GA216" i="87"/>
  <c r="GA215" i="87"/>
  <c r="GA214" i="87"/>
  <c r="GA213" i="87"/>
  <c r="GA212" i="87"/>
  <c r="GA211" i="87"/>
  <c r="GA210" i="87"/>
  <c r="GA209" i="87"/>
  <c r="GA208" i="87"/>
  <c r="GA205" i="87"/>
  <c r="GA204" i="87"/>
  <c r="GA201" i="87"/>
  <c r="GA207" i="87"/>
  <c r="GA203" i="87"/>
  <c r="GA202" i="87"/>
  <c r="GA206" i="87"/>
  <c r="GA191" i="87"/>
  <c r="GA190" i="87"/>
  <c r="GA189" i="87"/>
  <c r="GA188" i="87"/>
  <c r="GA187" i="87"/>
  <c r="GA186" i="87"/>
  <c r="GA185" i="87"/>
  <c r="GA184" i="87"/>
  <c r="GA183" i="87"/>
  <c r="GA182" i="87"/>
  <c r="GA200" i="87"/>
  <c r="GA196" i="87"/>
  <c r="GA192" i="87"/>
  <c r="GA197" i="87"/>
  <c r="GA193" i="87"/>
  <c r="GA181" i="87"/>
  <c r="GA180" i="87"/>
  <c r="GA179" i="87"/>
  <c r="GA178" i="87"/>
  <c r="GA177" i="87"/>
  <c r="GA176" i="87"/>
  <c r="GA175" i="87"/>
  <c r="GA174" i="87"/>
  <c r="GA173" i="87"/>
  <c r="GA172" i="87"/>
  <c r="GA171" i="87"/>
  <c r="GA170" i="87"/>
  <c r="GA169" i="87"/>
  <c r="GA168" i="87"/>
  <c r="GA167" i="87"/>
  <c r="GA166" i="87"/>
  <c r="GA165" i="87"/>
  <c r="GA164" i="87"/>
  <c r="GA163" i="87"/>
  <c r="GA162" i="87"/>
  <c r="GA161" i="87"/>
  <c r="GA199" i="87"/>
  <c r="GA195" i="87"/>
  <c r="GA198" i="87"/>
  <c r="GA194" i="87"/>
  <c r="GA145" i="87"/>
  <c r="GA144" i="87"/>
  <c r="GA143" i="87"/>
  <c r="GA142" i="87"/>
  <c r="GA141" i="87"/>
  <c r="GA140" i="87"/>
  <c r="GA139" i="87"/>
  <c r="GA138" i="87"/>
  <c r="GA160" i="87"/>
  <c r="GA158" i="87"/>
  <c r="GA156" i="87"/>
  <c r="GA154" i="87"/>
  <c r="GA152" i="87"/>
  <c r="GA150" i="87"/>
  <c r="GA159" i="87"/>
  <c r="GA157" i="87"/>
  <c r="GA155" i="87"/>
  <c r="GA153" i="87"/>
  <c r="GA151" i="87"/>
  <c r="GA148" i="87"/>
  <c r="GA147" i="87"/>
  <c r="GA146" i="87"/>
  <c r="GA149" i="87"/>
  <c r="GA137" i="87"/>
  <c r="GA136" i="87"/>
  <c r="GA135" i="87"/>
  <c r="GA134" i="87"/>
  <c r="GA133" i="87"/>
  <c r="GA132" i="87"/>
  <c r="GA131" i="87"/>
  <c r="GA130" i="87"/>
  <c r="GA129" i="87"/>
  <c r="GA128" i="87"/>
  <c r="GA127" i="87"/>
  <c r="GA126" i="87"/>
  <c r="GA125" i="87"/>
  <c r="GA124" i="87"/>
  <c r="GA123" i="87"/>
  <c r="GA122" i="87"/>
  <c r="GA121" i="87"/>
  <c r="GA120" i="87"/>
  <c r="GA119" i="87"/>
  <c r="GA118" i="87"/>
  <c r="GA117" i="87"/>
  <c r="GA116" i="87"/>
  <c r="GA115" i="87"/>
  <c r="GA114" i="87"/>
  <c r="GA113" i="87"/>
  <c r="GA112" i="87"/>
  <c r="GA111" i="87"/>
  <c r="GA110" i="87"/>
  <c r="GA109" i="87"/>
  <c r="GA108" i="87"/>
  <c r="GA107" i="87"/>
  <c r="GA106" i="87"/>
  <c r="GA105" i="87"/>
  <c r="GA104" i="87"/>
  <c r="GA103" i="87"/>
  <c r="GA102" i="87"/>
  <c r="GA101" i="87"/>
  <c r="GA100" i="87"/>
  <c r="GA99" i="87"/>
  <c r="GA98" i="87"/>
  <c r="GA97" i="87"/>
  <c r="GA96" i="87"/>
  <c r="GA95" i="87"/>
  <c r="GA94" i="87"/>
  <c r="GA93" i="87"/>
  <c r="GA92" i="87"/>
  <c r="GA91" i="87"/>
  <c r="GA90" i="87"/>
  <c r="GA89" i="87"/>
  <c r="GA88" i="87"/>
  <c r="GA87" i="87"/>
  <c r="GA86" i="87"/>
  <c r="GA85" i="87"/>
  <c r="GA84" i="87"/>
  <c r="GA83" i="87"/>
  <c r="GA82" i="87"/>
  <c r="GA81" i="87"/>
  <c r="GA80" i="87"/>
  <c r="GA79" i="87"/>
  <c r="GA78" i="87"/>
  <c r="GA77" i="87"/>
  <c r="GA76" i="87"/>
  <c r="GA75" i="87"/>
  <c r="GA74" i="87"/>
  <c r="GA73" i="87"/>
  <c r="GA72" i="87"/>
  <c r="GA71" i="87"/>
  <c r="GA70" i="87"/>
  <c r="GA69" i="87"/>
  <c r="GA68" i="87"/>
  <c r="GA67" i="87"/>
  <c r="GA66" i="87"/>
  <c r="GA65" i="87"/>
  <c r="GA64" i="87"/>
  <c r="GA63" i="87"/>
  <c r="GA62" i="87"/>
  <c r="GA61" i="87"/>
  <c r="GA60" i="87"/>
  <c r="GA59" i="87"/>
  <c r="GA58" i="87"/>
  <c r="GA57" i="87"/>
  <c r="GA56" i="87"/>
  <c r="GA55" i="87"/>
  <c r="GA54" i="87"/>
  <c r="GA53" i="87"/>
  <c r="GA52" i="87"/>
  <c r="GA51" i="87"/>
  <c r="GA50" i="87"/>
  <c r="GA49" i="87"/>
  <c r="GA48" i="87"/>
  <c r="GA47" i="87"/>
  <c r="GA46" i="87"/>
  <c r="GA45" i="87"/>
  <c r="GA44" i="87"/>
  <c r="GA43" i="87"/>
  <c r="GA42" i="87"/>
  <c r="GA38" i="87"/>
  <c r="GA32" i="87"/>
  <c r="GA41" i="87"/>
  <c r="GA37" i="87"/>
  <c r="GA33" i="87"/>
  <c r="GA29" i="87"/>
  <c r="GA40" i="87"/>
  <c r="GA36" i="87"/>
  <c r="GA34" i="87"/>
  <c r="GA30" i="87"/>
  <c r="GA39" i="87"/>
  <c r="GA35" i="87"/>
  <c r="GA31" i="87"/>
  <c r="GA28" i="87"/>
  <c r="FW227" i="87"/>
  <c r="FW228" i="87"/>
  <c r="FW226" i="87"/>
  <c r="FW225" i="87"/>
  <c r="FW224" i="87"/>
  <c r="FW223" i="87"/>
  <c r="FW222" i="87"/>
  <c r="FW221" i="87"/>
  <c r="FW219" i="87"/>
  <c r="FW218" i="87"/>
  <c r="FW220" i="87"/>
  <c r="FW217" i="87"/>
  <c r="FW216" i="87"/>
  <c r="FW215" i="87"/>
  <c r="FW214" i="87"/>
  <c r="FW213" i="87"/>
  <c r="FW212" i="87"/>
  <c r="FW211" i="87"/>
  <c r="FW210" i="87"/>
  <c r="FW209" i="87"/>
  <c r="FW208" i="87"/>
  <c r="FW206" i="87"/>
  <c r="FW202" i="87"/>
  <c r="FW201" i="87"/>
  <c r="FW205" i="87"/>
  <c r="FW204" i="87"/>
  <c r="FW200" i="87"/>
  <c r="FW199" i="87"/>
  <c r="FW198" i="87"/>
  <c r="FW197" i="87"/>
  <c r="FW196" i="87"/>
  <c r="FW195" i="87"/>
  <c r="FW194" i="87"/>
  <c r="FW193" i="87"/>
  <c r="FW192" i="87"/>
  <c r="FW203" i="87"/>
  <c r="FW191" i="87"/>
  <c r="FW190" i="87"/>
  <c r="FW189" i="87"/>
  <c r="FW188" i="87"/>
  <c r="FW187" i="87"/>
  <c r="FW186" i="87"/>
  <c r="FW185" i="87"/>
  <c r="FW184" i="87"/>
  <c r="FW183" i="87"/>
  <c r="FW182" i="87"/>
  <c r="FW181" i="87"/>
  <c r="FW180" i="87"/>
  <c r="FW179" i="87"/>
  <c r="FW178" i="87"/>
  <c r="FW177" i="87"/>
  <c r="FW176" i="87"/>
  <c r="FW175" i="87"/>
  <c r="FW174" i="87"/>
  <c r="FW173" i="87"/>
  <c r="FW172" i="87"/>
  <c r="FW171" i="87"/>
  <c r="FW170" i="87"/>
  <c r="FW169" i="87"/>
  <c r="FW168" i="87"/>
  <c r="FW167" i="87"/>
  <c r="FW166" i="87"/>
  <c r="FW165" i="87"/>
  <c r="FW164" i="87"/>
  <c r="FW163" i="87"/>
  <c r="FW162" i="87"/>
  <c r="FW161" i="87"/>
  <c r="FW207" i="87"/>
  <c r="FW160" i="87"/>
  <c r="FW158" i="87"/>
  <c r="FW156" i="87"/>
  <c r="FW154" i="87"/>
  <c r="FW152" i="87"/>
  <c r="FW150" i="87"/>
  <c r="FW148" i="87"/>
  <c r="FW146" i="87"/>
  <c r="FW145" i="87"/>
  <c r="FW144" i="87"/>
  <c r="FW143" i="87"/>
  <c r="FW142" i="87"/>
  <c r="FW141" i="87"/>
  <c r="FW140" i="87"/>
  <c r="FW139" i="87"/>
  <c r="FW138" i="87"/>
  <c r="FW159" i="87"/>
  <c r="FW157" i="87"/>
  <c r="FW155" i="87"/>
  <c r="FW153" i="87"/>
  <c r="FW151" i="87"/>
  <c r="FW149" i="87"/>
  <c r="FW147" i="87"/>
  <c r="FW137" i="87"/>
  <c r="FW136" i="87"/>
  <c r="FW135" i="87"/>
  <c r="FW134" i="87"/>
  <c r="FW133" i="87"/>
  <c r="FW132" i="87"/>
  <c r="FW131" i="87"/>
  <c r="FW130" i="87"/>
  <c r="FW129" i="87"/>
  <c r="FW128" i="87"/>
  <c r="FW127" i="87"/>
  <c r="FW126" i="87"/>
  <c r="FW125" i="87"/>
  <c r="FW124" i="87"/>
  <c r="FW123" i="87"/>
  <c r="FW122" i="87"/>
  <c r="FW121" i="87"/>
  <c r="FW120" i="87"/>
  <c r="FW119" i="87"/>
  <c r="FW118" i="87"/>
  <c r="FW117" i="87"/>
  <c r="FW116" i="87"/>
  <c r="FW115" i="87"/>
  <c r="FW114" i="87"/>
  <c r="FW113" i="87"/>
  <c r="FW112" i="87"/>
  <c r="FW111" i="87"/>
  <c r="FW110" i="87"/>
  <c r="FW109" i="87"/>
  <c r="FW108" i="87"/>
  <c r="FW107" i="87"/>
  <c r="FW106" i="87"/>
  <c r="FW105" i="87"/>
  <c r="FW104" i="87"/>
  <c r="FW103" i="87"/>
  <c r="FW102" i="87"/>
  <c r="FW101" i="87"/>
  <c r="FW100" i="87"/>
  <c r="FW99" i="87"/>
  <c r="FW98" i="87"/>
  <c r="FW97" i="87"/>
  <c r="FW96" i="87"/>
  <c r="FW95" i="87"/>
  <c r="FW94" i="87"/>
  <c r="FW93" i="87"/>
  <c r="FW92" i="87"/>
  <c r="FW91" i="87"/>
  <c r="FW90" i="87"/>
  <c r="FW89" i="87"/>
  <c r="FW88" i="87"/>
  <c r="FW87" i="87"/>
  <c r="FW86" i="87"/>
  <c r="FW85" i="87"/>
  <c r="FW84" i="87"/>
  <c r="FW83" i="87"/>
  <c r="FW82" i="87"/>
  <c r="FW81" i="87"/>
  <c r="FW80" i="87"/>
  <c r="FW79" i="87"/>
  <c r="FW78" i="87"/>
  <c r="FW77" i="87"/>
  <c r="FW76" i="87"/>
  <c r="FW75" i="87"/>
  <c r="FW74" i="87"/>
  <c r="FW73" i="87"/>
  <c r="FW72" i="87"/>
  <c r="FW71" i="87"/>
  <c r="FW70" i="87"/>
  <c r="FW69" i="87"/>
  <c r="FW68" i="87"/>
  <c r="FW67" i="87"/>
  <c r="FW66" i="87"/>
  <c r="FW65" i="87"/>
  <c r="FW64" i="87"/>
  <c r="FW63" i="87"/>
  <c r="FW62" i="87"/>
  <c r="FW61" i="87"/>
  <c r="FW60" i="87"/>
  <c r="FW59" i="87"/>
  <c r="FW58" i="87"/>
  <c r="FW57" i="87"/>
  <c r="FW56" i="87"/>
  <c r="FW55" i="87"/>
  <c r="FW54" i="87"/>
  <c r="FW53" i="87"/>
  <c r="FW52" i="87"/>
  <c r="FW51" i="87"/>
  <c r="FW50" i="87"/>
  <c r="FW49" i="87"/>
  <c r="FW48" i="87"/>
  <c r="FW40" i="87"/>
  <c r="FW36" i="87"/>
  <c r="FW34" i="87"/>
  <c r="FW30" i="87"/>
  <c r="FW29" i="87"/>
  <c r="FW47" i="87"/>
  <c r="FW46" i="87"/>
  <c r="FW45" i="87"/>
  <c r="FW44" i="87"/>
  <c r="FW43" i="87"/>
  <c r="FW39" i="87"/>
  <c r="FW35" i="87"/>
  <c r="FW31" i="87"/>
  <c r="FW42" i="87"/>
  <c r="FW38" i="87"/>
  <c r="FW32" i="87"/>
  <c r="FW41" i="87"/>
  <c r="FW37" i="87"/>
  <c r="FW33" i="87"/>
  <c r="FW28" i="87"/>
  <c r="FE27" i="87"/>
  <c r="FU27" i="87" s="1"/>
  <c r="GK27" i="87" s="1"/>
  <c r="HA27" i="87" s="1"/>
  <c r="HQ27" i="87" s="1"/>
  <c r="IG27" i="87" s="1"/>
  <c r="IW27" i="87" s="1"/>
  <c r="JM27" i="87" s="1"/>
  <c r="EO27" i="87"/>
  <c r="CC148" i="86"/>
  <c r="CS148" i="86"/>
  <c r="DI148" i="86"/>
  <c r="DI134" i="86"/>
  <c r="CC134" i="86"/>
  <c r="CS134" i="86"/>
  <c r="DH117" i="86"/>
  <c r="CB117" i="86"/>
  <c r="CR117" i="86"/>
  <c r="CR93" i="86"/>
  <c r="DH93" i="86"/>
  <c r="CB93" i="86"/>
  <c r="CH212" i="86"/>
  <c r="BR212" i="86"/>
  <c r="CX212" i="86"/>
  <c r="BB228" i="86"/>
  <c r="V228" i="86" s="1"/>
  <c r="AL228" i="86"/>
  <c r="BB227" i="86"/>
  <c r="V227" i="86" s="1"/>
  <c r="AL227" i="86"/>
  <c r="AL226" i="86"/>
  <c r="BB226" i="86"/>
  <c r="V226" i="86" s="1"/>
  <c r="AL225" i="86"/>
  <c r="AL224" i="86"/>
  <c r="BB225" i="86"/>
  <c r="V225" i="86" s="1"/>
  <c r="BB224" i="86"/>
  <c r="V224" i="86" s="1"/>
  <c r="AL223" i="86"/>
  <c r="AL222" i="86"/>
  <c r="BB223" i="86"/>
  <c r="V223" i="86" s="1"/>
  <c r="BB222" i="86"/>
  <c r="V222" i="86" s="1"/>
  <c r="BB221" i="86"/>
  <c r="V221" i="86" s="1"/>
  <c r="AL220" i="86"/>
  <c r="AL219" i="86"/>
  <c r="AL218" i="86"/>
  <c r="AL217" i="86"/>
  <c r="AL221" i="86"/>
  <c r="BB220" i="86"/>
  <c r="V220" i="86" s="1"/>
  <c r="BB219" i="86"/>
  <c r="V219" i="86" s="1"/>
  <c r="BB218" i="86"/>
  <c r="V218" i="86" s="1"/>
  <c r="BB217" i="86"/>
  <c r="V217" i="86" s="1"/>
  <c r="BB216" i="86"/>
  <c r="V216" i="86" s="1"/>
  <c r="BB215" i="86"/>
  <c r="V215" i="86" s="1"/>
  <c r="AL216" i="86"/>
  <c r="AL215" i="86"/>
  <c r="BB214" i="86"/>
  <c r="V214" i="86" s="1"/>
  <c r="AL214" i="86"/>
  <c r="GD227" i="86"/>
  <c r="GD228" i="86"/>
  <c r="GD226" i="86"/>
  <c r="GD225" i="86"/>
  <c r="GD224" i="86"/>
  <c r="GD222" i="86"/>
  <c r="GD221" i="86"/>
  <c r="GD220" i="86"/>
  <c r="GD223" i="86"/>
  <c r="GD219" i="86"/>
  <c r="GD218" i="86"/>
  <c r="GD217" i="86"/>
  <c r="GD215" i="86"/>
  <c r="GD216" i="86"/>
  <c r="GD211" i="86"/>
  <c r="GD210" i="86"/>
  <c r="GD209" i="86"/>
  <c r="GD214" i="86"/>
  <c r="GD213" i="86"/>
  <c r="GD212" i="86"/>
  <c r="GD208" i="86"/>
  <c r="GD207" i="86"/>
  <c r="GD205" i="86"/>
  <c r="GD206" i="86"/>
  <c r="GD204" i="86"/>
  <c r="GD202" i="86"/>
  <c r="GD201" i="86"/>
  <c r="GD200" i="86"/>
  <c r="GD199" i="86"/>
  <c r="GD198" i="86"/>
  <c r="GD197" i="86"/>
  <c r="GD196" i="86"/>
  <c r="GD195" i="86"/>
  <c r="GD194" i="86"/>
  <c r="GD193" i="86"/>
  <c r="GD192" i="86"/>
  <c r="GD191" i="86"/>
  <c r="GD190" i="86"/>
  <c r="GD189" i="86"/>
  <c r="GD188" i="86"/>
  <c r="GD187" i="86"/>
  <c r="GD186" i="86"/>
  <c r="GD185" i="86"/>
  <c r="GD184" i="86"/>
  <c r="GD203" i="86"/>
  <c r="GD183" i="86"/>
  <c r="GD182" i="86"/>
  <c r="GD181" i="86"/>
  <c r="GD180" i="86"/>
  <c r="GD179" i="86"/>
  <c r="GD178" i="86"/>
  <c r="GD177" i="86"/>
  <c r="GD176" i="86"/>
  <c r="GD175" i="86"/>
  <c r="GD174" i="86"/>
  <c r="GD167" i="86"/>
  <c r="GD163" i="86"/>
  <c r="GD159" i="86"/>
  <c r="GD155" i="86"/>
  <c r="GD166" i="86"/>
  <c r="GD162" i="86"/>
  <c r="GD158" i="86"/>
  <c r="GD154" i="86"/>
  <c r="GD173" i="86"/>
  <c r="GD169" i="86"/>
  <c r="GD165" i="86"/>
  <c r="GD161" i="86"/>
  <c r="GD172" i="86"/>
  <c r="GD168" i="86"/>
  <c r="GD156" i="86"/>
  <c r="GD153" i="86"/>
  <c r="GD152" i="86"/>
  <c r="GD151" i="86"/>
  <c r="GD150" i="86"/>
  <c r="GD146" i="86"/>
  <c r="GD142" i="86"/>
  <c r="GD170" i="86"/>
  <c r="GD160" i="86"/>
  <c r="GD157" i="86"/>
  <c r="GD149" i="86"/>
  <c r="GD145" i="86"/>
  <c r="GD171" i="86"/>
  <c r="GD164" i="86"/>
  <c r="GD141" i="86"/>
  <c r="GD137" i="86"/>
  <c r="GD143" i="86"/>
  <c r="GD140" i="86"/>
  <c r="GD148" i="86"/>
  <c r="GD138" i="86"/>
  <c r="GD147" i="86"/>
  <c r="GD144" i="86"/>
  <c r="GD136" i="86"/>
  <c r="GD135" i="86"/>
  <c r="GD134" i="86"/>
  <c r="GD133" i="86"/>
  <c r="GD132" i="86"/>
  <c r="GD139" i="86"/>
  <c r="GD131" i="86"/>
  <c r="GD130" i="86"/>
  <c r="GD129" i="86"/>
  <c r="GD128" i="86"/>
  <c r="GD127" i="86"/>
  <c r="GD126" i="86"/>
  <c r="GD125" i="86"/>
  <c r="GD124" i="86"/>
  <c r="GD123" i="86"/>
  <c r="GD122" i="86"/>
  <c r="GD121" i="86"/>
  <c r="GD114" i="86"/>
  <c r="GD110" i="86"/>
  <c r="GD113" i="86"/>
  <c r="GD120" i="86"/>
  <c r="GD119" i="86"/>
  <c r="GD118" i="86"/>
  <c r="GD117" i="86"/>
  <c r="GD116" i="86"/>
  <c r="GD115" i="86"/>
  <c r="GD112" i="86"/>
  <c r="GD111" i="86"/>
  <c r="GD109" i="86"/>
  <c r="GD108" i="86"/>
  <c r="GD107" i="86"/>
  <c r="GD106" i="86"/>
  <c r="GD105" i="86"/>
  <c r="GD104" i="86"/>
  <c r="GD103" i="86"/>
  <c r="GD102" i="86"/>
  <c r="GD101" i="86"/>
  <c r="GD100" i="86"/>
  <c r="GD99" i="86"/>
  <c r="GD98" i="86"/>
  <c r="GD97" i="86"/>
  <c r="GD96" i="86"/>
  <c r="GD95" i="86"/>
  <c r="GD94" i="86"/>
  <c r="GD93" i="86"/>
  <c r="GD92" i="86"/>
  <c r="GD91" i="86"/>
  <c r="GD90" i="86"/>
  <c r="GD89" i="86"/>
  <c r="GD88" i="86"/>
  <c r="GD87" i="86"/>
  <c r="GD86" i="86"/>
  <c r="GD85" i="86"/>
  <c r="GD84" i="86"/>
  <c r="GD83" i="86"/>
  <c r="GD82" i="86"/>
  <c r="GD81" i="86"/>
  <c r="GD80" i="86"/>
  <c r="GD79" i="86"/>
  <c r="GD78" i="86"/>
  <c r="GD77" i="86"/>
  <c r="GD76" i="86"/>
  <c r="GD75" i="86"/>
  <c r="GD74" i="86"/>
  <c r="GD73" i="86"/>
  <c r="GD72" i="86"/>
  <c r="GD71" i="86"/>
  <c r="GD70" i="86"/>
  <c r="GD69" i="86"/>
  <c r="GD65" i="86"/>
  <c r="GD63" i="86"/>
  <c r="GD62" i="86"/>
  <c r="GD61" i="86"/>
  <c r="GD60" i="86"/>
  <c r="GD59" i="86"/>
  <c r="GD58" i="86"/>
  <c r="GD57" i="86"/>
  <c r="GD56" i="86"/>
  <c r="GD55" i="86"/>
  <c r="GD54" i="86"/>
  <c r="GD53" i="86"/>
  <c r="GD52" i="86"/>
  <c r="GD51" i="86"/>
  <c r="GD50" i="86"/>
  <c r="GD49" i="86"/>
  <c r="GD48" i="86"/>
  <c r="GD47" i="86"/>
  <c r="GD46" i="86"/>
  <c r="GD45" i="86"/>
  <c r="GD44" i="86"/>
  <c r="GD43" i="86"/>
  <c r="GD42" i="86"/>
  <c r="GD41" i="86"/>
  <c r="GD40" i="86"/>
  <c r="GD39" i="86"/>
  <c r="GD38" i="86"/>
  <c r="GD37" i="86"/>
  <c r="GD36" i="86"/>
  <c r="GD35" i="86"/>
  <c r="GD34" i="86"/>
  <c r="GD33" i="86"/>
  <c r="GD32" i="86"/>
  <c r="GD31" i="86"/>
  <c r="GD30" i="86"/>
  <c r="GD29" i="86"/>
  <c r="GD28" i="86"/>
  <c r="GD68" i="86"/>
  <c r="GD64" i="86"/>
  <c r="GD67" i="86"/>
  <c r="GD66" i="86"/>
  <c r="JJ64" i="86"/>
  <c r="JH72" i="86"/>
  <c r="JH80" i="86"/>
  <c r="BX145" i="86"/>
  <c r="CN145" i="86"/>
  <c r="DD145" i="86"/>
  <c r="AR228" i="86"/>
  <c r="BH228" i="86"/>
  <c r="AB228" i="86" s="1"/>
  <c r="AR226" i="86"/>
  <c r="AR227" i="86"/>
  <c r="BH226" i="86"/>
  <c r="AB226" i="86" s="1"/>
  <c r="BH227" i="86"/>
  <c r="AB227" i="86" s="1"/>
  <c r="BH225" i="86"/>
  <c r="AB225" i="86" s="1"/>
  <c r="BH224" i="86"/>
  <c r="AB224" i="86" s="1"/>
  <c r="AR225" i="86"/>
  <c r="AR224" i="86"/>
  <c r="AR223" i="86"/>
  <c r="AR222" i="86"/>
  <c r="AR221" i="86"/>
  <c r="BH223" i="86"/>
  <c r="AB223" i="86" s="1"/>
  <c r="BH220" i="86"/>
  <c r="AB220" i="86" s="1"/>
  <c r="BH219" i="86"/>
  <c r="AB219" i="86" s="1"/>
  <c r="BH221" i="86"/>
  <c r="AB221" i="86" s="1"/>
  <c r="BH217" i="86"/>
  <c r="AB217" i="86" s="1"/>
  <c r="AR216" i="86"/>
  <c r="AR215" i="86"/>
  <c r="BH222" i="86"/>
  <c r="AB222" i="86" s="1"/>
  <c r="AR220" i="86"/>
  <c r="BH216" i="86"/>
  <c r="AB216" i="86" s="1"/>
  <c r="BH215" i="86"/>
  <c r="AB215" i="86" s="1"/>
  <c r="BH214" i="86"/>
  <c r="AB214" i="86" s="1"/>
  <c r="BH213" i="86"/>
  <c r="AB213" i="86" s="1"/>
  <c r="BH212" i="86"/>
  <c r="AB212" i="86" s="1"/>
  <c r="BH218" i="86"/>
  <c r="AB218" i="86" s="1"/>
  <c r="AR218" i="86"/>
  <c r="AR219" i="86"/>
  <c r="AR217" i="86"/>
  <c r="AR211" i="86"/>
  <c r="AR210" i="86"/>
  <c r="AR209" i="86"/>
  <c r="BH211" i="86"/>
  <c r="AB211" i="86" s="1"/>
  <c r="BH210" i="86"/>
  <c r="AB210" i="86" s="1"/>
  <c r="BH209" i="86"/>
  <c r="AB209" i="86" s="1"/>
  <c r="BH208" i="86"/>
  <c r="AB208" i="86" s="1"/>
  <c r="AR213" i="86"/>
  <c r="AR212" i="86"/>
  <c r="AR208" i="86"/>
  <c r="AR214" i="86"/>
  <c r="JD65" i="86"/>
  <c r="JD73" i="86"/>
  <c r="JD81" i="86"/>
  <c r="IZ70" i="86"/>
  <c r="IZ78" i="86"/>
  <c r="CV123" i="86"/>
  <c r="BP123" i="86"/>
  <c r="CF123" i="86"/>
  <c r="CV127" i="86"/>
  <c r="BP127" i="86"/>
  <c r="CF127" i="86"/>
  <c r="CV131" i="86"/>
  <c r="BP131" i="86"/>
  <c r="CF131" i="86"/>
  <c r="BP227" i="86"/>
  <c r="CF227" i="86"/>
  <c r="CV227" i="86"/>
  <c r="GB228" i="86"/>
  <c r="GB226" i="86"/>
  <c r="GB227" i="86"/>
  <c r="GB225" i="86"/>
  <c r="GB224" i="86"/>
  <c r="GB223" i="86"/>
  <c r="GB219" i="86"/>
  <c r="GB218" i="86"/>
  <c r="GB220" i="86"/>
  <c r="GB222" i="86"/>
  <c r="GB221" i="86"/>
  <c r="GB216" i="86"/>
  <c r="GB215" i="86"/>
  <c r="GB214" i="86"/>
  <c r="GB213" i="86"/>
  <c r="GB212" i="86"/>
  <c r="GB211" i="86"/>
  <c r="GB210" i="86"/>
  <c r="GB209" i="86"/>
  <c r="GB208" i="86"/>
  <c r="GB207" i="86"/>
  <c r="GB217" i="86"/>
  <c r="GB206" i="86"/>
  <c r="GB205" i="86"/>
  <c r="GB204" i="86"/>
  <c r="GB203" i="86"/>
  <c r="GB202" i="86"/>
  <c r="GB201" i="86"/>
  <c r="GB200" i="86"/>
  <c r="GB199" i="86"/>
  <c r="GB198" i="86"/>
  <c r="GB197" i="86"/>
  <c r="GB196" i="86"/>
  <c r="GB195" i="86"/>
  <c r="GB194" i="86"/>
  <c r="GB193" i="86"/>
  <c r="GB191" i="86"/>
  <c r="GB187" i="86"/>
  <c r="GB192" i="86"/>
  <c r="GB188" i="86"/>
  <c r="GB184" i="86"/>
  <c r="GB189" i="86"/>
  <c r="GB185" i="86"/>
  <c r="GB183" i="86"/>
  <c r="GB182" i="86"/>
  <c r="GB181" i="86"/>
  <c r="GB180" i="86"/>
  <c r="GB179" i="86"/>
  <c r="GB178" i="86"/>
  <c r="GB177" i="86"/>
  <c r="GB176" i="86"/>
  <c r="GB175" i="86"/>
  <c r="GB174" i="86"/>
  <c r="GB173" i="86"/>
  <c r="GB172" i="86"/>
  <c r="GB171" i="86"/>
  <c r="GB170" i="86"/>
  <c r="GB169" i="86"/>
  <c r="GB168" i="86"/>
  <c r="GB167" i="86"/>
  <c r="GB166" i="86"/>
  <c r="GB165" i="86"/>
  <c r="GB164" i="86"/>
  <c r="GB163" i="86"/>
  <c r="GB162" i="86"/>
  <c r="GB161" i="86"/>
  <c r="GB160" i="86"/>
  <c r="GB159" i="86"/>
  <c r="GB158" i="86"/>
  <c r="GB157" i="86"/>
  <c r="GB156" i="86"/>
  <c r="GB155" i="86"/>
  <c r="GB154" i="86"/>
  <c r="GB153" i="86"/>
  <c r="GB152" i="86"/>
  <c r="GB190" i="86"/>
  <c r="GB151" i="86"/>
  <c r="GB150" i="86"/>
  <c r="GB149" i="86"/>
  <c r="GB148" i="86"/>
  <c r="GB147" i="86"/>
  <c r="GB146" i="86"/>
  <c r="GB145" i="86"/>
  <c r="GB144" i="86"/>
  <c r="GB143" i="86"/>
  <c r="GB142" i="86"/>
  <c r="GB141" i="86"/>
  <c r="GB140" i="86"/>
  <c r="GB139" i="86"/>
  <c r="GB138" i="86"/>
  <c r="GB186" i="86"/>
  <c r="GB137" i="86"/>
  <c r="GB136" i="86"/>
  <c r="GB135" i="86"/>
  <c r="GB134" i="86"/>
  <c r="GB133" i="86"/>
  <c r="GB132" i="86"/>
  <c r="GB131" i="86"/>
  <c r="GB130" i="86"/>
  <c r="GB129" i="86"/>
  <c r="GB128" i="86"/>
  <c r="GB127" i="86"/>
  <c r="GB126" i="86"/>
  <c r="GB125" i="86"/>
  <c r="GB124" i="86"/>
  <c r="GB123" i="86"/>
  <c r="GB122" i="86"/>
  <c r="GB121" i="86"/>
  <c r="GB120" i="86"/>
  <c r="GB119" i="86"/>
  <c r="GB118" i="86"/>
  <c r="GB117" i="86"/>
  <c r="GB116" i="86"/>
  <c r="GB115" i="86"/>
  <c r="GB111" i="86"/>
  <c r="GB109" i="86"/>
  <c r="GB108" i="86"/>
  <c r="GB107" i="86"/>
  <c r="GB106" i="86"/>
  <c r="GB105" i="86"/>
  <c r="GB104" i="86"/>
  <c r="GB103" i="86"/>
  <c r="GB102" i="86"/>
  <c r="GB101" i="86"/>
  <c r="GB100" i="86"/>
  <c r="GB99" i="86"/>
  <c r="GB98" i="86"/>
  <c r="GB97" i="86"/>
  <c r="GB96" i="86"/>
  <c r="GB95" i="86"/>
  <c r="GB94" i="86"/>
  <c r="GB93" i="86"/>
  <c r="GB92" i="86"/>
  <c r="GB91" i="86"/>
  <c r="GB114" i="86"/>
  <c r="GB113" i="86"/>
  <c r="GB110" i="86"/>
  <c r="GB112" i="86"/>
  <c r="GB90" i="86"/>
  <c r="GB88" i="86"/>
  <c r="GB87" i="86"/>
  <c r="GB86" i="86"/>
  <c r="GB85" i="86"/>
  <c r="GB84" i="86"/>
  <c r="GB83" i="86"/>
  <c r="GB82" i="86"/>
  <c r="GB81" i="86"/>
  <c r="GB80" i="86"/>
  <c r="GB79" i="86"/>
  <c r="GB78" i="86"/>
  <c r="GB77" i="86"/>
  <c r="GB76" i="86"/>
  <c r="GB75" i="86"/>
  <c r="GB74" i="86"/>
  <c r="GB73" i="86"/>
  <c r="GB72" i="86"/>
  <c r="GB71" i="86"/>
  <c r="GB70" i="86"/>
  <c r="GB69" i="86"/>
  <c r="GB68" i="86"/>
  <c r="GB67" i="86"/>
  <c r="GB66" i="86"/>
  <c r="GB65" i="86"/>
  <c r="GB64" i="86"/>
  <c r="GB89" i="86"/>
  <c r="GB63" i="86"/>
  <c r="GB62" i="86"/>
  <c r="GB61" i="86"/>
  <c r="GB60" i="86"/>
  <c r="GB59" i="86"/>
  <c r="GB58" i="86"/>
  <c r="GB57" i="86"/>
  <c r="GB56" i="86"/>
  <c r="GB55" i="86"/>
  <c r="GB54" i="86"/>
  <c r="GB53" i="86"/>
  <c r="GB52" i="86"/>
  <c r="GB51" i="86"/>
  <c r="GB50" i="86"/>
  <c r="GB49" i="86"/>
  <c r="GB48" i="86"/>
  <c r="GB47" i="86"/>
  <c r="GB46" i="86"/>
  <c r="GB45" i="86"/>
  <c r="GB44" i="86"/>
  <c r="GB43" i="86"/>
  <c r="GB42" i="86"/>
  <c r="GB41" i="86"/>
  <c r="GB40" i="86"/>
  <c r="GB39" i="86"/>
  <c r="GB38" i="86"/>
  <c r="GB37" i="86"/>
  <c r="GB36" i="86"/>
  <c r="GB35" i="86"/>
  <c r="GB34" i="86"/>
  <c r="GB33" i="86"/>
  <c r="GB32" i="86"/>
  <c r="GB31" i="86"/>
  <c r="GB30" i="86"/>
  <c r="GB29" i="86"/>
  <c r="GB28" i="86"/>
  <c r="JG72" i="86"/>
  <c r="JG76" i="86"/>
  <c r="JG80" i="86"/>
  <c r="IY71" i="86"/>
  <c r="IY75" i="86"/>
  <c r="IY79" i="86"/>
  <c r="IY144" i="86"/>
  <c r="IY156" i="86"/>
  <c r="BO190" i="86"/>
  <c r="CE190" i="86"/>
  <c r="CU190" i="86"/>
  <c r="IY194" i="86"/>
  <c r="IY198" i="86"/>
  <c r="IY202" i="86"/>
  <c r="IY216" i="86"/>
  <c r="IY226" i="86"/>
  <c r="JJ82" i="86"/>
  <c r="JB76" i="86"/>
  <c r="JB72" i="86"/>
  <c r="JC66" i="86"/>
  <c r="JD61" i="86"/>
  <c r="JD59" i="86"/>
  <c r="JD57" i="86"/>
  <c r="JD55" i="86"/>
  <c r="JD53" i="86"/>
  <c r="JD51" i="86"/>
  <c r="JD49" i="86"/>
  <c r="JD47" i="86"/>
  <c r="JD45" i="86"/>
  <c r="JD43" i="86"/>
  <c r="JD41" i="86"/>
  <c r="JD39" i="86"/>
  <c r="JK70" i="86"/>
  <c r="JK74" i="86"/>
  <c r="JK78" i="86"/>
  <c r="JK82" i="86"/>
  <c r="JK86" i="86"/>
  <c r="JK90" i="86"/>
  <c r="JK94" i="86"/>
  <c r="JK98" i="86"/>
  <c r="JK102" i="86"/>
  <c r="JK106" i="86"/>
  <c r="JK111" i="86"/>
  <c r="JK117" i="86"/>
  <c r="JK113" i="86"/>
  <c r="JK122" i="86"/>
  <c r="JK126" i="86"/>
  <c r="JK130" i="86"/>
  <c r="JK133" i="86"/>
  <c r="JK139" i="86"/>
  <c r="JK143" i="86"/>
  <c r="JK144" i="86"/>
  <c r="JK145" i="86"/>
  <c r="JK142" i="86"/>
  <c r="JK156" i="86"/>
  <c r="JK161" i="86"/>
  <c r="JK154" i="86"/>
  <c r="JK155" i="86"/>
  <c r="JK174" i="86"/>
  <c r="JK178" i="86"/>
  <c r="JK182" i="86"/>
  <c r="JK185" i="86"/>
  <c r="JK189" i="86"/>
  <c r="JK193" i="86"/>
  <c r="JK197" i="86"/>
  <c r="JK201" i="86"/>
  <c r="JK205" i="86"/>
  <c r="JK213" i="86"/>
  <c r="JK211" i="86"/>
  <c r="JK218" i="86"/>
  <c r="JK221" i="86"/>
  <c r="JK226" i="86"/>
  <c r="JC69" i="86"/>
  <c r="JC73" i="86"/>
  <c r="JC77" i="86"/>
  <c r="JC81" i="86"/>
  <c r="JC85" i="86"/>
  <c r="JC89" i="86"/>
  <c r="JC97" i="86"/>
  <c r="JC111" i="86"/>
  <c r="JC117" i="86"/>
  <c r="JC121" i="86"/>
  <c r="JC125" i="86"/>
  <c r="JC129" i="86"/>
  <c r="JC132" i="86"/>
  <c r="JC136" i="86"/>
  <c r="JC148" i="86"/>
  <c r="JC143" i="86"/>
  <c r="JC149" i="86"/>
  <c r="JC146" i="86"/>
  <c r="JC168" i="86"/>
  <c r="JC152" i="86"/>
  <c r="JC166" i="86"/>
  <c r="JC173" i="86"/>
  <c r="JC177" i="86"/>
  <c r="JC181" i="86"/>
  <c r="JC184" i="86"/>
  <c r="JC188" i="86"/>
  <c r="JC192" i="86"/>
  <c r="JC196" i="86"/>
  <c r="JC200" i="86"/>
  <c r="JC207" i="86"/>
  <c r="JC214" i="86"/>
  <c r="JC217" i="86"/>
  <c r="JC220" i="86"/>
  <c r="JC224" i="86"/>
  <c r="JC227" i="86"/>
  <c r="GE227" i="86"/>
  <c r="GE228" i="86"/>
  <c r="GE226" i="86"/>
  <c r="GE225" i="86"/>
  <c r="GE224" i="86"/>
  <c r="GE223" i="86"/>
  <c r="GE222" i="86"/>
  <c r="GE221" i="86"/>
  <c r="GE219" i="86"/>
  <c r="GE218" i="86"/>
  <c r="GE217" i="86"/>
  <c r="GE216" i="86"/>
  <c r="GE220" i="86"/>
  <c r="GE214" i="86"/>
  <c r="GE213" i="86"/>
  <c r="GE212" i="86"/>
  <c r="GE215" i="86"/>
  <c r="GE207" i="86"/>
  <c r="GE211" i="86"/>
  <c r="GE210" i="86"/>
  <c r="GE206" i="86"/>
  <c r="GE208" i="86"/>
  <c r="GE205" i="86"/>
  <c r="GE204" i="86"/>
  <c r="GE202" i="86"/>
  <c r="GE201" i="86"/>
  <c r="GE200" i="86"/>
  <c r="GE199" i="86"/>
  <c r="GE198" i="86"/>
  <c r="GE197" i="86"/>
  <c r="GE196" i="86"/>
  <c r="GE195" i="86"/>
  <c r="GE194" i="86"/>
  <c r="GE209" i="86"/>
  <c r="GE203" i="86"/>
  <c r="GE192" i="86"/>
  <c r="GE191" i="86"/>
  <c r="GE190" i="86"/>
  <c r="GE189" i="86"/>
  <c r="GE188" i="86"/>
  <c r="GE187" i="86"/>
  <c r="GE186" i="86"/>
  <c r="GE185" i="86"/>
  <c r="GE184" i="86"/>
  <c r="GE193" i="86"/>
  <c r="GE183" i="86"/>
  <c r="GE182" i="86"/>
  <c r="GE181" i="86"/>
  <c r="GE180" i="86"/>
  <c r="GE179" i="86"/>
  <c r="GE178" i="86"/>
  <c r="GE177" i="86"/>
  <c r="GE176" i="86"/>
  <c r="GE175" i="86"/>
  <c r="GE173" i="86"/>
  <c r="GE172" i="86"/>
  <c r="GE171" i="86"/>
  <c r="GE170" i="86"/>
  <c r="GE169" i="86"/>
  <c r="GE168" i="86"/>
  <c r="GE167" i="86"/>
  <c r="GE166" i="86"/>
  <c r="GE165" i="86"/>
  <c r="GE164" i="86"/>
  <c r="GE163" i="86"/>
  <c r="GE162" i="86"/>
  <c r="GE161" i="86"/>
  <c r="GE160" i="86"/>
  <c r="GE159" i="86"/>
  <c r="GE158" i="86"/>
  <c r="GE157" i="86"/>
  <c r="GE156" i="86"/>
  <c r="GE155" i="86"/>
  <c r="GE154" i="86"/>
  <c r="GE153" i="86"/>
  <c r="GE151" i="86"/>
  <c r="GE150" i="86"/>
  <c r="GE149" i="86"/>
  <c r="GE148" i="86"/>
  <c r="GE147" i="86"/>
  <c r="GE146" i="86"/>
  <c r="GE145" i="86"/>
  <c r="GE144" i="86"/>
  <c r="GE143" i="86"/>
  <c r="GE142" i="86"/>
  <c r="GE141" i="86"/>
  <c r="GE174" i="86"/>
  <c r="GE152" i="86"/>
  <c r="GE140" i="86"/>
  <c r="GE139" i="86"/>
  <c r="GE138" i="86"/>
  <c r="GE136" i="86"/>
  <c r="GE135" i="86"/>
  <c r="GE134" i="86"/>
  <c r="GE133" i="86"/>
  <c r="GE132" i="86"/>
  <c r="GE131" i="86"/>
  <c r="GE130" i="86"/>
  <c r="GE129" i="86"/>
  <c r="GE128" i="86"/>
  <c r="GE127" i="86"/>
  <c r="GE126" i="86"/>
  <c r="GE125" i="86"/>
  <c r="GE124" i="86"/>
  <c r="GE123" i="86"/>
  <c r="GE122" i="86"/>
  <c r="GE121" i="86"/>
  <c r="GE120" i="86"/>
  <c r="GE119" i="86"/>
  <c r="GE118" i="86"/>
  <c r="GE117" i="86"/>
  <c r="GE116" i="86"/>
  <c r="GE115" i="86"/>
  <c r="GE114" i="86"/>
  <c r="GE113" i="86"/>
  <c r="GE112" i="86"/>
  <c r="GE111" i="86"/>
  <c r="GE110" i="86"/>
  <c r="GE137" i="86"/>
  <c r="GE109" i="86"/>
  <c r="GE108" i="86"/>
  <c r="GE107" i="86"/>
  <c r="GE106" i="86"/>
  <c r="GE105" i="86"/>
  <c r="GE104" i="86"/>
  <c r="GE103" i="86"/>
  <c r="GE102" i="86"/>
  <c r="GE101" i="86"/>
  <c r="GE100" i="86"/>
  <c r="GE99" i="86"/>
  <c r="GE98" i="86"/>
  <c r="GE97" i="86"/>
  <c r="GE96" i="86"/>
  <c r="GE95" i="86"/>
  <c r="GE94" i="86"/>
  <c r="GE93" i="86"/>
  <c r="GE89" i="86"/>
  <c r="GE92" i="86"/>
  <c r="GE88" i="86"/>
  <c r="GE87" i="86"/>
  <c r="GE86" i="86"/>
  <c r="GE85" i="86"/>
  <c r="GE84" i="86"/>
  <c r="GE83" i="86"/>
  <c r="GE82" i="86"/>
  <c r="GE81" i="86"/>
  <c r="GE80" i="86"/>
  <c r="GE79" i="86"/>
  <c r="GE78" i="86"/>
  <c r="GE77" i="86"/>
  <c r="GE76" i="86"/>
  <c r="GE75" i="86"/>
  <c r="GE74" i="86"/>
  <c r="GE73" i="86"/>
  <c r="GE72" i="86"/>
  <c r="GE71" i="86"/>
  <c r="GE70" i="86"/>
  <c r="GE69" i="86"/>
  <c r="GE68" i="86"/>
  <c r="GE67" i="86"/>
  <c r="GE66" i="86"/>
  <c r="GE65" i="86"/>
  <c r="GE64" i="86"/>
  <c r="GE91" i="86"/>
  <c r="GE90" i="86"/>
  <c r="GE38" i="86"/>
  <c r="GE37" i="86"/>
  <c r="GE35" i="86"/>
  <c r="GE32" i="86"/>
  <c r="GE30" i="86"/>
  <c r="GE28" i="86"/>
  <c r="GE63" i="86"/>
  <c r="GE62" i="86"/>
  <c r="GE61" i="86"/>
  <c r="GE60" i="86"/>
  <c r="GE59" i="86"/>
  <c r="GE58" i="86"/>
  <c r="GE57" i="86"/>
  <c r="GE56" i="86"/>
  <c r="GE55" i="86"/>
  <c r="GE54" i="86"/>
  <c r="GE53" i="86"/>
  <c r="GE52" i="86"/>
  <c r="GE51" i="86"/>
  <c r="GE50" i="86"/>
  <c r="GE49" i="86"/>
  <c r="GE48" i="86"/>
  <c r="GE47" i="86"/>
  <c r="GE46" i="86"/>
  <c r="GE45" i="86"/>
  <c r="GE44" i="86"/>
  <c r="GE43" i="86"/>
  <c r="GE42" i="86"/>
  <c r="GE41" i="86"/>
  <c r="GE40" i="86"/>
  <c r="GE39" i="86"/>
  <c r="GE36" i="86"/>
  <c r="GE34" i="86"/>
  <c r="GE33" i="86"/>
  <c r="GE31" i="86"/>
  <c r="GE29" i="86"/>
  <c r="BY195" i="86"/>
  <c r="CO195" i="86"/>
  <c r="DE195" i="86"/>
  <c r="JE33" i="86"/>
  <c r="BU167" i="86"/>
  <c r="CK167" i="86"/>
  <c r="DA167" i="86"/>
  <c r="BE228" i="86"/>
  <c r="Y228" i="86" s="1"/>
  <c r="AO228" i="86"/>
  <c r="BE227" i="86"/>
  <c r="Y227" i="86" s="1"/>
  <c r="BE226" i="86"/>
  <c r="Y226" i="86" s="1"/>
  <c r="AO227" i="86"/>
  <c r="AO225" i="86"/>
  <c r="AO224" i="86"/>
  <c r="BE225" i="86"/>
  <c r="Y225" i="86" s="1"/>
  <c r="AO223" i="86"/>
  <c r="AO222" i="86"/>
  <c r="AO221" i="86"/>
  <c r="AO226" i="86"/>
  <c r="BE224" i="86"/>
  <c r="Y224" i="86" s="1"/>
  <c r="BE223" i="86"/>
  <c r="Y223" i="86" s="1"/>
  <c r="BE222" i="86"/>
  <c r="Y222" i="86" s="1"/>
  <c r="BE221" i="86"/>
  <c r="Y221" i="86" s="1"/>
  <c r="AO220" i="86"/>
  <c r="AO219" i="86"/>
  <c r="AO218" i="86"/>
  <c r="BE218" i="86"/>
  <c r="Y218" i="86" s="1"/>
  <c r="AO216" i="86"/>
  <c r="AO215" i="86"/>
  <c r="AO217" i="86"/>
  <c r="BE216" i="86"/>
  <c r="Y216" i="86" s="1"/>
  <c r="BE215" i="86"/>
  <c r="Y215" i="86" s="1"/>
  <c r="BE214" i="86"/>
  <c r="Y214" i="86" s="1"/>
  <c r="BE220" i="86"/>
  <c r="Y220" i="86" s="1"/>
  <c r="BE217" i="86"/>
  <c r="Y217" i="86" s="1"/>
  <c r="AO214" i="86"/>
  <c r="AO213" i="86"/>
  <c r="AO212" i="86"/>
  <c r="BE219" i="86"/>
  <c r="Y219" i="86" s="1"/>
  <c r="BE213" i="86"/>
  <c r="Y213" i="86" s="1"/>
  <c r="BE212" i="86"/>
  <c r="Y212" i="86" s="1"/>
  <c r="JA30" i="86"/>
  <c r="JA34" i="86"/>
  <c r="JA38" i="86"/>
  <c r="JA42" i="86"/>
  <c r="JA46" i="86"/>
  <c r="JA50" i="86"/>
  <c r="JA54" i="86"/>
  <c r="JA58" i="86"/>
  <c r="JA62" i="86"/>
  <c r="JA66" i="86"/>
  <c r="JA70" i="86"/>
  <c r="JA74" i="86"/>
  <c r="JA78" i="86"/>
  <c r="JA82" i="86"/>
  <c r="JA86" i="86"/>
  <c r="JA112" i="86"/>
  <c r="JA91" i="86"/>
  <c r="JA95" i="86"/>
  <c r="JA99" i="86"/>
  <c r="JA103" i="86"/>
  <c r="JA107" i="86"/>
  <c r="JA115" i="86"/>
  <c r="JA119" i="86"/>
  <c r="JA123" i="86"/>
  <c r="JA127" i="86"/>
  <c r="JA131" i="86"/>
  <c r="JA135" i="86"/>
  <c r="JA139" i="86"/>
  <c r="JA143" i="86"/>
  <c r="JA147" i="86"/>
  <c r="JA151" i="86"/>
  <c r="JA155" i="86"/>
  <c r="JA159" i="86"/>
  <c r="JA163" i="86"/>
  <c r="JA167" i="86"/>
  <c r="JA171" i="86"/>
  <c r="JA191" i="86"/>
  <c r="JA177" i="86"/>
  <c r="JA181" i="86"/>
  <c r="JA186" i="86"/>
  <c r="JA188" i="86"/>
  <c r="JA195" i="86"/>
  <c r="JA199" i="86"/>
  <c r="JA203" i="86"/>
  <c r="JA207" i="86"/>
  <c r="JA211" i="86"/>
  <c r="JA215" i="86"/>
  <c r="JA222" i="86"/>
  <c r="JA223" i="86"/>
  <c r="JA227" i="86"/>
  <c r="DI34" i="86"/>
  <c r="CC34" i="86"/>
  <c r="CS34" i="86"/>
  <c r="CR30" i="86"/>
  <c r="CB30" i="86"/>
  <c r="DH30" i="86"/>
  <c r="CB218" i="86"/>
  <c r="CR218" i="86"/>
  <c r="DH218" i="86"/>
  <c r="CB197" i="86"/>
  <c r="CR197" i="86"/>
  <c r="DH197" i="86"/>
  <c r="CB199" i="86"/>
  <c r="CR199" i="86"/>
  <c r="DH199" i="86"/>
  <c r="DI181" i="86"/>
  <c r="CC181" i="86"/>
  <c r="CS181" i="86"/>
  <c r="CC165" i="86"/>
  <c r="CS165" i="86"/>
  <c r="DI165" i="86"/>
  <c r="CC157" i="86"/>
  <c r="CS157" i="86"/>
  <c r="DI157" i="86"/>
  <c r="CB154" i="86"/>
  <c r="CR154" i="86"/>
  <c r="DH154" i="86"/>
  <c r="CB145" i="86"/>
  <c r="DH145" i="86"/>
  <c r="CR145" i="86"/>
  <c r="CB102" i="86"/>
  <c r="CR102" i="86"/>
  <c r="DH102" i="86"/>
  <c r="CB76" i="86"/>
  <c r="CR76" i="86"/>
  <c r="DH76" i="86"/>
  <c r="JF75" i="86"/>
  <c r="JF71" i="86"/>
  <c r="JJ65" i="86"/>
  <c r="JC64" i="86"/>
  <c r="JB62" i="86"/>
  <c r="JJ61" i="86"/>
  <c r="JB60" i="86"/>
  <c r="JJ59" i="86"/>
  <c r="JB58" i="86"/>
  <c r="JJ57" i="86"/>
  <c r="JB56" i="86"/>
  <c r="JJ55" i="86"/>
  <c r="JB54" i="86"/>
  <c r="JJ53" i="86"/>
  <c r="JB52" i="86"/>
  <c r="JJ51" i="86"/>
  <c r="JB50" i="86"/>
  <c r="JF80" i="86"/>
  <c r="JJ77" i="86"/>
  <c r="JB71" i="86"/>
  <c r="CB70" i="86"/>
  <c r="CR70" i="86"/>
  <c r="DH70" i="86"/>
  <c r="JB68" i="86"/>
  <c r="JC67" i="86"/>
  <c r="CR63" i="86"/>
  <c r="DH63" i="86"/>
  <c r="CB63" i="86"/>
  <c r="CB217" i="86"/>
  <c r="CR217" i="86"/>
  <c r="DH217" i="86"/>
  <c r="CC213" i="86"/>
  <c r="CS213" i="86"/>
  <c r="DI213" i="86"/>
  <c r="CB198" i="86"/>
  <c r="CR198" i="86"/>
  <c r="DH198" i="86"/>
  <c r="CB195" i="86"/>
  <c r="CR195" i="86"/>
  <c r="DH195" i="86"/>
  <c r="DI180" i="86"/>
  <c r="CC180" i="86"/>
  <c r="CS180" i="86"/>
  <c r="DI178" i="86"/>
  <c r="CC178" i="86"/>
  <c r="CS178" i="86"/>
  <c r="DI176" i="86"/>
  <c r="CC176" i="86"/>
  <c r="CS176" i="86"/>
  <c r="CB162" i="86"/>
  <c r="CR162" i="86"/>
  <c r="DH162" i="86"/>
  <c r="CC153" i="86"/>
  <c r="CS153" i="86"/>
  <c r="DI153" i="86"/>
  <c r="CC172" i="86"/>
  <c r="CS172" i="86"/>
  <c r="DI172" i="86"/>
  <c r="CC170" i="86"/>
  <c r="CS170" i="86"/>
  <c r="DI170" i="86"/>
  <c r="CB150" i="86"/>
  <c r="CR150" i="86"/>
  <c r="DH150" i="86"/>
  <c r="CC144" i="86"/>
  <c r="CS144" i="86"/>
  <c r="DI144" i="86"/>
  <c r="DH141" i="86"/>
  <c r="CR141" i="86"/>
  <c r="CB141" i="86"/>
  <c r="CC138" i="86"/>
  <c r="CS138" i="86"/>
  <c r="DI138" i="86"/>
  <c r="DI133" i="86"/>
  <c r="CC133" i="86"/>
  <c r="CS133" i="86"/>
  <c r="DH120" i="86"/>
  <c r="CB120" i="86"/>
  <c r="CR120" i="86"/>
  <c r="DH116" i="86"/>
  <c r="CB116" i="86"/>
  <c r="CR116" i="86"/>
  <c r="CB112" i="86"/>
  <c r="CR112" i="86"/>
  <c r="DH112" i="86"/>
  <c r="CB100" i="86"/>
  <c r="CR100" i="86"/>
  <c r="DH100" i="86"/>
  <c r="CC92" i="86"/>
  <c r="DI92" i="86"/>
  <c r="CS92" i="86"/>
  <c r="CB98" i="86"/>
  <c r="CR98" i="86"/>
  <c r="DH98" i="86"/>
  <c r="JB81" i="86"/>
  <c r="CB80" i="86"/>
  <c r="CR80" i="86"/>
  <c r="DH80" i="86"/>
  <c r="JF74" i="86"/>
  <c r="JJ71" i="86"/>
  <c r="JB69" i="86"/>
  <c r="JJ66" i="86"/>
  <c r="IY63" i="86"/>
  <c r="IY61" i="86"/>
  <c r="IY59" i="86"/>
  <c r="IY57" i="86"/>
  <c r="IY55" i="86"/>
  <c r="IY53" i="86"/>
  <c r="IY51" i="86"/>
  <c r="IY49" i="86"/>
  <c r="IY47" i="86"/>
  <c r="IY45" i="86"/>
  <c r="IY43" i="86"/>
  <c r="IY41" i="86"/>
  <c r="IY39" i="86"/>
  <c r="IY37" i="86"/>
  <c r="IY35" i="86"/>
  <c r="IY33" i="86"/>
  <c r="IY31" i="86"/>
  <c r="IY29" i="86"/>
  <c r="JJ93" i="86"/>
  <c r="JJ100" i="86"/>
  <c r="JJ99" i="86"/>
  <c r="JJ85" i="86"/>
  <c r="JJ92" i="86"/>
  <c r="JJ104" i="86"/>
  <c r="JJ108" i="86"/>
  <c r="JJ112" i="86"/>
  <c r="JJ116" i="86"/>
  <c r="JJ120" i="86"/>
  <c r="JJ124" i="86"/>
  <c r="JJ128" i="86"/>
  <c r="JJ135" i="86"/>
  <c r="JJ137" i="86"/>
  <c r="JJ145" i="86"/>
  <c r="JJ151" i="86"/>
  <c r="JJ157" i="86"/>
  <c r="JJ166" i="86"/>
  <c r="JJ167" i="86"/>
  <c r="JJ164" i="86"/>
  <c r="JJ171" i="86"/>
  <c r="JJ176" i="86"/>
  <c r="JJ180" i="86"/>
  <c r="JJ184" i="86"/>
  <c r="JJ186" i="86"/>
  <c r="JJ190" i="86"/>
  <c r="JJ198" i="86"/>
  <c r="JJ200" i="86"/>
  <c r="JJ212" i="86"/>
  <c r="JJ205" i="86"/>
  <c r="JJ218" i="86"/>
  <c r="JJ211" i="86"/>
  <c r="JJ225" i="86"/>
  <c r="JJ224" i="86"/>
  <c r="JF100" i="86"/>
  <c r="JF99" i="86"/>
  <c r="JF98" i="86"/>
  <c r="JF85" i="86"/>
  <c r="JF90" i="86"/>
  <c r="JF105" i="86"/>
  <c r="JF109" i="86"/>
  <c r="JF112" i="86"/>
  <c r="JF116" i="86"/>
  <c r="JF120" i="86"/>
  <c r="JF124" i="86"/>
  <c r="JF128" i="86"/>
  <c r="JF139" i="86"/>
  <c r="JF135" i="86"/>
  <c r="JF138" i="86"/>
  <c r="JF146" i="86"/>
  <c r="JF148" i="86"/>
  <c r="JF149" i="86"/>
  <c r="JF150" i="86"/>
  <c r="JF168" i="86"/>
  <c r="JF165" i="86"/>
  <c r="JF162" i="86"/>
  <c r="JF172" i="86"/>
  <c r="JF175" i="86"/>
  <c r="JF179" i="86"/>
  <c r="JF183" i="86"/>
  <c r="JF191" i="86"/>
  <c r="JF200" i="86"/>
  <c r="JF195" i="86"/>
  <c r="JF204" i="86"/>
  <c r="JF213" i="86"/>
  <c r="JF210" i="86"/>
  <c r="JF215" i="86"/>
  <c r="JF221" i="86"/>
  <c r="JF225" i="86"/>
  <c r="BF228" i="86"/>
  <c r="Z228" i="86" s="1"/>
  <c r="AP228" i="86"/>
  <c r="AP227" i="86"/>
  <c r="BF227" i="86"/>
  <c r="Z227" i="86" s="1"/>
  <c r="BF226" i="86"/>
  <c r="Z226" i="86" s="1"/>
  <c r="AP225" i="86"/>
  <c r="AP224" i="86"/>
  <c r="AP226" i="86"/>
  <c r="BF225" i="86"/>
  <c r="Z225" i="86" s="1"/>
  <c r="BF224" i="86"/>
  <c r="Z224" i="86" s="1"/>
  <c r="AP223" i="86"/>
  <c r="AP222" i="86"/>
  <c r="BF223" i="86"/>
  <c r="Z223" i="86" s="1"/>
  <c r="BF222" i="86"/>
  <c r="Z222" i="86" s="1"/>
  <c r="BF221" i="86"/>
  <c r="Z221" i="86" s="1"/>
  <c r="AP221" i="86"/>
  <c r="AP220" i="86"/>
  <c r="AP219" i="86"/>
  <c r="AP218" i="86"/>
  <c r="AP217" i="86"/>
  <c r="BF220" i="86"/>
  <c r="Z220" i="86" s="1"/>
  <c r="BF219" i="86"/>
  <c r="Z219" i="86" s="1"/>
  <c r="BF218" i="86"/>
  <c r="Z218" i="86" s="1"/>
  <c r="BF216" i="86"/>
  <c r="Z216" i="86" s="1"/>
  <c r="BF215" i="86"/>
  <c r="Z215" i="86" s="1"/>
  <c r="BF217" i="86"/>
  <c r="Z217" i="86" s="1"/>
  <c r="AP215" i="86"/>
  <c r="AP214" i="86"/>
  <c r="AP213" i="86"/>
  <c r="AP212" i="86"/>
  <c r="BF213" i="86"/>
  <c r="Z213" i="86" s="1"/>
  <c r="BF212" i="86"/>
  <c r="Z212" i="86" s="1"/>
  <c r="BF214" i="86"/>
  <c r="Z214" i="86" s="1"/>
  <c r="AP216" i="86"/>
  <c r="JB99" i="86"/>
  <c r="JB102" i="86"/>
  <c r="JB101" i="86"/>
  <c r="JB86" i="86"/>
  <c r="JB96" i="86"/>
  <c r="JB106" i="86"/>
  <c r="JB110" i="86"/>
  <c r="JB114" i="86"/>
  <c r="JB122" i="86"/>
  <c r="JB126" i="86"/>
  <c r="JB130" i="86"/>
  <c r="JB134" i="86"/>
  <c r="JB138" i="86"/>
  <c r="JB145" i="86"/>
  <c r="JB142" i="86"/>
  <c r="JB157" i="86"/>
  <c r="JB151" i="86"/>
  <c r="JB161" i="86"/>
  <c r="JB155" i="86"/>
  <c r="JB156" i="86"/>
  <c r="JB174" i="86"/>
  <c r="JB173" i="86"/>
  <c r="JB178" i="86"/>
  <c r="JB182" i="86"/>
  <c r="JB197" i="86"/>
  <c r="JB188" i="86"/>
  <c r="JB192" i="86"/>
  <c r="JB202" i="86"/>
  <c r="JB198" i="86"/>
  <c r="JB206" i="86"/>
  <c r="JB209" i="86"/>
  <c r="CH213" i="86"/>
  <c r="BR213" i="86"/>
  <c r="CX213" i="86"/>
  <c r="JB218" i="86"/>
  <c r="JB221" i="86"/>
  <c r="JJ76" i="86"/>
  <c r="JJ72" i="86"/>
  <c r="IY66" i="86"/>
  <c r="JB65" i="86"/>
  <c r="JF61" i="86"/>
  <c r="JF59" i="86"/>
  <c r="JF57" i="86"/>
  <c r="JF55" i="86"/>
  <c r="JF53" i="86"/>
  <c r="JF51" i="86"/>
  <c r="JJ81" i="86"/>
  <c r="JB75" i="86"/>
  <c r="CB74" i="86"/>
  <c r="CR74" i="86"/>
  <c r="DH74" i="86"/>
  <c r="CB66" i="86"/>
  <c r="CR66" i="86"/>
  <c r="DH66" i="86"/>
  <c r="CC65" i="86"/>
  <c r="CS65" i="86"/>
  <c r="DI65" i="86"/>
  <c r="JB64" i="86"/>
  <c r="JG63" i="86"/>
  <c r="JB35" i="86"/>
  <c r="JJ33" i="86"/>
  <c r="JB31" i="86"/>
  <c r="JJ29" i="86"/>
  <c r="JH65" i="86"/>
  <c r="JH69" i="86"/>
  <c r="JH73" i="86"/>
  <c r="JH77" i="86"/>
  <c r="JH81" i="86"/>
  <c r="JH85" i="86"/>
  <c r="JH91" i="86"/>
  <c r="JH94" i="86"/>
  <c r="JH98" i="86"/>
  <c r="JH102" i="86"/>
  <c r="JH106" i="86"/>
  <c r="JH110" i="86"/>
  <c r="JH114" i="86"/>
  <c r="JH118" i="86"/>
  <c r="JH139" i="86"/>
  <c r="BX142" i="86"/>
  <c r="DD142" i="86"/>
  <c r="CN142" i="86"/>
  <c r="JH146" i="86"/>
  <c r="JH154" i="86"/>
  <c r="JH158" i="86"/>
  <c r="JH162" i="86"/>
  <c r="JH166" i="86"/>
  <c r="JH170" i="86"/>
  <c r="JH174" i="86"/>
  <c r="JH178" i="86"/>
  <c r="JH182" i="86"/>
  <c r="JH184" i="86"/>
  <c r="JH192" i="86"/>
  <c r="JH195" i="86"/>
  <c r="JH199" i="86"/>
  <c r="JH207" i="86"/>
  <c r="JH209" i="86"/>
  <c r="JH212" i="86"/>
  <c r="JH217" i="86"/>
  <c r="JH222" i="86"/>
  <c r="JH226" i="86"/>
  <c r="JD66" i="86"/>
  <c r="JD70" i="86"/>
  <c r="JD74" i="86"/>
  <c r="JD78" i="86"/>
  <c r="JD82" i="86"/>
  <c r="JD93" i="86"/>
  <c r="JD95" i="86"/>
  <c r="JD99" i="86"/>
  <c r="JD103" i="86"/>
  <c r="JD107" i="86"/>
  <c r="JD111" i="86"/>
  <c r="JD115" i="86"/>
  <c r="JD119" i="86"/>
  <c r="JD123" i="86"/>
  <c r="JD127" i="86"/>
  <c r="JD131" i="86"/>
  <c r="JD139" i="86"/>
  <c r="BT143" i="86"/>
  <c r="CJ143" i="86"/>
  <c r="CZ143" i="86"/>
  <c r="JD147" i="86"/>
  <c r="JD151" i="86"/>
  <c r="JD155" i="86"/>
  <c r="JD159" i="86"/>
  <c r="JD163" i="86"/>
  <c r="JD167" i="86"/>
  <c r="JD171" i="86"/>
  <c r="JD176" i="86"/>
  <c r="JD180" i="86"/>
  <c r="JD174" i="86"/>
  <c r="JD190" i="86"/>
  <c r="JD194" i="86"/>
  <c r="JD198" i="86"/>
  <c r="JD202" i="86"/>
  <c r="JD206" i="86"/>
  <c r="JD214" i="86"/>
  <c r="JD217" i="86"/>
  <c r="JD223" i="86"/>
  <c r="JD228" i="86"/>
  <c r="IZ63" i="86"/>
  <c r="IZ67" i="86"/>
  <c r="IZ71" i="86"/>
  <c r="IZ75" i="86"/>
  <c r="IZ79" i="86"/>
  <c r="IZ83" i="86"/>
  <c r="IZ87" i="86"/>
  <c r="IZ92" i="86"/>
  <c r="IZ96" i="86"/>
  <c r="IZ100" i="86"/>
  <c r="IZ104" i="86"/>
  <c r="IZ108" i="86"/>
  <c r="IZ112" i="86"/>
  <c r="IZ116" i="86"/>
  <c r="IZ120" i="86"/>
  <c r="CV124" i="86"/>
  <c r="BP124" i="86"/>
  <c r="CF124" i="86"/>
  <c r="CV128" i="86"/>
  <c r="BP128" i="86"/>
  <c r="CF128" i="86"/>
  <c r="IZ140" i="86"/>
  <c r="IZ143" i="86"/>
  <c r="IZ147" i="86"/>
  <c r="IZ151" i="86"/>
  <c r="IZ156" i="86"/>
  <c r="IZ160" i="86"/>
  <c r="IZ164" i="86"/>
  <c r="IZ168" i="86"/>
  <c r="IZ172" i="86"/>
  <c r="IZ176" i="86"/>
  <c r="IZ180" i="86"/>
  <c r="IZ193" i="86"/>
  <c r="IZ186" i="86"/>
  <c r="IZ190" i="86"/>
  <c r="IZ209" i="86"/>
  <c r="IZ197" i="86"/>
  <c r="IZ201" i="86"/>
  <c r="IZ210" i="86"/>
  <c r="IZ212" i="86"/>
  <c r="IZ216" i="86"/>
  <c r="IZ220" i="86"/>
  <c r="IZ224" i="86"/>
  <c r="CV228" i="86"/>
  <c r="BP228" i="86"/>
  <c r="CF228" i="86"/>
  <c r="GF228" i="86"/>
  <c r="GF227" i="86"/>
  <c r="GF226" i="86"/>
  <c r="GF225" i="86"/>
  <c r="GF224" i="86"/>
  <c r="GF223" i="86"/>
  <c r="GF221" i="86"/>
  <c r="GF219" i="86"/>
  <c r="GF218" i="86"/>
  <c r="GF222" i="86"/>
  <c r="GF220" i="86"/>
  <c r="GF217" i="86"/>
  <c r="GF216" i="86"/>
  <c r="GF215" i="86"/>
  <c r="GF214" i="86"/>
  <c r="GF213" i="86"/>
  <c r="GF212" i="86"/>
  <c r="GF211" i="86"/>
  <c r="GF210" i="86"/>
  <c r="GF209" i="86"/>
  <c r="GF208" i="86"/>
  <c r="GF207" i="86"/>
  <c r="GF206" i="86"/>
  <c r="GF205" i="86"/>
  <c r="GF204" i="86"/>
  <c r="GF203" i="86"/>
  <c r="GF202" i="86"/>
  <c r="GF201" i="86"/>
  <c r="GF200" i="86"/>
  <c r="GF199" i="86"/>
  <c r="GF198" i="86"/>
  <c r="GF197" i="86"/>
  <c r="GF196" i="86"/>
  <c r="GF195" i="86"/>
  <c r="GF194" i="86"/>
  <c r="GF193" i="86"/>
  <c r="GF192" i="86"/>
  <c r="GF188" i="86"/>
  <c r="GF189" i="86"/>
  <c r="GF185" i="86"/>
  <c r="GF190" i="86"/>
  <c r="GF186" i="86"/>
  <c r="GF183" i="86"/>
  <c r="GF182" i="86"/>
  <c r="GF181" i="86"/>
  <c r="GF180" i="86"/>
  <c r="GF179" i="86"/>
  <c r="GF178" i="86"/>
  <c r="GF177" i="86"/>
  <c r="GF176" i="86"/>
  <c r="GF175" i="86"/>
  <c r="GF174" i="86"/>
  <c r="GF191" i="86"/>
  <c r="GF184" i="86"/>
  <c r="GF187" i="86"/>
  <c r="GF173" i="86"/>
  <c r="GF172" i="86"/>
  <c r="GF171" i="86"/>
  <c r="GF170" i="86"/>
  <c r="GF169" i="86"/>
  <c r="GF168" i="86"/>
  <c r="GF167" i="86"/>
  <c r="GF166" i="86"/>
  <c r="GF165" i="86"/>
  <c r="GF164" i="86"/>
  <c r="GF163" i="86"/>
  <c r="GF162" i="86"/>
  <c r="GF161" i="86"/>
  <c r="GF160" i="86"/>
  <c r="GF159" i="86"/>
  <c r="GF158" i="86"/>
  <c r="GF157" i="86"/>
  <c r="GF156" i="86"/>
  <c r="GF155" i="86"/>
  <c r="GF154" i="86"/>
  <c r="GF153" i="86"/>
  <c r="GF152" i="86"/>
  <c r="GF151" i="86"/>
  <c r="GF150" i="86"/>
  <c r="GF149" i="86"/>
  <c r="GF148" i="86"/>
  <c r="GF147" i="86"/>
  <c r="GF146" i="86"/>
  <c r="GF145" i="86"/>
  <c r="GF144" i="86"/>
  <c r="GF143" i="86"/>
  <c r="GF142" i="86"/>
  <c r="GF141" i="86"/>
  <c r="GF140" i="86"/>
  <c r="GF139" i="86"/>
  <c r="GF138" i="86"/>
  <c r="GF137" i="86"/>
  <c r="GF136" i="86"/>
  <c r="GF135" i="86"/>
  <c r="GF134" i="86"/>
  <c r="GF133" i="86"/>
  <c r="GF132" i="86"/>
  <c r="GF131" i="86"/>
  <c r="GF130" i="86"/>
  <c r="GF129" i="86"/>
  <c r="GF128" i="86"/>
  <c r="GF127" i="86"/>
  <c r="GF126" i="86"/>
  <c r="GF125" i="86"/>
  <c r="GF124" i="86"/>
  <c r="GF123" i="86"/>
  <c r="GF122" i="86"/>
  <c r="GF121" i="86"/>
  <c r="GF120" i="86"/>
  <c r="GF119" i="86"/>
  <c r="GF118" i="86"/>
  <c r="GF117" i="86"/>
  <c r="GF116" i="86"/>
  <c r="GF115" i="86"/>
  <c r="GF113" i="86"/>
  <c r="GF109" i="86"/>
  <c r="GF108" i="86"/>
  <c r="GF107" i="86"/>
  <c r="GF106" i="86"/>
  <c r="GF105" i="86"/>
  <c r="GF104" i="86"/>
  <c r="GF103" i="86"/>
  <c r="GF102" i="86"/>
  <c r="GF101" i="86"/>
  <c r="GF100" i="86"/>
  <c r="GF99" i="86"/>
  <c r="GF98" i="86"/>
  <c r="GF97" i="86"/>
  <c r="GF96" i="86"/>
  <c r="GF95" i="86"/>
  <c r="GF94" i="86"/>
  <c r="GF93" i="86"/>
  <c r="GF92" i="86"/>
  <c r="GF91" i="86"/>
  <c r="GF112" i="86"/>
  <c r="GF111" i="86"/>
  <c r="GF114" i="86"/>
  <c r="GF110" i="86"/>
  <c r="GF89" i="86"/>
  <c r="GF88" i="86"/>
  <c r="GF87" i="86"/>
  <c r="GF86" i="86"/>
  <c r="GF85" i="86"/>
  <c r="GF84" i="86"/>
  <c r="GF83" i="86"/>
  <c r="GF82" i="86"/>
  <c r="GF81" i="86"/>
  <c r="GF80" i="86"/>
  <c r="GF79" i="86"/>
  <c r="GF78" i="86"/>
  <c r="GF77" i="86"/>
  <c r="GF76" i="86"/>
  <c r="GF75" i="86"/>
  <c r="GF74" i="86"/>
  <c r="GF73" i="86"/>
  <c r="GF72" i="86"/>
  <c r="GF71" i="86"/>
  <c r="GF70" i="86"/>
  <c r="GF69" i="86"/>
  <c r="GF68" i="86"/>
  <c r="GF67" i="86"/>
  <c r="GF66" i="86"/>
  <c r="GF65" i="86"/>
  <c r="GF64" i="86"/>
  <c r="GF90" i="86"/>
  <c r="GF63" i="86"/>
  <c r="GF62" i="86"/>
  <c r="GF61" i="86"/>
  <c r="GF60" i="86"/>
  <c r="GF59" i="86"/>
  <c r="GF58" i="86"/>
  <c r="GF57" i="86"/>
  <c r="GF56" i="86"/>
  <c r="GF55" i="86"/>
  <c r="GF54" i="86"/>
  <c r="GF53" i="86"/>
  <c r="GF52" i="86"/>
  <c r="GF51" i="86"/>
  <c r="GF50" i="86"/>
  <c r="GF49" i="86"/>
  <c r="GF48" i="86"/>
  <c r="GF47" i="86"/>
  <c r="GF46" i="86"/>
  <c r="GF45" i="86"/>
  <c r="GF44" i="86"/>
  <c r="GF43" i="86"/>
  <c r="GF42" i="86"/>
  <c r="GF41" i="86"/>
  <c r="GF40" i="86"/>
  <c r="GF39" i="86"/>
  <c r="GF38" i="86"/>
  <c r="GF37" i="86"/>
  <c r="GF36" i="86"/>
  <c r="GF35" i="86"/>
  <c r="GF34" i="86"/>
  <c r="GF33" i="86"/>
  <c r="GF32" i="86"/>
  <c r="GF31" i="86"/>
  <c r="GF30" i="86"/>
  <c r="GF29" i="86"/>
  <c r="GF28" i="86"/>
  <c r="JG69" i="86"/>
  <c r="JG73" i="86"/>
  <c r="JG77" i="86"/>
  <c r="JG81" i="86"/>
  <c r="AQ228" i="86"/>
  <c r="BG227" i="86"/>
  <c r="AA227" i="86" s="1"/>
  <c r="AQ226" i="86"/>
  <c r="AQ227" i="86"/>
  <c r="BG226" i="86"/>
  <c r="AA226" i="86" s="1"/>
  <c r="BG228" i="86"/>
  <c r="AA228" i="86" s="1"/>
  <c r="AQ225" i="86"/>
  <c r="AQ224" i="86"/>
  <c r="BG225" i="86"/>
  <c r="AA225" i="86" s="1"/>
  <c r="BG224" i="86"/>
  <c r="AA224" i="86" s="1"/>
  <c r="BG223" i="86"/>
  <c r="AA223" i="86" s="1"/>
  <c r="BG222" i="86"/>
  <c r="AA222" i="86" s="1"/>
  <c r="AQ220" i="86"/>
  <c r="AQ219" i="86"/>
  <c r="AQ222" i="86"/>
  <c r="BG220" i="86"/>
  <c r="AA220" i="86" s="1"/>
  <c r="BG219" i="86"/>
  <c r="AA219" i="86" s="1"/>
  <c r="BG218" i="86"/>
  <c r="AA218" i="86" s="1"/>
  <c r="BG217" i="86"/>
  <c r="AA217" i="86" s="1"/>
  <c r="AQ223" i="86"/>
  <c r="BG221" i="86"/>
  <c r="AA221" i="86" s="1"/>
  <c r="AQ218" i="86"/>
  <c r="AQ217" i="86"/>
  <c r="AQ221" i="86"/>
  <c r="AQ216" i="86"/>
  <c r="AQ215" i="86"/>
  <c r="AQ214" i="86"/>
  <c r="AQ213" i="86"/>
  <c r="AQ212" i="86"/>
  <c r="BG213" i="86"/>
  <c r="AA213" i="86" s="1"/>
  <c r="BG212" i="86"/>
  <c r="AA212" i="86" s="1"/>
  <c r="BG216" i="86"/>
  <c r="AA216" i="86" s="1"/>
  <c r="BG215" i="86"/>
  <c r="AA215" i="86" s="1"/>
  <c r="BG214" i="86"/>
  <c r="AA214" i="86" s="1"/>
  <c r="AQ211" i="86"/>
  <c r="AQ210" i="86"/>
  <c r="BG211" i="86"/>
  <c r="AA211" i="86" s="1"/>
  <c r="BG210" i="86"/>
  <c r="AA210" i="86" s="1"/>
  <c r="IY72" i="86"/>
  <c r="IY76" i="86"/>
  <c r="IY80" i="86"/>
  <c r="IY84" i="86"/>
  <c r="IY88" i="86"/>
  <c r="IY90" i="86"/>
  <c r="IY94" i="86"/>
  <c r="IY98" i="86"/>
  <c r="IY102" i="86"/>
  <c r="IY106" i="86"/>
  <c r="IY117" i="86"/>
  <c r="IY112" i="86"/>
  <c r="IY124" i="86"/>
  <c r="IY128" i="86"/>
  <c r="IY138" i="86"/>
  <c r="IY135" i="86"/>
  <c r="IY142" i="86"/>
  <c r="IY147" i="86"/>
  <c r="IY148" i="86"/>
  <c r="IY162" i="86"/>
  <c r="IY170" i="86"/>
  <c r="IY160" i="86"/>
  <c r="IY152" i="86"/>
  <c r="IY165" i="86"/>
  <c r="IY176" i="86"/>
  <c r="IY180" i="86"/>
  <c r="IY205" i="86"/>
  <c r="BO187" i="86"/>
  <c r="CE187" i="86"/>
  <c r="CU187" i="86"/>
  <c r="IY191" i="86"/>
  <c r="IY199" i="86"/>
  <c r="IY203" i="86"/>
  <c r="IY209" i="86"/>
  <c r="IY215" i="86"/>
  <c r="IY220" i="86"/>
  <c r="IY224" i="86"/>
  <c r="JF81" i="86"/>
  <c r="JB80" i="86"/>
  <c r="JJ67" i="86"/>
  <c r="JF65" i="86"/>
  <c r="JK63" i="86"/>
  <c r="IZ61" i="86"/>
  <c r="JH60" i="86"/>
  <c r="IZ59" i="86"/>
  <c r="JH58" i="86"/>
  <c r="IZ57" i="86"/>
  <c r="JH56" i="86"/>
  <c r="IZ55" i="86"/>
  <c r="JH54" i="86"/>
  <c r="IZ53" i="86"/>
  <c r="JH52" i="86"/>
  <c r="IZ51" i="86"/>
  <c r="JH50" i="86"/>
  <c r="IZ49" i="86"/>
  <c r="JH48" i="86"/>
  <c r="IZ47" i="86"/>
  <c r="JH46" i="86"/>
  <c r="IZ45" i="86"/>
  <c r="JH44" i="86"/>
  <c r="IZ43" i="86"/>
  <c r="JH42" i="86"/>
  <c r="IZ41" i="86"/>
  <c r="JH40" i="86"/>
  <c r="IZ39" i="86"/>
  <c r="JK71" i="86"/>
  <c r="JK75" i="86"/>
  <c r="JK79" i="86"/>
  <c r="JK83" i="86"/>
  <c r="JK87" i="86"/>
  <c r="JK91" i="86"/>
  <c r="JK95" i="86"/>
  <c r="JK99" i="86"/>
  <c r="JK103" i="86"/>
  <c r="JK107" i="86"/>
  <c r="JK112" i="86"/>
  <c r="JK118" i="86"/>
  <c r="JK110" i="86"/>
  <c r="JK123" i="86"/>
  <c r="JK127" i="86"/>
  <c r="JK131" i="86"/>
  <c r="JK134" i="86"/>
  <c r="JK152" i="86"/>
  <c r="JK157" i="86"/>
  <c r="JK147" i="86"/>
  <c r="JK149" i="86"/>
  <c r="JK146" i="86"/>
  <c r="JK160" i="86"/>
  <c r="JK165" i="86"/>
  <c r="JK158" i="86"/>
  <c r="JK159" i="86"/>
  <c r="JK175" i="86"/>
  <c r="JK179" i="86"/>
  <c r="JK183" i="86"/>
  <c r="JK186" i="86"/>
  <c r="JK190" i="86"/>
  <c r="JK194" i="86"/>
  <c r="JK198" i="86"/>
  <c r="JK202" i="86"/>
  <c r="JK207" i="86"/>
  <c r="JK214" i="86"/>
  <c r="JK216" i="86"/>
  <c r="JK219" i="86"/>
  <c r="JK222" i="86"/>
  <c r="JK228" i="86"/>
  <c r="JC70" i="86"/>
  <c r="JC74" i="86"/>
  <c r="JC78" i="86"/>
  <c r="JC82" i="86"/>
  <c r="JC86" i="86"/>
  <c r="JC90" i="86"/>
  <c r="JC94" i="86"/>
  <c r="JC98" i="86"/>
  <c r="JC102" i="86"/>
  <c r="JC106" i="86"/>
  <c r="JC110" i="86"/>
  <c r="JC114" i="86"/>
  <c r="JC118" i="86"/>
  <c r="JC122" i="86"/>
  <c r="JC126" i="86"/>
  <c r="JC130" i="86"/>
  <c r="JC133" i="86"/>
  <c r="JC153" i="86"/>
  <c r="JC141" i="86"/>
  <c r="JC156" i="86"/>
  <c r="JC160" i="86"/>
  <c r="JC150" i="86"/>
  <c r="JC161" i="86"/>
  <c r="JC154" i="86"/>
  <c r="JC170" i="86"/>
  <c r="JC159" i="86"/>
  <c r="JC174" i="86"/>
  <c r="JC178" i="86"/>
  <c r="JC182" i="86"/>
  <c r="JC185" i="86"/>
  <c r="JC189" i="86"/>
  <c r="JC193" i="86"/>
  <c r="JC197" i="86"/>
  <c r="JC201" i="86"/>
  <c r="JC205" i="86"/>
  <c r="JC209" i="86"/>
  <c r="JC213" i="86"/>
  <c r="JC218" i="86"/>
  <c r="JC221" i="86"/>
  <c r="JC225" i="86"/>
  <c r="FE27" i="86"/>
  <c r="FU27" i="86" s="1"/>
  <c r="GK27" i="86" s="1"/>
  <c r="HA27" i="86" s="1"/>
  <c r="HQ27" i="86" s="1"/>
  <c r="IG27" i="86" s="1"/>
  <c r="IW27" i="86" s="1"/>
  <c r="JM27" i="86" s="1"/>
  <c r="EO27" i="86"/>
  <c r="JI44" i="86"/>
  <c r="JI48" i="86"/>
  <c r="JI79" i="86"/>
  <c r="JI83" i="86"/>
  <c r="JI87" i="86"/>
  <c r="JI132" i="86"/>
  <c r="JI136" i="86"/>
  <c r="JI151" i="86"/>
  <c r="JI166" i="86"/>
  <c r="JI208" i="86"/>
  <c r="JI212" i="86"/>
  <c r="JI228" i="86"/>
  <c r="JE38" i="86"/>
  <c r="JE42" i="86"/>
  <c r="JE46" i="86"/>
  <c r="JE77" i="86"/>
  <c r="JE106" i="86"/>
  <c r="JE113" i="86"/>
  <c r="JE188" i="86"/>
  <c r="JE164" i="86"/>
  <c r="JE209" i="86"/>
  <c r="JE222" i="86"/>
  <c r="JE226" i="86"/>
  <c r="JA63" i="86"/>
  <c r="JA31" i="86"/>
  <c r="JA35" i="86"/>
  <c r="JA39" i="86"/>
  <c r="JA43" i="86"/>
  <c r="JA47" i="86"/>
  <c r="JA51" i="86"/>
  <c r="JA55" i="86"/>
  <c r="JA59" i="86"/>
  <c r="JA89" i="86"/>
  <c r="JA67" i="86"/>
  <c r="JA71" i="86"/>
  <c r="JA75" i="86"/>
  <c r="JA79" i="86"/>
  <c r="JA83" i="86"/>
  <c r="JA87" i="86"/>
  <c r="JA111" i="86"/>
  <c r="JA92" i="86"/>
  <c r="JA96" i="86"/>
  <c r="JA100" i="86"/>
  <c r="JA104" i="86"/>
  <c r="JA108" i="86"/>
  <c r="JA116" i="86"/>
  <c r="JA120" i="86"/>
  <c r="JA124" i="86"/>
  <c r="JA128" i="86"/>
  <c r="JA132" i="86"/>
  <c r="JA136" i="86"/>
  <c r="JA140" i="86"/>
  <c r="JA144" i="86"/>
  <c r="JA148" i="86"/>
  <c r="JA152" i="86"/>
  <c r="JA156" i="86"/>
  <c r="JA160" i="86"/>
  <c r="JA164" i="86"/>
  <c r="JA168" i="86"/>
  <c r="JA172" i="86"/>
  <c r="JA174" i="86"/>
  <c r="JA178" i="86"/>
  <c r="JA182" i="86"/>
  <c r="JA190" i="86"/>
  <c r="JA192" i="86"/>
  <c r="JA196" i="86"/>
  <c r="JA200" i="86"/>
  <c r="JA204" i="86"/>
  <c r="JA208" i="86"/>
  <c r="JA212" i="86"/>
  <c r="JA216" i="86"/>
  <c r="JA218" i="86"/>
  <c r="JA224" i="86"/>
  <c r="JA228" i="86"/>
  <c r="FY228" i="86"/>
  <c r="FY227" i="86"/>
  <c r="FY226" i="86"/>
  <c r="FY224" i="86"/>
  <c r="FY223" i="86"/>
  <c r="FY222" i="86"/>
  <c r="FY221" i="86"/>
  <c r="FY225" i="86"/>
  <c r="FY217" i="86"/>
  <c r="FY220" i="86"/>
  <c r="FY215" i="86"/>
  <c r="FY214" i="86"/>
  <c r="FY219" i="86"/>
  <c r="FY216" i="86"/>
  <c r="FY211" i="86"/>
  <c r="FY210" i="86"/>
  <c r="FY209" i="86"/>
  <c r="FY208" i="86"/>
  <c r="FY218" i="86"/>
  <c r="FY213" i="86"/>
  <c r="FY212" i="86"/>
  <c r="FY206" i="86"/>
  <c r="FY205" i="86"/>
  <c r="FY204" i="86"/>
  <c r="FY203" i="86"/>
  <c r="FY207" i="86"/>
  <c r="FY202" i="86"/>
  <c r="FY201" i="86"/>
  <c r="FY200" i="86"/>
  <c r="FY196" i="86"/>
  <c r="FY197" i="86"/>
  <c r="FY198" i="86"/>
  <c r="FY194" i="86"/>
  <c r="FY192" i="86"/>
  <c r="FY191" i="86"/>
  <c r="FY190" i="86"/>
  <c r="FY189" i="86"/>
  <c r="FY188" i="86"/>
  <c r="FY187" i="86"/>
  <c r="FY186" i="86"/>
  <c r="FY185" i="86"/>
  <c r="FY199" i="86"/>
  <c r="FY195" i="86"/>
  <c r="FY183" i="86"/>
  <c r="FY182" i="86"/>
  <c r="FY181" i="86"/>
  <c r="FY180" i="86"/>
  <c r="FY179" i="86"/>
  <c r="FY178" i="86"/>
  <c r="FY177" i="86"/>
  <c r="FY176" i="86"/>
  <c r="FY175" i="86"/>
  <c r="FY193" i="86"/>
  <c r="FY184" i="86"/>
  <c r="FY173" i="86"/>
  <c r="FY172" i="86"/>
  <c r="FY171" i="86"/>
  <c r="FY170" i="86"/>
  <c r="FY174" i="86"/>
  <c r="FY166" i="86"/>
  <c r="FY162" i="86"/>
  <c r="FY158" i="86"/>
  <c r="FY154" i="86"/>
  <c r="FY169" i="86"/>
  <c r="FY165" i="86"/>
  <c r="FY161" i="86"/>
  <c r="FY157" i="86"/>
  <c r="FY153" i="86"/>
  <c r="FY168" i="86"/>
  <c r="FY164" i="86"/>
  <c r="FY160" i="86"/>
  <c r="FY159" i="86"/>
  <c r="FY150" i="86"/>
  <c r="FY163" i="86"/>
  <c r="FY156" i="86"/>
  <c r="FY155" i="86"/>
  <c r="FY149" i="86"/>
  <c r="FY145" i="86"/>
  <c r="FY141" i="86"/>
  <c r="FY167" i="86"/>
  <c r="FY152" i="86"/>
  <c r="FY148" i="86"/>
  <c r="FY144" i="86"/>
  <c r="FY147" i="86"/>
  <c r="FY146" i="86"/>
  <c r="FY140" i="86"/>
  <c r="FY151" i="86"/>
  <c r="FY143" i="86"/>
  <c r="FY142" i="86"/>
  <c r="FY138" i="86"/>
  <c r="FY136" i="86"/>
  <c r="FY135" i="86"/>
  <c r="FY134" i="86"/>
  <c r="FY133" i="86"/>
  <c r="FY132" i="86"/>
  <c r="FY137" i="86"/>
  <c r="FY139" i="86"/>
  <c r="FY131" i="86"/>
  <c r="FY130" i="86"/>
  <c r="FY129" i="86"/>
  <c r="FY128" i="86"/>
  <c r="FY127" i="86"/>
  <c r="FY126" i="86"/>
  <c r="FY125" i="86"/>
  <c r="FY124" i="86"/>
  <c r="FY123" i="86"/>
  <c r="FY122" i="86"/>
  <c r="FY121" i="86"/>
  <c r="FY120" i="86"/>
  <c r="FY119" i="86"/>
  <c r="FY118" i="86"/>
  <c r="FY117" i="86"/>
  <c r="FY116" i="86"/>
  <c r="FY115" i="86"/>
  <c r="FY114" i="86"/>
  <c r="FY113" i="86"/>
  <c r="FY112" i="86"/>
  <c r="FY110" i="86"/>
  <c r="FY111" i="86"/>
  <c r="FY109" i="86"/>
  <c r="FY108" i="86"/>
  <c r="FY107" i="86"/>
  <c r="FY106" i="86"/>
  <c r="FY105" i="86"/>
  <c r="FY104" i="86"/>
  <c r="FY102" i="86"/>
  <c r="FY98" i="86"/>
  <c r="FY94" i="86"/>
  <c r="FY93" i="86"/>
  <c r="FY88" i="86"/>
  <c r="FY87" i="86"/>
  <c r="FY86" i="86"/>
  <c r="FY85" i="86"/>
  <c r="FY84" i="86"/>
  <c r="FY83" i="86"/>
  <c r="FY103" i="86"/>
  <c r="FY99" i="86"/>
  <c r="FY95" i="86"/>
  <c r="FY92" i="86"/>
  <c r="FY89" i="86"/>
  <c r="FY100" i="86"/>
  <c r="FY96" i="86"/>
  <c r="FY91" i="86"/>
  <c r="FY101" i="86"/>
  <c r="FY97" i="86"/>
  <c r="FY90" i="86"/>
  <c r="FY79" i="86"/>
  <c r="FY75" i="86"/>
  <c r="FY71" i="86"/>
  <c r="FY68" i="86"/>
  <c r="FY64" i="86"/>
  <c r="FY49" i="86"/>
  <c r="FY48" i="86"/>
  <c r="FY47" i="86"/>
  <c r="FY46" i="86"/>
  <c r="FY45" i="86"/>
  <c r="FY44" i="86"/>
  <c r="FY43" i="86"/>
  <c r="FY42" i="86"/>
  <c r="FY39" i="86"/>
  <c r="FY38" i="86"/>
  <c r="FY80" i="86"/>
  <c r="FY76" i="86"/>
  <c r="FY72" i="86"/>
  <c r="FY67" i="86"/>
  <c r="FY63" i="86"/>
  <c r="FY62" i="86"/>
  <c r="FY61" i="86"/>
  <c r="FY60" i="86"/>
  <c r="FY59" i="86"/>
  <c r="FY58" i="86"/>
  <c r="FY57" i="86"/>
  <c r="FY56" i="86"/>
  <c r="FY55" i="86"/>
  <c r="FY54" i="86"/>
  <c r="FY53" i="86"/>
  <c r="FY52" i="86"/>
  <c r="FY51" i="86"/>
  <c r="FY50" i="86"/>
  <c r="FY81" i="86"/>
  <c r="FY77" i="86"/>
  <c r="FY73" i="86"/>
  <c r="FY66" i="86"/>
  <c r="FY40" i="86"/>
  <c r="FY37" i="86"/>
  <c r="FY82" i="86"/>
  <c r="FY78" i="86"/>
  <c r="FY74" i="86"/>
  <c r="FY70" i="86"/>
  <c r="FY69" i="86"/>
  <c r="FY65" i="86"/>
  <c r="FY41" i="86"/>
  <c r="FY36" i="86"/>
  <c r="FY35" i="86"/>
  <c r="FY31" i="86"/>
  <c r="FY32" i="86"/>
  <c r="FY28" i="86"/>
  <c r="FY33" i="86"/>
  <c r="FY29" i="86"/>
  <c r="FY34" i="86"/>
  <c r="FY30" i="86"/>
  <c r="EN27" i="86"/>
  <c r="FD27" i="86"/>
  <c r="FT27" i="86" s="1"/>
  <c r="GJ27" i="86" s="1"/>
  <c r="GZ27" i="86" s="1"/>
  <c r="HP27" i="86" s="1"/>
  <c r="IF27" i="86" s="1"/>
  <c r="IV27" i="86" s="1"/>
  <c r="JL27" i="86" s="1"/>
  <c r="DH119" i="86"/>
  <c r="CB119" i="86"/>
  <c r="CR119" i="86"/>
  <c r="BR214" i="86"/>
  <c r="GH228" i="86"/>
  <c r="GH227" i="86"/>
  <c r="GH226" i="86"/>
  <c r="GH225" i="86"/>
  <c r="GH224" i="86"/>
  <c r="GH223" i="86"/>
  <c r="GH222" i="86"/>
  <c r="GH221" i="86"/>
  <c r="GH220" i="86"/>
  <c r="GH219" i="86"/>
  <c r="GH218" i="86"/>
  <c r="GH217" i="86"/>
  <c r="GH215" i="86"/>
  <c r="GH216" i="86"/>
  <c r="GH211" i="86"/>
  <c r="GH210" i="86"/>
  <c r="GH209" i="86"/>
  <c r="GH214" i="86"/>
  <c r="GH208" i="86"/>
  <c r="GH207" i="86"/>
  <c r="GH213" i="86"/>
  <c r="GH204" i="86"/>
  <c r="GH212" i="86"/>
  <c r="GH206" i="86"/>
  <c r="GH203" i="86"/>
  <c r="GH202" i="86"/>
  <c r="GH201" i="86"/>
  <c r="GH200" i="86"/>
  <c r="GH199" i="86"/>
  <c r="GH198" i="86"/>
  <c r="GH197" i="86"/>
  <c r="GH196" i="86"/>
  <c r="GH195" i="86"/>
  <c r="GH194" i="86"/>
  <c r="GH193" i="86"/>
  <c r="GH192" i="86"/>
  <c r="GH191" i="86"/>
  <c r="GH190" i="86"/>
  <c r="GH189" i="86"/>
  <c r="GH188" i="86"/>
  <c r="GH187" i="86"/>
  <c r="GH186" i="86"/>
  <c r="GH185" i="86"/>
  <c r="GH184" i="86"/>
  <c r="GH205" i="86"/>
  <c r="GH183" i="86"/>
  <c r="GH182" i="86"/>
  <c r="GH181" i="86"/>
  <c r="GH180" i="86"/>
  <c r="GH179" i="86"/>
  <c r="GH178" i="86"/>
  <c r="GH177" i="86"/>
  <c r="GH176" i="86"/>
  <c r="GH175" i="86"/>
  <c r="GH174" i="86"/>
  <c r="GH169" i="86"/>
  <c r="GH165" i="86"/>
  <c r="GH161" i="86"/>
  <c r="GH157" i="86"/>
  <c r="GH153" i="86"/>
  <c r="GH152" i="86"/>
  <c r="GH173" i="86"/>
  <c r="GH168" i="86"/>
  <c r="GH164" i="86"/>
  <c r="GH160" i="86"/>
  <c r="GH156" i="86"/>
  <c r="GH172" i="86"/>
  <c r="GH171" i="86"/>
  <c r="GH170" i="86"/>
  <c r="GH167" i="86"/>
  <c r="GH163" i="86"/>
  <c r="GH159" i="86"/>
  <c r="GH162" i="86"/>
  <c r="GH154" i="86"/>
  <c r="GH149" i="86"/>
  <c r="GH166" i="86"/>
  <c r="GH148" i="86"/>
  <c r="GH144" i="86"/>
  <c r="GH155" i="86"/>
  <c r="GH151" i="86"/>
  <c r="GH147" i="86"/>
  <c r="GH143" i="86"/>
  <c r="GH150" i="86"/>
  <c r="GH139" i="86"/>
  <c r="GH137" i="86"/>
  <c r="GH146" i="86"/>
  <c r="GH158" i="86"/>
  <c r="GH145" i="86"/>
  <c r="GH142" i="86"/>
  <c r="GH141" i="86"/>
  <c r="GH140" i="86"/>
  <c r="GH136" i="86"/>
  <c r="GH135" i="86"/>
  <c r="GH134" i="86"/>
  <c r="GH133" i="86"/>
  <c r="GH132" i="86"/>
  <c r="GH138" i="86"/>
  <c r="GH131" i="86"/>
  <c r="GH130" i="86"/>
  <c r="GH129" i="86"/>
  <c r="GH128" i="86"/>
  <c r="GH127" i="86"/>
  <c r="GH126" i="86"/>
  <c r="GH125" i="86"/>
  <c r="GH124" i="86"/>
  <c r="GH123" i="86"/>
  <c r="GH122" i="86"/>
  <c r="GH121" i="86"/>
  <c r="GH112" i="86"/>
  <c r="GH120" i="86"/>
  <c r="GH119" i="86"/>
  <c r="GH118" i="86"/>
  <c r="GH117" i="86"/>
  <c r="GH116" i="86"/>
  <c r="GH115" i="86"/>
  <c r="GH110" i="86"/>
  <c r="GH114" i="86"/>
  <c r="GH109" i="86"/>
  <c r="GH108" i="86"/>
  <c r="GH107" i="86"/>
  <c r="GH106" i="86"/>
  <c r="GH105" i="86"/>
  <c r="GH104" i="86"/>
  <c r="GH103" i="86"/>
  <c r="GH102" i="86"/>
  <c r="GH101" i="86"/>
  <c r="GH100" i="86"/>
  <c r="GH99" i="86"/>
  <c r="GH98" i="86"/>
  <c r="GH97" i="86"/>
  <c r="GH96" i="86"/>
  <c r="GH95" i="86"/>
  <c r="GH94" i="86"/>
  <c r="GH93" i="86"/>
  <c r="GH92" i="86"/>
  <c r="GH91" i="86"/>
  <c r="GH90" i="86"/>
  <c r="GH89" i="86"/>
  <c r="GH113" i="86"/>
  <c r="GH111" i="86"/>
  <c r="GH88" i="86"/>
  <c r="GH87" i="86"/>
  <c r="GH86" i="86"/>
  <c r="GH85" i="86"/>
  <c r="GH84" i="86"/>
  <c r="GH83" i="86"/>
  <c r="GH82" i="86"/>
  <c r="GH81" i="86"/>
  <c r="GH80" i="86"/>
  <c r="GH79" i="86"/>
  <c r="GH78" i="86"/>
  <c r="GH77" i="86"/>
  <c r="GH76" i="86"/>
  <c r="GH75" i="86"/>
  <c r="GH74" i="86"/>
  <c r="GH73" i="86"/>
  <c r="GH72" i="86"/>
  <c r="GH71" i="86"/>
  <c r="GH70" i="86"/>
  <c r="GH69" i="86"/>
  <c r="GH67" i="86"/>
  <c r="GH63" i="86"/>
  <c r="GH62" i="86"/>
  <c r="GH61" i="86"/>
  <c r="GH60" i="86"/>
  <c r="GH59" i="86"/>
  <c r="GH58" i="86"/>
  <c r="GH57" i="86"/>
  <c r="GH56" i="86"/>
  <c r="GH55" i="86"/>
  <c r="GH54" i="86"/>
  <c r="GH53" i="86"/>
  <c r="GH52" i="86"/>
  <c r="GH51" i="86"/>
  <c r="GH50" i="86"/>
  <c r="GH49" i="86"/>
  <c r="GH48" i="86"/>
  <c r="GH47" i="86"/>
  <c r="GH46" i="86"/>
  <c r="GH45" i="86"/>
  <c r="GH44" i="86"/>
  <c r="GH43" i="86"/>
  <c r="GH42" i="86"/>
  <c r="GH41" i="86"/>
  <c r="GH40" i="86"/>
  <c r="GH39" i="86"/>
  <c r="GH38" i="86"/>
  <c r="GH37" i="86"/>
  <c r="GH36" i="86"/>
  <c r="GH35" i="86"/>
  <c r="GH34" i="86"/>
  <c r="GH33" i="86"/>
  <c r="GH32" i="86"/>
  <c r="GH31" i="86"/>
  <c r="GH30" i="86"/>
  <c r="GH29" i="86"/>
  <c r="GH28" i="86"/>
  <c r="GH66" i="86"/>
  <c r="GH65" i="86"/>
  <c r="GH68" i="86"/>
  <c r="GH64" i="86"/>
  <c r="JJ62" i="86"/>
  <c r="JJ54" i="86"/>
  <c r="JJ50" i="86"/>
  <c r="JB79" i="86"/>
  <c r="JF72" i="86"/>
  <c r="JJ69" i="86"/>
  <c r="JF66" i="86"/>
  <c r="JB30" i="86"/>
  <c r="JH70" i="86"/>
  <c r="JH78" i="86"/>
  <c r="JD63" i="86"/>
  <c r="JD67" i="86"/>
  <c r="JD75" i="86"/>
  <c r="IZ64" i="86"/>
  <c r="IZ68" i="86"/>
  <c r="IZ76" i="86"/>
  <c r="CV121" i="86"/>
  <c r="BP121" i="86"/>
  <c r="CF121" i="86"/>
  <c r="CV125" i="86"/>
  <c r="BP125" i="86"/>
  <c r="CF125" i="86"/>
  <c r="CV129" i="86"/>
  <c r="BP129" i="86"/>
  <c r="CF129" i="86"/>
  <c r="JG74" i="86"/>
  <c r="JG82" i="86"/>
  <c r="BO188" i="86"/>
  <c r="CE188" i="86"/>
  <c r="CU188" i="86"/>
  <c r="GA227" i="86"/>
  <c r="GA228" i="86"/>
  <c r="GA226" i="86"/>
  <c r="GA225" i="86"/>
  <c r="GA224" i="86"/>
  <c r="GA223" i="86"/>
  <c r="GA222" i="86"/>
  <c r="GA219" i="86"/>
  <c r="GA218" i="86"/>
  <c r="GA217" i="86"/>
  <c r="GA216" i="86"/>
  <c r="GA220" i="86"/>
  <c r="GA221" i="86"/>
  <c r="GA213" i="86"/>
  <c r="GA212" i="86"/>
  <c r="GA214" i="86"/>
  <c r="GA215" i="86"/>
  <c r="GA209" i="86"/>
  <c r="GA208" i="86"/>
  <c r="GA211" i="86"/>
  <c r="GA206" i="86"/>
  <c r="GA203" i="86"/>
  <c r="GA202" i="86"/>
  <c r="GA201" i="86"/>
  <c r="GA200" i="86"/>
  <c r="GA199" i="86"/>
  <c r="GA198" i="86"/>
  <c r="GA197" i="86"/>
  <c r="GA196" i="86"/>
  <c r="GA195" i="86"/>
  <c r="GA194" i="86"/>
  <c r="GA210" i="86"/>
  <c r="GA205" i="86"/>
  <c r="GA192" i="86"/>
  <c r="GA191" i="86"/>
  <c r="GA190" i="86"/>
  <c r="GA189" i="86"/>
  <c r="GA188" i="86"/>
  <c r="GA187" i="86"/>
  <c r="GA186" i="86"/>
  <c r="GA185" i="86"/>
  <c r="GA184" i="86"/>
  <c r="GA204" i="86"/>
  <c r="GA193" i="86"/>
  <c r="GA207" i="86"/>
  <c r="GA174" i="86"/>
  <c r="GA173" i="86"/>
  <c r="GA172" i="86"/>
  <c r="GA171" i="86"/>
  <c r="GA170" i="86"/>
  <c r="GA169" i="86"/>
  <c r="GA168" i="86"/>
  <c r="GA167" i="86"/>
  <c r="GA166" i="86"/>
  <c r="GA165" i="86"/>
  <c r="GA164" i="86"/>
  <c r="GA163" i="86"/>
  <c r="GA162" i="86"/>
  <c r="GA161" i="86"/>
  <c r="GA160" i="86"/>
  <c r="GA159" i="86"/>
  <c r="GA158" i="86"/>
  <c r="GA157" i="86"/>
  <c r="GA156" i="86"/>
  <c r="GA155" i="86"/>
  <c r="GA154" i="86"/>
  <c r="GA153" i="86"/>
  <c r="GA180" i="86"/>
  <c r="GA176" i="86"/>
  <c r="GA181" i="86"/>
  <c r="GA177" i="86"/>
  <c r="GA152" i="86"/>
  <c r="GA151" i="86"/>
  <c r="GA150" i="86"/>
  <c r="GA149" i="86"/>
  <c r="GA148" i="86"/>
  <c r="GA147" i="86"/>
  <c r="GA146" i="86"/>
  <c r="GA145" i="86"/>
  <c r="GA144" i="86"/>
  <c r="GA143" i="86"/>
  <c r="GA142" i="86"/>
  <c r="GA141" i="86"/>
  <c r="GA182" i="86"/>
  <c r="GA178" i="86"/>
  <c r="GA179" i="86"/>
  <c r="GA175" i="86"/>
  <c r="GA140" i="86"/>
  <c r="GA183" i="86"/>
  <c r="GA138" i="86"/>
  <c r="GA137" i="86"/>
  <c r="GA139" i="86"/>
  <c r="GA131" i="86"/>
  <c r="GA130" i="86"/>
  <c r="GA129" i="86"/>
  <c r="GA128" i="86"/>
  <c r="GA127" i="86"/>
  <c r="GA126" i="86"/>
  <c r="GA125" i="86"/>
  <c r="GA124" i="86"/>
  <c r="GA123" i="86"/>
  <c r="GA122" i="86"/>
  <c r="GA121" i="86"/>
  <c r="GA120" i="86"/>
  <c r="GA119" i="86"/>
  <c r="GA118" i="86"/>
  <c r="GA117" i="86"/>
  <c r="GA116" i="86"/>
  <c r="GA115" i="86"/>
  <c r="GA114" i="86"/>
  <c r="GA113" i="86"/>
  <c r="GA112" i="86"/>
  <c r="GA111" i="86"/>
  <c r="GA110" i="86"/>
  <c r="GA136" i="86"/>
  <c r="GA135" i="86"/>
  <c r="GA134" i="86"/>
  <c r="GA133" i="86"/>
  <c r="GA132" i="86"/>
  <c r="GA109" i="86"/>
  <c r="GA108" i="86"/>
  <c r="GA107" i="86"/>
  <c r="GA106" i="86"/>
  <c r="GA105" i="86"/>
  <c r="GA104" i="86"/>
  <c r="GA103" i="86"/>
  <c r="GA102" i="86"/>
  <c r="GA101" i="86"/>
  <c r="GA100" i="86"/>
  <c r="GA99" i="86"/>
  <c r="GA98" i="86"/>
  <c r="GA97" i="86"/>
  <c r="GA96" i="86"/>
  <c r="GA95" i="86"/>
  <c r="GA94" i="86"/>
  <c r="GA92" i="86"/>
  <c r="GA89" i="86"/>
  <c r="GA91" i="86"/>
  <c r="GA90" i="86"/>
  <c r="GA88" i="86"/>
  <c r="GA87" i="86"/>
  <c r="GA86" i="86"/>
  <c r="GA85" i="86"/>
  <c r="GA84" i="86"/>
  <c r="GA83" i="86"/>
  <c r="GA82" i="86"/>
  <c r="GA81" i="86"/>
  <c r="GA80" i="86"/>
  <c r="GA79" i="86"/>
  <c r="GA78" i="86"/>
  <c r="GA77" i="86"/>
  <c r="GA76" i="86"/>
  <c r="GA75" i="86"/>
  <c r="GA74" i="86"/>
  <c r="GA73" i="86"/>
  <c r="GA72" i="86"/>
  <c r="GA71" i="86"/>
  <c r="GA70" i="86"/>
  <c r="GA69" i="86"/>
  <c r="GA68" i="86"/>
  <c r="GA67" i="86"/>
  <c r="GA66" i="86"/>
  <c r="GA65" i="86"/>
  <c r="GA64" i="86"/>
  <c r="GA93" i="86"/>
  <c r="GA37" i="86"/>
  <c r="GA36" i="86"/>
  <c r="GA35" i="86"/>
  <c r="GA34" i="86"/>
  <c r="GA32" i="86"/>
  <c r="GA28" i="86"/>
  <c r="GA63" i="86"/>
  <c r="GA62" i="86"/>
  <c r="GA61" i="86"/>
  <c r="GA60" i="86"/>
  <c r="GA59" i="86"/>
  <c r="GA58" i="86"/>
  <c r="GA57" i="86"/>
  <c r="GA56" i="86"/>
  <c r="GA55" i="86"/>
  <c r="GA54" i="86"/>
  <c r="GA53" i="86"/>
  <c r="GA52" i="86"/>
  <c r="GA51" i="86"/>
  <c r="GA50" i="86"/>
  <c r="GA49" i="86"/>
  <c r="GA48" i="86"/>
  <c r="GA47" i="86"/>
  <c r="GA46" i="86"/>
  <c r="GA45" i="86"/>
  <c r="GA44" i="86"/>
  <c r="GA43" i="86"/>
  <c r="GA42" i="86"/>
  <c r="GA41" i="86"/>
  <c r="GA40" i="86"/>
  <c r="GA39" i="86"/>
  <c r="GA38" i="86"/>
  <c r="GA33" i="86"/>
  <c r="GA31" i="86"/>
  <c r="GA30" i="86"/>
  <c r="GA29" i="86"/>
  <c r="FW227" i="86"/>
  <c r="FW228" i="86"/>
  <c r="FW226" i="86"/>
  <c r="FW225" i="86"/>
  <c r="FW224" i="86"/>
  <c r="FW223" i="86"/>
  <c r="FW222" i="86"/>
  <c r="FW221" i="86"/>
  <c r="FW220" i="86"/>
  <c r="FW219" i="86"/>
  <c r="FW218" i="86"/>
  <c r="FW217" i="86"/>
  <c r="FW216" i="86"/>
  <c r="FW215" i="86"/>
  <c r="FW214" i="86"/>
  <c r="FW210" i="86"/>
  <c r="FW213" i="86"/>
  <c r="FW212" i="86"/>
  <c r="FW209" i="86"/>
  <c r="FW207" i="86"/>
  <c r="FW206" i="86"/>
  <c r="FW205" i="86"/>
  <c r="FW208" i="86"/>
  <c r="FW204" i="86"/>
  <c r="FW202" i="86"/>
  <c r="FW201" i="86"/>
  <c r="FW200" i="86"/>
  <c r="FW199" i="86"/>
  <c r="FW198" i="86"/>
  <c r="FW197" i="86"/>
  <c r="FW196" i="86"/>
  <c r="FW195" i="86"/>
  <c r="FW194" i="86"/>
  <c r="FW203" i="86"/>
  <c r="FW192" i="86"/>
  <c r="FW191" i="86"/>
  <c r="FW190" i="86"/>
  <c r="FW189" i="86"/>
  <c r="FW188" i="86"/>
  <c r="FW187" i="86"/>
  <c r="FW186" i="86"/>
  <c r="FW185" i="86"/>
  <c r="FW184" i="86"/>
  <c r="FW193" i="86"/>
  <c r="FW211" i="86"/>
  <c r="FW183" i="86"/>
  <c r="FW182" i="86"/>
  <c r="FW181" i="86"/>
  <c r="FW180" i="86"/>
  <c r="FW179" i="86"/>
  <c r="FW178" i="86"/>
  <c r="FW177" i="86"/>
  <c r="FW176" i="86"/>
  <c r="FW175" i="86"/>
  <c r="FW173" i="86"/>
  <c r="FW172" i="86"/>
  <c r="FW171" i="86"/>
  <c r="FW170" i="86"/>
  <c r="FW169" i="86"/>
  <c r="FW168" i="86"/>
  <c r="FW167" i="86"/>
  <c r="FW166" i="86"/>
  <c r="FW165" i="86"/>
  <c r="FW164" i="86"/>
  <c r="FW163" i="86"/>
  <c r="FW162" i="86"/>
  <c r="FW161" i="86"/>
  <c r="FW160" i="86"/>
  <c r="FW159" i="86"/>
  <c r="FW158" i="86"/>
  <c r="FW157" i="86"/>
  <c r="FW156" i="86"/>
  <c r="FW155" i="86"/>
  <c r="FW154" i="86"/>
  <c r="FW153" i="86"/>
  <c r="FW174" i="86"/>
  <c r="FW152" i="86"/>
  <c r="FW151" i="86"/>
  <c r="FW150" i="86"/>
  <c r="FW149" i="86"/>
  <c r="FW148" i="86"/>
  <c r="FW147" i="86"/>
  <c r="FW146" i="86"/>
  <c r="FW145" i="86"/>
  <c r="FW144" i="86"/>
  <c r="FW143" i="86"/>
  <c r="FW142" i="86"/>
  <c r="FW141" i="86"/>
  <c r="FW139" i="86"/>
  <c r="FW140" i="86"/>
  <c r="FW138" i="86"/>
  <c r="FW137" i="86"/>
  <c r="FW136" i="86"/>
  <c r="FW135" i="86"/>
  <c r="FW134" i="86"/>
  <c r="FW133" i="86"/>
  <c r="FW132" i="86"/>
  <c r="FW131" i="86"/>
  <c r="FW130" i="86"/>
  <c r="FW129" i="86"/>
  <c r="FW128" i="86"/>
  <c r="FW127" i="86"/>
  <c r="FW126" i="86"/>
  <c r="FW125" i="86"/>
  <c r="FW124" i="86"/>
  <c r="FW123" i="86"/>
  <c r="FW122" i="86"/>
  <c r="FW121" i="86"/>
  <c r="FW120" i="86"/>
  <c r="FW119" i="86"/>
  <c r="FW118" i="86"/>
  <c r="FW117" i="86"/>
  <c r="FW116" i="86"/>
  <c r="FW115" i="86"/>
  <c r="FW114" i="86"/>
  <c r="FW113" i="86"/>
  <c r="FW112" i="86"/>
  <c r="FW111" i="86"/>
  <c r="FW110" i="86"/>
  <c r="FW109" i="86"/>
  <c r="FW108" i="86"/>
  <c r="FW107" i="86"/>
  <c r="FW106" i="86"/>
  <c r="FW105" i="86"/>
  <c r="FW104" i="86"/>
  <c r="FW103" i="86"/>
  <c r="FW102" i="86"/>
  <c r="FW101" i="86"/>
  <c r="FW100" i="86"/>
  <c r="FW99" i="86"/>
  <c r="FW98" i="86"/>
  <c r="FW97" i="86"/>
  <c r="FW96" i="86"/>
  <c r="FW95" i="86"/>
  <c r="FW94" i="86"/>
  <c r="FW93" i="86"/>
  <c r="FW90" i="86"/>
  <c r="FW92" i="86"/>
  <c r="FW88" i="86"/>
  <c r="FW87" i="86"/>
  <c r="FW86" i="86"/>
  <c r="FW85" i="86"/>
  <c r="FW84" i="86"/>
  <c r="FW83" i="86"/>
  <c r="FW82" i="86"/>
  <c r="FW81" i="86"/>
  <c r="FW80" i="86"/>
  <c r="FW79" i="86"/>
  <c r="FW78" i="86"/>
  <c r="FW77" i="86"/>
  <c r="FW76" i="86"/>
  <c r="FW75" i="86"/>
  <c r="FW74" i="86"/>
  <c r="FW73" i="86"/>
  <c r="FW72" i="86"/>
  <c r="FW71" i="86"/>
  <c r="FW70" i="86"/>
  <c r="FW69" i="86"/>
  <c r="FW68" i="86"/>
  <c r="FW67" i="86"/>
  <c r="FW66" i="86"/>
  <c r="FW65" i="86"/>
  <c r="FW64" i="86"/>
  <c r="FW91" i="86"/>
  <c r="FW89" i="86"/>
  <c r="FW38" i="86"/>
  <c r="FW37" i="86"/>
  <c r="FW36" i="86"/>
  <c r="FW35" i="86"/>
  <c r="FW34" i="86"/>
  <c r="FW33" i="86"/>
  <c r="FW32" i="86"/>
  <c r="FW30" i="86"/>
  <c r="FW28" i="86"/>
  <c r="FW63" i="86"/>
  <c r="FW62" i="86"/>
  <c r="FW61" i="86"/>
  <c r="FW60" i="86"/>
  <c r="FW59" i="86"/>
  <c r="FW58" i="86"/>
  <c r="FW57" i="86"/>
  <c r="FW56" i="86"/>
  <c r="FW55" i="86"/>
  <c r="FW54" i="86"/>
  <c r="FW53" i="86"/>
  <c r="FW52" i="86"/>
  <c r="FW51" i="86"/>
  <c r="FW50" i="86"/>
  <c r="FW49" i="86"/>
  <c r="FW48" i="86"/>
  <c r="FW47" i="86"/>
  <c r="FW46" i="86"/>
  <c r="FW45" i="86"/>
  <c r="FW44" i="86"/>
  <c r="FW43" i="86"/>
  <c r="FW42" i="86"/>
  <c r="FW41" i="86"/>
  <c r="FW40" i="86"/>
  <c r="FW39" i="86"/>
  <c r="FW31" i="86"/>
  <c r="FW29" i="86"/>
  <c r="JF77" i="86"/>
  <c r="JF73" i="86"/>
  <c r="JF69" i="86"/>
  <c r="JB67" i="86"/>
  <c r="JG64" i="86"/>
  <c r="JF63" i="86"/>
  <c r="JD60" i="86"/>
  <c r="JD58" i="86"/>
  <c r="JD56" i="86"/>
  <c r="JD54" i="86"/>
  <c r="JD52" i="86"/>
  <c r="JD50" i="86"/>
  <c r="JD48" i="86"/>
  <c r="JD46" i="86"/>
  <c r="JD44" i="86"/>
  <c r="JD42" i="86"/>
  <c r="JD40" i="86"/>
  <c r="JK72" i="86"/>
  <c r="JK76" i="86"/>
  <c r="JK80" i="86"/>
  <c r="JK84" i="86"/>
  <c r="JK88" i="86"/>
  <c r="JK92" i="86"/>
  <c r="JK96" i="86"/>
  <c r="JK100" i="86"/>
  <c r="JK104" i="86"/>
  <c r="JK108" i="86"/>
  <c r="JK115" i="86"/>
  <c r="JK119" i="86"/>
  <c r="JK114" i="86"/>
  <c r="JK124" i="86"/>
  <c r="JK128" i="86"/>
  <c r="JK137" i="86"/>
  <c r="JK135" i="86"/>
  <c r="JK138" i="86"/>
  <c r="JK148" i="86"/>
  <c r="JK168" i="86"/>
  <c r="JK164" i="86"/>
  <c r="JK150" i="86"/>
  <c r="JK151" i="86"/>
  <c r="JK169" i="86"/>
  <c r="JK162" i="86"/>
  <c r="JK163" i="86"/>
  <c r="JK176" i="86"/>
  <c r="JK180" i="86"/>
  <c r="JK203" i="86"/>
  <c r="JK187" i="86"/>
  <c r="JK191" i="86"/>
  <c r="JK195" i="86"/>
  <c r="JK199" i="86"/>
  <c r="JK204" i="86"/>
  <c r="JK208" i="86"/>
  <c r="JK209" i="86"/>
  <c r="JK215" i="86"/>
  <c r="JK223" i="86"/>
  <c r="JK224" i="86"/>
  <c r="JK227" i="86"/>
  <c r="JC71" i="86"/>
  <c r="JC75" i="86"/>
  <c r="JC79" i="86"/>
  <c r="JC83" i="86"/>
  <c r="JC87" i="86"/>
  <c r="JC91" i="86"/>
  <c r="JC99" i="86"/>
  <c r="JC112" i="86"/>
  <c r="JC115" i="86"/>
  <c r="JC119" i="86"/>
  <c r="JC123" i="86"/>
  <c r="JC127" i="86"/>
  <c r="JC131" i="86"/>
  <c r="JC134" i="86"/>
  <c r="JC144" i="86"/>
  <c r="JC137" i="86"/>
  <c r="JC164" i="86"/>
  <c r="JC140" i="86"/>
  <c r="JC157" i="86"/>
  <c r="JC165" i="86"/>
  <c r="JC158" i="86"/>
  <c r="JC175" i="86"/>
  <c r="JC179" i="86"/>
  <c r="JC183" i="86"/>
  <c r="JC186" i="86"/>
  <c r="JC190" i="86"/>
  <c r="JC194" i="86"/>
  <c r="JC198" i="86"/>
  <c r="JC202" i="86"/>
  <c r="JC206" i="86"/>
  <c r="JC210" i="86"/>
  <c r="JC215" i="86"/>
  <c r="JC219" i="86"/>
  <c r="JC222" i="86"/>
  <c r="JC228" i="86"/>
  <c r="CR35" i="86"/>
  <c r="CB35" i="86"/>
  <c r="DH35" i="86"/>
  <c r="CR31" i="86"/>
  <c r="CB31" i="86"/>
  <c r="DH31" i="86"/>
  <c r="JI29" i="86"/>
  <c r="JI33" i="86"/>
  <c r="BI228" i="86"/>
  <c r="AC228" i="86" s="1"/>
  <c r="AS227" i="86"/>
  <c r="BI226" i="86"/>
  <c r="AC226" i="86" s="1"/>
  <c r="BI227" i="86"/>
  <c r="AC227" i="86" s="1"/>
  <c r="AS226" i="86"/>
  <c r="AS225" i="86"/>
  <c r="AS224" i="86"/>
  <c r="AS228" i="86"/>
  <c r="BI224" i="86"/>
  <c r="AC224" i="86" s="1"/>
  <c r="AS223" i="86"/>
  <c r="AS222" i="86"/>
  <c r="AS221" i="86"/>
  <c r="BI223" i="86"/>
  <c r="AC223" i="86" s="1"/>
  <c r="BI222" i="86"/>
  <c r="AC222" i="86" s="1"/>
  <c r="BI221" i="86"/>
  <c r="AC221" i="86" s="1"/>
  <c r="BI225" i="86"/>
  <c r="AC225" i="86" s="1"/>
  <c r="AS220" i="86"/>
  <c r="AS219" i="86"/>
  <c r="AS218" i="86"/>
  <c r="AS216" i="86"/>
  <c r="AS215" i="86"/>
  <c r="BI220" i="86"/>
  <c r="AC220" i="86" s="1"/>
  <c r="BI216" i="86"/>
  <c r="AC216" i="86" s="1"/>
  <c r="BI215" i="86"/>
  <c r="AC215" i="86" s="1"/>
  <c r="BI214" i="86"/>
  <c r="AC214" i="86" s="1"/>
  <c r="BI219" i="86"/>
  <c r="AC219" i="86" s="1"/>
  <c r="BI218" i="86"/>
  <c r="AC218" i="86" s="1"/>
  <c r="AS217" i="86"/>
  <c r="AS211" i="86"/>
  <c r="AS210" i="86"/>
  <c r="AS209" i="86"/>
  <c r="BI217" i="86"/>
  <c r="AC217" i="86" s="1"/>
  <c r="BI211" i="86"/>
  <c r="AC211" i="86" s="1"/>
  <c r="BI210" i="86"/>
  <c r="AC210" i="86" s="1"/>
  <c r="BI209" i="86"/>
  <c r="AC209" i="86" s="1"/>
  <c r="AS214" i="86"/>
  <c r="AS213" i="86"/>
  <c r="AS212" i="86"/>
  <c r="BI213" i="86"/>
  <c r="AC213" i="86" s="1"/>
  <c r="BI212" i="86"/>
  <c r="AC212" i="86" s="1"/>
  <c r="AS208" i="86"/>
  <c r="BI208" i="86"/>
  <c r="AC208" i="86" s="1"/>
  <c r="JA28" i="86"/>
  <c r="JA32" i="86"/>
  <c r="JA36" i="86"/>
  <c r="JA40" i="86"/>
  <c r="JA44" i="86"/>
  <c r="JA48" i="86"/>
  <c r="JA52" i="86"/>
  <c r="JA56" i="86"/>
  <c r="JA60" i="86"/>
  <c r="JA64" i="86"/>
  <c r="JA68" i="86"/>
  <c r="JA72" i="86"/>
  <c r="JA76" i="86"/>
  <c r="JA80" i="86"/>
  <c r="JA84" i="86"/>
  <c r="JA88" i="86"/>
  <c r="JA113" i="86"/>
  <c r="JA93" i="86"/>
  <c r="JA97" i="86"/>
  <c r="JA101" i="86"/>
  <c r="JA105" i="86"/>
  <c r="JA109" i="86"/>
  <c r="JA117" i="86"/>
  <c r="JA121" i="86"/>
  <c r="JA125" i="86"/>
  <c r="JA129" i="86"/>
  <c r="JA133" i="86"/>
  <c r="JA137" i="86"/>
  <c r="JA141" i="86"/>
  <c r="JA145" i="86"/>
  <c r="JA149" i="86"/>
  <c r="JA153" i="86"/>
  <c r="JA157" i="86"/>
  <c r="JA161" i="86"/>
  <c r="JA165" i="86"/>
  <c r="JA169" i="86"/>
  <c r="JA173" i="86"/>
  <c r="JA175" i="86"/>
  <c r="JA179" i="86"/>
  <c r="JA183" i="86"/>
  <c r="JA185" i="86"/>
  <c r="JA193" i="86"/>
  <c r="JA197" i="86"/>
  <c r="JA201" i="86"/>
  <c r="JA205" i="86"/>
  <c r="JA209" i="86"/>
  <c r="JA213" i="86"/>
  <c r="JA221" i="86"/>
  <c r="JA219" i="86"/>
  <c r="JA225" i="86"/>
  <c r="GC228" i="86"/>
  <c r="GC227" i="86"/>
  <c r="GC226" i="86"/>
  <c r="GC224" i="86"/>
  <c r="GC223" i="86"/>
  <c r="GC225" i="86"/>
  <c r="GC222" i="86"/>
  <c r="GC221" i="86"/>
  <c r="GC220" i="86"/>
  <c r="GC219" i="86"/>
  <c r="GC215" i="86"/>
  <c r="GC214" i="86"/>
  <c r="GC218" i="86"/>
  <c r="GC217" i="86"/>
  <c r="GC216" i="86"/>
  <c r="GC211" i="86"/>
  <c r="GC210" i="86"/>
  <c r="GC209" i="86"/>
  <c r="GC208" i="86"/>
  <c r="GC213" i="86"/>
  <c r="GC212" i="86"/>
  <c r="GC206" i="86"/>
  <c r="GC205" i="86"/>
  <c r="GC204" i="86"/>
  <c r="GC203" i="86"/>
  <c r="GC207" i="86"/>
  <c r="GC197" i="86"/>
  <c r="GC193" i="86"/>
  <c r="GC198" i="86"/>
  <c r="GC194" i="86"/>
  <c r="GC199" i="86"/>
  <c r="GC195" i="86"/>
  <c r="GC192" i="86"/>
  <c r="GC191" i="86"/>
  <c r="GC190" i="86"/>
  <c r="GC189" i="86"/>
  <c r="GC188" i="86"/>
  <c r="GC187" i="86"/>
  <c r="GC186" i="86"/>
  <c r="GC185" i="86"/>
  <c r="GC184" i="86"/>
  <c r="GC202" i="86"/>
  <c r="GC200" i="86"/>
  <c r="GC183" i="86"/>
  <c r="GC182" i="86"/>
  <c r="GC181" i="86"/>
  <c r="GC180" i="86"/>
  <c r="GC179" i="86"/>
  <c r="GC178" i="86"/>
  <c r="GC177" i="86"/>
  <c r="GC176" i="86"/>
  <c r="GC175" i="86"/>
  <c r="GC196" i="86"/>
  <c r="GC174" i="86"/>
  <c r="GC173" i="86"/>
  <c r="GC172" i="86"/>
  <c r="GC171" i="86"/>
  <c r="GC170" i="86"/>
  <c r="GC201" i="86"/>
  <c r="GC168" i="86"/>
  <c r="GC164" i="86"/>
  <c r="GC160" i="86"/>
  <c r="GC156" i="86"/>
  <c r="GC152" i="86"/>
  <c r="GC167" i="86"/>
  <c r="GC163" i="86"/>
  <c r="GC159" i="86"/>
  <c r="GC155" i="86"/>
  <c r="GC166" i="86"/>
  <c r="GC162" i="86"/>
  <c r="GC158" i="86"/>
  <c r="GC161" i="86"/>
  <c r="GC148" i="86"/>
  <c r="GC165" i="86"/>
  <c r="GC154" i="86"/>
  <c r="GC153" i="86"/>
  <c r="GC151" i="86"/>
  <c r="GC147" i="86"/>
  <c r="GC143" i="86"/>
  <c r="GC169" i="86"/>
  <c r="GC150" i="86"/>
  <c r="GC146" i="86"/>
  <c r="GC142" i="86"/>
  <c r="GC149" i="86"/>
  <c r="GC145" i="86"/>
  <c r="GC144" i="86"/>
  <c r="GC139" i="86"/>
  <c r="GC141" i="86"/>
  <c r="GC157" i="86"/>
  <c r="GC140" i="86"/>
  <c r="GC138" i="86"/>
  <c r="GC137" i="86"/>
  <c r="GC136" i="86"/>
  <c r="GC135" i="86"/>
  <c r="GC134" i="86"/>
  <c r="GC133" i="86"/>
  <c r="GC132" i="86"/>
  <c r="GC131" i="86"/>
  <c r="GC130" i="86"/>
  <c r="GC129" i="86"/>
  <c r="GC128" i="86"/>
  <c r="GC127" i="86"/>
  <c r="GC126" i="86"/>
  <c r="GC125" i="86"/>
  <c r="GC124" i="86"/>
  <c r="GC123" i="86"/>
  <c r="GC122" i="86"/>
  <c r="GC121" i="86"/>
  <c r="GC120" i="86"/>
  <c r="GC119" i="86"/>
  <c r="GC118" i="86"/>
  <c r="GC117" i="86"/>
  <c r="GC116" i="86"/>
  <c r="GC115" i="86"/>
  <c r="GC114" i="86"/>
  <c r="GC113" i="86"/>
  <c r="GC112" i="86"/>
  <c r="GC110" i="86"/>
  <c r="GC111" i="86"/>
  <c r="GC109" i="86"/>
  <c r="GC108" i="86"/>
  <c r="GC107" i="86"/>
  <c r="GC106" i="86"/>
  <c r="GC105" i="86"/>
  <c r="GC104" i="86"/>
  <c r="GC103" i="86"/>
  <c r="GC99" i="86"/>
  <c r="GC95" i="86"/>
  <c r="GC91" i="86"/>
  <c r="GC90" i="86"/>
  <c r="GC88" i="86"/>
  <c r="GC87" i="86"/>
  <c r="GC86" i="86"/>
  <c r="GC85" i="86"/>
  <c r="GC84" i="86"/>
  <c r="GC83" i="86"/>
  <c r="GC100" i="86"/>
  <c r="GC96" i="86"/>
  <c r="GC101" i="86"/>
  <c r="GC97" i="86"/>
  <c r="GC93" i="86"/>
  <c r="GC89" i="86"/>
  <c r="GC102" i="86"/>
  <c r="GC98" i="86"/>
  <c r="GC94" i="86"/>
  <c r="GC92" i="86"/>
  <c r="GC80" i="86"/>
  <c r="GC76" i="86"/>
  <c r="GC72" i="86"/>
  <c r="GC66" i="86"/>
  <c r="GC49" i="86"/>
  <c r="GC48" i="86"/>
  <c r="GC47" i="86"/>
  <c r="GC46" i="86"/>
  <c r="GC45" i="86"/>
  <c r="GC44" i="86"/>
  <c r="GC43" i="86"/>
  <c r="GC40" i="86"/>
  <c r="GC81" i="86"/>
  <c r="GC77" i="86"/>
  <c r="GC73" i="86"/>
  <c r="GC69" i="86"/>
  <c r="GC65" i="86"/>
  <c r="GC63" i="86"/>
  <c r="GC62" i="86"/>
  <c r="GC61" i="86"/>
  <c r="GC60" i="86"/>
  <c r="GC59" i="86"/>
  <c r="GC58" i="86"/>
  <c r="GC57" i="86"/>
  <c r="GC56" i="86"/>
  <c r="GC55" i="86"/>
  <c r="GC54" i="86"/>
  <c r="GC53" i="86"/>
  <c r="GC52" i="86"/>
  <c r="GC51" i="86"/>
  <c r="GC50" i="86"/>
  <c r="GC82" i="86"/>
  <c r="GC78" i="86"/>
  <c r="GC74" i="86"/>
  <c r="GC70" i="86"/>
  <c r="GC68" i="86"/>
  <c r="GC64" i="86"/>
  <c r="GC42" i="86"/>
  <c r="GC41" i="86"/>
  <c r="GC39" i="86"/>
  <c r="GC37" i="86"/>
  <c r="GC79" i="86"/>
  <c r="GC75" i="86"/>
  <c r="GC71" i="86"/>
  <c r="GC67" i="86"/>
  <c r="GC38" i="86"/>
  <c r="GC36" i="86"/>
  <c r="GC32" i="86"/>
  <c r="GC28" i="86"/>
  <c r="GC33" i="86"/>
  <c r="GC29" i="86"/>
  <c r="GC34" i="86"/>
  <c r="GC35" i="86"/>
  <c r="GC31" i="86"/>
  <c r="GC30" i="86"/>
  <c r="DH226" i="86"/>
  <c r="CB226" i="86"/>
  <c r="CR226" i="86"/>
  <c r="CB225" i="86"/>
  <c r="CR225" i="86"/>
  <c r="DH225" i="86"/>
  <c r="CS217" i="86"/>
  <c r="DI217" i="86"/>
  <c r="CC217" i="86"/>
  <c r="CC212" i="86"/>
  <c r="CS212" i="86"/>
  <c r="DI212" i="86"/>
  <c r="CB194" i="86"/>
  <c r="CR194" i="86"/>
  <c r="DH194" i="86"/>
  <c r="CB184" i="86"/>
  <c r="CR184" i="86"/>
  <c r="DH184" i="86"/>
  <c r="CC197" i="86"/>
  <c r="CS197" i="86"/>
  <c r="DI197" i="86"/>
  <c r="CC169" i="86"/>
  <c r="CS169" i="86"/>
  <c r="DI169" i="86"/>
  <c r="CC161" i="86"/>
  <c r="CS161" i="86"/>
  <c r="DI161" i="86"/>
  <c r="CC149" i="86"/>
  <c r="CS149" i="86"/>
  <c r="DI149" i="86"/>
  <c r="CC140" i="86"/>
  <c r="CS140" i="86"/>
  <c r="DI140" i="86"/>
  <c r="CB142" i="86"/>
  <c r="DH142" i="86"/>
  <c r="CR142" i="86"/>
  <c r="CB146" i="86"/>
  <c r="CR146" i="86"/>
  <c r="DH146" i="86"/>
  <c r="DI136" i="86"/>
  <c r="CC136" i="86"/>
  <c r="CS136" i="86"/>
  <c r="DI132" i="86"/>
  <c r="CC132" i="86"/>
  <c r="CS132" i="86"/>
  <c r="DH115" i="86"/>
  <c r="CB115" i="86"/>
  <c r="CR115" i="86"/>
  <c r="CB111" i="86"/>
  <c r="CR111" i="86"/>
  <c r="DH111" i="86"/>
  <c r="CB96" i="86"/>
  <c r="CR96" i="86"/>
  <c r="DH96" i="86"/>
  <c r="CB94" i="86"/>
  <c r="CR94" i="86"/>
  <c r="DH94" i="86"/>
  <c r="CB68" i="86"/>
  <c r="CR68" i="86"/>
  <c r="DH68" i="86"/>
  <c r="CC67" i="86"/>
  <c r="CS67" i="86"/>
  <c r="DI67" i="86"/>
  <c r="CA37" i="86"/>
  <c r="CQ37" i="86"/>
  <c r="DG37" i="86"/>
  <c r="AT227" i="86"/>
  <c r="BJ228" i="86"/>
  <c r="AD228" i="86" s="1"/>
  <c r="AT228" i="86"/>
  <c r="BJ227" i="86"/>
  <c r="AD227" i="86" s="1"/>
  <c r="AT226" i="86"/>
  <c r="AT225" i="86"/>
  <c r="AT224" i="86"/>
  <c r="BJ225" i="86"/>
  <c r="AD225" i="86" s="1"/>
  <c r="BJ224" i="86"/>
  <c r="AD224" i="86" s="1"/>
  <c r="AT223" i="86"/>
  <c r="AT222" i="86"/>
  <c r="BJ223" i="86"/>
  <c r="AD223" i="86" s="1"/>
  <c r="BJ222" i="86"/>
  <c r="AD222" i="86" s="1"/>
  <c r="BJ221" i="86"/>
  <c r="AD221" i="86" s="1"/>
  <c r="BJ226" i="86"/>
  <c r="AD226" i="86" s="1"/>
  <c r="AT220" i="86"/>
  <c r="AT219" i="86"/>
  <c r="AT218" i="86"/>
  <c r="AT217" i="86"/>
  <c r="AT221" i="86"/>
  <c r="BJ220" i="86"/>
  <c r="AD220" i="86" s="1"/>
  <c r="BJ219" i="86"/>
  <c r="AD219" i="86" s="1"/>
  <c r="BJ218" i="86"/>
  <c r="AD218" i="86" s="1"/>
  <c r="BJ216" i="86"/>
  <c r="AD216" i="86" s="1"/>
  <c r="BJ215" i="86"/>
  <c r="AD215" i="86" s="1"/>
  <c r="BJ217" i="86"/>
  <c r="AD217" i="86" s="1"/>
  <c r="BJ211" i="86"/>
  <c r="AD211" i="86" s="1"/>
  <c r="BJ210" i="86"/>
  <c r="AD210" i="86" s="1"/>
  <c r="BJ209" i="86"/>
  <c r="AD209" i="86" s="1"/>
  <c r="BJ214" i="86"/>
  <c r="AD214" i="86" s="1"/>
  <c r="AT214" i="86"/>
  <c r="AT213" i="86"/>
  <c r="AT212" i="86"/>
  <c r="AT216" i="86"/>
  <c r="BJ213" i="86"/>
  <c r="AD213" i="86" s="1"/>
  <c r="BJ212" i="86"/>
  <c r="AD212" i="86" s="1"/>
  <c r="AT209" i="86"/>
  <c r="AT208" i="86"/>
  <c r="BJ208" i="86"/>
  <c r="AD208" i="86" s="1"/>
  <c r="AT215" i="86"/>
  <c r="AT211" i="86"/>
  <c r="AT210" i="86"/>
  <c r="CX185" i="86"/>
  <c r="BR185" i="86"/>
  <c r="CH185" i="86"/>
  <c r="FZ228" i="86"/>
  <c r="FZ227" i="86"/>
  <c r="FZ226" i="86"/>
  <c r="FZ225" i="86"/>
  <c r="FZ224" i="86"/>
  <c r="FZ223" i="86"/>
  <c r="FZ222" i="86"/>
  <c r="FZ221" i="86"/>
  <c r="FZ220" i="86"/>
  <c r="FZ219" i="86"/>
  <c r="FZ218" i="86"/>
  <c r="FZ217" i="86"/>
  <c r="FZ215" i="86"/>
  <c r="FZ216" i="86"/>
  <c r="FZ211" i="86"/>
  <c r="FZ210" i="86"/>
  <c r="FZ209" i="86"/>
  <c r="FZ213" i="86"/>
  <c r="FZ212" i="86"/>
  <c r="FZ207" i="86"/>
  <c r="FZ214" i="86"/>
  <c r="FZ208" i="86"/>
  <c r="FZ204" i="86"/>
  <c r="FZ203" i="86"/>
  <c r="FZ202" i="86"/>
  <c r="FZ201" i="86"/>
  <c r="FZ200" i="86"/>
  <c r="FZ199" i="86"/>
  <c r="FZ198" i="86"/>
  <c r="FZ197" i="86"/>
  <c r="FZ196" i="86"/>
  <c r="FZ195" i="86"/>
  <c r="FZ194" i="86"/>
  <c r="FZ193" i="86"/>
  <c r="FZ206" i="86"/>
  <c r="FZ192" i="86"/>
  <c r="FZ191" i="86"/>
  <c r="FZ190" i="86"/>
  <c r="FZ189" i="86"/>
  <c r="FZ188" i="86"/>
  <c r="FZ187" i="86"/>
  <c r="FZ186" i="86"/>
  <c r="FZ185" i="86"/>
  <c r="FZ184" i="86"/>
  <c r="FZ183" i="86"/>
  <c r="FZ182" i="86"/>
  <c r="FZ181" i="86"/>
  <c r="FZ180" i="86"/>
  <c r="FZ179" i="86"/>
  <c r="FZ178" i="86"/>
  <c r="FZ177" i="86"/>
  <c r="FZ176" i="86"/>
  <c r="FZ175" i="86"/>
  <c r="FZ174" i="86"/>
  <c r="FZ205" i="86"/>
  <c r="FZ172" i="86"/>
  <c r="FZ171" i="86"/>
  <c r="FZ170" i="86"/>
  <c r="FZ169" i="86"/>
  <c r="FZ165" i="86"/>
  <c r="FZ161" i="86"/>
  <c r="FZ157" i="86"/>
  <c r="FZ153" i="86"/>
  <c r="FZ168" i="86"/>
  <c r="FZ164" i="86"/>
  <c r="FZ160" i="86"/>
  <c r="FZ156" i="86"/>
  <c r="FZ167" i="86"/>
  <c r="FZ163" i="86"/>
  <c r="FZ159" i="86"/>
  <c r="FZ158" i="86"/>
  <c r="FZ155" i="86"/>
  <c r="FZ149" i="86"/>
  <c r="FZ173" i="86"/>
  <c r="FZ162" i="86"/>
  <c r="FZ152" i="86"/>
  <c r="FZ148" i="86"/>
  <c r="FZ144" i="86"/>
  <c r="FZ166" i="86"/>
  <c r="FZ154" i="86"/>
  <c r="FZ151" i="86"/>
  <c r="FZ147" i="86"/>
  <c r="FZ143" i="86"/>
  <c r="FZ137" i="86"/>
  <c r="FZ150" i="86"/>
  <c r="FZ145" i="86"/>
  <c r="FZ142" i="86"/>
  <c r="FZ141" i="86"/>
  <c r="FZ139" i="86"/>
  <c r="FZ146" i="86"/>
  <c r="FZ136" i="86"/>
  <c r="FZ135" i="86"/>
  <c r="FZ134" i="86"/>
  <c r="FZ133" i="86"/>
  <c r="FZ132" i="86"/>
  <c r="FZ140" i="86"/>
  <c r="FZ138" i="86"/>
  <c r="FZ131" i="86"/>
  <c r="FZ130" i="86"/>
  <c r="FZ129" i="86"/>
  <c r="FZ128" i="86"/>
  <c r="FZ127" i="86"/>
  <c r="FZ126" i="86"/>
  <c r="FZ125" i="86"/>
  <c r="FZ124" i="86"/>
  <c r="FZ123" i="86"/>
  <c r="FZ122" i="86"/>
  <c r="FZ121" i="86"/>
  <c r="FZ112" i="86"/>
  <c r="FZ111" i="86"/>
  <c r="FZ114" i="86"/>
  <c r="FZ109" i="86"/>
  <c r="FZ108" i="86"/>
  <c r="FZ107" i="86"/>
  <c r="FZ106" i="86"/>
  <c r="FZ105" i="86"/>
  <c r="FZ104" i="86"/>
  <c r="FZ103" i="86"/>
  <c r="FZ102" i="86"/>
  <c r="FZ101" i="86"/>
  <c r="FZ100" i="86"/>
  <c r="FZ99" i="86"/>
  <c r="FZ98" i="86"/>
  <c r="FZ97" i="86"/>
  <c r="FZ96" i="86"/>
  <c r="FZ95" i="86"/>
  <c r="FZ94" i="86"/>
  <c r="FZ93" i="86"/>
  <c r="FZ92" i="86"/>
  <c r="FZ91" i="86"/>
  <c r="FZ90" i="86"/>
  <c r="FZ89" i="86"/>
  <c r="FZ120" i="86"/>
  <c r="FZ119" i="86"/>
  <c r="FZ118" i="86"/>
  <c r="FZ117" i="86"/>
  <c r="FZ116" i="86"/>
  <c r="FZ115" i="86"/>
  <c r="FZ113" i="86"/>
  <c r="FZ110" i="86"/>
  <c r="FZ88" i="86"/>
  <c r="FZ87" i="86"/>
  <c r="FZ86" i="86"/>
  <c r="FZ85" i="86"/>
  <c r="FZ84" i="86"/>
  <c r="FZ83" i="86"/>
  <c r="FZ82" i="86"/>
  <c r="FZ81" i="86"/>
  <c r="FZ80" i="86"/>
  <c r="FZ79" i="86"/>
  <c r="FZ78" i="86"/>
  <c r="FZ77" i="86"/>
  <c r="FZ76" i="86"/>
  <c r="FZ75" i="86"/>
  <c r="FZ74" i="86"/>
  <c r="FZ73" i="86"/>
  <c r="FZ72" i="86"/>
  <c r="FZ71" i="86"/>
  <c r="FZ70" i="86"/>
  <c r="FZ67" i="86"/>
  <c r="FZ63" i="86"/>
  <c r="FZ62" i="86"/>
  <c r="FZ61" i="86"/>
  <c r="FZ60" i="86"/>
  <c r="FZ59" i="86"/>
  <c r="FZ58" i="86"/>
  <c r="FZ57" i="86"/>
  <c r="FZ56" i="86"/>
  <c r="FZ55" i="86"/>
  <c r="FZ54" i="86"/>
  <c r="FZ53" i="86"/>
  <c r="FZ52" i="86"/>
  <c r="FZ51" i="86"/>
  <c r="FZ50" i="86"/>
  <c r="FZ49" i="86"/>
  <c r="FZ48" i="86"/>
  <c r="FZ47" i="86"/>
  <c r="FZ46" i="86"/>
  <c r="FZ45" i="86"/>
  <c r="FZ44" i="86"/>
  <c r="FZ43" i="86"/>
  <c r="FZ42" i="86"/>
  <c r="FZ41" i="86"/>
  <c r="FZ40" i="86"/>
  <c r="FZ39" i="86"/>
  <c r="FZ38" i="86"/>
  <c r="FZ37" i="86"/>
  <c r="FZ36" i="86"/>
  <c r="FZ35" i="86"/>
  <c r="FZ34" i="86"/>
  <c r="FZ33" i="86"/>
  <c r="FZ32" i="86"/>
  <c r="FZ31" i="86"/>
  <c r="FZ30" i="86"/>
  <c r="FZ29" i="86"/>
  <c r="FZ28" i="86"/>
  <c r="FZ66" i="86"/>
  <c r="FZ69" i="86"/>
  <c r="FZ65" i="86"/>
  <c r="FZ68" i="86"/>
  <c r="FZ64" i="86"/>
  <c r="JB78" i="86"/>
  <c r="JB74" i="86"/>
  <c r="JB70" i="86"/>
  <c r="JB61" i="86"/>
  <c r="JJ60" i="86"/>
  <c r="JB59" i="86"/>
  <c r="JJ58" i="86"/>
  <c r="JB57" i="86"/>
  <c r="JJ56" i="86"/>
  <c r="JB55" i="86"/>
  <c r="JB53" i="86"/>
  <c r="JJ52" i="86"/>
  <c r="JB51" i="86"/>
  <c r="CB78" i="86"/>
  <c r="CR78" i="86"/>
  <c r="DH78" i="86"/>
  <c r="JG65" i="86"/>
  <c r="JB63" i="86"/>
  <c r="CS223" i="86"/>
  <c r="CC223" i="86"/>
  <c r="DI223" i="86"/>
  <c r="CC224" i="86"/>
  <c r="CS224" i="86"/>
  <c r="DI224" i="86"/>
  <c r="DI215" i="86"/>
  <c r="CC215" i="86"/>
  <c r="CS215" i="86"/>
  <c r="CC214" i="86"/>
  <c r="CS214" i="86"/>
  <c r="DI214" i="86"/>
  <c r="CC206" i="86"/>
  <c r="CS206" i="86"/>
  <c r="DI206" i="86"/>
  <c r="DI182" i="86"/>
  <c r="CC182" i="86"/>
  <c r="CS182" i="86"/>
  <c r="DI179" i="86"/>
  <c r="CC179" i="86"/>
  <c r="CS179" i="86"/>
  <c r="DI177" i="86"/>
  <c r="CC177" i="86"/>
  <c r="CS177" i="86"/>
  <c r="DI175" i="86"/>
  <c r="CC175" i="86"/>
  <c r="CS175" i="86"/>
  <c r="CB166" i="86"/>
  <c r="CR166" i="86"/>
  <c r="DH166" i="86"/>
  <c r="CB158" i="86"/>
  <c r="CR158" i="86"/>
  <c r="DH158" i="86"/>
  <c r="CC151" i="86"/>
  <c r="CS151" i="86"/>
  <c r="DI151" i="86"/>
  <c r="CC171" i="86"/>
  <c r="CS171" i="86"/>
  <c r="DI171" i="86"/>
  <c r="CB149" i="86"/>
  <c r="DH149" i="86"/>
  <c r="CR149" i="86"/>
  <c r="CC141" i="86"/>
  <c r="DI141" i="86"/>
  <c r="CS141" i="86"/>
  <c r="CC145" i="86"/>
  <c r="CS145" i="86"/>
  <c r="DI145" i="86"/>
  <c r="CB138" i="86"/>
  <c r="DH138" i="86"/>
  <c r="CR138" i="86"/>
  <c r="DI135" i="86"/>
  <c r="CC135" i="86"/>
  <c r="CS135" i="86"/>
  <c r="DH118" i="86"/>
  <c r="CB118" i="86"/>
  <c r="CR118" i="86"/>
  <c r="CB110" i="86"/>
  <c r="CR110" i="86"/>
  <c r="DH110" i="86"/>
  <c r="CB97" i="86"/>
  <c r="CR97" i="86"/>
  <c r="DH97" i="86"/>
  <c r="JF82" i="86"/>
  <c r="JJ79" i="86"/>
  <c r="JB73" i="86"/>
  <c r="CB72" i="86"/>
  <c r="CR72" i="86"/>
  <c r="DH72" i="86"/>
  <c r="JF68" i="86"/>
  <c r="CB64" i="86"/>
  <c r="CR64" i="86"/>
  <c r="DH64" i="86"/>
  <c r="JG61" i="86"/>
  <c r="JG59" i="86"/>
  <c r="JG57" i="86"/>
  <c r="JG55" i="86"/>
  <c r="JG53" i="86"/>
  <c r="JG51" i="86"/>
  <c r="JG49" i="86"/>
  <c r="JG47" i="86"/>
  <c r="JG45" i="86"/>
  <c r="JG43" i="86"/>
  <c r="JG41" i="86"/>
  <c r="JG39" i="86"/>
  <c r="JG37" i="86"/>
  <c r="JG35" i="86"/>
  <c r="JG33" i="86"/>
  <c r="JG31" i="86"/>
  <c r="JG29" i="86"/>
  <c r="JJ101" i="86"/>
  <c r="JJ91" i="86"/>
  <c r="JJ83" i="86"/>
  <c r="JJ87" i="86"/>
  <c r="JJ98" i="86"/>
  <c r="JJ106" i="86"/>
  <c r="JJ111" i="86"/>
  <c r="JJ114" i="86"/>
  <c r="JJ118" i="86"/>
  <c r="JJ122" i="86"/>
  <c r="JJ126" i="86"/>
  <c r="JJ130" i="86"/>
  <c r="JJ133" i="86"/>
  <c r="JJ141" i="86"/>
  <c r="JJ144" i="86"/>
  <c r="JJ142" i="86"/>
  <c r="JJ143" i="86"/>
  <c r="JJ169" i="86"/>
  <c r="JJ158" i="86"/>
  <c r="JJ159" i="86"/>
  <c r="JJ156" i="86"/>
  <c r="JJ174" i="86"/>
  <c r="JJ173" i="86"/>
  <c r="JJ178" i="86"/>
  <c r="JJ182" i="86"/>
  <c r="JJ199" i="86"/>
  <c r="JJ188" i="86"/>
  <c r="JJ192" i="86"/>
  <c r="JJ197" i="86"/>
  <c r="JJ202" i="86"/>
  <c r="JJ203" i="86"/>
  <c r="JJ216" i="86"/>
  <c r="JJ209" i="86"/>
  <c r="JJ221" i="86"/>
  <c r="JJ226" i="86"/>
  <c r="JF91" i="86"/>
  <c r="JF92" i="86"/>
  <c r="JF93" i="86"/>
  <c r="JF83" i="86"/>
  <c r="JF87" i="86"/>
  <c r="JF101" i="86"/>
  <c r="JF107" i="86"/>
  <c r="JF110" i="86"/>
  <c r="JF118" i="86"/>
  <c r="JF122" i="86"/>
  <c r="JF126" i="86"/>
  <c r="JF130" i="86"/>
  <c r="JF133" i="86"/>
  <c r="JF140" i="86"/>
  <c r="JF159" i="86"/>
  <c r="JF174" i="86"/>
  <c r="JF141" i="86"/>
  <c r="JF155" i="86"/>
  <c r="JF160" i="86"/>
  <c r="JF157" i="86"/>
  <c r="JF154" i="86"/>
  <c r="JF170" i="86"/>
  <c r="JF184" i="86"/>
  <c r="JF177" i="86"/>
  <c r="JF181" i="86"/>
  <c r="JF185" i="86"/>
  <c r="JF197" i="86"/>
  <c r="JF202" i="86"/>
  <c r="JF207" i="86"/>
  <c r="JF206" i="86"/>
  <c r="JF208" i="86"/>
  <c r="JF216" i="86"/>
  <c r="JF218" i="86"/>
  <c r="JF227" i="86"/>
  <c r="JB93" i="86"/>
  <c r="JB94" i="86"/>
  <c r="JB91" i="86"/>
  <c r="JB84" i="86"/>
  <c r="JB88" i="86"/>
  <c r="JB104" i="86"/>
  <c r="JB108" i="86"/>
  <c r="JB124" i="86"/>
  <c r="JB128" i="86"/>
  <c r="JB132" i="86"/>
  <c r="JB136" i="86"/>
  <c r="JB139" i="86"/>
  <c r="JB149" i="86"/>
  <c r="JB150" i="86"/>
  <c r="JB143" i="86"/>
  <c r="JB148" i="86"/>
  <c r="JB162" i="86"/>
  <c r="JB163" i="86"/>
  <c r="JB164" i="86"/>
  <c r="JB171" i="86"/>
  <c r="JB176" i="86"/>
  <c r="JB180" i="86"/>
  <c r="JB186" i="86"/>
  <c r="JB200" i="86"/>
  <c r="JB199" i="86"/>
  <c r="JB204" i="86"/>
  <c r="JB217" i="86"/>
  <c r="JB211" i="86"/>
  <c r="JB215" i="86"/>
  <c r="JB220" i="86"/>
  <c r="JB225" i="86"/>
  <c r="JB228" i="86"/>
  <c r="JK68" i="86"/>
  <c r="JF67" i="86"/>
  <c r="JK64" i="86"/>
  <c r="JF62" i="86"/>
  <c r="JF60" i="86"/>
  <c r="JF58" i="86"/>
  <c r="JF56" i="86"/>
  <c r="JF54" i="86"/>
  <c r="JF52" i="86"/>
  <c r="JF50" i="86"/>
  <c r="CB82" i="86"/>
  <c r="CR82" i="86"/>
  <c r="DH82" i="86"/>
  <c r="JF76" i="86"/>
  <c r="JJ73" i="86"/>
  <c r="JJ68" i="86"/>
  <c r="JK67" i="86"/>
  <c r="IY65" i="86"/>
  <c r="JF32" i="86"/>
  <c r="JB29" i="86"/>
  <c r="JF28" i="86"/>
  <c r="JH63" i="86"/>
  <c r="JH67" i="86"/>
  <c r="JH71" i="86"/>
  <c r="JH75" i="86"/>
  <c r="JH79" i="86"/>
  <c r="JH83" i="86"/>
  <c r="JH87" i="86"/>
  <c r="JH92" i="86"/>
  <c r="JH96" i="86"/>
  <c r="JH100" i="86"/>
  <c r="JH104" i="86"/>
  <c r="JH108" i="86"/>
  <c r="JH112" i="86"/>
  <c r="JH116" i="86"/>
  <c r="JH120" i="86"/>
  <c r="JH140" i="86"/>
  <c r="JH144" i="86"/>
  <c r="JH148" i="86"/>
  <c r="JH152" i="86"/>
  <c r="JH160" i="86"/>
  <c r="JH164" i="86"/>
  <c r="JH172" i="86"/>
  <c r="JH176" i="86"/>
  <c r="JH180" i="86"/>
  <c r="JH211" i="86"/>
  <c r="JH186" i="86"/>
  <c r="JH205" i="86"/>
  <c r="JH197" i="86"/>
  <c r="JH201" i="86"/>
  <c r="JH206" i="86"/>
  <c r="JH214" i="86"/>
  <c r="JH215" i="86"/>
  <c r="JH219" i="86"/>
  <c r="JH224" i="86"/>
  <c r="JD91" i="86"/>
  <c r="JD97" i="86"/>
  <c r="JD101" i="86"/>
  <c r="JD105" i="86"/>
  <c r="JD109" i="86"/>
  <c r="JD113" i="86"/>
  <c r="JD117" i="86"/>
  <c r="JD121" i="86"/>
  <c r="JD125" i="86"/>
  <c r="JD129" i="86"/>
  <c r="JD137" i="86"/>
  <c r="JD141" i="86"/>
  <c r="JD145" i="86"/>
  <c r="JD153" i="86"/>
  <c r="JD157" i="86"/>
  <c r="JD161" i="86"/>
  <c r="JD165" i="86"/>
  <c r="JD169" i="86"/>
  <c r="JD173" i="86"/>
  <c r="JD178" i="86"/>
  <c r="JD182" i="86"/>
  <c r="JD184" i="86"/>
  <c r="JD196" i="86"/>
  <c r="JD200" i="86"/>
  <c r="JD205" i="86"/>
  <c r="JD209" i="86"/>
  <c r="JD211" i="86"/>
  <c r="JD221" i="86"/>
  <c r="JD219" i="86"/>
  <c r="JD225" i="86"/>
  <c r="AN228" i="86"/>
  <c r="BD228" i="86"/>
  <c r="X228" i="86" s="1"/>
  <c r="AN227" i="86"/>
  <c r="AN226" i="86"/>
  <c r="BD227" i="86"/>
  <c r="X227" i="86" s="1"/>
  <c r="BD226" i="86"/>
  <c r="X226" i="86" s="1"/>
  <c r="BD225" i="86"/>
  <c r="X225" i="86" s="1"/>
  <c r="BD224" i="86"/>
  <c r="X224" i="86" s="1"/>
  <c r="AN225" i="86"/>
  <c r="AN223" i="86"/>
  <c r="AN222" i="86"/>
  <c r="AN221" i="86"/>
  <c r="BD222" i="86"/>
  <c r="X222" i="86" s="1"/>
  <c r="BD220" i="86"/>
  <c r="X220" i="86" s="1"/>
  <c r="BD219" i="86"/>
  <c r="X219" i="86" s="1"/>
  <c r="AN224" i="86"/>
  <c r="BD223" i="86"/>
  <c r="X223" i="86" s="1"/>
  <c r="AN219" i="86"/>
  <c r="BD218" i="86"/>
  <c r="X218" i="86" s="1"/>
  <c r="AN218" i="86"/>
  <c r="AN216" i="86"/>
  <c r="AN215" i="86"/>
  <c r="AN217" i="86"/>
  <c r="BD216" i="86"/>
  <c r="X216" i="86" s="1"/>
  <c r="BD215" i="86"/>
  <c r="X215" i="86" s="1"/>
  <c r="BD214" i="86"/>
  <c r="X214" i="86" s="1"/>
  <c r="BD213" i="86"/>
  <c r="X213" i="86" s="1"/>
  <c r="AN220" i="86"/>
  <c r="BD221" i="86"/>
  <c r="X221" i="86" s="1"/>
  <c r="BD217" i="86"/>
  <c r="X217" i="86" s="1"/>
  <c r="AN214" i="86"/>
  <c r="AN213" i="86"/>
  <c r="IZ65" i="86"/>
  <c r="IZ69" i="86"/>
  <c r="IZ73" i="86"/>
  <c r="IZ77" i="86"/>
  <c r="IZ81" i="86"/>
  <c r="IZ85" i="86"/>
  <c r="IZ91" i="86"/>
  <c r="IZ94" i="86"/>
  <c r="IZ98" i="86"/>
  <c r="IZ102" i="86"/>
  <c r="IZ106" i="86"/>
  <c r="IZ110" i="86"/>
  <c r="IZ114" i="86"/>
  <c r="IZ118" i="86"/>
  <c r="CV122" i="86"/>
  <c r="BP122" i="86"/>
  <c r="CF122" i="86"/>
  <c r="CV126" i="86"/>
  <c r="BP126" i="86"/>
  <c r="CF126" i="86"/>
  <c r="CV130" i="86"/>
  <c r="BP130" i="86"/>
  <c r="CF130" i="86"/>
  <c r="IZ139" i="86"/>
  <c r="IZ141" i="86"/>
  <c r="IZ145" i="86"/>
  <c r="IZ149" i="86"/>
  <c r="IZ154" i="86"/>
  <c r="IZ158" i="86"/>
  <c r="IZ162" i="86"/>
  <c r="IZ166" i="86"/>
  <c r="IZ170" i="86"/>
  <c r="IZ178" i="86"/>
  <c r="IZ182" i="86"/>
  <c r="IZ184" i="86"/>
  <c r="IZ188" i="86"/>
  <c r="IZ192" i="86"/>
  <c r="IZ195" i="86"/>
  <c r="IZ199" i="86"/>
  <c r="IZ203" i="86"/>
  <c r="IZ214" i="86"/>
  <c r="IZ218" i="86"/>
  <c r="IZ222" i="86"/>
  <c r="CV226" i="86"/>
  <c r="BP226" i="86"/>
  <c r="CF226" i="86"/>
  <c r="FX228" i="86"/>
  <c r="FX226" i="86"/>
  <c r="FX225" i="86"/>
  <c r="FX224" i="86"/>
  <c r="FX223" i="86"/>
  <c r="FX227" i="86"/>
  <c r="FX221" i="86"/>
  <c r="FX220" i="86"/>
  <c r="FX219" i="86"/>
  <c r="FX218" i="86"/>
  <c r="FX217" i="86"/>
  <c r="FX222" i="86"/>
  <c r="FX215" i="86"/>
  <c r="FX214" i="86"/>
  <c r="FX213" i="86"/>
  <c r="FX212" i="86"/>
  <c r="FX216" i="86"/>
  <c r="FX211" i="86"/>
  <c r="FX210" i="86"/>
  <c r="FX209" i="86"/>
  <c r="FX208" i="86"/>
  <c r="FX207" i="86"/>
  <c r="FX206" i="86"/>
  <c r="FX205" i="86"/>
  <c r="FX204" i="86"/>
  <c r="FX203" i="86"/>
  <c r="FX202" i="86"/>
  <c r="FX201" i="86"/>
  <c r="FX200" i="86"/>
  <c r="FX199" i="86"/>
  <c r="FX198" i="86"/>
  <c r="FX197" i="86"/>
  <c r="FX196" i="86"/>
  <c r="FX195" i="86"/>
  <c r="FX194" i="86"/>
  <c r="FX193" i="86"/>
  <c r="FX190" i="86"/>
  <c r="FX186" i="86"/>
  <c r="FX191" i="86"/>
  <c r="FX187" i="86"/>
  <c r="FX192" i="86"/>
  <c r="FX188" i="86"/>
  <c r="FX183" i="86"/>
  <c r="FX182" i="86"/>
  <c r="FX181" i="86"/>
  <c r="FX180" i="86"/>
  <c r="FX179" i="86"/>
  <c r="FX178" i="86"/>
  <c r="FX177" i="86"/>
  <c r="FX176" i="86"/>
  <c r="FX175" i="86"/>
  <c r="FX174" i="86"/>
  <c r="FX184" i="86"/>
  <c r="FX173" i="86"/>
  <c r="FX172" i="86"/>
  <c r="FX171" i="86"/>
  <c r="FX170" i="86"/>
  <c r="FX169" i="86"/>
  <c r="FX168" i="86"/>
  <c r="FX167" i="86"/>
  <c r="FX166" i="86"/>
  <c r="FX165" i="86"/>
  <c r="FX164" i="86"/>
  <c r="FX163" i="86"/>
  <c r="FX162" i="86"/>
  <c r="FX161" i="86"/>
  <c r="FX160" i="86"/>
  <c r="FX159" i="86"/>
  <c r="FX158" i="86"/>
  <c r="FX157" i="86"/>
  <c r="FX156" i="86"/>
  <c r="FX155" i="86"/>
  <c r="FX154" i="86"/>
  <c r="FX153" i="86"/>
  <c r="FX152" i="86"/>
  <c r="FX189" i="86"/>
  <c r="FX151" i="86"/>
  <c r="FX150" i="86"/>
  <c r="FX149" i="86"/>
  <c r="FX148" i="86"/>
  <c r="FX147" i="86"/>
  <c r="FX146" i="86"/>
  <c r="FX145" i="86"/>
  <c r="FX144" i="86"/>
  <c r="FX143" i="86"/>
  <c r="FX142" i="86"/>
  <c r="FX141" i="86"/>
  <c r="FX140" i="86"/>
  <c r="FX139" i="86"/>
  <c r="FX138" i="86"/>
  <c r="FX185" i="86"/>
  <c r="FX137" i="86"/>
  <c r="FX136" i="86"/>
  <c r="FX135" i="86"/>
  <c r="FX134" i="86"/>
  <c r="FX133" i="86"/>
  <c r="FX132" i="86"/>
  <c r="FX131" i="86"/>
  <c r="FX130" i="86"/>
  <c r="FX129" i="86"/>
  <c r="FX128" i="86"/>
  <c r="FX127" i="86"/>
  <c r="FX126" i="86"/>
  <c r="FX125" i="86"/>
  <c r="FX124" i="86"/>
  <c r="FX123" i="86"/>
  <c r="FX122" i="86"/>
  <c r="FX121" i="86"/>
  <c r="FX120" i="86"/>
  <c r="FX119" i="86"/>
  <c r="FX118" i="86"/>
  <c r="FX117" i="86"/>
  <c r="FX116" i="86"/>
  <c r="FX115" i="86"/>
  <c r="FX113" i="86"/>
  <c r="FX109" i="86"/>
  <c r="FX108" i="86"/>
  <c r="FX107" i="86"/>
  <c r="FX106" i="86"/>
  <c r="FX105" i="86"/>
  <c r="FX104" i="86"/>
  <c r="FX103" i="86"/>
  <c r="FX102" i="86"/>
  <c r="FX101" i="86"/>
  <c r="FX100" i="86"/>
  <c r="FX99" i="86"/>
  <c r="FX98" i="86"/>
  <c r="FX97" i="86"/>
  <c r="FX96" i="86"/>
  <c r="FX95" i="86"/>
  <c r="FX94" i="86"/>
  <c r="FX93" i="86"/>
  <c r="FX92" i="86"/>
  <c r="FX91" i="86"/>
  <c r="FX112" i="86"/>
  <c r="FX110" i="86"/>
  <c r="FX114" i="86"/>
  <c r="FX111" i="86"/>
  <c r="FX90" i="86"/>
  <c r="FX88" i="86"/>
  <c r="FX87" i="86"/>
  <c r="FX86" i="86"/>
  <c r="FX85" i="86"/>
  <c r="FX84" i="86"/>
  <c r="FX83" i="86"/>
  <c r="FX82" i="86"/>
  <c r="FX81" i="86"/>
  <c r="FX80" i="86"/>
  <c r="FX79" i="86"/>
  <c r="FX78" i="86"/>
  <c r="FX77" i="86"/>
  <c r="FX76" i="86"/>
  <c r="FX75" i="86"/>
  <c r="FX74" i="86"/>
  <c r="FX73" i="86"/>
  <c r="FX72" i="86"/>
  <c r="FX71" i="86"/>
  <c r="FX70" i="86"/>
  <c r="FX69" i="86"/>
  <c r="FX68" i="86"/>
  <c r="FX67" i="86"/>
  <c r="FX66" i="86"/>
  <c r="FX65" i="86"/>
  <c r="FX64" i="86"/>
  <c r="FX89" i="86"/>
  <c r="FX63" i="86"/>
  <c r="FX62" i="86"/>
  <c r="FX61" i="86"/>
  <c r="FX60" i="86"/>
  <c r="FX59" i="86"/>
  <c r="FX58" i="86"/>
  <c r="FX57" i="86"/>
  <c r="FX56" i="86"/>
  <c r="FX55" i="86"/>
  <c r="FX54" i="86"/>
  <c r="FX53" i="86"/>
  <c r="FX52" i="86"/>
  <c r="FX51" i="86"/>
  <c r="FX50" i="86"/>
  <c r="FX49" i="86"/>
  <c r="FX48" i="86"/>
  <c r="FX47" i="86"/>
  <c r="FX46" i="86"/>
  <c r="FX45" i="86"/>
  <c r="FX44" i="86"/>
  <c r="FX43" i="86"/>
  <c r="FX42" i="86"/>
  <c r="FX41" i="86"/>
  <c r="FX40" i="86"/>
  <c r="FX39" i="86"/>
  <c r="FX38" i="86"/>
  <c r="FX37" i="86"/>
  <c r="FX36" i="86"/>
  <c r="FX35" i="86"/>
  <c r="FX34" i="86"/>
  <c r="FX33" i="86"/>
  <c r="FX32" i="86"/>
  <c r="FX31" i="86"/>
  <c r="FX30" i="86"/>
  <c r="FX29" i="86"/>
  <c r="FX28" i="86"/>
  <c r="IY70" i="86"/>
  <c r="IY74" i="86"/>
  <c r="IY78" i="86"/>
  <c r="IY82" i="86"/>
  <c r="IY86" i="86"/>
  <c r="IY113" i="86"/>
  <c r="IY92" i="86"/>
  <c r="IY96" i="86"/>
  <c r="IY100" i="86"/>
  <c r="IY104" i="86"/>
  <c r="IY108" i="86"/>
  <c r="IY115" i="86"/>
  <c r="IY119" i="86"/>
  <c r="IY122" i="86"/>
  <c r="IY126" i="86"/>
  <c r="IY130" i="86"/>
  <c r="IY133" i="86"/>
  <c r="IY140" i="86"/>
  <c r="IY158" i="86"/>
  <c r="IY150" i="86"/>
  <c r="IY149" i="86"/>
  <c r="IY172" i="86"/>
  <c r="IY168" i="86"/>
  <c r="IY157" i="86"/>
  <c r="IY174" i="86"/>
  <c r="IY178" i="86"/>
  <c r="IY182" i="86"/>
  <c r="IY185" i="86"/>
  <c r="BO189" i="86"/>
  <c r="CE189" i="86"/>
  <c r="CU189" i="86"/>
  <c r="IY193" i="86"/>
  <c r="IY197" i="86"/>
  <c r="IY212" i="86"/>
  <c r="IY208" i="86"/>
  <c r="IY211" i="86"/>
  <c r="IY218" i="86"/>
  <c r="IY222" i="86"/>
  <c r="JJ78" i="86"/>
  <c r="JJ74" i="86"/>
  <c r="JJ70" i="86"/>
  <c r="JK66" i="86"/>
  <c r="IY64" i="86"/>
  <c r="JH61" i="86"/>
  <c r="IZ60" i="86"/>
  <c r="JH59" i="86"/>
  <c r="IZ58" i="86"/>
  <c r="JH57" i="86"/>
  <c r="IZ56" i="86"/>
  <c r="JH55" i="86"/>
  <c r="IZ54" i="86"/>
  <c r="JH53" i="86"/>
  <c r="IZ52" i="86"/>
  <c r="JH51" i="86"/>
  <c r="IZ50" i="86"/>
  <c r="JH49" i="86"/>
  <c r="IZ48" i="86"/>
  <c r="JH47" i="86"/>
  <c r="IZ46" i="86"/>
  <c r="JH45" i="86"/>
  <c r="IZ44" i="86"/>
  <c r="JH43" i="86"/>
  <c r="IZ42" i="86"/>
  <c r="JH41" i="86"/>
  <c r="IZ40" i="86"/>
  <c r="JH39" i="86"/>
  <c r="JK69" i="86"/>
  <c r="JK73" i="86"/>
  <c r="JK77" i="86"/>
  <c r="JK81" i="86"/>
  <c r="JK85" i="86"/>
  <c r="JK89" i="86"/>
  <c r="JK93" i="86"/>
  <c r="JK97" i="86"/>
  <c r="JK101" i="86"/>
  <c r="JK105" i="86"/>
  <c r="JK109" i="86"/>
  <c r="JK116" i="86"/>
  <c r="JK120" i="86"/>
  <c r="JK121" i="86"/>
  <c r="JK125" i="86"/>
  <c r="JK129" i="86"/>
  <c r="JK132" i="86"/>
  <c r="JK136" i="86"/>
  <c r="JK141" i="86"/>
  <c r="JK140" i="86"/>
  <c r="JK171" i="86"/>
  <c r="JK170" i="86"/>
  <c r="JK153" i="86"/>
  <c r="JK172" i="86"/>
  <c r="JK173" i="86"/>
  <c r="JK166" i="86"/>
  <c r="JK167" i="86"/>
  <c r="JK177" i="86"/>
  <c r="JK181" i="86"/>
  <c r="JK184" i="86"/>
  <c r="JK188" i="86"/>
  <c r="JK192" i="86"/>
  <c r="JK196" i="86"/>
  <c r="JK200" i="86"/>
  <c r="JK206" i="86"/>
  <c r="JK212" i="86"/>
  <c r="JK210" i="86"/>
  <c r="JK217" i="86"/>
  <c r="JK220" i="86"/>
  <c r="JK225" i="86"/>
  <c r="AU228" i="86"/>
  <c r="BK227" i="86"/>
  <c r="AE227" i="86" s="1"/>
  <c r="BK228" i="86"/>
  <c r="AE228" i="86" s="1"/>
  <c r="AU226" i="86"/>
  <c r="BK226" i="86"/>
  <c r="AE226" i="86" s="1"/>
  <c r="AU227" i="86"/>
  <c r="AU225" i="86"/>
  <c r="AU224" i="86"/>
  <c r="BK225" i="86"/>
  <c r="AE225" i="86" s="1"/>
  <c r="BK224" i="86"/>
  <c r="AE224" i="86" s="1"/>
  <c r="BK223" i="86"/>
  <c r="AE223" i="86" s="1"/>
  <c r="BK222" i="86"/>
  <c r="AE222" i="86" s="1"/>
  <c r="AU222" i="86"/>
  <c r="BK221" i="86"/>
  <c r="AE221" i="86" s="1"/>
  <c r="AU220" i="86"/>
  <c r="AU219" i="86"/>
  <c r="AU223" i="86"/>
  <c r="AU221" i="86"/>
  <c r="BK220" i="86"/>
  <c r="AE220" i="86" s="1"/>
  <c r="BK219" i="86"/>
  <c r="AE219" i="86" s="1"/>
  <c r="BK218" i="86"/>
  <c r="AE218" i="86" s="1"/>
  <c r="BK217" i="86"/>
  <c r="AE217" i="86" s="1"/>
  <c r="AU217" i="86"/>
  <c r="AU218" i="86"/>
  <c r="AU216" i="86"/>
  <c r="AU215" i="86"/>
  <c r="AU214" i="86"/>
  <c r="AU213" i="86"/>
  <c r="AU212" i="86"/>
  <c r="BK216" i="86"/>
  <c r="AE216" i="86" s="1"/>
  <c r="BK214" i="86"/>
  <c r="AE214" i="86" s="1"/>
  <c r="BK215" i="86"/>
  <c r="AE215" i="86" s="1"/>
  <c r="BK213" i="86"/>
  <c r="AE213" i="86" s="1"/>
  <c r="BK212" i="86"/>
  <c r="AE212" i="86" s="1"/>
  <c r="AU211" i="86"/>
  <c r="AU210" i="86"/>
  <c r="BK211" i="86"/>
  <c r="AE211" i="86" s="1"/>
  <c r="BK210" i="86"/>
  <c r="AE210" i="86" s="1"/>
  <c r="JC72" i="86"/>
  <c r="JC76" i="86"/>
  <c r="JC80" i="86"/>
  <c r="JC84" i="86"/>
  <c r="JC88" i="86"/>
  <c r="JC92" i="86"/>
  <c r="JC96" i="86"/>
  <c r="JC100" i="86"/>
  <c r="JC104" i="86"/>
  <c r="JC108" i="86"/>
  <c r="JC113" i="86"/>
  <c r="JC116" i="86"/>
  <c r="JC120" i="86"/>
  <c r="JC124" i="86"/>
  <c r="JC128" i="86"/>
  <c r="JC139" i="86"/>
  <c r="JC135" i="86"/>
  <c r="JC147" i="86"/>
  <c r="JC138" i="86"/>
  <c r="JC145" i="86"/>
  <c r="JC142" i="86"/>
  <c r="JC151" i="86"/>
  <c r="JC169" i="86"/>
  <c r="JC162" i="86"/>
  <c r="JC172" i="86"/>
  <c r="JC167" i="86"/>
  <c r="JC176" i="86"/>
  <c r="JC180" i="86"/>
  <c r="JC203" i="86"/>
  <c r="JC187" i="86"/>
  <c r="JC191" i="86"/>
  <c r="JC195" i="86"/>
  <c r="JC199" i="86"/>
  <c r="JC204" i="86"/>
  <c r="JC208" i="86"/>
  <c r="JC211" i="86"/>
  <c r="JC216" i="86"/>
  <c r="JC223" i="86"/>
  <c r="JC226" i="86"/>
  <c r="AM228" i="86"/>
  <c r="BC227" i="86"/>
  <c r="W227" i="86" s="1"/>
  <c r="BC228" i="86"/>
  <c r="W228" i="86" s="1"/>
  <c r="AM227" i="86"/>
  <c r="AM226" i="86"/>
  <c r="BC226" i="86"/>
  <c r="W226" i="86" s="1"/>
  <c r="AM225" i="86"/>
  <c r="AM224" i="86"/>
  <c r="BC225" i="86"/>
  <c r="W225" i="86" s="1"/>
  <c r="BC224" i="86"/>
  <c r="W224" i="86" s="1"/>
  <c r="BC223" i="86"/>
  <c r="W223" i="86" s="1"/>
  <c r="BC222" i="86"/>
  <c r="W222" i="86" s="1"/>
  <c r="BC221" i="86"/>
  <c r="W221" i="86" s="1"/>
  <c r="AM220" i="86"/>
  <c r="AM219" i="86"/>
  <c r="AM221" i="86"/>
  <c r="BC220" i="86"/>
  <c r="W220" i="86" s="1"/>
  <c r="BC219" i="86"/>
  <c r="W219" i="86" s="1"/>
  <c r="BC218" i="86"/>
  <c r="W218" i="86" s="1"/>
  <c r="BC217" i="86"/>
  <c r="W217" i="86" s="1"/>
  <c r="AM222" i="86"/>
  <c r="AM218" i="86"/>
  <c r="AM216" i="86"/>
  <c r="AM215" i="86"/>
  <c r="AM214" i="86"/>
  <c r="AM213" i="86"/>
  <c r="AM212" i="86"/>
  <c r="BC214" i="86"/>
  <c r="W214" i="86" s="1"/>
  <c r="AM223" i="86"/>
  <c r="AM217" i="86"/>
  <c r="BC216" i="86"/>
  <c r="W216" i="86" s="1"/>
  <c r="AM211" i="86"/>
  <c r="BC213" i="86"/>
  <c r="W213" i="86" s="1"/>
  <c r="BC212" i="86"/>
  <c r="W212" i="86" s="1"/>
  <c r="BC211" i="86"/>
  <c r="W211" i="86" s="1"/>
  <c r="BC215" i="86"/>
  <c r="W215" i="86" s="1"/>
  <c r="JI30" i="86"/>
  <c r="JI34" i="86"/>
  <c r="JI50" i="86"/>
  <c r="JI54" i="86"/>
  <c r="JI58" i="86"/>
  <c r="JI62" i="86"/>
  <c r="JI73" i="86"/>
  <c r="JI94" i="86"/>
  <c r="JI137" i="86"/>
  <c r="JI149" i="86"/>
  <c r="JI156" i="86"/>
  <c r="JI176" i="86"/>
  <c r="JI180" i="86"/>
  <c r="JI191" i="86"/>
  <c r="BY198" i="86"/>
  <c r="CO198" i="86"/>
  <c r="DE198" i="86"/>
  <c r="JI225" i="86"/>
  <c r="JE28" i="86"/>
  <c r="JE32" i="86"/>
  <c r="JE52" i="86"/>
  <c r="JE56" i="86"/>
  <c r="JE60" i="86"/>
  <c r="JE89" i="86"/>
  <c r="JE67" i="86"/>
  <c r="JE71" i="86"/>
  <c r="JE92" i="86"/>
  <c r="JE132" i="86"/>
  <c r="JE136" i="86"/>
  <c r="JE143" i="86"/>
  <c r="JE158" i="86"/>
  <c r="JE170" i="86"/>
  <c r="JE174" i="86"/>
  <c r="JE178" i="86"/>
  <c r="JE182" i="86"/>
  <c r="JE199" i="86"/>
  <c r="JE215" i="86"/>
  <c r="JA29" i="86"/>
  <c r="JA33" i="86"/>
  <c r="JA37" i="86"/>
  <c r="JA41" i="86"/>
  <c r="JA45" i="86"/>
  <c r="JA49" i="86"/>
  <c r="JA53" i="86"/>
  <c r="JA57" i="86"/>
  <c r="JA61" i="86"/>
  <c r="JA65" i="86"/>
  <c r="JA69" i="86"/>
  <c r="JA73" i="86"/>
  <c r="JA77" i="86"/>
  <c r="JA81" i="86"/>
  <c r="JA85" i="86"/>
  <c r="JA90" i="86"/>
  <c r="JA114" i="86"/>
  <c r="JA94" i="86"/>
  <c r="JA98" i="86"/>
  <c r="JA102" i="86"/>
  <c r="JA106" i="86"/>
  <c r="JA110" i="86"/>
  <c r="JA118" i="86"/>
  <c r="JA122" i="86"/>
  <c r="JA126" i="86"/>
  <c r="JA130" i="86"/>
  <c r="JA134" i="86"/>
  <c r="JA138" i="86"/>
  <c r="JA142" i="86"/>
  <c r="JA146" i="86"/>
  <c r="JA150" i="86"/>
  <c r="JA154" i="86"/>
  <c r="JA158" i="86"/>
  <c r="JA162" i="86"/>
  <c r="JA166" i="86"/>
  <c r="JA170" i="86"/>
  <c r="JA187" i="86"/>
  <c r="JA176" i="86"/>
  <c r="JA180" i="86"/>
  <c r="JA184" i="86"/>
  <c r="JA189" i="86"/>
  <c r="JA194" i="86"/>
  <c r="JA198" i="86"/>
  <c r="JA202" i="86"/>
  <c r="JA206" i="86"/>
  <c r="JA210" i="86"/>
  <c r="JA214" i="86"/>
  <c r="JA217" i="86"/>
  <c r="JA220" i="86"/>
  <c r="JA226" i="86"/>
  <c r="GG228" i="86"/>
  <c r="GG227" i="86"/>
  <c r="GG226" i="86"/>
  <c r="GG225" i="86"/>
  <c r="GG223" i="86"/>
  <c r="GG222" i="86"/>
  <c r="GG221" i="86"/>
  <c r="GG220" i="86"/>
  <c r="GG224" i="86"/>
  <c r="GG219" i="86"/>
  <c r="GG217" i="86"/>
  <c r="GG216" i="86"/>
  <c r="GG218" i="86"/>
  <c r="GG215" i="86"/>
  <c r="GG214" i="86"/>
  <c r="GG213" i="86"/>
  <c r="GG212" i="86"/>
  <c r="GG211" i="86"/>
  <c r="GG210" i="86"/>
  <c r="GG209" i="86"/>
  <c r="GG208" i="86"/>
  <c r="GG206" i="86"/>
  <c r="GG205" i="86"/>
  <c r="GG204" i="86"/>
  <c r="GG203" i="86"/>
  <c r="GG207" i="86"/>
  <c r="GG198" i="86"/>
  <c r="GG194" i="86"/>
  <c r="GG199" i="86"/>
  <c r="GG195" i="86"/>
  <c r="GG193" i="86"/>
  <c r="GG202" i="86"/>
  <c r="GG201" i="86"/>
  <c r="GG200" i="86"/>
  <c r="GG196" i="86"/>
  <c r="GG192" i="86"/>
  <c r="GG191" i="86"/>
  <c r="GG190" i="86"/>
  <c r="GG189" i="86"/>
  <c r="GG188" i="86"/>
  <c r="GG187" i="86"/>
  <c r="GG186" i="86"/>
  <c r="GG185" i="86"/>
  <c r="GG197" i="86"/>
  <c r="GG183" i="86"/>
  <c r="GG182" i="86"/>
  <c r="GG181" i="86"/>
  <c r="GG180" i="86"/>
  <c r="GG179" i="86"/>
  <c r="GG178" i="86"/>
  <c r="GG177" i="86"/>
  <c r="GG176" i="86"/>
  <c r="GG175" i="86"/>
  <c r="GG184" i="86"/>
  <c r="GG173" i="86"/>
  <c r="GG172" i="86"/>
  <c r="GG171" i="86"/>
  <c r="GG170" i="86"/>
  <c r="GG174" i="86"/>
  <c r="GG166" i="86"/>
  <c r="GG162" i="86"/>
  <c r="GG158" i="86"/>
  <c r="GG154" i="86"/>
  <c r="GG169" i="86"/>
  <c r="GG165" i="86"/>
  <c r="GG161" i="86"/>
  <c r="GG157" i="86"/>
  <c r="GG153" i="86"/>
  <c r="GG152" i="86"/>
  <c r="GG168" i="86"/>
  <c r="GG164" i="86"/>
  <c r="GG160" i="86"/>
  <c r="GG163" i="86"/>
  <c r="GG150" i="86"/>
  <c r="GG167" i="86"/>
  <c r="GG149" i="86"/>
  <c r="GG145" i="86"/>
  <c r="GG141" i="86"/>
  <c r="GG140" i="86"/>
  <c r="GG148" i="86"/>
  <c r="GG144" i="86"/>
  <c r="GG156" i="86"/>
  <c r="GG151" i="86"/>
  <c r="GG143" i="86"/>
  <c r="GG142" i="86"/>
  <c r="GG138" i="86"/>
  <c r="GG159" i="86"/>
  <c r="GG147" i="86"/>
  <c r="GG146" i="86"/>
  <c r="GG155" i="86"/>
  <c r="GG139" i="86"/>
  <c r="GG136" i="86"/>
  <c r="GG135" i="86"/>
  <c r="GG134" i="86"/>
  <c r="GG133" i="86"/>
  <c r="GG132" i="86"/>
  <c r="GG137" i="86"/>
  <c r="GG131" i="86"/>
  <c r="GG130" i="86"/>
  <c r="GG129" i="86"/>
  <c r="GG128" i="86"/>
  <c r="GG127" i="86"/>
  <c r="GG126" i="86"/>
  <c r="GG125" i="86"/>
  <c r="GG124" i="86"/>
  <c r="GG123" i="86"/>
  <c r="GG122" i="86"/>
  <c r="GG121" i="86"/>
  <c r="GG120" i="86"/>
  <c r="GG119" i="86"/>
  <c r="GG118" i="86"/>
  <c r="GG117" i="86"/>
  <c r="GG116" i="86"/>
  <c r="GG115" i="86"/>
  <c r="GG114" i="86"/>
  <c r="GG113" i="86"/>
  <c r="GG112" i="86"/>
  <c r="GG111" i="86"/>
  <c r="GG110" i="86"/>
  <c r="GG109" i="86"/>
  <c r="GG108" i="86"/>
  <c r="GG107" i="86"/>
  <c r="GG106" i="86"/>
  <c r="GG105" i="86"/>
  <c r="GG104" i="86"/>
  <c r="GG100" i="86"/>
  <c r="GG96" i="86"/>
  <c r="GG93" i="86"/>
  <c r="GG88" i="86"/>
  <c r="GG87" i="86"/>
  <c r="GG86" i="86"/>
  <c r="GG85" i="86"/>
  <c r="GG84" i="86"/>
  <c r="GG83" i="86"/>
  <c r="GG101" i="86"/>
  <c r="GG97" i="86"/>
  <c r="GG92" i="86"/>
  <c r="GG90" i="86"/>
  <c r="GG102" i="86"/>
  <c r="GG98" i="86"/>
  <c r="GG94" i="86"/>
  <c r="GG91" i="86"/>
  <c r="GG103" i="86"/>
  <c r="GG99" i="86"/>
  <c r="GG95" i="86"/>
  <c r="GG89" i="86"/>
  <c r="GG81" i="86"/>
  <c r="GG77" i="86"/>
  <c r="GG73" i="86"/>
  <c r="GG69" i="86"/>
  <c r="GG68" i="86"/>
  <c r="GG64" i="86"/>
  <c r="GG49" i="86"/>
  <c r="GG48" i="86"/>
  <c r="GG47" i="86"/>
  <c r="GG46" i="86"/>
  <c r="GG45" i="86"/>
  <c r="GG44" i="86"/>
  <c r="GG43" i="86"/>
  <c r="GG42" i="86"/>
  <c r="GG39" i="86"/>
  <c r="GG38" i="86"/>
  <c r="GG82" i="86"/>
  <c r="GG78" i="86"/>
  <c r="GG74" i="86"/>
  <c r="GG70" i="86"/>
  <c r="GG67" i="86"/>
  <c r="GG63" i="86"/>
  <c r="GG62" i="86"/>
  <c r="GG61" i="86"/>
  <c r="GG60" i="86"/>
  <c r="GG59" i="86"/>
  <c r="GG58" i="86"/>
  <c r="GG57" i="86"/>
  <c r="GG56" i="86"/>
  <c r="GG55" i="86"/>
  <c r="GG54" i="86"/>
  <c r="GG53" i="86"/>
  <c r="GG52" i="86"/>
  <c r="GG51" i="86"/>
  <c r="GG50" i="86"/>
  <c r="GG79" i="86"/>
  <c r="GG75" i="86"/>
  <c r="GG71" i="86"/>
  <c r="GG66" i="86"/>
  <c r="GG41" i="86"/>
  <c r="GG40" i="86"/>
  <c r="GG37" i="86"/>
  <c r="GG80" i="86"/>
  <c r="GG76" i="86"/>
  <c r="GG72" i="86"/>
  <c r="GG65" i="86"/>
  <c r="GG36" i="86"/>
  <c r="GG33" i="86"/>
  <c r="GG29" i="86"/>
  <c r="GG34" i="86"/>
  <c r="GG30" i="86"/>
  <c r="GG35" i="86"/>
  <c r="GG31" i="86"/>
  <c r="GG32" i="86"/>
  <c r="GG28" i="86"/>
  <c r="JL227" i="44"/>
  <c r="JL223" i="44"/>
  <c r="JL219" i="44"/>
  <c r="JL215" i="44"/>
  <c r="JL211" i="44"/>
  <c r="JL228" i="44"/>
  <c r="JK227" i="44"/>
  <c r="JL224" i="44"/>
  <c r="JK223" i="44"/>
  <c r="JL220" i="44"/>
  <c r="JK219" i="44"/>
  <c r="JL216" i="44"/>
  <c r="JK215" i="44"/>
  <c r="JL212" i="44"/>
  <c r="JK211" i="44"/>
  <c r="JL200" i="44"/>
  <c r="JK228" i="44"/>
  <c r="JL225" i="44"/>
  <c r="JK224" i="44"/>
  <c r="JL221" i="44"/>
  <c r="JK220" i="44"/>
  <c r="JL217" i="44"/>
  <c r="JK216" i="44"/>
  <c r="JL213" i="44"/>
  <c r="JK212" i="44"/>
  <c r="JL209" i="44"/>
  <c r="JL226" i="44"/>
  <c r="JK225" i="44"/>
  <c r="JL222" i="44"/>
  <c r="JK221" i="44"/>
  <c r="JL218" i="44"/>
  <c r="JK217" i="44"/>
  <c r="JL214" i="44"/>
  <c r="JK213" i="44"/>
  <c r="JL210" i="44"/>
  <c r="JK209" i="44"/>
  <c r="GK198" i="44"/>
  <c r="GK188" i="44"/>
  <c r="GK181" i="44"/>
  <c r="GK179" i="44"/>
  <c r="GK166" i="44"/>
  <c r="GK156" i="44"/>
  <c r="GK149" i="44"/>
  <c r="GK147" i="44"/>
  <c r="GK134" i="44"/>
  <c r="GK124" i="44"/>
  <c r="GK117" i="44"/>
  <c r="GK115" i="44"/>
  <c r="GK102" i="44"/>
  <c r="GK92" i="44"/>
  <c r="GK85" i="44"/>
  <c r="GK83" i="44"/>
  <c r="GK70" i="44"/>
  <c r="GK60" i="44"/>
  <c r="GK53" i="44"/>
  <c r="GK51" i="44"/>
  <c r="GK38" i="44"/>
  <c r="GK28" i="44"/>
  <c r="GK222" i="44"/>
  <c r="GK215" i="44"/>
  <c r="GK205" i="44"/>
  <c r="GK200" i="44"/>
  <c r="GK190" i="44"/>
  <c r="GK183" i="44"/>
  <c r="GK173" i="44"/>
  <c r="GK168" i="44"/>
  <c r="GK158" i="44"/>
  <c r="GK151" i="44"/>
  <c r="GK141" i="44"/>
  <c r="GK136" i="44"/>
  <c r="GK126" i="44"/>
  <c r="GK119" i="44"/>
  <c r="GK109" i="44"/>
  <c r="GK104" i="44"/>
  <c r="GK94" i="44"/>
  <c r="GK87" i="44"/>
  <c r="GK77" i="44"/>
  <c r="GK72" i="44"/>
  <c r="GK62" i="44"/>
  <c r="GK55" i="44"/>
  <c r="GK45" i="44"/>
  <c r="GK40" i="44"/>
  <c r="GK30" i="44"/>
  <c r="JM207" i="44"/>
  <c r="DI207" i="44" s="1"/>
  <c r="JM203" i="44"/>
  <c r="CS203" i="44" s="1"/>
  <c r="JM199" i="44"/>
  <c r="CC199" i="44" s="1"/>
  <c r="JM195" i="44"/>
  <c r="CS195" i="44" s="1"/>
  <c r="JM191" i="44"/>
  <c r="DI191" i="44" s="1"/>
  <c r="JM187" i="44"/>
  <c r="DI187" i="44" s="1"/>
  <c r="JM183" i="44"/>
  <c r="CC183" i="44" s="1"/>
  <c r="JM179" i="44"/>
  <c r="CS179" i="44" s="1"/>
  <c r="JM175" i="44"/>
  <c r="CC175" i="44" s="1"/>
  <c r="JM171" i="44"/>
  <c r="DI171" i="44" s="1"/>
  <c r="JM167" i="44"/>
  <c r="CS167" i="44" s="1"/>
  <c r="JM163" i="44"/>
  <c r="DI163" i="44" s="1"/>
  <c r="JM159" i="44"/>
  <c r="DI159" i="44" s="1"/>
  <c r="JM155" i="44"/>
  <c r="CS155" i="44" s="1"/>
  <c r="JM151" i="44"/>
  <c r="CC151" i="44" s="1"/>
  <c r="JM147" i="44"/>
  <c r="DI147" i="44" s="1"/>
  <c r="JM143" i="44"/>
  <c r="DI143" i="44" s="1"/>
  <c r="JM139" i="44"/>
  <c r="CS139" i="44" s="1"/>
  <c r="JM135" i="44"/>
  <c r="CS135" i="44" s="1"/>
  <c r="JM131" i="44"/>
  <c r="CS131" i="44" s="1"/>
  <c r="JM127" i="44"/>
  <c r="CC127" i="44" s="1"/>
  <c r="JM123" i="44"/>
  <c r="CC123" i="44" s="1"/>
  <c r="JM119" i="44"/>
  <c r="DI119" i="44" s="1"/>
  <c r="JM115" i="44"/>
  <c r="DI115" i="44" s="1"/>
  <c r="JM111" i="44"/>
  <c r="CS111" i="44" s="1"/>
  <c r="JM107" i="44"/>
  <c r="CS107" i="44" s="1"/>
  <c r="JM103" i="44"/>
  <c r="DI103" i="44" s="1"/>
  <c r="JM99" i="44"/>
  <c r="DI99" i="44" s="1"/>
  <c r="JM95" i="44"/>
  <c r="DI95" i="44" s="1"/>
  <c r="JM91" i="44"/>
  <c r="CC91" i="44" s="1"/>
  <c r="JM87" i="44"/>
  <c r="CS87" i="44" s="1"/>
  <c r="JM83" i="44"/>
  <c r="CS83" i="44" s="1"/>
  <c r="JM79" i="44"/>
  <c r="CC79" i="44" s="1"/>
  <c r="JM75" i="44"/>
  <c r="CS75" i="44" s="1"/>
  <c r="JM71" i="44"/>
  <c r="CS71" i="44" s="1"/>
  <c r="JM67" i="44"/>
  <c r="CS67" i="44" s="1"/>
  <c r="JM63" i="44"/>
  <c r="DI63" i="44" s="1"/>
  <c r="JM59" i="44"/>
  <c r="DI59" i="44" s="1"/>
  <c r="JM55" i="44"/>
  <c r="DI55" i="44" s="1"/>
  <c r="JM51" i="44"/>
  <c r="CC51" i="44" s="1"/>
  <c r="JM47" i="44"/>
  <c r="DI47" i="44" s="1"/>
  <c r="JM43" i="44"/>
  <c r="CC43" i="44" s="1"/>
  <c r="JM39" i="44"/>
  <c r="CS39" i="44" s="1"/>
  <c r="JM35" i="44"/>
  <c r="CC35" i="44" s="1"/>
  <c r="JM31" i="44"/>
  <c r="DI31" i="44" s="1"/>
  <c r="JM219" i="44"/>
  <c r="JM228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3" i="44"/>
  <c r="JM211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JM227" i="44"/>
  <c r="JM215" i="44"/>
  <c r="JM226" i="44"/>
  <c r="JM222" i="44"/>
  <c r="JM218" i="44"/>
  <c r="JM214" i="44"/>
  <c r="JM210" i="44"/>
  <c r="JM206" i="44"/>
  <c r="JM202" i="44"/>
  <c r="JM198" i="44"/>
  <c r="JM194" i="44"/>
  <c r="JM190" i="44"/>
  <c r="JM186" i="44"/>
  <c r="JM182" i="44"/>
  <c r="JM178" i="44"/>
  <c r="JM174" i="44"/>
  <c r="JM170" i="44"/>
  <c r="JM166" i="44"/>
  <c r="JM162" i="44"/>
  <c r="JM158" i="44"/>
  <c r="JM154" i="44"/>
  <c r="JM150" i="44"/>
  <c r="JM146" i="44"/>
  <c r="JM142" i="44"/>
  <c r="JM138" i="44"/>
  <c r="JM134" i="44"/>
  <c r="JM130" i="44"/>
  <c r="JM126" i="44"/>
  <c r="JM122" i="44"/>
  <c r="JM118" i="44"/>
  <c r="JM114" i="44"/>
  <c r="JM110" i="44"/>
  <c r="JM106" i="44"/>
  <c r="JM102" i="44"/>
  <c r="JM98" i="44"/>
  <c r="JM94" i="44"/>
  <c r="JM90" i="44"/>
  <c r="JM86" i="44"/>
  <c r="JM82" i="44"/>
  <c r="JM78" i="44"/>
  <c r="JM74" i="44"/>
  <c r="JM70" i="44"/>
  <c r="JM66" i="44"/>
  <c r="JM62" i="44"/>
  <c r="JM58" i="44"/>
  <c r="JM54" i="44"/>
  <c r="JM50" i="44"/>
  <c r="JM46" i="44"/>
  <c r="JM42" i="44"/>
  <c r="JM38" i="44"/>
  <c r="JM34" i="44"/>
  <c r="JM30" i="44"/>
  <c r="FP34" i="44"/>
  <c r="FL136" i="44"/>
  <c r="FS32" i="44"/>
  <c r="GK225" i="44"/>
  <c r="GK218" i="44"/>
  <c r="GK216" i="44"/>
  <c r="GK214" i="44"/>
  <c r="GK212" i="44"/>
  <c r="GK203" i="44"/>
  <c r="GK201" i="44"/>
  <c r="GK199" i="44"/>
  <c r="GK197" i="44"/>
  <c r="GK186" i="44"/>
  <c r="GK184" i="44"/>
  <c r="GK182" i="44"/>
  <c r="GK180" i="44"/>
  <c r="GK171" i="44"/>
  <c r="GK169" i="44"/>
  <c r="GK167" i="44"/>
  <c r="GK165" i="44"/>
  <c r="GK154" i="44"/>
  <c r="GK152" i="44"/>
  <c r="GK150" i="44"/>
  <c r="GK148" i="44"/>
  <c r="GK139" i="44"/>
  <c r="GK137" i="44"/>
  <c r="GK135" i="44"/>
  <c r="GK133" i="44"/>
  <c r="GK122" i="44"/>
  <c r="GK120" i="44"/>
  <c r="GK118" i="44"/>
  <c r="GK116" i="44"/>
  <c r="GK107" i="44"/>
  <c r="GK105" i="44"/>
  <c r="GK103" i="44"/>
  <c r="GK101" i="44"/>
  <c r="GK90" i="44"/>
  <c r="GK88" i="44"/>
  <c r="GK86" i="44"/>
  <c r="GK84" i="44"/>
  <c r="GK75" i="44"/>
  <c r="GK73" i="44"/>
  <c r="GK71" i="44"/>
  <c r="GK69" i="44"/>
  <c r="GK58" i="44"/>
  <c r="GK56" i="44"/>
  <c r="GK54" i="44"/>
  <c r="GK52" i="44"/>
  <c r="GK43" i="44"/>
  <c r="GK41" i="44"/>
  <c r="GK39" i="44"/>
  <c r="GK37" i="44"/>
  <c r="GK228" i="44"/>
  <c r="GK223" i="44"/>
  <c r="GK221" i="44"/>
  <c r="GK210" i="44"/>
  <c r="GK208" i="44"/>
  <c r="GK206" i="44"/>
  <c r="GK204" i="44"/>
  <c r="GK195" i="44"/>
  <c r="GK193" i="44"/>
  <c r="GK191" i="44"/>
  <c r="GK189" i="44"/>
  <c r="GK178" i="44"/>
  <c r="GK176" i="44"/>
  <c r="GK174" i="44"/>
  <c r="GK172" i="44"/>
  <c r="GK163" i="44"/>
  <c r="GK161" i="44"/>
  <c r="GK159" i="44"/>
  <c r="GK157" i="44"/>
  <c r="GK146" i="44"/>
  <c r="GK144" i="44"/>
  <c r="GK142" i="44"/>
  <c r="GK140" i="44"/>
  <c r="GK131" i="44"/>
  <c r="GK129" i="44"/>
  <c r="GK127" i="44"/>
  <c r="GK125" i="44"/>
  <c r="GK114" i="44"/>
  <c r="GK112" i="44"/>
  <c r="GK110" i="44"/>
  <c r="GK108" i="44"/>
  <c r="GK99" i="44"/>
  <c r="GK97" i="44"/>
  <c r="GK95" i="44"/>
  <c r="GK93" i="44"/>
  <c r="GK82" i="44"/>
  <c r="GK80" i="44"/>
  <c r="GK78" i="44"/>
  <c r="GK76" i="44"/>
  <c r="GK67" i="44"/>
  <c r="GK65" i="44"/>
  <c r="GK63" i="44"/>
  <c r="GK61" i="44"/>
  <c r="GK50" i="44"/>
  <c r="GK48" i="44"/>
  <c r="GK46" i="44"/>
  <c r="GK44" i="44"/>
  <c r="GK35" i="44"/>
  <c r="GK33" i="44"/>
  <c r="GK31" i="44"/>
  <c r="FU66" i="44"/>
  <c r="FS30" i="44"/>
  <c r="FU192" i="44"/>
  <c r="FU151" i="44"/>
  <c r="FU64" i="44"/>
  <c r="FU216" i="44"/>
  <c r="FU143" i="44"/>
  <c r="FU88" i="44"/>
  <c r="FU208" i="44"/>
  <c r="FU135" i="44"/>
  <c r="FU80" i="44"/>
  <c r="FU200" i="44"/>
  <c r="FU127" i="44"/>
  <c r="FU72" i="44"/>
  <c r="FU218" i="44"/>
  <c r="FU210" i="44"/>
  <c r="FU202" i="44"/>
  <c r="FU194" i="44"/>
  <c r="FU153" i="44"/>
  <c r="FU145" i="44"/>
  <c r="FU137" i="44"/>
  <c r="FU129" i="44"/>
  <c r="FU90" i="44"/>
  <c r="FU82" i="44"/>
  <c r="FU74" i="44"/>
  <c r="FU30" i="44"/>
  <c r="FU32" i="44"/>
  <c r="FU29" i="44"/>
  <c r="FU31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61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189" i="44"/>
  <c r="FU222" i="44"/>
  <c r="FU224" i="44"/>
  <c r="FU226" i="44"/>
  <c r="FU228" i="44"/>
  <c r="FU28" i="44"/>
  <c r="FU63" i="44"/>
  <c r="FU65" i="44"/>
  <c r="FU67" i="44"/>
  <c r="FU69" i="44"/>
  <c r="FU71" i="44"/>
  <c r="FU73" i="44"/>
  <c r="FU75" i="44"/>
  <c r="FU77" i="44"/>
  <c r="FU79" i="44"/>
  <c r="FU81" i="44"/>
  <c r="FU83" i="44"/>
  <c r="FU85" i="44"/>
  <c r="FU87" i="44"/>
  <c r="FU89" i="44"/>
  <c r="FU91" i="44"/>
  <c r="FU93" i="44"/>
  <c r="FU126" i="44"/>
  <c r="FU128" i="44"/>
  <c r="FU130" i="44"/>
  <c r="FU132" i="44"/>
  <c r="FU134" i="44"/>
  <c r="FU136" i="44"/>
  <c r="FU138" i="44"/>
  <c r="FU140" i="44"/>
  <c r="FU142" i="44"/>
  <c r="FU144" i="44"/>
  <c r="FU146" i="44"/>
  <c r="FU148" i="44"/>
  <c r="FU150" i="44"/>
  <c r="FU152" i="44"/>
  <c r="FU154" i="44"/>
  <c r="FU156" i="44"/>
  <c r="FU191" i="44"/>
  <c r="FU193" i="44"/>
  <c r="FU195" i="44"/>
  <c r="FU197" i="44"/>
  <c r="FU199" i="44"/>
  <c r="FU201" i="44"/>
  <c r="FU203" i="44"/>
  <c r="FU205" i="44"/>
  <c r="FU207" i="44"/>
  <c r="FU209" i="44"/>
  <c r="FU211" i="44"/>
  <c r="FU213" i="44"/>
  <c r="FU215" i="44"/>
  <c r="FU217" i="44"/>
  <c r="FU219" i="44"/>
  <c r="FU221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25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3" i="44"/>
  <c r="FU225" i="44"/>
  <c r="FU227" i="44"/>
  <c r="FU220" i="44"/>
  <c r="FU212" i="44"/>
  <c r="FU204" i="44"/>
  <c r="FU196" i="44"/>
  <c r="FU155" i="44"/>
  <c r="FU147" i="44"/>
  <c r="FU139" i="44"/>
  <c r="FU131" i="44"/>
  <c r="FU92" i="44"/>
  <c r="FU84" i="44"/>
  <c r="FU76" i="44"/>
  <c r="FU68" i="44"/>
  <c r="FU214" i="44"/>
  <c r="FU206" i="44"/>
  <c r="FU198" i="44"/>
  <c r="FU190" i="44"/>
  <c r="FU157" i="44"/>
  <c r="FU149" i="44"/>
  <c r="FU141" i="44"/>
  <c r="FU133" i="44"/>
  <c r="FU86" i="44"/>
  <c r="FU78" i="44"/>
  <c r="FU70" i="44"/>
  <c r="FU62" i="44"/>
  <c r="BL219" i="44"/>
  <c r="AF219" i="44" s="1"/>
  <c r="BL227" i="44"/>
  <c r="AF227" i="44" s="1"/>
  <c r="BL224" i="44"/>
  <c r="AF224" i="44" s="1"/>
  <c r="BL216" i="44"/>
  <c r="AF216" i="44" s="1"/>
  <c r="AV225" i="44"/>
  <c r="AV217" i="44"/>
  <c r="AV228" i="44"/>
  <c r="AV220" i="44"/>
  <c r="AV212" i="44"/>
  <c r="BL223" i="44"/>
  <c r="AF223" i="44" s="1"/>
  <c r="BL215" i="44"/>
  <c r="AF215" i="44" s="1"/>
  <c r="AV224" i="44"/>
  <c r="AV216" i="44"/>
  <c r="AV214" i="44"/>
  <c r="AV218" i="44"/>
  <c r="AV222" i="44"/>
  <c r="AV226" i="44"/>
  <c r="BL213" i="44"/>
  <c r="AF213" i="44" s="1"/>
  <c r="BL217" i="44"/>
  <c r="AF217" i="44" s="1"/>
  <c r="BL221" i="44"/>
  <c r="AF221" i="44" s="1"/>
  <c r="BL225" i="44"/>
  <c r="AF225" i="44" s="1"/>
  <c r="AV215" i="44"/>
  <c r="AV219" i="44"/>
  <c r="AV223" i="44"/>
  <c r="AV227" i="44"/>
  <c r="BL214" i="44"/>
  <c r="AF214" i="44" s="1"/>
  <c r="BL218" i="44"/>
  <c r="AF218" i="44" s="1"/>
  <c r="BL222" i="44"/>
  <c r="AF222" i="44" s="1"/>
  <c r="BL226" i="44"/>
  <c r="AF226" i="44" s="1"/>
  <c r="BL228" i="44"/>
  <c r="AF228" i="44" s="1"/>
  <c r="BL220" i="44"/>
  <c r="AF220" i="44" s="1"/>
  <c r="BL212" i="44"/>
  <c r="AF212" i="44" s="1"/>
  <c r="AV221" i="44"/>
  <c r="AV213" i="44"/>
  <c r="BM222" i="44"/>
  <c r="AG222" i="44" s="1"/>
  <c r="FS214" i="44"/>
  <c r="FS182" i="44"/>
  <c r="FS150" i="44"/>
  <c r="FS118" i="44"/>
  <c r="FS86" i="44"/>
  <c r="FS54" i="44"/>
  <c r="FS206" i="44"/>
  <c r="FS174" i="44"/>
  <c r="FS142" i="44"/>
  <c r="FS110" i="44"/>
  <c r="FS78" i="44"/>
  <c r="FS46" i="44"/>
  <c r="FS198" i="44"/>
  <c r="FS166" i="44"/>
  <c r="FS134" i="44"/>
  <c r="FS102" i="44"/>
  <c r="FS70" i="44"/>
  <c r="FS38" i="44"/>
  <c r="FR142" i="44"/>
  <c r="FR121" i="44"/>
  <c r="FR152" i="44"/>
  <c r="FR202" i="44"/>
  <c r="FR43" i="44"/>
  <c r="FR170" i="44"/>
  <c r="FR216" i="44"/>
  <c r="FR57" i="44"/>
  <c r="FR107" i="44"/>
  <c r="FR138" i="44"/>
  <c r="FR184" i="44"/>
  <c r="FN68" i="44"/>
  <c r="FN71" i="44"/>
  <c r="FN118" i="44"/>
  <c r="FN213" i="44"/>
  <c r="FN181" i="44"/>
  <c r="FN54" i="44"/>
  <c r="FN149" i="44"/>
  <c r="FJ82" i="44"/>
  <c r="FJ128" i="44"/>
  <c r="FJ163" i="44"/>
  <c r="FJ177" i="44"/>
  <c r="FJ145" i="44"/>
  <c r="FJ227" i="44"/>
  <c r="FJ64" i="44"/>
  <c r="FJ209" i="44"/>
  <c r="FJ195" i="44"/>
  <c r="FQ79" i="44"/>
  <c r="FQ47" i="44"/>
  <c r="FQ157" i="44"/>
  <c r="FQ160" i="44"/>
  <c r="FQ111" i="44"/>
  <c r="FQ221" i="44"/>
  <c r="FQ224" i="44"/>
  <c r="FQ189" i="44"/>
  <c r="FQ192" i="44"/>
  <c r="FM146" i="44"/>
  <c r="FM203" i="44"/>
  <c r="FM171" i="44"/>
  <c r="FM217" i="44"/>
  <c r="FM139" i="44"/>
  <c r="FM185" i="44"/>
  <c r="FM153" i="44"/>
  <c r="FI69" i="44"/>
  <c r="FI37" i="44"/>
  <c r="FI214" i="44"/>
  <c r="FI101" i="44"/>
  <c r="FI182" i="44"/>
  <c r="FI150" i="44"/>
  <c r="FI199" i="44"/>
  <c r="FI167" i="44"/>
  <c r="FO148" i="44"/>
  <c r="FO67" i="44"/>
  <c r="FO198" i="44"/>
  <c r="FO212" i="44"/>
  <c r="FO166" i="44"/>
  <c r="FO180" i="44"/>
  <c r="FK194" i="44"/>
  <c r="FK208" i="44"/>
  <c r="FK162" i="44"/>
  <c r="FK176" i="44"/>
  <c r="FK81" i="44"/>
  <c r="FK144" i="44"/>
  <c r="FK131" i="44"/>
  <c r="FK226" i="44"/>
  <c r="AU214" i="44"/>
  <c r="AU216" i="44"/>
  <c r="AU218" i="44"/>
  <c r="AU220" i="44"/>
  <c r="AU222" i="44"/>
  <c r="AU224" i="44"/>
  <c r="AU226" i="44"/>
  <c r="AU228" i="44"/>
  <c r="BK213" i="44"/>
  <c r="AE213" i="44" s="1"/>
  <c r="BK215" i="44"/>
  <c r="AE215" i="44" s="1"/>
  <c r="BK217" i="44"/>
  <c r="AE217" i="44" s="1"/>
  <c r="BK219" i="44"/>
  <c r="AE219" i="44" s="1"/>
  <c r="BK221" i="44"/>
  <c r="AE221" i="44" s="1"/>
  <c r="BK223" i="44"/>
  <c r="AE223" i="44" s="1"/>
  <c r="BK225" i="44"/>
  <c r="AE225" i="44" s="1"/>
  <c r="BK227" i="44"/>
  <c r="AE227" i="44" s="1"/>
  <c r="AU213" i="44"/>
  <c r="AU215" i="44"/>
  <c r="AU217" i="44"/>
  <c r="AU219" i="44"/>
  <c r="AU221" i="44"/>
  <c r="AU223" i="44"/>
  <c r="AU225" i="44"/>
  <c r="AU227" i="44"/>
  <c r="BK214" i="44"/>
  <c r="AE214" i="44" s="1"/>
  <c r="BK216" i="44"/>
  <c r="AE216" i="44" s="1"/>
  <c r="BK218" i="44"/>
  <c r="AE218" i="44" s="1"/>
  <c r="BK220" i="44"/>
  <c r="AE220" i="44" s="1"/>
  <c r="BK222" i="44"/>
  <c r="AE222" i="44" s="1"/>
  <c r="BK224" i="44"/>
  <c r="AE224" i="44" s="1"/>
  <c r="BK226" i="44"/>
  <c r="AE226" i="44" s="1"/>
  <c r="BK228" i="44"/>
  <c r="AE228" i="44" s="1"/>
  <c r="FH28" i="44"/>
  <c r="FH31" i="44"/>
  <c r="FH35" i="44"/>
  <c r="FH42" i="44"/>
  <c r="FH46" i="44"/>
  <c r="FH49" i="44"/>
  <c r="FH53" i="44"/>
  <c r="FH56" i="44"/>
  <c r="FH60" i="44"/>
  <c r="FH63" i="44"/>
  <c r="FH67" i="44"/>
  <c r="FH74" i="44"/>
  <c r="FH78" i="44"/>
  <c r="FH81" i="44"/>
  <c r="FH85" i="44"/>
  <c r="FH88" i="44"/>
  <c r="FH92" i="44"/>
  <c r="FH95" i="44"/>
  <c r="FH99" i="44"/>
  <c r="FH106" i="44"/>
  <c r="FH110" i="44"/>
  <c r="FH113" i="44"/>
  <c r="FH117" i="44"/>
  <c r="FH120" i="44"/>
  <c r="FH124" i="44"/>
  <c r="FH127" i="44"/>
  <c r="FH29" i="44"/>
  <c r="FH32" i="44"/>
  <c r="FH36" i="44"/>
  <c r="FH39" i="44"/>
  <c r="FH43" i="44"/>
  <c r="FH50" i="44"/>
  <c r="FH54" i="44"/>
  <c r="FH57" i="44"/>
  <c r="FH61" i="44"/>
  <c r="FH64" i="44"/>
  <c r="FH68" i="44"/>
  <c r="FH71" i="44"/>
  <c r="FH75" i="44"/>
  <c r="FH82" i="44"/>
  <c r="FH86" i="44"/>
  <c r="FH89" i="44"/>
  <c r="FH93" i="44"/>
  <c r="FH96" i="44"/>
  <c r="FH100" i="44"/>
  <c r="FH103" i="44"/>
  <c r="FH107" i="44"/>
  <c r="FH114" i="44"/>
  <c r="FH118" i="44"/>
  <c r="FH121" i="44"/>
  <c r="FH125" i="44"/>
  <c r="FH128" i="44"/>
  <c r="FH132" i="44"/>
  <c r="FH135" i="44"/>
  <c r="FH30" i="44"/>
  <c r="FH33" i="44"/>
  <c r="FH37" i="44"/>
  <c r="FH40" i="44"/>
  <c r="FH44" i="44"/>
  <c r="FH47" i="44"/>
  <c r="FH51" i="44"/>
  <c r="FH58" i="44"/>
  <c r="FH62" i="44"/>
  <c r="FH65" i="44"/>
  <c r="FH69" i="44"/>
  <c r="FH72" i="44"/>
  <c r="FH76" i="44"/>
  <c r="FH79" i="44"/>
  <c r="FH83" i="44"/>
  <c r="FH90" i="44"/>
  <c r="FH94" i="44"/>
  <c r="FH97" i="44"/>
  <c r="FH101" i="44"/>
  <c r="FH104" i="44"/>
  <c r="FH108" i="44"/>
  <c r="FH111" i="44"/>
  <c r="FH115" i="44"/>
  <c r="FH122" i="44"/>
  <c r="FH126" i="44"/>
  <c r="FH129" i="44"/>
  <c r="FH133" i="44"/>
  <c r="FH38" i="44"/>
  <c r="FH41" i="44"/>
  <c r="FH55" i="44"/>
  <c r="FH70" i="44"/>
  <c r="FH73" i="44"/>
  <c r="FH87" i="44"/>
  <c r="FH102" i="44"/>
  <c r="FH105" i="44"/>
  <c r="FH119" i="44"/>
  <c r="FH134" i="44"/>
  <c r="FH137" i="44"/>
  <c r="FH141" i="44"/>
  <c r="FH144" i="44"/>
  <c r="FH148" i="44"/>
  <c r="FH151" i="44"/>
  <c r="FH155" i="44"/>
  <c r="FH162" i="44"/>
  <c r="FH166" i="44"/>
  <c r="FH169" i="44"/>
  <c r="FH173" i="44"/>
  <c r="FH176" i="44"/>
  <c r="FH180" i="44"/>
  <c r="FH183" i="44"/>
  <c r="FH187" i="44"/>
  <c r="FH194" i="44"/>
  <c r="FH198" i="44"/>
  <c r="FH201" i="44"/>
  <c r="FH205" i="44"/>
  <c r="FH208" i="44"/>
  <c r="FH212" i="44"/>
  <c r="FH215" i="44"/>
  <c r="FH219" i="44"/>
  <c r="FH226" i="44"/>
  <c r="FH34" i="44"/>
  <c r="FH52" i="44"/>
  <c r="FH66" i="44"/>
  <c r="FH84" i="44"/>
  <c r="FH98" i="44"/>
  <c r="FH116" i="44"/>
  <c r="FH130" i="44"/>
  <c r="FH138" i="44"/>
  <c r="FH142" i="44"/>
  <c r="FH145" i="44"/>
  <c r="FH149" i="44"/>
  <c r="FH152" i="44"/>
  <c r="FH156" i="44"/>
  <c r="FH159" i="44"/>
  <c r="FH163" i="44"/>
  <c r="FH170" i="44"/>
  <c r="FH174" i="44"/>
  <c r="FH177" i="44"/>
  <c r="FH181" i="44"/>
  <c r="FH184" i="44"/>
  <c r="FH188" i="44"/>
  <c r="FH191" i="44"/>
  <c r="FH195" i="44"/>
  <c r="FH202" i="44"/>
  <c r="FH206" i="44"/>
  <c r="FH209" i="44"/>
  <c r="FH213" i="44"/>
  <c r="FH216" i="44"/>
  <c r="FH220" i="44"/>
  <c r="FH223" i="44"/>
  <c r="FH227" i="44"/>
  <c r="FH48" i="44"/>
  <c r="FH80" i="44"/>
  <c r="FH112" i="44"/>
  <c r="FH131" i="44"/>
  <c r="FH139" i="44"/>
  <c r="FH146" i="44"/>
  <c r="FH150" i="44"/>
  <c r="FH153" i="44"/>
  <c r="FH157" i="44"/>
  <c r="FH160" i="44"/>
  <c r="FH164" i="44"/>
  <c r="FH167" i="44"/>
  <c r="FH171" i="44"/>
  <c r="FH178" i="44"/>
  <c r="FH182" i="44"/>
  <c r="FH185" i="44"/>
  <c r="FH189" i="44"/>
  <c r="FH192" i="44"/>
  <c r="FH196" i="44"/>
  <c r="FH199" i="44"/>
  <c r="FH203" i="44"/>
  <c r="FH210" i="44"/>
  <c r="FH214" i="44"/>
  <c r="FH217" i="44"/>
  <c r="FH221" i="44"/>
  <c r="FH224" i="44"/>
  <c r="FH228" i="44"/>
  <c r="FL193" i="44"/>
  <c r="FP165" i="44"/>
  <c r="FL158" i="44"/>
  <c r="FH154" i="44"/>
  <c r="FH91" i="44"/>
  <c r="FH77" i="44"/>
  <c r="FO29" i="44"/>
  <c r="FO32" i="44"/>
  <c r="FO36" i="44"/>
  <c r="FO39" i="44"/>
  <c r="FO43" i="44"/>
  <c r="FO50" i="44"/>
  <c r="FO54" i="44"/>
  <c r="FO57" i="44"/>
  <c r="FO61" i="44"/>
  <c r="FO64" i="44"/>
  <c r="FO68" i="44"/>
  <c r="FO71" i="44"/>
  <c r="FO75" i="44"/>
  <c r="FO82" i="44"/>
  <c r="FO86" i="44"/>
  <c r="FO89" i="44"/>
  <c r="FO93" i="44"/>
  <c r="FO96" i="44"/>
  <c r="FO100" i="44"/>
  <c r="FO103" i="44"/>
  <c r="FO107" i="44"/>
  <c r="FO114" i="44"/>
  <c r="FO118" i="44"/>
  <c r="FO121" i="44"/>
  <c r="FO125" i="44"/>
  <c r="FO128" i="44"/>
  <c r="FO30" i="44"/>
  <c r="FO33" i="44"/>
  <c r="FO37" i="44"/>
  <c r="FO40" i="44"/>
  <c r="FO44" i="44"/>
  <c r="FO47" i="44"/>
  <c r="FO51" i="44"/>
  <c r="FO58" i="44"/>
  <c r="FO62" i="44"/>
  <c r="FO65" i="44"/>
  <c r="FO69" i="44"/>
  <c r="FO72" i="44"/>
  <c r="FO76" i="44"/>
  <c r="FO79" i="44"/>
  <c r="FO83" i="44"/>
  <c r="FO90" i="44"/>
  <c r="FO94" i="44"/>
  <c r="FO97" i="44"/>
  <c r="FO101" i="44"/>
  <c r="FO104" i="44"/>
  <c r="FO108" i="44"/>
  <c r="FO111" i="44"/>
  <c r="FO115" i="44"/>
  <c r="FO122" i="44"/>
  <c r="FO126" i="44"/>
  <c r="FO129" i="44"/>
  <c r="FO133" i="44"/>
  <c r="FO34" i="44"/>
  <c r="FO38" i="44"/>
  <c r="FO41" i="44"/>
  <c r="FO45" i="44"/>
  <c r="FO48" i="44"/>
  <c r="FO52" i="44"/>
  <c r="FO55" i="44"/>
  <c r="FO59" i="44"/>
  <c r="FO66" i="44"/>
  <c r="FO70" i="44"/>
  <c r="FO73" i="44"/>
  <c r="FO77" i="44"/>
  <c r="FO80" i="44"/>
  <c r="FO84" i="44"/>
  <c r="FO87" i="44"/>
  <c r="FO91" i="44"/>
  <c r="FO98" i="44"/>
  <c r="FO102" i="44"/>
  <c r="FO105" i="44"/>
  <c r="FO109" i="44"/>
  <c r="FO112" i="44"/>
  <c r="FO116" i="44"/>
  <c r="FO119" i="44"/>
  <c r="FO123" i="44"/>
  <c r="FO130" i="44"/>
  <c r="FO134" i="44"/>
  <c r="FO31" i="44"/>
  <c r="FO49" i="44"/>
  <c r="FO63" i="44"/>
  <c r="FO81" i="44"/>
  <c r="FO95" i="44"/>
  <c r="FO113" i="44"/>
  <c r="FO127" i="44"/>
  <c r="FO132" i="44"/>
  <c r="FO138" i="44"/>
  <c r="FO142" i="44"/>
  <c r="FO145" i="44"/>
  <c r="FO149" i="44"/>
  <c r="FO152" i="44"/>
  <c r="FO156" i="44"/>
  <c r="FO159" i="44"/>
  <c r="FO163" i="44"/>
  <c r="FO170" i="44"/>
  <c r="FO174" i="44"/>
  <c r="FO177" i="44"/>
  <c r="FO181" i="44"/>
  <c r="FO184" i="44"/>
  <c r="FO188" i="44"/>
  <c r="FO191" i="44"/>
  <c r="FO195" i="44"/>
  <c r="FO202" i="44"/>
  <c r="FO206" i="44"/>
  <c r="FO209" i="44"/>
  <c r="FO213" i="44"/>
  <c r="FO216" i="44"/>
  <c r="FO220" i="44"/>
  <c r="FO223" i="44"/>
  <c r="FO227" i="44"/>
  <c r="FO28" i="44"/>
  <c r="FO46" i="44"/>
  <c r="FO60" i="44"/>
  <c r="FO78" i="44"/>
  <c r="FO92" i="44"/>
  <c r="FO110" i="44"/>
  <c r="FO124" i="44"/>
  <c r="FO131" i="44"/>
  <c r="FO135" i="44"/>
  <c r="FO139" i="44"/>
  <c r="FO146" i="44"/>
  <c r="FO150" i="44"/>
  <c r="FO153" i="44"/>
  <c r="FO157" i="44"/>
  <c r="FO160" i="44"/>
  <c r="FO164" i="44"/>
  <c r="FO167" i="44"/>
  <c r="FO171" i="44"/>
  <c r="FO178" i="44"/>
  <c r="FO182" i="44"/>
  <c r="FO185" i="44"/>
  <c r="FO189" i="44"/>
  <c r="FO192" i="44"/>
  <c r="FO196" i="44"/>
  <c r="FO199" i="44"/>
  <c r="FO203" i="44"/>
  <c r="FO210" i="44"/>
  <c r="FO214" i="44"/>
  <c r="FO217" i="44"/>
  <c r="FO221" i="44"/>
  <c r="FO224" i="44"/>
  <c r="FO228" i="44"/>
  <c r="FO42" i="44"/>
  <c r="FO56" i="44"/>
  <c r="FO74" i="44"/>
  <c r="FO88" i="44"/>
  <c r="FO106" i="44"/>
  <c r="FO120" i="44"/>
  <c r="FO136" i="44"/>
  <c r="FO140" i="44"/>
  <c r="FO143" i="44"/>
  <c r="FO147" i="44"/>
  <c r="FO154" i="44"/>
  <c r="FO158" i="44"/>
  <c r="FO161" i="44"/>
  <c r="FO165" i="44"/>
  <c r="FO168" i="44"/>
  <c r="FO172" i="44"/>
  <c r="FO175" i="44"/>
  <c r="FO179" i="44"/>
  <c r="FO186" i="44"/>
  <c r="FO190" i="44"/>
  <c r="FO193" i="44"/>
  <c r="FO197" i="44"/>
  <c r="FO200" i="44"/>
  <c r="FO204" i="44"/>
  <c r="FO207" i="44"/>
  <c r="FO211" i="44"/>
  <c r="FO218" i="44"/>
  <c r="FO222" i="44"/>
  <c r="FO225" i="44"/>
  <c r="FK29" i="44"/>
  <c r="FK32" i="44"/>
  <c r="FK36" i="44"/>
  <c r="FK39" i="44"/>
  <c r="FK43" i="44"/>
  <c r="FK50" i="44"/>
  <c r="FK54" i="44"/>
  <c r="FK57" i="44"/>
  <c r="FK61" i="44"/>
  <c r="FK64" i="44"/>
  <c r="FK68" i="44"/>
  <c r="FK71" i="44"/>
  <c r="FK75" i="44"/>
  <c r="FK82" i="44"/>
  <c r="FK86" i="44"/>
  <c r="FK89" i="44"/>
  <c r="FK93" i="44"/>
  <c r="FK96" i="44"/>
  <c r="FK100" i="44"/>
  <c r="FK103" i="44"/>
  <c r="FK107" i="44"/>
  <c r="FK114" i="44"/>
  <c r="FK118" i="44"/>
  <c r="FK121" i="44"/>
  <c r="FK125" i="44"/>
  <c r="FK128" i="44"/>
  <c r="FK30" i="44"/>
  <c r="FK33" i="44"/>
  <c r="FK37" i="44"/>
  <c r="FK40" i="44"/>
  <c r="FK44" i="44"/>
  <c r="FK47" i="44"/>
  <c r="FK51" i="44"/>
  <c r="FK58" i="44"/>
  <c r="FK62" i="44"/>
  <c r="FK65" i="44"/>
  <c r="FK69" i="44"/>
  <c r="FK72" i="44"/>
  <c r="FK76" i="44"/>
  <c r="FK79" i="44"/>
  <c r="FK83" i="44"/>
  <c r="FK90" i="44"/>
  <c r="FK94" i="44"/>
  <c r="FK97" i="44"/>
  <c r="FK101" i="44"/>
  <c r="FK104" i="44"/>
  <c r="FK108" i="44"/>
  <c r="FK111" i="44"/>
  <c r="FK115" i="44"/>
  <c r="FK122" i="44"/>
  <c r="FK126" i="44"/>
  <c r="FK129" i="44"/>
  <c r="FK133" i="44"/>
  <c r="FK34" i="44"/>
  <c r="FK38" i="44"/>
  <c r="FK41" i="44"/>
  <c r="FK45" i="44"/>
  <c r="FK48" i="44"/>
  <c r="FK52" i="44"/>
  <c r="FK55" i="44"/>
  <c r="FK59" i="44"/>
  <c r="FK66" i="44"/>
  <c r="FK70" i="44"/>
  <c r="FK73" i="44"/>
  <c r="FK77" i="44"/>
  <c r="FK80" i="44"/>
  <c r="FK84" i="44"/>
  <c r="FK87" i="44"/>
  <c r="FK91" i="44"/>
  <c r="FK98" i="44"/>
  <c r="FK102" i="44"/>
  <c r="FK105" i="44"/>
  <c r="FK109" i="44"/>
  <c r="FK112" i="44"/>
  <c r="FK116" i="44"/>
  <c r="FK119" i="44"/>
  <c r="FK123" i="44"/>
  <c r="FK130" i="44"/>
  <c r="FK134" i="44"/>
  <c r="FK28" i="44"/>
  <c r="FK46" i="44"/>
  <c r="FK60" i="44"/>
  <c r="FK78" i="44"/>
  <c r="FK92" i="44"/>
  <c r="FK110" i="44"/>
  <c r="FK124" i="44"/>
  <c r="FK138" i="44"/>
  <c r="FK142" i="44"/>
  <c r="FK145" i="44"/>
  <c r="FK149" i="44"/>
  <c r="FK152" i="44"/>
  <c r="FK156" i="44"/>
  <c r="FK159" i="44"/>
  <c r="FK163" i="44"/>
  <c r="FK170" i="44"/>
  <c r="FK174" i="44"/>
  <c r="FK177" i="44"/>
  <c r="FK181" i="44"/>
  <c r="FK184" i="44"/>
  <c r="FK188" i="44"/>
  <c r="FK191" i="44"/>
  <c r="FK195" i="44"/>
  <c r="FK202" i="44"/>
  <c r="FK206" i="44"/>
  <c r="FK209" i="44"/>
  <c r="FK213" i="44"/>
  <c r="FK216" i="44"/>
  <c r="FK220" i="44"/>
  <c r="FK223" i="44"/>
  <c r="FK227" i="44"/>
  <c r="FK42" i="44"/>
  <c r="FK56" i="44"/>
  <c r="FK74" i="44"/>
  <c r="FK88" i="44"/>
  <c r="FK106" i="44"/>
  <c r="FK120" i="44"/>
  <c r="FK139" i="44"/>
  <c r="FK146" i="44"/>
  <c r="FK150" i="44"/>
  <c r="FK153" i="44"/>
  <c r="FK157" i="44"/>
  <c r="FK160" i="44"/>
  <c r="FK164" i="44"/>
  <c r="FK167" i="44"/>
  <c r="FK171" i="44"/>
  <c r="FK178" i="44"/>
  <c r="FK182" i="44"/>
  <c r="FK185" i="44"/>
  <c r="FK189" i="44"/>
  <c r="FK192" i="44"/>
  <c r="FK196" i="44"/>
  <c r="FK199" i="44"/>
  <c r="FK203" i="44"/>
  <c r="FK210" i="44"/>
  <c r="FK214" i="44"/>
  <c r="FK217" i="44"/>
  <c r="FK221" i="44"/>
  <c r="FK224" i="44"/>
  <c r="FK228" i="44"/>
  <c r="FK35" i="44"/>
  <c r="FK53" i="44"/>
  <c r="FK67" i="44"/>
  <c r="FK85" i="44"/>
  <c r="FK99" i="44"/>
  <c r="FK117" i="44"/>
  <c r="FK132" i="44"/>
  <c r="FK135" i="44"/>
  <c r="FK136" i="44"/>
  <c r="FK140" i="44"/>
  <c r="FK143" i="44"/>
  <c r="FK147" i="44"/>
  <c r="FK154" i="44"/>
  <c r="FK158" i="44"/>
  <c r="FK161" i="44"/>
  <c r="FK165" i="44"/>
  <c r="FK168" i="44"/>
  <c r="FK172" i="44"/>
  <c r="FK175" i="44"/>
  <c r="FK179" i="44"/>
  <c r="FK186" i="44"/>
  <c r="FK190" i="44"/>
  <c r="FK193" i="44"/>
  <c r="FK197" i="44"/>
  <c r="FK200" i="44"/>
  <c r="FK204" i="44"/>
  <c r="FK207" i="44"/>
  <c r="FK211" i="44"/>
  <c r="FK218" i="44"/>
  <c r="FK222" i="44"/>
  <c r="FK225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Q228" i="44"/>
  <c r="FH225" i="44"/>
  <c r="FM224" i="44"/>
  <c r="FR223" i="44"/>
  <c r="FH222" i="44"/>
  <c r="FM221" i="44"/>
  <c r="FR220" i="44"/>
  <c r="FI217" i="44"/>
  <c r="FN216" i="44"/>
  <c r="FO215" i="44"/>
  <c r="FJ213" i="44"/>
  <c r="FK212" i="44"/>
  <c r="FL211" i="44"/>
  <c r="FQ210" i="44"/>
  <c r="FH207" i="44"/>
  <c r="FR206" i="44"/>
  <c r="FI203" i="44"/>
  <c r="FN202" i="44"/>
  <c r="FO201" i="44"/>
  <c r="FP200" i="44"/>
  <c r="FK198" i="44"/>
  <c r="FL197" i="44"/>
  <c r="FQ196" i="44"/>
  <c r="FH193" i="44"/>
  <c r="FM192" i="44"/>
  <c r="FR191" i="44"/>
  <c r="FH190" i="44"/>
  <c r="FM189" i="44"/>
  <c r="FR188" i="44"/>
  <c r="FI185" i="44"/>
  <c r="FN184" i="44"/>
  <c r="FO183" i="44"/>
  <c r="FJ181" i="44"/>
  <c r="FK180" i="44"/>
  <c r="FL179" i="44"/>
  <c r="FQ178" i="44"/>
  <c r="FH175" i="44"/>
  <c r="FR174" i="44"/>
  <c r="FI171" i="44"/>
  <c r="FN170" i="44"/>
  <c r="FO169" i="44"/>
  <c r="FP168" i="44"/>
  <c r="FK166" i="44"/>
  <c r="FL165" i="44"/>
  <c r="FQ164" i="44"/>
  <c r="FH161" i="44"/>
  <c r="FM160" i="44"/>
  <c r="FR159" i="44"/>
  <c r="FH158" i="44"/>
  <c r="FM157" i="44"/>
  <c r="FR156" i="44"/>
  <c r="FI153" i="44"/>
  <c r="FN152" i="44"/>
  <c r="FO151" i="44"/>
  <c r="FJ149" i="44"/>
  <c r="FK148" i="44"/>
  <c r="FL147" i="44"/>
  <c r="FQ146" i="44"/>
  <c r="FH143" i="44"/>
  <c r="FI139" i="44"/>
  <c r="FN138" i="44"/>
  <c r="FO137" i="44"/>
  <c r="FP136" i="44"/>
  <c r="FN132" i="44"/>
  <c r="FM122" i="44"/>
  <c r="FL112" i="44"/>
  <c r="FM108" i="44"/>
  <c r="FP98" i="44"/>
  <c r="FK95" i="44"/>
  <c r="FQ94" i="44"/>
  <c r="FO85" i="44"/>
  <c r="FI72" i="44"/>
  <c r="FM58" i="44"/>
  <c r="FL48" i="44"/>
  <c r="FM44" i="44"/>
  <c r="FK31" i="44"/>
  <c r="FQ30" i="44"/>
  <c r="FP28" i="44"/>
  <c r="FP31" i="44"/>
  <c r="FP35" i="44"/>
  <c r="FP42" i="44"/>
  <c r="FP46" i="44"/>
  <c r="FP49" i="44"/>
  <c r="FP53" i="44"/>
  <c r="FP56" i="44"/>
  <c r="FP60" i="44"/>
  <c r="FP63" i="44"/>
  <c r="FP67" i="44"/>
  <c r="FP74" i="44"/>
  <c r="FP78" i="44"/>
  <c r="FP81" i="44"/>
  <c r="FP85" i="44"/>
  <c r="FP88" i="44"/>
  <c r="FP92" i="44"/>
  <c r="FP95" i="44"/>
  <c r="FP99" i="44"/>
  <c r="FP106" i="44"/>
  <c r="FP110" i="44"/>
  <c r="FP113" i="44"/>
  <c r="FP117" i="44"/>
  <c r="FP120" i="44"/>
  <c r="FP124" i="44"/>
  <c r="FP127" i="44"/>
  <c r="FP29" i="44"/>
  <c r="FP32" i="44"/>
  <c r="FP36" i="44"/>
  <c r="FP39" i="44"/>
  <c r="FP43" i="44"/>
  <c r="FP50" i="44"/>
  <c r="FP54" i="44"/>
  <c r="FP57" i="44"/>
  <c r="FP61" i="44"/>
  <c r="FP64" i="44"/>
  <c r="FP68" i="44"/>
  <c r="FP71" i="44"/>
  <c r="FP75" i="44"/>
  <c r="FP82" i="44"/>
  <c r="FP86" i="44"/>
  <c r="FP89" i="44"/>
  <c r="FP93" i="44"/>
  <c r="FP96" i="44"/>
  <c r="FP100" i="44"/>
  <c r="FP103" i="44"/>
  <c r="FP107" i="44"/>
  <c r="FP114" i="44"/>
  <c r="FP118" i="44"/>
  <c r="FP121" i="44"/>
  <c r="FP125" i="44"/>
  <c r="FP128" i="44"/>
  <c r="FP132" i="44"/>
  <c r="FP30" i="44"/>
  <c r="FP33" i="44"/>
  <c r="FP37" i="44"/>
  <c r="FP40" i="44"/>
  <c r="FP44" i="44"/>
  <c r="FP47" i="44"/>
  <c r="FP51" i="44"/>
  <c r="FP58" i="44"/>
  <c r="FP62" i="44"/>
  <c r="FP65" i="44"/>
  <c r="FP69" i="44"/>
  <c r="FP72" i="44"/>
  <c r="FP76" i="44"/>
  <c r="FP79" i="44"/>
  <c r="FP83" i="44"/>
  <c r="FP90" i="44"/>
  <c r="FP94" i="44"/>
  <c r="FP97" i="44"/>
  <c r="FP101" i="44"/>
  <c r="FP104" i="44"/>
  <c r="FP108" i="44"/>
  <c r="FP111" i="44"/>
  <c r="FP115" i="44"/>
  <c r="FP122" i="44"/>
  <c r="FP126" i="44"/>
  <c r="FP129" i="44"/>
  <c r="FP133" i="44"/>
  <c r="FP48" i="44"/>
  <c r="FP80" i="44"/>
  <c r="FP112" i="44"/>
  <c r="FP134" i="44"/>
  <c r="FP137" i="44"/>
  <c r="FP141" i="44"/>
  <c r="FP144" i="44"/>
  <c r="FP148" i="44"/>
  <c r="FP151" i="44"/>
  <c r="FP155" i="44"/>
  <c r="FP162" i="44"/>
  <c r="FP166" i="44"/>
  <c r="FP169" i="44"/>
  <c r="FP173" i="44"/>
  <c r="FP176" i="44"/>
  <c r="FP180" i="44"/>
  <c r="FP183" i="44"/>
  <c r="FP187" i="44"/>
  <c r="FP194" i="44"/>
  <c r="FP198" i="44"/>
  <c r="FP201" i="44"/>
  <c r="FP205" i="44"/>
  <c r="FP208" i="44"/>
  <c r="FP212" i="44"/>
  <c r="FP215" i="44"/>
  <c r="FP219" i="44"/>
  <c r="FP226" i="44"/>
  <c r="FP45" i="44"/>
  <c r="FP59" i="44"/>
  <c r="FP77" i="44"/>
  <c r="FP91" i="44"/>
  <c r="FP109" i="44"/>
  <c r="FP123" i="44"/>
  <c r="FP138" i="44"/>
  <c r="FP142" i="44"/>
  <c r="FP145" i="44"/>
  <c r="FP149" i="44"/>
  <c r="FP152" i="44"/>
  <c r="FP156" i="44"/>
  <c r="FP159" i="44"/>
  <c r="FP163" i="44"/>
  <c r="FP170" i="44"/>
  <c r="FP174" i="44"/>
  <c r="FP177" i="44"/>
  <c r="FP181" i="44"/>
  <c r="FP184" i="44"/>
  <c r="FP188" i="44"/>
  <c r="FP191" i="44"/>
  <c r="FP195" i="44"/>
  <c r="FP202" i="44"/>
  <c r="FP206" i="44"/>
  <c r="FP209" i="44"/>
  <c r="FP213" i="44"/>
  <c r="FP216" i="44"/>
  <c r="FP220" i="44"/>
  <c r="FP223" i="44"/>
  <c r="FP227" i="44"/>
  <c r="FP38" i="44"/>
  <c r="FP41" i="44"/>
  <c r="FP55" i="44"/>
  <c r="FP70" i="44"/>
  <c r="FP73" i="44"/>
  <c r="FP87" i="44"/>
  <c r="FP102" i="44"/>
  <c r="FP105" i="44"/>
  <c r="FP119" i="44"/>
  <c r="FP131" i="44"/>
  <c r="FP135" i="44"/>
  <c r="FP139" i="44"/>
  <c r="FP146" i="44"/>
  <c r="FP150" i="44"/>
  <c r="FP153" i="44"/>
  <c r="FP157" i="44"/>
  <c r="FP160" i="44"/>
  <c r="FP164" i="44"/>
  <c r="FP167" i="44"/>
  <c r="FP171" i="44"/>
  <c r="FP178" i="44"/>
  <c r="FP182" i="44"/>
  <c r="FP185" i="44"/>
  <c r="FP189" i="44"/>
  <c r="FP192" i="44"/>
  <c r="FP196" i="44"/>
  <c r="FP199" i="44"/>
  <c r="FP203" i="44"/>
  <c r="FP210" i="44"/>
  <c r="FP214" i="44"/>
  <c r="FP217" i="44"/>
  <c r="FP221" i="44"/>
  <c r="FP224" i="44"/>
  <c r="FP228" i="44"/>
  <c r="FL225" i="44"/>
  <c r="FH218" i="44"/>
  <c r="FL161" i="44"/>
  <c r="FL143" i="44"/>
  <c r="FH140" i="44"/>
  <c r="FP84" i="44"/>
  <c r="FR30" i="44"/>
  <c r="FR33" i="44"/>
  <c r="FR37" i="44"/>
  <c r="FR40" i="44"/>
  <c r="FR44" i="44"/>
  <c r="FR47" i="44"/>
  <c r="FR51" i="44"/>
  <c r="FR58" i="44"/>
  <c r="FR62" i="44"/>
  <c r="FR65" i="44"/>
  <c r="FR69" i="44"/>
  <c r="FR72" i="44"/>
  <c r="FR76" i="44"/>
  <c r="FR79" i="44"/>
  <c r="FR83" i="44"/>
  <c r="FR90" i="44"/>
  <c r="FR94" i="44"/>
  <c r="FR97" i="44"/>
  <c r="FR101" i="44"/>
  <c r="FR104" i="44"/>
  <c r="FR108" i="44"/>
  <c r="FR111" i="44"/>
  <c r="FR115" i="44"/>
  <c r="FR122" i="44"/>
  <c r="FR126" i="44"/>
  <c r="FR129" i="44"/>
  <c r="FR34" i="44"/>
  <c r="FR38" i="44"/>
  <c r="FR41" i="44"/>
  <c r="FR45" i="44"/>
  <c r="FR48" i="44"/>
  <c r="FR52" i="44"/>
  <c r="FR55" i="44"/>
  <c r="FR59" i="44"/>
  <c r="FR66" i="44"/>
  <c r="FR70" i="44"/>
  <c r="FR73" i="44"/>
  <c r="FR77" i="44"/>
  <c r="FR80" i="44"/>
  <c r="FR84" i="44"/>
  <c r="FR87" i="44"/>
  <c r="FR91" i="44"/>
  <c r="FR98" i="44"/>
  <c r="FR102" i="44"/>
  <c r="FR105" i="44"/>
  <c r="FR109" i="44"/>
  <c r="FR112" i="44"/>
  <c r="FR116" i="44"/>
  <c r="FR119" i="44"/>
  <c r="FR123" i="44"/>
  <c r="FR130" i="44"/>
  <c r="FR134" i="44"/>
  <c r="FR28" i="44"/>
  <c r="FR31" i="44"/>
  <c r="FR35" i="44"/>
  <c r="FR42" i="44"/>
  <c r="FR46" i="44"/>
  <c r="FR49" i="44"/>
  <c r="FR53" i="44"/>
  <c r="FR56" i="44"/>
  <c r="FR60" i="44"/>
  <c r="FR63" i="44"/>
  <c r="FR67" i="44"/>
  <c r="FR74" i="44"/>
  <c r="FR78" i="44"/>
  <c r="FR81" i="44"/>
  <c r="FR85" i="44"/>
  <c r="FR88" i="44"/>
  <c r="FR92" i="44"/>
  <c r="FR95" i="44"/>
  <c r="FR99" i="44"/>
  <c r="FR106" i="44"/>
  <c r="FR110" i="44"/>
  <c r="FR113" i="44"/>
  <c r="FR117" i="44"/>
  <c r="FR120" i="44"/>
  <c r="FR124" i="44"/>
  <c r="FR127" i="44"/>
  <c r="FR131" i="44"/>
  <c r="FR36" i="44"/>
  <c r="FR39" i="44"/>
  <c r="FR54" i="44"/>
  <c r="FR68" i="44"/>
  <c r="FR71" i="44"/>
  <c r="FR86" i="44"/>
  <c r="FR100" i="44"/>
  <c r="FR103" i="44"/>
  <c r="FR118" i="44"/>
  <c r="FR135" i="44"/>
  <c r="FR139" i="44"/>
  <c r="FR146" i="44"/>
  <c r="FR150" i="44"/>
  <c r="FR153" i="44"/>
  <c r="FR157" i="44"/>
  <c r="FR160" i="44"/>
  <c r="FR164" i="44"/>
  <c r="FR167" i="44"/>
  <c r="FR171" i="44"/>
  <c r="FR178" i="44"/>
  <c r="FR182" i="44"/>
  <c r="FR185" i="44"/>
  <c r="FR189" i="44"/>
  <c r="FR192" i="44"/>
  <c r="FR196" i="44"/>
  <c r="FR199" i="44"/>
  <c r="FR203" i="44"/>
  <c r="FR210" i="44"/>
  <c r="FR214" i="44"/>
  <c r="FR217" i="44"/>
  <c r="FR221" i="44"/>
  <c r="FR224" i="44"/>
  <c r="FR228" i="44"/>
  <c r="FR32" i="44"/>
  <c r="FR50" i="44"/>
  <c r="FR64" i="44"/>
  <c r="FR82" i="44"/>
  <c r="FR96" i="44"/>
  <c r="FR114" i="44"/>
  <c r="FR128" i="44"/>
  <c r="FR132" i="44"/>
  <c r="FR133" i="44"/>
  <c r="FR136" i="44"/>
  <c r="FR140" i="44"/>
  <c r="FR143" i="44"/>
  <c r="FR147" i="44"/>
  <c r="FR154" i="44"/>
  <c r="FR158" i="44"/>
  <c r="FR161" i="44"/>
  <c r="FR165" i="44"/>
  <c r="FR168" i="44"/>
  <c r="FR172" i="44"/>
  <c r="FR175" i="44"/>
  <c r="FR179" i="44"/>
  <c r="FR186" i="44"/>
  <c r="FR190" i="44"/>
  <c r="FR193" i="44"/>
  <c r="FR197" i="44"/>
  <c r="FR200" i="44"/>
  <c r="FR204" i="44"/>
  <c r="FR207" i="44"/>
  <c r="FR211" i="44"/>
  <c r="FR218" i="44"/>
  <c r="FR222" i="44"/>
  <c r="FR225" i="44"/>
  <c r="FR29" i="44"/>
  <c r="FR61" i="44"/>
  <c r="FR93" i="44"/>
  <c r="FR125" i="44"/>
  <c r="FR137" i="44"/>
  <c r="FR141" i="44"/>
  <c r="FR144" i="44"/>
  <c r="FR148" i="44"/>
  <c r="FR151" i="44"/>
  <c r="FR155" i="44"/>
  <c r="FR162" i="44"/>
  <c r="FR166" i="44"/>
  <c r="FR169" i="44"/>
  <c r="FR173" i="44"/>
  <c r="FR176" i="44"/>
  <c r="FR180" i="44"/>
  <c r="FR183" i="44"/>
  <c r="FR187" i="44"/>
  <c r="FR194" i="44"/>
  <c r="FR198" i="44"/>
  <c r="FR201" i="44"/>
  <c r="FR205" i="44"/>
  <c r="FR208" i="44"/>
  <c r="FR212" i="44"/>
  <c r="FR215" i="44"/>
  <c r="FR219" i="44"/>
  <c r="FR226" i="44"/>
  <c r="FN30" i="44"/>
  <c r="FN33" i="44"/>
  <c r="FN37" i="44"/>
  <c r="FN40" i="44"/>
  <c r="FN44" i="44"/>
  <c r="FN47" i="44"/>
  <c r="FN51" i="44"/>
  <c r="FN58" i="44"/>
  <c r="FN62" i="44"/>
  <c r="FN65" i="44"/>
  <c r="FN69" i="44"/>
  <c r="FN72" i="44"/>
  <c r="FN76" i="44"/>
  <c r="FN79" i="44"/>
  <c r="FN83" i="44"/>
  <c r="FN90" i="44"/>
  <c r="FN94" i="44"/>
  <c r="FN97" i="44"/>
  <c r="FN101" i="44"/>
  <c r="FN104" i="44"/>
  <c r="FN108" i="44"/>
  <c r="FN111" i="44"/>
  <c r="FN115" i="44"/>
  <c r="FN122" i="44"/>
  <c r="FN126" i="44"/>
  <c r="FN129" i="44"/>
  <c r="FN34" i="44"/>
  <c r="FN38" i="44"/>
  <c r="FN41" i="44"/>
  <c r="FN45" i="44"/>
  <c r="FN48" i="44"/>
  <c r="FN52" i="44"/>
  <c r="FN55" i="44"/>
  <c r="FN59" i="44"/>
  <c r="FN66" i="44"/>
  <c r="FN70" i="44"/>
  <c r="FN73" i="44"/>
  <c r="FN77" i="44"/>
  <c r="FN80" i="44"/>
  <c r="FN84" i="44"/>
  <c r="FN87" i="44"/>
  <c r="FN91" i="44"/>
  <c r="FN98" i="44"/>
  <c r="FN102" i="44"/>
  <c r="FN105" i="44"/>
  <c r="FN109" i="44"/>
  <c r="FN112" i="44"/>
  <c r="FN116" i="44"/>
  <c r="FN119" i="44"/>
  <c r="FN123" i="44"/>
  <c r="FN130" i="44"/>
  <c r="FN134" i="44"/>
  <c r="FN28" i="44"/>
  <c r="FN31" i="44"/>
  <c r="FN35" i="44"/>
  <c r="FN42" i="44"/>
  <c r="FN46" i="44"/>
  <c r="FN49" i="44"/>
  <c r="FN53" i="44"/>
  <c r="FN56" i="44"/>
  <c r="FN60" i="44"/>
  <c r="FN63" i="44"/>
  <c r="FN67" i="44"/>
  <c r="FN74" i="44"/>
  <c r="FN78" i="44"/>
  <c r="FN81" i="44"/>
  <c r="FN85" i="44"/>
  <c r="FN88" i="44"/>
  <c r="FN92" i="44"/>
  <c r="FN95" i="44"/>
  <c r="FN99" i="44"/>
  <c r="FN106" i="44"/>
  <c r="FN110" i="44"/>
  <c r="FN113" i="44"/>
  <c r="FN117" i="44"/>
  <c r="FN120" i="44"/>
  <c r="FN124" i="44"/>
  <c r="FN127" i="44"/>
  <c r="FN131" i="44"/>
  <c r="FN32" i="44"/>
  <c r="FN50" i="44"/>
  <c r="FN64" i="44"/>
  <c r="FN82" i="44"/>
  <c r="FN96" i="44"/>
  <c r="FN114" i="44"/>
  <c r="FN128" i="44"/>
  <c r="FN135" i="44"/>
  <c r="FN139" i="44"/>
  <c r="FN146" i="44"/>
  <c r="FN150" i="44"/>
  <c r="FN153" i="44"/>
  <c r="FN157" i="44"/>
  <c r="FN160" i="44"/>
  <c r="FN164" i="44"/>
  <c r="FN167" i="44"/>
  <c r="FN171" i="44"/>
  <c r="FN178" i="44"/>
  <c r="FN182" i="44"/>
  <c r="FN185" i="44"/>
  <c r="FN189" i="44"/>
  <c r="FN192" i="44"/>
  <c r="FN196" i="44"/>
  <c r="FN199" i="44"/>
  <c r="FN203" i="44"/>
  <c r="FN210" i="44"/>
  <c r="FN214" i="44"/>
  <c r="FN217" i="44"/>
  <c r="FN221" i="44"/>
  <c r="FN224" i="44"/>
  <c r="FN228" i="44"/>
  <c r="FN29" i="44"/>
  <c r="FN61" i="44"/>
  <c r="FN93" i="44"/>
  <c r="FN125" i="44"/>
  <c r="FN136" i="44"/>
  <c r="FN140" i="44"/>
  <c r="FN143" i="44"/>
  <c r="FN147" i="44"/>
  <c r="FN154" i="44"/>
  <c r="FN158" i="44"/>
  <c r="FN161" i="44"/>
  <c r="FN165" i="44"/>
  <c r="FN168" i="44"/>
  <c r="FN172" i="44"/>
  <c r="FN175" i="44"/>
  <c r="FN179" i="44"/>
  <c r="FN186" i="44"/>
  <c r="FN190" i="44"/>
  <c r="FN193" i="44"/>
  <c r="FN197" i="44"/>
  <c r="FN200" i="44"/>
  <c r="FN204" i="44"/>
  <c r="FN207" i="44"/>
  <c r="FN211" i="44"/>
  <c r="FN218" i="44"/>
  <c r="FN222" i="44"/>
  <c r="FN225" i="44"/>
  <c r="FN43" i="44"/>
  <c r="FN57" i="44"/>
  <c r="FN75" i="44"/>
  <c r="FN89" i="44"/>
  <c r="FN107" i="44"/>
  <c r="FN121" i="44"/>
  <c r="FN137" i="44"/>
  <c r="FN141" i="44"/>
  <c r="FN144" i="44"/>
  <c r="FN148" i="44"/>
  <c r="FN151" i="44"/>
  <c r="FN155" i="44"/>
  <c r="FN162" i="44"/>
  <c r="FN166" i="44"/>
  <c r="FN169" i="44"/>
  <c r="FN173" i="44"/>
  <c r="FN176" i="44"/>
  <c r="FN180" i="44"/>
  <c r="FN183" i="44"/>
  <c r="FN187" i="44"/>
  <c r="FN194" i="44"/>
  <c r="FN198" i="44"/>
  <c r="FN201" i="44"/>
  <c r="FN205" i="44"/>
  <c r="FN208" i="44"/>
  <c r="FN212" i="44"/>
  <c r="FN215" i="44"/>
  <c r="FN219" i="44"/>
  <c r="FN226" i="44"/>
  <c r="FJ30" i="44"/>
  <c r="FJ33" i="44"/>
  <c r="FJ37" i="44"/>
  <c r="FJ40" i="44"/>
  <c r="FJ44" i="44"/>
  <c r="FJ47" i="44"/>
  <c r="FJ51" i="44"/>
  <c r="FJ58" i="44"/>
  <c r="FJ62" i="44"/>
  <c r="FJ65" i="44"/>
  <c r="FJ69" i="44"/>
  <c r="FJ72" i="44"/>
  <c r="FJ76" i="44"/>
  <c r="FJ79" i="44"/>
  <c r="FJ83" i="44"/>
  <c r="FJ90" i="44"/>
  <c r="FJ94" i="44"/>
  <c r="FJ97" i="44"/>
  <c r="FJ101" i="44"/>
  <c r="FJ104" i="44"/>
  <c r="FJ108" i="44"/>
  <c r="FJ111" i="44"/>
  <c r="FJ115" i="44"/>
  <c r="FJ122" i="44"/>
  <c r="FJ126" i="44"/>
  <c r="FJ129" i="44"/>
  <c r="FJ34" i="44"/>
  <c r="FJ38" i="44"/>
  <c r="FJ41" i="44"/>
  <c r="FJ45" i="44"/>
  <c r="FJ48" i="44"/>
  <c r="FJ52" i="44"/>
  <c r="FJ55" i="44"/>
  <c r="FJ59" i="44"/>
  <c r="FJ66" i="44"/>
  <c r="FJ70" i="44"/>
  <c r="FJ73" i="44"/>
  <c r="FJ77" i="44"/>
  <c r="FJ80" i="44"/>
  <c r="FJ84" i="44"/>
  <c r="FJ87" i="44"/>
  <c r="FJ91" i="44"/>
  <c r="FJ98" i="44"/>
  <c r="FJ102" i="44"/>
  <c r="FJ105" i="44"/>
  <c r="FJ109" i="44"/>
  <c r="FJ112" i="44"/>
  <c r="FJ116" i="44"/>
  <c r="FJ119" i="44"/>
  <c r="FJ123" i="44"/>
  <c r="FJ130" i="44"/>
  <c r="FJ134" i="44"/>
  <c r="FJ28" i="44"/>
  <c r="FJ31" i="44"/>
  <c r="FJ35" i="44"/>
  <c r="FJ42" i="44"/>
  <c r="FJ46" i="44"/>
  <c r="FJ49" i="44"/>
  <c r="FJ53" i="44"/>
  <c r="FJ56" i="44"/>
  <c r="FJ60" i="44"/>
  <c r="FJ63" i="44"/>
  <c r="FJ67" i="44"/>
  <c r="FJ74" i="44"/>
  <c r="FJ78" i="44"/>
  <c r="FJ81" i="44"/>
  <c r="FJ85" i="44"/>
  <c r="FJ88" i="44"/>
  <c r="FJ92" i="44"/>
  <c r="FJ95" i="44"/>
  <c r="FJ99" i="44"/>
  <c r="FJ106" i="44"/>
  <c r="FJ110" i="44"/>
  <c r="FJ113" i="44"/>
  <c r="FJ117" i="44"/>
  <c r="FJ120" i="44"/>
  <c r="FJ124" i="44"/>
  <c r="FJ127" i="44"/>
  <c r="FJ131" i="44"/>
  <c r="FJ29" i="44"/>
  <c r="FJ61" i="44"/>
  <c r="FJ93" i="44"/>
  <c r="FJ125" i="44"/>
  <c r="FJ139" i="44"/>
  <c r="FJ146" i="44"/>
  <c r="FJ150" i="44"/>
  <c r="FJ153" i="44"/>
  <c r="FJ157" i="44"/>
  <c r="FJ160" i="44"/>
  <c r="FJ164" i="44"/>
  <c r="FJ167" i="44"/>
  <c r="FJ171" i="44"/>
  <c r="FJ178" i="44"/>
  <c r="FJ182" i="44"/>
  <c r="FJ185" i="44"/>
  <c r="FJ189" i="44"/>
  <c r="FJ192" i="44"/>
  <c r="FJ196" i="44"/>
  <c r="FJ199" i="44"/>
  <c r="FJ203" i="44"/>
  <c r="FJ210" i="44"/>
  <c r="FJ214" i="44"/>
  <c r="FJ217" i="44"/>
  <c r="FJ221" i="44"/>
  <c r="FJ224" i="44"/>
  <c r="FJ228" i="44"/>
  <c r="FJ43" i="44"/>
  <c r="FJ57" i="44"/>
  <c r="FJ75" i="44"/>
  <c r="FJ89" i="44"/>
  <c r="FJ107" i="44"/>
  <c r="FJ121" i="44"/>
  <c r="FJ132" i="44"/>
  <c r="FJ133" i="44"/>
  <c r="FJ135" i="44"/>
  <c r="FJ136" i="44"/>
  <c r="FJ140" i="44"/>
  <c r="FJ143" i="44"/>
  <c r="FJ147" i="44"/>
  <c r="FJ154" i="44"/>
  <c r="FJ158" i="44"/>
  <c r="FJ161" i="44"/>
  <c r="FJ165" i="44"/>
  <c r="FJ168" i="44"/>
  <c r="FJ172" i="44"/>
  <c r="FJ175" i="44"/>
  <c r="FJ179" i="44"/>
  <c r="FJ186" i="44"/>
  <c r="FJ190" i="44"/>
  <c r="FJ193" i="44"/>
  <c r="FJ197" i="44"/>
  <c r="FJ200" i="44"/>
  <c r="FJ204" i="44"/>
  <c r="FJ207" i="44"/>
  <c r="FJ211" i="44"/>
  <c r="FJ218" i="44"/>
  <c r="FJ222" i="44"/>
  <c r="FJ225" i="44"/>
  <c r="FJ36" i="44"/>
  <c r="FJ39" i="44"/>
  <c r="FJ54" i="44"/>
  <c r="FJ68" i="44"/>
  <c r="FJ71" i="44"/>
  <c r="FJ86" i="44"/>
  <c r="FJ100" i="44"/>
  <c r="FJ103" i="44"/>
  <c r="FJ118" i="44"/>
  <c r="FJ137" i="44"/>
  <c r="FJ141" i="44"/>
  <c r="FJ144" i="44"/>
  <c r="FJ148" i="44"/>
  <c r="FJ151" i="44"/>
  <c r="FJ155" i="44"/>
  <c r="FJ162" i="44"/>
  <c r="FJ166" i="44"/>
  <c r="FJ169" i="44"/>
  <c r="FJ173" i="44"/>
  <c r="FJ176" i="44"/>
  <c r="FJ180" i="44"/>
  <c r="FJ183" i="44"/>
  <c r="FJ187" i="44"/>
  <c r="FJ194" i="44"/>
  <c r="FJ198" i="44"/>
  <c r="FJ201" i="44"/>
  <c r="FJ205" i="44"/>
  <c r="FJ208" i="44"/>
  <c r="FJ212" i="44"/>
  <c r="FJ215" i="44"/>
  <c r="FJ219" i="44"/>
  <c r="FJ226" i="44"/>
  <c r="FM228" i="44"/>
  <c r="FR227" i="44"/>
  <c r="FI224" i="44"/>
  <c r="FN223" i="44"/>
  <c r="FI221" i="44"/>
  <c r="FN220" i="44"/>
  <c r="FO219" i="44"/>
  <c r="FP218" i="44"/>
  <c r="FJ216" i="44"/>
  <c r="FK215" i="44"/>
  <c r="FQ214" i="44"/>
  <c r="FH211" i="44"/>
  <c r="FM210" i="44"/>
  <c r="FR209" i="44"/>
  <c r="FN206" i="44"/>
  <c r="FO205" i="44"/>
  <c r="FP204" i="44"/>
  <c r="FJ202" i="44"/>
  <c r="FK201" i="44"/>
  <c r="FL200" i="44"/>
  <c r="FQ199" i="44"/>
  <c r="FH197" i="44"/>
  <c r="FM196" i="44"/>
  <c r="FR195" i="44"/>
  <c r="FI192" i="44"/>
  <c r="FN191" i="44"/>
  <c r="FI189" i="44"/>
  <c r="FN188" i="44"/>
  <c r="FO187" i="44"/>
  <c r="FP186" i="44"/>
  <c r="FJ184" i="44"/>
  <c r="FK183" i="44"/>
  <c r="FQ182" i="44"/>
  <c r="FH179" i="44"/>
  <c r="FM178" i="44"/>
  <c r="FR177" i="44"/>
  <c r="FN174" i="44"/>
  <c r="FO173" i="44"/>
  <c r="FP172" i="44"/>
  <c r="FJ170" i="44"/>
  <c r="FK169" i="44"/>
  <c r="FL168" i="44"/>
  <c r="FQ167" i="44"/>
  <c r="FH165" i="44"/>
  <c r="FM164" i="44"/>
  <c r="FR163" i="44"/>
  <c r="FI160" i="44"/>
  <c r="FN159" i="44"/>
  <c r="FI157" i="44"/>
  <c r="FN156" i="44"/>
  <c r="FO155" i="44"/>
  <c r="FP154" i="44"/>
  <c r="FJ152" i="44"/>
  <c r="FK151" i="44"/>
  <c r="FQ150" i="44"/>
  <c r="FH147" i="44"/>
  <c r="FR145" i="44"/>
  <c r="FN142" i="44"/>
  <c r="FO141" i="44"/>
  <c r="FP140" i="44"/>
  <c r="FJ138" i="44"/>
  <c r="FK137" i="44"/>
  <c r="FQ135" i="44"/>
  <c r="FN133" i="44"/>
  <c r="FH123" i="44"/>
  <c r="FP116" i="44"/>
  <c r="FK113" i="44"/>
  <c r="FH109" i="44"/>
  <c r="FN103" i="44"/>
  <c r="FO99" i="44"/>
  <c r="FJ96" i="44"/>
  <c r="FR89" i="44"/>
  <c r="FN86" i="44"/>
  <c r="FR75" i="44"/>
  <c r="FH59" i="44"/>
  <c r="FP52" i="44"/>
  <c r="FK49" i="44"/>
  <c r="FH45" i="44"/>
  <c r="FN39" i="44"/>
  <c r="FO35" i="44"/>
  <c r="FJ32" i="44"/>
  <c r="FL28" i="44"/>
  <c r="FL31" i="44"/>
  <c r="FL35" i="44"/>
  <c r="FL42" i="44"/>
  <c r="FL46" i="44"/>
  <c r="FL49" i="44"/>
  <c r="FL53" i="44"/>
  <c r="FL56" i="44"/>
  <c r="FL60" i="44"/>
  <c r="FL63" i="44"/>
  <c r="FL67" i="44"/>
  <c r="FL74" i="44"/>
  <c r="FL78" i="44"/>
  <c r="FL81" i="44"/>
  <c r="FL85" i="44"/>
  <c r="FL88" i="44"/>
  <c r="FL92" i="44"/>
  <c r="FL95" i="44"/>
  <c r="FL99" i="44"/>
  <c r="FL106" i="44"/>
  <c r="FL110" i="44"/>
  <c r="FL113" i="44"/>
  <c r="FL117" i="44"/>
  <c r="FL120" i="44"/>
  <c r="FL124" i="44"/>
  <c r="FL127" i="44"/>
  <c r="FL29" i="44"/>
  <c r="FL32" i="44"/>
  <c r="FL36" i="44"/>
  <c r="FL39" i="44"/>
  <c r="FL43" i="44"/>
  <c r="FL50" i="44"/>
  <c r="FL54" i="44"/>
  <c r="FL57" i="44"/>
  <c r="FL61" i="44"/>
  <c r="FL64" i="44"/>
  <c r="FL68" i="44"/>
  <c r="FL71" i="44"/>
  <c r="FL75" i="44"/>
  <c r="FL82" i="44"/>
  <c r="FL86" i="44"/>
  <c r="FL89" i="44"/>
  <c r="FL93" i="44"/>
  <c r="FL96" i="44"/>
  <c r="FL100" i="44"/>
  <c r="FL103" i="44"/>
  <c r="FL107" i="44"/>
  <c r="FL114" i="44"/>
  <c r="FL118" i="44"/>
  <c r="FL121" i="44"/>
  <c r="FL125" i="44"/>
  <c r="FL128" i="44"/>
  <c r="FL132" i="44"/>
  <c r="FL135" i="44"/>
  <c r="FL30" i="44"/>
  <c r="FL33" i="44"/>
  <c r="FL37" i="44"/>
  <c r="FL40" i="44"/>
  <c r="FL44" i="44"/>
  <c r="FL47" i="44"/>
  <c r="FL51" i="44"/>
  <c r="FL58" i="44"/>
  <c r="FL62" i="44"/>
  <c r="FL65" i="44"/>
  <c r="FL69" i="44"/>
  <c r="FL72" i="44"/>
  <c r="FL76" i="44"/>
  <c r="FL79" i="44"/>
  <c r="FL83" i="44"/>
  <c r="FL90" i="44"/>
  <c r="FL94" i="44"/>
  <c r="FL97" i="44"/>
  <c r="FL101" i="44"/>
  <c r="FL104" i="44"/>
  <c r="FL108" i="44"/>
  <c r="FL111" i="44"/>
  <c r="FL115" i="44"/>
  <c r="FL122" i="44"/>
  <c r="FL126" i="44"/>
  <c r="FL129" i="44"/>
  <c r="FL133" i="44"/>
  <c r="FL45" i="44"/>
  <c r="FL59" i="44"/>
  <c r="FL77" i="44"/>
  <c r="FL91" i="44"/>
  <c r="FL109" i="44"/>
  <c r="FL123" i="44"/>
  <c r="FL131" i="44"/>
  <c r="FL137" i="44"/>
  <c r="FL141" i="44"/>
  <c r="FL144" i="44"/>
  <c r="FL148" i="44"/>
  <c r="FL151" i="44"/>
  <c r="FL155" i="44"/>
  <c r="FL162" i="44"/>
  <c r="FL166" i="44"/>
  <c r="FL169" i="44"/>
  <c r="FL173" i="44"/>
  <c r="FL176" i="44"/>
  <c r="FL180" i="44"/>
  <c r="FL183" i="44"/>
  <c r="FL187" i="44"/>
  <c r="FL194" i="44"/>
  <c r="FL198" i="44"/>
  <c r="FL201" i="44"/>
  <c r="FL205" i="44"/>
  <c r="FL208" i="44"/>
  <c r="FL212" i="44"/>
  <c r="FL215" i="44"/>
  <c r="FL219" i="44"/>
  <c r="FL226" i="44"/>
  <c r="FL38" i="44"/>
  <c r="FL41" i="44"/>
  <c r="FL55" i="44"/>
  <c r="FL70" i="44"/>
  <c r="FL73" i="44"/>
  <c r="FL87" i="44"/>
  <c r="FL102" i="44"/>
  <c r="FL105" i="44"/>
  <c r="FL119" i="44"/>
  <c r="FL138" i="44"/>
  <c r="FL142" i="44"/>
  <c r="FL145" i="44"/>
  <c r="FL149" i="44"/>
  <c r="FL152" i="44"/>
  <c r="FL156" i="44"/>
  <c r="FL159" i="44"/>
  <c r="FL163" i="44"/>
  <c r="FL170" i="44"/>
  <c r="FL174" i="44"/>
  <c r="FL177" i="44"/>
  <c r="FL181" i="44"/>
  <c r="FL184" i="44"/>
  <c r="FL188" i="44"/>
  <c r="FL191" i="44"/>
  <c r="FL195" i="44"/>
  <c r="FL202" i="44"/>
  <c r="FL206" i="44"/>
  <c r="FL209" i="44"/>
  <c r="FL213" i="44"/>
  <c r="FL216" i="44"/>
  <c r="FL220" i="44"/>
  <c r="FL223" i="44"/>
  <c r="FL227" i="44"/>
  <c r="FL34" i="44"/>
  <c r="FL52" i="44"/>
  <c r="FL66" i="44"/>
  <c r="FL84" i="44"/>
  <c r="FL98" i="44"/>
  <c r="FL116" i="44"/>
  <c r="FL130" i="44"/>
  <c r="FL134" i="44"/>
  <c r="FL139" i="44"/>
  <c r="FL146" i="44"/>
  <c r="FL150" i="44"/>
  <c r="FL153" i="44"/>
  <c r="FL157" i="44"/>
  <c r="FL160" i="44"/>
  <c r="FL164" i="44"/>
  <c r="FL167" i="44"/>
  <c r="FL171" i="44"/>
  <c r="FL178" i="44"/>
  <c r="FL182" i="44"/>
  <c r="FL185" i="44"/>
  <c r="FL189" i="44"/>
  <c r="FL192" i="44"/>
  <c r="FL196" i="44"/>
  <c r="FL199" i="44"/>
  <c r="FL203" i="44"/>
  <c r="FL210" i="44"/>
  <c r="FL214" i="44"/>
  <c r="FL217" i="44"/>
  <c r="FL221" i="44"/>
  <c r="FL224" i="44"/>
  <c r="FL228" i="44"/>
  <c r="FL222" i="44"/>
  <c r="FP211" i="44"/>
  <c r="FL207" i="44"/>
  <c r="FH204" i="44"/>
  <c r="FP197" i="44"/>
  <c r="FL190" i="44"/>
  <c r="FH186" i="44"/>
  <c r="FP179" i="44"/>
  <c r="FL175" i="44"/>
  <c r="FH172" i="44"/>
  <c r="FP147" i="44"/>
  <c r="FQ34" i="44"/>
  <c r="FQ38" i="44"/>
  <c r="FQ41" i="44"/>
  <c r="FQ45" i="44"/>
  <c r="FQ48" i="44"/>
  <c r="FQ52" i="44"/>
  <c r="FQ55" i="44"/>
  <c r="FQ59" i="44"/>
  <c r="FQ66" i="44"/>
  <c r="FQ70" i="44"/>
  <c r="FQ73" i="44"/>
  <c r="FQ77" i="44"/>
  <c r="FQ80" i="44"/>
  <c r="FQ84" i="44"/>
  <c r="FQ87" i="44"/>
  <c r="FQ91" i="44"/>
  <c r="FQ98" i="44"/>
  <c r="FQ102" i="44"/>
  <c r="FQ105" i="44"/>
  <c r="FQ109" i="44"/>
  <c r="FQ112" i="44"/>
  <c r="FQ116" i="44"/>
  <c r="FQ119" i="44"/>
  <c r="FQ123" i="44"/>
  <c r="FQ130" i="44"/>
  <c r="FQ28" i="44"/>
  <c r="FQ31" i="44"/>
  <c r="FQ35" i="44"/>
  <c r="FQ42" i="44"/>
  <c r="FQ46" i="44"/>
  <c r="FQ49" i="44"/>
  <c r="FQ53" i="44"/>
  <c r="FQ56" i="44"/>
  <c r="FQ60" i="44"/>
  <c r="FQ63" i="44"/>
  <c r="FQ67" i="44"/>
  <c r="FQ74" i="44"/>
  <c r="FQ78" i="44"/>
  <c r="FQ81" i="44"/>
  <c r="FQ85" i="44"/>
  <c r="FQ88" i="44"/>
  <c r="FQ92" i="44"/>
  <c r="FQ95" i="44"/>
  <c r="FQ99" i="44"/>
  <c r="FQ106" i="44"/>
  <c r="FQ110" i="44"/>
  <c r="FQ113" i="44"/>
  <c r="FQ117" i="44"/>
  <c r="FQ120" i="44"/>
  <c r="FQ124" i="44"/>
  <c r="FQ127" i="44"/>
  <c r="FQ131" i="44"/>
  <c r="FQ29" i="44"/>
  <c r="FQ32" i="44"/>
  <c r="FQ36" i="44"/>
  <c r="FQ39" i="44"/>
  <c r="FQ43" i="44"/>
  <c r="FQ50" i="44"/>
  <c r="FQ54" i="44"/>
  <c r="FQ57" i="44"/>
  <c r="FQ61" i="44"/>
  <c r="FQ64" i="44"/>
  <c r="FQ68" i="44"/>
  <c r="FQ71" i="44"/>
  <c r="FQ75" i="44"/>
  <c r="FQ82" i="44"/>
  <c r="FQ86" i="44"/>
  <c r="FQ89" i="44"/>
  <c r="FQ93" i="44"/>
  <c r="FQ96" i="44"/>
  <c r="FQ100" i="44"/>
  <c r="FQ103" i="44"/>
  <c r="FQ107" i="44"/>
  <c r="FQ114" i="44"/>
  <c r="FQ118" i="44"/>
  <c r="FQ121" i="44"/>
  <c r="FQ125" i="44"/>
  <c r="FQ128" i="44"/>
  <c r="FQ132" i="44"/>
  <c r="FQ44" i="44"/>
  <c r="FQ58" i="44"/>
  <c r="FQ76" i="44"/>
  <c r="FQ90" i="44"/>
  <c r="FQ108" i="44"/>
  <c r="FQ122" i="44"/>
  <c r="FQ133" i="44"/>
  <c r="FQ136" i="44"/>
  <c r="FQ140" i="44"/>
  <c r="FQ143" i="44"/>
  <c r="FQ147" i="44"/>
  <c r="FQ154" i="44"/>
  <c r="FQ158" i="44"/>
  <c r="FQ161" i="44"/>
  <c r="FQ165" i="44"/>
  <c r="FQ168" i="44"/>
  <c r="FQ172" i="44"/>
  <c r="FQ175" i="44"/>
  <c r="FQ179" i="44"/>
  <c r="FQ186" i="44"/>
  <c r="FQ190" i="44"/>
  <c r="FQ193" i="44"/>
  <c r="FQ197" i="44"/>
  <c r="FQ200" i="44"/>
  <c r="FQ204" i="44"/>
  <c r="FQ207" i="44"/>
  <c r="FQ211" i="44"/>
  <c r="FQ218" i="44"/>
  <c r="FQ222" i="44"/>
  <c r="FQ225" i="44"/>
  <c r="FQ37" i="44"/>
  <c r="FQ40" i="44"/>
  <c r="FQ69" i="44"/>
  <c r="FQ72" i="44"/>
  <c r="FQ101" i="44"/>
  <c r="FQ104" i="44"/>
  <c r="FQ134" i="44"/>
  <c r="FQ137" i="44"/>
  <c r="FQ141" i="44"/>
  <c r="FQ144" i="44"/>
  <c r="FQ148" i="44"/>
  <c r="FQ151" i="44"/>
  <c r="FQ155" i="44"/>
  <c r="FQ162" i="44"/>
  <c r="FQ166" i="44"/>
  <c r="FQ169" i="44"/>
  <c r="FQ173" i="44"/>
  <c r="FQ176" i="44"/>
  <c r="FQ180" i="44"/>
  <c r="FQ183" i="44"/>
  <c r="FQ187" i="44"/>
  <c r="FQ194" i="44"/>
  <c r="FQ198" i="44"/>
  <c r="FQ201" i="44"/>
  <c r="FQ205" i="44"/>
  <c r="FQ208" i="44"/>
  <c r="FQ212" i="44"/>
  <c r="FQ215" i="44"/>
  <c r="FQ219" i="44"/>
  <c r="FQ226" i="44"/>
  <c r="FQ33" i="44"/>
  <c r="FQ51" i="44"/>
  <c r="FQ65" i="44"/>
  <c r="FQ83" i="44"/>
  <c r="FQ97" i="44"/>
  <c r="FQ115" i="44"/>
  <c r="FQ129" i="44"/>
  <c r="FQ138" i="44"/>
  <c r="FQ142" i="44"/>
  <c r="FQ145" i="44"/>
  <c r="FQ149" i="44"/>
  <c r="FQ152" i="44"/>
  <c r="FQ156" i="44"/>
  <c r="FQ159" i="44"/>
  <c r="FQ163" i="44"/>
  <c r="FQ170" i="44"/>
  <c r="FQ174" i="44"/>
  <c r="FQ177" i="44"/>
  <c r="FQ181" i="44"/>
  <c r="FQ184" i="44"/>
  <c r="FQ188" i="44"/>
  <c r="FQ191" i="44"/>
  <c r="FQ195" i="44"/>
  <c r="FQ202" i="44"/>
  <c r="FQ206" i="44"/>
  <c r="FQ209" i="44"/>
  <c r="FQ213" i="44"/>
  <c r="FQ216" i="44"/>
  <c r="FQ220" i="44"/>
  <c r="FQ223" i="44"/>
  <c r="FQ227" i="44"/>
  <c r="FM34" i="44"/>
  <c r="FM38" i="44"/>
  <c r="FM41" i="44"/>
  <c r="FM45" i="44"/>
  <c r="FM48" i="44"/>
  <c r="FM52" i="44"/>
  <c r="FM55" i="44"/>
  <c r="FM59" i="44"/>
  <c r="FM66" i="44"/>
  <c r="FM70" i="44"/>
  <c r="FM73" i="44"/>
  <c r="FM77" i="44"/>
  <c r="FM80" i="44"/>
  <c r="FM84" i="44"/>
  <c r="FM87" i="44"/>
  <c r="FM91" i="44"/>
  <c r="FM98" i="44"/>
  <c r="FM102" i="44"/>
  <c r="FM105" i="44"/>
  <c r="FM109" i="44"/>
  <c r="FM112" i="44"/>
  <c r="FM116" i="44"/>
  <c r="FM119" i="44"/>
  <c r="FM123" i="44"/>
  <c r="FM130" i="44"/>
  <c r="FM28" i="44"/>
  <c r="FM31" i="44"/>
  <c r="FM35" i="44"/>
  <c r="FM42" i="44"/>
  <c r="FM46" i="44"/>
  <c r="FM49" i="44"/>
  <c r="FM53" i="44"/>
  <c r="FM56" i="44"/>
  <c r="FM60" i="44"/>
  <c r="FM63" i="44"/>
  <c r="FM67" i="44"/>
  <c r="FM74" i="44"/>
  <c r="FM78" i="44"/>
  <c r="FM81" i="44"/>
  <c r="FM85" i="44"/>
  <c r="FM88" i="44"/>
  <c r="FM92" i="44"/>
  <c r="FM95" i="44"/>
  <c r="FM99" i="44"/>
  <c r="FM106" i="44"/>
  <c r="FM110" i="44"/>
  <c r="FM113" i="44"/>
  <c r="FM117" i="44"/>
  <c r="FM120" i="44"/>
  <c r="FM124" i="44"/>
  <c r="FM127" i="44"/>
  <c r="FM131" i="44"/>
  <c r="FM29" i="44"/>
  <c r="FM32" i="44"/>
  <c r="FM36" i="44"/>
  <c r="FM39" i="44"/>
  <c r="FM43" i="44"/>
  <c r="FM50" i="44"/>
  <c r="FM54" i="44"/>
  <c r="FM57" i="44"/>
  <c r="FM61" i="44"/>
  <c r="FM64" i="44"/>
  <c r="FM68" i="44"/>
  <c r="FM71" i="44"/>
  <c r="FM75" i="44"/>
  <c r="FM82" i="44"/>
  <c r="FM86" i="44"/>
  <c r="FM89" i="44"/>
  <c r="FM93" i="44"/>
  <c r="FM96" i="44"/>
  <c r="FM100" i="44"/>
  <c r="FM103" i="44"/>
  <c r="FM107" i="44"/>
  <c r="FM114" i="44"/>
  <c r="FM118" i="44"/>
  <c r="FM121" i="44"/>
  <c r="FM125" i="44"/>
  <c r="FM128" i="44"/>
  <c r="FM132" i="44"/>
  <c r="FM37" i="44"/>
  <c r="FM40" i="44"/>
  <c r="FM69" i="44"/>
  <c r="FM72" i="44"/>
  <c r="FM101" i="44"/>
  <c r="FM104" i="44"/>
  <c r="FM136" i="44"/>
  <c r="FM140" i="44"/>
  <c r="FM143" i="44"/>
  <c r="FM147" i="44"/>
  <c r="FM154" i="44"/>
  <c r="FM158" i="44"/>
  <c r="FM161" i="44"/>
  <c r="FM165" i="44"/>
  <c r="FM168" i="44"/>
  <c r="FM172" i="44"/>
  <c r="FM175" i="44"/>
  <c r="FM179" i="44"/>
  <c r="FM186" i="44"/>
  <c r="FM190" i="44"/>
  <c r="FM193" i="44"/>
  <c r="FM197" i="44"/>
  <c r="FM200" i="44"/>
  <c r="FM204" i="44"/>
  <c r="FM207" i="44"/>
  <c r="FM211" i="44"/>
  <c r="FM218" i="44"/>
  <c r="FM222" i="44"/>
  <c r="FM225" i="44"/>
  <c r="FM33" i="44"/>
  <c r="FM51" i="44"/>
  <c r="FM65" i="44"/>
  <c r="FM83" i="44"/>
  <c r="FM97" i="44"/>
  <c r="FM115" i="44"/>
  <c r="FM129" i="44"/>
  <c r="FM137" i="44"/>
  <c r="FM141" i="44"/>
  <c r="FM144" i="44"/>
  <c r="FM148" i="44"/>
  <c r="FM151" i="44"/>
  <c r="FM155" i="44"/>
  <c r="FM162" i="44"/>
  <c r="FM166" i="44"/>
  <c r="FM169" i="44"/>
  <c r="FM173" i="44"/>
  <c r="FM176" i="44"/>
  <c r="FM180" i="44"/>
  <c r="FM183" i="44"/>
  <c r="FM187" i="44"/>
  <c r="FM194" i="44"/>
  <c r="FM198" i="44"/>
  <c r="FM201" i="44"/>
  <c r="FM205" i="44"/>
  <c r="FM208" i="44"/>
  <c r="FM212" i="44"/>
  <c r="FM215" i="44"/>
  <c r="FM219" i="44"/>
  <c r="FM226" i="44"/>
  <c r="FM30" i="44"/>
  <c r="FM47" i="44"/>
  <c r="FM62" i="44"/>
  <c r="FM79" i="44"/>
  <c r="FM94" i="44"/>
  <c r="FM111" i="44"/>
  <c r="FM126" i="44"/>
  <c r="FM133" i="44"/>
  <c r="FM138" i="44"/>
  <c r="FM142" i="44"/>
  <c r="FM145" i="44"/>
  <c r="FM149" i="44"/>
  <c r="FM152" i="44"/>
  <c r="FM156" i="44"/>
  <c r="FM159" i="44"/>
  <c r="FM163" i="44"/>
  <c r="FM170" i="44"/>
  <c r="FM174" i="44"/>
  <c r="FM177" i="44"/>
  <c r="FM181" i="44"/>
  <c r="FM184" i="44"/>
  <c r="FM188" i="44"/>
  <c r="FM191" i="44"/>
  <c r="FM195" i="44"/>
  <c r="FM202" i="44"/>
  <c r="FM206" i="44"/>
  <c r="FM209" i="44"/>
  <c r="FM213" i="44"/>
  <c r="FM216" i="44"/>
  <c r="FM220" i="44"/>
  <c r="FM223" i="44"/>
  <c r="FM227" i="44"/>
  <c r="FI34" i="44"/>
  <c r="FI38" i="44"/>
  <c r="FI41" i="44"/>
  <c r="FI45" i="44"/>
  <c r="FI48" i="44"/>
  <c r="FI52" i="44"/>
  <c r="FI55" i="44"/>
  <c r="FI59" i="44"/>
  <c r="FI66" i="44"/>
  <c r="FI70" i="44"/>
  <c r="FI73" i="44"/>
  <c r="FI77" i="44"/>
  <c r="FI80" i="44"/>
  <c r="FI84" i="44"/>
  <c r="FI87" i="44"/>
  <c r="FI91" i="44"/>
  <c r="FI98" i="44"/>
  <c r="FI102" i="44"/>
  <c r="FI105" i="44"/>
  <c r="FI109" i="44"/>
  <c r="FI112" i="44"/>
  <c r="FI116" i="44"/>
  <c r="FI119" i="44"/>
  <c r="FI123" i="44"/>
  <c r="FI130" i="44"/>
  <c r="FI28" i="44"/>
  <c r="FI31" i="44"/>
  <c r="FI35" i="44"/>
  <c r="FI42" i="44"/>
  <c r="FI46" i="44"/>
  <c r="FI49" i="44"/>
  <c r="FI53" i="44"/>
  <c r="FI56" i="44"/>
  <c r="FI60" i="44"/>
  <c r="FI63" i="44"/>
  <c r="FI67" i="44"/>
  <c r="FI74" i="44"/>
  <c r="FI78" i="44"/>
  <c r="FI81" i="44"/>
  <c r="FI85" i="44"/>
  <c r="FI88" i="44"/>
  <c r="FI92" i="44"/>
  <c r="FI95" i="44"/>
  <c r="FI99" i="44"/>
  <c r="FI106" i="44"/>
  <c r="FI110" i="44"/>
  <c r="FI113" i="44"/>
  <c r="FI117" i="44"/>
  <c r="FI120" i="44"/>
  <c r="FI124" i="44"/>
  <c r="FI127" i="44"/>
  <c r="FI131" i="44"/>
  <c r="FI29" i="44"/>
  <c r="FI32" i="44"/>
  <c r="FI36" i="44"/>
  <c r="FI39" i="44"/>
  <c r="FI43" i="44"/>
  <c r="FI50" i="44"/>
  <c r="FI54" i="44"/>
  <c r="FI57" i="44"/>
  <c r="FI61" i="44"/>
  <c r="FI64" i="44"/>
  <c r="FI68" i="44"/>
  <c r="FI71" i="44"/>
  <c r="FI75" i="44"/>
  <c r="FI82" i="44"/>
  <c r="FI86" i="44"/>
  <c r="FI89" i="44"/>
  <c r="FI93" i="44"/>
  <c r="FI96" i="44"/>
  <c r="FI100" i="44"/>
  <c r="FI103" i="44"/>
  <c r="FI107" i="44"/>
  <c r="FI114" i="44"/>
  <c r="FI118" i="44"/>
  <c r="FI121" i="44"/>
  <c r="FI125" i="44"/>
  <c r="FI128" i="44"/>
  <c r="FI132" i="44"/>
  <c r="FI135" i="44"/>
  <c r="FI33" i="44"/>
  <c r="FI51" i="44"/>
  <c r="FI65" i="44"/>
  <c r="FI83" i="44"/>
  <c r="FI97" i="44"/>
  <c r="FI115" i="44"/>
  <c r="FI129" i="44"/>
  <c r="FI133" i="44"/>
  <c r="FI136" i="44"/>
  <c r="FI140" i="44"/>
  <c r="FI143" i="44"/>
  <c r="FI147" i="44"/>
  <c r="FI154" i="44"/>
  <c r="FI158" i="44"/>
  <c r="FI161" i="44"/>
  <c r="FI165" i="44"/>
  <c r="FI168" i="44"/>
  <c r="FI172" i="44"/>
  <c r="FI175" i="44"/>
  <c r="FI179" i="44"/>
  <c r="FI186" i="44"/>
  <c r="FI190" i="44"/>
  <c r="FI193" i="44"/>
  <c r="FI197" i="44"/>
  <c r="FI200" i="44"/>
  <c r="FI204" i="44"/>
  <c r="FI207" i="44"/>
  <c r="FI211" i="44"/>
  <c r="FI218" i="44"/>
  <c r="FI222" i="44"/>
  <c r="FI225" i="44"/>
  <c r="FI30" i="44"/>
  <c r="FI47" i="44"/>
  <c r="FI62" i="44"/>
  <c r="FI79" i="44"/>
  <c r="FI94" i="44"/>
  <c r="FI111" i="44"/>
  <c r="FI126" i="44"/>
  <c r="FI134" i="44"/>
  <c r="FI137" i="44"/>
  <c r="FI141" i="44"/>
  <c r="FI144" i="44"/>
  <c r="FI148" i="44"/>
  <c r="FI151" i="44"/>
  <c r="FI155" i="44"/>
  <c r="FI162" i="44"/>
  <c r="FI166" i="44"/>
  <c r="FI169" i="44"/>
  <c r="FI173" i="44"/>
  <c r="FI176" i="44"/>
  <c r="FI180" i="44"/>
  <c r="FI183" i="44"/>
  <c r="FI187" i="44"/>
  <c r="FI194" i="44"/>
  <c r="FI198" i="44"/>
  <c r="FI201" i="44"/>
  <c r="FI205" i="44"/>
  <c r="FI208" i="44"/>
  <c r="FI212" i="44"/>
  <c r="FI215" i="44"/>
  <c r="FI219" i="44"/>
  <c r="FI226" i="44"/>
  <c r="FI44" i="44"/>
  <c r="FI58" i="44"/>
  <c r="FI76" i="44"/>
  <c r="FI90" i="44"/>
  <c r="FI108" i="44"/>
  <c r="FI122" i="44"/>
  <c r="FI138" i="44"/>
  <c r="FI142" i="44"/>
  <c r="FI145" i="44"/>
  <c r="FI149" i="44"/>
  <c r="FI152" i="44"/>
  <c r="FI156" i="44"/>
  <c r="FI159" i="44"/>
  <c r="FI163" i="44"/>
  <c r="FI170" i="44"/>
  <c r="FI174" i="44"/>
  <c r="FI177" i="44"/>
  <c r="FI181" i="44"/>
  <c r="FI184" i="44"/>
  <c r="FI188" i="44"/>
  <c r="FI191" i="44"/>
  <c r="FI195" i="44"/>
  <c r="FI202" i="44"/>
  <c r="FI206" i="44"/>
  <c r="FI209" i="44"/>
  <c r="FI213" i="44"/>
  <c r="FI216" i="44"/>
  <c r="FI220" i="44"/>
  <c r="FI223" i="44"/>
  <c r="FI227" i="44"/>
  <c r="HM228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FI228" i="44"/>
  <c r="FN227" i="44"/>
  <c r="FO226" i="44"/>
  <c r="FP225" i="44"/>
  <c r="FJ223" i="44"/>
  <c r="FP222" i="44"/>
  <c r="FJ220" i="44"/>
  <c r="FK219" i="44"/>
  <c r="FL218" i="44"/>
  <c r="FQ217" i="44"/>
  <c r="FM214" i="44"/>
  <c r="FR213" i="44"/>
  <c r="FI210" i="44"/>
  <c r="FN209" i="44"/>
  <c r="FO208" i="44"/>
  <c r="FP207" i="44"/>
  <c r="FJ206" i="44"/>
  <c r="FK205" i="44"/>
  <c r="FL204" i="44"/>
  <c r="FQ203" i="44"/>
  <c r="FH200" i="44"/>
  <c r="FM199" i="44"/>
  <c r="FI196" i="44"/>
  <c r="FN195" i="44"/>
  <c r="FO194" i="44"/>
  <c r="FP193" i="44"/>
  <c r="FJ191" i="44"/>
  <c r="FP190" i="44"/>
  <c r="FJ188" i="44"/>
  <c r="FK187" i="44"/>
  <c r="FL186" i="44"/>
  <c r="FQ185" i="44"/>
  <c r="FM182" i="44"/>
  <c r="FR181" i="44"/>
  <c r="FI178" i="44"/>
  <c r="FN177" i="44"/>
  <c r="FO176" i="44"/>
  <c r="FP175" i="44"/>
  <c r="FJ174" i="44"/>
  <c r="FK173" i="44"/>
  <c r="FL172" i="44"/>
  <c r="FQ171" i="44"/>
  <c r="FH168" i="44"/>
  <c r="FM167" i="44"/>
  <c r="FI164" i="44"/>
  <c r="FN163" i="44"/>
  <c r="FO162" i="44"/>
  <c r="FP161" i="44"/>
  <c r="FJ159" i="44"/>
  <c r="FP158" i="44"/>
  <c r="FJ156" i="44"/>
  <c r="FK155" i="44"/>
  <c r="FL154" i="44"/>
  <c r="FQ153" i="44"/>
  <c r="FM150" i="44"/>
  <c r="FR149" i="44"/>
  <c r="FI146" i="44"/>
  <c r="FN145" i="44"/>
  <c r="FO144" i="44"/>
  <c r="FP143" i="44"/>
  <c r="FJ142" i="44"/>
  <c r="FK141" i="44"/>
  <c r="FL140" i="44"/>
  <c r="FQ139" i="44"/>
  <c r="FH136" i="44"/>
  <c r="FM135" i="44"/>
  <c r="FM134" i="44"/>
  <c r="FP130" i="44"/>
  <c r="FK127" i="44"/>
  <c r="FQ126" i="44"/>
  <c r="FO117" i="44"/>
  <c r="FJ114" i="44"/>
  <c r="FI104" i="44"/>
  <c r="FN100" i="44"/>
  <c r="FM90" i="44"/>
  <c r="FL80" i="44"/>
  <c r="FM76" i="44"/>
  <c r="FP66" i="44"/>
  <c r="FK63" i="44"/>
  <c r="FQ62" i="44"/>
  <c r="FO53" i="44"/>
  <c r="FJ50" i="44"/>
  <c r="FI40" i="44"/>
  <c r="FN36" i="44"/>
  <c r="GJ222" i="44"/>
  <c r="GJ214" i="44"/>
  <c r="GJ206" i="44"/>
  <c r="GJ198" i="44"/>
  <c r="GJ190" i="44"/>
  <c r="GJ182" i="44"/>
  <c r="GJ174" i="44"/>
  <c r="GJ166" i="44"/>
  <c r="GJ158" i="44"/>
  <c r="GJ150" i="44"/>
  <c r="GJ142" i="44"/>
  <c r="GJ134" i="44"/>
  <c r="GJ126" i="44"/>
  <c r="GJ118" i="44"/>
  <c r="GJ110" i="44"/>
  <c r="GJ102" i="44"/>
  <c r="GJ94" i="44"/>
  <c r="GJ86" i="44"/>
  <c r="GJ78" i="44"/>
  <c r="GJ70" i="44"/>
  <c r="GJ62" i="44"/>
  <c r="GJ54" i="44"/>
  <c r="GJ46" i="44"/>
  <c r="GJ38" i="44"/>
  <c r="GJ30" i="44"/>
  <c r="FS224" i="44"/>
  <c r="FS216" i="44"/>
  <c r="FS208" i="44"/>
  <c r="FS200" i="44"/>
  <c r="FS192" i="44"/>
  <c r="FS184" i="44"/>
  <c r="FS176" i="44"/>
  <c r="FS168" i="44"/>
  <c r="FS160" i="44"/>
  <c r="FS152" i="44"/>
  <c r="FS144" i="44"/>
  <c r="FS136" i="44"/>
  <c r="FS128" i="44"/>
  <c r="FS120" i="44"/>
  <c r="FS112" i="44"/>
  <c r="FS104" i="44"/>
  <c r="FS96" i="44"/>
  <c r="FS88" i="44"/>
  <c r="FS80" i="44"/>
  <c r="FS72" i="44"/>
  <c r="FS64" i="44"/>
  <c r="FS56" i="44"/>
  <c r="FS48" i="44"/>
  <c r="FS40" i="44"/>
  <c r="FS29" i="44"/>
  <c r="FS31" i="44"/>
  <c r="FS33" i="44"/>
  <c r="FS35" i="44"/>
  <c r="FS37" i="44"/>
  <c r="FS39" i="44"/>
  <c r="FS41" i="44"/>
  <c r="FS43" i="44"/>
  <c r="FS45" i="44"/>
  <c r="FS47" i="44"/>
  <c r="FS49" i="44"/>
  <c r="FS51" i="44"/>
  <c r="FS53" i="44"/>
  <c r="FS55" i="44"/>
  <c r="FS57" i="44"/>
  <c r="FS59" i="44"/>
  <c r="FS61" i="44"/>
  <c r="FS63" i="44"/>
  <c r="FS65" i="44"/>
  <c r="FS67" i="44"/>
  <c r="FS69" i="44"/>
  <c r="FS71" i="44"/>
  <c r="FS73" i="44"/>
  <c r="FS75" i="44"/>
  <c r="FS77" i="44"/>
  <c r="FS79" i="44"/>
  <c r="FS81" i="44"/>
  <c r="FS83" i="44"/>
  <c r="FS85" i="44"/>
  <c r="FS87" i="44"/>
  <c r="FS89" i="44"/>
  <c r="FS91" i="44"/>
  <c r="FS93" i="44"/>
  <c r="FS95" i="44"/>
  <c r="FS97" i="44"/>
  <c r="FS99" i="44"/>
  <c r="FS101" i="44"/>
  <c r="FS103" i="44"/>
  <c r="FS105" i="44"/>
  <c r="FS107" i="44"/>
  <c r="FS109" i="44"/>
  <c r="FS111" i="44"/>
  <c r="FS113" i="44"/>
  <c r="FS115" i="44"/>
  <c r="FS117" i="44"/>
  <c r="FS119" i="44"/>
  <c r="FS121" i="44"/>
  <c r="FS123" i="44"/>
  <c r="FS125" i="44"/>
  <c r="FS127" i="44"/>
  <c r="FS129" i="44"/>
  <c r="FS131" i="44"/>
  <c r="FS133" i="44"/>
  <c r="FS135" i="44"/>
  <c r="FS137" i="44"/>
  <c r="FS139" i="44"/>
  <c r="FS141" i="44"/>
  <c r="FS143" i="44"/>
  <c r="FS145" i="44"/>
  <c r="FS147" i="44"/>
  <c r="FS149" i="44"/>
  <c r="FS151" i="44"/>
  <c r="FS153" i="44"/>
  <c r="FS155" i="44"/>
  <c r="FS157" i="44"/>
  <c r="FS159" i="44"/>
  <c r="FS161" i="44"/>
  <c r="FS163" i="44"/>
  <c r="FS165" i="44"/>
  <c r="FS167" i="44"/>
  <c r="FS169" i="44"/>
  <c r="FS171" i="44"/>
  <c r="FS173" i="44"/>
  <c r="FS175" i="44"/>
  <c r="FS177" i="44"/>
  <c r="FS179" i="44"/>
  <c r="FS181" i="44"/>
  <c r="FS183" i="44"/>
  <c r="FS185" i="44"/>
  <c r="FS187" i="44"/>
  <c r="FS189" i="44"/>
  <c r="FS191" i="44"/>
  <c r="FS193" i="44"/>
  <c r="FS195" i="44"/>
  <c r="FS197" i="44"/>
  <c r="FS199" i="44"/>
  <c r="FS201" i="44"/>
  <c r="FS203" i="44"/>
  <c r="FS205" i="44"/>
  <c r="FS207" i="44"/>
  <c r="FS209" i="44"/>
  <c r="FS211" i="44"/>
  <c r="FS213" i="44"/>
  <c r="FS215" i="44"/>
  <c r="FS217" i="44"/>
  <c r="FS219" i="44"/>
  <c r="FS221" i="44"/>
  <c r="FS223" i="44"/>
  <c r="FS225" i="44"/>
  <c r="FS227" i="44"/>
  <c r="GJ228" i="44"/>
  <c r="GJ226" i="44"/>
  <c r="GJ224" i="44"/>
  <c r="GJ216" i="44"/>
  <c r="GJ208" i="44"/>
  <c r="GJ200" i="44"/>
  <c r="GJ192" i="44"/>
  <c r="GJ184" i="44"/>
  <c r="GJ176" i="44"/>
  <c r="GJ168" i="44"/>
  <c r="GJ160" i="44"/>
  <c r="GJ152" i="44"/>
  <c r="GJ144" i="44"/>
  <c r="GJ136" i="44"/>
  <c r="GJ128" i="44"/>
  <c r="GJ120" i="44"/>
  <c r="GJ112" i="44"/>
  <c r="GJ104" i="44"/>
  <c r="GJ96" i="44"/>
  <c r="GJ88" i="44"/>
  <c r="GJ80" i="44"/>
  <c r="GJ72" i="44"/>
  <c r="GJ64" i="44"/>
  <c r="GJ56" i="44"/>
  <c r="GJ48" i="44"/>
  <c r="GJ40" i="44"/>
  <c r="GJ32" i="44"/>
  <c r="FS226" i="44"/>
  <c r="FS218" i="44"/>
  <c r="FS210" i="44"/>
  <c r="FS202" i="44"/>
  <c r="FS194" i="44"/>
  <c r="FS186" i="44"/>
  <c r="FS178" i="44"/>
  <c r="FS170" i="44"/>
  <c r="FS162" i="44"/>
  <c r="FS154" i="44"/>
  <c r="FS146" i="44"/>
  <c r="FS138" i="44"/>
  <c r="FS130" i="44"/>
  <c r="FS122" i="44"/>
  <c r="FS114" i="44"/>
  <c r="FS106" i="44"/>
  <c r="FS98" i="44"/>
  <c r="FS90" i="44"/>
  <c r="FS82" i="44"/>
  <c r="FS74" i="44"/>
  <c r="FS66" i="44"/>
  <c r="FS58" i="44"/>
  <c r="FS50" i="44"/>
  <c r="FS42" i="44"/>
  <c r="FS34" i="44"/>
  <c r="AW218" i="44"/>
  <c r="AW220" i="44"/>
  <c r="AW222" i="44"/>
  <c r="AW224" i="44"/>
  <c r="AW226" i="44"/>
  <c r="AW228" i="44"/>
  <c r="AW219" i="44"/>
  <c r="AW221" i="44"/>
  <c r="AW223" i="44"/>
  <c r="AW225" i="44"/>
  <c r="AW227" i="44"/>
  <c r="BM219" i="44"/>
  <c r="AG219" i="44" s="1"/>
  <c r="BM221" i="44"/>
  <c r="AG221" i="44" s="1"/>
  <c r="BM223" i="44"/>
  <c r="AG223" i="44" s="1"/>
  <c r="BM225" i="44"/>
  <c r="AG225" i="44" s="1"/>
  <c r="BM227" i="44"/>
  <c r="AG227" i="44" s="1"/>
  <c r="BM220" i="44"/>
  <c r="AG220" i="44" s="1"/>
  <c r="BM228" i="44"/>
  <c r="AG228" i="44" s="1"/>
  <c r="BM218" i="44"/>
  <c r="AG218" i="44" s="1"/>
  <c r="BM226" i="44"/>
  <c r="AG226" i="44" s="1"/>
  <c r="BM224" i="44"/>
  <c r="AG224" i="44" s="1"/>
  <c r="GJ29" i="44"/>
  <c r="GJ31" i="44"/>
  <c r="GJ33" i="44"/>
  <c r="GJ35" i="44"/>
  <c r="GJ37" i="44"/>
  <c r="GJ39" i="44"/>
  <c r="GJ41" i="44"/>
  <c r="GJ43" i="44"/>
  <c r="GJ45" i="44"/>
  <c r="GJ47" i="44"/>
  <c r="GJ49" i="44"/>
  <c r="GJ51" i="44"/>
  <c r="GJ53" i="44"/>
  <c r="GJ55" i="44"/>
  <c r="GJ57" i="44"/>
  <c r="GJ59" i="44"/>
  <c r="GJ61" i="44"/>
  <c r="GJ63" i="44"/>
  <c r="GJ65" i="44"/>
  <c r="GJ67" i="44"/>
  <c r="GJ69" i="44"/>
  <c r="GJ71" i="44"/>
  <c r="GJ73" i="44"/>
  <c r="GJ75" i="44"/>
  <c r="GJ77" i="44"/>
  <c r="GJ79" i="44"/>
  <c r="GJ81" i="44"/>
  <c r="GJ83" i="44"/>
  <c r="GJ85" i="44"/>
  <c r="GJ87" i="44"/>
  <c r="GJ89" i="44"/>
  <c r="GJ91" i="44"/>
  <c r="GJ93" i="44"/>
  <c r="GJ95" i="44"/>
  <c r="GJ97" i="44"/>
  <c r="GJ99" i="44"/>
  <c r="GJ101" i="44"/>
  <c r="GJ103" i="44"/>
  <c r="GJ105" i="44"/>
  <c r="GJ107" i="44"/>
  <c r="GJ109" i="44"/>
  <c r="GJ111" i="44"/>
  <c r="GJ113" i="44"/>
  <c r="GJ115" i="44"/>
  <c r="GJ117" i="44"/>
  <c r="GJ119" i="44"/>
  <c r="GJ121" i="44"/>
  <c r="GJ123" i="44"/>
  <c r="GJ125" i="44"/>
  <c r="GJ127" i="44"/>
  <c r="GJ129" i="44"/>
  <c r="GJ131" i="44"/>
  <c r="GJ133" i="44"/>
  <c r="GJ135" i="44"/>
  <c r="GJ137" i="44"/>
  <c r="GJ139" i="44"/>
  <c r="GJ141" i="44"/>
  <c r="GJ143" i="44"/>
  <c r="GJ145" i="44"/>
  <c r="GJ147" i="44"/>
  <c r="GJ149" i="44"/>
  <c r="GJ151" i="44"/>
  <c r="GJ153" i="44"/>
  <c r="GJ155" i="44"/>
  <c r="GJ157" i="44"/>
  <c r="GJ159" i="44"/>
  <c r="GJ161" i="44"/>
  <c r="GJ163" i="44"/>
  <c r="GJ165" i="44"/>
  <c r="GJ167" i="44"/>
  <c r="GJ169" i="44"/>
  <c r="GJ171" i="44"/>
  <c r="GJ173" i="44"/>
  <c r="GJ175" i="44"/>
  <c r="GJ177" i="44"/>
  <c r="GJ179" i="44"/>
  <c r="GJ181" i="44"/>
  <c r="GJ183" i="44"/>
  <c r="GJ185" i="44"/>
  <c r="GJ187" i="44"/>
  <c r="GJ189" i="44"/>
  <c r="GJ191" i="44"/>
  <c r="GJ193" i="44"/>
  <c r="GJ195" i="44"/>
  <c r="GJ197" i="44"/>
  <c r="GJ199" i="44"/>
  <c r="GJ201" i="44"/>
  <c r="GJ203" i="44"/>
  <c r="GJ205" i="44"/>
  <c r="GJ207" i="44"/>
  <c r="GJ209" i="44"/>
  <c r="GJ211" i="44"/>
  <c r="GJ213" i="44"/>
  <c r="GJ215" i="44"/>
  <c r="GJ217" i="44"/>
  <c r="GJ219" i="44"/>
  <c r="GJ221" i="44"/>
  <c r="GJ223" i="44"/>
  <c r="GJ218" i="44"/>
  <c r="GJ210" i="44"/>
  <c r="GJ202" i="44"/>
  <c r="GJ194" i="44"/>
  <c r="GJ186" i="44"/>
  <c r="GJ178" i="44"/>
  <c r="GJ170" i="44"/>
  <c r="GJ162" i="44"/>
  <c r="GJ154" i="44"/>
  <c r="GJ146" i="44"/>
  <c r="GJ138" i="44"/>
  <c r="GJ130" i="44"/>
  <c r="GJ122" i="44"/>
  <c r="GJ114" i="44"/>
  <c r="GJ106" i="44"/>
  <c r="GJ98" i="44"/>
  <c r="GJ90" i="44"/>
  <c r="GJ82" i="44"/>
  <c r="GJ74" i="44"/>
  <c r="GJ66" i="44"/>
  <c r="GJ58" i="44"/>
  <c r="GJ50" i="44"/>
  <c r="GJ42" i="44"/>
  <c r="GJ34" i="44"/>
  <c r="FS228" i="44"/>
  <c r="FS220" i="44"/>
  <c r="FS212" i="44"/>
  <c r="FS204" i="44"/>
  <c r="FS196" i="44"/>
  <c r="FS188" i="44"/>
  <c r="FS180" i="44"/>
  <c r="FS172" i="44"/>
  <c r="FS164" i="44"/>
  <c r="FS156" i="44"/>
  <c r="FS148" i="44"/>
  <c r="FS140" i="44"/>
  <c r="FS132" i="44"/>
  <c r="FS124" i="44"/>
  <c r="FS116" i="44"/>
  <c r="FS108" i="44"/>
  <c r="FS100" i="44"/>
  <c r="FS92" i="44"/>
  <c r="FS84" i="44"/>
  <c r="FS76" i="44"/>
  <c r="FS68" i="44"/>
  <c r="FS60" i="44"/>
  <c r="FS52" i="44"/>
  <c r="FS44" i="44"/>
  <c r="FS36" i="44"/>
  <c r="FS28" i="44"/>
  <c r="P23" i="44"/>
  <c r="C4" i="81" s="1"/>
  <c r="IV208" i="44"/>
  <c r="JL208" i="44" s="1"/>
  <c r="IV206" i="44"/>
  <c r="JL206" i="44" s="1"/>
  <c r="IV204" i="44"/>
  <c r="JL204" i="44" s="1"/>
  <c r="IV202" i="44"/>
  <c r="JL202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198" i="44"/>
  <c r="JL198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207" i="44"/>
  <c r="JL207" i="44" s="1"/>
  <c r="IV205" i="44"/>
  <c r="JL205" i="44" s="1"/>
  <c r="IV203" i="44"/>
  <c r="JL203" i="44" s="1"/>
  <c r="IV201" i="44"/>
  <c r="JL201" i="44" s="1"/>
  <c r="IV199" i="44"/>
  <c r="JL199" i="44" s="1"/>
  <c r="P22" i="44"/>
  <c r="C3" i="81" s="1"/>
  <c r="M234" i="44"/>
  <c r="K233" i="44"/>
  <c r="G233" i="44"/>
  <c r="C233" i="44"/>
  <c r="FW192" i="44" s="1"/>
  <c r="N233" i="44"/>
  <c r="J233" i="44"/>
  <c r="F233" i="44"/>
  <c r="M233" i="44"/>
  <c r="I233" i="44"/>
  <c r="E233" i="44"/>
  <c r="L233" i="44"/>
  <c r="H233" i="44"/>
  <c r="D233" i="44"/>
  <c r="G231" i="44"/>
  <c r="F231" i="44"/>
  <c r="J231" i="44"/>
  <c r="N231" i="44"/>
  <c r="K231" i="44"/>
  <c r="D231" i="44"/>
  <c r="H231" i="44"/>
  <c r="L231" i="44"/>
  <c r="E231" i="44"/>
  <c r="I231" i="44"/>
  <c r="M231" i="44"/>
  <c r="G234" i="44"/>
  <c r="K234" i="44"/>
  <c r="H234" i="44"/>
  <c r="C231" i="44"/>
  <c r="L234" i="44"/>
  <c r="F234" i="44"/>
  <c r="E234" i="44"/>
  <c r="D234" i="44"/>
  <c r="J234" i="44"/>
  <c r="C234" i="44"/>
  <c r="I234" i="44"/>
  <c r="N234" i="44"/>
  <c r="FG219" i="44"/>
  <c r="FG159" i="44"/>
  <c r="FG160" i="44"/>
  <c r="FG53" i="44"/>
  <c r="FG47" i="44"/>
  <c r="FG29" i="44"/>
  <c r="FG30" i="44"/>
  <c r="FG31" i="44"/>
  <c r="FG51" i="44"/>
  <c r="FG152" i="44"/>
  <c r="FG164" i="44"/>
  <c r="FG201" i="44"/>
  <c r="FG206" i="44"/>
  <c r="FG211" i="44"/>
  <c r="FG39" i="44"/>
  <c r="FG156" i="44"/>
  <c r="FG184" i="44"/>
  <c r="FG43" i="44"/>
  <c r="FG143" i="44"/>
  <c r="FG144" i="44"/>
  <c r="FG149" i="44"/>
  <c r="FG171" i="44"/>
  <c r="FG172" i="44"/>
  <c r="FG177" i="44"/>
  <c r="FG178" i="44"/>
  <c r="FG192" i="44"/>
  <c r="FG197" i="44"/>
  <c r="FG198" i="44"/>
  <c r="FG36" i="44"/>
  <c r="FG38" i="44"/>
  <c r="FG42" i="44"/>
  <c r="FG46" i="44"/>
  <c r="FG50" i="44"/>
  <c r="FG52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2" i="44"/>
  <c r="FG151" i="44"/>
  <c r="FG155" i="44"/>
  <c r="FG158" i="44"/>
  <c r="FG163" i="44"/>
  <c r="FG166" i="44"/>
  <c r="FG169" i="44"/>
  <c r="FG170" i="44"/>
  <c r="FG174" i="44"/>
  <c r="FG180" i="44"/>
  <c r="FG181" i="44"/>
  <c r="FG183" i="44"/>
  <c r="FG186" i="44"/>
  <c r="FG189" i="44"/>
  <c r="FG191" i="44"/>
  <c r="FG194" i="44"/>
  <c r="FG196" i="44"/>
  <c r="FG200" i="44"/>
  <c r="FG203" i="44"/>
  <c r="FG208" i="44"/>
  <c r="FG213" i="44"/>
  <c r="FG221" i="44"/>
  <c r="FG33" i="44"/>
  <c r="FG35" i="44"/>
  <c r="FG37" i="44"/>
  <c r="FG41" i="44"/>
  <c r="FG45" i="44"/>
  <c r="FG49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45" i="44"/>
  <c r="FG147" i="44"/>
  <c r="FG148" i="44"/>
  <c r="FG153" i="44"/>
  <c r="FG157" i="44"/>
  <c r="FG161" i="44"/>
  <c r="FG165" i="44"/>
  <c r="FG168" i="44"/>
  <c r="FG173" i="44"/>
  <c r="FG176" i="44"/>
  <c r="FG179" i="44"/>
  <c r="FG185" i="44"/>
  <c r="FG188" i="44"/>
  <c r="FG199" i="44"/>
  <c r="FG202" i="44"/>
  <c r="FG205" i="44"/>
  <c r="FG207" i="44"/>
  <c r="FG210" i="44"/>
  <c r="FG212" i="44"/>
  <c r="FG220" i="44"/>
  <c r="FG28" i="44"/>
  <c r="FG32" i="44"/>
  <c r="FG34" i="44"/>
  <c r="FG40" i="44"/>
  <c r="FG44" i="44"/>
  <c r="FG48" i="44"/>
  <c r="FG54" i="44"/>
  <c r="FG146" i="44"/>
  <c r="FG150" i="44"/>
  <c r="FG154" i="44"/>
  <c r="FG162" i="44"/>
  <c r="FG167" i="44"/>
  <c r="FG175" i="44"/>
  <c r="FG182" i="44"/>
  <c r="FG187" i="44"/>
  <c r="FG190" i="44"/>
  <c r="FG193" i="44"/>
  <c r="FG195" i="44"/>
  <c r="FG204" i="44"/>
  <c r="FG209" i="44"/>
  <c r="FG222" i="44"/>
  <c r="FG217" i="44"/>
  <c r="FG228" i="44"/>
  <c r="FG227" i="44"/>
  <c r="FG225" i="44"/>
  <c r="FG223" i="44"/>
  <c r="FG226" i="44"/>
  <c r="FG224" i="44"/>
  <c r="FG216" i="44"/>
  <c r="FG214" i="44"/>
  <c r="FG218" i="44"/>
  <c r="FG215" i="44"/>
  <c r="BT147" i="87" l="1"/>
  <c r="CZ147" i="87"/>
  <c r="DD203" i="87"/>
  <c r="BS193" i="87"/>
  <c r="BX203" i="87"/>
  <c r="DC194" i="86"/>
  <c r="CX214" i="86"/>
  <c r="CA34" i="86"/>
  <c r="CA30" i="86"/>
  <c r="CA33" i="86"/>
  <c r="DG30" i="86"/>
  <c r="CQ33" i="86"/>
  <c r="CQ39" i="86"/>
  <c r="CQ65" i="86"/>
  <c r="CA65" i="86"/>
  <c r="CQ31" i="86"/>
  <c r="DG31" i="86"/>
  <c r="CM111" i="86"/>
  <c r="CI58" i="86"/>
  <c r="DA166" i="86"/>
  <c r="CZ68" i="86"/>
  <c r="CZ133" i="86"/>
  <c r="CJ64" i="86"/>
  <c r="CU52" i="86"/>
  <c r="BW196" i="87"/>
  <c r="CY124" i="87"/>
  <c r="CU102" i="87"/>
  <c r="BW200" i="87"/>
  <c r="DC200" i="87"/>
  <c r="CQ28" i="87"/>
  <c r="CW162" i="87"/>
  <c r="BZ103" i="87"/>
  <c r="DD127" i="87"/>
  <c r="CW124" i="87"/>
  <c r="CO139" i="87"/>
  <c r="CX61" i="87"/>
  <c r="CA28" i="87"/>
  <c r="CP129" i="87"/>
  <c r="DE167" i="87"/>
  <c r="DD174" i="87"/>
  <c r="CW184" i="87"/>
  <c r="DC196" i="87"/>
  <c r="CI222" i="87"/>
  <c r="BO213" i="87"/>
  <c r="CY173" i="87"/>
  <c r="BX193" i="87"/>
  <c r="CI147" i="87"/>
  <c r="CI203" i="87"/>
  <c r="CY96" i="87"/>
  <c r="CY139" i="87"/>
  <c r="BR201" i="87"/>
  <c r="BO68" i="87"/>
  <c r="BS141" i="87"/>
  <c r="CI76" i="87"/>
  <c r="CW72" i="87"/>
  <c r="BS103" i="87"/>
  <c r="CE210" i="87"/>
  <c r="CY190" i="87"/>
  <c r="CY130" i="87"/>
  <c r="BS74" i="87"/>
  <c r="CF137" i="87"/>
  <c r="CG56" i="87"/>
  <c r="CY83" i="87"/>
  <c r="CX201" i="87"/>
  <c r="BR119" i="87"/>
  <c r="CX103" i="87"/>
  <c r="BO83" i="87"/>
  <c r="BS210" i="87"/>
  <c r="BS113" i="87"/>
  <c r="CF73" i="87"/>
  <c r="CJ145" i="87"/>
  <c r="CF178" i="87"/>
  <c r="CM187" i="87"/>
  <c r="CF177" i="87"/>
  <c r="DD166" i="87"/>
  <c r="CN95" i="87"/>
  <c r="CO166" i="87"/>
  <c r="BY124" i="87"/>
  <c r="CY184" i="87"/>
  <c r="BO138" i="87"/>
  <c r="CY80" i="87"/>
  <c r="DD143" i="87"/>
  <c r="BX83" i="87"/>
  <c r="DE172" i="87"/>
  <c r="DE84" i="87"/>
  <c r="CF35" i="87"/>
  <c r="CG209" i="87"/>
  <c r="CO208" i="87"/>
  <c r="CO82" i="87"/>
  <c r="BX45" i="87"/>
  <c r="CI117" i="87"/>
  <c r="CV125" i="87"/>
  <c r="DD191" i="87"/>
  <c r="BX139" i="87"/>
  <c r="BX47" i="87"/>
  <c r="DE190" i="87"/>
  <c r="BY155" i="87"/>
  <c r="DE58" i="87"/>
  <c r="DC73" i="87"/>
  <c r="CF108" i="87"/>
  <c r="DD181" i="87"/>
  <c r="CE123" i="87"/>
  <c r="CE53" i="87"/>
  <c r="CH103" i="87"/>
  <c r="CX119" i="87"/>
  <c r="BV39" i="87"/>
  <c r="CU117" i="87"/>
  <c r="BO72" i="87"/>
  <c r="CY174" i="87"/>
  <c r="BW133" i="87"/>
  <c r="BP223" i="87"/>
  <c r="CF161" i="87"/>
  <c r="CV121" i="87"/>
  <c r="CF61" i="87"/>
  <c r="CN191" i="87"/>
  <c r="CN166" i="87"/>
  <c r="BX143" i="87"/>
  <c r="DD148" i="87"/>
  <c r="CN127" i="87"/>
  <c r="BX95" i="87"/>
  <c r="BX63" i="87"/>
  <c r="DD47" i="87"/>
  <c r="CW228" i="87"/>
  <c r="CW114" i="87"/>
  <c r="CO226" i="87"/>
  <c r="CO190" i="87"/>
  <c r="CO167" i="87"/>
  <c r="BY156" i="87"/>
  <c r="BY172" i="87"/>
  <c r="DE155" i="87"/>
  <c r="CO113" i="87"/>
  <c r="DE124" i="87"/>
  <c r="CO84" i="87"/>
  <c r="BX42" i="87"/>
  <c r="CX68" i="87"/>
  <c r="DF211" i="87"/>
  <c r="BZ52" i="87"/>
  <c r="CU132" i="87"/>
  <c r="BS180" i="87"/>
  <c r="CI87" i="87"/>
  <c r="BP60" i="87"/>
  <c r="CN222" i="87"/>
  <c r="CN181" i="87"/>
  <c r="DD146" i="87"/>
  <c r="BY208" i="87"/>
  <c r="BO216" i="87"/>
  <c r="CE150" i="87"/>
  <c r="CU89" i="87"/>
  <c r="CY188" i="87"/>
  <c r="CY172" i="87"/>
  <c r="DC220" i="87"/>
  <c r="CG174" i="87"/>
  <c r="DD45" i="87"/>
  <c r="CL47" i="87"/>
  <c r="CU211" i="87"/>
  <c r="CE179" i="87"/>
  <c r="BO100" i="87"/>
  <c r="CY207" i="87"/>
  <c r="BS104" i="87"/>
  <c r="CY60" i="87"/>
  <c r="CF216" i="87"/>
  <c r="BP146" i="87"/>
  <c r="CV105" i="87"/>
  <c r="DD139" i="87"/>
  <c r="BX148" i="87"/>
  <c r="DD83" i="87"/>
  <c r="DD63" i="87"/>
  <c r="BQ219" i="87"/>
  <c r="CW148" i="87"/>
  <c r="BQ92" i="87"/>
  <c r="BY226" i="87"/>
  <c r="DE166" i="87"/>
  <c r="CO156" i="87"/>
  <c r="DE139" i="87"/>
  <c r="BY113" i="87"/>
  <c r="CO58" i="87"/>
  <c r="DD42" i="87"/>
  <c r="CP164" i="87"/>
  <c r="CE195" i="87"/>
  <c r="BX222" i="87"/>
  <c r="BX146" i="87"/>
  <c r="BY82" i="87"/>
  <c r="BR204" i="87"/>
  <c r="CH170" i="87"/>
  <c r="BZ135" i="87"/>
  <c r="CX228" i="87"/>
  <c r="CU160" i="87"/>
  <c r="BO56" i="87"/>
  <c r="CI155" i="87"/>
  <c r="CV203" i="87"/>
  <c r="CF77" i="87"/>
  <c r="CG196" i="87"/>
  <c r="CG144" i="87"/>
  <c r="DF80" i="87"/>
  <c r="CU163" i="87"/>
  <c r="CY107" i="87"/>
  <c r="CI59" i="87"/>
  <c r="CE175" i="87"/>
  <c r="CU133" i="87"/>
  <c r="CP105" i="86"/>
  <c r="DE77" i="86"/>
  <c r="DE205" i="86"/>
  <c r="BY106" i="86"/>
  <c r="CO145" i="86"/>
  <c r="DE93" i="86"/>
  <c r="BY145" i="86"/>
  <c r="BY93" i="86"/>
  <c r="BY111" i="86"/>
  <c r="CO114" i="86"/>
  <c r="DA228" i="86"/>
  <c r="CK157" i="86"/>
  <c r="BU120" i="86"/>
  <c r="CH120" i="86"/>
  <c r="BR227" i="86"/>
  <c r="CX112" i="86"/>
  <c r="CO85" i="86"/>
  <c r="DE210" i="86"/>
  <c r="DA120" i="86"/>
  <c r="BY49" i="86"/>
  <c r="CL111" i="86"/>
  <c r="CY36" i="86"/>
  <c r="DB166" i="86"/>
  <c r="CM194" i="86"/>
  <c r="DB132" i="86"/>
  <c r="BY197" i="86"/>
  <c r="BY80" i="86"/>
  <c r="DC110" i="86"/>
  <c r="DG34" i="86"/>
  <c r="CF113" i="86"/>
  <c r="BT84" i="86"/>
  <c r="BZ223" i="86"/>
  <c r="DE192" i="86"/>
  <c r="CI40" i="86"/>
  <c r="BO34" i="86"/>
  <c r="CU54" i="86"/>
  <c r="BY164" i="86"/>
  <c r="CO89" i="86"/>
  <c r="CL189" i="86"/>
  <c r="DC106" i="86"/>
  <c r="CH146" i="86"/>
  <c r="DB103" i="86"/>
  <c r="BU114" i="86"/>
  <c r="BY122" i="86"/>
  <c r="DB176" i="86"/>
  <c r="CO216" i="86"/>
  <c r="CN151" i="86"/>
  <c r="CO192" i="86"/>
  <c r="DE202" i="86"/>
  <c r="DE160" i="86"/>
  <c r="BY89" i="86"/>
  <c r="CO42" i="86"/>
  <c r="CU155" i="86"/>
  <c r="BX156" i="86"/>
  <c r="BV189" i="86"/>
  <c r="BV198" i="86"/>
  <c r="CL176" i="86"/>
  <c r="CL166" i="86"/>
  <c r="BV106" i="86"/>
  <c r="CL103" i="86"/>
  <c r="BS62" i="86"/>
  <c r="BY185" i="86"/>
  <c r="CO113" i="86"/>
  <c r="BY64" i="86"/>
  <c r="CY46" i="86"/>
  <c r="BW42" i="86"/>
  <c r="CI31" i="86"/>
  <c r="CI35" i="86"/>
  <c r="BU137" i="86"/>
  <c r="CO210" i="86"/>
  <c r="CO202" i="86"/>
  <c r="DE164" i="86"/>
  <c r="CO160" i="86"/>
  <c r="DE122" i="86"/>
  <c r="DE106" i="86"/>
  <c r="BY42" i="86"/>
  <c r="BW191" i="86"/>
  <c r="BO32" i="86"/>
  <c r="CN82" i="86"/>
  <c r="DB198" i="86"/>
  <c r="CL132" i="86"/>
  <c r="CL106" i="86"/>
  <c r="BS42" i="86"/>
  <c r="DE197" i="86"/>
  <c r="DE80" i="86"/>
  <c r="BR127" i="86"/>
  <c r="BY178" i="86"/>
  <c r="DC221" i="86"/>
  <c r="BU117" i="86"/>
  <c r="DC143" i="86"/>
  <c r="CX203" i="86"/>
  <c r="CX165" i="86"/>
  <c r="CP168" i="86"/>
  <c r="CY38" i="86"/>
  <c r="CY54" i="86"/>
  <c r="BY224" i="86"/>
  <c r="DB226" i="86"/>
  <c r="DA168" i="86"/>
  <c r="DE120" i="86"/>
  <c r="DC165" i="86"/>
  <c r="CO146" i="86"/>
  <c r="CN32" i="86"/>
  <c r="DG62" i="86"/>
  <c r="DE184" i="86"/>
  <c r="DE152" i="86"/>
  <c r="DE130" i="86"/>
  <c r="CO111" i="86"/>
  <c r="DE81" i="86"/>
  <c r="CO77" i="86"/>
  <c r="BW115" i="86"/>
  <c r="CJ68" i="86"/>
  <c r="BT64" i="86"/>
  <c r="BR120" i="86"/>
  <c r="BO42" i="86"/>
  <c r="CH227" i="86"/>
  <c r="CX115" i="86"/>
  <c r="BV153" i="86"/>
  <c r="DF219" i="86"/>
  <c r="CQ29" i="86"/>
  <c r="CK131" i="86"/>
  <c r="CO205" i="86"/>
  <c r="BU211" i="86"/>
  <c r="DA147" i="86"/>
  <c r="CK124" i="86"/>
  <c r="CK40" i="86"/>
  <c r="BY184" i="86"/>
  <c r="CO152" i="86"/>
  <c r="CO130" i="86"/>
  <c r="DE114" i="86"/>
  <c r="CO81" i="86"/>
  <c r="BW223" i="86"/>
  <c r="CM150" i="86"/>
  <c r="BW75" i="86"/>
  <c r="CH112" i="86"/>
  <c r="CH115" i="86"/>
  <c r="DB153" i="86"/>
  <c r="DF191" i="86"/>
  <c r="DG29" i="86"/>
  <c r="BU75" i="86"/>
  <c r="BU36" i="86"/>
  <c r="CU163" i="86"/>
  <c r="DC201" i="86"/>
  <c r="DC123" i="86"/>
  <c r="CV134" i="86"/>
  <c r="CZ188" i="86"/>
  <c r="BO44" i="86"/>
  <c r="DA227" i="86"/>
  <c r="DA35" i="86"/>
  <c r="BY125" i="86"/>
  <c r="BY159" i="86"/>
  <c r="CJ188" i="86"/>
  <c r="CJ133" i="86"/>
  <c r="CZ80" i="86"/>
  <c r="BV152" i="86"/>
  <c r="CP223" i="86"/>
  <c r="CP219" i="86"/>
  <c r="BZ94" i="86"/>
  <c r="BU142" i="86"/>
  <c r="DE68" i="86"/>
  <c r="DE49" i="86"/>
  <c r="CU81" i="86"/>
  <c r="DC28" i="86"/>
  <c r="CJ80" i="86"/>
  <c r="BX128" i="86"/>
  <c r="DB152" i="86"/>
  <c r="CP191" i="86"/>
  <c r="BZ105" i="86"/>
  <c r="DF94" i="86"/>
  <c r="CO68" i="86"/>
  <c r="CY95" i="86"/>
  <c r="CU132" i="86"/>
  <c r="DC196" i="86"/>
  <c r="BU214" i="86"/>
  <c r="DA91" i="86"/>
  <c r="CO159" i="86"/>
  <c r="CO125" i="86"/>
  <c r="BO118" i="86"/>
  <c r="CA45" i="86"/>
  <c r="DA128" i="86"/>
  <c r="DE187" i="86"/>
  <c r="CV217" i="86"/>
  <c r="BP165" i="86"/>
  <c r="CF105" i="86"/>
  <c r="BT104" i="86"/>
  <c r="CV174" i="86"/>
  <c r="DD228" i="86"/>
  <c r="BU185" i="86"/>
  <c r="BS103" i="86"/>
  <c r="CF202" i="86"/>
  <c r="CV148" i="86"/>
  <c r="CV88" i="86"/>
  <c r="CJ227" i="86"/>
  <c r="DD210" i="86"/>
  <c r="BT37" i="86"/>
  <c r="DD74" i="86"/>
  <c r="BU111" i="86"/>
  <c r="BP187" i="86"/>
  <c r="BX185" i="86"/>
  <c r="CA51" i="86"/>
  <c r="CK207" i="86"/>
  <c r="CK44" i="86"/>
  <c r="DE194" i="86"/>
  <c r="CF174" i="86"/>
  <c r="BX132" i="86"/>
  <c r="CN74" i="86"/>
  <c r="CA39" i="86"/>
  <c r="DA191" i="86"/>
  <c r="DA135" i="86"/>
  <c r="CK78" i="86"/>
  <c r="DE209" i="86"/>
  <c r="BY97" i="86"/>
  <c r="DE76" i="86"/>
  <c r="CY103" i="86"/>
  <c r="CF217" i="86"/>
  <c r="BP202" i="86"/>
  <c r="CV153" i="86"/>
  <c r="CF148" i="86"/>
  <c r="BP113" i="86"/>
  <c r="BP105" i="86"/>
  <c r="BT144" i="86"/>
  <c r="CZ96" i="86"/>
  <c r="CN210" i="86"/>
  <c r="BX175" i="86"/>
  <c r="DD151" i="86"/>
  <c r="DA34" i="86"/>
  <c r="CV35" i="86"/>
  <c r="CO206" i="86"/>
  <c r="DE118" i="86"/>
  <c r="DE140" i="86"/>
  <c r="CO72" i="86"/>
  <c r="CV187" i="86"/>
  <c r="CV165" i="86"/>
  <c r="CF153" i="86"/>
  <c r="CF88" i="86"/>
  <c r="CJ218" i="86"/>
  <c r="CJ168" i="86"/>
  <c r="BT83" i="86"/>
  <c r="DD185" i="86"/>
  <c r="DD175" i="86"/>
  <c r="DD147" i="86"/>
  <c r="BX86" i="86"/>
  <c r="CQ59" i="86"/>
  <c r="BP35" i="86"/>
  <c r="CN228" i="86"/>
  <c r="DD132" i="86"/>
  <c r="CK189" i="86"/>
  <c r="DA104" i="86"/>
  <c r="BY134" i="86"/>
  <c r="BY38" i="86"/>
  <c r="CZ192" i="86"/>
  <c r="CK198" i="86"/>
  <c r="BU153" i="86"/>
  <c r="DE163" i="86"/>
  <c r="BY109" i="86"/>
  <c r="BT191" i="86"/>
  <c r="BT156" i="86"/>
  <c r="CN147" i="86"/>
  <c r="DD86" i="86"/>
  <c r="CQ51" i="86"/>
  <c r="CA59" i="86"/>
  <c r="FW123" i="44"/>
  <c r="CQ218" i="44"/>
  <c r="CQ226" i="44"/>
  <c r="CA214" i="44"/>
  <c r="DI167" i="44"/>
  <c r="CA222" i="44"/>
  <c r="CA210" i="44"/>
  <c r="DG226" i="44"/>
  <c r="CQ210" i="44"/>
  <c r="CA218" i="44"/>
  <c r="CQ214" i="44"/>
  <c r="DG222" i="44"/>
  <c r="BX60" i="87"/>
  <c r="DD215" i="87"/>
  <c r="BX135" i="87"/>
  <c r="CN144" i="87"/>
  <c r="DD28" i="87"/>
  <c r="CN225" i="87"/>
  <c r="DD144" i="87"/>
  <c r="CN28" i="87"/>
  <c r="DD225" i="87"/>
  <c r="DD135" i="87"/>
  <c r="CN215" i="87"/>
  <c r="DC154" i="87"/>
  <c r="DC95" i="87"/>
  <c r="DC192" i="87"/>
  <c r="BW113" i="87"/>
  <c r="DC57" i="87"/>
  <c r="CM111" i="87"/>
  <c r="CM150" i="87"/>
  <c r="CM192" i="87"/>
  <c r="CM136" i="87"/>
  <c r="DC124" i="87"/>
  <c r="DC193" i="87"/>
  <c r="BW146" i="87"/>
  <c r="DC129" i="87"/>
  <c r="CM152" i="87"/>
  <c r="CM120" i="87"/>
  <c r="DC52" i="87"/>
  <c r="CM202" i="87"/>
  <c r="BW66" i="87"/>
  <c r="CM199" i="87"/>
  <c r="DC109" i="87"/>
  <c r="CM69" i="87"/>
  <c r="CM118" i="87"/>
  <c r="BW105" i="87"/>
  <c r="CM50" i="87"/>
  <c r="DC212" i="87"/>
  <c r="DC183" i="87"/>
  <c r="DC175" i="87"/>
  <c r="BW100" i="87"/>
  <c r="DC161" i="87"/>
  <c r="DC53" i="87"/>
  <c r="BW216" i="87"/>
  <c r="CM223" i="87"/>
  <c r="DC214" i="87"/>
  <c r="BW193" i="87"/>
  <c r="DC187" i="87"/>
  <c r="BW154" i="87"/>
  <c r="CM146" i="87"/>
  <c r="DC133" i="87"/>
  <c r="BW126" i="87"/>
  <c r="BW101" i="87"/>
  <c r="CM95" i="87"/>
  <c r="CM70" i="87"/>
  <c r="CM54" i="87"/>
  <c r="BW227" i="87"/>
  <c r="DC222" i="87"/>
  <c r="CM208" i="87"/>
  <c r="BW172" i="87"/>
  <c r="CM129" i="87"/>
  <c r="DC113" i="87"/>
  <c r="BW73" i="87"/>
  <c r="BW57" i="87"/>
  <c r="CM220" i="87"/>
  <c r="DC217" i="87"/>
  <c r="BW124" i="87"/>
  <c r="BW89" i="87"/>
  <c r="CM68" i="87"/>
  <c r="BW52" i="87"/>
  <c r="DC28" i="87"/>
  <c r="BW223" i="87"/>
  <c r="CM214" i="87"/>
  <c r="DC150" i="87"/>
  <c r="DC126" i="87"/>
  <c r="CM101" i="87"/>
  <c r="BW70" i="87"/>
  <c r="BW54" i="87"/>
  <c r="CM227" i="87"/>
  <c r="CM222" i="87"/>
  <c r="BW208" i="87"/>
  <c r="DC172" i="87"/>
  <c r="DC136" i="87"/>
  <c r="CM217" i="87"/>
  <c r="DC152" i="87"/>
  <c r="DC120" i="87"/>
  <c r="DC89" i="87"/>
  <c r="BW68" i="87"/>
  <c r="DC111" i="87"/>
  <c r="BV54" i="87"/>
  <c r="CL211" i="87"/>
  <c r="BV174" i="87"/>
  <c r="DB127" i="87"/>
  <c r="CL79" i="87"/>
  <c r="CL37" i="87"/>
  <c r="BV198" i="87"/>
  <c r="CL149" i="87"/>
  <c r="DB161" i="87"/>
  <c r="DB70" i="87"/>
  <c r="BV149" i="87"/>
  <c r="DB47" i="87"/>
  <c r="DB203" i="87"/>
  <c r="CL114" i="87"/>
  <c r="BV38" i="87"/>
  <c r="BV37" i="87"/>
  <c r="DB191" i="87"/>
  <c r="CL213" i="87"/>
  <c r="CL198" i="87"/>
  <c r="BV127" i="87"/>
  <c r="CL87" i="87"/>
  <c r="CL54" i="87"/>
  <c r="DB214" i="87"/>
  <c r="DB157" i="87"/>
  <c r="CL84" i="87"/>
  <c r="DB103" i="87"/>
  <c r="CL203" i="87"/>
  <c r="DB152" i="87"/>
  <c r="BV114" i="87"/>
  <c r="CL70" i="87"/>
  <c r="BV33" i="87"/>
  <c r="BV157" i="87"/>
  <c r="DB124" i="87"/>
  <c r="BV119" i="87"/>
  <c r="DB213" i="87"/>
  <c r="DB211" i="87"/>
  <c r="BV161" i="87"/>
  <c r="BV152" i="87"/>
  <c r="DB87" i="87"/>
  <c r="DB79" i="87"/>
  <c r="DB38" i="87"/>
  <c r="CL33" i="87"/>
  <c r="BV214" i="87"/>
  <c r="DB174" i="87"/>
  <c r="BV124" i="87"/>
  <c r="DB84" i="87"/>
  <c r="DB199" i="87"/>
  <c r="BV63" i="87"/>
  <c r="BV217" i="87"/>
  <c r="CL103" i="87"/>
  <c r="CK198" i="87"/>
  <c r="DA164" i="87"/>
  <c r="CK54" i="87"/>
  <c r="CK156" i="87"/>
  <c r="CK70" i="87"/>
  <c r="BU139" i="87"/>
  <c r="DA106" i="87"/>
  <c r="BU123" i="87"/>
  <c r="DA179" i="87"/>
  <c r="DA215" i="87"/>
  <c r="BU99" i="87"/>
  <c r="CK114" i="87"/>
  <c r="CZ145" i="87"/>
  <c r="CJ157" i="87"/>
  <c r="CJ80" i="87"/>
  <c r="CZ219" i="87"/>
  <c r="CZ96" i="87"/>
  <c r="CZ46" i="87"/>
  <c r="BT146" i="87"/>
  <c r="CZ208" i="87"/>
  <c r="CZ172" i="87"/>
  <c r="CZ80" i="87"/>
  <c r="CJ46" i="87"/>
  <c r="BT100" i="87"/>
  <c r="BT84" i="87"/>
  <c r="CJ45" i="87"/>
  <c r="CJ216" i="87"/>
  <c r="BT157" i="87"/>
  <c r="CJ96" i="87"/>
  <c r="CJ64" i="87"/>
  <c r="CZ146" i="87"/>
  <c r="CZ40" i="87"/>
  <c r="CZ228" i="87"/>
  <c r="BT34" i="87"/>
  <c r="CZ225" i="87"/>
  <c r="CZ180" i="87"/>
  <c r="BT120" i="87"/>
  <c r="CJ219" i="87"/>
  <c r="CJ172" i="87"/>
  <c r="CJ141" i="87"/>
  <c r="CJ104" i="87"/>
  <c r="CJ162" i="87"/>
  <c r="CZ48" i="87"/>
  <c r="CJ195" i="87"/>
  <c r="BT158" i="87"/>
  <c r="CZ153" i="87"/>
  <c r="BT199" i="87"/>
  <c r="CJ168" i="87"/>
  <c r="BT136" i="87"/>
  <c r="CJ92" i="87"/>
  <c r="BT31" i="87"/>
  <c r="BT97" i="87"/>
  <c r="BT164" i="87"/>
  <c r="CJ76" i="87"/>
  <c r="CJ56" i="87"/>
  <c r="CZ112" i="87"/>
  <c r="CZ72" i="87"/>
  <c r="CZ187" i="87"/>
  <c r="BS147" i="87"/>
  <c r="CI141" i="87"/>
  <c r="CY72" i="87"/>
  <c r="CY56" i="87"/>
  <c r="CY74" i="87"/>
  <c r="CI139" i="87"/>
  <c r="CY103" i="87"/>
  <c r="CI83" i="87"/>
  <c r="CY210" i="87"/>
  <c r="BS203" i="87"/>
  <c r="CI190" i="87"/>
  <c r="CI130" i="87"/>
  <c r="CY113" i="87"/>
  <c r="CI96" i="87"/>
  <c r="BS76" i="87"/>
  <c r="CI72" i="87"/>
  <c r="CI56" i="87"/>
  <c r="CX211" i="87"/>
  <c r="CH222" i="87"/>
  <c r="CX138" i="87"/>
  <c r="CX80" i="87"/>
  <c r="CX124" i="87"/>
  <c r="BR203" i="87"/>
  <c r="BR155" i="87"/>
  <c r="CX224" i="87"/>
  <c r="CH154" i="87"/>
  <c r="BR141" i="87"/>
  <c r="CH52" i="87"/>
  <c r="CH202" i="87"/>
  <c r="CH161" i="87"/>
  <c r="BR81" i="87"/>
  <c r="CX190" i="87"/>
  <c r="CG163" i="87"/>
  <c r="CG139" i="87"/>
  <c r="CW106" i="87"/>
  <c r="BQ80" i="87"/>
  <c r="CG210" i="87"/>
  <c r="CG169" i="87"/>
  <c r="CG188" i="87"/>
  <c r="CG128" i="87"/>
  <c r="CG152" i="87"/>
  <c r="CW219" i="87"/>
  <c r="CG216" i="87"/>
  <c r="CW196" i="87"/>
  <c r="CW178" i="87"/>
  <c r="BQ148" i="87"/>
  <c r="CW144" i="87"/>
  <c r="CG114" i="87"/>
  <c r="CW92" i="87"/>
  <c r="BQ101" i="87"/>
  <c r="BQ60" i="87"/>
  <c r="BQ209" i="87"/>
  <c r="CW86" i="87"/>
  <c r="BQ174" i="87"/>
  <c r="CG94" i="87"/>
  <c r="CG228" i="87"/>
  <c r="BQ216" i="87"/>
  <c r="CG178" i="87"/>
  <c r="BQ124" i="87"/>
  <c r="CG101" i="87"/>
  <c r="CW60" i="87"/>
  <c r="CG86" i="87"/>
  <c r="BQ94" i="87"/>
  <c r="CV169" i="87"/>
  <c r="CF101" i="87"/>
  <c r="CV120" i="87"/>
  <c r="CV56" i="87"/>
  <c r="CF147" i="87"/>
  <c r="BP93" i="87"/>
  <c r="CF57" i="87"/>
  <c r="BP29" i="87"/>
  <c r="BP198" i="87"/>
  <c r="BP117" i="87"/>
  <c r="CV72" i="87"/>
  <c r="CF209" i="87"/>
  <c r="CF220" i="87"/>
  <c r="CV212" i="87"/>
  <c r="CV191" i="87"/>
  <c r="CV198" i="87"/>
  <c r="CF169" i="87"/>
  <c r="BP153" i="87"/>
  <c r="BP137" i="87"/>
  <c r="CV117" i="87"/>
  <c r="BP101" i="87"/>
  <c r="CF120" i="87"/>
  <c r="CF72" i="87"/>
  <c r="CF56" i="87"/>
  <c r="BP38" i="87"/>
  <c r="BP209" i="87"/>
  <c r="BP178" i="87"/>
  <c r="CV126" i="87"/>
  <c r="CV29" i="87"/>
  <c r="BP220" i="87"/>
  <c r="CF212" i="87"/>
  <c r="CF191" i="87"/>
  <c r="CF153" i="87"/>
  <c r="BP73" i="87"/>
  <c r="BP57" i="87"/>
  <c r="CV38" i="87"/>
  <c r="CV147" i="87"/>
  <c r="CF126" i="87"/>
  <c r="CF93" i="87"/>
  <c r="CF133" i="87"/>
  <c r="BP89" i="87"/>
  <c r="CU226" i="87"/>
  <c r="CE192" i="87"/>
  <c r="CU179" i="87"/>
  <c r="CU138" i="87"/>
  <c r="CE125" i="87"/>
  <c r="BO117" i="87"/>
  <c r="CU72" i="87"/>
  <c r="CU56" i="87"/>
  <c r="CE75" i="87"/>
  <c r="CE220" i="87"/>
  <c r="BO163" i="87"/>
  <c r="CE132" i="87"/>
  <c r="CE116" i="87"/>
  <c r="CU105" i="87"/>
  <c r="CE216" i="87"/>
  <c r="CU175" i="87"/>
  <c r="BO150" i="87"/>
  <c r="BO133" i="87"/>
  <c r="CE89" i="87"/>
  <c r="CE81" i="87"/>
  <c r="CU221" i="87"/>
  <c r="BO211" i="87"/>
  <c r="CE226" i="87"/>
  <c r="BO192" i="87"/>
  <c r="CE160" i="87"/>
  <c r="BO125" i="87"/>
  <c r="CU100" i="87"/>
  <c r="BO102" i="87"/>
  <c r="BO75" i="87"/>
  <c r="CU220" i="87"/>
  <c r="CU195" i="87"/>
  <c r="BO116" i="87"/>
  <c r="CE105" i="87"/>
  <c r="CU123" i="87"/>
  <c r="BO81" i="87"/>
  <c r="CE221" i="87"/>
  <c r="CE213" i="87"/>
  <c r="CE121" i="87"/>
  <c r="CP203" i="87"/>
  <c r="BZ91" i="87"/>
  <c r="BZ147" i="87"/>
  <c r="DE133" i="87"/>
  <c r="CO214" i="87"/>
  <c r="CN218" i="87"/>
  <c r="BW165" i="87"/>
  <c r="DC114" i="87"/>
  <c r="DC209" i="87"/>
  <c r="DC166" i="87"/>
  <c r="DC181" i="87"/>
  <c r="DC195" i="87"/>
  <c r="BW87" i="87"/>
  <c r="CM125" i="87"/>
  <c r="BW119" i="87"/>
  <c r="BW218" i="87"/>
  <c r="BW83" i="87"/>
  <c r="DC65" i="87"/>
  <c r="DC185" i="87"/>
  <c r="DC162" i="87"/>
  <c r="BW186" i="87"/>
  <c r="DC104" i="87"/>
  <c r="CM49" i="87"/>
  <c r="CL62" i="87"/>
  <c r="BV46" i="87"/>
  <c r="BV76" i="87"/>
  <c r="DB121" i="87"/>
  <c r="CL78" i="87"/>
  <c r="DB132" i="87"/>
  <c r="CL171" i="87"/>
  <c r="BV139" i="87"/>
  <c r="DB95" i="87"/>
  <c r="CL193" i="87"/>
  <c r="DB39" i="87"/>
  <c r="DB222" i="87"/>
  <c r="CL172" i="87"/>
  <c r="BV155" i="87"/>
  <c r="CL167" i="87"/>
  <c r="DB139" i="87"/>
  <c r="DB106" i="87"/>
  <c r="CL121" i="87"/>
  <c r="CL95" i="87"/>
  <c r="BV62" i="87"/>
  <c r="BV193" i="87"/>
  <c r="BV78" i="87"/>
  <c r="DB228" i="87"/>
  <c r="CL191" i="87"/>
  <c r="CL163" i="87"/>
  <c r="CL132" i="87"/>
  <c r="BV92" i="87"/>
  <c r="DB76" i="87"/>
  <c r="CL144" i="87"/>
  <c r="CL222" i="87"/>
  <c r="DB155" i="87"/>
  <c r="BV167" i="87"/>
  <c r="CL106" i="87"/>
  <c r="DB46" i="87"/>
  <c r="CL228" i="87"/>
  <c r="BV163" i="87"/>
  <c r="DB92" i="87"/>
  <c r="DB111" i="87"/>
  <c r="CJ224" i="87"/>
  <c r="CJ133" i="87"/>
  <c r="CZ77" i="87"/>
  <c r="CZ28" i="87"/>
  <c r="BT213" i="87"/>
  <c r="BT129" i="87"/>
  <c r="BT61" i="87"/>
  <c r="BT188" i="87"/>
  <c r="CJ228" i="87"/>
  <c r="CJ208" i="87"/>
  <c r="CJ191" i="87"/>
  <c r="CZ183" i="87"/>
  <c r="BT180" i="87"/>
  <c r="CJ128" i="87"/>
  <c r="CJ120" i="87"/>
  <c r="CZ104" i="87"/>
  <c r="CZ84" i="87"/>
  <c r="BT64" i="87"/>
  <c r="CJ163" i="87"/>
  <c r="BT45" i="87"/>
  <c r="CJ34" i="87"/>
  <c r="BT225" i="87"/>
  <c r="BT191" i="87"/>
  <c r="BT183" i="87"/>
  <c r="BT128" i="87"/>
  <c r="CJ100" i="87"/>
  <c r="BT48" i="87"/>
  <c r="BT40" i="87"/>
  <c r="BT163" i="87"/>
  <c r="CZ162" i="87"/>
  <c r="BT41" i="87"/>
  <c r="CY186" i="87"/>
  <c r="BS92" i="87"/>
  <c r="CY52" i="87"/>
  <c r="CX203" i="87"/>
  <c r="CH194" i="87"/>
  <c r="CH138" i="87"/>
  <c r="CH114" i="87"/>
  <c r="CX91" i="87"/>
  <c r="BR68" i="87"/>
  <c r="CH80" i="87"/>
  <c r="CX202" i="87"/>
  <c r="CH113" i="87"/>
  <c r="CX204" i="87"/>
  <c r="CX170" i="87"/>
  <c r="CH124" i="87"/>
  <c r="CH107" i="87"/>
  <c r="BR84" i="87"/>
  <c r="BR61" i="87"/>
  <c r="CH159" i="87"/>
  <c r="CX148" i="87"/>
  <c r="CX213" i="87"/>
  <c r="BR194" i="87"/>
  <c r="CH155" i="87"/>
  <c r="CH141" i="87"/>
  <c r="BR114" i="87"/>
  <c r="CH91" i="87"/>
  <c r="CX52" i="87"/>
  <c r="BR113" i="87"/>
  <c r="BR224" i="87"/>
  <c r="BR161" i="87"/>
  <c r="BR107" i="87"/>
  <c r="CX84" i="87"/>
  <c r="CH81" i="87"/>
  <c r="BR148" i="87"/>
  <c r="BR190" i="87"/>
  <c r="CX154" i="87"/>
  <c r="BR213" i="87"/>
  <c r="CX83" i="87"/>
  <c r="CX60" i="87"/>
  <c r="CH40" i="87"/>
  <c r="CX218" i="87"/>
  <c r="BR175" i="87"/>
  <c r="BR40" i="87"/>
  <c r="CH211" i="87"/>
  <c r="CX160" i="87"/>
  <c r="CX36" i="87"/>
  <c r="CG157" i="87"/>
  <c r="CG208" i="87"/>
  <c r="CW208" i="87"/>
  <c r="CW132" i="87"/>
  <c r="CW56" i="87"/>
  <c r="CW157" i="87"/>
  <c r="BQ170" i="87"/>
  <c r="BQ132" i="87"/>
  <c r="CG72" i="87"/>
  <c r="CF109" i="87"/>
  <c r="CF65" i="87"/>
  <c r="DD197" i="87"/>
  <c r="CN170" i="87"/>
  <c r="BX103" i="87"/>
  <c r="DD142" i="87"/>
  <c r="CN157" i="87"/>
  <c r="DD123" i="87"/>
  <c r="BX87" i="87"/>
  <c r="BX71" i="87"/>
  <c r="CN55" i="87"/>
  <c r="BX150" i="87"/>
  <c r="CN189" i="87"/>
  <c r="DD115" i="87"/>
  <c r="CN182" i="87"/>
  <c r="BX124" i="87"/>
  <c r="DD163" i="87"/>
  <c r="DD96" i="87"/>
  <c r="DD43" i="87"/>
  <c r="CN151" i="87"/>
  <c r="DD158" i="87"/>
  <c r="CM218" i="87"/>
  <c r="CM209" i="87"/>
  <c r="CM162" i="87"/>
  <c r="CM114" i="87"/>
  <c r="DC87" i="87"/>
  <c r="DC62" i="87"/>
  <c r="DC186" i="87"/>
  <c r="CM157" i="87"/>
  <c r="CM149" i="87"/>
  <c r="CM181" i="87"/>
  <c r="BW125" i="87"/>
  <c r="CM104" i="87"/>
  <c r="CM65" i="87"/>
  <c r="BW49" i="87"/>
  <c r="CM195" i="87"/>
  <c r="BW166" i="87"/>
  <c r="DC165" i="87"/>
  <c r="DC83" i="87"/>
  <c r="CM62" i="87"/>
  <c r="DC157" i="87"/>
  <c r="DC149" i="87"/>
  <c r="BW112" i="87"/>
  <c r="DC77" i="87"/>
  <c r="DC79" i="87"/>
  <c r="CM212" i="87"/>
  <c r="BW202" i="87"/>
  <c r="CM174" i="87"/>
  <c r="CM175" i="87"/>
  <c r="BW118" i="87"/>
  <c r="DC105" i="87"/>
  <c r="CM100" i="87"/>
  <c r="CM91" i="87"/>
  <c r="BW50" i="87"/>
  <c r="DC216" i="87"/>
  <c r="CM161" i="87"/>
  <c r="CM109" i="87"/>
  <c r="BW69" i="87"/>
  <c r="CM53" i="87"/>
  <c r="BW199" i="87"/>
  <c r="CM147" i="87"/>
  <c r="CM183" i="87"/>
  <c r="BW174" i="87"/>
  <c r="BW91" i="87"/>
  <c r="DC66" i="87"/>
  <c r="DC147" i="87"/>
  <c r="CL173" i="87"/>
  <c r="BV144" i="87"/>
  <c r="CL111" i="87"/>
  <c r="DB71" i="87"/>
  <c r="DB55" i="87"/>
  <c r="DB31" i="87"/>
  <c r="BV173" i="87"/>
  <c r="CL71" i="87"/>
  <c r="CL55" i="87"/>
  <c r="CL31" i="87"/>
  <c r="BU206" i="87"/>
  <c r="BU148" i="87"/>
  <c r="CK157" i="87"/>
  <c r="CK91" i="87"/>
  <c r="DA226" i="87"/>
  <c r="CK175" i="87"/>
  <c r="BU141" i="87"/>
  <c r="BT201" i="87"/>
  <c r="CZ199" i="87"/>
  <c r="BT168" i="87"/>
  <c r="BT160" i="87"/>
  <c r="CJ112" i="87"/>
  <c r="BT92" i="87"/>
  <c r="CZ76" i="87"/>
  <c r="CJ72" i="87"/>
  <c r="CZ31" i="87"/>
  <c r="CZ158" i="87"/>
  <c r="BT193" i="87"/>
  <c r="BT224" i="87"/>
  <c r="CJ177" i="87"/>
  <c r="BT153" i="87"/>
  <c r="BT133" i="87"/>
  <c r="BT113" i="87"/>
  <c r="CZ85" i="87"/>
  <c r="CJ77" i="87"/>
  <c r="CZ61" i="87"/>
  <c r="CJ28" i="87"/>
  <c r="CZ201" i="87"/>
  <c r="CZ164" i="87"/>
  <c r="CZ160" i="87"/>
  <c r="CZ136" i="87"/>
  <c r="BT56" i="87"/>
  <c r="CZ193" i="87"/>
  <c r="CZ213" i="87"/>
  <c r="CZ188" i="87"/>
  <c r="CZ177" i="87"/>
  <c r="CZ129" i="87"/>
  <c r="CZ113" i="87"/>
  <c r="CZ97" i="87"/>
  <c r="CJ85" i="87"/>
  <c r="CH83" i="87"/>
  <c r="CH35" i="87"/>
  <c r="BR176" i="87"/>
  <c r="BR160" i="87"/>
  <c r="BR60" i="87"/>
  <c r="CX44" i="87"/>
  <c r="CX121" i="87"/>
  <c r="BR121" i="87"/>
  <c r="CX222" i="87"/>
  <c r="BR218" i="87"/>
  <c r="CX176" i="87"/>
  <c r="CX175" i="87"/>
  <c r="BR36" i="87"/>
  <c r="BR105" i="87"/>
  <c r="CX219" i="87"/>
  <c r="BR69" i="87"/>
  <c r="CX53" i="87"/>
  <c r="CX135" i="87"/>
  <c r="BR127" i="87"/>
  <c r="BR44" i="87"/>
  <c r="BR221" i="87"/>
  <c r="BR169" i="87"/>
  <c r="CV223" i="87"/>
  <c r="CV216" i="87"/>
  <c r="BP203" i="87"/>
  <c r="CV165" i="87"/>
  <c r="BP161" i="87"/>
  <c r="BP125" i="87"/>
  <c r="CF105" i="87"/>
  <c r="BP61" i="87"/>
  <c r="BP35" i="87"/>
  <c r="BP108" i="87"/>
  <c r="CF60" i="87"/>
  <c r="CV130" i="87"/>
  <c r="CV177" i="87"/>
  <c r="BP165" i="87"/>
  <c r="CV146" i="87"/>
  <c r="BP121" i="87"/>
  <c r="CV77" i="87"/>
  <c r="CF197" i="87"/>
  <c r="CF183" i="87"/>
  <c r="CF187" i="87"/>
  <c r="CF194" i="87"/>
  <c r="CV142" i="87"/>
  <c r="CV113" i="87"/>
  <c r="BP68" i="87"/>
  <c r="CF199" i="87"/>
  <c r="CF170" i="87"/>
  <c r="CF69" i="87"/>
  <c r="BP53" i="87"/>
  <c r="CV116" i="87"/>
  <c r="CV94" i="87"/>
  <c r="BP156" i="87"/>
  <c r="CV66" i="87"/>
  <c r="BP28" i="87"/>
  <c r="BP157" i="87"/>
  <c r="BP222" i="87"/>
  <c r="BP122" i="87"/>
  <c r="CF50" i="87"/>
  <c r="CU204" i="87"/>
  <c r="BO79" i="87"/>
  <c r="CU64" i="87"/>
  <c r="CE48" i="87"/>
  <c r="CE108" i="87"/>
  <c r="CE115" i="87"/>
  <c r="CE88" i="87"/>
  <c r="BZ199" i="87"/>
  <c r="CP134" i="87"/>
  <c r="BZ83" i="87"/>
  <c r="BZ167" i="87"/>
  <c r="DF131" i="87"/>
  <c r="DF31" i="87"/>
  <c r="DF214" i="87"/>
  <c r="CP116" i="87"/>
  <c r="DF136" i="87"/>
  <c r="CP44" i="87"/>
  <c r="DF105" i="87"/>
  <c r="BY201" i="87"/>
  <c r="BY154" i="87"/>
  <c r="BY214" i="87"/>
  <c r="DE201" i="87"/>
  <c r="CO154" i="87"/>
  <c r="DE221" i="87"/>
  <c r="DE205" i="87"/>
  <c r="DE90" i="87"/>
  <c r="BY50" i="87"/>
  <c r="DE227" i="87"/>
  <c r="BY131" i="87"/>
  <c r="CO199" i="87"/>
  <c r="BY32" i="87"/>
  <c r="CO195" i="87"/>
  <c r="DE32" i="87"/>
  <c r="BY158" i="87"/>
  <c r="DD218" i="87"/>
  <c r="CN197" i="87"/>
  <c r="BX189" i="87"/>
  <c r="BX170" i="87"/>
  <c r="CN123" i="87"/>
  <c r="CN115" i="87"/>
  <c r="DD103" i="87"/>
  <c r="DD71" i="87"/>
  <c r="DD165" i="87"/>
  <c r="BX142" i="87"/>
  <c r="BX204" i="87"/>
  <c r="CN43" i="87"/>
  <c r="BX46" i="87"/>
  <c r="DD182" i="87"/>
  <c r="BX163" i="87"/>
  <c r="BX158" i="87"/>
  <c r="CN150" i="87"/>
  <c r="BX108" i="87"/>
  <c r="CN96" i="87"/>
  <c r="DD60" i="87"/>
  <c r="DD157" i="87"/>
  <c r="DD87" i="87"/>
  <c r="BX55" i="87"/>
  <c r="CN165" i="87"/>
  <c r="DD204" i="87"/>
  <c r="DD46" i="87"/>
  <c r="DD151" i="87"/>
  <c r="DD124" i="87"/>
  <c r="DD108" i="87"/>
  <c r="CM155" i="87"/>
  <c r="CM144" i="87"/>
  <c r="CM158" i="87"/>
  <c r="CM137" i="87"/>
  <c r="CM132" i="87"/>
  <c r="BW77" i="87"/>
  <c r="CM60" i="87"/>
  <c r="DC201" i="87"/>
  <c r="DC155" i="87"/>
  <c r="DC84" i="87"/>
  <c r="CM185" i="87"/>
  <c r="BW132" i="87"/>
  <c r="DC112" i="87"/>
  <c r="CM201" i="87"/>
  <c r="DC144" i="87"/>
  <c r="DC119" i="87"/>
  <c r="CM84" i="87"/>
  <c r="BW203" i="87"/>
  <c r="CM102" i="87"/>
  <c r="CK194" i="87"/>
  <c r="CK66" i="87"/>
  <c r="DA194" i="87"/>
  <c r="BU162" i="87"/>
  <c r="DA95" i="87"/>
  <c r="DA75" i="87"/>
  <c r="CK162" i="87"/>
  <c r="BU95" i="87"/>
  <c r="CK75" i="87"/>
  <c r="DA121" i="87"/>
  <c r="BU30" i="87"/>
  <c r="BU215" i="87"/>
  <c r="DA198" i="87"/>
  <c r="CK186" i="87"/>
  <c r="BU176" i="87"/>
  <c r="DA156" i="87"/>
  <c r="CK139" i="87"/>
  <c r="BU106" i="87"/>
  <c r="DA70" i="87"/>
  <c r="DA54" i="87"/>
  <c r="CK123" i="87"/>
  <c r="CK179" i="87"/>
  <c r="CK164" i="87"/>
  <c r="BU186" i="87"/>
  <c r="CK176" i="87"/>
  <c r="DA99" i="87"/>
  <c r="BU223" i="87"/>
  <c r="DA206" i="87"/>
  <c r="DA148" i="87"/>
  <c r="BU157" i="87"/>
  <c r="CK141" i="87"/>
  <c r="DA131" i="87"/>
  <c r="BU91" i="87"/>
  <c r="DA104" i="87"/>
  <c r="CK34" i="87"/>
  <c r="DA30" i="87"/>
  <c r="CK226" i="87"/>
  <c r="DA223" i="87"/>
  <c r="DA175" i="87"/>
  <c r="CK131" i="87"/>
  <c r="BU34" i="87"/>
  <c r="DA191" i="87"/>
  <c r="DA62" i="87"/>
  <c r="CY53" i="87"/>
  <c r="CI67" i="87"/>
  <c r="BS132" i="87"/>
  <c r="BS158" i="87"/>
  <c r="BS129" i="87"/>
  <c r="CI177" i="87"/>
  <c r="CY118" i="87"/>
  <c r="CI45" i="87"/>
  <c r="CI166" i="87"/>
  <c r="BS112" i="87"/>
  <c r="CI51" i="87"/>
  <c r="CI115" i="87"/>
  <c r="CY223" i="87"/>
  <c r="CY105" i="87"/>
  <c r="CI137" i="87"/>
  <c r="CY109" i="87"/>
  <c r="CY79" i="87"/>
  <c r="CY224" i="87"/>
  <c r="CI152" i="87"/>
  <c r="BS85" i="87"/>
  <c r="BS181" i="87"/>
  <c r="CY159" i="87"/>
  <c r="CY166" i="87"/>
  <c r="BS137" i="87"/>
  <c r="CI126" i="87"/>
  <c r="CI109" i="87"/>
  <c r="CY92" i="87"/>
  <c r="CY68" i="87"/>
  <c r="CI52" i="87"/>
  <c r="CY209" i="87"/>
  <c r="CY143" i="87"/>
  <c r="CY129" i="87"/>
  <c r="CI95" i="87"/>
  <c r="CI79" i="87"/>
  <c r="BS67" i="87"/>
  <c r="BS51" i="87"/>
  <c r="CY132" i="87"/>
  <c r="BS115" i="87"/>
  <c r="CI97" i="87"/>
  <c r="CI223" i="87"/>
  <c r="CY212" i="87"/>
  <c r="BS152" i="87"/>
  <c r="CI118" i="87"/>
  <c r="CI105" i="87"/>
  <c r="CY69" i="87"/>
  <c r="CI53" i="87"/>
  <c r="BS45" i="87"/>
  <c r="CI186" i="87"/>
  <c r="CY181" i="87"/>
  <c r="CI159" i="87"/>
  <c r="BS126" i="87"/>
  <c r="CI68" i="87"/>
  <c r="CI209" i="87"/>
  <c r="CY158" i="87"/>
  <c r="BS143" i="87"/>
  <c r="CY112" i="87"/>
  <c r="BS95" i="87"/>
  <c r="CI224" i="87"/>
  <c r="BS177" i="87"/>
  <c r="BS97" i="87"/>
  <c r="CI212" i="87"/>
  <c r="BS175" i="87"/>
  <c r="CY85" i="87"/>
  <c r="CI69" i="87"/>
  <c r="BS131" i="87"/>
  <c r="BS207" i="87"/>
  <c r="CY165" i="87"/>
  <c r="BS174" i="87"/>
  <c r="CI104" i="87"/>
  <c r="CI84" i="87"/>
  <c r="BS80" i="87"/>
  <c r="BS60" i="87"/>
  <c r="CY180" i="87"/>
  <c r="BS145" i="87"/>
  <c r="CI120" i="87"/>
  <c r="CY87" i="87"/>
  <c r="BS100" i="87"/>
  <c r="CI208" i="87"/>
  <c r="CI188" i="87"/>
  <c r="CI161" i="87"/>
  <c r="BS184" i="87"/>
  <c r="CI176" i="87"/>
  <c r="BS172" i="87"/>
  <c r="BS124" i="87"/>
  <c r="CI182" i="87"/>
  <c r="CI165" i="87"/>
  <c r="CY155" i="87"/>
  <c r="CY117" i="87"/>
  <c r="BS84" i="87"/>
  <c r="CI145" i="87"/>
  <c r="BS120" i="87"/>
  <c r="BS107" i="87"/>
  <c r="CI100" i="87"/>
  <c r="CY59" i="87"/>
  <c r="BS208" i="87"/>
  <c r="CY161" i="87"/>
  <c r="BS176" i="87"/>
  <c r="BS182" i="87"/>
  <c r="CX115" i="87"/>
  <c r="BR35" i="87"/>
  <c r="CH219" i="87"/>
  <c r="CX169" i="87"/>
  <c r="BR132" i="87"/>
  <c r="CH53" i="87"/>
  <c r="CX33" i="87"/>
  <c r="CX195" i="87"/>
  <c r="CH115" i="87"/>
  <c r="CX221" i="87"/>
  <c r="CX105" i="87"/>
  <c r="CX132" i="87"/>
  <c r="CX69" i="87"/>
  <c r="CH135" i="87"/>
  <c r="CH33" i="87"/>
  <c r="CH195" i="87"/>
  <c r="BR92" i="87"/>
  <c r="CH106" i="87"/>
  <c r="CH142" i="87"/>
  <c r="CG204" i="87"/>
  <c r="BQ188" i="87"/>
  <c r="CG162" i="87"/>
  <c r="BQ152" i="87"/>
  <c r="BQ128" i="87"/>
  <c r="CG106" i="87"/>
  <c r="CG68" i="87"/>
  <c r="CG52" i="87"/>
  <c r="CW80" i="87"/>
  <c r="CW183" i="87"/>
  <c r="BQ204" i="87"/>
  <c r="CW163" i="87"/>
  <c r="CW139" i="87"/>
  <c r="BQ68" i="87"/>
  <c r="BQ52" i="87"/>
  <c r="CG183" i="87"/>
  <c r="BQ210" i="87"/>
  <c r="CW169" i="87"/>
  <c r="CG82" i="87"/>
  <c r="CW225" i="87"/>
  <c r="CW205" i="87"/>
  <c r="CW103" i="87"/>
  <c r="CG225" i="87"/>
  <c r="BQ164" i="87"/>
  <c r="CG103" i="87"/>
  <c r="CG205" i="87"/>
  <c r="CW164" i="87"/>
  <c r="BQ107" i="87"/>
  <c r="CV187" i="87"/>
  <c r="CV194" i="87"/>
  <c r="BP181" i="87"/>
  <c r="CF142" i="87"/>
  <c r="CV133" i="87"/>
  <c r="BP113" i="87"/>
  <c r="BP97" i="87"/>
  <c r="CF89" i="87"/>
  <c r="BP85" i="87"/>
  <c r="CV69" i="87"/>
  <c r="CV197" i="87"/>
  <c r="BP116" i="87"/>
  <c r="CF52" i="87"/>
  <c r="CV157" i="87"/>
  <c r="CF222" i="87"/>
  <c r="CV199" i="87"/>
  <c r="CF201" i="87"/>
  <c r="CV170" i="87"/>
  <c r="CV156" i="87"/>
  <c r="CF122" i="87"/>
  <c r="CF110" i="87"/>
  <c r="BP98" i="87"/>
  <c r="BP66" i="87"/>
  <c r="CV50" i="87"/>
  <c r="CF44" i="87"/>
  <c r="CV181" i="87"/>
  <c r="CV97" i="87"/>
  <c r="CV85" i="87"/>
  <c r="CV53" i="87"/>
  <c r="CV68" i="87"/>
  <c r="BP52" i="87"/>
  <c r="BP201" i="87"/>
  <c r="BP110" i="87"/>
  <c r="CV98" i="87"/>
  <c r="CF94" i="87"/>
  <c r="CV28" i="87"/>
  <c r="CE180" i="87"/>
  <c r="CE129" i="87"/>
  <c r="CE109" i="87"/>
  <c r="CU177" i="87"/>
  <c r="BO155" i="87"/>
  <c r="BO99" i="87"/>
  <c r="CE187" i="87"/>
  <c r="BO228" i="87"/>
  <c r="CU218" i="87"/>
  <c r="CU215" i="87"/>
  <c r="CE148" i="87"/>
  <c r="CU104" i="87"/>
  <c r="CU181" i="87"/>
  <c r="CE200" i="87"/>
  <c r="CE161" i="87"/>
  <c r="CU91" i="87"/>
  <c r="CE164" i="87"/>
  <c r="CU97" i="87"/>
  <c r="BO212" i="87"/>
  <c r="CU156" i="87"/>
  <c r="CE113" i="87"/>
  <c r="CE52" i="87"/>
  <c r="BO152" i="87"/>
  <c r="CE95" i="87"/>
  <c r="CE107" i="87"/>
  <c r="BO217" i="87"/>
  <c r="CU139" i="87"/>
  <c r="CE198" i="87"/>
  <c r="CU200" i="87"/>
  <c r="CU189" i="87"/>
  <c r="CU180" i="87"/>
  <c r="CU161" i="87"/>
  <c r="CU109" i="87"/>
  <c r="BO91" i="87"/>
  <c r="CE79" i="87"/>
  <c r="CU48" i="87"/>
  <c r="BO28" i="87"/>
  <c r="CU224" i="87"/>
  <c r="BO177" i="87"/>
  <c r="CE155" i="87"/>
  <c r="BO124" i="87"/>
  <c r="CU108" i="87"/>
  <c r="CE99" i="87"/>
  <c r="CU191" i="87"/>
  <c r="CU164" i="87"/>
  <c r="CU131" i="87"/>
  <c r="CU115" i="87"/>
  <c r="BO97" i="87"/>
  <c r="BO104" i="87"/>
  <c r="CE218" i="87"/>
  <c r="BO181" i="87"/>
  <c r="CE144" i="87"/>
  <c r="CU126" i="87"/>
  <c r="BO110" i="87"/>
  <c r="CE103" i="87"/>
  <c r="BO65" i="87"/>
  <c r="BO49" i="87"/>
  <c r="CE204" i="87"/>
  <c r="CE189" i="87"/>
  <c r="CU148" i="87"/>
  <c r="BO129" i="87"/>
  <c r="CE64" i="87"/>
  <c r="CU28" i="87"/>
  <c r="CE224" i="87"/>
  <c r="CU124" i="87"/>
  <c r="CE191" i="87"/>
  <c r="BO187" i="87"/>
  <c r="CE131" i="87"/>
  <c r="CU228" i="87"/>
  <c r="BO193" i="87"/>
  <c r="CU144" i="87"/>
  <c r="CE126" i="87"/>
  <c r="CU110" i="87"/>
  <c r="BO88" i="87"/>
  <c r="BO103" i="87"/>
  <c r="CU65" i="87"/>
  <c r="CU49" i="87"/>
  <c r="CE176" i="87"/>
  <c r="BO196" i="87"/>
  <c r="CU222" i="87"/>
  <c r="CE217" i="87"/>
  <c r="CU212" i="87"/>
  <c r="BO171" i="87"/>
  <c r="CE152" i="87"/>
  <c r="CU95" i="87"/>
  <c r="CU83" i="87"/>
  <c r="CU68" i="87"/>
  <c r="CE208" i="87"/>
  <c r="BO145" i="87"/>
  <c r="CE119" i="87"/>
  <c r="BO107" i="87"/>
  <c r="CE69" i="87"/>
  <c r="CE222" i="87"/>
  <c r="CU210" i="87"/>
  <c r="CU171" i="87"/>
  <c r="CE156" i="87"/>
  <c r="CU113" i="87"/>
  <c r="CU52" i="87"/>
  <c r="BO139" i="87"/>
  <c r="BO208" i="87"/>
  <c r="CU198" i="87"/>
  <c r="CE145" i="87"/>
  <c r="BO119" i="87"/>
  <c r="BO69" i="87"/>
  <c r="CU53" i="87"/>
  <c r="CP227" i="87"/>
  <c r="CP119" i="87"/>
  <c r="CP68" i="87"/>
  <c r="CP88" i="87"/>
  <c r="BZ154" i="87"/>
  <c r="BZ188" i="87"/>
  <c r="DF161" i="87"/>
  <c r="CP123" i="87"/>
  <c r="BZ40" i="87"/>
  <c r="BZ156" i="87"/>
  <c r="CP108" i="87"/>
  <c r="DF227" i="87"/>
  <c r="BZ211" i="87"/>
  <c r="CP154" i="87"/>
  <c r="CP161" i="87"/>
  <c r="DF119" i="87"/>
  <c r="CP103" i="87"/>
  <c r="DF68" i="87"/>
  <c r="CP52" i="87"/>
  <c r="DF40" i="87"/>
  <c r="BZ80" i="87"/>
  <c r="BZ198" i="87"/>
  <c r="CP156" i="87"/>
  <c r="CP135" i="87"/>
  <c r="DF108" i="87"/>
  <c r="DF88" i="87"/>
  <c r="DF113" i="87"/>
  <c r="BZ164" i="87"/>
  <c r="BZ123" i="87"/>
  <c r="DF198" i="87"/>
  <c r="DF188" i="87"/>
  <c r="BZ128" i="87"/>
  <c r="DF128" i="87"/>
  <c r="BZ203" i="87"/>
  <c r="BZ182" i="87"/>
  <c r="DF167" i="87"/>
  <c r="BZ134" i="87"/>
  <c r="CP131" i="87"/>
  <c r="DF111" i="87"/>
  <c r="DF91" i="87"/>
  <c r="DF83" i="87"/>
  <c r="DF60" i="87"/>
  <c r="BZ44" i="87"/>
  <c r="DF35" i="87"/>
  <c r="CP31" i="87"/>
  <c r="DF228" i="87"/>
  <c r="CP214" i="87"/>
  <c r="CP166" i="87"/>
  <c r="BZ116" i="87"/>
  <c r="BZ100" i="87"/>
  <c r="CP105" i="87"/>
  <c r="CP212" i="87"/>
  <c r="DF199" i="87"/>
  <c r="CP111" i="87"/>
  <c r="CP60" i="87"/>
  <c r="CP35" i="87"/>
  <c r="CP228" i="87"/>
  <c r="CP147" i="87"/>
  <c r="BZ166" i="87"/>
  <c r="CP136" i="87"/>
  <c r="BZ129" i="87"/>
  <c r="BZ212" i="87"/>
  <c r="BZ28" i="87"/>
  <c r="BZ113" i="86"/>
  <c r="BZ154" i="86"/>
  <c r="CP129" i="86"/>
  <c r="BZ213" i="86"/>
  <c r="CN89" i="86"/>
  <c r="DD128" i="86"/>
  <c r="DC223" i="86"/>
  <c r="DC193" i="86"/>
  <c r="DC179" i="86"/>
  <c r="CM145" i="86"/>
  <c r="BW150" i="86"/>
  <c r="CM123" i="86"/>
  <c r="CM99" i="86"/>
  <c r="DC115" i="86"/>
  <c r="DC75" i="86"/>
  <c r="DC186" i="86"/>
  <c r="CM201" i="86"/>
  <c r="CM193" i="86"/>
  <c r="CM179" i="86"/>
  <c r="BW145" i="86"/>
  <c r="BW111" i="86"/>
  <c r="BW99" i="86"/>
  <c r="CM186" i="86"/>
  <c r="BW196" i="86"/>
  <c r="CM28" i="86"/>
  <c r="BW160" i="86"/>
  <c r="DC131" i="86"/>
  <c r="CM91" i="86"/>
  <c r="CM170" i="86"/>
  <c r="BU228" i="86"/>
  <c r="DA211" i="86"/>
  <c r="BU186" i="86"/>
  <c r="CK166" i="86"/>
  <c r="CK147" i="86"/>
  <c r="BU124" i="86"/>
  <c r="DA116" i="86"/>
  <c r="DA100" i="86"/>
  <c r="BU40" i="86"/>
  <c r="DA36" i="86"/>
  <c r="BU227" i="86"/>
  <c r="BU157" i="86"/>
  <c r="DA115" i="86"/>
  <c r="BU43" i="86"/>
  <c r="DA186" i="86"/>
  <c r="CK116" i="86"/>
  <c r="CK100" i="86"/>
  <c r="DA75" i="86"/>
  <c r="CK194" i="86"/>
  <c r="CK181" i="86"/>
  <c r="CK115" i="86"/>
  <c r="DA43" i="86"/>
  <c r="CK214" i="86"/>
  <c r="BU194" i="86"/>
  <c r="BU181" i="86"/>
  <c r="CK142" i="86"/>
  <c r="DA131" i="86"/>
  <c r="BU91" i="86"/>
  <c r="BU35" i="86"/>
  <c r="DA48" i="86"/>
  <c r="DA154" i="86"/>
  <c r="BU87" i="86"/>
  <c r="BU218" i="86"/>
  <c r="CK108" i="86"/>
  <c r="BU210" i="86"/>
  <c r="DA218" i="86"/>
  <c r="DA195" i="86"/>
  <c r="CK154" i="86"/>
  <c r="BU108" i="86"/>
  <c r="CK114" i="86"/>
  <c r="BU221" i="86"/>
  <c r="CK202" i="86"/>
  <c r="CK173" i="86"/>
  <c r="DA146" i="86"/>
  <c r="DA123" i="86"/>
  <c r="CK99" i="86"/>
  <c r="CK168" i="86"/>
  <c r="DA212" i="86"/>
  <c r="DA137" i="86"/>
  <c r="CK195" i="86"/>
  <c r="DA87" i="86"/>
  <c r="CK48" i="86"/>
  <c r="BU146" i="86"/>
  <c r="BU123" i="86"/>
  <c r="DA95" i="86"/>
  <c r="CK63" i="86"/>
  <c r="CK176" i="86"/>
  <c r="CK212" i="86"/>
  <c r="DA117" i="86"/>
  <c r="BU95" i="86"/>
  <c r="BU82" i="86"/>
  <c r="DA63" i="86"/>
  <c r="BU39" i="86"/>
  <c r="DA58" i="86"/>
  <c r="BU207" i="86"/>
  <c r="CK104" i="86"/>
  <c r="DA83" i="86"/>
  <c r="BU44" i="86"/>
  <c r="BU198" i="86"/>
  <c r="DA185" i="86"/>
  <c r="CK191" i="86"/>
  <c r="DA161" i="86"/>
  <c r="DA119" i="86"/>
  <c r="CK111" i="86"/>
  <c r="BU78" i="86"/>
  <c r="CK59" i="86"/>
  <c r="CK47" i="86"/>
  <c r="CK31" i="86"/>
  <c r="BU189" i="86"/>
  <c r="CK128" i="86"/>
  <c r="CK83" i="86"/>
  <c r="CK161" i="86"/>
  <c r="DA153" i="86"/>
  <c r="CK135" i="86"/>
  <c r="CK119" i="86"/>
  <c r="BU59" i="86"/>
  <c r="BU47" i="86"/>
  <c r="BU31" i="86"/>
  <c r="CK34" i="86"/>
  <c r="CK203" i="86"/>
  <c r="CJ192" i="86"/>
  <c r="CZ84" i="86"/>
  <c r="BT227" i="86"/>
  <c r="BT218" i="86"/>
  <c r="BT168" i="86"/>
  <c r="CJ128" i="86"/>
  <c r="CZ100" i="86"/>
  <c r="CJ96" i="86"/>
  <c r="CZ83" i="86"/>
  <c r="CZ37" i="86"/>
  <c r="CZ191" i="86"/>
  <c r="CZ156" i="86"/>
  <c r="CJ144" i="86"/>
  <c r="BT128" i="86"/>
  <c r="CZ104" i="86"/>
  <c r="CJ100" i="86"/>
  <c r="BS38" i="86"/>
  <c r="CY50" i="86"/>
  <c r="CI54" i="86"/>
  <c r="BS58" i="86"/>
  <c r="BS65" i="86"/>
  <c r="BS36" i="86"/>
  <c r="CI46" i="86"/>
  <c r="CY31" i="86"/>
  <c r="CY35" i="86"/>
  <c r="CI42" i="86"/>
  <c r="CI50" i="86"/>
  <c r="CY62" i="86"/>
  <c r="CY65" i="86"/>
  <c r="BS28" i="86"/>
  <c r="CY40" i="86"/>
  <c r="BS95" i="86"/>
  <c r="CI28" i="86"/>
  <c r="CH123" i="86"/>
  <c r="CX87" i="86"/>
  <c r="CX184" i="86"/>
  <c r="CX170" i="86"/>
  <c r="BR195" i="86"/>
  <c r="BR144" i="86"/>
  <c r="BR196" i="86"/>
  <c r="CH170" i="86"/>
  <c r="CX144" i="86"/>
  <c r="BR123" i="86"/>
  <c r="BR107" i="86"/>
  <c r="CH87" i="86"/>
  <c r="CX195" i="86"/>
  <c r="BR184" i="86"/>
  <c r="CX196" i="86"/>
  <c r="CX107" i="86"/>
  <c r="CH190" i="86"/>
  <c r="CH203" i="86"/>
  <c r="CH165" i="86"/>
  <c r="BR66" i="86"/>
  <c r="CH194" i="86"/>
  <c r="BR190" i="86"/>
  <c r="BR146" i="86"/>
  <c r="CH66" i="86"/>
  <c r="CH111" i="86"/>
  <c r="BP134" i="86"/>
  <c r="CU58" i="86"/>
  <c r="CU38" i="86"/>
  <c r="CP213" i="86"/>
  <c r="DF181" i="86"/>
  <c r="BZ155" i="86"/>
  <c r="DF154" i="86"/>
  <c r="BZ129" i="86"/>
  <c r="CP181" i="86"/>
  <c r="DF155" i="86"/>
  <c r="CP113" i="86"/>
  <c r="BZ195" i="86"/>
  <c r="CP195" i="86"/>
  <c r="BZ168" i="86"/>
  <c r="DF161" i="86"/>
  <c r="BY214" i="86"/>
  <c r="BY206" i="86"/>
  <c r="CO194" i="86"/>
  <c r="DE172" i="86"/>
  <c r="DE134" i="86"/>
  <c r="CO118" i="86"/>
  <c r="DE98" i="86"/>
  <c r="BY85" i="86"/>
  <c r="DE69" i="86"/>
  <c r="DE38" i="86"/>
  <c r="CO187" i="86"/>
  <c r="CO163" i="86"/>
  <c r="DE144" i="86"/>
  <c r="CO140" i="86"/>
  <c r="DE129" i="86"/>
  <c r="CO76" i="86"/>
  <c r="BY72" i="86"/>
  <c r="CO53" i="86"/>
  <c r="CO172" i="86"/>
  <c r="CO98" i="86"/>
  <c r="CO69" i="86"/>
  <c r="CO209" i="86"/>
  <c r="CO144" i="86"/>
  <c r="CO129" i="86"/>
  <c r="DE109" i="86"/>
  <c r="DE97" i="86"/>
  <c r="BY53" i="86"/>
  <c r="DD168" i="86"/>
  <c r="BX136" i="86"/>
  <c r="BX89" i="86"/>
  <c r="BX82" i="86"/>
  <c r="CN168" i="86"/>
  <c r="DD156" i="86"/>
  <c r="DD136" i="86"/>
  <c r="BX227" i="86"/>
  <c r="CN196" i="86"/>
  <c r="CN179" i="86"/>
  <c r="DD167" i="86"/>
  <c r="BX62" i="86"/>
  <c r="DC216" i="86"/>
  <c r="BW170" i="86"/>
  <c r="DC160" i="86"/>
  <c r="CM131" i="86"/>
  <c r="BW91" i="86"/>
  <c r="BW83" i="86"/>
  <c r="BW226" i="86"/>
  <c r="BW162" i="86"/>
  <c r="BW199" i="86"/>
  <c r="BW129" i="86"/>
  <c r="CM32" i="86"/>
  <c r="CM152" i="86"/>
  <c r="CM216" i="86"/>
  <c r="DC191" i="86"/>
  <c r="CM143" i="86"/>
  <c r="DC83" i="86"/>
  <c r="BW113" i="86"/>
  <c r="CM165" i="86"/>
  <c r="CM110" i="86"/>
  <c r="DC32" i="86"/>
  <c r="DC42" i="86"/>
  <c r="BW152" i="86"/>
  <c r="DC182" i="86"/>
  <c r="CM183" i="86"/>
  <c r="DC79" i="86"/>
  <c r="DC158" i="86"/>
  <c r="DC127" i="86"/>
  <c r="BW213" i="86"/>
  <c r="CM158" i="86"/>
  <c r="BW206" i="86"/>
  <c r="CM70" i="86"/>
  <c r="BW157" i="86"/>
  <c r="BW200" i="86"/>
  <c r="CM190" i="86"/>
  <c r="DC86" i="86"/>
  <c r="DC102" i="86"/>
  <c r="CM107" i="86"/>
  <c r="CM222" i="86"/>
  <c r="CM219" i="86"/>
  <c r="DC213" i="86"/>
  <c r="BW183" i="86"/>
  <c r="DC175" i="86"/>
  <c r="DC157" i="86"/>
  <c r="CM149" i="86"/>
  <c r="CM127" i="86"/>
  <c r="BW107" i="86"/>
  <c r="BW119" i="86"/>
  <c r="BW222" i="86"/>
  <c r="DC200" i="86"/>
  <c r="DC206" i="86"/>
  <c r="BW190" i="86"/>
  <c r="DC178" i="86"/>
  <c r="CM154" i="86"/>
  <c r="BW142" i="86"/>
  <c r="BW126" i="86"/>
  <c r="CM86" i="86"/>
  <c r="BW70" i="86"/>
  <c r="BW219" i="86"/>
  <c r="CM175" i="86"/>
  <c r="BW149" i="86"/>
  <c r="DC119" i="86"/>
  <c r="CM79" i="86"/>
  <c r="CM178" i="86"/>
  <c r="BW154" i="86"/>
  <c r="CM142" i="86"/>
  <c r="DC126" i="86"/>
  <c r="CM102" i="86"/>
  <c r="CL201" i="86"/>
  <c r="BV199" i="86"/>
  <c r="CL114" i="86"/>
  <c r="CL222" i="86"/>
  <c r="DB199" i="86"/>
  <c r="DB125" i="86"/>
  <c r="DB114" i="86"/>
  <c r="BV222" i="86"/>
  <c r="CL125" i="86"/>
  <c r="DB169" i="86"/>
  <c r="DB113" i="86"/>
  <c r="DB201" i="86"/>
  <c r="CL169" i="86"/>
  <c r="BV113" i="86"/>
  <c r="DA203" i="86"/>
  <c r="DA103" i="86"/>
  <c r="BT88" i="86"/>
  <c r="CJ108" i="86"/>
  <c r="BT32" i="86"/>
  <c r="CZ72" i="86"/>
  <c r="BT177" i="86"/>
  <c r="CJ88" i="86"/>
  <c r="CZ108" i="86"/>
  <c r="CZ85" i="86"/>
  <c r="CZ32" i="86"/>
  <c r="CJ72" i="86"/>
  <c r="CJ85" i="86"/>
  <c r="BT162" i="86"/>
  <c r="CV208" i="86"/>
  <c r="BP177" i="86"/>
  <c r="CF208" i="86"/>
  <c r="CF152" i="86"/>
  <c r="BO58" i="86"/>
  <c r="CE62" i="86"/>
  <c r="CE38" i="86"/>
  <c r="BO62" i="86"/>
  <c r="CU225" i="86"/>
  <c r="CE136" i="86"/>
  <c r="BO164" i="86"/>
  <c r="CE155" i="86"/>
  <c r="CU32" i="86"/>
  <c r="CU34" i="86"/>
  <c r="BO48" i="86"/>
  <c r="BO60" i="86"/>
  <c r="CE151" i="86"/>
  <c r="CU48" i="86"/>
  <c r="CE54" i="86"/>
  <c r="CU60" i="86"/>
  <c r="BO210" i="86"/>
  <c r="BO129" i="86"/>
  <c r="BO184" i="86"/>
  <c r="BO139" i="86"/>
  <c r="CE85" i="86"/>
  <c r="CE30" i="86"/>
  <c r="CE36" i="86"/>
  <c r="CE52" i="86"/>
  <c r="CE181" i="86"/>
  <c r="BO132" i="86"/>
  <c r="CU118" i="86"/>
  <c r="BO163" i="86"/>
  <c r="CU30" i="86"/>
  <c r="CU36" i="86"/>
  <c r="CU42" i="86"/>
  <c r="CU44" i="86"/>
  <c r="CU206" i="86"/>
  <c r="BO181" i="86"/>
  <c r="BO95" i="86"/>
  <c r="CE206" i="86"/>
  <c r="CU95" i="86"/>
  <c r="BO81" i="86"/>
  <c r="CE225" i="86"/>
  <c r="CU210" i="86"/>
  <c r="CU207" i="86"/>
  <c r="CU184" i="86"/>
  <c r="CU139" i="86"/>
  <c r="CE129" i="86"/>
  <c r="BO85" i="86"/>
  <c r="CE207" i="86"/>
  <c r="CE164" i="86"/>
  <c r="CU136" i="86"/>
  <c r="BS163" i="86"/>
  <c r="CI163" i="86"/>
  <c r="DD95" i="86"/>
  <c r="BX95" i="86"/>
  <c r="CE221" i="86"/>
  <c r="CU221" i="86"/>
  <c r="BP198" i="86"/>
  <c r="CF198" i="86"/>
  <c r="BP173" i="86"/>
  <c r="CF173" i="86"/>
  <c r="CV137" i="86"/>
  <c r="BP137" i="86"/>
  <c r="CV101" i="86"/>
  <c r="BP101" i="86"/>
  <c r="CV84" i="86"/>
  <c r="BP84" i="86"/>
  <c r="CF84" i="86"/>
  <c r="CJ224" i="86"/>
  <c r="CZ224" i="86"/>
  <c r="CJ152" i="86"/>
  <c r="CZ152" i="86"/>
  <c r="CZ124" i="86"/>
  <c r="BT124" i="86"/>
  <c r="CJ124" i="86"/>
  <c r="CN138" i="86"/>
  <c r="BX138" i="86"/>
  <c r="DE175" i="86"/>
  <c r="BY175" i="86"/>
  <c r="CX189" i="86"/>
  <c r="CH189" i="86"/>
  <c r="BV121" i="86"/>
  <c r="DB121" i="86"/>
  <c r="DF140" i="86"/>
  <c r="BZ140" i="86"/>
  <c r="BZ177" i="86"/>
  <c r="DF177" i="86"/>
  <c r="CE171" i="86"/>
  <c r="CU171" i="86"/>
  <c r="BO73" i="86"/>
  <c r="CE73" i="86"/>
  <c r="DC98" i="86"/>
  <c r="BW98" i="86"/>
  <c r="CM98" i="86"/>
  <c r="CF133" i="86"/>
  <c r="CV133" i="86"/>
  <c r="BP133" i="86"/>
  <c r="CZ187" i="86"/>
  <c r="BT187" i="86"/>
  <c r="CZ112" i="86"/>
  <c r="BT112" i="86"/>
  <c r="CJ79" i="86"/>
  <c r="CZ79" i="86"/>
  <c r="CN203" i="86"/>
  <c r="DD203" i="86"/>
  <c r="DD171" i="86"/>
  <c r="BX171" i="86"/>
  <c r="CN123" i="86"/>
  <c r="DD123" i="86"/>
  <c r="CE125" i="86"/>
  <c r="CU125" i="86"/>
  <c r="BX218" i="86"/>
  <c r="CN218" i="86"/>
  <c r="DD218" i="86"/>
  <c r="BX135" i="86"/>
  <c r="CN135" i="86"/>
  <c r="BZ165" i="86"/>
  <c r="CP165" i="86"/>
  <c r="DF165" i="86"/>
  <c r="BO111" i="86"/>
  <c r="CE111" i="86"/>
  <c r="CZ120" i="86"/>
  <c r="BT120" i="86"/>
  <c r="BX200" i="86"/>
  <c r="CN200" i="86"/>
  <c r="DD200" i="86"/>
  <c r="BU74" i="86"/>
  <c r="CK74" i="86"/>
  <c r="BY183" i="86"/>
  <c r="CO183" i="86"/>
  <c r="CH103" i="86"/>
  <c r="CX103" i="86"/>
  <c r="BR103" i="86"/>
  <c r="BT193" i="86"/>
  <c r="CZ193" i="86"/>
  <c r="BR183" i="86"/>
  <c r="CH183" i="86"/>
  <c r="CX183" i="86"/>
  <c r="BR169" i="86"/>
  <c r="CH169" i="86"/>
  <c r="CX169" i="86"/>
  <c r="BV211" i="86"/>
  <c r="CL211" i="86"/>
  <c r="BY105" i="86"/>
  <c r="CO105" i="86"/>
  <c r="DE41" i="86"/>
  <c r="BY41" i="86"/>
  <c r="CK138" i="86"/>
  <c r="DA138" i="86"/>
  <c r="DE133" i="86"/>
  <c r="BY133" i="86"/>
  <c r="BY45" i="86"/>
  <c r="CO45" i="86"/>
  <c r="CN213" i="86"/>
  <c r="DD213" i="86"/>
  <c r="CX135" i="86"/>
  <c r="CH135" i="86"/>
  <c r="DB173" i="86"/>
  <c r="BV173" i="86"/>
  <c r="CL173" i="86"/>
  <c r="BO200" i="86"/>
  <c r="CE200" i="86"/>
  <c r="DA55" i="86"/>
  <c r="BU55" i="86"/>
  <c r="DE218" i="86"/>
  <c r="BY218" i="86"/>
  <c r="BW218" i="86"/>
  <c r="CM218" i="86"/>
  <c r="DC174" i="86"/>
  <c r="CM174" i="86"/>
  <c r="DC146" i="86"/>
  <c r="CM146" i="86"/>
  <c r="DC122" i="86"/>
  <c r="BW122" i="86"/>
  <c r="DC94" i="86"/>
  <c r="BW94" i="86"/>
  <c r="BP204" i="86"/>
  <c r="CF204" i="86"/>
  <c r="BR160" i="86"/>
  <c r="CX160" i="86"/>
  <c r="CE91" i="86"/>
  <c r="CU91" i="86"/>
  <c r="BP169" i="86"/>
  <c r="CF169" i="86"/>
  <c r="CV169" i="86"/>
  <c r="CN66" i="86"/>
  <c r="DD66" i="86"/>
  <c r="CY44" i="86"/>
  <c r="BS44" i="86"/>
  <c r="CY60" i="86"/>
  <c r="CI60" i="86"/>
  <c r="CO102" i="86"/>
  <c r="CO46" i="86"/>
  <c r="CM71" i="86"/>
  <c r="DC159" i="86"/>
  <c r="DC134" i="86"/>
  <c r="DC103" i="86"/>
  <c r="CM95" i="86"/>
  <c r="BR89" i="86"/>
  <c r="BU139" i="86"/>
  <c r="DA96" i="86"/>
  <c r="DE217" i="86"/>
  <c r="BY141" i="86"/>
  <c r="DE126" i="86"/>
  <c r="CM208" i="86"/>
  <c r="CM197" i="86"/>
  <c r="CP214" i="86"/>
  <c r="BO40" i="86"/>
  <c r="BO50" i="86"/>
  <c r="DB192" i="86"/>
  <c r="BV156" i="86"/>
  <c r="BZ103" i="86"/>
  <c r="DA127" i="86"/>
  <c r="BY201" i="86"/>
  <c r="CQ61" i="86"/>
  <c r="DC228" i="86"/>
  <c r="DA162" i="86"/>
  <c r="CZ76" i="86"/>
  <c r="CL223" i="86"/>
  <c r="BO28" i="86"/>
  <c r="BO46" i="86"/>
  <c r="BO56" i="86"/>
  <c r="CM67" i="86"/>
  <c r="BZ206" i="86"/>
  <c r="BZ193" i="86"/>
  <c r="CY34" i="86"/>
  <c r="CQ57" i="86"/>
  <c r="CJ136" i="86"/>
  <c r="BW89" i="86"/>
  <c r="CH113" i="86"/>
  <c r="CK224" i="86"/>
  <c r="CK151" i="86"/>
  <c r="DE219" i="86"/>
  <c r="DC227" i="86"/>
  <c r="BW87" i="86"/>
  <c r="BR210" i="86"/>
  <c r="CA35" i="86"/>
  <c r="CQ49" i="86"/>
  <c r="DB78" i="86"/>
  <c r="BU86" i="86"/>
  <c r="BU70" i="86"/>
  <c r="BY189" i="86"/>
  <c r="BV180" i="86"/>
  <c r="DA205" i="86"/>
  <c r="CK121" i="86"/>
  <c r="CZ28" i="86"/>
  <c r="DA224" i="86"/>
  <c r="DA151" i="86"/>
  <c r="DA139" i="86"/>
  <c r="BU79" i="86"/>
  <c r="BY217" i="86"/>
  <c r="CO214" i="86"/>
  <c r="BY168" i="86"/>
  <c r="CO141" i="86"/>
  <c r="DE102" i="86"/>
  <c r="BY65" i="86"/>
  <c r="CU201" i="86"/>
  <c r="BW227" i="86"/>
  <c r="DC208" i="86"/>
  <c r="BW187" i="86"/>
  <c r="CM159" i="86"/>
  <c r="BW103" i="86"/>
  <c r="BX190" i="86"/>
  <c r="BR116" i="86"/>
  <c r="BV223" i="86"/>
  <c r="DF214" i="86"/>
  <c r="CU28" i="86"/>
  <c r="CU40" i="86"/>
  <c r="CE46" i="86"/>
  <c r="CE50" i="86"/>
  <c r="CE56" i="86"/>
  <c r="CH219" i="86"/>
  <c r="CX159" i="86"/>
  <c r="CH89" i="86"/>
  <c r="BV192" i="86"/>
  <c r="CL142" i="86"/>
  <c r="CL117" i="86"/>
  <c r="CP172" i="86"/>
  <c r="BS30" i="86"/>
  <c r="CI34" i="86"/>
  <c r="DG35" i="86"/>
  <c r="CA41" i="86"/>
  <c r="DG49" i="86"/>
  <c r="CA53" i="86"/>
  <c r="DG57" i="86"/>
  <c r="DF75" i="86"/>
  <c r="CK223" i="86"/>
  <c r="CK169" i="86"/>
  <c r="DA107" i="86"/>
  <c r="CO213" i="86"/>
  <c r="CO201" i="86"/>
  <c r="DE121" i="86"/>
  <c r="CO61" i="86"/>
  <c r="DC156" i="86"/>
  <c r="CZ136" i="86"/>
  <c r="CL180" i="86"/>
  <c r="CQ45" i="86"/>
  <c r="DG61" i="86"/>
  <c r="BW148" i="86"/>
  <c r="BW117" i="86"/>
  <c r="BW30" i="86"/>
  <c r="BW34" i="86"/>
  <c r="BS29" i="86"/>
  <c r="DA148" i="86"/>
  <c r="BW215" i="86"/>
  <c r="CF167" i="86"/>
  <c r="CJ134" i="86"/>
  <c r="CK162" i="86"/>
  <c r="CK96" i="86"/>
  <c r="DA79" i="86"/>
  <c r="CO219" i="86"/>
  <c r="DE168" i="86"/>
  <c r="CO126" i="86"/>
  <c r="DE65" i="86"/>
  <c r="BY46" i="86"/>
  <c r="CE201" i="86"/>
  <c r="BW197" i="86"/>
  <c r="DC187" i="86"/>
  <c r="CM134" i="86"/>
  <c r="BW95" i="86"/>
  <c r="DC87" i="86"/>
  <c r="BW71" i="86"/>
  <c r="DD190" i="86"/>
  <c r="CX116" i="86"/>
  <c r="BW67" i="86"/>
  <c r="BX90" i="86"/>
  <c r="CX131" i="86"/>
  <c r="BR90" i="86"/>
  <c r="BV219" i="86"/>
  <c r="DB156" i="86"/>
  <c r="DF193" i="86"/>
  <c r="CP136" i="86"/>
  <c r="BZ97" i="86"/>
  <c r="CI30" i="86"/>
  <c r="DG41" i="86"/>
  <c r="DG53" i="86"/>
  <c r="CL78" i="86"/>
  <c r="BU223" i="86"/>
  <c r="DA206" i="86"/>
  <c r="BU150" i="86"/>
  <c r="CK127" i="86"/>
  <c r="CK103" i="86"/>
  <c r="DE189" i="86"/>
  <c r="CM156" i="86"/>
  <c r="CK205" i="86"/>
  <c r="CM189" i="86"/>
  <c r="DC89" i="86"/>
  <c r="CM34" i="86"/>
  <c r="BU84" i="86"/>
  <c r="BY157" i="86"/>
  <c r="DC215" i="86"/>
  <c r="CV103" i="86"/>
  <c r="BT134" i="86"/>
  <c r="BT28" i="86"/>
  <c r="CJ149" i="86"/>
  <c r="CN124" i="86"/>
  <c r="CN90" i="86"/>
  <c r="CY63" i="86"/>
  <c r="CX219" i="86"/>
  <c r="BR179" i="86"/>
  <c r="BR159" i="86"/>
  <c r="CH131" i="86"/>
  <c r="DB219" i="86"/>
  <c r="DB142" i="86"/>
  <c r="DB117" i="86"/>
  <c r="BV86" i="86"/>
  <c r="DF172" i="86"/>
  <c r="BZ136" i="86"/>
  <c r="DF121" i="86"/>
  <c r="DF97" i="86"/>
  <c r="BZ75" i="86"/>
  <c r="BY179" i="86"/>
  <c r="CO101" i="86"/>
  <c r="DC203" i="86"/>
  <c r="CM38" i="86"/>
  <c r="CI61" i="86"/>
  <c r="BY226" i="86"/>
  <c r="CH187" i="86"/>
  <c r="CY57" i="86"/>
  <c r="CJ35" i="86"/>
  <c r="BW225" i="86"/>
  <c r="CM203" i="86"/>
  <c r="BW97" i="86"/>
  <c r="CM117" i="86"/>
  <c r="CM30" i="86"/>
  <c r="BR113" i="86"/>
  <c r="CI29" i="86"/>
  <c r="CK193" i="86"/>
  <c r="CK155" i="86"/>
  <c r="BU148" i="86"/>
  <c r="DA84" i="86"/>
  <c r="DE226" i="86"/>
  <c r="BY181" i="86"/>
  <c r="DE157" i="86"/>
  <c r="BP167" i="86"/>
  <c r="BP103" i="86"/>
  <c r="CJ222" i="86"/>
  <c r="CX187" i="86"/>
  <c r="CI53" i="86"/>
  <c r="BS57" i="86"/>
  <c r="CZ35" i="86"/>
  <c r="CO155" i="86"/>
  <c r="DC225" i="86"/>
  <c r="DC189" i="86"/>
  <c r="CM148" i="86"/>
  <c r="DC97" i="86"/>
  <c r="DC38" i="86"/>
  <c r="CY61" i="86"/>
  <c r="DA193" i="86"/>
  <c r="BU155" i="86"/>
  <c r="DA121" i="86"/>
  <c r="DE181" i="86"/>
  <c r="BW228" i="86"/>
  <c r="BT222" i="86"/>
  <c r="BS53" i="86"/>
  <c r="CF109" i="86"/>
  <c r="BP93" i="86"/>
  <c r="DD107" i="86"/>
  <c r="CH207" i="86"/>
  <c r="CF136" i="86"/>
  <c r="CX168" i="86"/>
  <c r="CO211" i="86"/>
  <c r="DE177" i="86"/>
  <c r="BP185" i="86"/>
  <c r="DC68" i="86"/>
  <c r="DD62" i="86"/>
  <c r="BU219" i="86"/>
  <c r="BW220" i="86"/>
  <c r="CV119" i="86"/>
  <c r="BX191" i="86"/>
  <c r="DD32" i="86"/>
  <c r="CF157" i="86"/>
  <c r="DE158" i="86"/>
  <c r="BR226" i="86"/>
  <c r="CH105" i="86"/>
  <c r="CA54" i="86"/>
  <c r="DA183" i="86"/>
  <c r="DE153" i="86"/>
  <c r="CM161" i="86"/>
  <c r="CV95" i="86"/>
  <c r="CA58" i="86"/>
  <c r="CI212" i="86"/>
  <c r="CY212" i="86"/>
  <c r="BS101" i="86"/>
  <c r="CY101" i="86"/>
  <c r="CI101" i="86"/>
  <c r="CM66" i="86"/>
  <c r="DC66" i="86"/>
  <c r="DE108" i="86"/>
  <c r="BY108" i="86"/>
  <c r="BY92" i="86"/>
  <c r="DE92" i="86"/>
  <c r="DE60" i="86"/>
  <c r="BY60" i="86"/>
  <c r="DE32" i="86"/>
  <c r="BY32" i="86"/>
  <c r="CO32" i="86"/>
  <c r="DF138" i="86"/>
  <c r="CP138" i="86"/>
  <c r="DF185" i="86"/>
  <c r="BZ185" i="86"/>
  <c r="CP146" i="86"/>
  <c r="DF146" i="86"/>
  <c r="BZ89" i="86"/>
  <c r="CP89" i="86"/>
  <c r="BO161" i="86"/>
  <c r="CU161" i="86"/>
  <c r="CE161" i="86"/>
  <c r="BO109" i="86"/>
  <c r="CE109" i="86"/>
  <c r="BP171" i="86"/>
  <c r="CV171" i="86"/>
  <c r="CF171" i="86"/>
  <c r="CJ94" i="86"/>
  <c r="BT94" i="86"/>
  <c r="BR83" i="86"/>
  <c r="CH83" i="86"/>
  <c r="CZ92" i="86"/>
  <c r="CJ92" i="86"/>
  <c r="DD122" i="86"/>
  <c r="BX122" i="86"/>
  <c r="CN122" i="86"/>
  <c r="CP86" i="86"/>
  <c r="DF86" i="86"/>
  <c r="DC141" i="86"/>
  <c r="CM141" i="86"/>
  <c r="BW141" i="86"/>
  <c r="BW85" i="86"/>
  <c r="CM85" i="86"/>
  <c r="BU201" i="86"/>
  <c r="CK201" i="86"/>
  <c r="BU134" i="86"/>
  <c r="CK134" i="86"/>
  <c r="BU118" i="86"/>
  <c r="CK118" i="86"/>
  <c r="DA118" i="86"/>
  <c r="CK90" i="86"/>
  <c r="BU90" i="86"/>
  <c r="DA69" i="86"/>
  <c r="BU69" i="86"/>
  <c r="DE220" i="86"/>
  <c r="BY220" i="86"/>
  <c r="BY170" i="86"/>
  <c r="CO170" i="86"/>
  <c r="DE170" i="86"/>
  <c r="BY147" i="86"/>
  <c r="CO147" i="86"/>
  <c r="CM54" i="86"/>
  <c r="DC54" i="86"/>
  <c r="BW62" i="86"/>
  <c r="CM62" i="86"/>
  <c r="BZ149" i="86"/>
  <c r="CP149" i="86"/>
  <c r="CH118" i="86"/>
  <c r="CX118" i="86"/>
  <c r="CL203" i="86"/>
  <c r="DB203" i="86"/>
  <c r="BV203" i="86"/>
  <c r="CP107" i="86"/>
  <c r="DF107" i="86"/>
  <c r="CJ146" i="86"/>
  <c r="BT146" i="86"/>
  <c r="CP125" i="86"/>
  <c r="DF125" i="86"/>
  <c r="DD188" i="86"/>
  <c r="BX188" i="86"/>
  <c r="BR77" i="86"/>
  <c r="CH77" i="86"/>
  <c r="CX77" i="86"/>
  <c r="BT118" i="86"/>
  <c r="CZ118" i="86"/>
  <c r="CJ118" i="86"/>
  <c r="DB97" i="86"/>
  <c r="BV97" i="86"/>
  <c r="BY36" i="86"/>
  <c r="CO36" i="86"/>
  <c r="CK163" i="86"/>
  <c r="BU163" i="86"/>
  <c r="BU45" i="86"/>
  <c r="CK45" i="86"/>
  <c r="BY135" i="86"/>
  <c r="DE135" i="86"/>
  <c r="CO135" i="86"/>
  <c r="CV163" i="86"/>
  <c r="CF163" i="86"/>
  <c r="CL151" i="86"/>
  <c r="DB151" i="86"/>
  <c r="CH137" i="86"/>
  <c r="CX137" i="86"/>
  <c r="BR121" i="86"/>
  <c r="CH121" i="86"/>
  <c r="CX121" i="86"/>
  <c r="BS37" i="86"/>
  <c r="CY37" i="86"/>
  <c r="DG42" i="86"/>
  <c r="CQ42" i="86"/>
  <c r="CA50" i="86"/>
  <c r="CQ50" i="86"/>
  <c r="DG50" i="86"/>
  <c r="BO195" i="86"/>
  <c r="CE195" i="86"/>
  <c r="DC140" i="86"/>
  <c r="BW140" i="86"/>
  <c r="DC120" i="86"/>
  <c r="CM120" i="86"/>
  <c r="BW120" i="86"/>
  <c r="CV138" i="86"/>
  <c r="CF138" i="86"/>
  <c r="BP138" i="86"/>
  <c r="CJ110" i="86"/>
  <c r="BT110" i="86"/>
  <c r="CZ110" i="86"/>
  <c r="BS32" i="86"/>
  <c r="CY32" i="86"/>
  <c r="CL70" i="86"/>
  <c r="DB70" i="86"/>
  <c r="BV70" i="86"/>
  <c r="BU220" i="86"/>
  <c r="CK220" i="86"/>
  <c r="DA156" i="86"/>
  <c r="BU156" i="86"/>
  <c r="DA50" i="86"/>
  <c r="BU50" i="86"/>
  <c r="CK50" i="86"/>
  <c r="BR193" i="86"/>
  <c r="CH193" i="86"/>
  <c r="CX193" i="86"/>
  <c r="CM188" i="86"/>
  <c r="BW188" i="86"/>
  <c r="DC188" i="86"/>
  <c r="CM139" i="86"/>
  <c r="DC139" i="86"/>
  <c r="BW139" i="86"/>
  <c r="CF200" i="86"/>
  <c r="BP200" i="86"/>
  <c r="CV200" i="86"/>
  <c r="DA141" i="86"/>
  <c r="CK141" i="86"/>
  <c r="CO128" i="86"/>
  <c r="DE128" i="86"/>
  <c r="BR216" i="86"/>
  <c r="CH216" i="86"/>
  <c r="CK200" i="86"/>
  <c r="BU200" i="86"/>
  <c r="DA200" i="86"/>
  <c r="CK68" i="86"/>
  <c r="BU68" i="86"/>
  <c r="DA68" i="86"/>
  <c r="DE188" i="86"/>
  <c r="BY188" i="86"/>
  <c r="CO161" i="86"/>
  <c r="DE161" i="86"/>
  <c r="CQ28" i="86"/>
  <c r="CA28" i="86"/>
  <c r="DG60" i="86"/>
  <c r="CA60" i="86"/>
  <c r="CM214" i="86"/>
  <c r="DC214" i="86"/>
  <c r="BW214" i="86"/>
  <c r="DC172" i="86"/>
  <c r="BW172" i="86"/>
  <c r="CM121" i="86"/>
  <c r="DC121" i="86"/>
  <c r="DB188" i="86"/>
  <c r="BV188" i="86"/>
  <c r="BS48" i="86"/>
  <c r="CI48" i="86"/>
  <c r="CI52" i="86"/>
  <c r="CY52" i="86"/>
  <c r="CI56" i="86"/>
  <c r="CY56" i="86"/>
  <c r="DC195" i="86"/>
  <c r="BW195" i="86"/>
  <c r="DC105" i="86"/>
  <c r="BW105" i="86"/>
  <c r="CK149" i="86"/>
  <c r="DA149" i="86"/>
  <c r="CE146" i="86"/>
  <c r="BO146" i="86"/>
  <c r="CF135" i="86"/>
  <c r="CV135" i="86"/>
  <c r="CM101" i="86"/>
  <c r="DC101" i="86"/>
  <c r="CM40" i="86"/>
  <c r="BW40" i="86"/>
  <c r="BX99" i="86"/>
  <c r="CN99" i="86"/>
  <c r="DE139" i="86"/>
  <c r="BY139" i="86"/>
  <c r="DE96" i="86"/>
  <c r="BY96" i="86"/>
  <c r="BY67" i="86"/>
  <c r="CO67" i="86"/>
  <c r="CO40" i="86"/>
  <c r="DE40" i="86"/>
  <c r="CP150" i="86"/>
  <c r="DF150" i="86"/>
  <c r="BV209" i="86"/>
  <c r="CL209" i="86"/>
  <c r="BV178" i="86"/>
  <c r="CL178" i="86"/>
  <c r="DB178" i="86"/>
  <c r="DB84" i="86"/>
  <c r="BV84" i="86"/>
  <c r="CP194" i="86"/>
  <c r="DF194" i="86"/>
  <c r="DF148" i="86"/>
  <c r="BZ148" i="86"/>
  <c r="DB102" i="86"/>
  <c r="BV102" i="86"/>
  <c r="BT86" i="86"/>
  <c r="CJ86" i="86"/>
  <c r="CN126" i="86"/>
  <c r="DD126" i="86"/>
  <c r="BW151" i="86"/>
  <c r="DC151" i="86"/>
  <c r="CM93" i="86"/>
  <c r="DC93" i="86"/>
  <c r="CK213" i="86"/>
  <c r="DA213" i="86"/>
  <c r="CK184" i="86"/>
  <c r="BU184" i="86"/>
  <c r="BU122" i="86"/>
  <c r="CK122" i="86"/>
  <c r="DA122" i="86"/>
  <c r="BU94" i="86"/>
  <c r="CK94" i="86"/>
  <c r="DA94" i="86"/>
  <c r="BU73" i="86"/>
  <c r="CK73" i="86"/>
  <c r="CO223" i="86"/>
  <c r="DE223" i="86"/>
  <c r="BY223" i="86"/>
  <c r="DE174" i="86"/>
  <c r="BY174" i="86"/>
  <c r="BY154" i="86"/>
  <c r="CO154" i="86"/>
  <c r="CO90" i="86"/>
  <c r="DE90" i="86"/>
  <c r="DD127" i="86"/>
  <c r="BX127" i="86"/>
  <c r="CX191" i="86"/>
  <c r="BR191" i="86"/>
  <c r="CH191" i="86"/>
  <c r="CH154" i="86"/>
  <c r="CX154" i="86"/>
  <c r="DB196" i="86"/>
  <c r="BV196" i="86"/>
  <c r="BV147" i="86"/>
  <c r="CL147" i="86"/>
  <c r="BW52" i="86"/>
  <c r="CM52" i="86"/>
  <c r="BW60" i="86"/>
  <c r="CM60" i="86"/>
  <c r="CL220" i="86"/>
  <c r="DB220" i="86"/>
  <c r="BV220" i="86"/>
  <c r="CL134" i="86"/>
  <c r="DB134" i="86"/>
  <c r="BV119" i="86"/>
  <c r="CL119" i="86"/>
  <c r="DB119" i="86"/>
  <c r="CL104" i="86"/>
  <c r="DB104" i="86"/>
  <c r="BZ207" i="86"/>
  <c r="CP207" i="86"/>
  <c r="DF207" i="86"/>
  <c r="DF131" i="86"/>
  <c r="BZ131" i="86"/>
  <c r="CP115" i="86"/>
  <c r="DF115" i="86"/>
  <c r="BV89" i="86"/>
  <c r="CL89" i="86"/>
  <c r="DF109" i="86"/>
  <c r="BZ109" i="86"/>
  <c r="DB95" i="86"/>
  <c r="BV95" i="86"/>
  <c r="DB163" i="86"/>
  <c r="BV163" i="86"/>
  <c r="DA145" i="86"/>
  <c r="BU145" i="86"/>
  <c r="CI33" i="86"/>
  <c r="BS33" i="86"/>
  <c r="BS45" i="86"/>
  <c r="CI45" i="86"/>
  <c r="CY45" i="86"/>
  <c r="CE213" i="86"/>
  <c r="CU213" i="86"/>
  <c r="DC155" i="86"/>
  <c r="CM155" i="86"/>
  <c r="BW155" i="86"/>
  <c r="DA172" i="86"/>
  <c r="BU172" i="86"/>
  <c r="DA54" i="86"/>
  <c r="BU54" i="86"/>
  <c r="BU187" i="86"/>
  <c r="CK187" i="86"/>
  <c r="BY200" i="86"/>
  <c r="CO200" i="86"/>
  <c r="DE200" i="86"/>
  <c r="BY116" i="86"/>
  <c r="CO116" i="86"/>
  <c r="CJ135" i="86"/>
  <c r="CZ135" i="86"/>
  <c r="CL161" i="86"/>
  <c r="DB161" i="86"/>
  <c r="CA32" i="86"/>
  <c r="DG32" i="86"/>
  <c r="DG38" i="86"/>
  <c r="CQ38" i="86"/>
  <c r="CY55" i="86"/>
  <c r="BS55" i="86"/>
  <c r="CI55" i="86"/>
  <c r="BW217" i="86"/>
  <c r="DC217" i="86"/>
  <c r="BW185" i="86"/>
  <c r="DC185" i="86"/>
  <c r="CM185" i="86"/>
  <c r="CM125" i="86"/>
  <c r="DC125" i="86"/>
  <c r="BW125" i="86"/>
  <c r="CF132" i="86"/>
  <c r="CV132" i="86"/>
  <c r="BP132" i="86"/>
  <c r="BR119" i="86"/>
  <c r="CH119" i="86"/>
  <c r="CV38" i="86"/>
  <c r="BP38" i="86"/>
  <c r="CA43" i="86"/>
  <c r="CQ43" i="86"/>
  <c r="CA47" i="86"/>
  <c r="CQ47" i="86"/>
  <c r="CA55" i="86"/>
  <c r="CQ55" i="86"/>
  <c r="BW210" i="86"/>
  <c r="CM210" i="86"/>
  <c r="DC210" i="86"/>
  <c r="CM109" i="86"/>
  <c r="DC109" i="86"/>
  <c r="CU68" i="86"/>
  <c r="BO68" i="86"/>
  <c r="CE68" i="86"/>
  <c r="BW36" i="86"/>
  <c r="DC36" i="86"/>
  <c r="CM36" i="86"/>
  <c r="BU152" i="86"/>
  <c r="DA152" i="86"/>
  <c r="CK152" i="86"/>
  <c r="CN35" i="86"/>
  <c r="BX35" i="86"/>
  <c r="DD35" i="86"/>
  <c r="BU204" i="86"/>
  <c r="DA204" i="86"/>
  <c r="CK204" i="86"/>
  <c r="CK129" i="86"/>
  <c r="DA129" i="86"/>
  <c r="CO35" i="86"/>
  <c r="DE35" i="86"/>
  <c r="BT62" i="86"/>
  <c r="CJ62" i="86"/>
  <c r="CM46" i="86"/>
  <c r="DC46" i="86"/>
  <c r="DC137" i="86"/>
  <c r="BW137" i="86"/>
  <c r="BW168" i="86"/>
  <c r="CM168" i="86"/>
  <c r="DB40" i="86"/>
  <c r="CL40" i="86"/>
  <c r="CL37" i="86"/>
  <c r="BV37" i="86"/>
  <c r="CL34" i="86"/>
  <c r="BV34" i="86"/>
  <c r="DD84" i="86"/>
  <c r="BX84" i="86"/>
  <c r="CN84" i="86"/>
  <c r="BY186" i="86"/>
  <c r="CO186" i="86"/>
  <c r="DE119" i="86"/>
  <c r="BY119" i="86"/>
  <c r="CH167" i="86"/>
  <c r="CX167" i="86"/>
  <c r="CL212" i="86"/>
  <c r="BV212" i="86"/>
  <c r="DB212" i="86"/>
  <c r="BV164" i="86"/>
  <c r="CL164" i="86"/>
  <c r="CL94" i="86"/>
  <c r="DB94" i="86"/>
  <c r="BV94" i="86"/>
  <c r="CJ138" i="86"/>
  <c r="CZ138" i="86"/>
  <c r="CN165" i="86"/>
  <c r="DD165" i="86"/>
  <c r="DD113" i="86"/>
  <c r="BX113" i="86"/>
  <c r="CN113" i="86"/>
  <c r="CZ114" i="86"/>
  <c r="CJ114" i="86"/>
  <c r="BX177" i="86"/>
  <c r="CN177" i="86"/>
  <c r="DD129" i="86"/>
  <c r="BX129" i="86"/>
  <c r="BX105" i="86"/>
  <c r="CN105" i="86"/>
  <c r="CK37" i="86"/>
  <c r="DA37" i="86"/>
  <c r="DE95" i="86"/>
  <c r="BY95" i="86"/>
  <c r="DE78" i="86"/>
  <c r="BY78" i="86"/>
  <c r="CO59" i="86"/>
  <c r="DE59" i="86"/>
  <c r="CO43" i="86"/>
  <c r="DE43" i="86"/>
  <c r="BR181" i="86"/>
  <c r="CH181" i="86"/>
  <c r="CX181" i="86"/>
  <c r="BR95" i="86"/>
  <c r="CH95" i="86"/>
  <c r="DB190" i="86"/>
  <c r="BV190" i="86"/>
  <c r="DB143" i="86"/>
  <c r="BV143" i="86"/>
  <c r="BP74" i="86"/>
  <c r="CV74" i="86"/>
  <c r="CL79" i="86"/>
  <c r="DB79" i="86"/>
  <c r="BV79" i="86"/>
  <c r="BV131" i="86"/>
  <c r="CL131" i="86"/>
  <c r="DB131" i="86"/>
  <c r="BV115" i="86"/>
  <c r="CL115" i="86"/>
  <c r="DB115" i="86"/>
  <c r="CL96" i="86"/>
  <c r="DB96" i="86"/>
  <c r="DF196" i="86"/>
  <c r="BZ196" i="86"/>
  <c r="CP127" i="86"/>
  <c r="DF127" i="86"/>
  <c r="CE143" i="86"/>
  <c r="CU143" i="86"/>
  <c r="CV99" i="86"/>
  <c r="BP99" i="86"/>
  <c r="BT197" i="86"/>
  <c r="CZ197" i="86"/>
  <c r="BX161" i="86"/>
  <c r="CN161" i="86"/>
  <c r="DD161" i="86"/>
  <c r="CU141" i="86"/>
  <c r="BO141" i="86"/>
  <c r="BT150" i="86"/>
  <c r="CZ150" i="86"/>
  <c r="BU101" i="86"/>
  <c r="DA101" i="86"/>
  <c r="CK61" i="86"/>
  <c r="DA61" i="86"/>
  <c r="DE165" i="86"/>
  <c r="BY165" i="86"/>
  <c r="BO204" i="86"/>
  <c r="CE204" i="86"/>
  <c r="CV205" i="86"/>
  <c r="CF205" i="86"/>
  <c r="CL38" i="86"/>
  <c r="BV38" i="86"/>
  <c r="BR43" i="86"/>
  <c r="CH43" i="86"/>
  <c r="CH28" i="86"/>
  <c r="CX28" i="86"/>
  <c r="BR28" i="86"/>
  <c r="CL35" i="86"/>
  <c r="DB35" i="86"/>
  <c r="BV35" i="86"/>
  <c r="CL47" i="86"/>
  <c r="DB47" i="86"/>
  <c r="BR37" i="86"/>
  <c r="CH37" i="86"/>
  <c r="CX37" i="86"/>
  <c r="CX49" i="86"/>
  <c r="BR49" i="86"/>
  <c r="BV33" i="86"/>
  <c r="CL33" i="86"/>
  <c r="CH42" i="86"/>
  <c r="BR42" i="86"/>
  <c r="CX42" i="86"/>
  <c r="DF204" i="86"/>
  <c r="BZ204" i="86"/>
  <c r="CA46" i="86"/>
  <c r="CQ46" i="86"/>
  <c r="BX37" i="86"/>
  <c r="CN37" i="86"/>
  <c r="BO87" i="86"/>
  <c r="CE87" i="86"/>
  <c r="BW176" i="86"/>
  <c r="DC176" i="86"/>
  <c r="CM128" i="86"/>
  <c r="BW128" i="86"/>
  <c r="DC104" i="86"/>
  <c r="CM104" i="86"/>
  <c r="CV219" i="86"/>
  <c r="BP219" i="86"/>
  <c r="BX225" i="86"/>
  <c r="CN225" i="86"/>
  <c r="DD225" i="86"/>
  <c r="CN133" i="86"/>
  <c r="DD133" i="86"/>
  <c r="BX133" i="86"/>
  <c r="CM207" i="86"/>
  <c r="BW207" i="86"/>
  <c r="BU196" i="86"/>
  <c r="DA196" i="86"/>
  <c r="CH152" i="86"/>
  <c r="BR152" i="86"/>
  <c r="CL214" i="86"/>
  <c r="DB214" i="86"/>
  <c r="DA175" i="86"/>
  <c r="CK175" i="86"/>
  <c r="BU88" i="86"/>
  <c r="DA88" i="86"/>
  <c r="CX117" i="86"/>
  <c r="BR117" i="86"/>
  <c r="CJ33" i="86"/>
  <c r="BT33" i="86"/>
  <c r="CZ33" i="86"/>
  <c r="DG52" i="86"/>
  <c r="CA52" i="86"/>
  <c r="CA56" i="86"/>
  <c r="CQ56" i="86"/>
  <c r="DG56" i="86"/>
  <c r="BP211" i="86"/>
  <c r="CF211" i="86"/>
  <c r="BP107" i="86"/>
  <c r="CV107" i="86"/>
  <c r="BP66" i="86"/>
  <c r="CV66" i="86"/>
  <c r="DD28" i="86"/>
  <c r="CN28" i="86"/>
  <c r="CU67" i="86"/>
  <c r="BO67" i="86"/>
  <c r="CE67" i="86"/>
  <c r="DA159" i="86"/>
  <c r="BU159" i="86"/>
  <c r="DA125" i="86"/>
  <c r="BU125" i="86"/>
  <c r="CE172" i="87"/>
  <c r="CU141" i="87"/>
  <c r="CY170" i="87"/>
  <c r="CI48" i="87"/>
  <c r="DC206" i="87"/>
  <c r="BW197" i="87"/>
  <c r="BW75" i="87"/>
  <c r="CF173" i="87"/>
  <c r="CZ152" i="87"/>
  <c r="CJ108" i="87"/>
  <c r="BO176" i="87"/>
  <c r="CE135" i="87"/>
  <c r="CU60" i="87"/>
  <c r="CI151" i="87"/>
  <c r="DC110" i="87"/>
  <c r="CF217" i="87"/>
  <c r="CV138" i="87"/>
  <c r="BP81" i="87"/>
  <c r="CF49" i="87"/>
  <c r="CZ223" i="87"/>
  <c r="BT212" i="87"/>
  <c r="BT68" i="87"/>
  <c r="CJ52" i="87"/>
  <c r="DD211" i="87"/>
  <c r="CN156" i="87"/>
  <c r="CW64" i="87"/>
  <c r="BO185" i="87"/>
  <c r="CE87" i="87"/>
  <c r="CY226" i="87"/>
  <c r="CY133" i="87"/>
  <c r="CI64" i="87"/>
  <c r="DC143" i="87"/>
  <c r="CM122" i="87"/>
  <c r="CM58" i="87"/>
  <c r="BP154" i="87"/>
  <c r="CF129" i="87"/>
  <c r="CJ132" i="87"/>
  <c r="CE196" i="87"/>
  <c r="CE185" i="87"/>
  <c r="CU172" i="87"/>
  <c r="BO166" i="87"/>
  <c r="CU135" i="87"/>
  <c r="CU121" i="87"/>
  <c r="CE106" i="87"/>
  <c r="BS226" i="87"/>
  <c r="CY222" i="87"/>
  <c r="CI217" i="87"/>
  <c r="BS173" i="87"/>
  <c r="CY151" i="87"/>
  <c r="BS122" i="87"/>
  <c r="CI98" i="87"/>
  <c r="CY88" i="87"/>
  <c r="CY64" i="87"/>
  <c r="CY48" i="87"/>
  <c r="CM228" i="87"/>
  <c r="CM197" i="87"/>
  <c r="DC158" i="87"/>
  <c r="DC137" i="87"/>
  <c r="DC130" i="87"/>
  <c r="DC122" i="87"/>
  <c r="CM75" i="87"/>
  <c r="DC58" i="87"/>
  <c r="CV173" i="87"/>
  <c r="CV154" i="87"/>
  <c r="CV129" i="87"/>
  <c r="CV109" i="87"/>
  <c r="CF81" i="87"/>
  <c r="CV65" i="87"/>
  <c r="CV49" i="87"/>
  <c r="CJ212" i="87"/>
  <c r="CZ195" i="87"/>
  <c r="BT152" i="87"/>
  <c r="CZ132" i="87"/>
  <c r="BT124" i="87"/>
  <c r="CZ108" i="87"/>
  <c r="BT88" i="87"/>
  <c r="CZ52" i="87"/>
  <c r="CN185" i="87"/>
  <c r="DD156" i="87"/>
  <c r="BX99" i="87"/>
  <c r="CW149" i="87"/>
  <c r="CG64" i="87"/>
  <c r="CO46" i="87"/>
  <c r="BY46" i="87"/>
  <c r="BR32" i="87"/>
  <c r="CH32" i="87"/>
  <c r="CO117" i="87"/>
  <c r="BY117" i="87"/>
  <c r="BU78" i="87"/>
  <c r="DA78" i="87"/>
  <c r="DE126" i="87"/>
  <c r="BY126" i="87"/>
  <c r="CO62" i="87"/>
  <c r="DE62" i="87"/>
  <c r="BR168" i="87"/>
  <c r="CX168" i="87"/>
  <c r="DB75" i="87"/>
  <c r="BV75" i="87"/>
  <c r="BZ190" i="87"/>
  <c r="CP190" i="87"/>
  <c r="BZ139" i="87"/>
  <c r="DF139" i="87"/>
  <c r="CP139" i="87"/>
  <c r="BZ87" i="87"/>
  <c r="CP87" i="87"/>
  <c r="DF87" i="87"/>
  <c r="CY108" i="87"/>
  <c r="CI108" i="87"/>
  <c r="BS108" i="87"/>
  <c r="CE93" i="87"/>
  <c r="BO93" i="87"/>
  <c r="CU93" i="87"/>
  <c r="CY111" i="87"/>
  <c r="BS111" i="87"/>
  <c r="CI111" i="87"/>
  <c r="BQ224" i="87"/>
  <c r="CW224" i="87"/>
  <c r="CG200" i="87"/>
  <c r="CW200" i="87"/>
  <c r="DA219" i="87"/>
  <c r="BU219" i="87"/>
  <c r="BU190" i="87"/>
  <c r="DA190" i="87"/>
  <c r="DD149" i="87"/>
  <c r="CN149" i="87"/>
  <c r="CN111" i="87"/>
  <c r="BX111" i="87"/>
  <c r="BR72" i="87"/>
  <c r="CX72" i="87"/>
  <c r="DB227" i="87"/>
  <c r="CL227" i="87"/>
  <c r="BV227" i="87"/>
  <c r="CL131" i="87"/>
  <c r="BV131" i="87"/>
  <c r="DB131" i="87"/>
  <c r="CL91" i="87"/>
  <c r="BV91" i="87"/>
  <c r="DB91" i="87"/>
  <c r="CK84" i="87"/>
  <c r="BU84" i="87"/>
  <c r="DE194" i="87"/>
  <c r="BY194" i="87"/>
  <c r="BX67" i="87"/>
  <c r="CN67" i="87"/>
  <c r="BR95" i="87"/>
  <c r="CX95" i="87"/>
  <c r="DB102" i="87"/>
  <c r="CL102" i="87"/>
  <c r="BV102" i="87"/>
  <c r="BZ221" i="87"/>
  <c r="CP221" i="87"/>
  <c r="DE142" i="87"/>
  <c r="BY142" i="87"/>
  <c r="CO142" i="87"/>
  <c r="BO137" i="87"/>
  <c r="CE137" i="87"/>
  <c r="BR152" i="87"/>
  <c r="CX152" i="87"/>
  <c r="CH152" i="87"/>
  <c r="CJ36" i="87"/>
  <c r="BT36" i="87"/>
  <c r="CP101" i="87"/>
  <c r="DF101" i="87"/>
  <c r="BZ195" i="87"/>
  <c r="DF195" i="87"/>
  <c r="CP127" i="87"/>
  <c r="DF127" i="87"/>
  <c r="BZ127" i="87"/>
  <c r="CH188" i="87"/>
  <c r="BR188" i="87"/>
  <c r="BV51" i="87"/>
  <c r="DB51" i="87"/>
  <c r="CL51" i="87"/>
  <c r="BZ208" i="87"/>
  <c r="DF208" i="87"/>
  <c r="CP208" i="87"/>
  <c r="BZ191" i="87"/>
  <c r="CP191" i="87"/>
  <c r="DF191" i="87"/>
  <c r="BR198" i="87"/>
  <c r="CX198" i="87"/>
  <c r="CH198" i="87"/>
  <c r="CH145" i="87"/>
  <c r="CX145" i="87"/>
  <c r="BU202" i="87"/>
  <c r="DA202" i="87"/>
  <c r="CG177" i="87"/>
  <c r="BQ177" i="87"/>
  <c r="BX79" i="87"/>
  <c r="DD79" i="87"/>
  <c r="BR31" i="87"/>
  <c r="CH31" i="87"/>
  <c r="CM93" i="87"/>
  <c r="BW93" i="87"/>
  <c r="BS150" i="87"/>
  <c r="CI150" i="87"/>
  <c r="DC180" i="87"/>
  <c r="CM180" i="87"/>
  <c r="BW182" i="87"/>
  <c r="CM182" i="87"/>
  <c r="BX131" i="87"/>
  <c r="DD131" i="87"/>
  <c r="CF189" i="87"/>
  <c r="CV189" i="87"/>
  <c r="BP189" i="87"/>
  <c r="CZ185" i="87"/>
  <c r="CJ185" i="87"/>
  <c r="BO227" i="87"/>
  <c r="CU227" i="87"/>
  <c r="CE227" i="87"/>
  <c r="BO168" i="87"/>
  <c r="CE168" i="87"/>
  <c r="BO120" i="87"/>
  <c r="CE120" i="87"/>
  <c r="CU76" i="87"/>
  <c r="BO76" i="87"/>
  <c r="CZ150" i="87"/>
  <c r="BT150" i="87"/>
  <c r="CJ150" i="87"/>
  <c r="CG48" i="87"/>
  <c r="CW48" i="87"/>
  <c r="BS153" i="87"/>
  <c r="CI153" i="87"/>
  <c r="BV35" i="87"/>
  <c r="CL35" i="87"/>
  <c r="BP112" i="87"/>
  <c r="CV112" i="87"/>
  <c r="BP64" i="87"/>
  <c r="CV64" i="87"/>
  <c r="BP48" i="87"/>
  <c r="CV48" i="87"/>
  <c r="CU206" i="87"/>
  <c r="CE206" i="87"/>
  <c r="CX111" i="87"/>
  <c r="BR111" i="87"/>
  <c r="DA36" i="87"/>
  <c r="BU36" i="87"/>
  <c r="BO169" i="87"/>
  <c r="CE169" i="87"/>
  <c r="CU169" i="87"/>
  <c r="CI221" i="87"/>
  <c r="BS221" i="87"/>
  <c r="CI125" i="87"/>
  <c r="CY125" i="87"/>
  <c r="BS125" i="87"/>
  <c r="BS91" i="87"/>
  <c r="CI91" i="87"/>
  <c r="CY91" i="87"/>
  <c r="BS75" i="87"/>
  <c r="CY75" i="87"/>
  <c r="DC97" i="87"/>
  <c r="BW97" i="87"/>
  <c r="CM61" i="87"/>
  <c r="DC61" i="87"/>
  <c r="BW61" i="87"/>
  <c r="CU223" i="87"/>
  <c r="CE223" i="87"/>
  <c r="CE158" i="87"/>
  <c r="CU158" i="87"/>
  <c r="CU127" i="87"/>
  <c r="BO127" i="87"/>
  <c r="BO111" i="87"/>
  <c r="CE111" i="87"/>
  <c r="CM189" i="87"/>
  <c r="BW189" i="87"/>
  <c r="CN35" i="87"/>
  <c r="BX35" i="87"/>
  <c r="CF149" i="87"/>
  <c r="BP149" i="87"/>
  <c r="DB41" i="87"/>
  <c r="CL41" i="87"/>
  <c r="BP166" i="87"/>
  <c r="CV166" i="87"/>
  <c r="BW173" i="87"/>
  <c r="DC173" i="87"/>
  <c r="CI218" i="87"/>
  <c r="BS218" i="87"/>
  <c r="CM115" i="87"/>
  <c r="DC115" i="87"/>
  <c r="BW115" i="87"/>
  <c r="BW117" i="87"/>
  <c r="DC117" i="87"/>
  <c r="CU166" i="87"/>
  <c r="BO141" i="87"/>
  <c r="BO87" i="87"/>
  <c r="BO106" i="87"/>
  <c r="CE60" i="87"/>
  <c r="BS217" i="87"/>
  <c r="CI170" i="87"/>
  <c r="CI133" i="87"/>
  <c r="CY122" i="87"/>
  <c r="BS98" i="87"/>
  <c r="CI88" i="87"/>
  <c r="BW228" i="87"/>
  <c r="CM206" i="87"/>
  <c r="BW143" i="87"/>
  <c r="CM130" i="87"/>
  <c r="CM110" i="87"/>
  <c r="CM79" i="87"/>
  <c r="BP217" i="87"/>
  <c r="CV183" i="87"/>
  <c r="CF138" i="87"/>
  <c r="CJ223" i="87"/>
  <c r="CJ187" i="87"/>
  <c r="CZ124" i="87"/>
  <c r="CZ88" i="87"/>
  <c r="CZ68" i="87"/>
  <c r="CN211" i="87"/>
  <c r="DD193" i="87"/>
  <c r="BX174" i="87"/>
  <c r="DD111" i="87"/>
  <c r="BX51" i="87"/>
  <c r="CG224" i="87"/>
  <c r="BQ200" i="87"/>
  <c r="BQ184" i="87"/>
  <c r="BQ155" i="87"/>
  <c r="BQ135" i="87"/>
  <c r="BQ48" i="87"/>
  <c r="CK78" i="87"/>
  <c r="CX32" i="87"/>
  <c r="CL75" i="87"/>
  <c r="CU168" i="87"/>
  <c r="CE76" i="87"/>
  <c r="CY150" i="87"/>
  <c r="BW180" i="87"/>
  <c r="CF64" i="87"/>
  <c r="DD35" i="87"/>
  <c r="DB35" i="87"/>
  <c r="BO206" i="87"/>
  <c r="CU137" i="87"/>
  <c r="CY153" i="87"/>
  <c r="DC189" i="87"/>
  <c r="DC93" i="87"/>
  <c r="CV149" i="87"/>
  <c r="BT185" i="87"/>
  <c r="CH111" i="87"/>
  <c r="CY218" i="87"/>
  <c r="DD185" i="87"/>
  <c r="DD99" i="87"/>
  <c r="CN79" i="87"/>
  <c r="DD67" i="87"/>
  <c r="CN51" i="87"/>
  <c r="CW155" i="87"/>
  <c r="BQ149" i="87"/>
  <c r="CG135" i="87"/>
  <c r="CK202" i="87"/>
  <c r="DA84" i="87"/>
  <c r="CO126" i="87"/>
  <c r="DE46" i="87"/>
  <c r="CH72" i="87"/>
  <c r="CP195" i="87"/>
  <c r="CY221" i="87"/>
  <c r="CM97" i="87"/>
  <c r="BO158" i="87"/>
  <c r="CU111" i="87"/>
  <c r="BS213" i="87"/>
  <c r="DC60" i="87"/>
  <c r="DD213" i="87"/>
  <c r="CK104" i="87"/>
  <c r="BZ96" i="87"/>
  <c r="CE215" i="87"/>
  <c r="CY175" i="87"/>
  <c r="CY131" i="87"/>
  <c r="DC226" i="87"/>
  <c r="DC203" i="87"/>
  <c r="DA183" i="87"/>
  <c r="BY195" i="87"/>
  <c r="BY95" i="87"/>
  <c r="CN213" i="87"/>
  <c r="BQ82" i="87"/>
  <c r="DF96" i="87"/>
  <c r="CU193" i="87"/>
  <c r="CM226" i="87"/>
  <c r="CM163" i="87"/>
  <c r="BX175" i="87"/>
  <c r="CK224" i="87"/>
  <c r="CK183" i="87"/>
  <c r="CO67" i="87"/>
  <c r="CJ42" i="87"/>
  <c r="DC176" i="87"/>
  <c r="CM127" i="87"/>
  <c r="BU224" i="87"/>
  <c r="CO131" i="87"/>
  <c r="BY51" i="87"/>
  <c r="DE209" i="87"/>
  <c r="BY209" i="87"/>
  <c r="BY180" i="87"/>
  <c r="DE180" i="87"/>
  <c r="DE85" i="87"/>
  <c r="BY85" i="87"/>
  <c r="DA110" i="87"/>
  <c r="BU110" i="87"/>
  <c r="DA58" i="87"/>
  <c r="BU58" i="87"/>
  <c r="DE175" i="87"/>
  <c r="BY175" i="87"/>
  <c r="CO86" i="87"/>
  <c r="DE86" i="87"/>
  <c r="CO78" i="87"/>
  <c r="DE78" i="87"/>
  <c r="BR118" i="87"/>
  <c r="CH118" i="87"/>
  <c r="BR102" i="87"/>
  <c r="CH102" i="87"/>
  <c r="DB164" i="87"/>
  <c r="CL164" i="87"/>
  <c r="CE209" i="87"/>
  <c r="CU209" i="87"/>
  <c r="BS136" i="87"/>
  <c r="CI136" i="87"/>
  <c r="BS63" i="87"/>
  <c r="CI63" i="87"/>
  <c r="CI47" i="87"/>
  <c r="CY47" i="87"/>
  <c r="CE183" i="87"/>
  <c r="BO183" i="87"/>
  <c r="CE143" i="87"/>
  <c r="BO143" i="87"/>
  <c r="BS128" i="87"/>
  <c r="CI128" i="87"/>
  <c r="DC160" i="87"/>
  <c r="CM160" i="87"/>
  <c r="DC72" i="87"/>
  <c r="CM72" i="87"/>
  <c r="BW56" i="87"/>
  <c r="DC56" i="87"/>
  <c r="CV193" i="87"/>
  <c r="BP193" i="87"/>
  <c r="CW118" i="87"/>
  <c r="BQ118" i="87"/>
  <c r="CG102" i="87"/>
  <c r="CW102" i="87"/>
  <c r="CK167" i="87"/>
  <c r="BU167" i="87"/>
  <c r="CG78" i="87"/>
  <c r="BQ78" i="87"/>
  <c r="BR56" i="87"/>
  <c r="CH56" i="87"/>
  <c r="BZ72" i="87"/>
  <c r="CP72" i="87"/>
  <c r="CP56" i="87"/>
  <c r="DF56" i="87"/>
  <c r="CH117" i="87"/>
  <c r="CX117" i="87"/>
  <c r="DB122" i="87"/>
  <c r="CL122" i="87"/>
  <c r="BU40" i="87"/>
  <c r="CK40" i="87"/>
  <c r="CP92" i="87"/>
  <c r="DF92" i="87"/>
  <c r="CL207" i="87"/>
  <c r="DB207" i="87"/>
  <c r="CL118" i="87"/>
  <c r="DB118" i="87"/>
  <c r="BV58" i="87"/>
  <c r="CL58" i="87"/>
  <c r="BZ176" i="87"/>
  <c r="CP176" i="87"/>
  <c r="CK136" i="87"/>
  <c r="DA136" i="87"/>
  <c r="BS219" i="87"/>
  <c r="CI219" i="87"/>
  <c r="CI169" i="87"/>
  <c r="CY169" i="87"/>
  <c r="CM225" i="87"/>
  <c r="DC225" i="87"/>
  <c r="CM128" i="87"/>
  <c r="BW128" i="87"/>
  <c r="DC108" i="87"/>
  <c r="CM108" i="87"/>
  <c r="CG142" i="87"/>
  <c r="CW142" i="87"/>
  <c r="CH207" i="87"/>
  <c r="CX207" i="87"/>
  <c r="CX184" i="87"/>
  <c r="BR184" i="87"/>
  <c r="CL160" i="87"/>
  <c r="DB160" i="87"/>
  <c r="BV83" i="87"/>
  <c r="CL83" i="87"/>
  <c r="BU149" i="87"/>
  <c r="CK149" i="87"/>
  <c r="BU87" i="87"/>
  <c r="CK87" i="87"/>
  <c r="DE198" i="87"/>
  <c r="BY198" i="87"/>
  <c r="BZ107" i="87"/>
  <c r="CP107" i="87"/>
  <c r="BR49" i="87"/>
  <c r="CX49" i="87"/>
  <c r="BV223" i="87"/>
  <c r="DB223" i="87"/>
  <c r="BV140" i="87"/>
  <c r="CL140" i="87"/>
  <c r="BV107" i="87"/>
  <c r="CL107" i="87"/>
  <c r="BV67" i="87"/>
  <c r="CL67" i="87"/>
  <c r="CP219" i="87"/>
  <c r="DF219" i="87"/>
  <c r="BV204" i="87"/>
  <c r="CL204" i="87"/>
  <c r="CN210" i="87"/>
  <c r="DD210" i="87"/>
  <c r="BX154" i="87"/>
  <c r="DD154" i="87"/>
  <c r="BZ222" i="87"/>
  <c r="CP222" i="87"/>
  <c r="CK127" i="87"/>
  <c r="DA127" i="87"/>
  <c r="CL218" i="87"/>
  <c r="DB218" i="87"/>
  <c r="CW42" i="87"/>
  <c r="BQ42" i="87"/>
  <c r="CN44" i="87"/>
  <c r="BX44" i="87"/>
  <c r="BQ96" i="87"/>
  <c r="CG96" i="87"/>
  <c r="BQ76" i="87"/>
  <c r="CW76" i="87"/>
  <c r="BZ204" i="87"/>
  <c r="DF204" i="87"/>
  <c r="CG138" i="87"/>
  <c r="BQ138" i="87"/>
  <c r="BR183" i="87"/>
  <c r="CX183" i="87"/>
  <c r="CI213" i="87"/>
  <c r="CM56" i="87"/>
  <c r="BU151" i="87"/>
  <c r="CK128" i="87"/>
  <c r="BR159" i="87"/>
  <c r="CP113" i="87"/>
  <c r="CM28" i="87"/>
  <c r="CZ41" i="87"/>
  <c r="CH228" i="87"/>
  <c r="DB217" i="87"/>
  <c r="CL199" i="87"/>
  <c r="DB119" i="87"/>
  <c r="DB63" i="87"/>
  <c r="BZ84" i="87"/>
  <c r="BO201" i="87"/>
  <c r="BP130" i="87"/>
  <c r="BZ177" i="87"/>
  <c r="CU201" i="87"/>
  <c r="BT216" i="87"/>
  <c r="CZ141" i="87"/>
  <c r="CZ116" i="87"/>
  <c r="BX119" i="87"/>
  <c r="CG192" i="87"/>
  <c r="CG170" i="87"/>
  <c r="BQ147" i="87"/>
  <c r="CG110" i="87"/>
  <c r="DA66" i="87"/>
  <c r="CK50" i="87"/>
  <c r="CJ116" i="87"/>
  <c r="CN119" i="87"/>
  <c r="CW192" i="87"/>
  <c r="CW147" i="87"/>
  <c r="CW110" i="87"/>
  <c r="BU210" i="87"/>
  <c r="DA50" i="87"/>
  <c r="CK210" i="87"/>
  <c r="BZ117" i="87"/>
  <c r="BR88" i="87"/>
  <c r="BV154" i="87"/>
  <c r="BV195" i="87"/>
  <c r="BZ101" i="87"/>
  <c r="CX188" i="87"/>
  <c r="CH99" i="87"/>
  <c r="CX88" i="87"/>
  <c r="CH49" i="87"/>
  <c r="BV224" i="87"/>
  <c r="CL165" i="87"/>
  <c r="BV128" i="87"/>
  <c r="BV88" i="87"/>
  <c r="CP204" i="87"/>
  <c r="BY38" i="87"/>
  <c r="CU84" i="87"/>
  <c r="DF117" i="87"/>
  <c r="BR99" i="87"/>
  <c r="CL223" i="87"/>
  <c r="DB224" i="87"/>
  <c r="DB195" i="87"/>
  <c r="BV165" i="87"/>
  <c r="DB154" i="87"/>
  <c r="DB128" i="87"/>
  <c r="DB88" i="87"/>
  <c r="CU140" i="87"/>
  <c r="CE84" i="87"/>
  <c r="BZ209" i="87"/>
  <c r="CE157" i="87"/>
  <c r="CE140" i="87"/>
  <c r="BW80" i="87"/>
  <c r="CM80" i="87"/>
  <c r="BW55" i="87"/>
  <c r="CM55" i="87"/>
  <c r="BX167" i="87"/>
  <c r="CN167" i="87"/>
  <c r="BZ155" i="87"/>
  <c r="CP155" i="87"/>
  <c r="DA63" i="87"/>
  <c r="CK63" i="87"/>
  <c r="CK47" i="87"/>
  <c r="BU47" i="87"/>
  <c r="CE205" i="87"/>
  <c r="CU205" i="87"/>
  <c r="CI167" i="87"/>
  <c r="CY167" i="87"/>
  <c r="BS167" i="87"/>
  <c r="CI127" i="87"/>
  <c r="CY127" i="87"/>
  <c r="BW219" i="87"/>
  <c r="CM219" i="87"/>
  <c r="BW198" i="87"/>
  <c r="CM198" i="87"/>
  <c r="DC168" i="87"/>
  <c r="CM168" i="87"/>
  <c r="CM138" i="87"/>
  <c r="DC138" i="87"/>
  <c r="DC123" i="87"/>
  <c r="BW123" i="87"/>
  <c r="BW71" i="87"/>
  <c r="CM71" i="87"/>
  <c r="BQ213" i="87"/>
  <c r="CG213" i="87"/>
  <c r="CW213" i="87"/>
  <c r="CW165" i="87"/>
  <c r="CG165" i="87"/>
  <c r="CG137" i="87"/>
  <c r="CW137" i="87"/>
  <c r="BQ89" i="87"/>
  <c r="CG89" i="87"/>
  <c r="CW89" i="87"/>
  <c r="CW69" i="87"/>
  <c r="BQ69" i="87"/>
  <c r="CG53" i="87"/>
  <c r="CW53" i="87"/>
  <c r="BU228" i="87"/>
  <c r="CK228" i="87"/>
  <c r="DA228" i="87"/>
  <c r="DA158" i="87"/>
  <c r="BU158" i="87"/>
  <c r="DA144" i="87"/>
  <c r="CK144" i="87"/>
  <c r="DA119" i="87"/>
  <c r="BU119" i="87"/>
  <c r="DA103" i="87"/>
  <c r="BU103" i="87"/>
  <c r="CO183" i="87"/>
  <c r="BY183" i="87"/>
  <c r="CO147" i="87"/>
  <c r="DE147" i="87"/>
  <c r="CK35" i="87"/>
  <c r="BU35" i="87"/>
  <c r="CO91" i="87"/>
  <c r="BY91" i="87"/>
  <c r="BY47" i="87"/>
  <c r="DE47" i="87"/>
  <c r="CP162" i="87"/>
  <c r="BZ162" i="87"/>
  <c r="CK216" i="87"/>
  <c r="DA216" i="87"/>
  <c r="CK177" i="87"/>
  <c r="BU177" i="87"/>
  <c r="CK97" i="87"/>
  <c r="DA97" i="87"/>
  <c r="CO174" i="87"/>
  <c r="BY174" i="87"/>
  <c r="DE40" i="87"/>
  <c r="BY40" i="87"/>
  <c r="DE150" i="87"/>
  <c r="CO150" i="87"/>
  <c r="BY150" i="87"/>
  <c r="CN72" i="87"/>
  <c r="DD72" i="87"/>
  <c r="BX72" i="87"/>
  <c r="BX56" i="87"/>
  <c r="CN56" i="87"/>
  <c r="CY191" i="87"/>
  <c r="BS191" i="87"/>
  <c r="CI168" i="87"/>
  <c r="BS168" i="87"/>
  <c r="CI114" i="87"/>
  <c r="CY114" i="87"/>
  <c r="CG119" i="87"/>
  <c r="CW119" i="87"/>
  <c r="BQ100" i="87"/>
  <c r="CW100" i="87"/>
  <c r="DA166" i="87"/>
  <c r="CK166" i="87"/>
  <c r="CX65" i="87"/>
  <c r="BR65" i="87"/>
  <c r="CP112" i="87"/>
  <c r="DF112" i="87"/>
  <c r="DD227" i="87"/>
  <c r="CN227" i="87"/>
  <c r="BY191" i="87"/>
  <c r="CO191" i="87"/>
  <c r="CX149" i="87"/>
  <c r="BR149" i="87"/>
  <c r="CH149" i="87"/>
  <c r="CW158" i="87"/>
  <c r="BQ158" i="87"/>
  <c r="CG158" i="87"/>
  <c r="DD32" i="87"/>
  <c r="BX32" i="87"/>
  <c r="BR208" i="87"/>
  <c r="CH208" i="87"/>
  <c r="CX208" i="87"/>
  <c r="CH128" i="87"/>
  <c r="CX128" i="87"/>
  <c r="BR128" i="87"/>
  <c r="BP106" i="87"/>
  <c r="CF106" i="87"/>
  <c r="CV62" i="87"/>
  <c r="BP62" i="87"/>
  <c r="CZ221" i="87"/>
  <c r="CJ221" i="87"/>
  <c r="BT221" i="87"/>
  <c r="BT169" i="87"/>
  <c r="CZ169" i="87"/>
  <c r="CJ169" i="87"/>
  <c r="BT137" i="87"/>
  <c r="CJ137" i="87"/>
  <c r="CZ137" i="87"/>
  <c r="CZ43" i="87"/>
  <c r="BT43" i="87"/>
  <c r="BR28" i="87"/>
  <c r="CH28" i="87"/>
  <c r="BY41" i="87"/>
  <c r="CO41" i="87"/>
  <c r="BX92" i="87"/>
  <c r="CN92" i="87"/>
  <c r="BT93" i="87"/>
  <c r="CJ93" i="87"/>
  <c r="CZ73" i="87"/>
  <c r="BT73" i="87"/>
  <c r="CJ57" i="87"/>
  <c r="CZ57" i="87"/>
  <c r="BT57" i="87"/>
  <c r="BX136" i="87"/>
  <c r="CN136" i="87"/>
  <c r="DD136" i="87"/>
  <c r="BX120" i="87"/>
  <c r="CN120" i="87"/>
  <c r="BX104" i="87"/>
  <c r="CN104" i="87"/>
  <c r="BQ45" i="87"/>
  <c r="CG45" i="87"/>
  <c r="CW189" i="87"/>
  <c r="BQ189" i="87"/>
  <c r="BR178" i="87"/>
  <c r="CH178" i="87"/>
  <c r="CE162" i="87"/>
  <c r="BO162" i="87"/>
  <c r="CU122" i="87"/>
  <c r="CE122" i="87"/>
  <c r="CU98" i="87"/>
  <c r="BO98" i="87"/>
  <c r="CW29" i="87"/>
  <c r="BQ29" i="87"/>
  <c r="CI101" i="87"/>
  <c r="CY101" i="87"/>
  <c r="CY81" i="87"/>
  <c r="BS81" i="87"/>
  <c r="CI65" i="87"/>
  <c r="CY65" i="87"/>
  <c r="BS49" i="87"/>
  <c r="CI49" i="87"/>
  <c r="CY49" i="87"/>
  <c r="CI164" i="87"/>
  <c r="BS164" i="87"/>
  <c r="DC96" i="87"/>
  <c r="BW96" i="87"/>
  <c r="CM96" i="87"/>
  <c r="BX140" i="87"/>
  <c r="DD140" i="87"/>
  <c r="BO190" i="87"/>
  <c r="CE190" i="87"/>
  <c r="BP221" i="87"/>
  <c r="CF221" i="87"/>
  <c r="BP174" i="87"/>
  <c r="CF174" i="87"/>
  <c r="CV174" i="87"/>
  <c r="CV86" i="87"/>
  <c r="BP86" i="87"/>
  <c r="CZ181" i="87"/>
  <c r="CJ181" i="87"/>
  <c r="CF207" i="87"/>
  <c r="CV207" i="87"/>
  <c r="BP207" i="87"/>
  <c r="CF195" i="87"/>
  <c r="CV195" i="87"/>
  <c r="BP90" i="87"/>
  <c r="CF90" i="87"/>
  <c r="CJ200" i="87"/>
  <c r="CZ200" i="87"/>
  <c r="CJ184" i="87"/>
  <c r="BT184" i="87"/>
  <c r="CJ125" i="87"/>
  <c r="CZ125" i="87"/>
  <c r="CJ109" i="87"/>
  <c r="CZ109" i="87"/>
  <c r="BX219" i="87"/>
  <c r="CN219" i="87"/>
  <c r="CG185" i="87"/>
  <c r="CW185" i="87"/>
  <c r="BQ175" i="87"/>
  <c r="CW175" i="87"/>
  <c r="BP148" i="87"/>
  <c r="CV148" i="87"/>
  <c r="DD179" i="87"/>
  <c r="BX179" i="87"/>
  <c r="CU149" i="87"/>
  <c r="CE149" i="87"/>
  <c r="BO61" i="87"/>
  <c r="CE61" i="87"/>
  <c r="CU61" i="87"/>
  <c r="CI227" i="87"/>
  <c r="CY227" i="87"/>
  <c r="DF209" i="87"/>
  <c r="CP170" i="87"/>
  <c r="DF155" i="87"/>
  <c r="BO157" i="87"/>
  <c r="CI191" i="87"/>
  <c r="DC219" i="87"/>
  <c r="DC198" i="87"/>
  <c r="CZ93" i="87"/>
  <c r="CJ73" i="87"/>
  <c r="DD104" i="87"/>
  <c r="DD92" i="87"/>
  <c r="CG69" i="87"/>
  <c r="BU166" i="87"/>
  <c r="CN32" i="87"/>
  <c r="CX178" i="87"/>
  <c r="BZ170" i="87"/>
  <c r="BZ132" i="87"/>
  <c r="CE173" i="87"/>
  <c r="CM123" i="87"/>
  <c r="DC80" i="87"/>
  <c r="DC55" i="87"/>
  <c r="CV106" i="87"/>
  <c r="BX227" i="87"/>
  <c r="BQ137" i="87"/>
  <c r="BQ53" i="87"/>
  <c r="BU216" i="87"/>
  <c r="DA177" i="87"/>
  <c r="CK119" i="87"/>
  <c r="DE191" i="87"/>
  <c r="DE41" i="87"/>
  <c r="CH65" i="87"/>
  <c r="CX28" i="87"/>
  <c r="DF132" i="87"/>
  <c r="BZ112" i="87"/>
  <c r="CO38" i="87"/>
  <c r="BO173" i="87"/>
  <c r="CY168" i="87"/>
  <c r="BS127" i="87"/>
  <c r="BW168" i="87"/>
  <c r="BW138" i="87"/>
  <c r="DD56" i="87"/>
  <c r="BQ119" i="87"/>
  <c r="CW45" i="87"/>
  <c r="BU144" i="87"/>
  <c r="CK103" i="87"/>
  <c r="CW107" i="87"/>
  <c r="CK191" i="87"/>
  <c r="CK121" i="87"/>
  <c r="BU67" i="87"/>
  <c r="CO227" i="87"/>
  <c r="BY199" i="87"/>
  <c r="DE187" i="87"/>
  <c r="CO158" i="87"/>
  <c r="DE114" i="87"/>
  <c r="BY67" i="87"/>
  <c r="DE51" i="87"/>
  <c r="BR142" i="87"/>
  <c r="CX92" i="87"/>
  <c r="DF28" i="87"/>
  <c r="BX31" i="87"/>
  <c r="CW223" i="87"/>
  <c r="CG156" i="87"/>
  <c r="BQ77" i="87"/>
  <c r="DE95" i="87"/>
  <c r="BT42" i="87"/>
  <c r="DD31" i="87"/>
  <c r="BY161" i="87"/>
  <c r="CO74" i="87"/>
  <c r="DF177" i="87"/>
  <c r="DF84" i="87"/>
  <c r="BW76" i="87"/>
  <c r="CM76" i="87"/>
  <c r="BW51" i="87"/>
  <c r="CM51" i="87"/>
  <c r="DD216" i="87"/>
  <c r="BX216" i="87"/>
  <c r="CN216" i="87"/>
  <c r="DD100" i="87"/>
  <c r="BX100" i="87"/>
  <c r="CN100" i="87"/>
  <c r="DA59" i="87"/>
  <c r="BU59" i="87"/>
  <c r="CK59" i="87"/>
  <c r="DE206" i="87"/>
  <c r="BY206" i="87"/>
  <c r="CO97" i="87"/>
  <c r="BY97" i="87"/>
  <c r="BO153" i="87"/>
  <c r="CE153" i="87"/>
  <c r="BS156" i="87"/>
  <c r="CI156" i="87"/>
  <c r="CY156" i="87"/>
  <c r="BS123" i="87"/>
  <c r="CI123" i="87"/>
  <c r="CM210" i="87"/>
  <c r="DC210" i="87"/>
  <c r="DC194" i="87"/>
  <c r="BW194" i="87"/>
  <c r="BW159" i="87"/>
  <c r="DC159" i="87"/>
  <c r="CM159" i="87"/>
  <c r="BW134" i="87"/>
  <c r="CM134" i="87"/>
  <c r="BW121" i="87"/>
  <c r="CM121" i="87"/>
  <c r="CM67" i="87"/>
  <c r="DC67" i="87"/>
  <c r="CW201" i="87"/>
  <c r="BQ201" i="87"/>
  <c r="CG161" i="87"/>
  <c r="BQ161" i="87"/>
  <c r="BQ129" i="87"/>
  <c r="CG129" i="87"/>
  <c r="CW129" i="87"/>
  <c r="CG97" i="87"/>
  <c r="CW97" i="87"/>
  <c r="CW65" i="87"/>
  <c r="BQ65" i="87"/>
  <c r="BQ49" i="87"/>
  <c r="CG49" i="87"/>
  <c r="CK220" i="87"/>
  <c r="BU220" i="87"/>
  <c r="DA150" i="87"/>
  <c r="BU150" i="87"/>
  <c r="CK150" i="87"/>
  <c r="DA140" i="87"/>
  <c r="CK140" i="87"/>
  <c r="DA115" i="87"/>
  <c r="BU115" i="87"/>
  <c r="CK115" i="87"/>
  <c r="DA96" i="87"/>
  <c r="BU96" i="87"/>
  <c r="CK83" i="87"/>
  <c r="DA83" i="87"/>
  <c r="DE177" i="87"/>
  <c r="BY177" i="87"/>
  <c r="CO134" i="87"/>
  <c r="DE134" i="87"/>
  <c r="BY134" i="87"/>
  <c r="BY106" i="87"/>
  <c r="CO106" i="87"/>
  <c r="DE106" i="87"/>
  <c r="BY37" i="87"/>
  <c r="CO37" i="87"/>
  <c r="BY87" i="87"/>
  <c r="CO87" i="87"/>
  <c r="DE59" i="87"/>
  <c r="BY59" i="87"/>
  <c r="CO79" i="87"/>
  <c r="DE79" i="87"/>
  <c r="CK212" i="87"/>
  <c r="DA212" i="87"/>
  <c r="BU212" i="87"/>
  <c r="CK169" i="87"/>
  <c r="BU169" i="87"/>
  <c r="BY218" i="87"/>
  <c r="CO218" i="87"/>
  <c r="DE218" i="87"/>
  <c r="DE157" i="87"/>
  <c r="BY157" i="87"/>
  <c r="CW40" i="87"/>
  <c r="CG40" i="87"/>
  <c r="BQ40" i="87"/>
  <c r="CV46" i="87"/>
  <c r="BP46" i="87"/>
  <c r="BX40" i="87"/>
  <c r="CN40" i="87"/>
  <c r="BX68" i="87"/>
  <c r="CN68" i="87"/>
  <c r="CN52" i="87"/>
  <c r="DD52" i="87"/>
  <c r="CE165" i="87"/>
  <c r="BO165" i="87"/>
  <c r="CY187" i="87"/>
  <c r="BS187" i="87"/>
  <c r="CI187" i="87"/>
  <c r="CI144" i="87"/>
  <c r="CY144" i="87"/>
  <c r="BS110" i="87"/>
  <c r="CI110" i="87"/>
  <c r="CY110" i="87"/>
  <c r="CG115" i="87"/>
  <c r="CW115" i="87"/>
  <c r="DA199" i="87"/>
  <c r="BU199" i="87"/>
  <c r="DE140" i="87"/>
  <c r="CO140" i="87"/>
  <c r="DD198" i="87"/>
  <c r="BX198" i="87"/>
  <c r="DA29" i="87"/>
  <c r="BU29" i="87"/>
  <c r="CK29" i="87"/>
  <c r="BQ150" i="87"/>
  <c r="CG150" i="87"/>
  <c r="CF42" i="87"/>
  <c r="CV42" i="87"/>
  <c r="CF118" i="87"/>
  <c r="CV118" i="87"/>
  <c r="BP118" i="87"/>
  <c r="BP102" i="87"/>
  <c r="CF102" i="87"/>
  <c r="CF58" i="87"/>
  <c r="CV58" i="87"/>
  <c r="BP58" i="87"/>
  <c r="CJ209" i="87"/>
  <c r="CZ209" i="87"/>
  <c r="CJ142" i="87"/>
  <c r="BT142" i="87"/>
  <c r="DD223" i="87"/>
  <c r="BX223" i="87"/>
  <c r="CG28" i="87"/>
  <c r="CW28" i="87"/>
  <c r="CN88" i="87"/>
  <c r="DD88" i="87"/>
  <c r="BT165" i="87"/>
  <c r="CZ165" i="87"/>
  <c r="CJ165" i="87"/>
  <c r="BT89" i="87"/>
  <c r="CJ89" i="87"/>
  <c r="CJ69" i="87"/>
  <c r="CZ69" i="87"/>
  <c r="CJ53" i="87"/>
  <c r="CZ53" i="87"/>
  <c r="BT53" i="87"/>
  <c r="DD132" i="87"/>
  <c r="BX132" i="87"/>
  <c r="CN116" i="87"/>
  <c r="DD116" i="87"/>
  <c r="BX80" i="87"/>
  <c r="CN80" i="87"/>
  <c r="DA178" i="87"/>
  <c r="CK178" i="87"/>
  <c r="BT30" i="87"/>
  <c r="CJ30" i="87"/>
  <c r="CE142" i="87"/>
  <c r="CU142" i="87"/>
  <c r="BO118" i="87"/>
  <c r="CE118" i="87"/>
  <c r="CI178" i="87"/>
  <c r="CY178" i="87"/>
  <c r="BR45" i="87"/>
  <c r="CH45" i="87"/>
  <c r="CX45" i="87"/>
  <c r="BS93" i="87"/>
  <c r="CI93" i="87"/>
  <c r="CY77" i="87"/>
  <c r="BS77" i="87"/>
  <c r="BS61" i="87"/>
  <c r="CI61" i="87"/>
  <c r="CM177" i="87"/>
  <c r="DC177" i="87"/>
  <c r="CI140" i="87"/>
  <c r="CY140" i="87"/>
  <c r="CM92" i="87"/>
  <c r="DC92" i="87"/>
  <c r="BX212" i="87"/>
  <c r="CN212" i="87"/>
  <c r="BX84" i="87"/>
  <c r="CN84" i="87"/>
  <c r="DD84" i="87"/>
  <c r="CU186" i="87"/>
  <c r="BO186" i="87"/>
  <c r="CE186" i="87"/>
  <c r="CU96" i="87"/>
  <c r="BO96" i="87"/>
  <c r="CE96" i="87"/>
  <c r="CU80" i="87"/>
  <c r="BO80" i="87"/>
  <c r="BP213" i="87"/>
  <c r="CF213" i="87"/>
  <c r="CF143" i="87"/>
  <c r="BP143" i="87"/>
  <c r="BP74" i="87"/>
  <c r="CF74" i="87"/>
  <c r="CJ173" i="87"/>
  <c r="BT173" i="87"/>
  <c r="BP188" i="87"/>
  <c r="CF188" i="87"/>
  <c r="CV188" i="87"/>
  <c r="CV162" i="87"/>
  <c r="CF162" i="87"/>
  <c r="BP82" i="87"/>
  <c r="CF82" i="87"/>
  <c r="CV82" i="87"/>
  <c r="CJ196" i="87"/>
  <c r="CZ196" i="87"/>
  <c r="BT161" i="87"/>
  <c r="CZ161" i="87"/>
  <c r="CJ121" i="87"/>
  <c r="CZ121" i="87"/>
  <c r="BT121" i="87"/>
  <c r="BT105" i="87"/>
  <c r="CJ105" i="87"/>
  <c r="CG180" i="87"/>
  <c r="CW180" i="87"/>
  <c r="BQ180" i="87"/>
  <c r="CK86" i="87"/>
  <c r="DA86" i="87"/>
  <c r="BU86" i="87"/>
  <c r="CG32" i="87"/>
  <c r="CW32" i="87"/>
  <c r="BP155" i="87"/>
  <c r="CV155" i="87"/>
  <c r="BX171" i="87"/>
  <c r="CN171" i="87"/>
  <c r="BO73" i="87"/>
  <c r="CE73" i="87"/>
  <c r="BO57" i="87"/>
  <c r="CE57" i="87"/>
  <c r="BP44" i="87"/>
  <c r="DA114" i="87"/>
  <c r="DA82" i="87"/>
  <c r="CK62" i="87"/>
  <c r="BY221" i="87"/>
  <c r="CO205" i="87"/>
  <c r="CO182" i="87"/>
  <c r="CO130" i="87"/>
  <c r="CO105" i="87"/>
  <c r="BY90" i="87"/>
  <c r="BY66" i="87"/>
  <c r="CH127" i="87"/>
  <c r="DB171" i="87"/>
  <c r="CP182" i="87"/>
  <c r="BY197" i="87"/>
  <c r="BZ178" i="87"/>
  <c r="CP100" i="87"/>
  <c r="CX100" i="87"/>
  <c r="CK82" i="87"/>
  <c r="BY182" i="87"/>
  <c r="BY130" i="87"/>
  <c r="BY133" i="87"/>
  <c r="BY105" i="87"/>
  <c r="DE66" i="87"/>
  <c r="CO50" i="87"/>
  <c r="CX106" i="87"/>
  <c r="BV172" i="87"/>
  <c r="DF153" i="87"/>
  <c r="DE197" i="87"/>
  <c r="DF178" i="87"/>
  <c r="BR100" i="87"/>
  <c r="CP153" i="87"/>
  <c r="DC59" i="87"/>
  <c r="BU51" i="87"/>
  <c r="BU79" i="87"/>
  <c r="BU63" i="87"/>
  <c r="DA47" i="87"/>
  <c r="CO121" i="87"/>
  <c r="CO110" i="87"/>
  <c r="CO63" i="87"/>
  <c r="DA35" i="87"/>
  <c r="CO40" i="87"/>
  <c r="BT33" i="87"/>
  <c r="DA79" i="87"/>
  <c r="DE183" i="87"/>
  <c r="BY147" i="87"/>
  <c r="BY121" i="87"/>
  <c r="BY110" i="87"/>
  <c r="DE91" i="87"/>
  <c r="BY63" i="87"/>
  <c r="CO47" i="87"/>
  <c r="CZ33" i="87"/>
  <c r="BY186" i="87"/>
  <c r="CO186" i="87"/>
  <c r="DE186" i="87"/>
  <c r="DE145" i="87"/>
  <c r="BY145" i="87"/>
  <c r="BY109" i="87"/>
  <c r="CO109" i="87"/>
  <c r="BY220" i="87"/>
  <c r="CO220" i="87"/>
  <c r="DA118" i="87"/>
  <c r="CK118" i="87"/>
  <c r="BU102" i="87"/>
  <c r="DA102" i="87"/>
  <c r="DE146" i="87"/>
  <c r="CO146" i="87"/>
  <c r="BY146" i="87"/>
  <c r="DE94" i="87"/>
  <c r="BY94" i="87"/>
  <c r="BY70" i="87"/>
  <c r="CO70" i="87"/>
  <c r="BY54" i="87"/>
  <c r="CO54" i="87"/>
  <c r="BZ169" i="87"/>
  <c r="CP169" i="87"/>
  <c r="DF169" i="87"/>
  <c r="CP148" i="87"/>
  <c r="DF148" i="87"/>
  <c r="BZ148" i="87"/>
  <c r="CH131" i="87"/>
  <c r="CX131" i="87"/>
  <c r="CX110" i="87"/>
  <c r="BR110" i="87"/>
  <c r="BV180" i="87"/>
  <c r="DB180" i="87"/>
  <c r="BV179" i="87"/>
  <c r="CL179" i="87"/>
  <c r="CP213" i="87"/>
  <c r="DF213" i="87"/>
  <c r="BZ213" i="87"/>
  <c r="BZ146" i="87"/>
  <c r="CP146" i="87"/>
  <c r="DF95" i="87"/>
  <c r="BZ95" i="87"/>
  <c r="CP95" i="87"/>
  <c r="DF76" i="87"/>
  <c r="BZ76" i="87"/>
  <c r="CP76" i="87"/>
  <c r="CI228" i="87"/>
  <c r="CY228" i="87"/>
  <c r="BS228" i="87"/>
  <c r="CY116" i="87"/>
  <c r="BS116" i="87"/>
  <c r="CI116" i="87"/>
  <c r="BS71" i="87"/>
  <c r="CI71" i="87"/>
  <c r="CY71" i="87"/>
  <c r="BS55" i="87"/>
  <c r="CI55" i="87"/>
  <c r="CY55" i="87"/>
  <c r="DC190" i="87"/>
  <c r="BW190" i="87"/>
  <c r="CM190" i="87"/>
  <c r="BO167" i="87"/>
  <c r="CE167" i="87"/>
  <c r="CU167" i="87"/>
  <c r="CE101" i="87"/>
  <c r="BO101" i="87"/>
  <c r="CU101" i="87"/>
  <c r="BO85" i="87"/>
  <c r="CE85" i="87"/>
  <c r="CU85" i="87"/>
  <c r="CY135" i="87"/>
  <c r="BS135" i="87"/>
  <c r="CI135" i="87"/>
  <c r="CY119" i="87"/>
  <c r="BS119" i="87"/>
  <c r="BW211" i="87"/>
  <c r="CM211" i="87"/>
  <c r="DC211" i="87"/>
  <c r="CM81" i="87"/>
  <c r="DC81" i="87"/>
  <c r="CM64" i="87"/>
  <c r="DC64" i="87"/>
  <c r="BW64" i="87"/>
  <c r="CM48" i="87"/>
  <c r="DC48" i="87"/>
  <c r="BT135" i="87"/>
  <c r="CJ135" i="87"/>
  <c r="CZ135" i="87"/>
  <c r="CJ220" i="87"/>
  <c r="CZ220" i="87"/>
  <c r="BQ212" i="87"/>
  <c r="CG212" i="87"/>
  <c r="CG44" i="87"/>
  <c r="CW44" i="87"/>
  <c r="BU182" i="87"/>
  <c r="CK182" i="87"/>
  <c r="CK168" i="87"/>
  <c r="DA168" i="87"/>
  <c r="DD228" i="87"/>
  <c r="BX228" i="87"/>
  <c r="BU124" i="87"/>
  <c r="DA124" i="87"/>
  <c r="CK124" i="87"/>
  <c r="BR64" i="87"/>
  <c r="CH64" i="87"/>
  <c r="CX64" i="87"/>
  <c r="BR48" i="87"/>
  <c r="CH48" i="87"/>
  <c r="CX48" i="87"/>
  <c r="DB143" i="87"/>
  <c r="BV143" i="87"/>
  <c r="DB123" i="87"/>
  <c r="BV123" i="87"/>
  <c r="BZ217" i="87"/>
  <c r="CP217" i="87"/>
  <c r="DF217" i="87"/>
  <c r="BZ64" i="87"/>
  <c r="CP64" i="87"/>
  <c r="DF64" i="87"/>
  <c r="BZ48" i="87"/>
  <c r="CP48" i="87"/>
  <c r="CX109" i="87"/>
  <c r="BR109" i="87"/>
  <c r="CH109" i="87"/>
  <c r="DF144" i="87"/>
  <c r="BZ144" i="87"/>
  <c r="BY217" i="87"/>
  <c r="DE217" i="87"/>
  <c r="DD75" i="87"/>
  <c r="BX75" i="87"/>
  <c r="BX59" i="87"/>
  <c r="CN59" i="87"/>
  <c r="CP124" i="87"/>
  <c r="DF124" i="87"/>
  <c r="BR123" i="87"/>
  <c r="CH123" i="87"/>
  <c r="CH87" i="87"/>
  <c r="CX87" i="87"/>
  <c r="BR87" i="87"/>
  <c r="CL184" i="87"/>
  <c r="DB184" i="87"/>
  <c r="BV110" i="87"/>
  <c r="CL110" i="87"/>
  <c r="DB110" i="87"/>
  <c r="BV66" i="87"/>
  <c r="CL66" i="87"/>
  <c r="DB66" i="87"/>
  <c r="BV50" i="87"/>
  <c r="CL50" i="87"/>
  <c r="DF175" i="87"/>
  <c r="CP175" i="87"/>
  <c r="CP145" i="87"/>
  <c r="BZ145" i="87"/>
  <c r="BV43" i="87"/>
  <c r="CL43" i="87"/>
  <c r="DB43" i="87"/>
  <c r="CO123" i="87"/>
  <c r="DE123" i="87"/>
  <c r="BY123" i="87"/>
  <c r="CU77" i="87"/>
  <c r="BO77" i="87"/>
  <c r="CE77" i="87"/>
  <c r="BS183" i="87"/>
  <c r="CY183" i="87"/>
  <c r="BS121" i="87"/>
  <c r="CI121" i="87"/>
  <c r="CY121" i="87"/>
  <c r="CM141" i="87"/>
  <c r="BW141" i="87"/>
  <c r="DC141" i="87"/>
  <c r="BW116" i="87"/>
  <c r="CM116" i="87"/>
  <c r="DC116" i="87"/>
  <c r="CJ60" i="87"/>
  <c r="BT60" i="87"/>
  <c r="CG221" i="87"/>
  <c r="CW221" i="87"/>
  <c r="BQ221" i="87"/>
  <c r="CH216" i="87"/>
  <c r="CX216" i="87"/>
  <c r="CX186" i="87"/>
  <c r="BR186" i="87"/>
  <c r="CH147" i="87"/>
  <c r="CX147" i="87"/>
  <c r="CL194" i="87"/>
  <c r="DB194" i="87"/>
  <c r="CL135" i="87"/>
  <c r="DB135" i="87"/>
  <c r="CL42" i="87"/>
  <c r="BV42" i="87"/>
  <c r="CO99" i="87"/>
  <c r="BY99" i="87"/>
  <c r="DE99" i="87"/>
  <c r="DF109" i="87"/>
  <c r="BZ109" i="87"/>
  <c r="CP109" i="87"/>
  <c r="CP207" i="87"/>
  <c r="DF207" i="87"/>
  <c r="BZ207" i="87"/>
  <c r="BZ141" i="87"/>
  <c r="CP141" i="87"/>
  <c r="DF141" i="87"/>
  <c r="DF115" i="87"/>
  <c r="BZ115" i="87"/>
  <c r="CP99" i="87"/>
  <c r="BZ99" i="87"/>
  <c r="CX73" i="87"/>
  <c r="BR73" i="87"/>
  <c r="DB188" i="87"/>
  <c r="BV188" i="87"/>
  <c r="BV115" i="87"/>
  <c r="CL115" i="87"/>
  <c r="DB115" i="87"/>
  <c r="BV99" i="87"/>
  <c r="DB99" i="87"/>
  <c r="CL99" i="87"/>
  <c r="CL59" i="87"/>
  <c r="DB59" i="87"/>
  <c r="BV59" i="87"/>
  <c r="BV82" i="87"/>
  <c r="CL82" i="87"/>
  <c r="DB82" i="87"/>
  <c r="CP194" i="87"/>
  <c r="DF194" i="87"/>
  <c r="BX173" i="87"/>
  <c r="CN173" i="87"/>
  <c r="DD173" i="87"/>
  <c r="CX146" i="87"/>
  <c r="CH146" i="87"/>
  <c r="BR146" i="87"/>
  <c r="DB208" i="87"/>
  <c r="BV208" i="87"/>
  <c r="CL208" i="87"/>
  <c r="CL181" i="87"/>
  <c r="DB181" i="87"/>
  <c r="BV181" i="87"/>
  <c r="CL136" i="87"/>
  <c r="DB136" i="87"/>
  <c r="BV136" i="87"/>
  <c r="DB80" i="87"/>
  <c r="CL80" i="87"/>
  <c r="BV80" i="87"/>
  <c r="BR215" i="87"/>
  <c r="CH215" i="87"/>
  <c r="CX215" i="87"/>
  <c r="BR227" i="87"/>
  <c r="CH227" i="87"/>
  <c r="BR187" i="87"/>
  <c r="CH187" i="87"/>
  <c r="CH76" i="87"/>
  <c r="CX76" i="87"/>
  <c r="BV201" i="87"/>
  <c r="CL201" i="87"/>
  <c r="DB201" i="87"/>
  <c r="CH157" i="87"/>
  <c r="BR157" i="87"/>
  <c r="CX96" i="87"/>
  <c r="BR96" i="87"/>
  <c r="BR37" i="87"/>
  <c r="CH37" i="87"/>
  <c r="CX37" i="87"/>
  <c r="BQ75" i="87"/>
  <c r="CG75" i="87"/>
  <c r="BQ187" i="87"/>
  <c r="CG187" i="87"/>
  <c r="BU214" i="87"/>
  <c r="CK214" i="87"/>
  <c r="DA214" i="87"/>
  <c r="BZ36" i="87"/>
  <c r="DF36" i="87"/>
  <c r="DF39" i="87"/>
  <c r="BZ39" i="87"/>
  <c r="CP39" i="87"/>
  <c r="DD91" i="87"/>
  <c r="BX91" i="87"/>
  <c r="CZ174" i="87"/>
  <c r="BT174" i="87"/>
  <c r="CJ174" i="87"/>
  <c r="BQ88" i="87"/>
  <c r="CW88" i="87"/>
  <c r="CX134" i="87"/>
  <c r="BR134" i="87"/>
  <c r="CH134" i="87"/>
  <c r="DE101" i="87"/>
  <c r="CO101" i="87"/>
  <c r="BY101" i="87"/>
  <c r="DE143" i="87"/>
  <c r="CO143" i="87"/>
  <c r="DB166" i="87"/>
  <c r="BV166" i="87"/>
  <c r="CL166" i="87"/>
  <c r="BX162" i="87"/>
  <c r="CN162" i="87"/>
  <c r="BQ166" i="87"/>
  <c r="CG166" i="87"/>
  <c r="CW166" i="87"/>
  <c r="BR191" i="87"/>
  <c r="CX191" i="87"/>
  <c r="CH191" i="87"/>
  <c r="BR189" i="87"/>
  <c r="CH189" i="87"/>
  <c r="CJ37" i="87"/>
  <c r="CZ37" i="87"/>
  <c r="BT37" i="87"/>
  <c r="CX39" i="87"/>
  <c r="BR39" i="87"/>
  <c r="CH39" i="87"/>
  <c r="BR41" i="87"/>
  <c r="CH41" i="87"/>
  <c r="CX41" i="87"/>
  <c r="DC85" i="87"/>
  <c r="BW85" i="87"/>
  <c r="CM85" i="87"/>
  <c r="BW205" i="87"/>
  <c r="CM205" i="87"/>
  <c r="DC205" i="87"/>
  <c r="DC164" i="87"/>
  <c r="CM164" i="87"/>
  <c r="BW164" i="87"/>
  <c r="BW140" i="87"/>
  <c r="CM140" i="87"/>
  <c r="DC140" i="87"/>
  <c r="CN107" i="87"/>
  <c r="DD107" i="87"/>
  <c r="DD159" i="87"/>
  <c r="CN159" i="87"/>
  <c r="BX159" i="87"/>
  <c r="BX178" i="87"/>
  <c r="DD178" i="87"/>
  <c r="CU182" i="87"/>
  <c r="CE182" i="87"/>
  <c r="BO182" i="87"/>
  <c r="CE92" i="87"/>
  <c r="CU92" i="87"/>
  <c r="BS216" i="87"/>
  <c r="CI216" i="87"/>
  <c r="CY216" i="87"/>
  <c r="BT197" i="87"/>
  <c r="CJ197" i="87"/>
  <c r="CZ197" i="87"/>
  <c r="CN39" i="87"/>
  <c r="DD39" i="87"/>
  <c r="BX39" i="87"/>
  <c r="CF205" i="87"/>
  <c r="CV205" i="87"/>
  <c r="BP205" i="87"/>
  <c r="BP134" i="87"/>
  <c r="CF134" i="87"/>
  <c r="CV134" i="87"/>
  <c r="BT217" i="87"/>
  <c r="CJ217" i="87"/>
  <c r="CZ217" i="87"/>
  <c r="BO207" i="87"/>
  <c r="CE207" i="87"/>
  <c r="CU207" i="87"/>
  <c r="BO128" i="87"/>
  <c r="CE128" i="87"/>
  <c r="CU128" i="87"/>
  <c r="CE112" i="87"/>
  <c r="CU112" i="87"/>
  <c r="BO112" i="87"/>
  <c r="CF32" i="87"/>
  <c r="CV32" i="87"/>
  <c r="CV224" i="87"/>
  <c r="BP224" i="87"/>
  <c r="CF224" i="87"/>
  <c r="CV184" i="87"/>
  <c r="BP184" i="87"/>
  <c r="CF139" i="87"/>
  <c r="BP139" i="87"/>
  <c r="CV139" i="87"/>
  <c r="BP78" i="87"/>
  <c r="CF78" i="87"/>
  <c r="CV78" i="87"/>
  <c r="CZ192" i="87"/>
  <c r="BT192" i="87"/>
  <c r="CJ192" i="87"/>
  <c r="CJ154" i="87"/>
  <c r="CZ154" i="87"/>
  <c r="BT154" i="87"/>
  <c r="CZ117" i="87"/>
  <c r="BT117" i="87"/>
  <c r="CJ117" i="87"/>
  <c r="BT101" i="87"/>
  <c r="CJ101" i="87"/>
  <c r="BV32" i="87"/>
  <c r="DB32" i="87"/>
  <c r="CL32" i="87"/>
  <c r="CW211" i="87"/>
  <c r="BQ211" i="87"/>
  <c r="CG211" i="87"/>
  <c r="CG172" i="87"/>
  <c r="CW172" i="87"/>
  <c r="BQ172" i="87"/>
  <c r="DE220" i="87"/>
  <c r="CP144" i="87"/>
  <c r="BZ124" i="87"/>
  <c r="CO145" i="87"/>
  <c r="DE70" i="87"/>
  <c r="DF48" i="87"/>
  <c r="CI119" i="87"/>
  <c r="BW48" i="87"/>
  <c r="BT220" i="87"/>
  <c r="DE97" i="87"/>
  <c r="CM63" i="87"/>
  <c r="BW63" i="87"/>
  <c r="CM47" i="87"/>
  <c r="DC47" i="87"/>
  <c r="CN202" i="87"/>
  <c r="DD202" i="87"/>
  <c r="BU71" i="87"/>
  <c r="DA71" i="87"/>
  <c r="BU55" i="87"/>
  <c r="CK55" i="87"/>
  <c r="CO202" i="87"/>
  <c r="BY202" i="87"/>
  <c r="CH151" i="87"/>
  <c r="BR151" i="87"/>
  <c r="CE197" i="87"/>
  <c r="BO197" i="87"/>
  <c r="CU136" i="87"/>
  <c r="BO136" i="87"/>
  <c r="CE136" i="87"/>
  <c r="CI148" i="87"/>
  <c r="CY148" i="87"/>
  <c r="CY99" i="87"/>
  <c r="BS99" i="87"/>
  <c r="CI99" i="87"/>
  <c r="CM207" i="87"/>
  <c r="BW207" i="87"/>
  <c r="DC188" i="87"/>
  <c r="CM188" i="87"/>
  <c r="BW151" i="87"/>
  <c r="CM151" i="87"/>
  <c r="CM131" i="87"/>
  <c r="DC131" i="87"/>
  <c r="BW131" i="87"/>
  <c r="DC106" i="87"/>
  <c r="CM106" i="87"/>
  <c r="CG90" i="87"/>
  <c r="BQ90" i="87"/>
  <c r="CW197" i="87"/>
  <c r="CG197" i="87"/>
  <c r="CG154" i="87"/>
  <c r="CW154" i="87"/>
  <c r="BQ154" i="87"/>
  <c r="BQ134" i="87"/>
  <c r="CG134" i="87"/>
  <c r="CW134" i="87"/>
  <c r="CG85" i="87"/>
  <c r="BQ85" i="87"/>
  <c r="BQ61" i="87"/>
  <c r="CW61" i="87"/>
  <c r="CW81" i="87"/>
  <c r="CG81" i="87"/>
  <c r="DA207" i="87"/>
  <c r="CK207" i="87"/>
  <c r="BU159" i="87"/>
  <c r="CK159" i="87"/>
  <c r="CK132" i="87"/>
  <c r="BU132" i="87"/>
  <c r="BU111" i="87"/>
  <c r="DA111" i="87"/>
  <c r="DA92" i="87"/>
  <c r="BU92" i="87"/>
  <c r="CK92" i="87"/>
  <c r="DE222" i="87"/>
  <c r="BY222" i="87"/>
  <c r="CO222" i="87"/>
  <c r="CO169" i="87"/>
  <c r="BY169" i="87"/>
  <c r="BY118" i="87"/>
  <c r="DE118" i="87"/>
  <c r="CO102" i="87"/>
  <c r="DE102" i="87"/>
  <c r="DD38" i="87"/>
  <c r="BX38" i="87"/>
  <c r="BY127" i="87"/>
  <c r="DE127" i="87"/>
  <c r="BY71" i="87"/>
  <c r="CO71" i="87"/>
  <c r="BY55" i="87"/>
  <c r="CO55" i="87"/>
  <c r="CO75" i="87"/>
  <c r="DE75" i="87"/>
  <c r="BU187" i="87"/>
  <c r="DA187" i="87"/>
  <c r="DA133" i="87"/>
  <c r="CK133" i="87"/>
  <c r="BY215" i="87"/>
  <c r="DE215" i="87"/>
  <c r="CO149" i="87"/>
  <c r="BY149" i="87"/>
  <c r="CV31" i="87"/>
  <c r="CF31" i="87"/>
  <c r="BU42" i="87"/>
  <c r="DA42" i="87"/>
  <c r="CK42" i="87"/>
  <c r="BX64" i="87"/>
  <c r="CN64" i="87"/>
  <c r="DD64" i="87"/>
  <c r="BX48" i="87"/>
  <c r="CN48" i="87"/>
  <c r="DD48" i="87"/>
  <c r="BZ142" i="87"/>
  <c r="CP142" i="87"/>
  <c r="CU174" i="87"/>
  <c r="BO174" i="87"/>
  <c r="CE174" i="87"/>
  <c r="CY160" i="87"/>
  <c r="BS160" i="87"/>
  <c r="CI160" i="87"/>
  <c r="CI134" i="87"/>
  <c r="BS134" i="87"/>
  <c r="BW184" i="87"/>
  <c r="CM184" i="87"/>
  <c r="CG111" i="87"/>
  <c r="CW111" i="87"/>
  <c r="BQ111" i="87"/>
  <c r="CK195" i="87"/>
  <c r="DA195" i="87"/>
  <c r="BU195" i="87"/>
  <c r="BR85" i="87"/>
  <c r="CX85" i="87"/>
  <c r="CV39" i="87"/>
  <c r="CF39" i="87"/>
  <c r="CX199" i="87"/>
  <c r="CH199" i="87"/>
  <c r="CX57" i="87"/>
  <c r="CH57" i="87"/>
  <c r="BR77" i="87"/>
  <c r="CH77" i="87"/>
  <c r="BZ223" i="87"/>
  <c r="DF223" i="87"/>
  <c r="DF184" i="87"/>
  <c r="BZ184" i="87"/>
  <c r="BZ120" i="87"/>
  <c r="DF120" i="87"/>
  <c r="DF104" i="87"/>
  <c r="BZ104" i="87"/>
  <c r="CP104" i="87"/>
  <c r="DB187" i="87"/>
  <c r="CL187" i="87"/>
  <c r="DD194" i="87"/>
  <c r="CN194" i="87"/>
  <c r="DE212" i="87"/>
  <c r="BY212" i="87"/>
  <c r="CX177" i="87"/>
  <c r="CH177" i="87"/>
  <c r="BV96" i="87"/>
  <c r="DB96" i="87"/>
  <c r="CW123" i="87"/>
  <c r="CG123" i="87"/>
  <c r="CX223" i="87"/>
  <c r="CH223" i="87"/>
  <c r="CV114" i="87"/>
  <c r="CF114" i="87"/>
  <c r="BP70" i="87"/>
  <c r="CF70" i="87"/>
  <c r="CV70" i="87"/>
  <c r="BP54" i="87"/>
  <c r="CF54" i="87"/>
  <c r="CV54" i="87"/>
  <c r="CZ202" i="87"/>
  <c r="CJ202" i="87"/>
  <c r="BT138" i="87"/>
  <c r="CZ138" i="87"/>
  <c r="CN186" i="87"/>
  <c r="DD186" i="87"/>
  <c r="BV28" i="87"/>
  <c r="DB28" i="87"/>
  <c r="BT148" i="87"/>
  <c r="CJ148" i="87"/>
  <c r="CZ148" i="87"/>
  <c r="CZ81" i="87"/>
  <c r="BT81" i="87"/>
  <c r="CJ81" i="87"/>
  <c r="BT65" i="87"/>
  <c r="CJ65" i="87"/>
  <c r="CZ65" i="87"/>
  <c r="BT49" i="87"/>
  <c r="CJ49" i="87"/>
  <c r="CZ49" i="87"/>
  <c r="DD128" i="87"/>
  <c r="BX128" i="87"/>
  <c r="CN128" i="87"/>
  <c r="BX112" i="87"/>
  <c r="CN112" i="87"/>
  <c r="DD112" i="87"/>
  <c r="CN76" i="87"/>
  <c r="BX76" i="87"/>
  <c r="BU170" i="87"/>
  <c r="DA170" i="87"/>
  <c r="DA171" i="87"/>
  <c r="BU171" i="87"/>
  <c r="CU130" i="87"/>
  <c r="CE130" i="87"/>
  <c r="BO114" i="87"/>
  <c r="CU114" i="87"/>
  <c r="BW224" i="87"/>
  <c r="DC224" i="87"/>
  <c r="CH162" i="87"/>
  <c r="CX162" i="87"/>
  <c r="CI89" i="87"/>
  <c r="CY89" i="87"/>
  <c r="BS89" i="87"/>
  <c r="CY73" i="87"/>
  <c r="BS73" i="87"/>
  <c r="CI73" i="87"/>
  <c r="CY57" i="87"/>
  <c r="BS57" i="87"/>
  <c r="CI57" i="87"/>
  <c r="CM169" i="87"/>
  <c r="BW169" i="87"/>
  <c r="BX190" i="87"/>
  <c r="DD190" i="87"/>
  <c r="DC215" i="87"/>
  <c r="BW215" i="87"/>
  <c r="BW88" i="87"/>
  <c r="CM88" i="87"/>
  <c r="CW85" i="87"/>
  <c r="DA159" i="87"/>
  <c r="DA132" i="87"/>
  <c r="CK111" i="87"/>
  <c r="DE202" i="87"/>
  <c r="CO118" i="87"/>
  <c r="BY102" i="87"/>
  <c r="DE55" i="87"/>
  <c r="CN38" i="87"/>
  <c r="BW176" i="87"/>
  <c r="DC163" i="87"/>
  <c r="DC127" i="87"/>
  <c r="DC102" i="87"/>
  <c r="CN175" i="87"/>
  <c r="BQ223" i="87"/>
  <c r="CW193" i="87"/>
  <c r="BQ93" i="87"/>
  <c r="CW73" i="87"/>
  <c r="CW57" i="87"/>
  <c r="DA203" i="87"/>
  <c r="CK151" i="87"/>
  <c r="DA128" i="87"/>
  <c r="BU107" i="87"/>
  <c r="BU88" i="87"/>
  <c r="CK67" i="87"/>
  <c r="CK51" i="87"/>
  <c r="CO141" i="87"/>
  <c r="BY114" i="87"/>
  <c r="DE74" i="87"/>
  <c r="CM59" i="87"/>
  <c r="CG193" i="87"/>
  <c r="BQ156" i="87"/>
  <c r="CW93" i="87"/>
  <c r="CG73" i="87"/>
  <c r="CG57" i="87"/>
  <c r="CW77" i="87"/>
  <c r="CK203" i="87"/>
  <c r="DA107" i="87"/>
  <c r="DA88" i="87"/>
  <c r="CO187" i="87"/>
  <c r="DE161" i="87"/>
  <c r="BY141" i="87"/>
  <c r="DH230" i="87"/>
  <c r="DH229" i="87"/>
  <c r="DI230" i="86"/>
  <c r="DI229" i="86"/>
  <c r="CX32" i="86"/>
  <c r="BR32" i="86"/>
  <c r="DF42" i="86"/>
  <c r="CP42" i="86"/>
  <c r="CJ38" i="86"/>
  <c r="BT38" i="86"/>
  <c r="DD30" i="86"/>
  <c r="CN30" i="86"/>
  <c r="BZ39" i="86"/>
  <c r="DF39" i="86"/>
  <c r="CF29" i="86"/>
  <c r="BP29" i="86"/>
  <c r="CP36" i="86"/>
  <c r="DF36" i="86"/>
  <c r="CJ31" i="86"/>
  <c r="BT31" i="86"/>
  <c r="CZ31" i="86"/>
  <c r="CF34" i="86"/>
  <c r="BP34" i="86"/>
  <c r="CY105" i="86"/>
  <c r="BS105" i="86"/>
  <c r="CN64" i="86"/>
  <c r="DD64" i="86"/>
  <c r="BX88" i="86"/>
  <c r="CN88" i="86"/>
  <c r="BY203" i="86"/>
  <c r="CO203" i="86"/>
  <c r="DE203" i="86"/>
  <c r="BY123" i="86"/>
  <c r="CO123" i="86"/>
  <c r="BR224" i="86"/>
  <c r="CH224" i="86"/>
  <c r="BZ96" i="86"/>
  <c r="CP96" i="86"/>
  <c r="CU116" i="86"/>
  <c r="BO116" i="86"/>
  <c r="CV206" i="86"/>
  <c r="BP206" i="86"/>
  <c r="CF206" i="86"/>
  <c r="BT215" i="86"/>
  <c r="CJ215" i="86"/>
  <c r="BT98" i="86"/>
  <c r="CJ98" i="86"/>
  <c r="DD208" i="86"/>
  <c r="CN208" i="86"/>
  <c r="BX208" i="86"/>
  <c r="CN117" i="86"/>
  <c r="DD117" i="86"/>
  <c r="BZ84" i="86"/>
  <c r="CP84" i="86"/>
  <c r="CU101" i="86"/>
  <c r="BO101" i="86"/>
  <c r="CN181" i="86"/>
  <c r="DD181" i="86"/>
  <c r="DD153" i="86"/>
  <c r="BX153" i="86"/>
  <c r="BX109" i="86"/>
  <c r="CN109" i="86"/>
  <c r="DD109" i="86"/>
  <c r="DD93" i="86"/>
  <c r="CN93" i="86"/>
  <c r="CK110" i="86"/>
  <c r="DA110" i="86"/>
  <c r="CO99" i="86"/>
  <c r="DE99" i="86"/>
  <c r="BY82" i="86"/>
  <c r="CO82" i="86"/>
  <c r="CO66" i="86"/>
  <c r="DE66" i="86"/>
  <c r="DE47" i="86"/>
  <c r="BY47" i="86"/>
  <c r="BZ175" i="86"/>
  <c r="CP175" i="86"/>
  <c r="BP82" i="86"/>
  <c r="CF82" i="86"/>
  <c r="CV82" i="86"/>
  <c r="BR82" i="86"/>
  <c r="CH82" i="86"/>
  <c r="CE167" i="86"/>
  <c r="BO167" i="86"/>
  <c r="BO123" i="86"/>
  <c r="CE123" i="86"/>
  <c r="BT208" i="86"/>
  <c r="CJ208" i="86"/>
  <c r="BT154" i="86"/>
  <c r="CJ154" i="86"/>
  <c r="CZ154" i="86"/>
  <c r="BX194" i="86"/>
  <c r="CN194" i="86"/>
  <c r="CU173" i="86"/>
  <c r="BO173" i="86"/>
  <c r="CZ175" i="86"/>
  <c r="BT175" i="86"/>
  <c r="CZ122" i="86"/>
  <c r="BT122" i="86"/>
  <c r="BU171" i="86"/>
  <c r="CK171" i="86"/>
  <c r="BU105" i="86"/>
  <c r="CK105" i="86"/>
  <c r="BU64" i="86"/>
  <c r="CK64" i="86"/>
  <c r="DA64" i="86"/>
  <c r="DA49" i="86"/>
  <c r="BU49" i="86"/>
  <c r="DE221" i="86"/>
  <c r="BY221" i="86"/>
  <c r="CO221" i="86"/>
  <c r="BY138" i="86"/>
  <c r="DE138" i="86"/>
  <c r="CO138" i="86"/>
  <c r="BO219" i="86"/>
  <c r="CE219" i="86"/>
  <c r="BP223" i="86"/>
  <c r="CV223" i="86"/>
  <c r="CF223" i="86"/>
  <c r="BP175" i="86"/>
  <c r="CF175" i="86"/>
  <c r="CP37" i="86"/>
  <c r="DF37" i="86"/>
  <c r="BV42" i="86"/>
  <c r="CL42" i="86"/>
  <c r="CP49" i="86"/>
  <c r="DF49" i="86"/>
  <c r="CP34" i="86"/>
  <c r="DF34" i="86"/>
  <c r="BZ34" i="86"/>
  <c r="CP46" i="86"/>
  <c r="DF46" i="86"/>
  <c r="CP35" i="86"/>
  <c r="DF35" i="86"/>
  <c r="CH45" i="86"/>
  <c r="CX45" i="86"/>
  <c r="DF32" i="86"/>
  <c r="BZ32" i="86"/>
  <c r="BV41" i="86"/>
  <c r="CL41" i="86"/>
  <c r="CP48" i="86"/>
  <c r="DF48" i="86"/>
  <c r="BR205" i="86"/>
  <c r="CH205" i="86"/>
  <c r="CX205" i="86"/>
  <c r="BR125" i="86"/>
  <c r="CH125" i="86"/>
  <c r="CX125" i="86"/>
  <c r="CL145" i="86"/>
  <c r="DB145" i="86"/>
  <c r="BV145" i="86"/>
  <c r="CI41" i="86"/>
  <c r="CY41" i="86"/>
  <c r="BS49" i="86"/>
  <c r="CI49" i="86"/>
  <c r="CY49" i="86"/>
  <c r="CN29" i="86"/>
  <c r="BX29" i="86"/>
  <c r="DD29" i="86"/>
  <c r="BP36" i="86"/>
  <c r="CV36" i="86"/>
  <c r="BO89" i="86"/>
  <c r="CE89" i="86"/>
  <c r="DC180" i="86"/>
  <c r="BW180" i="86"/>
  <c r="CM147" i="86"/>
  <c r="DC147" i="86"/>
  <c r="CM108" i="86"/>
  <c r="DC108" i="86"/>
  <c r="DC92" i="86"/>
  <c r="BW92" i="86"/>
  <c r="CM92" i="86"/>
  <c r="BW84" i="86"/>
  <c r="CM84" i="86"/>
  <c r="CF146" i="86"/>
  <c r="BP146" i="86"/>
  <c r="BT189" i="86"/>
  <c r="CJ189" i="86"/>
  <c r="BX157" i="86"/>
  <c r="CN157" i="86"/>
  <c r="CJ30" i="86"/>
  <c r="BT30" i="86"/>
  <c r="CP139" i="86"/>
  <c r="DF139" i="86"/>
  <c r="CN38" i="86"/>
  <c r="BX38" i="86"/>
  <c r="CJ158" i="86"/>
  <c r="CZ158" i="86"/>
  <c r="CH201" i="86"/>
  <c r="CX201" i="86"/>
  <c r="BX141" i="86"/>
  <c r="DD141" i="86"/>
  <c r="CN141" i="86"/>
  <c r="CM224" i="86"/>
  <c r="DC224" i="86"/>
  <c r="BW192" i="86"/>
  <c r="CM192" i="86"/>
  <c r="BW164" i="86"/>
  <c r="CM164" i="86"/>
  <c r="BP215" i="86"/>
  <c r="CF215" i="86"/>
  <c r="CZ185" i="86"/>
  <c r="BT185" i="86"/>
  <c r="CK208" i="86"/>
  <c r="DA208" i="86"/>
  <c r="DE169" i="86"/>
  <c r="BY169" i="86"/>
  <c r="BR172" i="86"/>
  <c r="CH172" i="86"/>
  <c r="CX172" i="86"/>
  <c r="BR97" i="86"/>
  <c r="CH97" i="86"/>
  <c r="BP111" i="86"/>
  <c r="CF111" i="86"/>
  <c r="CV111" i="86"/>
  <c r="CK217" i="86"/>
  <c r="DA217" i="86"/>
  <c r="BU179" i="86"/>
  <c r="CK179" i="86"/>
  <c r="CK140" i="86"/>
  <c r="DA140" i="86"/>
  <c r="DA72" i="86"/>
  <c r="BU72" i="86"/>
  <c r="BY199" i="86"/>
  <c r="CO199" i="86"/>
  <c r="BY173" i="86"/>
  <c r="CO173" i="86"/>
  <c r="DE31" i="86"/>
  <c r="BY31" i="86"/>
  <c r="CO31" i="86"/>
  <c r="BR153" i="86"/>
  <c r="CH153" i="86"/>
  <c r="BS59" i="86"/>
  <c r="CI59" i="86"/>
  <c r="CY59" i="86"/>
  <c r="CF30" i="86"/>
  <c r="BP30" i="86"/>
  <c r="DC144" i="86"/>
  <c r="BW144" i="86"/>
  <c r="BP115" i="86"/>
  <c r="CF115" i="86"/>
  <c r="BP86" i="86"/>
  <c r="CF86" i="86"/>
  <c r="BZ161" i="86"/>
  <c r="CK221" i="86"/>
  <c r="DA210" i="86"/>
  <c r="BU202" i="86"/>
  <c r="DA173" i="86"/>
  <c r="DA165" i="86"/>
  <c r="DA99" i="86"/>
  <c r="DA39" i="86"/>
  <c r="CO148" i="86"/>
  <c r="DE185" i="86"/>
  <c r="DE117" i="86"/>
  <c r="DE84" i="86"/>
  <c r="CE153" i="86"/>
  <c r="BO99" i="86"/>
  <c r="DC226" i="86"/>
  <c r="CM182" i="86"/>
  <c r="CM153" i="86"/>
  <c r="DC162" i="86"/>
  <c r="BW130" i="86"/>
  <c r="CM113" i="86"/>
  <c r="CV225" i="86"/>
  <c r="CV191" i="86"/>
  <c r="CV177" i="86"/>
  <c r="CV152" i="86"/>
  <c r="CV72" i="86"/>
  <c r="CJ207" i="86"/>
  <c r="CJ140" i="86"/>
  <c r="CZ132" i="86"/>
  <c r="BX167" i="86"/>
  <c r="CN103" i="86"/>
  <c r="CH100" i="86"/>
  <c r="CL226" i="86"/>
  <c r="CL129" i="86"/>
  <c r="CK216" i="86"/>
  <c r="BU176" i="86"/>
  <c r="DA81" i="86"/>
  <c r="BU30" i="86"/>
  <c r="BY222" i="86"/>
  <c r="CO120" i="86"/>
  <c r="CM221" i="86"/>
  <c r="DC199" i="86"/>
  <c r="DC129" i="86"/>
  <c r="DC48" i="86"/>
  <c r="CH168" i="86"/>
  <c r="BR98" i="86"/>
  <c r="CQ36" i="86"/>
  <c r="DA144" i="86"/>
  <c r="DA80" i="86"/>
  <c r="CO215" i="86"/>
  <c r="BY211" i="86"/>
  <c r="CO153" i="86"/>
  <c r="BY146" i="86"/>
  <c r="CE97" i="86"/>
  <c r="DC220" i="86"/>
  <c r="CM198" i="86"/>
  <c r="BW161" i="86"/>
  <c r="CM138" i="86"/>
  <c r="CF155" i="86"/>
  <c r="CF95" i="86"/>
  <c r="CQ62" i="86"/>
  <c r="CZ29" i="86"/>
  <c r="CK165" i="86"/>
  <c r="DA82" i="86"/>
  <c r="BY193" i="86"/>
  <c r="DE167" i="86"/>
  <c r="CO117" i="86"/>
  <c r="CO84" i="86"/>
  <c r="CO57" i="86"/>
  <c r="CI107" i="86"/>
  <c r="BO217" i="86"/>
  <c r="BW153" i="86"/>
  <c r="DC130" i="86"/>
  <c r="CM106" i="86"/>
  <c r="BW78" i="86"/>
  <c r="CF207" i="86"/>
  <c r="BT132" i="86"/>
  <c r="BT87" i="86"/>
  <c r="BX163" i="86"/>
  <c r="DD115" i="86"/>
  <c r="CH175" i="86"/>
  <c r="CX127" i="86"/>
  <c r="BZ208" i="86"/>
  <c r="BU160" i="86"/>
  <c r="CK126" i="86"/>
  <c r="CK58" i="86"/>
  <c r="DE222" i="86"/>
  <c r="BY100" i="86"/>
  <c r="BP136" i="86"/>
  <c r="CX226" i="86"/>
  <c r="CM48" i="86"/>
  <c r="BR194" i="86"/>
  <c r="BR105" i="86"/>
  <c r="CX98" i="86"/>
  <c r="DG36" i="86"/>
  <c r="DG54" i="86"/>
  <c r="DA219" i="86"/>
  <c r="CK183" i="86"/>
  <c r="CK144" i="86"/>
  <c r="CK80" i="86"/>
  <c r="BY215" i="86"/>
  <c r="CO177" i="86"/>
  <c r="BO97" i="86"/>
  <c r="BW198" i="86"/>
  <c r="BW138" i="86"/>
  <c r="CV185" i="86"/>
  <c r="CV155" i="86"/>
  <c r="CF119" i="86"/>
  <c r="CZ162" i="86"/>
  <c r="DD191" i="86"/>
  <c r="DG58" i="86"/>
  <c r="CM68" i="86"/>
  <c r="BT29" i="86"/>
  <c r="DE193" i="86"/>
  <c r="CO64" i="86"/>
  <c r="CU228" i="86"/>
  <c r="BW173" i="86"/>
  <c r="DD131" i="86"/>
  <c r="DB217" i="86"/>
  <c r="DB205" i="86"/>
  <c r="DF152" i="86"/>
  <c r="CP132" i="86"/>
  <c r="DF38" i="86"/>
  <c r="BZ38" i="86"/>
  <c r="CP38" i="86"/>
  <c r="CH48" i="86"/>
  <c r="CX48" i="86"/>
  <c r="CL36" i="86"/>
  <c r="DB36" i="86"/>
  <c r="BV36" i="86"/>
  <c r="CF33" i="86"/>
  <c r="BP33" i="86"/>
  <c r="CV33" i="86"/>
  <c r="BZ43" i="86"/>
  <c r="CP43" i="86"/>
  <c r="DF43" i="86"/>
  <c r="CV37" i="86"/>
  <c r="CF37" i="86"/>
  <c r="BP37" i="86"/>
  <c r="CP44" i="86"/>
  <c r="DF44" i="86"/>
  <c r="BZ44" i="86"/>
  <c r="DF45" i="86"/>
  <c r="BZ45" i="86"/>
  <c r="CY155" i="86"/>
  <c r="BS155" i="86"/>
  <c r="CI155" i="86"/>
  <c r="CY93" i="86"/>
  <c r="BS93" i="86"/>
  <c r="CI93" i="86"/>
  <c r="CI171" i="86"/>
  <c r="CY171" i="86"/>
  <c r="BS171" i="86"/>
  <c r="BS68" i="86"/>
  <c r="CI68" i="86"/>
  <c r="DD76" i="86"/>
  <c r="BX76" i="86"/>
  <c r="CN76" i="86"/>
  <c r="CO190" i="86"/>
  <c r="DE190" i="86"/>
  <c r="BY104" i="86"/>
  <c r="CO104" i="86"/>
  <c r="BY75" i="86"/>
  <c r="CO75" i="86"/>
  <c r="DE75" i="86"/>
  <c r="DE56" i="86"/>
  <c r="BY56" i="86"/>
  <c r="CO56" i="86"/>
  <c r="DE28" i="86"/>
  <c r="BY28" i="86"/>
  <c r="BY227" i="86"/>
  <c r="DE227" i="86"/>
  <c r="CO227" i="86"/>
  <c r="CO131" i="86"/>
  <c r="DE131" i="86"/>
  <c r="BY131" i="86"/>
  <c r="BY115" i="86"/>
  <c r="CO115" i="86"/>
  <c r="DE115" i="86"/>
  <c r="CE196" i="86"/>
  <c r="CU196" i="86"/>
  <c r="CE103" i="86"/>
  <c r="CU103" i="86"/>
  <c r="BP194" i="86"/>
  <c r="CF194" i="86"/>
  <c r="CV194" i="86"/>
  <c r="CF161" i="86"/>
  <c r="CV161" i="86"/>
  <c r="CV117" i="86"/>
  <c r="BP117" i="86"/>
  <c r="CF117" i="86"/>
  <c r="CF97" i="86"/>
  <c r="CV97" i="86"/>
  <c r="BP80" i="86"/>
  <c r="CF80" i="86"/>
  <c r="BT220" i="86"/>
  <c r="CJ220" i="86"/>
  <c r="CZ148" i="86"/>
  <c r="CJ148" i="86"/>
  <c r="BX223" i="86"/>
  <c r="CN223" i="86"/>
  <c r="BX111" i="86"/>
  <c r="DD111" i="86"/>
  <c r="BR147" i="86"/>
  <c r="CX147" i="86"/>
  <c r="DB193" i="86"/>
  <c r="BV193" i="86"/>
  <c r="CL193" i="86"/>
  <c r="BV144" i="86"/>
  <c r="DB144" i="86"/>
  <c r="BZ227" i="86"/>
  <c r="DF227" i="86"/>
  <c r="DF170" i="86"/>
  <c r="CP170" i="86"/>
  <c r="BZ170" i="86"/>
  <c r="CP134" i="86"/>
  <c r="DF134" i="86"/>
  <c r="DB64" i="86"/>
  <c r="CL64" i="86"/>
  <c r="BV64" i="86"/>
  <c r="CU154" i="86"/>
  <c r="BO154" i="86"/>
  <c r="CE154" i="86"/>
  <c r="BO105" i="86"/>
  <c r="CE105" i="86"/>
  <c r="CU105" i="86"/>
  <c r="BP159" i="86"/>
  <c r="CV159" i="86"/>
  <c r="CF159" i="86"/>
  <c r="BT106" i="86"/>
  <c r="CJ106" i="86"/>
  <c r="CZ106" i="86"/>
  <c r="BT90" i="86"/>
  <c r="CZ90" i="86"/>
  <c r="CJ90" i="86"/>
  <c r="DD149" i="86"/>
  <c r="BX149" i="86"/>
  <c r="CN149" i="86"/>
  <c r="CP90" i="86"/>
  <c r="DF90" i="86"/>
  <c r="CU137" i="86"/>
  <c r="BO137" i="86"/>
  <c r="CN150" i="86"/>
  <c r="DD150" i="86"/>
  <c r="BX221" i="86"/>
  <c r="CN221" i="86"/>
  <c r="DD221" i="86"/>
  <c r="CN173" i="86"/>
  <c r="DD173" i="86"/>
  <c r="BX173" i="86"/>
  <c r="BX125" i="86"/>
  <c r="CN125" i="86"/>
  <c r="CN101" i="86"/>
  <c r="DD101" i="86"/>
  <c r="BX101" i="86"/>
  <c r="BZ220" i="86"/>
  <c r="CP220" i="86"/>
  <c r="BZ187" i="86"/>
  <c r="CP187" i="86"/>
  <c r="CM181" i="86"/>
  <c r="DC181" i="86"/>
  <c r="CM136" i="86"/>
  <c r="DC136" i="86"/>
  <c r="DA197" i="86"/>
  <c r="BU197" i="86"/>
  <c r="CK130" i="86"/>
  <c r="DA130" i="86"/>
  <c r="CK102" i="86"/>
  <c r="DA102" i="86"/>
  <c r="CK85" i="86"/>
  <c r="DA85" i="86"/>
  <c r="BU65" i="86"/>
  <c r="CK65" i="86"/>
  <c r="DA65" i="86"/>
  <c r="DE204" i="86"/>
  <c r="BY204" i="86"/>
  <c r="CO162" i="86"/>
  <c r="DE162" i="86"/>
  <c r="BY143" i="86"/>
  <c r="CO143" i="86"/>
  <c r="DE143" i="86"/>
  <c r="DE107" i="86"/>
  <c r="BY107" i="86"/>
  <c r="DE91" i="86"/>
  <c r="BY91" i="86"/>
  <c r="CO91" i="86"/>
  <c r="BY74" i="86"/>
  <c r="CO74" i="86"/>
  <c r="DE74" i="86"/>
  <c r="DE55" i="86"/>
  <c r="BY55" i="86"/>
  <c r="CO55" i="86"/>
  <c r="BY39" i="86"/>
  <c r="CO39" i="86"/>
  <c r="CE177" i="86"/>
  <c r="CU177" i="86"/>
  <c r="CE166" i="86"/>
  <c r="CU166" i="86"/>
  <c r="DC212" i="86"/>
  <c r="BW212" i="86"/>
  <c r="DC166" i="86"/>
  <c r="BW166" i="86"/>
  <c r="DC90" i="86"/>
  <c r="BW90" i="86"/>
  <c r="CZ199" i="86"/>
  <c r="BT199" i="86"/>
  <c r="CJ172" i="86"/>
  <c r="CZ172" i="86"/>
  <c r="CJ89" i="86"/>
  <c r="CZ89" i="86"/>
  <c r="CJ71" i="86"/>
  <c r="CZ71" i="86"/>
  <c r="CN183" i="86"/>
  <c r="DD183" i="86"/>
  <c r="BX183" i="86"/>
  <c r="CN159" i="86"/>
  <c r="BX159" i="86"/>
  <c r="BR177" i="86"/>
  <c r="CH177" i="86"/>
  <c r="CX177" i="86"/>
  <c r="DB228" i="86"/>
  <c r="BV228" i="86"/>
  <c r="CL228" i="86"/>
  <c r="BV171" i="86"/>
  <c r="CL171" i="86"/>
  <c r="BZ215" i="86"/>
  <c r="CP215" i="86"/>
  <c r="DF215" i="86"/>
  <c r="CM56" i="86"/>
  <c r="DC56" i="86"/>
  <c r="CP183" i="86"/>
  <c r="DF183" i="86"/>
  <c r="CP110" i="86"/>
  <c r="DF110" i="86"/>
  <c r="BT77" i="86"/>
  <c r="CJ77" i="86"/>
  <c r="CZ77" i="86"/>
  <c r="DF80" i="86"/>
  <c r="BZ80" i="86"/>
  <c r="CP80" i="86"/>
  <c r="CP228" i="86"/>
  <c r="DF228" i="86"/>
  <c r="CU121" i="86"/>
  <c r="BO121" i="86"/>
  <c r="CN204" i="86"/>
  <c r="DD204" i="86"/>
  <c r="DD119" i="86"/>
  <c r="BX119" i="86"/>
  <c r="BV186" i="86"/>
  <c r="CL186" i="86"/>
  <c r="DB127" i="86"/>
  <c r="BV127" i="86"/>
  <c r="CL137" i="86"/>
  <c r="BV137" i="86"/>
  <c r="DB137" i="86"/>
  <c r="BZ222" i="86"/>
  <c r="CP222" i="86"/>
  <c r="CP189" i="86"/>
  <c r="DF189" i="86"/>
  <c r="BZ189" i="86"/>
  <c r="BZ123" i="86"/>
  <c r="CP123" i="86"/>
  <c r="DF95" i="86"/>
  <c r="CP95" i="86"/>
  <c r="CE131" i="86"/>
  <c r="CU131" i="86"/>
  <c r="BO131" i="86"/>
  <c r="CF90" i="86"/>
  <c r="CV90" i="86"/>
  <c r="BT203" i="86"/>
  <c r="CJ203" i="86"/>
  <c r="BT142" i="86"/>
  <c r="CZ142" i="86"/>
  <c r="CJ142" i="86"/>
  <c r="CP153" i="86"/>
  <c r="DF153" i="86"/>
  <c r="CE192" i="86"/>
  <c r="CU192" i="86"/>
  <c r="BT181" i="86"/>
  <c r="CJ181" i="86"/>
  <c r="CZ116" i="86"/>
  <c r="BT116" i="86"/>
  <c r="DD155" i="86"/>
  <c r="CN155" i="86"/>
  <c r="DD134" i="86"/>
  <c r="BX134" i="86"/>
  <c r="CU169" i="86"/>
  <c r="BO169" i="86"/>
  <c r="CE169" i="86"/>
  <c r="CJ183" i="86"/>
  <c r="CZ183" i="86"/>
  <c r="BT183" i="86"/>
  <c r="BT130" i="86"/>
  <c r="CJ130" i="86"/>
  <c r="BX202" i="86"/>
  <c r="CN202" i="86"/>
  <c r="DA133" i="86"/>
  <c r="BU133" i="86"/>
  <c r="BU97" i="86"/>
  <c r="CK97" i="86"/>
  <c r="DA97" i="86"/>
  <c r="CK57" i="86"/>
  <c r="DA57" i="86"/>
  <c r="DA41" i="86"/>
  <c r="BU41" i="86"/>
  <c r="CK41" i="86"/>
  <c r="CO150" i="86"/>
  <c r="DE150" i="86"/>
  <c r="BY150" i="86"/>
  <c r="DE112" i="86"/>
  <c r="CO112" i="86"/>
  <c r="CU183" i="86"/>
  <c r="BO183" i="86"/>
  <c r="CE183" i="86"/>
  <c r="CF183" i="86"/>
  <c r="CV183" i="86"/>
  <c r="BP183" i="86"/>
  <c r="BP142" i="86"/>
  <c r="CV142" i="86"/>
  <c r="CF142" i="86"/>
  <c r="CH39" i="86"/>
  <c r="BR39" i="86"/>
  <c r="CX39" i="86"/>
  <c r="CL46" i="86"/>
  <c r="DB46" i="86"/>
  <c r="BV46" i="86"/>
  <c r="BZ30" i="86"/>
  <c r="CP30" i="86"/>
  <c r="DF30" i="86"/>
  <c r="BR40" i="86"/>
  <c r="CX40" i="86"/>
  <c r="CH40" i="86"/>
  <c r="DF31" i="86"/>
  <c r="BZ31" i="86"/>
  <c r="CP31" i="86"/>
  <c r="BR41" i="86"/>
  <c r="CX41" i="86"/>
  <c r="CH41" i="86"/>
  <c r="CP28" i="86"/>
  <c r="DF28" i="86"/>
  <c r="BZ28" i="86"/>
  <c r="BR38" i="86"/>
  <c r="CH38" i="86"/>
  <c r="CX38" i="86"/>
  <c r="BV45" i="86"/>
  <c r="CL45" i="86"/>
  <c r="DB45" i="86"/>
  <c r="CU110" i="86"/>
  <c r="BO110" i="86"/>
  <c r="CF221" i="86"/>
  <c r="CV221" i="86"/>
  <c r="BT160" i="86"/>
  <c r="CJ160" i="86"/>
  <c r="CZ160" i="86"/>
  <c r="BR133" i="86"/>
  <c r="CH133" i="86"/>
  <c r="CX133" i="86"/>
  <c r="BR85" i="86"/>
  <c r="CH85" i="86"/>
  <c r="CP160" i="86"/>
  <c r="DF160" i="86"/>
  <c r="BS39" i="86"/>
  <c r="CI39" i="86"/>
  <c r="CY39" i="86"/>
  <c r="CI43" i="86"/>
  <c r="BS43" i="86"/>
  <c r="CY43" i="86"/>
  <c r="BS47" i="86"/>
  <c r="CI47" i="86"/>
  <c r="CY47" i="86"/>
  <c r="CY51" i="86"/>
  <c r="BS51" i="86"/>
  <c r="CI51" i="86"/>
  <c r="CM205" i="86"/>
  <c r="DC205" i="86"/>
  <c r="BW205" i="86"/>
  <c r="BT213" i="86"/>
  <c r="CJ213" i="86"/>
  <c r="CV32" i="86"/>
  <c r="CF32" i="86"/>
  <c r="CF62" i="86"/>
  <c r="CV62" i="86"/>
  <c r="BP62" i="86"/>
  <c r="CE83" i="86"/>
  <c r="CU83" i="86"/>
  <c r="BO83" i="86"/>
  <c r="BW171" i="86"/>
  <c r="CM171" i="86"/>
  <c r="DC171" i="86"/>
  <c r="CM124" i="86"/>
  <c r="DC124" i="86"/>
  <c r="DC100" i="86"/>
  <c r="BW100" i="86"/>
  <c r="CM100" i="86"/>
  <c r="DC116" i="86"/>
  <c r="BW116" i="86"/>
  <c r="CM116" i="86"/>
  <c r="CV189" i="86"/>
  <c r="BP189" i="86"/>
  <c r="CF189" i="86"/>
  <c r="CJ212" i="86"/>
  <c r="CZ212" i="86"/>
  <c r="BT212" i="86"/>
  <c r="CN220" i="86"/>
  <c r="DD220" i="86"/>
  <c r="BR140" i="86"/>
  <c r="CX140" i="86"/>
  <c r="BT34" i="86"/>
  <c r="CZ34" i="86"/>
  <c r="DE37" i="86"/>
  <c r="BY37" i="86"/>
  <c r="CO37" i="86"/>
  <c r="BZ201" i="86"/>
  <c r="CP201" i="86"/>
  <c r="CZ204" i="86"/>
  <c r="CJ204" i="86"/>
  <c r="DA180" i="86"/>
  <c r="BU180" i="86"/>
  <c r="CK180" i="86"/>
  <c r="DA62" i="86"/>
  <c r="BU62" i="86"/>
  <c r="BY196" i="86"/>
  <c r="CO196" i="86"/>
  <c r="DE196" i="86"/>
  <c r="CZ170" i="86"/>
  <c r="BT170" i="86"/>
  <c r="CJ170" i="86"/>
  <c r="CX222" i="86"/>
  <c r="BR222" i="86"/>
  <c r="DB136" i="86"/>
  <c r="BV136" i="86"/>
  <c r="BP181" i="86"/>
  <c r="CF181" i="86"/>
  <c r="CX141" i="86"/>
  <c r="BR141" i="86"/>
  <c r="CH141" i="86"/>
  <c r="CH158" i="86"/>
  <c r="CX158" i="86"/>
  <c r="BO214" i="86"/>
  <c r="CE214" i="86"/>
  <c r="CU214" i="86"/>
  <c r="CM202" i="86"/>
  <c r="DC202" i="86"/>
  <c r="BW202" i="86"/>
  <c r="DC184" i="86"/>
  <c r="BW184" i="86"/>
  <c r="DC135" i="86"/>
  <c r="BW135" i="86"/>
  <c r="CM135" i="86"/>
  <c r="BP196" i="86"/>
  <c r="CF196" i="86"/>
  <c r="CV196" i="86"/>
  <c r="CK112" i="86"/>
  <c r="DA112" i="86"/>
  <c r="BY124" i="86"/>
  <c r="CO124" i="86"/>
  <c r="BW44" i="86"/>
  <c r="CM44" i="86"/>
  <c r="DC44" i="86"/>
  <c r="BU225" i="86"/>
  <c r="CK225" i="86"/>
  <c r="DA225" i="86"/>
  <c r="BU76" i="86"/>
  <c r="CK76" i="86"/>
  <c r="DA76" i="86"/>
  <c r="CU69" i="86"/>
  <c r="CE69" i="86"/>
  <c r="BO69" i="86"/>
  <c r="BW211" i="86"/>
  <c r="CM211" i="86"/>
  <c r="DC211" i="86"/>
  <c r="CM169" i="86"/>
  <c r="DC169" i="86"/>
  <c r="BW133" i="86"/>
  <c r="CM133" i="86"/>
  <c r="CM114" i="86"/>
  <c r="DC114" i="86"/>
  <c r="DC118" i="86"/>
  <c r="BW118" i="86"/>
  <c r="BP144" i="86"/>
  <c r="CF144" i="86"/>
  <c r="CX208" i="86"/>
  <c r="BR208" i="86"/>
  <c r="CX109" i="86"/>
  <c r="BR109" i="86"/>
  <c r="CH109" i="86"/>
  <c r="CZ149" i="86"/>
  <c r="CJ76" i="86"/>
  <c r="BX124" i="86"/>
  <c r="CI63" i="86"/>
  <c r="CX210" i="86"/>
  <c r="CX179" i="86"/>
  <c r="CX90" i="86"/>
  <c r="DB86" i="86"/>
  <c r="DF206" i="86"/>
  <c r="CP121" i="86"/>
  <c r="DF103" i="86"/>
  <c r="CK206" i="86"/>
  <c r="CK177" i="86"/>
  <c r="BU169" i="86"/>
  <c r="CK107" i="86"/>
  <c r="DA66" i="86"/>
  <c r="CK51" i="86"/>
  <c r="DE213" i="86"/>
  <c r="DE179" i="86"/>
  <c r="DE171" i="86"/>
  <c r="BY155" i="86"/>
  <c r="CO121" i="86"/>
  <c r="BY101" i="86"/>
  <c r="DE88" i="86"/>
  <c r="BY61" i="86"/>
  <c r="BO192" i="86"/>
  <c r="BO103" i="86"/>
  <c r="CJ199" i="86"/>
  <c r="BT172" i="86"/>
  <c r="BT71" i="86"/>
  <c r="DD223" i="86"/>
  <c r="DD159" i="86"/>
  <c r="DF220" i="86"/>
  <c r="BU130" i="86"/>
  <c r="CO204" i="86"/>
  <c r="BY190" i="86"/>
  <c r="BY162" i="86"/>
  <c r="CE137" i="86"/>
  <c r="BW136" i="86"/>
  <c r="BX150" i="86"/>
  <c r="BZ228" i="86"/>
  <c r="CH147" i="86"/>
  <c r="CX85" i="86"/>
  <c r="DB186" i="86"/>
  <c r="DB171" i="86"/>
  <c r="CL127" i="86"/>
  <c r="DF123" i="86"/>
  <c r="CK133" i="86"/>
  <c r="DE39" i="86"/>
  <c r="CZ130" i="86"/>
  <c r="DD125" i="86"/>
  <c r="DF222" i="86"/>
  <c r="CP45" i="86"/>
  <c r="BR48" i="86"/>
  <c r="BU177" i="86"/>
  <c r="DA150" i="86"/>
  <c r="DA86" i="86"/>
  <c r="DA70" i="86"/>
  <c r="CK66" i="86"/>
  <c r="BU51" i="86"/>
  <c r="CO171" i="86"/>
  <c r="CO88" i="86"/>
  <c r="CM212" i="86"/>
  <c r="CM166" i="86"/>
  <c r="BW114" i="86"/>
  <c r="CV181" i="86"/>
  <c r="CZ220" i="86"/>
  <c r="BX204" i="86"/>
  <c r="BX155" i="86"/>
  <c r="CN119" i="86"/>
  <c r="CH222" i="86"/>
  <c r="BZ90" i="86"/>
  <c r="DE124" i="86"/>
  <c r="CY68" i="86"/>
  <c r="CL144" i="86"/>
  <c r="CP227" i="86"/>
  <c r="BY112" i="86"/>
  <c r="BW124" i="86"/>
  <c r="CZ203" i="86"/>
  <c r="BO177" i="86"/>
  <c r="BO166" i="86"/>
  <c r="BW169" i="86"/>
  <c r="CM90" i="86"/>
  <c r="BP161" i="86"/>
  <c r="CV144" i="86"/>
  <c r="CZ181" i="86"/>
  <c r="BT148" i="86"/>
  <c r="CJ116" i="86"/>
  <c r="CL136" i="86"/>
  <c r="DF201" i="86"/>
  <c r="CK197" i="86"/>
  <c r="BU102" i="86"/>
  <c r="BU112" i="86"/>
  <c r="BU85" i="86"/>
  <c r="BW181" i="86"/>
  <c r="CZ213" i="86"/>
  <c r="CN134" i="86"/>
  <c r="CO107" i="86"/>
  <c r="BP90" i="86"/>
  <c r="BX220" i="86"/>
  <c r="DD202" i="86"/>
  <c r="BV39" i="86"/>
  <c r="CL39" i="86"/>
  <c r="DB39" i="86"/>
  <c r="BT36" i="86"/>
  <c r="CZ36" i="86"/>
  <c r="CP47" i="86"/>
  <c r="DF47" i="86"/>
  <c r="BV48" i="86"/>
  <c r="CL48" i="86"/>
  <c r="DB48" i="86"/>
  <c r="CH34" i="86"/>
  <c r="CX34" i="86"/>
  <c r="DB49" i="86"/>
  <c r="BV49" i="86"/>
  <c r="CN31" i="86"/>
  <c r="BX31" i="86"/>
  <c r="CY109" i="86"/>
  <c r="BS109" i="86"/>
  <c r="CI109" i="86"/>
  <c r="CN68" i="86"/>
  <c r="DD68" i="86"/>
  <c r="CP63" i="86"/>
  <c r="DF63" i="86"/>
  <c r="CO52" i="86"/>
  <c r="DE52" i="86"/>
  <c r="DB187" i="86"/>
  <c r="BV187" i="86"/>
  <c r="DE207" i="86"/>
  <c r="BY207" i="86"/>
  <c r="DE127" i="86"/>
  <c r="BY127" i="86"/>
  <c r="CO63" i="86"/>
  <c r="DE63" i="86"/>
  <c r="BR92" i="86"/>
  <c r="CX92" i="86"/>
  <c r="CL182" i="86"/>
  <c r="DB182" i="86"/>
  <c r="BV88" i="86"/>
  <c r="CL88" i="86"/>
  <c r="BZ210" i="86"/>
  <c r="CP210" i="86"/>
  <c r="CP162" i="86"/>
  <c r="DF162" i="86"/>
  <c r="BZ162" i="86"/>
  <c r="DF102" i="86"/>
  <c r="BZ102" i="86"/>
  <c r="BO120" i="86"/>
  <c r="CE120" i="86"/>
  <c r="CU93" i="86"/>
  <c r="BO93" i="86"/>
  <c r="CE93" i="86"/>
  <c r="BP89" i="86"/>
  <c r="CF89" i="86"/>
  <c r="CJ102" i="86"/>
  <c r="CZ102" i="86"/>
  <c r="CN216" i="86"/>
  <c r="DD216" i="86"/>
  <c r="BX216" i="86"/>
  <c r="BX137" i="86"/>
  <c r="CN137" i="86"/>
  <c r="BZ88" i="86"/>
  <c r="CP88" i="86"/>
  <c r="DF88" i="86"/>
  <c r="CE114" i="86"/>
  <c r="BO114" i="86"/>
  <c r="CN130" i="86"/>
  <c r="DD130" i="86"/>
  <c r="CU134" i="86"/>
  <c r="BO134" i="86"/>
  <c r="DD193" i="86"/>
  <c r="CN193" i="86"/>
  <c r="DD169" i="86"/>
  <c r="BX169" i="86"/>
  <c r="CN121" i="86"/>
  <c r="DD121" i="86"/>
  <c r="BX97" i="86"/>
  <c r="CN97" i="86"/>
  <c r="DD97" i="86"/>
  <c r="BW177" i="86"/>
  <c r="CM177" i="86"/>
  <c r="BW132" i="86"/>
  <c r="DC132" i="86"/>
  <c r="CM132" i="86"/>
  <c r="DE110" i="86"/>
  <c r="BY110" i="86"/>
  <c r="DA192" i="86"/>
  <c r="BU192" i="86"/>
  <c r="CO103" i="86"/>
  <c r="DE103" i="86"/>
  <c r="BY86" i="86"/>
  <c r="CO86" i="86"/>
  <c r="DE86" i="86"/>
  <c r="BY70" i="86"/>
  <c r="CO70" i="86"/>
  <c r="DE70" i="86"/>
  <c r="DE51" i="86"/>
  <c r="BY51" i="86"/>
  <c r="BR223" i="86"/>
  <c r="CH223" i="86"/>
  <c r="CX166" i="86"/>
  <c r="BR166" i="86"/>
  <c r="BV224" i="86"/>
  <c r="CL224" i="86"/>
  <c r="BV167" i="86"/>
  <c r="CL167" i="86"/>
  <c r="BW50" i="86"/>
  <c r="CM50" i="86"/>
  <c r="BW58" i="86"/>
  <c r="CM58" i="86"/>
  <c r="DF179" i="86"/>
  <c r="BZ179" i="86"/>
  <c r="CJ69" i="86"/>
  <c r="CZ69" i="86"/>
  <c r="CL158" i="86"/>
  <c r="DB158" i="86"/>
  <c r="DB123" i="86"/>
  <c r="BV123" i="86"/>
  <c r="CL108" i="86"/>
  <c r="DB108" i="86"/>
  <c r="BV108" i="86"/>
  <c r="BZ217" i="86"/>
  <c r="DF217" i="86"/>
  <c r="CP163" i="86"/>
  <c r="DF163" i="86"/>
  <c r="BZ163" i="86"/>
  <c r="BZ119" i="86"/>
  <c r="CP119" i="86"/>
  <c r="BO186" i="86"/>
  <c r="CE186" i="86"/>
  <c r="CE127" i="86"/>
  <c r="CU127" i="86"/>
  <c r="BO127" i="86"/>
  <c r="BT216" i="86"/>
  <c r="CJ216" i="86"/>
  <c r="CJ166" i="86"/>
  <c r="CZ166" i="86"/>
  <c r="DD198" i="86"/>
  <c r="BX198" i="86"/>
  <c r="BO175" i="86"/>
  <c r="CE175" i="86"/>
  <c r="CU175" i="86"/>
  <c r="CJ179" i="86"/>
  <c r="CZ179" i="86"/>
  <c r="BT179" i="86"/>
  <c r="CZ126" i="86"/>
  <c r="BT126" i="86"/>
  <c r="BU190" i="86"/>
  <c r="CK190" i="86"/>
  <c r="BU109" i="86"/>
  <c r="CK109" i="86"/>
  <c r="BU93" i="86"/>
  <c r="DA93" i="86"/>
  <c r="DA53" i="86"/>
  <c r="BU53" i="86"/>
  <c r="CK53" i="86"/>
  <c r="DA29" i="86"/>
  <c r="BU29" i="86"/>
  <c r="CK29" i="86"/>
  <c r="DE142" i="86"/>
  <c r="BY142" i="86"/>
  <c r="CE179" i="86"/>
  <c r="CU179" i="86"/>
  <c r="BP179" i="86"/>
  <c r="CF179" i="86"/>
  <c r="CZ226" i="86"/>
  <c r="BT226" i="86"/>
  <c r="CJ226" i="86"/>
  <c r="CL30" i="86"/>
  <c r="DB30" i="86"/>
  <c r="BV30" i="86"/>
  <c r="BZ41" i="86"/>
  <c r="DF41" i="86"/>
  <c r="BR47" i="86"/>
  <c r="CH47" i="86"/>
  <c r="CX47" i="86"/>
  <c r="CL31" i="86"/>
  <c r="DB31" i="86"/>
  <c r="CH44" i="86"/>
  <c r="CX44" i="86"/>
  <c r="CX33" i="86"/>
  <c r="BR33" i="86"/>
  <c r="BV44" i="86"/>
  <c r="CL44" i="86"/>
  <c r="BV29" i="86"/>
  <c r="CL29" i="86"/>
  <c r="CP40" i="86"/>
  <c r="DF40" i="86"/>
  <c r="BR46" i="86"/>
  <c r="CH46" i="86"/>
  <c r="CX46" i="86"/>
  <c r="CH129" i="86"/>
  <c r="CX129" i="86"/>
  <c r="CL194" i="86"/>
  <c r="DB194" i="86"/>
  <c r="BV194" i="86"/>
  <c r="CP147" i="86"/>
  <c r="DF147" i="86"/>
  <c r="DG40" i="86"/>
  <c r="CQ40" i="86"/>
  <c r="CQ44" i="86"/>
  <c r="DG44" i="86"/>
  <c r="CA48" i="86"/>
  <c r="CQ48" i="86"/>
  <c r="DG48" i="86"/>
  <c r="DC167" i="86"/>
  <c r="CM167" i="86"/>
  <c r="BT186" i="86"/>
  <c r="CJ186" i="86"/>
  <c r="CZ186" i="86"/>
  <c r="CV28" i="86"/>
  <c r="CF28" i="86"/>
  <c r="BX33" i="86"/>
  <c r="DD33" i="86"/>
  <c r="BO223" i="86"/>
  <c r="CU223" i="86"/>
  <c r="CE223" i="86"/>
  <c r="BW209" i="86"/>
  <c r="CM209" i="86"/>
  <c r="BW163" i="86"/>
  <c r="DC163" i="86"/>
  <c r="BW112" i="86"/>
  <c r="CM112" i="86"/>
  <c r="DC112" i="86"/>
  <c r="DC96" i="86"/>
  <c r="BW96" i="86"/>
  <c r="CM96" i="86"/>
  <c r="CM88" i="86"/>
  <c r="DC88" i="86"/>
  <c r="BW88" i="86"/>
  <c r="BP150" i="86"/>
  <c r="CF150" i="86"/>
  <c r="CZ201" i="86"/>
  <c r="BT201" i="86"/>
  <c r="BX187" i="86"/>
  <c r="CN187" i="86"/>
  <c r="CN34" i="86"/>
  <c r="BX34" i="86"/>
  <c r="DD34" i="86"/>
  <c r="BY216" i="86"/>
  <c r="CO167" i="86"/>
  <c r="BY148" i="86"/>
  <c r="BY113" i="86"/>
  <c r="BY57" i="86"/>
  <c r="BS107" i="86"/>
  <c r="CE228" i="86"/>
  <c r="CU217" i="86"/>
  <c r="BO153" i="86"/>
  <c r="BO159" i="86"/>
  <c r="CU151" i="86"/>
  <c r="CE145" i="86"/>
  <c r="CE107" i="86"/>
  <c r="CU99" i="86"/>
  <c r="CE77" i="86"/>
  <c r="BW204" i="86"/>
  <c r="DC173" i="86"/>
  <c r="DC78" i="86"/>
  <c r="CF225" i="86"/>
  <c r="CV213" i="86"/>
  <c r="BP207" i="86"/>
  <c r="CF191" i="86"/>
  <c r="BP157" i="86"/>
  <c r="BP109" i="86"/>
  <c r="CF93" i="86"/>
  <c r="CF72" i="86"/>
  <c r="BT210" i="86"/>
  <c r="BT207" i="86"/>
  <c r="CZ195" i="86"/>
  <c r="CZ177" i="86"/>
  <c r="CZ164" i="86"/>
  <c r="BT140" i="86"/>
  <c r="CZ87" i="86"/>
  <c r="BX196" i="86"/>
  <c r="DD189" i="86"/>
  <c r="DD143" i="86"/>
  <c r="CN107" i="86"/>
  <c r="BX103" i="86"/>
  <c r="BR207" i="86"/>
  <c r="BR175" i="86"/>
  <c r="CX111" i="86"/>
  <c r="CL205" i="86"/>
  <c r="BV129" i="86"/>
  <c r="BV111" i="86"/>
  <c r="CP208" i="86"/>
  <c r="CP152" i="86"/>
  <c r="DF132" i="86"/>
  <c r="DF117" i="86"/>
  <c r="BU216" i="86"/>
  <c r="BU126" i="86"/>
  <c r="DA98" i="86"/>
  <c r="CK81" i="86"/>
  <c r="DA30" i="86"/>
  <c r="CO182" i="86"/>
  <c r="DE178" i="86"/>
  <c r="BY158" i="86"/>
  <c r="CU227" i="86"/>
  <c r="BX130" i="86"/>
  <c r="CX223" i="86"/>
  <c r="BR129" i="86"/>
  <c r="CA44" i="86"/>
  <c r="CK93" i="86"/>
  <c r="BY103" i="86"/>
  <c r="CO51" i="86"/>
  <c r="CU186" i="86"/>
  <c r="BO179" i="86"/>
  <c r="CE134" i="86"/>
  <c r="CM163" i="86"/>
  <c r="CV150" i="86"/>
  <c r="CV89" i="86"/>
  <c r="CZ216" i="86"/>
  <c r="BT166" i="86"/>
  <c r="CJ126" i="86"/>
  <c r="BT102" i="86"/>
  <c r="DD187" i="86"/>
  <c r="DB224" i="86"/>
  <c r="BZ147" i="86"/>
  <c r="DE224" i="86"/>
  <c r="CE159" i="86"/>
  <c r="BO145" i="86"/>
  <c r="BO107" i="86"/>
  <c r="BO77" i="86"/>
  <c r="DC204" i="86"/>
  <c r="CF213" i="86"/>
  <c r="CZ210" i="86"/>
  <c r="CJ195" i="86"/>
  <c r="CJ164" i="86"/>
  <c r="CN227" i="86"/>
  <c r="CN189" i="86"/>
  <c r="BX179" i="86"/>
  <c r="CN163" i="86"/>
  <c r="CN143" i="86"/>
  <c r="CN131" i="86"/>
  <c r="CN115" i="86"/>
  <c r="BR100" i="86"/>
  <c r="BV217" i="86"/>
  <c r="CP117" i="86"/>
  <c r="DA160" i="86"/>
  <c r="CK98" i="86"/>
  <c r="BY182" i="86"/>
  <c r="DE71" i="86"/>
  <c r="BO227" i="86"/>
  <c r="BW167" i="86"/>
  <c r="DC50" i="86"/>
  <c r="CP217" i="86"/>
  <c r="DA190" i="86"/>
  <c r="CO142" i="86"/>
  <c r="BY63" i="86"/>
  <c r="CV179" i="86"/>
  <c r="CN198" i="86"/>
  <c r="BX193" i="86"/>
  <c r="DD137" i="86"/>
  <c r="BX68" i="86"/>
  <c r="BV31" i="86"/>
  <c r="CH92" i="86"/>
  <c r="BV182" i="86"/>
  <c r="DF210" i="86"/>
  <c r="CH33" i="86"/>
  <c r="DB44" i="86"/>
  <c r="BZ47" i="86"/>
  <c r="BR34" i="86"/>
  <c r="BZ40" i="86"/>
  <c r="CL49" i="86"/>
  <c r="BR44" i="86"/>
  <c r="DE100" i="86"/>
  <c r="CO110" i="86"/>
  <c r="BY71" i="86"/>
  <c r="CU114" i="86"/>
  <c r="CH166" i="86"/>
  <c r="CA40" i="86"/>
  <c r="BZ63" i="86"/>
  <c r="CK192" i="86"/>
  <c r="DA109" i="86"/>
  <c r="CJ201" i="86"/>
  <c r="BT69" i="86"/>
  <c r="BV158" i="86"/>
  <c r="DF119" i="86"/>
  <c r="CP102" i="86"/>
  <c r="DB29" i="86"/>
  <c r="DD31" i="86"/>
  <c r="CN33" i="86"/>
  <c r="CN36" i="86"/>
  <c r="DB37" i="86"/>
  <c r="DB34" i="86"/>
  <c r="BV40" i="86"/>
  <c r="DD36" i="86"/>
  <c r="CH36" i="86"/>
  <c r="CF31" i="86"/>
  <c r="CX36" i="86"/>
  <c r="BV43" i="86"/>
  <c r="CV31" i="86"/>
  <c r="DB43" i="86"/>
  <c r="CC230" i="87"/>
  <c r="CC229" i="87"/>
  <c r="DI229" i="87"/>
  <c r="CS229" i="87"/>
  <c r="CB229" i="87"/>
  <c r="CR230" i="87"/>
  <c r="DI230" i="87"/>
  <c r="FE228" i="87" s="1"/>
  <c r="CR229" i="87"/>
  <c r="CR230" i="86"/>
  <c r="CS230" i="86"/>
  <c r="CB230" i="86"/>
  <c r="DH230" i="86"/>
  <c r="CC230" i="86"/>
  <c r="BS36" i="87"/>
  <c r="CI36" i="87"/>
  <c r="CY36" i="87"/>
  <c r="CQ217" i="87"/>
  <c r="DG217" i="87"/>
  <c r="CA217" i="87"/>
  <c r="CA155" i="87"/>
  <c r="CQ155" i="87"/>
  <c r="DG155" i="87"/>
  <c r="BW42" i="87"/>
  <c r="CM42" i="87"/>
  <c r="DC42" i="87"/>
  <c r="CA194" i="87"/>
  <c r="CQ194" i="87"/>
  <c r="DG194" i="87"/>
  <c r="CA167" i="87"/>
  <c r="DG167" i="87"/>
  <c r="CQ167" i="87"/>
  <c r="CA115" i="87"/>
  <c r="CQ115" i="87"/>
  <c r="DG115" i="87"/>
  <c r="CA66" i="87"/>
  <c r="CQ66" i="87"/>
  <c r="DG66" i="87"/>
  <c r="CA34" i="87"/>
  <c r="CQ34" i="87"/>
  <c r="DG34" i="87"/>
  <c r="CN33" i="87"/>
  <c r="DD33" i="87"/>
  <c r="BX33" i="87"/>
  <c r="BZ32" i="87"/>
  <c r="CP32" i="87"/>
  <c r="DF32" i="87"/>
  <c r="CU184" i="87"/>
  <c r="BO184" i="87"/>
  <c r="CE184" i="87"/>
  <c r="BO134" i="87"/>
  <c r="CE134" i="87"/>
  <c r="CU134" i="87"/>
  <c r="BO82" i="87"/>
  <c r="CE82" i="87"/>
  <c r="CU82" i="87"/>
  <c r="BO71" i="87"/>
  <c r="CE71" i="87"/>
  <c r="CU71" i="87"/>
  <c r="BO39" i="87"/>
  <c r="CE39" i="87"/>
  <c r="CU39" i="87"/>
  <c r="CY185" i="87"/>
  <c r="BS185" i="87"/>
  <c r="CI185" i="87"/>
  <c r="BS162" i="87"/>
  <c r="CY162" i="87"/>
  <c r="CI162" i="87"/>
  <c r="BS39" i="87"/>
  <c r="CI39" i="87"/>
  <c r="CY39" i="87"/>
  <c r="DC90" i="87"/>
  <c r="BW90" i="87"/>
  <c r="CM90" i="87"/>
  <c r="BW33" i="87"/>
  <c r="CM33" i="87"/>
  <c r="DC33" i="87"/>
  <c r="DG218" i="87"/>
  <c r="CA218" i="87"/>
  <c r="CQ218" i="87"/>
  <c r="CQ215" i="87"/>
  <c r="DG215" i="87"/>
  <c r="CA215" i="87"/>
  <c r="DG187" i="87"/>
  <c r="CA187" i="87"/>
  <c r="CQ187" i="87"/>
  <c r="CA158" i="87"/>
  <c r="CQ158" i="87"/>
  <c r="DG158" i="87"/>
  <c r="CA181" i="87"/>
  <c r="CQ181" i="87"/>
  <c r="DG181" i="87"/>
  <c r="CA140" i="87"/>
  <c r="CQ140" i="87"/>
  <c r="DG140" i="87"/>
  <c r="CA123" i="87"/>
  <c r="CQ123" i="87"/>
  <c r="DG123" i="87"/>
  <c r="CQ107" i="87"/>
  <c r="DG107" i="87"/>
  <c r="CA107" i="87"/>
  <c r="DG89" i="87"/>
  <c r="CA89" i="87"/>
  <c r="CQ89" i="87"/>
  <c r="CA73" i="87"/>
  <c r="CQ73" i="87"/>
  <c r="DG73" i="87"/>
  <c r="CA57" i="87"/>
  <c r="CQ57" i="87"/>
  <c r="DG57" i="87"/>
  <c r="CA41" i="87"/>
  <c r="CQ41" i="87"/>
  <c r="DG41" i="87"/>
  <c r="CW31" i="87"/>
  <c r="BQ31" i="87"/>
  <c r="CG31" i="87"/>
  <c r="CJ38" i="87"/>
  <c r="CZ38" i="87"/>
  <c r="BT38" i="87"/>
  <c r="CF226" i="87"/>
  <c r="CV226" i="87"/>
  <c r="BP226" i="87"/>
  <c r="CF208" i="87"/>
  <c r="CV208" i="87"/>
  <c r="BP208" i="87"/>
  <c r="CV182" i="87"/>
  <c r="CF182" i="87"/>
  <c r="BP182" i="87"/>
  <c r="BP176" i="87"/>
  <c r="CF176" i="87"/>
  <c r="CV176" i="87"/>
  <c r="CF160" i="87"/>
  <c r="BP160" i="87"/>
  <c r="CV160" i="87"/>
  <c r="CF159" i="87"/>
  <c r="BP159" i="87"/>
  <c r="CV159" i="87"/>
  <c r="BP128" i="87"/>
  <c r="CF128" i="87"/>
  <c r="CV128" i="87"/>
  <c r="BP96" i="87"/>
  <c r="CF96" i="87"/>
  <c r="CV96" i="87"/>
  <c r="BP80" i="87"/>
  <c r="CF80" i="87"/>
  <c r="CV80" i="87"/>
  <c r="CJ226" i="87"/>
  <c r="CZ226" i="87"/>
  <c r="BT226" i="87"/>
  <c r="CJ207" i="87"/>
  <c r="CZ207" i="87"/>
  <c r="BT207" i="87"/>
  <c r="BT190" i="87"/>
  <c r="CJ190" i="87"/>
  <c r="CZ190" i="87"/>
  <c r="BT175" i="87"/>
  <c r="CZ175" i="87"/>
  <c r="CJ175" i="87"/>
  <c r="BT127" i="87"/>
  <c r="CJ127" i="87"/>
  <c r="CZ127" i="87"/>
  <c r="CJ111" i="87"/>
  <c r="CZ111" i="87"/>
  <c r="BT111" i="87"/>
  <c r="BT95" i="87"/>
  <c r="CJ95" i="87"/>
  <c r="CZ95" i="87"/>
  <c r="BT79" i="87"/>
  <c r="CJ79" i="87"/>
  <c r="CZ79" i="87"/>
  <c r="CJ63" i="87"/>
  <c r="CZ63" i="87"/>
  <c r="BT63" i="87"/>
  <c r="CJ47" i="87"/>
  <c r="CZ47" i="87"/>
  <c r="BT47" i="87"/>
  <c r="CN196" i="87"/>
  <c r="DD196" i="87"/>
  <c r="BX196" i="87"/>
  <c r="CN155" i="87"/>
  <c r="BX155" i="87"/>
  <c r="DD155" i="87"/>
  <c r="BX134" i="87"/>
  <c r="CN134" i="87"/>
  <c r="DD134" i="87"/>
  <c r="CN118" i="87"/>
  <c r="DD118" i="87"/>
  <c r="BX118" i="87"/>
  <c r="DD102" i="87"/>
  <c r="BX102" i="87"/>
  <c r="CN102" i="87"/>
  <c r="BX86" i="87"/>
  <c r="CN86" i="87"/>
  <c r="DD86" i="87"/>
  <c r="CN70" i="87"/>
  <c r="DD70" i="87"/>
  <c r="BX70" i="87"/>
  <c r="CN54" i="87"/>
  <c r="DD54" i="87"/>
  <c r="BX54" i="87"/>
  <c r="CW36" i="87"/>
  <c r="CG36" i="87"/>
  <c r="BQ36" i="87"/>
  <c r="BQ222" i="87"/>
  <c r="CG222" i="87"/>
  <c r="CW222" i="87"/>
  <c r="CW199" i="87"/>
  <c r="BQ199" i="87"/>
  <c r="CG199" i="87"/>
  <c r="CW153" i="87"/>
  <c r="CG153" i="87"/>
  <c r="BQ153" i="87"/>
  <c r="CG141" i="87"/>
  <c r="CW141" i="87"/>
  <c r="BQ141" i="87"/>
  <c r="CG136" i="87"/>
  <c r="CW136" i="87"/>
  <c r="BQ136" i="87"/>
  <c r="CW109" i="87"/>
  <c r="BQ109" i="87"/>
  <c r="CG109" i="87"/>
  <c r="BQ91" i="87"/>
  <c r="CG91" i="87"/>
  <c r="CW91" i="87"/>
  <c r="CW63" i="87"/>
  <c r="BQ63" i="87"/>
  <c r="CG63" i="87"/>
  <c r="CW47" i="87"/>
  <c r="BQ47" i="87"/>
  <c r="CG47" i="87"/>
  <c r="BU225" i="87"/>
  <c r="DA225" i="87"/>
  <c r="CK225" i="87"/>
  <c r="DA201" i="87"/>
  <c r="BU201" i="87"/>
  <c r="CK201" i="87"/>
  <c r="BU185" i="87"/>
  <c r="CK185" i="87"/>
  <c r="DA185" i="87"/>
  <c r="CK174" i="87"/>
  <c r="BU174" i="87"/>
  <c r="DA174" i="87"/>
  <c r="CK161" i="87"/>
  <c r="BU161" i="87"/>
  <c r="DA161" i="87"/>
  <c r="CK138" i="87"/>
  <c r="DA138" i="87"/>
  <c r="BU138" i="87"/>
  <c r="CK122" i="87"/>
  <c r="DA122" i="87"/>
  <c r="BU122" i="87"/>
  <c r="BU105" i="87"/>
  <c r="CK105" i="87"/>
  <c r="DA105" i="87"/>
  <c r="BU94" i="87"/>
  <c r="CK94" i="87"/>
  <c r="DA94" i="87"/>
  <c r="CK81" i="87"/>
  <c r="DA81" i="87"/>
  <c r="BU81" i="87"/>
  <c r="DA65" i="87"/>
  <c r="BU65" i="87"/>
  <c r="CK65" i="87"/>
  <c r="DA49" i="87"/>
  <c r="BU49" i="87"/>
  <c r="CK49" i="87"/>
  <c r="BY225" i="87"/>
  <c r="CO225" i="87"/>
  <c r="DE225" i="87"/>
  <c r="CO223" i="87"/>
  <c r="DE223" i="87"/>
  <c r="BY223" i="87"/>
  <c r="BY185" i="87"/>
  <c r="CO185" i="87"/>
  <c r="DE185" i="87"/>
  <c r="CO164" i="87"/>
  <c r="BY164" i="87"/>
  <c r="DE164" i="87"/>
  <c r="CO178" i="87"/>
  <c r="BY178" i="87"/>
  <c r="DE178" i="87"/>
  <c r="CO135" i="87"/>
  <c r="DE135" i="87"/>
  <c r="BY135" i="87"/>
  <c r="DE120" i="87"/>
  <c r="BY120" i="87"/>
  <c r="CO120" i="87"/>
  <c r="BY104" i="87"/>
  <c r="CO104" i="87"/>
  <c r="DE104" i="87"/>
  <c r="CO98" i="87"/>
  <c r="DE98" i="87"/>
  <c r="BY98" i="87"/>
  <c r="DE73" i="87"/>
  <c r="BY73" i="87"/>
  <c r="CO73" i="87"/>
  <c r="DE57" i="87"/>
  <c r="BY57" i="87"/>
  <c r="CO57" i="87"/>
  <c r="CO81" i="87"/>
  <c r="DE81" i="87"/>
  <c r="BY81" i="87"/>
  <c r="CW33" i="87"/>
  <c r="BQ33" i="87"/>
  <c r="CG33" i="87"/>
  <c r="DA39" i="87"/>
  <c r="BU39" i="87"/>
  <c r="CK39" i="87"/>
  <c r="BR217" i="87"/>
  <c r="CH217" i="87"/>
  <c r="CX217" i="87"/>
  <c r="CH185" i="87"/>
  <c r="CX185" i="87"/>
  <c r="BR185" i="87"/>
  <c r="CX181" i="87"/>
  <c r="BR181" i="87"/>
  <c r="CH181" i="87"/>
  <c r="CX165" i="87"/>
  <c r="BR165" i="87"/>
  <c r="CH165" i="87"/>
  <c r="CX140" i="87"/>
  <c r="CH140" i="87"/>
  <c r="BR140" i="87"/>
  <c r="CH126" i="87"/>
  <c r="CX126" i="87"/>
  <c r="BR126" i="87"/>
  <c r="CH94" i="87"/>
  <c r="CX94" i="87"/>
  <c r="BR94" i="87"/>
  <c r="BR71" i="87"/>
  <c r="CH71" i="87"/>
  <c r="CX71" i="87"/>
  <c r="BR55" i="87"/>
  <c r="CH55" i="87"/>
  <c r="CX55" i="87"/>
  <c r="BV221" i="87"/>
  <c r="CL221" i="87"/>
  <c r="DB221" i="87"/>
  <c r="BV206" i="87"/>
  <c r="CL206" i="87"/>
  <c r="DB206" i="87"/>
  <c r="DB178" i="87"/>
  <c r="CL178" i="87"/>
  <c r="BV178" i="87"/>
  <c r="CL153" i="87"/>
  <c r="DB153" i="87"/>
  <c r="BV153" i="87"/>
  <c r="CL148" i="87"/>
  <c r="DB148" i="87"/>
  <c r="BV148" i="87"/>
  <c r="DB134" i="87"/>
  <c r="BV134" i="87"/>
  <c r="CL134" i="87"/>
  <c r="BV109" i="87"/>
  <c r="CL109" i="87"/>
  <c r="DB109" i="87"/>
  <c r="CL94" i="87"/>
  <c r="DB94" i="87"/>
  <c r="BV94" i="87"/>
  <c r="BV61" i="87"/>
  <c r="CL61" i="87"/>
  <c r="DB61" i="87"/>
  <c r="BV45" i="87"/>
  <c r="CL45" i="87"/>
  <c r="DB45" i="87"/>
  <c r="CP220" i="87"/>
  <c r="DF220" i="87"/>
  <c r="BZ220" i="87"/>
  <c r="DF173" i="87"/>
  <c r="BZ173" i="87"/>
  <c r="CP173" i="87"/>
  <c r="DF160" i="87"/>
  <c r="BZ160" i="87"/>
  <c r="CP160" i="87"/>
  <c r="BZ151" i="87"/>
  <c r="CP151" i="87"/>
  <c r="DF151" i="87"/>
  <c r="DF140" i="87"/>
  <c r="BZ140" i="87"/>
  <c r="CP140" i="87"/>
  <c r="CP126" i="87"/>
  <c r="DF126" i="87"/>
  <c r="BZ126" i="87"/>
  <c r="BZ110" i="87"/>
  <c r="CP110" i="87"/>
  <c r="DF110" i="87"/>
  <c r="CP94" i="87"/>
  <c r="DF94" i="87"/>
  <c r="BZ94" i="87"/>
  <c r="BZ71" i="87"/>
  <c r="CP71" i="87"/>
  <c r="DF71" i="87"/>
  <c r="BZ55" i="87"/>
  <c r="CP55" i="87"/>
  <c r="DF55" i="87"/>
  <c r="BZ57" i="87"/>
  <c r="CP57" i="87"/>
  <c r="DF57" i="87"/>
  <c r="BZ37" i="87"/>
  <c r="CP37" i="87"/>
  <c r="DF37" i="87"/>
  <c r="BO194" i="87"/>
  <c r="CE194" i="87"/>
  <c r="CU194" i="87"/>
  <c r="CU74" i="87"/>
  <c r="BO74" i="87"/>
  <c r="CE74" i="87"/>
  <c r="BO58" i="87"/>
  <c r="CE58" i="87"/>
  <c r="CU58" i="87"/>
  <c r="BO42" i="87"/>
  <c r="CE42" i="87"/>
  <c r="CU42" i="87"/>
  <c r="CI215" i="87"/>
  <c r="CY215" i="87"/>
  <c r="BS215" i="87"/>
  <c r="BS201" i="87"/>
  <c r="CI201" i="87"/>
  <c r="CY201" i="87"/>
  <c r="BS157" i="87"/>
  <c r="CI157" i="87"/>
  <c r="CY157" i="87"/>
  <c r="BS149" i="87"/>
  <c r="CI149" i="87"/>
  <c r="CY149" i="87"/>
  <c r="CI106" i="87"/>
  <c r="CY106" i="87"/>
  <c r="BS106" i="87"/>
  <c r="BS86" i="87"/>
  <c r="CI86" i="87"/>
  <c r="CY86" i="87"/>
  <c r="BS62" i="87"/>
  <c r="CI62" i="87"/>
  <c r="CY62" i="87"/>
  <c r="BS46" i="87"/>
  <c r="CI46" i="87"/>
  <c r="CY46" i="87"/>
  <c r="BS30" i="87"/>
  <c r="CI30" i="87"/>
  <c r="CY30" i="87"/>
  <c r="BW204" i="87"/>
  <c r="CM204" i="87"/>
  <c r="DC204" i="87"/>
  <c r="BW179" i="87"/>
  <c r="CM179" i="87"/>
  <c r="DC179" i="87"/>
  <c r="BW44" i="87"/>
  <c r="CM44" i="87"/>
  <c r="DC44" i="87"/>
  <c r="BW74" i="87"/>
  <c r="CM74" i="87"/>
  <c r="DC74" i="87"/>
  <c r="CA212" i="87"/>
  <c r="CQ212" i="87"/>
  <c r="DG212" i="87"/>
  <c r="CA196" i="87"/>
  <c r="CQ196" i="87"/>
  <c r="DG196" i="87"/>
  <c r="CQ178" i="87"/>
  <c r="DG178" i="87"/>
  <c r="CA178" i="87"/>
  <c r="CA153" i="87"/>
  <c r="CQ153" i="87"/>
  <c r="DG153" i="87"/>
  <c r="CA171" i="87"/>
  <c r="CQ171" i="87"/>
  <c r="DG171" i="87"/>
  <c r="CA133" i="87"/>
  <c r="CQ133" i="87"/>
  <c r="DG133" i="87"/>
  <c r="CA117" i="87"/>
  <c r="CQ117" i="87"/>
  <c r="DG117" i="87"/>
  <c r="CQ102" i="87"/>
  <c r="DG102" i="87"/>
  <c r="CA102" i="87"/>
  <c r="CA84" i="87"/>
  <c r="CQ84" i="87"/>
  <c r="DG84" i="87"/>
  <c r="CA68" i="87"/>
  <c r="CQ68" i="87"/>
  <c r="DG68" i="87"/>
  <c r="CA52" i="87"/>
  <c r="CQ52" i="87"/>
  <c r="DG52" i="87"/>
  <c r="CA36" i="87"/>
  <c r="CQ36" i="87"/>
  <c r="DG36" i="87"/>
  <c r="DE31" i="87"/>
  <c r="BY31" i="87"/>
  <c r="CO31" i="87"/>
  <c r="CV225" i="87"/>
  <c r="BP225" i="87"/>
  <c r="CF225" i="87"/>
  <c r="CF204" i="87"/>
  <c r="CV204" i="87"/>
  <c r="BP204" i="87"/>
  <c r="CF192" i="87"/>
  <c r="CV192" i="87"/>
  <c r="BP192" i="87"/>
  <c r="BP167" i="87"/>
  <c r="CV167" i="87"/>
  <c r="CF167" i="87"/>
  <c r="BP144" i="87"/>
  <c r="CV144" i="87"/>
  <c r="CF144" i="87"/>
  <c r="BP135" i="87"/>
  <c r="CF135" i="87"/>
  <c r="CV135" i="87"/>
  <c r="CF119" i="87"/>
  <c r="CV119" i="87"/>
  <c r="BP119" i="87"/>
  <c r="CV103" i="87"/>
  <c r="BP103" i="87"/>
  <c r="CF103" i="87"/>
  <c r="BP87" i="87"/>
  <c r="CF87" i="87"/>
  <c r="CV87" i="87"/>
  <c r="CF71" i="87"/>
  <c r="CV71" i="87"/>
  <c r="BP71" i="87"/>
  <c r="CF55" i="87"/>
  <c r="CV55" i="87"/>
  <c r="BP55" i="87"/>
  <c r="CZ203" i="87"/>
  <c r="BT203" i="87"/>
  <c r="CJ203" i="87"/>
  <c r="BT189" i="87"/>
  <c r="CJ189" i="87"/>
  <c r="CZ189" i="87"/>
  <c r="CJ204" i="87"/>
  <c r="CZ204" i="87"/>
  <c r="BT204" i="87"/>
  <c r="CJ156" i="87"/>
  <c r="CZ156" i="87"/>
  <c r="BT156" i="87"/>
  <c r="BT126" i="87"/>
  <c r="CJ126" i="87"/>
  <c r="CZ126" i="87"/>
  <c r="CJ110" i="87"/>
  <c r="CZ110" i="87"/>
  <c r="BT110" i="87"/>
  <c r="BT94" i="87"/>
  <c r="CJ94" i="87"/>
  <c r="CZ94" i="87"/>
  <c r="BT78" i="87"/>
  <c r="CJ78" i="87"/>
  <c r="CZ78" i="87"/>
  <c r="CJ62" i="87"/>
  <c r="CZ62" i="87"/>
  <c r="BT62" i="87"/>
  <c r="BX183" i="87"/>
  <c r="DD183" i="87"/>
  <c r="CN183" i="87"/>
  <c r="BX168" i="87"/>
  <c r="DD168" i="87"/>
  <c r="CN168" i="87"/>
  <c r="CN160" i="87"/>
  <c r="BX160" i="87"/>
  <c r="DD160" i="87"/>
  <c r="BX129" i="87"/>
  <c r="CN129" i="87"/>
  <c r="DD129" i="87"/>
  <c r="CN113" i="87"/>
  <c r="DD113" i="87"/>
  <c r="BX113" i="87"/>
  <c r="BX97" i="87"/>
  <c r="CN97" i="87"/>
  <c r="DD97" i="87"/>
  <c r="BX81" i="87"/>
  <c r="CN81" i="87"/>
  <c r="DD81" i="87"/>
  <c r="CN65" i="87"/>
  <c r="DD65" i="87"/>
  <c r="BX65" i="87"/>
  <c r="CN49" i="87"/>
  <c r="DD49" i="87"/>
  <c r="BX49" i="87"/>
  <c r="CN37" i="87"/>
  <c r="DD37" i="87"/>
  <c r="BX37" i="87"/>
  <c r="BQ214" i="87"/>
  <c r="CG214" i="87"/>
  <c r="CW214" i="87"/>
  <c r="CW206" i="87"/>
  <c r="BQ206" i="87"/>
  <c r="CG206" i="87"/>
  <c r="BQ190" i="87"/>
  <c r="CG190" i="87"/>
  <c r="CW190" i="87"/>
  <c r="CG143" i="87"/>
  <c r="BQ143" i="87"/>
  <c r="CW143" i="87"/>
  <c r="CW160" i="87"/>
  <c r="BQ160" i="87"/>
  <c r="CG160" i="87"/>
  <c r="BQ130" i="87"/>
  <c r="CG130" i="87"/>
  <c r="CW130" i="87"/>
  <c r="CW116" i="87"/>
  <c r="BQ116" i="87"/>
  <c r="CG116" i="87"/>
  <c r="CW121" i="87"/>
  <c r="BQ121" i="87"/>
  <c r="CG121" i="87"/>
  <c r="CG84" i="87"/>
  <c r="CW84" i="87"/>
  <c r="BQ84" i="87"/>
  <c r="CW70" i="87"/>
  <c r="BQ70" i="87"/>
  <c r="CG70" i="87"/>
  <c r="CW54" i="87"/>
  <c r="BQ54" i="87"/>
  <c r="CG54" i="87"/>
  <c r="BU213" i="87"/>
  <c r="CK213" i="87"/>
  <c r="DA213" i="87"/>
  <c r="DA196" i="87"/>
  <c r="BU196" i="87"/>
  <c r="CK196" i="87"/>
  <c r="DA160" i="87"/>
  <c r="BU160" i="87"/>
  <c r="CK160" i="87"/>
  <c r="CK142" i="87"/>
  <c r="BU142" i="87"/>
  <c r="DA142" i="87"/>
  <c r="DA116" i="87"/>
  <c r="BU116" i="87"/>
  <c r="CK116" i="87"/>
  <c r="BU89" i="87"/>
  <c r="CK89" i="87"/>
  <c r="DA89" i="87"/>
  <c r="CK76" i="87"/>
  <c r="BU76" i="87"/>
  <c r="DA76" i="87"/>
  <c r="DA60" i="87"/>
  <c r="BU60" i="87"/>
  <c r="CK60" i="87"/>
  <c r="DA44" i="87"/>
  <c r="BU44" i="87"/>
  <c r="CK44" i="87"/>
  <c r="BY216" i="87"/>
  <c r="CO216" i="87"/>
  <c r="DE216" i="87"/>
  <c r="DE200" i="87"/>
  <c r="BY200" i="87"/>
  <c r="CO200" i="87"/>
  <c r="BY184" i="87"/>
  <c r="CO184" i="87"/>
  <c r="DE184" i="87"/>
  <c r="DE160" i="87"/>
  <c r="CO160" i="87"/>
  <c r="BY160" i="87"/>
  <c r="DE159" i="87"/>
  <c r="BY159" i="87"/>
  <c r="CO159" i="87"/>
  <c r="BY132" i="87"/>
  <c r="CO132" i="87"/>
  <c r="DE132" i="87"/>
  <c r="DE119" i="87"/>
  <c r="BY119" i="87"/>
  <c r="CO119" i="87"/>
  <c r="BY103" i="87"/>
  <c r="CO103" i="87"/>
  <c r="DE103" i="87"/>
  <c r="DE72" i="87"/>
  <c r="BY72" i="87"/>
  <c r="CO72" i="87"/>
  <c r="DE56" i="87"/>
  <c r="BY56" i="87"/>
  <c r="CO56" i="87"/>
  <c r="CO80" i="87"/>
  <c r="DE80" i="87"/>
  <c r="BY80" i="87"/>
  <c r="CH220" i="87"/>
  <c r="BR220" i="87"/>
  <c r="CX220" i="87"/>
  <c r="BR205" i="87"/>
  <c r="CH205" i="87"/>
  <c r="CX205" i="87"/>
  <c r="CX172" i="87"/>
  <c r="BR172" i="87"/>
  <c r="CH172" i="87"/>
  <c r="CX133" i="87"/>
  <c r="BR133" i="87"/>
  <c r="CH133" i="87"/>
  <c r="BR116" i="87"/>
  <c r="CH116" i="87"/>
  <c r="CX116" i="87"/>
  <c r="CH93" i="87"/>
  <c r="CX93" i="87"/>
  <c r="BR93" i="87"/>
  <c r="BR62" i="87"/>
  <c r="CH62" i="87"/>
  <c r="CX62" i="87"/>
  <c r="BR46" i="87"/>
  <c r="CH46" i="87"/>
  <c r="CX46" i="87"/>
  <c r="BR30" i="87"/>
  <c r="CX30" i="87"/>
  <c r="CH30" i="87"/>
  <c r="BV225" i="87"/>
  <c r="CL225" i="87"/>
  <c r="DB225" i="87"/>
  <c r="DB209" i="87"/>
  <c r="BV209" i="87"/>
  <c r="CL209" i="87"/>
  <c r="BV192" i="87"/>
  <c r="CL192" i="87"/>
  <c r="DB192" i="87"/>
  <c r="DB168" i="87"/>
  <c r="CL168" i="87"/>
  <c r="BV168" i="87"/>
  <c r="DB175" i="87"/>
  <c r="BV175" i="87"/>
  <c r="CL175" i="87"/>
  <c r="BV156" i="87"/>
  <c r="CL156" i="87"/>
  <c r="DB156" i="87"/>
  <c r="CL129" i="87"/>
  <c r="DB129" i="87"/>
  <c r="BV129" i="87"/>
  <c r="BV112" i="87"/>
  <c r="CL112" i="87"/>
  <c r="DB112" i="87"/>
  <c r="DB98" i="87"/>
  <c r="BV98" i="87"/>
  <c r="CL98" i="87"/>
  <c r="DB81" i="87"/>
  <c r="BV81" i="87"/>
  <c r="CL81" i="87"/>
  <c r="BV64" i="87"/>
  <c r="CL64" i="87"/>
  <c r="DB64" i="87"/>
  <c r="BV48" i="87"/>
  <c r="CL48" i="87"/>
  <c r="DB48" i="87"/>
  <c r="CP218" i="87"/>
  <c r="DF218" i="87"/>
  <c r="BZ218" i="87"/>
  <c r="BZ205" i="87"/>
  <c r="CP205" i="87"/>
  <c r="DF205" i="87"/>
  <c r="CP183" i="87"/>
  <c r="DF183" i="87"/>
  <c r="BZ183" i="87"/>
  <c r="DF180" i="87"/>
  <c r="BZ180" i="87"/>
  <c r="CP180" i="87"/>
  <c r="DF168" i="87"/>
  <c r="BZ168" i="87"/>
  <c r="CP168" i="87"/>
  <c r="CP189" i="87"/>
  <c r="DF189" i="87"/>
  <c r="BZ189" i="87"/>
  <c r="DF138" i="87"/>
  <c r="BZ138" i="87"/>
  <c r="CP138" i="87"/>
  <c r="DF125" i="87"/>
  <c r="BZ125" i="87"/>
  <c r="CP125" i="87"/>
  <c r="DF85" i="87"/>
  <c r="BZ85" i="87"/>
  <c r="CP85" i="87"/>
  <c r="BZ62" i="87"/>
  <c r="CP62" i="87"/>
  <c r="DF62" i="87"/>
  <c r="BZ46" i="87"/>
  <c r="CP46" i="87"/>
  <c r="DF46" i="87"/>
  <c r="BZ30" i="87"/>
  <c r="DF30" i="87"/>
  <c r="CP30" i="87"/>
  <c r="BZ192" i="87"/>
  <c r="CP192" i="87"/>
  <c r="DF192" i="87"/>
  <c r="BZ73" i="87"/>
  <c r="CP73" i="87"/>
  <c r="DF73" i="87"/>
  <c r="DF77" i="87"/>
  <c r="BZ77" i="87"/>
  <c r="CP77" i="87"/>
  <c r="BO45" i="87"/>
  <c r="CE45" i="87"/>
  <c r="CU45" i="87"/>
  <c r="BO29" i="87"/>
  <c r="CE29" i="87"/>
  <c r="CU29" i="87"/>
  <c r="BS37" i="87"/>
  <c r="CI37" i="87"/>
  <c r="CY37" i="87"/>
  <c r="BW31" i="87"/>
  <c r="CM31" i="87"/>
  <c r="DC31" i="87"/>
  <c r="CQ221" i="87"/>
  <c r="DG221" i="87"/>
  <c r="CA221" i="87"/>
  <c r="CA204" i="87"/>
  <c r="CQ204" i="87"/>
  <c r="DG204" i="87"/>
  <c r="DG189" i="87"/>
  <c r="CA189" i="87"/>
  <c r="CQ189" i="87"/>
  <c r="CA160" i="87"/>
  <c r="CQ160" i="87"/>
  <c r="DG160" i="87"/>
  <c r="DG182" i="87"/>
  <c r="CQ182" i="87"/>
  <c r="CA182" i="87"/>
  <c r="CQ143" i="87"/>
  <c r="CA143" i="87"/>
  <c r="DG143" i="87"/>
  <c r="CA125" i="87"/>
  <c r="CQ125" i="87"/>
  <c r="DG125" i="87"/>
  <c r="CA108" i="87"/>
  <c r="CQ108" i="87"/>
  <c r="DG108" i="87"/>
  <c r="DG91" i="87"/>
  <c r="CA91" i="87"/>
  <c r="CQ91" i="87"/>
  <c r="CQ100" i="87"/>
  <c r="CA100" i="87"/>
  <c r="DG100" i="87"/>
  <c r="CA59" i="87"/>
  <c r="CQ59" i="87"/>
  <c r="DG59" i="87"/>
  <c r="CA43" i="87"/>
  <c r="CQ43" i="87"/>
  <c r="DG43" i="87"/>
  <c r="CA74" i="87"/>
  <c r="CQ74" i="87"/>
  <c r="DG74" i="87"/>
  <c r="CW39" i="87"/>
  <c r="BQ39" i="87"/>
  <c r="CG39" i="87"/>
  <c r="CF33" i="87"/>
  <c r="CV33" i="87"/>
  <c r="BP33" i="87"/>
  <c r="BW30" i="87"/>
  <c r="CM30" i="87"/>
  <c r="DC30" i="87"/>
  <c r="CA198" i="87"/>
  <c r="CQ198" i="87"/>
  <c r="DG198" i="87"/>
  <c r="CA175" i="87"/>
  <c r="CQ175" i="87"/>
  <c r="DG175" i="87"/>
  <c r="CA119" i="87"/>
  <c r="CQ119" i="87"/>
  <c r="DG119" i="87"/>
  <c r="CA86" i="87"/>
  <c r="CQ86" i="87"/>
  <c r="DG86" i="87"/>
  <c r="CA54" i="87"/>
  <c r="CQ54" i="87"/>
  <c r="DG54" i="87"/>
  <c r="CW35" i="87"/>
  <c r="BQ35" i="87"/>
  <c r="CG35" i="87"/>
  <c r="BO40" i="87"/>
  <c r="CE40" i="87"/>
  <c r="CU40" i="87"/>
  <c r="BS32" i="87"/>
  <c r="CI32" i="87"/>
  <c r="CY32" i="87"/>
  <c r="CQ228" i="87"/>
  <c r="DG228" i="87"/>
  <c r="CA228" i="87"/>
  <c r="CA210" i="87"/>
  <c r="CQ210" i="87"/>
  <c r="DG210" i="87"/>
  <c r="CA151" i="87"/>
  <c r="CQ151" i="87"/>
  <c r="DG151" i="87"/>
  <c r="DG132" i="87"/>
  <c r="CA132" i="87"/>
  <c r="CQ132" i="87"/>
  <c r="CA82" i="87"/>
  <c r="CQ82" i="87"/>
  <c r="DG82" i="87"/>
  <c r="DE30" i="87"/>
  <c r="CO30" i="87"/>
  <c r="BY30" i="87"/>
  <c r="BO147" i="87"/>
  <c r="CU147" i="87"/>
  <c r="CE147" i="87"/>
  <c r="BO55" i="87"/>
  <c r="CE55" i="87"/>
  <c r="CU55" i="87"/>
  <c r="CS230" i="87"/>
  <c r="BO36" i="87"/>
  <c r="CE36" i="87"/>
  <c r="CU36" i="87"/>
  <c r="BS44" i="87"/>
  <c r="CI44" i="87"/>
  <c r="CY44" i="87"/>
  <c r="BW38" i="87"/>
  <c r="CM38" i="87"/>
  <c r="DC38" i="87"/>
  <c r="DG224" i="87"/>
  <c r="CA224" i="87"/>
  <c r="CQ224" i="87"/>
  <c r="CA207" i="87"/>
  <c r="CQ207" i="87"/>
  <c r="DG207" i="87"/>
  <c r="DG202" i="87"/>
  <c r="CA202" i="87"/>
  <c r="CQ202" i="87"/>
  <c r="CQ166" i="87"/>
  <c r="DG166" i="87"/>
  <c r="CA166" i="87"/>
  <c r="CA147" i="87"/>
  <c r="CQ147" i="87"/>
  <c r="DG147" i="87"/>
  <c r="CQ141" i="87"/>
  <c r="CA141" i="87"/>
  <c r="DG141" i="87"/>
  <c r="DG128" i="87"/>
  <c r="CA128" i="87"/>
  <c r="CQ128" i="87"/>
  <c r="CA111" i="87"/>
  <c r="CQ111" i="87"/>
  <c r="DG111" i="87"/>
  <c r="DG94" i="87"/>
  <c r="CA94" i="87"/>
  <c r="CQ94" i="87"/>
  <c r="CA78" i="87"/>
  <c r="CQ78" i="87"/>
  <c r="DG78" i="87"/>
  <c r="CA62" i="87"/>
  <c r="CQ62" i="87"/>
  <c r="DG62" i="87"/>
  <c r="CA46" i="87"/>
  <c r="CQ46" i="87"/>
  <c r="DG46" i="87"/>
  <c r="CA30" i="87"/>
  <c r="CQ30" i="87"/>
  <c r="DG30" i="87"/>
  <c r="DE39" i="87"/>
  <c r="BY39" i="87"/>
  <c r="CO39" i="87"/>
  <c r="DA38" i="87"/>
  <c r="CK38" i="87"/>
  <c r="BU38" i="87"/>
  <c r="BV34" i="87"/>
  <c r="CL34" i="87"/>
  <c r="DB34" i="87"/>
  <c r="CB230" i="87"/>
  <c r="CE203" i="87"/>
  <c r="CU203" i="87"/>
  <c r="BO203" i="87"/>
  <c r="BO178" i="87"/>
  <c r="CE178" i="87"/>
  <c r="CU178" i="87"/>
  <c r="CU94" i="87"/>
  <c r="BO94" i="87"/>
  <c r="CE94" i="87"/>
  <c r="BO78" i="87"/>
  <c r="CE78" i="87"/>
  <c r="CU78" i="87"/>
  <c r="BO67" i="87"/>
  <c r="CE67" i="87"/>
  <c r="CU67" i="87"/>
  <c r="BO51" i="87"/>
  <c r="CE51" i="87"/>
  <c r="CU51" i="87"/>
  <c r="BO35" i="87"/>
  <c r="CE35" i="87"/>
  <c r="CU35" i="87"/>
  <c r="CI179" i="87"/>
  <c r="CY179" i="87"/>
  <c r="BS179" i="87"/>
  <c r="BS35" i="87"/>
  <c r="CI35" i="87"/>
  <c r="CY35" i="87"/>
  <c r="CM221" i="87"/>
  <c r="DC221" i="87"/>
  <c r="BW221" i="87"/>
  <c r="BW153" i="87"/>
  <c r="DC153" i="87"/>
  <c r="CM153" i="87"/>
  <c r="CM142" i="87"/>
  <c r="DC142" i="87"/>
  <c r="BW142" i="87"/>
  <c r="BW86" i="87"/>
  <c r="CM86" i="87"/>
  <c r="DC86" i="87"/>
  <c r="BW45" i="87"/>
  <c r="CM45" i="87"/>
  <c r="DC45" i="87"/>
  <c r="BW29" i="87"/>
  <c r="CM29" i="87"/>
  <c r="DC29" i="87"/>
  <c r="DG213" i="87"/>
  <c r="CA213" i="87"/>
  <c r="CQ213" i="87"/>
  <c r="CA197" i="87"/>
  <c r="CQ197" i="87"/>
  <c r="DG197" i="87"/>
  <c r="CQ180" i="87"/>
  <c r="DG180" i="87"/>
  <c r="CA180" i="87"/>
  <c r="CA154" i="87"/>
  <c r="CQ154" i="87"/>
  <c r="DG154" i="87"/>
  <c r="CA173" i="87"/>
  <c r="CQ173" i="87"/>
  <c r="DG173" i="87"/>
  <c r="CA134" i="87"/>
  <c r="CQ134" i="87"/>
  <c r="DG134" i="87"/>
  <c r="CA118" i="87"/>
  <c r="CQ118" i="87"/>
  <c r="DG118" i="87"/>
  <c r="CQ103" i="87"/>
  <c r="DG103" i="87"/>
  <c r="CA103" i="87"/>
  <c r="CA85" i="87"/>
  <c r="CQ85" i="87"/>
  <c r="DG85" i="87"/>
  <c r="CA69" i="87"/>
  <c r="CQ69" i="87"/>
  <c r="DG69" i="87"/>
  <c r="CA53" i="87"/>
  <c r="CQ53" i="87"/>
  <c r="DG53" i="87"/>
  <c r="CA37" i="87"/>
  <c r="CQ37" i="87"/>
  <c r="DG37" i="87"/>
  <c r="CF34" i="87"/>
  <c r="CV34" i="87"/>
  <c r="BP34" i="87"/>
  <c r="CF43" i="87"/>
  <c r="CV43" i="87"/>
  <c r="BP43" i="87"/>
  <c r="BP219" i="87"/>
  <c r="CF219" i="87"/>
  <c r="CV219" i="87"/>
  <c r="CF206" i="87"/>
  <c r="CV206" i="87"/>
  <c r="BP206" i="87"/>
  <c r="BP172" i="87"/>
  <c r="CF172" i="87"/>
  <c r="CV172" i="87"/>
  <c r="CF152" i="87"/>
  <c r="BP152" i="87"/>
  <c r="CV152" i="87"/>
  <c r="CF151" i="87"/>
  <c r="BP151" i="87"/>
  <c r="CV151" i="87"/>
  <c r="BP124" i="87"/>
  <c r="CF124" i="87"/>
  <c r="CV124" i="87"/>
  <c r="BP92" i="87"/>
  <c r="CF92" i="87"/>
  <c r="CV92" i="87"/>
  <c r="BP76" i="87"/>
  <c r="CF76" i="87"/>
  <c r="CV76" i="87"/>
  <c r="BT218" i="87"/>
  <c r="CZ218" i="87"/>
  <c r="CJ218" i="87"/>
  <c r="CJ206" i="87"/>
  <c r="CZ206" i="87"/>
  <c r="BT206" i="87"/>
  <c r="BT186" i="87"/>
  <c r="CJ186" i="87"/>
  <c r="CZ186" i="87"/>
  <c r="BT171" i="87"/>
  <c r="CZ171" i="87"/>
  <c r="CJ171" i="87"/>
  <c r="BT123" i="87"/>
  <c r="CJ123" i="87"/>
  <c r="CZ123" i="87"/>
  <c r="CZ107" i="87"/>
  <c r="BT107" i="87"/>
  <c r="CJ107" i="87"/>
  <c r="BT91" i="87"/>
  <c r="CJ91" i="87"/>
  <c r="CZ91" i="87"/>
  <c r="BT75" i="87"/>
  <c r="CJ75" i="87"/>
  <c r="CZ75" i="87"/>
  <c r="CJ59" i="87"/>
  <c r="CZ59" i="87"/>
  <c r="BT59" i="87"/>
  <c r="CN226" i="87"/>
  <c r="DD226" i="87"/>
  <c r="BX226" i="87"/>
  <c r="DD221" i="87"/>
  <c r="BX221" i="87"/>
  <c r="CN221" i="87"/>
  <c r="CN192" i="87"/>
  <c r="DD192" i="87"/>
  <c r="BX192" i="87"/>
  <c r="CN147" i="87"/>
  <c r="BX147" i="87"/>
  <c r="DD147" i="87"/>
  <c r="BX138" i="87"/>
  <c r="CN138" i="87"/>
  <c r="DD138" i="87"/>
  <c r="BX130" i="87"/>
  <c r="CN130" i="87"/>
  <c r="DD130" i="87"/>
  <c r="CN114" i="87"/>
  <c r="DD114" i="87"/>
  <c r="BX114" i="87"/>
  <c r="BX98" i="87"/>
  <c r="CN98" i="87"/>
  <c r="DD98" i="87"/>
  <c r="BX82" i="87"/>
  <c r="CN82" i="87"/>
  <c r="DD82" i="87"/>
  <c r="CN66" i="87"/>
  <c r="DD66" i="87"/>
  <c r="BX66" i="87"/>
  <c r="CN50" i="87"/>
  <c r="DD50" i="87"/>
  <c r="BX50" i="87"/>
  <c r="CF37" i="87"/>
  <c r="CV37" i="87"/>
  <c r="BP37" i="87"/>
  <c r="BQ218" i="87"/>
  <c r="CG218" i="87"/>
  <c r="CW218" i="87"/>
  <c r="CW195" i="87"/>
  <c r="BQ195" i="87"/>
  <c r="CG195" i="87"/>
  <c r="CG176" i="87"/>
  <c r="CW176" i="87"/>
  <c r="BQ176" i="87"/>
  <c r="CG181" i="87"/>
  <c r="BQ181" i="87"/>
  <c r="CW181" i="87"/>
  <c r="CG179" i="87"/>
  <c r="BQ179" i="87"/>
  <c r="CW179" i="87"/>
  <c r="CG140" i="87"/>
  <c r="BQ140" i="87"/>
  <c r="CW140" i="87"/>
  <c r="CG125" i="87"/>
  <c r="CW125" i="87"/>
  <c r="BQ125" i="87"/>
  <c r="BQ105" i="87"/>
  <c r="CG105" i="87"/>
  <c r="CW105" i="87"/>
  <c r="BQ87" i="87"/>
  <c r="CG87" i="87"/>
  <c r="CW87" i="87"/>
  <c r="CW59" i="87"/>
  <c r="BQ59" i="87"/>
  <c r="CG59" i="87"/>
  <c r="CW43" i="87"/>
  <c r="BQ43" i="87"/>
  <c r="CG43" i="87"/>
  <c r="BU222" i="87"/>
  <c r="CK222" i="87"/>
  <c r="DA222" i="87"/>
  <c r="DA197" i="87"/>
  <c r="BU197" i="87"/>
  <c r="CK197" i="87"/>
  <c r="CK181" i="87"/>
  <c r="BU181" i="87"/>
  <c r="DA181" i="87"/>
  <c r="CK163" i="87"/>
  <c r="DA163" i="87"/>
  <c r="BU163" i="87"/>
  <c r="DA155" i="87"/>
  <c r="BU155" i="87"/>
  <c r="CK155" i="87"/>
  <c r="BU130" i="87"/>
  <c r="CK130" i="87"/>
  <c r="DA130" i="87"/>
  <c r="DA117" i="87"/>
  <c r="BU117" i="87"/>
  <c r="CK117" i="87"/>
  <c r="BU90" i="87"/>
  <c r="CK90" i="87"/>
  <c r="DA90" i="87"/>
  <c r="CK77" i="87"/>
  <c r="DA77" i="87"/>
  <c r="BU77" i="87"/>
  <c r="DA61" i="87"/>
  <c r="BU61" i="87"/>
  <c r="CK61" i="87"/>
  <c r="DA45" i="87"/>
  <c r="BU45" i="87"/>
  <c r="CK45" i="87"/>
  <c r="BY213" i="87"/>
  <c r="CO213" i="87"/>
  <c r="DE213" i="87"/>
  <c r="DE204" i="87"/>
  <c r="BY204" i="87"/>
  <c r="CO204" i="87"/>
  <c r="CO181" i="87"/>
  <c r="DE181" i="87"/>
  <c r="BY181" i="87"/>
  <c r="CO170" i="87"/>
  <c r="BY170" i="87"/>
  <c r="DE170" i="87"/>
  <c r="BY129" i="87"/>
  <c r="CO129" i="87"/>
  <c r="DE129" i="87"/>
  <c r="DE116" i="87"/>
  <c r="BY116" i="87"/>
  <c r="CO116" i="87"/>
  <c r="CO100" i="87"/>
  <c r="BY100" i="87"/>
  <c r="DE100" i="87"/>
  <c r="DE69" i="87"/>
  <c r="BY69" i="87"/>
  <c r="CO69" i="87"/>
  <c r="DE53" i="87"/>
  <c r="BY53" i="87"/>
  <c r="CO53" i="87"/>
  <c r="CO77" i="87"/>
  <c r="DE77" i="87"/>
  <c r="BY77" i="87"/>
  <c r="BR226" i="87"/>
  <c r="CH226" i="87"/>
  <c r="CX226" i="87"/>
  <c r="CX210" i="87"/>
  <c r="BR210" i="87"/>
  <c r="CH210" i="87"/>
  <c r="CH182" i="87"/>
  <c r="CX182" i="87"/>
  <c r="BR182" i="87"/>
  <c r="CX173" i="87"/>
  <c r="BR173" i="87"/>
  <c r="CH173" i="87"/>
  <c r="BR158" i="87"/>
  <c r="CH158" i="87"/>
  <c r="CX158" i="87"/>
  <c r="CX137" i="87"/>
  <c r="BR137" i="87"/>
  <c r="CH137" i="87"/>
  <c r="CX122" i="87"/>
  <c r="BR122" i="87"/>
  <c r="CH122" i="87"/>
  <c r="CH90" i="87"/>
  <c r="CX90" i="87"/>
  <c r="BR90" i="87"/>
  <c r="BR67" i="87"/>
  <c r="CH67" i="87"/>
  <c r="CX67" i="87"/>
  <c r="BR51" i="87"/>
  <c r="CH51" i="87"/>
  <c r="CX51" i="87"/>
  <c r="CX79" i="87"/>
  <c r="BR79" i="87"/>
  <c r="CH79" i="87"/>
  <c r="BV216" i="87"/>
  <c r="CL216" i="87"/>
  <c r="DB216" i="87"/>
  <c r="CL202" i="87"/>
  <c r="BV202" i="87"/>
  <c r="DB202" i="87"/>
  <c r="DB170" i="87"/>
  <c r="CL170" i="87"/>
  <c r="BV170" i="87"/>
  <c r="DB177" i="87"/>
  <c r="BV177" i="87"/>
  <c r="CL177" i="87"/>
  <c r="BV158" i="87"/>
  <c r="CL158" i="87"/>
  <c r="DB158" i="87"/>
  <c r="CL130" i="87"/>
  <c r="DB130" i="87"/>
  <c r="BV130" i="87"/>
  <c r="BV105" i="87"/>
  <c r="CL105" i="87"/>
  <c r="DB105" i="87"/>
  <c r="CL90" i="87"/>
  <c r="DB90" i="87"/>
  <c r="BV90" i="87"/>
  <c r="BV73" i="87"/>
  <c r="CL73" i="87"/>
  <c r="DB73" i="87"/>
  <c r="BV57" i="87"/>
  <c r="CL57" i="87"/>
  <c r="DB57" i="87"/>
  <c r="BZ216" i="87"/>
  <c r="CP216" i="87"/>
  <c r="DF216" i="87"/>
  <c r="DF210" i="87"/>
  <c r="BZ210" i="87"/>
  <c r="CP210" i="87"/>
  <c r="DF165" i="87"/>
  <c r="CP165" i="87"/>
  <c r="BZ165" i="87"/>
  <c r="DF152" i="87"/>
  <c r="BZ152" i="87"/>
  <c r="CP152" i="87"/>
  <c r="DF137" i="87"/>
  <c r="BZ137" i="87"/>
  <c r="CP137" i="87"/>
  <c r="DF122" i="87"/>
  <c r="CP122" i="87"/>
  <c r="BZ122" i="87"/>
  <c r="BZ106" i="87"/>
  <c r="CP106" i="87"/>
  <c r="DF106" i="87"/>
  <c r="CP90" i="87"/>
  <c r="DF90" i="87"/>
  <c r="BZ90" i="87"/>
  <c r="BZ67" i="87"/>
  <c r="CP67" i="87"/>
  <c r="DF67" i="87"/>
  <c r="BZ51" i="87"/>
  <c r="CP51" i="87"/>
  <c r="DF51" i="87"/>
  <c r="DF79" i="87"/>
  <c r="BZ79" i="87"/>
  <c r="CP79" i="87"/>
  <c r="BZ49" i="87"/>
  <c r="CP49" i="87"/>
  <c r="DF49" i="87"/>
  <c r="DF81" i="87"/>
  <c r="BZ81" i="87"/>
  <c r="CP81" i="87"/>
  <c r="BO70" i="87"/>
  <c r="CE70" i="87"/>
  <c r="CU70" i="87"/>
  <c r="BO54" i="87"/>
  <c r="CE54" i="87"/>
  <c r="CU54" i="87"/>
  <c r="BO38" i="87"/>
  <c r="CE38" i="87"/>
  <c r="CU38" i="87"/>
  <c r="CI102" i="87"/>
  <c r="CY102" i="87"/>
  <c r="BS102" i="87"/>
  <c r="BS82" i="87"/>
  <c r="CI82" i="87"/>
  <c r="CY82" i="87"/>
  <c r="BS58" i="87"/>
  <c r="CI58" i="87"/>
  <c r="CY58" i="87"/>
  <c r="BS42" i="87"/>
  <c r="CI42" i="87"/>
  <c r="CY42" i="87"/>
  <c r="BW171" i="87"/>
  <c r="CM171" i="87"/>
  <c r="DC171" i="87"/>
  <c r="CM107" i="87"/>
  <c r="DC107" i="87"/>
  <c r="BW107" i="87"/>
  <c r="BW40" i="87"/>
  <c r="CM40" i="87"/>
  <c r="DC40" i="87"/>
  <c r="CA226" i="87"/>
  <c r="CQ226" i="87"/>
  <c r="DG226" i="87"/>
  <c r="CA208" i="87"/>
  <c r="DG208" i="87"/>
  <c r="CQ208" i="87"/>
  <c r="CA192" i="87"/>
  <c r="CQ192" i="87"/>
  <c r="DG192" i="87"/>
  <c r="CQ170" i="87"/>
  <c r="DG170" i="87"/>
  <c r="CA170" i="87"/>
  <c r="CA149" i="87"/>
  <c r="CQ149" i="87"/>
  <c r="DG149" i="87"/>
  <c r="CA165" i="87"/>
  <c r="DG165" i="87"/>
  <c r="CQ165" i="87"/>
  <c r="DG130" i="87"/>
  <c r="CA130" i="87"/>
  <c r="CQ130" i="87"/>
  <c r="CA113" i="87"/>
  <c r="CQ113" i="87"/>
  <c r="DG113" i="87"/>
  <c r="DG96" i="87"/>
  <c r="CA96" i="87"/>
  <c r="CQ96" i="87"/>
  <c r="CA80" i="87"/>
  <c r="CQ80" i="87"/>
  <c r="DG80" i="87"/>
  <c r="CA64" i="87"/>
  <c r="CQ64" i="87"/>
  <c r="DG64" i="87"/>
  <c r="CA48" i="87"/>
  <c r="CQ48" i="87"/>
  <c r="DG48" i="87"/>
  <c r="CA32" i="87"/>
  <c r="CQ32" i="87"/>
  <c r="DG32" i="87"/>
  <c r="CJ32" i="87"/>
  <c r="CZ32" i="87"/>
  <c r="BT32" i="87"/>
  <c r="BP218" i="87"/>
  <c r="CV218" i="87"/>
  <c r="CF218" i="87"/>
  <c r="CV202" i="87"/>
  <c r="BP202" i="87"/>
  <c r="CF202" i="87"/>
  <c r="BP185" i="87"/>
  <c r="CF185" i="87"/>
  <c r="CV185" i="87"/>
  <c r="BP179" i="87"/>
  <c r="CF179" i="87"/>
  <c r="CV179" i="87"/>
  <c r="BP163" i="87"/>
  <c r="CV163" i="87"/>
  <c r="CF163" i="87"/>
  <c r="BP140" i="87"/>
  <c r="CF140" i="87"/>
  <c r="CV140" i="87"/>
  <c r="BP131" i="87"/>
  <c r="CF131" i="87"/>
  <c r="CV131" i="87"/>
  <c r="CF115" i="87"/>
  <c r="CV115" i="87"/>
  <c r="BP115" i="87"/>
  <c r="BP99" i="87"/>
  <c r="CF99" i="87"/>
  <c r="CV99" i="87"/>
  <c r="BP83" i="87"/>
  <c r="CF83" i="87"/>
  <c r="CV83" i="87"/>
  <c r="CF67" i="87"/>
  <c r="CV67" i="87"/>
  <c r="BP67" i="87"/>
  <c r="CF51" i="87"/>
  <c r="CV51" i="87"/>
  <c r="BP51" i="87"/>
  <c r="CJ205" i="87"/>
  <c r="CZ205" i="87"/>
  <c r="BT205" i="87"/>
  <c r="BT178" i="87"/>
  <c r="CJ178" i="87"/>
  <c r="CZ178" i="87"/>
  <c r="BT170" i="87"/>
  <c r="CJ170" i="87"/>
  <c r="CZ170" i="87"/>
  <c r="CJ149" i="87"/>
  <c r="CZ149" i="87"/>
  <c r="BT149" i="87"/>
  <c r="BT122" i="87"/>
  <c r="CJ122" i="87"/>
  <c r="CZ122" i="87"/>
  <c r="CZ106" i="87"/>
  <c r="BT106" i="87"/>
  <c r="CJ106" i="87"/>
  <c r="BT90" i="87"/>
  <c r="CJ90" i="87"/>
  <c r="CZ90" i="87"/>
  <c r="BT74" i="87"/>
  <c r="CZ74" i="87"/>
  <c r="CJ74" i="87"/>
  <c r="CJ58" i="87"/>
  <c r="CZ58" i="87"/>
  <c r="BT58" i="87"/>
  <c r="BX220" i="87"/>
  <c r="CN220" i="87"/>
  <c r="DD220" i="87"/>
  <c r="BX180" i="87"/>
  <c r="CN180" i="87"/>
  <c r="DD180" i="87"/>
  <c r="BX164" i="87"/>
  <c r="DD164" i="87"/>
  <c r="CN164" i="87"/>
  <c r="CN153" i="87"/>
  <c r="BX153" i="87"/>
  <c r="DD153" i="87"/>
  <c r="CN152" i="87"/>
  <c r="BX152" i="87"/>
  <c r="DD152" i="87"/>
  <c r="BX125" i="87"/>
  <c r="CN125" i="87"/>
  <c r="DD125" i="87"/>
  <c r="CN109" i="87"/>
  <c r="DD109" i="87"/>
  <c r="BX109" i="87"/>
  <c r="BX93" i="87"/>
  <c r="CN93" i="87"/>
  <c r="DD93" i="87"/>
  <c r="BX77" i="87"/>
  <c r="CN77" i="87"/>
  <c r="DD77" i="87"/>
  <c r="CN61" i="87"/>
  <c r="DD61" i="87"/>
  <c r="BX61" i="87"/>
  <c r="DA32" i="87"/>
  <c r="CK32" i="87"/>
  <c r="BU32" i="87"/>
  <c r="CJ39" i="87"/>
  <c r="CZ39" i="87"/>
  <c r="BT39" i="87"/>
  <c r="BQ202" i="87"/>
  <c r="CG202" i="87"/>
  <c r="CW202" i="87"/>
  <c r="BQ186" i="87"/>
  <c r="CG186" i="87"/>
  <c r="CW186" i="87"/>
  <c r="CW159" i="87"/>
  <c r="CG159" i="87"/>
  <c r="BQ159" i="87"/>
  <c r="BQ126" i="87"/>
  <c r="CG126" i="87"/>
  <c r="CW126" i="87"/>
  <c r="CW112" i="87"/>
  <c r="BQ112" i="87"/>
  <c r="CG112" i="87"/>
  <c r="CW66" i="87"/>
  <c r="BQ66" i="87"/>
  <c r="CG66" i="87"/>
  <c r="CW50" i="87"/>
  <c r="BQ50" i="87"/>
  <c r="CG50" i="87"/>
  <c r="BU227" i="87"/>
  <c r="CK227" i="87"/>
  <c r="DA227" i="87"/>
  <c r="CK211" i="87"/>
  <c r="DA211" i="87"/>
  <c r="BU211" i="87"/>
  <c r="DA192" i="87"/>
  <c r="BU192" i="87"/>
  <c r="CK192" i="87"/>
  <c r="DA152" i="87"/>
  <c r="BU152" i="87"/>
  <c r="CK152" i="87"/>
  <c r="CK134" i="87"/>
  <c r="DA134" i="87"/>
  <c r="BU134" i="87"/>
  <c r="DA112" i="87"/>
  <c r="BU112" i="87"/>
  <c r="CK112" i="87"/>
  <c r="CK100" i="87"/>
  <c r="DA100" i="87"/>
  <c r="BU100" i="87"/>
  <c r="DA72" i="87"/>
  <c r="BU72" i="87"/>
  <c r="CK72" i="87"/>
  <c r="DA56" i="87"/>
  <c r="BU56" i="87"/>
  <c r="CK56" i="87"/>
  <c r="BY228" i="87"/>
  <c r="DE228" i="87"/>
  <c r="CO228" i="87"/>
  <c r="CO211" i="87"/>
  <c r="DE211" i="87"/>
  <c r="BY211" i="87"/>
  <c r="DE196" i="87"/>
  <c r="BY196" i="87"/>
  <c r="CO196" i="87"/>
  <c r="CO179" i="87"/>
  <c r="DE179" i="87"/>
  <c r="BY179" i="87"/>
  <c r="DE152" i="87"/>
  <c r="CO152" i="87"/>
  <c r="BY152" i="87"/>
  <c r="DE151" i="87"/>
  <c r="BY151" i="87"/>
  <c r="CO151" i="87"/>
  <c r="BY128" i="87"/>
  <c r="CO128" i="87"/>
  <c r="DE128" i="87"/>
  <c r="DE115" i="87"/>
  <c r="BY115" i="87"/>
  <c r="CO115" i="87"/>
  <c r="BY96" i="87"/>
  <c r="CO96" i="87"/>
  <c r="DE96" i="87"/>
  <c r="DE68" i="87"/>
  <c r="BY68" i="87"/>
  <c r="CO68" i="87"/>
  <c r="DE52" i="87"/>
  <c r="BY52" i="87"/>
  <c r="CO52" i="87"/>
  <c r="CO76" i="87"/>
  <c r="DE76" i="87"/>
  <c r="BY76" i="87"/>
  <c r="BR214" i="87"/>
  <c r="CH214" i="87"/>
  <c r="CX214" i="87"/>
  <c r="BR200" i="87"/>
  <c r="CH200" i="87"/>
  <c r="CX200" i="87"/>
  <c r="CX164" i="87"/>
  <c r="CH164" i="87"/>
  <c r="BR164" i="87"/>
  <c r="CH129" i="87"/>
  <c r="CX129" i="87"/>
  <c r="BR129" i="87"/>
  <c r="BR112" i="87"/>
  <c r="CH112" i="87"/>
  <c r="CX112" i="87"/>
  <c r="CH89" i="87"/>
  <c r="CX89" i="87"/>
  <c r="BR89" i="87"/>
  <c r="CX75" i="87"/>
  <c r="BR75" i="87"/>
  <c r="CH75" i="87"/>
  <c r="BR58" i="87"/>
  <c r="CH58" i="87"/>
  <c r="CX58" i="87"/>
  <c r="BR42" i="87"/>
  <c r="CH42" i="87"/>
  <c r="CX42" i="87"/>
  <c r="CX78" i="87"/>
  <c r="BR78" i="87"/>
  <c r="CH78" i="87"/>
  <c r="CL220" i="87"/>
  <c r="BV220" i="87"/>
  <c r="DB220" i="87"/>
  <c r="BV205" i="87"/>
  <c r="CL205" i="87"/>
  <c r="DB205" i="87"/>
  <c r="CL186" i="87"/>
  <c r="DB186" i="87"/>
  <c r="BV186" i="87"/>
  <c r="CL183" i="87"/>
  <c r="DB183" i="87"/>
  <c r="BV183" i="87"/>
  <c r="DB145" i="87"/>
  <c r="BV145" i="87"/>
  <c r="CL145" i="87"/>
  <c r="CL146" i="87"/>
  <c r="BV146" i="87"/>
  <c r="DB146" i="87"/>
  <c r="DB125" i="87"/>
  <c r="BV125" i="87"/>
  <c r="CL125" i="87"/>
  <c r="BV108" i="87"/>
  <c r="CL108" i="87"/>
  <c r="DB108" i="87"/>
  <c r="CL93" i="87"/>
  <c r="DB93" i="87"/>
  <c r="BV93" i="87"/>
  <c r="DB77" i="87"/>
  <c r="BV77" i="87"/>
  <c r="CL77" i="87"/>
  <c r="BV60" i="87"/>
  <c r="CL60" i="87"/>
  <c r="DB60" i="87"/>
  <c r="BV44" i="87"/>
  <c r="CL44" i="87"/>
  <c r="DB44" i="87"/>
  <c r="BZ225" i="87"/>
  <c r="CP225" i="87"/>
  <c r="DF225" i="87"/>
  <c r="BZ201" i="87"/>
  <c r="CP201" i="87"/>
  <c r="DF201" i="87"/>
  <c r="DF179" i="87"/>
  <c r="BZ179" i="87"/>
  <c r="CP179" i="87"/>
  <c r="DF172" i="87"/>
  <c r="BZ172" i="87"/>
  <c r="CP172" i="87"/>
  <c r="BZ157" i="87"/>
  <c r="CP157" i="87"/>
  <c r="DF157" i="87"/>
  <c r="BZ121" i="87"/>
  <c r="CP121" i="87"/>
  <c r="DF121" i="87"/>
  <c r="CP97" i="87"/>
  <c r="DF97" i="87"/>
  <c r="BZ97" i="87"/>
  <c r="DF74" i="87"/>
  <c r="BZ74" i="87"/>
  <c r="CP74" i="87"/>
  <c r="BZ58" i="87"/>
  <c r="CP58" i="87"/>
  <c r="DF58" i="87"/>
  <c r="BZ42" i="87"/>
  <c r="CP42" i="87"/>
  <c r="DF42" i="87"/>
  <c r="DF78" i="87"/>
  <c r="BZ78" i="87"/>
  <c r="CP78" i="87"/>
  <c r="CW38" i="87"/>
  <c r="BQ38" i="87"/>
  <c r="CG38" i="87"/>
  <c r="BZ65" i="87"/>
  <c r="CP65" i="87"/>
  <c r="DF65" i="87"/>
  <c r="BO41" i="87"/>
  <c r="CE41" i="87"/>
  <c r="CU41" i="87"/>
  <c r="BS33" i="87"/>
  <c r="CI33" i="87"/>
  <c r="CY33" i="87"/>
  <c r="BW43" i="87"/>
  <c r="CM43" i="87"/>
  <c r="DC43" i="87"/>
  <c r="CQ216" i="87"/>
  <c r="DG216" i="87"/>
  <c r="CA216" i="87"/>
  <c r="CA199" i="87"/>
  <c r="CQ199" i="87"/>
  <c r="DG199" i="87"/>
  <c r="DG185" i="87"/>
  <c r="CQ185" i="87"/>
  <c r="CA185" i="87"/>
  <c r="CA156" i="87"/>
  <c r="CQ156" i="87"/>
  <c r="DG156" i="87"/>
  <c r="CA177" i="87"/>
  <c r="CQ177" i="87"/>
  <c r="DG177" i="87"/>
  <c r="CA136" i="87"/>
  <c r="CQ136" i="87"/>
  <c r="DG136" i="87"/>
  <c r="CA120" i="87"/>
  <c r="CQ120" i="87"/>
  <c r="DG120" i="87"/>
  <c r="CQ105" i="87"/>
  <c r="DG105" i="87"/>
  <c r="CA105" i="87"/>
  <c r="DG87" i="87"/>
  <c r="CA87" i="87"/>
  <c r="CQ87" i="87"/>
  <c r="CA71" i="87"/>
  <c r="CQ71" i="87"/>
  <c r="DG71" i="87"/>
  <c r="CA55" i="87"/>
  <c r="CQ55" i="87"/>
  <c r="DG55" i="87"/>
  <c r="CA39" i="87"/>
  <c r="CQ39" i="87"/>
  <c r="DG39" i="87"/>
  <c r="BV29" i="87"/>
  <c r="CL29" i="87"/>
  <c r="DB29" i="87"/>
  <c r="CF40" i="87"/>
  <c r="CV40" i="87"/>
  <c r="BP40" i="87"/>
  <c r="DE34" i="87"/>
  <c r="CO34" i="87"/>
  <c r="BY34" i="87"/>
  <c r="BO44" i="87"/>
  <c r="CE44" i="87"/>
  <c r="CU44" i="87"/>
  <c r="BW46" i="87"/>
  <c r="CM46" i="87"/>
  <c r="DC46" i="87"/>
  <c r="DG184" i="87"/>
  <c r="CQ184" i="87"/>
  <c r="CA184" i="87"/>
  <c r="CA135" i="87"/>
  <c r="CQ135" i="87"/>
  <c r="DG135" i="87"/>
  <c r="CQ104" i="87"/>
  <c r="DG104" i="87"/>
  <c r="CA104" i="87"/>
  <c r="CA70" i="87"/>
  <c r="CQ70" i="87"/>
  <c r="DG70" i="87"/>
  <c r="CA38" i="87"/>
  <c r="CQ38" i="87"/>
  <c r="DG38" i="87"/>
  <c r="CQ174" i="87"/>
  <c r="DG174" i="87"/>
  <c r="CA174" i="87"/>
  <c r="DG97" i="87"/>
  <c r="CA97" i="87"/>
  <c r="CQ97" i="87"/>
  <c r="CA50" i="87"/>
  <c r="CQ50" i="87"/>
  <c r="DG50" i="87"/>
  <c r="CF36" i="87"/>
  <c r="CV36" i="87"/>
  <c r="BP36" i="87"/>
  <c r="BO32" i="87"/>
  <c r="CE32" i="87"/>
  <c r="CU32" i="87"/>
  <c r="BS40" i="87"/>
  <c r="CI40" i="87"/>
  <c r="CY40" i="87"/>
  <c r="BW34" i="87"/>
  <c r="CM34" i="87"/>
  <c r="DC34" i="87"/>
  <c r="DG219" i="87"/>
  <c r="CA219" i="87"/>
  <c r="CQ219" i="87"/>
  <c r="CQ203" i="87"/>
  <c r="DG203" i="87"/>
  <c r="CA203" i="87"/>
  <c r="DG188" i="87"/>
  <c r="CA188" i="87"/>
  <c r="CQ188" i="87"/>
  <c r="CA159" i="87"/>
  <c r="CQ159" i="87"/>
  <c r="DG159" i="87"/>
  <c r="CA163" i="87"/>
  <c r="CQ163" i="87"/>
  <c r="DG163" i="87"/>
  <c r="DG139" i="87"/>
  <c r="CA139" i="87"/>
  <c r="CQ139" i="87"/>
  <c r="CA124" i="87"/>
  <c r="CQ124" i="87"/>
  <c r="DG124" i="87"/>
  <c r="CA121" i="87"/>
  <c r="CQ121" i="87"/>
  <c r="DG121" i="87"/>
  <c r="DG90" i="87"/>
  <c r="CA90" i="87"/>
  <c r="CQ90" i="87"/>
  <c r="CA98" i="87"/>
  <c r="CQ98" i="87"/>
  <c r="DG98" i="87"/>
  <c r="CA58" i="87"/>
  <c r="CQ58" i="87"/>
  <c r="DG58" i="87"/>
  <c r="CA42" i="87"/>
  <c r="CQ42" i="87"/>
  <c r="DG42" i="87"/>
  <c r="DA33" i="87"/>
  <c r="BU33" i="87"/>
  <c r="CK33" i="87"/>
  <c r="DA41" i="87"/>
  <c r="BU41" i="87"/>
  <c r="CK41" i="87"/>
  <c r="DA28" i="87"/>
  <c r="BU28" i="87"/>
  <c r="CK28" i="87"/>
  <c r="CF41" i="87"/>
  <c r="CV41" i="87"/>
  <c r="BP41" i="87"/>
  <c r="DA46" i="87"/>
  <c r="BU46" i="87"/>
  <c r="CK46" i="87"/>
  <c r="BV30" i="87"/>
  <c r="CL30" i="87"/>
  <c r="DB30" i="87"/>
  <c r="BO199" i="87"/>
  <c r="CE199" i="87"/>
  <c r="CU199" i="87"/>
  <c r="CU202" i="87"/>
  <c r="CE202" i="87"/>
  <c r="BO202" i="87"/>
  <c r="BO170" i="87"/>
  <c r="CE170" i="87"/>
  <c r="CU170" i="87"/>
  <c r="CU90" i="87"/>
  <c r="BO90" i="87"/>
  <c r="CE90" i="87"/>
  <c r="BO63" i="87"/>
  <c r="CE63" i="87"/>
  <c r="CU63" i="87"/>
  <c r="BO47" i="87"/>
  <c r="CE47" i="87"/>
  <c r="CU47" i="87"/>
  <c r="BO31" i="87"/>
  <c r="CE31" i="87"/>
  <c r="CU31" i="87"/>
  <c r="CI225" i="87"/>
  <c r="CY225" i="87"/>
  <c r="BS225" i="87"/>
  <c r="CI214" i="87"/>
  <c r="CY214" i="87"/>
  <c r="BS214" i="87"/>
  <c r="BS206" i="87"/>
  <c r="CI206" i="87"/>
  <c r="CY206" i="87"/>
  <c r="CY202" i="87"/>
  <c r="BS202" i="87"/>
  <c r="CI202" i="87"/>
  <c r="CI171" i="87"/>
  <c r="CY171" i="87"/>
  <c r="BS171" i="87"/>
  <c r="BS31" i="87"/>
  <c r="CI31" i="87"/>
  <c r="CY31" i="87"/>
  <c r="BW139" i="87"/>
  <c r="CM139" i="87"/>
  <c r="DC139" i="87"/>
  <c r="DC99" i="87"/>
  <c r="BW99" i="87"/>
  <c r="CM99" i="87"/>
  <c r="BW82" i="87"/>
  <c r="CM82" i="87"/>
  <c r="DC82" i="87"/>
  <c r="BW41" i="87"/>
  <c r="CM41" i="87"/>
  <c r="DC41" i="87"/>
  <c r="CQ227" i="87"/>
  <c r="CA227" i="87"/>
  <c r="DG227" i="87"/>
  <c r="CA209" i="87"/>
  <c r="CQ209" i="87"/>
  <c r="DG209" i="87"/>
  <c r="CA193" i="87"/>
  <c r="CQ193" i="87"/>
  <c r="DG193" i="87"/>
  <c r="CQ172" i="87"/>
  <c r="DG172" i="87"/>
  <c r="CA172" i="87"/>
  <c r="CA150" i="87"/>
  <c r="CQ150" i="87"/>
  <c r="DG150" i="87"/>
  <c r="CA161" i="87"/>
  <c r="DG161" i="87"/>
  <c r="CQ161" i="87"/>
  <c r="DG131" i="87"/>
  <c r="CA131" i="87"/>
  <c r="CQ131" i="87"/>
  <c r="CA114" i="87"/>
  <c r="CQ114" i="87"/>
  <c r="DG114" i="87"/>
  <c r="CQ101" i="87"/>
  <c r="DG101" i="87"/>
  <c r="CA101" i="87"/>
  <c r="CA81" i="87"/>
  <c r="CQ81" i="87"/>
  <c r="DG81" i="87"/>
  <c r="CA65" i="87"/>
  <c r="CQ65" i="87"/>
  <c r="DG65" i="87"/>
  <c r="CA49" i="87"/>
  <c r="CQ49" i="87"/>
  <c r="DG49" i="87"/>
  <c r="CA33" i="87"/>
  <c r="CQ33" i="87"/>
  <c r="DG33" i="87"/>
  <c r="DE35" i="87"/>
  <c r="BY35" i="87"/>
  <c r="CO35" i="87"/>
  <c r="CF45" i="87"/>
  <c r="CV45" i="87"/>
  <c r="BP45" i="87"/>
  <c r="CV215" i="87"/>
  <c r="BP215" i="87"/>
  <c r="CF215" i="87"/>
  <c r="BP190" i="87"/>
  <c r="CF190" i="87"/>
  <c r="CV190" i="87"/>
  <c r="BP168" i="87"/>
  <c r="CF168" i="87"/>
  <c r="CV168" i="87"/>
  <c r="BP145" i="87"/>
  <c r="CV145" i="87"/>
  <c r="CF145" i="87"/>
  <c r="BP136" i="87"/>
  <c r="CF136" i="87"/>
  <c r="CV136" i="87"/>
  <c r="CV104" i="87"/>
  <c r="BP104" i="87"/>
  <c r="CF104" i="87"/>
  <c r="BP88" i="87"/>
  <c r="CF88" i="87"/>
  <c r="CV88" i="87"/>
  <c r="CZ215" i="87"/>
  <c r="BT215" i="87"/>
  <c r="CJ215" i="87"/>
  <c r="CJ198" i="87"/>
  <c r="CZ198" i="87"/>
  <c r="BT198" i="87"/>
  <c r="CJ182" i="87"/>
  <c r="CZ182" i="87"/>
  <c r="BT182" i="87"/>
  <c r="BT167" i="87"/>
  <c r="CZ167" i="87"/>
  <c r="CJ167" i="87"/>
  <c r="BT144" i="87"/>
  <c r="CZ144" i="87"/>
  <c r="CJ144" i="87"/>
  <c r="CJ159" i="87"/>
  <c r="BT159" i="87"/>
  <c r="CZ159" i="87"/>
  <c r="CJ119" i="87"/>
  <c r="CZ119" i="87"/>
  <c r="BT119" i="87"/>
  <c r="CZ103" i="87"/>
  <c r="BT103" i="87"/>
  <c r="CJ103" i="87"/>
  <c r="BT87" i="87"/>
  <c r="CJ87" i="87"/>
  <c r="CZ87" i="87"/>
  <c r="CJ71" i="87"/>
  <c r="CZ71" i="87"/>
  <c r="BT71" i="87"/>
  <c r="CJ55" i="87"/>
  <c r="CZ55" i="87"/>
  <c r="BT55" i="87"/>
  <c r="DD214" i="87"/>
  <c r="BX214" i="87"/>
  <c r="CN214" i="87"/>
  <c r="CN201" i="87"/>
  <c r="DD201" i="87"/>
  <c r="BX201" i="87"/>
  <c r="BX188" i="87"/>
  <c r="CN188" i="87"/>
  <c r="DD188" i="87"/>
  <c r="BX126" i="87"/>
  <c r="CN126" i="87"/>
  <c r="DD126" i="87"/>
  <c r="CN110" i="87"/>
  <c r="DD110" i="87"/>
  <c r="BX110" i="87"/>
  <c r="BX94" i="87"/>
  <c r="CN94" i="87"/>
  <c r="DD94" i="87"/>
  <c r="BX78" i="87"/>
  <c r="CN78" i="87"/>
  <c r="DD78" i="87"/>
  <c r="CN62" i="87"/>
  <c r="DD62" i="87"/>
  <c r="BX62" i="87"/>
  <c r="DE28" i="87"/>
  <c r="BY28" i="87"/>
  <c r="CO28" i="87"/>
  <c r="CN41" i="87"/>
  <c r="DD41" i="87"/>
  <c r="BX41" i="87"/>
  <c r="BQ215" i="87"/>
  <c r="CG215" i="87"/>
  <c r="CW215" i="87"/>
  <c r="CW207" i="87"/>
  <c r="BQ207" i="87"/>
  <c r="CG207" i="87"/>
  <c r="BQ191" i="87"/>
  <c r="CG191" i="87"/>
  <c r="CW191" i="87"/>
  <c r="CG168" i="87"/>
  <c r="CW168" i="87"/>
  <c r="BQ168" i="87"/>
  <c r="CW146" i="87"/>
  <c r="CG146" i="87"/>
  <c r="BQ146" i="87"/>
  <c r="BQ131" i="87"/>
  <c r="CG131" i="87"/>
  <c r="CW131" i="87"/>
  <c r="CW117" i="87"/>
  <c r="BQ117" i="87"/>
  <c r="CG117" i="87"/>
  <c r="CG122" i="87"/>
  <c r="CW122" i="87"/>
  <c r="BQ122" i="87"/>
  <c r="CG98" i="87"/>
  <c r="BQ98" i="87"/>
  <c r="CW98" i="87"/>
  <c r="CW71" i="87"/>
  <c r="BQ71" i="87"/>
  <c r="CG71" i="87"/>
  <c r="CW55" i="87"/>
  <c r="BQ55" i="87"/>
  <c r="CG55" i="87"/>
  <c r="CG79" i="87"/>
  <c r="CW79" i="87"/>
  <c r="BQ79" i="87"/>
  <c r="BU218" i="87"/>
  <c r="CK218" i="87"/>
  <c r="DA218" i="87"/>
  <c r="DA208" i="87"/>
  <c r="CK208" i="87"/>
  <c r="BU208" i="87"/>
  <c r="DA193" i="87"/>
  <c r="BU193" i="87"/>
  <c r="CK193" i="87"/>
  <c r="CK173" i="87"/>
  <c r="BU173" i="87"/>
  <c r="DA173" i="87"/>
  <c r="DA154" i="87"/>
  <c r="BU154" i="87"/>
  <c r="CK154" i="87"/>
  <c r="DA147" i="87"/>
  <c r="BU147" i="87"/>
  <c r="CK147" i="87"/>
  <c r="BU126" i="87"/>
  <c r="CK126" i="87"/>
  <c r="DA126" i="87"/>
  <c r="DA113" i="87"/>
  <c r="BU113" i="87"/>
  <c r="CK113" i="87"/>
  <c r="CK101" i="87"/>
  <c r="BU101" i="87"/>
  <c r="DA101" i="87"/>
  <c r="DA73" i="87"/>
  <c r="BU73" i="87"/>
  <c r="CK73" i="87"/>
  <c r="DA57" i="87"/>
  <c r="BU57" i="87"/>
  <c r="CK57" i="87"/>
  <c r="CO210" i="87"/>
  <c r="DE210" i="87"/>
  <c r="BY210" i="87"/>
  <c r="DE193" i="87"/>
  <c r="BY193" i="87"/>
  <c r="CO193" i="87"/>
  <c r="CO173" i="87"/>
  <c r="DE173" i="87"/>
  <c r="BY173" i="87"/>
  <c r="CO162" i="87"/>
  <c r="BY162" i="87"/>
  <c r="DE162" i="87"/>
  <c r="CO136" i="87"/>
  <c r="DE136" i="87"/>
  <c r="BY136" i="87"/>
  <c r="DE112" i="87"/>
  <c r="BY112" i="87"/>
  <c r="CO112" i="87"/>
  <c r="BY93" i="87"/>
  <c r="CO93" i="87"/>
  <c r="DE93" i="87"/>
  <c r="DE65" i="87"/>
  <c r="BY65" i="87"/>
  <c r="CO65" i="87"/>
  <c r="DE49" i="87"/>
  <c r="BY49" i="87"/>
  <c r="CO49" i="87"/>
  <c r="CJ29" i="87"/>
  <c r="CZ29" i="87"/>
  <c r="BT29" i="87"/>
  <c r="BR206" i="87"/>
  <c r="CH206" i="87"/>
  <c r="CX206" i="87"/>
  <c r="BR197" i="87"/>
  <c r="CH197" i="87"/>
  <c r="CX197" i="87"/>
  <c r="CX174" i="87"/>
  <c r="BR174" i="87"/>
  <c r="CH174" i="87"/>
  <c r="CX167" i="87"/>
  <c r="BR167" i="87"/>
  <c r="CH167" i="87"/>
  <c r="BR150" i="87"/>
  <c r="CH150" i="87"/>
  <c r="CX150" i="87"/>
  <c r="CX139" i="87"/>
  <c r="BR139" i="87"/>
  <c r="CH139" i="87"/>
  <c r="BR101" i="87"/>
  <c r="CX101" i="87"/>
  <c r="CH101" i="87"/>
  <c r="CX86" i="87"/>
  <c r="BR86" i="87"/>
  <c r="CH86" i="87"/>
  <c r="BR63" i="87"/>
  <c r="CH63" i="87"/>
  <c r="CX63" i="87"/>
  <c r="BR47" i="87"/>
  <c r="CH47" i="87"/>
  <c r="CX47" i="87"/>
  <c r="CX74" i="87"/>
  <c r="BR74" i="87"/>
  <c r="CH74" i="87"/>
  <c r="CL219" i="87"/>
  <c r="DB219" i="87"/>
  <c r="BV219" i="87"/>
  <c r="BV197" i="87"/>
  <c r="CL197" i="87"/>
  <c r="DB197" i="87"/>
  <c r="CL190" i="87"/>
  <c r="DB190" i="87"/>
  <c r="BV190" i="87"/>
  <c r="DB162" i="87"/>
  <c r="CL162" i="87"/>
  <c r="BV162" i="87"/>
  <c r="DB169" i="87"/>
  <c r="BV169" i="87"/>
  <c r="CL169" i="87"/>
  <c r="BV150" i="87"/>
  <c r="CL150" i="87"/>
  <c r="DB150" i="87"/>
  <c r="CL126" i="87"/>
  <c r="DB126" i="87"/>
  <c r="BV126" i="87"/>
  <c r="BV117" i="87"/>
  <c r="CL117" i="87"/>
  <c r="DB117" i="87"/>
  <c r="BV101" i="87"/>
  <c r="DB101" i="87"/>
  <c r="CL101" i="87"/>
  <c r="DB86" i="87"/>
  <c r="BV86" i="87"/>
  <c r="CL86" i="87"/>
  <c r="BV69" i="87"/>
  <c r="CL69" i="87"/>
  <c r="DB69" i="87"/>
  <c r="BV53" i="87"/>
  <c r="CL53" i="87"/>
  <c r="DB53" i="87"/>
  <c r="DB74" i="87"/>
  <c r="BV74" i="87"/>
  <c r="CL74" i="87"/>
  <c r="BZ206" i="87"/>
  <c r="CP206" i="87"/>
  <c r="DF206" i="87"/>
  <c r="CP187" i="87"/>
  <c r="DF187" i="87"/>
  <c r="BZ187" i="87"/>
  <c r="CP185" i="87"/>
  <c r="DF185" i="87"/>
  <c r="BZ185" i="87"/>
  <c r="DF163" i="87"/>
  <c r="CP163" i="87"/>
  <c r="BZ163" i="87"/>
  <c r="DF133" i="87"/>
  <c r="BZ133" i="87"/>
  <c r="CP133" i="87"/>
  <c r="BZ118" i="87"/>
  <c r="CP118" i="87"/>
  <c r="DF118" i="87"/>
  <c r="BZ102" i="87"/>
  <c r="CP102" i="87"/>
  <c r="DF102" i="87"/>
  <c r="DF86" i="87"/>
  <c r="BZ86" i="87"/>
  <c r="CP86" i="87"/>
  <c r="BZ63" i="87"/>
  <c r="CP63" i="87"/>
  <c r="DF63" i="87"/>
  <c r="BZ47" i="87"/>
  <c r="CP47" i="87"/>
  <c r="DF47" i="87"/>
  <c r="DF75" i="87"/>
  <c r="BZ75" i="87"/>
  <c r="CP75" i="87"/>
  <c r="DE42" i="87"/>
  <c r="BY42" i="87"/>
  <c r="CO42" i="87"/>
  <c r="BZ69" i="87"/>
  <c r="CP69" i="87"/>
  <c r="DF69" i="87"/>
  <c r="BZ45" i="87"/>
  <c r="CP45" i="87"/>
  <c r="DF45" i="87"/>
  <c r="BZ29" i="87"/>
  <c r="CP29" i="87"/>
  <c r="DF29" i="87"/>
  <c r="CE225" i="87"/>
  <c r="CU225" i="87"/>
  <c r="BO225" i="87"/>
  <c r="CU219" i="87"/>
  <c r="BO219" i="87"/>
  <c r="CE219" i="87"/>
  <c r="BO66" i="87"/>
  <c r="CE66" i="87"/>
  <c r="CU66" i="87"/>
  <c r="BO50" i="87"/>
  <c r="CE50" i="87"/>
  <c r="CU50" i="87"/>
  <c r="BO34" i="87"/>
  <c r="CE34" i="87"/>
  <c r="CU34" i="87"/>
  <c r="CI142" i="87"/>
  <c r="BS142" i="87"/>
  <c r="CY142" i="87"/>
  <c r="CY94" i="87"/>
  <c r="BS94" i="87"/>
  <c r="CI94" i="87"/>
  <c r="BS78" i="87"/>
  <c r="CI78" i="87"/>
  <c r="CY78" i="87"/>
  <c r="BS70" i="87"/>
  <c r="CI70" i="87"/>
  <c r="CY70" i="87"/>
  <c r="BS54" i="87"/>
  <c r="CI54" i="87"/>
  <c r="CY54" i="87"/>
  <c r="BS38" i="87"/>
  <c r="CI38" i="87"/>
  <c r="CY38" i="87"/>
  <c r="DC178" i="87"/>
  <c r="BW178" i="87"/>
  <c r="CM178" i="87"/>
  <c r="BW167" i="87"/>
  <c r="CM167" i="87"/>
  <c r="DC167" i="87"/>
  <c r="CM103" i="87"/>
  <c r="DC103" i="87"/>
  <c r="BW103" i="87"/>
  <c r="BW36" i="87"/>
  <c r="CM36" i="87"/>
  <c r="DC36" i="87"/>
  <c r="CQ222" i="87"/>
  <c r="DG222" i="87"/>
  <c r="CA222" i="87"/>
  <c r="CA205" i="87"/>
  <c r="CQ205" i="87"/>
  <c r="DG205" i="87"/>
  <c r="DG190" i="87"/>
  <c r="CA190" i="87"/>
  <c r="CQ190" i="87"/>
  <c r="DG162" i="87"/>
  <c r="CQ162" i="87"/>
  <c r="CA162" i="87"/>
  <c r="DG183" i="87"/>
  <c r="CQ183" i="87"/>
  <c r="CA183" i="87"/>
  <c r="CQ144" i="87"/>
  <c r="DG144" i="87"/>
  <c r="CA144" i="87"/>
  <c r="DG126" i="87"/>
  <c r="CA126" i="87"/>
  <c r="CQ126" i="87"/>
  <c r="CA109" i="87"/>
  <c r="CQ109" i="87"/>
  <c r="DG109" i="87"/>
  <c r="DG92" i="87"/>
  <c r="CA92" i="87"/>
  <c r="CQ92" i="87"/>
  <c r="CA76" i="87"/>
  <c r="CQ76" i="87"/>
  <c r="DG76" i="87"/>
  <c r="CA60" i="87"/>
  <c r="CQ60" i="87"/>
  <c r="DG60" i="87"/>
  <c r="CA44" i="87"/>
  <c r="CQ44" i="87"/>
  <c r="DG44" i="87"/>
  <c r="CQ75" i="87"/>
  <c r="DG75" i="87"/>
  <c r="CA75" i="87"/>
  <c r="CN34" i="87"/>
  <c r="DD34" i="87"/>
  <c r="BX34" i="87"/>
  <c r="CV214" i="87"/>
  <c r="BP214" i="87"/>
  <c r="CF214" i="87"/>
  <c r="CF200" i="87"/>
  <c r="CV200" i="87"/>
  <c r="BP200" i="87"/>
  <c r="BP175" i="87"/>
  <c r="CF175" i="87"/>
  <c r="CV175" i="87"/>
  <c r="CF158" i="87"/>
  <c r="BP158" i="87"/>
  <c r="CV158" i="87"/>
  <c r="BP127" i="87"/>
  <c r="CF127" i="87"/>
  <c r="CV127" i="87"/>
  <c r="CF111" i="87"/>
  <c r="CV111" i="87"/>
  <c r="BP111" i="87"/>
  <c r="BP95" i="87"/>
  <c r="CF95" i="87"/>
  <c r="CV95" i="87"/>
  <c r="BP79" i="87"/>
  <c r="CF79" i="87"/>
  <c r="CV79" i="87"/>
  <c r="CF63" i="87"/>
  <c r="CV63" i="87"/>
  <c r="BP63" i="87"/>
  <c r="CF47" i="87"/>
  <c r="CV47" i="87"/>
  <c r="BP47" i="87"/>
  <c r="CZ222" i="87"/>
  <c r="BT222" i="87"/>
  <c r="CJ222" i="87"/>
  <c r="CZ214" i="87"/>
  <c r="BT214" i="87"/>
  <c r="CJ214" i="87"/>
  <c r="BT166" i="87"/>
  <c r="CJ166" i="87"/>
  <c r="CZ166" i="87"/>
  <c r="BT143" i="87"/>
  <c r="CZ143" i="87"/>
  <c r="CJ143" i="87"/>
  <c r="CJ155" i="87"/>
  <c r="BT155" i="87"/>
  <c r="CZ155" i="87"/>
  <c r="BT134" i="87"/>
  <c r="CJ134" i="87"/>
  <c r="CZ134" i="87"/>
  <c r="CJ118" i="87"/>
  <c r="CZ118" i="87"/>
  <c r="BT118" i="87"/>
  <c r="CZ102" i="87"/>
  <c r="BT102" i="87"/>
  <c r="CJ102" i="87"/>
  <c r="BT86" i="87"/>
  <c r="CJ86" i="87"/>
  <c r="CZ86" i="87"/>
  <c r="CJ70" i="87"/>
  <c r="CZ70" i="87"/>
  <c r="BT70" i="87"/>
  <c r="CJ54" i="87"/>
  <c r="CZ54" i="87"/>
  <c r="BT54" i="87"/>
  <c r="DD217" i="87"/>
  <c r="BX217" i="87"/>
  <c r="CN217" i="87"/>
  <c r="BX209" i="87"/>
  <c r="CN209" i="87"/>
  <c r="DD209" i="87"/>
  <c r="CN199" i="87"/>
  <c r="DD199" i="87"/>
  <c r="BX199" i="87"/>
  <c r="BX176" i="87"/>
  <c r="CN176" i="87"/>
  <c r="DD176" i="87"/>
  <c r="BX145" i="87"/>
  <c r="DD145" i="87"/>
  <c r="CN145" i="87"/>
  <c r="BX137" i="87"/>
  <c r="CN137" i="87"/>
  <c r="DD137" i="87"/>
  <c r="CN121" i="87"/>
  <c r="DD121" i="87"/>
  <c r="BX121" i="87"/>
  <c r="DD105" i="87"/>
  <c r="BX105" i="87"/>
  <c r="CN105" i="87"/>
  <c r="BX89" i="87"/>
  <c r="CN89" i="87"/>
  <c r="DD89" i="87"/>
  <c r="CN73" i="87"/>
  <c r="DD73" i="87"/>
  <c r="BX73" i="87"/>
  <c r="CN57" i="87"/>
  <c r="DD57" i="87"/>
  <c r="BX57" i="87"/>
  <c r="CW34" i="87"/>
  <c r="CG34" i="87"/>
  <c r="BQ34" i="87"/>
  <c r="CJ44" i="87"/>
  <c r="CZ44" i="87"/>
  <c r="BT44" i="87"/>
  <c r="CW198" i="87"/>
  <c r="BQ198" i="87"/>
  <c r="CG198" i="87"/>
  <c r="BQ182" i="87"/>
  <c r="CG182" i="87"/>
  <c r="CW182" i="87"/>
  <c r="CW151" i="87"/>
  <c r="CG151" i="87"/>
  <c r="BQ151" i="87"/>
  <c r="CG133" i="87"/>
  <c r="CW133" i="87"/>
  <c r="BQ133" i="87"/>
  <c r="CW108" i="87"/>
  <c r="BQ108" i="87"/>
  <c r="CG108" i="87"/>
  <c r="CW62" i="87"/>
  <c r="BQ62" i="87"/>
  <c r="CG62" i="87"/>
  <c r="CW46" i="87"/>
  <c r="BQ46" i="87"/>
  <c r="CG46" i="87"/>
  <c r="BU221" i="87"/>
  <c r="DA221" i="87"/>
  <c r="CK221" i="87"/>
  <c r="DA204" i="87"/>
  <c r="BU204" i="87"/>
  <c r="CK204" i="87"/>
  <c r="BU188" i="87"/>
  <c r="CK188" i="87"/>
  <c r="DA188" i="87"/>
  <c r="CK180" i="87"/>
  <c r="BU180" i="87"/>
  <c r="DA180" i="87"/>
  <c r="CK209" i="87"/>
  <c r="DA209" i="87"/>
  <c r="BU209" i="87"/>
  <c r="DA153" i="87"/>
  <c r="BU153" i="87"/>
  <c r="CK153" i="87"/>
  <c r="BU129" i="87"/>
  <c r="CK129" i="87"/>
  <c r="DA129" i="87"/>
  <c r="DA108" i="87"/>
  <c r="BU108" i="87"/>
  <c r="CK108" i="87"/>
  <c r="CK98" i="87"/>
  <c r="BU98" i="87"/>
  <c r="DA98" i="87"/>
  <c r="CK74" i="87"/>
  <c r="BU74" i="87"/>
  <c r="DA74" i="87"/>
  <c r="DA68" i="87"/>
  <c r="BU68" i="87"/>
  <c r="CK68" i="87"/>
  <c r="DA52" i="87"/>
  <c r="BU52" i="87"/>
  <c r="CK52" i="87"/>
  <c r="BY224" i="87"/>
  <c r="CO224" i="87"/>
  <c r="DE224" i="87"/>
  <c r="DE207" i="87"/>
  <c r="BY207" i="87"/>
  <c r="CO207" i="87"/>
  <c r="DE192" i="87"/>
  <c r="BY192" i="87"/>
  <c r="CO192" i="87"/>
  <c r="CO171" i="87"/>
  <c r="DE171" i="87"/>
  <c r="BY171" i="87"/>
  <c r="CO176" i="87"/>
  <c r="BY176" i="87"/>
  <c r="DE176" i="87"/>
  <c r="DE148" i="87"/>
  <c r="CO148" i="87"/>
  <c r="BY148" i="87"/>
  <c r="CO137" i="87"/>
  <c r="DE137" i="87"/>
  <c r="BY137" i="87"/>
  <c r="DE111" i="87"/>
  <c r="BY111" i="87"/>
  <c r="CO111" i="87"/>
  <c r="BY92" i="87"/>
  <c r="CO92" i="87"/>
  <c r="DE92" i="87"/>
  <c r="DE64" i="87"/>
  <c r="BY64" i="87"/>
  <c r="CO64" i="87"/>
  <c r="DE48" i="87"/>
  <c r="BY48" i="87"/>
  <c r="CO48" i="87"/>
  <c r="DE29" i="87"/>
  <c r="BY29" i="87"/>
  <c r="CO29" i="87"/>
  <c r="DE33" i="87"/>
  <c r="BY33" i="87"/>
  <c r="CO33" i="87"/>
  <c r="CX212" i="87"/>
  <c r="BR212" i="87"/>
  <c r="CH212" i="87"/>
  <c r="BR196" i="87"/>
  <c r="CH196" i="87"/>
  <c r="CX196" i="87"/>
  <c r="CX179" i="87"/>
  <c r="BR179" i="87"/>
  <c r="CH179" i="87"/>
  <c r="CX163" i="87"/>
  <c r="CH163" i="87"/>
  <c r="BR163" i="87"/>
  <c r="CX125" i="87"/>
  <c r="BR125" i="87"/>
  <c r="CH125" i="87"/>
  <c r="BR108" i="87"/>
  <c r="CH108" i="87"/>
  <c r="CX108" i="87"/>
  <c r="BR70" i="87"/>
  <c r="CH70" i="87"/>
  <c r="CX70" i="87"/>
  <c r="BR54" i="87"/>
  <c r="CH54" i="87"/>
  <c r="CX54" i="87"/>
  <c r="BR38" i="87"/>
  <c r="CH38" i="87"/>
  <c r="CX38" i="87"/>
  <c r="BV215" i="87"/>
  <c r="CL215" i="87"/>
  <c r="DB215" i="87"/>
  <c r="BV200" i="87"/>
  <c r="CL200" i="87"/>
  <c r="DB200" i="87"/>
  <c r="CL182" i="87"/>
  <c r="DB182" i="87"/>
  <c r="BV182" i="87"/>
  <c r="CL159" i="87"/>
  <c r="DB159" i="87"/>
  <c r="BV159" i="87"/>
  <c r="DB141" i="87"/>
  <c r="BV141" i="87"/>
  <c r="CL141" i="87"/>
  <c r="DB137" i="87"/>
  <c r="BV137" i="87"/>
  <c r="CL137" i="87"/>
  <c r="BV120" i="87"/>
  <c r="CL120" i="87"/>
  <c r="DB120" i="87"/>
  <c r="BV104" i="87"/>
  <c r="CL104" i="87"/>
  <c r="DB104" i="87"/>
  <c r="CL89" i="87"/>
  <c r="DB89" i="87"/>
  <c r="BV89" i="87"/>
  <c r="BV72" i="87"/>
  <c r="CL72" i="87"/>
  <c r="DB72" i="87"/>
  <c r="BV56" i="87"/>
  <c r="CL56" i="87"/>
  <c r="DB56" i="87"/>
  <c r="BV40" i="87"/>
  <c r="CL40" i="87"/>
  <c r="DB40" i="87"/>
  <c r="CP224" i="87"/>
  <c r="DF224" i="87"/>
  <c r="BZ224" i="87"/>
  <c r="BZ197" i="87"/>
  <c r="CP197" i="87"/>
  <c r="DF197" i="87"/>
  <c r="DF171" i="87"/>
  <c r="BZ171" i="87"/>
  <c r="CP171" i="87"/>
  <c r="DF158" i="87"/>
  <c r="BZ158" i="87"/>
  <c r="CP158" i="87"/>
  <c r="BZ149" i="87"/>
  <c r="DF149" i="87"/>
  <c r="CP149" i="87"/>
  <c r="CP93" i="87"/>
  <c r="DF93" i="87"/>
  <c r="BZ93" i="87"/>
  <c r="BZ70" i="87"/>
  <c r="CP70" i="87"/>
  <c r="DF70" i="87"/>
  <c r="BZ54" i="87"/>
  <c r="CP54" i="87"/>
  <c r="DF54" i="87"/>
  <c r="BZ38" i="87"/>
  <c r="CP38" i="87"/>
  <c r="DF38" i="87"/>
  <c r="BZ53" i="87"/>
  <c r="CP53" i="87"/>
  <c r="DF53" i="87"/>
  <c r="BO37" i="87"/>
  <c r="CE37" i="87"/>
  <c r="CU37" i="87"/>
  <c r="BS29" i="87"/>
  <c r="CI29" i="87"/>
  <c r="CY29" i="87"/>
  <c r="BW39" i="87"/>
  <c r="CM39" i="87"/>
  <c r="DC39" i="87"/>
  <c r="CA211" i="87"/>
  <c r="CQ211" i="87"/>
  <c r="DG211" i="87"/>
  <c r="CA195" i="87"/>
  <c r="CQ195" i="87"/>
  <c r="DG195" i="87"/>
  <c r="CQ176" i="87"/>
  <c r="DG176" i="87"/>
  <c r="CA176" i="87"/>
  <c r="CA152" i="87"/>
  <c r="CQ152" i="87"/>
  <c r="DG152" i="87"/>
  <c r="CA169" i="87"/>
  <c r="CQ169" i="87"/>
  <c r="DG169" i="87"/>
  <c r="CA138" i="87"/>
  <c r="CQ138" i="87"/>
  <c r="DG138" i="87"/>
  <c r="CA116" i="87"/>
  <c r="CQ116" i="87"/>
  <c r="DG116" i="87"/>
  <c r="CQ99" i="87"/>
  <c r="DG99" i="87"/>
  <c r="CA99" i="87"/>
  <c r="CA83" i="87"/>
  <c r="CQ83" i="87"/>
  <c r="DG83" i="87"/>
  <c r="CA67" i="87"/>
  <c r="CQ67" i="87"/>
  <c r="DG67" i="87"/>
  <c r="CA51" i="87"/>
  <c r="CQ51" i="87"/>
  <c r="DG51" i="87"/>
  <c r="CA35" i="87"/>
  <c r="CQ35" i="87"/>
  <c r="DG35" i="87"/>
  <c r="CN30" i="87"/>
  <c r="DD30" i="87"/>
  <c r="BX30" i="87"/>
  <c r="CJ35" i="87"/>
  <c r="CZ35" i="87"/>
  <c r="BT35" i="87"/>
  <c r="DA43" i="87"/>
  <c r="BU43" i="87"/>
  <c r="CK43" i="87"/>
  <c r="BR29" i="87"/>
  <c r="CH29" i="87"/>
  <c r="CX29" i="87"/>
  <c r="CU188" i="87"/>
  <c r="BO188" i="87"/>
  <c r="CE188" i="87"/>
  <c r="BO159" i="87"/>
  <c r="CE159" i="87"/>
  <c r="CU159" i="87"/>
  <c r="BO151" i="87"/>
  <c r="CE151" i="87"/>
  <c r="CU151" i="87"/>
  <c r="BO86" i="87"/>
  <c r="CE86" i="87"/>
  <c r="CU86" i="87"/>
  <c r="BO59" i="87"/>
  <c r="CE59" i="87"/>
  <c r="CU59" i="87"/>
  <c r="BO43" i="87"/>
  <c r="CE43" i="87"/>
  <c r="CU43" i="87"/>
  <c r="CY220" i="87"/>
  <c r="BS220" i="87"/>
  <c r="CI220" i="87"/>
  <c r="CY189" i="87"/>
  <c r="BS189" i="87"/>
  <c r="CI189" i="87"/>
  <c r="CY163" i="87"/>
  <c r="CI163" i="87"/>
  <c r="BS163" i="87"/>
  <c r="BS154" i="87"/>
  <c r="CI154" i="87"/>
  <c r="CY154" i="87"/>
  <c r="BS146" i="87"/>
  <c r="CI146" i="87"/>
  <c r="CY146" i="87"/>
  <c r="BS43" i="87"/>
  <c r="CI43" i="87"/>
  <c r="CY43" i="87"/>
  <c r="DC94" i="87"/>
  <c r="BW94" i="87"/>
  <c r="CM94" i="87"/>
  <c r="BW78" i="87"/>
  <c r="CM78" i="87"/>
  <c r="DC78" i="87"/>
  <c r="BW37" i="87"/>
  <c r="CM37" i="87"/>
  <c r="DC37" i="87"/>
  <c r="CA223" i="87"/>
  <c r="CQ223" i="87"/>
  <c r="DG223" i="87"/>
  <c r="CA206" i="87"/>
  <c r="CQ206" i="87"/>
  <c r="DG206" i="87"/>
  <c r="CA201" i="87"/>
  <c r="CQ201" i="87"/>
  <c r="DG201" i="87"/>
  <c r="CQ164" i="87"/>
  <c r="DG164" i="87"/>
  <c r="CA164" i="87"/>
  <c r="CA146" i="87"/>
  <c r="CQ146" i="87"/>
  <c r="DG146" i="87"/>
  <c r="CQ145" i="87"/>
  <c r="CA145" i="87"/>
  <c r="DG145" i="87"/>
  <c r="DG127" i="87"/>
  <c r="CA127" i="87"/>
  <c r="CQ127" i="87"/>
  <c r="CA110" i="87"/>
  <c r="CQ110" i="87"/>
  <c r="DG110" i="87"/>
  <c r="DG93" i="87"/>
  <c r="CA93" i="87"/>
  <c r="CQ93" i="87"/>
  <c r="CA77" i="87"/>
  <c r="CQ77" i="87"/>
  <c r="DG77" i="87"/>
  <c r="CA61" i="87"/>
  <c r="CQ61" i="87"/>
  <c r="DG61" i="87"/>
  <c r="CA45" i="87"/>
  <c r="CQ45" i="87"/>
  <c r="DG45" i="87"/>
  <c r="CA29" i="87"/>
  <c r="CQ29" i="87"/>
  <c r="DG29" i="87"/>
  <c r="CN36" i="87"/>
  <c r="DD36" i="87"/>
  <c r="BX36" i="87"/>
  <c r="CV227" i="87"/>
  <c r="BP227" i="87"/>
  <c r="CF227" i="87"/>
  <c r="BP211" i="87"/>
  <c r="CF211" i="87"/>
  <c r="CV211" i="87"/>
  <c r="BP186" i="87"/>
  <c r="CF186" i="87"/>
  <c r="CV186" i="87"/>
  <c r="BP180" i="87"/>
  <c r="CF180" i="87"/>
  <c r="CV180" i="87"/>
  <c r="BP164" i="87"/>
  <c r="CF164" i="87"/>
  <c r="CV164" i="87"/>
  <c r="BP141" i="87"/>
  <c r="CV141" i="87"/>
  <c r="CF141" i="87"/>
  <c r="BP132" i="87"/>
  <c r="CF132" i="87"/>
  <c r="CV132" i="87"/>
  <c r="CV100" i="87"/>
  <c r="BP100" i="87"/>
  <c r="CF100" i="87"/>
  <c r="BP84" i="87"/>
  <c r="CF84" i="87"/>
  <c r="CV84" i="87"/>
  <c r="CZ227" i="87"/>
  <c r="BT227" i="87"/>
  <c r="CJ227" i="87"/>
  <c r="BT211" i="87"/>
  <c r="CJ211" i="87"/>
  <c r="CZ211" i="87"/>
  <c r="CJ194" i="87"/>
  <c r="CZ194" i="87"/>
  <c r="BT194" i="87"/>
  <c r="BT179" i="87"/>
  <c r="CZ179" i="87"/>
  <c r="CJ179" i="87"/>
  <c r="BT140" i="87"/>
  <c r="CJ140" i="87"/>
  <c r="CZ140" i="87"/>
  <c r="CJ151" i="87"/>
  <c r="BT151" i="87"/>
  <c r="CZ151" i="87"/>
  <c r="BT131" i="87"/>
  <c r="CJ131" i="87"/>
  <c r="CZ131" i="87"/>
  <c r="CJ115" i="87"/>
  <c r="CZ115" i="87"/>
  <c r="BT115" i="87"/>
  <c r="BT99" i="87"/>
  <c r="CJ99" i="87"/>
  <c r="CZ99" i="87"/>
  <c r="BT83" i="87"/>
  <c r="CJ83" i="87"/>
  <c r="CZ83" i="87"/>
  <c r="CJ67" i="87"/>
  <c r="CZ67" i="87"/>
  <c r="BT67" i="87"/>
  <c r="CJ51" i="87"/>
  <c r="CZ51" i="87"/>
  <c r="BT51" i="87"/>
  <c r="CN200" i="87"/>
  <c r="DD200" i="87"/>
  <c r="BX200" i="87"/>
  <c r="BX184" i="87"/>
  <c r="CN184" i="87"/>
  <c r="DD184" i="87"/>
  <c r="BX177" i="87"/>
  <c r="CN177" i="87"/>
  <c r="DD177" i="87"/>
  <c r="BX169" i="87"/>
  <c r="CN169" i="87"/>
  <c r="DD169" i="87"/>
  <c r="BX161" i="87"/>
  <c r="DD161" i="87"/>
  <c r="CN161" i="87"/>
  <c r="BX122" i="87"/>
  <c r="CN122" i="87"/>
  <c r="DD122" i="87"/>
  <c r="DD106" i="87"/>
  <c r="BX106" i="87"/>
  <c r="CN106" i="87"/>
  <c r="BX90" i="87"/>
  <c r="CN90" i="87"/>
  <c r="DD90" i="87"/>
  <c r="BX74" i="87"/>
  <c r="CN74" i="87"/>
  <c r="DD74" i="87"/>
  <c r="CN58" i="87"/>
  <c r="DD58" i="87"/>
  <c r="BX58" i="87"/>
  <c r="CN29" i="87"/>
  <c r="DD29" i="87"/>
  <c r="BX29" i="87"/>
  <c r="BQ227" i="87"/>
  <c r="CG227" i="87"/>
  <c r="CW227" i="87"/>
  <c r="CW203" i="87"/>
  <c r="BQ203" i="87"/>
  <c r="CG203" i="87"/>
  <c r="CG167" i="87"/>
  <c r="BQ167" i="87"/>
  <c r="CW167" i="87"/>
  <c r="CG145" i="87"/>
  <c r="CW145" i="87"/>
  <c r="BQ145" i="87"/>
  <c r="BQ127" i="87"/>
  <c r="CG127" i="87"/>
  <c r="CW127" i="87"/>
  <c r="CW113" i="87"/>
  <c r="BQ113" i="87"/>
  <c r="CG113" i="87"/>
  <c r="BQ95" i="87"/>
  <c r="CG95" i="87"/>
  <c r="CW95" i="87"/>
  <c r="CW67" i="87"/>
  <c r="BQ67" i="87"/>
  <c r="CG67" i="87"/>
  <c r="CW51" i="87"/>
  <c r="BQ51" i="87"/>
  <c r="CG51" i="87"/>
  <c r="CG74" i="87"/>
  <c r="BQ74" i="87"/>
  <c r="CW74" i="87"/>
  <c r="DA205" i="87"/>
  <c r="BU205" i="87"/>
  <c r="CK205" i="87"/>
  <c r="BU189" i="87"/>
  <c r="CK189" i="87"/>
  <c r="DA189" i="87"/>
  <c r="CK165" i="87"/>
  <c r="DA165" i="87"/>
  <c r="BU165" i="87"/>
  <c r="DA146" i="87"/>
  <c r="BU146" i="87"/>
  <c r="CK146" i="87"/>
  <c r="CK143" i="87"/>
  <c r="DA143" i="87"/>
  <c r="BU143" i="87"/>
  <c r="CK137" i="87"/>
  <c r="DA137" i="87"/>
  <c r="BU137" i="87"/>
  <c r="DA109" i="87"/>
  <c r="BU109" i="87"/>
  <c r="CK109" i="87"/>
  <c r="CK85" i="87"/>
  <c r="DA85" i="87"/>
  <c r="BU85" i="87"/>
  <c r="DA69" i="87"/>
  <c r="BU69" i="87"/>
  <c r="CK69" i="87"/>
  <c r="DA53" i="87"/>
  <c r="BU53" i="87"/>
  <c r="CK53" i="87"/>
  <c r="BY189" i="87"/>
  <c r="CO189" i="87"/>
  <c r="DE189" i="87"/>
  <c r="CO165" i="87"/>
  <c r="DE165" i="87"/>
  <c r="BY165" i="87"/>
  <c r="DE153" i="87"/>
  <c r="BY153" i="87"/>
  <c r="CO153" i="87"/>
  <c r="CO144" i="87"/>
  <c r="BY144" i="87"/>
  <c r="DE144" i="87"/>
  <c r="CO125" i="87"/>
  <c r="DE125" i="87"/>
  <c r="BY125" i="87"/>
  <c r="DE108" i="87"/>
  <c r="BY108" i="87"/>
  <c r="CO108" i="87"/>
  <c r="BY89" i="87"/>
  <c r="CO89" i="87"/>
  <c r="DE89" i="87"/>
  <c r="DE61" i="87"/>
  <c r="BY61" i="87"/>
  <c r="CO61" i="87"/>
  <c r="DE45" i="87"/>
  <c r="BY45" i="87"/>
  <c r="CO45" i="87"/>
  <c r="DA31" i="87"/>
  <c r="BU31" i="87"/>
  <c r="CK31" i="87"/>
  <c r="BR193" i="87"/>
  <c r="CH193" i="87"/>
  <c r="CX193" i="87"/>
  <c r="CX166" i="87"/>
  <c r="BR166" i="87"/>
  <c r="CH166" i="87"/>
  <c r="CX153" i="87"/>
  <c r="BR153" i="87"/>
  <c r="CH153" i="87"/>
  <c r="CX144" i="87"/>
  <c r="BR144" i="87"/>
  <c r="CH144" i="87"/>
  <c r="CH130" i="87"/>
  <c r="CX130" i="87"/>
  <c r="BR130" i="87"/>
  <c r="CH97" i="87"/>
  <c r="CX97" i="87"/>
  <c r="BR97" i="87"/>
  <c r="CX82" i="87"/>
  <c r="BR82" i="87"/>
  <c r="CH82" i="87"/>
  <c r="BR59" i="87"/>
  <c r="CH59" i="87"/>
  <c r="CX59" i="87"/>
  <c r="BR43" i="87"/>
  <c r="CH43" i="87"/>
  <c r="CX43" i="87"/>
  <c r="BV226" i="87"/>
  <c r="CL226" i="87"/>
  <c r="DB226" i="87"/>
  <c r="DB210" i="87"/>
  <c r="BV210" i="87"/>
  <c r="CL210" i="87"/>
  <c r="CL189" i="87"/>
  <c r="DB189" i="87"/>
  <c r="BV189" i="87"/>
  <c r="CL185" i="87"/>
  <c r="DB185" i="87"/>
  <c r="BV185" i="87"/>
  <c r="DB142" i="87"/>
  <c r="BV142" i="87"/>
  <c r="CL142" i="87"/>
  <c r="DB138" i="87"/>
  <c r="BV138" i="87"/>
  <c r="CL138" i="87"/>
  <c r="BV113" i="87"/>
  <c r="CL113" i="87"/>
  <c r="DB113" i="87"/>
  <c r="CL97" i="87"/>
  <c r="DB97" i="87"/>
  <c r="BV97" i="87"/>
  <c r="BV65" i="87"/>
  <c r="CL65" i="87"/>
  <c r="DB65" i="87"/>
  <c r="BV49" i="87"/>
  <c r="CL49" i="87"/>
  <c r="DB49" i="87"/>
  <c r="BZ226" i="87"/>
  <c r="CP226" i="87"/>
  <c r="DF226" i="87"/>
  <c r="CP202" i="87"/>
  <c r="DF202" i="87"/>
  <c r="BZ202" i="87"/>
  <c r="DF181" i="87"/>
  <c r="BZ181" i="87"/>
  <c r="CP181" i="87"/>
  <c r="DF174" i="87"/>
  <c r="BZ174" i="87"/>
  <c r="CP174" i="87"/>
  <c r="BZ159" i="87"/>
  <c r="CP159" i="87"/>
  <c r="DF159" i="87"/>
  <c r="CP130" i="87"/>
  <c r="DF130" i="87"/>
  <c r="BZ130" i="87"/>
  <c r="BZ114" i="87"/>
  <c r="CP114" i="87"/>
  <c r="DF114" i="87"/>
  <c r="DF98" i="87"/>
  <c r="BZ98" i="87"/>
  <c r="CP98" i="87"/>
  <c r="DF82" i="87"/>
  <c r="BZ82" i="87"/>
  <c r="CP82" i="87"/>
  <c r="BZ59" i="87"/>
  <c r="CP59" i="87"/>
  <c r="DF59" i="87"/>
  <c r="BZ43" i="87"/>
  <c r="CP43" i="87"/>
  <c r="DF43" i="87"/>
  <c r="BS28" i="87"/>
  <c r="CI28" i="87"/>
  <c r="CY28" i="87"/>
  <c r="BZ196" i="87"/>
  <c r="CP196" i="87"/>
  <c r="DF196" i="87"/>
  <c r="BZ61" i="87"/>
  <c r="CP61" i="87"/>
  <c r="DF61" i="87"/>
  <c r="BZ41" i="87"/>
  <c r="CP41" i="87"/>
  <c r="DF41" i="87"/>
  <c r="CE214" i="87"/>
  <c r="CU214" i="87"/>
  <c r="BO214" i="87"/>
  <c r="BO154" i="87"/>
  <c r="CU154" i="87"/>
  <c r="CE154" i="87"/>
  <c r="BO146" i="87"/>
  <c r="CU146" i="87"/>
  <c r="CE146" i="87"/>
  <c r="BO62" i="87"/>
  <c r="CE62" i="87"/>
  <c r="CU62" i="87"/>
  <c r="BO46" i="87"/>
  <c r="CE46" i="87"/>
  <c r="CU46" i="87"/>
  <c r="BO30" i="87"/>
  <c r="CE30" i="87"/>
  <c r="CU30" i="87"/>
  <c r="BS138" i="87"/>
  <c r="CI138" i="87"/>
  <c r="CY138" i="87"/>
  <c r="CY90" i="87"/>
  <c r="BS90" i="87"/>
  <c r="CI90" i="87"/>
  <c r="BS66" i="87"/>
  <c r="CI66" i="87"/>
  <c r="CY66" i="87"/>
  <c r="BS50" i="87"/>
  <c r="CI50" i="87"/>
  <c r="CY50" i="87"/>
  <c r="BS34" i="87"/>
  <c r="CI34" i="87"/>
  <c r="CY34" i="87"/>
  <c r="DC213" i="87"/>
  <c r="BW213" i="87"/>
  <c r="CM213" i="87"/>
  <c r="DC191" i="87"/>
  <c r="BW191" i="87"/>
  <c r="CM191" i="87"/>
  <c r="DC170" i="87"/>
  <c r="BW170" i="87"/>
  <c r="CM170" i="87"/>
  <c r="BW156" i="87"/>
  <c r="CM156" i="87"/>
  <c r="DC156" i="87"/>
  <c r="BW148" i="87"/>
  <c r="DC148" i="87"/>
  <c r="CM148" i="87"/>
  <c r="CM145" i="87"/>
  <c r="BW145" i="87"/>
  <c r="DC145" i="87"/>
  <c r="BW135" i="87"/>
  <c r="CM135" i="87"/>
  <c r="DC135" i="87"/>
  <c r="BW98" i="87"/>
  <c r="CM98" i="87"/>
  <c r="DC98" i="87"/>
  <c r="BW32" i="87"/>
  <c r="CM32" i="87"/>
  <c r="DC32" i="87"/>
  <c r="DG220" i="87"/>
  <c r="CA220" i="87"/>
  <c r="CQ220" i="87"/>
  <c r="CA200" i="87"/>
  <c r="CQ200" i="87"/>
  <c r="DG200" i="87"/>
  <c r="DG186" i="87"/>
  <c r="CA186" i="87"/>
  <c r="CQ186" i="87"/>
  <c r="CA157" i="87"/>
  <c r="CQ157" i="87"/>
  <c r="DG157" i="87"/>
  <c r="CA179" i="87"/>
  <c r="CQ179" i="87"/>
  <c r="DG179" i="87"/>
  <c r="CA137" i="87"/>
  <c r="CQ137" i="87"/>
  <c r="DG137" i="87"/>
  <c r="CA122" i="87"/>
  <c r="CQ122" i="87"/>
  <c r="DG122" i="87"/>
  <c r="CQ106" i="87"/>
  <c r="DG106" i="87"/>
  <c r="CA106" i="87"/>
  <c r="DG88" i="87"/>
  <c r="CA88" i="87"/>
  <c r="CQ88" i="87"/>
  <c r="CA72" i="87"/>
  <c r="CQ72" i="87"/>
  <c r="DG72" i="87"/>
  <c r="CA56" i="87"/>
  <c r="CQ56" i="87"/>
  <c r="DG56" i="87"/>
  <c r="CA40" i="87"/>
  <c r="CQ40" i="87"/>
  <c r="DG40" i="87"/>
  <c r="CF30" i="87"/>
  <c r="CV30" i="87"/>
  <c r="BP30" i="87"/>
  <c r="CV228" i="87"/>
  <c r="CF228" i="87"/>
  <c r="BP228" i="87"/>
  <c r="BP210" i="87"/>
  <c r="CF210" i="87"/>
  <c r="CV210" i="87"/>
  <c r="CF196" i="87"/>
  <c r="CV196" i="87"/>
  <c r="BP196" i="87"/>
  <c r="BP171" i="87"/>
  <c r="CF171" i="87"/>
  <c r="CV171" i="87"/>
  <c r="CF150" i="87"/>
  <c r="BP150" i="87"/>
  <c r="CV150" i="87"/>
  <c r="BP123" i="87"/>
  <c r="CF123" i="87"/>
  <c r="CV123" i="87"/>
  <c r="CV107" i="87"/>
  <c r="BP107" i="87"/>
  <c r="CF107" i="87"/>
  <c r="BP91" i="87"/>
  <c r="CF91" i="87"/>
  <c r="CV91" i="87"/>
  <c r="BP75" i="87"/>
  <c r="CF75" i="87"/>
  <c r="CV75" i="87"/>
  <c r="CF59" i="87"/>
  <c r="CV59" i="87"/>
  <c r="BP59" i="87"/>
  <c r="BT210" i="87"/>
  <c r="CJ210" i="87"/>
  <c r="CZ210" i="87"/>
  <c r="BT139" i="87"/>
  <c r="CJ139" i="87"/>
  <c r="CZ139" i="87"/>
  <c r="BT130" i="87"/>
  <c r="CJ130" i="87"/>
  <c r="CZ130" i="87"/>
  <c r="CJ114" i="87"/>
  <c r="CZ114" i="87"/>
  <c r="BT114" i="87"/>
  <c r="BT98" i="87"/>
  <c r="CZ98" i="87"/>
  <c r="CJ98" i="87"/>
  <c r="BT82" i="87"/>
  <c r="CJ82" i="87"/>
  <c r="CZ82" i="87"/>
  <c r="CJ66" i="87"/>
  <c r="CZ66" i="87"/>
  <c r="BT66" i="87"/>
  <c r="CJ50" i="87"/>
  <c r="CZ50" i="87"/>
  <c r="BT50" i="87"/>
  <c r="CN195" i="87"/>
  <c r="DD195" i="87"/>
  <c r="BX195" i="87"/>
  <c r="BX187" i="87"/>
  <c r="CN187" i="87"/>
  <c r="DD187" i="87"/>
  <c r="BX172" i="87"/>
  <c r="CN172" i="87"/>
  <c r="DD172" i="87"/>
  <c r="BX141" i="87"/>
  <c r="DD141" i="87"/>
  <c r="CN141" i="87"/>
  <c r="BX133" i="87"/>
  <c r="CN133" i="87"/>
  <c r="DD133" i="87"/>
  <c r="CN117" i="87"/>
  <c r="DD117" i="87"/>
  <c r="BX117" i="87"/>
  <c r="DD101" i="87"/>
  <c r="BX101" i="87"/>
  <c r="CN101" i="87"/>
  <c r="BX85" i="87"/>
  <c r="CN85" i="87"/>
  <c r="DD85" i="87"/>
  <c r="CN69" i="87"/>
  <c r="DD69" i="87"/>
  <c r="BX69" i="87"/>
  <c r="CN53" i="87"/>
  <c r="DD53" i="87"/>
  <c r="BX53" i="87"/>
  <c r="DE36" i="87"/>
  <c r="CO36" i="87"/>
  <c r="BY36" i="87"/>
  <c r="CW226" i="87"/>
  <c r="BQ226" i="87"/>
  <c r="CG226" i="87"/>
  <c r="BQ217" i="87"/>
  <c r="CG217" i="87"/>
  <c r="CW217" i="87"/>
  <c r="CW194" i="87"/>
  <c r="BQ194" i="87"/>
  <c r="CG194" i="87"/>
  <c r="CG173" i="87"/>
  <c r="BQ173" i="87"/>
  <c r="CW173" i="87"/>
  <c r="CG171" i="87"/>
  <c r="BQ171" i="87"/>
  <c r="CW171" i="87"/>
  <c r="CW120" i="87"/>
  <c r="BQ120" i="87"/>
  <c r="CG120" i="87"/>
  <c r="BQ104" i="87"/>
  <c r="CG104" i="87"/>
  <c r="CW104" i="87"/>
  <c r="CG99" i="87"/>
  <c r="CW99" i="87"/>
  <c r="BQ99" i="87"/>
  <c r="CW58" i="87"/>
  <c r="BQ58" i="87"/>
  <c r="CG58" i="87"/>
  <c r="CG83" i="87"/>
  <c r="CW83" i="87"/>
  <c r="BQ83" i="87"/>
  <c r="BU217" i="87"/>
  <c r="CK217" i="87"/>
  <c r="DA217" i="87"/>
  <c r="DA200" i="87"/>
  <c r="BU200" i="87"/>
  <c r="CK200" i="87"/>
  <c r="BU184" i="87"/>
  <c r="CK184" i="87"/>
  <c r="DA184" i="87"/>
  <c r="CK172" i="87"/>
  <c r="BU172" i="87"/>
  <c r="DA172" i="87"/>
  <c r="CK145" i="87"/>
  <c r="BU145" i="87"/>
  <c r="DA145" i="87"/>
  <c r="CK135" i="87"/>
  <c r="DA135" i="87"/>
  <c r="BU135" i="87"/>
  <c r="DA120" i="87"/>
  <c r="BU120" i="87"/>
  <c r="CK120" i="87"/>
  <c r="BU93" i="87"/>
  <c r="CK93" i="87"/>
  <c r="DA93" i="87"/>
  <c r="CK80" i="87"/>
  <c r="DA80" i="87"/>
  <c r="BU80" i="87"/>
  <c r="DA64" i="87"/>
  <c r="BU64" i="87"/>
  <c r="CK64" i="87"/>
  <c r="DA48" i="87"/>
  <c r="BU48" i="87"/>
  <c r="CK48" i="87"/>
  <c r="BY219" i="87"/>
  <c r="CO219" i="87"/>
  <c r="DE219" i="87"/>
  <c r="DE203" i="87"/>
  <c r="BY203" i="87"/>
  <c r="CO203" i="87"/>
  <c r="BY188" i="87"/>
  <c r="CO188" i="87"/>
  <c r="DE188" i="87"/>
  <c r="CO163" i="87"/>
  <c r="DE163" i="87"/>
  <c r="BY163" i="87"/>
  <c r="CO168" i="87"/>
  <c r="BY168" i="87"/>
  <c r="DE168" i="87"/>
  <c r="CO138" i="87"/>
  <c r="DE138" i="87"/>
  <c r="BY138" i="87"/>
  <c r="CO122" i="87"/>
  <c r="DE122" i="87"/>
  <c r="BY122" i="87"/>
  <c r="BY107" i="87"/>
  <c r="CO107" i="87"/>
  <c r="DE107" i="87"/>
  <c r="BY88" i="87"/>
  <c r="CO88" i="87"/>
  <c r="DE88" i="87"/>
  <c r="CO83" i="87"/>
  <c r="DE83" i="87"/>
  <c r="BY83" i="87"/>
  <c r="DE60" i="87"/>
  <c r="BY60" i="87"/>
  <c r="CO60" i="87"/>
  <c r="DE44" i="87"/>
  <c r="BY44" i="87"/>
  <c r="CO44" i="87"/>
  <c r="CW37" i="87"/>
  <c r="BQ37" i="87"/>
  <c r="CG37" i="87"/>
  <c r="CW41" i="87"/>
  <c r="BQ41" i="87"/>
  <c r="CG41" i="87"/>
  <c r="BR225" i="87"/>
  <c r="CH225" i="87"/>
  <c r="CX225" i="87"/>
  <c r="CX209" i="87"/>
  <c r="BR209" i="87"/>
  <c r="CH209" i="87"/>
  <c r="BR192" i="87"/>
  <c r="CH192" i="87"/>
  <c r="CX192" i="87"/>
  <c r="CX180" i="87"/>
  <c r="BR180" i="87"/>
  <c r="CH180" i="87"/>
  <c r="CX171" i="87"/>
  <c r="BR171" i="87"/>
  <c r="CH171" i="87"/>
  <c r="BR156" i="87"/>
  <c r="CH156" i="87"/>
  <c r="CX156" i="87"/>
  <c r="CX143" i="87"/>
  <c r="BR143" i="87"/>
  <c r="CH143" i="87"/>
  <c r="CX136" i="87"/>
  <c r="BR136" i="87"/>
  <c r="CH136" i="87"/>
  <c r="BR120" i="87"/>
  <c r="CH120" i="87"/>
  <c r="CX120" i="87"/>
  <c r="BR104" i="87"/>
  <c r="CH104" i="87"/>
  <c r="CX104" i="87"/>
  <c r="CX98" i="87"/>
  <c r="BR98" i="87"/>
  <c r="CH98" i="87"/>
  <c r="BR66" i="87"/>
  <c r="CH66" i="87"/>
  <c r="CX66" i="87"/>
  <c r="BR50" i="87"/>
  <c r="CH50" i="87"/>
  <c r="CX50" i="87"/>
  <c r="BR34" i="87"/>
  <c r="CX34" i="87"/>
  <c r="CH34" i="87"/>
  <c r="DB212" i="87"/>
  <c r="BV212" i="87"/>
  <c r="CL212" i="87"/>
  <c r="BV196" i="87"/>
  <c r="CL196" i="87"/>
  <c r="DB196" i="87"/>
  <c r="DB176" i="87"/>
  <c r="CL176" i="87"/>
  <c r="BV176" i="87"/>
  <c r="CL151" i="87"/>
  <c r="DB151" i="87"/>
  <c r="BV151" i="87"/>
  <c r="CL147" i="87"/>
  <c r="BV147" i="87"/>
  <c r="DB147" i="87"/>
  <c r="DB133" i="87"/>
  <c r="BV133" i="87"/>
  <c r="CL133" i="87"/>
  <c r="BV116" i="87"/>
  <c r="CL116" i="87"/>
  <c r="DB116" i="87"/>
  <c r="BV100" i="87"/>
  <c r="DB100" i="87"/>
  <c r="CL100" i="87"/>
  <c r="DB85" i="87"/>
  <c r="BV85" i="87"/>
  <c r="CL85" i="87"/>
  <c r="BV68" i="87"/>
  <c r="CL68" i="87"/>
  <c r="DB68" i="87"/>
  <c r="BV52" i="87"/>
  <c r="CL52" i="87"/>
  <c r="DB52" i="87"/>
  <c r="BV36" i="87"/>
  <c r="CL36" i="87"/>
  <c r="DB36" i="87"/>
  <c r="BZ215" i="87"/>
  <c r="CP215" i="87"/>
  <c r="DF215" i="87"/>
  <c r="BZ193" i="87"/>
  <c r="CP193" i="87"/>
  <c r="DF193" i="87"/>
  <c r="CP186" i="87"/>
  <c r="DF186" i="87"/>
  <c r="BZ186" i="87"/>
  <c r="DF150" i="87"/>
  <c r="BZ150" i="87"/>
  <c r="CP150" i="87"/>
  <c r="DF143" i="87"/>
  <c r="BZ143" i="87"/>
  <c r="CP143" i="87"/>
  <c r="CP89" i="87"/>
  <c r="DF89" i="87"/>
  <c r="BZ89" i="87"/>
  <c r="BZ66" i="87"/>
  <c r="CP66" i="87"/>
  <c r="DF66" i="87"/>
  <c r="BZ50" i="87"/>
  <c r="CP50" i="87"/>
  <c r="DF50" i="87"/>
  <c r="BZ34" i="87"/>
  <c r="DF34" i="87"/>
  <c r="CP34" i="87"/>
  <c r="BZ200" i="87"/>
  <c r="CP200" i="87"/>
  <c r="DF200" i="87"/>
  <c r="BZ33" i="87"/>
  <c r="CP33" i="87"/>
  <c r="DF33" i="87"/>
  <c r="BO33" i="87"/>
  <c r="CE33" i="87"/>
  <c r="CU33" i="87"/>
  <c r="BS41" i="87"/>
  <c r="CI41" i="87"/>
  <c r="CY41" i="87"/>
  <c r="BW35" i="87"/>
  <c r="CM35" i="87"/>
  <c r="DC35" i="87"/>
  <c r="CQ225" i="87"/>
  <c r="DG225" i="87"/>
  <c r="CA225" i="87"/>
  <c r="CQ214" i="87"/>
  <c r="DG214" i="87"/>
  <c r="CA214" i="87"/>
  <c r="DG191" i="87"/>
  <c r="CA191" i="87"/>
  <c r="CQ191" i="87"/>
  <c r="CQ168" i="87"/>
  <c r="DG168" i="87"/>
  <c r="CA168" i="87"/>
  <c r="CA148" i="87"/>
  <c r="CQ148" i="87"/>
  <c r="DG148" i="87"/>
  <c r="CQ142" i="87"/>
  <c r="CA142" i="87"/>
  <c r="DG142" i="87"/>
  <c r="DG129" i="87"/>
  <c r="CA129" i="87"/>
  <c r="CQ129" i="87"/>
  <c r="CA112" i="87"/>
  <c r="CQ112" i="87"/>
  <c r="DG112" i="87"/>
  <c r="DG95" i="87"/>
  <c r="CA95" i="87"/>
  <c r="CQ95" i="87"/>
  <c r="CA79" i="87"/>
  <c r="CQ79" i="87"/>
  <c r="DG79" i="87"/>
  <c r="CA63" i="87"/>
  <c r="CQ63" i="87"/>
  <c r="DG63" i="87"/>
  <c r="CA47" i="87"/>
  <c r="CQ47" i="87"/>
  <c r="DG47" i="87"/>
  <c r="CA31" i="87"/>
  <c r="CQ31" i="87"/>
  <c r="DG31" i="87"/>
  <c r="DA37" i="87"/>
  <c r="BU37" i="87"/>
  <c r="CK37" i="87"/>
  <c r="CW30" i="87"/>
  <c r="CG30" i="87"/>
  <c r="BQ30" i="87"/>
  <c r="DE43" i="87"/>
  <c r="BY43" i="87"/>
  <c r="CO43" i="87"/>
  <c r="BQ214" i="86"/>
  <c r="CG214" i="86"/>
  <c r="CW214" i="86"/>
  <c r="BQ198" i="86"/>
  <c r="CG198" i="86"/>
  <c r="CW198" i="86"/>
  <c r="CW180" i="86"/>
  <c r="BQ180" i="86"/>
  <c r="CG180" i="86"/>
  <c r="BQ166" i="86"/>
  <c r="CG166" i="86"/>
  <c r="CW166" i="86"/>
  <c r="BQ150" i="86"/>
  <c r="CG150" i="86"/>
  <c r="CW150" i="86"/>
  <c r="CW134" i="86"/>
  <c r="BQ134" i="86"/>
  <c r="CG134" i="86"/>
  <c r="BQ118" i="86"/>
  <c r="CG118" i="86"/>
  <c r="CW118" i="86"/>
  <c r="BQ98" i="86"/>
  <c r="CG98" i="86"/>
  <c r="CW98" i="86"/>
  <c r="BQ85" i="86"/>
  <c r="CG85" i="86"/>
  <c r="CW85" i="86"/>
  <c r="BQ69" i="86"/>
  <c r="CG69" i="86"/>
  <c r="CW69" i="86"/>
  <c r="CW53" i="86"/>
  <c r="BQ53" i="86"/>
  <c r="CG53" i="86"/>
  <c r="CW37" i="86"/>
  <c r="BQ37" i="86"/>
  <c r="CG37" i="86"/>
  <c r="DA215" i="86"/>
  <c r="BU215" i="86"/>
  <c r="CK215" i="86"/>
  <c r="DA182" i="86"/>
  <c r="BU182" i="86"/>
  <c r="CK182" i="86"/>
  <c r="BU143" i="86"/>
  <c r="CK143" i="86"/>
  <c r="DA143" i="86"/>
  <c r="DA136" i="86"/>
  <c r="BU136" i="86"/>
  <c r="CK136" i="86"/>
  <c r="BU89" i="86"/>
  <c r="CK89" i="86"/>
  <c r="DA89" i="86"/>
  <c r="DA32" i="86"/>
  <c r="BU32" i="86"/>
  <c r="CK32" i="86"/>
  <c r="DE176" i="86"/>
  <c r="BY176" i="86"/>
  <c r="CO176" i="86"/>
  <c r="DE137" i="86"/>
  <c r="BY137" i="86"/>
  <c r="CO137" i="86"/>
  <c r="BY94" i="86"/>
  <c r="CO94" i="86"/>
  <c r="DE94" i="86"/>
  <c r="BY73" i="86"/>
  <c r="CO73" i="86"/>
  <c r="DE73" i="86"/>
  <c r="DE58" i="86"/>
  <c r="BY58" i="86"/>
  <c r="CO58" i="86"/>
  <c r="DE34" i="86"/>
  <c r="BY34" i="86"/>
  <c r="CO34" i="86"/>
  <c r="BS216" i="86"/>
  <c r="CI216" i="86"/>
  <c r="CY216" i="86"/>
  <c r="CY199" i="86"/>
  <c r="BS199" i="86"/>
  <c r="CI199" i="86"/>
  <c r="CY203" i="86"/>
  <c r="BS203" i="86"/>
  <c r="CI203" i="86"/>
  <c r="CI172" i="86"/>
  <c r="CY172" i="86"/>
  <c r="BS172" i="86"/>
  <c r="CY142" i="86"/>
  <c r="BS142" i="86"/>
  <c r="CI142" i="86"/>
  <c r="BS135" i="86"/>
  <c r="CI135" i="86"/>
  <c r="CY135" i="86"/>
  <c r="CI120" i="86"/>
  <c r="CY120" i="86"/>
  <c r="BS120" i="86"/>
  <c r="CY104" i="86"/>
  <c r="BS104" i="86"/>
  <c r="CI104" i="86"/>
  <c r="CI88" i="86"/>
  <c r="CY88" i="86"/>
  <c r="BS88" i="86"/>
  <c r="CY72" i="86"/>
  <c r="BS72" i="86"/>
  <c r="CI72" i="86"/>
  <c r="DG220" i="86"/>
  <c r="CA220" i="86"/>
  <c r="CQ220" i="86"/>
  <c r="CQ206" i="86"/>
  <c r="DG206" i="86"/>
  <c r="CA206" i="86"/>
  <c r="CA188" i="86"/>
  <c r="CQ188" i="86"/>
  <c r="DG188" i="86"/>
  <c r="DG167" i="86"/>
  <c r="CA167" i="86"/>
  <c r="CQ167" i="86"/>
  <c r="DG153" i="86"/>
  <c r="CQ153" i="86"/>
  <c r="CA153" i="86"/>
  <c r="DG141" i="86"/>
  <c r="CQ141" i="86"/>
  <c r="CA141" i="86"/>
  <c r="CQ125" i="86"/>
  <c r="DG125" i="86"/>
  <c r="CA125" i="86"/>
  <c r="DG109" i="86"/>
  <c r="CA109" i="86"/>
  <c r="CQ109" i="86"/>
  <c r="DG93" i="86"/>
  <c r="CA93" i="86"/>
  <c r="CQ93" i="86"/>
  <c r="DG77" i="86"/>
  <c r="CA77" i="86"/>
  <c r="CQ77" i="86"/>
  <c r="CF40" i="86"/>
  <c r="CV40" i="86"/>
  <c r="BP40" i="86"/>
  <c r="CF44" i="86"/>
  <c r="CV44" i="86"/>
  <c r="BP44" i="86"/>
  <c r="CF48" i="86"/>
  <c r="CV48" i="86"/>
  <c r="BP48" i="86"/>
  <c r="CF52" i="86"/>
  <c r="CV52" i="86"/>
  <c r="BP52" i="86"/>
  <c r="CF56" i="86"/>
  <c r="CV56" i="86"/>
  <c r="BP56" i="86"/>
  <c r="CF60" i="86"/>
  <c r="CV60" i="86"/>
  <c r="BP60" i="86"/>
  <c r="CP70" i="86"/>
  <c r="DF70" i="86"/>
  <c r="BZ70" i="86"/>
  <c r="CU208" i="86"/>
  <c r="BO208" i="86"/>
  <c r="CE208" i="86"/>
  <c r="BO178" i="86"/>
  <c r="CE178" i="86"/>
  <c r="CU178" i="86"/>
  <c r="CE172" i="86"/>
  <c r="CU172" i="86"/>
  <c r="BO172" i="86"/>
  <c r="CU149" i="86"/>
  <c r="BO149" i="86"/>
  <c r="CE149" i="86"/>
  <c r="CU150" i="86"/>
  <c r="BO150" i="86"/>
  <c r="CE150" i="86"/>
  <c r="CE130" i="86"/>
  <c r="CU130" i="86"/>
  <c r="BO130" i="86"/>
  <c r="CE115" i="86"/>
  <c r="CU115" i="86"/>
  <c r="BO115" i="86"/>
  <c r="CU96" i="86"/>
  <c r="BO96" i="86"/>
  <c r="CE96" i="86"/>
  <c r="CU82" i="86"/>
  <c r="BO82" i="86"/>
  <c r="CE82" i="86"/>
  <c r="BP222" i="86"/>
  <c r="CF222" i="86"/>
  <c r="CV222" i="86"/>
  <c r="BP195" i="86"/>
  <c r="CF195" i="86"/>
  <c r="CV195" i="86"/>
  <c r="CF182" i="86"/>
  <c r="CV182" i="86"/>
  <c r="BP182" i="86"/>
  <c r="BP158" i="86"/>
  <c r="CF158" i="86"/>
  <c r="CV158" i="86"/>
  <c r="CV141" i="86"/>
  <c r="CF141" i="86"/>
  <c r="BP141" i="86"/>
  <c r="BP110" i="86"/>
  <c r="CF110" i="86"/>
  <c r="CV110" i="86"/>
  <c r="BP94" i="86"/>
  <c r="CF94" i="86"/>
  <c r="CV94" i="86"/>
  <c r="BP77" i="86"/>
  <c r="CF77" i="86"/>
  <c r="CV77" i="86"/>
  <c r="CJ221" i="86"/>
  <c r="CZ221" i="86"/>
  <c r="BT221" i="86"/>
  <c r="BT200" i="86"/>
  <c r="CJ200" i="86"/>
  <c r="CZ200" i="86"/>
  <c r="BT184" i="86"/>
  <c r="CJ184" i="86"/>
  <c r="CZ184" i="86"/>
  <c r="BT169" i="86"/>
  <c r="CZ169" i="86"/>
  <c r="CJ169" i="86"/>
  <c r="BT153" i="86"/>
  <c r="CZ153" i="86"/>
  <c r="CJ153" i="86"/>
  <c r="BT145" i="86"/>
  <c r="CJ145" i="86"/>
  <c r="CZ145" i="86"/>
  <c r="CZ121" i="86"/>
  <c r="BT121" i="86"/>
  <c r="CJ121" i="86"/>
  <c r="BT105" i="86"/>
  <c r="CJ105" i="86"/>
  <c r="CZ105" i="86"/>
  <c r="BX224" i="86"/>
  <c r="CN224" i="86"/>
  <c r="DD224" i="86"/>
  <c r="DD206" i="86"/>
  <c r="BX206" i="86"/>
  <c r="CN206" i="86"/>
  <c r="CN211" i="86"/>
  <c r="DD211" i="86"/>
  <c r="BX211" i="86"/>
  <c r="BX160" i="86"/>
  <c r="CN160" i="86"/>
  <c r="DD160" i="86"/>
  <c r="BX152" i="86"/>
  <c r="CN152" i="86"/>
  <c r="DD152" i="86"/>
  <c r="DD120" i="86"/>
  <c r="BX120" i="86"/>
  <c r="CN120" i="86"/>
  <c r="BX104" i="86"/>
  <c r="CN104" i="86"/>
  <c r="DD104" i="86"/>
  <c r="DD87" i="86"/>
  <c r="BX87" i="86"/>
  <c r="CN87" i="86"/>
  <c r="BX71" i="86"/>
  <c r="CN71" i="86"/>
  <c r="DD71" i="86"/>
  <c r="CH29" i="86"/>
  <c r="CX29" i="86"/>
  <c r="BR29" i="86"/>
  <c r="CP68" i="86"/>
  <c r="DF68" i="86"/>
  <c r="BZ68" i="86"/>
  <c r="BV54" i="86"/>
  <c r="CL54" i="86"/>
  <c r="DB54" i="86"/>
  <c r="BV62" i="86"/>
  <c r="CL62" i="86"/>
  <c r="DB62" i="86"/>
  <c r="BR228" i="86"/>
  <c r="CH228" i="86"/>
  <c r="CX228" i="86"/>
  <c r="BR211" i="86"/>
  <c r="CH211" i="86"/>
  <c r="CX211" i="86"/>
  <c r="CH200" i="86"/>
  <c r="CX200" i="86"/>
  <c r="BR200" i="86"/>
  <c r="CX186" i="86"/>
  <c r="BR186" i="86"/>
  <c r="CH186" i="86"/>
  <c r="BR180" i="86"/>
  <c r="CH180" i="86"/>
  <c r="CX180" i="86"/>
  <c r="CH163" i="86"/>
  <c r="CX163" i="86"/>
  <c r="BR163" i="86"/>
  <c r="CH150" i="86"/>
  <c r="CX150" i="86"/>
  <c r="BR150" i="86"/>
  <c r="CX132" i="86"/>
  <c r="BR132" i="86"/>
  <c r="CH132" i="86"/>
  <c r="CH108" i="86"/>
  <c r="CX108" i="86"/>
  <c r="BR108" i="86"/>
  <c r="CH91" i="86"/>
  <c r="CX91" i="86"/>
  <c r="BR91" i="86"/>
  <c r="BV216" i="86"/>
  <c r="CL216" i="86"/>
  <c r="DB216" i="86"/>
  <c r="CL202" i="86"/>
  <c r="DB202" i="86"/>
  <c r="BV202" i="86"/>
  <c r="DB184" i="86"/>
  <c r="BV184" i="86"/>
  <c r="CL184" i="86"/>
  <c r="CL160" i="86"/>
  <c r="DB160" i="86"/>
  <c r="BV160" i="86"/>
  <c r="CL159" i="86"/>
  <c r="DB159" i="86"/>
  <c r="BV159" i="86"/>
  <c r="BV126" i="86"/>
  <c r="CL126" i="86"/>
  <c r="DB126" i="86"/>
  <c r="CL101" i="86"/>
  <c r="DB101" i="86"/>
  <c r="BV101" i="86"/>
  <c r="CL92" i="86"/>
  <c r="DB92" i="86"/>
  <c r="BV92" i="86"/>
  <c r="BZ216" i="86"/>
  <c r="CP216" i="86"/>
  <c r="DF216" i="86"/>
  <c r="DF192" i="86"/>
  <c r="BZ192" i="86"/>
  <c r="CP192" i="86"/>
  <c r="BZ178" i="86"/>
  <c r="CP178" i="86"/>
  <c r="DF178" i="86"/>
  <c r="CP159" i="86"/>
  <c r="DF159" i="86"/>
  <c r="BZ159" i="86"/>
  <c r="CP142" i="86"/>
  <c r="DF142" i="86"/>
  <c r="BZ142" i="86"/>
  <c r="BZ130" i="86"/>
  <c r="CP130" i="86"/>
  <c r="DF130" i="86"/>
  <c r="BZ114" i="86"/>
  <c r="DF114" i="86"/>
  <c r="CP114" i="86"/>
  <c r="BZ87" i="86"/>
  <c r="CP87" i="86"/>
  <c r="DF87" i="86"/>
  <c r="BZ52" i="86"/>
  <c r="CP52" i="86"/>
  <c r="DF52" i="86"/>
  <c r="BR57" i="86"/>
  <c r="CH57" i="86"/>
  <c r="CX57" i="86"/>
  <c r="BR61" i="86"/>
  <c r="CH61" i="86"/>
  <c r="CX61" i="86"/>
  <c r="CH70" i="86"/>
  <c r="CX70" i="86"/>
  <c r="BR70" i="86"/>
  <c r="BQ225" i="86"/>
  <c r="CG225" i="86"/>
  <c r="CW225" i="86"/>
  <c r="CW209" i="86"/>
  <c r="BQ209" i="86"/>
  <c r="CG209" i="86"/>
  <c r="CW193" i="86"/>
  <c r="BQ193" i="86"/>
  <c r="CG193" i="86"/>
  <c r="CW175" i="86"/>
  <c r="BQ175" i="86"/>
  <c r="CG175" i="86"/>
  <c r="BQ161" i="86"/>
  <c r="CG161" i="86"/>
  <c r="CW161" i="86"/>
  <c r="BQ145" i="86"/>
  <c r="CG145" i="86"/>
  <c r="CW145" i="86"/>
  <c r="BQ129" i="86"/>
  <c r="CG129" i="86"/>
  <c r="CW129" i="86"/>
  <c r="BQ109" i="86"/>
  <c r="CG109" i="86"/>
  <c r="CW109" i="86"/>
  <c r="BQ93" i="86"/>
  <c r="CW93" i="86"/>
  <c r="CG93" i="86"/>
  <c r="BQ80" i="86"/>
  <c r="CG80" i="86"/>
  <c r="CW80" i="86"/>
  <c r="BQ64" i="86"/>
  <c r="CG64" i="86"/>
  <c r="CW64" i="86"/>
  <c r="CW48" i="86"/>
  <c r="BQ48" i="86"/>
  <c r="CG48" i="86"/>
  <c r="CW32" i="86"/>
  <c r="BQ32" i="86"/>
  <c r="CG32" i="86"/>
  <c r="CR229" i="86"/>
  <c r="CY219" i="86"/>
  <c r="BS219" i="86"/>
  <c r="CI219" i="86"/>
  <c r="CY202" i="86"/>
  <c r="BS202" i="86"/>
  <c r="CI202" i="86"/>
  <c r="BS186" i="86"/>
  <c r="CI186" i="86"/>
  <c r="CY186" i="86"/>
  <c r="CY157" i="86"/>
  <c r="CI157" i="86"/>
  <c r="BS157" i="86"/>
  <c r="CY144" i="86"/>
  <c r="CI144" i="86"/>
  <c r="BS144" i="86"/>
  <c r="CI123" i="86"/>
  <c r="CY123" i="86"/>
  <c r="BS123" i="86"/>
  <c r="CI83" i="86"/>
  <c r="CY83" i="86"/>
  <c r="BS83" i="86"/>
  <c r="CA227" i="86"/>
  <c r="CQ227" i="86"/>
  <c r="DG227" i="86"/>
  <c r="CA209" i="86"/>
  <c r="CQ209" i="86"/>
  <c r="DG209" i="86"/>
  <c r="DG195" i="86"/>
  <c r="CA195" i="86"/>
  <c r="CQ195" i="86"/>
  <c r="CA180" i="86"/>
  <c r="CQ180" i="86"/>
  <c r="DG180" i="86"/>
  <c r="DG169" i="86"/>
  <c r="CQ169" i="86"/>
  <c r="CA169" i="86"/>
  <c r="DG168" i="86"/>
  <c r="CA168" i="86"/>
  <c r="CQ168" i="86"/>
  <c r="CA137" i="86"/>
  <c r="CQ137" i="86"/>
  <c r="DG137" i="86"/>
  <c r="CQ119" i="86"/>
  <c r="DG119" i="86"/>
  <c r="CA119" i="86"/>
  <c r="DG100" i="86"/>
  <c r="CA100" i="86"/>
  <c r="CQ100" i="86"/>
  <c r="CQ84" i="86"/>
  <c r="DG84" i="86"/>
  <c r="CA84" i="86"/>
  <c r="CJ40" i="86"/>
  <c r="CZ40" i="86"/>
  <c r="BT40" i="86"/>
  <c r="CJ48" i="86"/>
  <c r="CZ48" i="86"/>
  <c r="BT48" i="86"/>
  <c r="CJ56" i="86"/>
  <c r="CZ56" i="86"/>
  <c r="BT56" i="86"/>
  <c r="DC64" i="86"/>
  <c r="BW64" i="86"/>
  <c r="CM64" i="86"/>
  <c r="CL77" i="86"/>
  <c r="DB77" i="86"/>
  <c r="BV77" i="86"/>
  <c r="BP64" i="86"/>
  <c r="CF64" i="86"/>
  <c r="CV64" i="86"/>
  <c r="BT75" i="86"/>
  <c r="CJ75" i="86"/>
  <c r="CZ75" i="86"/>
  <c r="BT67" i="86"/>
  <c r="CZ67" i="86"/>
  <c r="CJ67" i="86"/>
  <c r="BX70" i="86"/>
  <c r="CN70" i="86"/>
  <c r="DD70" i="86"/>
  <c r="CH30" i="86"/>
  <c r="CX30" i="86"/>
  <c r="BR30" i="86"/>
  <c r="CH79" i="86"/>
  <c r="CX79" i="86"/>
  <c r="BR79" i="86"/>
  <c r="BQ224" i="86"/>
  <c r="CG224" i="86"/>
  <c r="CW224" i="86"/>
  <c r="BQ208" i="86"/>
  <c r="CW208" i="86"/>
  <c r="CG208" i="86"/>
  <c r="CG192" i="86"/>
  <c r="CW192" i="86"/>
  <c r="BQ192" i="86"/>
  <c r="CW174" i="86"/>
  <c r="BQ174" i="86"/>
  <c r="CG174" i="86"/>
  <c r="BQ160" i="86"/>
  <c r="CG160" i="86"/>
  <c r="CW160" i="86"/>
  <c r="BQ144" i="86"/>
  <c r="CG144" i="86"/>
  <c r="CW144" i="86"/>
  <c r="BQ128" i="86"/>
  <c r="CG128" i="86"/>
  <c r="CW128" i="86"/>
  <c r="BQ108" i="86"/>
  <c r="CG108" i="86"/>
  <c r="CW108" i="86"/>
  <c r="BQ92" i="86"/>
  <c r="CW92" i="86"/>
  <c r="CG92" i="86"/>
  <c r="BQ79" i="86"/>
  <c r="CG79" i="86"/>
  <c r="CW79" i="86"/>
  <c r="BQ89" i="86"/>
  <c r="CG89" i="86"/>
  <c r="CW89" i="86"/>
  <c r="CW47" i="86"/>
  <c r="BQ47" i="86"/>
  <c r="CG47" i="86"/>
  <c r="CW31" i="86"/>
  <c r="BQ31" i="86"/>
  <c r="CG31" i="86"/>
  <c r="CK188" i="86"/>
  <c r="DA188" i="86"/>
  <c r="BU188" i="86"/>
  <c r="CK113" i="86"/>
  <c r="BU113" i="86"/>
  <c r="DA113" i="86"/>
  <c r="BY212" i="86"/>
  <c r="DE212" i="86"/>
  <c r="CO212" i="86"/>
  <c r="CB229" i="86"/>
  <c r="CS229" i="86"/>
  <c r="CY213" i="86"/>
  <c r="CI213" i="86"/>
  <c r="BS213" i="86"/>
  <c r="CY197" i="86"/>
  <c r="BS197" i="86"/>
  <c r="CI197" i="86"/>
  <c r="BS182" i="86"/>
  <c r="CI182" i="86"/>
  <c r="CY182" i="86"/>
  <c r="CY170" i="86"/>
  <c r="BS170" i="86"/>
  <c r="CI170" i="86"/>
  <c r="CY160" i="86"/>
  <c r="BS160" i="86"/>
  <c r="CI160" i="86"/>
  <c r="BS133" i="86"/>
  <c r="CI133" i="86"/>
  <c r="CY133" i="86"/>
  <c r="CI118" i="86"/>
  <c r="CY118" i="86"/>
  <c r="BS118" i="86"/>
  <c r="CY102" i="86"/>
  <c r="BS102" i="86"/>
  <c r="CI102" i="86"/>
  <c r="CI86" i="86"/>
  <c r="CY86" i="86"/>
  <c r="BS86" i="86"/>
  <c r="CY70" i="86"/>
  <c r="BS70" i="86"/>
  <c r="CI70" i="86"/>
  <c r="CA216" i="86"/>
  <c r="CQ216" i="86"/>
  <c r="DG216" i="86"/>
  <c r="DG198" i="86"/>
  <c r="CA198" i="86"/>
  <c r="CQ198" i="86"/>
  <c r="CA183" i="86"/>
  <c r="CQ183" i="86"/>
  <c r="DG183" i="86"/>
  <c r="DG158" i="86"/>
  <c r="CA158" i="86"/>
  <c r="CQ158" i="86"/>
  <c r="DG149" i="86"/>
  <c r="CQ149" i="86"/>
  <c r="CA149" i="86"/>
  <c r="CA134" i="86"/>
  <c r="CQ134" i="86"/>
  <c r="DG134" i="86"/>
  <c r="DG110" i="86"/>
  <c r="CA110" i="86"/>
  <c r="CQ110" i="86"/>
  <c r="DG103" i="86"/>
  <c r="CA103" i="86"/>
  <c r="CQ103" i="86"/>
  <c r="CQ87" i="86"/>
  <c r="DG87" i="86"/>
  <c r="CA87" i="86"/>
  <c r="DG71" i="86"/>
  <c r="CA71" i="86"/>
  <c r="CQ71" i="86"/>
  <c r="CN42" i="86"/>
  <c r="DD42" i="86"/>
  <c r="BX42" i="86"/>
  <c r="CN46" i="86"/>
  <c r="DD46" i="86"/>
  <c r="BX46" i="86"/>
  <c r="CN50" i="86"/>
  <c r="DD50" i="86"/>
  <c r="BX50" i="86"/>
  <c r="CN54" i="86"/>
  <c r="DD54" i="86"/>
  <c r="BX54" i="86"/>
  <c r="CN58" i="86"/>
  <c r="DD58" i="86"/>
  <c r="BX58" i="86"/>
  <c r="CA63" i="86"/>
  <c r="CQ63" i="86"/>
  <c r="DG63" i="86"/>
  <c r="CL81" i="86"/>
  <c r="DB81" i="86"/>
  <c r="BV81" i="86"/>
  <c r="CU224" i="86"/>
  <c r="BO224" i="86"/>
  <c r="CE224" i="86"/>
  <c r="CU199" i="86"/>
  <c r="BO199" i="86"/>
  <c r="CE199" i="86"/>
  <c r="BO191" i="86"/>
  <c r="CE191" i="86"/>
  <c r="CU191" i="86"/>
  <c r="CE205" i="86"/>
  <c r="CU205" i="86"/>
  <c r="BO205" i="86"/>
  <c r="CU152" i="86"/>
  <c r="CE152" i="86"/>
  <c r="BO152" i="86"/>
  <c r="CU148" i="86"/>
  <c r="BO148" i="86"/>
  <c r="CE148" i="86"/>
  <c r="CE128" i="86"/>
  <c r="CU128" i="86"/>
  <c r="BO128" i="86"/>
  <c r="CU102" i="86"/>
  <c r="BO102" i="86"/>
  <c r="CE102" i="86"/>
  <c r="CE88" i="86"/>
  <c r="CU88" i="86"/>
  <c r="BO88" i="86"/>
  <c r="CU72" i="86"/>
  <c r="BO72" i="86"/>
  <c r="CE72" i="86"/>
  <c r="DC77" i="86"/>
  <c r="BW77" i="86"/>
  <c r="CM77" i="86"/>
  <c r="BP220" i="86"/>
  <c r="CF220" i="86"/>
  <c r="CV220" i="86"/>
  <c r="BP201" i="86"/>
  <c r="CF201" i="86"/>
  <c r="CV201" i="86"/>
  <c r="BP186" i="86"/>
  <c r="CF186" i="86"/>
  <c r="CV186" i="86"/>
  <c r="CV172" i="86"/>
  <c r="BP172" i="86"/>
  <c r="CF172" i="86"/>
  <c r="BP156" i="86"/>
  <c r="CV156" i="86"/>
  <c r="CF156" i="86"/>
  <c r="CF140" i="86"/>
  <c r="CV140" i="86"/>
  <c r="BP140" i="86"/>
  <c r="BP108" i="86"/>
  <c r="CF108" i="86"/>
  <c r="CV108" i="86"/>
  <c r="CF92" i="86"/>
  <c r="BP92" i="86"/>
  <c r="CV92" i="86"/>
  <c r="BP75" i="86"/>
  <c r="CF75" i="86"/>
  <c r="CV75" i="86"/>
  <c r="CZ228" i="86"/>
  <c r="CJ228" i="86"/>
  <c r="BT228" i="86"/>
  <c r="BT202" i="86"/>
  <c r="CJ202" i="86"/>
  <c r="CZ202" i="86"/>
  <c r="CJ180" i="86"/>
  <c r="CZ180" i="86"/>
  <c r="BT180" i="86"/>
  <c r="BT163" i="86"/>
  <c r="CJ163" i="86"/>
  <c r="CZ163" i="86"/>
  <c r="BT147" i="86"/>
  <c r="CJ147" i="86"/>
  <c r="CZ147" i="86"/>
  <c r="CJ139" i="86"/>
  <c r="BT139" i="86"/>
  <c r="CZ139" i="86"/>
  <c r="CZ131" i="86"/>
  <c r="BT131" i="86"/>
  <c r="CJ131" i="86"/>
  <c r="CZ115" i="86"/>
  <c r="BT115" i="86"/>
  <c r="CJ115" i="86"/>
  <c r="BT99" i="86"/>
  <c r="CJ99" i="86"/>
  <c r="CZ99" i="86"/>
  <c r="BT74" i="86"/>
  <c r="CJ74" i="86"/>
  <c r="CZ74" i="86"/>
  <c r="BX217" i="86"/>
  <c r="CN217" i="86"/>
  <c r="DD217" i="86"/>
  <c r="BX199" i="86"/>
  <c r="CN199" i="86"/>
  <c r="DD199" i="86"/>
  <c r="CN178" i="86"/>
  <c r="DD178" i="86"/>
  <c r="BX178" i="86"/>
  <c r="BX162" i="86"/>
  <c r="CN162" i="86"/>
  <c r="DD162" i="86"/>
  <c r="DD114" i="86"/>
  <c r="BX114" i="86"/>
  <c r="CN114" i="86"/>
  <c r="BX98" i="86"/>
  <c r="CN98" i="86"/>
  <c r="DD98" i="86"/>
  <c r="BX81" i="86"/>
  <c r="CN81" i="86"/>
  <c r="DD81" i="86"/>
  <c r="BX65" i="86"/>
  <c r="DD65" i="86"/>
  <c r="CN65" i="86"/>
  <c r="CH35" i="86"/>
  <c r="CX35" i="86"/>
  <c r="BR35" i="86"/>
  <c r="CH75" i="86"/>
  <c r="CX75" i="86"/>
  <c r="BR75" i="86"/>
  <c r="BV55" i="86"/>
  <c r="CL55" i="86"/>
  <c r="DB55" i="86"/>
  <c r="CH65" i="86"/>
  <c r="CX65" i="86"/>
  <c r="BR65" i="86"/>
  <c r="CX218" i="86"/>
  <c r="BR218" i="86"/>
  <c r="CH218" i="86"/>
  <c r="BR209" i="86"/>
  <c r="CH209" i="86"/>
  <c r="CX209" i="86"/>
  <c r="CX192" i="86"/>
  <c r="BR192" i="86"/>
  <c r="CH192" i="86"/>
  <c r="BR178" i="86"/>
  <c r="CH178" i="86"/>
  <c r="CX178" i="86"/>
  <c r="CH155" i="86"/>
  <c r="CX155" i="86"/>
  <c r="BR155" i="86"/>
  <c r="CH142" i="86"/>
  <c r="CX142" i="86"/>
  <c r="BR142" i="86"/>
  <c r="BR130" i="86"/>
  <c r="CH130" i="86"/>
  <c r="CX130" i="86"/>
  <c r="CH106" i="86"/>
  <c r="CX106" i="86"/>
  <c r="BR106" i="86"/>
  <c r="CH102" i="86"/>
  <c r="CX102" i="86"/>
  <c r="BR102" i="86"/>
  <c r="CL225" i="86"/>
  <c r="DB225" i="86"/>
  <c r="BV225" i="86"/>
  <c r="CL213" i="86"/>
  <c r="BV213" i="86"/>
  <c r="DB213" i="86"/>
  <c r="DB191" i="86"/>
  <c r="BV191" i="86"/>
  <c r="CL191" i="86"/>
  <c r="BV183" i="86"/>
  <c r="CL183" i="86"/>
  <c r="DB183" i="86"/>
  <c r="CL162" i="86"/>
  <c r="DB162" i="86"/>
  <c r="BV162" i="86"/>
  <c r="CL149" i="86"/>
  <c r="DB149" i="86"/>
  <c r="BV149" i="86"/>
  <c r="BV135" i="86"/>
  <c r="CL135" i="86"/>
  <c r="DB135" i="86"/>
  <c r="BV120" i="86"/>
  <c r="CL120" i="86"/>
  <c r="DB120" i="86"/>
  <c r="CL105" i="86"/>
  <c r="DB105" i="86"/>
  <c r="BV105" i="86"/>
  <c r="CL99" i="86"/>
  <c r="DB99" i="86"/>
  <c r="BV99" i="86"/>
  <c r="DF218" i="86"/>
  <c r="BZ218" i="86"/>
  <c r="CP218" i="86"/>
  <c r="CP198" i="86"/>
  <c r="DF198" i="86"/>
  <c r="BZ198" i="86"/>
  <c r="BZ180" i="86"/>
  <c r="CP180" i="86"/>
  <c r="DF180" i="86"/>
  <c r="CP167" i="86"/>
  <c r="DF167" i="86"/>
  <c r="BZ167" i="86"/>
  <c r="BZ137" i="86"/>
  <c r="CP137" i="86"/>
  <c r="DF137" i="86"/>
  <c r="BZ116" i="86"/>
  <c r="CP116" i="86"/>
  <c r="DF116" i="86"/>
  <c r="CP92" i="86"/>
  <c r="BZ92" i="86"/>
  <c r="DF92" i="86"/>
  <c r="CP93" i="86"/>
  <c r="BZ93" i="86"/>
  <c r="DF93" i="86"/>
  <c r="BO29" i="86"/>
  <c r="CU29" i="86"/>
  <c r="CE29" i="86"/>
  <c r="BO31" i="86"/>
  <c r="CU31" i="86"/>
  <c r="CE31" i="86"/>
  <c r="BO33" i="86"/>
  <c r="CU33" i="86"/>
  <c r="CE33" i="86"/>
  <c r="BO35" i="86"/>
  <c r="CU35" i="86"/>
  <c r="CE35" i="86"/>
  <c r="BO37" i="86"/>
  <c r="CU37" i="86"/>
  <c r="CE37" i="86"/>
  <c r="BO39" i="86"/>
  <c r="CE39" i="86"/>
  <c r="CU39" i="86"/>
  <c r="BO41" i="86"/>
  <c r="CU41" i="86"/>
  <c r="CE41" i="86"/>
  <c r="BO43" i="86"/>
  <c r="CE43" i="86"/>
  <c r="CU43" i="86"/>
  <c r="BO45" i="86"/>
  <c r="CE45" i="86"/>
  <c r="CU45" i="86"/>
  <c r="BO47" i="86"/>
  <c r="CE47" i="86"/>
  <c r="CU47" i="86"/>
  <c r="BO49" i="86"/>
  <c r="CE49" i="86"/>
  <c r="CU49" i="86"/>
  <c r="BO51" i="86"/>
  <c r="CE51" i="86"/>
  <c r="CU51" i="86"/>
  <c r="BO53" i="86"/>
  <c r="CE53" i="86"/>
  <c r="CU53" i="86"/>
  <c r="BO55" i="86"/>
  <c r="CE55" i="86"/>
  <c r="CU55" i="86"/>
  <c r="BO57" i="86"/>
  <c r="CE57" i="86"/>
  <c r="CU57" i="86"/>
  <c r="BO59" i="86"/>
  <c r="CE59" i="86"/>
  <c r="CU59" i="86"/>
  <c r="BO61" i="86"/>
  <c r="CE61" i="86"/>
  <c r="CU61" i="86"/>
  <c r="BO63" i="86"/>
  <c r="CE63" i="86"/>
  <c r="CU63" i="86"/>
  <c r="CP66" i="86"/>
  <c r="DF66" i="86"/>
  <c r="BZ66" i="86"/>
  <c r="CY67" i="86"/>
  <c r="CI67" i="86"/>
  <c r="BS67" i="86"/>
  <c r="BR50" i="86"/>
  <c r="CH50" i="86"/>
  <c r="CX50" i="86"/>
  <c r="BR54" i="86"/>
  <c r="CH54" i="86"/>
  <c r="CX54" i="86"/>
  <c r="BR58" i="86"/>
  <c r="CH58" i="86"/>
  <c r="CX58" i="86"/>
  <c r="BR62" i="86"/>
  <c r="CH62" i="86"/>
  <c r="CX62" i="86"/>
  <c r="CW223" i="86"/>
  <c r="CG223" i="86"/>
  <c r="BQ223" i="86"/>
  <c r="BQ207" i="86"/>
  <c r="CG207" i="86"/>
  <c r="CW207" i="86"/>
  <c r="CG188" i="86"/>
  <c r="CW188" i="86"/>
  <c r="BQ188" i="86"/>
  <c r="CG191" i="86"/>
  <c r="CW191" i="86"/>
  <c r="BQ191" i="86"/>
  <c r="BQ159" i="86"/>
  <c r="CG159" i="86"/>
  <c r="CW159" i="86"/>
  <c r="BQ143" i="86"/>
  <c r="CG143" i="86"/>
  <c r="CW143" i="86"/>
  <c r="BQ127" i="86"/>
  <c r="CG127" i="86"/>
  <c r="CW127" i="86"/>
  <c r="BQ107" i="86"/>
  <c r="CG107" i="86"/>
  <c r="CW107" i="86"/>
  <c r="CW91" i="86"/>
  <c r="BQ91" i="86"/>
  <c r="CG91" i="86"/>
  <c r="BQ78" i="86"/>
  <c r="CG78" i="86"/>
  <c r="CW78" i="86"/>
  <c r="CW62" i="86"/>
  <c r="BQ62" i="86"/>
  <c r="CG62" i="86"/>
  <c r="CW46" i="86"/>
  <c r="BQ46" i="86"/>
  <c r="CG46" i="86"/>
  <c r="CW30" i="86"/>
  <c r="BQ30" i="86"/>
  <c r="CG30" i="86"/>
  <c r="CY227" i="86"/>
  <c r="BS227" i="86"/>
  <c r="CI227" i="86"/>
  <c r="CI207" i="86"/>
  <c r="CY207" i="86"/>
  <c r="BS207" i="86"/>
  <c r="BS188" i="86"/>
  <c r="CI188" i="86"/>
  <c r="CY188" i="86"/>
  <c r="CI173" i="86"/>
  <c r="CY173" i="86"/>
  <c r="BS173" i="86"/>
  <c r="CY166" i="86"/>
  <c r="BS166" i="86"/>
  <c r="CI166" i="86"/>
  <c r="CY149" i="86"/>
  <c r="CI149" i="86"/>
  <c r="BS149" i="86"/>
  <c r="BS132" i="86"/>
  <c r="CY132" i="86"/>
  <c r="CI132" i="86"/>
  <c r="CI117" i="86"/>
  <c r="CY117" i="86"/>
  <c r="BS117" i="86"/>
  <c r="CI85" i="86"/>
  <c r="CY85" i="86"/>
  <c r="BS85" i="86"/>
  <c r="CY69" i="86"/>
  <c r="BS69" i="86"/>
  <c r="CI69" i="86"/>
  <c r="CA211" i="86"/>
  <c r="CQ211" i="86"/>
  <c r="DG211" i="86"/>
  <c r="DG197" i="86"/>
  <c r="CA197" i="86"/>
  <c r="CQ197" i="86"/>
  <c r="CA182" i="86"/>
  <c r="CQ182" i="86"/>
  <c r="DG182" i="86"/>
  <c r="DG154" i="86"/>
  <c r="CA154" i="86"/>
  <c r="CQ154" i="86"/>
  <c r="DG145" i="86"/>
  <c r="CQ145" i="86"/>
  <c r="CA145" i="86"/>
  <c r="CA133" i="86"/>
  <c r="CQ133" i="86"/>
  <c r="DG133" i="86"/>
  <c r="CQ113" i="86"/>
  <c r="CA113" i="86"/>
  <c r="DG113" i="86"/>
  <c r="DG102" i="86"/>
  <c r="CA102" i="86"/>
  <c r="CQ102" i="86"/>
  <c r="CQ86" i="86"/>
  <c r="DG86" i="86"/>
  <c r="CA86" i="86"/>
  <c r="DG70" i="86"/>
  <c r="CA70" i="86"/>
  <c r="CQ70" i="86"/>
  <c r="CJ45" i="86"/>
  <c r="CZ45" i="86"/>
  <c r="BT45" i="86"/>
  <c r="CJ53" i="86"/>
  <c r="CZ53" i="86"/>
  <c r="BT53" i="86"/>
  <c r="CJ61" i="86"/>
  <c r="CZ61" i="86"/>
  <c r="BT61" i="86"/>
  <c r="CP82" i="86"/>
  <c r="DF82" i="86"/>
  <c r="BZ82" i="86"/>
  <c r="BO216" i="86"/>
  <c r="CE216" i="86"/>
  <c r="CU216" i="86"/>
  <c r="CU198" i="86"/>
  <c r="BO198" i="86"/>
  <c r="CE198" i="86"/>
  <c r="CU71" i="86"/>
  <c r="BO71" i="86"/>
  <c r="CE71" i="86"/>
  <c r="DC80" i="86"/>
  <c r="BW80" i="86"/>
  <c r="CM80" i="86"/>
  <c r="CP64" i="86"/>
  <c r="DF64" i="86"/>
  <c r="BZ64" i="86"/>
  <c r="BQ226" i="86"/>
  <c r="CG226" i="86"/>
  <c r="CW226" i="86"/>
  <c r="CW210" i="86"/>
  <c r="BQ210" i="86"/>
  <c r="CG210" i="86"/>
  <c r="BQ194" i="86"/>
  <c r="CG194" i="86"/>
  <c r="CW194" i="86"/>
  <c r="CW176" i="86"/>
  <c r="BQ176" i="86"/>
  <c r="CG176" i="86"/>
  <c r="BQ162" i="86"/>
  <c r="CG162" i="86"/>
  <c r="CW162" i="86"/>
  <c r="BQ146" i="86"/>
  <c r="CG146" i="86"/>
  <c r="CW146" i="86"/>
  <c r="BQ130" i="86"/>
  <c r="CG130" i="86"/>
  <c r="CW130" i="86"/>
  <c r="BQ110" i="86"/>
  <c r="CG110" i="86"/>
  <c r="CW110" i="86"/>
  <c r="BQ94" i="86"/>
  <c r="CG94" i="86"/>
  <c r="CW94" i="86"/>
  <c r="BQ81" i="86"/>
  <c r="CG81" i="86"/>
  <c r="CW81" i="86"/>
  <c r="BQ65" i="86"/>
  <c r="CG65" i="86"/>
  <c r="CW65" i="86"/>
  <c r="CW49" i="86"/>
  <c r="BQ49" i="86"/>
  <c r="CG49" i="86"/>
  <c r="CW33" i="86"/>
  <c r="BQ33" i="86"/>
  <c r="CG33" i="86"/>
  <c r="DA178" i="86"/>
  <c r="BU178" i="86"/>
  <c r="CK178" i="86"/>
  <c r="DA132" i="86"/>
  <c r="CK132" i="86"/>
  <c r="BU132" i="86"/>
  <c r="DA60" i="86"/>
  <c r="BU60" i="86"/>
  <c r="CK60" i="86"/>
  <c r="DA28" i="86"/>
  <c r="BU28" i="86"/>
  <c r="CK28" i="86"/>
  <c r="BY156" i="86"/>
  <c r="CO156" i="86"/>
  <c r="DE156" i="86"/>
  <c r="BY149" i="86"/>
  <c r="CO149" i="86"/>
  <c r="DE149" i="86"/>
  <c r="DE54" i="86"/>
  <c r="BY54" i="86"/>
  <c r="CO54" i="86"/>
  <c r="DE30" i="86"/>
  <c r="BY30" i="86"/>
  <c r="CO30" i="86"/>
  <c r="BS211" i="86"/>
  <c r="CI211" i="86"/>
  <c r="CY211" i="86"/>
  <c r="CY195" i="86"/>
  <c r="BS195" i="86"/>
  <c r="CI195" i="86"/>
  <c r="BS180" i="86"/>
  <c r="CI180" i="86"/>
  <c r="CY180" i="86"/>
  <c r="CY162" i="86"/>
  <c r="BS162" i="86"/>
  <c r="CI162" i="86"/>
  <c r="CY145" i="86"/>
  <c r="BS145" i="86"/>
  <c r="CI145" i="86"/>
  <c r="CY139" i="86"/>
  <c r="BS139" i="86"/>
  <c r="CI139" i="86"/>
  <c r="CI116" i="86"/>
  <c r="CY116" i="86"/>
  <c r="BS116" i="86"/>
  <c r="CY100" i="86"/>
  <c r="BS100" i="86"/>
  <c r="CI100" i="86"/>
  <c r="CI84" i="86"/>
  <c r="CY84" i="86"/>
  <c r="BS84" i="86"/>
  <c r="CA217" i="86"/>
  <c r="DG217" i="86"/>
  <c r="CQ217" i="86"/>
  <c r="DG200" i="86"/>
  <c r="CA200" i="86"/>
  <c r="CQ200" i="86"/>
  <c r="CA184" i="86"/>
  <c r="CQ184" i="86"/>
  <c r="DG184" i="86"/>
  <c r="DG166" i="86"/>
  <c r="CA166" i="86"/>
  <c r="CQ166" i="86"/>
  <c r="DG170" i="86"/>
  <c r="CA170" i="86"/>
  <c r="CQ170" i="86"/>
  <c r="CA136" i="86"/>
  <c r="CQ136" i="86"/>
  <c r="DG136" i="86"/>
  <c r="CQ121" i="86"/>
  <c r="DG121" i="86"/>
  <c r="CA121" i="86"/>
  <c r="DG105" i="86"/>
  <c r="CA105" i="86"/>
  <c r="CQ105" i="86"/>
  <c r="CQ89" i="86"/>
  <c r="DG89" i="86"/>
  <c r="CA89" i="86"/>
  <c r="DG73" i="86"/>
  <c r="CA73" i="86"/>
  <c r="CQ73" i="86"/>
  <c r="CN41" i="86"/>
  <c r="DD41" i="86"/>
  <c r="BX41" i="86"/>
  <c r="CN45" i="86"/>
  <c r="DD45" i="86"/>
  <c r="BX45" i="86"/>
  <c r="CN49" i="86"/>
  <c r="DD49" i="86"/>
  <c r="BX49" i="86"/>
  <c r="CN53" i="86"/>
  <c r="DD53" i="86"/>
  <c r="BX53" i="86"/>
  <c r="CN57" i="86"/>
  <c r="DD57" i="86"/>
  <c r="BX57" i="86"/>
  <c r="CN61" i="86"/>
  <c r="DD61" i="86"/>
  <c r="BX61" i="86"/>
  <c r="CP74" i="86"/>
  <c r="DF74" i="86"/>
  <c r="BZ74" i="86"/>
  <c r="BO222" i="86"/>
  <c r="CE222" i="86"/>
  <c r="CU222" i="86"/>
  <c r="CU212" i="86"/>
  <c r="BO212" i="86"/>
  <c r="CE212" i="86"/>
  <c r="CU197" i="86"/>
  <c r="BO197" i="86"/>
  <c r="CE197" i="86"/>
  <c r="BO174" i="86"/>
  <c r="CU174" i="86"/>
  <c r="CE174" i="86"/>
  <c r="CU158" i="86"/>
  <c r="BO158" i="86"/>
  <c r="CE158" i="86"/>
  <c r="CE126" i="86"/>
  <c r="CU126" i="86"/>
  <c r="BO126" i="86"/>
  <c r="CU108" i="86"/>
  <c r="BO108" i="86"/>
  <c r="CE108" i="86"/>
  <c r="CU92" i="86"/>
  <c r="BO92" i="86"/>
  <c r="CE92" i="86"/>
  <c r="CU78" i="86"/>
  <c r="BO78" i="86"/>
  <c r="CE78" i="86"/>
  <c r="BP218" i="86"/>
  <c r="CF218" i="86"/>
  <c r="CV218" i="86"/>
  <c r="BP192" i="86"/>
  <c r="CF192" i="86"/>
  <c r="CV192" i="86"/>
  <c r="CF178" i="86"/>
  <c r="CV178" i="86"/>
  <c r="BP178" i="86"/>
  <c r="BP170" i="86"/>
  <c r="CF170" i="86"/>
  <c r="CV170" i="86"/>
  <c r="BP154" i="86"/>
  <c r="CF154" i="86"/>
  <c r="CV154" i="86"/>
  <c r="CV139" i="86"/>
  <c r="BP139" i="86"/>
  <c r="CF139" i="86"/>
  <c r="BP106" i="86"/>
  <c r="CF106" i="86"/>
  <c r="CV106" i="86"/>
  <c r="CF91" i="86"/>
  <c r="BP91" i="86"/>
  <c r="CV91" i="86"/>
  <c r="BP73" i="86"/>
  <c r="CF73" i="86"/>
  <c r="CV73" i="86"/>
  <c r="CJ211" i="86"/>
  <c r="CZ211" i="86"/>
  <c r="BT211" i="86"/>
  <c r="BT196" i="86"/>
  <c r="CJ196" i="86"/>
  <c r="CZ196" i="86"/>
  <c r="CJ182" i="86"/>
  <c r="CZ182" i="86"/>
  <c r="BT182" i="86"/>
  <c r="BT165" i="86"/>
  <c r="CZ165" i="86"/>
  <c r="CJ165" i="86"/>
  <c r="CJ141" i="86"/>
  <c r="CZ141" i="86"/>
  <c r="BT141" i="86"/>
  <c r="CZ117" i="86"/>
  <c r="BT117" i="86"/>
  <c r="CJ117" i="86"/>
  <c r="BT101" i="86"/>
  <c r="CJ101" i="86"/>
  <c r="CZ101" i="86"/>
  <c r="BX219" i="86"/>
  <c r="CN219" i="86"/>
  <c r="DD219" i="86"/>
  <c r="BX201" i="86"/>
  <c r="CN201" i="86"/>
  <c r="DD201" i="86"/>
  <c r="CN180" i="86"/>
  <c r="DD180" i="86"/>
  <c r="BX180" i="86"/>
  <c r="BX148" i="86"/>
  <c r="CN148" i="86"/>
  <c r="DD148" i="86"/>
  <c r="DD116" i="86"/>
  <c r="BX116" i="86"/>
  <c r="CN116" i="86"/>
  <c r="BX100" i="86"/>
  <c r="CN100" i="86"/>
  <c r="DD100" i="86"/>
  <c r="DD83" i="86"/>
  <c r="BX83" i="86"/>
  <c r="CN83" i="86"/>
  <c r="BX67" i="86"/>
  <c r="CN67" i="86"/>
  <c r="DD67" i="86"/>
  <c r="CL32" i="86"/>
  <c r="DB32" i="86"/>
  <c r="BV32" i="86"/>
  <c r="CP73" i="86"/>
  <c r="DF73" i="86"/>
  <c r="BZ73" i="86"/>
  <c r="BV56" i="86"/>
  <c r="CL56" i="86"/>
  <c r="DB56" i="86"/>
  <c r="DG64" i="86"/>
  <c r="CA64" i="86"/>
  <c r="CQ64" i="86"/>
  <c r="CH225" i="86"/>
  <c r="CX225" i="86"/>
  <c r="BR225" i="86"/>
  <c r="CX217" i="86"/>
  <c r="CH217" i="86"/>
  <c r="BR217" i="86"/>
  <c r="BR176" i="86"/>
  <c r="CH176" i="86"/>
  <c r="CX176" i="86"/>
  <c r="CH162" i="86"/>
  <c r="CX162" i="86"/>
  <c r="BR162" i="86"/>
  <c r="CH149" i="86"/>
  <c r="CX149" i="86"/>
  <c r="BR149" i="86"/>
  <c r="BR128" i="86"/>
  <c r="CH128" i="86"/>
  <c r="CX128" i="86"/>
  <c r="CH104" i="86"/>
  <c r="CX104" i="86"/>
  <c r="BR104" i="86"/>
  <c r="CH94" i="86"/>
  <c r="CX94" i="86"/>
  <c r="BR94" i="86"/>
  <c r="CL208" i="86"/>
  <c r="BV208" i="86"/>
  <c r="DB208" i="86"/>
  <c r="CL197" i="86"/>
  <c r="DB197" i="86"/>
  <c r="BV197" i="86"/>
  <c r="DB185" i="86"/>
  <c r="CL185" i="86"/>
  <c r="BV185" i="86"/>
  <c r="CL170" i="86"/>
  <c r="DB170" i="86"/>
  <c r="BV170" i="86"/>
  <c r="CL155" i="86"/>
  <c r="DB155" i="86"/>
  <c r="BV155" i="86"/>
  <c r="CL140" i="86"/>
  <c r="DB140" i="86"/>
  <c r="BV140" i="86"/>
  <c r="BV122" i="86"/>
  <c r="CL122" i="86"/>
  <c r="DB122" i="86"/>
  <c r="BV87" i="86"/>
  <c r="CL87" i="86"/>
  <c r="DB87" i="86"/>
  <c r="BV91" i="86"/>
  <c r="CL91" i="86"/>
  <c r="DB91" i="86"/>
  <c r="CP203" i="86"/>
  <c r="DF203" i="86"/>
  <c r="BZ203" i="86"/>
  <c r="DF188" i="86"/>
  <c r="BZ188" i="86"/>
  <c r="CP188" i="86"/>
  <c r="BZ173" i="86"/>
  <c r="CP173" i="86"/>
  <c r="DF173" i="86"/>
  <c r="CP158" i="86"/>
  <c r="DF158" i="86"/>
  <c r="BZ158" i="86"/>
  <c r="CP144" i="86"/>
  <c r="DF144" i="86"/>
  <c r="BZ144" i="86"/>
  <c r="BZ126" i="86"/>
  <c r="CP126" i="86"/>
  <c r="DF126" i="86"/>
  <c r="DF111" i="86"/>
  <c r="BZ111" i="86"/>
  <c r="CP111" i="86"/>
  <c r="BZ83" i="86"/>
  <c r="CP83" i="86"/>
  <c r="DF83" i="86"/>
  <c r="CL68" i="86"/>
  <c r="DB68" i="86"/>
  <c r="BV68" i="86"/>
  <c r="CH73" i="86"/>
  <c r="CX73" i="86"/>
  <c r="BR73" i="86"/>
  <c r="BR53" i="86"/>
  <c r="CH53" i="86"/>
  <c r="CX53" i="86"/>
  <c r="BZ58" i="86"/>
  <c r="CP58" i="86"/>
  <c r="DF58" i="86"/>
  <c r="CH74" i="86"/>
  <c r="CX74" i="86"/>
  <c r="BR74" i="86"/>
  <c r="BQ219" i="86"/>
  <c r="CG219" i="86"/>
  <c r="CW219" i="86"/>
  <c r="BQ205" i="86"/>
  <c r="CG205" i="86"/>
  <c r="CW205" i="86"/>
  <c r="CG185" i="86"/>
  <c r="CW185" i="86"/>
  <c r="BQ185" i="86"/>
  <c r="BQ173" i="86"/>
  <c r="CG173" i="86"/>
  <c r="CW173" i="86"/>
  <c r="BQ157" i="86"/>
  <c r="CG157" i="86"/>
  <c r="CW157" i="86"/>
  <c r="BQ141" i="86"/>
  <c r="CW141" i="86"/>
  <c r="CG141" i="86"/>
  <c r="BQ125" i="86"/>
  <c r="CG125" i="86"/>
  <c r="CW125" i="86"/>
  <c r="BQ105" i="86"/>
  <c r="CG105" i="86"/>
  <c r="CW105" i="86"/>
  <c r="CG113" i="86"/>
  <c r="CW113" i="86"/>
  <c r="BQ113" i="86"/>
  <c r="BQ76" i="86"/>
  <c r="CG76" i="86"/>
  <c r="CW76" i="86"/>
  <c r="CW60" i="86"/>
  <c r="BQ60" i="86"/>
  <c r="CG60" i="86"/>
  <c r="CW44" i="86"/>
  <c r="BQ44" i="86"/>
  <c r="CG44" i="86"/>
  <c r="CW28" i="86"/>
  <c r="BQ28" i="86"/>
  <c r="CG28" i="86"/>
  <c r="BS215" i="86"/>
  <c r="CI215" i="86"/>
  <c r="CY215" i="86"/>
  <c r="CY198" i="86"/>
  <c r="BS198" i="86"/>
  <c r="CI198" i="86"/>
  <c r="BS183" i="86"/>
  <c r="CI183" i="86"/>
  <c r="CY183" i="86"/>
  <c r="CY140" i="86"/>
  <c r="BS140" i="86"/>
  <c r="CI140" i="86"/>
  <c r="BS134" i="86"/>
  <c r="CI134" i="86"/>
  <c r="CY134" i="86"/>
  <c r="CI119" i="86"/>
  <c r="CY119" i="86"/>
  <c r="BS119" i="86"/>
  <c r="CY79" i="86"/>
  <c r="BS79" i="86"/>
  <c r="CI79" i="86"/>
  <c r="DG224" i="86"/>
  <c r="CA224" i="86"/>
  <c r="CQ224" i="86"/>
  <c r="CQ208" i="86"/>
  <c r="DG208" i="86"/>
  <c r="CA208" i="86"/>
  <c r="CA191" i="86"/>
  <c r="CQ191" i="86"/>
  <c r="DG191" i="86"/>
  <c r="CA176" i="86"/>
  <c r="CQ176" i="86"/>
  <c r="DG176" i="86"/>
  <c r="DG151" i="86"/>
  <c r="CA151" i="86"/>
  <c r="CQ151" i="86"/>
  <c r="DG148" i="86"/>
  <c r="CQ148" i="86"/>
  <c r="CA148" i="86"/>
  <c r="CQ128" i="86"/>
  <c r="DG128" i="86"/>
  <c r="CA128" i="86"/>
  <c r="CQ115" i="86"/>
  <c r="DG115" i="86"/>
  <c r="CA115" i="86"/>
  <c r="DG96" i="86"/>
  <c r="CA96" i="86"/>
  <c r="CQ96" i="86"/>
  <c r="DG80" i="86"/>
  <c r="CA80" i="86"/>
  <c r="CQ80" i="86"/>
  <c r="CJ42" i="86"/>
  <c r="CZ42" i="86"/>
  <c r="BT42" i="86"/>
  <c r="CJ50" i="86"/>
  <c r="CZ50" i="86"/>
  <c r="BT50" i="86"/>
  <c r="CJ58" i="86"/>
  <c r="CZ58" i="86"/>
  <c r="BT58" i="86"/>
  <c r="CH67" i="86"/>
  <c r="CX67" i="86"/>
  <c r="BR67" i="86"/>
  <c r="CJ63" i="86"/>
  <c r="CZ63" i="86"/>
  <c r="BT63" i="86"/>
  <c r="CL66" i="86"/>
  <c r="DB66" i="86"/>
  <c r="BV66" i="86"/>
  <c r="BZ50" i="86"/>
  <c r="CP50" i="86"/>
  <c r="DF50" i="86"/>
  <c r="CG218" i="86"/>
  <c r="CW218" i="86"/>
  <c r="BQ218" i="86"/>
  <c r="BQ204" i="86"/>
  <c r="CG204" i="86"/>
  <c r="CW204" i="86"/>
  <c r="CG190" i="86"/>
  <c r="CW190" i="86"/>
  <c r="BQ190" i="86"/>
  <c r="BQ172" i="86"/>
  <c r="CG172" i="86"/>
  <c r="CW172" i="86"/>
  <c r="BQ156" i="86"/>
  <c r="CG156" i="86"/>
  <c r="CW156" i="86"/>
  <c r="BQ140" i="86"/>
  <c r="CW140" i="86"/>
  <c r="CG140" i="86"/>
  <c r="BQ124" i="86"/>
  <c r="CG124" i="86"/>
  <c r="CW124" i="86"/>
  <c r="BQ104" i="86"/>
  <c r="CG104" i="86"/>
  <c r="CW104" i="86"/>
  <c r="CG111" i="86"/>
  <c r="BQ111" i="86"/>
  <c r="CW111" i="86"/>
  <c r="BQ75" i="86"/>
  <c r="CG75" i="86"/>
  <c r="CW75" i="86"/>
  <c r="CW59" i="86"/>
  <c r="BQ59" i="86"/>
  <c r="CG59" i="86"/>
  <c r="CW43" i="86"/>
  <c r="BQ43" i="86"/>
  <c r="CG43" i="86"/>
  <c r="CW63" i="86"/>
  <c r="BQ63" i="86"/>
  <c r="CG63" i="86"/>
  <c r="BU164" i="86"/>
  <c r="CK164" i="86"/>
  <c r="DA164" i="86"/>
  <c r="BU106" i="86"/>
  <c r="CK106" i="86"/>
  <c r="DA106" i="86"/>
  <c r="DA46" i="86"/>
  <c r="BU46" i="86"/>
  <c r="CK46" i="86"/>
  <c r="BY208" i="86"/>
  <c r="DE208" i="86"/>
  <c r="CO208" i="86"/>
  <c r="BY166" i="86"/>
  <c r="CO166" i="86"/>
  <c r="DE166" i="86"/>
  <c r="DE136" i="86"/>
  <c r="BY136" i="86"/>
  <c r="CO136" i="86"/>
  <c r="BY87" i="86"/>
  <c r="CO87" i="86"/>
  <c r="DE87" i="86"/>
  <c r="DE48" i="86"/>
  <c r="BY48" i="86"/>
  <c r="CO48" i="86"/>
  <c r="CY225" i="86"/>
  <c r="BS225" i="86"/>
  <c r="CI225" i="86"/>
  <c r="BS209" i="86"/>
  <c r="CI209" i="86"/>
  <c r="CY209" i="86"/>
  <c r="BS193" i="86"/>
  <c r="CI193" i="86"/>
  <c r="CY193" i="86"/>
  <c r="BS178" i="86"/>
  <c r="CI178" i="86"/>
  <c r="CY178" i="86"/>
  <c r="CY154" i="86"/>
  <c r="BS154" i="86"/>
  <c r="CI154" i="86"/>
  <c r="CY156" i="86"/>
  <c r="BS156" i="86"/>
  <c r="CI156" i="86"/>
  <c r="CI130" i="86"/>
  <c r="CY130" i="86"/>
  <c r="BS130" i="86"/>
  <c r="CI114" i="86"/>
  <c r="BS114" i="86"/>
  <c r="CY114" i="86"/>
  <c r="CY98" i="86"/>
  <c r="BS98" i="86"/>
  <c r="CI98" i="86"/>
  <c r="CY82" i="86"/>
  <c r="BS82" i="86"/>
  <c r="CI82" i="86"/>
  <c r="CQ228" i="86"/>
  <c r="DG228" i="86"/>
  <c r="CA228" i="86"/>
  <c r="CQ214" i="86"/>
  <c r="DG214" i="86"/>
  <c r="CA214" i="86"/>
  <c r="DG194" i="86"/>
  <c r="CA194" i="86"/>
  <c r="CQ194" i="86"/>
  <c r="CA179" i="86"/>
  <c r="CQ179" i="86"/>
  <c r="DG179" i="86"/>
  <c r="DG165" i="86"/>
  <c r="CQ165" i="86"/>
  <c r="CA165" i="86"/>
  <c r="DG147" i="86"/>
  <c r="CA147" i="86"/>
  <c r="CQ147" i="86"/>
  <c r="CQ131" i="86"/>
  <c r="DG131" i="86"/>
  <c r="CA131" i="86"/>
  <c r="CQ118" i="86"/>
  <c r="DG118" i="86"/>
  <c r="CA118" i="86"/>
  <c r="DG99" i="86"/>
  <c r="CA99" i="86"/>
  <c r="CQ99" i="86"/>
  <c r="CQ83" i="86"/>
  <c r="DG83" i="86"/>
  <c r="CA83" i="86"/>
  <c r="CF39" i="86"/>
  <c r="CV39" i="86"/>
  <c r="BP39" i="86"/>
  <c r="CF43" i="86"/>
  <c r="CV43" i="86"/>
  <c r="BP43" i="86"/>
  <c r="CF47" i="86"/>
  <c r="CV47" i="86"/>
  <c r="BP47" i="86"/>
  <c r="CF51" i="86"/>
  <c r="CV51" i="86"/>
  <c r="BP51" i="86"/>
  <c r="CF55" i="86"/>
  <c r="CV55" i="86"/>
  <c r="BP55" i="86"/>
  <c r="CF59" i="86"/>
  <c r="CV59" i="86"/>
  <c r="BP59" i="86"/>
  <c r="CL65" i="86"/>
  <c r="DB65" i="86"/>
  <c r="BV65" i="86"/>
  <c r="CU220" i="86"/>
  <c r="BO220" i="86"/>
  <c r="CE220" i="86"/>
  <c r="BO180" i="86"/>
  <c r="CE180" i="86"/>
  <c r="CU180" i="86"/>
  <c r="CU160" i="86"/>
  <c r="BO160" i="86"/>
  <c r="CE160" i="86"/>
  <c r="CU147" i="86"/>
  <c r="BO147" i="86"/>
  <c r="CE147" i="86"/>
  <c r="CU142" i="86"/>
  <c r="CE142" i="86"/>
  <c r="BO142" i="86"/>
  <c r="CE124" i="86"/>
  <c r="CU124" i="86"/>
  <c r="BO124" i="86"/>
  <c r="CU98" i="86"/>
  <c r="BO98" i="86"/>
  <c r="CE98" i="86"/>
  <c r="CE84" i="86"/>
  <c r="CU84" i="86"/>
  <c r="BO84" i="86"/>
  <c r="DC73" i="86"/>
  <c r="BW73" i="86"/>
  <c r="CM73" i="86"/>
  <c r="CF216" i="86"/>
  <c r="CV216" i="86"/>
  <c r="BP216" i="86"/>
  <c r="BP197" i="86"/>
  <c r="CF197" i="86"/>
  <c r="CV197" i="86"/>
  <c r="CF193" i="86"/>
  <c r="CV193" i="86"/>
  <c r="BP193" i="86"/>
  <c r="BP168" i="86"/>
  <c r="CF168" i="86"/>
  <c r="CV168" i="86"/>
  <c r="BP151" i="86"/>
  <c r="CV151" i="86"/>
  <c r="CF151" i="86"/>
  <c r="CV120" i="86"/>
  <c r="BP120" i="86"/>
  <c r="CF120" i="86"/>
  <c r="BP104" i="86"/>
  <c r="CF104" i="86"/>
  <c r="CV104" i="86"/>
  <c r="CV87" i="86"/>
  <c r="BP87" i="86"/>
  <c r="CF87" i="86"/>
  <c r="BP71" i="86"/>
  <c r="CF71" i="86"/>
  <c r="CV71" i="86"/>
  <c r="BT223" i="86"/>
  <c r="CJ223" i="86"/>
  <c r="CZ223" i="86"/>
  <c r="BT198" i="86"/>
  <c r="CJ198" i="86"/>
  <c r="CZ198" i="86"/>
  <c r="CJ176" i="86"/>
  <c r="CZ176" i="86"/>
  <c r="BT176" i="86"/>
  <c r="BT159" i="86"/>
  <c r="CJ159" i="86"/>
  <c r="CZ159" i="86"/>
  <c r="CZ127" i="86"/>
  <c r="BT127" i="86"/>
  <c r="CJ127" i="86"/>
  <c r="BT111" i="86"/>
  <c r="CJ111" i="86"/>
  <c r="CZ111" i="86"/>
  <c r="BT95" i="86"/>
  <c r="CJ95" i="86"/>
  <c r="CZ95" i="86"/>
  <c r="BT70" i="86"/>
  <c r="CJ70" i="86"/>
  <c r="CZ70" i="86"/>
  <c r="CN212" i="86"/>
  <c r="DD212" i="86"/>
  <c r="BX212" i="86"/>
  <c r="BX195" i="86"/>
  <c r="CN195" i="86"/>
  <c r="DD195" i="86"/>
  <c r="CN174" i="86"/>
  <c r="DD174" i="86"/>
  <c r="BX174" i="86"/>
  <c r="BX158" i="86"/>
  <c r="CN158" i="86"/>
  <c r="DD158" i="86"/>
  <c r="BX110" i="86"/>
  <c r="CN110" i="86"/>
  <c r="DD110" i="86"/>
  <c r="BX94" i="86"/>
  <c r="CN94" i="86"/>
  <c r="DD94" i="86"/>
  <c r="BX77" i="86"/>
  <c r="CN77" i="86"/>
  <c r="DD77" i="86"/>
  <c r="CP29" i="86"/>
  <c r="DF29" i="86"/>
  <c r="BZ29" i="86"/>
  <c r="BW63" i="86"/>
  <c r="CM63" i="86"/>
  <c r="DC63" i="86"/>
  <c r="CP81" i="86"/>
  <c r="DF81" i="86"/>
  <c r="BZ81" i="86"/>
  <c r="BV57" i="86"/>
  <c r="CL57" i="86"/>
  <c r="DB57" i="86"/>
  <c r="CU66" i="86"/>
  <c r="BO66" i="86"/>
  <c r="CE66" i="86"/>
  <c r="BR206" i="86"/>
  <c r="CH206" i="86"/>
  <c r="CX206" i="86"/>
  <c r="CX188" i="86"/>
  <c r="BR188" i="86"/>
  <c r="CH188" i="86"/>
  <c r="BR173" i="86"/>
  <c r="CH173" i="86"/>
  <c r="CX173" i="86"/>
  <c r="CH161" i="86"/>
  <c r="CX161" i="86"/>
  <c r="BR161" i="86"/>
  <c r="CH145" i="86"/>
  <c r="CX145" i="86"/>
  <c r="BR145" i="86"/>
  <c r="BR126" i="86"/>
  <c r="CH126" i="86"/>
  <c r="CX126" i="86"/>
  <c r="CH96" i="86"/>
  <c r="CX96" i="86"/>
  <c r="BR96" i="86"/>
  <c r="CH99" i="86"/>
  <c r="CX99" i="86"/>
  <c r="BR99" i="86"/>
  <c r="BV221" i="86"/>
  <c r="CL221" i="86"/>
  <c r="DB221" i="86"/>
  <c r="BV204" i="86"/>
  <c r="CL204" i="86"/>
  <c r="DB204" i="86"/>
  <c r="BV179" i="86"/>
  <c r="CL179" i="86"/>
  <c r="DB179" i="86"/>
  <c r="CL165" i="86"/>
  <c r="DB165" i="86"/>
  <c r="BV165" i="86"/>
  <c r="CL148" i="86"/>
  <c r="DB148" i="86"/>
  <c r="BV148" i="86"/>
  <c r="CL139" i="86"/>
  <c r="BV139" i="86"/>
  <c r="DB139" i="86"/>
  <c r="BV116" i="86"/>
  <c r="CL116" i="86"/>
  <c r="DB116" i="86"/>
  <c r="DB90" i="86"/>
  <c r="BV90" i="86"/>
  <c r="CL90" i="86"/>
  <c r="CL100" i="86"/>
  <c r="DB100" i="86"/>
  <c r="BV100" i="86"/>
  <c r="CP224" i="86"/>
  <c r="DF224" i="86"/>
  <c r="BZ224" i="86"/>
  <c r="BZ205" i="86"/>
  <c r="CP205" i="86"/>
  <c r="DF205" i="86"/>
  <c r="DF190" i="86"/>
  <c r="BZ190" i="86"/>
  <c r="CP190" i="86"/>
  <c r="BZ176" i="86"/>
  <c r="CP176" i="86"/>
  <c r="DF176" i="86"/>
  <c r="CP166" i="86"/>
  <c r="DF166" i="86"/>
  <c r="BZ166" i="86"/>
  <c r="BZ135" i="86"/>
  <c r="CP135" i="86"/>
  <c r="DF135" i="86"/>
  <c r="BZ128" i="86"/>
  <c r="CP128" i="86"/>
  <c r="DF128" i="86"/>
  <c r="DF112" i="86"/>
  <c r="CP112" i="86"/>
  <c r="BZ112" i="86"/>
  <c r="BZ85" i="86"/>
  <c r="CP85" i="86"/>
  <c r="DF85" i="86"/>
  <c r="CH69" i="86"/>
  <c r="CX69" i="86"/>
  <c r="BR69" i="86"/>
  <c r="CH68" i="86"/>
  <c r="CX68" i="86"/>
  <c r="BR68" i="86"/>
  <c r="CH71" i="86"/>
  <c r="CX71" i="86"/>
  <c r="BR71" i="86"/>
  <c r="BZ51" i="86"/>
  <c r="CP51" i="86"/>
  <c r="DF51" i="86"/>
  <c r="BZ55" i="86"/>
  <c r="CP55" i="86"/>
  <c r="DF55" i="86"/>
  <c r="BZ59" i="86"/>
  <c r="CP59" i="86"/>
  <c r="DF59" i="86"/>
  <c r="CY64" i="86"/>
  <c r="BS64" i="86"/>
  <c r="CI64" i="86"/>
  <c r="CL71" i="86"/>
  <c r="DB71" i="86"/>
  <c r="BV71" i="86"/>
  <c r="CG222" i="86"/>
  <c r="CW222" i="86"/>
  <c r="BQ222" i="86"/>
  <c r="BQ203" i="86"/>
  <c r="CG203" i="86"/>
  <c r="CW203" i="86"/>
  <c r="CG186" i="86"/>
  <c r="CW186" i="86"/>
  <c r="BQ186" i="86"/>
  <c r="BQ171" i="86"/>
  <c r="CG171" i="86"/>
  <c r="CW171" i="86"/>
  <c r="BQ155" i="86"/>
  <c r="CG155" i="86"/>
  <c r="CW155" i="86"/>
  <c r="BQ139" i="86"/>
  <c r="CG139" i="86"/>
  <c r="CW139" i="86"/>
  <c r="BQ123" i="86"/>
  <c r="CG123" i="86"/>
  <c r="CW123" i="86"/>
  <c r="BQ103" i="86"/>
  <c r="CG103" i="86"/>
  <c r="CW103" i="86"/>
  <c r="CG112" i="86"/>
  <c r="BQ112" i="86"/>
  <c r="CW112" i="86"/>
  <c r="BQ74" i="86"/>
  <c r="CG74" i="86"/>
  <c r="CW74" i="86"/>
  <c r="CW58" i="86"/>
  <c r="BQ58" i="86"/>
  <c r="CG58" i="86"/>
  <c r="CW42" i="86"/>
  <c r="BQ42" i="86"/>
  <c r="CG42" i="86"/>
  <c r="DH229" i="86"/>
  <c r="CY224" i="86"/>
  <c r="BS224" i="86"/>
  <c r="CI224" i="86"/>
  <c r="CY200" i="86"/>
  <c r="BS200" i="86"/>
  <c r="CI200" i="86"/>
  <c r="CY184" i="86"/>
  <c r="BS184" i="86"/>
  <c r="CI184" i="86"/>
  <c r="CY152" i="86"/>
  <c r="BS152" i="86"/>
  <c r="CI152" i="86"/>
  <c r="CY143" i="86"/>
  <c r="BS143" i="86"/>
  <c r="CI143" i="86"/>
  <c r="CI129" i="86"/>
  <c r="CY129" i="86"/>
  <c r="BS129" i="86"/>
  <c r="CY111" i="86"/>
  <c r="BS111" i="86"/>
  <c r="CI111" i="86"/>
  <c r="CY81" i="86"/>
  <c r="BS81" i="86"/>
  <c r="CI81" i="86"/>
  <c r="CQ226" i="86"/>
  <c r="DG226" i="86"/>
  <c r="CA226" i="86"/>
  <c r="DG213" i="86"/>
  <c r="CA213" i="86"/>
  <c r="CQ213" i="86"/>
  <c r="CA193" i="86"/>
  <c r="DG193" i="86"/>
  <c r="CQ193" i="86"/>
  <c r="CA178" i="86"/>
  <c r="CQ178" i="86"/>
  <c r="DG178" i="86"/>
  <c r="DG161" i="86"/>
  <c r="CQ161" i="86"/>
  <c r="CA161" i="86"/>
  <c r="DG144" i="86"/>
  <c r="CQ144" i="86"/>
  <c r="CA144" i="86"/>
  <c r="CQ130" i="86"/>
  <c r="DG130" i="86"/>
  <c r="CA130" i="86"/>
  <c r="CQ117" i="86"/>
  <c r="DG117" i="86"/>
  <c r="CA117" i="86"/>
  <c r="DG98" i="86"/>
  <c r="CA98" i="86"/>
  <c r="CQ98" i="86"/>
  <c r="DG82" i="86"/>
  <c r="CA82" i="86"/>
  <c r="CQ82" i="86"/>
  <c r="CJ39" i="86"/>
  <c r="BT39" i="86"/>
  <c r="CZ39" i="86"/>
  <c r="CJ47" i="86"/>
  <c r="CZ47" i="86"/>
  <c r="BT47" i="86"/>
  <c r="CJ55" i="86"/>
  <c r="CZ55" i="86"/>
  <c r="BT55" i="86"/>
  <c r="CY66" i="86"/>
  <c r="BS66" i="86"/>
  <c r="CI66" i="86"/>
  <c r="CE226" i="86"/>
  <c r="CU226" i="86"/>
  <c r="BO226" i="86"/>
  <c r="CU194" i="86"/>
  <c r="BO194" i="86"/>
  <c r="CE194" i="86"/>
  <c r="DC76" i="86"/>
  <c r="BW76" i="86"/>
  <c r="CM76" i="86"/>
  <c r="BQ220" i="86"/>
  <c r="CG220" i="86"/>
  <c r="CW220" i="86"/>
  <c r="BQ206" i="86"/>
  <c r="CG206" i="86"/>
  <c r="CW206" i="86"/>
  <c r="CG189" i="86"/>
  <c r="CW189" i="86"/>
  <c r="BQ189" i="86"/>
  <c r="CG187" i="86"/>
  <c r="CW187" i="86"/>
  <c r="BQ187" i="86"/>
  <c r="BQ158" i="86"/>
  <c r="CG158" i="86"/>
  <c r="CW158" i="86"/>
  <c r="BQ142" i="86"/>
  <c r="CG142" i="86"/>
  <c r="CW142" i="86"/>
  <c r="BQ126" i="86"/>
  <c r="CG126" i="86"/>
  <c r="CW126" i="86"/>
  <c r="BQ106" i="86"/>
  <c r="CG106" i="86"/>
  <c r="CW106" i="86"/>
  <c r="CG114" i="86"/>
  <c r="BQ114" i="86"/>
  <c r="CW114" i="86"/>
  <c r="BQ77" i="86"/>
  <c r="CG77" i="86"/>
  <c r="CW77" i="86"/>
  <c r="CW61" i="86"/>
  <c r="BQ61" i="86"/>
  <c r="CG61" i="86"/>
  <c r="CW45" i="86"/>
  <c r="BQ45" i="86"/>
  <c r="CG45" i="86"/>
  <c r="CW29" i="86"/>
  <c r="BQ29" i="86"/>
  <c r="CG29" i="86"/>
  <c r="BU199" i="86"/>
  <c r="CK199" i="86"/>
  <c r="DA199" i="86"/>
  <c r="DA174" i="86"/>
  <c r="BU174" i="86"/>
  <c r="CK174" i="86"/>
  <c r="BU158" i="86"/>
  <c r="CK158" i="86"/>
  <c r="DA158" i="86"/>
  <c r="BU92" i="86"/>
  <c r="DA92" i="86"/>
  <c r="CK92" i="86"/>
  <c r="BU71" i="86"/>
  <c r="CK71" i="86"/>
  <c r="DA71" i="86"/>
  <c r="DA56" i="86"/>
  <c r="BU56" i="86"/>
  <c r="CK56" i="86"/>
  <c r="BY225" i="86"/>
  <c r="CO225" i="86"/>
  <c r="DE225" i="86"/>
  <c r="DE50" i="86"/>
  <c r="BY50" i="86"/>
  <c r="CO50" i="86"/>
  <c r="CI226" i="86"/>
  <c r="CY226" i="86"/>
  <c r="BS226" i="86"/>
  <c r="CY208" i="86"/>
  <c r="BS208" i="86"/>
  <c r="CI208" i="86"/>
  <c r="BS191" i="86"/>
  <c r="CI191" i="86"/>
  <c r="CY191" i="86"/>
  <c r="BS176" i="86"/>
  <c r="CI176" i="86"/>
  <c r="CY176" i="86"/>
  <c r="CY169" i="86"/>
  <c r="CI169" i="86"/>
  <c r="BS169" i="86"/>
  <c r="CY138" i="86"/>
  <c r="CI138" i="86"/>
  <c r="BS138" i="86"/>
  <c r="CI128" i="86"/>
  <c r="CY128" i="86"/>
  <c r="BS128" i="86"/>
  <c r="CI113" i="86"/>
  <c r="BS113" i="86"/>
  <c r="CY113" i="86"/>
  <c r="CY96" i="86"/>
  <c r="BS96" i="86"/>
  <c r="CI96" i="86"/>
  <c r="CY80" i="86"/>
  <c r="BS80" i="86"/>
  <c r="CI80" i="86"/>
  <c r="CA210" i="86"/>
  <c r="CQ210" i="86"/>
  <c r="DG210" i="86"/>
  <c r="DG196" i="86"/>
  <c r="CA196" i="86"/>
  <c r="CQ196" i="86"/>
  <c r="CA181" i="86"/>
  <c r="CQ181" i="86"/>
  <c r="DG181" i="86"/>
  <c r="CQ173" i="86"/>
  <c r="DG173" i="86"/>
  <c r="CA173" i="86"/>
  <c r="CQ171" i="86"/>
  <c r="DG171" i="86"/>
  <c r="CA171" i="86"/>
  <c r="CA132" i="86"/>
  <c r="DG132" i="86"/>
  <c r="CQ132" i="86"/>
  <c r="CQ120" i="86"/>
  <c r="DG120" i="86"/>
  <c r="CA120" i="86"/>
  <c r="DG101" i="86"/>
  <c r="CA101" i="86"/>
  <c r="CQ101" i="86"/>
  <c r="CQ85" i="86"/>
  <c r="DG85" i="86"/>
  <c r="CA85" i="86"/>
  <c r="DG69" i="86"/>
  <c r="CA69" i="86"/>
  <c r="CQ69" i="86"/>
  <c r="CF42" i="86"/>
  <c r="CV42" i="86"/>
  <c r="BP42" i="86"/>
  <c r="CF46" i="86"/>
  <c r="CV46" i="86"/>
  <c r="BP46" i="86"/>
  <c r="CF50" i="86"/>
  <c r="CV50" i="86"/>
  <c r="BP50" i="86"/>
  <c r="CF54" i="86"/>
  <c r="CV54" i="86"/>
  <c r="BP54" i="86"/>
  <c r="CF58" i="86"/>
  <c r="CV58" i="86"/>
  <c r="BP58" i="86"/>
  <c r="CU64" i="86"/>
  <c r="BO64" i="86"/>
  <c r="CE64" i="86"/>
  <c r="CP78" i="86"/>
  <c r="DF78" i="86"/>
  <c r="BZ78" i="86"/>
  <c r="BO218" i="86"/>
  <c r="CE218" i="86"/>
  <c r="CU218" i="86"/>
  <c r="BO193" i="86"/>
  <c r="CE193" i="86"/>
  <c r="CU193" i="86"/>
  <c r="BO185" i="86"/>
  <c r="CU185" i="86"/>
  <c r="CE185" i="86"/>
  <c r="CU157" i="86"/>
  <c r="BO157" i="86"/>
  <c r="CE157" i="86"/>
  <c r="CU140" i="86"/>
  <c r="BO140" i="86"/>
  <c r="CE140" i="86"/>
  <c r="CE122" i="86"/>
  <c r="CU122" i="86"/>
  <c r="BO122" i="86"/>
  <c r="CU104" i="86"/>
  <c r="BO104" i="86"/>
  <c r="CE104" i="86"/>
  <c r="CE113" i="86"/>
  <c r="BO113" i="86"/>
  <c r="CU113" i="86"/>
  <c r="CU74" i="86"/>
  <c r="BO74" i="86"/>
  <c r="CE74" i="86"/>
  <c r="CV214" i="86"/>
  <c r="BP214" i="86"/>
  <c r="CF214" i="86"/>
  <c r="BP203" i="86"/>
  <c r="CF203" i="86"/>
  <c r="CV203" i="86"/>
  <c r="BP188" i="86"/>
  <c r="CF188" i="86"/>
  <c r="CV188" i="86"/>
  <c r="BP166" i="86"/>
  <c r="CF166" i="86"/>
  <c r="CV166" i="86"/>
  <c r="BP149" i="86"/>
  <c r="CF149" i="86"/>
  <c r="CV149" i="86"/>
  <c r="CV118" i="86"/>
  <c r="BP118" i="86"/>
  <c r="CF118" i="86"/>
  <c r="BP102" i="86"/>
  <c r="CF102" i="86"/>
  <c r="CV102" i="86"/>
  <c r="CV85" i="86"/>
  <c r="BP85" i="86"/>
  <c r="CF85" i="86"/>
  <c r="BP69" i="86"/>
  <c r="CV69" i="86"/>
  <c r="CF69" i="86"/>
  <c r="BT225" i="86"/>
  <c r="CJ225" i="86"/>
  <c r="CZ225" i="86"/>
  <c r="CJ209" i="86"/>
  <c r="CZ209" i="86"/>
  <c r="BT209" i="86"/>
  <c r="CJ178" i="86"/>
  <c r="CZ178" i="86"/>
  <c r="BT178" i="86"/>
  <c r="BT161" i="86"/>
  <c r="CZ161" i="86"/>
  <c r="CJ161" i="86"/>
  <c r="CJ137" i="86"/>
  <c r="CZ137" i="86"/>
  <c r="BT137" i="86"/>
  <c r="CZ129" i="86"/>
  <c r="BT129" i="86"/>
  <c r="CJ129" i="86"/>
  <c r="CZ113" i="86"/>
  <c r="BT113" i="86"/>
  <c r="CJ113" i="86"/>
  <c r="BT97" i="86"/>
  <c r="CJ97" i="86"/>
  <c r="CZ97" i="86"/>
  <c r="CN215" i="86"/>
  <c r="DD215" i="86"/>
  <c r="BX215" i="86"/>
  <c r="BX197" i="86"/>
  <c r="CN197" i="86"/>
  <c r="DD197" i="86"/>
  <c r="CN176" i="86"/>
  <c r="DD176" i="86"/>
  <c r="BX176" i="86"/>
  <c r="BX144" i="86"/>
  <c r="CN144" i="86"/>
  <c r="DD144" i="86"/>
  <c r="BX112" i="86"/>
  <c r="CN112" i="86"/>
  <c r="DD112" i="86"/>
  <c r="BX96" i="86"/>
  <c r="CN96" i="86"/>
  <c r="DD96" i="86"/>
  <c r="BX79" i="86"/>
  <c r="CN79" i="86"/>
  <c r="DD79" i="86"/>
  <c r="CN63" i="86"/>
  <c r="DD63" i="86"/>
  <c r="BX63" i="86"/>
  <c r="CU65" i="86"/>
  <c r="CE65" i="86"/>
  <c r="BO65" i="86"/>
  <c r="CL76" i="86"/>
  <c r="DB76" i="86"/>
  <c r="BV76" i="86"/>
  <c r="BV50" i="86"/>
  <c r="CL50" i="86"/>
  <c r="DB50" i="86"/>
  <c r="BV58" i="86"/>
  <c r="CL58" i="86"/>
  <c r="DB58" i="86"/>
  <c r="CL67" i="86"/>
  <c r="DB67" i="86"/>
  <c r="BV67" i="86"/>
  <c r="CH220" i="86"/>
  <c r="CX220" i="86"/>
  <c r="BR220" i="86"/>
  <c r="BR204" i="86"/>
  <c r="CH204" i="86"/>
  <c r="CX204" i="86"/>
  <c r="BR171" i="86"/>
  <c r="CH171" i="86"/>
  <c r="CX171" i="86"/>
  <c r="CH148" i="86"/>
  <c r="CX148" i="86"/>
  <c r="BR148" i="86"/>
  <c r="CH139" i="86"/>
  <c r="CX139" i="86"/>
  <c r="BR139" i="86"/>
  <c r="BR124" i="86"/>
  <c r="CH124" i="86"/>
  <c r="CX124" i="86"/>
  <c r="BR88" i="86"/>
  <c r="CH88" i="86"/>
  <c r="CX88" i="86"/>
  <c r="CH93" i="86"/>
  <c r="BR93" i="86"/>
  <c r="CX93" i="86"/>
  <c r="BV206" i="86"/>
  <c r="CL206" i="86"/>
  <c r="DB206" i="86"/>
  <c r="BV181" i="86"/>
  <c r="CL181" i="86"/>
  <c r="DB181" i="86"/>
  <c r="CL154" i="86"/>
  <c r="DB154" i="86"/>
  <c r="BV154" i="86"/>
  <c r="CL141" i="86"/>
  <c r="BV141" i="86"/>
  <c r="DB141" i="86"/>
  <c r="BV133" i="86"/>
  <c r="CL133" i="86"/>
  <c r="DB133" i="86"/>
  <c r="BV118" i="86"/>
  <c r="CL118" i="86"/>
  <c r="DB118" i="86"/>
  <c r="CL110" i="86"/>
  <c r="DB110" i="86"/>
  <c r="BV110" i="86"/>
  <c r="BV83" i="86"/>
  <c r="CL83" i="86"/>
  <c r="DB83" i="86"/>
  <c r="BZ226" i="86"/>
  <c r="CP226" i="86"/>
  <c r="DF226" i="86"/>
  <c r="CP202" i="86"/>
  <c r="DF202" i="86"/>
  <c r="BZ202" i="86"/>
  <c r="CP199" i="86"/>
  <c r="DF199" i="86"/>
  <c r="BZ199" i="86"/>
  <c r="CP174" i="86"/>
  <c r="BZ174" i="86"/>
  <c r="DF174" i="86"/>
  <c r="CP169" i="86"/>
  <c r="DF169" i="86"/>
  <c r="BZ169" i="86"/>
  <c r="CP141" i="86"/>
  <c r="DF141" i="86"/>
  <c r="BZ141" i="86"/>
  <c r="BZ122" i="86"/>
  <c r="CP122" i="86"/>
  <c r="DF122" i="86"/>
  <c r="CP106" i="86"/>
  <c r="DF106" i="86"/>
  <c r="BZ106" i="86"/>
  <c r="BZ91" i="86"/>
  <c r="CP91" i="86"/>
  <c r="DF91" i="86"/>
  <c r="CP79" i="86"/>
  <c r="DF79" i="86"/>
  <c r="BZ79" i="86"/>
  <c r="BR63" i="86"/>
  <c r="CH63" i="86"/>
  <c r="CX63" i="86"/>
  <c r="BR55" i="86"/>
  <c r="CH55" i="86"/>
  <c r="CX55" i="86"/>
  <c r="BR59" i="86"/>
  <c r="CH59" i="86"/>
  <c r="CX59" i="86"/>
  <c r="CH78" i="86"/>
  <c r="CX78" i="86"/>
  <c r="BR78" i="86"/>
  <c r="CW221" i="86"/>
  <c r="BQ221" i="86"/>
  <c r="CG221" i="86"/>
  <c r="BQ201" i="86"/>
  <c r="CG201" i="86"/>
  <c r="CW201" i="86"/>
  <c r="CW183" i="86"/>
  <c r="BQ183" i="86"/>
  <c r="CG183" i="86"/>
  <c r="BQ169" i="86"/>
  <c r="CG169" i="86"/>
  <c r="CW169" i="86"/>
  <c r="BQ153" i="86"/>
  <c r="CG153" i="86"/>
  <c r="CW153" i="86"/>
  <c r="CW137" i="86"/>
  <c r="BQ137" i="86"/>
  <c r="CG137" i="86"/>
  <c r="BQ121" i="86"/>
  <c r="CG121" i="86"/>
  <c r="CW121" i="86"/>
  <c r="BQ101" i="86"/>
  <c r="CG101" i="86"/>
  <c r="CW101" i="86"/>
  <c r="BQ88" i="86"/>
  <c r="CG88" i="86"/>
  <c r="CW88" i="86"/>
  <c r="BQ72" i="86"/>
  <c r="CG72" i="86"/>
  <c r="CW72" i="86"/>
  <c r="CW56" i="86"/>
  <c r="BQ56" i="86"/>
  <c r="CG56" i="86"/>
  <c r="CW40" i="86"/>
  <c r="BQ40" i="86"/>
  <c r="CG40" i="86"/>
  <c r="DE33" i="86"/>
  <c r="BY33" i="86"/>
  <c r="CO33" i="86"/>
  <c r="CC229" i="86"/>
  <c r="CI228" i="86"/>
  <c r="CY228" i="86"/>
  <c r="BS228" i="86"/>
  <c r="BS210" i="86"/>
  <c r="CI210" i="86"/>
  <c r="CY210" i="86"/>
  <c r="CY194" i="86"/>
  <c r="BS194" i="86"/>
  <c r="CI194" i="86"/>
  <c r="BS179" i="86"/>
  <c r="CI179" i="86"/>
  <c r="CY179" i="86"/>
  <c r="CY158" i="86"/>
  <c r="BS158" i="86"/>
  <c r="CI158" i="86"/>
  <c r="CY164" i="86"/>
  <c r="BS164" i="86"/>
  <c r="CI164" i="86"/>
  <c r="CI131" i="86"/>
  <c r="CY131" i="86"/>
  <c r="BS131" i="86"/>
  <c r="CI115" i="86"/>
  <c r="CY115" i="86"/>
  <c r="BS115" i="86"/>
  <c r="CY99" i="86"/>
  <c r="BS99" i="86"/>
  <c r="CI99" i="86"/>
  <c r="BS91" i="86"/>
  <c r="CY91" i="86"/>
  <c r="CI91" i="86"/>
  <c r="CY75" i="86"/>
  <c r="BS75" i="86"/>
  <c r="CI75" i="86"/>
  <c r="CQ223" i="86"/>
  <c r="DG223" i="86"/>
  <c r="CA223" i="86"/>
  <c r="CQ204" i="86"/>
  <c r="DG204" i="86"/>
  <c r="CA204" i="86"/>
  <c r="CA187" i="86"/>
  <c r="CQ187" i="86"/>
  <c r="DG187" i="86"/>
  <c r="DG163" i="86"/>
  <c r="CA163" i="86"/>
  <c r="CQ163" i="86"/>
  <c r="DG150" i="86"/>
  <c r="CA150" i="86"/>
  <c r="CQ150" i="86"/>
  <c r="DG138" i="86"/>
  <c r="CQ138" i="86"/>
  <c r="CA138" i="86"/>
  <c r="CQ124" i="86"/>
  <c r="DG124" i="86"/>
  <c r="CA124" i="86"/>
  <c r="DG108" i="86"/>
  <c r="CA108" i="86"/>
  <c r="CQ108" i="86"/>
  <c r="DG92" i="86"/>
  <c r="CA92" i="86"/>
  <c r="CQ92" i="86"/>
  <c r="DG76" i="86"/>
  <c r="CA76" i="86"/>
  <c r="CQ76" i="86"/>
  <c r="CJ44" i="86"/>
  <c r="CZ44" i="86"/>
  <c r="BT44" i="86"/>
  <c r="CJ52" i="86"/>
  <c r="CZ52" i="86"/>
  <c r="BT52" i="86"/>
  <c r="CJ60" i="86"/>
  <c r="CZ60" i="86"/>
  <c r="BT60" i="86"/>
  <c r="CL69" i="86"/>
  <c r="DB69" i="86"/>
  <c r="BV69" i="86"/>
  <c r="DC82" i="86"/>
  <c r="BW82" i="86"/>
  <c r="CM82" i="86"/>
  <c r="DC74" i="86"/>
  <c r="BW74" i="86"/>
  <c r="CM74" i="86"/>
  <c r="CP69" i="86"/>
  <c r="DF69" i="86"/>
  <c r="BZ69" i="86"/>
  <c r="BZ54" i="86"/>
  <c r="CP54" i="86"/>
  <c r="DF54" i="86"/>
  <c r="CW216" i="86"/>
  <c r="BQ216" i="86"/>
  <c r="CG216" i="86"/>
  <c r="BQ200" i="86"/>
  <c r="CG200" i="86"/>
  <c r="CW200" i="86"/>
  <c r="CW182" i="86"/>
  <c r="BQ182" i="86"/>
  <c r="CG182" i="86"/>
  <c r="BQ168" i="86"/>
  <c r="CG168" i="86"/>
  <c r="CW168" i="86"/>
  <c r="BQ152" i="86"/>
  <c r="CG152" i="86"/>
  <c r="CW152" i="86"/>
  <c r="CW136" i="86"/>
  <c r="BQ136" i="86"/>
  <c r="CG136" i="86"/>
  <c r="BQ120" i="86"/>
  <c r="CG120" i="86"/>
  <c r="CW120" i="86"/>
  <c r="BQ100" i="86"/>
  <c r="CG100" i="86"/>
  <c r="CW100" i="86"/>
  <c r="BQ87" i="86"/>
  <c r="CG87" i="86"/>
  <c r="CW87" i="86"/>
  <c r="BQ71" i="86"/>
  <c r="CG71" i="86"/>
  <c r="CW71" i="86"/>
  <c r="CW55" i="86"/>
  <c r="BQ55" i="86"/>
  <c r="CG55" i="86"/>
  <c r="CW39" i="86"/>
  <c r="BQ39" i="86"/>
  <c r="CG39" i="86"/>
  <c r="BU226" i="86"/>
  <c r="CK226" i="86"/>
  <c r="DA226" i="86"/>
  <c r="DA209" i="86"/>
  <c r="BU209" i="86"/>
  <c r="CK209" i="86"/>
  <c r="DA42" i="86"/>
  <c r="BU42" i="86"/>
  <c r="CK42" i="86"/>
  <c r="BY228" i="86"/>
  <c r="CO228" i="86"/>
  <c r="DE228" i="86"/>
  <c r="DE132" i="86"/>
  <c r="BY132" i="86"/>
  <c r="CO132" i="86"/>
  <c r="BY83" i="86"/>
  <c r="CO83" i="86"/>
  <c r="DE83" i="86"/>
  <c r="DE44" i="86"/>
  <c r="BY44" i="86"/>
  <c r="CO44" i="86"/>
  <c r="BS221" i="86"/>
  <c r="CI221" i="86"/>
  <c r="CY221" i="86"/>
  <c r="CI205" i="86"/>
  <c r="CY205" i="86"/>
  <c r="BS205" i="86"/>
  <c r="BS189" i="86"/>
  <c r="CI189" i="86"/>
  <c r="CY189" i="86"/>
  <c r="BS174" i="86"/>
  <c r="CY174" i="86"/>
  <c r="CI174" i="86"/>
  <c r="CY161" i="86"/>
  <c r="CI161" i="86"/>
  <c r="BS161" i="86"/>
  <c r="CY141" i="86"/>
  <c r="BS141" i="86"/>
  <c r="CI141" i="86"/>
  <c r="CI126" i="86"/>
  <c r="CY126" i="86"/>
  <c r="BS126" i="86"/>
  <c r="CY110" i="86"/>
  <c r="BS110" i="86"/>
  <c r="CI110" i="86"/>
  <c r="CY94" i="86"/>
  <c r="BS94" i="86"/>
  <c r="CI94" i="86"/>
  <c r="CY78" i="86"/>
  <c r="BS78" i="86"/>
  <c r="CI78" i="86"/>
  <c r="CA222" i="86"/>
  <c r="CQ222" i="86"/>
  <c r="DG222" i="86"/>
  <c r="CQ207" i="86"/>
  <c r="DG207" i="86"/>
  <c r="CA207" i="86"/>
  <c r="CA190" i="86"/>
  <c r="CQ190" i="86"/>
  <c r="DG190" i="86"/>
  <c r="CA175" i="86"/>
  <c r="CQ175" i="86"/>
  <c r="DG175" i="86"/>
  <c r="DG160" i="86"/>
  <c r="CA160" i="86"/>
  <c r="CQ160" i="86"/>
  <c r="DG157" i="86"/>
  <c r="CQ157" i="86"/>
  <c r="CA157" i="86"/>
  <c r="CQ127" i="86"/>
  <c r="DG127" i="86"/>
  <c r="CA127" i="86"/>
  <c r="DG112" i="86"/>
  <c r="CA112" i="86"/>
  <c r="CQ112" i="86"/>
  <c r="DG95" i="86"/>
  <c r="CA95" i="86"/>
  <c r="CQ95" i="86"/>
  <c r="DG79" i="86"/>
  <c r="CA79" i="86"/>
  <c r="CQ79" i="86"/>
  <c r="CN40" i="86"/>
  <c r="DD40" i="86"/>
  <c r="BX40" i="86"/>
  <c r="CN44" i="86"/>
  <c r="DD44" i="86"/>
  <c r="BX44" i="86"/>
  <c r="CN48" i="86"/>
  <c r="DD48" i="86"/>
  <c r="BX48" i="86"/>
  <c r="CN52" i="86"/>
  <c r="DD52" i="86"/>
  <c r="BX52" i="86"/>
  <c r="CN56" i="86"/>
  <c r="DD56" i="86"/>
  <c r="BX56" i="86"/>
  <c r="CN60" i="86"/>
  <c r="DD60" i="86"/>
  <c r="BX60" i="86"/>
  <c r="CP67" i="86"/>
  <c r="DF67" i="86"/>
  <c r="BZ67" i="86"/>
  <c r="BO215" i="86"/>
  <c r="CE215" i="86"/>
  <c r="CU215" i="86"/>
  <c r="BO176" i="86"/>
  <c r="CE176" i="86"/>
  <c r="CU176" i="86"/>
  <c r="CU170" i="86"/>
  <c r="BO170" i="86"/>
  <c r="CE170" i="86"/>
  <c r="BO135" i="86"/>
  <c r="CE135" i="86"/>
  <c r="CU135" i="86"/>
  <c r="CE112" i="86"/>
  <c r="CU112" i="86"/>
  <c r="BO112" i="86"/>
  <c r="CU94" i="86"/>
  <c r="BO94" i="86"/>
  <c r="CE94" i="86"/>
  <c r="CU80" i="86"/>
  <c r="BO80" i="86"/>
  <c r="CE80" i="86"/>
  <c r="DC69" i="86"/>
  <c r="CM69" i="86"/>
  <c r="BW69" i="86"/>
  <c r="BP212" i="86"/>
  <c r="CF212" i="86"/>
  <c r="CV212" i="86"/>
  <c r="CF209" i="86"/>
  <c r="CV209" i="86"/>
  <c r="BP209" i="86"/>
  <c r="CF180" i="86"/>
  <c r="CV180" i="86"/>
  <c r="BP180" i="86"/>
  <c r="BP164" i="86"/>
  <c r="CF164" i="86"/>
  <c r="CV164" i="86"/>
  <c r="BP147" i="86"/>
  <c r="CF147" i="86"/>
  <c r="CV147" i="86"/>
  <c r="CV116" i="86"/>
  <c r="BP116" i="86"/>
  <c r="CF116" i="86"/>
  <c r="BP100" i="86"/>
  <c r="CF100" i="86"/>
  <c r="CV100" i="86"/>
  <c r="CV83" i="86"/>
  <c r="BP83" i="86"/>
  <c r="CF83" i="86"/>
  <c r="BP67" i="86"/>
  <c r="CF67" i="86"/>
  <c r="CV67" i="86"/>
  <c r="BT217" i="86"/>
  <c r="CJ217" i="86"/>
  <c r="CZ217" i="86"/>
  <c r="BT194" i="86"/>
  <c r="CJ194" i="86"/>
  <c r="CZ194" i="86"/>
  <c r="CZ171" i="86"/>
  <c r="BT171" i="86"/>
  <c r="CJ171" i="86"/>
  <c r="BT155" i="86"/>
  <c r="CJ155" i="86"/>
  <c r="CZ155" i="86"/>
  <c r="CZ123" i="86"/>
  <c r="BT123" i="86"/>
  <c r="CJ123" i="86"/>
  <c r="BT107" i="86"/>
  <c r="CJ107" i="86"/>
  <c r="CZ107" i="86"/>
  <c r="CJ93" i="86"/>
  <c r="CZ93" i="86"/>
  <c r="BT93" i="86"/>
  <c r="BT82" i="86"/>
  <c r="CJ82" i="86"/>
  <c r="CZ82" i="86"/>
  <c r="BT66" i="86"/>
  <c r="CJ66" i="86"/>
  <c r="CZ66" i="86"/>
  <c r="DD226" i="86"/>
  <c r="BX226" i="86"/>
  <c r="CN226" i="86"/>
  <c r="CN209" i="86"/>
  <c r="DD209" i="86"/>
  <c r="BX209" i="86"/>
  <c r="BX192" i="86"/>
  <c r="CN192" i="86"/>
  <c r="DD192" i="86"/>
  <c r="BX184" i="86"/>
  <c r="DD184" i="86"/>
  <c r="CN184" i="86"/>
  <c r="BX170" i="86"/>
  <c r="CN170" i="86"/>
  <c r="DD170" i="86"/>
  <c r="BX154" i="86"/>
  <c r="CN154" i="86"/>
  <c r="DD154" i="86"/>
  <c r="BX146" i="86"/>
  <c r="DD146" i="86"/>
  <c r="CN146" i="86"/>
  <c r="BX139" i="86"/>
  <c r="DD139" i="86"/>
  <c r="CN139" i="86"/>
  <c r="BX106" i="86"/>
  <c r="CN106" i="86"/>
  <c r="DD106" i="86"/>
  <c r="CN91" i="86"/>
  <c r="DD91" i="86"/>
  <c r="BX91" i="86"/>
  <c r="BX73" i="86"/>
  <c r="CN73" i="86"/>
  <c r="DD73" i="86"/>
  <c r="CH31" i="86"/>
  <c r="CX31" i="86"/>
  <c r="BR31" i="86"/>
  <c r="CH64" i="86"/>
  <c r="CX64" i="86"/>
  <c r="BR64" i="86"/>
  <c r="BV51" i="86"/>
  <c r="CL51" i="86"/>
  <c r="DB51" i="86"/>
  <c r="BV59" i="86"/>
  <c r="CL59" i="86"/>
  <c r="DB59" i="86"/>
  <c r="CP72" i="86"/>
  <c r="DF72" i="86"/>
  <c r="BZ72" i="86"/>
  <c r="CH198" i="86"/>
  <c r="CX198" i="86"/>
  <c r="BR198" i="86"/>
  <c r="CH197" i="86"/>
  <c r="CX197" i="86"/>
  <c r="BR197" i="86"/>
  <c r="CH174" i="86"/>
  <c r="BR174" i="86"/>
  <c r="CX174" i="86"/>
  <c r="CH151" i="86"/>
  <c r="CX151" i="86"/>
  <c r="BR151" i="86"/>
  <c r="CH138" i="86"/>
  <c r="BR138" i="86"/>
  <c r="CX138" i="86"/>
  <c r="BR122" i="86"/>
  <c r="CH122" i="86"/>
  <c r="CX122" i="86"/>
  <c r="BR114" i="86"/>
  <c r="CX114" i="86"/>
  <c r="CH114" i="86"/>
  <c r="BR86" i="86"/>
  <c r="CH86" i="86"/>
  <c r="CX86" i="86"/>
  <c r="BV215" i="86"/>
  <c r="CL215" i="86"/>
  <c r="DB215" i="86"/>
  <c r="CL195" i="86"/>
  <c r="DB195" i="86"/>
  <c r="BV195" i="86"/>
  <c r="BV175" i="86"/>
  <c r="CL175" i="86"/>
  <c r="DB175" i="86"/>
  <c r="CL168" i="86"/>
  <c r="DB168" i="86"/>
  <c r="BV168" i="86"/>
  <c r="CL146" i="86"/>
  <c r="DB146" i="86"/>
  <c r="BV146" i="86"/>
  <c r="BV128" i="86"/>
  <c r="CL128" i="86"/>
  <c r="DB128" i="86"/>
  <c r="DB112" i="86"/>
  <c r="BV112" i="86"/>
  <c r="CL112" i="86"/>
  <c r="BV85" i="86"/>
  <c r="CL85" i="86"/>
  <c r="DB85" i="86"/>
  <c r="CP225" i="86"/>
  <c r="DF225" i="86"/>
  <c r="BZ225" i="86"/>
  <c r="CP212" i="86"/>
  <c r="BZ212" i="86"/>
  <c r="DF212" i="86"/>
  <c r="DF186" i="86"/>
  <c r="BZ186" i="86"/>
  <c r="CP186" i="86"/>
  <c r="BZ171" i="86"/>
  <c r="CP171" i="86"/>
  <c r="DF171" i="86"/>
  <c r="CP157" i="86"/>
  <c r="DF157" i="86"/>
  <c r="BZ157" i="86"/>
  <c r="BZ124" i="86"/>
  <c r="CP124" i="86"/>
  <c r="DF124" i="86"/>
  <c r="CP108" i="86"/>
  <c r="DF108" i="86"/>
  <c r="BZ108" i="86"/>
  <c r="CP99" i="86"/>
  <c r="DF99" i="86"/>
  <c r="BZ99" i="86"/>
  <c r="CP71" i="86"/>
  <c r="DF71" i="86"/>
  <c r="BZ71" i="86"/>
  <c r="CP77" i="86"/>
  <c r="DF77" i="86"/>
  <c r="BZ77" i="86"/>
  <c r="BR52" i="86"/>
  <c r="CH52" i="86"/>
  <c r="CX52" i="86"/>
  <c r="BR56" i="86"/>
  <c r="CH56" i="86"/>
  <c r="CX56" i="86"/>
  <c r="BR60" i="86"/>
  <c r="CH60" i="86"/>
  <c r="CX60" i="86"/>
  <c r="CP65" i="86"/>
  <c r="DF65" i="86"/>
  <c r="BZ65" i="86"/>
  <c r="CL75" i="86"/>
  <c r="DB75" i="86"/>
  <c r="BV75" i="86"/>
  <c r="CW215" i="86"/>
  <c r="BQ215" i="86"/>
  <c r="CG215" i="86"/>
  <c r="BQ199" i="86"/>
  <c r="CG199" i="86"/>
  <c r="CW199" i="86"/>
  <c r="CW181" i="86"/>
  <c r="BQ181" i="86"/>
  <c r="CG181" i="86"/>
  <c r="BQ167" i="86"/>
  <c r="CG167" i="86"/>
  <c r="CW167" i="86"/>
  <c r="BQ151" i="86"/>
  <c r="CG151" i="86"/>
  <c r="CW151" i="86"/>
  <c r="CW135" i="86"/>
  <c r="BQ135" i="86"/>
  <c r="CG135" i="86"/>
  <c r="BQ119" i="86"/>
  <c r="CG119" i="86"/>
  <c r="CW119" i="86"/>
  <c r="BQ99" i="86"/>
  <c r="CG99" i="86"/>
  <c r="CW99" i="86"/>
  <c r="BQ86" i="86"/>
  <c r="CG86" i="86"/>
  <c r="CW86" i="86"/>
  <c r="BQ70" i="86"/>
  <c r="CG70" i="86"/>
  <c r="CW70" i="86"/>
  <c r="CW54" i="86"/>
  <c r="BQ54" i="86"/>
  <c r="CG54" i="86"/>
  <c r="CW38" i="86"/>
  <c r="BQ38" i="86"/>
  <c r="CG38" i="86"/>
  <c r="CY220" i="86"/>
  <c r="BS220" i="86"/>
  <c r="CI220" i="86"/>
  <c r="CY196" i="86"/>
  <c r="BS196" i="86"/>
  <c r="CI196" i="86"/>
  <c r="BS181" i="86"/>
  <c r="CI181" i="86"/>
  <c r="CY181" i="86"/>
  <c r="CY168" i="86"/>
  <c r="BS168" i="86"/>
  <c r="CI168" i="86"/>
  <c r="CY148" i="86"/>
  <c r="CI148" i="86"/>
  <c r="BS148" i="86"/>
  <c r="CI125" i="86"/>
  <c r="CY125" i="86"/>
  <c r="BS125" i="86"/>
  <c r="CY77" i="86"/>
  <c r="BS77" i="86"/>
  <c r="CI77" i="86"/>
  <c r="CA221" i="86"/>
  <c r="CQ221" i="86"/>
  <c r="DG221" i="86"/>
  <c r="CQ205" i="86"/>
  <c r="DG205" i="86"/>
  <c r="CA205" i="86"/>
  <c r="CA189" i="86"/>
  <c r="CQ189" i="86"/>
  <c r="DG189" i="86"/>
  <c r="CA174" i="86"/>
  <c r="DG174" i="86"/>
  <c r="CQ174" i="86"/>
  <c r="DG156" i="86"/>
  <c r="CA156" i="86"/>
  <c r="CQ156" i="86"/>
  <c r="DG143" i="86"/>
  <c r="CA143" i="86"/>
  <c r="CQ143" i="86"/>
  <c r="CQ126" i="86"/>
  <c r="DG126" i="86"/>
  <c r="CA126" i="86"/>
  <c r="CA111" i="86"/>
  <c r="CQ111" i="86"/>
  <c r="DG111" i="86"/>
  <c r="DG94" i="86"/>
  <c r="CA94" i="86"/>
  <c r="CQ94" i="86"/>
  <c r="DG78" i="86"/>
  <c r="CA78" i="86"/>
  <c r="CQ78" i="86"/>
  <c r="CJ41" i="86"/>
  <c r="CZ41" i="86"/>
  <c r="BT41" i="86"/>
  <c r="CJ49" i="86"/>
  <c r="CZ49" i="86"/>
  <c r="BT49" i="86"/>
  <c r="CJ57" i="86"/>
  <c r="CZ57" i="86"/>
  <c r="BT57" i="86"/>
  <c r="CH72" i="86"/>
  <c r="CX72" i="86"/>
  <c r="BR72" i="86"/>
  <c r="CU144" i="86"/>
  <c r="BO144" i="86"/>
  <c r="CE144" i="86"/>
  <c r="CU79" i="86"/>
  <c r="BO79" i="86"/>
  <c r="CE79" i="86"/>
  <c r="DC72" i="86"/>
  <c r="BW72" i="86"/>
  <c r="CM72" i="86"/>
  <c r="BT81" i="86"/>
  <c r="CJ81" i="86"/>
  <c r="CZ81" i="86"/>
  <c r="BT73" i="86"/>
  <c r="CJ73" i="86"/>
  <c r="CZ73" i="86"/>
  <c r="BT65" i="86"/>
  <c r="CJ65" i="86"/>
  <c r="CZ65" i="86"/>
  <c r="BX80" i="86"/>
  <c r="CN80" i="86"/>
  <c r="DD80" i="86"/>
  <c r="BX72" i="86"/>
  <c r="CN72" i="86"/>
  <c r="DD72" i="86"/>
  <c r="CG217" i="86"/>
  <c r="CW217" i="86"/>
  <c r="BQ217" i="86"/>
  <c r="BQ202" i="86"/>
  <c r="CG202" i="86"/>
  <c r="CW202" i="86"/>
  <c r="CG184" i="86"/>
  <c r="BQ184" i="86"/>
  <c r="CW184" i="86"/>
  <c r="BQ170" i="86"/>
  <c r="CG170" i="86"/>
  <c r="CW170" i="86"/>
  <c r="BQ154" i="86"/>
  <c r="CG154" i="86"/>
  <c r="CW154" i="86"/>
  <c r="BQ138" i="86"/>
  <c r="CW138" i="86"/>
  <c r="CG138" i="86"/>
  <c r="BQ122" i="86"/>
  <c r="CG122" i="86"/>
  <c r="CW122" i="86"/>
  <c r="BQ102" i="86"/>
  <c r="CG102" i="86"/>
  <c r="CW102" i="86"/>
  <c r="CW90" i="86"/>
  <c r="BQ90" i="86"/>
  <c r="CG90" i="86"/>
  <c r="BQ73" i="86"/>
  <c r="CG73" i="86"/>
  <c r="CW73" i="86"/>
  <c r="CW57" i="86"/>
  <c r="BQ57" i="86"/>
  <c r="CG57" i="86"/>
  <c r="CW41" i="86"/>
  <c r="BQ41" i="86"/>
  <c r="CG41" i="86"/>
  <c r="BU170" i="86"/>
  <c r="CK170" i="86"/>
  <c r="DA170" i="86"/>
  <c r="BU67" i="86"/>
  <c r="CK67" i="86"/>
  <c r="DA67" i="86"/>
  <c r="DA52" i="86"/>
  <c r="BU52" i="86"/>
  <c r="CK52" i="86"/>
  <c r="CO191" i="86"/>
  <c r="DE191" i="86"/>
  <c r="BY191" i="86"/>
  <c r="DE180" i="86"/>
  <c r="BY180" i="86"/>
  <c r="CO180" i="86"/>
  <c r="DE62" i="86"/>
  <c r="BY62" i="86"/>
  <c r="CO62" i="86"/>
  <c r="BS223" i="86"/>
  <c r="CI223" i="86"/>
  <c r="CY223" i="86"/>
  <c r="CI204" i="86"/>
  <c r="CY204" i="86"/>
  <c r="BS204" i="86"/>
  <c r="BS187" i="86"/>
  <c r="CI187" i="86"/>
  <c r="CY187" i="86"/>
  <c r="CY167" i="86"/>
  <c r="BS167" i="86"/>
  <c r="CI167" i="86"/>
  <c r="CY151" i="86"/>
  <c r="BS151" i="86"/>
  <c r="CI151" i="86"/>
  <c r="CY147" i="86"/>
  <c r="BS147" i="86"/>
  <c r="CI147" i="86"/>
  <c r="CI124" i="86"/>
  <c r="CY124" i="86"/>
  <c r="BS124" i="86"/>
  <c r="CY108" i="86"/>
  <c r="BS108" i="86"/>
  <c r="CI108" i="86"/>
  <c r="CY92" i="86"/>
  <c r="BS92" i="86"/>
  <c r="CI92" i="86"/>
  <c r="CY76" i="86"/>
  <c r="BS76" i="86"/>
  <c r="CI76" i="86"/>
  <c r="DG225" i="86"/>
  <c r="CA225" i="86"/>
  <c r="CQ225" i="86"/>
  <c r="DG212" i="86"/>
  <c r="CA212" i="86"/>
  <c r="CQ212" i="86"/>
  <c r="CA192" i="86"/>
  <c r="CQ192" i="86"/>
  <c r="DG192" i="86"/>
  <c r="CA177" i="86"/>
  <c r="CQ177" i="86"/>
  <c r="DG177" i="86"/>
  <c r="CQ172" i="86"/>
  <c r="DG172" i="86"/>
  <c r="CA172" i="86"/>
  <c r="DG140" i="86"/>
  <c r="CQ140" i="86"/>
  <c r="CA140" i="86"/>
  <c r="CQ129" i="86"/>
  <c r="DG129" i="86"/>
  <c r="CA129" i="86"/>
  <c r="CQ116" i="86"/>
  <c r="DG116" i="86"/>
  <c r="CA116" i="86"/>
  <c r="DG97" i="86"/>
  <c r="CA97" i="86"/>
  <c r="CQ97" i="86"/>
  <c r="DG81" i="86"/>
  <c r="CA81" i="86"/>
  <c r="CQ81" i="86"/>
  <c r="CN39" i="86"/>
  <c r="DD39" i="86"/>
  <c r="BX39" i="86"/>
  <c r="CN43" i="86"/>
  <c r="DD43" i="86"/>
  <c r="BX43" i="86"/>
  <c r="CN47" i="86"/>
  <c r="DD47" i="86"/>
  <c r="BX47" i="86"/>
  <c r="CN51" i="86"/>
  <c r="DD51" i="86"/>
  <c r="BX51" i="86"/>
  <c r="CN55" i="86"/>
  <c r="DD55" i="86"/>
  <c r="BX55" i="86"/>
  <c r="CN59" i="86"/>
  <c r="DD59" i="86"/>
  <c r="BX59" i="86"/>
  <c r="DG66" i="86"/>
  <c r="CA66" i="86"/>
  <c r="CQ66" i="86"/>
  <c r="BO211" i="86"/>
  <c r="CE211" i="86"/>
  <c r="CU211" i="86"/>
  <c r="BO182" i="86"/>
  <c r="CE182" i="86"/>
  <c r="CU182" i="86"/>
  <c r="CU168" i="86"/>
  <c r="BO168" i="86"/>
  <c r="CE168" i="86"/>
  <c r="BO133" i="86"/>
  <c r="CE133" i="86"/>
  <c r="CU133" i="86"/>
  <c r="CE119" i="86"/>
  <c r="CU119" i="86"/>
  <c r="BO119" i="86"/>
  <c r="CU100" i="86"/>
  <c r="BO100" i="86"/>
  <c r="CE100" i="86"/>
  <c r="CE86" i="86"/>
  <c r="CU86" i="86"/>
  <c r="BO86" i="86"/>
  <c r="CU70" i="86"/>
  <c r="BO70" i="86"/>
  <c r="CE70" i="86"/>
  <c r="BP199" i="86"/>
  <c r="CF199" i="86"/>
  <c r="CV199" i="86"/>
  <c r="BP184" i="86"/>
  <c r="CF184" i="86"/>
  <c r="CV184" i="86"/>
  <c r="BP162" i="86"/>
  <c r="CF162" i="86"/>
  <c r="CV162" i="86"/>
  <c r="BP145" i="86"/>
  <c r="CF145" i="86"/>
  <c r="CV145" i="86"/>
  <c r="CV114" i="86"/>
  <c r="BP114" i="86"/>
  <c r="CF114" i="86"/>
  <c r="BP98" i="86"/>
  <c r="CF98" i="86"/>
  <c r="CV98" i="86"/>
  <c r="BP81" i="86"/>
  <c r="CF81" i="86"/>
  <c r="CV81" i="86"/>
  <c r="BP65" i="86"/>
  <c r="CV65" i="86"/>
  <c r="CF65" i="86"/>
  <c r="BT219" i="86"/>
  <c r="CJ219" i="86"/>
  <c r="CZ219" i="86"/>
  <c r="CZ205" i="86"/>
  <c r="BT205" i="86"/>
  <c r="CJ205" i="86"/>
  <c r="CZ173" i="86"/>
  <c r="BT173" i="86"/>
  <c r="CJ173" i="86"/>
  <c r="BT157" i="86"/>
  <c r="CZ157" i="86"/>
  <c r="CJ157" i="86"/>
  <c r="CZ125" i="86"/>
  <c r="BT125" i="86"/>
  <c r="CJ125" i="86"/>
  <c r="BT109" i="86"/>
  <c r="CJ109" i="86"/>
  <c r="CZ109" i="86"/>
  <c r="CJ91" i="86"/>
  <c r="BT91" i="86"/>
  <c r="CZ91" i="86"/>
  <c r="DD214" i="86"/>
  <c r="BX214" i="86"/>
  <c r="CN214" i="86"/>
  <c r="DD205" i="86"/>
  <c r="BX205" i="86"/>
  <c r="CN205" i="86"/>
  <c r="BX186" i="86"/>
  <c r="CN186" i="86"/>
  <c r="DD186" i="86"/>
  <c r="DD172" i="86"/>
  <c r="BX172" i="86"/>
  <c r="CN172" i="86"/>
  <c r="BX164" i="86"/>
  <c r="CN164" i="86"/>
  <c r="DD164" i="86"/>
  <c r="BX140" i="86"/>
  <c r="CN140" i="86"/>
  <c r="DD140" i="86"/>
  <c r="BX108" i="86"/>
  <c r="CN108" i="86"/>
  <c r="DD108" i="86"/>
  <c r="CN92" i="86"/>
  <c r="BX92" i="86"/>
  <c r="DD92" i="86"/>
  <c r="BX75" i="86"/>
  <c r="CN75" i="86"/>
  <c r="DD75" i="86"/>
  <c r="CL28" i="86"/>
  <c r="DB28" i="86"/>
  <c r="BV28" i="86"/>
  <c r="DG67" i="86"/>
  <c r="CQ67" i="86"/>
  <c r="CA67" i="86"/>
  <c r="BV52" i="86"/>
  <c r="CL52" i="86"/>
  <c r="DB52" i="86"/>
  <c r="BV60" i="86"/>
  <c r="CL60" i="86"/>
  <c r="DB60" i="86"/>
  <c r="DG68" i="86"/>
  <c r="CA68" i="86"/>
  <c r="CQ68" i="86"/>
  <c r="BR215" i="86"/>
  <c r="CH215" i="86"/>
  <c r="CX215" i="86"/>
  <c r="CH199" i="86"/>
  <c r="CX199" i="86"/>
  <c r="BR199" i="86"/>
  <c r="CH164" i="86"/>
  <c r="CX164" i="86"/>
  <c r="BR164" i="86"/>
  <c r="CH143" i="86"/>
  <c r="CX143" i="86"/>
  <c r="BR143" i="86"/>
  <c r="BR136" i="86"/>
  <c r="CH136" i="86"/>
  <c r="CX136" i="86"/>
  <c r="BR84" i="86"/>
  <c r="CH84" i="86"/>
  <c r="CX84" i="86"/>
  <c r="DB227" i="86"/>
  <c r="BV227" i="86"/>
  <c r="CL227" i="86"/>
  <c r="DB218" i="86"/>
  <c r="BV218" i="86"/>
  <c r="CL218" i="86"/>
  <c r="BV207" i="86"/>
  <c r="CL207" i="86"/>
  <c r="DB207" i="86"/>
  <c r="BV177" i="86"/>
  <c r="CL177" i="86"/>
  <c r="DB177" i="86"/>
  <c r="CL157" i="86"/>
  <c r="DB157" i="86"/>
  <c r="BV157" i="86"/>
  <c r="CL174" i="86"/>
  <c r="BV174" i="86"/>
  <c r="DB174" i="86"/>
  <c r="BV130" i="86"/>
  <c r="CL130" i="86"/>
  <c r="DB130" i="86"/>
  <c r="CL107" i="86"/>
  <c r="DB107" i="86"/>
  <c r="BV107" i="86"/>
  <c r="CL93" i="86"/>
  <c r="BV93" i="86"/>
  <c r="DB93" i="86"/>
  <c r="BZ221" i="86"/>
  <c r="CP221" i="86"/>
  <c r="DF221" i="86"/>
  <c r="BZ209" i="86"/>
  <c r="CP209" i="86"/>
  <c r="DF209" i="86"/>
  <c r="CP197" i="86"/>
  <c r="DF197" i="86"/>
  <c r="BZ197" i="86"/>
  <c r="BZ182" i="86"/>
  <c r="CP182" i="86"/>
  <c r="DF182" i="86"/>
  <c r="CP156" i="86"/>
  <c r="DF156" i="86"/>
  <c r="BZ156" i="86"/>
  <c r="CP143" i="86"/>
  <c r="DF143" i="86"/>
  <c r="BZ143" i="86"/>
  <c r="BZ133" i="86"/>
  <c r="CP133" i="86"/>
  <c r="DF133" i="86"/>
  <c r="BZ118" i="86"/>
  <c r="CP118" i="86"/>
  <c r="DF118" i="86"/>
  <c r="CP98" i="86"/>
  <c r="DF98" i="86"/>
  <c r="BZ98" i="86"/>
  <c r="CP101" i="86"/>
  <c r="DF101" i="86"/>
  <c r="BZ101" i="86"/>
  <c r="BW29" i="86"/>
  <c r="DC29" i="86"/>
  <c r="CM29" i="86"/>
  <c r="BW31" i="86"/>
  <c r="DC31" i="86"/>
  <c r="CM31" i="86"/>
  <c r="BW33" i="86"/>
  <c r="DC33" i="86"/>
  <c r="CM33" i="86"/>
  <c r="BW35" i="86"/>
  <c r="DC35" i="86"/>
  <c r="CM35" i="86"/>
  <c r="BW37" i="86"/>
  <c r="DC37" i="86"/>
  <c r="CM37" i="86"/>
  <c r="BW39" i="86"/>
  <c r="DC39" i="86"/>
  <c r="CM39" i="86"/>
  <c r="BW41" i="86"/>
  <c r="DC41" i="86"/>
  <c r="CM41" i="86"/>
  <c r="BW43" i="86"/>
  <c r="CM43" i="86"/>
  <c r="DC43" i="86"/>
  <c r="BW45" i="86"/>
  <c r="CM45" i="86"/>
  <c r="DC45" i="86"/>
  <c r="BW47" i="86"/>
  <c r="CM47" i="86"/>
  <c r="DC47" i="86"/>
  <c r="BW49" i="86"/>
  <c r="CM49" i="86"/>
  <c r="DC49" i="86"/>
  <c r="BW51" i="86"/>
  <c r="CM51" i="86"/>
  <c r="DC51" i="86"/>
  <c r="BW53" i="86"/>
  <c r="CM53" i="86"/>
  <c r="DC53" i="86"/>
  <c r="BW55" i="86"/>
  <c r="CM55" i="86"/>
  <c r="DC55" i="86"/>
  <c r="BW57" i="86"/>
  <c r="CM57" i="86"/>
  <c r="DC57" i="86"/>
  <c r="BW59" i="86"/>
  <c r="CM59" i="86"/>
  <c r="DC59" i="86"/>
  <c r="BW61" i="86"/>
  <c r="CM61" i="86"/>
  <c r="DC61" i="86"/>
  <c r="CL82" i="86"/>
  <c r="DB82" i="86"/>
  <c r="BV82" i="86"/>
  <c r="DC65" i="86"/>
  <c r="CM65" i="86"/>
  <c r="BW65" i="86"/>
  <c r="BR51" i="86"/>
  <c r="CH51" i="86"/>
  <c r="CX51" i="86"/>
  <c r="BZ56" i="86"/>
  <c r="CP56" i="86"/>
  <c r="DF56" i="86"/>
  <c r="BZ60" i="86"/>
  <c r="CP60" i="86"/>
  <c r="DF60" i="86"/>
  <c r="BQ213" i="86"/>
  <c r="CG213" i="86"/>
  <c r="CW213" i="86"/>
  <c r="BQ197" i="86"/>
  <c r="CG197" i="86"/>
  <c r="CW197" i="86"/>
  <c r="CW179" i="86"/>
  <c r="BQ179" i="86"/>
  <c r="CG179" i="86"/>
  <c r="BQ165" i="86"/>
  <c r="CG165" i="86"/>
  <c r="CW165" i="86"/>
  <c r="BQ149" i="86"/>
  <c r="CG149" i="86"/>
  <c r="CW149" i="86"/>
  <c r="CW133" i="86"/>
  <c r="BQ133" i="86"/>
  <c r="CG133" i="86"/>
  <c r="BQ117" i="86"/>
  <c r="CG117" i="86"/>
  <c r="CW117" i="86"/>
  <c r="BQ97" i="86"/>
  <c r="CG97" i="86"/>
  <c r="CW97" i="86"/>
  <c r="BQ84" i="86"/>
  <c r="CG84" i="86"/>
  <c r="CW84" i="86"/>
  <c r="BQ68" i="86"/>
  <c r="CG68" i="86"/>
  <c r="CW68" i="86"/>
  <c r="CW52" i="86"/>
  <c r="BQ52" i="86"/>
  <c r="CG52" i="86"/>
  <c r="CW36" i="86"/>
  <c r="BQ36" i="86"/>
  <c r="CG36" i="86"/>
  <c r="DE29" i="86"/>
  <c r="BY29" i="86"/>
  <c r="CO29" i="86"/>
  <c r="BS222" i="86"/>
  <c r="CI222" i="86"/>
  <c r="CY222" i="86"/>
  <c r="CI206" i="86"/>
  <c r="CY206" i="86"/>
  <c r="BS206" i="86"/>
  <c r="BS190" i="86"/>
  <c r="CI190" i="86"/>
  <c r="CY190" i="86"/>
  <c r="BS175" i="86"/>
  <c r="CI175" i="86"/>
  <c r="CY175" i="86"/>
  <c r="CY165" i="86"/>
  <c r="CI165" i="86"/>
  <c r="BS165" i="86"/>
  <c r="BS137" i="86"/>
  <c r="CI137" i="86"/>
  <c r="CY137" i="86"/>
  <c r="CI127" i="86"/>
  <c r="CY127" i="86"/>
  <c r="BS127" i="86"/>
  <c r="BS112" i="86"/>
  <c r="CI112" i="86"/>
  <c r="CY112" i="86"/>
  <c r="CI87" i="86"/>
  <c r="CY87" i="86"/>
  <c r="BS87" i="86"/>
  <c r="CY71" i="86"/>
  <c r="BS71" i="86"/>
  <c r="CI71" i="86"/>
  <c r="CA215" i="86"/>
  <c r="CQ215" i="86"/>
  <c r="DG215" i="86"/>
  <c r="DG199" i="86"/>
  <c r="CA199" i="86"/>
  <c r="CQ199" i="86"/>
  <c r="DG203" i="86"/>
  <c r="CA203" i="86"/>
  <c r="CQ203" i="86"/>
  <c r="DG162" i="86"/>
  <c r="CA162" i="86"/>
  <c r="CQ162" i="86"/>
  <c r="DG164" i="86"/>
  <c r="CA164" i="86"/>
  <c r="CQ164" i="86"/>
  <c r="CA135" i="86"/>
  <c r="CQ135" i="86"/>
  <c r="DG135" i="86"/>
  <c r="CQ114" i="86"/>
  <c r="CA114" i="86"/>
  <c r="DG114" i="86"/>
  <c r="DG104" i="86"/>
  <c r="CA104" i="86"/>
  <c r="CQ104" i="86"/>
  <c r="CQ88" i="86"/>
  <c r="DG88" i="86"/>
  <c r="CA88" i="86"/>
  <c r="DG72" i="86"/>
  <c r="CA72" i="86"/>
  <c r="CQ72" i="86"/>
  <c r="CJ46" i="86"/>
  <c r="CZ46" i="86"/>
  <c r="BT46" i="86"/>
  <c r="CJ54" i="86"/>
  <c r="CZ54" i="86"/>
  <c r="BT54" i="86"/>
  <c r="BV63" i="86"/>
  <c r="CL63" i="86"/>
  <c r="DB63" i="86"/>
  <c r="CL73" i="86"/>
  <c r="DB73" i="86"/>
  <c r="BV73" i="86"/>
  <c r="BP76" i="86"/>
  <c r="CF76" i="86"/>
  <c r="CV76" i="86"/>
  <c r="BP68" i="86"/>
  <c r="CF68" i="86"/>
  <c r="CV68" i="86"/>
  <c r="BX78" i="86"/>
  <c r="CN78" i="86"/>
  <c r="DD78" i="86"/>
  <c r="CL72" i="86"/>
  <c r="DB72" i="86"/>
  <c r="BV72" i="86"/>
  <c r="BZ62" i="86"/>
  <c r="CP62" i="86"/>
  <c r="DF62" i="86"/>
  <c r="BQ228" i="86"/>
  <c r="CG228" i="86"/>
  <c r="CW228" i="86"/>
  <c r="BQ212" i="86"/>
  <c r="CG212" i="86"/>
  <c r="CW212" i="86"/>
  <c r="BQ196" i="86"/>
  <c r="CG196" i="86"/>
  <c r="CW196" i="86"/>
  <c r="CW178" i="86"/>
  <c r="BQ178" i="86"/>
  <c r="CG178" i="86"/>
  <c r="BQ164" i="86"/>
  <c r="CG164" i="86"/>
  <c r="CW164" i="86"/>
  <c r="BQ148" i="86"/>
  <c r="CG148" i="86"/>
  <c r="CW148" i="86"/>
  <c r="CW132" i="86"/>
  <c r="BQ132" i="86"/>
  <c r="CG132" i="86"/>
  <c r="BQ116" i="86"/>
  <c r="CG116" i="86"/>
  <c r="CW116" i="86"/>
  <c r="BQ96" i="86"/>
  <c r="CG96" i="86"/>
  <c r="CW96" i="86"/>
  <c r="BQ83" i="86"/>
  <c r="CG83" i="86"/>
  <c r="CW83" i="86"/>
  <c r="BQ67" i="86"/>
  <c r="CG67" i="86"/>
  <c r="CW67" i="86"/>
  <c r="CW51" i="86"/>
  <c r="BQ51" i="86"/>
  <c r="CG51" i="86"/>
  <c r="CW35" i="86"/>
  <c r="BQ35" i="86"/>
  <c r="CG35" i="86"/>
  <c r="CK222" i="86"/>
  <c r="DA222" i="86"/>
  <c r="BU222" i="86"/>
  <c r="BU77" i="86"/>
  <c r="CK77" i="86"/>
  <c r="DA77" i="86"/>
  <c r="DA38" i="86"/>
  <c r="BU38" i="86"/>
  <c r="CK38" i="86"/>
  <c r="BY151" i="86"/>
  <c r="CO151" i="86"/>
  <c r="DE151" i="86"/>
  <c r="BY79" i="86"/>
  <c r="CO79" i="86"/>
  <c r="DE79" i="86"/>
  <c r="BS218" i="86"/>
  <c r="CI218" i="86"/>
  <c r="CY218" i="86"/>
  <c r="CY201" i="86"/>
  <c r="BS201" i="86"/>
  <c r="CI201" i="86"/>
  <c r="BS185" i="86"/>
  <c r="CI185" i="86"/>
  <c r="CY185" i="86"/>
  <c r="CY159" i="86"/>
  <c r="BS159" i="86"/>
  <c r="CI159" i="86"/>
  <c r="CY150" i="86"/>
  <c r="BS150" i="86"/>
  <c r="CI150" i="86"/>
  <c r="CY153" i="86"/>
  <c r="CI153" i="86"/>
  <c r="BS153" i="86"/>
  <c r="CI122" i="86"/>
  <c r="CY122" i="86"/>
  <c r="BS122" i="86"/>
  <c r="CY106" i="86"/>
  <c r="BS106" i="86"/>
  <c r="CI106" i="86"/>
  <c r="BS90" i="86"/>
  <c r="CI90" i="86"/>
  <c r="CY90" i="86"/>
  <c r="CY74" i="86"/>
  <c r="BS74" i="86"/>
  <c r="CI74" i="86"/>
  <c r="DG219" i="86"/>
  <c r="CA219" i="86"/>
  <c r="CQ219" i="86"/>
  <c r="DG202" i="86"/>
  <c r="CA202" i="86"/>
  <c r="CQ202" i="86"/>
  <c r="CA186" i="86"/>
  <c r="CQ186" i="86"/>
  <c r="DG186" i="86"/>
  <c r="DG159" i="86"/>
  <c r="CA159" i="86"/>
  <c r="CQ159" i="86"/>
  <c r="DG146" i="86"/>
  <c r="CA146" i="86"/>
  <c r="CQ146" i="86"/>
  <c r="DG152" i="86"/>
  <c r="CQ152" i="86"/>
  <c r="CA152" i="86"/>
  <c r="CQ123" i="86"/>
  <c r="DG123" i="86"/>
  <c r="CA123" i="86"/>
  <c r="DG107" i="86"/>
  <c r="CA107" i="86"/>
  <c r="CQ107" i="86"/>
  <c r="CA91" i="86"/>
  <c r="CQ91" i="86"/>
  <c r="DG91" i="86"/>
  <c r="DG75" i="86"/>
  <c r="CA75" i="86"/>
  <c r="CQ75" i="86"/>
  <c r="CF41" i="86"/>
  <c r="CV41" i="86"/>
  <c r="BP41" i="86"/>
  <c r="CF45" i="86"/>
  <c r="CV45" i="86"/>
  <c r="BP45" i="86"/>
  <c r="CF49" i="86"/>
  <c r="CV49" i="86"/>
  <c r="BP49" i="86"/>
  <c r="CF53" i="86"/>
  <c r="CV53" i="86"/>
  <c r="BP53" i="86"/>
  <c r="CF57" i="86"/>
  <c r="CV57" i="86"/>
  <c r="BP57" i="86"/>
  <c r="CF61" i="86"/>
  <c r="CV61" i="86"/>
  <c r="BP61" i="86"/>
  <c r="CH80" i="86"/>
  <c r="CX80" i="86"/>
  <c r="BR80" i="86"/>
  <c r="BO209" i="86"/>
  <c r="CE209" i="86"/>
  <c r="CU209" i="86"/>
  <c r="CU203" i="86"/>
  <c r="BO203" i="86"/>
  <c r="CE203" i="86"/>
  <c r="CU165" i="86"/>
  <c r="BO165" i="86"/>
  <c r="CE165" i="86"/>
  <c r="CU162" i="86"/>
  <c r="BO162" i="86"/>
  <c r="CE162" i="86"/>
  <c r="CU138" i="86"/>
  <c r="BO138" i="86"/>
  <c r="CE138" i="86"/>
  <c r="CE117" i="86"/>
  <c r="CU117" i="86"/>
  <c r="BO117" i="86"/>
  <c r="CU106" i="86"/>
  <c r="BO106" i="86"/>
  <c r="CE106" i="86"/>
  <c r="BO90" i="86"/>
  <c r="CE90" i="86"/>
  <c r="CU90" i="86"/>
  <c r="CU76" i="86"/>
  <c r="BO76" i="86"/>
  <c r="CE76" i="86"/>
  <c r="DC81" i="86"/>
  <c r="BW81" i="86"/>
  <c r="CM81" i="86"/>
  <c r="BP224" i="86"/>
  <c r="CF224" i="86"/>
  <c r="CV224" i="86"/>
  <c r="CF210" i="86"/>
  <c r="CV210" i="86"/>
  <c r="BP210" i="86"/>
  <c r="BP190" i="86"/>
  <c r="CF190" i="86"/>
  <c r="CV190" i="86"/>
  <c r="CF176" i="86"/>
  <c r="CV176" i="86"/>
  <c r="BP176" i="86"/>
  <c r="BP160" i="86"/>
  <c r="CF160" i="86"/>
  <c r="CV160" i="86"/>
  <c r="BP143" i="86"/>
  <c r="CF143" i="86"/>
  <c r="CV143" i="86"/>
  <c r="BP112" i="86"/>
  <c r="CV112" i="86"/>
  <c r="CF112" i="86"/>
  <c r="BP96" i="86"/>
  <c r="CF96" i="86"/>
  <c r="CV96" i="86"/>
  <c r="BP79" i="86"/>
  <c r="CF79" i="86"/>
  <c r="CV79" i="86"/>
  <c r="CF63" i="86"/>
  <c r="CV63" i="86"/>
  <c r="BP63" i="86"/>
  <c r="CZ214" i="86"/>
  <c r="BT214" i="86"/>
  <c r="CJ214" i="86"/>
  <c r="CZ206" i="86"/>
  <c r="BT206" i="86"/>
  <c r="CJ206" i="86"/>
  <c r="BT190" i="86"/>
  <c r="CJ190" i="86"/>
  <c r="CZ190" i="86"/>
  <c r="CJ174" i="86"/>
  <c r="BT174" i="86"/>
  <c r="CZ174" i="86"/>
  <c r="BT167" i="86"/>
  <c r="CJ167" i="86"/>
  <c r="CZ167" i="86"/>
  <c r="BT151" i="86"/>
  <c r="CJ151" i="86"/>
  <c r="CZ151" i="86"/>
  <c r="CZ119" i="86"/>
  <c r="BT119" i="86"/>
  <c r="CJ119" i="86"/>
  <c r="BT103" i="86"/>
  <c r="CJ103" i="86"/>
  <c r="CZ103" i="86"/>
  <c r="BT78" i="86"/>
  <c r="CJ78" i="86"/>
  <c r="CZ78" i="86"/>
  <c r="BX222" i="86"/>
  <c r="CN222" i="86"/>
  <c r="DD222" i="86"/>
  <c r="DD207" i="86"/>
  <c r="BX207" i="86"/>
  <c r="CN207" i="86"/>
  <c r="CN182" i="86"/>
  <c r="DD182" i="86"/>
  <c r="BX182" i="86"/>
  <c r="BX166" i="86"/>
  <c r="CN166" i="86"/>
  <c r="DD166" i="86"/>
  <c r="DD118" i="86"/>
  <c r="BX118" i="86"/>
  <c r="CN118" i="86"/>
  <c r="BX102" i="86"/>
  <c r="CN102" i="86"/>
  <c r="DD102" i="86"/>
  <c r="DD85" i="86"/>
  <c r="BX85" i="86"/>
  <c r="CN85" i="86"/>
  <c r="BX69" i="86"/>
  <c r="DD69" i="86"/>
  <c r="CN69" i="86"/>
  <c r="CP33" i="86"/>
  <c r="DF33" i="86"/>
  <c r="BZ33" i="86"/>
  <c r="BV53" i="86"/>
  <c r="CL53" i="86"/>
  <c r="DB53" i="86"/>
  <c r="BV61" i="86"/>
  <c r="CL61" i="86"/>
  <c r="DB61" i="86"/>
  <c r="CP76" i="86"/>
  <c r="DF76" i="86"/>
  <c r="BZ76" i="86"/>
  <c r="BR221" i="86"/>
  <c r="CH221" i="86"/>
  <c r="CX221" i="86"/>
  <c r="CH202" i="86"/>
  <c r="CX202" i="86"/>
  <c r="BR202" i="86"/>
  <c r="BR182" i="86"/>
  <c r="CH182" i="86"/>
  <c r="CX182" i="86"/>
  <c r="CH156" i="86"/>
  <c r="CX156" i="86"/>
  <c r="BR156" i="86"/>
  <c r="CH157" i="86"/>
  <c r="CX157" i="86"/>
  <c r="BR157" i="86"/>
  <c r="BR134" i="86"/>
  <c r="CH134" i="86"/>
  <c r="CX134" i="86"/>
  <c r="CH110" i="86"/>
  <c r="CX110" i="86"/>
  <c r="BR110" i="86"/>
  <c r="CH101" i="86"/>
  <c r="CX101" i="86"/>
  <c r="BR101" i="86"/>
  <c r="BV210" i="86"/>
  <c r="CL210" i="86"/>
  <c r="DB210" i="86"/>
  <c r="CL200" i="86"/>
  <c r="DB200" i="86"/>
  <c r="BV200" i="86"/>
  <c r="BV172" i="86"/>
  <c r="CL172" i="86"/>
  <c r="DB172" i="86"/>
  <c r="CL150" i="86"/>
  <c r="DB150" i="86"/>
  <c r="BV150" i="86"/>
  <c r="CL138" i="86"/>
  <c r="DB138" i="86"/>
  <c r="BV138" i="86"/>
  <c r="BV124" i="86"/>
  <c r="CL124" i="86"/>
  <c r="DB124" i="86"/>
  <c r="CL109" i="86"/>
  <c r="DB109" i="86"/>
  <c r="BV109" i="86"/>
  <c r="CL98" i="86"/>
  <c r="DB98" i="86"/>
  <c r="BV98" i="86"/>
  <c r="BZ211" i="86"/>
  <c r="CP211" i="86"/>
  <c r="DF211" i="86"/>
  <c r="CP200" i="86"/>
  <c r="DF200" i="86"/>
  <c r="BZ200" i="86"/>
  <c r="DF184" i="86"/>
  <c r="BZ184" i="86"/>
  <c r="CP184" i="86"/>
  <c r="CP164" i="86"/>
  <c r="DF164" i="86"/>
  <c r="BZ164" i="86"/>
  <c r="CP151" i="86"/>
  <c r="DF151" i="86"/>
  <c r="BZ151" i="86"/>
  <c r="CP145" i="86"/>
  <c r="DF145" i="86"/>
  <c r="BZ145" i="86"/>
  <c r="BZ120" i="86"/>
  <c r="CP120" i="86"/>
  <c r="DF120" i="86"/>
  <c r="CP104" i="86"/>
  <c r="DF104" i="86"/>
  <c r="BZ104" i="86"/>
  <c r="CP100" i="86"/>
  <c r="DF100" i="86"/>
  <c r="BZ100" i="86"/>
  <c r="CL74" i="86"/>
  <c r="DB74" i="86"/>
  <c r="BV74" i="86"/>
  <c r="CH81" i="86"/>
  <c r="CX81" i="86"/>
  <c r="BR81" i="86"/>
  <c r="CL80" i="86"/>
  <c r="DB80" i="86"/>
  <c r="BV80" i="86"/>
  <c r="BZ53" i="86"/>
  <c r="CP53" i="86"/>
  <c r="DF53" i="86"/>
  <c r="BZ57" i="86"/>
  <c r="CP57" i="86"/>
  <c r="DF57" i="86"/>
  <c r="BZ61" i="86"/>
  <c r="CP61" i="86"/>
  <c r="DF61" i="86"/>
  <c r="CG227" i="86"/>
  <c r="BQ227" i="86"/>
  <c r="CW227" i="86"/>
  <c r="CW211" i="86"/>
  <c r="BQ211" i="86"/>
  <c r="CG211" i="86"/>
  <c r="BQ195" i="86"/>
  <c r="CG195" i="86"/>
  <c r="CW195" i="86"/>
  <c r="CW177" i="86"/>
  <c r="BQ177" i="86"/>
  <c r="CG177" i="86"/>
  <c r="BQ163" i="86"/>
  <c r="CG163" i="86"/>
  <c r="CW163" i="86"/>
  <c r="BQ147" i="86"/>
  <c r="CG147" i="86"/>
  <c r="CW147" i="86"/>
  <c r="BQ131" i="86"/>
  <c r="CG131" i="86"/>
  <c r="CW131" i="86"/>
  <c r="BQ115" i="86"/>
  <c r="CG115" i="86"/>
  <c r="CW115" i="86"/>
  <c r="BQ95" i="86"/>
  <c r="CG95" i="86"/>
  <c r="CW95" i="86"/>
  <c r="BQ82" i="86"/>
  <c r="CG82" i="86"/>
  <c r="CW82" i="86"/>
  <c r="BQ66" i="86"/>
  <c r="CG66" i="86"/>
  <c r="CW66" i="86"/>
  <c r="CW50" i="86"/>
  <c r="BQ50" i="86"/>
  <c r="CG50" i="86"/>
  <c r="CW34" i="86"/>
  <c r="BQ34" i="86"/>
  <c r="CG34" i="86"/>
  <c r="DA33" i="86"/>
  <c r="BU33" i="86"/>
  <c r="CK33" i="86"/>
  <c r="CY217" i="86"/>
  <c r="BS217" i="86"/>
  <c r="CI217" i="86"/>
  <c r="CI214" i="86"/>
  <c r="CY214" i="86"/>
  <c r="BS214" i="86"/>
  <c r="BS192" i="86"/>
  <c r="CI192" i="86"/>
  <c r="CY192" i="86"/>
  <c r="BS177" i="86"/>
  <c r="CI177" i="86"/>
  <c r="CY177" i="86"/>
  <c r="CY146" i="86"/>
  <c r="BS146" i="86"/>
  <c r="CI146" i="86"/>
  <c r="BS136" i="86"/>
  <c r="CI136" i="86"/>
  <c r="CY136" i="86"/>
  <c r="CI121" i="86"/>
  <c r="CY121" i="86"/>
  <c r="BS121" i="86"/>
  <c r="CY97" i="86"/>
  <c r="BS97" i="86"/>
  <c r="CI97" i="86"/>
  <c r="CI89" i="86"/>
  <c r="CY89" i="86"/>
  <c r="BS89" i="86"/>
  <c r="CY73" i="86"/>
  <c r="BS73" i="86"/>
  <c r="CI73" i="86"/>
  <c r="CA218" i="86"/>
  <c r="CQ218" i="86"/>
  <c r="DG218" i="86"/>
  <c r="DG201" i="86"/>
  <c r="CA201" i="86"/>
  <c r="CQ201" i="86"/>
  <c r="CA185" i="86"/>
  <c r="CQ185" i="86"/>
  <c r="DG185" i="86"/>
  <c r="DG155" i="86"/>
  <c r="CA155" i="86"/>
  <c r="CQ155" i="86"/>
  <c r="DG142" i="86"/>
  <c r="CQ142" i="86"/>
  <c r="CA142" i="86"/>
  <c r="DG139" i="86"/>
  <c r="CA139" i="86"/>
  <c r="CQ139" i="86"/>
  <c r="CQ122" i="86"/>
  <c r="DG122" i="86"/>
  <c r="CA122" i="86"/>
  <c r="DG106" i="86"/>
  <c r="CA106" i="86"/>
  <c r="CQ106" i="86"/>
  <c r="CA90" i="86"/>
  <c r="DG90" i="86"/>
  <c r="CQ90" i="86"/>
  <c r="DG74" i="86"/>
  <c r="CA74" i="86"/>
  <c r="CQ74" i="86"/>
  <c r="CJ43" i="86"/>
  <c r="CZ43" i="86"/>
  <c r="BT43" i="86"/>
  <c r="CJ51" i="86"/>
  <c r="CZ51" i="86"/>
  <c r="BT51" i="86"/>
  <c r="CJ59" i="86"/>
  <c r="CZ59" i="86"/>
  <c r="BT59" i="86"/>
  <c r="CH76" i="86"/>
  <c r="CX76" i="86"/>
  <c r="BR76" i="86"/>
  <c r="CU202" i="86"/>
  <c r="BO202" i="86"/>
  <c r="CE202" i="86"/>
  <c r="CU156" i="86"/>
  <c r="CE156" i="86"/>
  <c r="BO156" i="86"/>
  <c r="CU75" i="86"/>
  <c r="BO75" i="86"/>
  <c r="CE75" i="86"/>
  <c r="BP78" i="86"/>
  <c r="CF78" i="86"/>
  <c r="CV78" i="86"/>
  <c r="BP70" i="86"/>
  <c r="CF70" i="86"/>
  <c r="CV70" i="86"/>
  <c r="CC187" i="44"/>
  <c r="FW65" i="44"/>
  <c r="DI203" i="44"/>
  <c r="CC139" i="44"/>
  <c r="DH199" i="44"/>
  <c r="CR199" i="44"/>
  <c r="CB199" i="44"/>
  <c r="DH207" i="44"/>
  <c r="CR207" i="44"/>
  <c r="CB207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196" i="44"/>
  <c r="CR196" i="44"/>
  <c r="CB196" i="44"/>
  <c r="DH188" i="44"/>
  <c r="CR188" i="44"/>
  <c r="CB188" i="44"/>
  <c r="DH180" i="44"/>
  <c r="CR180" i="44"/>
  <c r="CB180" i="44"/>
  <c r="DH172" i="44"/>
  <c r="CR172" i="44"/>
  <c r="CB172" i="44"/>
  <c r="DH164" i="44"/>
  <c r="CR164" i="44"/>
  <c r="CB164" i="44"/>
  <c r="DH156" i="44"/>
  <c r="CR156" i="44"/>
  <c r="CB156" i="44"/>
  <c r="DH148" i="44"/>
  <c r="CR148" i="44"/>
  <c r="CB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02" i="44"/>
  <c r="CR202" i="44"/>
  <c r="CB202" i="44"/>
  <c r="DH201" i="44"/>
  <c r="CR201" i="44"/>
  <c r="CB201" i="44"/>
  <c r="DH28" i="44"/>
  <c r="CR28" i="44"/>
  <c r="CB28" i="44"/>
  <c r="DH191" i="44"/>
  <c r="CR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194" i="44"/>
  <c r="CR194" i="44"/>
  <c r="CB194" i="44"/>
  <c r="DH186" i="44"/>
  <c r="CR186" i="44"/>
  <c r="CB186" i="44"/>
  <c r="DH178" i="44"/>
  <c r="CR178" i="44"/>
  <c r="CB178" i="44"/>
  <c r="DH170" i="44"/>
  <c r="CR170" i="44"/>
  <c r="CB170" i="44"/>
  <c r="DH162" i="44"/>
  <c r="CR162" i="44"/>
  <c r="CB162" i="44"/>
  <c r="DH154" i="44"/>
  <c r="CR154" i="44"/>
  <c r="CB154" i="44"/>
  <c r="DH146" i="44"/>
  <c r="CR146" i="44"/>
  <c r="CB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204" i="44"/>
  <c r="CR204" i="44"/>
  <c r="CB204" i="44"/>
  <c r="DH203" i="44"/>
  <c r="CB203" i="44"/>
  <c r="CR203" i="44"/>
  <c r="DH197" i="44"/>
  <c r="CB197" i="44"/>
  <c r="CR197" i="44"/>
  <c r="DH189" i="44"/>
  <c r="CB189" i="44"/>
  <c r="CR189" i="44"/>
  <c r="DH181" i="44"/>
  <c r="CB181" i="44"/>
  <c r="CR181" i="44"/>
  <c r="DH173" i="44"/>
  <c r="CB173" i="44"/>
  <c r="CR173" i="44"/>
  <c r="DH165" i="44"/>
  <c r="CB165" i="44"/>
  <c r="CR165" i="44"/>
  <c r="DH157" i="44"/>
  <c r="CB157" i="44"/>
  <c r="CR157" i="44"/>
  <c r="DH149" i="44"/>
  <c r="CB149" i="44"/>
  <c r="CR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CR192" i="44"/>
  <c r="DH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206" i="44"/>
  <c r="CR206" i="44"/>
  <c r="CB206" i="44"/>
  <c r="DH205" i="44"/>
  <c r="CB205" i="44"/>
  <c r="CR205" i="44"/>
  <c r="DH195" i="44"/>
  <c r="CB195" i="44"/>
  <c r="CR195" i="44"/>
  <c r="DH187" i="44"/>
  <c r="CB187" i="44"/>
  <c r="CR187" i="44"/>
  <c r="DH179" i="44"/>
  <c r="CB179" i="44"/>
  <c r="CR179" i="44"/>
  <c r="DH171" i="44"/>
  <c r="CB171" i="44"/>
  <c r="CR171" i="44"/>
  <c r="DH163" i="44"/>
  <c r="CB163" i="44"/>
  <c r="CR163" i="44"/>
  <c r="DH155" i="44"/>
  <c r="CB155" i="44"/>
  <c r="CR155" i="44"/>
  <c r="DH147" i="44"/>
  <c r="CB147" i="44"/>
  <c r="CR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198" i="44"/>
  <c r="CR198" i="44"/>
  <c r="CB198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208" i="44"/>
  <c r="CR208" i="44"/>
  <c r="CB208" i="44"/>
  <c r="G22" i="44"/>
  <c r="K22" i="44"/>
  <c r="O22" i="44"/>
  <c r="D22" i="44"/>
  <c r="H22" i="44"/>
  <c r="L22" i="44"/>
  <c r="C22" i="44"/>
  <c r="E22" i="44"/>
  <c r="I22" i="44"/>
  <c r="M22" i="44"/>
  <c r="F22" i="44"/>
  <c r="J22" i="44"/>
  <c r="N22" i="44"/>
  <c r="DG213" i="44"/>
  <c r="CQ213" i="44"/>
  <c r="CA213" i="44"/>
  <c r="DG221" i="44"/>
  <c r="CQ221" i="44"/>
  <c r="CA221" i="44"/>
  <c r="DG212" i="44"/>
  <c r="CQ212" i="44"/>
  <c r="CA212" i="44"/>
  <c r="DG220" i="44"/>
  <c r="CQ220" i="44"/>
  <c r="CA220" i="44"/>
  <c r="DG228" i="44"/>
  <c r="CQ228" i="44"/>
  <c r="CA228" i="44"/>
  <c r="DG211" i="44"/>
  <c r="CQ211" i="44"/>
  <c r="CA211" i="44"/>
  <c r="DG219" i="44"/>
  <c r="CQ219" i="44"/>
  <c r="CA219" i="44"/>
  <c r="DG227" i="44"/>
  <c r="CQ227" i="44"/>
  <c r="CA227" i="44"/>
  <c r="F23" i="44"/>
  <c r="J23" i="44"/>
  <c r="N23" i="44"/>
  <c r="G23" i="44"/>
  <c r="K23" i="44"/>
  <c r="O23" i="44"/>
  <c r="D23" i="44"/>
  <c r="H23" i="44"/>
  <c r="L23" i="44"/>
  <c r="C23" i="44"/>
  <c r="E23" i="44"/>
  <c r="I23" i="44"/>
  <c r="M23" i="44"/>
  <c r="DH214" i="44"/>
  <c r="CR214" i="44"/>
  <c r="CB214" i="44"/>
  <c r="DH222" i="44"/>
  <c r="CR222" i="44"/>
  <c r="CB222" i="44"/>
  <c r="DH213" i="44"/>
  <c r="CB213" i="44"/>
  <c r="CR213" i="44"/>
  <c r="DH221" i="44"/>
  <c r="CB221" i="44"/>
  <c r="CR221" i="44"/>
  <c r="DH212" i="44"/>
  <c r="CR212" i="44"/>
  <c r="CB212" i="44"/>
  <c r="DH220" i="44"/>
  <c r="CR220" i="44"/>
  <c r="CB220" i="44"/>
  <c r="DH228" i="44"/>
  <c r="CR228" i="44"/>
  <c r="CB228" i="44"/>
  <c r="DG209" i="44"/>
  <c r="CQ209" i="44"/>
  <c r="CA209" i="44"/>
  <c r="DG217" i="44"/>
  <c r="CQ217" i="44"/>
  <c r="CA217" i="44"/>
  <c r="DG225" i="44"/>
  <c r="CQ225" i="44"/>
  <c r="CA225" i="44"/>
  <c r="DG216" i="44"/>
  <c r="CQ216" i="44"/>
  <c r="CA216" i="44"/>
  <c r="DG224" i="44"/>
  <c r="CQ224" i="44"/>
  <c r="CA224" i="44"/>
  <c r="DG215" i="44"/>
  <c r="CQ215" i="44"/>
  <c r="CA215" i="44"/>
  <c r="DG223" i="44"/>
  <c r="CQ223" i="44"/>
  <c r="CA223" i="44"/>
  <c r="DH210" i="44"/>
  <c r="CR210" i="44"/>
  <c r="CB210" i="44"/>
  <c r="DH218" i="44"/>
  <c r="CR218" i="44"/>
  <c r="CB218" i="44"/>
  <c r="DH226" i="44"/>
  <c r="CR226" i="44"/>
  <c r="CB226" i="44"/>
  <c r="DH209" i="44"/>
  <c r="CR209" i="44"/>
  <c r="CB209" i="44"/>
  <c r="DH217" i="44"/>
  <c r="CR217" i="44"/>
  <c r="CB217" i="44"/>
  <c r="DH225" i="44"/>
  <c r="CR225" i="44"/>
  <c r="CB225" i="44"/>
  <c r="DH200" i="44"/>
  <c r="CR200" i="44"/>
  <c r="CB200" i="44"/>
  <c r="DH216" i="44"/>
  <c r="CR216" i="44"/>
  <c r="CB216" i="44"/>
  <c r="DH224" i="44"/>
  <c r="CR224" i="44"/>
  <c r="CB224" i="44"/>
  <c r="DH211" i="44"/>
  <c r="CB211" i="44"/>
  <c r="CR211" i="44"/>
  <c r="DH215" i="44"/>
  <c r="CR215" i="44"/>
  <c r="CB215" i="44"/>
  <c r="DH219" i="44"/>
  <c r="CB219" i="44"/>
  <c r="CR219" i="44"/>
  <c r="DH223" i="44"/>
  <c r="CR223" i="44"/>
  <c r="CB223" i="44"/>
  <c r="DH227" i="44"/>
  <c r="CB227" i="44"/>
  <c r="CR227" i="44"/>
  <c r="CS199" i="44"/>
  <c r="DI135" i="44"/>
  <c r="CS151" i="44"/>
  <c r="CS183" i="44"/>
  <c r="CS103" i="44"/>
  <c r="DI151" i="44"/>
  <c r="DI199" i="44"/>
  <c r="DI183" i="44"/>
  <c r="CC167" i="44"/>
  <c r="CC135" i="44"/>
  <c r="DI71" i="44"/>
  <c r="DI87" i="44"/>
  <c r="CC103" i="44"/>
  <c r="CS119" i="44"/>
  <c r="CC75" i="44"/>
  <c r="CS55" i="44"/>
  <c r="DI91" i="44"/>
  <c r="CC155" i="44"/>
  <c r="CS123" i="44"/>
  <c r="DI107" i="44"/>
  <c r="DI75" i="44"/>
  <c r="DI139" i="44"/>
  <c r="CC171" i="44"/>
  <c r="CS187" i="44"/>
  <c r="DI123" i="44"/>
  <c r="DI155" i="44"/>
  <c r="CS91" i="44"/>
  <c r="CS171" i="44"/>
  <c r="CC203" i="44"/>
  <c r="CC59" i="44"/>
  <c r="CC107" i="44"/>
  <c r="CC39" i="44"/>
  <c r="DI39" i="44"/>
  <c r="CC71" i="44"/>
  <c r="CC55" i="44"/>
  <c r="CC119" i="44"/>
  <c r="CC87" i="44"/>
  <c r="DI79" i="44"/>
  <c r="CS159" i="44"/>
  <c r="DI51" i="44"/>
  <c r="CS59" i="44"/>
  <c r="CS43" i="44"/>
  <c r="DI43" i="44"/>
  <c r="CS31" i="44"/>
  <c r="CS175" i="44"/>
  <c r="CC207" i="44"/>
  <c r="CC63" i="44"/>
  <c r="DI127" i="44"/>
  <c r="CC111" i="44"/>
  <c r="CC31" i="44"/>
  <c r="CS63" i="44"/>
  <c r="CS47" i="44"/>
  <c r="CS95" i="44"/>
  <c r="CS143" i="44"/>
  <c r="CC159" i="44"/>
  <c r="DI175" i="44"/>
  <c r="DI111" i="44"/>
  <c r="CC191" i="44"/>
  <c r="CS207" i="44"/>
  <c r="CC47" i="44"/>
  <c r="CS79" i="44"/>
  <c r="CC95" i="44"/>
  <c r="CS127" i="44"/>
  <c r="CC143" i="44"/>
  <c r="CS191" i="44"/>
  <c r="CS115" i="44"/>
  <c r="CC163" i="44"/>
  <c r="DI195" i="44"/>
  <c r="CC83" i="44"/>
  <c r="CC131" i="44"/>
  <c r="CC67" i="44"/>
  <c r="DI35" i="44"/>
  <c r="DI83" i="44"/>
  <c r="CC115" i="44"/>
  <c r="DI131" i="44"/>
  <c r="CS163" i="44"/>
  <c r="DI67" i="44"/>
  <c r="CS99" i="44"/>
  <c r="CS147" i="44"/>
  <c r="CS51" i="44"/>
  <c r="CC195" i="44"/>
  <c r="CS35" i="44"/>
  <c r="CC99" i="44"/>
  <c r="CC147" i="44"/>
  <c r="CC179" i="44"/>
  <c r="DI179" i="44"/>
  <c r="CS30" i="44"/>
  <c r="DI30" i="44"/>
  <c r="CC30" i="44"/>
  <c r="CS46" i="44"/>
  <c r="DI46" i="44"/>
  <c r="CC46" i="44"/>
  <c r="CS62" i="44"/>
  <c r="DI62" i="44"/>
  <c r="CC62" i="44"/>
  <c r="CS78" i="44"/>
  <c r="DI78" i="44"/>
  <c r="CC78" i="44"/>
  <c r="CS94" i="44"/>
  <c r="DI94" i="44"/>
  <c r="CC94" i="44"/>
  <c r="CS110" i="44"/>
  <c r="DI110" i="44"/>
  <c r="CC110" i="44"/>
  <c r="CS126" i="44"/>
  <c r="DI126" i="44"/>
  <c r="CC126" i="44"/>
  <c r="CS142" i="44"/>
  <c r="DI142" i="44"/>
  <c r="CC142" i="44"/>
  <c r="CS158" i="44"/>
  <c r="DI158" i="44"/>
  <c r="CC158" i="44"/>
  <c r="DI174" i="44"/>
  <c r="CC174" i="44"/>
  <c r="CS174" i="44"/>
  <c r="DI190" i="44"/>
  <c r="CC190" i="44"/>
  <c r="CS190" i="44"/>
  <c r="DI206" i="44"/>
  <c r="CC206" i="44"/>
  <c r="CS206" i="44"/>
  <c r="DI222" i="44"/>
  <c r="CC222" i="44"/>
  <c r="CS222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S173" i="44"/>
  <c r="CC173" i="44"/>
  <c r="DI189" i="44"/>
  <c r="CS189" i="44"/>
  <c r="CC189" i="44"/>
  <c r="DI205" i="44"/>
  <c r="CS205" i="44"/>
  <c r="CC205" i="44"/>
  <c r="DI221" i="44"/>
  <c r="CS221" i="44"/>
  <c r="CC221" i="44"/>
  <c r="DI211" i="44"/>
  <c r="CS211" i="44"/>
  <c r="CC211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28" i="44"/>
  <c r="CS228" i="44"/>
  <c r="CC228" i="44"/>
  <c r="CS58" i="44"/>
  <c r="DI58" i="44"/>
  <c r="CC58" i="44"/>
  <c r="CS90" i="44"/>
  <c r="DI90" i="44"/>
  <c r="CC90" i="44"/>
  <c r="CS122" i="44"/>
  <c r="DI122" i="44"/>
  <c r="CC122" i="44"/>
  <c r="CS154" i="44"/>
  <c r="DI154" i="44"/>
  <c r="CC154" i="44"/>
  <c r="DI186" i="44"/>
  <c r="CC186" i="44"/>
  <c r="CS186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S185" i="44"/>
  <c r="CC185" i="44"/>
  <c r="CS32" i="44"/>
  <c r="DI32" i="44"/>
  <c r="CC32" i="44"/>
  <c r="CS64" i="44"/>
  <c r="DI64" i="44"/>
  <c r="CC64" i="44"/>
  <c r="CS96" i="44"/>
  <c r="DI96" i="44"/>
  <c r="CC96" i="44"/>
  <c r="CS128" i="44"/>
  <c r="DI128" i="44"/>
  <c r="CC128" i="44"/>
  <c r="CS160" i="44"/>
  <c r="DI160" i="44"/>
  <c r="CC160" i="44"/>
  <c r="DI192" i="44"/>
  <c r="CC192" i="44"/>
  <c r="CS192" i="44"/>
  <c r="DI224" i="44"/>
  <c r="CC224" i="44"/>
  <c r="CS224" i="44"/>
  <c r="CS34" i="44"/>
  <c r="DI34" i="44"/>
  <c r="CC34" i="44"/>
  <c r="CS50" i="44"/>
  <c r="DI50" i="44"/>
  <c r="CC50" i="44"/>
  <c r="CS66" i="44"/>
  <c r="DI66" i="44"/>
  <c r="CC66" i="44"/>
  <c r="CS82" i="44"/>
  <c r="DI82" i="44"/>
  <c r="CC82" i="44"/>
  <c r="CS98" i="44"/>
  <c r="DI98" i="44"/>
  <c r="CC98" i="44"/>
  <c r="CS114" i="44"/>
  <c r="DI114" i="44"/>
  <c r="CC114" i="44"/>
  <c r="CS130" i="44"/>
  <c r="DI130" i="44"/>
  <c r="CC130" i="44"/>
  <c r="CS146" i="44"/>
  <c r="DI146" i="44"/>
  <c r="CC146" i="44"/>
  <c r="DI162" i="44"/>
  <c r="CS162" i="44"/>
  <c r="CC162" i="44"/>
  <c r="DI178" i="44"/>
  <c r="CS178" i="44"/>
  <c r="CC178" i="44"/>
  <c r="DI194" i="44"/>
  <c r="CS194" i="44"/>
  <c r="CC194" i="44"/>
  <c r="DI210" i="44"/>
  <c r="CS210" i="44"/>
  <c r="CC210" i="44"/>
  <c r="DI226" i="44"/>
  <c r="CS226" i="44"/>
  <c r="CC226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CS161" i="44"/>
  <c r="DI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DI223" i="44"/>
  <c r="CS223" i="44"/>
  <c r="CC223" i="44"/>
  <c r="CS40" i="44"/>
  <c r="DI40" i="44"/>
  <c r="CC40" i="44"/>
  <c r="CS56" i="44"/>
  <c r="DI56" i="44"/>
  <c r="CC56" i="44"/>
  <c r="CS72" i="44"/>
  <c r="DI72" i="44"/>
  <c r="CC72" i="44"/>
  <c r="CS88" i="44"/>
  <c r="DI88" i="44"/>
  <c r="CC88" i="44"/>
  <c r="CS104" i="44"/>
  <c r="DI104" i="44"/>
  <c r="CC104" i="44"/>
  <c r="CS120" i="44"/>
  <c r="DI120" i="44"/>
  <c r="CC120" i="44"/>
  <c r="CS136" i="44"/>
  <c r="DI136" i="44"/>
  <c r="CC136" i="44"/>
  <c r="CS152" i="44"/>
  <c r="DI152" i="44"/>
  <c r="CC152" i="44"/>
  <c r="DI168" i="44"/>
  <c r="CC168" i="44"/>
  <c r="CS168" i="44"/>
  <c r="DI184" i="44"/>
  <c r="CC184" i="44"/>
  <c r="CS184" i="44"/>
  <c r="DI200" i="44"/>
  <c r="CC200" i="44"/>
  <c r="CS200" i="44"/>
  <c r="DI216" i="44"/>
  <c r="CC216" i="44"/>
  <c r="CS216" i="44"/>
  <c r="CS42" i="44"/>
  <c r="DI42" i="44"/>
  <c r="CC42" i="44"/>
  <c r="CS74" i="44"/>
  <c r="DI74" i="44"/>
  <c r="CC74" i="44"/>
  <c r="CS106" i="44"/>
  <c r="DI106" i="44"/>
  <c r="CC106" i="44"/>
  <c r="CS138" i="44"/>
  <c r="DI138" i="44"/>
  <c r="CC138" i="44"/>
  <c r="DI170" i="44"/>
  <c r="CC170" i="44"/>
  <c r="CS170" i="44"/>
  <c r="DI202" i="44"/>
  <c r="CC202" i="44"/>
  <c r="CS202" i="44"/>
  <c r="DI218" i="44"/>
  <c r="CC218" i="44"/>
  <c r="CS218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S169" i="44"/>
  <c r="CC169" i="44"/>
  <c r="DI201" i="44"/>
  <c r="CS201" i="44"/>
  <c r="CC201" i="44"/>
  <c r="DI217" i="44"/>
  <c r="CS217" i="44"/>
  <c r="CC217" i="44"/>
  <c r="CS48" i="44"/>
  <c r="DI48" i="44"/>
  <c r="CC48" i="44"/>
  <c r="CS80" i="44"/>
  <c r="DI80" i="44"/>
  <c r="CC80" i="44"/>
  <c r="CS112" i="44"/>
  <c r="DI112" i="44"/>
  <c r="CC112" i="44"/>
  <c r="CS144" i="44"/>
  <c r="DI144" i="44"/>
  <c r="CC144" i="44"/>
  <c r="DI176" i="44"/>
  <c r="CC176" i="44"/>
  <c r="CS176" i="44"/>
  <c r="DI208" i="44"/>
  <c r="CC208" i="44"/>
  <c r="CS208" i="44"/>
  <c r="CS38" i="44"/>
  <c r="DI38" i="44"/>
  <c r="CC38" i="44"/>
  <c r="CS54" i="44"/>
  <c r="DI54" i="44"/>
  <c r="CC54" i="44"/>
  <c r="CS70" i="44"/>
  <c r="DI70" i="44"/>
  <c r="CC70" i="44"/>
  <c r="CS86" i="44"/>
  <c r="DI86" i="44"/>
  <c r="CC86" i="44"/>
  <c r="CS102" i="44"/>
  <c r="DI102" i="44"/>
  <c r="CC102" i="44"/>
  <c r="CS118" i="44"/>
  <c r="DI118" i="44"/>
  <c r="CC118" i="44"/>
  <c r="CS134" i="44"/>
  <c r="DI134" i="44"/>
  <c r="CC134" i="44"/>
  <c r="CS150" i="44"/>
  <c r="DI150" i="44"/>
  <c r="CC150" i="44"/>
  <c r="DI166" i="44"/>
  <c r="CC166" i="44"/>
  <c r="CS166" i="44"/>
  <c r="DI182" i="44"/>
  <c r="CC182" i="44"/>
  <c r="CS182" i="44"/>
  <c r="DI198" i="44"/>
  <c r="CC198" i="44"/>
  <c r="CS198" i="44"/>
  <c r="DI214" i="44"/>
  <c r="CC214" i="44"/>
  <c r="CS214" i="44"/>
  <c r="DI215" i="44"/>
  <c r="CS215" i="44"/>
  <c r="CC215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S165" i="44"/>
  <c r="CC165" i="44"/>
  <c r="DI181" i="44"/>
  <c r="CS181" i="44"/>
  <c r="CC181" i="44"/>
  <c r="DI197" i="44"/>
  <c r="CS197" i="44"/>
  <c r="CC197" i="44"/>
  <c r="DI213" i="44"/>
  <c r="CS213" i="44"/>
  <c r="CC213" i="44"/>
  <c r="DI28" i="44"/>
  <c r="CC28" i="44"/>
  <c r="CS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CS188" i="44"/>
  <c r="DI188" i="44"/>
  <c r="CC188" i="44"/>
  <c r="CS204" i="44"/>
  <c r="DI204" i="44"/>
  <c r="CC204" i="44"/>
  <c r="CS220" i="44"/>
  <c r="DI220" i="44"/>
  <c r="CC220" i="44"/>
  <c r="DI219" i="44"/>
  <c r="CS219" i="44"/>
  <c r="CC219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143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221" i="44"/>
  <c r="HN224" i="44"/>
  <c r="HN226" i="44"/>
  <c r="HN228" i="44"/>
  <c r="HN222" i="44"/>
  <c r="HN223" i="44"/>
  <c r="HN225" i="44"/>
  <c r="HN227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29" i="44"/>
  <c r="HH31" i="44"/>
  <c r="HH33" i="44"/>
  <c r="HH35" i="44"/>
  <c r="HH37" i="44"/>
  <c r="HH39" i="44"/>
  <c r="HH41" i="44"/>
  <c r="HH43" i="44"/>
  <c r="HH45" i="44"/>
  <c r="HH47" i="44"/>
  <c r="HH49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2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98" i="44"/>
  <c r="HH143" i="44"/>
  <c r="HH144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2" i="44"/>
  <c r="HH223" i="44"/>
  <c r="HH225" i="44"/>
  <c r="HH227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4" i="44"/>
  <c r="HH226" i="44"/>
  <c r="HH228" i="44"/>
  <c r="IA28" i="44"/>
  <c r="IA30" i="44"/>
  <c r="IA32" i="44"/>
  <c r="IA34" i="44"/>
  <c r="IA36" i="44"/>
  <c r="IA38" i="44"/>
  <c r="IA40" i="44"/>
  <c r="IA42" i="44"/>
  <c r="IA44" i="44"/>
  <c r="IA46" i="44"/>
  <c r="IA48" i="44"/>
  <c r="IA50" i="44"/>
  <c r="IA52" i="44"/>
  <c r="IA54" i="44"/>
  <c r="IA56" i="44"/>
  <c r="IA58" i="44"/>
  <c r="IA29" i="44"/>
  <c r="IA31" i="44"/>
  <c r="IA33" i="44"/>
  <c r="IA35" i="44"/>
  <c r="IA37" i="44"/>
  <c r="IA39" i="44"/>
  <c r="IA41" i="44"/>
  <c r="IA43" i="44"/>
  <c r="IA45" i="44"/>
  <c r="IA47" i="44"/>
  <c r="IA49" i="44"/>
  <c r="IA51" i="44"/>
  <c r="IA53" i="44"/>
  <c r="IA55" i="44"/>
  <c r="IA57" i="44"/>
  <c r="IA59" i="44"/>
  <c r="IA61" i="44"/>
  <c r="IA63" i="44"/>
  <c r="IA65" i="44"/>
  <c r="IA67" i="44"/>
  <c r="IA69" i="44"/>
  <c r="IA71" i="44"/>
  <c r="IA73" i="44"/>
  <c r="IA75" i="44"/>
  <c r="IA77" i="44"/>
  <c r="IA79" i="44"/>
  <c r="IA81" i="44"/>
  <c r="IA83" i="44"/>
  <c r="IA85" i="44"/>
  <c r="IA87" i="44"/>
  <c r="IA89" i="44"/>
  <c r="IA91" i="44"/>
  <c r="IA93" i="44"/>
  <c r="IA95" i="44"/>
  <c r="IA97" i="44"/>
  <c r="IA99" i="44"/>
  <c r="IA101" i="44"/>
  <c r="IA103" i="44"/>
  <c r="IA105" i="44"/>
  <c r="IA107" i="44"/>
  <c r="IA109" i="44"/>
  <c r="IA111" i="44"/>
  <c r="IA113" i="44"/>
  <c r="IA115" i="44"/>
  <c r="IA117" i="44"/>
  <c r="IA119" i="44"/>
  <c r="IA121" i="44"/>
  <c r="IA123" i="44"/>
  <c r="IA125" i="44"/>
  <c r="IA127" i="44"/>
  <c r="IA129" i="44"/>
  <c r="IA131" i="44"/>
  <c r="IA133" i="44"/>
  <c r="IA135" i="44"/>
  <c r="IA137" i="44"/>
  <c r="IA139" i="44"/>
  <c r="IA141" i="44"/>
  <c r="IA143" i="44"/>
  <c r="IA145" i="44"/>
  <c r="IA147" i="44"/>
  <c r="IA149" i="44"/>
  <c r="IA151" i="44"/>
  <c r="IA153" i="44"/>
  <c r="IA155" i="44"/>
  <c r="IA157" i="44"/>
  <c r="IA159" i="44"/>
  <c r="IA161" i="44"/>
  <c r="IA163" i="44"/>
  <c r="IA165" i="44"/>
  <c r="IA167" i="44"/>
  <c r="IA169" i="44"/>
  <c r="IA171" i="44"/>
  <c r="IA173" i="44"/>
  <c r="IA175" i="44"/>
  <c r="IA177" i="44"/>
  <c r="IA179" i="44"/>
  <c r="IA181" i="44"/>
  <c r="IA183" i="44"/>
  <c r="IA185" i="44"/>
  <c r="IA187" i="44"/>
  <c r="IA189" i="44"/>
  <c r="IA191" i="44"/>
  <c r="IA193" i="44"/>
  <c r="IA195" i="44"/>
  <c r="IA197" i="44"/>
  <c r="IA199" i="44"/>
  <c r="IA201" i="44"/>
  <c r="IA203" i="44"/>
  <c r="IA205" i="44"/>
  <c r="IA207" i="44"/>
  <c r="IA209" i="44"/>
  <c r="IA211" i="44"/>
  <c r="IA213" i="44"/>
  <c r="IA215" i="44"/>
  <c r="IA217" i="44"/>
  <c r="IA219" i="44"/>
  <c r="IA221" i="44"/>
  <c r="IA223" i="44"/>
  <c r="IA225" i="44"/>
  <c r="IA227" i="44"/>
  <c r="IA60" i="44"/>
  <c r="IA62" i="44"/>
  <c r="IA64" i="44"/>
  <c r="IA66" i="44"/>
  <c r="IA68" i="44"/>
  <c r="IA70" i="44"/>
  <c r="IA72" i="44"/>
  <c r="IA74" i="44"/>
  <c r="IA76" i="44"/>
  <c r="IA78" i="44"/>
  <c r="IA80" i="44"/>
  <c r="IA82" i="44"/>
  <c r="IA84" i="44"/>
  <c r="IA86" i="44"/>
  <c r="IA88" i="44"/>
  <c r="IA90" i="44"/>
  <c r="IA92" i="44"/>
  <c r="IA94" i="44"/>
  <c r="IA96" i="44"/>
  <c r="IA98" i="44"/>
  <c r="IA100" i="44"/>
  <c r="IA102" i="44"/>
  <c r="IA104" i="44"/>
  <c r="IA106" i="44"/>
  <c r="IA108" i="44"/>
  <c r="IA110" i="44"/>
  <c r="IA112" i="44"/>
  <c r="IA114" i="44"/>
  <c r="IA116" i="44"/>
  <c r="IA118" i="44"/>
  <c r="IA120" i="44"/>
  <c r="IA122" i="44"/>
  <c r="IA124" i="44"/>
  <c r="IA126" i="44"/>
  <c r="IA128" i="44"/>
  <c r="IA130" i="44"/>
  <c r="IA132" i="44"/>
  <c r="IA134" i="44"/>
  <c r="IA136" i="44"/>
  <c r="IA138" i="44"/>
  <c r="IA140" i="44"/>
  <c r="IA142" i="44"/>
  <c r="IA144" i="44"/>
  <c r="IA146" i="44"/>
  <c r="IA148" i="44"/>
  <c r="IA150" i="44"/>
  <c r="IA152" i="44"/>
  <c r="IA154" i="44"/>
  <c r="IA156" i="44"/>
  <c r="IA158" i="44"/>
  <c r="IA160" i="44"/>
  <c r="IA162" i="44"/>
  <c r="IA164" i="44"/>
  <c r="IA166" i="44"/>
  <c r="IA168" i="44"/>
  <c r="IA170" i="44"/>
  <c r="IA172" i="44"/>
  <c r="IA174" i="44"/>
  <c r="IA176" i="44"/>
  <c r="IA178" i="44"/>
  <c r="IA180" i="44"/>
  <c r="IA182" i="44"/>
  <c r="IA184" i="44"/>
  <c r="IA186" i="44"/>
  <c r="IA188" i="44"/>
  <c r="IA190" i="44"/>
  <c r="IA192" i="44"/>
  <c r="IA194" i="44"/>
  <c r="IA196" i="44"/>
  <c r="IA198" i="44"/>
  <c r="IA200" i="44"/>
  <c r="IA202" i="44"/>
  <c r="IA204" i="44"/>
  <c r="IA206" i="44"/>
  <c r="IA208" i="44"/>
  <c r="IA210" i="44"/>
  <c r="IA212" i="44"/>
  <c r="IA214" i="44"/>
  <c r="IA216" i="44"/>
  <c r="IA218" i="44"/>
  <c r="IA220" i="44"/>
  <c r="IA222" i="44"/>
  <c r="IA224" i="44"/>
  <c r="IA226" i="44"/>
  <c r="IA22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IK228" i="44"/>
  <c r="GQ28" i="44"/>
  <c r="GQ32" i="44"/>
  <c r="GQ36" i="44"/>
  <c r="GQ40" i="44"/>
  <c r="GQ44" i="44"/>
  <c r="GQ48" i="44"/>
  <c r="GQ52" i="44"/>
  <c r="GQ56" i="44"/>
  <c r="GQ60" i="44"/>
  <c r="GQ29" i="44"/>
  <c r="GQ33" i="44"/>
  <c r="GQ37" i="44"/>
  <c r="GQ41" i="44"/>
  <c r="GQ45" i="44"/>
  <c r="GQ49" i="44"/>
  <c r="GQ53" i="44"/>
  <c r="GQ57" i="44"/>
  <c r="GQ30" i="44"/>
  <c r="GQ34" i="44"/>
  <c r="GQ38" i="44"/>
  <c r="GQ42" i="44"/>
  <c r="GQ46" i="44"/>
  <c r="GQ50" i="44"/>
  <c r="GQ54" i="44"/>
  <c r="GQ58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31" i="44"/>
  <c r="GQ39" i="44"/>
  <c r="GQ47" i="44"/>
  <c r="GQ55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177" i="44"/>
  <c r="GQ181" i="44"/>
  <c r="GQ185" i="44"/>
  <c r="GQ189" i="44"/>
  <c r="GQ193" i="44"/>
  <c r="GQ197" i="44"/>
  <c r="GQ61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35" i="44"/>
  <c r="GQ43" i="44"/>
  <c r="GQ51" i="44"/>
  <c r="GQ59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178" i="44"/>
  <c r="GQ186" i="44"/>
  <c r="GQ194" i="44"/>
  <c r="GQ200" i="44"/>
  <c r="GQ204" i="44"/>
  <c r="GQ208" i="44"/>
  <c r="GQ212" i="44"/>
  <c r="GQ216" i="44"/>
  <c r="GQ220" i="44"/>
  <c r="GQ224" i="44"/>
  <c r="GQ228" i="44"/>
  <c r="GQ201" i="44"/>
  <c r="GQ205" i="44"/>
  <c r="GQ209" i="44"/>
  <c r="GQ213" i="44"/>
  <c r="GQ217" i="44"/>
  <c r="GQ221" i="44"/>
  <c r="GQ225" i="44"/>
  <c r="GQ182" i="44"/>
  <c r="GQ190" i="44"/>
  <c r="GQ198" i="44"/>
  <c r="GQ202" i="44"/>
  <c r="GQ206" i="44"/>
  <c r="GQ210" i="44"/>
  <c r="GQ214" i="44"/>
  <c r="GQ218" i="44"/>
  <c r="GQ222" i="44"/>
  <c r="GQ226" i="44"/>
  <c r="GQ199" i="44"/>
  <c r="GQ203" i="44"/>
  <c r="GQ207" i="44"/>
  <c r="GQ211" i="44"/>
  <c r="GQ215" i="44"/>
  <c r="GQ219" i="44"/>
  <c r="GQ223" i="44"/>
  <c r="GQ227" i="44"/>
  <c r="HY29" i="44"/>
  <c r="HY31" i="44"/>
  <c r="HY33" i="44"/>
  <c r="HY35" i="44"/>
  <c r="HY37" i="44"/>
  <c r="HY39" i="44"/>
  <c r="HY41" i="44"/>
  <c r="HY43" i="44"/>
  <c r="HY45" i="44"/>
  <c r="HY47" i="44"/>
  <c r="HY49" i="44"/>
  <c r="HY51" i="44"/>
  <c r="HY53" i="44"/>
  <c r="HY55" i="44"/>
  <c r="HY57" i="44"/>
  <c r="HY59" i="44"/>
  <c r="HY28" i="44"/>
  <c r="HY30" i="44"/>
  <c r="HY32" i="44"/>
  <c r="HY34" i="44"/>
  <c r="HY36" i="44"/>
  <c r="HY38" i="44"/>
  <c r="HY40" i="44"/>
  <c r="HY42" i="44"/>
  <c r="HY44" i="44"/>
  <c r="HY46" i="44"/>
  <c r="HY48" i="44"/>
  <c r="HY50" i="44"/>
  <c r="HY52" i="44"/>
  <c r="HY54" i="44"/>
  <c r="HY56" i="44"/>
  <c r="HY58" i="44"/>
  <c r="HY60" i="44"/>
  <c r="HY62" i="44"/>
  <c r="HY64" i="44"/>
  <c r="HY66" i="44"/>
  <c r="HY68" i="44"/>
  <c r="HY70" i="44"/>
  <c r="HY72" i="44"/>
  <c r="HY74" i="44"/>
  <c r="HY76" i="44"/>
  <c r="HY78" i="44"/>
  <c r="HY80" i="44"/>
  <c r="HY82" i="44"/>
  <c r="HY84" i="44"/>
  <c r="HY86" i="44"/>
  <c r="HY88" i="44"/>
  <c r="HY90" i="44"/>
  <c r="HY92" i="44"/>
  <c r="HY94" i="44"/>
  <c r="HY96" i="44"/>
  <c r="HY98" i="44"/>
  <c r="HY100" i="44"/>
  <c r="HY102" i="44"/>
  <c r="HY104" i="44"/>
  <c r="HY106" i="44"/>
  <c r="HY108" i="44"/>
  <c r="HY110" i="44"/>
  <c r="HY112" i="44"/>
  <c r="HY114" i="44"/>
  <c r="HY116" i="44"/>
  <c r="HY118" i="44"/>
  <c r="HY120" i="44"/>
  <c r="HY122" i="44"/>
  <c r="HY124" i="44"/>
  <c r="HY126" i="44"/>
  <c r="HY128" i="44"/>
  <c r="HY130" i="44"/>
  <c r="HY132" i="44"/>
  <c r="HY134" i="44"/>
  <c r="HY136" i="44"/>
  <c r="HY138" i="44"/>
  <c r="HY140" i="44"/>
  <c r="HY142" i="44"/>
  <c r="HY144" i="44"/>
  <c r="HY146" i="44"/>
  <c r="HY148" i="44"/>
  <c r="HY150" i="44"/>
  <c r="HY152" i="44"/>
  <c r="HY154" i="44"/>
  <c r="HY156" i="44"/>
  <c r="HY158" i="44"/>
  <c r="HY160" i="44"/>
  <c r="HY162" i="44"/>
  <c r="HY164" i="44"/>
  <c r="HY166" i="44"/>
  <c r="HY168" i="44"/>
  <c r="HY170" i="44"/>
  <c r="HY172" i="44"/>
  <c r="HY174" i="44"/>
  <c r="HY176" i="44"/>
  <c r="HY178" i="44"/>
  <c r="HY180" i="44"/>
  <c r="HY182" i="44"/>
  <c r="HY184" i="44"/>
  <c r="HY186" i="44"/>
  <c r="HY188" i="44"/>
  <c r="HY190" i="44"/>
  <c r="HY192" i="44"/>
  <c r="HY194" i="44"/>
  <c r="HY196" i="44"/>
  <c r="HY198" i="44"/>
  <c r="HY200" i="44"/>
  <c r="HY202" i="44"/>
  <c r="HY204" i="44"/>
  <c r="HY206" i="44"/>
  <c r="HY208" i="44"/>
  <c r="HY210" i="44"/>
  <c r="HY212" i="44"/>
  <c r="HY214" i="44"/>
  <c r="HY216" i="44"/>
  <c r="HY218" i="44"/>
  <c r="HY220" i="44"/>
  <c r="HY222" i="44"/>
  <c r="HY224" i="44"/>
  <c r="HY226" i="44"/>
  <c r="HY228" i="44"/>
  <c r="HY61" i="44"/>
  <c r="HY63" i="44"/>
  <c r="HY65" i="44"/>
  <c r="HY67" i="44"/>
  <c r="HY69" i="44"/>
  <c r="HY71" i="44"/>
  <c r="HY73" i="44"/>
  <c r="HY75" i="44"/>
  <c r="HY77" i="44"/>
  <c r="HY79" i="44"/>
  <c r="HY81" i="44"/>
  <c r="HY83" i="44"/>
  <c r="HY85" i="44"/>
  <c r="HY87" i="44"/>
  <c r="HY89" i="44"/>
  <c r="HY91" i="44"/>
  <c r="HY93" i="44"/>
  <c r="HY95" i="44"/>
  <c r="HY97" i="44"/>
  <c r="HY99" i="44"/>
  <c r="HY101" i="44"/>
  <c r="HY103" i="44"/>
  <c r="HY105" i="44"/>
  <c r="HY107" i="44"/>
  <c r="HY109" i="44"/>
  <c r="HY111" i="44"/>
  <c r="HY113" i="44"/>
  <c r="HY115" i="44"/>
  <c r="HY117" i="44"/>
  <c r="HY119" i="44"/>
  <c r="HY121" i="44"/>
  <c r="HY123" i="44"/>
  <c r="HY125" i="44"/>
  <c r="HY127" i="44"/>
  <c r="HY129" i="44"/>
  <c r="HY131" i="44"/>
  <c r="HY133" i="44"/>
  <c r="HY135" i="44"/>
  <c r="HY137" i="44"/>
  <c r="HY139" i="44"/>
  <c r="HY141" i="44"/>
  <c r="HY143" i="44"/>
  <c r="HY145" i="44"/>
  <c r="HY147" i="44"/>
  <c r="HY149" i="44"/>
  <c r="HY151" i="44"/>
  <c r="HY153" i="44"/>
  <c r="HY155" i="44"/>
  <c r="HY157" i="44"/>
  <c r="HY159" i="44"/>
  <c r="HY161" i="44"/>
  <c r="HY163" i="44"/>
  <c r="HY165" i="44"/>
  <c r="HY167" i="44"/>
  <c r="HY169" i="44"/>
  <c r="HY171" i="44"/>
  <c r="HY173" i="44"/>
  <c r="HY175" i="44"/>
  <c r="HY177" i="44"/>
  <c r="HY179" i="44"/>
  <c r="HY181" i="44"/>
  <c r="HY183" i="44"/>
  <c r="HY185" i="44"/>
  <c r="HY187" i="44"/>
  <c r="HY189" i="44"/>
  <c r="HY191" i="44"/>
  <c r="HY193" i="44"/>
  <c r="HY195" i="44"/>
  <c r="HY197" i="44"/>
  <c r="HY199" i="44"/>
  <c r="HY201" i="44"/>
  <c r="HY203" i="44"/>
  <c r="HY205" i="44"/>
  <c r="HY207" i="44"/>
  <c r="HY209" i="44"/>
  <c r="HY211" i="44"/>
  <c r="HY213" i="44"/>
  <c r="HY215" i="44"/>
  <c r="HY217" i="44"/>
  <c r="HY219" i="44"/>
  <c r="HY221" i="44"/>
  <c r="HY223" i="44"/>
  <c r="HY225" i="44"/>
  <c r="HY2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143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144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223" i="44"/>
  <c r="HG224" i="44"/>
  <c r="HG226" i="44"/>
  <c r="HG228" i="44"/>
  <c r="HG225" i="44"/>
  <c r="HG227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Q22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IR228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29" i="44"/>
  <c r="GU33" i="44"/>
  <c r="GU37" i="44"/>
  <c r="GU41" i="44"/>
  <c r="GU45" i="44"/>
  <c r="GU49" i="44"/>
  <c r="GU53" i="44"/>
  <c r="GU57" i="44"/>
  <c r="GU61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30" i="44"/>
  <c r="GU38" i="44"/>
  <c r="GU46" i="44"/>
  <c r="GU54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176" i="44"/>
  <c r="GU180" i="44"/>
  <c r="GU184" i="44"/>
  <c r="GU188" i="44"/>
  <c r="GU192" i="44"/>
  <c r="GU196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34" i="44"/>
  <c r="GU42" i="44"/>
  <c r="GU50" i="44"/>
  <c r="GU58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177" i="44"/>
  <c r="GU185" i="44"/>
  <c r="GU193" i="44"/>
  <c r="GU199" i="44"/>
  <c r="GU203" i="44"/>
  <c r="GU207" i="44"/>
  <c r="GU211" i="44"/>
  <c r="GU215" i="44"/>
  <c r="GU219" i="44"/>
  <c r="GU223" i="44"/>
  <c r="GU227" i="44"/>
  <c r="GU200" i="44"/>
  <c r="GU204" i="44"/>
  <c r="GU208" i="44"/>
  <c r="GU212" i="44"/>
  <c r="GU216" i="44"/>
  <c r="GU220" i="44"/>
  <c r="GU224" i="44"/>
  <c r="GU228" i="44"/>
  <c r="GU181" i="44"/>
  <c r="GU189" i="44"/>
  <c r="GU197" i="44"/>
  <c r="GU201" i="44"/>
  <c r="GU205" i="44"/>
  <c r="GU209" i="44"/>
  <c r="GU213" i="44"/>
  <c r="GU217" i="44"/>
  <c r="GU221" i="44"/>
  <c r="GU225" i="44"/>
  <c r="GU198" i="44"/>
  <c r="GU202" i="44"/>
  <c r="GU206" i="44"/>
  <c r="GU210" i="44"/>
  <c r="GU214" i="44"/>
  <c r="GU218" i="44"/>
  <c r="GU222" i="44"/>
  <c r="GU226" i="44"/>
  <c r="IC29" i="44"/>
  <c r="IC31" i="44"/>
  <c r="IC33" i="44"/>
  <c r="IC35" i="44"/>
  <c r="IC37" i="44"/>
  <c r="IC39" i="44"/>
  <c r="IC41" i="44"/>
  <c r="IC43" i="44"/>
  <c r="IC45" i="44"/>
  <c r="IC47" i="44"/>
  <c r="IC49" i="44"/>
  <c r="IC51" i="44"/>
  <c r="IC53" i="44"/>
  <c r="IC55" i="44"/>
  <c r="IC57" i="44"/>
  <c r="IC59" i="44"/>
  <c r="IC28" i="44"/>
  <c r="IC30" i="44"/>
  <c r="IC32" i="44"/>
  <c r="IC34" i="44"/>
  <c r="IC36" i="44"/>
  <c r="IC38" i="44"/>
  <c r="IC40" i="44"/>
  <c r="IC42" i="44"/>
  <c r="IC44" i="44"/>
  <c r="IC46" i="44"/>
  <c r="IC48" i="44"/>
  <c r="IC50" i="44"/>
  <c r="IC52" i="44"/>
  <c r="IC54" i="44"/>
  <c r="IC56" i="44"/>
  <c r="IC58" i="44"/>
  <c r="IC60" i="44"/>
  <c r="IC62" i="44"/>
  <c r="IC64" i="44"/>
  <c r="IC66" i="44"/>
  <c r="IC68" i="44"/>
  <c r="IC70" i="44"/>
  <c r="IC72" i="44"/>
  <c r="IC74" i="44"/>
  <c r="IC76" i="44"/>
  <c r="IC78" i="44"/>
  <c r="IC80" i="44"/>
  <c r="IC82" i="44"/>
  <c r="IC84" i="44"/>
  <c r="IC86" i="44"/>
  <c r="IC88" i="44"/>
  <c r="IC90" i="44"/>
  <c r="IC92" i="44"/>
  <c r="IC94" i="44"/>
  <c r="IC96" i="44"/>
  <c r="IC98" i="44"/>
  <c r="IC100" i="44"/>
  <c r="IC102" i="44"/>
  <c r="IC104" i="44"/>
  <c r="IC106" i="44"/>
  <c r="IC108" i="44"/>
  <c r="IC110" i="44"/>
  <c r="IC112" i="44"/>
  <c r="IC114" i="44"/>
  <c r="IC116" i="44"/>
  <c r="IC118" i="44"/>
  <c r="IC120" i="44"/>
  <c r="IC122" i="44"/>
  <c r="IC124" i="44"/>
  <c r="IC126" i="44"/>
  <c r="IC128" i="44"/>
  <c r="IC130" i="44"/>
  <c r="IC132" i="44"/>
  <c r="IC134" i="44"/>
  <c r="IC136" i="44"/>
  <c r="IC138" i="44"/>
  <c r="IC140" i="44"/>
  <c r="IC142" i="44"/>
  <c r="IC144" i="44"/>
  <c r="IC146" i="44"/>
  <c r="IC148" i="44"/>
  <c r="IC150" i="44"/>
  <c r="IC152" i="44"/>
  <c r="IC154" i="44"/>
  <c r="IC156" i="44"/>
  <c r="IC158" i="44"/>
  <c r="IC160" i="44"/>
  <c r="IC162" i="44"/>
  <c r="IC164" i="44"/>
  <c r="IC166" i="44"/>
  <c r="IC168" i="44"/>
  <c r="IC170" i="44"/>
  <c r="IC172" i="44"/>
  <c r="IC174" i="44"/>
  <c r="IC176" i="44"/>
  <c r="IC178" i="44"/>
  <c r="IC180" i="44"/>
  <c r="IC182" i="44"/>
  <c r="IC184" i="44"/>
  <c r="IC186" i="44"/>
  <c r="IC188" i="44"/>
  <c r="IC190" i="44"/>
  <c r="IC192" i="44"/>
  <c r="IC194" i="44"/>
  <c r="IC196" i="44"/>
  <c r="IC198" i="44"/>
  <c r="IC200" i="44"/>
  <c r="IC202" i="44"/>
  <c r="IC204" i="44"/>
  <c r="IC206" i="44"/>
  <c r="IC208" i="44"/>
  <c r="IC210" i="44"/>
  <c r="IC212" i="44"/>
  <c r="IC214" i="44"/>
  <c r="IC216" i="44"/>
  <c r="IC218" i="44"/>
  <c r="IC220" i="44"/>
  <c r="IC222" i="44"/>
  <c r="IC224" i="44"/>
  <c r="IC226" i="44"/>
  <c r="IC228" i="44"/>
  <c r="IC61" i="44"/>
  <c r="IC63" i="44"/>
  <c r="IC65" i="44"/>
  <c r="IC67" i="44"/>
  <c r="IC69" i="44"/>
  <c r="IC71" i="44"/>
  <c r="IC73" i="44"/>
  <c r="IC75" i="44"/>
  <c r="IC77" i="44"/>
  <c r="IC79" i="44"/>
  <c r="IC81" i="44"/>
  <c r="IC83" i="44"/>
  <c r="IC85" i="44"/>
  <c r="IC87" i="44"/>
  <c r="IC89" i="44"/>
  <c r="IC91" i="44"/>
  <c r="IC93" i="44"/>
  <c r="IC95" i="44"/>
  <c r="IC97" i="44"/>
  <c r="IC99" i="44"/>
  <c r="IC101" i="44"/>
  <c r="IC103" i="44"/>
  <c r="IC105" i="44"/>
  <c r="IC107" i="44"/>
  <c r="IC109" i="44"/>
  <c r="IC111" i="44"/>
  <c r="IC113" i="44"/>
  <c r="IC115" i="44"/>
  <c r="IC117" i="44"/>
  <c r="IC119" i="44"/>
  <c r="IC121" i="44"/>
  <c r="IC123" i="44"/>
  <c r="IC125" i="44"/>
  <c r="IC127" i="44"/>
  <c r="IC129" i="44"/>
  <c r="IC131" i="44"/>
  <c r="IC133" i="44"/>
  <c r="IC135" i="44"/>
  <c r="IC137" i="44"/>
  <c r="IC139" i="44"/>
  <c r="IC141" i="44"/>
  <c r="IC143" i="44"/>
  <c r="IC145" i="44"/>
  <c r="IC147" i="44"/>
  <c r="IC149" i="44"/>
  <c r="IC151" i="44"/>
  <c r="IC153" i="44"/>
  <c r="IC155" i="44"/>
  <c r="IC157" i="44"/>
  <c r="IC159" i="44"/>
  <c r="IC161" i="44"/>
  <c r="IC163" i="44"/>
  <c r="IC165" i="44"/>
  <c r="IC167" i="44"/>
  <c r="IC169" i="44"/>
  <c r="IC171" i="44"/>
  <c r="IC173" i="44"/>
  <c r="IC175" i="44"/>
  <c r="IC177" i="44"/>
  <c r="IC179" i="44"/>
  <c r="IC181" i="44"/>
  <c r="IC183" i="44"/>
  <c r="IC185" i="44"/>
  <c r="IC187" i="44"/>
  <c r="IC189" i="44"/>
  <c r="IC191" i="44"/>
  <c r="IC193" i="44"/>
  <c r="IC195" i="44"/>
  <c r="IC197" i="44"/>
  <c r="IC199" i="44"/>
  <c r="IC201" i="44"/>
  <c r="IC203" i="44"/>
  <c r="IC205" i="44"/>
  <c r="IC207" i="44"/>
  <c r="IC209" i="44"/>
  <c r="IC211" i="44"/>
  <c r="IC213" i="44"/>
  <c r="IC215" i="44"/>
  <c r="IC217" i="44"/>
  <c r="IC219" i="44"/>
  <c r="IC221" i="44"/>
  <c r="IC223" i="44"/>
  <c r="IC225" i="44"/>
  <c r="IC227" i="44"/>
  <c r="HK29" i="44"/>
  <c r="HK31" i="44"/>
  <c r="HK33" i="44"/>
  <c r="HK35" i="44"/>
  <c r="HK37" i="44"/>
  <c r="HK39" i="44"/>
  <c r="HK41" i="44"/>
  <c r="HK43" i="44"/>
  <c r="HK45" i="44"/>
  <c r="HK47" i="44"/>
  <c r="HK49" i="44"/>
  <c r="HK28" i="44"/>
  <c r="HK30" i="44"/>
  <c r="HK32" i="44"/>
  <c r="HK34" i="44"/>
  <c r="HK36" i="44"/>
  <c r="HK38" i="44"/>
  <c r="HK40" i="44"/>
  <c r="HK42" i="44"/>
  <c r="HK44" i="44"/>
  <c r="HK46" i="44"/>
  <c r="HK48" i="44"/>
  <c r="HK5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119" i="44"/>
  <c r="HK52" i="44"/>
  <c r="HK54" i="44"/>
  <c r="HK56" i="44"/>
  <c r="HK58" i="44"/>
  <c r="HK60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142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97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224" i="44"/>
  <c r="HK226" i="44"/>
  <c r="HK228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HK222" i="44"/>
  <c r="HK223" i="44"/>
  <c r="HK225" i="44"/>
  <c r="HK22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S22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IN228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142" i="44"/>
  <c r="HJ144" i="44"/>
  <c r="HJ143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222" i="44"/>
  <c r="HJ223" i="44"/>
  <c r="HJ225" i="44"/>
  <c r="HJ227" i="44"/>
  <c r="HJ224" i="44"/>
  <c r="HJ226" i="44"/>
  <c r="HJ228" i="44"/>
  <c r="HV29" i="44"/>
  <c r="HV31" i="44"/>
  <c r="HV33" i="44"/>
  <c r="HV35" i="44"/>
  <c r="HV37" i="44"/>
  <c r="HV39" i="44"/>
  <c r="HV41" i="44"/>
  <c r="HV43" i="44"/>
  <c r="HV45" i="44"/>
  <c r="HV47" i="44"/>
  <c r="HV49" i="44"/>
  <c r="HV51" i="44"/>
  <c r="HV53" i="44"/>
  <c r="HV28" i="44"/>
  <c r="HV30" i="44"/>
  <c r="HV32" i="44"/>
  <c r="HV34" i="44"/>
  <c r="HV36" i="44"/>
  <c r="HV38" i="44"/>
  <c r="HV40" i="44"/>
  <c r="HV42" i="44"/>
  <c r="HV44" i="44"/>
  <c r="HV46" i="44"/>
  <c r="HV48" i="44"/>
  <c r="HV50" i="44"/>
  <c r="HV52" i="44"/>
  <c r="HV54" i="44"/>
  <c r="HV56" i="44"/>
  <c r="HV58" i="44"/>
  <c r="HV60" i="44"/>
  <c r="HV61" i="44"/>
  <c r="HV63" i="44"/>
  <c r="HV65" i="44"/>
  <c r="HV67" i="44"/>
  <c r="HV69" i="44"/>
  <c r="HV71" i="44"/>
  <c r="HV73" i="44"/>
  <c r="HV75" i="44"/>
  <c r="HV77" i="44"/>
  <c r="HV79" i="44"/>
  <c r="HV81" i="44"/>
  <c r="HV83" i="44"/>
  <c r="HV85" i="44"/>
  <c r="HV87" i="44"/>
  <c r="HV89" i="44"/>
  <c r="HV91" i="44"/>
  <c r="HV93" i="44"/>
  <c r="HV95" i="44"/>
  <c r="HV97" i="44"/>
  <c r="HV99" i="44"/>
  <c r="HV101" i="44"/>
  <c r="HV103" i="44"/>
  <c r="HV105" i="44"/>
  <c r="HV107" i="44"/>
  <c r="HV109" i="44"/>
  <c r="HV111" i="44"/>
  <c r="HV113" i="44"/>
  <c r="HV115" i="44"/>
  <c r="HV117" i="44"/>
  <c r="HV119" i="44"/>
  <c r="HV121" i="44"/>
  <c r="HV123" i="44"/>
  <c r="HV125" i="44"/>
  <c r="HV127" i="44"/>
  <c r="HV129" i="44"/>
  <c r="HV131" i="44"/>
  <c r="HV133" i="44"/>
  <c r="HV135" i="44"/>
  <c r="HV137" i="44"/>
  <c r="HV139" i="44"/>
  <c r="HV141" i="44"/>
  <c r="HV143" i="44"/>
  <c r="HV145" i="44"/>
  <c r="HV147" i="44"/>
  <c r="HV149" i="44"/>
  <c r="HV151" i="44"/>
  <c r="HV153" i="44"/>
  <c r="HV155" i="44"/>
  <c r="HV157" i="44"/>
  <c r="HV159" i="44"/>
  <c r="HV161" i="44"/>
  <c r="HV163" i="44"/>
  <c r="HV165" i="44"/>
  <c r="HV167" i="44"/>
  <c r="HV169" i="44"/>
  <c r="HV171" i="44"/>
  <c r="HV173" i="44"/>
  <c r="HV175" i="44"/>
  <c r="HV177" i="44"/>
  <c r="HV179" i="44"/>
  <c r="HV181" i="44"/>
  <c r="HV183" i="44"/>
  <c r="HV55" i="44"/>
  <c r="HV57" i="44"/>
  <c r="HV59" i="44"/>
  <c r="HV62" i="44"/>
  <c r="HV64" i="44"/>
  <c r="HV66" i="44"/>
  <c r="HV68" i="44"/>
  <c r="HV70" i="44"/>
  <c r="HV72" i="44"/>
  <c r="HV74" i="44"/>
  <c r="HV76" i="44"/>
  <c r="HV78" i="44"/>
  <c r="HV80" i="44"/>
  <c r="HV82" i="44"/>
  <c r="HV84" i="44"/>
  <c r="HV86" i="44"/>
  <c r="HV88" i="44"/>
  <c r="HV90" i="44"/>
  <c r="HV92" i="44"/>
  <c r="HV94" i="44"/>
  <c r="HV96" i="44"/>
  <c r="HV98" i="44"/>
  <c r="HV100" i="44"/>
  <c r="HV102" i="44"/>
  <c r="HV104" i="44"/>
  <c r="HV106" i="44"/>
  <c r="HV108" i="44"/>
  <c r="HV110" i="44"/>
  <c r="HV112" i="44"/>
  <c r="HV114" i="44"/>
  <c r="HV116" i="44"/>
  <c r="HV118" i="44"/>
  <c r="HV120" i="44"/>
  <c r="HV122" i="44"/>
  <c r="HV124" i="44"/>
  <c r="HV126" i="44"/>
  <c r="HV128" i="44"/>
  <c r="HV130" i="44"/>
  <c r="HV132" i="44"/>
  <c r="HV134" i="44"/>
  <c r="HV136" i="44"/>
  <c r="HV138" i="44"/>
  <c r="HV140" i="44"/>
  <c r="HV142" i="44"/>
  <c r="HV144" i="44"/>
  <c r="HV146" i="44"/>
  <c r="HV148" i="44"/>
  <c r="HV150" i="44"/>
  <c r="HV152" i="44"/>
  <c r="HV154" i="44"/>
  <c r="HV156" i="44"/>
  <c r="HV158" i="44"/>
  <c r="HV160" i="44"/>
  <c r="HV162" i="44"/>
  <c r="HV164" i="44"/>
  <c r="HV166" i="44"/>
  <c r="HV168" i="44"/>
  <c r="HV170" i="44"/>
  <c r="HV172" i="44"/>
  <c r="HV174" i="44"/>
  <c r="HV176" i="44"/>
  <c r="HV178" i="44"/>
  <c r="HV180" i="44"/>
  <c r="HV182" i="44"/>
  <c r="HV184" i="44"/>
  <c r="HV186" i="44"/>
  <c r="HV188" i="44"/>
  <c r="HV190" i="44"/>
  <c r="HV192" i="44"/>
  <c r="HV194" i="44"/>
  <c r="HV196" i="44"/>
  <c r="HV198" i="44"/>
  <c r="HV200" i="44"/>
  <c r="HV202" i="44"/>
  <c r="HV204" i="44"/>
  <c r="HV206" i="44"/>
  <c r="HV208" i="44"/>
  <c r="HV210" i="44"/>
  <c r="HV212" i="44"/>
  <c r="HV214" i="44"/>
  <c r="HV216" i="44"/>
  <c r="HV218" i="44"/>
  <c r="HV220" i="44"/>
  <c r="HV222" i="44"/>
  <c r="HV224" i="44"/>
  <c r="HV226" i="44"/>
  <c r="HV228" i="44"/>
  <c r="HV185" i="44"/>
  <c r="HV187" i="44"/>
  <c r="HV189" i="44"/>
  <c r="HV191" i="44"/>
  <c r="HV193" i="44"/>
  <c r="HV195" i="44"/>
  <c r="HV197" i="44"/>
  <c r="HV199" i="44"/>
  <c r="HV201" i="44"/>
  <c r="HV203" i="44"/>
  <c r="HV205" i="44"/>
  <c r="HV207" i="44"/>
  <c r="HV209" i="44"/>
  <c r="HV211" i="44"/>
  <c r="HV213" i="44"/>
  <c r="HV215" i="44"/>
  <c r="HV217" i="44"/>
  <c r="HV219" i="44"/>
  <c r="HV221" i="44"/>
  <c r="HV223" i="44"/>
  <c r="HV225" i="44"/>
  <c r="HV227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142" i="44"/>
  <c r="HD144" i="44"/>
  <c r="HD143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222" i="44"/>
  <c r="HD225" i="44"/>
  <c r="HD227" i="44"/>
  <c r="HD223" i="44"/>
  <c r="HD224" i="44"/>
  <c r="HD226" i="44"/>
  <c r="HD228" i="44"/>
  <c r="HW28" i="44"/>
  <c r="HW30" i="44"/>
  <c r="HW32" i="44"/>
  <c r="HW34" i="44"/>
  <c r="HW36" i="44"/>
  <c r="HW38" i="44"/>
  <c r="HW40" i="44"/>
  <c r="HW42" i="44"/>
  <c r="HW44" i="44"/>
  <c r="HW46" i="44"/>
  <c r="HW48" i="44"/>
  <c r="HW50" i="44"/>
  <c r="HW52" i="44"/>
  <c r="HW54" i="44"/>
  <c r="HW56" i="44"/>
  <c r="HW58" i="44"/>
  <c r="HW60" i="44"/>
  <c r="HW29" i="44"/>
  <c r="HW31" i="44"/>
  <c r="HW33" i="44"/>
  <c r="HW35" i="44"/>
  <c r="HW37" i="44"/>
  <c r="HW39" i="44"/>
  <c r="HW41" i="44"/>
  <c r="HW43" i="44"/>
  <c r="HW45" i="44"/>
  <c r="HW47" i="44"/>
  <c r="HW49" i="44"/>
  <c r="HW51" i="44"/>
  <c r="HW53" i="44"/>
  <c r="HW55" i="44"/>
  <c r="HW57" i="44"/>
  <c r="HW59" i="44"/>
  <c r="HW61" i="44"/>
  <c r="HW63" i="44"/>
  <c r="HW65" i="44"/>
  <c r="HW67" i="44"/>
  <c r="HW69" i="44"/>
  <c r="HW71" i="44"/>
  <c r="HW73" i="44"/>
  <c r="HW75" i="44"/>
  <c r="HW77" i="44"/>
  <c r="HW79" i="44"/>
  <c r="HW81" i="44"/>
  <c r="HW83" i="44"/>
  <c r="HW85" i="44"/>
  <c r="HW87" i="44"/>
  <c r="HW89" i="44"/>
  <c r="HW91" i="44"/>
  <c r="HW93" i="44"/>
  <c r="HW95" i="44"/>
  <c r="HW97" i="44"/>
  <c r="HW99" i="44"/>
  <c r="HW101" i="44"/>
  <c r="HW103" i="44"/>
  <c r="HW105" i="44"/>
  <c r="HW107" i="44"/>
  <c r="HW109" i="44"/>
  <c r="HW111" i="44"/>
  <c r="HW113" i="44"/>
  <c r="HW115" i="44"/>
  <c r="HW117" i="44"/>
  <c r="HW119" i="44"/>
  <c r="HW121" i="44"/>
  <c r="HW123" i="44"/>
  <c r="HW125" i="44"/>
  <c r="HW127" i="44"/>
  <c r="HW129" i="44"/>
  <c r="HW131" i="44"/>
  <c r="HW133" i="44"/>
  <c r="HW135" i="44"/>
  <c r="HW137" i="44"/>
  <c r="HW139" i="44"/>
  <c r="HW141" i="44"/>
  <c r="HW143" i="44"/>
  <c r="HW145" i="44"/>
  <c r="HW147" i="44"/>
  <c r="HW149" i="44"/>
  <c r="HW151" i="44"/>
  <c r="HW153" i="44"/>
  <c r="HW155" i="44"/>
  <c r="HW157" i="44"/>
  <c r="HW159" i="44"/>
  <c r="HW161" i="44"/>
  <c r="HW163" i="44"/>
  <c r="HW165" i="44"/>
  <c r="HW167" i="44"/>
  <c r="HW169" i="44"/>
  <c r="HW171" i="44"/>
  <c r="HW173" i="44"/>
  <c r="HW175" i="44"/>
  <c r="HW177" i="44"/>
  <c r="HW179" i="44"/>
  <c r="HW181" i="44"/>
  <c r="HW183" i="44"/>
  <c r="HW185" i="44"/>
  <c r="HW187" i="44"/>
  <c r="HW189" i="44"/>
  <c r="HW191" i="44"/>
  <c r="HW193" i="44"/>
  <c r="HW195" i="44"/>
  <c r="HW197" i="44"/>
  <c r="HW199" i="44"/>
  <c r="HW201" i="44"/>
  <c r="HW203" i="44"/>
  <c r="HW205" i="44"/>
  <c r="HW207" i="44"/>
  <c r="HW209" i="44"/>
  <c r="HW211" i="44"/>
  <c r="HW213" i="44"/>
  <c r="HW215" i="44"/>
  <c r="HW217" i="44"/>
  <c r="HW219" i="44"/>
  <c r="HW221" i="44"/>
  <c r="HW223" i="44"/>
  <c r="HW225" i="44"/>
  <c r="HW227" i="44"/>
  <c r="HW62" i="44"/>
  <c r="HW64" i="44"/>
  <c r="HW66" i="44"/>
  <c r="HW68" i="44"/>
  <c r="HW70" i="44"/>
  <c r="HW72" i="44"/>
  <c r="HW74" i="44"/>
  <c r="HW76" i="44"/>
  <c r="HW78" i="44"/>
  <c r="HW80" i="44"/>
  <c r="HW82" i="44"/>
  <c r="HW84" i="44"/>
  <c r="HW86" i="44"/>
  <c r="HW88" i="44"/>
  <c r="HW90" i="44"/>
  <c r="HW92" i="44"/>
  <c r="HW94" i="44"/>
  <c r="HW96" i="44"/>
  <c r="HW98" i="44"/>
  <c r="HW100" i="44"/>
  <c r="HW102" i="44"/>
  <c r="HW104" i="44"/>
  <c r="HW106" i="44"/>
  <c r="HW108" i="44"/>
  <c r="HW110" i="44"/>
  <c r="HW112" i="44"/>
  <c r="HW114" i="44"/>
  <c r="HW116" i="44"/>
  <c r="HW118" i="44"/>
  <c r="HW120" i="44"/>
  <c r="HW122" i="44"/>
  <c r="HW124" i="44"/>
  <c r="HW126" i="44"/>
  <c r="HW128" i="44"/>
  <c r="HW130" i="44"/>
  <c r="HW132" i="44"/>
  <c r="HW134" i="44"/>
  <c r="HW136" i="44"/>
  <c r="HW138" i="44"/>
  <c r="HW140" i="44"/>
  <c r="HW142" i="44"/>
  <c r="HW144" i="44"/>
  <c r="HW146" i="44"/>
  <c r="HW148" i="44"/>
  <c r="HW150" i="44"/>
  <c r="HW152" i="44"/>
  <c r="HW154" i="44"/>
  <c r="HW156" i="44"/>
  <c r="HW158" i="44"/>
  <c r="HW160" i="44"/>
  <c r="HW162" i="44"/>
  <c r="HW164" i="44"/>
  <c r="HW166" i="44"/>
  <c r="HW168" i="44"/>
  <c r="HW170" i="44"/>
  <c r="HW172" i="44"/>
  <c r="HW174" i="44"/>
  <c r="HW176" i="44"/>
  <c r="HW178" i="44"/>
  <c r="HW180" i="44"/>
  <c r="HW182" i="44"/>
  <c r="HW184" i="44"/>
  <c r="HW186" i="44"/>
  <c r="HW188" i="44"/>
  <c r="HW190" i="44"/>
  <c r="HW192" i="44"/>
  <c r="HW194" i="44"/>
  <c r="HW196" i="44"/>
  <c r="HW198" i="44"/>
  <c r="HW200" i="44"/>
  <c r="HW202" i="44"/>
  <c r="HW204" i="44"/>
  <c r="HW206" i="44"/>
  <c r="HW208" i="44"/>
  <c r="HW210" i="44"/>
  <c r="HW212" i="44"/>
  <c r="HW214" i="44"/>
  <c r="HW216" i="44"/>
  <c r="HW218" i="44"/>
  <c r="HW220" i="44"/>
  <c r="HW222" i="44"/>
  <c r="HW224" i="44"/>
  <c r="HW226" i="44"/>
  <c r="HW22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T228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28" i="44"/>
  <c r="IO209" i="44"/>
  <c r="IO210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IJ228" i="44"/>
  <c r="AT214" i="44"/>
  <c r="AT218" i="44"/>
  <c r="AT222" i="44"/>
  <c r="AT226" i="44"/>
  <c r="AT211" i="44"/>
  <c r="AT215" i="44"/>
  <c r="AT219" i="44"/>
  <c r="AT223" i="44"/>
  <c r="AT227" i="44"/>
  <c r="AT212" i="44"/>
  <c r="AT216" i="44"/>
  <c r="AT220" i="44"/>
  <c r="AT224" i="44"/>
  <c r="AT228" i="44"/>
  <c r="AT225" i="44"/>
  <c r="BJ213" i="44"/>
  <c r="AD213" i="44" s="1"/>
  <c r="BJ217" i="44"/>
  <c r="AD217" i="44" s="1"/>
  <c r="BJ221" i="44"/>
  <c r="AD221" i="44" s="1"/>
  <c r="BJ224" i="44"/>
  <c r="AD224" i="44" s="1"/>
  <c r="BJ228" i="44"/>
  <c r="AD228" i="44" s="1"/>
  <c r="AT221" i="44"/>
  <c r="BJ214" i="44"/>
  <c r="AD214" i="44" s="1"/>
  <c r="BJ218" i="44"/>
  <c r="AD218" i="44" s="1"/>
  <c r="BJ222" i="44"/>
  <c r="AD222" i="44" s="1"/>
  <c r="BJ225" i="44"/>
  <c r="AD225" i="44" s="1"/>
  <c r="AT217" i="44"/>
  <c r="BJ211" i="44"/>
  <c r="AD211" i="44" s="1"/>
  <c r="BJ215" i="44"/>
  <c r="AD215" i="44" s="1"/>
  <c r="BJ219" i="44"/>
  <c r="AD219" i="44" s="1"/>
  <c r="BJ226" i="44"/>
  <c r="AD226" i="44" s="1"/>
  <c r="BJ220" i="44"/>
  <c r="AD220" i="44" s="1"/>
  <c r="BJ223" i="44"/>
  <c r="AD223" i="44" s="1"/>
  <c r="AT213" i="44"/>
  <c r="BJ216" i="44"/>
  <c r="AD216" i="44" s="1"/>
  <c r="BJ212" i="44"/>
  <c r="AD212" i="44" s="1"/>
  <c r="BJ227" i="44"/>
  <c r="AD227" i="44" s="1"/>
  <c r="FX32" i="44"/>
  <c r="FX36" i="44"/>
  <c r="FX39" i="44"/>
  <c r="FX43" i="44"/>
  <c r="FX46" i="44"/>
  <c r="FX50" i="44"/>
  <c r="FX53" i="44"/>
  <c r="FX57" i="44"/>
  <c r="FX64" i="44"/>
  <c r="FX68" i="44"/>
  <c r="FX71" i="44"/>
  <c r="FX75" i="44"/>
  <c r="FX78" i="44"/>
  <c r="FX82" i="44"/>
  <c r="FX85" i="44"/>
  <c r="FX89" i="44"/>
  <c r="FX96" i="44"/>
  <c r="FX100" i="44"/>
  <c r="FX103" i="44"/>
  <c r="FX107" i="44"/>
  <c r="FX110" i="44"/>
  <c r="FX114" i="44"/>
  <c r="FX117" i="44"/>
  <c r="FX121" i="44"/>
  <c r="FX128" i="44"/>
  <c r="FX132" i="44"/>
  <c r="FX135" i="44"/>
  <c r="FX139" i="44"/>
  <c r="FX142" i="44"/>
  <c r="FX146" i="44"/>
  <c r="FX149" i="44"/>
  <c r="FX153" i="44"/>
  <c r="FX160" i="44"/>
  <c r="FX164" i="44"/>
  <c r="FX167" i="44"/>
  <c r="FX171" i="44"/>
  <c r="FX174" i="44"/>
  <c r="FX178" i="44"/>
  <c r="FX181" i="44"/>
  <c r="FX185" i="44"/>
  <c r="FX192" i="44"/>
  <c r="FX196" i="44"/>
  <c r="FX199" i="44"/>
  <c r="FX203" i="44"/>
  <c r="FX206" i="44"/>
  <c r="FX210" i="44"/>
  <c r="FX213" i="44"/>
  <c r="FX217" i="44"/>
  <c r="FX224" i="44"/>
  <c r="FX227" i="44"/>
  <c r="FX29" i="44"/>
  <c r="FX33" i="44"/>
  <c r="FX40" i="44"/>
  <c r="FX44" i="44"/>
  <c r="FX47" i="44"/>
  <c r="FX51" i="44"/>
  <c r="FX54" i="44"/>
  <c r="FX58" i="44"/>
  <c r="FX61" i="44"/>
  <c r="FX65" i="44"/>
  <c r="FX72" i="44"/>
  <c r="FX76" i="44"/>
  <c r="FX79" i="44"/>
  <c r="FX83" i="44"/>
  <c r="FX86" i="44"/>
  <c r="FX90" i="44"/>
  <c r="FX93" i="44"/>
  <c r="FX97" i="44"/>
  <c r="FX104" i="44"/>
  <c r="FX108" i="44"/>
  <c r="FX111" i="44"/>
  <c r="FX115" i="44"/>
  <c r="FX118" i="44"/>
  <c r="FX122" i="44"/>
  <c r="FX125" i="44"/>
  <c r="FX129" i="44"/>
  <c r="FX136" i="44"/>
  <c r="FX140" i="44"/>
  <c r="FX143" i="44"/>
  <c r="FX147" i="44"/>
  <c r="FX150" i="44"/>
  <c r="FX154" i="44"/>
  <c r="FX157" i="44"/>
  <c r="FX161" i="44"/>
  <c r="FX168" i="44"/>
  <c r="FX172" i="44"/>
  <c r="FX175" i="44"/>
  <c r="FX179" i="44"/>
  <c r="FX182" i="44"/>
  <c r="FX186" i="44"/>
  <c r="FX189" i="44"/>
  <c r="FX193" i="44"/>
  <c r="FX200" i="44"/>
  <c r="FX204" i="44"/>
  <c r="FX207" i="44"/>
  <c r="FX211" i="44"/>
  <c r="FX214" i="44"/>
  <c r="FX218" i="44"/>
  <c r="FX221" i="44"/>
  <c r="FX225" i="44"/>
  <c r="FX30" i="44"/>
  <c r="FX34" i="44"/>
  <c r="FX37" i="44"/>
  <c r="FX41" i="44"/>
  <c r="FX48" i="44"/>
  <c r="FX52" i="44"/>
  <c r="FX55" i="44"/>
  <c r="FX59" i="44"/>
  <c r="FX62" i="44"/>
  <c r="FX66" i="44"/>
  <c r="FX69" i="44"/>
  <c r="FX73" i="44"/>
  <c r="FX80" i="44"/>
  <c r="FX84" i="44"/>
  <c r="FX87" i="44"/>
  <c r="FX91" i="44"/>
  <c r="FX94" i="44"/>
  <c r="FX98" i="44"/>
  <c r="FX101" i="44"/>
  <c r="FX105" i="44"/>
  <c r="FX112" i="44"/>
  <c r="FX116" i="44"/>
  <c r="FX119" i="44"/>
  <c r="FX123" i="44"/>
  <c r="FX126" i="44"/>
  <c r="FX130" i="44"/>
  <c r="FX133" i="44"/>
  <c r="FX137" i="44"/>
  <c r="FX144" i="44"/>
  <c r="FX148" i="44"/>
  <c r="FX151" i="44"/>
  <c r="FX155" i="44"/>
  <c r="FX158" i="44"/>
  <c r="FX162" i="44"/>
  <c r="FX165" i="44"/>
  <c r="FX169" i="44"/>
  <c r="FX176" i="44"/>
  <c r="FX180" i="44"/>
  <c r="FX183" i="44"/>
  <c r="FX187" i="44"/>
  <c r="FX190" i="44"/>
  <c r="FX194" i="44"/>
  <c r="FX197" i="44"/>
  <c r="FX201" i="44"/>
  <c r="FX208" i="44"/>
  <c r="FX212" i="44"/>
  <c r="FX215" i="44"/>
  <c r="FX219" i="44"/>
  <c r="FX222" i="44"/>
  <c r="FX228" i="44"/>
  <c r="FX35" i="44"/>
  <c r="FX49" i="44"/>
  <c r="FX67" i="44"/>
  <c r="FX81" i="44"/>
  <c r="FX99" i="44"/>
  <c r="FX113" i="44"/>
  <c r="FX131" i="44"/>
  <c r="FX145" i="44"/>
  <c r="FX163" i="44"/>
  <c r="FX177" i="44"/>
  <c r="FX195" i="44"/>
  <c r="FX209" i="44"/>
  <c r="FX226" i="44"/>
  <c r="FX166" i="44"/>
  <c r="FX28" i="44"/>
  <c r="FX31" i="44"/>
  <c r="FX45" i="44"/>
  <c r="FX60" i="44"/>
  <c r="FX63" i="44"/>
  <c r="FX77" i="44"/>
  <c r="FX92" i="44"/>
  <c r="FX95" i="44"/>
  <c r="FX109" i="44"/>
  <c r="FX124" i="44"/>
  <c r="FX127" i="44"/>
  <c r="FX141" i="44"/>
  <c r="FX156" i="44"/>
  <c r="FX159" i="44"/>
  <c r="FX173" i="44"/>
  <c r="FX188" i="44"/>
  <c r="FX191" i="44"/>
  <c r="FX205" i="44"/>
  <c r="FX220" i="44"/>
  <c r="FX223" i="44"/>
  <c r="FX70" i="44"/>
  <c r="FX102" i="44"/>
  <c r="FX134" i="44"/>
  <c r="FX198" i="44"/>
  <c r="FX42" i="44"/>
  <c r="FX56" i="44"/>
  <c r="FX74" i="44"/>
  <c r="FX88" i="44"/>
  <c r="FX106" i="44"/>
  <c r="FX120" i="44"/>
  <c r="FX138" i="44"/>
  <c r="FX152" i="44"/>
  <c r="FX170" i="44"/>
  <c r="FX184" i="44"/>
  <c r="FX202" i="44"/>
  <c r="FX216" i="44"/>
  <c r="FX38" i="44"/>
  <c r="GC28" i="44"/>
  <c r="GC31" i="44"/>
  <c r="GC35" i="44"/>
  <c r="GC38" i="44"/>
  <c r="GC42" i="44"/>
  <c r="GC45" i="44"/>
  <c r="GC49" i="44"/>
  <c r="GC56" i="44"/>
  <c r="GC60" i="44"/>
  <c r="GC63" i="44"/>
  <c r="GC67" i="44"/>
  <c r="GC70" i="44"/>
  <c r="GC74" i="44"/>
  <c r="GC77" i="44"/>
  <c r="GC81" i="44"/>
  <c r="GC88" i="44"/>
  <c r="GC92" i="44"/>
  <c r="GC95" i="44"/>
  <c r="GC99" i="44"/>
  <c r="GC102" i="44"/>
  <c r="GC106" i="44"/>
  <c r="GC109" i="44"/>
  <c r="GC113" i="44"/>
  <c r="GC120" i="44"/>
  <c r="GC124" i="44"/>
  <c r="GC127" i="44"/>
  <c r="GC131" i="44"/>
  <c r="GC134" i="44"/>
  <c r="GC138" i="44"/>
  <c r="GC141" i="44"/>
  <c r="GC145" i="44"/>
  <c r="GC152" i="44"/>
  <c r="GC156" i="44"/>
  <c r="GC159" i="44"/>
  <c r="GC163" i="44"/>
  <c r="GC166" i="44"/>
  <c r="GC170" i="44"/>
  <c r="GC173" i="44"/>
  <c r="GC177" i="44"/>
  <c r="GC184" i="44"/>
  <c r="GC188" i="44"/>
  <c r="GC191" i="44"/>
  <c r="GC195" i="44"/>
  <c r="GC198" i="44"/>
  <c r="GC202" i="44"/>
  <c r="GC205" i="44"/>
  <c r="GC209" i="44"/>
  <c r="GC216" i="44"/>
  <c r="GC220" i="44"/>
  <c r="GC223" i="44"/>
  <c r="GC226" i="44"/>
  <c r="GC32" i="44"/>
  <c r="GC36" i="44"/>
  <c r="GC39" i="44"/>
  <c r="GC43" i="44"/>
  <c r="GC46" i="44"/>
  <c r="GC50" i="44"/>
  <c r="GC53" i="44"/>
  <c r="GC57" i="44"/>
  <c r="GC64" i="44"/>
  <c r="GC68" i="44"/>
  <c r="GC71" i="44"/>
  <c r="GC75" i="44"/>
  <c r="GC78" i="44"/>
  <c r="GC82" i="44"/>
  <c r="GC85" i="44"/>
  <c r="GC89" i="44"/>
  <c r="GC96" i="44"/>
  <c r="GC100" i="44"/>
  <c r="GC103" i="44"/>
  <c r="GC107" i="44"/>
  <c r="GC110" i="44"/>
  <c r="GC114" i="44"/>
  <c r="GC117" i="44"/>
  <c r="GC121" i="44"/>
  <c r="GC128" i="44"/>
  <c r="GC132" i="44"/>
  <c r="GC135" i="44"/>
  <c r="GC139" i="44"/>
  <c r="GC142" i="44"/>
  <c r="GC146" i="44"/>
  <c r="GC149" i="44"/>
  <c r="GC153" i="44"/>
  <c r="GC160" i="44"/>
  <c r="GC164" i="44"/>
  <c r="GC167" i="44"/>
  <c r="GC171" i="44"/>
  <c r="GC174" i="44"/>
  <c r="GC178" i="44"/>
  <c r="GC181" i="44"/>
  <c r="GC185" i="44"/>
  <c r="GC192" i="44"/>
  <c r="GC196" i="44"/>
  <c r="GC199" i="44"/>
  <c r="GC203" i="44"/>
  <c r="GC206" i="44"/>
  <c r="GC210" i="44"/>
  <c r="GC213" i="44"/>
  <c r="GC217" i="44"/>
  <c r="GC224" i="44"/>
  <c r="GC227" i="44"/>
  <c r="GC29" i="44"/>
  <c r="GC33" i="44"/>
  <c r="GC40" i="44"/>
  <c r="GC44" i="44"/>
  <c r="GC47" i="44"/>
  <c r="GC51" i="44"/>
  <c r="GC54" i="44"/>
  <c r="GC58" i="44"/>
  <c r="GC61" i="44"/>
  <c r="GC65" i="44"/>
  <c r="GC72" i="44"/>
  <c r="GC76" i="44"/>
  <c r="GC79" i="44"/>
  <c r="GC83" i="44"/>
  <c r="GC86" i="44"/>
  <c r="GC90" i="44"/>
  <c r="GC93" i="44"/>
  <c r="GC97" i="44"/>
  <c r="GC104" i="44"/>
  <c r="GC108" i="44"/>
  <c r="GC111" i="44"/>
  <c r="GC115" i="44"/>
  <c r="GC118" i="44"/>
  <c r="GC122" i="44"/>
  <c r="GC125" i="44"/>
  <c r="GC129" i="44"/>
  <c r="GC136" i="44"/>
  <c r="GC140" i="44"/>
  <c r="GC143" i="44"/>
  <c r="GC147" i="44"/>
  <c r="GC150" i="44"/>
  <c r="GC154" i="44"/>
  <c r="GC157" i="44"/>
  <c r="GC161" i="44"/>
  <c r="GC168" i="44"/>
  <c r="GC172" i="44"/>
  <c r="GC175" i="44"/>
  <c r="GC179" i="44"/>
  <c r="GC182" i="44"/>
  <c r="GC186" i="44"/>
  <c r="GC189" i="44"/>
  <c r="GC193" i="44"/>
  <c r="GC200" i="44"/>
  <c r="GC204" i="44"/>
  <c r="GC207" i="44"/>
  <c r="GC211" i="44"/>
  <c r="GC214" i="44"/>
  <c r="GC218" i="44"/>
  <c r="GC221" i="44"/>
  <c r="GC225" i="44"/>
  <c r="GC34" i="44"/>
  <c r="GC48" i="44"/>
  <c r="GC66" i="44"/>
  <c r="GC80" i="44"/>
  <c r="GC98" i="44"/>
  <c r="GC112" i="44"/>
  <c r="GC130" i="44"/>
  <c r="GC144" i="44"/>
  <c r="GC162" i="44"/>
  <c r="GC176" i="44"/>
  <c r="GC194" i="44"/>
  <c r="GC208" i="44"/>
  <c r="GC52" i="44"/>
  <c r="GC69" i="44"/>
  <c r="GC84" i="44"/>
  <c r="GC180" i="44"/>
  <c r="GC30" i="44"/>
  <c r="GC59" i="44"/>
  <c r="GC62" i="44"/>
  <c r="GC91" i="44"/>
  <c r="GC94" i="44"/>
  <c r="GC123" i="44"/>
  <c r="GC126" i="44"/>
  <c r="GC155" i="44"/>
  <c r="GC158" i="44"/>
  <c r="GC187" i="44"/>
  <c r="GC190" i="44"/>
  <c r="GC219" i="44"/>
  <c r="GC222" i="44"/>
  <c r="GC37" i="44"/>
  <c r="GC116" i="44"/>
  <c r="GC148" i="44"/>
  <c r="GC165" i="44"/>
  <c r="GC212" i="44"/>
  <c r="GC228" i="44"/>
  <c r="GC41" i="44"/>
  <c r="GC55" i="44"/>
  <c r="GC73" i="44"/>
  <c r="GC87" i="44"/>
  <c r="GC105" i="44"/>
  <c r="GC119" i="44"/>
  <c r="GC137" i="44"/>
  <c r="GC151" i="44"/>
  <c r="GC169" i="44"/>
  <c r="GC183" i="44"/>
  <c r="GC201" i="44"/>
  <c r="GC215" i="44"/>
  <c r="GC101" i="44"/>
  <c r="GC133" i="44"/>
  <c r="GC197" i="44"/>
  <c r="GH30" i="44"/>
  <c r="GH34" i="44"/>
  <c r="GH37" i="44"/>
  <c r="GH41" i="44"/>
  <c r="GH48" i="44"/>
  <c r="GH52" i="44"/>
  <c r="GH55" i="44"/>
  <c r="GH59" i="44"/>
  <c r="GH62" i="44"/>
  <c r="GH66" i="44"/>
  <c r="GH69" i="44"/>
  <c r="GH73" i="44"/>
  <c r="GH80" i="44"/>
  <c r="GH84" i="44"/>
  <c r="GH87" i="44"/>
  <c r="GH91" i="44"/>
  <c r="GH94" i="44"/>
  <c r="GH98" i="44"/>
  <c r="GH101" i="44"/>
  <c r="GH105" i="44"/>
  <c r="GH112" i="44"/>
  <c r="GH116" i="44"/>
  <c r="GH119" i="44"/>
  <c r="GH123" i="44"/>
  <c r="GH126" i="44"/>
  <c r="GH130" i="44"/>
  <c r="GH133" i="44"/>
  <c r="GH137" i="44"/>
  <c r="GH144" i="44"/>
  <c r="GH148" i="44"/>
  <c r="GH151" i="44"/>
  <c r="GH155" i="44"/>
  <c r="GH158" i="44"/>
  <c r="GH162" i="44"/>
  <c r="GH165" i="44"/>
  <c r="GH169" i="44"/>
  <c r="GH176" i="44"/>
  <c r="GH180" i="44"/>
  <c r="GH183" i="44"/>
  <c r="GH187" i="44"/>
  <c r="GH190" i="44"/>
  <c r="GH194" i="44"/>
  <c r="GH197" i="44"/>
  <c r="GH201" i="44"/>
  <c r="GH208" i="44"/>
  <c r="GH212" i="44"/>
  <c r="GH215" i="44"/>
  <c r="GH219" i="44"/>
  <c r="GH222" i="44"/>
  <c r="GH228" i="44"/>
  <c r="GH28" i="44"/>
  <c r="GH31" i="44"/>
  <c r="GH35" i="44"/>
  <c r="GH38" i="44"/>
  <c r="GH42" i="44"/>
  <c r="GH45" i="44"/>
  <c r="GH49" i="44"/>
  <c r="GH56" i="44"/>
  <c r="GH60" i="44"/>
  <c r="GH63" i="44"/>
  <c r="GH67" i="44"/>
  <c r="GH70" i="44"/>
  <c r="GH74" i="44"/>
  <c r="GH77" i="44"/>
  <c r="GH81" i="44"/>
  <c r="GH88" i="44"/>
  <c r="GH92" i="44"/>
  <c r="GH95" i="44"/>
  <c r="GH99" i="44"/>
  <c r="GH102" i="44"/>
  <c r="GH106" i="44"/>
  <c r="GH109" i="44"/>
  <c r="GH113" i="44"/>
  <c r="GH120" i="44"/>
  <c r="GH124" i="44"/>
  <c r="GH127" i="44"/>
  <c r="GH131" i="44"/>
  <c r="GH134" i="44"/>
  <c r="GH138" i="44"/>
  <c r="GH141" i="44"/>
  <c r="GH145" i="44"/>
  <c r="GH152" i="44"/>
  <c r="GH156" i="44"/>
  <c r="GH159" i="44"/>
  <c r="GH163" i="44"/>
  <c r="GH166" i="44"/>
  <c r="GH170" i="44"/>
  <c r="GH173" i="44"/>
  <c r="GH177" i="44"/>
  <c r="GH184" i="44"/>
  <c r="GH188" i="44"/>
  <c r="GH191" i="44"/>
  <c r="GH195" i="44"/>
  <c r="GH198" i="44"/>
  <c r="GH202" i="44"/>
  <c r="GH205" i="44"/>
  <c r="GH209" i="44"/>
  <c r="GH216" i="44"/>
  <c r="GH220" i="44"/>
  <c r="GH223" i="44"/>
  <c r="GH226" i="44"/>
  <c r="GH32" i="44"/>
  <c r="GH36" i="44"/>
  <c r="GH39" i="44"/>
  <c r="GH43" i="44"/>
  <c r="GH46" i="44"/>
  <c r="GH50" i="44"/>
  <c r="GH53" i="44"/>
  <c r="GH57" i="44"/>
  <c r="GH64" i="44"/>
  <c r="GH68" i="44"/>
  <c r="GH71" i="44"/>
  <c r="GH75" i="44"/>
  <c r="GH78" i="44"/>
  <c r="GH82" i="44"/>
  <c r="GH85" i="44"/>
  <c r="GH89" i="44"/>
  <c r="GH96" i="44"/>
  <c r="GH100" i="44"/>
  <c r="GH103" i="44"/>
  <c r="GH107" i="44"/>
  <c r="GH110" i="44"/>
  <c r="GH114" i="44"/>
  <c r="GH117" i="44"/>
  <c r="GH121" i="44"/>
  <c r="GH128" i="44"/>
  <c r="GH132" i="44"/>
  <c r="GH135" i="44"/>
  <c r="GH139" i="44"/>
  <c r="GH142" i="44"/>
  <c r="GH146" i="44"/>
  <c r="GH149" i="44"/>
  <c r="GH153" i="44"/>
  <c r="GH160" i="44"/>
  <c r="GH164" i="44"/>
  <c r="GH167" i="44"/>
  <c r="GH171" i="44"/>
  <c r="GH174" i="44"/>
  <c r="GH178" i="44"/>
  <c r="GH181" i="44"/>
  <c r="GH185" i="44"/>
  <c r="GH192" i="44"/>
  <c r="GH196" i="44"/>
  <c r="GH199" i="44"/>
  <c r="GH203" i="44"/>
  <c r="GH206" i="44"/>
  <c r="GH210" i="44"/>
  <c r="GH213" i="44"/>
  <c r="GH217" i="44"/>
  <c r="GH224" i="44"/>
  <c r="GH227" i="44"/>
  <c r="GH33" i="44"/>
  <c r="GH47" i="44"/>
  <c r="GH65" i="44"/>
  <c r="GH79" i="44"/>
  <c r="GH97" i="44"/>
  <c r="GH111" i="44"/>
  <c r="GH129" i="44"/>
  <c r="GH143" i="44"/>
  <c r="GH161" i="44"/>
  <c r="GH175" i="44"/>
  <c r="GH193" i="44"/>
  <c r="GH207" i="44"/>
  <c r="GH225" i="44"/>
  <c r="GH115" i="44"/>
  <c r="GH147" i="44"/>
  <c r="GH29" i="44"/>
  <c r="GH44" i="44"/>
  <c r="GH58" i="44"/>
  <c r="GH61" i="44"/>
  <c r="GH76" i="44"/>
  <c r="GH90" i="44"/>
  <c r="GH93" i="44"/>
  <c r="GH108" i="44"/>
  <c r="GH122" i="44"/>
  <c r="GH125" i="44"/>
  <c r="GH140" i="44"/>
  <c r="GH154" i="44"/>
  <c r="GH157" i="44"/>
  <c r="GH172" i="44"/>
  <c r="GH186" i="44"/>
  <c r="GH189" i="44"/>
  <c r="GH204" i="44"/>
  <c r="GH218" i="44"/>
  <c r="GH221" i="44"/>
  <c r="GH51" i="44"/>
  <c r="GH179" i="44"/>
  <c r="GH40" i="44"/>
  <c r="GH54" i="44"/>
  <c r="GH72" i="44"/>
  <c r="GH86" i="44"/>
  <c r="GH104" i="44"/>
  <c r="GH118" i="44"/>
  <c r="GH136" i="44"/>
  <c r="GH150" i="44"/>
  <c r="GH168" i="44"/>
  <c r="GH182" i="44"/>
  <c r="GH200" i="44"/>
  <c r="GH214" i="44"/>
  <c r="GH83" i="44"/>
  <c r="GH211" i="44"/>
  <c r="GX28" i="44"/>
  <c r="GX30" i="44"/>
  <c r="GX32" i="44"/>
  <c r="GX34" i="44"/>
  <c r="GX36" i="44"/>
  <c r="GX38" i="44"/>
  <c r="GX40" i="44"/>
  <c r="GX42" i="44"/>
  <c r="GX44" i="44"/>
  <c r="GX46" i="44"/>
  <c r="GX48" i="44"/>
  <c r="GX50" i="44"/>
  <c r="GX52" i="44"/>
  <c r="GX54" i="44"/>
  <c r="GX56" i="44"/>
  <c r="GX58" i="44"/>
  <c r="GX60" i="44"/>
  <c r="GX62" i="44"/>
  <c r="GX64" i="44"/>
  <c r="GX66" i="44"/>
  <c r="GX68" i="44"/>
  <c r="GX70" i="44"/>
  <c r="GX72" i="44"/>
  <c r="GX74" i="44"/>
  <c r="GX76" i="44"/>
  <c r="GX78" i="44"/>
  <c r="GX80" i="44"/>
  <c r="GX82" i="44"/>
  <c r="GX84" i="44"/>
  <c r="GX86" i="44"/>
  <c r="GX88" i="44"/>
  <c r="GX90" i="44"/>
  <c r="GX92" i="44"/>
  <c r="GX94" i="44"/>
  <c r="GX96" i="44"/>
  <c r="GX98" i="44"/>
  <c r="GX100" i="44"/>
  <c r="GX102" i="44"/>
  <c r="GX104" i="44"/>
  <c r="GX106" i="44"/>
  <c r="GX108" i="44"/>
  <c r="GX110" i="44"/>
  <c r="GX112" i="44"/>
  <c r="GX114" i="44"/>
  <c r="GX116" i="44"/>
  <c r="GX31" i="44"/>
  <c r="GX33" i="44"/>
  <c r="GX39" i="44"/>
  <c r="GX45" i="44"/>
  <c r="GX47" i="44"/>
  <c r="GX53" i="44"/>
  <c r="GX59" i="44"/>
  <c r="GX65" i="44"/>
  <c r="GX67" i="44"/>
  <c r="GX71" i="44"/>
  <c r="GX81" i="44"/>
  <c r="GX89" i="44"/>
  <c r="GX97" i="44"/>
  <c r="GX174" i="44"/>
  <c r="GX176" i="44"/>
  <c r="GX178" i="44"/>
  <c r="GX180" i="44"/>
  <c r="GX198" i="44"/>
  <c r="GX200" i="44"/>
  <c r="GX204" i="44"/>
  <c r="GX206" i="44"/>
  <c r="GX208" i="44"/>
  <c r="GX95" i="44"/>
  <c r="GX99" i="44"/>
  <c r="GX103" i="44"/>
  <c r="GX107" i="44"/>
  <c r="GX111" i="44"/>
  <c r="GX115" i="44"/>
  <c r="GX119" i="44"/>
  <c r="GX121" i="44"/>
  <c r="GX123" i="44"/>
  <c r="GX125" i="44"/>
  <c r="GX127" i="44"/>
  <c r="GX129" i="44"/>
  <c r="GX131" i="44"/>
  <c r="GX133" i="44"/>
  <c r="GX135" i="44"/>
  <c r="GX137" i="44"/>
  <c r="GX139" i="44"/>
  <c r="GX141" i="44"/>
  <c r="GX143" i="44"/>
  <c r="GX145" i="44"/>
  <c r="GX147" i="44"/>
  <c r="GX149" i="44"/>
  <c r="GX151" i="44"/>
  <c r="GX153" i="44"/>
  <c r="GX155" i="44"/>
  <c r="GX157" i="44"/>
  <c r="GX159" i="44"/>
  <c r="GX161" i="44"/>
  <c r="GX163" i="44"/>
  <c r="GX165" i="44"/>
  <c r="GX167" i="44"/>
  <c r="GX169" i="44"/>
  <c r="GX171" i="44"/>
  <c r="GX173" i="44"/>
  <c r="GX175" i="44"/>
  <c r="GX177" i="44"/>
  <c r="GX179" i="44"/>
  <c r="GX181" i="44"/>
  <c r="GX183" i="44"/>
  <c r="GX185" i="44"/>
  <c r="GX187" i="44"/>
  <c r="GX189" i="44"/>
  <c r="GX191" i="44"/>
  <c r="GX193" i="44"/>
  <c r="GX195" i="44"/>
  <c r="GX197" i="44"/>
  <c r="GX199" i="44"/>
  <c r="GX201" i="44"/>
  <c r="GX203" i="44"/>
  <c r="GX205" i="44"/>
  <c r="GX207" i="44"/>
  <c r="GX209" i="44"/>
  <c r="GX211" i="44"/>
  <c r="GX213" i="44"/>
  <c r="GX215" i="44"/>
  <c r="GX217" i="44"/>
  <c r="GX219" i="44"/>
  <c r="GX221" i="44"/>
  <c r="GX223" i="44"/>
  <c r="GX225" i="44"/>
  <c r="GX227" i="44"/>
  <c r="GX29" i="44"/>
  <c r="GX37" i="44"/>
  <c r="GX43" i="44"/>
  <c r="GX49" i="44"/>
  <c r="GX55" i="44"/>
  <c r="GX57" i="44"/>
  <c r="GX63" i="44"/>
  <c r="GX69" i="44"/>
  <c r="GX77" i="44"/>
  <c r="GX85" i="44"/>
  <c r="GX91" i="44"/>
  <c r="GX122" i="44"/>
  <c r="GX124" i="44"/>
  <c r="GX126" i="44"/>
  <c r="GX128" i="44"/>
  <c r="GX130" i="44"/>
  <c r="GX138" i="44"/>
  <c r="GX140" i="44"/>
  <c r="GX142" i="44"/>
  <c r="GX144" i="44"/>
  <c r="GX146" i="44"/>
  <c r="GX148" i="44"/>
  <c r="GX150" i="44"/>
  <c r="GX152" i="44"/>
  <c r="GX154" i="44"/>
  <c r="GX156" i="44"/>
  <c r="GX170" i="44"/>
  <c r="GX172" i="44"/>
  <c r="GX186" i="44"/>
  <c r="GX188" i="44"/>
  <c r="GX190" i="44"/>
  <c r="GX202" i="44"/>
  <c r="GX218" i="44"/>
  <c r="GX220" i="44"/>
  <c r="GX222" i="44"/>
  <c r="GX224" i="44"/>
  <c r="GX226" i="44"/>
  <c r="GX228" i="44"/>
  <c r="GX35" i="44"/>
  <c r="GX41" i="44"/>
  <c r="GX51" i="44"/>
  <c r="GX61" i="44"/>
  <c r="GX73" i="44"/>
  <c r="GX75" i="44"/>
  <c r="GX79" i="44"/>
  <c r="GX83" i="44"/>
  <c r="GX87" i="44"/>
  <c r="GX93" i="44"/>
  <c r="GX101" i="44"/>
  <c r="GX105" i="44"/>
  <c r="GX109" i="44"/>
  <c r="GX113" i="44"/>
  <c r="GX117" i="44"/>
  <c r="GX118" i="44"/>
  <c r="GX120" i="44"/>
  <c r="GX132" i="44"/>
  <c r="GX134" i="44"/>
  <c r="GX136" i="44"/>
  <c r="GX158" i="44"/>
  <c r="GX160" i="44"/>
  <c r="GX162" i="44"/>
  <c r="GX164" i="44"/>
  <c r="GX166" i="44"/>
  <c r="GX168" i="44"/>
  <c r="GX182" i="44"/>
  <c r="GX184" i="44"/>
  <c r="GX192" i="44"/>
  <c r="GX194" i="44"/>
  <c r="GX196" i="44"/>
  <c r="GX210" i="44"/>
  <c r="GX212" i="44"/>
  <c r="GX214" i="44"/>
  <c r="GX216" i="44"/>
  <c r="JJ216" i="44" s="1"/>
  <c r="AS215" i="44"/>
  <c r="AS219" i="44"/>
  <c r="AS223" i="44"/>
  <c r="AS227" i="44"/>
  <c r="AS212" i="44"/>
  <c r="AS216" i="44"/>
  <c r="AS220" i="44"/>
  <c r="AS224" i="44"/>
  <c r="AS228" i="44"/>
  <c r="AS213" i="44"/>
  <c r="AS217" i="44"/>
  <c r="AS221" i="44"/>
  <c r="AS225" i="44"/>
  <c r="AS214" i="44"/>
  <c r="BI214" i="44"/>
  <c r="AC214" i="44" s="1"/>
  <c r="BI218" i="44"/>
  <c r="AC218" i="44" s="1"/>
  <c r="BI222" i="44"/>
  <c r="AC222" i="44" s="1"/>
  <c r="BI225" i="44"/>
  <c r="AC225" i="44" s="1"/>
  <c r="AS226" i="44"/>
  <c r="BI215" i="44"/>
  <c r="AC215" i="44" s="1"/>
  <c r="BI219" i="44"/>
  <c r="AC219" i="44" s="1"/>
  <c r="BI226" i="44"/>
  <c r="AC226" i="44" s="1"/>
  <c r="AS222" i="44"/>
  <c r="BI212" i="44"/>
  <c r="AC212" i="44" s="1"/>
  <c r="BI216" i="44"/>
  <c r="AC216" i="44" s="1"/>
  <c r="BI220" i="44"/>
  <c r="AC220" i="44" s="1"/>
  <c r="BI223" i="44"/>
  <c r="AC223" i="44" s="1"/>
  <c r="BI227" i="44"/>
  <c r="AC227" i="44" s="1"/>
  <c r="BI228" i="44"/>
  <c r="AC228" i="44" s="1"/>
  <c r="BI221" i="44"/>
  <c r="AC221" i="44" s="1"/>
  <c r="BI224" i="44"/>
  <c r="AC224" i="44" s="1"/>
  <c r="AS218" i="44"/>
  <c r="BI217" i="44"/>
  <c r="AC217" i="44" s="1"/>
  <c r="BI213" i="44"/>
  <c r="AC213" i="44" s="1"/>
  <c r="AN216" i="44"/>
  <c r="AN220" i="44"/>
  <c r="AN224" i="44"/>
  <c r="AN228" i="44"/>
  <c r="AN217" i="44"/>
  <c r="AN221" i="44"/>
  <c r="AN225" i="44"/>
  <c r="AN218" i="44"/>
  <c r="AN222" i="44"/>
  <c r="AN226" i="44"/>
  <c r="AN215" i="44"/>
  <c r="BD215" i="44"/>
  <c r="X215" i="44" s="1"/>
  <c r="BD219" i="44"/>
  <c r="X219" i="44" s="1"/>
  <c r="BD226" i="44"/>
  <c r="X226" i="44" s="1"/>
  <c r="AN227" i="44"/>
  <c r="BD216" i="44"/>
  <c r="X216" i="44" s="1"/>
  <c r="BD220" i="44"/>
  <c r="X220" i="44" s="1"/>
  <c r="BD223" i="44"/>
  <c r="X223" i="44" s="1"/>
  <c r="BD227" i="44"/>
  <c r="X227" i="44" s="1"/>
  <c r="AN223" i="44"/>
  <c r="BD217" i="44"/>
  <c r="X217" i="44" s="1"/>
  <c r="BD221" i="44"/>
  <c r="X221" i="44" s="1"/>
  <c r="BD224" i="44"/>
  <c r="X224" i="44" s="1"/>
  <c r="BD228" i="44"/>
  <c r="X228" i="44" s="1"/>
  <c r="AN219" i="44"/>
  <c r="BD222" i="44"/>
  <c r="X222" i="44" s="1"/>
  <c r="BD225" i="44"/>
  <c r="X225" i="44" s="1"/>
  <c r="BD218" i="44"/>
  <c r="X218" i="44" s="1"/>
  <c r="AP218" i="44"/>
  <c r="AP222" i="44"/>
  <c r="AP226" i="44"/>
  <c r="AP215" i="44"/>
  <c r="AP219" i="44"/>
  <c r="AP223" i="44"/>
  <c r="AP227" i="44"/>
  <c r="AP216" i="44"/>
  <c r="AP220" i="44"/>
  <c r="AP224" i="44"/>
  <c r="AP228" i="44"/>
  <c r="AP221" i="44"/>
  <c r="BF217" i="44"/>
  <c r="Z217" i="44" s="1"/>
  <c r="BF221" i="44"/>
  <c r="Z221" i="44" s="1"/>
  <c r="BF224" i="44"/>
  <c r="Z224" i="44" s="1"/>
  <c r="BF228" i="44"/>
  <c r="Z228" i="44" s="1"/>
  <c r="AP217" i="44"/>
  <c r="BF218" i="44"/>
  <c r="Z218" i="44" s="1"/>
  <c r="BF222" i="44"/>
  <c r="Z222" i="44" s="1"/>
  <c r="BF225" i="44"/>
  <c r="Z225" i="44" s="1"/>
  <c r="BF215" i="44"/>
  <c r="Z215" i="44" s="1"/>
  <c r="BF219" i="44"/>
  <c r="Z219" i="44" s="1"/>
  <c r="BF226" i="44"/>
  <c r="Z226" i="44" s="1"/>
  <c r="BF216" i="44"/>
  <c r="Z216" i="44" s="1"/>
  <c r="AP225" i="44"/>
  <c r="BF227" i="44"/>
  <c r="Z227" i="44" s="1"/>
  <c r="BF220" i="44"/>
  <c r="Z220" i="44" s="1"/>
  <c r="BF223" i="44"/>
  <c r="Z223" i="44" s="1"/>
  <c r="GB32" i="44"/>
  <c r="GB36" i="44"/>
  <c r="GB39" i="44"/>
  <c r="GB43" i="44"/>
  <c r="GB46" i="44"/>
  <c r="GB50" i="44"/>
  <c r="GB53" i="44"/>
  <c r="GB57" i="44"/>
  <c r="GB64" i="44"/>
  <c r="GB68" i="44"/>
  <c r="GB71" i="44"/>
  <c r="GB75" i="44"/>
  <c r="GB78" i="44"/>
  <c r="GB82" i="44"/>
  <c r="GB85" i="44"/>
  <c r="GB89" i="44"/>
  <c r="GB96" i="44"/>
  <c r="GB100" i="44"/>
  <c r="GB103" i="44"/>
  <c r="GB107" i="44"/>
  <c r="GB110" i="44"/>
  <c r="GB114" i="44"/>
  <c r="GB117" i="44"/>
  <c r="GB121" i="44"/>
  <c r="GB128" i="44"/>
  <c r="GB132" i="44"/>
  <c r="GB135" i="44"/>
  <c r="GB139" i="44"/>
  <c r="GB142" i="44"/>
  <c r="GB146" i="44"/>
  <c r="GB149" i="44"/>
  <c r="GB153" i="44"/>
  <c r="GB160" i="44"/>
  <c r="GB164" i="44"/>
  <c r="GB167" i="44"/>
  <c r="GB171" i="44"/>
  <c r="GB174" i="44"/>
  <c r="GB178" i="44"/>
  <c r="GB181" i="44"/>
  <c r="GB185" i="44"/>
  <c r="GB192" i="44"/>
  <c r="GB196" i="44"/>
  <c r="GB199" i="44"/>
  <c r="GB203" i="44"/>
  <c r="GB206" i="44"/>
  <c r="GB210" i="44"/>
  <c r="GB213" i="44"/>
  <c r="GB217" i="44"/>
  <c r="GB224" i="44"/>
  <c r="GB227" i="44"/>
  <c r="GB29" i="44"/>
  <c r="GB33" i="44"/>
  <c r="GB40" i="44"/>
  <c r="GB44" i="44"/>
  <c r="GB47" i="44"/>
  <c r="GB51" i="44"/>
  <c r="GB54" i="44"/>
  <c r="GB58" i="44"/>
  <c r="GB61" i="44"/>
  <c r="GB65" i="44"/>
  <c r="GB72" i="44"/>
  <c r="GB76" i="44"/>
  <c r="GB79" i="44"/>
  <c r="GB83" i="44"/>
  <c r="GB86" i="44"/>
  <c r="GB90" i="44"/>
  <c r="GB93" i="44"/>
  <c r="GB97" i="44"/>
  <c r="GB104" i="44"/>
  <c r="GB108" i="44"/>
  <c r="GB111" i="44"/>
  <c r="GB115" i="44"/>
  <c r="GB118" i="44"/>
  <c r="GB122" i="44"/>
  <c r="GB125" i="44"/>
  <c r="GB129" i="44"/>
  <c r="GB136" i="44"/>
  <c r="GB140" i="44"/>
  <c r="GB143" i="44"/>
  <c r="GB147" i="44"/>
  <c r="GB150" i="44"/>
  <c r="GB154" i="44"/>
  <c r="GB157" i="44"/>
  <c r="GB161" i="44"/>
  <c r="GB168" i="44"/>
  <c r="GB172" i="44"/>
  <c r="GB175" i="44"/>
  <c r="GB179" i="44"/>
  <c r="GB182" i="44"/>
  <c r="GB186" i="44"/>
  <c r="GB189" i="44"/>
  <c r="GB193" i="44"/>
  <c r="GB200" i="44"/>
  <c r="GB204" i="44"/>
  <c r="GB207" i="44"/>
  <c r="GB211" i="44"/>
  <c r="GB214" i="44"/>
  <c r="GB218" i="44"/>
  <c r="GB221" i="44"/>
  <c r="GB225" i="44"/>
  <c r="GB30" i="44"/>
  <c r="GB34" i="44"/>
  <c r="GB37" i="44"/>
  <c r="GB41" i="44"/>
  <c r="GB48" i="44"/>
  <c r="GB52" i="44"/>
  <c r="GB55" i="44"/>
  <c r="GB59" i="44"/>
  <c r="GB62" i="44"/>
  <c r="GB66" i="44"/>
  <c r="GB69" i="44"/>
  <c r="GB73" i="44"/>
  <c r="GB80" i="44"/>
  <c r="GB84" i="44"/>
  <c r="GB87" i="44"/>
  <c r="GB91" i="44"/>
  <c r="GB94" i="44"/>
  <c r="GB98" i="44"/>
  <c r="GB101" i="44"/>
  <c r="GB105" i="44"/>
  <c r="GB112" i="44"/>
  <c r="GB116" i="44"/>
  <c r="GB119" i="44"/>
  <c r="GB123" i="44"/>
  <c r="GB126" i="44"/>
  <c r="GB130" i="44"/>
  <c r="GB133" i="44"/>
  <c r="GB137" i="44"/>
  <c r="GB144" i="44"/>
  <c r="GB148" i="44"/>
  <c r="GB151" i="44"/>
  <c r="GB155" i="44"/>
  <c r="GB158" i="44"/>
  <c r="GB162" i="44"/>
  <c r="GB165" i="44"/>
  <c r="GB169" i="44"/>
  <c r="GB176" i="44"/>
  <c r="GB180" i="44"/>
  <c r="GB183" i="44"/>
  <c r="GB187" i="44"/>
  <c r="GB190" i="44"/>
  <c r="GB194" i="44"/>
  <c r="GB197" i="44"/>
  <c r="GB201" i="44"/>
  <c r="GB208" i="44"/>
  <c r="GB212" i="44"/>
  <c r="GB215" i="44"/>
  <c r="GB219" i="44"/>
  <c r="GB222" i="44"/>
  <c r="GB228" i="44"/>
  <c r="GB38" i="44"/>
  <c r="GB70" i="44"/>
  <c r="GB102" i="44"/>
  <c r="GB134" i="44"/>
  <c r="GB166" i="44"/>
  <c r="GB198" i="44"/>
  <c r="GB56" i="44"/>
  <c r="GB120" i="44"/>
  <c r="GB170" i="44"/>
  <c r="GB184" i="44"/>
  <c r="GB35" i="44"/>
  <c r="GB49" i="44"/>
  <c r="GB67" i="44"/>
  <c r="GB81" i="44"/>
  <c r="GB99" i="44"/>
  <c r="GB113" i="44"/>
  <c r="GB131" i="44"/>
  <c r="GB145" i="44"/>
  <c r="GB163" i="44"/>
  <c r="GB177" i="44"/>
  <c r="GB195" i="44"/>
  <c r="GB209" i="44"/>
  <c r="GB226" i="44"/>
  <c r="GB74" i="44"/>
  <c r="GB106" i="44"/>
  <c r="GB138" i="44"/>
  <c r="GB152" i="44"/>
  <c r="GB202" i="44"/>
  <c r="GB28" i="44"/>
  <c r="GB31" i="44"/>
  <c r="GB45" i="44"/>
  <c r="GB60" i="44"/>
  <c r="GB63" i="44"/>
  <c r="GB77" i="44"/>
  <c r="GB92" i="44"/>
  <c r="GB95" i="44"/>
  <c r="GB109" i="44"/>
  <c r="GB124" i="44"/>
  <c r="GB127" i="44"/>
  <c r="GB141" i="44"/>
  <c r="GB156" i="44"/>
  <c r="GB159" i="44"/>
  <c r="GB173" i="44"/>
  <c r="GB188" i="44"/>
  <c r="GB191" i="44"/>
  <c r="GB205" i="44"/>
  <c r="GB220" i="44"/>
  <c r="GB223" i="44"/>
  <c r="GB42" i="44"/>
  <c r="GB88" i="44"/>
  <c r="GB216" i="44"/>
  <c r="GG28" i="44"/>
  <c r="GG31" i="44"/>
  <c r="GG35" i="44"/>
  <c r="GG38" i="44"/>
  <c r="GG42" i="44"/>
  <c r="GG45" i="44"/>
  <c r="GG49" i="44"/>
  <c r="GG56" i="44"/>
  <c r="GG60" i="44"/>
  <c r="GG63" i="44"/>
  <c r="GG67" i="44"/>
  <c r="GG70" i="44"/>
  <c r="GG74" i="44"/>
  <c r="GG77" i="44"/>
  <c r="GG81" i="44"/>
  <c r="GG88" i="44"/>
  <c r="GG92" i="44"/>
  <c r="GG95" i="44"/>
  <c r="GG99" i="44"/>
  <c r="GG102" i="44"/>
  <c r="GG106" i="44"/>
  <c r="GG109" i="44"/>
  <c r="GG113" i="44"/>
  <c r="GG120" i="44"/>
  <c r="GG124" i="44"/>
  <c r="GG127" i="44"/>
  <c r="GG131" i="44"/>
  <c r="GG134" i="44"/>
  <c r="GG138" i="44"/>
  <c r="GG141" i="44"/>
  <c r="GG145" i="44"/>
  <c r="GG152" i="44"/>
  <c r="GG156" i="44"/>
  <c r="GG159" i="44"/>
  <c r="GG163" i="44"/>
  <c r="GG166" i="44"/>
  <c r="GG170" i="44"/>
  <c r="GG173" i="44"/>
  <c r="GG177" i="44"/>
  <c r="GG184" i="44"/>
  <c r="GG188" i="44"/>
  <c r="GG191" i="44"/>
  <c r="GG195" i="44"/>
  <c r="GG198" i="44"/>
  <c r="GG202" i="44"/>
  <c r="GG205" i="44"/>
  <c r="GG209" i="44"/>
  <c r="GG216" i="44"/>
  <c r="GG220" i="44"/>
  <c r="GG223" i="44"/>
  <c r="GG226" i="44"/>
  <c r="GG32" i="44"/>
  <c r="GG36" i="44"/>
  <c r="GG39" i="44"/>
  <c r="GG43" i="44"/>
  <c r="GG46" i="44"/>
  <c r="GG50" i="44"/>
  <c r="GG53" i="44"/>
  <c r="GG57" i="44"/>
  <c r="GG64" i="44"/>
  <c r="GG68" i="44"/>
  <c r="GG71" i="44"/>
  <c r="GG75" i="44"/>
  <c r="GG78" i="44"/>
  <c r="GG82" i="44"/>
  <c r="GG85" i="44"/>
  <c r="GG89" i="44"/>
  <c r="GG96" i="44"/>
  <c r="GG100" i="44"/>
  <c r="GG103" i="44"/>
  <c r="GG107" i="44"/>
  <c r="GG110" i="44"/>
  <c r="GG114" i="44"/>
  <c r="GG117" i="44"/>
  <c r="GG121" i="44"/>
  <c r="GG128" i="44"/>
  <c r="GG132" i="44"/>
  <c r="GG135" i="44"/>
  <c r="GG139" i="44"/>
  <c r="GG142" i="44"/>
  <c r="GG146" i="44"/>
  <c r="GG149" i="44"/>
  <c r="GG153" i="44"/>
  <c r="GG160" i="44"/>
  <c r="GG164" i="44"/>
  <c r="GG167" i="44"/>
  <c r="GG171" i="44"/>
  <c r="GG174" i="44"/>
  <c r="GG178" i="44"/>
  <c r="GG181" i="44"/>
  <c r="GG185" i="44"/>
  <c r="GG192" i="44"/>
  <c r="GG196" i="44"/>
  <c r="GG199" i="44"/>
  <c r="GG203" i="44"/>
  <c r="GG206" i="44"/>
  <c r="GG210" i="44"/>
  <c r="GG213" i="44"/>
  <c r="GG217" i="44"/>
  <c r="GG224" i="44"/>
  <c r="GG227" i="44"/>
  <c r="GG29" i="44"/>
  <c r="GG33" i="44"/>
  <c r="GG40" i="44"/>
  <c r="GG44" i="44"/>
  <c r="GG47" i="44"/>
  <c r="GG51" i="44"/>
  <c r="GG54" i="44"/>
  <c r="GG58" i="44"/>
  <c r="GG61" i="44"/>
  <c r="GG65" i="44"/>
  <c r="GG72" i="44"/>
  <c r="GG76" i="44"/>
  <c r="GG79" i="44"/>
  <c r="GG83" i="44"/>
  <c r="GG86" i="44"/>
  <c r="GG90" i="44"/>
  <c r="GG93" i="44"/>
  <c r="GG97" i="44"/>
  <c r="GG104" i="44"/>
  <c r="GG108" i="44"/>
  <c r="GG111" i="44"/>
  <c r="GG115" i="44"/>
  <c r="GG118" i="44"/>
  <c r="GG122" i="44"/>
  <c r="GG125" i="44"/>
  <c r="GG129" i="44"/>
  <c r="GG136" i="44"/>
  <c r="GG140" i="44"/>
  <c r="GG143" i="44"/>
  <c r="GG147" i="44"/>
  <c r="GG150" i="44"/>
  <c r="GG154" i="44"/>
  <c r="GG157" i="44"/>
  <c r="GG161" i="44"/>
  <c r="GG168" i="44"/>
  <c r="GG172" i="44"/>
  <c r="GG175" i="44"/>
  <c r="GG179" i="44"/>
  <c r="GG182" i="44"/>
  <c r="GG186" i="44"/>
  <c r="GG189" i="44"/>
  <c r="GG193" i="44"/>
  <c r="GG200" i="44"/>
  <c r="GG204" i="44"/>
  <c r="GG207" i="44"/>
  <c r="GG211" i="44"/>
  <c r="GG214" i="44"/>
  <c r="GG218" i="44"/>
  <c r="GG221" i="44"/>
  <c r="GG225" i="44"/>
  <c r="GG37" i="44"/>
  <c r="GG52" i="44"/>
  <c r="GG69" i="44"/>
  <c r="GG84" i="44"/>
  <c r="GG101" i="44"/>
  <c r="GG116" i="44"/>
  <c r="GG133" i="44"/>
  <c r="GG148" i="44"/>
  <c r="GG165" i="44"/>
  <c r="GG180" i="44"/>
  <c r="GG197" i="44"/>
  <c r="GG212" i="44"/>
  <c r="GG228" i="44"/>
  <c r="GG73" i="44"/>
  <c r="GG87" i="44"/>
  <c r="GG151" i="44"/>
  <c r="GG34" i="44"/>
  <c r="GG48" i="44"/>
  <c r="GG66" i="44"/>
  <c r="GG80" i="44"/>
  <c r="GG98" i="44"/>
  <c r="GG112" i="44"/>
  <c r="GG130" i="44"/>
  <c r="GG144" i="44"/>
  <c r="GG162" i="44"/>
  <c r="GG176" i="44"/>
  <c r="GG194" i="44"/>
  <c r="GG208" i="44"/>
  <c r="GG41" i="44"/>
  <c r="GG55" i="44"/>
  <c r="GG119" i="44"/>
  <c r="GG169" i="44"/>
  <c r="GG183" i="44"/>
  <c r="GG215" i="44"/>
  <c r="GG30" i="44"/>
  <c r="GG59" i="44"/>
  <c r="GG62" i="44"/>
  <c r="GG91" i="44"/>
  <c r="GG94" i="44"/>
  <c r="GG123" i="44"/>
  <c r="GG126" i="44"/>
  <c r="GG155" i="44"/>
  <c r="GG158" i="44"/>
  <c r="GG187" i="44"/>
  <c r="GG190" i="44"/>
  <c r="GG219" i="44"/>
  <c r="GG222" i="44"/>
  <c r="GG105" i="44"/>
  <c r="GG137" i="44"/>
  <c r="GG201" i="44"/>
  <c r="IP210" i="44"/>
  <c r="IP212" i="44"/>
  <c r="IP214" i="44"/>
  <c r="IP216" i="44"/>
  <c r="IP222" i="44"/>
  <c r="IP224" i="44"/>
  <c r="IP209" i="44"/>
  <c r="IP211" i="44"/>
  <c r="IP213" i="44"/>
  <c r="IP215" i="44"/>
  <c r="IP217" i="44"/>
  <c r="IP219" i="44"/>
  <c r="IP221" i="44"/>
  <c r="IP223" i="44"/>
  <c r="IP225" i="44"/>
  <c r="IP227" i="44"/>
  <c r="IP218" i="44"/>
  <c r="IP220" i="44"/>
  <c r="IP228" i="44"/>
  <c r="IP226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93" i="44"/>
  <c r="GR95" i="44"/>
  <c r="GR97" i="44"/>
  <c r="GR99" i="44"/>
  <c r="GR101" i="44"/>
  <c r="GR103" i="44"/>
  <c r="GR105" i="44"/>
  <c r="GR107" i="44"/>
  <c r="GR109" i="44"/>
  <c r="GR111" i="44"/>
  <c r="GR113" i="44"/>
  <c r="GR115" i="44"/>
  <c r="GR117" i="44"/>
  <c r="GR96" i="44"/>
  <c r="GR100" i="44"/>
  <c r="GR104" i="44"/>
  <c r="GR108" i="44"/>
  <c r="GR112" i="44"/>
  <c r="GR116" i="44"/>
  <c r="GR125" i="44"/>
  <c r="GR127" i="44"/>
  <c r="GR129" i="44"/>
  <c r="GR131" i="44"/>
  <c r="GR139" i="44"/>
  <c r="GR143" i="44"/>
  <c r="GR145" i="44"/>
  <c r="GR147" i="44"/>
  <c r="GR149" i="44"/>
  <c r="GR151" i="44"/>
  <c r="GR153" i="44"/>
  <c r="GR155" i="44"/>
  <c r="GR157" i="44"/>
  <c r="GR167" i="44"/>
  <c r="GR171" i="44"/>
  <c r="GR175" i="44"/>
  <c r="GR187" i="44"/>
  <c r="GR189" i="44"/>
  <c r="GR191" i="44"/>
  <c r="GR195" i="44"/>
  <c r="GR197" i="44"/>
  <c r="GR201" i="44"/>
  <c r="GR223" i="44"/>
  <c r="GR225" i="44"/>
  <c r="GR227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120" i="44"/>
  <c r="GR122" i="44"/>
  <c r="GR124" i="44"/>
  <c r="GR126" i="44"/>
  <c r="GR128" i="44"/>
  <c r="GR130" i="44"/>
  <c r="GR132" i="44"/>
  <c r="GR134" i="44"/>
  <c r="GR136" i="44"/>
  <c r="GR138" i="44"/>
  <c r="GR140" i="44"/>
  <c r="GR142" i="44"/>
  <c r="GR144" i="44"/>
  <c r="GR146" i="44"/>
  <c r="GR148" i="44"/>
  <c r="GR150" i="44"/>
  <c r="GR152" i="44"/>
  <c r="GR154" i="44"/>
  <c r="GR156" i="44"/>
  <c r="GR158" i="44"/>
  <c r="GR160" i="44"/>
  <c r="GR162" i="44"/>
  <c r="GR164" i="44"/>
  <c r="GR166" i="44"/>
  <c r="GR168" i="44"/>
  <c r="GR170" i="44"/>
  <c r="GR172" i="44"/>
  <c r="GR174" i="44"/>
  <c r="GR176" i="44"/>
  <c r="GR178" i="44"/>
  <c r="GR180" i="44"/>
  <c r="GR182" i="44"/>
  <c r="GR184" i="44"/>
  <c r="GR186" i="44"/>
  <c r="GR188" i="44"/>
  <c r="GR190" i="44"/>
  <c r="GR192" i="44"/>
  <c r="GR194" i="44"/>
  <c r="GR196" i="44"/>
  <c r="GR198" i="44"/>
  <c r="GR200" i="44"/>
  <c r="GR202" i="44"/>
  <c r="GR204" i="44"/>
  <c r="GR206" i="44"/>
  <c r="GR208" i="44"/>
  <c r="GR210" i="44"/>
  <c r="GR212" i="44"/>
  <c r="GR214" i="44"/>
  <c r="GR216" i="44"/>
  <c r="GR218" i="44"/>
  <c r="GR220" i="44"/>
  <c r="GR222" i="44"/>
  <c r="GR224" i="44"/>
  <c r="GR226" i="44"/>
  <c r="GR228" i="44"/>
  <c r="GR119" i="44"/>
  <c r="GR133" i="44"/>
  <c r="GR135" i="44"/>
  <c r="GR159" i="44"/>
  <c r="GR161" i="44"/>
  <c r="GR163" i="44"/>
  <c r="GR165" i="44"/>
  <c r="GR173" i="44"/>
  <c r="GR177" i="44"/>
  <c r="GR179" i="44"/>
  <c r="GR181" i="44"/>
  <c r="GR183" i="44"/>
  <c r="GR193" i="44"/>
  <c r="GR199" i="44"/>
  <c r="GR203" i="44"/>
  <c r="GR205" i="44"/>
  <c r="GR207" i="44"/>
  <c r="GR209" i="44"/>
  <c r="GR211" i="44"/>
  <c r="GR213" i="44"/>
  <c r="GR215" i="44"/>
  <c r="GR217" i="44"/>
  <c r="GR94" i="44"/>
  <c r="GR98" i="44"/>
  <c r="GR102" i="44"/>
  <c r="GR106" i="44"/>
  <c r="GR110" i="44"/>
  <c r="GR114" i="44"/>
  <c r="GR118" i="44"/>
  <c r="GR121" i="44"/>
  <c r="GR123" i="44"/>
  <c r="GR137" i="44"/>
  <c r="GR141" i="44"/>
  <c r="GR169" i="44"/>
  <c r="GR185" i="44"/>
  <c r="GR219" i="44"/>
  <c r="GR22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93" i="44"/>
  <c r="GW95" i="44"/>
  <c r="GW96" i="44"/>
  <c r="GW99" i="44"/>
  <c r="GW100" i="44"/>
  <c r="GW103" i="44"/>
  <c r="GW104" i="44"/>
  <c r="GW107" i="44"/>
  <c r="GW108" i="44"/>
  <c r="GW111" i="44"/>
  <c r="GW112" i="44"/>
  <c r="GW115" i="44"/>
  <c r="GW116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GW94" i="44"/>
  <c r="GW97" i="44"/>
  <c r="GW98" i="44"/>
  <c r="GW101" i="44"/>
  <c r="GW102" i="44"/>
  <c r="GW105" i="44"/>
  <c r="GW106" i="44"/>
  <c r="GW109" i="44"/>
  <c r="GW110" i="44"/>
  <c r="GW113" i="44"/>
  <c r="GW114" i="44"/>
  <c r="GW117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228" i="44"/>
  <c r="AR212" i="44"/>
  <c r="AR216" i="44"/>
  <c r="AR220" i="44"/>
  <c r="AR224" i="44"/>
  <c r="AR228" i="44"/>
  <c r="AR213" i="44"/>
  <c r="AR217" i="44"/>
  <c r="AR221" i="44"/>
  <c r="AR225" i="44"/>
  <c r="AR214" i="44"/>
  <c r="AR218" i="44"/>
  <c r="AR222" i="44"/>
  <c r="AR226" i="44"/>
  <c r="AR219" i="44"/>
  <c r="BH215" i="44"/>
  <c r="AB215" i="44" s="1"/>
  <c r="BH219" i="44"/>
  <c r="AB219" i="44" s="1"/>
  <c r="BH226" i="44"/>
  <c r="AB226" i="44" s="1"/>
  <c r="AR215" i="44"/>
  <c r="BH212" i="44"/>
  <c r="AB212" i="44" s="1"/>
  <c r="BH216" i="44"/>
  <c r="AB216" i="44" s="1"/>
  <c r="BH220" i="44"/>
  <c r="AB220" i="44" s="1"/>
  <c r="BH223" i="44"/>
  <c r="AB223" i="44" s="1"/>
  <c r="BH227" i="44"/>
  <c r="AB227" i="44" s="1"/>
  <c r="AR227" i="44"/>
  <c r="BH213" i="44"/>
  <c r="AB213" i="44" s="1"/>
  <c r="BH217" i="44"/>
  <c r="AB217" i="44" s="1"/>
  <c r="BH221" i="44"/>
  <c r="AB221" i="44" s="1"/>
  <c r="BH224" i="44"/>
  <c r="AB224" i="44" s="1"/>
  <c r="BH228" i="44"/>
  <c r="AB228" i="44" s="1"/>
  <c r="AR223" i="44"/>
  <c r="BH214" i="44"/>
  <c r="AB214" i="44" s="1"/>
  <c r="BH222" i="44"/>
  <c r="AB222" i="44" s="1"/>
  <c r="BH225" i="44"/>
  <c r="AB225" i="44" s="1"/>
  <c r="BH218" i="44"/>
  <c r="AB218" i="44" s="1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HE228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93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101" i="44"/>
  <c r="GS113" i="44"/>
  <c r="GS114" i="44"/>
  <c r="GS95" i="44"/>
  <c r="GS96" i="44"/>
  <c r="GS99" i="44"/>
  <c r="GS100" i="44"/>
  <c r="GS103" i="44"/>
  <c r="GS104" i="44"/>
  <c r="GS107" i="44"/>
  <c r="GS108" i="44"/>
  <c r="GS111" i="44"/>
  <c r="GS112" i="44"/>
  <c r="GS115" i="44"/>
  <c r="GS116" i="44"/>
  <c r="GS94" i="44"/>
  <c r="GS105" i="44"/>
  <c r="GS106" i="44"/>
  <c r="GS109" i="44"/>
  <c r="GS110" i="44"/>
  <c r="GS117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228" i="44"/>
  <c r="GS97" i="44"/>
  <c r="GS98" i="44"/>
  <c r="GS102" i="44"/>
  <c r="AO215" i="44"/>
  <c r="AO219" i="44"/>
  <c r="AO223" i="44"/>
  <c r="AO227" i="44"/>
  <c r="AO216" i="44"/>
  <c r="AO220" i="44"/>
  <c r="AO224" i="44"/>
  <c r="AO228" i="44"/>
  <c r="AO217" i="44"/>
  <c r="AO221" i="44"/>
  <c r="AO225" i="44"/>
  <c r="AO226" i="44"/>
  <c r="BE218" i="44"/>
  <c r="Y218" i="44" s="1"/>
  <c r="BE222" i="44"/>
  <c r="Y222" i="44" s="1"/>
  <c r="BE225" i="44"/>
  <c r="Y225" i="44" s="1"/>
  <c r="AO222" i="44"/>
  <c r="BE215" i="44"/>
  <c r="Y215" i="44" s="1"/>
  <c r="BE219" i="44"/>
  <c r="Y219" i="44" s="1"/>
  <c r="BE226" i="44"/>
  <c r="Y226" i="44" s="1"/>
  <c r="AO218" i="44"/>
  <c r="BE216" i="44"/>
  <c r="Y216" i="44" s="1"/>
  <c r="BE220" i="44"/>
  <c r="Y220" i="44" s="1"/>
  <c r="BE223" i="44"/>
  <c r="Y223" i="44" s="1"/>
  <c r="BE227" i="44"/>
  <c r="Y227" i="44" s="1"/>
  <c r="BE221" i="44"/>
  <c r="Y221" i="44" s="1"/>
  <c r="BE224" i="44"/>
  <c r="Y224" i="44" s="1"/>
  <c r="BE217" i="44"/>
  <c r="Y217" i="44" s="1"/>
  <c r="BE228" i="44"/>
  <c r="Y228" i="44" s="1"/>
  <c r="AL218" i="44"/>
  <c r="AL222" i="44"/>
  <c r="AL226" i="44"/>
  <c r="AL219" i="44"/>
  <c r="AL223" i="44"/>
  <c r="AL227" i="44"/>
  <c r="AL220" i="44"/>
  <c r="AL224" i="44"/>
  <c r="AL228" i="44"/>
  <c r="AL217" i="44"/>
  <c r="BB217" i="44"/>
  <c r="V217" i="44" s="1"/>
  <c r="BB221" i="44"/>
  <c r="V221" i="44" s="1"/>
  <c r="BB224" i="44"/>
  <c r="V224" i="44" s="1"/>
  <c r="BB228" i="44"/>
  <c r="V228" i="44" s="1"/>
  <c r="BB218" i="44"/>
  <c r="V218" i="44" s="1"/>
  <c r="BB222" i="44"/>
  <c r="V222" i="44" s="1"/>
  <c r="BB225" i="44"/>
  <c r="V225" i="44" s="1"/>
  <c r="AL225" i="44"/>
  <c r="BB219" i="44"/>
  <c r="V219" i="44" s="1"/>
  <c r="BB226" i="44"/>
  <c r="V226" i="44" s="1"/>
  <c r="BB227" i="44"/>
  <c r="V227" i="44" s="1"/>
  <c r="BB220" i="44"/>
  <c r="V220" i="44" s="1"/>
  <c r="BB223" i="44"/>
  <c r="V223" i="44" s="1"/>
  <c r="AL221" i="44"/>
  <c r="GF32" i="44"/>
  <c r="GF36" i="44"/>
  <c r="GF39" i="44"/>
  <c r="GF43" i="44"/>
  <c r="GF46" i="44"/>
  <c r="GF50" i="44"/>
  <c r="GF53" i="44"/>
  <c r="GF57" i="44"/>
  <c r="GF64" i="44"/>
  <c r="GF68" i="44"/>
  <c r="GF71" i="44"/>
  <c r="GF75" i="44"/>
  <c r="GF78" i="44"/>
  <c r="GF82" i="44"/>
  <c r="GF85" i="44"/>
  <c r="GF89" i="44"/>
  <c r="GF96" i="44"/>
  <c r="GF100" i="44"/>
  <c r="GF103" i="44"/>
  <c r="GF107" i="44"/>
  <c r="GF110" i="44"/>
  <c r="GF114" i="44"/>
  <c r="GF117" i="44"/>
  <c r="GF121" i="44"/>
  <c r="GF128" i="44"/>
  <c r="GF132" i="44"/>
  <c r="GF135" i="44"/>
  <c r="GF139" i="44"/>
  <c r="GF142" i="44"/>
  <c r="GF146" i="44"/>
  <c r="GF149" i="44"/>
  <c r="GF153" i="44"/>
  <c r="GF160" i="44"/>
  <c r="GF164" i="44"/>
  <c r="GF167" i="44"/>
  <c r="GF171" i="44"/>
  <c r="GF174" i="44"/>
  <c r="GF178" i="44"/>
  <c r="GF181" i="44"/>
  <c r="GF185" i="44"/>
  <c r="GF192" i="44"/>
  <c r="GF196" i="44"/>
  <c r="GF199" i="44"/>
  <c r="GF203" i="44"/>
  <c r="GF206" i="44"/>
  <c r="GF210" i="44"/>
  <c r="GF213" i="44"/>
  <c r="GF217" i="44"/>
  <c r="GF224" i="44"/>
  <c r="GF227" i="44"/>
  <c r="GF29" i="44"/>
  <c r="GF33" i="44"/>
  <c r="GF40" i="44"/>
  <c r="GF44" i="44"/>
  <c r="GF47" i="44"/>
  <c r="GF51" i="44"/>
  <c r="GF54" i="44"/>
  <c r="GF58" i="44"/>
  <c r="GF61" i="44"/>
  <c r="GF65" i="44"/>
  <c r="GF72" i="44"/>
  <c r="GF76" i="44"/>
  <c r="GF79" i="44"/>
  <c r="GF83" i="44"/>
  <c r="GF86" i="44"/>
  <c r="GF90" i="44"/>
  <c r="GF93" i="44"/>
  <c r="GF97" i="44"/>
  <c r="GF104" i="44"/>
  <c r="GF108" i="44"/>
  <c r="GF111" i="44"/>
  <c r="GF115" i="44"/>
  <c r="GF118" i="44"/>
  <c r="GF122" i="44"/>
  <c r="GF125" i="44"/>
  <c r="GF129" i="44"/>
  <c r="GF136" i="44"/>
  <c r="GF140" i="44"/>
  <c r="GF143" i="44"/>
  <c r="GF147" i="44"/>
  <c r="GF150" i="44"/>
  <c r="GF154" i="44"/>
  <c r="GF157" i="44"/>
  <c r="GF161" i="44"/>
  <c r="GF168" i="44"/>
  <c r="GF172" i="44"/>
  <c r="GF175" i="44"/>
  <c r="GF179" i="44"/>
  <c r="GF182" i="44"/>
  <c r="GF186" i="44"/>
  <c r="GF189" i="44"/>
  <c r="GF193" i="44"/>
  <c r="GF200" i="44"/>
  <c r="GF204" i="44"/>
  <c r="GF207" i="44"/>
  <c r="GF211" i="44"/>
  <c r="GF214" i="44"/>
  <c r="GF218" i="44"/>
  <c r="GF221" i="44"/>
  <c r="GF225" i="44"/>
  <c r="GF30" i="44"/>
  <c r="GF34" i="44"/>
  <c r="GF37" i="44"/>
  <c r="GF41" i="44"/>
  <c r="GF48" i="44"/>
  <c r="GF52" i="44"/>
  <c r="GF55" i="44"/>
  <c r="GF59" i="44"/>
  <c r="GF62" i="44"/>
  <c r="GF66" i="44"/>
  <c r="GF69" i="44"/>
  <c r="GF73" i="44"/>
  <c r="GF80" i="44"/>
  <c r="GF84" i="44"/>
  <c r="GF87" i="44"/>
  <c r="GF91" i="44"/>
  <c r="GF94" i="44"/>
  <c r="GF98" i="44"/>
  <c r="GF101" i="44"/>
  <c r="GF105" i="44"/>
  <c r="GF112" i="44"/>
  <c r="GF116" i="44"/>
  <c r="GF119" i="44"/>
  <c r="GF123" i="44"/>
  <c r="GF126" i="44"/>
  <c r="GF130" i="44"/>
  <c r="GF133" i="44"/>
  <c r="GF137" i="44"/>
  <c r="GF144" i="44"/>
  <c r="GF148" i="44"/>
  <c r="GF151" i="44"/>
  <c r="GF155" i="44"/>
  <c r="GF158" i="44"/>
  <c r="GF162" i="44"/>
  <c r="GF165" i="44"/>
  <c r="GF169" i="44"/>
  <c r="GF176" i="44"/>
  <c r="GF180" i="44"/>
  <c r="GF183" i="44"/>
  <c r="GF187" i="44"/>
  <c r="GF190" i="44"/>
  <c r="GF194" i="44"/>
  <c r="GF197" i="44"/>
  <c r="GF201" i="44"/>
  <c r="GF208" i="44"/>
  <c r="GF212" i="44"/>
  <c r="GF215" i="44"/>
  <c r="GF219" i="44"/>
  <c r="GF222" i="44"/>
  <c r="GF228" i="44"/>
  <c r="GF42" i="44"/>
  <c r="GF56" i="44"/>
  <c r="GF74" i="44"/>
  <c r="GF88" i="44"/>
  <c r="GF106" i="44"/>
  <c r="GF120" i="44"/>
  <c r="GF138" i="44"/>
  <c r="GF152" i="44"/>
  <c r="GF170" i="44"/>
  <c r="GF184" i="44"/>
  <c r="GF202" i="44"/>
  <c r="GF216" i="44"/>
  <c r="GF28" i="44"/>
  <c r="GF60" i="44"/>
  <c r="GF63" i="44"/>
  <c r="GF77" i="44"/>
  <c r="GF95" i="44"/>
  <c r="GF127" i="44"/>
  <c r="GF205" i="44"/>
  <c r="GF38" i="44"/>
  <c r="GF70" i="44"/>
  <c r="GF102" i="44"/>
  <c r="GF134" i="44"/>
  <c r="GF166" i="44"/>
  <c r="GF198" i="44"/>
  <c r="GF92" i="44"/>
  <c r="GF109" i="44"/>
  <c r="GF141" i="44"/>
  <c r="GF156" i="44"/>
  <c r="GF173" i="44"/>
  <c r="GF191" i="44"/>
  <c r="GF35" i="44"/>
  <c r="GF49" i="44"/>
  <c r="GF67" i="44"/>
  <c r="GF81" i="44"/>
  <c r="GF99" i="44"/>
  <c r="GF113" i="44"/>
  <c r="GF131" i="44"/>
  <c r="GF145" i="44"/>
  <c r="GF163" i="44"/>
  <c r="GF177" i="44"/>
  <c r="GF195" i="44"/>
  <c r="GF209" i="44"/>
  <c r="GF226" i="44"/>
  <c r="GF31" i="44"/>
  <c r="GF45" i="44"/>
  <c r="GF124" i="44"/>
  <c r="GF159" i="44"/>
  <c r="GF188" i="44"/>
  <c r="GF220" i="44"/>
  <c r="GF223" i="44"/>
  <c r="FZ30" i="44"/>
  <c r="FZ34" i="44"/>
  <c r="FZ37" i="44"/>
  <c r="FZ41" i="44"/>
  <c r="FZ48" i="44"/>
  <c r="FZ52" i="44"/>
  <c r="FZ55" i="44"/>
  <c r="FZ59" i="44"/>
  <c r="FZ62" i="44"/>
  <c r="FZ66" i="44"/>
  <c r="FZ69" i="44"/>
  <c r="FZ73" i="44"/>
  <c r="FZ80" i="44"/>
  <c r="FZ84" i="44"/>
  <c r="FZ87" i="44"/>
  <c r="FZ91" i="44"/>
  <c r="FZ94" i="44"/>
  <c r="FZ98" i="44"/>
  <c r="FZ101" i="44"/>
  <c r="FZ105" i="44"/>
  <c r="FZ112" i="44"/>
  <c r="FZ116" i="44"/>
  <c r="FZ119" i="44"/>
  <c r="FZ123" i="44"/>
  <c r="FZ126" i="44"/>
  <c r="FZ130" i="44"/>
  <c r="FZ133" i="44"/>
  <c r="FZ137" i="44"/>
  <c r="FZ144" i="44"/>
  <c r="FZ148" i="44"/>
  <c r="FZ151" i="44"/>
  <c r="FZ155" i="44"/>
  <c r="FZ158" i="44"/>
  <c r="FZ162" i="44"/>
  <c r="FZ165" i="44"/>
  <c r="FZ169" i="44"/>
  <c r="FZ176" i="44"/>
  <c r="FZ180" i="44"/>
  <c r="FZ183" i="44"/>
  <c r="FZ187" i="44"/>
  <c r="FZ190" i="44"/>
  <c r="FZ194" i="44"/>
  <c r="FZ197" i="44"/>
  <c r="FZ201" i="44"/>
  <c r="FZ208" i="44"/>
  <c r="FZ212" i="44"/>
  <c r="FZ215" i="44"/>
  <c r="FZ219" i="44"/>
  <c r="FZ222" i="44"/>
  <c r="FZ228" i="44"/>
  <c r="FZ28" i="44"/>
  <c r="FZ31" i="44"/>
  <c r="FZ35" i="44"/>
  <c r="FZ38" i="44"/>
  <c r="FZ42" i="44"/>
  <c r="FZ45" i="44"/>
  <c r="FZ49" i="44"/>
  <c r="FZ56" i="44"/>
  <c r="FZ60" i="44"/>
  <c r="FZ63" i="44"/>
  <c r="FZ67" i="44"/>
  <c r="FZ70" i="44"/>
  <c r="FZ74" i="44"/>
  <c r="FZ77" i="44"/>
  <c r="FZ81" i="44"/>
  <c r="FZ88" i="44"/>
  <c r="FZ92" i="44"/>
  <c r="FZ95" i="44"/>
  <c r="FZ99" i="44"/>
  <c r="FZ102" i="44"/>
  <c r="FZ106" i="44"/>
  <c r="FZ109" i="44"/>
  <c r="FZ113" i="44"/>
  <c r="FZ120" i="44"/>
  <c r="FZ124" i="44"/>
  <c r="FZ127" i="44"/>
  <c r="FZ131" i="44"/>
  <c r="FZ134" i="44"/>
  <c r="FZ138" i="44"/>
  <c r="FZ141" i="44"/>
  <c r="FZ145" i="44"/>
  <c r="FZ152" i="44"/>
  <c r="FZ156" i="44"/>
  <c r="FZ159" i="44"/>
  <c r="FZ163" i="44"/>
  <c r="FZ166" i="44"/>
  <c r="FZ170" i="44"/>
  <c r="FZ173" i="44"/>
  <c r="FZ177" i="44"/>
  <c r="FZ184" i="44"/>
  <c r="FZ188" i="44"/>
  <c r="FZ191" i="44"/>
  <c r="FZ195" i="44"/>
  <c r="FZ198" i="44"/>
  <c r="FZ202" i="44"/>
  <c r="FZ205" i="44"/>
  <c r="FZ209" i="44"/>
  <c r="FZ216" i="44"/>
  <c r="FZ220" i="44"/>
  <c r="FZ223" i="44"/>
  <c r="FZ226" i="44"/>
  <c r="FZ32" i="44"/>
  <c r="FZ36" i="44"/>
  <c r="FZ39" i="44"/>
  <c r="FZ43" i="44"/>
  <c r="FZ46" i="44"/>
  <c r="FZ50" i="44"/>
  <c r="FZ53" i="44"/>
  <c r="FZ57" i="44"/>
  <c r="FZ64" i="44"/>
  <c r="FZ68" i="44"/>
  <c r="FZ71" i="44"/>
  <c r="FZ75" i="44"/>
  <c r="FZ78" i="44"/>
  <c r="FZ82" i="44"/>
  <c r="FZ85" i="44"/>
  <c r="FZ89" i="44"/>
  <c r="FZ96" i="44"/>
  <c r="FZ100" i="44"/>
  <c r="FZ103" i="44"/>
  <c r="FZ107" i="44"/>
  <c r="FZ110" i="44"/>
  <c r="FZ114" i="44"/>
  <c r="FZ117" i="44"/>
  <c r="FZ121" i="44"/>
  <c r="FZ128" i="44"/>
  <c r="FZ132" i="44"/>
  <c r="FZ135" i="44"/>
  <c r="FZ139" i="44"/>
  <c r="FZ142" i="44"/>
  <c r="FZ146" i="44"/>
  <c r="FZ149" i="44"/>
  <c r="FZ153" i="44"/>
  <c r="FZ160" i="44"/>
  <c r="FZ164" i="44"/>
  <c r="FZ167" i="44"/>
  <c r="FZ171" i="44"/>
  <c r="FZ174" i="44"/>
  <c r="FZ178" i="44"/>
  <c r="FZ181" i="44"/>
  <c r="FZ185" i="44"/>
  <c r="FZ192" i="44"/>
  <c r="FZ196" i="44"/>
  <c r="FZ199" i="44"/>
  <c r="FZ203" i="44"/>
  <c r="FZ206" i="44"/>
  <c r="FZ210" i="44"/>
  <c r="FZ213" i="44"/>
  <c r="FZ217" i="44"/>
  <c r="FZ224" i="44"/>
  <c r="FZ227" i="44"/>
  <c r="FZ40" i="44"/>
  <c r="FZ54" i="44"/>
  <c r="FZ72" i="44"/>
  <c r="FZ86" i="44"/>
  <c r="FZ104" i="44"/>
  <c r="FZ118" i="44"/>
  <c r="FZ136" i="44"/>
  <c r="FZ150" i="44"/>
  <c r="FZ168" i="44"/>
  <c r="FZ182" i="44"/>
  <c r="FZ200" i="44"/>
  <c r="FZ214" i="44"/>
  <c r="FZ122" i="44"/>
  <c r="FZ125" i="44"/>
  <c r="FZ157" i="44"/>
  <c r="FZ172" i="44"/>
  <c r="FZ186" i="44"/>
  <c r="FZ189" i="44"/>
  <c r="FZ221" i="44"/>
  <c r="FZ51" i="44"/>
  <c r="FZ83" i="44"/>
  <c r="FZ115" i="44"/>
  <c r="FZ147" i="44"/>
  <c r="FZ179" i="44"/>
  <c r="FZ211" i="44"/>
  <c r="FZ29" i="44"/>
  <c r="FZ44" i="44"/>
  <c r="FZ204" i="44"/>
  <c r="FZ218" i="44"/>
  <c r="FZ33" i="44"/>
  <c r="FZ47" i="44"/>
  <c r="FZ65" i="44"/>
  <c r="FZ79" i="44"/>
  <c r="FZ97" i="44"/>
  <c r="FZ111" i="44"/>
  <c r="FZ129" i="44"/>
  <c r="FZ143" i="44"/>
  <c r="FZ161" i="44"/>
  <c r="FZ175" i="44"/>
  <c r="FZ193" i="44"/>
  <c r="FZ207" i="44"/>
  <c r="FZ225" i="44"/>
  <c r="FZ58" i="44"/>
  <c r="FZ61" i="44"/>
  <c r="FZ76" i="44"/>
  <c r="FZ90" i="44"/>
  <c r="FZ93" i="44"/>
  <c r="FZ108" i="44"/>
  <c r="FZ140" i="44"/>
  <c r="FZ154" i="44"/>
  <c r="GA29" i="44"/>
  <c r="GA33" i="44"/>
  <c r="GA40" i="44"/>
  <c r="GA44" i="44"/>
  <c r="GA47" i="44"/>
  <c r="GA51" i="44"/>
  <c r="GA54" i="44"/>
  <c r="GA58" i="44"/>
  <c r="GA61" i="44"/>
  <c r="GA65" i="44"/>
  <c r="GA72" i="44"/>
  <c r="GA76" i="44"/>
  <c r="GA79" i="44"/>
  <c r="GA83" i="44"/>
  <c r="GA86" i="44"/>
  <c r="GA90" i="44"/>
  <c r="GA93" i="44"/>
  <c r="GA97" i="44"/>
  <c r="GA104" i="44"/>
  <c r="GA108" i="44"/>
  <c r="GA111" i="44"/>
  <c r="GA115" i="44"/>
  <c r="GA118" i="44"/>
  <c r="GA122" i="44"/>
  <c r="GA125" i="44"/>
  <c r="GA129" i="44"/>
  <c r="GA136" i="44"/>
  <c r="GA140" i="44"/>
  <c r="GA143" i="44"/>
  <c r="GA147" i="44"/>
  <c r="GA150" i="44"/>
  <c r="GA154" i="44"/>
  <c r="GA157" i="44"/>
  <c r="GA161" i="44"/>
  <c r="GA168" i="44"/>
  <c r="GA172" i="44"/>
  <c r="GA175" i="44"/>
  <c r="GA179" i="44"/>
  <c r="GA182" i="44"/>
  <c r="GA186" i="44"/>
  <c r="GA189" i="44"/>
  <c r="GA193" i="44"/>
  <c r="GA200" i="44"/>
  <c r="GA204" i="44"/>
  <c r="GA207" i="44"/>
  <c r="GA211" i="44"/>
  <c r="GA214" i="44"/>
  <c r="GA218" i="44"/>
  <c r="GA221" i="44"/>
  <c r="GA225" i="44"/>
  <c r="GA30" i="44"/>
  <c r="GA34" i="44"/>
  <c r="GA37" i="44"/>
  <c r="GA41" i="44"/>
  <c r="GA48" i="44"/>
  <c r="GA52" i="44"/>
  <c r="GA55" i="44"/>
  <c r="GA59" i="44"/>
  <c r="GA62" i="44"/>
  <c r="GA66" i="44"/>
  <c r="GA69" i="44"/>
  <c r="GA73" i="44"/>
  <c r="GA80" i="44"/>
  <c r="GA84" i="44"/>
  <c r="GA87" i="44"/>
  <c r="GA91" i="44"/>
  <c r="GA94" i="44"/>
  <c r="GA98" i="44"/>
  <c r="GA101" i="44"/>
  <c r="GA105" i="44"/>
  <c r="GA112" i="44"/>
  <c r="GA116" i="44"/>
  <c r="GA119" i="44"/>
  <c r="GA123" i="44"/>
  <c r="GA126" i="44"/>
  <c r="GA130" i="44"/>
  <c r="GA133" i="44"/>
  <c r="GA137" i="44"/>
  <c r="GA144" i="44"/>
  <c r="GA148" i="44"/>
  <c r="GA151" i="44"/>
  <c r="GA155" i="44"/>
  <c r="GA158" i="44"/>
  <c r="GA162" i="44"/>
  <c r="GA165" i="44"/>
  <c r="GA169" i="44"/>
  <c r="GA176" i="44"/>
  <c r="GA180" i="44"/>
  <c r="GA183" i="44"/>
  <c r="GA187" i="44"/>
  <c r="GA190" i="44"/>
  <c r="GA194" i="44"/>
  <c r="GA197" i="44"/>
  <c r="GA201" i="44"/>
  <c r="GA208" i="44"/>
  <c r="GA212" i="44"/>
  <c r="GA215" i="44"/>
  <c r="GA219" i="44"/>
  <c r="GA222" i="44"/>
  <c r="GA228" i="44"/>
  <c r="GA28" i="44"/>
  <c r="GA31" i="44"/>
  <c r="GA35" i="44"/>
  <c r="GA38" i="44"/>
  <c r="GA42" i="44"/>
  <c r="GA45" i="44"/>
  <c r="GA49" i="44"/>
  <c r="GA56" i="44"/>
  <c r="GA60" i="44"/>
  <c r="GA63" i="44"/>
  <c r="GA67" i="44"/>
  <c r="GA70" i="44"/>
  <c r="GA74" i="44"/>
  <c r="GA77" i="44"/>
  <c r="GA81" i="44"/>
  <c r="GA88" i="44"/>
  <c r="GA92" i="44"/>
  <c r="GA95" i="44"/>
  <c r="GA99" i="44"/>
  <c r="GA102" i="44"/>
  <c r="GA106" i="44"/>
  <c r="GA109" i="44"/>
  <c r="GA113" i="44"/>
  <c r="GA120" i="44"/>
  <c r="GA124" i="44"/>
  <c r="GA127" i="44"/>
  <c r="GA131" i="44"/>
  <c r="GA134" i="44"/>
  <c r="GA138" i="44"/>
  <c r="GA141" i="44"/>
  <c r="GA145" i="44"/>
  <c r="GA152" i="44"/>
  <c r="GA156" i="44"/>
  <c r="GA159" i="44"/>
  <c r="GA163" i="44"/>
  <c r="GA166" i="44"/>
  <c r="GA170" i="44"/>
  <c r="GA173" i="44"/>
  <c r="GA177" i="44"/>
  <c r="GA184" i="44"/>
  <c r="GA188" i="44"/>
  <c r="GA191" i="44"/>
  <c r="GA195" i="44"/>
  <c r="GA198" i="44"/>
  <c r="GA202" i="44"/>
  <c r="GA205" i="44"/>
  <c r="GA209" i="44"/>
  <c r="GA216" i="44"/>
  <c r="GA220" i="44"/>
  <c r="GA223" i="44"/>
  <c r="GA226" i="44"/>
  <c r="GA39" i="44"/>
  <c r="GA53" i="44"/>
  <c r="GA71" i="44"/>
  <c r="GA85" i="44"/>
  <c r="GA103" i="44"/>
  <c r="GA117" i="44"/>
  <c r="GA135" i="44"/>
  <c r="GA149" i="44"/>
  <c r="GA167" i="44"/>
  <c r="GA181" i="44"/>
  <c r="GA199" i="44"/>
  <c r="GA213" i="44"/>
  <c r="GA75" i="44"/>
  <c r="GA89" i="44"/>
  <c r="GA153" i="44"/>
  <c r="GA171" i="44"/>
  <c r="GA36" i="44"/>
  <c r="GA50" i="44"/>
  <c r="GA68" i="44"/>
  <c r="GA82" i="44"/>
  <c r="GA100" i="44"/>
  <c r="GA114" i="44"/>
  <c r="GA132" i="44"/>
  <c r="GA146" i="44"/>
  <c r="GA164" i="44"/>
  <c r="GA178" i="44"/>
  <c r="GA196" i="44"/>
  <c r="GA210" i="44"/>
  <c r="GA227" i="44"/>
  <c r="GA57" i="44"/>
  <c r="GA121" i="44"/>
  <c r="GA185" i="44"/>
  <c r="GA32" i="44"/>
  <c r="GA46" i="44"/>
  <c r="GA64" i="44"/>
  <c r="GA78" i="44"/>
  <c r="GA96" i="44"/>
  <c r="GA110" i="44"/>
  <c r="GA128" i="44"/>
  <c r="GA142" i="44"/>
  <c r="GA160" i="44"/>
  <c r="GA174" i="44"/>
  <c r="GA192" i="44"/>
  <c r="GA206" i="44"/>
  <c r="GA224" i="44"/>
  <c r="GA43" i="44"/>
  <c r="GA107" i="44"/>
  <c r="GA139" i="44"/>
  <c r="GA203" i="44"/>
  <c r="GA217" i="44"/>
  <c r="IL218" i="44"/>
  <c r="IL226" i="44"/>
  <c r="IL209" i="44"/>
  <c r="IL211" i="44"/>
  <c r="IL213" i="44"/>
  <c r="IL215" i="44"/>
  <c r="IL217" i="44"/>
  <c r="IL219" i="44"/>
  <c r="IL221" i="44"/>
  <c r="IL223" i="44"/>
  <c r="IL225" i="44"/>
  <c r="IL227" i="44"/>
  <c r="IL216" i="44"/>
  <c r="IL222" i="44"/>
  <c r="IL224" i="44"/>
  <c r="IL210" i="44"/>
  <c r="IL212" i="44"/>
  <c r="IL214" i="44"/>
  <c r="IL220" i="44"/>
  <c r="IL228" i="44"/>
  <c r="GV29" i="44"/>
  <c r="GV31" i="44"/>
  <c r="GV33" i="44"/>
  <c r="GV35" i="44"/>
  <c r="GV37" i="44"/>
  <c r="GV39" i="44"/>
  <c r="GV41" i="44"/>
  <c r="GV43" i="44"/>
  <c r="GV45" i="44"/>
  <c r="GV47" i="44"/>
  <c r="GV49" i="44"/>
  <c r="GV51" i="44"/>
  <c r="GV53" i="44"/>
  <c r="GV55" i="44"/>
  <c r="GV57" i="44"/>
  <c r="GV59" i="44"/>
  <c r="GV61" i="44"/>
  <c r="GV63" i="44"/>
  <c r="GV65" i="44"/>
  <c r="GV67" i="44"/>
  <c r="GV69" i="44"/>
  <c r="GV71" i="44"/>
  <c r="GV73" i="44"/>
  <c r="GV75" i="44"/>
  <c r="GV77" i="44"/>
  <c r="GV79" i="44"/>
  <c r="GV81" i="44"/>
  <c r="GV83" i="44"/>
  <c r="GV85" i="44"/>
  <c r="GV87" i="44"/>
  <c r="GV89" i="44"/>
  <c r="GV91" i="44"/>
  <c r="GV93" i="44"/>
  <c r="GV95" i="44"/>
  <c r="GV97" i="44"/>
  <c r="GV99" i="44"/>
  <c r="GV101" i="44"/>
  <c r="GV103" i="44"/>
  <c r="GV105" i="44"/>
  <c r="GV107" i="44"/>
  <c r="GV109" i="44"/>
  <c r="GV111" i="44"/>
  <c r="GV113" i="44"/>
  <c r="GV115" i="44"/>
  <c r="GV117" i="44"/>
  <c r="GV30" i="44"/>
  <c r="GV36" i="44"/>
  <c r="GV42" i="44"/>
  <c r="GV50" i="44"/>
  <c r="GV56" i="44"/>
  <c r="GV62" i="44"/>
  <c r="GV70" i="44"/>
  <c r="GV72" i="44"/>
  <c r="GV84" i="44"/>
  <c r="GV90" i="44"/>
  <c r="GV100" i="44"/>
  <c r="GV169" i="44"/>
  <c r="GV177" i="44"/>
  <c r="GV179" i="44"/>
  <c r="GV199" i="44"/>
  <c r="GV203" i="44"/>
  <c r="GV205" i="44"/>
  <c r="GV207" i="44"/>
  <c r="GV209" i="44"/>
  <c r="GV94" i="44"/>
  <c r="GV98" i="44"/>
  <c r="GV102" i="44"/>
  <c r="GV106" i="44"/>
  <c r="GV110" i="44"/>
  <c r="GV114" i="44"/>
  <c r="GV118" i="44"/>
  <c r="GV120" i="44"/>
  <c r="GV122" i="44"/>
  <c r="GV124" i="44"/>
  <c r="GV126" i="44"/>
  <c r="GV128" i="44"/>
  <c r="GV130" i="44"/>
  <c r="GV132" i="44"/>
  <c r="GV134" i="44"/>
  <c r="GV136" i="44"/>
  <c r="GV138" i="44"/>
  <c r="GV140" i="44"/>
  <c r="GV142" i="44"/>
  <c r="GV144" i="44"/>
  <c r="GV146" i="44"/>
  <c r="GV148" i="44"/>
  <c r="GV150" i="44"/>
  <c r="GV152" i="44"/>
  <c r="GV154" i="44"/>
  <c r="GV156" i="44"/>
  <c r="GV158" i="44"/>
  <c r="GV160" i="44"/>
  <c r="GV162" i="44"/>
  <c r="GV164" i="44"/>
  <c r="GV166" i="44"/>
  <c r="GV168" i="44"/>
  <c r="GV170" i="44"/>
  <c r="GV172" i="44"/>
  <c r="GV174" i="44"/>
  <c r="GV176" i="44"/>
  <c r="GV178" i="44"/>
  <c r="GV180" i="44"/>
  <c r="GV182" i="44"/>
  <c r="GV184" i="44"/>
  <c r="GV186" i="44"/>
  <c r="GV188" i="44"/>
  <c r="GV190" i="44"/>
  <c r="GV192" i="44"/>
  <c r="GV194" i="44"/>
  <c r="GV196" i="44"/>
  <c r="GV198" i="44"/>
  <c r="GV200" i="44"/>
  <c r="GV202" i="44"/>
  <c r="GV204" i="44"/>
  <c r="GV206" i="44"/>
  <c r="GV208" i="44"/>
  <c r="GV210" i="44"/>
  <c r="GV212" i="44"/>
  <c r="GV214" i="44"/>
  <c r="GV216" i="44"/>
  <c r="GV218" i="44"/>
  <c r="GV220" i="44"/>
  <c r="GV222" i="44"/>
  <c r="GV224" i="44"/>
  <c r="GV226" i="44"/>
  <c r="GV228" i="44"/>
  <c r="GV28" i="44"/>
  <c r="GV32" i="44"/>
  <c r="GV40" i="44"/>
  <c r="GV46" i="44"/>
  <c r="GV52" i="44"/>
  <c r="GV60" i="44"/>
  <c r="GV66" i="44"/>
  <c r="GV76" i="44"/>
  <c r="GV82" i="44"/>
  <c r="GV88" i="44"/>
  <c r="GV112" i="44"/>
  <c r="GV121" i="44"/>
  <c r="GV123" i="44"/>
  <c r="GV125" i="44"/>
  <c r="GV127" i="44"/>
  <c r="GV129" i="44"/>
  <c r="GV137" i="44"/>
  <c r="GV139" i="44"/>
  <c r="GV141" i="44"/>
  <c r="GV143" i="44"/>
  <c r="GV145" i="44"/>
  <c r="GV147" i="44"/>
  <c r="GV149" i="44"/>
  <c r="GV151" i="44"/>
  <c r="GV153" i="44"/>
  <c r="GV155" i="44"/>
  <c r="GV171" i="44"/>
  <c r="GV175" i="44"/>
  <c r="GV185" i="44"/>
  <c r="GV187" i="44"/>
  <c r="GV189" i="44"/>
  <c r="GV201" i="44"/>
  <c r="GV219" i="44"/>
  <c r="GV221" i="44"/>
  <c r="GV223" i="44"/>
  <c r="GV225" i="44"/>
  <c r="GV227" i="44"/>
  <c r="GV34" i="44"/>
  <c r="GV38" i="44"/>
  <c r="GV44" i="44"/>
  <c r="GV48" i="44"/>
  <c r="GV54" i="44"/>
  <c r="GV58" i="44"/>
  <c r="GV64" i="44"/>
  <c r="GV68" i="44"/>
  <c r="GV74" i="44"/>
  <c r="GV78" i="44"/>
  <c r="GV80" i="44"/>
  <c r="GV86" i="44"/>
  <c r="GV92" i="44"/>
  <c r="GV96" i="44"/>
  <c r="GV104" i="44"/>
  <c r="GV108" i="44"/>
  <c r="GV116" i="44"/>
  <c r="GV119" i="44"/>
  <c r="GV131" i="44"/>
  <c r="GV133" i="44"/>
  <c r="GV135" i="44"/>
  <c r="GV157" i="44"/>
  <c r="GV159" i="44"/>
  <c r="GV161" i="44"/>
  <c r="GV163" i="44"/>
  <c r="GV165" i="44"/>
  <c r="GV167" i="44"/>
  <c r="GV173" i="44"/>
  <c r="GV181" i="44"/>
  <c r="GV183" i="44"/>
  <c r="GV191" i="44"/>
  <c r="GV193" i="44"/>
  <c r="GV195" i="44"/>
  <c r="GV197" i="44"/>
  <c r="GV211" i="44"/>
  <c r="GV213" i="44"/>
  <c r="GV215" i="44"/>
  <c r="GV217" i="44"/>
  <c r="GP28" i="44"/>
  <c r="GP30" i="44"/>
  <c r="GP32" i="44"/>
  <c r="GP34" i="44"/>
  <c r="GP36" i="44"/>
  <c r="GP38" i="44"/>
  <c r="GP40" i="44"/>
  <c r="GP42" i="44"/>
  <c r="GP44" i="44"/>
  <c r="GP46" i="44"/>
  <c r="GP48" i="44"/>
  <c r="GP50" i="44"/>
  <c r="GP52" i="44"/>
  <c r="GP54" i="44"/>
  <c r="GP56" i="44"/>
  <c r="GP58" i="44"/>
  <c r="GP60" i="44"/>
  <c r="GP62" i="44"/>
  <c r="GP64" i="44"/>
  <c r="GP66" i="44"/>
  <c r="GP68" i="44"/>
  <c r="GP70" i="44"/>
  <c r="GP72" i="44"/>
  <c r="GP74" i="44"/>
  <c r="GP76" i="44"/>
  <c r="GP78" i="44"/>
  <c r="GP80" i="44"/>
  <c r="GP82" i="44"/>
  <c r="GP84" i="44"/>
  <c r="GP86" i="44"/>
  <c r="GP88" i="44"/>
  <c r="GP90" i="44"/>
  <c r="GP92" i="44"/>
  <c r="GP94" i="44"/>
  <c r="GP96" i="44"/>
  <c r="GP98" i="44"/>
  <c r="GP100" i="44"/>
  <c r="GP102" i="44"/>
  <c r="GP104" i="44"/>
  <c r="GP106" i="44"/>
  <c r="GP108" i="44"/>
  <c r="GP110" i="44"/>
  <c r="GP112" i="44"/>
  <c r="GP114" i="44"/>
  <c r="GP116" i="44"/>
  <c r="GP118" i="44"/>
  <c r="GP35" i="44"/>
  <c r="GP41" i="44"/>
  <c r="GP49" i="44"/>
  <c r="GP55" i="44"/>
  <c r="GP61" i="44"/>
  <c r="GP69" i="44"/>
  <c r="GP83" i="44"/>
  <c r="GP95" i="44"/>
  <c r="GP103" i="44"/>
  <c r="GP107" i="44"/>
  <c r="GP111" i="44"/>
  <c r="GP115" i="44"/>
  <c r="GP120" i="44"/>
  <c r="GP122" i="44"/>
  <c r="GP128" i="44"/>
  <c r="GP130" i="44"/>
  <c r="GP132" i="44"/>
  <c r="GP134" i="44"/>
  <c r="GP136" i="44"/>
  <c r="GP140" i="44"/>
  <c r="GP142" i="44"/>
  <c r="GP144" i="44"/>
  <c r="GP148" i="44"/>
  <c r="GP156" i="44"/>
  <c r="GP158" i="44"/>
  <c r="GP160" i="44"/>
  <c r="GP162" i="44"/>
  <c r="GP164" i="44"/>
  <c r="GP172" i="44"/>
  <c r="GP182" i="44"/>
  <c r="GP184" i="44"/>
  <c r="GP186" i="44"/>
  <c r="GP188" i="44"/>
  <c r="GP190" i="44"/>
  <c r="GP192" i="44"/>
  <c r="GP194" i="44"/>
  <c r="GP196" i="44"/>
  <c r="GP212" i="44"/>
  <c r="GP214" i="44"/>
  <c r="GP216" i="44"/>
  <c r="GP218" i="44"/>
  <c r="GP220" i="44"/>
  <c r="GP224" i="44"/>
  <c r="GP226" i="44"/>
  <c r="GP97" i="44"/>
  <c r="GP101" i="44"/>
  <c r="GP105" i="44"/>
  <c r="GP109" i="44"/>
  <c r="GP113" i="44"/>
  <c r="GP117" i="44"/>
  <c r="GP119" i="44"/>
  <c r="GP121" i="44"/>
  <c r="GP123" i="44"/>
  <c r="GP125" i="44"/>
  <c r="GP127" i="44"/>
  <c r="GP129" i="44"/>
  <c r="GP131" i="44"/>
  <c r="GP133" i="44"/>
  <c r="GP135" i="44"/>
  <c r="GP137" i="44"/>
  <c r="GP139" i="44"/>
  <c r="GP141" i="44"/>
  <c r="GP143" i="44"/>
  <c r="GP145" i="44"/>
  <c r="GP147" i="44"/>
  <c r="GP149" i="44"/>
  <c r="GP151" i="44"/>
  <c r="GP153" i="44"/>
  <c r="GP155" i="44"/>
  <c r="GP157" i="44"/>
  <c r="GP159" i="44"/>
  <c r="GP161" i="44"/>
  <c r="GP163" i="44"/>
  <c r="GP165" i="44"/>
  <c r="GP167" i="44"/>
  <c r="GP169" i="44"/>
  <c r="GP171" i="44"/>
  <c r="GP173" i="44"/>
  <c r="GP175" i="44"/>
  <c r="GP177" i="44"/>
  <c r="GP179" i="44"/>
  <c r="GP181" i="44"/>
  <c r="GP183" i="44"/>
  <c r="GP185" i="44"/>
  <c r="GP187" i="44"/>
  <c r="GP189" i="44"/>
  <c r="GP191" i="44"/>
  <c r="GP193" i="44"/>
  <c r="GP195" i="44"/>
  <c r="GP197" i="44"/>
  <c r="GP199" i="44"/>
  <c r="GP201" i="44"/>
  <c r="GP203" i="44"/>
  <c r="GP205" i="44"/>
  <c r="GP207" i="44"/>
  <c r="GP209" i="44"/>
  <c r="GP211" i="44"/>
  <c r="GP213" i="44"/>
  <c r="GP215" i="44"/>
  <c r="GP217" i="44"/>
  <c r="GP219" i="44"/>
  <c r="GP221" i="44"/>
  <c r="GP223" i="44"/>
  <c r="GP225" i="44"/>
  <c r="GP227" i="44"/>
  <c r="GP31" i="44"/>
  <c r="GP39" i="44"/>
  <c r="GP45" i="44"/>
  <c r="GP51" i="44"/>
  <c r="GP59" i="44"/>
  <c r="GP65" i="44"/>
  <c r="GP71" i="44"/>
  <c r="GP73" i="44"/>
  <c r="GP75" i="44"/>
  <c r="GP79" i="44"/>
  <c r="GP81" i="44"/>
  <c r="GP87" i="44"/>
  <c r="GP93" i="44"/>
  <c r="GP99" i="44"/>
  <c r="GP166" i="44"/>
  <c r="GP168" i="44"/>
  <c r="GP29" i="44"/>
  <c r="GP33" i="44"/>
  <c r="GP37" i="44"/>
  <c r="GP43" i="44"/>
  <c r="GP47" i="44"/>
  <c r="GP53" i="44"/>
  <c r="GP57" i="44"/>
  <c r="GP63" i="44"/>
  <c r="GP67" i="44"/>
  <c r="GP77" i="44"/>
  <c r="GP85" i="44"/>
  <c r="GP89" i="44"/>
  <c r="GP91" i="44"/>
  <c r="GP124" i="44"/>
  <c r="GP126" i="44"/>
  <c r="GP138" i="44"/>
  <c r="GP146" i="44"/>
  <c r="GP150" i="44"/>
  <c r="GP152" i="44"/>
  <c r="GP154" i="44"/>
  <c r="GP170" i="44"/>
  <c r="GP174" i="44"/>
  <c r="GP176" i="44"/>
  <c r="GP178" i="44"/>
  <c r="GP180" i="44"/>
  <c r="GP198" i="44"/>
  <c r="GP200" i="44"/>
  <c r="GP202" i="44"/>
  <c r="GP204" i="44"/>
  <c r="GP206" i="44"/>
  <c r="GP208" i="44"/>
  <c r="GP210" i="44"/>
  <c r="GP222" i="44"/>
  <c r="GP228" i="44"/>
  <c r="GN29" i="44"/>
  <c r="GN31" i="44"/>
  <c r="GN33" i="44"/>
  <c r="GN35" i="44"/>
  <c r="GN37" i="44"/>
  <c r="GN39" i="44"/>
  <c r="GN41" i="44"/>
  <c r="GN43" i="44"/>
  <c r="GN45" i="44"/>
  <c r="GN47" i="44"/>
  <c r="GN49" i="44"/>
  <c r="GN51" i="44"/>
  <c r="GN53" i="44"/>
  <c r="GN55" i="44"/>
  <c r="GN57" i="44"/>
  <c r="GN59" i="44"/>
  <c r="GN61" i="44"/>
  <c r="GN63" i="44"/>
  <c r="GN65" i="44"/>
  <c r="GN67" i="44"/>
  <c r="GN69" i="44"/>
  <c r="GN71" i="44"/>
  <c r="GN73" i="44"/>
  <c r="GN75" i="44"/>
  <c r="GN77" i="44"/>
  <c r="GN79" i="44"/>
  <c r="GN81" i="44"/>
  <c r="GN83" i="44"/>
  <c r="GN85" i="44"/>
  <c r="GN87" i="44"/>
  <c r="GN89" i="44"/>
  <c r="GN91" i="44"/>
  <c r="GN93" i="44"/>
  <c r="GN95" i="44"/>
  <c r="GN97" i="44"/>
  <c r="GN99" i="44"/>
  <c r="GN101" i="44"/>
  <c r="GN103" i="44"/>
  <c r="GN105" i="44"/>
  <c r="GN107" i="44"/>
  <c r="GN109" i="44"/>
  <c r="GN111" i="44"/>
  <c r="GN113" i="44"/>
  <c r="GN115" i="44"/>
  <c r="GN117" i="44"/>
  <c r="GN28" i="44"/>
  <c r="GN38" i="44"/>
  <c r="GN44" i="44"/>
  <c r="GN52" i="44"/>
  <c r="GN58" i="44"/>
  <c r="GN64" i="44"/>
  <c r="GN74" i="44"/>
  <c r="GN76" i="44"/>
  <c r="GN78" i="44"/>
  <c r="GN80" i="44"/>
  <c r="GN86" i="44"/>
  <c r="GN88" i="44"/>
  <c r="GN92" i="44"/>
  <c r="GN94" i="44"/>
  <c r="GN102" i="44"/>
  <c r="GN106" i="44"/>
  <c r="GN110" i="44"/>
  <c r="GN118" i="44"/>
  <c r="GN119" i="44"/>
  <c r="GN121" i="44"/>
  <c r="GN123" i="44"/>
  <c r="GN133" i="44"/>
  <c r="GN135" i="44"/>
  <c r="GN137" i="44"/>
  <c r="GN141" i="44"/>
  <c r="GN159" i="44"/>
  <c r="GN161" i="44"/>
  <c r="GN163" i="44"/>
  <c r="GN165" i="44"/>
  <c r="GN173" i="44"/>
  <c r="GN183" i="44"/>
  <c r="GN185" i="44"/>
  <c r="GN193" i="44"/>
  <c r="GN211" i="44"/>
  <c r="GN213" i="44"/>
  <c r="GN215" i="44"/>
  <c r="GN217" i="44"/>
  <c r="GN219" i="44"/>
  <c r="GN221" i="44"/>
  <c r="GN96" i="44"/>
  <c r="GN100" i="44"/>
  <c r="GN104" i="44"/>
  <c r="GN108" i="44"/>
  <c r="GN112" i="44"/>
  <c r="GN116" i="44"/>
  <c r="GN120" i="44"/>
  <c r="GN122" i="44"/>
  <c r="GN124" i="44"/>
  <c r="GN126" i="44"/>
  <c r="GN128" i="44"/>
  <c r="GN130" i="44"/>
  <c r="GN132" i="44"/>
  <c r="GN134" i="44"/>
  <c r="GN136" i="44"/>
  <c r="GN138" i="44"/>
  <c r="GN140" i="44"/>
  <c r="GN142" i="44"/>
  <c r="GN144" i="44"/>
  <c r="GN146" i="44"/>
  <c r="GN148" i="44"/>
  <c r="GN150" i="44"/>
  <c r="GN152" i="44"/>
  <c r="GN154" i="44"/>
  <c r="GN156" i="44"/>
  <c r="GN158" i="44"/>
  <c r="GN160" i="44"/>
  <c r="GN162" i="44"/>
  <c r="GN164" i="44"/>
  <c r="GN166" i="44"/>
  <c r="GN168" i="44"/>
  <c r="GN170" i="44"/>
  <c r="GN172" i="44"/>
  <c r="GN174" i="44"/>
  <c r="GN176" i="44"/>
  <c r="GN178" i="44"/>
  <c r="GN180" i="44"/>
  <c r="GN182" i="44"/>
  <c r="GN184" i="44"/>
  <c r="GN186" i="44"/>
  <c r="GN188" i="44"/>
  <c r="GN190" i="44"/>
  <c r="GN192" i="44"/>
  <c r="GN194" i="44"/>
  <c r="GN196" i="44"/>
  <c r="GN198" i="44"/>
  <c r="GN200" i="44"/>
  <c r="GN202" i="44"/>
  <c r="GN204" i="44"/>
  <c r="GN206" i="44"/>
  <c r="GN208" i="44"/>
  <c r="GN210" i="44"/>
  <c r="GN212" i="44"/>
  <c r="GN214" i="44"/>
  <c r="GN216" i="44"/>
  <c r="GN218" i="44"/>
  <c r="GN220" i="44"/>
  <c r="GN222" i="44"/>
  <c r="GN224" i="44"/>
  <c r="GN226" i="44"/>
  <c r="GN228" i="44"/>
  <c r="GN34" i="44"/>
  <c r="GN36" i="44"/>
  <c r="GN42" i="44"/>
  <c r="GN48" i="44"/>
  <c r="GN54" i="44"/>
  <c r="GN62" i="44"/>
  <c r="GN68" i="44"/>
  <c r="GN84" i="44"/>
  <c r="GN90" i="44"/>
  <c r="GN98" i="44"/>
  <c r="GN114" i="44"/>
  <c r="GN167" i="44"/>
  <c r="GN169" i="44"/>
  <c r="GN195" i="44"/>
  <c r="GN197" i="44"/>
  <c r="GN30" i="44"/>
  <c r="GN32" i="44"/>
  <c r="GN40" i="44"/>
  <c r="GN46" i="44"/>
  <c r="GN50" i="44"/>
  <c r="GN56" i="44"/>
  <c r="GN60" i="44"/>
  <c r="GN66" i="44"/>
  <c r="GN70" i="44"/>
  <c r="GN72" i="44"/>
  <c r="GN82" i="44"/>
  <c r="GN125" i="44"/>
  <c r="GN127" i="44"/>
  <c r="GN129" i="44"/>
  <c r="GN131" i="44"/>
  <c r="GN139" i="44"/>
  <c r="GN143" i="44"/>
  <c r="GN145" i="44"/>
  <c r="GN147" i="44"/>
  <c r="GN149" i="44"/>
  <c r="GN151" i="44"/>
  <c r="GN153" i="44"/>
  <c r="GN155" i="44"/>
  <c r="GN157" i="44"/>
  <c r="GN171" i="44"/>
  <c r="GN175" i="44"/>
  <c r="GN177" i="44"/>
  <c r="GN179" i="44"/>
  <c r="GN181" i="44"/>
  <c r="GN187" i="44"/>
  <c r="GN189" i="44"/>
  <c r="GN191" i="44"/>
  <c r="GN199" i="44"/>
  <c r="GN201" i="44"/>
  <c r="GN203" i="44"/>
  <c r="GN205" i="44"/>
  <c r="GN207" i="44"/>
  <c r="GN209" i="44"/>
  <c r="GN223" i="44"/>
  <c r="GN225" i="44"/>
  <c r="GN227" i="44"/>
  <c r="AQ217" i="44"/>
  <c r="AQ221" i="44"/>
  <c r="AQ225" i="44"/>
  <c r="AQ218" i="44"/>
  <c r="AQ222" i="44"/>
  <c r="AQ226" i="44"/>
  <c r="AQ215" i="44"/>
  <c r="AQ219" i="44"/>
  <c r="AQ223" i="44"/>
  <c r="AQ227" i="44"/>
  <c r="AQ220" i="44"/>
  <c r="BG216" i="44"/>
  <c r="AA216" i="44" s="1"/>
  <c r="BG220" i="44"/>
  <c r="AA220" i="44" s="1"/>
  <c r="BG223" i="44"/>
  <c r="AA223" i="44" s="1"/>
  <c r="BG227" i="44"/>
  <c r="AA227" i="44" s="1"/>
  <c r="AQ216" i="44"/>
  <c r="BG217" i="44"/>
  <c r="AA217" i="44" s="1"/>
  <c r="BG221" i="44"/>
  <c r="AA221" i="44" s="1"/>
  <c r="BG224" i="44"/>
  <c r="AA224" i="44" s="1"/>
  <c r="BG228" i="44"/>
  <c r="AA228" i="44" s="1"/>
  <c r="AQ228" i="44"/>
  <c r="BG218" i="44"/>
  <c r="AA218" i="44" s="1"/>
  <c r="BG222" i="44"/>
  <c r="AA222" i="44" s="1"/>
  <c r="BG225" i="44"/>
  <c r="AA225" i="44" s="1"/>
  <c r="BG215" i="44"/>
  <c r="AA215" i="44" s="1"/>
  <c r="BG226" i="44"/>
  <c r="AA226" i="44" s="1"/>
  <c r="AQ224" i="44"/>
  <c r="BG219" i="44"/>
  <c r="AA219" i="44" s="1"/>
  <c r="AM217" i="44"/>
  <c r="AM221" i="44"/>
  <c r="AM225" i="44"/>
  <c r="AM218" i="44"/>
  <c r="AM222" i="44"/>
  <c r="AM226" i="44"/>
  <c r="AM215" i="44"/>
  <c r="AM219" i="44"/>
  <c r="AM223" i="44"/>
  <c r="AM227" i="44"/>
  <c r="AM216" i="44"/>
  <c r="BC216" i="44"/>
  <c r="W216" i="44" s="1"/>
  <c r="BC220" i="44"/>
  <c r="W220" i="44" s="1"/>
  <c r="BC223" i="44"/>
  <c r="W223" i="44" s="1"/>
  <c r="BC227" i="44"/>
  <c r="W227" i="44" s="1"/>
  <c r="AM228" i="44"/>
  <c r="BC217" i="44"/>
  <c r="W217" i="44" s="1"/>
  <c r="BC221" i="44"/>
  <c r="W221" i="44" s="1"/>
  <c r="BC224" i="44"/>
  <c r="W224" i="44" s="1"/>
  <c r="BC228" i="44"/>
  <c r="W228" i="44" s="1"/>
  <c r="AM224" i="44"/>
  <c r="BC218" i="44"/>
  <c r="W218" i="44" s="1"/>
  <c r="BC222" i="44"/>
  <c r="W222" i="44" s="1"/>
  <c r="BC225" i="44"/>
  <c r="W225" i="44" s="1"/>
  <c r="AM220" i="44"/>
  <c r="BC226" i="44"/>
  <c r="W226" i="44" s="1"/>
  <c r="BC219" i="44"/>
  <c r="W219" i="44" s="1"/>
  <c r="BC215" i="44"/>
  <c r="W215" i="44" s="1"/>
  <c r="FY28" i="44"/>
  <c r="FY31" i="44"/>
  <c r="FY35" i="44"/>
  <c r="FY38" i="44"/>
  <c r="FY42" i="44"/>
  <c r="FY45" i="44"/>
  <c r="FY49" i="44"/>
  <c r="FY56" i="44"/>
  <c r="FY60" i="44"/>
  <c r="FY63" i="44"/>
  <c r="FY67" i="44"/>
  <c r="FY70" i="44"/>
  <c r="FY74" i="44"/>
  <c r="FY77" i="44"/>
  <c r="FY81" i="44"/>
  <c r="FY88" i="44"/>
  <c r="FY92" i="44"/>
  <c r="FY95" i="44"/>
  <c r="FY99" i="44"/>
  <c r="FY102" i="44"/>
  <c r="FY106" i="44"/>
  <c r="FY109" i="44"/>
  <c r="FY113" i="44"/>
  <c r="FY120" i="44"/>
  <c r="FY124" i="44"/>
  <c r="FY127" i="44"/>
  <c r="FY131" i="44"/>
  <c r="FY134" i="44"/>
  <c r="FY138" i="44"/>
  <c r="FY141" i="44"/>
  <c r="FY145" i="44"/>
  <c r="FY152" i="44"/>
  <c r="FY156" i="44"/>
  <c r="FY159" i="44"/>
  <c r="FY163" i="44"/>
  <c r="FY166" i="44"/>
  <c r="FY170" i="44"/>
  <c r="FY173" i="44"/>
  <c r="FY177" i="44"/>
  <c r="FY184" i="44"/>
  <c r="FY188" i="44"/>
  <c r="FY191" i="44"/>
  <c r="FY195" i="44"/>
  <c r="FY198" i="44"/>
  <c r="FY202" i="44"/>
  <c r="FY205" i="44"/>
  <c r="FY209" i="44"/>
  <c r="FY216" i="44"/>
  <c r="FY220" i="44"/>
  <c r="FY223" i="44"/>
  <c r="FY226" i="44"/>
  <c r="FY32" i="44"/>
  <c r="FY36" i="44"/>
  <c r="FY39" i="44"/>
  <c r="FY43" i="44"/>
  <c r="FY46" i="44"/>
  <c r="FY50" i="44"/>
  <c r="FY53" i="44"/>
  <c r="FY57" i="44"/>
  <c r="FY64" i="44"/>
  <c r="FY68" i="44"/>
  <c r="FY71" i="44"/>
  <c r="FY75" i="44"/>
  <c r="FY78" i="44"/>
  <c r="FY82" i="44"/>
  <c r="FY85" i="44"/>
  <c r="FY89" i="44"/>
  <c r="FY96" i="44"/>
  <c r="FY100" i="44"/>
  <c r="FY103" i="44"/>
  <c r="FY107" i="44"/>
  <c r="FY110" i="44"/>
  <c r="FY114" i="44"/>
  <c r="FY117" i="44"/>
  <c r="FY121" i="44"/>
  <c r="FY128" i="44"/>
  <c r="FY132" i="44"/>
  <c r="FY135" i="44"/>
  <c r="FY139" i="44"/>
  <c r="FY142" i="44"/>
  <c r="FY146" i="44"/>
  <c r="FY149" i="44"/>
  <c r="FY153" i="44"/>
  <c r="FY160" i="44"/>
  <c r="FY164" i="44"/>
  <c r="FY167" i="44"/>
  <c r="FY171" i="44"/>
  <c r="FY174" i="44"/>
  <c r="FY178" i="44"/>
  <c r="FY181" i="44"/>
  <c r="FY185" i="44"/>
  <c r="FY192" i="44"/>
  <c r="FY196" i="44"/>
  <c r="FY199" i="44"/>
  <c r="FY203" i="44"/>
  <c r="FY206" i="44"/>
  <c r="FY210" i="44"/>
  <c r="FY213" i="44"/>
  <c r="FY217" i="44"/>
  <c r="FY224" i="44"/>
  <c r="FY227" i="44"/>
  <c r="FY29" i="44"/>
  <c r="FY33" i="44"/>
  <c r="FY40" i="44"/>
  <c r="FY44" i="44"/>
  <c r="FY47" i="44"/>
  <c r="FY51" i="44"/>
  <c r="FY54" i="44"/>
  <c r="FY58" i="44"/>
  <c r="FY61" i="44"/>
  <c r="FY65" i="44"/>
  <c r="FY72" i="44"/>
  <c r="FY76" i="44"/>
  <c r="FY79" i="44"/>
  <c r="FY83" i="44"/>
  <c r="FY86" i="44"/>
  <c r="FY90" i="44"/>
  <c r="FY93" i="44"/>
  <c r="FY97" i="44"/>
  <c r="FY104" i="44"/>
  <c r="FY108" i="44"/>
  <c r="FY111" i="44"/>
  <c r="FY115" i="44"/>
  <c r="FY118" i="44"/>
  <c r="FY122" i="44"/>
  <c r="FY125" i="44"/>
  <c r="FY129" i="44"/>
  <c r="FY136" i="44"/>
  <c r="FY140" i="44"/>
  <c r="FY143" i="44"/>
  <c r="FY147" i="44"/>
  <c r="FY150" i="44"/>
  <c r="FY154" i="44"/>
  <c r="FY157" i="44"/>
  <c r="FY161" i="44"/>
  <c r="FY168" i="44"/>
  <c r="FY172" i="44"/>
  <c r="FY175" i="44"/>
  <c r="FY179" i="44"/>
  <c r="FY182" i="44"/>
  <c r="FY186" i="44"/>
  <c r="FY189" i="44"/>
  <c r="FY193" i="44"/>
  <c r="FY200" i="44"/>
  <c r="FY204" i="44"/>
  <c r="FY207" i="44"/>
  <c r="FY211" i="44"/>
  <c r="FY214" i="44"/>
  <c r="FY218" i="44"/>
  <c r="FY221" i="44"/>
  <c r="FY225" i="44"/>
  <c r="FY30" i="44"/>
  <c r="FY59" i="44"/>
  <c r="FY62" i="44"/>
  <c r="FY91" i="44"/>
  <c r="FY94" i="44"/>
  <c r="FY123" i="44"/>
  <c r="FY126" i="44"/>
  <c r="FY155" i="44"/>
  <c r="FY158" i="44"/>
  <c r="FY187" i="44"/>
  <c r="FY190" i="44"/>
  <c r="FY219" i="44"/>
  <c r="FY222" i="44"/>
  <c r="FY48" i="44"/>
  <c r="FY66" i="44"/>
  <c r="FY80" i="44"/>
  <c r="FY176" i="44"/>
  <c r="FY41" i="44"/>
  <c r="FY55" i="44"/>
  <c r="FY73" i="44"/>
  <c r="FY87" i="44"/>
  <c r="FY105" i="44"/>
  <c r="FY119" i="44"/>
  <c r="FY137" i="44"/>
  <c r="FY151" i="44"/>
  <c r="FY169" i="44"/>
  <c r="FY183" i="44"/>
  <c r="FY201" i="44"/>
  <c r="FY215" i="44"/>
  <c r="FY112" i="44"/>
  <c r="FY130" i="44"/>
  <c r="FY144" i="44"/>
  <c r="FY194" i="44"/>
  <c r="FY37" i="44"/>
  <c r="FY52" i="44"/>
  <c r="FY69" i="44"/>
  <c r="FY84" i="44"/>
  <c r="FY101" i="44"/>
  <c r="FY116" i="44"/>
  <c r="FY133" i="44"/>
  <c r="FY148" i="44"/>
  <c r="FY165" i="44"/>
  <c r="FY180" i="44"/>
  <c r="FY197" i="44"/>
  <c r="FY212" i="44"/>
  <c r="FY228" i="44"/>
  <c r="FY34" i="44"/>
  <c r="FY98" i="44"/>
  <c r="FY162" i="44"/>
  <c r="FY208" i="44"/>
  <c r="GD30" i="44"/>
  <c r="GD34" i="44"/>
  <c r="GD37" i="44"/>
  <c r="GD41" i="44"/>
  <c r="GD48" i="44"/>
  <c r="GD52" i="44"/>
  <c r="GD55" i="44"/>
  <c r="GD59" i="44"/>
  <c r="GD62" i="44"/>
  <c r="GD66" i="44"/>
  <c r="GD69" i="44"/>
  <c r="GD73" i="44"/>
  <c r="GD80" i="44"/>
  <c r="GD84" i="44"/>
  <c r="GD87" i="44"/>
  <c r="GD91" i="44"/>
  <c r="GD94" i="44"/>
  <c r="GD98" i="44"/>
  <c r="GD101" i="44"/>
  <c r="GD105" i="44"/>
  <c r="GD112" i="44"/>
  <c r="GD116" i="44"/>
  <c r="GD119" i="44"/>
  <c r="GD123" i="44"/>
  <c r="GD126" i="44"/>
  <c r="GD130" i="44"/>
  <c r="GD133" i="44"/>
  <c r="GD137" i="44"/>
  <c r="GD144" i="44"/>
  <c r="GD148" i="44"/>
  <c r="GD151" i="44"/>
  <c r="GD155" i="44"/>
  <c r="GD158" i="44"/>
  <c r="GD162" i="44"/>
  <c r="GD165" i="44"/>
  <c r="GD169" i="44"/>
  <c r="GD176" i="44"/>
  <c r="GD180" i="44"/>
  <c r="GD183" i="44"/>
  <c r="GD187" i="44"/>
  <c r="GD190" i="44"/>
  <c r="GD194" i="44"/>
  <c r="GD197" i="44"/>
  <c r="GD201" i="44"/>
  <c r="GD208" i="44"/>
  <c r="GD212" i="44"/>
  <c r="GD215" i="44"/>
  <c r="GD219" i="44"/>
  <c r="GD222" i="44"/>
  <c r="GD228" i="44"/>
  <c r="GD28" i="44"/>
  <c r="GD31" i="44"/>
  <c r="GD35" i="44"/>
  <c r="GD38" i="44"/>
  <c r="GD42" i="44"/>
  <c r="GD45" i="44"/>
  <c r="GD49" i="44"/>
  <c r="GD56" i="44"/>
  <c r="GD60" i="44"/>
  <c r="GD63" i="44"/>
  <c r="GD67" i="44"/>
  <c r="GD70" i="44"/>
  <c r="GD74" i="44"/>
  <c r="GD77" i="44"/>
  <c r="GD81" i="44"/>
  <c r="GD88" i="44"/>
  <c r="GD92" i="44"/>
  <c r="GD95" i="44"/>
  <c r="GD99" i="44"/>
  <c r="GD102" i="44"/>
  <c r="GD106" i="44"/>
  <c r="GD109" i="44"/>
  <c r="GD113" i="44"/>
  <c r="GD120" i="44"/>
  <c r="GD124" i="44"/>
  <c r="GD127" i="44"/>
  <c r="GD131" i="44"/>
  <c r="GD134" i="44"/>
  <c r="GD138" i="44"/>
  <c r="GD141" i="44"/>
  <c r="GD145" i="44"/>
  <c r="GD152" i="44"/>
  <c r="GD156" i="44"/>
  <c r="GD159" i="44"/>
  <c r="GD163" i="44"/>
  <c r="GD166" i="44"/>
  <c r="GD170" i="44"/>
  <c r="GD173" i="44"/>
  <c r="GD177" i="44"/>
  <c r="GD184" i="44"/>
  <c r="GD188" i="44"/>
  <c r="GD191" i="44"/>
  <c r="GD195" i="44"/>
  <c r="GD198" i="44"/>
  <c r="GD202" i="44"/>
  <c r="GD205" i="44"/>
  <c r="GD209" i="44"/>
  <c r="GD216" i="44"/>
  <c r="GD220" i="44"/>
  <c r="GD223" i="44"/>
  <c r="GD226" i="44"/>
  <c r="GD32" i="44"/>
  <c r="GD36" i="44"/>
  <c r="GD39" i="44"/>
  <c r="GD43" i="44"/>
  <c r="GD46" i="44"/>
  <c r="GD50" i="44"/>
  <c r="GD53" i="44"/>
  <c r="GD57" i="44"/>
  <c r="GD64" i="44"/>
  <c r="GD68" i="44"/>
  <c r="GD71" i="44"/>
  <c r="GD75" i="44"/>
  <c r="GD78" i="44"/>
  <c r="GD82" i="44"/>
  <c r="GD85" i="44"/>
  <c r="GD89" i="44"/>
  <c r="GD96" i="44"/>
  <c r="GD100" i="44"/>
  <c r="GD103" i="44"/>
  <c r="GD107" i="44"/>
  <c r="GD110" i="44"/>
  <c r="GD114" i="44"/>
  <c r="GD117" i="44"/>
  <c r="GD121" i="44"/>
  <c r="GD128" i="44"/>
  <c r="GD132" i="44"/>
  <c r="GD135" i="44"/>
  <c r="GD139" i="44"/>
  <c r="GD142" i="44"/>
  <c r="GD146" i="44"/>
  <c r="GD149" i="44"/>
  <c r="GD153" i="44"/>
  <c r="GD160" i="44"/>
  <c r="GD164" i="44"/>
  <c r="GD167" i="44"/>
  <c r="GD171" i="44"/>
  <c r="GD174" i="44"/>
  <c r="GD178" i="44"/>
  <c r="GD181" i="44"/>
  <c r="GD185" i="44"/>
  <c r="GD192" i="44"/>
  <c r="GD196" i="44"/>
  <c r="GD199" i="44"/>
  <c r="GD203" i="44"/>
  <c r="GD206" i="44"/>
  <c r="GD210" i="44"/>
  <c r="GD213" i="44"/>
  <c r="GD217" i="44"/>
  <c r="GD224" i="44"/>
  <c r="GD227" i="44"/>
  <c r="GD29" i="44"/>
  <c r="GD44" i="44"/>
  <c r="GD58" i="44"/>
  <c r="GD61" i="44"/>
  <c r="GD76" i="44"/>
  <c r="GD90" i="44"/>
  <c r="GD93" i="44"/>
  <c r="GD108" i="44"/>
  <c r="GD122" i="44"/>
  <c r="GD125" i="44"/>
  <c r="GD140" i="44"/>
  <c r="GD154" i="44"/>
  <c r="GD157" i="44"/>
  <c r="GD172" i="44"/>
  <c r="GD186" i="44"/>
  <c r="GD189" i="44"/>
  <c r="GD204" i="44"/>
  <c r="GD218" i="44"/>
  <c r="GD221" i="44"/>
  <c r="GD33" i="44"/>
  <c r="GD97" i="44"/>
  <c r="GD161" i="44"/>
  <c r="GD175" i="44"/>
  <c r="GD225" i="44"/>
  <c r="GD40" i="44"/>
  <c r="GD54" i="44"/>
  <c r="GD72" i="44"/>
  <c r="GD86" i="44"/>
  <c r="GD104" i="44"/>
  <c r="GD118" i="44"/>
  <c r="GD136" i="44"/>
  <c r="GD150" i="44"/>
  <c r="GD168" i="44"/>
  <c r="GD182" i="44"/>
  <c r="GD200" i="44"/>
  <c r="GD214" i="44"/>
  <c r="GD47" i="44"/>
  <c r="GD65" i="44"/>
  <c r="GD207" i="44"/>
  <c r="GD51" i="44"/>
  <c r="GD83" i="44"/>
  <c r="GD115" i="44"/>
  <c r="GD147" i="44"/>
  <c r="GD179" i="44"/>
  <c r="GD211" i="44"/>
  <c r="GD79" i="44"/>
  <c r="GD111" i="44"/>
  <c r="GD129" i="44"/>
  <c r="GD143" i="44"/>
  <c r="GD193" i="44"/>
  <c r="GE29" i="44"/>
  <c r="GE33" i="44"/>
  <c r="GE40" i="44"/>
  <c r="GE44" i="44"/>
  <c r="GE47" i="44"/>
  <c r="GE51" i="44"/>
  <c r="GE54" i="44"/>
  <c r="GE58" i="44"/>
  <c r="GE61" i="44"/>
  <c r="GE65" i="44"/>
  <c r="GE72" i="44"/>
  <c r="GE76" i="44"/>
  <c r="GE79" i="44"/>
  <c r="GE83" i="44"/>
  <c r="GE86" i="44"/>
  <c r="GE90" i="44"/>
  <c r="GE93" i="44"/>
  <c r="GE97" i="44"/>
  <c r="GE104" i="44"/>
  <c r="GE108" i="44"/>
  <c r="GE111" i="44"/>
  <c r="GE115" i="44"/>
  <c r="GE118" i="44"/>
  <c r="GE122" i="44"/>
  <c r="GE125" i="44"/>
  <c r="GE129" i="44"/>
  <c r="GE136" i="44"/>
  <c r="GE140" i="44"/>
  <c r="GE143" i="44"/>
  <c r="GE147" i="44"/>
  <c r="GE150" i="44"/>
  <c r="GE154" i="44"/>
  <c r="GE157" i="44"/>
  <c r="GE161" i="44"/>
  <c r="GE168" i="44"/>
  <c r="GE172" i="44"/>
  <c r="GE175" i="44"/>
  <c r="GE179" i="44"/>
  <c r="GE182" i="44"/>
  <c r="GE186" i="44"/>
  <c r="GE189" i="44"/>
  <c r="GE193" i="44"/>
  <c r="GE200" i="44"/>
  <c r="GE204" i="44"/>
  <c r="GE207" i="44"/>
  <c r="GE211" i="44"/>
  <c r="GE214" i="44"/>
  <c r="GE218" i="44"/>
  <c r="GE221" i="44"/>
  <c r="GE225" i="44"/>
  <c r="GE30" i="44"/>
  <c r="GE34" i="44"/>
  <c r="GE37" i="44"/>
  <c r="GE41" i="44"/>
  <c r="GE48" i="44"/>
  <c r="GE52" i="44"/>
  <c r="GE55" i="44"/>
  <c r="GE59" i="44"/>
  <c r="GE62" i="44"/>
  <c r="GE66" i="44"/>
  <c r="GE69" i="44"/>
  <c r="GE73" i="44"/>
  <c r="GE80" i="44"/>
  <c r="GE84" i="44"/>
  <c r="GE87" i="44"/>
  <c r="GE91" i="44"/>
  <c r="GE94" i="44"/>
  <c r="GE98" i="44"/>
  <c r="GE101" i="44"/>
  <c r="GE105" i="44"/>
  <c r="GE112" i="44"/>
  <c r="GE116" i="44"/>
  <c r="GE119" i="44"/>
  <c r="GE123" i="44"/>
  <c r="GE126" i="44"/>
  <c r="GE130" i="44"/>
  <c r="GE133" i="44"/>
  <c r="GE137" i="44"/>
  <c r="GE144" i="44"/>
  <c r="GE148" i="44"/>
  <c r="GE151" i="44"/>
  <c r="GE155" i="44"/>
  <c r="GE158" i="44"/>
  <c r="GE162" i="44"/>
  <c r="GE165" i="44"/>
  <c r="GE169" i="44"/>
  <c r="GE176" i="44"/>
  <c r="GE180" i="44"/>
  <c r="GE183" i="44"/>
  <c r="GE187" i="44"/>
  <c r="GE190" i="44"/>
  <c r="GE194" i="44"/>
  <c r="GE197" i="44"/>
  <c r="GE201" i="44"/>
  <c r="GE208" i="44"/>
  <c r="GE212" i="44"/>
  <c r="GE215" i="44"/>
  <c r="GE219" i="44"/>
  <c r="GE222" i="44"/>
  <c r="GE228" i="44"/>
  <c r="GE28" i="44"/>
  <c r="GE31" i="44"/>
  <c r="GE35" i="44"/>
  <c r="GE38" i="44"/>
  <c r="GE42" i="44"/>
  <c r="GE45" i="44"/>
  <c r="GE49" i="44"/>
  <c r="GE56" i="44"/>
  <c r="GE60" i="44"/>
  <c r="GE63" i="44"/>
  <c r="GE67" i="44"/>
  <c r="GE70" i="44"/>
  <c r="GE74" i="44"/>
  <c r="GE77" i="44"/>
  <c r="GE81" i="44"/>
  <c r="GE88" i="44"/>
  <c r="GE92" i="44"/>
  <c r="GE95" i="44"/>
  <c r="GE99" i="44"/>
  <c r="GE102" i="44"/>
  <c r="GE106" i="44"/>
  <c r="GE109" i="44"/>
  <c r="GE113" i="44"/>
  <c r="GE120" i="44"/>
  <c r="GE124" i="44"/>
  <c r="GE127" i="44"/>
  <c r="GE131" i="44"/>
  <c r="GE134" i="44"/>
  <c r="GE138" i="44"/>
  <c r="GE141" i="44"/>
  <c r="GE145" i="44"/>
  <c r="GE152" i="44"/>
  <c r="GE156" i="44"/>
  <c r="GE159" i="44"/>
  <c r="GE163" i="44"/>
  <c r="GE166" i="44"/>
  <c r="GE170" i="44"/>
  <c r="GE173" i="44"/>
  <c r="GE177" i="44"/>
  <c r="GE184" i="44"/>
  <c r="GE188" i="44"/>
  <c r="GE191" i="44"/>
  <c r="GE195" i="44"/>
  <c r="GE198" i="44"/>
  <c r="GE202" i="44"/>
  <c r="GE205" i="44"/>
  <c r="GE209" i="44"/>
  <c r="GE216" i="44"/>
  <c r="GE220" i="44"/>
  <c r="GE223" i="44"/>
  <c r="GE226" i="44"/>
  <c r="GE43" i="44"/>
  <c r="GE57" i="44"/>
  <c r="GE75" i="44"/>
  <c r="GE89" i="44"/>
  <c r="GE107" i="44"/>
  <c r="GE121" i="44"/>
  <c r="GE139" i="44"/>
  <c r="GE153" i="44"/>
  <c r="GE171" i="44"/>
  <c r="GE185" i="44"/>
  <c r="GE203" i="44"/>
  <c r="GE217" i="44"/>
  <c r="GE32" i="44"/>
  <c r="GE46" i="44"/>
  <c r="GE110" i="44"/>
  <c r="GE142" i="44"/>
  <c r="GE192" i="44"/>
  <c r="GE39" i="44"/>
  <c r="GE53" i="44"/>
  <c r="GE71" i="44"/>
  <c r="GE85" i="44"/>
  <c r="GE103" i="44"/>
  <c r="GE117" i="44"/>
  <c r="GE135" i="44"/>
  <c r="GE149" i="44"/>
  <c r="GE167" i="44"/>
  <c r="GE181" i="44"/>
  <c r="GE199" i="44"/>
  <c r="GE213" i="44"/>
  <c r="GE78" i="44"/>
  <c r="GE128" i="44"/>
  <c r="GE160" i="44"/>
  <c r="GE224" i="44"/>
  <c r="GE36" i="44"/>
  <c r="GE50" i="44"/>
  <c r="GE68" i="44"/>
  <c r="GE82" i="44"/>
  <c r="GE100" i="44"/>
  <c r="GE114" i="44"/>
  <c r="GE132" i="44"/>
  <c r="GE146" i="44"/>
  <c r="GE164" i="44"/>
  <c r="GE178" i="44"/>
  <c r="GE196" i="44"/>
  <c r="GE210" i="44"/>
  <c r="GE227" i="44"/>
  <c r="GE64" i="44"/>
  <c r="GE96" i="44"/>
  <c r="GE174" i="44"/>
  <c r="GE206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I228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L30" i="44"/>
  <c r="HL38" i="44"/>
  <c r="HL44" i="44"/>
  <c r="HL52" i="44"/>
  <c r="HL58" i="44"/>
  <c r="HL66" i="44"/>
  <c r="HL72" i="44"/>
  <c r="HL80" i="44"/>
  <c r="HL86" i="44"/>
  <c r="HL92" i="44"/>
  <c r="HL102" i="44"/>
  <c r="HL106" i="44"/>
  <c r="HL110" i="44"/>
  <c r="HL116" i="44"/>
  <c r="HL122" i="44"/>
  <c r="HL128" i="44"/>
  <c r="HL134" i="44"/>
  <c r="HL140" i="44"/>
  <c r="HL148" i="44"/>
  <c r="HL152" i="44"/>
  <c r="HL160" i="44"/>
  <c r="HL166" i="44"/>
  <c r="HL172" i="44"/>
  <c r="HL178" i="44"/>
  <c r="HL182" i="44"/>
  <c r="HL186" i="44"/>
  <c r="HL194" i="44"/>
  <c r="HL198" i="44"/>
  <c r="HL206" i="44"/>
  <c r="HL210" i="44"/>
  <c r="HL220" i="44"/>
  <c r="HL226" i="44"/>
  <c r="HL29" i="44"/>
  <c r="HL31" i="44"/>
  <c r="HL33" i="44"/>
  <c r="HL35" i="44"/>
  <c r="HL37" i="44"/>
  <c r="HL39" i="44"/>
  <c r="HL41" i="44"/>
  <c r="HL43" i="44"/>
  <c r="HL45" i="44"/>
  <c r="HL47" i="44"/>
  <c r="HL49" i="44"/>
  <c r="HL51" i="44"/>
  <c r="HL53" i="44"/>
  <c r="HL55" i="44"/>
  <c r="HL57" i="44"/>
  <c r="HL59" i="44"/>
  <c r="HL61" i="44"/>
  <c r="HL63" i="44"/>
  <c r="HL65" i="44"/>
  <c r="HL67" i="44"/>
  <c r="HL69" i="44"/>
  <c r="HL71" i="44"/>
  <c r="HL73" i="44"/>
  <c r="HL75" i="44"/>
  <c r="HL77" i="44"/>
  <c r="HL79" i="44"/>
  <c r="HL81" i="44"/>
  <c r="HL83" i="44"/>
  <c r="HL85" i="44"/>
  <c r="HL87" i="44"/>
  <c r="HL89" i="44"/>
  <c r="HL91" i="44"/>
  <c r="HL93" i="44"/>
  <c r="HL95" i="44"/>
  <c r="HL97" i="44"/>
  <c r="HL99" i="44"/>
  <c r="HL101" i="44"/>
  <c r="HL103" i="44"/>
  <c r="HL105" i="44"/>
  <c r="HL107" i="44"/>
  <c r="HL109" i="44"/>
  <c r="HL111" i="44"/>
  <c r="HL113" i="44"/>
  <c r="HL115" i="44"/>
  <c r="HL117" i="44"/>
  <c r="HL119" i="44"/>
  <c r="HL121" i="44"/>
  <c r="HL123" i="44"/>
  <c r="HL125" i="44"/>
  <c r="HL127" i="44"/>
  <c r="HL129" i="44"/>
  <c r="HL131" i="44"/>
  <c r="HL133" i="44"/>
  <c r="HL135" i="44"/>
  <c r="HL137" i="44"/>
  <c r="HL139" i="44"/>
  <c r="HL141" i="44"/>
  <c r="HL143" i="44"/>
  <c r="HL145" i="44"/>
  <c r="HL147" i="44"/>
  <c r="HL149" i="44"/>
  <c r="HL151" i="44"/>
  <c r="HL153" i="44"/>
  <c r="HL155" i="44"/>
  <c r="HL157" i="44"/>
  <c r="HL159" i="44"/>
  <c r="HL161" i="44"/>
  <c r="HL163" i="44"/>
  <c r="HL165" i="44"/>
  <c r="HL167" i="44"/>
  <c r="HL169" i="44"/>
  <c r="HL171" i="44"/>
  <c r="HL173" i="44"/>
  <c r="HL175" i="44"/>
  <c r="HL177" i="44"/>
  <c r="HL179" i="44"/>
  <c r="HL181" i="44"/>
  <c r="HL183" i="44"/>
  <c r="HL185" i="44"/>
  <c r="HL187" i="44"/>
  <c r="HL189" i="44"/>
  <c r="HL191" i="44"/>
  <c r="HL193" i="44"/>
  <c r="HL195" i="44"/>
  <c r="HL197" i="44"/>
  <c r="HL199" i="44"/>
  <c r="HL201" i="44"/>
  <c r="HL203" i="44"/>
  <c r="HL205" i="44"/>
  <c r="HL207" i="44"/>
  <c r="HL209" i="44"/>
  <c r="HL211" i="44"/>
  <c r="HL213" i="44"/>
  <c r="HL215" i="44"/>
  <c r="HL217" i="44"/>
  <c r="HL219" i="44"/>
  <c r="HL221" i="44"/>
  <c r="HL223" i="44"/>
  <c r="HL225" i="44"/>
  <c r="HL227" i="44"/>
  <c r="HL28" i="44"/>
  <c r="HL34" i="44"/>
  <c r="HL36" i="44"/>
  <c r="HL42" i="44"/>
  <c r="HL48" i="44"/>
  <c r="HL50" i="44"/>
  <c r="HL56" i="44"/>
  <c r="HL62" i="44"/>
  <c r="HL64" i="44"/>
  <c r="HL70" i="44"/>
  <c r="HL76" i="44"/>
  <c r="HL82" i="44"/>
  <c r="HL84" i="44"/>
  <c r="HL90" i="44"/>
  <c r="HL96" i="44"/>
  <c r="HL100" i="44"/>
  <c r="HL104" i="44"/>
  <c r="HL108" i="44"/>
  <c r="HL112" i="44"/>
  <c r="HL114" i="44"/>
  <c r="HL120" i="44"/>
  <c r="HL126" i="44"/>
  <c r="HL130" i="44"/>
  <c r="HL132" i="44"/>
  <c r="HL138" i="44"/>
  <c r="HL144" i="44"/>
  <c r="HL146" i="44"/>
  <c r="HL154" i="44"/>
  <c r="HL158" i="44"/>
  <c r="HL162" i="44"/>
  <c r="HL168" i="44"/>
  <c r="HL170" i="44"/>
  <c r="HL176" i="44"/>
  <c r="HL180" i="44"/>
  <c r="HL184" i="44"/>
  <c r="HL188" i="44"/>
  <c r="HL192" i="44"/>
  <c r="HL196" i="44"/>
  <c r="HL200" i="44"/>
  <c r="HL204" i="44"/>
  <c r="HL208" i="44"/>
  <c r="HL212" i="44"/>
  <c r="HL216" i="44"/>
  <c r="HL218" i="44"/>
  <c r="HL222" i="44"/>
  <c r="HL228" i="44"/>
  <c r="HL32" i="44"/>
  <c r="HL40" i="44"/>
  <c r="HL46" i="44"/>
  <c r="HL54" i="44"/>
  <c r="HL60" i="44"/>
  <c r="HL68" i="44"/>
  <c r="HL74" i="44"/>
  <c r="HL78" i="44"/>
  <c r="HL88" i="44"/>
  <c r="HL94" i="44"/>
  <c r="HL98" i="44"/>
  <c r="HL118" i="44"/>
  <c r="HL124" i="44"/>
  <c r="HL136" i="44"/>
  <c r="HL142" i="44"/>
  <c r="HL150" i="44"/>
  <c r="HL156" i="44"/>
  <c r="HL164" i="44"/>
  <c r="HL174" i="44"/>
  <c r="HL190" i="44"/>
  <c r="HL202" i="44"/>
  <c r="HL214" i="44"/>
  <c r="HL224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93" i="44"/>
  <c r="GO94" i="44"/>
  <c r="GO97" i="44"/>
  <c r="GO98" i="44"/>
  <c r="GO101" i="44"/>
  <c r="GO102" i="44"/>
  <c r="GO105" i="44"/>
  <c r="GO106" i="44"/>
  <c r="GO109" i="44"/>
  <c r="GO110" i="44"/>
  <c r="GO113" i="44"/>
  <c r="GO114" i="44"/>
  <c r="GO117" i="44"/>
  <c r="GO118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O95" i="44"/>
  <c r="GO96" i="44"/>
  <c r="GO99" i="44"/>
  <c r="GO100" i="44"/>
  <c r="GO103" i="44"/>
  <c r="GO104" i="44"/>
  <c r="GO107" i="44"/>
  <c r="GO108" i="44"/>
  <c r="GO111" i="44"/>
  <c r="GO112" i="44"/>
  <c r="GO115" i="44"/>
  <c r="GO116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228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94" i="44"/>
  <c r="GT96" i="44"/>
  <c r="GT98" i="44"/>
  <c r="GT100" i="44"/>
  <c r="GT102" i="44"/>
  <c r="GT104" i="44"/>
  <c r="GT106" i="44"/>
  <c r="GT108" i="44"/>
  <c r="GT110" i="44"/>
  <c r="GT112" i="44"/>
  <c r="GT114" i="44"/>
  <c r="GT116" i="44"/>
  <c r="GT118" i="44"/>
  <c r="GT97" i="44"/>
  <c r="GT101" i="44"/>
  <c r="GT105" i="44"/>
  <c r="GT109" i="44"/>
  <c r="GT113" i="44"/>
  <c r="GT117" i="44"/>
  <c r="GT124" i="44"/>
  <c r="GT126" i="44"/>
  <c r="GT138" i="44"/>
  <c r="GT146" i="44"/>
  <c r="GT150" i="44"/>
  <c r="GT152" i="44"/>
  <c r="GT154" i="44"/>
  <c r="GT166" i="44"/>
  <c r="GT168" i="44"/>
  <c r="GT170" i="44"/>
  <c r="GT202" i="44"/>
  <c r="GT222" i="44"/>
  <c r="GT228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119" i="44"/>
  <c r="GT121" i="44"/>
  <c r="GT123" i="44"/>
  <c r="GT125" i="44"/>
  <c r="GT127" i="44"/>
  <c r="GT129" i="44"/>
  <c r="GT131" i="44"/>
  <c r="GT133" i="44"/>
  <c r="GT135" i="44"/>
  <c r="GT137" i="44"/>
  <c r="GT139" i="44"/>
  <c r="GT141" i="44"/>
  <c r="GT143" i="44"/>
  <c r="GT145" i="44"/>
  <c r="GT147" i="44"/>
  <c r="GT149" i="44"/>
  <c r="GT151" i="44"/>
  <c r="GT153" i="44"/>
  <c r="GT155" i="44"/>
  <c r="GT157" i="44"/>
  <c r="GT159" i="44"/>
  <c r="GT161" i="44"/>
  <c r="GT163" i="44"/>
  <c r="GT165" i="44"/>
  <c r="GT167" i="44"/>
  <c r="GT169" i="44"/>
  <c r="GT171" i="44"/>
  <c r="GT173" i="44"/>
  <c r="GT175" i="44"/>
  <c r="GT177" i="44"/>
  <c r="GT179" i="44"/>
  <c r="GT181" i="44"/>
  <c r="GT183" i="44"/>
  <c r="GT185" i="44"/>
  <c r="GT187" i="44"/>
  <c r="GT189" i="44"/>
  <c r="GT191" i="44"/>
  <c r="GT193" i="44"/>
  <c r="GT195" i="44"/>
  <c r="GT197" i="44"/>
  <c r="GT199" i="44"/>
  <c r="GT201" i="44"/>
  <c r="GT203" i="44"/>
  <c r="GT205" i="44"/>
  <c r="GT207" i="44"/>
  <c r="GT209" i="44"/>
  <c r="GT211" i="44"/>
  <c r="GT213" i="44"/>
  <c r="GT215" i="44"/>
  <c r="GT217" i="44"/>
  <c r="GT219" i="44"/>
  <c r="GT221" i="44"/>
  <c r="GT223" i="44"/>
  <c r="GT225" i="44"/>
  <c r="GT227" i="44"/>
  <c r="GT120" i="44"/>
  <c r="GT132" i="44"/>
  <c r="GT134" i="44"/>
  <c r="GT136" i="44"/>
  <c r="GT158" i="44"/>
  <c r="GT160" i="44"/>
  <c r="GT162" i="44"/>
  <c r="GT164" i="44"/>
  <c r="GT174" i="44"/>
  <c r="GT176" i="44"/>
  <c r="GT178" i="44"/>
  <c r="GT180" i="44"/>
  <c r="GT182" i="44"/>
  <c r="GT184" i="44"/>
  <c r="GT192" i="44"/>
  <c r="GT194" i="44"/>
  <c r="GT196" i="44"/>
  <c r="GT198" i="44"/>
  <c r="GT200" i="44"/>
  <c r="GT204" i="44"/>
  <c r="GT206" i="44"/>
  <c r="GT208" i="44"/>
  <c r="GT210" i="44"/>
  <c r="GT212" i="44"/>
  <c r="GT214" i="44"/>
  <c r="GT216" i="44"/>
  <c r="GT95" i="44"/>
  <c r="GT99" i="44"/>
  <c r="GT103" i="44"/>
  <c r="GT107" i="44"/>
  <c r="GT111" i="44"/>
  <c r="GT115" i="44"/>
  <c r="GT122" i="44"/>
  <c r="GT128" i="44"/>
  <c r="GT130" i="44"/>
  <c r="GT140" i="44"/>
  <c r="GT142" i="44"/>
  <c r="GT144" i="44"/>
  <c r="GT148" i="44"/>
  <c r="GT156" i="44"/>
  <c r="GT172" i="44"/>
  <c r="GT186" i="44"/>
  <c r="GT188" i="44"/>
  <c r="GT190" i="44"/>
  <c r="GT218" i="44"/>
  <c r="GT220" i="44"/>
  <c r="GT224" i="44"/>
  <c r="GT226" i="44"/>
  <c r="FW129" i="44"/>
  <c r="FW48" i="44"/>
  <c r="FW193" i="44"/>
  <c r="FW194" i="44"/>
  <c r="FW66" i="44"/>
  <c r="FW176" i="44"/>
  <c r="FW33" i="44"/>
  <c r="FW97" i="44"/>
  <c r="FW161" i="44"/>
  <c r="FW225" i="44"/>
  <c r="FW130" i="44"/>
  <c r="FW59" i="44"/>
  <c r="FW187" i="44"/>
  <c r="FW112" i="44"/>
  <c r="FW49" i="44"/>
  <c r="FW113" i="44"/>
  <c r="FW177" i="44"/>
  <c r="FW42" i="44"/>
  <c r="FW162" i="44"/>
  <c r="FW91" i="44"/>
  <c r="FW219" i="44"/>
  <c r="FW144" i="44"/>
  <c r="FW81" i="44"/>
  <c r="FW145" i="44"/>
  <c r="FW209" i="44"/>
  <c r="FW98" i="44"/>
  <c r="FW226" i="44"/>
  <c r="FW155" i="44"/>
  <c r="FW80" i="44"/>
  <c r="FW208" i="44"/>
  <c r="FW41" i="44"/>
  <c r="FW73" i="44"/>
  <c r="FW105" i="44"/>
  <c r="FW137" i="44"/>
  <c r="FW169" i="44"/>
  <c r="FW201" i="44"/>
  <c r="FW34" i="44"/>
  <c r="FW82" i="44"/>
  <c r="FW146" i="44"/>
  <c r="FW210" i="44"/>
  <c r="FW75" i="44"/>
  <c r="FW139" i="44"/>
  <c r="FW203" i="44"/>
  <c r="FW64" i="44"/>
  <c r="FW128" i="44"/>
  <c r="FW228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23" i="44"/>
  <c r="FW207" i="44"/>
  <c r="FW191" i="44"/>
  <c r="FW175" i="44"/>
  <c r="FW159" i="44"/>
  <c r="FW143" i="44"/>
  <c r="FW127" i="44"/>
  <c r="FW111" i="44"/>
  <c r="FW95" i="44"/>
  <c r="FW79" i="44"/>
  <c r="FW63" i="44"/>
  <c r="FW47" i="44"/>
  <c r="FW31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16" i="44"/>
  <c r="FW200" i="44"/>
  <c r="FW184" i="44"/>
  <c r="FW168" i="44"/>
  <c r="FW152" i="44"/>
  <c r="FW136" i="44"/>
  <c r="FW120" i="44"/>
  <c r="FW104" i="44"/>
  <c r="FW88" i="44"/>
  <c r="FW72" i="44"/>
  <c r="FW56" i="44"/>
  <c r="FW40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18" i="44"/>
  <c r="FW202" i="44"/>
  <c r="FW186" i="44"/>
  <c r="FW170" i="44"/>
  <c r="FW154" i="44"/>
  <c r="FW138" i="44"/>
  <c r="FW122" i="44"/>
  <c r="FW106" i="44"/>
  <c r="FW90" i="44"/>
  <c r="FW74" i="44"/>
  <c r="FW58" i="44"/>
  <c r="FW57" i="44"/>
  <c r="FW89" i="44"/>
  <c r="FW121" i="44"/>
  <c r="FW153" i="44"/>
  <c r="FW185" i="44"/>
  <c r="FW217" i="44"/>
  <c r="FW50" i="44"/>
  <c r="FW114" i="44"/>
  <c r="FW178" i="44"/>
  <c r="FW43" i="44"/>
  <c r="FW107" i="44"/>
  <c r="FW171" i="44"/>
  <c r="FW32" i="44"/>
  <c r="FW96" i="44"/>
  <c r="FW160" i="44"/>
  <c r="FW224" i="44"/>
  <c r="JD225" i="44" l="1"/>
  <c r="BT225" i="44" s="1"/>
  <c r="FE219" i="86"/>
  <c r="FE92" i="86"/>
  <c r="FE154" i="86"/>
  <c r="FE73" i="86"/>
  <c r="FE201" i="86"/>
  <c r="FE140" i="86"/>
  <c r="FE185" i="86"/>
  <c r="FE45" i="86"/>
  <c r="FE107" i="86"/>
  <c r="FE170" i="86"/>
  <c r="FE61" i="86"/>
  <c r="FE123" i="86"/>
  <c r="IZ220" i="44"/>
  <c r="CV220" i="44" s="1"/>
  <c r="IZ212" i="44"/>
  <c r="CV212" i="44" s="1"/>
  <c r="JD215" i="44"/>
  <c r="CZ215" i="44" s="1"/>
  <c r="JJ227" i="44"/>
  <c r="CP227" i="44" s="1"/>
  <c r="JJ219" i="44"/>
  <c r="CP219" i="44" s="1"/>
  <c r="JJ211" i="44"/>
  <c r="DF211" i="44" s="1"/>
  <c r="CR229" i="44"/>
  <c r="JA222" i="44"/>
  <c r="BQ222" i="44" s="1"/>
  <c r="JA214" i="44"/>
  <c r="BQ214" i="44" s="1"/>
  <c r="DY222" i="87"/>
  <c r="DY28" i="87"/>
  <c r="DY78" i="87"/>
  <c r="DY82" i="87"/>
  <c r="DY33" i="87"/>
  <c r="DY37" i="87"/>
  <c r="DY41" i="87"/>
  <c r="DY45" i="87"/>
  <c r="DY49" i="87"/>
  <c r="DY53" i="87"/>
  <c r="DY57" i="87"/>
  <c r="DY61" i="87"/>
  <c r="DY65" i="87"/>
  <c r="DY69" i="87"/>
  <c r="DY73" i="87"/>
  <c r="DY85" i="87"/>
  <c r="DY91" i="87"/>
  <c r="DY99" i="87"/>
  <c r="DY106" i="87"/>
  <c r="DY114" i="87"/>
  <c r="DY123" i="87"/>
  <c r="DY131" i="87"/>
  <c r="DY138" i="87"/>
  <c r="DY144" i="87"/>
  <c r="DY158" i="87"/>
  <c r="DY153" i="87"/>
  <c r="DY177" i="87"/>
  <c r="DY166" i="87"/>
  <c r="DY185" i="87"/>
  <c r="DY194" i="87"/>
  <c r="DY203" i="87"/>
  <c r="DY212" i="87"/>
  <c r="DY221" i="87"/>
  <c r="DY81" i="87"/>
  <c r="DY40" i="87"/>
  <c r="DY48" i="87"/>
  <c r="DY60" i="87"/>
  <c r="DY72" i="87"/>
  <c r="DY96" i="87"/>
  <c r="DY103" i="87"/>
  <c r="DY119" i="87"/>
  <c r="DY135" i="87"/>
  <c r="DY147" i="87"/>
  <c r="DY182" i="87"/>
  <c r="DY199" i="87"/>
  <c r="DY211" i="87"/>
  <c r="DY74" i="87"/>
  <c r="DY79" i="87"/>
  <c r="DY30" i="87"/>
  <c r="DY34" i="87"/>
  <c r="DY38" i="87"/>
  <c r="DY42" i="87"/>
  <c r="DY46" i="87"/>
  <c r="DY50" i="87"/>
  <c r="DY54" i="87"/>
  <c r="DY58" i="87"/>
  <c r="DY62" i="87"/>
  <c r="DY66" i="87"/>
  <c r="DY70" i="87"/>
  <c r="DY75" i="87"/>
  <c r="DY86" i="87"/>
  <c r="DY92" i="87"/>
  <c r="DY121" i="87"/>
  <c r="DY107" i="87"/>
  <c r="DY115" i="87"/>
  <c r="DY124" i="87"/>
  <c r="DY132" i="87"/>
  <c r="DY140" i="87"/>
  <c r="DY145" i="87"/>
  <c r="DY160" i="87"/>
  <c r="DY155" i="87"/>
  <c r="DY179" i="87"/>
  <c r="DY168" i="87"/>
  <c r="DY183" i="87"/>
  <c r="DY195" i="87"/>
  <c r="DY204" i="87"/>
  <c r="DY218" i="87"/>
  <c r="DY227" i="87"/>
  <c r="DY29" i="87"/>
  <c r="DY77" i="87"/>
  <c r="DY32" i="87"/>
  <c r="DY36" i="87"/>
  <c r="DY44" i="87"/>
  <c r="DY52" i="87"/>
  <c r="DY56" i="87"/>
  <c r="DY64" i="87"/>
  <c r="DY68" i="87"/>
  <c r="DY84" i="87"/>
  <c r="DY88" i="87"/>
  <c r="DY111" i="87"/>
  <c r="DY128" i="87"/>
  <c r="DY141" i="87"/>
  <c r="DY152" i="87"/>
  <c r="DY171" i="87"/>
  <c r="DY176" i="87"/>
  <c r="DY202" i="87"/>
  <c r="DY219" i="87"/>
  <c r="DY76" i="87"/>
  <c r="DY80" i="87"/>
  <c r="DY31" i="87"/>
  <c r="DY35" i="87"/>
  <c r="DY39" i="87"/>
  <c r="DY43" i="87"/>
  <c r="DY47" i="87"/>
  <c r="DY51" i="87"/>
  <c r="DY55" i="87"/>
  <c r="DY59" i="87"/>
  <c r="DY63" i="87"/>
  <c r="DY67" i="87"/>
  <c r="DY71" i="87"/>
  <c r="DY83" i="87"/>
  <c r="DY87" i="87"/>
  <c r="DY95" i="87"/>
  <c r="DY102" i="87"/>
  <c r="DY110" i="87"/>
  <c r="DY118" i="87"/>
  <c r="DY127" i="87"/>
  <c r="DY134" i="87"/>
  <c r="DY191" i="87"/>
  <c r="DY150" i="87"/>
  <c r="DY163" i="87"/>
  <c r="DY169" i="87"/>
  <c r="DY190" i="87"/>
  <c r="DY174" i="87"/>
  <c r="DY188" i="87"/>
  <c r="DY198" i="87"/>
  <c r="DY207" i="87"/>
  <c r="DY217" i="87"/>
  <c r="DY228" i="87"/>
  <c r="DY226" i="87"/>
  <c r="DY208" i="87"/>
  <c r="DY214" i="87"/>
  <c r="DY89" i="87"/>
  <c r="DY93" i="87"/>
  <c r="DY97" i="87"/>
  <c r="DY100" i="87"/>
  <c r="DY104" i="87"/>
  <c r="DY108" i="87"/>
  <c r="DY112" i="87"/>
  <c r="DY116" i="87"/>
  <c r="DY120" i="87"/>
  <c r="DY125" i="87"/>
  <c r="DY129" i="87"/>
  <c r="DY133" i="87"/>
  <c r="DY136" i="87"/>
  <c r="DY162" i="87"/>
  <c r="DY142" i="87"/>
  <c r="DY146" i="87"/>
  <c r="DY154" i="87"/>
  <c r="DY161" i="87"/>
  <c r="DY149" i="87"/>
  <c r="DY157" i="87"/>
  <c r="DY173" i="87"/>
  <c r="DY181" i="87"/>
  <c r="DY186" i="87"/>
  <c r="DY170" i="87"/>
  <c r="DY178" i="87"/>
  <c r="DY189" i="87"/>
  <c r="DY192" i="87"/>
  <c r="DY196" i="87"/>
  <c r="DY200" i="87"/>
  <c r="DY205" i="87"/>
  <c r="DY209" i="87"/>
  <c r="DY213" i="87"/>
  <c r="DY215" i="87"/>
  <c r="DY223" i="87"/>
  <c r="DY225" i="87"/>
  <c r="DY90" i="87"/>
  <c r="DY94" i="87"/>
  <c r="DY98" i="87"/>
  <c r="DY101" i="87"/>
  <c r="DY105" i="87"/>
  <c r="DY109" i="87"/>
  <c r="DY113" i="87"/>
  <c r="DY117" i="87"/>
  <c r="DY122" i="87"/>
  <c r="DY126" i="87"/>
  <c r="DY130" i="87"/>
  <c r="DY139" i="87"/>
  <c r="DY137" i="87"/>
  <c r="DY165" i="87"/>
  <c r="DY143" i="87"/>
  <c r="DY148" i="87"/>
  <c r="DY156" i="87"/>
  <c r="DY167" i="87"/>
  <c r="DY151" i="87"/>
  <c r="DY159" i="87"/>
  <c r="DY175" i="87"/>
  <c r="DY187" i="87"/>
  <c r="DY164" i="87"/>
  <c r="DY172" i="87"/>
  <c r="DY180" i="87"/>
  <c r="DY184" i="87"/>
  <c r="DY193" i="87"/>
  <c r="DY197" i="87"/>
  <c r="DY201" i="87"/>
  <c r="DY206" i="87"/>
  <c r="DY210" i="87"/>
  <c r="DY220" i="87"/>
  <c r="DY216" i="87"/>
  <c r="DY224" i="87"/>
  <c r="FE157" i="87"/>
  <c r="FE79" i="87"/>
  <c r="FE206" i="87"/>
  <c r="FE40" i="87"/>
  <c r="FE111" i="87"/>
  <c r="FE174" i="87"/>
  <c r="FE63" i="87"/>
  <c r="FE127" i="87"/>
  <c r="FE190" i="87"/>
  <c r="FE32" i="87"/>
  <c r="FE95" i="87"/>
  <c r="FE158" i="87"/>
  <c r="FE223" i="87"/>
  <c r="FE44" i="87"/>
  <c r="FE55" i="87"/>
  <c r="FE71" i="87"/>
  <c r="FE87" i="87"/>
  <c r="FE103" i="87"/>
  <c r="FE119" i="87"/>
  <c r="FE135" i="87"/>
  <c r="FE144" i="87"/>
  <c r="FE166" i="87"/>
  <c r="FE182" i="87"/>
  <c r="FE197" i="87"/>
  <c r="FE215" i="87"/>
  <c r="FE29" i="87"/>
  <c r="FE59" i="87"/>
  <c r="FE75" i="87"/>
  <c r="FE91" i="87"/>
  <c r="FE107" i="87"/>
  <c r="FE123" i="87"/>
  <c r="FE149" i="87"/>
  <c r="FE150" i="87"/>
  <c r="FE170" i="87"/>
  <c r="FE186" i="87"/>
  <c r="FE204" i="87"/>
  <c r="FE218" i="87"/>
  <c r="FE31" i="87"/>
  <c r="FE51" i="87"/>
  <c r="FE67" i="87"/>
  <c r="FE83" i="87"/>
  <c r="FE99" i="87"/>
  <c r="FE115" i="87"/>
  <c r="FE131" i="87"/>
  <c r="FE140" i="87"/>
  <c r="FE162" i="87"/>
  <c r="FE178" i="87"/>
  <c r="FE193" i="87"/>
  <c r="FE211" i="87"/>
  <c r="FE227" i="87"/>
  <c r="FE37" i="87"/>
  <c r="FE42" i="87"/>
  <c r="FE39" i="87"/>
  <c r="FE46" i="87"/>
  <c r="FE34" i="87"/>
  <c r="FE49" i="87"/>
  <c r="FE53" i="87"/>
  <c r="FE57" i="87"/>
  <c r="FE61" i="87"/>
  <c r="FE65" i="87"/>
  <c r="FE69" i="87"/>
  <c r="FE73" i="87"/>
  <c r="FE77" i="87"/>
  <c r="FE81" i="87"/>
  <c r="FE85" i="87"/>
  <c r="FE89" i="87"/>
  <c r="FE93" i="87"/>
  <c r="FE97" i="87"/>
  <c r="FE101" i="87"/>
  <c r="FE105" i="87"/>
  <c r="FE109" i="87"/>
  <c r="FE113" i="87"/>
  <c r="FE117" i="87"/>
  <c r="FE121" i="87"/>
  <c r="FE125" i="87"/>
  <c r="FE129" i="87"/>
  <c r="FE133" i="87"/>
  <c r="FE137" i="87"/>
  <c r="FE153" i="87"/>
  <c r="FE138" i="87"/>
  <c r="FE142" i="87"/>
  <c r="FE146" i="87"/>
  <c r="FE154" i="87"/>
  <c r="FE207" i="87"/>
  <c r="FE164" i="87"/>
  <c r="FE168" i="87"/>
  <c r="FE172" i="87"/>
  <c r="FE176" i="87"/>
  <c r="FE180" i="87"/>
  <c r="FE184" i="87"/>
  <c r="FE188" i="87"/>
  <c r="FE203" i="87"/>
  <c r="FE195" i="87"/>
  <c r="FE199" i="87"/>
  <c r="FE201" i="87"/>
  <c r="FE209" i="87"/>
  <c r="FE213" i="87"/>
  <c r="FE217" i="87"/>
  <c r="FE221" i="87"/>
  <c r="FE225" i="87"/>
  <c r="FE41" i="87"/>
  <c r="FE28" i="87"/>
  <c r="FE43" i="87"/>
  <c r="FE47" i="87"/>
  <c r="FE36" i="87"/>
  <c r="FE50" i="87"/>
  <c r="FE54" i="87"/>
  <c r="FE58" i="87"/>
  <c r="FE62" i="87"/>
  <c r="FE66" i="87"/>
  <c r="FE70" i="87"/>
  <c r="FE74" i="87"/>
  <c r="FE78" i="87"/>
  <c r="FE82" i="87"/>
  <c r="FE86" i="87"/>
  <c r="FE90" i="87"/>
  <c r="FE94" i="87"/>
  <c r="FE98" i="87"/>
  <c r="FE102" i="87"/>
  <c r="FE106" i="87"/>
  <c r="FE110" i="87"/>
  <c r="FE114" i="87"/>
  <c r="FE118" i="87"/>
  <c r="FE122" i="87"/>
  <c r="FE126" i="87"/>
  <c r="FE130" i="87"/>
  <c r="FE134" i="87"/>
  <c r="FE147" i="87"/>
  <c r="FE155" i="87"/>
  <c r="FE139" i="87"/>
  <c r="FE143" i="87"/>
  <c r="FE148" i="87"/>
  <c r="FE156" i="87"/>
  <c r="FE161" i="87"/>
  <c r="FE165" i="87"/>
  <c r="FE169" i="87"/>
  <c r="FE173" i="87"/>
  <c r="FE177" i="87"/>
  <c r="FE181" i="87"/>
  <c r="FE185" i="87"/>
  <c r="FE189" i="87"/>
  <c r="FE192" i="87"/>
  <c r="FE196" i="87"/>
  <c r="FE200" i="87"/>
  <c r="FE202" i="87"/>
  <c r="FE210" i="87"/>
  <c r="FE214" i="87"/>
  <c r="FE220" i="87"/>
  <c r="FE222" i="87"/>
  <c r="FE226" i="87"/>
  <c r="FE33" i="87"/>
  <c r="FE38" i="87"/>
  <c r="FE35" i="87"/>
  <c r="FE45" i="87"/>
  <c r="FE30" i="87"/>
  <c r="FE48" i="87"/>
  <c r="FE52" i="87"/>
  <c r="FE56" i="87"/>
  <c r="FE60" i="87"/>
  <c r="FE64" i="87"/>
  <c r="FE68" i="87"/>
  <c r="FE72" i="87"/>
  <c r="FE76" i="87"/>
  <c r="FE80" i="87"/>
  <c r="FE84" i="87"/>
  <c r="FE88" i="87"/>
  <c r="FE92" i="87"/>
  <c r="FE96" i="87"/>
  <c r="FE100" i="87"/>
  <c r="FE104" i="87"/>
  <c r="FE108" i="87"/>
  <c r="FE112" i="87"/>
  <c r="FE116" i="87"/>
  <c r="FE120" i="87"/>
  <c r="FE124" i="87"/>
  <c r="FE128" i="87"/>
  <c r="FE132" i="87"/>
  <c r="FE136" i="87"/>
  <c r="FE151" i="87"/>
  <c r="FE159" i="87"/>
  <c r="FE141" i="87"/>
  <c r="FE145" i="87"/>
  <c r="FE152" i="87"/>
  <c r="FE160" i="87"/>
  <c r="FE163" i="87"/>
  <c r="FE167" i="87"/>
  <c r="FE171" i="87"/>
  <c r="FE175" i="87"/>
  <c r="FE179" i="87"/>
  <c r="FE183" i="87"/>
  <c r="FE187" i="87"/>
  <c r="FE191" i="87"/>
  <c r="FE194" i="87"/>
  <c r="FE198" i="87"/>
  <c r="FE205" i="87"/>
  <c r="FE208" i="87"/>
  <c r="FE212" i="87"/>
  <c r="FE216" i="87"/>
  <c r="FE219" i="87"/>
  <c r="FE224" i="87"/>
  <c r="FD200" i="87"/>
  <c r="FD136" i="87"/>
  <c r="FD73" i="87"/>
  <c r="FD217" i="87"/>
  <c r="FD41" i="87"/>
  <c r="FD107" i="87"/>
  <c r="FD156" i="87"/>
  <c r="FD57" i="87"/>
  <c r="FD138" i="87"/>
  <c r="FD186" i="87"/>
  <c r="FD90" i="87"/>
  <c r="FD174" i="87"/>
  <c r="FD210" i="87"/>
  <c r="FD29" i="87"/>
  <c r="FD45" i="87"/>
  <c r="FD61" i="87"/>
  <c r="FD78" i="87"/>
  <c r="FD94" i="87"/>
  <c r="FD110" i="87"/>
  <c r="FD124" i="87"/>
  <c r="FD143" i="87"/>
  <c r="FD182" i="87"/>
  <c r="FD160" i="87"/>
  <c r="FD190" i="87"/>
  <c r="FD204" i="87"/>
  <c r="FD221" i="87"/>
  <c r="FD33" i="87"/>
  <c r="FD49" i="87"/>
  <c r="FD65" i="87"/>
  <c r="FD82" i="87"/>
  <c r="FD99" i="87"/>
  <c r="FD114" i="87"/>
  <c r="FD128" i="87"/>
  <c r="FD166" i="87"/>
  <c r="FD148" i="87"/>
  <c r="FD171" i="87"/>
  <c r="FD192" i="87"/>
  <c r="FD212" i="87"/>
  <c r="FD226" i="87"/>
  <c r="FD37" i="87"/>
  <c r="FD53" i="87"/>
  <c r="FD69" i="87"/>
  <c r="FD86" i="87"/>
  <c r="FD103" i="87"/>
  <c r="FD118" i="87"/>
  <c r="FD132" i="87"/>
  <c r="FD163" i="87"/>
  <c r="FD152" i="87"/>
  <c r="FD179" i="87"/>
  <c r="FD196" i="87"/>
  <c r="FD228" i="87"/>
  <c r="FD75" i="87"/>
  <c r="FD32" i="87"/>
  <c r="FD36" i="87"/>
  <c r="FD40" i="87"/>
  <c r="FD44" i="87"/>
  <c r="FD48" i="87"/>
  <c r="FD52" i="87"/>
  <c r="FD56" i="87"/>
  <c r="FD60" i="87"/>
  <c r="FD64" i="87"/>
  <c r="FD68" i="87"/>
  <c r="FD72" i="87"/>
  <c r="FD77" i="87"/>
  <c r="FD81" i="87"/>
  <c r="FD85" i="87"/>
  <c r="FD89" i="87"/>
  <c r="FD93" i="87"/>
  <c r="FD97" i="87"/>
  <c r="FD102" i="87"/>
  <c r="FD106" i="87"/>
  <c r="FD109" i="87"/>
  <c r="FD113" i="87"/>
  <c r="FD117" i="87"/>
  <c r="FD121" i="87"/>
  <c r="FD123" i="87"/>
  <c r="FD127" i="87"/>
  <c r="FD131" i="87"/>
  <c r="FD135" i="87"/>
  <c r="FD142" i="87"/>
  <c r="FD145" i="87"/>
  <c r="FD168" i="87"/>
  <c r="FD172" i="87"/>
  <c r="FD180" i="87"/>
  <c r="FD147" i="87"/>
  <c r="FD151" i="87"/>
  <c r="FD155" i="87"/>
  <c r="FD159" i="87"/>
  <c r="FD169" i="87"/>
  <c r="FD177" i="87"/>
  <c r="FD185" i="87"/>
  <c r="FD189" i="87"/>
  <c r="FD202" i="87"/>
  <c r="FD195" i="87"/>
  <c r="FD199" i="87"/>
  <c r="FD203" i="87"/>
  <c r="FD207" i="87"/>
  <c r="FD209" i="87"/>
  <c r="FD215" i="87"/>
  <c r="FD219" i="87"/>
  <c r="FD225" i="87"/>
  <c r="FD30" i="87"/>
  <c r="FD34" i="87"/>
  <c r="FD38" i="87"/>
  <c r="FD42" i="87"/>
  <c r="FD46" i="87"/>
  <c r="FD50" i="87"/>
  <c r="FD54" i="87"/>
  <c r="FD58" i="87"/>
  <c r="FD62" i="87"/>
  <c r="FD66" i="87"/>
  <c r="FD70" i="87"/>
  <c r="FD74" i="87"/>
  <c r="FD79" i="87"/>
  <c r="FD83" i="87"/>
  <c r="FD87" i="87"/>
  <c r="FD91" i="87"/>
  <c r="FD95" i="87"/>
  <c r="FD100" i="87"/>
  <c r="FD104" i="87"/>
  <c r="FD98" i="87"/>
  <c r="FD111" i="87"/>
  <c r="FD115" i="87"/>
  <c r="FD119" i="87"/>
  <c r="FD140" i="87"/>
  <c r="FD125" i="87"/>
  <c r="FD129" i="87"/>
  <c r="FD133" i="87"/>
  <c r="FD137" i="87"/>
  <c r="FD144" i="87"/>
  <c r="FD161" i="87"/>
  <c r="FD164" i="87"/>
  <c r="FD176" i="87"/>
  <c r="FD183" i="87"/>
  <c r="FD149" i="87"/>
  <c r="FD153" i="87"/>
  <c r="FD157" i="87"/>
  <c r="FD165" i="87"/>
  <c r="FD173" i="87"/>
  <c r="FD181" i="87"/>
  <c r="FD187" i="87"/>
  <c r="FD191" i="87"/>
  <c r="FD193" i="87"/>
  <c r="FD197" i="87"/>
  <c r="FD214" i="87"/>
  <c r="FD205" i="87"/>
  <c r="FD213" i="87"/>
  <c r="FD211" i="87"/>
  <c r="FD222" i="87"/>
  <c r="FD223" i="87"/>
  <c r="FD227" i="87"/>
  <c r="FD28" i="87"/>
  <c r="FD31" i="87"/>
  <c r="FD35" i="87"/>
  <c r="FD39" i="87"/>
  <c r="FD43" i="87"/>
  <c r="FD47" i="87"/>
  <c r="FD51" i="87"/>
  <c r="FD55" i="87"/>
  <c r="FD59" i="87"/>
  <c r="FD63" i="87"/>
  <c r="FD67" i="87"/>
  <c r="FD71" i="87"/>
  <c r="FD76" i="87"/>
  <c r="FD80" i="87"/>
  <c r="FD84" i="87"/>
  <c r="FD88" i="87"/>
  <c r="FD92" i="87"/>
  <c r="FD96" i="87"/>
  <c r="FD101" i="87"/>
  <c r="FD105" i="87"/>
  <c r="FD108" i="87"/>
  <c r="FD112" i="87"/>
  <c r="FD116" i="87"/>
  <c r="FD120" i="87"/>
  <c r="FD122" i="87"/>
  <c r="FD126" i="87"/>
  <c r="FD130" i="87"/>
  <c r="FD134" i="87"/>
  <c r="FD139" i="87"/>
  <c r="FD141" i="87"/>
  <c r="FD162" i="87"/>
  <c r="FD170" i="87"/>
  <c r="FD178" i="87"/>
  <c r="FD146" i="87"/>
  <c r="FD150" i="87"/>
  <c r="FD154" i="87"/>
  <c r="FD158" i="87"/>
  <c r="FD167" i="87"/>
  <c r="FD175" i="87"/>
  <c r="FD184" i="87"/>
  <c r="FD188" i="87"/>
  <c r="FD201" i="87"/>
  <c r="FD194" i="87"/>
  <c r="FD198" i="87"/>
  <c r="FD220" i="87"/>
  <c r="FD206" i="87"/>
  <c r="FD208" i="87"/>
  <c r="FD216" i="87"/>
  <c r="FD218" i="87"/>
  <c r="FD224" i="87"/>
  <c r="DX225" i="87"/>
  <c r="CP230" i="87"/>
  <c r="BQ230" i="87"/>
  <c r="CA230" i="87"/>
  <c r="CH230" i="87"/>
  <c r="DD230" i="87"/>
  <c r="CZ230" i="87"/>
  <c r="EN227" i="87"/>
  <c r="DC229" i="87"/>
  <c r="BO230" i="87"/>
  <c r="CH229" i="87"/>
  <c r="DD229" i="87"/>
  <c r="DB229" i="87"/>
  <c r="CJ230" i="87"/>
  <c r="CV230" i="87"/>
  <c r="CP229" i="87"/>
  <c r="FE223" i="86"/>
  <c r="FE37" i="86"/>
  <c r="FE53" i="86"/>
  <c r="FE65" i="86"/>
  <c r="FE81" i="86"/>
  <c r="FE99" i="86"/>
  <c r="FE115" i="86"/>
  <c r="FE131" i="86"/>
  <c r="FE147" i="86"/>
  <c r="FE162" i="86"/>
  <c r="FE179" i="86"/>
  <c r="FE203" i="86"/>
  <c r="FE212" i="86"/>
  <c r="FE228" i="86"/>
  <c r="FE41" i="86"/>
  <c r="FE57" i="86"/>
  <c r="FE69" i="86"/>
  <c r="FE85" i="86"/>
  <c r="FE103" i="86"/>
  <c r="FE119" i="86"/>
  <c r="FE135" i="86"/>
  <c r="FE151" i="86"/>
  <c r="FE166" i="86"/>
  <c r="FE183" i="86"/>
  <c r="FE197" i="86"/>
  <c r="FE215" i="86"/>
  <c r="FE31" i="86"/>
  <c r="FE49" i="86"/>
  <c r="FE35" i="86"/>
  <c r="FE77" i="86"/>
  <c r="FE95" i="86"/>
  <c r="FE111" i="86"/>
  <c r="FE127" i="86"/>
  <c r="FE143" i="86"/>
  <c r="FE158" i="86"/>
  <c r="FE175" i="86"/>
  <c r="FE189" i="86"/>
  <c r="FE205" i="86"/>
  <c r="FE226" i="86"/>
  <c r="FE28" i="86"/>
  <c r="FE33" i="86"/>
  <c r="FE38" i="86"/>
  <c r="FE42" i="86"/>
  <c r="FE46" i="86"/>
  <c r="FE50" i="86"/>
  <c r="FE54" i="86"/>
  <c r="FE58" i="86"/>
  <c r="FE62" i="86"/>
  <c r="FE89" i="86"/>
  <c r="FE66" i="86"/>
  <c r="FE70" i="86"/>
  <c r="FE74" i="86"/>
  <c r="FE78" i="86"/>
  <c r="FE82" i="86"/>
  <c r="FE86" i="86"/>
  <c r="FE90" i="86"/>
  <c r="FE96" i="86"/>
  <c r="FE100" i="86"/>
  <c r="FE104" i="86"/>
  <c r="FE108" i="86"/>
  <c r="FE112" i="86"/>
  <c r="FE116" i="86"/>
  <c r="FE120" i="86"/>
  <c r="FE124" i="86"/>
  <c r="FE128" i="86"/>
  <c r="FE132" i="86"/>
  <c r="FE136" i="86"/>
  <c r="FE139" i="86"/>
  <c r="FE144" i="86"/>
  <c r="FE148" i="86"/>
  <c r="FE152" i="86"/>
  <c r="FE155" i="86"/>
  <c r="FE159" i="86"/>
  <c r="FE163" i="86"/>
  <c r="FE167" i="86"/>
  <c r="FE171" i="86"/>
  <c r="FE176" i="86"/>
  <c r="FE180" i="86"/>
  <c r="FE211" i="86"/>
  <c r="FE186" i="86"/>
  <c r="FE190" i="86"/>
  <c r="FE194" i="86"/>
  <c r="FE198" i="86"/>
  <c r="FE202" i="86"/>
  <c r="FE206" i="86"/>
  <c r="FE213" i="86"/>
  <c r="FE216" i="86"/>
  <c r="FE220" i="86"/>
  <c r="FE224" i="86"/>
  <c r="FE227" i="86"/>
  <c r="FE29" i="86"/>
  <c r="FE34" i="86"/>
  <c r="FE39" i="86"/>
  <c r="FE43" i="86"/>
  <c r="FE47" i="86"/>
  <c r="FE51" i="86"/>
  <c r="FE55" i="86"/>
  <c r="FE59" i="86"/>
  <c r="FE63" i="86"/>
  <c r="FE91" i="86"/>
  <c r="FE67" i="86"/>
  <c r="FE71" i="86"/>
  <c r="FE75" i="86"/>
  <c r="FE79" i="86"/>
  <c r="FE83" i="86"/>
  <c r="FE87" i="86"/>
  <c r="FE93" i="86"/>
  <c r="FE97" i="86"/>
  <c r="FE101" i="86"/>
  <c r="FE105" i="86"/>
  <c r="FE109" i="86"/>
  <c r="FE113" i="86"/>
  <c r="FE117" i="86"/>
  <c r="FE121" i="86"/>
  <c r="FE125" i="86"/>
  <c r="FE129" i="86"/>
  <c r="FE133" i="86"/>
  <c r="FE137" i="86"/>
  <c r="FE141" i="86"/>
  <c r="FE145" i="86"/>
  <c r="FE149" i="86"/>
  <c r="FE174" i="86"/>
  <c r="FE156" i="86"/>
  <c r="FE160" i="86"/>
  <c r="FE164" i="86"/>
  <c r="FE168" i="86"/>
  <c r="FE172" i="86"/>
  <c r="FE177" i="86"/>
  <c r="FE181" i="86"/>
  <c r="FE193" i="86"/>
  <c r="FE187" i="86"/>
  <c r="FE191" i="86"/>
  <c r="FE195" i="86"/>
  <c r="FE199" i="86"/>
  <c r="FE204" i="86"/>
  <c r="FE207" i="86"/>
  <c r="FE210" i="86"/>
  <c r="FE217" i="86"/>
  <c r="FE221" i="86"/>
  <c r="FE225" i="86"/>
  <c r="FE30" i="86"/>
  <c r="FE36" i="86"/>
  <c r="FE40" i="86"/>
  <c r="FE44" i="86"/>
  <c r="FE48" i="86"/>
  <c r="FE52" i="86"/>
  <c r="FE56" i="86"/>
  <c r="FE60" i="86"/>
  <c r="FE32" i="86"/>
  <c r="FE64" i="86"/>
  <c r="FE68" i="86"/>
  <c r="FE72" i="86"/>
  <c r="FE76" i="86"/>
  <c r="FE80" i="86"/>
  <c r="FE84" i="86"/>
  <c r="FE88" i="86"/>
  <c r="FE94" i="86"/>
  <c r="FE98" i="86"/>
  <c r="FE102" i="86"/>
  <c r="FE106" i="86"/>
  <c r="FE110" i="86"/>
  <c r="FE114" i="86"/>
  <c r="FE118" i="86"/>
  <c r="FE122" i="86"/>
  <c r="FE126" i="86"/>
  <c r="FE130" i="86"/>
  <c r="FE134" i="86"/>
  <c r="FE138" i="86"/>
  <c r="FE142" i="86"/>
  <c r="FE146" i="86"/>
  <c r="FE150" i="86"/>
  <c r="FE153" i="86"/>
  <c r="FE157" i="86"/>
  <c r="FE161" i="86"/>
  <c r="FE165" i="86"/>
  <c r="FE169" i="86"/>
  <c r="FE173" i="86"/>
  <c r="FE178" i="86"/>
  <c r="FE182" i="86"/>
  <c r="FE184" i="86"/>
  <c r="FE188" i="86"/>
  <c r="FE192" i="86"/>
  <c r="FE196" i="86"/>
  <c r="FE200" i="86"/>
  <c r="FE208" i="86"/>
  <c r="FE209" i="86"/>
  <c r="FE214" i="86"/>
  <c r="FE218" i="86"/>
  <c r="FE222" i="86"/>
  <c r="CP230" i="86"/>
  <c r="BZ230" i="86"/>
  <c r="BR229" i="86"/>
  <c r="DF229" i="86"/>
  <c r="CH230" i="86"/>
  <c r="CX229" i="86"/>
  <c r="BZ230" i="87"/>
  <c r="EN35" i="87"/>
  <c r="EN48" i="87"/>
  <c r="EN60" i="87"/>
  <c r="EN72" i="87"/>
  <c r="EN84" i="87"/>
  <c r="EN96" i="87"/>
  <c r="EN108" i="87"/>
  <c r="EN120" i="87"/>
  <c r="EN132" i="87"/>
  <c r="EN159" i="87"/>
  <c r="EN152" i="87"/>
  <c r="EN168" i="87"/>
  <c r="EN182" i="87"/>
  <c r="EN194" i="87"/>
  <c r="EN208" i="87"/>
  <c r="EN219" i="87"/>
  <c r="CJ229" i="87"/>
  <c r="CV229" i="87"/>
  <c r="DB230" i="87"/>
  <c r="CG229" i="87"/>
  <c r="BP229" i="87"/>
  <c r="BR230" i="87"/>
  <c r="EN33" i="87"/>
  <c r="EN38" i="87"/>
  <c r="EN39" i="87"/>
  <c r="EN46" i="87"/>
  <c r="EN34" i="87"/>
  <c r="EN49" i="87"/>
  <c r="EN53" i="87"/>
  <c r="EN57" i="87"/>
  <c r="EN61" i="87"/>
  <c r="EN65" i="87"/>
  <c r="EN69" i="87"/>
  <c r="EN73" i="87"/>
  <c r="EN77" i="87"/>
  <c r="EN81" i="87"/>
  <c r="EN85" i="87"/>
  <c r="EN89" i="87"/>
  <c r="EN93" i="87"/>
  <c r="EN97" i="87"/>
  <c r="EN101" i="87"/>
  <c r="EN105" i="87"/>
  <c r="EN109" i="87"/>
  <c r="EN113" i="87"/>
  <c r="EN117" i="87"/>
  <c r="EN121" i="87"/>
  <c r="EN125" i="87"/>
  <c r="EN129" i="87"/>
  <c r="EN133" i="87"/>
  <c r="EN137" i="87"/>
  <c r="EN153" i="87"/>
  <c r="EN138" i="87"/>
  <c r="EN142" i="87"/>
  <c r="EN146" i="87"/>
  <c r="EN154" i="87"/>
  <c r="EN161" i="87"/>
  <c r="EN165" i="87"/>
  <c r="EN169" i="87"/>
  <c r="EN173" i="87"/>
  <c r="EN177" i="87"/>
  <c r="EN181" i="87"/>
  <c r="EN183" i="87"/>
  <c r="EN187" i="87"/>
  <c r="EN191" i="87"/>
  <c r="EN195" i="87"/>
  <c r="EN199" i="87"/>
  <c r="EN205" i="87"/>
  <c r="EN209" i="87"/>
  <c r="EN213" i="87"/>
  <c r="EN217" i="87"/>
  <c r="EN221" i="87"/>
  <c r="EN225" i="87"/>
  <c r="CQ230" i="87"/>
  <c r="BV230" i="87"/>
  <c r="EN28" i="87"/>
  <c r="EN30" i="87"/>
  <c r="EN56" i="87"/>
  <c r="EN68" i="87"/>
  <c r="EN80" i="87"/>
  <c r="EN92" i="87"/>
  <c r="EN104" i="87"/>
  <c r="EN116" i="87"/>
  <c r="EN128" i="87"/>
  <c r="EN151" i="87"/>
  <c r="EN145" i="87"/>
  <c r="EN160" i="87"/>
  <c r="EN172" i="87"/>
  <c r="EN180" i="87"/>
  <c r="EN190" i="87"/>
  <c r="EN204" i="87"/>
  <c r="EN212" i="87"/>
  <c r="EN228" i="87"/>
  <c r="CW230" i="87"/>
  <c r="CM230" i="87"/>
  <c r="DF229" i="87"/>
  <c r="CU229" i="87"/>
  <c r="CN230" i="87"/>
  <c r="CL230" i="87"/>
  <c r="BW230" i="87"/>
  <c r="EN37" i="87"/>
  <c r="EN42" i="87"/>
  <c r="EN43" i="87"/>
  <c r="EN47" i="87"/>
  <c r="EN36" i="87"/>
  <c r="EN50" i="87"/>
  <c r="EN54" i="87"/>
  <c r="EN58" i="87"/>
  <c r="EN62" i="87"/>
  <c r="EN66" i="87"/>
  <c r="EN70" i="87"/>
  <c r="EN74" i="87"/>
  <c r="EN78" i="87"/>
  <c r="EN82" i="87"/>
  <c r="EN86" i="87"/>
  <c r="EN90" i="87"/>
  <c r="EN94" i="87"/>
  <c r="EN98" i="87"/>
  <c r="EN102" i="87"/>
  <c r="EN106" i="87"/>
  <c r="EN110" i="87"/>
  <c r="EN114" i="87"/>
  <c r="EN118" i="87"/>
  <c r="EN122" i="87"/>
  <c r="EN126" i="87"/>
  <c r="EN130" i="87"/>
  <c r="EN134" i="87"/>
  <c r="EN147" i="87"/>
  <c r="EN155" i="87"/>
  <c r="EN139" i="87"/>
  <c r="EN143" i="87"/>
  <c r="EN148" i="87"/>
  <c r="EN156" i="87"/>
  <c r="EN162" i="87"/>
  <c r="EN166" i="87"/>
  <c r="EN170" i="87"/>
  <c r="EN174" i="87"/>
  <c r="EN178" i="87"/>
  <c r="EN201" i="87"/>
  <c r="EN184" i="87"/>
  <c r="EN188" i="87"/>
  <c r="EN192" i="87"/>
  <c r="EN196" i="87"/>
  <c r="EN200" i="87"/>
  <c r="EN202" i="87"/>
  <c r="EN210" i="87"/>
  <c r="EN214" i="87"/>
  <c r="EN220" i="87"/>
  <c r="EN222" i="87"/>
  <c r="EN226" i="87"/>
  <c r="BX229" i="87"/>
  <c r="EN32" i="87"/>
  <c r="EN45" i="87"/>
  <c r="EN52" i="87"/>
  <c r="EN64" i="87"/>
  <c r="EN76" i="87"/>
  <c r="EN88" i="87"/>
  <c r="EN100" i="87"/>
  <c r="EN112" i="87"/>
  <c r="EN124" i="87"/>
  <c r="EN136" i="87"/>
  <c r="EN141" i="87"/>
  <c r="EN164" i="87"/>
  <c r="EN176" i="87"/>
  <c r="EN186" i="87"/>
  <c r="EN198" i="87"/>
  <c r="EN216" i="87"/>
  <c r="EN224" i="87"/>
  <c r="CF230" i="87"/>
  <c r="DG229" i="87"/>
  <c r="CX229" i="87"/>
  <c r="BT230" i="87"/>
  <c r="EO226" i="87"/>
  <c r="CE230" i="87"/>
  <c r="EN41" i="87"/>
  <c r="EN31" i="87"/>
  <c r="EN44" i="87"/>
  <c r="EN29" i="87"/>
  <c r="EN40" i="87"/>
  <c r="EN51" i="87"/>
  <c r="EN55" i="87"/>
  <c r="EN59" i="87"/>
  <c r="EN63" i="87"/>
  <c r="EN67" i="87"/>
  <c r="EN71" i="87"/>
  <c r="EN75" i="87"/>
  <c r="EN79" i="87"/>
  <c r="EN83" i="87"/>
  <c r="EN87" i="87"/>
  <c r="EN91" i="87"/>
  <c r="EN95" i="87"/>
  <c r="EN99" i="87"/>
  <c r="EN103" i="87"/>
  <c r="EN107" i="87"/>
  <c r="EN111" i="87"/>
  <c r="EN115" i="87"/>
  <c r="EN119" i="87"/>
  <c r="EN123" i="87"/>
  <c r="EN127" i="87"/>
  <c r="EN131" i="87"/>
  <c r="EN135" i="87"/>
  <c r="EN149" i="87"/>
  <c r="EN157" i="87"/>
  <c r="EN140" i="87"/>
  <c r="EN144" i="87"/>
  <c r="EN150" i="87"/>
  <c r="EN158" i="87"/>
  <c r="EN163" i="87"/>
  <c r="EN167" i="87"/>
  <c r="EN171" i="87"/>
  <c r="EN175" i="87"/>
  <c r="EN179" i="87"/>
  <c r="EN203" i="87"/>
  <c r="EN185" i="87"/>
  <c r="EN189" i="87"/>
  <c r="EN193" i="87"/>
  <c r="EN197" i="87"/>
  <c r="EN207" i="87"/>
  <c r="EN206" i="87"/>
  <c r="EN211" i="87"/>
  <c r="EN215" i="87"/>
  <c r="EN218" i="87"/>
  <c r="EN223" i="87"/>
  <c r="CM230" i="86"/>
  <c r="DD230" i="86"/>
  <c r="BR230" i="86"/>
  <c r="BS229" i="86"/>
  <c r="DC229" i="86"/>
  <c r="CN229" i="86"/>
  <c r="CU229" i="86"/>
  <c r="CH229" i="86"/>
  <c r="DE229" i="86"/>
  <c r="CY229" i="86"/>
  <c r="BZ229" i="86"/>
  <c r="BP230" i="86"/>
  <c r="CY230" i="86"/>
  <c r="CO229" i="86"/>
  <c r="DC230" i="86"/>
  <c r="BW230" i="86"/>
  <c r="CA229" i="86"/>
  <c r="CN230" i="86"/>
  <c r="CZ230" i="86"/>
  <c r="BT230" i="86"/>
  <c r="CI230" i="86"/>
  <c r="DF230" i="86"/>
  <c r="DG230" i="86"/>
  <c r="BP229" i="86"/>
  <c r="CP229" i="86"/>
  <c r="BW229" i="86"/>
  <c r="DE230" i="86"/>
  <c r="CQ230" i="86"/>
  <c r="CU230" i="86"/>
  <c r="CA230" i="86"/>
  <c r="BS230" i="86"/>
  <c r="CV230" i="86"/>
  <c r="BY230" i="86"/>
  <c r="BX229" i="86"/>
  <c r="CJ230" i="86"/>
  <c r="CV229" i="86"/>
  <c r="CF230" i="86"/>
  <c r="CX230" i="86"/>
  <c r="BO230" i="86"/>
  <c r="CE230" i="86"/>
  <c r="CU230" i="87"/>
  <c r="CZ229" i="87"/>
  <c r="BP230" i="87"/>
  <c r="DF230" i="87"/>
  <c r="CW229" i="87"/>
  <c r="DC230" i="87"/>
  <c r="BU230" i="87"/>
  <c r="BU229" i="87"/>
  <c r="BT229" i="87"/>
  <c r="DG230" i="87"/>
  <c r="BR229" i="87"/>
  <c r="CN229" i="87"/>
  <c r="BZ229" i="87"/>
  <c r="CE229" i="87"/>
  <c r="EO36" i="87"/>
  <c r="EO37" i="87"/>
  <c r="EO42" i="87"/>
  <c r="EO74" i="87"/>
  <c r="EO79" i="87"/>
  <c r="EO86" i="87"/>
  <c r="EO46" i="87"/>
  <c r="EO50" i="87"/>
  <c r="EO54" i="87"/>
  <c r="EO58" i="87"/>
  <c r="EO62" i="87"/>
  <c r="EO66" i="87"/>
  <c r="EO70" i="87"/>
  <c r="EO85" i="87"/>
  <c r="EO98" i="87"/>
  <c r="EO88" i="87"/>
  <c r="EO92" i="87"/>
  <c r="EO96" i="87"/>
  <c r="EO125" i="87"/>
  <c r="EO105" i="87"/>
  <c r="EO109" i="87"/>
  <c r="EO113" i="87"/>
  <c r="EO117" i="87"/>
  <c r="EO124" i="87"/>
  <c r="EO135" i="87"/>
  <c r="EO127" i="87"/>
  <c r="EO131" i="87"/>
  <c r="EO140" i="87"/>
  <c r="EO142" i="87"/>
  <c r="EO146" i="87"/>
  <c r="EO154" i="87"/>
  <c r="EO149" i="87"/>
  <c r="EO171" i="87"/>
  <c r="EO179" i="87"/>
  <c r="EO155" i="87"/>
  <c r="EO167" i="87"/>
  <c r="EO168" i="87"/>
  <c r="EO176" i="87"/>
  <c r="EO183" i="87"/>
  <c r="EO187" i="87"/>
  <c r="EO191" i="87"/>
  <c r="EO195" i="87"/>
  <c r="EO199" i="87"/>
  <c r="EO211" i="87"/>
  <c r="EO205" i="87"/>
  <c r="EO209" i="87"/>
  <c r="EO215" i="87"/>
  <c r="EO218" i="87"/>
  <c r="EO222" i="87"/>
  <c r="EO227" i="87"/>
  <c r="DX34" i="87"/>
  <c r="DX33" i="87"/>
  <c r="DX38" i="87"/>
  <c r="DX39" i="87"/>
  <c r="DX77" i="87"/>
  <c r="DX81" i="87"/>
  <c r="DX45" i="87"/>
  <c r="DX49" i="87"/>
  <c r="DX53" i="87"/>
  <c r="DX57" i="87"/>
  <c r="DX61" i="87"/>
  <c r="DX65" i="87"/>
  <c r="DX69" i="87"/>
  <c r="DX73" i="87"/>
  <c r="DX83" i="87"/>
  <c r="DX87" i="87"/>
  <c r="DX91" i="87"/>
  <c r="DX95" i="87"/>
  <c r="DX121" i="87"/>
  <c r="DX104" i="87"/>
  <c r="DX108" i="87"/>
  <c r="DX112" i="87"/>
  <c r="DX116" i="87"/>
  <c r="DX120" i="87"/>
  <c r="DX133" i="87"/>
  <c r="DX126" i="87"/>
  <c r="DX130" i="87"/>
  <c r="DX138" i="87"/>
  <c r="DX142" i="87"/>
  <c r="DX149" i="87"/>
  <c r="DX147" i="87"/>
  <c r="DX156" i="87"/>
  <c r="DX163" i="87"/>
  <c r="DX157" i="87"/>
  <c r="DX173" i="87"/>
  <c r="DX181" i="87"/>
  <c r="DX166" i="87"/>
  <c r="DX174" i="87"/>
  <c r="DX182" i="87"/>
  <c r="DX186" i="87"/>
  <c r="DX190" i="87"/>
  <c r="DX194" i="87"/>
  <c r="DX198" i="87"/>
  <c r="DX211" i="87"/>
  <c r="BL211" i="87" s="1"/>
  <c r="AF211" i="87" s="1"/>
  <c r="AV211" i="87" s="1"/>
  <c r="DX204" i="87"/>
  <c r="DX210" i="87"/>
  <c r="BL210" i="87" s="1"/>
  <c r="AF210" i="87" s="1"/>
  <c r="AV210" i="87" s="1"/>
  <c r="DX214" i="87"/>
  <c r="BL214" i="87" s="1"/>
  <c r="AF214" i="87" s="1"/>
  <c r="AV214" i="87" s="1"/>
  <c r="DX223" i="87"/>
  <c r="DX221" i="87"/>
  <c r="DX226" i="87"/>
  <c r="CA229" i="87"/>
  <c r="CM229" i="87"/>
  <c r="CY230" i="87"/>
  <c r="CY229" i="87"/>
  <c r="CO229" i="87"/>
  <c r="CO230" i="87"/>
  <c r="DA230" i="87"/>
  <c r="DA229" i="87"/>
  <c r="BV229" i="87"/>
  <c r="BO229" i="87"/>
  <c r="CG230" i="87"/>
  <c r="EO29" i="87"/>
  <c r="EO40" i="87"/>
  <c r="EO41" i="87"/>
  <c r="EO31" i="87"/>
  <c r="EO76" i="87"/>
  <c r="EO80" i="87"/>
  <c r="EO43" i="87"/>
  <c r="EO47" i="87"/>
  <c r="EO51" i="87"/>
  <c r="EO55" i="87"/>
  <c r="EO59" i="87"/>
  <c r="EO63" i="87"/>
  <c r="EO67" i="87"/>
  <c r="EO71" i="87"/>
  <c r="EO75" i="87"/>
  <c r="EO99" i="87"/>
  <c r="EO89" i="87"/>
  <c r="EO93" i="87"/>
  <c r="EO97" i="87"/>
  <c r="EO102" i="87"/>
  <c r="EO106" i="87"/>
  <c r="EO110" i="87"/>
  <c r="EO114" i="87"/>
  <c r="EO118" i="87"/>
  <c r="EO123" i="87"/>
  <c r="EO134" i="87"/>
  <c r="EO128" i="87"/>
  <c r="EO132" i="87"/>
  <c r="EO139" i="87"/>
  <c r="EO143" i="87"/>
  <c r="EO148" i="87"/>
  <c r="EO156" i="87"/>
  <c r="EO161" i="87"/>
  <c r="EO173" i="87"/>
  <c r="EO181" i="87"/>
  <c r="EO157" i="87"/>
  <c r="EO162" i="87"/>
  <c r="EO170" i="87"/>
  <c r="EO178" i="87"/>
  <c r="EO184" i="87"/>
  <c r="EO188" i="87"/>
  <c r="EO192" i="87"/>
  <c r="BM192" i="87" s="1"/>
  <c r="AG192" i="87" s="1"/>
  <c r="AW192" i="87" s="1"/>
  <c r="EO196" i="87"/>
  <c r="BM196" i="87" s="1"/>
  <c r="AG196" i="87" s="1"/>
  <c r="AW196" i="87" s="1"/>
  <c r="EO200" i="87"/>
  <c r="EO202" i="87"/>
  <c r="EO206" i="87"/>
  <c r="EO212" i="87"/>
  <c r="EO216" i="87"/>
  <c r="EO219" i="87"/>
  <c r="EO224" i="87"/>
  <c r="EO228" i="87"/>
  <c r="DX36" i="87"/>
  <c r="DX37" i="87"/>
  <c r="DX42" i="87"/>
  <c r="DX43" i="87"/>
  <c r="DX78" i="87"/>
  <c r="DX82" i="87"/>
  <c r="DX46" i="87"/>
  <c r="DX50" i="87"/>
  <c r="DX54" i="87"/>
  <c r="DX58" i="87"/>
  <c r="DX62" i="87"/>
  <c r="DX66" i="87"/>
  <c r="DX70" i="87"/>
  <c r="DX85" i="87"/>
  <c r="DX98" i="87"/>
  <c r="DX88" i="87"/>
  <c r="DX92" i="87"/>
  <c r="DX96" i="87"/>
  <c r="DX125" i="87"/>
  <c r="DX105" i="87"/>
  <c r="DX109" i="87"/>
  <c r="DX113" i="87"/>
  <c r="DX117" i="87"/>
  <c r="DX124" i="87"/>
  <c r="DX135" i="87"/>
  <c r="DX127" i="87"/>
  <c r="DX131" i="87"/>
  <c r="DX140" i="87"/>
  <c r="DX143" i="87"/>
  <c r="DX146" i="87"/>
  <c r="DX150" i="87"/>
  <c r="DX158" i="87"/>
  <c r="DX151" i="87"/>
  <c r="DX159" i="87"/>
  <c r="DX175" i="87"/>
  <c r="DX165" i="87"/>
  <c r="DX168" i="87"/>
  <c r="DX176" i="87"/>
  <c r="DX183" i="87"/>
  <c r="DX187" i="87"/>
  <c r="DX191" i="87"/>
  <c r="DX195" i="87"/>
  <c r="DX199" i="87"/>
  <c r="DX208" i="87"/>
  <c r="BL208" i="87" s="1"/>
  <c r="AF208" i="87" s="1"/>
  <c r="AV208" i="87" s="1"/>
  <c r="DX205" i="87"/>
  <c r="BL205" i="87" s="1"/>
  <c r="AF205" i="87" s="1"/>
  <c r="AV205" i="87" s="1"/>
  <c r="DX209" i="87"/>
  <c r="BL209" i="87" s="1"/>
  <c r="AF209" i="87" s="1"/>
  <c r="AV209" i="87" s="1"/>
  <c r="DX215" i="87"/>
  <c r="DX218" i="87"/>
  <c r="DX222" i="87"/>
  <c r="DX227" i="87"/>
  <c r="CI230" i="87"/>
  <c r="CI229" i="87"/>
  <c r="CX230" i="87"/>
  <c r="BX230" i="87"/>
  <c r="CQ229" i="87"/>
  <c r="BY230" i="87"/>
  <c r="BY229" i="87"/>
  <c r="BQ229" i="87"/>
  <c r="CF229" i="87"/>
  <c r="CL229" i="87"/>
  <c r="BW229" i="87"/>
  <c r="EO30" i="87"/>
  <c r="EO28" i="87"/>
  <c r="EO32" i="87"/>
  <c r="EO35" i="87"/>
  <c r="EO77" i="87"/>
  <c r="EO81" i="87"/>
  <c r="EO44" i="87"/>
  <c r="EO48" i="87"/>
  <c r="EO52" i="87"/>
  <c r="EO56" i="87"/>
  <c r="EO60" i="87"/>
  <c r="EO64" i="87"/>
  <c r="EO68" i="87"/>
  <c r="EO72" i="87"/>
  <c r="EO84" i="87"/>
  <c r="EO100" i="87"/>
  <c r="EO90" i="87"/>
  <c r="EO94" i="87"/>
  <c r="EO101" i="87"/>
  <c r="EO103" i="87"/>
  <c r="EO107" i="87"/>
  <c r="EO111" i="87"/>
  <c r="EO115" i="87"/>
  <c r="EO119" i="87"/>
  <c r="EO122" i="87"/>
  <c r="EO137" i="87"/>
  <c r="EO129" i="87"/>
  <c r="EO136" i="87"/>
  <c r="EO141" i="87"/>
  <c r="EO147" i="87"/>
  <c r="EO150" i="87"/>
  <c r="EO158" i="87"/>
  <c r="EO165" i="87"/>
  <c r="EO175" i="87"/>
  <c r="EO151" i="87"/>
  <c r="EO159" i="87"/>
  <c r="EO164" i="87"/>
  <c r="EO172" i="87"/>
  <c r="EO180" i="87"/>
  <c r="EO185" i="87"/>
  <c r="EO189" i="87"/>
  <c r="EO193" i="87"/>
  <c r="EO197" i="87"/>
  <c r="EO201" i="87"/>
  <c r="EO203" i="87"/>
  <c r="EO207" i="87"/>
  <c r="EO213" i="87"/>
  <c r="EO223" i="87"/>
  <c r="EO220" i="87"/>
  <c r="EO225" i="87"/>
  <c r="DX29" i="87"/>
  <c r="DX40" i="87"/>
  <c r="DX41" i="87"/>
  <c r="DX31" i="87"/>
  <c r="DX74" i="87"/>
  <c r="DX79" i="87"/>
  <c r="DX86" i="87"/>
  <c r="DX47" i="87"/>
  <c r="DX51" i="87"/>
  <c r="DX55" i="87"/>
  <c r="DX59" i="87"/>
  <c r="DX63" i="87"/>
  <c r="DX67" i="87"/>
  <c r="DX71" i="87"/>
  <c r="DX75" i="87"/>
  <c r="DX99" i="87"/>
  <c r="DX89" i="87"/>
  <c r="DX93" i="87"/>
  <c r="DX97" i="87"/>
  <c r="DX102" i="87"/>
  <c r="DX106" i="87"/>
  <c r="DX110" i="87"/>
  <c r="DX114" i="87"/>
  <c r="DX118" i="87"/>
  <c r="DX123" i="87"/>
  <c r="DX134" i="87"/>
  <c r="DX128" i="87"/>
  <c r="DX132" i="87"/>
  <c r="DX139" i="87"/>
  <c r="DX145" i="87"/>
  <c r="DX161" i="87"/>
  <c r="DX152" i="87"/>
  <c r="DX160" i="87"/>
  <c r="DX153" i="87"/>
  <c r="DX169" i="87"/>
  <c r="DX177" i="87"/>
  <c r="DX162" i="87"/>
  <c r="DX170" i="87"/>
  <c r="DX178" i="87"/>
  <c r="DX184" i="87"/>
  <c r="DX188" i="87"/>
  <c r="DX192" i="87"/>
  <c r="DX196" i="87"/>
  <c r="DX200" i="87"/>
  <c r="DX202" i="87"/>
  <c r="DX206" i="87"/>
  <c r="BL206" i="87" s="1"/>
  <c r="AF206" i="87" s="1"/>
  <c r="AV206" i="87" s="1"/>
  <c r="DX212" i="87"/>
  <c r="BL212" i="87" s="1"/>
  <c r="AF212" i="87" s="1"/>
  <c r="AV212" i="87" s="1"/>
  <c r="DX216" i="87"/>
  <c r="DX219" i="87"/>
  <c r="DX224" i="87"/>
  <c r="DX228" i="87"/>
  <c r="BS230" i="87"/>
  <c r="BS229" i="87"/>
  <c r="DE230" i="87"/>
  <c r="DE229" i="87"/>
  <c r="CK229" i="87"/>
  <c r="CK230" i="87"/>
  <c r="EO34" i="87"/>
  <c r="EO33" i="87"/>
  <c r="EO38" i="87"/>
  <c r="EO39" i="87"/>
  <c r="EO78" i="87"/>
  <c r="EO82" i="87"/>
  <c r="EO45" i="87"/>
  <c r="EO49" i="87"/>
  <c r="EO53" i="87"/>
  <c r="EO57" i="87"/>
  <c r="EO61" i="87"/>
  <c r="EO65" i="87"/>
  <c r="EO69" i="87"/>
  <c r="EO73" i="87"/>
  <c r="EO83" i="87"/>
  <c r="EO87" i="87"/>
  <c r="EO91" i="87"/>
  <c r="EO95" i="87"/>
  <c r="EO121" i="87"/>
  <c r="EO104" i="87"/>
  <c r="EO108" i="87"/>
  <c r="EO112" i="87"/>
  <c r="EO116" i="87"/>
  <c r="EO120" i="87"/>
  <c r="EO133" i="87"/>
  <c r="EO126" i="87"/>
  <c r="EO130" i="87"/>
  <c r="EO138" i="87"/>
  <c r="EO145" i="87"/>
  <c r="EO144" i="87"/>
  <c r="EO152" i="87"/>
  <c r="EO160" i="87"/>
  <c r="EO169" i="87"/>
  <c r="EO177" i="87"/>
  <c r="EO153" i="87"/>
  <c r="EO163" i="87"/>
  <c r="EO166" i="87"/>
  <c r="EO174" i="87"/>
  <c r="EO182" i="87"/>
  <c r="EO186" i="87"/>
  <c r="EO190" i="87"/>
  <c r="EO194" i="87"/>
  <c r="EO198" i="87"/>
  <c r="EO208" i="87"/>
  <c r="EO204" i="87"/>
  <c r="EO210" i="87"/>
  <c r="EO214" i="87"/>
  <c r="EO217" i="87"/>
  <c r="EO221" i="87"/>
  <c r="DX30" i="87"/>
  <c r="DX28" i="87"/>
  <c r="DX32" i="87"/>
  <c r="DX35" i="87"/>
  <c r="DX76" i="87"/>
  <c r="DX80" i="87"/>
  <c r="DX44" i="87"/>
  <c r="DX48" i="87"/>
  <c r="DX52" i="87"/>
  <c r="DX56" i="87"/>
  <c r="DX60" i="87"/>
  <c r="DX64" i="87"/>
  <c r="DX68" i="87"/>
  <c r="DX72" i="87"/>
  <c r="DX84" i="87"/>
  <c r="DX100" i="87"/>
  <c r="DX90" i="87"/>
  <c r="DX94" i="87"/>
  <c r="DX101" i="87"/>
  <c r="DX103" i="87"/>
  <c r="DX107" i="87"/>
  <c r="DX111" i="87"/>
  <c r="DX115" i="87"/>
  <c r="DX119" i="87"/>
  <c r="DX122" i="87"/>
  <c r="DX137" i="87"/>
  <c r="DX129" i="87"/>
  <c r="DX136" i="87"/>
  <c r="DX141" i="87"/>
  <c r="DX144" i="87"/>
  <c r="DX167" i="87"/>
  <c r="DX154" i="87"/>
  <c r="DX148" i="87"/>
  <c r="DX155" i="87"/>
  <c r="DX171" i="87"/>
  <c r="DX179" i="87"/>
  <c r="DX164" i="87"/>
  <c r="DX172" i="87"/>
  <c r="DX180" i="87"/>
  <c r="DX185" i="87"/>
  <c r="DX189" i="87"/>
  <c r="DX193" i="87"/>
  <c r="DX197" i="87"/>
  <c r="DX201" i="87"/>
  <c r="DX203" i="87"/>
  <c r="DX207" i="87"/>
  <c r="BL207" i="87" s="1"/>
  <c r="AF207" i="87" s="1"/>
  <c r="AV207" i="87" s="1"/>
  <c r="DX213" i="87"/>
  <c r="BL213" i="87" s="1"/>
  <c r="AF213" i="87" s="1"/>
  <c r="AV213" i="87" s="1"/>
  <c r="DX217" i="87"/>
  <c r="DX220" i="87"/>
  <c r="CL230" i="86"/>
  <c r="CL229" i="86"/>
  <c r="CW230" i="86"/>
  <c r="CW229" i="86"/>
  <c r="DA230" i="86"/>
  <c r="DA229" i="86"/>
  <c r="DX228" i="86"/>
  <c r="DX226" i="86"/>
  <c r="DX227" i="86"/>
  <c r="DX225" i="86"/>
  <c r="DX224" i="86"/>
  <c r="DX223" i="86"/>
  <c r="DX221" i="86"/>
  <c r="DX220" i="86"/>
  <c r="DX219" i="86"/>
  <c r="DX222" i="86"/>
  <c r="DX217" i="86"/>
  <c r="DX216" i="86"/>
  <c r="DX215" i="86"/>
  <c r="DX214" i="86"/>
  <c r="DX213" i="86"/>
  <c r="DX212" i="86"/>
  <c r="DX218" i="86"/>
  <c r="DX211" i="86"/>
  <c r="DX210" i="86"/>
  <c r="DX209" i="86"/>
  <c r="DX208" i="86"/>
  <c r="DX207" i="86"/>
  <c r="DX206" i="86"/>
  <c r="DX205" i="86"/>
  <c r="DX204" i="86"/>
  <c r="DX203" i="86"/>
  <c r="DX202" i="86"/>
  <c r="DX201" i="86"/>
  <c r="DX200" i="86"/>
  <c r="DX199" i="86"/>
  <c r="DX198" i="86"/>
  <c r="DX197" i="86"/>
  <c r="DX196" i="86"/>
  <c r="DX195" i="86"/>
  <c r="DX194" i="86"/>
  <c r="DX193" i="86"/>
  <c r="DX191" i="86"/>
  <c r="DX187" i="86"/>
  <c r="DX192" i="86"/>
  <c r="DX188" i="86"/>
  <c r="DX189" i="86"/>
  <c r="DX185" i="86"/>
  <c r="DX184" i="86"/>
  <c r="DX183" i="86"/>
  <c r="DX182" i="86"/>
  <c r="DX181" i="86"/>
  <c r="DX180" i="86"/>
  <c r="DX179" i="86"/>
  <c r="DX178" i="86"/>
  <c r="DX177" i="86"/>
  <c r="DX176" i="86"/>
  <c r="DX175" i="86"/>
  <c r="DX174" i="86"/>
  <c r="DX186" i="86"/>
  <c r="DX173" i="86"/>
  <c r="DX172" i="86"/>
  <c r="DX171" i="86"/>
  <c r="DX170" i="86"/>
  <c r="DX169" i="86"/>
  <c r="DX168" i="86"/>
  <c r="DX167" i="86"/>
  <c r="DX166" i="86"/>
  <c r="DX165" i="86"/>
  <c r="DX164" i="86"/>
  <c r="DX163" i="86"/>
  <c r="DX162" i="86"/>
  <c r="DX161" i="86"/>
  <c r="DX160" i="86"/>
  <c r="DX159" i="86"/>
  <c r="DX158" i="86"/>
  <c r="DX157" i="86"/>
  <c r="DX156" i="86"/>
  <c r="DX155" i="86"/>
  <c r="DX154" i="86"/>
  <c r="DX153" i="86"/>
  <c r="DX152" i="86"/>
  <c r="DX151" i="86"/>
  <c r="DX150" i="86"/>
  <c r="DX149" i="86"/>
  <c r="DX148" i="86"/>
  <c r="DX147" i="86"/>
  <c r="DX146" i="86"/>
  <c r="DX145" i="86"/>
  <c r="DX144" i="86"/>
  <c r="DX143" i="86"/>
  <c r="DX142" i="86"/>
  <c r="DX141" i="86"/>
  <c r="DX140" i="86"/>
  <c r="DX139" i="86"/>
  <c r="DX138" i="86"/>
  <c r="DX190" i="86"/>
  <c r="DX137" i="86"/>
  <c r="DX136" i="86"/>
  <c r="DX135" i="86"/>
  <c r="DX134" i="86"/>
  <c r="DX133" i="86"/>
  <c r="DX132" i="86"/>
  <c r="DX131" i="86"/>
  <c r="DX130" i="86"/>
  <c r="DX129" i="86"/>
  <c r="DX128" i="86"/>
  <c r="DX127" i="86"/>
  <c r="DX126" i="86"/>
  <c r="DX125" i="86"/>
  <c r="DX124" i="86"/>
  <c r="DX123" i="86"/>
  <c r="DX122" i="86"/>
  <c r="DX121" i="86"/>
  <c r="DX120" i="86"/>
  <c r="DX119" i="86"/>
  <c r="DX118" i="86"/>
  <c r="DX117" i="86"/>
  <c r="DX116" i="86"/>
  <c r="DX115" i="86"/>
  <c r="DX112" i="86"/>
  <c r="DX110" i="86"/>
  <c r="DX109" i="86"/>
  <c r="DX108" i="86"/>
  <c r="DX107" i="86"/>
  <c r="DX106" i="86"/>
  <c r="DX105" i="86"/>
  <c r="DX104" i="86"/>
  <c r="DX103" i="86"/>
  <c r="DX102" i="86"/>
  <c r="DX101" i="86"/>
  <c r="DX100" i="86"/>
  <c r="DX99" i="86"/>
  <c r="DX98" i="86"/>
  <c r="DX97" i="86"/>
  <c r="DX96" i="86"/>
  <c r="DX95" i="86"/>
  <c r="DX94" i="86"/>
  <c r="DX93" i="86"/>
  <c r="DX92" i="86"/>
  <c r="DX114" i="86"/>
  <c r="DX111" i="86"/>
  <c r="DX113" i="86"/>
  <c r="DX90" i="86"/>
  <c r="DX89" i="86"/>
  <c r="DX88" i="86"/>
  <c r="DX87" i="86"/>
  <c r="DX86" i="86"/>
  <c r="DX85" i="86"/>
  <c r="DX84" i="86"/>
  <c r="DX83" i="86"/>
  <c r="DX82" i="86"/>
  <c r="DX81" i="86"/>
  <c r="DX80" i="86"/>
  <c r="DX79" i="86"/>
  <c r="DX78" i="86"/>
  <c r="DX77" i="86"/>
  <c r="DX76" i="86"/>
  <c r="DX75" i="86"/>
  <c r="DX74" i="86"/>
  <c r="DX73" i="86"/>
  <c r="DX72" i="86"/>
  <c r="DX71" i="86"/>
  <c r="DX70" i="86"/>
  <c r="DX69" i="86"/>
  <c r="DX68" i="86"/>
  <c r="DX67" i="86"/>
  <c r="DX66" i="86"/>
  <c r="DX65" i="86"/>
  <c r="DX64" i="86"/>
  <c r="DX91" i="86"/>
  <c r="DX63" i="86"/>
  <c r="DX62" i="86"/>
  <c r="DX61" i="86"/>
  <c r="DX60" i="86"/>
  <c r="DX59" i="86"/>
  <c r="DX58" i="86"/>
  <c r="DX57" i="86"/>
  <c r="DX56" i="86"/>
  <c r="DX55" i="86"/>
  <c r="DX54" i="86"/>
  <c r="DX53" i="86"/>
  <c r="DX52" i="86"/>
  <c r="DX51" i="86"/>
  <c r="DX50" i="86"/>
  <c r="DX49" i="86"/>
  <c r="DX48" i="86"/>
  <c r="DX47" i="86"/>
  <c r="DX46" i="86"/>
  <c r="DX45" i="86"/>
  <c r="DX44" i="86"/>
  <c r="DX43" i="86"/>
  <c r="DX42" i="86"/>
  <c r="DX41" i="86"/>
  <c r="DX40" i="86"/>
  <c r="DX39" i="86"/>
  <c r="DX38" i="86"/>
  <c r="DX37" i="86"/>
  <c r="DX36" i="86"/>
  <c r="DX35" i="86"/>
  <c r="DX34" i="86"/>
  <c r="DX33" i="86"/>
  <c r="DX32" i="86"/>
  <c r="DX31" i="86"/>
  <c r="DX30" i="86"/>
  <c r="DX29" i="86"/>
  <c r="DX28" i="86"/>
  <c r="CE229" i="86"/>
  <c r="CZ229" i="86"/>
  <c r="DD229" i="86"/>
  <c r="DY228" i="86"/>
  <c r="DY226" i="86"/>
  <c r="DY227" i="86"/>
  <c r="DY224" i="86"/>
  <c r="DY223" i="86"/>
  <c r="DY225" i="86"/>
  <c r="DY222" i="86"/>
  <c r="DY221" i="86"/>
  <c r="DY220" i="86"/>
  <c r="DY219" i="86"/>
  <c r="DY216" i="86"/>
  <c r="DY215" i="86"/>
  <c r="DY214" i="86"/>
  <c r="DY218" i="86"/>
  <c r="DY211" i="86"/>
  <c r="DY210" i="86"/>
  <c r="DY209" i="86"/>
  <c r="DY208" i="86"/>
  <c r="DY217" i="86"/>
  <c r="DY213" i="86"/>
  <c r="DY212" i="86"/>
  <c r="DY207" i="86"/>
  <c r="DY206" i="86"/>
  <c r="DY205" i="86"/>
  <c r="DY204" i="86"/>
  <c r="DY203" i="86"/>
  <c r="DY197" i="86"/>
  <c r="DY198" i="86"/>
  <c r="DY194" i="86"/>
  <c r="DY199" i="86"/>
  <c r="DY195" i="86"/>
  <c r="DY192" i="86"/>
  <c r="DY191" i="86"/>
  <c r="DY190" i="86"/>
  <c r="DY189" i="86"/>
  <c r="DY188" i="86"/>
  <c r="DY187" i="86"/>
  <c r="DY186" i="86"/>
  <c r="DY201" i="86"/>
  <c r="DY185" i="86"/>
  <c r="DY184" i="86"/>
  <c r="DY183" i="86"/>
  <c r="DY182" i="86"/>
  <c r="DY181" i="86"/>
  <c r="DY180" i="86"/>
  <c r="DY179" i="86"/>
  <c r="DY178" i="86"/>
  <c r="DY177" i="86"/>
  <c r="DY176" i="86"/>
  <c r="DY175" i="86"/>
  <c r="DY202" i="86"/>
  <c r="DY200" i="86"/>
  <c r="DY196" i="86"/>
  <c r="DY193" i="86"/>
  <c r="DY173" i="86"/>
  <c r="DY172" i="86"/>
  <c r="DY171" i="86"/>
  <c r="DY174" i="86"/>
  <c r="DY169" i="86"/>
  <c r="DY165" i="86"/>
  <c r="DY161" i="86"/>
  <c r="DY157" i="86"/>
  <c r="DY153" i="86"/>
  <c r="DY168" i="86"/>
  <c r="DY164" i="86"/>
  <c r="DY160" i="86"/>
  <c r="DY156" i="86"/>
  <c r="DY167" i="86"/>
  <c r="DY163" i="86"/>
  <c r="DY159" i="86"/>
  <c r="DY162" i="86"/>
  <c r="DY155" i="86"/>
  <c r="DY149" i="86"/>
  <c r="DY170" i="86"/>
  <c r="DY166" i="86"/>
  <c r="DY154" i="86"/>
  <c r="DY152" i="86"/>
  <c r="DY148" i="86"/>
  <c r="DY144" i="86"/>
  <c r="DY151" i="86"/>
  <c r="DY147" i="86"/>
  <c r="DY143" i="86"/>
  <c r="DY158" i="86"/>
  <c r="DY150" i="86"/>
  <c r="DY145" i="86"/>
  <c r="DY142" i="86"/>
  <c r="DY140" i="86"/>
  <c r="DY138" i="86"/>
  <c r="DY146" i="86"/>
  <c r="DY141" i="86"/>
  <c r="DY137" i="86"/>
  <c r="DY136" i="86"/>
  <c r="DY135" i="86"/>
  <c r="DY134" i="86"/>
  <c r="DY133" i="86"/>
  <c r="DY139" i="86"/>
  <c r="DY131" i="86"/>
  <c r="DY130" i="86"/>
  <c r="DY129" i="86"/>
  <c r="DY128" i="86"/>
  <c r="DY127" i="86"/>
  <c r="DY126" i="86"/>
  <c r="DY125" i="86"/>
  <c r="DY124" i="86"/>
  <c r="DY123" i="86"/>
  <c r="DY122" i="86"/>
  <c r="DY121" i="86"/>
  <c r="DY120" i="86"/>
  <c r="DY119" i="86"/>
  <c r="DY118" i="86"/>
  <c r="DY117" i="86"/>
  <c r="DY116" i="86"/>
  <c r="DY115" i="86"/>
  <c r="DY114" i="86"/>
  <c r="DY113" i="86"/>
  <c r="DY132" i="86"/>
  <c r="DY111" i="86"/>
  <c r="DY112" i="86"/>
  <c r="DY110" i="86"/>
  <c r="DY109" i="86"/>
  <c r="DY108" i="86"/>
  <c r="DY107" i="86"/>
  <c r="DY106" i="86"/>
  <c r="DY105" i="86"/>
  <c r="DY103" i="86"/>
  <c r="DY99" i="86"/>
  <c r="DY95" i="86"/>
  <c r="DY93" i="86"/>
  <c r="DY89" i="86"/>
  <c r="DY88" i="86"/>
  <c r="DY87" i="86"/>
  <c r="DY86" i="86"/>
  <c r="DY85" i="86"/>
  <c r="DY84" i="86"/>
  <c r="DY83" i="86"/>
  <c r="DY104" i="86"/>
  <c r="DY100" i="86"/>
  <c r="DY96" i="86"/>
  <c r="DY92" i="86"/>
  <c r="DY91" i="86"/>
  <c r="DY101" i="86"/>
  <c r="DY97" i="86"/>
  <c r="DY102" i="86"/>
  <c r="DY98" i="86"/>
  <c r="DY94" i="86"/>
  <c r="DY90" i="86"/>
  <c r="DY80" i="86"/>
  <c r="DY76" i="86"/>
  <c r="DY72" i="86"/>
  <c r="DY67" i="86"/>
  <c r="DY49" i="86"/>
  <c r="DY48" i="86"/>
  <c r="DY47" i="86"/>
  <c r="DY46" i="86"/>
  <c r="DY45" i="86"/>
  <c r="DY44" i="86"/>
  <c r="DY43" i="86"/>
  <c r="DY42" i="86"/>
  <c r="DY41" i="86"/>
  <c r="DY39" i="86"/>
  <c r="DY38" i="86"/>
  <c r="DY37" i="86"/>
  <c r="DY81" i="86"/>
  <c r="DY77" i="86"/>
  <c r="DY73" i="86"/>
  <c r="DY66" i="86"/>
  <c r="DY63" i="86"/>
  <c r="DY62" i="86"/>
  <c r="DY61" i="86"/>
  <c r="DY60" i="86"/>
  <c r="DY59" i="86"/>
  <c r="DY58" i="86"/>
  <c r="DY57" i="86"/>
  <c r="DY56" i="86"/>
  <c r="DY55" i="86"/>
  <c r="DY54" i="86"/>
  <c r="DY53" i="86"/>
  <c r="DY52" i="86"/>
  <c r="DY51" i="86"/>
  <c r="DY50" i="86"/>
  <c r="DY82" i="86"/>
  <c r="DY78" i="86"/>
  <c r="DY74" i="86"/>
  <c r="DY70" i="86"/>
  <c r="DY69" i="86"/>
  <c r="DY65" i="86"/>
  <c r="DY40" i="86"/>
  <c r="DY79" i="86"/>
  <c r="DY75" i="86"/>
  <c r="DY71" i="86"/>
  <c r="DY68" i="86"/>
  <c r="DY64" i="86"/>
  <c r="DY36" i="86"/>
  <c r="DY32" i="86"/>
  <c r="DY28" i="86"/>
  <c r="DY33" i="86"/>
  <c r="DY29" i="86"/>
  <c r="DY34" i="86"/>
  <c r="DY35" i="86"/>
  <c r="DY31" i="86"/>
  <c r="DY30" i="86"/>
  <c r="CJ229" i="86"/>
  <c r="CM229" i="86"/>
  <c r="BY229" i="86"/>
  <c r="CI229" i="86"/>
  <c r="BT229" i="86"/>
  <c r="CF229" i="86"/>
  <c r="BX230" i="86"/>
  <c r="DG229" i="86"/>
  <c r="CO230" i="86"/>
  <c r="CQ229" i="86"/>
  <c r="BO229" i="86"/>
  <c r="FD228" i="86"/>
  <c r="FD226" i="86"/>
  <c r="FD225" i="86"/>
  <c r="FD224" i="86"/>
  <c r="FD227" i="86"/>
  <c r="FD222" i="86"/>
  <c r="FD221" i="86"/>
  <c r="FD223" i="86"/>
  <c r="FD220" i="86"/>
  <c r="FD219" i="86"/>
  <c r="FD218" i="86"/>
  <c r="FD217" i="86"/>
  <c r="FD215" i="86"/>
  <c r="FD213" i="86"/>
  <c r="FD212" i="86"/>
  <c r="FD211" i="86"/>
  <c r="FD210" i="86"/>
  <c r="FD209" i="86"/>
  <c r="FD214" i="86"/>
  <c r="FD216" i="86"/>
  <c r="FD208" i="86"/>
  <c r="FD205" i="86"/>
  <c r="FD204" i="86"/>
  <c r="FD202" i="86"/>
  <c r="FD201" i="86"/>
  <c r="FD200" i="86"/>
  <c r="FD199" i="86"/>
  <c r="FD198" i="86"/>
  <c r="FD197" i="86"/>
  <c r="FD196" i="86"/>
  <c r="FD195" i="86"/>
  <c r="FD194" i="86"/>
  <c r="FD193" i="86"/>
  <c r="FD206" i="86"/>
  <c r="FD192" i="86"/>
  <c r="FD191" i="86"/>
  <c r="FD190" i="86"/>
  <c r="FD189" i="86"/>
  <c r="FD188" i="86"/>
  <c r="FD187" i="86"/>
  <c r="FD186" i="86"/>
  <c r="FD185" i="86"/>
  <c r="FD207" i="86"/>
  <c r="FD203" i="86"/>
  <c r="FD183" i="86"/>
  <c r="FD182" i="86"/>
  <c r="FD181" i="86"/>
  <c r="FD180" i="86"/>
  <c r="FD179" i="86"/>
  <c r="FD178" i="86"/>
  <c r="FD177" i="86"/>
  <c r="FD176" i="86"/>
  <c r="FD175" i="86"/>
  <c r="FD174" i="86"/>
  <c r="FD184" i="86"/>
  <c r="FD172" i="86"/>
  <c r="FD171" i="86"/>
  <c r="FD170" i="86"/>
  <c r="FD166" i="86"/>
  <c r="FD162" i="86"/>
  <c r="FD158" i="86"/>
  <c r="FD154" i="86"/>
  <c r="FD169" i="86"/>
  <c r="FD165" i="86"/>
  <c r="FD161" i="86"/>
  <c r="FD157" i="86"/>
  <c r="FD153" i="86"/>
  <c r="FD152" i="86"/>
  <c r="FD168" i="86"/>
  <c r="FD164" i="86"/>
  <c r="FD160" i="86"/>
  <c r="FD159" i="86"/>
  <c r="FD150" i="86"/>
  <c r="FD173" i="86"/>
  <c r="FD163" i="86"/>
  <c r="FD156" i="86"/>
  <c r="FD155" i="86"/>
  <c r="FD149" i="86"/>
  <c r="FD145" i="86"/>
  <c r="FD167" i="86"/>
  <c r="FD148" i="86"/>
  <c r="FD144" i="86"/>
  <c r="FD147" i="86"/>
  <c r="FD146" i="86"/>
  <c r="FD138" i="86"/>
  <c r="FD151" i="86"/>
  <c r="FD143" i="86"/>
  <c r="FD142" i="86"/>
  <c r="FD141" i="86"/>
  <c r="FD140" i="86"/>
  <c r="FD137" i="86"/>
  <c r="FD136" i="86"/>
  <c r="FD135" i="86"/>
  <c r="FD134" i="86"/>
  <c r="FD133" i="86"/>
  <c r="FD132" i="86"/>
  <c r="FD139" i="86"/>
  <c r="FD131" i="86"/>
  <c r="FD130" i="86"/>
  <c r="FD129" i="86"/>
  <c r="FD128" i="86"/>
  <c r="FD127" i="86"/>
  <c r="FD126" i="86"/>
  <c r="FD125" i="86"/>
  <c r="FD124" i="86"/>
  <c r="FD123" i="86"/>
  <c r="FD122" i="86"/>
  <c r="FD121" i="86"/>
  <c r="FD113" i="86"/>
  <c r="FD112" i="86"/>
  <c r="FD110" i="86"/>
  <c r="FD109" i="86"/>
  <c r="FD108" i="86"/>
  <c r="FD107" i="86"/>
  <c r="FD106" i="86"/>
  <c r="FD105" i="86"/>
  <c r="FD104" i="86"/>
  <c r="FD103" i="86"/>
  <c r="FD102" i="86"/>
  <c r="FD101" i="86"/>
  <c r="FD100" i="86"/>
  <c r="FD99" i="86"/>
  <c r="FD98" i="86"/>
  <c r="FD97" i="86"/>
  <c r="FD96" i="86"/>
  <c r="FD95" i="86"/>
  <c r="FD94" i="86"/>
  <c r="FD93" i="86"/>
  <c r="FD92" i="86"/>
  <c r="FD91" i="86"/>
  <c r="FD90" i="86"/>
  <c r="FD89" i="86"/>
  <c r="FD120" i="86"/>
  <c r="FD119" i="86"/>
  <c r="FD118" i="86"/>
  <c r="FD117" i="86"/>
  <c r="FD116" i="86"/>
  <c r="FD115" i="86"/>
  <c r="FD114" i="86"/>
  <c r="FD111" i="86"/>
  <c r="FD88" i="86"/>
  <c r="FD87" i="86"/>
  <c r="FD86" i="86"/>
  <c r="FD85" i="86"/>
  <c r="FD84" i="86"/>
  <c r="FD83" i="86"/>
  <c r="FD82" i="86"/>
  <c r="FD81" i="86"/>
  <c r="FD80" i="86"/>
  <c r="FD79" i="86"/>
  <c r="FD78" i="86"/>
  <c r="FD77" i="86"/>
  <c r="FD76" i="86"/>
  <c r="FD75" i="86"/>
  <c r="FD74" i="86"/>
  <c r="FD73" i="86"/>
  <c r="FD72" i="86"/>
  <c r="FD71" i="86"/>
  <c r="FD70" i="86"/>
  <c r="FD68" i="86"/>
  <c r="FD64" i="86"/>
  <c r="FD63" i="86"/>
  <c r="FD62" i="86"/>
  <c r="FD61" i="86"/>
  <c r="FD60" i="86"/>
  <c r="FD59" i="86"/>
  <c r="FD58" i="86"/>
  <c r="FD57" i="86"/>
  <c r="FD56" i="86"/>
  <c r="FD55" i="86"/>
  <c r="FD54" i="86"/>
  <c r="FD53" i="86"/>
  <c r="FD52" i="86"/>
  <c r="FD51" i="86"/>
  <c r="FD50" i="86"/>
  <c r="FD49" i="86"/>
  <c r="FD48" i="86"/>
  <c r="FD47" i="86"/>
  <c r="FD46" i="86"/>
  <c r="FD45" i="86"/>
  <c r="FD44" i="86"/>
  <c r="FD43" i="86"/>
  <c r="FD42" i="86"/>
  <c r="FD41" i="86"/>
  <c r="FD40" i="86"/>
  <c r="FD39" i="86"/>
  <c r="FD38" i="86"/>
  <c r="FD37" i="86"/>
  <c r="FD36" i="86"/>
  <c r="FD35" i="86"/>
  <c r="FD34" i="86"/>
  <c r="FD33" i="86"/>
  <c r="FD32" i="86"/>
  <c r="FD31" i="86"/>
  <c r="FD30" i="86"/>
  <c r="FD29" i="86"/>
  <c r="FD28" i="86"/>
  <c r="FD67" i="86"/>
  <c r="FD66" i="86"/>
  <c r="FD69" i="86"/>
  <c r="FD65" i="86"/>
  <c r="CG229" i="86"/>
  <c r="CG230" i="86"/>
  <c r="CK229" i="86"/>
  <c r="CK230" i="86"/>
  <c r="BV230" i="86"/>
  <c r="BV229" i="86"/>
  <c r="DB229" i="86"/>
  <c r="DB230" i="86"/>
  <c r="BQ230" i="86"/>
  <c r="BQ229" i="86"/>
  <c r="BU230" i="86"/>
  <c r="BU229" i="86"/>
  <c r="EO228" i="86"/>
  <c r="EO226" i="86"/>
  <c r="EO227" i="86"/>
  <c r="EO225" i="86"/>
  <c r="EO224" i="86"/>
  <c r="EO223" i="86"/>
  <c r="EO221" i="86"/>
  <c r="EO220" i="86"/>
  <c r="EO219" i="86"/>
  <c r="EO222" i="86"/>
  <c r="EO217" i="86"/>
  <c r="EO216" i="86"/>
  <c r="EO215" i="86"/>
  <c r="EO214" i="86"/>
  <c r="EO213" i="86"/>
  <c r="EO212" i="86"/>
  <c r="EO211" i="86"/>
  <c r="EO210" i="86"/>
  <c r="EO209" i="86"/>
  <c r="EO208" i="86"/>
  <c r="EO218" i="86"/>
  <c r="EO207" i="86"/>
  <c r="EO206" i="86"/>
  <c r="EO205" i="86"/>
  <c r="EO204" i="86"/>
  <c r="EO203" i="86"/>
  <c r="EO202" i="86"/>
  <c r="EO201" i="86"/>
  <c r="EO200" i="86"/>
  <c r="EO199" i="86"/>
  <c r="EO198" i="86"/>
  <c r="EO197" i="86"/>
  <c r="EO196" i="86"/>
  <c r="EO195" i="86"/>
  <c r="EO194" i="86"/>
  <c r="EO193" i="86"/>
  <c r="EO191" i="86"/>
  <c r="EO187" i="86"/>
  <c r="EO192" i="86"/>
  <c r="EO188" i="86"/>
  <c r="EO189" i="86"/>
  <c r="EO185" i="86"/>
  <c r="EO184" i="86"/>
  <c r="EO183" i="86"/>
  <c r="EO182" i="86"/>
  <c r="EO181" i="86"/>
  <c r="EO180" i="86"/>
  <c r="EO179" i="86"/>
  <c r="EO178" i="86"/>
  <c r="EO177" i="86"/>
  <c r="EO176" i="86"/>
  <c r="EO175" i="86"/>
  <c r="EO174" i="86"/>
  <c r="EO173" i="86"/>
  <c r="EO172" i="86"/>
  <c r="EO171" i="86"/>
  <c r="EO170" i="86"/>
  <c r="EO169" i="86"/>
  <c r="EO168" i="86"/>
  <c r="EO167" i="86"/>
  <c r="EO166" i="86"/>
  <c r="EO165" i="86"/>
  <c r="EO164" i="86"/>
  <c r="EO163" i="86"/>
  <c r="EO162" i="86"/>
  <c r="EO161" i="86"/>
  <c r="EO160" i="86"/>
  <c r="EO159" i="86"/>
  <c r="EO158" i="86"/>
  <c r="EO157" i="86"/>
  <c r="EO156" i="86"/>
  <c r="EO155" i="86"/>
  <c r="EO154" i="86"/>
  <c r="EO153" i="86"/>
  <c r="EO152" i="86"/>
  <c r="EO190" i="86"/>
  <c r="EO151" i="86"/>
  <c r="EO150" i="86"/>
  <c r="EO149" i="86"/>
  <c r="EO148" i="86"/>
  <c r="EO147" i="86"/>
  <c r="EO146" i="86"/>
  <c r="EO145" i="86"/>
  <c r="EO144" i="86"/>
  <c r="EO143" i="86"/>
  <c r="EO142" i="86"/>
  <c r="EO141" i="86"/>
  <c r="EO140" i="86"/>
  <c r="EO139" i="86"/>
  <c r="EO138" i="86"/>
  <c r="EO186" i="86"/>
  <c r="EO137" i="86"/>
  <c r="EO136" i="86"/>
  <c r="EO135" i="86"/>
  <c r="EO134" i="86"/>
  <c r="EO133" i="86"/>
  <c r="EO132" i="86"/>
  <c r="EO131" i="86"/>
  <c r="EO130" i="86"/>
  <c r="EO129" i="86"/>
  <c r="EO128" i="86"/>
  <c r="EO127" i="86"/>
  <c r="EO126" i="86"/>
  <c r="EO125" i="86"/>
  <c r="EO124" i="86"/>
  <c r="EO123" i="86"/>
  <c r="EO122" i="86"/>
  <c r="EO121" i="86"/>
  <c r="EO120" i="86"/>
  <c r="EO119" i="86"/>
  <c r="EO118" i="86"/>
  <c r="EO117" i="86"/>
  <c r="EO116" i="86"/>
  <c r="EO115" i="86"/>
  <c r="EO112" i="86"/>
  <c r="EO110" i="86"/>
  <c r="EO109" i="86"/>
  <c r="EO108" i="86"/>
  <c r="EO107" i="86"/>
  <c r="EO106" i="86"/>
  <c r="EO105" i="86"/>
  <c r="EO104" i="86"/>
  <c r="EO103" i="86"/>
  <c r="EO102" i="86"/>
  <c r="EO101" i="86"/>
  <c r="EO100" i="86"/>
  <c r="EO99" i="86"/>
  <c r="EO98" i="86"/>
  <c r="EO97" i="86"/>
  <c r="EO96" i="86"/>
  <c r="EO95" i="86"/>
  <c r="EO94" i="86"/>
  <c r="EO93" i="86"/>
  <c r="EO92" i="86"/>
  <c r="EO114" i="86"/>
  <c r="EO111" i="86"/>
  <c r="EO113" i="86"/>
  <c r="EO90" i="86"/>
  <c r="EO89" i="86"/>
  <c r="EO88" i="86"/>
  <c r="EO87" i="86"/>
  <c r="EO86" i="86"/>
  <c r="EO85" i="86"/>
  <c r="EO84" i="86"/>
  <c r="EO83" i="86"/>
  <c r="EO82" i="86"/>
  <c r="EO81" i="86"/>
  <c r="EO80" i="86"/>
  <c r="EO79" i="86"/>
  <c r="EO78" i="86"/>
  <c r="EO77" i="86"/>
  <c r="EO76" i="86"/>
  <c r="EO75" i="86"/>
  <c r="EO74" i="86"/>
  <c r="EO73" i="86"/>
  <c r="EO72" i="86"/>
  <c r="EO71" i="86"/>
  <c r="EO70" i="86"/>
  <c r="EO69" i="86"/>
  <c r="EO68" i="86"/>
  <c r="EO67" i="86"/>
  <c r="EO66" i="86"/>
  <c r="EO65" i="86"/>
  <c r="EO64" i="86"/>
  <c r="EO91" i="86"/>
  <c r="EO63" i="86"/>
  <c r="EO62" i="86"/>
  <c r="EO61" i="86"/>
  <c r="EO60" i="86"/>
  <c r="EO59" i="86"/>
  <c r="EO58" i="86"/>
  <c r="EO57" i="86"/>
  <c r="EO56" i="86"/>
  <c r="EO55" i="86"/>
  <c r="EO54" i="86"/>
  <c r="EO53" i="86"/>
  <c r="EO52" i="86"/>
  <c r="EO51" i="86"/>
  <c r="EO50" i="86"/>
  <c r="EO49" i="86"/>
  <c r="EO48" i="86"/>
  <c r="EO47" i="86"/>
  <c r="EO46" i="86"/>
  <c r="EO45" i="86"/>
  <c r="EO44" i="86"/>
  <c r="EO43" i="86"/>
  <c r="EO42" i="86"/>
  <c r="EO41" i="86"/>
  <c r="EO40" i="86"/>
  <c r="EO39" i="86"/>
  <c r="EO38" i="86"/>
  <c r="EO37" i="86"/>
  <c r="EO36" i="86"/>
  <c r="EO35" i="86"/>
  <c r="EO34" i="86"/>
  <c r="EO33" i="86"/>
  <c r="EO32" i="86"/>
  <c r="EO31" i="86"/>
  <c r="EO30" i="86"/>
  <c r="EO29" i="86"/>
  <c r="EO28" i="86"/>
  <c r="EN227" i="86"/>
  <c r="EN228" i="86"/>
  <c r="EN226" i="86"/>
  <c r="EN225" i="86"/>
  <c r="EN224" i="86"/>
  <c r="EN223" i="86"/>
  <c r="EN222" i="86"/>
  <c r="EN221" i="86"/>
  <c r="EN220" i="86"/>
  <c r="EN219" i="86"/>
  <c r="EN218" i="86"/>
  <c r="EN217" i="86"/>
  <c r="EN215" i="86"/>
  <c r="EN214" i="86"/>
  <c r="EN216" i="86"/>
  <c r="EN213" i="86"/>
  <c r="EN212" i="86"/>
  <c r="EN210" i="86"/>
  <c r="EN209" i="86"/>
  <c r="EN207" i="86"/>
  <c r="EN206" i="86"/>
  <c r="EN211" i="86"/>
  <c r="EN205" i="86"/>
  <c r="EN204" i="86"/>
  <c r="EN203" i="86"/>
  <c r="EN202" i="86"/>
  <c r="EN201" i="86"/>
  <c r="EN200" i="86"/>
  <c r="EN199" i="86"/>
  <c r="EN198" i="86"/>
  <c r="EN197" i="86"/>
  <c r="EN196" i="86"/>
  <c r="EN195" i="86"/>
  <c r="EN194" i="86"/>
  <c r="EN192" i="86"/>
  <c r="EN191" i="86"/>
  <c r="EN190" i="86"/>
  <c r="EN189" i="86"/>
  <c r="EN188" i="86"/>
  <c r="EN187" i="86"/>
  <c r="EN186" i="86"/>
  <c r="EN185" i="86"/>
  <c r="EN184" i="86"/>
  <c r="EN193" i="86"/>
  <c r="EN208" i="86"/>
  <c r="EN183" i="86"/>
  <c r="EN182" i="86"/>
  <c r="EN181" i="86"/>
  <c r="EN180" i="86"/>
  <c r="EN179" i="86"/>
  <c r="EN178" i="86"/>
  <c r="EN177" i="86"/>
  <c r="EN176" i="86"/>
  <c r="EN175" i="86"/>
  <c r="EN173" i="86"/>
  <c r="EN172" i="86"/>
  <c r="EN171" i="86"/>
  <c r="EN170" i="86"/>
  <c r="EN169" i="86"/>
  <c r="EN168" i="86"/>
  <c r="EN167" i="86"/>
  <c r="EN166" i="86"/>
  <c r="EN165" i="86"/>
  <c r="EN164" i="86"/>
  <c r="EN163" i="86"/>
  <c r="EN162" i="86"/>
  <c r="EN161" i="86"/>
  <c r="EN160" i="86"/>
  <c r="EN159" i="86"/>
  <c r="EN158" i="86"/>
  <c r="EN157" i="86"/>
  <c r="EN156" i="86"/>
  <c r="EN155" i="86"/>
  <c r="EN154" i="86"/>
  <c r="EN153" i="86"/>
  <c r="EN152" i="86"/>
  <c r="EN151" i="86"/>
  <c r="EN150" i="86"/>
  <c r="EN149" i="86"/>
  <c r="EN148" i="86"/>
  <c r="EN147" i="86"/>
  <c r="EN146" i="86"/>
  <c r="EN145" i="86"/>
  <c r="EN144" i="86"/>
  <c r="EN143" i="86"/>
  <c r="EN142" i="86"/>
  <c r="EN174" i="86"/>
  <c r="EN141" i="86"/>
  <c r="EN139" i="86"/>
  <c r="EN140" i="86"/>
  <c r="EN138" i="86"/>
  <c r="EN137" i="86"/>
  <c r="EN136" i="86"/>
  <c r="EN135" i="86"/>
  <c r="EN134" i="86"/>
  <c r="EN133" i="86"/>
  <c r="EN132" i="86"/>
  <c r="EN131" i="86"/>
  <c r="EN130" i="86"/>
  <c r="EN129" i="86"/>
  <c r="EN128" i="86"/>
  <c r="EN127" i="86"/>
  <c r="EN126" i="86"/>
  <c r="EN125" i="86"/>
  <c r="EN124" i="86"/>
  <c r="EN123" i="86"/>
  <c r="EN122" i="86"/>
  <c r="EN121" i="86"/>
  <c r="EN120" i="86"/>
  <c r="EN119" i="86"/>
  <c r="EN118" i="86"/>
  <c r="EN117" i="86"/>
  <c r="EN116" i="86"/>
  <c r="EN115" i="86"/>
  <c r="EN114" i="86"/>
  <c r="EN113" i="86"/>
  <c r="EN112" i="86"/>
  <c r="EN111" i="86"/>
  <c r="EN110" i="86"/>
  <c r="EN109" i="86"/>
  <c r="EN108" i="86"/>
  <c r="EN107" i="86"/>
  <c r="EN106" i="86"/>
  <c r="EN105" i="86"/>
  <c r="EN104" i="86"/>
  <c r="EN103" i="86"/>
  <c r="EN102" i="86"/>
  <c r="EN101" i="86"/>
  <c r="EN100" i="86"/>
  <c r="EN99" i="86"/>
  <c r="EN98" i="86"/>
  <c r="EN97" i="86"/>
  <c r="EN96" i="86"/>
  <c r="EN95" i="86"/>
  <c r="EN94" i="86"/>
  <c r="EN93" i="86"/>
  <c r="EN90" i="86"/>
  <c r="EN92" i="86"/>
  <c r="EN89" i="86"/>
  <c r="EN88" i="86"/>
  <c r="EN87" i="86"/>
  <c r="EN86" i="86"/>
  <c r="EN85" i="86"/>
  <c r="EN84" i="86"/>
  <c r="EN83" i="86"/>
  <c r="EN82" i="86"/>
  <c r="EN81" i="86"/>
  <c r="EN80" i="86"/>
  <c r="EN79" i="86"/>
  <c r="EN78" i="86"/>
  <c r="EN77" i="86"/>
  <c r="EN76" i="86"/>
  <c r="EN75" i="86"/>
  <c r="EN74" i="86"/>
  <c r="EN73" i="86"/>
  <c r="EN72" i="86"/>
  <c r="EN71" i="86"/>
  <c r="EN70" i="86"/>
  <c r="EN69" i="86"/>
  <c r="EN68" i="86"/>
  <c r="EN67" i="86"/>
  <c r="EN66" i="86"/>
  <c r="EN65" i="86"/>
  <c r="EN64" i="86"/>
  <c r="EN91" i="86"/>
  <c r="EN37" i="86"/>
  <c r="EN36" i="86"/>
  <c r="EN35" i="86"/>
  <c r="EN33" i="86"/>
  <c r="EN31" i="86"/>
  <c r="EN30" i="86"/>
  <c r="EN63" i="86"/>
  <c r="EN62" i="86"/>
  <c r="EN61" i="86"/>
  <c r="EN60" i="86"/>
  <c r="EN59" i="86"/>
  <c r="EN58" i="86"/>
  <c r="EN57" i="86"/>
  <c r="EN56" i="86"/>
  <c r="EN55" i="86"/>
  <c r="EN54" i="86"/>
  <c r="EN53" i="86"/>
  <c r="EN52" i="86"/>
  <c r="EN51" i="86"/>
  <c r="EN50" i="86"/>
  <c r="EN49" i="86"/>
  <c r="EN48" i="86"/>
  <c r="EN47" i="86"/>
  <c r="EN46" i="86"/>
  <c r="EN45" i="86"/>
  <c r="EN44" i="86"/>
  <c r="EN43" i="86"/>
  <c r="EN42" i="86"/>
  <c r="EN41" i="86"/>
  <c r="EN40" i="86"/>
  <c r="EN39" i="86"/>
  <c r="EN38" i="86"/>
  <c r="EN34" i="86"/>
  <c r="EN32" i="86"/>
  <c r="EN29" i="86"/>
  <c r="EN28" i="86"/>
  <c r="IZ216" i="44"/>
  <c r="CV216" i="44" s="1"/>
  <c r="IZ209" i="44"/>
  <c r="CV209" i="44" s="1"/>
  <c r="IZ217" i="44"/>
  <c r="CF217" i="44" s="1"/>
  <c r="JI221" i="44"/>
  <c r="BY221" i="44" s="1"/>
  <c r="JI213" i="44"/>
  <c r="DE213" i="44" s="1"/>
  <c r="JF226" i="44"/>
  <c r="CL226" i="44" s="1"/>
  <c r="JF219" i="44"/>
  <c r="CL219" i="44" s="1"/>
  <c r="JF211" i="44"/>
  <c r="DB211" i="44" s="1"/>
  <c r="JF216" i="44"/>
  <c r="DB216" i="44" s="1"/>
  <c r="JD216" i="44"/>
  <c r="CZ216" i="44" s="1"/>
  <c r="JB212" i="44"/>
  <c r="CH212" i="44" s="1"/>
  <c r="JB220" i="44"/>
  <c r="CX220" i="44" s="1"/>
  <c r="JB223" i="44"/>
  <c r="CX223" i="44" s="1"/>
  <c r="JB215" i="44"/>
  <c r="BR215" i="44" s="1"/>
  <c r="JJ228" i="44"/>
  <c r="DF228" i="44" s="1"/>
  <c r="JB227" i="44"/>
  <c r="BR227" i="44" s="1"/>
  <c r="JB219" i="44"/>
  <c r="CH219" i="44" s="1"/>
  <c r="JB211" i="44"/>
  <c r="CH211" i="44" s="1"/>
  <c r="JF227" i="44"/>
  <c r="CL227" i="44" s="1"/>
  <c r="IZ222" i="44"/>
  <c r="CF222" i="44" s="1"/>
  <c r="IZ214" i="44"/>
  <c r="BP214" i="44" s="1"/>
  <c r="JI226" i="44"/>
  <c r="DE226" i="44" s="1"/>
  <c r="JI218" i="44"/>
  <c r="DE218" i="44" s="1"/>
  <c r="JI210" i="44"/>
  <c r="CO210" i="44" s="1"/>
  <c r="JD222" i="44"/>
  <c r="CJ222" i="44" s="1"/>
  <c r="JD214" i="44"/>
  <c r="BT214" i="44" s="1"/>
  <c r="JD220" i="44"/>
  <c r="CZ220" i="44" s="1"/>
  <c r="JD212" i="44"/>
  <c r="BT212" i="44" s="1"/>
  <c r="JJ212" i="44"/>
  <c r="DF212" i="44" s="1"/>
  <c r="JI222" i="44"/>
  <c r="CO222" i="44" s="1"/>
  <c r="JI214" i="44"/>
  <c r="CO214" i="44" s="1"/>
  <c r="JD226" i="44"/>
  <c r="CJ226" i="44" s="1"/>
  <c r="JD218" i="44"/>
  <c r="BT218" i="44" s="1"/>
  <c r="JD210" i="44"/>
  <c r="CJ210" i="44" s="1"/>
  <c r="JJ220" i="44"/>
  <c r="BZ220" i="44" s="1"/>
  <c r="JF212" i="44"/>
  <c r="CL212" i="44" s="1"/>
  <c r="JA225" i="44"/>
  <c r="CG225" i="44" s="1"/>
  <c r="JA217" i="44"/>
  <c r="BQ217" i="44" s="1"/>
  <c r="JA209" i="44"/>
  <c r="CG209" i="44" s="1"/>
  <c r="JF220" i="44"/>
  <c r="BV220" i="44" s="1"/>
  <c r="JF223" i="44"/>
  <c r="DB223" i="44" s="1"/>
  <c r="JF215" i="44"/>
  <c r="DB215" i="44" s="1"/>
  <c r="JA226" i="44"/>
  <c r="CW226" i="44" s="1"/>
  <c r="JA218" i="44"/>
  <c r="CG218" i="44" s="1"/>
  <c r="JA210" i="44"/>
  <c r="CW210" i="44" s="1"/>
  <c r="IZ226" i="44"/>
  <c r="CF226" i="44" s="1"/>
  <c r="IZ218" i="44"/>
  <c r="CV218" i="44" s="1"/>
  <c r="IZ210" i="44"/>
  <c r="BP210" i="44" s="1"/>
  <c r="JB224" i="44"/>
  <c r="CX224" i="44" s="1"/>
  <c r="JJ214" i="44"/>
  <c r="BZ214" i="44" s="1"/>
  <c r="JJ224" i="44"/>
  <c r="BZ224" i="44" s="1"/>
  <c r="CR230" i="44"/>
  <c r="DH229" i="44"/>
  <c r="CB230" i="44"/>
  <c r="JF224" i="44"/>
  <c r="DB224" i="44" s="1"/>
  <c r="JF222" i="44"/>
  <c r="DB222" i="44" s="1"/>
  <c r="IZ223" i="44"/>
  <c r="BP223" i="44" s="1"/>
  <c r="JB221" i="44"/>
  <c r="BR221" i="44" s="1"/>
  <c r="JB213" i="44"/>
  <c r="CX213" i="44" s="1"/>
  <c r="JA223" i="44"/>
  <c r="CW223" i="44" s="1"/>
  <c r="JA215" i="44"/>
  <c r="CG215" i="44" s="1"/>
  <c r="JB210" i="44"/>
  <c r="CH210" i="44" s="1"/>
  <c r="JB218" i="44"/>
  <c r="CH218" i="44" s="1"/>
  <c r="JJ210" i="44"/>
  <c r="BZ210" i="44" s="1"/>
  <c r="JG221" i="44"/>
  <c r="DC221" i="44" s="1"/>
  <c r="JG216" i="44"/>
  <c r="CM216" i="44" s="1"/>
  <c r="JF221" i="44"/>
  <c r="CL221" i="44" s="1"/>
  <c r="JF213" i="44"/>
  <c r="DB213" i="44" s="1"/>
  <c r="JA224" i="44"/>
  <c r="BQ224" i="44" s="1"/>
  <c r="JA216" i="44"/>
  <c r="CG216" i="44" s="1"/>
  <c r="JA221" i="44"/>
  <c r="BQ221" i="44" s="1"/>
  <c r="JA213" i="44"/>
  <c r="CW213" i="44" s="1"/>
  <c r="IZ227" i="44"/>
  <c r="CF227" i="44" s="1"/>
  <c r="IZ228" i="44"/>
  <c r="CF228" i="44" s="1"/>
  <c r="IZ215" i="44"/>
  <c r="CV215" i="44" s="1"/>
  <c r="JB216" i="44"/>
  <c r="CX216" i="44" s="1"/>
  <c r="JI228" i="44"/>
  <c r="CO228" i="44" s="1"/>
  <c r="JI220" i="44"/>
  <c r="BY220" i="44" s="1"/>
  <c r="JI212" i="44"/>
  <c r="BY212" i="44" s="1"/>
  <c r="JD224" i="44"/>
  <c r="CZ224" i="44" s="1"/>
  <c r="JJ226" i="44"/>
  <c r="CP226" i="44" s="1"/>
  <c r="JF218" i="44"/>
  <c r="DB218" i="44" s="1"/>
  <c r="JF214" i="44"/>
  <c r="DB214" i="44" s="1"/>
  <c r="JB225" i="44"/>
  <c r="CX225" i="44" s="1"/>
  <c r="JB217" i="44"/>
  <c r="CX217" i="44" s="1"/>
  <c r="JB209" i="44"/>
  <c r="CH209" i="44" s="1"/>
  <c r="JD217" i="44"/>
  <c r="CZ217" i="44" s="1"/>
  <c r="JD209" i="44"/>
  <c r="CJ209" i="44" s="1"/>
  <c r="JJ218" i="44"/>
  <c r="CP218" i="44" s="1"/>
  <c r="JJ221" i="44"/>
  <c r="CP221" i="44" s="1"/>
  <c r="JJ213" i="44"/>
  <c r="DF213" i="44" s="1"/>
  <c r="JF228" i="44"/>
  <c r="CL228" i="44" s="1"/>
  <c r="JA227" i="44"/>
  <c r="CG227" i="44" s="1"/>
  <c r="JA219" i="44"/>
  <c r="CG219" i="44" s="1"/>
  <c r="JA211" i="44"/>
  <c r="CG211" i="44" s="1"/>
  <c r="IZ225" i="44"/>
  <c r="CF225" i="44" s="1"/>
  <c r="IZ221" i="44"/>
  <c r="CV221" i="44" s="1"/>
  <c r="IZ213" i="44"/>
  <c r="BP213" i="44" s="1"/>
  <c r="JB228" i="44"/>
  <c r="CX228" i="44" s="1"/>
  <c r="JB214" i="44"/>
  <c r="CH214" i="44" s="1"/>
  <c r="JH211" i="44"/>
  <c r="DD211" i="44" s="1"/>
  <c r="JH228" i="44"/>
  <c r="CN228" i="44" s="1"/>
  <c r="JH212" i="44"/>
  <c r="BX212" i="44" s="1"/>
  <c r="JE228" i="44"/>
  <c r="BU228" i="44" s="1"/>
  <c r="JE220" i="44"/>
  <c r="CK220" i="44" s="1"/>
  <c r="JE212" i="44"/>
  <c r="BU212" i="44" s="1"/>
  <c r="JE221" i="44"/>
  <c r="BU221" i="44" s="1"/>
  <c r="JE213" i="44"/>
  <c r="DA213" i="44" s="1"/>
  <c r="JI225" i="44"/>
  <c r="DE225" i="44" s="1"/>
  <c r="JI217" i="44"/>
  <c r="DE217" i="44" s="1"/>
  <c r="JI209" i="44"/>
  <c r="DE209" i="44" s="1"/>
  <c r="JD221" i="44"/>
  <c r="BT221" i="44" s="1"/>
  <c r="JG214" i="44"/>
  <c r="DC214" i="44" s="1"/>
  <c r="JG213" i="44"/>
  <c r="BW213" i="44" s="1"/>
  <c r="JG224" i="44"/>
  <c r="DC224" i="44" s="1"/>
  <c r="JG223" i="44"/>
  <c r="DC223" i="44" s="1"/>
  <c r="JC227" i="44"/>
  <c r="CY227" i="44" s="1"/>
  <c r="JC211" i="44"/>
  <c r="CY211" i="44" s="1"/>
  <c r="JC216" i="44"/>
  <c r="CY216" i="44" s="1"/>
  <c r="JF210" i="44"/>
  <c r="DB210" i="44" s="1"/>
  <c r="JF225" i="44"/>
  <c r="DB225" i="44" s="1"/>
  <c r="JF217" i="44"/>
  <c r="CL217" i="44" s="1"/>
  <c r="JF209" i="44"/>
  <c r="CL209" i="44" s="1"/>
  <c r="JA228" i="44"/>
  <c r="CW228" i="44" s="1"/>
  <c r="JA220" i="44"/>
  <c r="CG220" i="44" s="1"/>
  <c r="JA212" i="44"/>
  <c r="CW212" i="44" s="1"/>
  <c r="IZ224" i="44"/>
  <c r="CV224" i="44" s="1"/>
  <c r="IZ219" i="44"/>
  <c r="BP219" i="44" s="1"/>
  <c r="IZ211" i="44"/>
  <c r="CV211" i="44" s="1"/>
  <c r="JI224" i="44"/>
  <c r="CO224" i="44" s="1"/>
  <c r="JI216" i="44"/>
  <c r="DE216" i="44" s="1"/>
  <c r="JD213" i="44"/>
  <c r="CZ213" i="44" s="1"/>
  <c r="JD228" i="44"/>
  <c r="CZ228" i="44" s="1"/>
  <c r="JJ222" i="44"/>
  <c r="BZ222" i="44" s="1"/>
  <c r="JJ225" i="44"/>
  <c r="DF225" i="44" s="1"/>
  <c r="JJ217" i="44"/>
  <c r="CP217" i="44" s="1"/>
  <c r="JJ209" i="44"/>
  <c r="DF209" i="44" s="1"/>
  <c r="DB226" i="44"/>
  <c r="JH225" i="44"/>
  <c r="JH220" i="44"/>
  <c r="JC226" i="44"/>
  <c r="JC210" i="44"/>
  <c r="JC217" i="44"/>
  <c r="JB222" i="44"/>
  <c r="JH217" i="44"/>
  <c r="JH223" i="44"/>
  <c r="JH226" i="44"/>
  <c r="JH218" i="44"/>
  <c r="JH210" i="44"/>
  <c r="JE226" i="44"/>
  <c r="JE218" i="44"/>
  <c r="JE210" i="44"/>
  <c r="JE227" i="44"/>
  <c r="JE219" i="44"/>
  <c r="JE211" i="44"/>
  <c r="JI223" i="44"/>
  <c r="JI215" i="44"/>
  <c r="JD219" i="44"/>
  <c r="JD227" i="44"/>
  <c r="JG226" i="44"/>
  <c r="JG210" i="44"/>
  <c r="JG225" i="44"/>
  <c r="JG209" i="44"/>
  <c r="JG220" i="44"/>
  <c r="JG219" i="44"/>
  <c r="JC223" i="44"/>
  <c r="JC222" i="44"/>
  <c r="JC213" i="44"/>
  <c r="JC228" i="44"/>
  <c r="JC212" i="44"/>
  <c r="DH230" i="44"/>
  <c r="JH215" i="44"/>
  <c r="JH221" i="44"/>
  <c r="JH224" i="44"/>
  <c r="JH216" i="44"/>
  <c r="JH209" i="44"/>
  <c r="JE224" i="44"/>
  <c r="JE216" i="44"/>
  <c r="JE225" i="44"/>
  <c r="JE217" i="44"/>
  <c r="JE209" i="44"/>
  <c r="JD211" i="44"/>
  <c r="JJ223" i="44"/>
  <c r="JJ215" i="44"/>
  <c r="JG222" i="44"/>
  <c r="JG215" i="44"/>
  <c r="JC219" i="44"/>
  <c r="JC218" i="44"/>
  <c r="JC225" i="44"/>
  <c r="JC209" i="44"/>
  <c r="JC224" i="44"/>
  <c r="JB226" i="44"/>
  <c r="JH213" i="44"/>
  <c r="JH227" i="44"/>
  <c r="JH219" i="44"/>
  <c r="JH222" i="44"/>
  <c r="JH214" i="44"/>
  <c r="JE222" i="44"/>
  <c r="JE214" i="44"/>
  <c r="JE223" i="44"/>
  <c r="JE215" i="44"/>
  <c r="JI227" i="44"/>
  <c r="JI219" i="44"/>
  <c r="JI211" i="44"/>
  <c r="JD223" i="44"/>
  <c r="DF216" i="44"/>
  <c r="CP216" i="44"/>
  <c r="BZ216" i="44"/>
  <c r="JG218" i="44"/>
  <c r="JG217" i="44"/>
  <c r="JG228" i="44"/>
  <c r="JG212" i="44"/>
  <c r="JG227" i="44"/>
  <c r="JG211" i="44"/>
  <c r="JC215" i="44"/>
  <c r="JC214" i="44"/>
  <c r="JC221" i="44"/>
  <c r="JC220" i="44"/>
  <c r="CB229" i="44"/>
  <c r="CC229" i="44"/>
  <c r="DI230" i="44"/>
  <c r="CC230" i="44"/>
  <c r="DI229" i="44"/>
  <c r="CS229" i="44"/>
  <c r="CS230" i="44"/>
  <c r="BM28" i="44"/>
  <c r="AG28" i="44" s="1"/>
  <c r="AW28" i="44" s="1"/>
  <c r="CZ225" i="44" l="1"/>
  <c r="BM205" i="87"/>
  <c r="AG205" i="87" s="1"/>
  <c r="AW205" i="87" s="1"/>
  <c r="BM206" i="87"/>
  <c r="AG206" i="87" s="1"/>
  <c r="AW206" i="87" s="1"/>
  <c r="BM207" i="87"/>
  <c r="AG207" i="87" s="1"/>
  <c r="AW207" i="87" s="1"/>
  <c r="BM33" i="87"/>
  <c r="AG33" i="87" s="1"/>
  <c r="AW33" i="87" s="1"/>
  <c r="BL203" i="87"/>
  <c r="AF203" i="87" s="1"/>
  <c r="AV203" i="87" s="1"/>
  <c r="BL204" i="87"/>
  <c r="AF204" i="87" s="1"/>
  <c r="AV204" i="87" s="1"/>
  <c r="BL202" i="87"/>
  <c r="AF202" i="87" s="1"/>
  <c r="AV202" i="87" s="1"/>
  <c r="BL28" i="87"/>
  <c r="AF28" i="87" s="1"/>
  <c r="AV28" i="87" s="1"/>
  <c r="BM212" i="86"/>
  <c r="AG212" i="86" s="1"/>
  <c r="AW212" i="86" s="1"/>
  <c r="BM214" i="86"/>
  <c r="AG214" i="86" s="1"/>
  <c r="AW214" i="86" s="1"/>
  <c r="BM213" i="86"/>
  <c r="AG213" i="86" s="1"/>
  <c r="AW213" i="86" s="1"/>
  <c r="BM210" i="86"/>
  <c r="AG210" i="86" s="1"/>
  <c r="AW210" i="86" s="1"/>
  <c r="BM215" i="86"/>
  <c r="AG215" i="86" s="1"/>
  <c r="AW215" i="86" s="1"/>
  <c r="BM211" i="86"/>
  <c r="AG211" i="86" s="1"/>
  <c r="AW211" i="86" s="1"/>
  <c r="BM216" i="86"/>
  <c r="AG216" i="86" s="1"/>
  <c r="AW216" i="86" s="1"/>
  <c r="BM208" i="86"/>
  <c r="AG208" i="86" s="1"/>
  <c r="AW208" i="86" s="1"/>
  <c r="BM209" i="86"/>
  <c r="AG209" i="86" s="1"/>
  <c r="AW209" i="86" s="1"/>
  <c r="BM207" i="86"/>
  <c r="AG207" i="86" s="1"/>
  <c r="AW207" i="86" s="1"/>
  <c r="BL208" i="86"/>
  <c r="AF208" i="86" s="1"/>
  <c r="AV208" i="86" s="1"/>
  <c r="BL209" i="86"/>
  <c r="AF209" i="86" s="1"/>
  <c r="AV209" i="86" s="1"/>
  <c r="BP212" i="44"/>
  <c r="CJ215" i="44"/>
  <c r="CJ225" i="44"/>
  <c r="CF212" i="44"/>
  <c r="BM34" i="87"/>
  <c r="AG34" i="87" s="1"/>
  <c r="AW34" i="87" s="1"/>
  <c r="BM206" i="86"/>
  <c r="AG206" i="86" s="1"/>
  <c r="AW206" i="86" s="1"/>
  <c r="BM205" i="86"/>
  <c r="AG205" i="86" s="1"/>
  <c r="AW205" i="86" s="1"/>
  <c r="BM203" i="86"/>
  <c r="AG203" i="86" s="1"/>
  <c r="AW203" i="86" s="1"/>
  <c r="BM204" i="86"/>
  <c r="AG204" i="86" s="1"/>
  <c r="AW204" i="86" s="1"/>
  <c r="DL176" i="86"/>
  <c r="BT215" i="44"/>
  <c r="BP220" i="44"/>
  <c r="CF220" i="44"/>
  <c r="DF227" i="44"/>
  <c r="BZ227" i="44"/>
  <c r="EN44" i="44"/>
  <c r="BZ219" i="44"/>
  <c r="EN85" i="44"/>
  <c r="EN28" i="44"/>
  <c r="EN60" i="44"/>
  <c r="BZ211" i="44"/>
  <c r="CP211" i="44"/>
  <c r="EN41" i="44"/>
  <c r="EN227" i="44"/>
  <c r="EN99" i="44"/>
  <c r="EN154" i="44"/>
  <c r="EN83" i="44"/>
  <c r="EN149" i="44"/>
  <c r="EN138" i="44"/>
  <c r="EN172" i="44"/>
  <c r="EN173" i="44"/>
  <c r="EN211" i="44"/>
  <c r="EN156" i="44"/>
  <c r="EN193" i="44"/>
  <c r="EN218" i="44"/>
  <c r="EN90" i="44"/>
  <c r="EN163" i="44"/>
  <c r="EN35" i="44"/>
  <c r="EN108" i="44"/>
  <c r="EN129" i="44"/>
  <c r="EN202" i="44"/>
  <c r="EN74" i="44"/>
  <c r="EN147" i="44"/>
  <c r="EN220" i="44"/>
  <c r="EN92" i="44"/>
  <c r="EN201" i="44"/>
  <c r="EN65" i="44"/>
  <c r="EN109" i="44"/>
  <c r="EN186" i="44"/>
  <c r="EN122" i="44"/>
  <c r="EN58" i="44"/>
  <c r="EN195" i="44"/>
  <c r="EN131" i="44"/>
  <c r="EN67" i="44"/>
  <c r="EN204" i="44"/>
  <c r="EN140" i="44"/>
  <c r="EN76" i="44"/>
  <c r="EN213" i="44"/>
  <c r="EN105" i="44"/>
  <c r="EN185" i="44"/>
  <c r="EN45" i="44"/>
  <c r="EN170" i="44"/>
  <c r="EN106" i="44"/>
  <c r="EN42" i="44"/>
  <c r="EN179" i="44"/>
  <c r="EN115" i="44"/>
  <c r="EN51" i="44"/>
  <c r="EN188" i="44"/>
  <c r="EN124" i="44"/>
  <c r="DF219" i="44"/>
  <c r="EN32" i="44"/>
  <c r="EN169" i="44"/>
  <c r="EN49" i="44"/>
  <c r="EN93" i="44"/>
  <c r="EN198" i="44"/>
  <c r="EN166" i="44"/>
  <c r="EN150" i="44"/>
  <c r="EN118" i="44"/>
  <c r="EN102" i="44"/>
  <c r="EN86" i="44"/>
  <c r="EN70" i="44"/>
  <c r="EN54" i="44"/>
  <c r="EN38" i="44"/>
  <c r="EN223" i="44"/>
  <c r="EN207" i="44"/>
  <c r="EN191" i="44"/>
  <c r="EN175" i="44"/>
  <c r="EN159" i="44"/>
  <c r="EN143" i="44"/>
  <c r="EN127" i="44"/>
  <c r="EN111" i="44"/>
  <c r="EN95" i="44"/>
  <c r="EN79" i="44"/>
  <c r="EN63" i="44"/>
  <c r="EN47" i="44"/>
  <c r="EN31" i="44"/>
  <c r="EN216" i="44"/>
  <c r="EN200" i="44"/>
  <c r="EN184" i="44"/>
  <c r="EN168" i="44"/>
  <c r="EN152" i="44"/>
  <c r="EN136" i="44"/>
  <c r="EN120" i="44"/>
  <c r="EN104" i="44"/>
  <c r="EN88" i="44"/>
  <c r="EN72" i="44"/>
  <c r="EN56" i="44"/>
  <c r="EN40" i="44"/>
  <c r="EN197" i="44"/>
  <c r="EN133" i="44"/>
  <c r="EN69" i="44"/>
  <c r="EN57" i="44"/>
  <c r="EN177" i="44"/>
  <c r="EN113" i="44"/>
  <c r="EN121" i="44"/>
  <c r="EN221" i="44"/>
  <c r="EN157" i="44"/>
  <c r="EN29" i="44"/>
  <c r="EN214" i="44"/>
  <c r="EN182" i="44"/>
  <c r="EN134" i="44"/>
  <c r="EN181" i="44"/>
  <c r="EN117" i="44"/>
  <c r="EN53" i="44"/>
  <c r="EN153" i="44"/>
  <c r="EN225" i="44"/>
  <c r="EN161" i="44"/>
  <c r="EN97" i="44"/>
  <c r="EN33" i="44"/>
  <c r="EN89" i="44"/>
  <c r="EN205" i="44"/>
  <c r="EN141" i="44"/>
  <c r="EN77" i="44"/>
  <c r="EN226" i="44"/>
  <c r="EN210" i="44"/>
  <c r="EN194" i="44"/>
  <c r="EN178" i="44"/>
  <c r="EN162" i="44"/>
  <c r="EN146" i="44"/>
  <c r="EN130" i="44"/>
  <c r="EN114" i="44"/>
  <c r="EN98" i="44"/>
  <c r="EN82" i="44"/>
  <c r="EN66" i="44"/>
  <c r="EN50" i="44"/>
  <c r="EN34" i="44"/>
  <c r="EN219" i="44"/>
  <c r="EN203" i="44"/>
  <c r="EN187" i="44"/>
  <c r="EN171" i="44"/>
  <c r="EN155" i="44"/>
  <c r="EN139" i="44"/>
  <c r="EN123" i="44"/>
  <c r="EN107" i="44"/>
  <c r="EN91" i="44"/>
  <c r="EN75" i="44"/>
  <c r="EN59" i="44"/>
  <c r="EN43" i="44"/>
  <c r="EN228" i="44"/>
  <c r="EN212" i="44"/>
  <c r="EN196" i="44"/>
  <c r="EN180" i="44"/>
  <c r="EN164" i="44"/>
  <c r="EN148" i="44"/>
  <c r="EN132" i="44"/>
  <c r="EN116" i="44"/>
  <c r="EN100" i="44"/>
  <c r="EN84" i="44"/>
  <c r="EN68" i="44"/>
  <c r="EN52" i="44"/>
  <c r="EN36" i="44"/>
  <c r="EN165" i="44"/>
  <c r="EN101" i="44"/>
  <c r="EN37" i="44"/>
  <c r="EN137" i="44"/>
  <c r="EN209" i="44"/>
  <c r="EN145" i="44"/>
  <c r="EN81" i="44"/>
  <c r="EN217" i="44"/>
  <c r="EN73" i="44"/>
  <c r="EN189" i="44"/>
  <c r="EN125" i="44"/>
  <c r="EN61" i="44"/>
  <c r="EN222" i="44"/>
  <c r="EN206" i="44"/>
  <c r="EN190" i="44"/>
  <c r="EN174" i="44"/>
  <c r="EN158" i="44"/>
  <c r="EN142" i="44"/>
  <c r="EN126" i="44"/>
  <c r="EN110" i="44"/>
  <c r="EN94" i="44"/>
  <c r="EN78" i="44"/>
  <c r="EN62" i="44"/>
  <c r="EN46" i="44"/>
  <c r="EN30" i="44"/>
  <c r="EN215" i="44"/>
  <c r="EN199" i="44"/>
  <c r="EN183" i="44"/>
  <c r="EN167" i="44"/>
  <c r="EN151" i="44"/>
  <c r="EN135" i="44"/>
  <c r="EN119" i="44"/>
  <c r="EN103" i="44"/>
  <c r="EN87" i="44"/>
  <c r="EN71" i="44"/>
  <c r="EN55" i="44"/>
  <c r="EN39" i="44"/>
  <c r="EN224" i="44"/>
  <c r="EN208" i="44"/>
  <c r="EN192" i="44"/>
  <c r="EN176" i="44"/>
  <c r="EN160" i="44"/>
  <c r="EN144" i="44"/>
  <c r="EN128" i="44"/>
  <c r="EN112" i="44"/>
  <c r="EN96" i="44"/>
  <c r="EN80" i="44"/>
  <c r="EN64" i="44"/>
  <c r="EN48" i="44"/>
  <c r="DX39" i="44"/>
  <c r="DX48" i="44"/>
  <c r="DX61" i="44"/>
  <c r="DX181" i="44"/>
  <c r="DX40" i="44"/>
  <c r="DX55" i="44"/>
  <c r="DX111" i="44"/>
  <c r="DX156" i="44"/>
  <c r="DX98" i="44"/>
  <c r="FD43" i="44"/>
  <c r="DX90" i="44"/>
  <c r="DX57" i="44"/>
  <c r="DX119" i="44"/>
  <c r="DX33" i="44"/>
  <c r="DX66" i="44"/>
  <c r="DX128" i="44"/>
  <c r="DX166" i="44"/>
  <c r="DX207" i="44"/>
  <c r="DX137" i="44"/>
  <c r="DX195" i="44"/>
  <c r="DX35" i="44"/>
  <c r="DX157" i="44"/>
  <c r="DX183" i="44"/>
  <c r="DX129" i="44"/>
  <c r="DX75" i="44"/>
  <c r="DX208" i="44"/>
  <c r="DX158" i="44"/>
  <c r="DX84" i="44"/>
  <c r="DX217" i="44"/>
  <c r="DX173" i="44"/>
  <c r="DX152" i="44"/>
  <c r="DX76" i="44"/>
  <c r="DX209" i="44"/>
  <c r="DX155" i="44"/>
  <c r="DX101" i="44"/>
  <c r="DX31" i="44"/>
  <c r="DX164" i="44"/>
  <c r="DX186" i="44"/>
  <c r="DX147" i="44"/>
  <c r="DX198" i="44"/>
  <c r="DX71" i="44"/>
  <c r="DX135" i="44"/>
  <c r="DX215" i="44"/>
  <c r="DX92" i="44"/>
  <c r="DX172" i="44"/>
  <c r="DX65" i="44"/>
  <c r="DX145" i="44"/>
  <c r="DX225" i="44"/>
  <c r="DX218" i="44"/>
  <c r="DX130" i="44"/>
  <c r="DX91" i="44"/>
  <c r="DX187" i="44"/>
  <c r="DX64" i="44"/>
  <c r="DX144" i="44"/>
  <c r="DX37" i="44"/>
  <c r="DX117" i="44"/>
  <c r="DX197" i="44"/>
  <c r="DX106" i="44"/>
  <c r="DX222" i="44"/>
  <c r="DX47" i="44"/>
  <c r="DX143" i="44"/>
  <c r="DX223" i="44"/>
  <c r="DX100" i="44"/>
  <c r="DX196" i="44"/>
  <c r="DX73" i="44"/>
  <c r="DX153" i="44"/>
  <c r="DX118" i="44"/>
  <c r="DX46" i="44"/>
  <c r="DX162" i="44"/>
  <c r="DX120" i="44"/>
  <c r="DX70" i="44"/>
  <c r="DX211" i="44"/>
  <c r="DX189" i="44"/>
  <c r="DX99" i="44"/>
  <c r="DX216" i="44"/>
  <c r="DX114" i="44"/>
  <c r="DX104" i="44"/>
  <c r="DX221" i="44"/>
  <c r="DX87" i="44"/>
  <c r="DX151" i="44"/>
  <c r="DX28" i="44"/>
  <c r="DX108" i="44"/>
  <c r="DX204" i="44"/>
  <c r="DX81" i="44"/>
  <c r="DX161" i="44"/>
  <c r="DX150" i="44"/>
  <c r="DX78" i="44"/>
  <c r="DX194" i="44"/>
  <c r="DX123" i="44"/>
  <c r="DX203" i="44"/>
  <c r="DX80" i="44"/>
  <c r="DX176" i="44"/>
  <c r="DX53" i="44"/>
  <c r="DX133" i="44"/>
  <c r="DX38" i="44"/>
  <c r="DX170" i="44"/>
  <c r="DX82" i="44"/>
  <c r="DX79" i="44"/>
  <c r="DX159" i="44"/>
  <c r="DX36" i="44"/>
  <c r="DX132" i="44"/>
  <c r="DX212" i="44"/>
  <c r="DX89" i="44"/>
  <c r="DX185" i="44"/>
  <c r="DX182" i="44"/>
  <c r="DX110" i="44"/>
  <c r="DX67" i="44"/>
  <c r="DX184" i="44"/>
  <c r="DX138" i="44"/>
  <c r="DX136" i="44"/>
  <c r="DX134" i="44"/>
  <c r="DX163" i="44"/>
  <c r="DX141" i="44"/>
  <c r="DX51" i="44"/>
  <c r="DX168" i="44"/>
  <c r="DX103" i="44"/>
  <c r="DX167" i="44"/>
  <c r="DX44" i="44"/>
  <c r="DX140" i="44"/>
  <c r="DX220" i="44"/>
  <c r="DX97" i="44"/>
  <c r="DX193" i="44"/>
  <c r="DX214" i="44"/>
  <c r="DX142" i="44"/>
  <c r="DX59" i="44"/>
  <c r="DX139" i="44"/>
  <c r="DX219" i="44"/>
  <c r="DX112" i="44"/>
  <c r="DX192" i="44"/>
  <c r="DX69" i="44"/>
  <c r="DX165" i="44"/>
  <c r="DX102" i="44"/>
  <c r="DX30" i="44"/>
  <c r="DX210" i="44"/>
  <c r="DX95" i="44"/>
  <c r="DX175" i="44"/>
  <c r="DX68" i="44"/>
  <c r="DX148" i="44"/>
  <c r="DX228" i="44"/>
  <c r="DX121" i="44"/>
  <c r="DX201" i="44"/>
  <c r="DX58" i="44"/>
  <c r="DX34" i="44"/>
  <c r="DX131" i="44"/>
  <c r="DX45" i="44"/>
  <c r="DX83" i="44"/>
  <c r="DX200" i="44"/>
  <c r="DX202" i="44"/>
  <c r="DX88" i="44"/>
  <c r="DX205" i="44"/>
  <c r="DX115" i="44"/>
  <c r="DX93" i="44"/>
  <c r="BT216" i="44"/>
  <c r="CF209" i="44"/>
  <c r="BY213" i="44"/>
  <c r="CL216" i="44"/>
  <c r="CH215" i="44"/>
  <c r="BT224" i="44"/>
  <c r="BP228" i="44"/>
  <c r="CZ214" i="44"/>
  <c r="CZ210" i="44"/>
  <c r="CZ212" i="44"/>
  <c r="CG222" i="44"/>
  <c r="BT226" i="44"/>
  <c r="BT209" i="44"/>
  <c r="CZ226" i="44"/>
  <c r="CL222" i="44"/>
  <c r="CW222" i="44"/>
  <c r="CK213" i="44"/>
  <c r="CV225" i="44"/>
  <c r="CP210" i="44"/>
  <c r="BT210" i="44"/>
  <c r="BP209" i="44"/>
  <c r="CW216" i="44"/>
  <c r="CJ214" i="44"/>
  <c r="BV226" i="44"/>
  <c r="CJ216" i="44"/>
  <c r="CV228" i="44"/>
  <c r="CV226" i="44"/>
  <c r="BX228" i="44"/>
  <c r="CG214" i="44"/>
  <c r="CW214" i="44"/>
  <c r="CJ224" i="44"/>
  <c r="CZ209" i="44"/>
  <c r="CH227" i="44"/>
  <c r="BZ217" i="44"/>
  <c r="CJ212" i="44"/>
  <c r="CK228" i="44"/>
  <c r="CL213" i="44"/>
  <c r="DA228" i="44"/>
  <c r="DB212" i="44"/>
  <c r="DE210" i="44"/>
  <c r="BZ228" i="44"/>
  <c r="DB227" i="44"/>
  <c r="BP217" i="44"/>
  <c r="CV217" i="44"/>
  <c r="BV227" i="44"/>
  <c r="CW211" i="44"/>
  <c r="DB219" i="44"/>
  <c r="CP228" i="44"/>
  <c r="CX212" i="44"/>
  <c r="CO213" i="44"/>
  <c r="BP216" i="44"/>
  <c r="BV216" i="44"/>
  <c r="CW225" i="44"/>
  <c r="CF216" i="44"/>
  <c r="CZ222" i="44"/>
  <c r="BQ210" i="44"/>
  <c r="DX199" i="44"/>
  <c r="DX60" i="44"/>
  <c r="DX124" i="44"/>
  <c r="DX188" i="44"/>
  <c r="DX49" i="44"/>
  <c r="DX113" i="44"/>
  <c r="DX177" i="44"/>
  <c r="DX86" i="44"/>
  <c r="DX154" i="44"/>
  <c r="DX206" i="44"/>
  <c r="DX43" i="44"/>
  <c r="DX107" i="44"/>
  <c r="DX171" i="44"/>
  <c r="DX32" i="44"/>
  <c r="DX96" i="44"/>
  <c r="DX160" i="44"/>
  <c r="DX224" i="44"/>
  <c r="DX85" i="44"/>
  <c r="DX149" i="44"/>
  <c r="DX213" i="44"/>
  <c r="DX42" i="44"/>
  <c r="DX94" i="44"/>
  <c r="DX146" i="44"/>
  <c r="DX63" i="44"/>
  <c r="DX127" i="44"/>
  <c r="DX191" i="44"/>
  <c r="DX52" i="44"/>
  <c r="DX116" i="44"/>
  <c r="DX180" i="44"/>
  <c r="DX41" i="44"/>
  <c r="DX105" i="44"/>
  <c r="DX169" i="44"/>
  <c r="DX54" i="44"/>
  <c r="DX122" i="44"/>
  <c r="DX174" i="44"/>
  <c r="DX226" i="44"/>
  <c r="DX56" i="44"/>
  <c r="DX109" i="44"/>
  <c r="DX190" i="44"/>
  <c r="DX72" i="44"/>
  <c r="DX125" i="44"/>
  <c r="DX50" i="44"/>
  <c r="DX227" i="44"/>
  <c r="DX77" i="44"/>
  <c r="DX62" i="44"/>
  <c r="DX179" i="44"/>
  <c r="DX29" i="44"/>
  <c r="DX74" i="44"/>
  <c r="ED215" i="86"/>
  <c r="ER120" i="86"/>
  <c r="ET75" i="86"/>
  <c r="ED68" i="86"/>
  <c r="EL59" i="86"/>
  <c r="ED226" i="86"/>
  <c r="EL216" i="86"/>
  <c r="DS50" i="86"/>
  <c r="EU89" i="86"/>
  <c r="EJ142" i="86"/>
  <c r="ET161" i="86"/>
  <c r="EU149" i="86"/>
  <c r="ET225" i="86"/>
  <c r="EU166" i="86"/>
  <c r="EL104" i="86"/>
  <c r="ET95" i="86"/>
  <c r="ET180" i="86"/>
  <c r="ET34" i="86"/>
  <c r="ET119" i="86"/>
  <c r="ET204" i="86"/>
  <c r="EL153" i="86"/>
  <c r="ET55" i="86"/>
  <c r="ET139" i="86"/>
  <c r="EU39" i="86"/>
  <c r="EL28" i="86"/>
  <c r="DL211" i="86"/>
  <c r="DW196" i="86"/>
  <c r="ET218" i="86"/>
  <c r="ET39" i="86"/>
  <c r="ET60" i="86"/>
  <c r="ET81" i="86"/>
  <c r="ET100" i="86"/>
  <c r="ET124" i="86"/>
  <c r="ET145" i="86"/>
  <c r="ET166" i="86"/>
  <c r="ET190" i="86"/>
  <c r="ET210" i="86"/>
  <c r="EU53" i="86"/>
  <c r="EU115" i="86"/>
  <c r="EU178" i="86"/>
  <c r="EL36" i="86"/>
  <c r="EL76" i="86"/>
  <c r="EL87" i="86"/>
  <c r="EL199" i="86"/>
  <c r="ET44" i="86"/>
  <c r="ET65" i="86"/>
  <c r="ET86" i="86"/>
  <c r="ET105" i="86"/>
  <c r="ET130" i="86"/>
  <c r="ET150" i="86"/>
  <c r="ET171" i="86"/>
  <c r="ET203" i="86"/>
  <c r="ET214" i="86"/>
  <c r="EU82" i="86"/>
  <c r="EU131" i="86"/>
  <c r="EL82" i="86"/>
  <c r="EL46" i="86"/>
  <c r="EL106" i="86"/>
  <c r="FA165" i="86"/>
  <c r="DV34" i="86"/>
  <c r="ET28" i="86"/>
  <c r="ET50" i="86"/>
  <c r="ET70" i="86"/>
  <c r="ET111" i="86"/>
  <c r="ET114" i="86"/>
  <c r="ET135" i="86"/>
  <c r="ET155" i="86"/>
  <c r="ET175" i="86"/>
  <c r="ET198" i="86"/>
  <c r="EU95" i="86"/>
  <c r="EL30" i="86"/>
  <c r="EL51" i="86"/>
  <c r="EL79" i="86"/>
  <c r="EL121" i="86"/>
  <c r="ET224" i="86"/>
  <c r="BM204" i="87"/>
  <c r="AG204" i="87" s="1"/>
  <c r="AW204" i="87" s="1"/>
  <c r="BM203" i="87"/>
  <c r="AG203" i="87" s="1"/>
  <c r="AW203" i="87" s="1"/>
  <c r="BM180" i="87"/>
  <c r="AG180" i="87" s="1"/>
  <c r="AW180" i="87" s="1"/>
  <c r="BM151" i="87"/>
  <c r="AG151" i="87" s="1"/>
  <c r="AW151" i="87" s="1"/>
  <c r="BM150" i="87"/>
  <c r="AG150" i="87" s="1"/>
  <c r="AW150" i="87" s="1"/>
  <c r="BM84" i="87"/>
  <c r="AG84" i="87" s="1"/>
  <c r="AW84" i="87" s="1"/>
  <c r="BM182" i="87"/>
  <c r="AG182" i="87" s="1"/>
  <c r="AW182" i="87" s="1"/>
  <c r="BM61" i="87"/>
  <c r="AG61" i="87" s="1"/>
  <c r="AW61" i="87" s="1"/>
  <c r="BM63" i="87"/>
  <c r="AG63" i="87" s="1"/>
  <c r="AW63" i="87" s="1"/>
  <c r="BM170" i="87"/>
  <c r="AG170" i="87" s="1"/>
  <c r="AW170" i="87" s="1"/>
  <c r="BM70" i="87"/>
  <c r="AG70" i="87" s="1"/>
  <c r="AW70" i="87" s="1"/>
  <c r="BM54" i="87"/>
  <c r="AG54" i="87" s="1"/>
  <c r="AW54" i="87" s="1"/>
  <c r="BM79" i="87"/>
  <c r="AG79" i="87" s="1"/>
  <c r="AW79" i="87" s="1"/>
  <c r="BM107" i="87"/>
  <c r="AG107" i="87" s="1"/>
  <c r="AW107" i="87" s="1"/>
  <c r="BM77" i="87"/>
  <c r="AG77" i="87" s="1"/>
  <c r="AW77" i="87" s="1"/>
  <c r="BM140" i="87"/>
  <c r="AG140" i="87" s="1"/>
  <c r="AW140" i="87" s="1"/>
  <c r="BM124" i="87"/>
  <c r="AG124" i="87" s="1"/>
  <c r="AW124" i="87" s="1"/>
  <c r="BM186" i="87"/>
  <c r="AG186" i="87" s="1"/>
  <c r="AW186" i="87" s="1"/>
  <c r="BM201" i="87"/>
  <c r="AG201" i="87" s="1"/>
  <c r="AW201" i="87" s="1"/>
  <c r="BM118" i="87"/>
  <c r="AG118" i="87" s="1"/>
  <c r="AW118" i="87" s="1"/>
  <c r="BM42" i="87"/>
  <c r="AG42" i="87" s="1"/>
  <c r="AW42" i="87" s="1"/>
  <c r="BM95" i="87"/>
  <c r="AG95" i="87" s="1"/>
  <c r="AW95" i="87" s="1"/>
  <c r="BM175" i="87"/>
  <c r="AG175" i="87" s="1"/>
  <c r="AW175" i="87" s="1"/>
  <c r="BM80" i="87"/>
  <c r="AG80" i="87" s="1"/>
  <c r="AW80" i="87" s="1"/>
  <c r="BM40" i="87"/>
  <c r="AG40" i="87" s="1"/>
  <c r="AW40" i="87" s="1"/>
  <c r="BM123" i="87"/>
  <c r="AG123" i="87" s="1"/>
  <c r="AW123" i="87" s="1"/>
  <c r="BM46" i="87"/>
  <c r="AG46" i="87" s="1"/>
  <c r="AW46" i="87" s="1"/>
  <c r="BM166" i="87"/>
  <c r="AG166" i="87" s="1"/>
  <c r="AW166" i="87" s="1"/>
  <c r="BM172" i="87"/>
  <c r="AG172" i="87" s="1"/>
  <c r="AW172" i="87" s="1"/>
  <c r="BM147" i="87"/>
  <c r="AG147" i="87" s="1"/>
  <c r="AW147" i="87" s="1"/>
  <c r="BM137" i="87"/>
  <c r="AG137" i="87" s="1"/>
  <c r="AW137" i="87" s="1"/>
  <c r="BM56" i="87"/>
  <c r="AG56" i="87" s="1"/>
  <c r="AW56" i="87" s="1"/>
  <c r="BM114" i="87"/>
  <c r="AG114" i="87" s="1"/>
  <c r="AW114" i="87" s="1"/>
  <c r="BM59" i="87"/>
  <c r="AG59" i="87" s="1"/>
  <c r="AW59" i="87" s="1"/>
  <c r="BM43" i="87"/>
  <c r="AG43" i="87" s="1"/>
  <c r="AW43" i="87" s="1"/>
  <c r="BM146" i="87"/>
  <c r="AG146" i="87" s="1"/>
  <c r="AW146" i="87" s="1"/>
  <c r="BM121" i="87"/>
  <c r="AG121" i="87" s="1"/>
  <c r="AW121" i="87" s="1"/>
  <c r="BM45" i="87"/>
  <c r="AG45" i="87" s="1"/>
  <c r="AW45" i="87" s="1"/>
  <c r="BM103" i="87"/>
  <c r="AG103" i="87" s="1"/>
  <c r="AW103" i="87" s="1"/>
  <c r="BM139" i="87"/>
  <c r="AG139" i="87" s="1"/>
  <c r="AW139" i="87" s="1"/>
  <c r="BM105" i="87"/>
  <c r="AG105" i="87" s="1"/>
  <c r="AW105" i="87" s="1"/>
  <c r="BM66" i="87"/>
  <c r="AG66" i="87" s="1"/>
  <c r="AW66" i="87" s="1"/>
  <c r="BM50" i="87"/>
  <c r="AG50" i="87" s="1"/>
  <c r="AW50" i="87" s="1"/>
  <c r="BM174" i="87"/>
  <c r="AG174" i="87" s="1"/>
  <c r="AW174" i="87" s="1"/>
  <c r="BM177" i="87"/>
  <c r="AG177" i="87" s="1"/>
  <c r="AW177" i="87" s="1"/>
  <c r="BM112" i="87"/>
  <c r="AG112" i="87" s="1"/>
  <c r="AW112" i="87" s="1"/>
  <c r="BM73" i="87"/>
  <c r="AG73" i="87" s="1"/>
  <c r="AW73" i="87" s="1"/>
  <c r="BM57" i="87"/>
  <c r="AG57" i="87" s="1"/>
  <c r="AW57" i="87" s="1"/>
  <c r="BM82" i="87"/>
  <c r="AG82" i="87" s="1"/>
  <c r="AW82" i="87" s="1"/>
  <c r="BM101" i="87"/>
  <c r="AG101" i="87" s="1"/>
  <c r="AW101" i="87" s="1"/>
  <c r="BM44" i="87"/>
  <c r="AG44" i="87" s="1"/>
  <c r="AW44" i="87" s="1"/>
  <c r="BM199" i="87"/>
  <c r="AG199" i="87" s="1"/>
  <c r="AW199" i="87" s="1"/>
  <c r="BM125" i="87"/>
  <c r="AG125" i="87" s="1"/>
  <c r="AW125" i="87" s="1"/>
  <c r="BM181" i="87"/>
  <c r="AG181" i="87" s="1"/>
  <c r="AW181" i="87" s="1"/>
  <c r="BM191" i="87"/>
  <c r="AG191" i="87" s="1"/>
  <c r="AW191" i="87" s="1"/>
  <c r="BM106" i="87"/>
  <c r="AG106" i="87" s="1"/>
  <c r="AW106" i="87" s="1"/>
  <c r="BM58" i="87"/>
  <c r="AG58" i="87" s="1"/>
  <c r="AW58" i="87" s="1"/>
  <c r="BM47" i="87"/>
  <c r="AG47" i="87" s="1"/>
  <c r="AW47" i="87" s="1"/>
  <c r="BM154" i="87"/>
  <c r="AG154" i="87" s="1"/>
  <c r="AW154" i="87" s="1"/>
  <c r="BM188" i="87"/>
  <c r="AG188" i="87" s="1"/>
  <c r="AW188" i="87" s="1"/>
  <c r="BM67" i="87"/>
  <c r="AG67" i="87" s="1"/>
  <c r="AW67" i="87" s="1"/>
  <c r="BM51" i="87"/>
  <c r="AG51" i="87" s="1"/>
  <c r="AW51" i="87" s="1"/>
  <c r="BM145" i="87"/>
  <c r="AG145" i="87" s="1"/>
  <c r="AW145" i="87" s="1"/>
  <c r="BM165" i="87"/>
  <c r="AG165" i="87" s="1"/>
  <c r="AW165" i="87" s="1"/>
  <c r="BM122" i="87"/>
  <c r="AG122" i="87" s="1"/>
  <c r="AW122" i="87" s="1"/>
  <c r="BM90" i="87"/>
  <c r="AG90" i="87" s="1"/>
  <c r="AW90" i="87" s="1"/>
  <c r="BM89" i="87"/>
  <c r="AG89" i="87" s="1"/>
  <c r="AW89" i="87" s="1"/>
  <c r="BM176" i="87"/>
  <c r="AG176" i="87" s="1"/>
  <c r="AW176" i="87" s="1"/>
  <c r="BM127" i="87"/>
  <c r="AG127" i="87" s="1"/>
  <c r="AW127" i="87" s="1"/>
  <c r="BM86" i="87"/>
  <c r="AG86" i="87" s="1"/>
  <c r="AW86" i="87" s="1"/>
  <c r="BM138" i="87"/>
  <c r="AG138" i="87" s="1"/>
  <c r="AW138" i="87" s="1"/>
  <c r="BM120" i="87"/>
  <c r="AG120" i="87" s="1"/>
  <c r="AW120" i="87" s="1"/>
  <c r="BM104" i="87"/>
  <c r="AG104" i="87" s="1"/>
  <c r="AW104" i="87" s="1"/>
  <c r="BM65" i="87"/>
  <c r="AG65" i="87" s="1"/>
  <c r="AW65" i="87" s="1"/>
  <c r="BM49" i="87"/>
  <c r="AG49" i="87" s="1"/>
  <c r="AW49" i="87" s="1"/>
  <c r="BM185" i="87"/>
  <c r="AG185" i="87" s="1"/>
  <c r="AW185" i="87" s="1"/>
  <c r="BM159" i="87"/>
  <c r="AG159" i="87" s="1"/>
  <c r="AW159" i="87" s="1"/>
  <c r="BM158" i="87"/>
  <c r="AG158" i="87" s="1"/>
  <c r="AW158" i="87" s="1"/>
  <c r="BM136" i="87"/>
  <c r="AG136" i="87" s="1"/>
  <c r="AW136" i="87" s="1"/>
  <c r="BM119" i="87"/>
  <c r="AG119" i="87" s="1"/>
  <c r="AW119" i="87" s="1"/>
  <c r="BM48" i="87"/>
  <c r="AG48" i="87" s="1"/>
  <c r="AW48" i="87" s="1"/>
  <c r="BM200" i="87"/>
  <c r="AG200" i="87" s="1"/>
  <c r="AW200" i="87" s="1"/>
  <c r="BM184" i="87"/>
  <c r="AG184" i="87" s="1"/>
  <c r="AW184" i="87" s="1"/>
  <c r="BM168" i="87"/>
  <c r="AG168" i="87" s="1"/>
  <c r="AW168" i="87" s="1"/>
  <c r="BM109" i="87"/>
  <c r="AG109" i="87" s="1"/>
  <c r="AW109" i="87" s="1"/>
  <c r="BM152" i="87"/>
  <c r="AG152" i="87" s="1"/>
  <c r="AW152" i="87" s="1"/>
  <c r="BM38" i="87"/>
  <c r="AG38" i="87" s="1"/>
  <c r="AW38" i="87" s="1"/>
  <c r="BM197" i="87"/>
  <c r="AG197" i="87" s="1"/>
  <c r="AW197" i="87" s="1"/>
  <c r="BM129" i="87"/>
  <c r="AG129" i="87" s="1"/>
  <c r="AW129" i="87" s="1"/>
  <c r="BM115" i="87"/>
  <c r="AG115" i="87" s="1"/>
  <c r="AW115" i="87" s="1"/>
  <c r="BM60" i="87"/>
  <c r="AG60" i="87" s="1"/>
  <c r="AW60" i="87" s="1"/>
  <c r="BM178" i="87"/>
  <c r="AG178" i="87" s="1"/>
  <c r="AW178" i="87" s="1"/>
  <c r="BM148" i="87"/>
  <c r="AG148" i="87" s="1"/>
  <c r="AW148" i="87" s="1"/>
  <c r="BM128" i="87"/>
  <c r="AG128" i="87" s="1"/>
  <c r="AW128" i="87" s="1"/>
  <c r="BM97" i="87"/>
  <c r="AG97" i="87" s="1"/>
  <c r="AW97" i="87" s="1"/>
  <c r="BM75" i="87"/>
  <c r="AG75" i="87" s="1"/>
  <c r="AW75" i="87" s="1"/>
  <c r="BM187" i="87"/>
  <c r="AG187" i="87" s="1"/>
  <c r="AW187" i="87" s="1"/>
  <c r="BM167" i="87"/>
  <c r="AG167" i="87" s="1"/>
  <c r="AW167" i="87" s="1"/>
  <c r="BM149" i="87"/>
  <c r="AG149" i="87" s="1"/>
  <c r="AW149" i="87" s="1"/>
  <c r="BM88" i="87"/>
  <c r="AG88" i="87" s="1"/>
  <c r="AW88" i="87" s="1"/>
  <c r="BM102" i="87"/>
  <c r="AG102" i="87" s="1"/>
  <c r="AW102" i="87" s="1"/>
  <c r="BM163" i="87"/>
  <c r="AG163" i="87" s="1"/>
  <c r="AW163" i="87" s="1"/>
  <c r="BM160" i="87"/>
  <c r="AG160" i="87" s="1"/>
  <c r="AW160" i="87" s="1"/>
  <c r="BM87" i="87"/>
  <c r="AG87" i="87" s="1"/>
  <c r="AW87" i="87" s="1"/>
  <c r="BM39" i="87"/>
  <c r="AG39" i="87" s="1"/>
  <c r="AW39" i="87" s="1"/>
  <c r="BM110" i="87"/>
  <c r="AG110" i="87" s="1"/>
  <c r="AW110" i="87" s="1"/>
  <c r="BM62" i="87"/>
  <c r="AG62" i="87" s="1"/>
  <c r="AW62" i="87" s="1"/>
  <c r="BM117" i="87"/>
  <c r="AG117" i="87" s="1"/>
  <c r="AW117" i="87" s="1"/>
  <c r="BM98" i="87"/>
  <c r="AG98" i="87" s="1"/>
  <c r="AW98" i="87" s="1"/>
  <c r="BM134" i="87"/>
  <c r="AG134" i="87" s="1"/>
  <c r="AW134" i="87" s="1"/>
  <c r="BM71" i="87"/>
  <c r="AG71" i="87" s="1"/>
  <c r="AW71" i="87" s="1"/>
  <c r="BM76" i="87"/>
  <c r="AG76" i="87" s="1"/>
  <c r="AW76" i="87" s="1"/>
  <c r="BM131" i="87"/>
  <c r="AG131" i="87" s="1"/>
  <c r="AW131" i="87" s="1"/>
  <c r="BM99" i="87"/>
  <c r="AG99" i="87" s="1"/>
  <c r="AW99" i="87" s="1"/>
  <c r="BM198" i="87"/>
  <c r="AG198" i="87" s="1"/>
  <c r="AW198" i="87" s="1"/>
  <c r="BM153" i="87"/>
  <c r="AG153" i="87" s="1"/>
  <c r="AW153" i="87" s="1"/>
  <c r="BM130" i="87"/>
  <c r="AG130" i="87" s="1"/>
  <c r="AW130" i="87" s="1"/>
  <c r="BM193" i="87"/>
  <c r="AG193" i="87" s="1"/>
  <c r="AW193" i="87" s="1"/>
  <c r="BM111" i="87"/>
  <c r="AG111" i="87" s="1"/>
  <c r="AW111" i="87" s="1"/>
  <c r="BM72" i="87"/>
  <c r="AG72" i="87" s="1"/>
  <c r="AW72" i="87" s="1"/>
  <c r="BM81" i="87"/>
  <c r="AG81" i="87" s="1"/>
  <c r="AW81" i="87" s="1"/>
  <c r="BM173" i="87"/>
  <c r="AG173" i="87" s="1"/>
  <c r="AW173" i="87" s="1"/>
  <c r="BM143" i="87"/>
  <c r="AG143" i="87" s="1"/>
  <c r="AW143" i="87" s="1"/>
  <c r="BM93" i="87"/>
  <c r="AG93" i="87" s="1"/>
  <c r="AW93" i="87" s="1"/>
  <c r="BM55" i="87"/>
  <c r="AG55" i="87" s="1"/>
  <c r="AW55" i="87" s="1"/>
  <c r="BM183" i="87"/>
  <c r="AG183" i="87" s="1"/>
  <c r="AW183" i="87" s="1"/>
  <c r="BM162" i="87"/>
  <c r="AG162" i="87" s="1"/>
  <c r="AW162" i="87" s="1"/>
  <c r="BM161" i="87"/>
  <c r="AG161" i="87" s="1"/>
  <c r="AW161" i="87" s="1"/>
  <c r="BM113" i="87"/>
  <c r="AG113" i="87" s="1"/>
  <c r="AW113" i="87" s="1"/>
  <c r="BM37" i="87"/>
  <c r="AG37" i="87" s="1"/>
  <c r="AW37" i="87" s="1"/>
  <c r="BM190" i="87"/>
  <c r="AG190" i="87" s="1"/>
  <c r="AW190" i="87" s="1"/>
  <c r="BM169" i="87"/>
  <c r="AG169" i="87" s="1"/>
  <c r="AW169" i="87" s="1"/>
  <c r="BM133" i="87"/>
  <c r="AG133" i="87" s="1"/>
  <c r="AW133" i="87" s="1"/>
  <c r="BM108" i="87"/>
  <c r="AG108" i="87" s="1"/>
  <c r="AW108" i="87" s="1"/>
  <c r="BM91" i="87"/>
  <c r="AG91" i="87" s="1"/>
  <c r="AW91" i="87" s="1"/>
  <c r="BM69" i="87"/>
  <c r="AG69" i="87" s="1"/>
  <c r="AW69" i="87" s="1"/>
  <c r="BM53" i="87"/>
  <c r="AG53" i="87" s="1"/>
  <c r="AW53" i="87" s="1"/>
  <c r="BM78" i="87"/>
  <c r="AG78" i="87" s="1"/>
  <c r="AW78" i="87" s="1"/>
  <c r="BM64" i="87"/>
  <c r="AG64" i="87" s="1"/>
  <c r="AW64" i="87" s="1"/>
  <c r="BM157" i="87"/>
  <c r="AG157" i="87" s="1"/>
  <c r="AW157" i="87" s="1"/>
  <c r="BM171" i="87"/>
  <c r="AG171" i="87" s="1"/>
  <c r="AW171" i="87" s="1"/>
  <c r="BM135" i="87"/>
  <c r="AG135" i="87" s="1"/>
  <c r="AW135" i="87" s="1"/>
  <c r="BM92" i="87"/>
  <c r="AG92" i="87" s="1"/>
  <c r="AW92" i="87" s="1"/>
  <c r="BM96" i="87"/>
  <c r="AG96" i="87" s="1"/>
  <c r="AW96" i="87" s="1"/>
  <c r="BM74" i="87"/>
  <c r="AG74" i="87" s="1"/>
  <c r="AW74" i="87" s="1"/>
  <c r="BM35" i="87"/>
  <c r="AG35" i="87" s="1"/>
  <c r="AW35" i="87" s="1"/>
  <c r="BM94" i="87"/>
  <c r="AG94" i="87" s="1"/>
  <c r="AW94" i="87" s="1"/>
  <c r="BM202" i="87"/>
  <c r="AG202" i="87" s="1"/>
  <c r="AW202" i="87" s="1"/>
  <c r="BM155" i="87"/>
  <c r="AG155" i="87" s="1"/>
  <c r="AW155" i="87" s="1"/>
  <c r="BM116" i="87"/>
  <c r="AG116" i="87" s="1"/>
  <c r="AW116" i="87" s="1"/>
  <c r="BM83" i="87"/>
  <c r="AG83" i="87" s="1"/>
  <c r="AW83" i="87" s="1"/>
  <c r="BM189" i="87"/>
  <c r="AG189" i="87" s="1"/>
  <c r="AW189" i="87" s="1"/>
  <c r="BM164" i="87"/>
  <c r="AG164" i="87" s="1"/>
  <c r="AW164" i="87" s="1"/>
  <c r="BM141" i="87"/>
  <c r="AG141" i="87" s="1"/>
  <c r="AW141" i="87" s="1"/>
  <c r="BM68" i="87"/>
  <c r="AG68" i="87" s="1"/>
  <c r="AW68" i="87" s="1"/>
  <c r="BM52" i="87"/>
  <c r="AG52" i="87" s="1"/>
  <c r="AW52" i="87" s="1"/>
  <c r="BM156" i="87"/>
  <c r="AG156" i="87" s="1"/>
  <c r="AW156" i="87" s="1"/>
  <c r="BM132" i="87"/>
  <c r="AG132" i="87" s="1"/>
  <c r="AW132" i="87" s="1"/>
  <c r="BM195" i="87"/>
  <c r="AG195" i="87" s="1"/>
  <c r="AW195" i="87" s="1"/>
  <c r="BM179" i="87"/>
  <c r="AG179" i="87" s="1"/>
  <c r="AW179" i="87" s="1"/>
  <c r="BM85" i="87"/>
  <c r="AG85" i="87" s="1"/>
  <c r="AW85" i="87" s="1"/>
  <c r="BM194" i="87"/>
  <c r="AG194" i="87" s="1"/>
  <c r="AW194" i="87" s="1"/>
  <c r="BM144" i="87"/>
  <c r="AG144" i="87" s="1"/>
  <c r="AW144" i="87" s="1"/>
  <c r="BM126" i="87"/>
  <c r="AG126" i="87" s="1"/>
  <c r="AW126" i="87" s="1"/>
  <c r="BM100" i="87"/>
  <c r="AG100" i="87" s="1"/>
  <c r="AW100" i="87" s="1"/>
  <c r="BM41" i="87"/>
  <c r="AG41" i="87" s="1"/>
  <c r="AW41" i="87" s="1"/>
  <c r="BM142" i="87"/>
  <c r="AG142" i="87" s="1"/>
  <c r="AW142" i="87" s="1"/>
  <c r="BM36" i="87"/>
  <c r="AG36" i="87" s="1"/>
  <c r="AW36" i="87" s="1"/>
  <c r="EF51" i="87"/>
  <c r="ER132" i="87"/>
  <c r="EF179" i="87"/>
  <c r="ER215" i="87"/>
  <c r="ER65" i="87"/>
  <c r="EF131" i="87"/>
  <c r="ER98" i="87"/>
  <c r="EF185" i="87"/>
  <c r="ER34" i="87"/>
  <c r="ER152" i="87"/>
  <c r="EF115" i="87"/>
  <c r="BL111" i="87"/>
  <c r="AF111" i="87" s="1"/>
  <c r="AV111" i="87" s="1"/>
  <c r="BL105" i="87"/>
  <c r="AF105" i="87" s="1"/>
  <c r="AV105" i="87" s="1"/>
  <c r="BL116" i="87"/>
  <c r="AF116" i="87" s="1"/>
  <c r="AV116" i="87" s="1"/>
  <c r="BL121" i="87"/>
  <c r="AF121" i="87" s="1"/>
  <c r="AV121" i="87" s="1"/>
  <c r="EF67" i="87"/>
  <c r="BL118" i="87"/>
  <c r="AF118" i="87" s="1"/>
  <c r="AV118" i="87" s="1"/>
  <c r="BL102" i="87"/>
  <c r="AF102" i="87" s="1"/>
  <c r="AV102" i="87" s="1"/>
  <c r="EL223" i="87"/>
  <c r="EZ77" i="87"/>
  <c r="EL87" i="87"/>
  <c r="BL201" i="87"/>
  <c r="AF201" i="87" s="1"/>
  <c r="AV201" i="87" s="1"/>
  <c r="EL161" i="87"/>
  <c r="EZ207" i="87"/>
  <c r="EL43" i="87"/>
  <c r="EL129" i="87"/>
  <c r="EL219" i="87"/>
  <c r="EZ175" i="87"/>
  <c r="BL64" i="87"/>
  <c r="AF64" i="87" s="1"/>
  <c r="AV64" i="87" s="1"/>
  <c r="BL48" i="87"/>
  <c r="AF48" i="87" s="1"/>
  <c r="AV48" i="87" s="1"/>
  <c r="EL64" i="87"/>
  <c r="EL180" i="87"/>
  <c r="EZ44" i="87"/>
  <c r="EZ196" i="87"/>
  <c r="BL137" i="87"/>
  <c r="AF137" i="87" s="1"/>
  <c r="AV137" i="87" s="1"/>
  <c r="EL108" i="87"/>
  <c r="EL192" i="87"/>
  <c r="EZ110" i="87"/>
  <c r="EL32" i="87"/>
  <c r="EL54" i="87"/>
  <c r="EL76" i="87"/>
  <c r="EL97" i="87"/>
  <c r="EL119" i="87"/>
  <c r="EL140" i="87"/>
  <c r="EL145" i="87"/>
  <c r="EL182" i="87"/>
  <c r="EL212" i="87"/>
  <c r="EZ75" i="87"/>
  <c r="EZ60" i="87"/>
  <c r="EZ93" i="87"/>
  <c r="EZ132" i="87"/>
  <c r="EZ168" i="87"/>
  <c r="EZ217" i="87"/>
  <c r="BL197" i="87"/>
  <c r="AF197" i="87" s="1"/>
  <c r="AV197" i="87" s="1"/>
  <c r="BL180" i="87"/>
  <c r="AF180" i="87" s="1"/>
  <c r="AV180" i="87" s="1"/>
  <c r="BL167" i="87"/>
  <c r="AF167" i="87" s="1"/>
  <c r="AV167" i="87" s="1"/>
  <c r="BL129" i="87"/>
  <c r="AF129" i="87" s="1"/>
  <c r="AV129" i="87" s="1"/>
  <c r="BL44" i="87"/>
  <c r="AF44" i="87" s="1"/>
  <c r="AV44" i="87" s="1"/>
  <c r="EL38" i="87"/>
  <c r="EL59" i="87"/>
  <c r="EL81" i="87"/>
  <c r="EL103" i="87"/>
  <c r="EL124" i="87"/>
  <c r="EL155" i="87"/>
  <c r="EL158" i="87"/>
  <c r="EL186" i="87"/>
  <c r="EL206" i="87"/>
  <c r="EZ36" i="87"/>
  <c r="EZ68" i="87"/>
  <c r="EZ105" i="87"/>
  <c r="EZ141" i="87"/>
  <c r="EZ185" i="87"/>
  <c r="EZ228" i="87"/>
  <c r="BL177" i="87"/>
  <c r="AF177" i="87" s="1"/>
  <c r="AV177" i="87" s="1"/>
  <c r="BL63" i="87"/>
  <c r="AF63" i="87" s="1"/>
  <c r="AV63" i="87" s="1"/>
  <c r="BL62" i="87"/>
  <c r="AF62" i="87" s="1"/>
  <c r="AV62" i="87" s="1"/>
  <c r="EL28" i="87"/>
  <c r="EL48" i="87"/>
  <c r="EL70" i="87"/>
  <c r="EL92" i="87"/>
  <c r="EL113" i="87"/>
  <c r="EL135" i="87"/>
  <c r="EL176" i="87"/>
  <c r="EL171" i="87"/>
  <c r="EL198" i="87"/>
  <c r="EZ52" i="87"/>
  <c r="EZ85" i="87"/>
  <c r="EZ120" i="87"/>
  <c r="EZ153" i="87"/>
  <c r="BL158" i="87"/>
  <c r="AF158" i="87" s="1"/>
  <c r="AV158" i="87" s="1"/>
  <c r="BL43" i="87"/>
  <c r="AF43" i="87" s="1"/>
  <c r="AV43" i="87" s="1"/>
  <c r="EF228" i="87"/>
  <c r="EF83" i="87"/>
  <c r="EF139" i="87"/>
  <c r="EF211" i="87"/>
  <c r="EZ221" i="87"/>
  <c r="EF47" i="87"/>
  <c r="EF99" i="87"/>
  <c r="EF163" i="87"/>
  <c r="ED153" i="87"/>
  <c r="ER224" i="87"/>
  <c r="ER29" i="87"/>
  <c r="ER57" i="87"/>
  <c r="ER90" i="87"/>
  <c r="ER124" i="87"/>
  <c r="ER183" i="87"/>
  <c r="ER202" i="87"/>
  <c r="ER41" i="87"/>
  <c r="ER73" i="87"/>
  <c r="ER121" i="87"/>
  <c r="ER140" i="87"/>
  <c r="ER160" i="87"/>
  <c r="ER210" i="87"/>
  <c r="ER49" i="87"/>
  <c r="ER82" i="87"/>
  <c r="ER115" i="87"/>
  <c r="ER172" i="87"/>
  <c r="ER177" i="87"/>
  <c r="EF222" i="87"/>
  <c r="ED72" i="87"/>
  <c r="EF42" i="87"/>
  <c r="EF55" i="87"/>
  <c r="EF71" i="87"/>
  <c r="EF87" i="87"/>
  <c r="EF103" i="87"/>
  <c r="EF119" i="87"/>
  <c r="EF135" i="87"/>
  <c r="EF143" i="87"/>
  <c r="EF167" i="87"/>
  <c r="EF193" i="87"/>
  <c r="EF189" i="87"/>
  <c r="EF215" i="87"/>
  <c r="EF43" i="87"/>
  <c r="EF59" i="87"/>
  <c r="EF75" i="87"/>
  <c r="EF91" i="87"/>
  <c r="EF107" i="87"/>
  <c r="EF123" i="87"/>
  <c r="EF148" i="87"/>
  <c r="EF149" i="87"/>
  <c r="EF171" i="87"/>
  <c r="EF197" i="87"/>
  <c r="EF202" i="87"/>
  <c r="EF226" i="87"/>
  <c r="BL190" i="87"/>
  <c r="AF190" i="87" s="1"/>
  <c r="AV190" i="87" s="1"/>
  <c r="BL142" i="87"/>
  <c r="AF142" i="87" s="1"/>
  <c r="AV142" i="87" s="1"/>
  <c r="BL133" i="87"/>
  <c r="AF133" i="87" s="1"/>
  <c r="AV133" i="87" s="1"/>
  <c r="BL69" i="87"/>
  <c r="AF69" i="87" s="1"/>
  <c r="AV69" i="87" s="1"/>
  <c r="BL53" i="87"/>
  <c r="AF53" i="87" s="1"/>
  <c r="AV53" i="87" s="1"/>
  <c r="ED203" i="87"/>
  <c r="BL185" i="87"/>
  <c r="AF185" i="87" s="1"/>
  <c r="AV185" i="87" s="1"/>
  <c r="BL100" i="87"/>
  <c r="AF100" i="87" s="1"/>
  <c r="AV100" i="87" s="1"/>
  <c r="BL35" i="87"/>
  <c r="AF35" i="87" s="1"/>
  <c r="AV35" i="87" s="1"/>
  <c r="EF41" i="87"/>
  <c r="EF40" i="87"/>
  <c r="EF63" i="87"/>
  <c r="EF79" i="87"/>
  <c r="EF95" i="87"/>
  <c r="EF111" i="87"/>
  <c r="EF127" i="87"/>
  <c r="EF156" i="87"/>
  <c r="EF157" i="87"/>
  <c r="EF175" i="87"/>
  <c r="EF205" i="87"/>
  <c r="EF204" i="87"/>
  <c r="BL162" i="87"/>
  <c r="AF162" i="87" s="1"/>
  <c r="AV162" i="87" s="1"/>
  <c r="BL139" i="87"/>
  <c r="AF139" i="87" s="1"/>
  <c r="AV139" i="87" s="1"/>
  <c r="BL123" i="87"/>
  <c r="AF123" i="87" s="1"/>
  <c r="AV123" i="87" s="1"/>
  <c r="BL29" i="87"/>
  <c r="AF29" i="87" s="1"/>
  <c r="AV29" i="87" s="1"/>
  <c r="BL165" i="87"/>
  <c r="AF165" i="87" s="1"/>
  <c r="AV165" i="87" s="1"/>
  <c r="BL66" i="87"/>
  <c r="AF66" i="87" s="1"/>
  <c r="AV66" i="87" s="1"/>
  <c r="BL50" i="87"/>
  <c r="AF50" i="87" s="1"/>
  <c r="AV50" i="87" s="1"/>
  <c r="ER219" i="87"/>
  <c r="BL193" i="87"/>
  <c r="AF193" i="87" s="1"/>
  <c r="AV193" i="87" s="1"/>
  <c r="BL172" i="87"/>
  <c r="AF172" i="87" s="1"/>
  <c r="AV172" i="87" s="1"/>
  <c r="BL80" i="87"/>
  <c r="AF80" i="87" s="1"/>
  <c r="AV80" i="87" s="1"/>
  <c r="ER74" i="87"/>
  <c r="ER33" i="87"/>
  <c r="ER38" i="87"/>
  <c r="ER46" i="87"/>
  <c r="ER54" i="87"/>
  <c r="ER62" i="87"/>
  <c r="ER70" i="87"/>
  <c r="ER79" i="87"/>
  <c r="ER87" i="87"/>
  <c r="ER95" i="87"/>
  <c r="ER105" i="87"/>
  <c r="ER112" i="87"/>
  <c r="ER120" i="87"/>
  <c r="ER129" i="87"/>
  <c r="ER136" i="87"/>
  <c r="ER143" i="87"/>
  <c r="ER162" i="87"/>
  <c r="ER149" i="87"/>
  <c r="ER157" i="87"/>
  <c r="ER169" i="87"/>
  <c r="ER188" i="87"/>
  <c r="ER198" i="87"/>
  <c r="ER207" i="87"/>
  <c r="ER222" i="87"/>
  <c r="BL200" i="87"/>
  <c r="AF200" i="87" s="1"/>
  <c r="AV200" i="87" s="1"/>
  <c r="BL184" i="87"/>
  <c r="AF184" i="87" s="1"/>
  <c r="AV184" i="87" s="1"/>
  <c r="BL152" i="87"/>
  <c r="AF152" i="87" s="1"/>
  <c r="AV152" i="87" s="1"/>
  <c r="BL99" i="87"/>
  <c r="AF99" i="87" s="1"/>
  <c r="AV99" i="87" s="1"/>
  <c r="BL47" i="87"/>
  <c r="AF47" i="87" s="1"/>
  <c r="AV47" i="87" s="1"/>
  <c r="BL31" i="87"/>
  <c r="AF31" i="87" s="1"/>
  <c r="AV31" i="87" s="1"/>
  <c r="ED50" i="87"/>
  <c r="ED138" i="87"/>
  <c r="ER28" i="87"/>
  <c r="ER30" i="87"/>
  <c r="ER35" i="87"/>
  <c r="ER42" i="87"/>
  <c r="ER50" i="87"/>
  <c r="ER58" i="87"/>
  <c r="ER66" i="87"/>
  <c r="ER99" i="87"/>
  <c r="ER83" i="87"/>
  <c r="ER91" i="87"/>
  <c r="ER100" i="87"/>
  <c r="ER108" i="87"/>
  <c r="ER116" i="87"/>
  <c r="ER125" i="87"/>
  <c r="ER139" i="87"/>
  <c r="ER144" i="87"/>
  <c r="ER174" i="87"/>
  <c r="ER184" i="87"/>
  <c r="ER153" i="87"/>
  <c r="ER161" i="87"/>
  <c r="ER181" i="87"/>
  <c r="ER192" i="87"/>
  <c r="ER212" i="87"/>
  <c r="ER213" i="87"/>
  <c r="ER225" i="87"/>
  <c r="ED95" i="87"/>
  <c r="ED174" i="87"/>
  <c r="ER75" i="87"/>
  <c r="ER31" i="87"/>
  <c r="ER37" i="87"/>
  <c r="ER45" i="87"/>
  <c r="ER53" i="87"/>
  <c r="ER61" i="87"/>
  <c r="ER69" i="87"/>
  <c r="ER78" i="87"/>
  <c r="ER86" i="87"/>
  <c r="ER94" i="87"/>
  <c r="ER104" i="87"/>
  <c r="ER111" i="87"/>
  <c r="ER119" i="87"/>
  <c r="ER128" i="87"/>
  <c r="ER135" i="87"/>
  <c r="ER142" i="87"/>
  <c r="ER180" i="87"/>
  <c r="ER148" i="87"/>
  <c r="ER156" i="87"/>
  <c r="ER167" i="87"/>
  <c r="ER187" i="87"/>
  <c r="ER196" i="87"/>
  <c r="ER206" i="87"/>
  <c r="BL187" i="87"/>
  <c r="AF187" i="87" s="1"/>
  <c r="AV187" i="87" s="1"/>
  <c r="ED76" i="87"/>
  <c r="ED115" i="87"/>
  <c r="EF225" i="87"/>
  <c r="EX228" i="87"/>
  <c r="ED198" i="87"/>
  <c r="BL171" i="87"/>
  <c r="AF171" i="87" s="1"/>
  <c r="AV171" i="87" s="1"/>
  <c r="BL101" i="87"/>
  <c r="AF101" i="87" s="1"/>
  <c r="AV101" i="87" s="1"/>
  <c r="BL84" i="87"/>
  <c r="AF84" i="87" s="1"/>
  <c r="AV84" i="87" s="1"/>
  <c r="EF28" i="87"/>
  <c r="EF44" i="87"/>
  <c r="EF29" i="87"/>
  <c r="EF31" i="87"/>
  <c r="EF30" i="87"/>
  <c r="EF48" i="87"/>
  <c r="EF52" i="87"/>
  <c r="EF56" i="87"/>
  <c r="EF60" i="87"/>
  <c r="EF64" i="87"/>
  <c r="EF68" i="87"/>
  <c r="EF72" i="87"/>
  <c r="EF76" i="87"/>
  <c r="EF80" i="87"/>
  <c r="EF84" i="87"/>
  <c r="EF88" i="87"/>
  <c r="EF92" i="87"/>
  <c r="EF96" i="87"/>
  <c r="EF100" i="87"/>
  <c r="EF104" i="87"/>
  <c r="EF108" i="87"/>
  <c r="EF112" i="87"/>
  <c r="EF116" i="87"/>
  <c r="EF120" i="87"/>
  <c r="EF124" i="87"/>
  <c r="EF128" i="87"/>
  <c r="EF132" i="87"/>
  <c r="EF136" i="87"/>
  <c r="EF150" i="87"/>
  <c r="EF158" i="87"/>
  <c r="EF140" i="87"/>
  <c r="EF144" i="87"/>
  <c r="EF151" i="87"/>
  <c r="EF159" i="87"/>
  <c r="EF164" i="87"/>
  <c r="EF168" i="87"/>
  <c r="EF172" i="87"/>
  <c r="EF176" i="87"/>
  <c r="EF180" i="87"/>
  <c r="EF194" i="87"/>
  <c r="EF198" i="87"/>
  <c r="EF182" i="87"/>
  <c r="EF186" i="87"/>
  <c r="EF190" i="87"/>
  <c r="EF206" i="87"/>
  <c r="EF208" i="87"/>
  <c r="EF212" i="87"/>
  <c r="EF216" i="87"/>
  <c r="EF218" i="87"/>
  <c r="EF223" i="87"/>
  <c r="EF227" i="87"/>
  <c r="BL132" i="87"/>
  <c r="AF132" i="87" s="1"/>
  <c r="AV132" i="87" s="1"/>
  <c r="BL150" i="87"/>
  <c r="AF150" i="87" s="1"/>
  <c r="AV150" i="87" s="1"/>
  <c r="BL117" i="87"/>
  <c r="AF117" i="87" s="1"/>
  <c r="AV117" i="87" s="1"/>
  <c r="BL98" i="87"/>
  <c r="AF98" i="87" s="1"/>
  <c r="AV98" i="87" s="1"/>
  <c r="BL42" i="87"/>
  <c r="AF42" i="87" s="1"/>
  <c r="AV42" i="87" s="1"/>
  <c r="ED36" i="87"/>
  <c r="ED57" i="87"/>
  <c r="ED80" i="87"/>
  <c r="ED101" i="87"/>
  <c r="ED123" i="87"/>
  <c r="ED148" i="87"/>
  <c r="ED171" i="87"/>
  <c r="ED183" i="87"/>
  <c r="ED219" i="87"/>
  <c r="BL181" i="87"/>
  <c r="AF181" i="87" s="1"/>
  <c r="AV181" i="87" s="1"/>
  <c r="BL104" i="87"/>
  <c r="AF104" i="87" s="1"/>
  <c r="AV104" i="87" s="1"/>
  <c r="BL39" i="87"/>
  <c r="AF39" i="87" s="1"/>
  <c r="AV39" i="87" s="1"/>
  <c r="EX212" i="87"/>
  <c r="BL56" i="87"/>
  <c r="AF56" i="87" s="1"/>
  <c r="AV56" i="87" s="1"/>
  <c r="EF33" i="87"/>
  <c r="EF45" i="87"/>
  <c r="EF32" i="87"/>
  <c r="EF35" i="87"/>
  <c r="EF34" i="87"/>
  <c r="EF49" i="87"/>
  <c r="EF53" i="87"/>
  <c r="EF57" i="87"/>
  <c r="EF61" i="87"/>
  <c r="EF65" i="87"/>
  <c r="EF69" i="87"/>
  <c r="EF73" i="87"/>
  <c r="EF77" i="87"/>
  <c r="EF81" i="87"/>
  <c r="EF85" i="87"/>
  <c r="EF89" i="87"/>
  <c r="EF93" i="87"/>
  <c r="EF97" i="87"/>
  <c r="EF101" i="87"/>
  <c r="EF105" i="87"/>
  <c r="EF109" i="87"/>
  <c r="EF113" i="87"/>
  <c r="EF117" i="87"/>
  <c r="EF121" i="87"/>
  <c r="EF125" i="87"/>
  <c r="EF129" i="87"/>
  <c r="EF133" i="87"/>
  <c r="EF137" i="87"/>
  <c r="EF152" i="87"/>
  <c r="EF160" i="87"/>
  <c r="EF141" i="87"/>
  <c r="EF145" i="87"/>
  <c r="EF153" i="87"/>
  <c r="EF161" i="87"/>
  <c r="EF165" i="87"/>
  <c r="EF169" i="87"/>
  <c r="EF173" i="87"/>
  <c r="EF177" i="87"/>
  <c r="EF181" i="87"/>
  <c r="EF195" i="87"/>
  <c r="EF199" i="87"/>
  <c r="EF183" i="87"/>
  <c r="EF187" i="87"/>
  <c r="EF191" i="87"/>
  <c r="EF203" i="87"/>
  <c r="EF209" i="87"/>
  <c r="EF213" i="87"/>
  <c r="EF217" i="87"/>
  <c r="EF219" i="87"/>
  <c r="EF224" i="87"/>
  <c r="BL178" i="87"/>
  <c r="AF178" i="87" s="1"/>
  <c r="AV178" i="87" s="1"/>
  <c r="BL114" i="87"/>
  <c r="AF114" i="87" s="1"/>
  <c r="AV114" i="87" s="1"/>
  <c r="BL75" i="87"/>
  <c r="AF75" i="87" s="1"/>
  <c r="AV75" i="87" s="1"/>
  <c r="BL59" i="87"/>
  <c r="AF59" i="87" s="1"/>
  <c r="AV59" i="87" s="1"/>
  <c r="BL195" i="87"/>
  <c r="AF195" i="87" s="1"/>
  <c r="AV195" i="87" s="1"/>
  <c r="BL85" i="87"/>
  <c r="AF85" i="87" s="1"/>
  <c r="AV85" i="87" s="1"/>
  <c r="BL82" i="87"/>
  <c r="AF82" i="87" s="1"/>
  <c r="AV82" i="87" s="1"/>
  <c r="ED40" i="87"/>
  <c r="ED61" i="87"/>
  <c r="ED84" i="87"/>
  <c r="ED105" i="87"/>
  <c r="ED127" i="87"/>
  <c r="ED154" i="87"/>
  <c r="ED179" i="87"/>
  <c r="ED189" i="87"/>
  <c r="ED217" i="87"/>
  <c r="BL198" i="87"/>
  <c r="AF198" i="87" s="1"/>
  <c r="AV198" i="87" s="1"/>
  <c r="BL182" i="87"/>
  <c r="AF182" i="87" s="1"/>
  <c r="AV182" i="87" s="1"/>
  <c r="BL130" i="87"/>
  <c r="AF130" i="87" s="1"/>
  <c r="AV130" i="87" s="1"/>
  <c r="DL224" i="87"/>
  <c r="BL141" i="87"/>
  <c r="AF141" i="87" s="1"/>
  <c r="AV141" i="87" s="1"/>
  <c r="BL107" i="87"/>
  <c r="AF107" i="87" s="1"/>
  <c r="AV107" i="87" s="1"/>
  <c r="BL52" i="87"/>
  <c r="AF52" i="87" s="1"/>
  <c r="AV52" i="87" s="1"/>
  <c r="EF37" i="87"/>
  <c r="EF46" i="87"/>
  <c r="EF38" i="87"/>
  <c r="EF39" i="87"/>
  <c r="EF36" i="87"/>
  <c r="EF50" i="87"/>
  <c r="EF54" i="87"/>
  <c r="EF58" i="87"/>
  <c r="EF62" i="87"/>
  <c r="EF66" i="87"/>
  <c r="EF70" i="87"/>
  <c r="EF74" i="87"/>
  <c r="EF78" i="87"/>
  <c r="EF82" i="87"/>
  <c r="EF86" i="87"/>
  <c r="EF90" i="87"/>
  <c r="EF94" i="87"/>
  <c r="EF98" i="87"/>
  <c r="EF102" i="87"/>
  <c r="EF106" i="87"/>
  <c r="EF110" i="87"/>
  <c r="EF114" i="87"/>
  <c r="EF118" i="87"/>
  <c r="EF122" i="87"/>
  <c r="EF126" i="87"/>
  <c r="EF130" i="87"/>
  <c r="EF134" i="87"/>
  <c r="EF146" i="87"/>
  <c r="EF154" i="87"/>
  <c r="EF138" i="87"/>
  <c r="EF142" i="87"/>
  <c r="EF147" i="87"/>
  <c r="EF155" i="87"/>
  <c r="EF162" i="87"/>
  <c r="EF166" i="87"/>
  <c r="EF170" i="87"/>
  <c r="EF174" i="87"/>
  <c r="EF178" i="87"/>
  <c r="EF192" i="87"/>
  <c r="EF196" i="87"/>
  <c r="EF200" i="87"/>
  <c r="EF184" i="87"/>
  <c r="EF188" i="87"/>
  <c r="EF201" i="87"/>
  <c r="EF207" i="87"/>
  <c r="EF210" i="87"/>
  <c r="EF214" i="87"/>
  <c r="EF220" i="87"/>
  <c r="EF221" i="87"/>
  <c r="BL192" i="87"/>
  <c r="AF192" i="87" s="1"/>
  <c r="AV192" i="87" s="1"/>
  <c r="BL145" i="87"/>
  <c r="AF145" i="87" s="1"/>
  <c r="AV145" i="87" s="1"/>
  <c r="ED46" i="87"/>
  <c r="ED68" i="87"/>
  <c r="ED91" i="87"/>
  <c r="ED111" i="87"/>
  <c r="ED134" i="87"/>
  <c r="ED144" i="87"/>
  <c r="ED166" i="87"/>
  <c r="BL149" i="87"/>
  <c r="AF149" i="87" s="1"/>
  <c r="AV149" i="87" s="1"/>
  <c r="FC228" i="87"/>
  <c r="EY226" i="87"/>
  <c r="EL226" i="87"/>
  <c r="EL221" i="87"/>
  <c r="EL215" i="87"/>
  <c r="EL211" i="87"/>
  <c r="EL207" i="87"/>
  <c r="EL203" i="87"/>
  <c r="EL201" i="87"/>
  <c r="EL197" i="87"/>
  <c r="EL193" i="87"/>
  <c r="EL187" i="87"/>
  <c r="EL190" i="87"/>
  <c r="EL181" i="87"/>
  <c r="EL173" i="87"/>
  <c r="EL165" i="87"/>
  <c r="EL162" i="87"/>
  <c r="EL156" i="87"/>
  <c r="EL166" i="87"/>
  <c r="EL142" i="87"/>
  <c r="EL178" i="87"/>
  <c r="EL172" i="87"/>
  <c r="EL159" i="87"/>
  <c r="EL151" i="87"/>
  <c r="EL139" i="87"/>
  <c r="EL134" i="87"/>
  <c r="EL130" i="87"/>
  <c r="EL126" i="87"/>
  <c r="EL122" i="87"/>
  <c r="EL118" i="87"/>
  <c r="EL114" i="87"/>
  <c r="EL110" i="87"/>
  <c r="EL106" i="87"/>
  <c r="EL102" i="87"/>
  <c r="EL99" i="87"/>
  <c r="EL94" i="87"/>
  <c r="EL90" i="87"/>
  <c r="EL86" i="87"/>
  <c r="EL82" i="87"/>
  <c r="EL78" i="87"/>
  <c r="EL73" i="87"/>
  <c r="EL69" i="87"/>
  <c r="EL65" i="87"/>
  <c r="EL61" i="87"/>
  <c r="EL57" i="87"/>
  <c r="EL53" i="87"/>
  <c r="EL49" i="87"/>
  <c r="EL45" i="87"/>
  <c r="EL41" i="87"/>
  <c r="EL37" i="87"/>
  <c r="EL33" i="87"/>
  <c r="EL75" i="87"/>
  <c r="EL225" i="87"/>
  <c r="EL220" i="87"/>
  <c r="EL214" i="87"/>
  <c r="EL210" i="87"/>
  <c r="BL155" i="87"/>
  <c r="AF155" i="87" s="1"/>
  <c r="AV155" i="87" s="1"/>
  <c r="BL144" i="87"/>
  <c r="AF144" i="87" s="1"/>
  <c r="AV144" i="87" s="1"/>
  <c r="BL94" i="87"/>
  <c r="AF94" i="87" s="1"/>
  <c r="AV94" i="87" s="1"/>
  <c r="BL72" i="87"/>
  <c r="AF72" i="87" s="1"/>
  <c r="AV72" i="87" s="1"/>
  <c r="BL161" i="87"/>
  <c r="AF161" i="87" s="1"/>
  <c r="AV161" i="87" s="1"/>
  <c r="BL97" i="87"/>
  <c r="AF97" i="87" s="1"/>
  <c r="AV97" i="87" s="1"/>
  <c r="BL113" i="87"/>
  <c r="AF113" i="87" s="1"/>
  <c r="AV113" i="87" s="1"/>
  <c r="BL37" i="87"/>
  <c r="AF37" i="87" s="1"/>
  <c r="AV37" i="87" s="1"/>
  <c r="EC228" i="87"/>
  <c r="EL29" i="87"/>
  <c r="EL34" i="87"/>
  <c r="EL39" i="87"/>
  <c r="EL44" i="87"/>
  <c r="EL50" i="87"/>
  <c r="EL55" i="87"/>
  <c r="EL60" i="87"/>
  <c r="EL66" i="87"/>
  <c r="EL71" i="87"/>
  <c r="EL77" i="87"/>
  <c r="EL83" i="87"/>
  <c r="EL88" i="87"/>
  <c r="EL93" i="87"/>
  <c r="EL98" i="87"/>
  <c r="EL104" i="87"/>
  <c r="EL109" i="87"/>
  <c r="EL115" i="87"/>
  <c r="EL120" i="87"/>
  <c r="EL125" i="87"/>
  <c r="EL131" i="87"/>
  <c r="EL136" i="87"/>
  <c r="EL148" i="87"/>
  <c r="EL164" i="87"/>
  <c r="EL146" i="87"/>
  <c r="EL141" i="87"/>
  <c r="EL150" i="87"/>
  <c r="EL160" i="87"/>
  <c r="EL163" i="87"/>
  <c r="EL175" i="87"/>
  <c r="EL183" i="87"/>
  <c r="EL188" i="87"/>
  <c r="EL194" i="87"/>
  <c r="EL199" i="87"/>
  <c r="EL218" i="87"/>
  <c r="EL208" i="87"/>
  <c r="EL216" i="87"/>
  <c r="EL227" i="87"/>
  <c r="EZ31" i="87"/>
  <c r="EZ39" i="87"/>
  <c r="EZ47" i="87"/>
  <c r="EZ55" i="87"/>
  <c r="EZ63" i="87"/>
  <c r="EZ71" i="87"/>
  <c r="EZ80" i="87"/>
  <c r="EZ88" i="87"/>
  <c r="EZ96" i="87"/>
  <c r="EZ99" i="87"/>
  <c r="EZ114" i="87"/>
  <c r="EZ125" i="87"/>
  <c r="EZ134" i="87"/>
  <c r="EZ165" i="87"/>
  <c r="EZ146" i="87"/>
  <c r="EZ157" i="87"/>
  <c r="EZ176" i="87"/>
  <c r="EZ189" i="87"/>
  <c r="EZ200" i="87"/>
  <c r="EZ210" i="87"/>
  <c r="EX223" i="87"/>
  <c r="EX196" i="87"/>
  <c r="EX128" i="87"/>
  <c r="EX60" i="87"/>
  <c r="EX179" i="87"/>
  <c r="EX115" i="87"/>
  <c r="EX44" i="87"/>
  <c r="EX168" i="87"/>
  <c r="EX29" i="87"/>
  <c r="EX164" i="87"/>
  <c r="ED225" i="87"/>
  <c r="ED221" i="87"/>
  <c r="ED215" i="87"/>
  <c r="ED212" i="87"/>
  <c r="ED208" i="87"/>
  <c r="ED205" i="87"/>
  <c r="ED201" i="87"/>
  <c r="ED197" i="87"/>
  <c r="ED193" i="87"/>
  <c r="ED186" i="87"/>
  <c r="ED188" i="87"/>
  <c r="ED176" i="87"/>
  <c r="ED168" i="87"/>
  <c r="ED191" i="87"/>
  <c r="ED177" i="87"/>
  <c r="ED169" i="87"/>
  <c r="ED157" i="87"/>
  <c r="ED165" i="87"/>
  <c r="ED142" i="87"/>
  <c r="ED156" i="87"/>
  <c r="ED149" i="87"/>
  <c r="ED146" i="87"/>
  <c r="ED137" i="87"/>
  <c r="ED133" i="87"/>
  <c r="ED129" i="87"/>
  <c r="ED125" i="87"/>
  <c r="ED120" i="87"/>
  <c r="ED116" i="87"/>
  <c r="ED112" i="87"/>
  <c r="ED108" i="87"/>
  <c r="ED104" i="87"/>
  <c r="ED100" i="87"/>
  <c r="ED97" i="87"/>
  <c r="ED93" i="87"/>
  <c r="ED89" i="87"/>
  <c r="ED85" i="87"/>
  <c r="ED81" i="87"/>
  <c r="ED77" i="87"/>
  <c r="ED71" i="87"/>
  <c r="ED67" i="87"/>
  <c r="ED63" i="87"/>
  <c r="ED59" i="87"/>
  <c r="ED55" i="87"/>
  <c r="ED51" i="87"/>
  <c r="ED47" i="87"/>
  <c r="ED43" i="87"/>
  <c r="ED39" i="87"/>
  <c r="ED35" i="87"/>
  <c r="ED31" i="87"/>
  <c r="ED28" i="87"/>
  <c r="ED228" i="87"/>
  <c r="ED224" i="87"/>
  <c r="ED220" i="87"/>
  <c r="ED214" i="87"/>
  <c r="ED211" i="87"/>
  <c r="ED213" i="87"/>
  <c r="ED204" i="87"/>
  <c r="ED200" i="87"/>
  <c r="ED226" i="87"/>
  <c r="ED216" i="87"/>
  <c r="ED209" i="87"/>
  <c r="ED202" i="87"/>
  <c r="ED195" i="87"/>
  <c r="ED190" i="87"/>
  <c r="ED187" i="87"/>
  <c r="ED172" i="87"/>
  <c r="ED162" i="87"/>
  <c r="ED175" i="87"/>
  <c r="ED167" i="87"/>
  <c r="ED151" i="87"/>
  <c r="ED141" i="87"/>
  <c r="ED152" i="87"/>
  <c r="ED147" i="87"/>
  <c r="ED136" i="87"/>
  <c r="ED131" i="87"/>
  <c r="ED126" i="87"/>
  <c r="ED119" i="87"/>
  <c r="ED114" i="87"/>
  <c r="ED109" i="87"/>
  <c r="ED103" i="87"/>
  <c r="ED99" i="87"/>
  <c r="ED94" i="87"/>
  <c r="ED88" i="87"/>
  <c r="ED83" i="87"/>
  <c r="ED78" i="87"/>
  <c r="ED70" i="87"/>
  <c r="ED65" i="87"/>
  <c r="ED60" i="87"/>
  <c r="ED54" i="87"/>
  <c r="ED49" i="87"/>
  <c r="ED44" i="87"/>
  <c r="ED38" i="87"/>
  <c r="ED33" i="87"/>
  <c r="ED74" i="87"/>
  <c r="ED223" i="87"/>
  <c r="ED218" i="87"/>
  <c r="ED207" i="87"/>
  <c r="ED199" i="87"/>
  <c r="ED194" i="87"/>
  <c r="ED185" i="87"/>
  <c r="ED180" i="87"/>
  <c r="ED170" i="87"/>
  <c r="ED184" i="87"/>
  <c r="ED173" i="87"/>
  <c r="ED159" i="87"/>
  <c r="ED145" i="87"/>
  <c r="ED160" i="87"/>
  <c r="ED150" i="87"/>
  <c r="ED139" i="87"/>
  <c r="ED135" i="87"/>
  <c r="ED130" i="87"/>
  <c r="ED124" i="87"/>
  <c r="ED118" i="87"/>
  <c r="ED113" i="87"/>
  <c r="ED107" i="87"/>
  <c r="ED102" i="87"/>
  <c r="ED98" i="87"/>
  <c r="ED92" i="87"/>
  <c r="ED87" i="87"/>
  <c r="ED82" i="87"/>
  <c r="ED75" i="87"/>
  <c r="ED69" i="87"/>
  <c r="ED64" i="87"/>
  <c r="ED58" i="87"/>
  <c r="ED53" i="87"/>
  <c r="ED48" i="87"/>
  <c r="ED42" i="87"/>
  <c r="ED37" i="87"/>
  <c r="ED32" i="87"/>
  <c r="ED29" i="87"/>
  <c r="EZ225" i="87"/>
  <c r="EZ222" i="87"/>
  <c r="EZ218" i="87"/>
  <c r="EZ215" i="87"/>
  <c r="EZ209" i="87"/>
  <c r="EZ206" i="87"/>
  <c r="EZ202" i="87"/>
  <c r="EZ198" i="87"/>
  <c r="EZ194" i="87"/>
  <c r="EZ190" i="87"/>
  <c r="EZ186" i="87"/>
  <c r="EZ184" i="87"/>
  <c r="EZ174" i="87"/>
  <c r="EZ166" i="87"/>
  <c r="EZ159" i="87"/>
  <c r="EZ155" i="87"/>
  <c r="EZ151" i="87"/>
  <c r="EZ147" i="87"/>
  <c r="EZ177" i="87"/>
  <c r="EZ169" i="87"/>
  <c r="EZ163" i="87"/>
  <c r="EZ145" i="87"/>
  <c r="EZ136" i="87"/>
  <c r="EZ140" i="87"/>
  <c r="EZ130" i="87"/>
  <c r="EZ126" i="87"/>
  <c r="EZ122" i="87"/>
  <c r="EZ117" i="87"/>
  <c r="EZ113" i="87"/>
  <c r="EZ227" i="87"/>
  <c r="EZ220" i="87"/>
  <c r="EZ213" i="87"/>
  <c r="EZ208" i="87"/>
  <c r="EZ204" i="87"/>
  <c r="EZ199" i="87"/>
  <c r="EZ193" i="87"/>
  <c r="EZ188" i="87"/>
  <c r="EZ183" i="87"/>
  <c r="EZ172" i="87"/>
  <c r="EZ162" i="87"/>
  <c r="EZ156" i="87"/>
  <c r="EZ150" i="87"/>
  <c r="EZ181" i="87"/>
  <c r="EZ171" i="87"/>
  <c r="EZ143" i="87"/>
  <c r="EZ139" i="87"/>
  <c r="EZ133" i="87"/>
  <c r="EZ129" i="87"/>
  <c r="EZ124" i="87"/>
  <c r="EZ118" i="87"/>
  <c r="EZ112" i="87"/>
  <c r="EZ108" i="87"/>
  <c r="EZ107" i="87"/>
  <c r="EZ103" i="87"/>
  <c r="EZ95" i="87"/>
  <c r="EZ91" i="87"/>
  <c r="EZ87" i="87"/>
  <c r="EZ83" i="87"/>
  <c r="EZ79" i="87"/>
  <c r="EZ98" i="87"/>
  <c r="EZ70" i="87"/>
  <c r="EZ66" i="87"/>
  <c r="EZ62" i="87"/>
  <c r="EZ58" i="87"/>
  <c r="EZ54" i="87"/>
  <c r="EZ50" i="87"/>
  <c r="EZ46" i="87"/>
  <c r="EZ42" i="87"/>
  <c r="EZ38" i="87"/>
  <c r="EZ34" i="87"/>
  <c r="EZ30" i="87"/>
  <c r="EZ74" i="87"/>
  <c r="EZ224" i="87"/>
  <c r="EZ219" i="87"/>
  <c r="EZ212" i="87"/>
  <c r="EZ216" i="87"/>
  <c r="EZ203" i="87"/>
  <c r="EZ197" i="87"/>
  <c r="EZ192" i="87"/>
  <c r="EZ187" i="87"/>
  <c r="EZ180" i="87"/>
  <c r="EZ170" i="87"/>
  <c r="EZ160" i="87"/>
  <c r="EZ154" i="87"/>
  <c r="EZ149" i="87"/>
  <c r="EZ179" i="87"/>
  <c r="EZ161" i="87"/>
  <c r="EZ142" i="87"/>
  <c r="EZ137" i="87"/>
  <c r="EZ138" i="87"/>
  <c r="EZ128" i="87"/>
  <c r="EZ123" i="87"/>
  <c r="EZ116" i="87"/>
  <c r="EZ111" i="87"/>
  <c r="EZ121" i="87"/>
  <c r="EZ106" i="87"/>
  <c r="EZ102" i="87"/>
  <c r="EZ94" i="87"/>
  <c r="EZ90" i="87"/>
  <c r="EZ86" i="87"/>
  <c r="EZ82" i="87"/>
  <c r="EZ78" i="87"/>
  <c r="EZ73" i="87"/>
  <c r="EZ69" i="87"/>
  <c r="EZ65" i="87"/>
  <c r="EZ61" i="87"/>
  <c r="EZ57" i="87"/>
  <c r="EZ53" i="87"/>
  <c r="EZ49" i="87"/>
  <c r="EZ45" i="87"/>
  <c r="EZ41" i="87"/>
  <c r="EZ37" i="87"/>
  <c r="EZ33" i="87"/>
  <c r="EZ29" i="87"/>
  <c r="EZ28" i="87"/>
  <c r="BL30" i="87"/>
  <c r="AF30" i="87" s="1"/>
  <c r="AV30" i="87" s="1"/>
  <c r="BL110" i="87"/>
  <c r="AF110" i="87" s="1"/>
  <c r="AV110" i="87" s="1"/>
  <c r="BL71" i="87"/>
  <c r="AF71" i="87" s="1"/>
  <c r="AV71" i="87" s="1"/>
  <c r="BL55" i="87"/>
  <c r="AF55" i="87" s="1"/>
  <c r="AV55" i="87" s="1"/>
  <c r="BL191" i="87"/>
  <c r="AF191" i="87" s="1"/>
  <c r="AV191" i="87" s="1"/>
  <c r="BL168" i="87"/>
  <c r="AF168" i="87" s="1"/>
  <c r="AV168" i="87" s="1"/>
  <c r="BL151" i="87"/>
  <c r="AF151" i="87" s="1"/>
  <c r="AV151" i="87" s="1"/>
  <c r="BL135" i="87"/>
  <c r="AF135" i="87" s="1"/>
  <c r="AV135" i="87" s="1"/>
  <c r="BL92" i="87"/>
  <c r="AF92" i="87" s="1"/>
  <c r="AV92" i="87" s="1"/>
  <c r="BL78" i="87"/>
  <c r="AF78" i="87" s="1"/>
  <c r="AV78" i="87" s="1"/>
  <c r="BL36" i="87"/>
  <c r="AF36" i="87" s="1"/>
  <c r="AV36" i="87" s="1"/>
  <c r="EL30" i="87"/>
  <c r="EL35" i="87"/>
  <c r="EL40" i="87"/>
  <c r="EL46" i="87"/>
  <c r="EL51" i="87"/>
  <c r="EL56" i="87"/>
  <c r="EL62" i="87"/>
  <c r="EL67" i="87"/>
  <c r="EL72" i="87"/>
  <c r="EL79" i="87"/>
  <c r="EL84" i="87"/>
  <c r="EL89" i="87"/>
  <c r="EL95" i="87"/>
  <c r="EL100" i="87"/>
  <c r="EL105" i="87"/>
  <c r="EL111" i="87"/>
  <c r="EL116" i="87"/>
  <c r="EL121" i="87"/>
  <c r="EL127" i="87"/>
  <c r="EL132" i="87"/>
  <c r="EL137" i="87"/>
  <c r="EL157" i="87"/>
  <c r="EL174" i="87"/>
  <c r="EL170" i="87"/>
  <c r="EL143" i="87"/>
  <c r="EL152" i="87"/>
  <c r="EL168" i="87"/>
  <c r="EL167" i="87"/>
  <c r="EL177" i="87"/>
  <c r="EL185" i="87"/>
  <c r="EL191" i="87"/>
  <c r="EL195" i="87"/>
  <c r="EL200" i="87"/>
  <c r="EL204" i="87"/>
  <c r="EL209" i="87"/>
  <c r="EL224" i="87"/>
  <c r="EL228" i="87"/>
  <c r="EZ32" i="87"/>
  <c r="EZ40" i="87"/>
  <c r="EZ48" i="87"/>
  <c r="EZ56" i="87"/>
  <c r="EZ64" i="87"/>
  <c r="EZ72" i="87"/>
  <c r="EZ81" i="87"/>
  <c r="EZ89" i="87"/>
  <c r="EZ97" i="87"/>
  <c r="EZ100" i="87"/>
  <c r="EZ115" i="87"/>
  <c r="EZ127" i="87"/>
  <c r="EZ135" i="87"/>
  <c r="EZ167" i="87"/>
  <c r="EZ148" i="87"/>
  <c r="EZ158" i="87"/>
  <c r="EZ178" i="87"/>
  <c r="EZ191" i="87"/>
  <c r="EZ201" i="87"/>
  <c r="EZ211" i="87"/>
  <c r="EZ223" i="87"/>
  <c r="ED30" i="87"/>
  <c r="ED41" i="87"/>
  <c r="ED52" i="87"/>
  <c r="ED62" i="87"/>
  <c r="ED73" i="87"/>
  <c r="ED86" i="87"/>
  <c r="ED96" i="87"/>
  <c r="ED106" i="87"/>
  <c r="ED117" i="87"/>
  <c r="ED128" i="87"/>
  <c r="ED140" i="87"/>
  <c r="ED158" i="87"/>
  <c r="ED155" i="87"/>
  <c r="ED181" i="87"/>
  <c r="ED178" i="87"/>
  <c r="ED192" i="87"/>
  <c r="ED206" i="87"/>
  <c r="ED222" i="87"/>
  <c r="EX76" i="87"/>
  <c r="BL136" i="87"/>
  <c r="AF136" i="87" s="1"/>
  <c r="AV136" i="87" s="1"/>
  <c r="BL119" i="87"/>
  <c r="AF119" i="87" s="1"/>
  <c r="AV119" i="87" s="1"/>
  <c r="BL103" i="87"/>
  <c r="AF103" i="87" s="1"/>
  <c r="AV103" i="87" s="1"/>
  <c r="BL188" i="87"/>
  <c r="AF188" i="87" s="1"/>
  <c r="AV188" i="87" s="1"/>
  <c r="BL140" i="87"/>
  <c r="AF140" i="87" s="1"/>
  <c r="AV140" i="87" s="1"/>
  <c r="BL124" i="87"/>
  <c r="AF124" i="87" s="1"/>
  <c r="AV124" i="87" s="1"/>
  <c r="BL88" i="87"/>
  <c r="AF88" i="87" s="1"/>
  <c r="AV88" i="87" s="1"/>
  <c r="EL31" i="87"/>
  <c r="EL36" i="87"/>
  <c r="EL42" i="87"/>
  <c r="EL47" i="87"/>
  <c r="EL52" i="87"/>
  <c r="EL58" i="87"/>
  <c r="EL63" i="87"/>
  <c r="EL68" i="87"/>
  <c r="EL74" i="87"/>
  <c r="EL80" i="87"/>
  <c r="EL85" i="87"/>
  <c r="EL91" i="87"/>
  <c r="EL96" i="87"/>
  <c r="EL101" i="87"/>
  <c r="EL107" i="87"/>
  <c r="EL112" i="87"/>
  <c r="EL117" i="87"/>
  <c r="EL123" i="87"/>
  <c r="EL128" i="87"/>
  <c r="EL133" i="87"/>
  <c r="EL138" i="87"/>
  <c r="EL153" i="87"/>
  <c r="EL149" i="87"/>
  <c r="EL147" i="87"/>
  <c r="EL144" i="87"/>
  <c r="EL154" i="87"/>
  <c r="EL189" i="87"/>
  <c r="EL169" i="87"/>
  <c r="EL179" i="87"/>
  <c r="EL184" i="87"/>
  <c r="EL202" i="87"/>
  <c r="EL196" i="87"/>
  <c r="EL213" i="87"/>
  <c r="EL205" i="87"/>
  <c r="EL217" i="87"/>
  <c r="EL222" i="87"/>
  <c r="EZ76" i="87"/>
  <c r="EZ35" i="87"/>
  <c r="EZ43" i="87"/>
  <c r="EZ51" i="87"/>
  <c r="EZ59" i="87"/>
  <c r="EZ67" i="87"/>
  <c r="EZ101" i="87"/>
  <c r="EZ84" i="87"/>
  <c r="EZ92" i="87"/>
  <c r="EZ104" i="87"/>
  <c r="EZ109" i="87"/>
  <c r="EZ119" i="87"/>
  <c r="EZ131" i="87"/>
  <c r="EZ144" i="87"/>
  <c r="EZ173" i="87"/>
  <c r="EZ152" i="87"/>
  <c r="EZ164" i="87"/>
  <c r="EZ182" i="87"/>
  <c r="EZ195" i="87"/>
  <c r="EZ205" i="87"/>
  <c r="EZ214" i="87"/>
  <c r="EZ226" i="87"/>
  <c r="ED34" i="87"/>
  <c r="ED45" i="87"/>
  <c r="ED56" i="87"/>
  <c r="ED66" i="87"/>
  <c r="ED79" i="87"/>
  <c r="ED90" i="87"/>
  <c r="ED121" i="87"/>
  <c r="ED110" i="87"/>
  <c r="ED122" i="87"/>
  <c r="ED132" i="87"/>
  <c r="ED163" i="87"/>
  <c r="ED143" i="87"/>
  <c r="ED161" i="87"/>
  <c r="ED164" i="87"/>
  <c r="ED182" i="87"/>
  <c r="ED196" i="87"/>
  <c r="ED210" i="87"/>
  <c r="ED227" i="87"/>
  <c r="EX97" i="87"/>
  <c r="EQ227" i="87"/>
  <c r="BL186" i="87"/>
  <c r="AF186" i="87" s="1"/>
  <c r="AV186" i="87" s="1"/>
  <c r="BL156" i="87"/>
  <c r="AF156" i="87" s="1"/>
  <c r="AV156" i="87" s="1"/>
  <c r="BL138" i="87"/>
  <c r="AF138" i="87" s="1"/>
  <c r="AV138" i="87" s="1"/>
  <c r="BL120" i="87"/>
  <c r="AF120" i="87" s="1"/>
  <c r="AV120" i="87" s="1"/>
  <c r="BL87" i="87"/>
  <c r="AF87" i="87" s="1"/>
  <c r="AV87" i="87" s="1"/>
  <c r="BL65" i="87"/>
  <c r="AF65" i="87" s="1"/>
  <c r="AV65" i="87" s="1"/>
  <c r="BL49" i="87"/>
  <c r="AF49" i="87" s="1"/>
  <c r="AV49" i="87" s="1"/>
  <c r="BL45" i="87"/>
  <c r="AF45" i="87" s="1"/>
  <c r="AV45" i="87" s="1"/>
  <c r="BL38" i="87"/>
  <c r="AF38" i="87" s="1"/>
  <c r="AV38" i="87" s="1"/>
  <c r="BL174" i="87"/>
  <c r="AF174" i="87" s="1"/>
  <c r="AV174" i="87" s="1"/>
  <c r="BL126" i="87"/>
  <c r="AF126" i="87" s="1"/>
  <c r="AV126" i="87" s="1"/>
  <c r="BL81" i="87"/>
  <c r="AF81" i="87" s="1"/>
  <c r="AV81" i="87" s="1"/>
  <c r="BL91" i="87"/>
  <c r="AF91" i="87" s="1"/>
  <c r="AV91" i="87" s="1"/>
  <c r="BM34" i="86"/>
  <c r="AG34" i="86" s="1"/>
  <c r="AW34" i="86" s="1"/>
  <c r="BM33" i="86"/>
  <c r="AG33" i="86" s="1"/>
  <c r="AW33" i="86" s="1"/>
  <c r="BM35" i="86"/>
  <c r="AG35" i="86" s="1"/>
  <c r="AW35" i="86" s="1"/>
  <c r="FA138" i="86"/>
  <c r="DW68" i="86"/>
  <c r="EU209" i="86"/>
  <c r="EJ207" i="86"/>
  <c r="ET32" i="86"/>
  <c r="ET38" i="86"/>
  <c r="ET43" i="86"/>
  <c r="ET48" i="86"/>
  <c r="ET54" i="86"/>
  <c r="ET59" i="86"/>
  <c r="ET91" i="86"/>
  <c r="ET69" i="86"/>
  <c r="ET74" i="86"/>
  <c r="ET79" i="86"/>
  <c r="ET85" i="86"/>
  <c r="ET90" i="86"/>
  <c r="ET93" i="86"/>
  <c r="ET99" i="86"/>
  <c r="ET104" i="86"/>
  <c r="ET109" i="86"/>
  <c r="ET118" i="86"/>
  <c r="ET123" i="86"/>
  <c r="ET128" i="86"/>
  <c r="ET134" i="86"/>
  <c r="ET138" i="86"/>
  <c r="ET143" i="86"/>
  <c r="ET149" i="86"/>
  <c r="ET154" i="86"/>
  <c r="ET159" i="86"/>
  <c r="ET165" i="86"/>
  <c r="ET170" i="86"/>
  <c r="ET191" i="86"/>
  <c r="ET179" i="86"/>
  <c r="ET186" i="86"/>
  <c r="ET192" i="86"/>
  <c r="ET197" i="86"/>
  <c r="ET202" i="86"/>
  <c r="ET208" i="86"/>
  <c r="ET213" i="86"/>
  <c r="ET222" i="86"/>
  <c r="ET227" i="86"/>
  <c r="EU30" i="86"/>
  <c r="EU79" i="86"/>
  <c r="EU68" i="86"/>
  <c r="EU73" i="86"/>
  <c r="EU85" i="86"/>
  <c r="EU112" i="86"/>
  <c r="EU127" i="86"/>
  <c r="EU143" i="86"/>
  <c r="EU169" i="86"/>
  <c r="EU184" i="86"/>
  <c r="EU226" i="86"/>
  <c r="EJ78" i="86"/>
  <c r="DN202" i="86"/>
  <c r="ET30" i="86"/>
  <c r="ET35" i="86"/>
  <c r="ET40" i="86"/>
  <c r="ET46" i="86"/>
  <c r="ET51" i="86"/>
  <c r="ET56" i="86"/>
  <c r="ET62" i="86"/>
  <c r="ET66" i="86"/>
  <c r="ET71" i="86"/>
  <c r="ET77" i="86"/>
  <c r="ET82" i="86"/>
  <c r="ET87" i="86"/>
  <c r="ET113" i="86"/>
  <c r="ET96" i="86"/>
  <c r="ET101" i="86"/>
  <c r="ET107" i="86"/>
  <c r="ET115" i="86"/>
  <c r="ET120" i="86"/>
  <c r="ET126" i="86"/>
  <c r="ET131" i="86"/>
  <c r="ET136" i="86"/>
  <c r="ET141" i="86"/>
  <c r="ET146" i="86"/>
  <c r="ET151" i="86"/>
  <c r="ET157" i="86"/>
  <c r="ET162" i="86"/>
  <c r="ET167" i="86"/>
  <c r="ET173" i="86"/>
  <c r="ET176" i="86"/>
  <c r="ET181" i="86"/>
  <c r="ET185" i="86"/>
  <c r="ET194" i="86"/>
  <c r="ET199" i="86"/>
  <c r="ET206" i="86"/>
  <c r="ET211" i="86"/>
  <c r="ET215" i="86"/>
  <c r="ET220" i="86"/>
  <c r="ET226" i="86"/>
  <c r="EU76" i="86"/>
  <c r="EU57" i="86"/>
  <c r="EU44" i="86"/>
  <c r="EU93" i="86"/>
  <c r="EU104" i="86"/>
  <c r="EU119" i="86"/>
  <c r="EU135" i="86"/>
  <c r="EU150" i="86"/>
  <c r="EU159" i="86"/>
  <c r="EU200" i="86"/>
  <c r="ET31" i="86"/>
  <c r="ET36" i="86"/>
  <c r="ET42" i="86"/>
  <c r="ET47" i="86"/>
  <c r="ET52" i="86"/>
  <c r="ET58" i="86"/>
  <c r="ET63" i="86"/>
  <c r="ET67" i="86"/>
  <c r="ET73" i="86"/>
  <c r="ET78" i="86"/>
  <c r="ET83" i="86"/>
  <c r="ET89" i="86"/>
  <c r="ET92" i="86"/>
  <c r="ET97" i="86"/>
  <c r="ET103" i="86"/>
  <c r="ET108" i="86"/>
  <c r="ET116" i="86"/>
  <c r="ET122" i="86"/>
  <c r="ET127" i="86"/>
  <c r="ET132" i="86"/>
  <c r="ET184" i="86"/>
  <c r="ET142" i="86"/>
  <c r="ET147" i="86"/>
  <c r="ET153" i="86"/>
  <c r="ET158" i="86"/>
  <c r="ET163" i="86"/>
  <c r="ET169" i="86"/>
  <c r="ET187" i="86"/>
  <c r="ET177" i="86"/>
  <c r="ET183" i="86"/>
  <c r="ET188" i="86"/>
  <c r="ET195" i="86"/>
  <c r="ET201" i="86"/>
  <c r="ET207" i="86"/>
  <c r="ET216" i="86"/>
  <c r="ET221" i="86"/>
  <c r="ET223" i="86"/>
  <c r="ET228" i="86"/>
  <c r="EK226" i="86"/>
  <c r="EU31" i="86"/>
  <c r="EU41" i="86"/>
  <c r="EU61" i="86"/>
  <c r="EU48" i="86"/>
  <c r="EU97" i="86"/>
  <c r="EU108" i="86"/>
  <c r="EU123" i="86"/>
  <c r="EU144" i="86"/>
  <c r="EU156" i="86"/>
  <c r="EU172" i="86"/>
  <c r="DS170" i="86"/>
  <c r="EL209" i="86"/>
  <c r="DS106" i="86"/>
  <c r="EL34" i="86"/>
  <c r="EL32" i="86"/>
  <c r="EL38" i="86"/>
  <c r="EL39" i="86"/>
  <c r="EL52" i="86"/>
  <c r="EL60" i="86"/>
  <c r="EL80" i="86"/>
  <c r="EL47" i="86"/>
  <c r="EL92" i="86"/>
  <c r="EL95" i="86"/>
  <c r="EL88" i="86"/>
  <c r="EL107" i="86"/>
  <c r="EL129" i="86"/>
  <c r="EL154" i="86"/>
  <c r="EL192" i="86"/>
  <c r="ER150" i="86"/>
  <c r="ED88" i="86"/>
  <c r="EL29" i="86"/>
  <c r="EL31" i="86"/>
  <c r="EL66" i="86"/>
  <c r="EL73" i="86"/>
  <c r="EL55" i="86"/>
  <c r="EL63" i="86"/>
  <c r="EL42" i="86"/>
  <c r="EL65" i="86"/>
  <c r="EL90" i="86"/>
  <c r="EL83" i="86"/>
  <c r="EL94" i="86"/>
  <c r="EL110" i="86"/>
  <c r="EL138" i="86"/>
  <c r="EL167" i="86"/>
  <c r="EL202" i="86"/>
  <c r="DL53" i="86"/>
  <c r="ED140" i="86"/>
  <c r="EL33" i="86"/>
  <c r="EL35" i="86"/>
  <c r="EL70" i="86"/>
  <c r="EL77" i="86"/>
  <c r="EL56" i="86"/>
  <c r="EL64" i="86"/>
  <c r="EL43" i="86"/>
  <c r="EL69" i="86"/>
  <c r="EL93" i="86"/>
  <c r="EL84" i="86"/>
  <c r="EL98" i="86"/>
  <c r="EL113" i="86"/>
  <c r="EL144" i="86"/>
  <c r="EL176" i="86"/>
  <c r="DL117" i="86"/>
  <c r="ED30" i="86"/>
  <c r="ED182" i="86"/>
  <c r="BL28" i="86"/>
  <c r="AF28" i="86" s="1"/>
  <c r="AV28" i="86" s="1"/>
  <c r="DV94" i="86"/>
  <c r="DN74" i="86"/>
  <c r="DS227" i="86"/>
  <c r="EL223" i="86"/>
  <c r="DS31" i="86"/>
  <c r="DS122" i="86"/>
  <c r="DS185" i="86"/>
  <c r="EL117" i="86"/>
  <c r="EL134" i="86"/>
  <c r="EL168" i="86"/>
  <c r="EL170" i="86"/>
  <c r="EL180" i="86"/>
  <c r="EL197" i="86"/>
  <c r="EL213" i="86"/>
  <c r="ER49" i="86"/>
  <c r="ER182" i="86"/>
  <c r="DL68" i="86"/>
  <c r="DL133" i="86"/>
  <c r="ED36" i="86"/>
  <c r="ED44" i="86"/>
  <c r="ED110" i="86"/>
  <c r="ED146" i="86"/>
  <c r="ED200" i="86"/>
  <c r="DS73" i="86"/>
  <c r="DS139" i="86"/>
  <c r="DS200" i="86"/>
  <c r="ER86" i="86"/>
  <c r="ER211" i="86"/>
  <c r="DL84" i="86"/>
  <c r="DL148" i="86"/>
  <c r="ED79" i="86"/>
  <c r="ED73" i="86"/>
  <c r="ED119" i="86"/>
  <c r="ED162" i="86"/>
  <c r="ED204" i="86"/>
  <c r="DS89" i="86"/>
  <c r="DS154" i="86"/>
  <c r="EL125" i="86"/>
  <c r="EL139" i="86"/>
  <c r="EL160" i="86"/>
  <c r="EL173" i="86"/>
  <c r="EL188" i="86"/>
  <c r="EL206" i="86"/>
  <c r="DL37" i="86"/>
  <c r="DL98" i="86"/>
  <c r="ED57" i="86"/>
  <c r="ED93" i="86"/>
  <c r="ED130" i="86"/>
  <c r="ED173" i="86"/>
  <c r="ER225" i="86"/>
  <c r="ER207" i="86"/>
  <c r="ER174" i="86"/>
  <c r="ER139" i="86"/>
  <c r="ER110" i="86"/>
  <c r="ER78" i="86"/>
  <c r="ER41" i="86"/>
  <c r="ER196" i="86"/>
  <c r="ER155" i="86"/>
  <c r="ER133" i="86"/>
  <c r="ER102" i="86"/>
  <c r="ER70" i="86"/>
  <c r="ER33" i="86"/>
  <c r="ER221" i="86"/>
  <c r="ER190" i="86"/>
  <c r="ER161" i="86"/>
  <c r="ER126" i="86"/>
  <c r="ER94" i="86"/>
  <c r="ER57" i="86"/>
  <c r="ER68" i="86"/>
  <c r="DL223" i="86"/>
  <c r="DL199" i="86"/>
  <c r="DL165" i="86"/>
  <c r="DL142" i="86"/>
  <c r="DL127" i="86"/>
  <c r="DL108" i="86"/>
  <c r="DL92" i="86"/>
  <c r="DL78" i="86"/>
  <c r="DL63" i="86"/>
  <c r="DL47" i="86"/>
  <c r="DL31" i="86"/>
  <c r="DL226" i="86"/>
  <c r="DL195" i="86"/>
  <c r="DL161" i="86"/>
  <c r="DL140" i="86"/>
  <c r="DL125" i="86"/>
  <c r="DL106" i="86"/>
  <c r="DL112" i="86"/>
  <c r="DL76" i="86"/>
  <c r="DL61" i="86"/>
  <c r="DL45" i="86"/>
  <c r="DL29" i="86"/>
  <c r="DL215" i="86"/>
  <c r="DL180" i="86"/>
  <c r="DL150" i="86"/>
  <c r="DL135" i="86"/>
  <c r="DL119" i="86"/>
  <c r="DL100" i="86"/>
  <c r="DL86" i="86"/>
  <c r="DL70" i="86"/>
  <c r="DL55" i="86"/>
  <c r="DL39" i="86"/>
  <c r="ED223" i="86"/>
  <c r="ED211" i="86"/>
  <c r="ED212" i="86"/>
  <c r="ED191" i="86"/>
  <c r="ED180" i="86"/>
  <c r="ED185" i="86"/>
  <c r="ED169" i="86"/>
  <c r="ED141" i="86"/>
  <c r="ED147" i="86"/>
  <c r="ED127" i="86"/>
  <c r="ED117" i="86"/>
  <c r="ED107" i="86"/>
  <c r="ED85" i="86"/>
  <c r="ED103" i="86"/>
  <c r="ED65" i="86"/>
  <c r="ED42" i="86"/>
  <c r="ED63" i="86"/>
  <c r="ED55" i="86"/>
  <c r="ED71" i="86"/>
  <c r="ED76" i="86"/>
  <c r="ED31" i="86"/>
  <c r="ED221" i="86"/>
  <c r="ED208" i="86"/>
  <c r="ED193" i="86"/>
  <c r="ED189" i="86"/>
  <c r="ED177" i="86"/>
  <c r="ED159" i="86"/>
  <c r="ED161" i="86"/>
  <c r="ED145" i="86"/>
  <c r="ED136" i="86"/>
  <c r="ED125" i="86"/>
  <c r="ED114" i="86"/>
  <c r="ED104" i="86"/>
  <c r="ED83" i="86"/>
  <c r="ED95" i="86"/>
  <c r="ED48" i="86"/>
  <c r="ED82" i="86"/>
  <c r="ED61" i="86"/>
  <c r="ED53" i="86"/>
  <c r="ED41" i="86"/>
  <c r="ED66" i="86"/>
  <c r="ED28" i="86"/>
  <c r="ED224" i="86"/>
  <c r="ED206" i="86"/>
  <c r="ED195" i="86"/>
  <c r="ED186" i="86"/>
  <c r="ED184" i="86"/>
  <c r="ED152" i="86"/>
  <c r="ED160" i="86"/>
  <c r="ED139" i="86"/>
  <c r="ED134" i="86"/>
  <c r="ED122" i="86"/>
  <c r="ED112" i="86"/>
  <c r="ED96" i="86"/>
  <c r="ED102" i="86"/>
  <c r="ED81" i="86"/>
  <c r="ED46" i="86"/>
  <c r="ED74" i="86"/>
  <c r="ED59" i="86"/>
  <c r="ED51" i="86"/>
  <c r="ED38" i="86"/>
  <c r="ED29" i="86"/>
  <c r="EL224" i="86"/>
  <c r="EL218" i="86"/>
  <c r="EL215" i="86"/>
  <c r="EL212" i="86"/>
  <c r="EL208" i="86"/>
  <c r="EL205" i="86"/>
  <c r="EL201" i="86"/>
  <c r="EL198" i="86"/>
  <c r="EL191" i="86"/>
  <c r="EL187" i="86"/>
  <c r="EL183" i="86"/>
  <c r="EL179" i="86"/>
  <c r="EL175" i="86"/>
  <c r="EL172" i="86"/>
  <c r="EL163" i="86"/>
  <c r="EL166" i="86"/>
  <c r="EL169" i="86"/>
  <c r="EL152" i="86"/>
  <c r="EL150" i="86"/>
  <c r="EL156" i="86"/>
  <c r="EL141" i="86"/>
  <c r="EL157" i="86"/>
  <c r="EL137" i="86"/>
  <c r="EL133" i="86"/>
  <c r="EL128" i="86"/>
  <c r="EL124" i="86"/>
  <c r="EL120" i="86"/>
  <c r="EL116" i="86"/>
  <c r="EL132" i="86"/>
  <c r="EL109" i="86"/>
  <c r="EL105" i="86"/>
  <c r="EL91" i="86"/>
  <c r="EL86" i="86"/>
  <c r="EL103" i="86"/>
  <c r="EL100" i="86"/>
  <c r="EL101" i="86"/>
  <c r="EL75" i="86"/>
  <c r="EL49" i="86"/>
  <c r="EL45" i="86"/>
  <c r="EL40" i="86"/>
  <c r="EL72" i="86"/>
  <c r="EL62" i="86"/>
  <c r="EL58" i="86"/>
  <c r="EL54" i="86"/>
  <c r="EL50" i="86"/>
  <c r="EL67" i="86"/>
  <c r="EL78" i="86"/>
  <c r="EL222" i="86"/>
  <c r="EL220" i="86"/>
  <c r="EL214" i="86"/>
  <c r="EL211" i="86"/>
  <c r="EL225" i="86"/>
  <c r="EL204" i="86"/>
  <c r="EL200" i="86"/>
  <c r="EL194" i="86"/>
  <c r="EL190" i="86"/>
  <c r="EL186" i="86"/>
  <c r="EL182" i="86"/>
  <c r="EL178" i="86"/>
  <c r="EL195" i="86"/>
  <c r="EL171" i="86"/>
  <c r="EL159" i="86"/>
  <c r="EL162" i="86"/>
  <c r="EL165" i="86"/>
  <c r="EL151" i="86"/>
  <c r="EL146" i="86"/>
  <c r="EL149" i="86"/>
  <c r="EL147" i="86"/>
  <c r="EL143" i="86"/>
  <c r="EL136" i="86"/>
  <c r="EL131" i="86"/>
  <c r="EL127" i="86"/>
  <c r="EL123" i="86"/>
  <c r="EL119" i="86"/>
  <c r="EL115" i="86"/>
  <c r="EL111" i="86"/>
  <c r="EL108" i="86"/>
  <c r="EL102" i="86"/>
  <c r="EL89" i="86"/>
  <c r="EL85" i="86"/>
  <c r="EL99" i="86"/>
  <c r="EL96" i="86"/>
  <c r="EL97" i="86"/>
  <c r="EL71" i="86"/>
  <c r="EL48" i="86"/>
  <c r="EL44" i="86"/>
  <c r="EL37" i="86"/>
  <c r="EL68" i="86"/>
  <c r="EL61" i="86"/>
  <c r="EL57" i="86"/>
  <c r="EL53" i="86"/>
  <c r="EL81" i="86"/>
  <c r="EL41" i="86"/>
  <c r="EL74" i="86"/>
  <c r="EL221" i="86"/>
  <c r="EL217" i="86"/>
  <c r="EL219" i="86"/>
  <c r="EL210" i="86"/>
  <c r="EL207" i="86"/>
  <c r="EL203" i="86"/>
  <c r="EL196" i="86"/>
  <c r="EL193" i="86"/>
  <c r="EL189" i="86"/>
  <c r="EL184" i="86"/>
  <c r="EL181" i="86"/>
  <c r="EL177" i="86"/>
  <c r="EL174" i="86"/>
  <c r="EL185" i="86"/>
  <c r="EL155" i="86"/>
  <c r="EL158" i="86"/>
  <c r="EL161" i="86"/>
  <c r="EL164" i="86"/>
  <c r="EL142" i="86"/>
  <c r="EL145" i="86"/>
  <c r="EL148" i="86"/>
  <c r="EL140" i="86"/>
  <c r="EL135" i="86"/>
  <c r="EL130" i="86"/>
  <c r="EL126" i="86"/>
  <c r="EL122" i="86"/>
  <c r="EL118" i="86"/>
  <c r="EL114" i="86"/>
  <c r="EL112" i="86"/>
  <c r="DO30" i="86"/>
  <c r="EL228" i="86"/>
  <c r="BL201" i="86"/>
  <c r="AF201" i="86" s="1"/>
  <c r="AV201" i="86" s="1"/>
  <c r="BL205" i="86"/>
  <c r="AF205" i="86" s="1"/>
  <c r="AV205" i="86" s="1"/>
  <c r="BL202" i="86"/>
  <c r="AF202" i="86" s="1"/>
  <c r="AV202" i="86" s="1"/>
  <c r="BL206" i="86"/>
  <c r="AF206" i="86" s="1"/>
  <c r="AV206" i="86" s="1"/>
  <c r="BL203" i="86"/>
  <c r="AF203" i="86" s="1"/>
  <c r="AV203" i="86" s="1"/>
  <c r="BL207" i="86"/>
  <c r="AF207" i="86" s="1"/>
  <c r="AV207" i="86" s="1"/>
  <c r="BL204" i="86"/>
  <c r="AF204" i="86" s="1"/>
  <c r="AV204" i="86" s="1"/>
  <c r="DS219" i="86"/>
  <c r="FB189" i="86"/>
  <c r="FA181" i="86"/>
  <c r="DN112" i="86"/>
  <c r="FB120" i="86"/>
  <c r="FA74" i="86"/>
  <c r="DN149" i="86"/>
  <c r="FA91" i="86"/>
  <c r="DW164" i="86"/>
  <c r="EU222" i="86"/>
  <c r="EJ190" i="86"/>
  <c r="EU35" i="86"/>
  <c r="EU33" i="86"/>
  <c r="EU72" i="86"/>
  <c r="EU37" i="86"/>
  <c r="EU75" i="86"/>
  <c r="EU52" i="86"/>
  <c r="EU56" i="86"/>
  <c r="EU60" i="86"/>
  <c r="EU64" i="86"/>
  <c r="EU78" i="86"/>
  <c r="EU43" i="86"/>
  <c r="EU47" i="86"/>
  <c r="EU69" i="86"/>
  <c r="EU92" i="86"/>
  <c r="EU91" i="86"/>
  <c r="EU102" i="86"/>
  <c r="EU84" i="86"/>
  <c r="EU88" i="86"/>
  <c r="EU100" i="86"/>
  <c r="EU107" i="86"/>
  <c r="EU111" i="86"/>
  <c r="EU114" i="86"/>
  <c r="EU118" i="86"/>
  <c r="EU122" i="86"/>
  <c r="EU126" i="86"/>
  <c r="EU130" i="86"/>
  <c r="EU134" i="86"/>
  <c r="EU147" i="86"/>
  <c r="EU140" i="86"/>
  <c r="EU145" i="86"/>
  <c r="EU146" i="86"/>
  <c r="EU151" i="86"/>
  <c r="EU165" i="86"/>
  <c r="EU162" i="86"/>
  <c r="EU155" i="86"/>
  <c r="EU171" i="86"/>
  <c r="EU185" i="86"/>
  <c r="EU177" i="86"/>
  <c r="EU190" i="86"/>
  <c r="EU205" i="86"/>
  <c r="DS46" i="86"/>
  <c r="DS62" i="86"/>
  <c r="DS69" i="86"/>
  <c r="DS85" i="86"/>
  <c r="DS102" i="86"/>
  <c r="DS118" i="86"/>
  <c r="DS134" i="86"/>
  <c r="DS149" i="86"/>
  <c r="DS166" i="86"/>
  <c r="DS182" i="86"/>
  <c r="DS196" i="86"/>
  <c r="DW43" i="86"/>
  <c r="EJ38" i="86"/>
  <c r="EJ127" i="86"/>
  <c r="DW217" i="86"/>
  <c r="DW200" i="86"/>
  <c r="DW184" i="86"/>
  <c r="DW168" i="86"/>
  <c r="DW174" i="86"/>
  <c r="DW137" i="86"/>
  <c r="DW121" i="86"/>
  <c r="DW105" i="86"/>
  <c r="DW88" i="86"/>
  <c r="DW72" i="86"/>
  <c r="DW63" i="86"/>
  <c r="DW47" i="86"/>
  <c r="DW221" i="86"/>
  <c r="DW204" i="86"/>
  <c r="DW188" i="86"/>
  <c r="DW172" i="86"/>
  <c r="DW156" i="86"/>
  <c r="DW141" i="86"/>
  <c r="DW125" i="86"/>
  <c r="DW109" i="86"/>
  <c r="DW93" i="86"/>
  <c r="DW76" i="86"/>
  <c r="DW35" i="86"/>
  <c r="DW51" i="86"/>
  <c r="DW29" i="86"/>
  <c r="DW210" i="86"/>
  <c r="DW181" i="86"/>
  <c r="DW149" i="86"/>
  <c r="DW117" i="86"/>
  <c r="DW84" i="86"/>
  <c r="DW59" i="86"/>
  <c r="DW205" i="86"/>
  <c r="DW177" i="86"/>
  <c r="DW145" i="86"/>
  <c r="DW113" i="86"/>
  <c r="DW80" i="86"/>
  <c r="DW55" i="86"/>
  <c r="DW225" i="86"/>
  <c r="DW192" i="86"/>
  <c r="DW160" i="86"/>
  <c r="DW129" i="86"/>
  <c r="DW97" i="86"/>
  <c r="DW64" i="86"/>
  <c r="DW39" i="86"/>
  <c r="DS226" i="86"/>
  <c r="DS222" i="86"/>
  <c r="DS217" i="86"/>
  <c r="DS214" i="86"/>
  <c r="DS210" i="86"/>
  <c r="DS228" i="86"/>
  <c r="DS223" i="86"/>
  <c r="DS218" i="86"/>
  <c r="DS216" i="86"/>
  <c r="DS211" i="86"/>
  <c r="DS224" i="86"/>
  <c r="DS215" i="86"/>
  <c r="DS209" i="86"/>
  <c r="DS202" i="86"/>
  <c r="DS198" i="86"/>
  <c r="DS194" i="86"/>
  <c r="DS191" i="86"/>
  <c r="DS187" i="86"/>
  <c r="DS204" i="86"/>
  <c r="DS180" i="86"/>
  <c r="DS176" i="86"/>
  <c r="DS172" i="86"/>
  <c r="DS168" i="86"/>
  <c r="DS164" i="86"/>
  <c r="DS160" i="86"/>
  <c r="DS156" i="86"/>
  <c r="DS151" i="86"/>
  <c r="DS147" i="86"/>
  <c r="DS143" i="86"/>
  <c r="DS138" i="86"/>
  <c r="DS136" i="86"/>
  <c r="DS132" i="86"/>
  <c r="DS128" i="86"/>
  <c r="DS124" i="86"/>
  <c r="DS120" i="86"/>
  <c r="DS116" i="86"/>
  <c r="DS112" i="86"/>
  <c r="DS108" i="86"/>
  <c r="DS104" i="86"/>
  <c r="DS100" i="86"/>
  <c r="DS96" i="86"/>
  <c r="DS90" i="86"/>
  <c r="DS87" i="86"/>
  <c r="DS83" i="86"/>
  <c r="DS79" i="86"/>
  <c r="DS75" i="86"/>
  <c r="DS71" i="86"/>
  <c r="DS67" i="86"/>
  <c r="DS93" i="86"/>
  <c r="DS33" i="86"/>
  <c r="DS28" i="86"/>
  <c r="DS60" i="86"/>
  <c r="DS56" i="86"/>
  <c r="DS52" i="86"/>
  <c r="DS48" i="86"/>
  <c r="DS44" i="86"/>
  <c r="DS40" i="86"/>
  <c r="DS30" i="86"/>
  <c r="DS220" i="86"/>
  <c r="DS213" i="86"/>
  <c r="DS207" i="86"/>
  <c r="DS201" i="86"/>
  <c r="DS197" i="86"/>
  <c r="DS205" i="86"/>
  <c r="DS190" i="86"/>
  <c r="DS186" i="86"/>
  <c r="DS183" i="86"/>
  <c r="DS179" i="86"/>
  <c r="DS175" i="86"/>
  <c r="DS171" i="86"/>
  <c r="DS167" i="86"/>
  <c r="DS163" i="86"/>
  <c r="DS159" i="86"/>
  <c r="DS155" i="86"/>
  <c r="DS150" i="86"/>
  <c r="DS146" i="86"/>
  <c r="DS142" i="86"/>
  <c r="DS152" i="86"/>
  <c r="DS135" i="86"/>
  <c r="DS131" i="86"/>
  <c r="DS127" i="86"/>
  <c r="DS123" i="86"/>
  <c r="DS119" i="86"/>
  <c r="DS115" i="86"/>
  <c r="DS111" i="86"/>
  <c r="DS107" i="86"/>
  <c r="DS103" i="86"/>
  <c r="DS99" i="86"/>
  <c r="DS95" i="86"/>
  <c r="DS91" i="86"/>
  <c r="DS86" i="86"/>
  <c r="DS82" i="86"/>
  <c r="DS78" i="86"/>
  <c r="DS74" i="86"/>
  <c r="DS70" i="86"/>
  <c r="DS66" i="86"/>
  <c r="DS38" i="86"/>
  <c r="DS32" i="86"/>
  <c r="DS63" i="86"/>
  <c r="DS59" i="86"/>
  <c r="DS55" i="86"/>
  <c r="DS51" i="86"/>
  <c r="DS47" i="86"/>
  <c r="DS43" i="86"/>
  <c r="DS39" i="86"/>
  <c r="DS225" i="86"/>
  <c r="DS221" i="86"/>
  <c r="DS208" i="86"/>
  <c r="DS203" i="86"/>
  <c r="DS199" i="86"/>
  <c r="DS195" i="86"/>
  <c r="DS192" i="86"/>
  <c r="DS188" i="86"/>
  <c r="DS184" i="86"/>
  <c r="DS181" i="86"/>
  <c r="DS177" i="86"/>
  <c r="DS173" i="86"/>
  <c r="DS169" i="86"/>
  <c r="DS165" i="86"/>
  <c r="DS161" i="86"/>
  <c r="DS157" i="86"/>
  <c r="DS153" i="86"/>
  <c r="DS148" i="86"/>
  <c r="DS144" i="86"/>
  <c r="DS141" i="86"/>
  <c r="DS137" i="86"/>
  <c r="DS133" i="86"/>
  <c r="DS129" i="86"/>
  <c r="DS125" i="86"/>
  <c r="DS121" i="86"/>
  <c r="DS117" i="86"/>
  <c r="DS113" i="86"/>
  <c r="DS109" i="86"/>
  <c r="DS105" i="86"/>
  <c r="DS101" i="86"/>
  <c r="DS97" i="86"/>
  <c r="DS92" i="86"/>
  <c r="DS88" i="86"/>
  <c r="DS84" i="86"/>
  <c r="DS80" i="86"/>
  <c r="DS76" i="86"/>
  <c r="DS72" i="86"/>
  <c r="DS68" i="86"/>
  <c r="DS64" i="86"/>
  <c r="DS34" i="86"/>
  <c r="DS29" i="86"/>
  <c r="DS61" i="86"/>
  <c r="DS57" i="86"/>
  <c r="DS53" i="86"/>
  <c r="DS49" i="86"/>
  <c r="DS45" i="86"/>
  <c r="DS41" i="86"/>
  <c r="DS36" i="86"/>
  <c r="FB224" i="86"/>
  <c r="FB208" i="86"/>
  <c r="FB186" i="86"/>
  <c r="FB175" i="86"/>
  <c r="FB159" i="86"/>
  <c r="FB144" i="86"/>
  <c r="FB128" i="86"/>
  <c r="FB109" i="86"/>
  <c r="FB93" i="86"/>
  <c r="FB79" i="86"/>
  <c r="FB90" i="86"/>
  <c r="FB48" i="86"/>
  <c r="FB32" i="86"/>
  <c r="FB228" i="86"/>
  <c r="FB212" i="86"/>
  <c r="FB196" i="86"/>
  <c r="FB179" i="86"/>
  <c r="FB163" i="86"/>
  <c r="FB148" i="86"/>
  <c r="FB132" i="86"/>
  <c r="FB116" i="86"/>
  <c r="FB97" i="86"/>
  <c r="FB83" i="86"/>
  <c r="FB67" i="86"/>
  <c r="FB52" i="86"/>
  <c r="FB36" i="86"/>
  <c r="FB200" i="86"/>
  <c r="FB167" i="86"/>
  <c r="FB136" i="86"/>
  <c r="FB101" i="86"/>
  <c r="FB71" i="86"/>
  <c r="FB40" i="86"/>
  <c r="FB218" i="86"/>
  <c r="FB184" i="86"/>
  <c r="FB155" i="86"/>
  <c r="FB124" i="86"/>
  <c r="FB112" i="86"/>
  <c r="FB60" i="86"/>
  <c r="FB28" i="86"/>
  <c r="FB204" i="86"/>
  <c r="FB171" i="86"/>
  <c r="FB140" i="86"/>
  <c r="FB105" i="86"/>
  <c r="FB75" i="86"/>
  <c r="FB44" i="86"/>
  <c r="EU225" i="86"/>
  <c r="EU224" i="86"/>
  <c r="EU215" i="86"/>
  <c r="EU211" i="86"/>
  <c r="EU207" i="86"/>
  <c r="EU203" i="86"/>
  <c r="EU194" i="86"/>
  <c r="EU202" i="86"/>
  <c r="EU192" i="86"/>
  <c r="EU188" i="86"/>
  <c r="EU183" i="86"/>
  <c r="EU179" i="86"/>
  <c r="EU228" i="86"/>
  <c r="EU223" i="86"/>
  <c r="EU219" i="86"/>
  <c r="EU214" i="86"/>
  <c r="EU210" i="86"/>
  <c r="EU206" i="86"/>
  <c r="EU213" i="86"/>
  <c r="EU193" i="86"/>
  <c r="EU201" i="86"/>
  <c r="EU191" i="86"/>
  <c r="EU187" i="86"/>
  <c r="EU182" i="86"/>
  <c r="EU227" i="86"/>
  <c r="EU221" i="86"/>
  <c r="EU217" i="86"/>
  <c r="EU220" i="86"/>
  <c r="EU208" i="86"/>
  <c r="EU204" i="86"/>
  <c r="EU198" i="86"/>
  <c r="EU195" i="86"/>
  <c r="EU196" i="86"/>
  <c r="EU189" i="86"/>
  <c r="EU197" i="86"/>
  <c r="EU180" i="86"/>
  <c r="EJ225" i="86"/>
  <c r="EJ220" i="86"/>
  <c r="EJ215" i="86"/>
  <c r="EJ213" i="86"/>
  <c r="EJ208" i="86"/>
  <c r="EJ203" i="86"/>
  <c r="EJ199" i="86"/>
  <c r="EJ195" i="86"/>
  <c r="EJ192" i="86"/>
  <c r="EJ188" i="86"/>
  <c r="EJ184" i="86"/>
  <c r="EJ181" i="86"/>
  <c r="EJ177" i="86"/>
  <c r="EJ173" i="86"/>
  <c r="EJ169" i="86"/>
  <c r="EJ165" i="86"/>
  <c r="EJ161" i="86"/>
  <c r="EJ157" i="86"/>
  <c r="EJ153" i="86"/>
  <c r="EJ148" i="86"/>
  <c r="EJ144" i="86"/>
  <c r="EJ140" i="86"/>
  <c r="EJ137" i="86"/>
  <c r="EJ133" i="86"/>
  <c r="EJ129" i="86"/>
  <c r="EJ125" i="86"/>
  <c r="EJ121" i="86"/>
  <c r="EJ117" i="86"/>
  <c r="EJ113" i="86"/>
  <c r="EJ109" i="86"/>
  <c r="EJ105" i="86"/>
  <c r="EJ101" i="86"/>
  <c r="EJ97" i="86"/>
  <c r="EJ92" i="86"/>
  <c r="EJ88" i="86"/>
  <c r="EJ84" i="86"/>
  <c r="EJ80" i="86"/>
  <c r="EJ76" i="86"/>
  <c r="EJ72" i="86"/>
  <c r="EJ68" i="86"/>
  <c r="EJ64" i="86"/>
  <c r="EJ32" i="86"/>
  <c r="EJ61" i="86"/>
  <c r="EJ57" i="86"/>
  <c r="EJ53" i="86"/>
  <c r="EJ49" i="86"/>
  <c r="EJ45" i="86"/>
  <c r="EJ41" i="86"/>
  <c r="EJ36" i="86"/>
  <c r="EJ30" i="86"/>
  <c r="EJ227" i="86"/>
  <c r="EJ224" i="86"/>
  <c r="EJ219" i="86"/>
  <c r="EJ221" i="86"/>
  <c r="EJ212" i="86"/>
  <c r="EJ209" i="86"/>
  <c r="EJ202" i="86"/>
  <c r="EJ198" i="86"/>
  <c r="EJ194" i="86"/>
  <c r="EJ191" i="86"/>
  <c r="EJ187" i="86"/>
  <c r="EJ204" i="86"/>
  <c r="EJ180" i="86"/>
  <c r="EJ176" i="86"/>
  <c r="EJ172" i="86"/>
  <c r="EJ168" i="86"/>
  <c r="EJ164" i="86"/>
  <c r="EJ160" i="86"/>
  <c r="EJ156" i="86"/>
  <c r="EJ151" i="86"/>
  <c r="EJ147" i="86"/>
  <c r="EJ143" i="86"/>
  <c r="EJ141" i="86"/>
  <c r="EJ136" i="86"/>
  <c r="EJ132" i="86"/>
  <c r="EJ128" i="86"/>
  <c r="EJ124" i="86"/>
  <c r="EJ120" i="86"/>
  <c r="EJ116" i="86"/>
  <c r="EJ112" i="86"/>
  <c r="EJ108" i="86"/>
  <c r="EJ104" i="86"/>
  <c r="EJ100" i="86"/>
  <c r="EJ96" i="86"/>
  <c r="EJ90" i="86"/>
  <c r="EJ87" i="86"/>
  <c r="EJ83" i="86"/>
  <c r="EJ79" i="86"/>
  <c r="EJ75" i="86"/>
  <c r="EJ71" i="86"/>
  <c r="EJ67" i="86"/>
  <c r="EJ93" i="86"/>
  <c r="EJ29" i="86"/>
  <c r="EJ60" i="86"/>
  <c r="EJ56" i="86"/>
  <c r="EJ52" i="86"/>
  <c r="EJ48" i="86"/>
  <c r="EJ44" i="86"/>
  <c r="EJ40" i="86"/>
  <c r="EJ35" i="86"/>
  <c r="EJ28" i="86"/>
  <c r="EJ226" i="86"/>
  <c r="EJ222" i="86"/>
  <c r="EJ217" i="86"/>
  <c r="EJ214" i="86"/>
  <c r="EJ210" i="86"/>
  <c r="EJ206" i="86"/>
  <c r="EJ200" i="86"/>
  <c r="EJ196" i="86"/>
  <c r="EJ193" i="86"/>
  <c r="EJ189" i="86"/>
  <c r="EJ185" i="86"/>
  <c r="EJ182" i="86"/>
  <c r="EJ178" i="86"/>
  <c r="EJ174" i="86"/>
  <c r="EJ170" i="86"/>
  <c r="EJ166" i="86"/>
  <c r="EJ162" i="86"/>
  <c r="EJ158" i="86"/>
  <c r="EJ154" i="86"/>
  <c r="EJ149" i="86"/>
  <c r="EJ145" i="86"/>
  <c r="EJ152" i="86"/>
  <c r="EJ139" i="86"/>
  <c r="EJ134" i="86"/>
  <c r="EJ130" i="86"/>
  <c r="EJ126" i="86"/>
  <c r="EJ122" i="86"/>
  <c r="EJ118" i="86"/>
  <c r="EJ114" i="86"/>
  <c r="EJ110" i="86"/>
  <c r="EJ106" i="86"/>
  <c r="EJ102" i="86"/>
  <c r="EJ98" i="86"/>
  <c r="EJ94" i="86"/>
  <c r="EJ89" i="86"/>
  <c r="EJ85" i="86"/>
  <c r="EJ81" i="86"/>
  <c r="EJ77" i="86"/>
  <c r="EJ73" i="86"/>
  <c r="EJ69" i="86"/>
  <c r="EJ65" i="86"/>
  <c r="EJ34" i="86"/>
  <c r="EJ62" i="86"/>
  <c r="EJ58" i="86"/>
  <c r="EJ54" i="86"/>
  <c r="EJ50" i="86"/>
  <c r="EJ46" i="86"/>
  <c r="EJ42" i="86"/>
  <c r="EJ37" i="86"/>
  <c r="EJ31" i="86"/>
  <c r="EJ216" i="86"/>
  <c r="EJ197" i="86"/>
  <c r="EJ183" i="86"/>
  <c r="EJ167" i="86"/>
  <c r="EJ150" i="86"/>
  <c r="EJ135" i="86"/>
  <c r="EJ119" i="86"/>
  <c r="EJ103" i="86"/>
  <c r="EJ86" i="86"/>
  <c r="EJ70" i="86"/>
  <c r="EJ59" i="86"/>
  <c r="EJ43" i="86"/>
  <c r="EJ228" i="86"/>
  <c r="EJ211" i="86"/>
  <c r="EJ205" i="86"/>
  <c r="EJ179" i="86"/>
  <c r="EJ163" i="86"/>
  <c r="EJ146" i="86"/>
  <c r="EJ131" i="86"/>
  <c r="EJ115" i="86"/>
  <c r="EJ99" i="86"/>
  <c r="EJ82" i="86"/>
  <c r="EJ66" i="86"/>
  <c r="EJ55" i="86"/>
  <c r="EJ39" i="86"/>
  <c r="EJ218" i="86"/>
  <c r="EJ201" i="86"/>
  <c r="EJ186" i="86"/>
  <c r="EJ171" i="86"/>
  <c r="EJ155" i="86"/>
  <c r="EJ138" i="86"/>
  <c r="EJ123" i="86"/>
  <c r="EJ107" i="86"/>
  <c r="EJ91" i="86"/>
  <c r="EJ74" i="86"/>
  <c r="EJ63" i="86"/>
  <c r="EJ47" i="86"/>
  <c r="ET29" i="86"/>
  <c r="ET33" i="86"/>
  <c r="ET37" i="86"/>
  <c r="ET41" i="86"/>
  <c r="ET45" i="86"/>
  <c r="ET49" i="86"/>
  <c r="ET53" i="86"/>
  <c r="ET57" i="86"/>
  <c r="ET61" i="86"/>
  <c r="ET64" i="86"/>
  <c r="ET68" i="86"/>
  <c r="ET72" i="86"/>
  <c r="ET76" i="86"/>
  <c r="ET80" i="86"/>
  <c r="ET84" i="86"/>
  <c r="ET88" i="86"/>
  <c r="ET112" i="86"/>
  <c r="ET94" i="86"/>
  <c r="ET98" i="86"/>
  <c r="ET102" i="86"/>
  <c r="ET106" i="86"/>
  <c r="ET110" i="86"/>
  <c r="ET117" i="86"/>
  <c r="ET121" i="86"/>
  <c r="ET125" i="86"/>
  <c r="ET129" i="86"/>
  <c r="ET133" i="86"/>
  <c r="ET137" i="86"/>
  <c r="ET140" i="86"/>
  <c r="ET144" i="86"/>
  <c r="ET148" i="86"/>
  <c r="ET152" i="86"/>
  <c r="ET156" i="86"/>
  <c r="ET160" i="86"/>
  <c r="ET164" i="86"/>
  <c r="ET168" i="86"/>
  <c r="ET172" i="86"/>
  <c r="ET174" i="86"/>
  <c r="ET178" i="86"/>
  <c r="ET182" i="86"/>
  <c r="ET189" i="86"/>
  <c r="ET193" i="86"/>
  <c r="ET196" i="86"/>
  <c r="ET200" i="86"/>
  <c r="ET205" i="86"/>
  <c r="ET209" i="86"/>
  <c r="ET212" i="86"/>
  <c r="ET217" i="86"/>
  <c r="ET219" i="86"/>
  <c r="EU28" i="86"/>
  <c r="EU34" i="86"/>
  <c r="EU40" i="86"/>
  <c r="EU80" i="86"/>
  <c r="EU67" i="86"/>
  <c r="EU50" i="86"/>
  <c r="EU54" i="86"/>
  <c r="EU58" i="86"/>
  <c r="EU62" i="86"/>
  <c r="EU70" i="86"/>
  <c r="EU38" i="86"/>
  <c r="EU45" i="86"/>
  <c r="EU49" i="86"/>
  <c r="EU77" i="86"/>
  <c r="EU99" i="86"/>
  <c r="EU94" i="86"/>
  <c r="EU101" i="86"/>
  <c r="EU86" i="86"/>
  <c r="EU90" i="86"/>
  <c r="EU105" i="86"/>
  <c r="EU109" i="86"/>
  <c r="EU132" i="86"/>
  <c r="EU116" i="86"/>
  <c r="EU120" i="86"/>
  <c r="EU124" i="86"/>
  <c r="EU128" i="86"/>
  <c r="EU138" i="86"/>
  <c r="EU136" i="86"/>
  <c r="EU153" i="86"/>
  <c r="EU139" i="86"/>
  <c r="EU141" i="86"/>
  <c r="EU157" i="86"/>
  <c r="EU164" i="86"/>
  <c r="EU154" i="86"/>
  <c r="EU170" i="86"/>
  <c r="EU163" i="86"/>
  <c r="EU173" i="86"/>
  <c r="EU175" i="86"/>
  <c r="EU181" i="86"/>
  <c r="EU199" i="86"/>
  <c r="EU216" i="86"/>
  <c r="DS37" i="86"/>
  <c r="DS54" i="86"/>
  <c r="DS35" i="86"/>
  <c r="DS77" i="86"/>
  <c r="DS94" i="86"/>
  <c r="DS110" i="86"/>
  <c r="DS126" i="86"/>
  <c r="DS140" i="86"/>
  <c r="DS158" i="86"/>
  <c r="DS174" i="86"/>
  <c r="DS189" i="86"/>
  <c r="DS206" i="86"/>
  <c r="FB56" i="86"/>
  <c r="FB183" i="86"/>
  <c r="DW101" i="86"/>
  <c r="EJ33" i="86"/>
  <c r="EJ95" i="86"/>
  <c r="EJ159" i="86"/>
  <c r="EJ223" i="86"/>
  <c r="DT225" i="86"/>
  <c r="EU32" i="86"/>
  <c r="EU29" i="86"/>
  <c r="EU66" i="86"/>
  <c r="EU36" i="86"/>
  <c r="EU71" i="86"/>
  <c r="EU51" i="86"/>
  <c r="EU55" i="86"/>
  <c r="EU59" i="86"/>
  <c r="EU63" i="86"/>
  <c r="EU74" i="86"/>
  <c r="EU42" i="86"/>
  <c r="EU46" i="86"/>
  <c r="EU65" i="86"/>
  <c r="EU81" i="86"/>
  <c r="EU103" i="86"/>
  <c r="EU98" i="86"/>
  <c r="EU83" i="86"/>
  <c r="EU87" i="86"/>
  <c r="EU96" i="86"/>
  <c r="EU106" i="86"/>
  <c r="EU110" i="86"/>
  <c r="EU113" i="86"/>
  <c r="EU117" i="86"/>
  <c r="EU121" i="86"/>
  <c r="EU125" i="86"/>
  <c r="EU129" i="86"/>
  <c r="EU133" i="86"/>
  <c r="EU137" i="86"/>
  <c r="EU160" i="86"/>
  <c r="EU148" i="86"/>
  <c r="EU142" i="86"/>
  <c r="EU168" i="86"/>
  <c r="EU161" i="86"/>
  <c r="EU158" i="86"/>
  <c r="EU152" i="86"/>
  <c r="EU167" i="86"/>
  <c r="EU174" i="86"/>
  <c r="EU176" i="86"/>
  <c r="EU186" i="86"/>
  <c r="EU212" i="86"/>
  <c r="EU218" i="86"/>
  <c r="DS42" i="86"/>
  <c r="DS58" i="86"/>
  <c r="DS65" i="86"/>
  <c r="DS81" i="86"/>
  <c r="DS98" i="86"/>
  <c r="DS114" i="86"/>
  <c r="DS130" i="86"/>
  <c r="DS145" i="86"/>
  <c r="DS162" i="86"/>
  <c r="DS178" i="86"/>
  <c r="DS193" i="86"/>
  <c r="DS212" i="86"/>
  <c r="FB87" i="86"/>
  <c r="FB217" i="86"/>
  <c r="DW133" i="86"/>
  <c r="EJ51" i="86"/>
  <c r="EJ111" i="86"/>
  <c r="EJ175" i="86"/>
  <c r="DN158" i="86"/>
  <c r="DN104" i="86"/>
  <c r="DN38" i="86"/>
  <c r="DN186" i="86"/>
  <c r="DN122" i="86"/>
  <c r="DN54" i="86"/>
  <c r="DN137" i="86"/>
  <c r="DN198" i="86"/>
  <c r="ER69" i="86"/>
  <c r="ER35" i="86"/>
  <c r="ER43" i="86"/>
  <c r="ER51" i="86"/>
  <c r="ER59" i="86"/>
  <c r="ER72" i="86"/>
  <c r="ER80" i="86"/>
  <c r="ER88" i="86"/>
  <c r="ER96" i="86"/>
  <c r="ER104" i="86"/>
  <c r="ER113" i="86"/>
  <c r="ER111" i="86"/>
  <c r="ER128" i="86"/>
  <c r="ER135" i="86"/>
  <c r="ER142" i="86"/>
  <c r="ER157" i="86"/>
  <c r="ER154" i="86"/>
  <c r="ER163" i="86"/>
  <c r="ER176" i="86"/>
  <c r="ER184" i="86"/>
  <c r="ER192" i="86"/>
  <c r="ER198" i="86"/>
  <c r="ER204" i="86"/>
  <c r="ER216" i="86"/>
  <c r="ER224" i="86"/>
  <c r="ER29" i="86"/>
  <c r="ER37" i="86"/>
  <c r="ER45" i="86"/>
  <c r="ER53" i="86"/>
  <c r="ER61" i="86"/>
  <c r="ER74" i="86"/>
  <c r="ER82" i="86"/>
  <c r="ER90" i="86"/>
  <c r="ER98" i="86"/>
  <c r="ER106" i="86"/>
  <c r="ER116" i="86"/>
  <c r="ER122" i="86"/>
  <c r="ER130" i="86"/>
  <c r="ER137" i="86"/>
  <c r="ER149" i="86"/>
  <c r="ER165" i="86"/>
  <c r="ER162" i="86"/>
  <c r="ER156" i="86"/>
  <c r="ER178" i="86"/>
  <c r="ER186" i="86"/>
  <c r="ER205" i="86"/>
  <c r="ER200" i="86"/>
  <c r="ER212" i="86"/>
  <c r="ER218" i="86"/>
  <c r="ER226" i="86"/>
  <c r="DL33" i="86"/>
  <c r="DL41" i="86"/>
  <c r="DL49" i="86"/>
  <c r="DL57" i="86"/>
  <c r="DL64" i="86"/>
  <c r="DL72" i="86"/>
  <c r="DL80" i="86"/>
  <c r="DL88" i="86"/>
  <c r="DL94" i="86"/>
  <c r="DL102" i="86"/>
  <c r="DL110" i="86"/>
  <c r="DL121" i="86"/>
  <c r="DL129" i="86"/>
  <c r="DL137" i="86"/>
  <c r="DL144" i="86"/>
  <c r="DL153" i="86"/>
  <c r="DL169" i="86"/>
  <c r="DL186" i="86"/>
  <c r="DL203" i="86"/>
  <c r="DL221" i="86"/>
  <c r="ER67" i="86"/>
  <c r="ER31" i="86"/>
  <c r="ER39" i="86"/>
  <c r="ER47" i="86"/>
  <c r="ER55" i="86"/>
  <c r="ER63" i="86"/>
  <c r="ER76" i="86"/>
  <c r="ER84" i="86"/>
  <c r="ER92" i="86"/>
  <c r="ER100" i="86"/>
  <c r="ER108" i="86"/>
  <c r="ER118" i="86"/>
  <c r="ER124" i="86"/>
  <c r="ER138" i="86"/>
  <c r="ER144" i="86"/>
  <c r="ER171" i="86"/>
  <c r="ER147" i="86"/>
  <c r="ER170" i="86"/>
  <c r="ER164" i="86"/>
  <c r="ER180" i="86"/>
  <c r="ER188" i="86"/>
  <c r="ER194" i="86"/>
  <c r="ER202" i="86"/>
  <c r="ER209" i="86"/>
  <c r="ER220" i="86"/>
  <c r="ER228" i="86"/>
  <c r="DL35" i="86"/>
  <c r="DL43" i="86"/>
  <c r="DL51" i="86"/>
  <c r="DL59" i="86"/>
  <c r="DL66" i="86"/>
  <c r="DL74" i="86"/>
  <c r="DL82" i="86"/>
  <c r="DL90" i="86"/>
  <c r="DL96" i="86"/>
  <c r="DL104" i="86"/>
  <c r="DL115" i="86"/>
  <c r="DL123" i="86"/>
  <c r="DL131" i="86"/>
  <c r="DL138" i="86"/>
  <c r="DL146" i="86"/>
  <c r="DL157" i="86"/>
  <c r="DL173" i="86"/>
  <c r="DL188" i="86"/>
  <c r="DL207" i="86"/>
  <c r="FA44" i="86"/>
  <c r="FA107" i="86"/>
  <c r="FA60" i="86"/>
  <c r="FA123" i="86"/>
  <c r="EQ157" i="86"/>
  <c r="FB227" i="86"/>
  <c r="FB29" i="86"/>
  <c r="FB33" i="86"/>
  <c r="FB37" i="86"/>
  <c r="FB41" i="86"/>
  <c r="FB45" i="86"/>
  <c r="FB49" i="86"/>
  <c r="FB53" i="86"/>
  <c r="FB57" i="86"/>
  <c r="FB61" i="86"/>
  <c r="FB64" i="86"/>
  <c r="FB68" i="86"/>
  <c r="FB72" i="86"/>
  <c r="FB76" i="86"/>
  <c r="FB80" i="86"/>
  <c r="FB84" i="86"/>
  <c r="FB88" i="86"/>
  <c r="FB111" i="86"/>
  <c r="FB94" i="86"/>
  <c r="FB98" i="86"/>
  <c r="FB102" i="86"/>
  <c r="FB106" i="86"/>
  <c r="FB110" i="86"/>
  <c r="FB117" i="86"/>
  <c r="FB121" i="86"/>
  <c r="FB125" i="86"/>
  <c r="FB129" i="86"/>
  <c r="FB133" i="86"/>
  <c r="FB137" i="86"/>
  <c r="FB141" i="86"/>
  <c r="FB145" i="86"/>
  <c r="FB149" i="86"/>
  <c r="FB152" i="86"/>
  <c r="FB156" i="86"/>
  <c r="FB160" i="86"/>
  <c r="FB164" i="86"/>
  <c r="FB168" i="86"/>
  <c r="FB172" i="86"/>
  <c r="FB176" i="86"/>
  <c r="FB180" i="86"/>
  <c r="FB188" i="86"/>
  <c r="FB187" i="86"/>
  <c r="FB190" i="86"/>
  <c r="FB197" i="86"/>
  <c r="FB201" i="86"/>
  <c r="FB205" i="86"/>
  <c r="FB209" i="86"/>
  <c r="FB213" i="86"/>
  <c r="FB222" i="86"/>
  <c r="FB219" i="86"/>
  <c r="FB225" i="86"/>
  <c r="FA31" i="86"/>
  <c r="FA48" i="86"/>
  <c r="FA33" i="86"/>
  <c r="FA78" i="86"/>
  <c r="FA95" i="86"/>
  <c r="FA111" i="86"/>
  <c r="FA127" i="86"/>
  <c r="FA143" i="86"/>
  <c r="FA195" i="86"/>
  <c r="DN66" i="86"/>
  <c r="DN42" i="86"/>
  <c r="DN58" i="86"/>
  <c r="DN78" i="86"/>
  <c r="DN92" i="86"/>
  <c r="DN108" i="86"/>
  <c r="DN126" i="86"/>
  <c r="DN151" i="86"/>
  <c r="DN160" i="86"/>
  <c r="DN184" i="86"/>
  <c r="DN190" i="86"/>
  <c r="DN207" i="86"/>
  <c r="DV165" i="86"/>
  <c r="FB30" i="86"/>
  <c r="FB34" i="86"/>
  <c r="FB38" i="86"/>
  <c r="FB42" i="86"/>
  <c r="FB46" i="86"/>
  <c r="FB50" i="86"/>
  <c r="FB54" i="86"/>
  <c r="FB58" i="86"/>
  <c r="FB62" i="86"/>
  <c r="FB65" i="86"/>
  <c r="FB69" i="86"/>
  <c r="FB73" i="86"/>
  <c r="FB77" i="86"/>
  <c r="FB81" i="86"/>
  <c r="FB85" i="86"/>
  <c r="FB89" i="86"/>
  <c r="FB113" i="86"/>
  <c r="FB95" i="86"/>
  <c r="FB99" i="86"/>
  <c r="FB103" i="86"/>
  <c r="FB107" i="86"/>
  <c r="FB114" i="86"/>
  <c r="FB118" i="86"/>
  <c r="FB122" i="86"/>
  <c r="FB126" i="86"/>
  <c r="FB130" i="86"/>
  <c r="FB134" i="86"/>
  <c r="FB138" i="86"/>
  <c r="FB142" i="86"/>
  <c r="FB146" i="86"/>
  <c r="FB150" i="86"/>
  <c r="FB153" i="86"/>
  <c r="FB157" i="86"/>
  <c r="FB161" i="86"/>
  <c r="FB165" i="86"/>
  <c r="FB169" i="86"/>
  <c r="FB173" i="86"/>
  <c r="FB177" i="86"/>
  <c r="FB181" i="86"/>
  <c r="FB192" i="86"/>
  <c r="FB191" i="86"/>
  <c r="FB194" i="86"/>
  <c r="FB198" i="86"/>
  <c r="FB202" i="86"/>
  <c r="FB206" i="86"/>
  <c r="FB210" i="86"/>
  <c r="FB214" i="86"/>
  <c r="FB216" i="86"/>
  <c r="FB220" i="86"/>
  <c r="FB226" i="86"/>
  <c r="FA36" i="86"/>
  <c r="FA52" i="86"/>
  <c r="FA66" i="86"/>
  <c r="FA82" i="86"/>
  <c r="FA99" i="86"/>
  <c r="FA115" i="86"/>
  <c r="FA131" i="86"/>
  <c r="FA151" i="86"/>
  <c r="FA213" i="86"/>
  <c r="DN30" i="86"/>
  <c r="DN46" i="86"/>
  <c r="DN62" i="86"/>
  <c r="DN82" i="86"/>
  <c r="DN96" i="86"/>
  <c r="DN115" i="86"/>
  <c r="DN130" i="86"/>
  <c r="DN140" i="86"/>
  <c r="DN172" i="86"/>
  <c r="DN177" i="86"/>
  <c r="DN194" i="86"/>
  <c r="DN223" i="86"/>
  <c r="FB31" i="86"/>
  <c r="FB35" i="86"/>
  <c r="FB39" i="86"/>
  <c r="FB43" i="86"/>
  <c r="FB47" i="86"/>
  <c r="FB51" i="86"/>
  <c r="FB55" i="86"/>
  <c r="FB59" i="86"/>
  <c r="FB63" i="86"/>
  <c r="FB66" i="86"/>
  <c r="FB70" i="86"/>
  <c r="FB74" i="86"/>
  <c r="FB78" i="86"/>
  <c r="FB82" i="86"/>
  <c r="FB86" i="86"/>
  <c r="FB91" i="86"/>
  <c r="FB92" i="86"/>
  <c r="FB96" i="86"/>
  <c r="FB100" i="86"/>
  <c r="FB104" i="86"/>
  <c r="FB108" i="86"/>
  <c r="FB115" i="86"/>
  <c r="FB119" i="86"/>
  <c r="FB123" i="86"/>
  <c r="FB127" i="86"/>
  <c r="FB131" i="86"/>
  <c r="FB135" i="86"/>
  <c r="FB139" i="86"/>
  <c r="FB143" i="86"/>
  <c r="FB147" i="86"/>
  <c r="FB151" i="86"/>
  <c r="FB154" i="86"/>
  <c r="FB158" i="86"/>
  <c r="FB162" i="86"/>
  <c r="FB166" i="86"/>
  <c r="FB170" i="86"/>
  <c r="FB174" i="86"/>
  <c r="FB178" i="86"/>
  <c r="FB182" i="86"/>
  <c r="FB193" i="86"/>
  <c r="FB185" i="86"/>
  <c r="FB195" i="86"/>
  <c r="FB199" i="86"/>
  <c r="FB203" i="86"/>
  <c r="FB207" i="86"/>
  <c r="FB211" i="86"/>
  <c r="FB215" i="86"/>
  <c r="FB221" i="86"/>
  <c r="FB223" i="86"/>
  <c r="FA40" i="86"/>
  <c r="FA56" i="86"/>
  <c r="FA70" i="86"/>
  <c r="FA86" i="86"/>
  <c r="FA103" i="86"/>
  <c r="FA119" i="86"/>
  <c r="FA135" i="86"/>
  <c r="DN34" i="86"/>
  <c r="DN50" i="86"/>
  <c r="DN70" i="86"/>
  <c r="DN86" i="86"/>
  <c r="DN100" i="86"/>
  <c r="DN119" i="86"/>
  <c r="DN133" i="86"/>
  <c r="DN144" i="86"/>
  <c r="DN165" i="86"/>
  <c r="DN181" i="86"/>
  <c r="DO213" i="86"/>
  <c r="DO198" i="86"/>
  <c r="DO183" i="86"/>
  <c r="DO166" i="86"/>
  <c r="DO150" i="86"/>
  <c r="DO136" i="86"/>
  <c r="DO119" i="86"/>
  <c r="DO103" i="86"/>
  <c r="DO86" i="86"/>
  <c r="DO70" i="86"/>
  <c r="DO61" i="86"/>
  <c r="DO45" i="86"/>
  <c r="DO228" i="86"/>
  <c r="DO211" i="86"/>
  <c r="DO194" i="86"/>
  <c r="DO179" i="86"/>
  <c r="DO162" i="86"/>
  <c r="DO146" i="86"/>
  <c r="DO131" i="86"/>
  <c r="DO115" i="86"/>
  <c r="DO99" i="86"/>
  <c r="DO82" i="86"/>
  <c r="DO66" i="86"/>
  <c r="DO57" i="86"/>
  <c r="DO41" i="86"/>
  <c r="DO223" i="86"/>
  <c r="DO209" i="86"/>
  <c r="DO190" i="86"/>
  <c r="DO175" i="86"/>
  <c r="DO158" i="86"/>
  <c r="DO142" i="86"/>
  <c r="DO127" i="86"/>
  <c r="DO111" i="86"/>
  <c r="DO95" i="86"/>
  <c r="DO78" i="86"/>
  <c r="DO38" i="86"/>
  <c r="DO53" i="86"/>
  <c r="DO33" i="86"/>
  <c r="DO170" i="86"/>
  <c r="DO107" i="86"/>
  <c r="DO49" i="86"/>
  <c r="DO219" i="86"/>
  <c r="DO154" i="86"/>
  <c r="DO92" i="86"/>
  <c r="DO202" i="86"/>
  <c r="DO140" i="86"/>
  <c r="DO74" i="86"/>
  <c r="FA227" i="86"/>
  <c r="FA224" i="86"/>
  <c r="FA219" i="86"/>
  <c r="FA221" i="86"/>
  <c r="FA212" i="86"/>
  <c r="FA209" i="86"/>
  <c r="FA202" i="86"/>
  <c r="FA198" i="86"/>
  <c r="FA194" i="86"/>
  <c r="FA191" i="86"/>
  <c r="FA187" i="86"/>
  <c r="FA204" i="86"/>
  <c r="FA180" i="86"/>
  <c r="FA176" i="86"/>
  <c r="FA172" i="86"/>
  <c r="FA168" i="86"/>
  <c r="FA164" i="86"/>
  <c r="FA160" i="86"/>
  <c r="FA156" i="86"/>
  <c r="FA228" i="86"/>
  <c r="FA223" i="86"/>
  <c r="FA218" i="86"/>
  <c r="FA215" i="86"/>
  <c r="FA211" i="86"/>
  <c r="FA207" i="86"/>
  <c r="FA201" i="86"/>
  <c r="FA197" i="86"/>
  <c r="FA205" i="86"/>
  <c r="FA190" i="86"/>
  <c r="FA186" i="86"/>
  <c r="FA183" i="86"/>
  <c r="FA179" i="86"/>
  <c r="FA175" i="86"/>
  <c r="FA171" i="86"/>
  <c r="FA167" i="86"/>
  <c r="FA163" i="86"/>
  <c r="FA159" i="86"/>
  <c r="FA155" i="86"/>
  <c r="FA150" i="86"/>
  <c r="FA146" i="86"/>
  <c r="FA142" i="86"/>
  <c r="FA226" i="86"/>
  <c r="FA222" i="86"/>
  <c r="FA217" i="86"/>
  <c r="FA214" i="86"/>
  <c r="FA210" i="86"/>
  <c r="FA206" i="86"/>
  <c r="FA200" i="86"/>
  <c r="FA196" i="86"/>
  <c r="FA193" i="86"/>
  <c r="FA189" i="86"/>
  <c r="FA185" i="86"/>
  <c r="FA182" i="86"/>
  <c r="FA178" i="86"/>
  <c r="FA174" i="86"/>
  <c r="FA170" i="86"/>
  <c r="FA166" i="86"/>
  <c r="FA162" i="86"/>
  <c r="FA158" i="86"/>
  <c r="FA154" i="86"/>
  <c r="FA149" i="86"/>
  <c r="FA145" i="86"/>
  <c r="EY222" i="86"/>
  <c r="EY205" i="86"/>
  <c r="EY188" i="86"/>
  <c r="EY172" i="86"/>
  <c r="EY159" i="86"/>
  <c r="EY145" i="86"/>
  <c r="EY125" i="86"/>
  <c r="EY110" i="86"/>
  <c r="EY102" i="86"/>
  <c r="EY67" i="86"/>
  <c r="EY62" i="86"/>
  <c r="EY69" i="86"/>
  <c r="EY32" i="86"/>
  <c r="EY214" i="86"/>
  <c r="EY199" i="86"/>
  <c r="EY194" i="86"/>
  <c r="EY169" i="86"/>
  <c r="EY148" i="86"/>
  <c r="EY139" i="86"/>
  <c r="EY121" i="86"/>
  <c r="EY106" i="86"/>
  <c r="EY90" i="86"/>
  <c r="EY46" i="86"/>
  <c r="EY58" i="86"/>
  <c r="EY77" i="86"/>
  <c r="EY219" i="86"/>
  <c r="EY200" i="86"/>
  <c r="EY181" i="86"/>
  <c r="EY153" i="86"/>
  <c r="EY155" i="86"/>
  <c r="EY134" i="86"/>
  <c r="EY117" i="86"/>
  <c r="EY93" i="86"/>
  <c r="EY104" i="86"/>
  <c r="EY42" i="86"/>
  <c r="EY54" i="86"/>
  <c r="EY40" i="86"/>
  <c r="EY177" i="86"/>
  <c r="EY113" i="86"/>
  <c r="EY50" i="86"/>
  <c r="EY227" i="86"/>
  <c r="EY156" i="86"/>
  <c r="EY86" i="86"/>
  <c r="EY30" i="86"/>
  <c r="EY208" i="86"/>
  <c r="EY138" i="86"/>
  <c r="EY82" i="86"/>
  <c r="DV225" i="86"/>
  <c r="DV223" i="86"/>
  <c r="DV217" i="86"/>
  <c r="DV212" i="86"/>
  <c r="DV214" i="86"/>
  <c r="DV203" i="86"/>
  <c r="BJ203" i="86" s="1"/>
  <c r="AD203" i="86" s="1"/>
  <c r="AT203" i="86" s="1"/>
  <c r="DV199" i="86"/>
  <c r="DV195" i="86"/>
  <c r="DV192" i="86"/>
  <c r="DV188" i="86"/>
  <c r="DV183" i="86"/>
  <c r="DV179" i="86"/>
  <c r="DV175" i="86"/>
  <c r="DV171" i="86"/>
  <c r="DV158" i="86"/>
  <c r="DV161" i="86"/>
  <c r="DV168" i="86"/>
  <c r="DV159" i="86"/>
  <c r="DV155" i="86"/>
  <c r="BJ155" i="86" s="1"/>
  <c r="AD155" i="86" s="1"/>
  <c r="AT155" i="86" s="1"/>
  <c r="DV148" i="86"/>
  <c r="DV146" i="86"/>
  <c r="DV142" i="86"/>
  <c r="DV136" i="86"/>
  <c r="DV132" i="86"/>
  <c r="DV129" i="86"/>
  <c r="DV125" i="86"/>
  <c r="DV121" i="86"/>
  <c r="DV109" i="86"/>
  <c r="BJ109" i="86" s="1"/>
  <c r="AD109" i="86" s="1"/>
  <c r="AT109" i="86" s="1"/>
  <c r="DV105" i="86"/>
  <c r="DV101" i="86"/>
  <c r="BJ101" i="86" s="1"/>
  <c r="AD101" i="86" s="1"/>
  <c r="AT101" i="86" s="1"/>
  <c r="DV97" i="86"/>
  <c r="DV93" i="86"/>
  <c r="DV120" i="86"/>
  <c r="DV116" i="86"/>
  <c r="DV89" i="86"/>
  <c r="DV85" i="86"/>
  <c r="DV81" i="86"/>
  <c r="DV77" i="86"/>
  <c r="DV73" i="86"/>
  <c r="DV68" i="86"/>
  <c r="DV61" i="86"/>
  <c r="DV57" i="86"/>
  <c r="DV53" i="86"/>
  <c r="DV49" i="86"/>
  <c r="DV45" i="86"/>
  <c r="DV41" i="86"/>
  <c r="DV37" i="86"/>
  <c r="DV33" i="86"/>
  <c r="DV29" i="86"/>
  <c r="DV69" i="86"/>
  <c r="DV228" i="86"/>
  <c r="DV224" i="86"/>
  <c r="DV220" i="86"/>
  <c r="DV216" i="86"/>
  <c r="DV211" i="86"/>
  <c r="DV208" i="86"/>
  <c r="DV202" i="86"/>
  <c r="BJ202" i="86" s="1"/>
  <c r="AD202" i="86" s="1"/>
  <c r="AT202" i="86" s="1"/>
  <c r="DV198" i="86"/>
  <c r="BJ198" i="86" s="1"/>
  <c r="AD198" i="86" s="1"/>
  <c r="AT198" i="86" s="1"/>
  <c r="DV194" i="86"/>
  <c r="DV191" i="86"/>
  <c r="DV187" i="86"/>
  <c r="DV182" i="86"/>
  <c r="DV178" i="86"/>
  <c r="DV174" i="86"/>
  <c r="DV170" i="86"/>
  <c r="DV154" i="86"/>
  <c r="DV157" i="86"/>
  <c r="DV164" i="86"/>
  <c r="DV150" i="86"/>
  <c r="DV149" i="86"/>
  <c r="DV144" i="86"/>
  <c r="DV141" i="86"/>
  <c r="DV143" i="86"/>
  <c r="DV135" i="86"/>
  <c r="DV139" i="86"/>
  <c r="DV128" i="86"/>
  <c r="DV124" i="86"/>
  <c r="DV113" i="86"/>
  <c r="DV108" i="86"/>
  <c r="BJ108" i="86" s="1"/>
  <c r="AD108" i="86" s="1"/>
  <c r="AT108" i="86" s="1"/>
  <c r="DV104" i="86"/>
  <c r="DV100" i="86"/>
  <c r="BJ100" i="86" s="1"/>
  <c r="AD100" i="86" s="1"/>
  <c r="AT100" i="86" s="1"/>
  <c r="DV96" i="86"/>
  <c r="DV92" i="86"/>
  <c r="DV119" i="86"/>
  <c r="DV115" i="86"/>
  <c r="DV88" i="86"/>
  <c r="DV84" i="86"/>
  <c r="DV80" i="86"/>
  <c r="DV76" i="86"/>
  <c r="DV72" i="86"/>
  <c r="DV64" i="86"/>
  <c r="DV60" i="86"/>
  <c r="DV56" i="86"/>
  <c r="DV52" i="86"/>
  <c r="DV48" i="86"/>
  <c r="DV44" i="86"/>
  <c r="DV40" i="86"/>
  <c r="DV36" i="86"/>
  <c r="DV32" i="86"/>
  <c r="DV28" i="86"/>
  <c r="BJ28" i="86" s="1"/>
  <c r="AD28" i="86" s="1"/>
  <c r="AT28" i="86" s="1"/>
  <c r="DV65" i="86"/>
  <c r="DV227" i="86"/>
  <c r="DV222" i="86"/>
  <c r="DV219" i="86"/>
  <c r="DV215" i="86"/>
  <c r="DV210" i="86"/>
  <c r="DV205" i="86"/>
  <c r="BJ205" i="86" s="1"/>
  <c r="AD205" i="86" s="1"/>
  <c r="AT205" i="86" s="1"/>
  <c r="DV201" i="86"/>
  <c r="DV197" i="86"/>
  <c r="DV193" i="86"/>
  <c r="DV190" i="86"/>
  <c r="DV186" i="86"/>
  <c r="DV181" i="86"/>
  <c r="DV177" i="86"/>
  <c r="DV206" i="86"/>
  <c r="BJ206" i="86" s="1"/>
  <c r="AD206" i="86" s="1"/>
  <c r="AT206" i="86" s="1"/>
  <c r="DV166" i="86"/>
  <c r="DV169" i="86"/>
  <c r="DV153" i="86"/>
  <c r="DV160" i="86"/>
  <c r="DV163" i="86"/>
  <c r="DV145" i="86"/>
  <c r="DV173" i="86"/>
  <c r="DV138" i="86"/>
  <c r="DV140" i="86"/>
  <c r="DV134" i="86"/>
  <c r="DV131" i="86"/>
  <c r="DV127" i="86"/>
  <c r="DV123" i="86"/>
  <c r="DV112" i="86"/>
  <c r="BJ112" i="86" s="1"/>
  <c r="AD112" i="86" s="1"/>
  <c r="AT112" i="86" s="1"/>
  <c r="DV107" i="86"/>
  <c r="DV103" i="86"/>
  <c r="DV99" i="86"/>
  <c r="DV95" i="86"/>
  <c r="BJ95" i="86" s="1"/>
  <c r="AD95" i="86" s="1"/>
  <c r="AT95" i="86" s="1"/>
  <c r="DV91" i="86"/>
  <c r="BJ91" i="86" s="1"/>
  <c r="AD91" i="86" s="1"/>
  <c r="AT91" i="86" s="1"/>
  <c r="DV118" i="86"/>
  <c r="DV114" i="86"/>
  <c r="DV87" i="86"/>
  <c r="DV83" i="86"/>
  <c r="DV79" i="86"/>
  <c r="DV75" i="86"/>
  <c r="DV71" i="86"/>
  <c r="DV63" i="86"/>
  <c r="DV59" i="86"/>
  <c r="DV55" i="86"/>
  <c r="DV51" i="86"/>
  <c r="DV47" i="86"/>
  <c r="DV43" i="86"/>
  <c r="DV39" i="86"/>
  <c r="DV35" i="86"/>
  <c r="DV31" i="86"/>
  <c r="DV67" i="86"/>
  <c r="DV226" i="86"/>
  <c r="DV209" i="86"/>
  <c r="DV207" i="86"/>
  <c r="BJ207" i="86" s="1"/>
  <c r="AD207" i="86" s="1"/>
  <c r="AT207" i="86" s="1"/>
  <c r="DV176" i="86"/>
  <c r="DV152" i="86"/>
  <c r="DV147" i="86"/>
  <c r="DV130" i="86"/>
  <c r="DV106" i="86"/>
  <c r="DV90" i="86"/>
  <c r="DV82" i="86"/>
  <c r="DV62" i="86"/>
  <c r="DV46" i="86"/>
  <c r="DV30" i="86"/>
  <c r="DV221" i="86"/>
  <c r="DV204" i="86"/>
  <c r="BJ204" i="86" s="1"/>
  <c r="AD204" i="86" s="1"/>
  <c r="AT204" i="86" s="1"/>
  <c r="DV189" i="86"/>
  <c r="DV172" i="86"/>
  <c r="BJ172" i="86" s="1"/>
  <c r="AD172" i="86" s="1"/>
  <c r="AT172" i="86" s="1"/>
  <c r="DV184" i="86"/>
  <c r="DV151" i="86"/>
  <c r="DV126" i="86"/>
  <c r="DV102" i="86"/>
  <c r="DV117" i="86"/>
  <c r="DV78" i="86"/>
  <c r="DV58" i="86"/>
  <c r="DV42" i="86"/>
  <c r="DV66" i="86"/>
  <c r="DV218" i="86"/>
  <c r="DV200" i="86"/>
  <c r="DV185" i="86"/>
  <c r="DV162" i="86"/>
  <c r="DV156" i="86"/>
  <c r="DV137" i="86"/>
  <c r="DV122" i="86"/>
  <c r="DV98" i="86"/>
  <c r="DV111" i="86"/>
  <c r="DV74" i="86"/>
  <c r="DV54" i="86"/>
  <c r="DV38" i="86"/>
  <c r="FA28" i="86"/>
  <c r="FA32" i="86"/>
  <c r="FA37" i="86"/>
  <c r="FA41" i="86"/>
  <c r="FA45" i="86"/>
  <c r="FA49" i="86"/>
  <c r="FA53" i="86"/>
  <c r="FA57" i="86"/>
  <c r="FA61" i="86"/>
  <c r="FA93" i="86"/>
  <c r="FA67" i="86"/>
  <c r="FA71" i="86"/>
  <c r="FA75" i="86"/>
  <c r="FA79" i="86"/>
  <c r="FA83" i="86"/>
  <c r="FA87" i="86"/>
  <c r="FA90" i="86"/>
  <c r="FA96" i="86"/>
  <c r="FA100" i="86"/>
  <c r="FA104" i="86"/>
  <c r="FA108" i="86"/>
  <c r="FA112" i="86"/>
  <c r="FA116" i="86"/>
  <c r="FA120" i="86"/>
  <c r="FA124" i="86"/>
  <c r="FA128" i="86"/>
  <c r="FA132" i="86"/>
  <c r="FA136" i="86"/>
  <c r="FA140" i="86"/>
  <c r="FA144" i="86"/>
  <c r="FA153" i="86"/>
  <c r="FA169" i="86"/>
  <c r="FA184" i="86"/>
  <c r="FA199" i="86"/>
  <c r="FA216" i="86"/>
  <c r="DV50" i="86"/>
  <c r="DV110" i="86"/>
  <c r="DV180" i="86"/>
  <c r="EY75" i="86"/>
  <c r="DO123" i="86"/>
  <c r="FA29" i="86"/>
  <c r="FA34" i="86"/>
  <c r="FA38" i="86"/>
  <c r="FA42" i="86"/>
  <c r="FA46" i="86"/>
  <c r="FA50" i="86"/>
  <c r="FA54" i="86"/>
  <c r="FA58" i="86"/>
  <c r="FA62" i="86"/>
  <c r="FA64" i="86"/>
  <c r="FA68" i="86"/>
  <c r="FA72" i="86"/>
  <c r="FA76" i="86"/>
  <c r="FA80" i="86"/>
  <c r="FA84" i="86"/>
  <c r="FA88" i="86"/>
  <c r="FA92" i="86"/>
  <c r="FA97" i="86"/>
  <c r="FA101" i="86"/>
  <c r="FA105" i="86"/>
  <c r="FA109" i="86"/>
  <c r="FA113" i="86"/>
  <c r="FA117" i="86"/>
  <c r="FA121" i="86"/>
  <c r="FA125" i="86"/>
  <c r="FA129" i="86"/>
  <c r="FA133" i="86"/>
  <c r="FA137" i="86"/>
  <c r="FA141" i="86"/>
  <c r="FA147" i="86"/>
  <c r="FA157" i="86"/>
  <c r="FA173" i="86"/>
  <c r="FA188" i="86"/>
  <c r="FA203" i="86"/>
  <c r="FA220" i="86"/>
  <c r="DV70" i="86"/>
  <c r="DV133" i="86"/>
  <c r="BJ133" i="86" s="1"/>
  <c r="AD133" i="86" s="1"/>
  <c r="AT133" i="86" s="1"/>
  <c r="DV196" i="86"/>
  <c r="EY129" i="86"/>
  <c r="DO186" i="86"/>
  <c r="FA30" i="86"/>
  <c r="FA35" i="86"/>
  <c r="FA39" i="86"/>
  <c r="FA43" i="86"/>
  <c r="FA47" i="86"/>
  <c r="FA51" i="86"/>
  <c r="FA55" i="86"/>
  <c r="FA59" i="86"/>
  <c r="FA63" i="86"/>
  <c r="FA65" i="86"/>
  <c r="FA69" i="86"/>
  <c r="FA73" i="86"/>
  <c r="FA77" i="86"/>
  <c r="FA81" i="86"/>
  <c r="FA85" i="86"/>
  <c r="FA89" i="86"/>
  <c r="FA94" i="86"/>
  <c r="FA98" i="86"/>
  <c r="FA102" i="86"/>
  <c r="FA106" i="86"/>
  <c r="FA110" i="86"/>
  <c r="FA114" i="86"/>
  <c r="FA118" i="86"/>
  <c r="FA122" i="86"/>
  <c r="FA126" i="86"/>
  <c r="FA130" i="86"/>
  <c r="FA134" i="86"/>
  <c r="FA139" i="86"/>
  <c r="FA152" i="86"/>
  <c r="FA148" i="86"/>
  <c r="FA161" i="86"/>
  <c r="FA177" i="86"/>
  <c r="FA192" i="86"/>
  <c r="FA208" i="86"/>
  <c r="FA225" i="86"/>
  <c r="DV86" i="86"/>
  <c r="DV167" i="86"/>
  <c r="DV213" i="86"/>
  <c r="EY192" i="86"/>
  <c r="EQ135" i="86"/>
  <c r="EQ78" i="86"/>
  <c r="EQ99" i="86"/>
  <c r="EQ29" i="86"/>
  <c r="EQ199" i="86"/>
  <c r="EQ72" i="86"/>
  <c r="DN226" i="86"/>
  <c r="DN222" i="86"/>
  <c r="DN218" i="86"/>
  <c r="DN211" i="86"/>
  <c r="BB211" i="86" s="1"/>
  <c r="V211" i="86" s="1"/>
  <c r="AL211" i="86" s="1"/>
  <c r="DN213" i="86"/>
  <c r="DN206" i="86"/>
  <c r="BB206" i="86" s="1"/>
  <c r="V206" i="86" s="1"/>
  <c r="AL206" i="86" s="1"/>
  <c r="DN225" i="86"/>
  <c r="DN221" i="86"/>
  <c r="DN217" i="86"/>
  <c r="DN210" i="86"/>
  <c r="DN212" i="86"/>
  <c r="BB212" i="86" s="1"/>
  <c r="V212" i="86" s="1"/>
  <c r="AL212" i="86" s="1"/>
  <c r="DN228" i="86"/>
  <c r="DN224" i="86"/>
  <c r="DN220" i="86"/>
  <c r="DN216" i="86"/>
  <c r="DN209" i="86"/>
  <c r="DN208" i="86"/>
  <c r="BB208" i="86" s="1"/>
  <c r="V208" i="86" s="1"/>
  <c r="AL208" i="86" s="1"/>
  <c r="DN67" i="86"/>
  <c r="DN31" i="86"/>
  <c r="DN35" i="86"/>
  <c r="DN39" i="86"/>
  <c r="DN43" i="86"/>
  <c r="DN47" i="86"/>
  <c r="DN51" i="86"/>
  <c r="DN55" i="86"/>
  <c r="DN59" i="86"/>
  <c r="DN63" i="86"/>
  <c r="DN71" i="86"/>
  <c r="DN75" i="86"/>
  <c r="DN79" i="86"/>
  <c r="DN83" i="86"/>
  <c r="DN87" i="86"/>
  <c r="DN114" i="86"/>
  <c r="DN93" i="86"/>
  <c r="DN97" i="86"/>
  <c r="DN101" i="86"/>
  <c r="DN105" i="86"/>
  <c r="DN109" i="86"/>
  <c r="DN116" i="86"/>
  <c r="DN120" i="86"/>
  <c r="DN123" i="86"/>
  <c r="DN127" i="86"/>
  <c r="DN131" i="86"/>
  <c r="DN134" i="86"/>
  <c r="DN138" i="86"/>
  <c r="DN156" i="86"/>
  <c r="DN142" i="86"/>
  <c r="DN148" i="86"/>
  <c r="DN152" i="86"/>
  <c r="DN164" i="86"/>
  <c r="DN153" i="86"/>
  <c r="DN169" i="86"/>
  <c r="DN162" i="86"/>
  <c r="DN174" i="86"/>
  <c r="DN178" i="86"/>
  <c r="DN182" i="86"/>
  <c r="DN187" i="86"/>
  <c r="DN191" i="86"/>
  <c r="DN195" i="86"/>
  <c r="DN199" i="86"/>
  <c r="DN203" i="86"/>
  <c r="DN214" i="86"/>
  <c r="DN227" i="86"/>
  <c r="DN65" i="86"/>
  <c r="DN28" i="86"/>
  <c r="DN32" i="86"/>
  <c r="DN36" i="86"/>
  <c r="DN40" i="86"/>
  <c r="DN44" i="86"/>
  <c r="DN48" i="86"/>
  <c r="DN52" i="86"/>
  <c r="DN56" i="86"/>
  <c r="DN60" i="86"/>
  <c r="DN64" i="86"/>
  <c r="DN72" i="86"/>
  <c r="DN76" i="86"/>
  <c r="DN80" i="86"/>
  <c r="DN84" i="86"/>
  <c r="DN88" i="86"/>
  <c r="DN90" i="86"/>
  <c r="DN94" i="86"/>
  <c r="DN98" i="86"/>
  <c r="DN102" i="86"/>
  <c r="DN106" i="86"/>
  <c r="DN110" i="86"/>
  <c r="DN117" i="86"/>
  <c r="DN113" i="86"/>
  <c r="DN124" i="86"/>
  <c r="DN128" i="86"/>
  <c r="DN139" i="86"/>
  <c r="DN135" i="86"/>
  <c r="DN146" i="86"/>
  <c r="DN141" i="86"/>
  <c r="DN143" i="86"/>
  <c r="DN163" i="86"/>
  <c r="DN159" i="86"/>
  <c r="DN168" i="86"/>
  <c r="DN157" i="86"/>
  <c r="DN173" i="86"/>
  <c r="DN166" i="86"/>
  <c r="DN175" i="86"/>
  <c r="DN179" i="86"/>
  <c r="DN183" i="86"/>
  <c r="DN188" i="86"/>
  <c r="DN192" i="86"/>
  <c r="DN196" i="86"/>
  <c r="DN200" i="86"/>
  <c r="DN204" i="86"/>
  <c r="DN215" i="86"/>
  <c r="DN69" i="86"/>
  <c r="DN29" i="86"/>
  <c r="DN33" i="86"/>
  <c r="DN37" i="86"/>
  <c r="DN41" i="86"/>
  <c r="DN45" i="86"/>
  <c r="DN49" i="86"/>
  <c r="DN53" i="86"/>
  <c r="DN57" i="86"/>
  <c r="DN61" i="86"/>
  <c r="DN68" i="86"/>
  <c r="DN73" i="86"/>
  <c r="DN77" i="86"/>
  <c r="DN81" i="86"/>
  <c r="DN85" i="86"/>
  <c r="DN89" i="86"/>
  <c r="DN91" i="86"/>
  <c r="DN95" i="86"/>
  <c r="DN99" i="86"/>
  <c r="DN103" i="86"/>
  <c r="DN107" i="86"/>
  <c r="DN111" i="86"/>
  <c r="DN118" i="86"/>
  <c r="DN121" i="86"/>
  <c r="DN125" i="86"/>
  <c r="DN129" i="86"/>
  <c r="DN132" i="86"/>
  <c r="DN136" i="86"/>
  <c r="DN147" i="86"/>
  <c r="DN155" i="86"/>
  <c r="DN167" i="86"/>
  <c r="DN145" i="86"/>
  <c r="DN150" i="86"/>
  <c r="DN171" i="86"/>
  <c r="DN161" i="86"/>
  <c r="DN154" i="86"/>
  <c r="DN170" i="86"/>
  <c r="DN176" i="86"/>
  <c r="DN180" i="86"/>
  <c r="DN185" i="86"/>
  <c r="DN189" i="86"/>
  <c r="DN193" i="86"/>
  <c r="DN197" i="86"/>
  <c r="DN201" i="86"/>
  <c r="DN205" i="86"/>
  <c r="DN219" i="86"/>
  <c r="EQ66" i="86"/>
  <c r="DW227" i="86"/>
  <c r="EY225" i="86"/>
  <c r="EQ227" i="86"/>
  <c r="EQ222" i="86"/>
  <c r="EQ216" i="86"/>
  <c r="EQ217" i="86"/>
  <c r="EQ208" i="86"/>
  <c r="EQ206" i="86"/>
  <c r="EQ197" i="86"/>
  <c r="EQ195" i="86"/>
  <c r="EQ189" i="86"/>
  <c r="EQ193" i="86"/>
  <c r="EQ184" i="86"/>
  <c r="EQ180" i="86"/>
  <c r="EQ176" i="86"/>
  <c r="EQ172" i="86"/>
  <c r="EQ169" i="86"/>
  <c r="EQ153" i="86"/>
  <c r="EQ156" i="86"/>
  <c r="EQ155" i="86"/>
  <c r="EQ144" i="86"/>
  <c r="EQ143" i="86"/>
  <c r="EQ140" i="86"/>
  <c r="EQ141" i="86"/>
  <c r="EQ139" i="86"/>
  <c r="EQ134" i="86"/>
  <c r="EQ129" i="86"/>
  <c r="EQ125" i="86"/>
  <c r="EQ121" i="86"/>
  <c r="EQ117" i="86"/>
  <c r="EQ113" i="86"/>
  <c r="EQ110" i="86"/>
  <c r="EQ106" i="86"/>
  <c r="EQ95" i="86"/>
  <c r="EQ87" i="86"/>
  <c r="EQ83" i="86"/>
  <c r="EQ224" i="86"/>
  <c r="EQ221" i="86"/>
  <c r="EQ215" i="86"/>
  <c r="EQ211" i="86"/>
  <c r="EQ213" i="86"/>
  <c r="EQ205" i="86"/>
  <c r="EQ198" i="86"/>
  <c r="EQ192" i="86"/>
  <c r="EQ188" i="86"/>
  <c r="EQ202" i="86"/>
  <c r="EQ183" i="86"/>
  <c r="EQ179" i="86"/>
  <c r="EQ175" i="86"/>
  <c r="EQ171" i="86"/>
  <c r="EQ165" i="86"/>
  <c r="EQ168" i="86"/>
  <c r="EQ167" i="86"/>
  <c r="EQ149" i="86"/>
  <c r="EQ162" i="86"/>
  <c r="EQ170" i="86"/>
  <c r="EQ152" i="86"/>
  <c r="EQ138" i="86"/>
  <c r="EQ137" i="86"/>
  <c r="EQ133" i="86"/>
  <c r="EQ128" i="86"/>
  <c r="EQ124" i="86"/>
  <c r="EQ120" i="86"/>
  <c r="EQ116" i="86"/>
  <c r="EQ132" i="86"/>
  <c r="EQ109" i="86"/>
  <c r="EQ105" i="86"/>
  <c r="EQ93" i="86"/>
  <c r="EQ86" i="86"/>
  <c r="EQ104" i="86"/>
  <c r="EQ91" i="86"/>
  <c r="EQ228" i="86"/>
  <c r="EQ220" i="86"/>
  <c r="EQ210" i="86"/>
  <c r="EQ204" i="86"/>
  <c r="EQ191" i="86"/>
  <c r="EQ200" i="86"/>
  <c r="EQ178" i="86"/>
  <c r="EQ201" i="86"/>
  <c r="EQ164" i="86"/>
  <c r="EQ154" i="86"/>
  <c r="EQ166" i="86"/>
  <c r="EQ158" i="86"/>
  <c r="EQ131" i="86"/>
  <c r="EQ123" i="86"/>
  <c r="EQ115" i="86"/>
  <c r="EQ108" i="86"/>
  <c r="EQ89" i="86"/>
  <c r="EQ100" i="86"/>
  <c r="EQ97" i="86"/>
  <c r="EQ90" i="86"/>
  <c r="EQ67" i="86"/>
  <c r="EQ46" i="86"/>
  <c r="EQ42" i="86"/>
  <c r="EQ81" i="86"/>
  <c r="EQ63" i="86"/>
  <c r="EQ59" i="86"/>
  <c r="EQ55" i="86"/>
  <c r="EQ51" i="86"/>
  <c r="EQ74" i="86"/>
  <c r="EQ40" i="86"/>
  <c r="EQ75" i="86"/>
  <c r="EQ32" i="86"/>
  <c r="EQ34" i="86"/>
  <c r="EQ226" i="86"/>
  <c r="EQ219" i="86"/>
  <c r="EQ209" i="86"/>
  <c r="EQ203" i="86"/>
  <c r="EQ190" i="86"/>
  <c r="EQ185" i="86"/>
  <c r="EQ177" i="86"/>
  <c r="EQ174" i="86"/>
  <c r="EQ160" i="86"/>
  <c r="EQ148" i="86"/>
  <c r="EQ145" i="86"/>
  <c r="EQ146" i="86"/>
  <c r="EQ130" i="86"/>
  <c r="EQ122" i="86"/>
  <c r="EQ114" i="86"/>
  <c r="EQ107" i="86"/>
  <c r="EQ88" i="86"/>
  <c r="EQ96" i="86"/>
  <c r="EQ102" i="86"/>
  <c r="EQ80" i="86"/>
  <c r="EQ49" i="86"/>
  <c r="EQ45" i="86"/>
  <c r="EQ41" i="86"/>
  <c r="EQ77" i="86"/>
  <c r="EQ62" i="86"/>
  <c r="EQ58" i="86"/>
  <c r="EQ54" i="86"/>
  <c r="EQ50" i="86"/>
  <c r="EQ70" i="86"/>
  <c r="EQ38" i="86"/>
  <c r="EQ71" i="86"/>
  <c r="EQ28" i="86"/>
  <c r="EQ35" i="86"/>
  <c r="EQ223" i="86"/>
  <c r="EQ214" i="86"/>
  <c r="EQ212" i="86"/>
  <c r="EQ194" i="86"/>
  <c r="EQ187" i="86"/>
  <c r="EQ182" i="86"/>
  <c r="EQ196" i="86"/>
  <c r="EQ161" i="86"/>
  <c r="EQ163" i="86"/>
  <c r="EQ151" i="86"/>
  <c r="EQ150" i="86"/>
  <c r="EQ136" i="86"/>
  <c r="EQ127" i="86"/>
  <c r="EQ119" i="86"/>
  <c r="EQ111" i="86"/>
  <c r="EQ103" i="86"/>
  <c r="EQ85" i="86"/>
  <c r="EQ92" i="86"/>
  <c r="EQ98" i="86"/>
  <c r="EQ76" i="86"/>
  <c r="EQ48" i="86"/>
  <c r="EQ44" i="86"/>
  <c r="EQ39" i="86"/>
  <c r="EQ73" i="86"/>
  <c r="EQ61" i="86"/>
  <c r="EQ57" i="86"/>
  <c r="EQ53" i="86"/>
  <c r="EQ82" i="86"/>
  <c r="EQ69" i="86"/>
  <c r="EQ36" i="86"/>
  <c r="EQ68" i="86"/>
  <c r="EQ33" i="86"/>
  <c r="EQ31" i="86"/>
  <c r="EQ64" i="86"/>
  <c r="EQ52" i="86"/>
  <c r="EQ37" i="86"/>
  <c r="EQ94" i="86"/>
  <c r="EQ112" i="86"/>
  <c r="EQ142" i="86"/>
  <c r="EQ173" i="86"/>
  <c r="EQ207" i="86"/>
  <c r="EQ79" i="86"/>
  <c r="EQ56" i="86"/>
  <c r="EQ43" i="86"/>
  <c r="EQ101" i="86"/>
  <c r="EQ118" i="86"/>
  <c r="EQ147" i="86"/>
  <c r="EQ181" i="86"/>
  <c r="EQ218" i="86"/>
  <c r="EQ30" i="86"/>
  <c r="EQ65" i="86"/>
  <c r="EQ60" i="86"/>
  <c r="EQ47" i="86"/>
  <c r="EQ84" i="86"/>
  <c r="EQ126" i="86"/>
  <c r="EQ159" i="86"/>
  <c r="EQ186" i="86"/>
  <c r="EQ225" i="86"/>
  <c r="EL226" i="86"/>
  <c r="DW31" i="86"/>
  <c r="DW40" i="86"/>
  <c r="DW44" i="86"/>
  <c r="DW48" i="86"/>
  <c r="DW52" i="86"/>
  <c r="DW56" i="86"/>
  <c r="DW60" i="86"/>
  <c r="DW30" i="86"/>
  <c r="DW36" i="86"/>
  <c r="DW65" i="86"/>
  <c r="DW69" i="86"/>
  <c r="DW73" i="86"/>
  <c r="DW77" i="86"/>
  <c r="DW81" i="86"/>
  <c r="DW85" i="86"/>
  <c r="DW89" i="86"/>
  <c r="DW94" i="86"/>
  <c r="DW98" i="86"/>
  <c r="DW102" i="86"/>
  <c r="DW106" i="86"/>
  <c r="DW110" i="86"/>
  <c r="DW114" i="86"/>
  <c r="DW118" i="86"/>
  <c r="DW122" i="86"/>
  <c r="DW126" i="86"/>
  <c r="DW130" i="86"/>
  <c r="DW134" i="86"/>
  <c r="DW138" i="86"/>
  <c r="DW142" i="86"/>
  <c r="DW146" i="86"/>
  <c r="DW150" i="86"/>
  <c r="DW153" i="86"/>
  <c r="DW157" i="86"/>
  <c r="DW161" i="86"/>
  <c r="DW165" i="86"/>
  <c r="DW169" i="86"/>
  <c r="DW173" i="86"/>
  <c r="DW178" i="86"/>
  <c r="DW182" i="86"/>
  <c r="DW185" i="86"/>
  <c r="DW189" i="86"/>
  <c r="DW212" i="86"/>
  <c r="DW197" i="86"/>
  <c r="DW201" i="86"/>
  <c r="DW208" i="86"/>
  <c r="DW206" i="86"/>
  <c r="DW216" i="86"/>
  <c r="DW218" i="86"/>
  <c r="DW222" i="86"/>
  <c r="DW226" i="86"/>
  <c r="EL227" i="86"/>
  <c r="DW34" i="86"/>
  <c r="DW41" i="86"/>
  <c r="DW45" i="86"/>
  <c r="DW49" i="86"/>
  <c r="DW53" i="86"/>
  <c r="DW57" i="86"/>
  <c r="DW61" i="86"/>
  <c r="DW32" i="86"/>
  <c r="DW37" i="86"/>
  <c r="DW66" i="86"/>
  <c r="DW70" i="86"/>
  <c r="DW74" i="86"/>
  <c r="DW78" i="86"/>
  <c r="DW82" i="86"/>
  <c r="DW86" i="86"/>
  <c r="DW92" i="86"/>
  <c r="DW95" i="86"/>
  <c r="DW99" i="86"/>
  <c r="DW103" i="86"/>
  <c r="DW107" i="86"/>
  <c r="DW111" i="86"/>
  <c r="DW115" i="86"/>
  <c r="DW119" i="86"/>
  <c r="DW123" i="86"/>
  <c r="DW127" i="86"/>
  <c r="DW131" i="86"/>
  <c r="DW135" i="86"/>
  <c r="DW140" i="86"/>
  <c r="DW143" i="86"/>
  <c r="DW147" i="86"/>
  <c r="DW151" i="86"/>
  <c r="DW154" i="86"/>
  <c r="DW158" i="86"/>
  <c r="DW162" i="86"/>
  <c r="DW166" i="86"/>
  <c r="DW170" i="86"/>
  <c r="DW175" i="86"/>
  <c r="DW179" i="86"/>
  <c r="DW183" i="86"/>
  <c r="DW186" i="86"/>
  <c r="DW190" i="86"/>
  <c r="DW194" i="86"/>
  <c r="DW198" i="86"/>
  <c r="DW202" i="86"/>
  <c r="DW211" i="86"/>
  <c r="DW207" i="86"/>
  <c r="DW214" i="86"/>
  <c r="DW219" i="86"/>
  <c r="DW223" i="86"/>
  <c r="DW228" i="86"/>
  <c r="DW28" i="86"/>
  <c r="DW38" i="86"/>
  <c r="DW42" i="86"/>
  <c r="DW46" i="86"/>
  <c r="DW50" i="86"/>
  <c r="DW54" i="86"/>
  <c r="DW58" i="86"/>
  <c r="DW62" i="86"/>
  <c r="DW33" i="86"/>
  <c r="DW91" i="86"/>
  <c r="DW67" i="86"/>
  <c r="DW71" i="86"/>
  <c r="DW75" i="86"/>
  <c r="DW79" i="86"/>
  <c r="DW83" i="86"/>
  <c r="DW87" i="86"/>
  <c r="DW90" i="86"/>
  <c r="DW96" i="86"/>
  <c r="DW100" i="86"/>
  <c r="DW104" i="86"/>
  <c r="DW108" i="86"/>
  <c r="DW112" i="86"/>
  <c r="DW116" i="86"/>
  <c r="DW120" i="86"/>
  <c r="DW124" i="86"/>
  <c r="DW128" i="86"/>
  <c r="DW132" i="86"/>
  <c r="DW136" i="86"/>
  <c r="DW139" i="86"/>
  <c r="DW144" i="86"/>
  <c r="DW148" i="86"/>
  <c r="DW152" i="86"/>
  <c r="DW155" i="86"/>
  <c r="DW159" i="86"/>
  <c r="DW163" i="86"/>
  <c r="DW167" i="86"/>
  <c r="DW171" i="86"/>
  <c r="DW176" i="86"/>
  <c r="DW180" i="86"/>
  <c r="DW193" i="86"/>
  <c r="DW187" i="86"/>
  <c r="DW191" i="86"/>
  <c r="DW195" i="86"/>
  <c r="DW199" i="86"/>
  <c r="DW203" i="86"/>
  <c r="DW213" i="86"/>
  <c r="DW209" i="86"/>
  <c r="DW215" i="86"/>
  <c r="DW220" i="86"/>
  <c r="DW224" i="86"/>
  <c r="EY28" i="86"/>
  <c r="EY34" i="86"/>
  <c r="EY64" i="86"/>
  <c r="EY81" i="86"/>
  <c r="EY72" i="86"/>
  <c r="EY51" i="86"/>
  <c r="EY55" i="86"/>
  <c r="EY59" i="86"/>
  <c r="EY63" i="86"/>
  <c r="EY79" i="86"/>
  <c r="EY43" i="86"/>
  <c r="EY47" i="86"/>
  <c r="EY70" i="86"/>
  <c r="EY91" i="86"/>
  <c r="EY95" i="86"/>
  <c r="EY92" i="86"/>
  <c r="EY83" i="86"/>
  <c r="EY87" i="86"/>
  <c r="EY97" i="86"/>
  <c r="EY107" i="86"/>
  <c r="EY111" i="86"/>
  <c r="EY114" i="86"/>
  <c r="EY118" i="86"/>
  <c r="EY122" i="86"/>
  <c r="EY126" i="86"/>
  <c r="EY130" i="86"/>
  <c r="EY135" i="86"/>
  <c r="EY142" i="86"/>
  <c r="EY141" i="86"/>
  <c r="EY143" i="86"/>
  <c r="EY166" i="86"/>
  <c r="EY158" i="86"/>
  <c r="EY163" i="86"/>
  <c r="EY160" i="86"/>
  <c r="EY157" i="86"/>
  <c r="EY174" i="86"/>
  <c r="EY173" i="86"/>
  <c r="EY178" i="86"/>
  <c r="EY182" i="86"/>
  <c r="EY198" i="86"/>
  <c r="EY189" i="86"/>
  <c r="EY197" i="86"/>
  <c r="EY201" i="86"/>
  <c r="EY216" i="86"/>
  <c r="EY206" i="86"/>
  <c r="EY209" i="86"/>
  <c r="EY212" i="86"/>
  <c r="EY215" i="86"/>
  <c r="EY223" i="86"/>
  <c r="EY226" i="86"/>
  <c r="EY29" i="86"/>
  <c r="EY31" i="86"/>
  <c r="EY36" i="86"/>
  <c r="EY68" i="86"/>
  <c r="EY38" i="86"/>
  <c r="EY76" i="86"/>
  <c r="EY52" i="86"/>
  <c r="EY56" i="86"/>
  <c r="EY60" i="86"/>
  <c r="EY66" i="86"/>
  <c r="EY37" i="86"/>
  <c r="EY44" i="86"/>
  <c r="EY48" i="86"/>
  <c r="EY74" i="86"/>
  <c r="EY96" i="86"/>
  <c r="EY99" i="86"/>
  <c r="EY94" i="86"/>
  <c r="EY84" i="86"/>
  <c r="EY88" i="86"/>
  <c r="EY101" i="86"/>
  <c r="EY108" i="86"/>
  <c r="EY112" i="86"/>
  <c r="EY115" i="86"/>
  <c r="EY119" i="86"/>
  <c r="EY123" i="86"/>
  <c r="EY127" i="86"/>
  <c r="EY131" i="86"/>
  <c r="EY136" i="86"/>
  <c r="EY154" i="86"/>
  <c r="EY146" i="86"/>
  <c r="EY147" i="86"/>
  <c r="EY170" i="86"/>
  <c r="EY162" i="86"/>
  <c r="EY167" i="86"/>
  <c r="EY164" i="86"/>
  <c r="EY161" i="86"/>
  <c r="EY184" i="86"/>
  <c r="EY175" i="86"/>
  <c r="EY179" i="86"/>
  <c r="EY183" i="86"/>
  <c r="EY186" i="86"/>
  <c r="EY190" i="86"/>
  <c r="EY193" i="86"/>
  <c r="EY202" i="86"/>
  <c r="EY203" i="86"/>
  <c r="EY207" i="86"/>
  <c r="EY210" i="86"/>
  <c r="EY213" i="86"/>
  <c r="EY218" i="86"/>
  <c r="EY224" i="86"/>
  <c r="EY228" i="86"/>
  <c r="EY33" i="86"/>
  <c r="EY35" i="86"/>
  <c r="EY39" i="86"/>
  <c r="EY73" i="86"/>
  <c r="EY65" i="86"/>
  <c r="EY80" i="86"/>
  <c r="EY53" i="86"/>
  <c r="EY57" i="86"/>
  <c r="EY61" i="86"/>
  <c r="EY71" i="86"/>
  <c r="EY41" i="86"/>
  <c r="EY45" i="86"/>
  <c r="EY49" i="86"/>
  <c r="EY78" i="86"/>
  <c r="EY100" i="86"/>
  <c r="EY103" i="86"/>
  <c r="EY98" i="86"/>
  <c r="EY85" i="86"/>
  <c r="EY89" i="86"/>
  <c r="EY105" i="86"/>
  <c r="EY109" i="86"/>
  <c r="EY132" i="86"/>
  <c r="EY116" i="86"/>
  <c r="EY120" i="86"/>
  <c r="EY124" i="86"/>
  <c r="EY128" i="86"/>
  <c r="EY133" i="86"/>
  <c r="EY137" i="86"/>
  <c r="EY140" i="86"/>
  <c r="EY150" i="86"/>
  <c r="EY151" i="86"/>
  <c r="EY144" i="86"/>
  <c r="EY149" i="86"/>
  <c r="EY152" i="86"/>
  <c r="EY168" i="86"/>
  <c r="EY165" i="86"/>
  <c r="EY171" i="86"/>
  <c r="EY176" i="86"/>
  <c r="EY180" i="86"/>
  <c r="EY185" i="86"/>
  <c r="EY187" i="86"/>
  <c r="EY191" i="86"/>
  <c r="EY196" i="86"/>
  <c r="EY195" i="86"/>
  <c r="EY204" i="86"/>
  <c r="EY217" i="86"/>
  <c r="EY211" i="86"/>
  <c r="EY220" i="86"/>
  <c r="EY221" i="86"/>
  <c r="EX32" i="87"/>
  <c r="EX45" i="87"/>
  <c r="EX61" i="87"/>
  <c r="EX86" i="87"/>
  <c r="EX101" i="87"/>
  <c r="EX116" i="87"/>
  <c r="EX129" i="87"/>
  <c r="EX146" i="87"/>
  <c r="EX170" i="87"/>
  <c r="EX181" i="87"/>
  <c r="EX197" i="87"/>
  <c r="EX213" i="87"/>
  <c r="ER227" i="87"/>
  <c r="ER221" i="87"/>
  <c r="ER218" i="87"/>
  <c r="ER211" i="87"/>
  <c r="ER214" i="87"/>
  <c r="ER204" i="87"/>
  <c r="ER201" i="87"/>
  <c r="ER197" i="87"/>
  <c r="ER193" i="87"/>
  <c r="ER190" i="87"/>
  <c r="ER186" i="87"/>
  <c r="ER179" i="87"/>
  <c r="ER171" i="87"/>
  <c r="ER228" i="87"/>
  <c r="ER223" i="87"/>
  <c r="ER217" i="87"/>
  <c r="ER209" i="87"/>
  <c r="ER205" i="87"/>
  <c r="ER200" i="87"/>
  <c r="ER195" i="87"/>
  <c r="ER191" i="87"/>
  <c r="ER185" i="87"/>
  <c r="ER175" i="87"/>
  <c r="ER165" i="87"/>
  <c r="ER159" i="87"/>
  <c r="ER155" i="87"/>
  <c r="ER151" i="87"/>
  <c r="ER147" i="87"/>
  <c r="ER166" i="87"/>
  <c r="ER178" i="87"/>
  <c r="ER170" i="87"/>
  <c r="ER145" i="87"/>
  <c r="ER138" i="87"/>
  <c r="ER134" i="87"/>
  <c r="ER131" i="87"/>
  <c r="ER127" i="87"/>
  <c r="ER123" i="87"/>
  <c r="ER118" i="87"/>
  <c r="ER114" i="87"/>
  <c r="ER110" i="87"/>
  <c r="ER107" i="87"/>
  <c r="ER103" i="87"/>
  <c r="ER97" i="87"/>
  <c r="ER93" i="87"/>
  <c r="ER89" i="87"/>
  <c r="ER85" i="87"/>
  <c r="ER81" i="87"/>
  <c r="ER77" i="87"/>
  <c r="ER72" i="87"/>
  <c r="ER68" i="87"/>
  <c r="ER64" i="87"/>
  <c r="ER60" i="87"/>
  <c r="ER56" i="87"/>
  <c r="ER52" i="87"/>
  <c r="ER48" i="87"/>
  <c r="ER44" i="87"/>
  <c r="ER40" i="87"/>
  <c r="ER36" i="87"/>
  <c r="ER32" i="87"/>
  <c r="ER76" i="87"/>
  <c r="ER226" i="87"/>
  <c r="ER220" i="87"/>
  <c r="ER216" i="87"/>
  <c r="ER208" i="87"/>
  <c r="ER203" i="87"/>
  <c r="ER199" i="87"/>
  <c r="ER194" i="87"/>
  <c r="ER189" i="87"/>
  <c r="ER182" i="87"/>
  <c r="ER173" i="87"/>
  <c r="ER163" i="87"/>
  <c r="ER158" i="87"/>
  <c r="ER154" i="87"/>
  <c r="ER150" i="87"/>
  <c r="ER146" i="87"/>
  <c r="ER164" i="87"/>
  <c r="ER176" i="87"/>
  <c r="ER168" i="87"/>
  <c r="ER141" i="87"/>
  <c r="ER137" i="87"/>
  <c r="ER133" i="87"/>
  <c r="ER130" i="87"/>
  <c r="ER126" i="87"/>
  <c r="ER122" i="87"/>
  <c r="ER117" i="87"/>
  <c r="ER113" i="87"/>
  <c r="ER109" i="87"/>
  <c r="ER106" i="87"/>
  <c r="ER102" i="87"/>
  <c r="ER96" i="87"/>
  <c r="ER92" i="87"/>
  <c r="ER88" i="87"/>
  <c r="ER84" i="87"/>
  <c r="ER80" i="87"/>
  <c r="ER101" i="87"/>
  <c r="ER71" i="87"/>
  <c r="ER67" i="87"/>
  <c r="ER63" i="87"/>
  <c r="ER59" i="87"/>
  <c r="ER55" i="87"/>
  <c r="ER51" i="87"/>
  <c r="ER47" i="87"/>
  <c r="ER43" i="87"/>
  <c r="ER39" i="87"/>
  <c r="BL179" i="87"/>
  <c r="AF179" i="87" s="1"/>
  <c r="AV179" i="87" s="1"/>
  <c r="BL154" i="87"/>
  <c r="AF154" i="87" s="1"/>
  <c r="AV154" i="87" s="1"/>
  <c r="FB226" i="87"/>
  <c r="EX30" i="87"/>
  <c r="EX77" i="87"/>
  <c r="EX52" i="87"/>
  <c r="EX68" i="87"/>
  <c r="EX89" i="87"/>
  <c r="EX107" i="87"/>
  <c r="EX125" i="87"/>
  <c r="EX140" i="87"/>
  <c r="EX162" i="87"/>
  <c r="EX163" i="87"/>
  <c r="EX188" i="87"/>
  <c r="EX202" i="87"/>
  <c r="EX227" i="87"/>
  <c r="EX222" i="87"/>
  <c r="EX219" i="87"/>
  <c r="EX215" i="87"/>
  <c r="EX210" i="87"/>
  <c r="EX205" i="87"/>
  <c r="EX208" i="87"/>
  <c r="EX199" i="87"/>
  <c r="EX195" i="87"/>
  <c r="EX191" i="87"/>
  <c r="EX187" i="87"/>
  <c r="EX183" i="87"/>
  <c r="EX177" i="87"/>
  <c r="EX169" i="87"/>
  <c r="EX161" i="87"/>
  <c r="EX174" i="87"/>
  <c r="EX160" i="87"/>
  <c r="EX152" i="87"/>
  <c r="EX147" i="87"/>
  <c r="EX153" i="87"/>
  <c r="EX149" i="87"/>
  <c r="EX148" i="87"/>
  <c r="EX138" i="87"/>
  <c r="EX131" i="87"/>
  <c r="EX127" i="87"/>
  <c r="EX137" i="87"/>
  <c r="EX121" i="87"/>
  <c r="EX118" i="87"/>
  <c r="EX114" i="87"/>
  <c r="EX110" i="87"/>
  <c r="EX106" i="87"/>
  <c r="EX102" i="87"/>
  <c r="EX96" i="87"/>
  <c r="EX92" i="87"/>
  <c r="EX88" i="87"/>
  <c r="EX99" i="87"/>
  <c r="EX74" i="87"/>
  <c r="EX71" i="87"/>
  <c r="EX67" i="87"/>
  <c r="EX63" i="87"/>
  <c r="EX59" i="87"/>
  <c r="EX55" i="87"/>
  <c r="EX51" i="87"/>
  <c r="EX47" i="87"/>
  <c r="EX43" i="87"/>
  <c r="EX80" i="87"/>
  <c r="EX75" i="87"/>
  <c r="EX42" i="87"/>
  <c r="EX41" i="87"/>
  <c r="EX40" i="87"/>
  <c r="EX226" i="87"/>
  <c r="EX221" i="87"/>
  <c r="EX218" i="87"/>
  <c r="EX214" i="87"/>
  <c r="EX211" i="87"/>
  <c r="EX204" i="87"/>
  <c r="EX209" i="87"/>
  <c r="EX198" i="87"/>
  <c r="EX194" i="87"/>
  <c r="EX190" i="87"/>
  <c r="EX186" i="87"/>
  <c r="EX182" i="87"/>
  <c r="EX175" i="87"/>
  <c r="EX167" i="87"/>
  <c r="EX180" i="87"/>
  <c r="EX172" i="87"/>
  <c r="EX158" i="87"/>
  <c r="EX150" i="87"/>
  <c r="EX159" i="87"/>
  <c r="EX151" i="87"/>
  <c r="EX145" i="87"/>
  <c r="EX142" i="87"/>
  <c r="EX139" i="87"/>
  <c r="EX130" i="87"/>
  <c r="EX126" i="87"/>
  <c r="EX133" i="87"/>
  <c r="EX122" i="87"/>
  <c r="EX117" i="87"/>
  <c r="EX113" i="87"/>
  <c r="EX109" i="87"/>
  <c r="EX105" i="87"/>
  <c r="EX123" i="87"/>
  <c r="EX95" i="87"/>
  <c r="EX91" i="87"/>
  <c r="EX87" i="87"/>
  <c r="EX85" i="87"/>
  <c r="EX83" i="87"/>
  <c r="EX70" i="87"/>
  <c r="EX66" i="87"/>
  <c r="EX62" i="87"/>
  <c r="EX58" i="87"/>
  <c r="EX54" i="87"/>
  <c r="EX50" i="87"/>
  <c r="EX46" i="87"/>
  <c r="EX84" i="87"/>
  <c r="EX79" i="87"/>
  <c r="EX39" i="87"/>
  <c r="EX38" i="87"/>
  <c r="EX37" i="87"/>
  <c r="EX36" i="87"/>
  <c r="EX225" i="87"/>
  <c r="EX217" i="87"/>
  <c r="EX207" i="87"/>
  <c r="EX201" i="87"/>
  <c r="EX193" i="87"/>
  <c r="EX185" i="87"/>
  <c r="EX173" i="87"/>
  <c r="EX178" i="87"/>
  <c r="EX156" i="87"/>
  <c r="EX157" i="87"/>
  <c r="EX144" i="87"/>
  <c r="EX134" i="87"/>
  <c r="EX135" i="87"/>
  <c r="EX120" i="87"/>
  <c r="EX112" i="87"/>
  <c r="EX104" i="87"/>
  <c r="EX94" i="87"/>
  <c r="EX100" i="87"/>
  <c r="EX73" i="87"/>
  <c r="EX65" i="87"/>
  <c r="EX57" i="87"/>
  <c r="EX49" i="87"/>
  <c r="EX82" i="87"/>
  <c r="EX35" i="87"/>
  <c r="EX33" i="87"/>
  <c r="EX224" i="87"/>
  <c r="EX216" i="87"/>
  <c r="EX206" i="87"/>
  <c r="EX200" i="87"/>
  <c r="EX192" i="87"/>
  <c r="EX184" i="87"/>
  <c r="EX171" i="87"/>
  <c r="EX176" i="87"/>
  <c r="EX154" i="87"/>
  <c r="EX155" i="87"/>
  <c r="EX143" i="87"/>
  <c r="EX132" i="87"/>
  <c r="EX136" i="87"/>
  <c r="EX119" i="87"/>
  <c r="EX111" i="87"/>
  <c r="EX103" i="87"/>
  <c r="EX93" i="87"/>
  <c r="EX98" i="87"/>
  <c r="EX72" i="87"/>
  <c r="EX64" i="87"/>
  <c r="EX56" i="87"/>
  <c r="EX48" i="87"/>
  <c r="EX81" i="87"/>
  <c r="EX31" i="87"/>
  <c r="EX28" i="87"/>
  <c r="BL115" i="87"/>
  <c r="AF115" i="87" s="1"/>
  <c r="AV115" i="87" s="1"/>
  <c r="BL60" i="87"/>
  <c r="AF60" i="87" s="1"/>
  <c r="AV60" i="87" s="1"/>
  <c r="BL32" i="87"/>
  <c r="AF32" i="87" s="1"/>
  <c r="AV32" i="87" s="1"/>
  <c r="BL173" i="87"/>
  <c r="AF173" i="87" s="1"/>
  <c r="AV173" i="87" s="1"/>
  <c r="BL147" i="87"/>
  <c r="AF147" i="87" s="1"/>
  <c r="AV147" i="87" s="1"/>
  <c r="BL83" i="87"/>
  <c r="AF83" i="87" s="1"/>
  <c r="AV83" i="87" s="1"/>
  <c r="BL61" i="87"/>
  <c r="AF61" i="87" s="1"/>
  <c r="AV61" i="87" s="1"/>
  <c r="EX34" i="87"/>
  <c r="EX78" i="87"/>
  <c r="EX53" i="87"/>
  <c r="EX69" i="87"/>
  <c r="EX90" i="87"/>
  <c r="EX108" i="87"/>
  <c r="EX124" i="87"/>
  <c r="EX141" i="87"/>
  <c r="EX166" i="87"/>
  <c r="EX165" i="87"/>
  <c r="EX189" i="87"/>
  <c r="EX203" i="87"/>
  <c r="EX220" i="87"/>
  <c r="BL170" i="87"/>
  <c r="AF170" i="87" s="1"/>
  <c r="AV170" i="87" s="1"/>
  <c r="BL153" i="87"/>
  <c r="AF153" i="87" s="1"/>
  <c r="AV153" i="87" s="1"/>
  <c r="BL134" i="87"/>
  <c r="AF134" i="87" s="1"/>
  <c r="AV134" i="87" s="1"/>
  <c r="BL93" i="87"/>
  <c r="AF93" i="87" s="1"/>
  <c r="AV93" i="87" s="1"/>
  <c r="BL79" i="87"/>
  <c r="AF79" i="87" s="1"/>
  <c r="AV79" i="87" s="1"/>
  <c r="BL40" i="87"/>
  <c r="AF40" i="87" s="1"/>
  <c r="AV40" i="87" s="1"/>
  <c r="BL199" i="87"/>
  <c r="AF199" i="87" s="1"/>
  <c r="AV199" i="87" s="1"/>
  <c r="BL183" i="87"/>
  <c r="AF183" i="87" s="1"/>
  <c r="AV183" i="87" s="1"/>
  <c r="BL175" i="87"/>
  <c r="AF175" i="87" s="1"/>
  <c r="AV175" i="87" s="1"/>
  <c r="BL131" i="87"/>
  <c r="AF131" i="87" s="1"/>
  <c r="AV131" i="87" s="1"/>
  <c r="BL125" i="87"/>
  <c r="AF125" i="87" s="1"/>
  <c r="AV125" i="87" s="1"/>
  <c r="BL46" i="87"/>
  <c r="AF46" i="87" s="1"/>
  <c r="AV46" i="87" s="1"/>
  <c r="BL189" i="87"/>
  <c r="AF189" i="87" s="1"/>
  <c r="AV189" i="87" s="1"/>
  <c r="BL164" i="87"/>
  <c r="AF164" i="87" s="1"/>
  <c r="AV164" i="87" s="1"/>
  <c r="BL148" i="87"/>
  <c r="AF148" i="87" s="1"/>
  <c r="AV148" i="87" s="1"/>
  <c r="BL122" i="87"/>
  <c r="AF122" i="87" s="1"/>
  <c r="AV122" i="87" s="1"/>
  <c r="BL90" i="87"/>
  <c r="AF90" i="87" s="1"/>
  <c r="AV90" i="87" s="1"/>
  <c r="BL68" i="87"/>
  <c r="AF68" i="87" s="1"/>
  <c r="AV68" i="87" s="1"/>
  <c r="BL76" i="87"/>
  <c r="AF76" i="87" s="1"/>
  <c r="AV76" i="87" s="1"/>
  <c r="BL160" i="87"/>
  <c r="AF160" i="87" s="1"/>
  <c r="AV160" i="87" s="1"/>
  <c r="BL106" i="87"/>
  <c r="AF106" i="87" s="1"/>
  <c r="AV106" i="87" s="1"/>
  <c r="BL89" i="87"/>
  <c r="AF89" i="87" s="1"/>
  <c r="AV89" i="87" s="1"/>
  <c r="BL67" i="87"/>
  <c r="AF67" i="87" s="1"/>
  <c r="AV67" i="87" s="1"/>
  <c r="BL51" i="87"/>
  <c r="AF51" i="87" s="1"/>
  <c r="AV51" i="87" s="1"/>
  <c r="BL74" i="87"/>
  <c r="AF74" i="87" s="1"/>
  <c r="AV74" i="87" s="1"/>
  <c r="DT227" i="87"/>
  <c r="BL176" i="87"/>
  <c r="AF176" i="87" s="1"/>
  <c r="AV176" i="87" s="1"/>
  <c r="BL159" i="87"/>
  <c r="AF159" i="87" s="1"/>
  <c r="AV159" i="87" s="1"/>
  <c r="BL146" i="87"/>
  <c r="AF146" i="87" s="1"/>
  <c r="AV146" i="87" s="1"/>
  <c r="BL127" i="87"/>
  <c r="AF127" i="87" s="1"/>
  <c r="AV127" i="87" s="1"/>
  <c r="BL96" i="87"/>
  <c r="AF96" i="87" s="1"/>
  <c r="AV96" i="87" s="1"/>
  <c r="BL58" i="87"/>
  <c r="AF58" i="87" s="1"/>
  <c r="AV58" i="87" s="1"/>
  <c r="BL194" i="87"/>
  <c r="AF194" i="87" s="1"/>
  <c r="AV194" i="87" s="1"/>
  <c r="BL157" i="87"/>
  <c r="AF157" i="87" s="1"/>
  <c r="AV157" i="87" s="1"/>
  <c r="BL112" i="87"/>
  <c r="AF112" i="87" s="1"/>
  <c r="AV112" i="87" s="1"/>
  <c r="BL95" i="87"/>
  <c r="AF95" i="87" s="1"/>
  <c r="AV95" i="87" s="1"/>
  <c r="BL73" i="87"/>
  <c r="AF73" i="87" s="1"/>
  <c r="AV73" i="87" s="1"/>
  <c r="BL57" i="87"/>
  <c r="AF57" i="87" s="1"/>
  <c r="AV57" i="87" s="1"/>
  <c r="BL33" i="87"/>
  <c r="AF33" i="87" s="1"/>
  <c r="AV33" i="87" s="1"/>
  <c r="BL196" i="87"/>
  <c r="AF196" i="87" s="1"/>
  <c r="AV196" i="87" s="1"/>
  <c r="BL169" i="87"/>
  <c r="AF169" i="87" s="1"/>
  <c r="AV169" i="87" s="1"/>
  <c r="BL128" i="87"/>
  <c r="AF128" i="87" s="1"/>
  <c r="AV128" i="87" s="1"/>
  <c r="BL86" i="87"/>
  <c r="AF86" i="87" s="1"/>
  <c r="AV86" i="87" s="1"/>
  <c r="BL41" i="87"/>
  <c r="AF41" i="87" s="1"/>
  <c r="AV41" i="87" s="1"/>
  <c r="ET224" i="87"/>
  <c r="BL143" i="87"/>
  <c r="AF143" i="87" s="1"/>
  <c r="AV143" i="87" s="1"/>
  <c r="BL109" i="87"/>
  <c r="AF109" i="87" s="1"/>
  <c r="AV109" i="87" s="1"/>
  <c r="BL70" i="87"/>
  <c r="AF70" i="87" s="1"/>
  <c r="AV70" i="87" s="1"/>
  <c r="BL54" i="87"/>
  <c r="AF54" i="87" s="1"/>
  <c r="AV54" i="87" s="1"/>
  <c r="BL166" i="87"/>
  <c r="AF166" i="87" s="1"/>
  <c r="AV166" i="87" s="1"/>
  <c r="BL163" i="87"/>
  <c r="AF163" i="87" s="1"/>
  <c r="AV163" i="87" s="1"/>
  <c r="BL108" i="87"/>
  <c r="AF108" i="87" s="1"/>
  <c r="AV108" i="87" s="1"/>
  <c r="BL77" i="87"/>
  <c r="AF77" i="87" s="1"/>
  <c r="AV77" i="87" s="1"/>
  <c r="BL34" i="87"/>
  <c r="AF34" i="87" s="1"/>
  <c r="AV34" i="87" s="1"/>
  <c r="DL228" i="86"/>
  <c r="DL227" i="86"/>
  <c r="DL222" i="86"/>
  <c r="DL216" i="86"/>
  <c r="DL212" i="86"/>
  <c r="DL208" i="86"/>
  <c r="DL204" i="86"/>
  <c r="DL200" i="86"/>
  <c r="DL196" i="86"/>
  <c r="DL192" i="86"/>
  <c r="DL190" i="86"/>
  <c r="DL181" i="86"/>
  <c r="DL177" i="86"/>
  <c r="DL184" i="86"/>
  <c r="DL170" i="86"/>
  <c r="DL166" i="86"/>
  <c r="DL162" i="86"/>
  <c r="DL158" i="86"/>
  <c r="DL154" i="86"/>
  <c r="DL151" i="86"/>
  <c r="DL225" i="86"/>
  <c r="DL220" i="86"/>
  <c r="DL218" i="86"/>
  <c r="DL214" i="86"/>
  <c r="DL210" i="86"/>
  <c r="DL206" i="86"/>
  <c r="DL202" i="86"/>
  <c r="DL198" i="86"/>
  <c r="DL194" i="86"/>
  <c r="DL185" i="86"/>
  <c r="DL183" i="86"/>
  <c r="DL179" i="86"/>
  <c r="DL175" i="86"/>
  <c r="DL172" i="86"/>
  <c r="DL168" i="86"/>
  <c r="DL164" i="86"/>
  <c r="DL160" i="86"/>
  <c r="DL156" i="86"/>
  <c r="DL152" i="86"/>
  <c r="ER65" i="86"/>
  <c r="ER30" i="86"/>
  <c r="ER34" i="86"/>
  <c r="ER38" i="86"/>
  <c r="ER42" i="86"/>
  <c r="ER46" i="86"/>
  <c r="ER50" i="86"/>
  <c r="ER54" i="86"/>
  <c r="ER58" i="86"/>
  <c r="ER62" i="86"/>
  <c r="ER71" i="86"/>
  <c r="ER75" i="86"/>
  <c r="ER79" i="86"/>
  <c r="ER83" i="86"/>
  <c r="ER87" i="86"/>
  <c r="ER91" i="86"/>
  <c r="ER95" i="86"/>
  <c r="ER99" i="86"/>
  <c r="ER103" i="86"/>
  <c r="ER107" i="86"/>
  <c r="ER112" i="86"/>
  <c r="ER117" i="86"/>
  <c r="ER114" i="86"/>
  <c r="ER123" i="86"/>
  <c r="ER127" i="86"/>
  <c r="ER131" i="86"/>
  <c r="ER134" i="86"/>
  <c r="ER140" i="86"/>
  <c r="ER141" i="86"/>
  <c r="ER169" i="86"/>
  <c r="ER152" i="86"/>
  <c r="ER143" i="86"/>
  <c r="ER153" i="86"/>
  <c r="ER166" i="86"/>
  <c r="ER159" i="86"/>
  <c r="ER160" i="86"/>
  <c r="ER175" i="86"/>
  <c r="ER179" i="86"/>
  <c r="ER183" i="86"/>
  <c r="ER187" i="86"/>
  <c r="ER191" i="86"/>
  <c r="ER193" i="86"/>
  <c r="ER197" i="86"/>
  <c r="ER201" i="86"/>
  <c r="ER214" i="86"/>
  <c r="ER213" i="86"/>
  <c r="ER215" i="86"/>
  <c r="ER219" i="86"/>
  <c r="ER222" i="86"/>
  <c r="ER227" i="86"/>
  <c r="DL30" i="86"/>
  <c r="DL34" i="86"/>
  <c r="DL38" i="86"/>
  <c r="DL42" i="86"/>
  <c r="DL46" i="86"/>
  <c r="DL50" i="86"/>
  <c r="DL54" i="86"/>
  <c r="DL58" i="86"/>
  <c r="DL62" i="86"/>
  <c r="DL65" i="86"/>
  <c r="DL69" i="86"/>
  <c r="DL73" i="86"/>
  <c r="DL77" i="86"/>
  <c r="DL81" i="86"/>
  <c r="DL85" i="86"/>
  <c r="DL89" i="86"/>
  <c r="DL113" i="86"/>
  <c r="DL95" i="86"/>
  <c r="DL99" i="86"/>
  <c r="DL103" i="86"/>
  <c r="DL107" i="86"/>
  <c r="DL114" i="86"/>
  <c r="DL118" i="86"/>
  <c r="DL122" i="86"/>
  <c r="DL126" i="86"/>
  <c r="DL130" i="86"/>
  <c r="DL134" i="86"/>
  <c r="DL187" i="86"/>
  <c r="DL141" i="86"/>
  <c r="DL145" i="86"/>
  <c r="DL149" i="86"/>
  <c r="DL155" i="86"/>
  <c r="DL163" i="86"/>
  <c r="DL171" i="86"/>
  <c r="DL178" i="86"/>
  <c r="DL189" i="86"/>
  <c r="DL197" i="86"/>
  <c r="DL205" i="86"/>
  <c r="DL213" i="86"/>
  <c r="DL219" i="86"/>
  <c r="ER64" i="86"/>
  <c r="ER28" i="86"/>
  <c r="ER32" i="86"/>
  <c r="ER36" i="86"/>
  <c r="ER40" i="86"/>
  <c r="ER44" i="86"/>
  <c r="ER48" i="86"/>
  <c r="ER52" i="86"/>
  <c r="ER56" i="86"/>
  <c r="ER60" i="86"/>
  <c r="ER66" i="86"/>
  <c r="ER73" i="86"/>
  <c r="ER77" i="86"/>
  <c r="ER81" i="86"/>
  <c r="ER85" i="86"/>
  <c r="ER89" i="86"/>
  <c r="ER93" i="86"/>
  <c r="ER97" i="86"/>
  <c r="ER101" i="86"/>
  <c r="ER105" i="86"/>
  <c r="ER109" i="86"/>
  <c r="ER115" i="86"/>
  <c r="ER119" i="86"/>
  <c r="ER121" i="86"/>
  <c r="ER125" i="86"/>
  <c r="ER129" i="86"/>
  <c r="ER132" i="86"/>
  <c r="ER136" i="86"/>
  <c r="ER145" i="86"/>
  <c r="ER148" i="86"/>
  <c r="ER146" i="86"/>
  <c r="ER158" i="86"/>
  <c r="ER151" i="86"/>
  <c r="ER172" i="86"/>
  <c r="ER173" i="86"/>
  <c r="ER167" i="86"/>
  <c r="ER168" i="86"/>
  <c r="ER177" i="86"/>
  <c r="ER181" i="86"/>
  <c r="ER185" i="86"/>
  <c r="ER189" i="86"/>
  <c r="ER203" i="86"/>
  <c r="ER195" i="86"/>
  <c r="ER199" i="86"/>
  <c r="ER206" i="86"/>
  <c r="ER208" i="86"/>
  <c r="ER210" i="86"/>
  <c r="ER217" i="86"/>
  <c r="ER223" i="86"/>
  <c r="DL28" i="86"/>
  <c r="DL32" i="86"/>
  <c r="DL36" i="86"/>
  <c r="DL40" i="86"/>
  <c r="DL44" i="86"/>
  <c r="DL48" i="86"/>
  <c r="DL52" i="86"/>
  <c r="DL56" i="86"/>
  <c r="DL60" i="86"/>
  <c r="DL91" i="86"/>
  <c r="DL67" i="86"/>
  <c r="DL71" i="86"/>
  <c r="DL75" i="86"/>
  <c r="DL79" i="86"/>
  <c r="DL83" i="86"/>
  <c r="DL87" i="86"/>
  <c r="DL111" i="86"/>
  <c r="DL93" i="86"/>
  <c r="DL97" i="86"/>
  <c r="DL101" i="86"/>
  <c r="DL105" i="86"/>
  <c r="DL109" i="86"/>
  <c r="DL116" i="86"/>
  <c r="DL120" i="86"/>
  <c r="DL124" i="86"/>
  <c r="DL128" i="86"/>
  <c r="DL132" i="86"/>
  <c r="DL136" i="86"/>
  <c r="DL139" i="86"/>
  <c r="DL143" i="86"/>
  <c r="DL147" i="86"/>
  <c r="DL191" i="86"/>
  <c r="DL159" i="86"/>
  <c r="DL167" i="86"/>
  <c r="DL174" i="86"/>
  <c r="DL182" i="86"/>
  <c r="DL193" i="86"/>
  <c r="DL201" i="86"/>
  <c r="DL209" i="86"/>
  <c r="DL217" i="86"/>
  <c r="DL224" i="86"/>
  <c r="ED225" i="86"/>
  <c r="ED219" i="86"/>
  <c r="ED216" i="86"/>
  <c r="ED210" i="86"/>
  <c r="ED207" i="86"/>
  <c r="ED203" i="86"/>
  <c r="ED194" i="86"/>
  <c r="ED202" i="86"/>
  <c r="ED192" i="86"/>
  <c r="ED188" i="86"/>
  <c r="ED183" i="86"/>
  <c r="ED179" i="86"/>
  <c r="ED175" i="86"/>
  <c r="ED172" i="86"/>
  <c r="ED163" i="86"/>
  <c r="ED170" i="86"/>
  <c r="ED154" i="86"/>
  <c r="ED156" i="86"/>
  <c r="ED150" i="86"/>
  <c r="ED164" i="86"/>
  <c r="ED148" i="86"/>
  <c r="ED144" i="86"/>
  <c r="ED137" i="86"/>
  <c r="ED133" i="86"/>
  <c r="ED128" i="86"/>
  <c r="ED124" i="86"/>
  <c r="ED120" i="86"/>
  <c r="ED116" i="86"/>
  <c r="ED132" i="86"/>
  <c r="ED109" i="86"/>
  <c r="ED105" i="86"/>
  <c r="ED90" i="86"/>
  <c r="ED86" i="86"/>
  <c r="ED101" i="86"/>
  <c r="ED94" i="86"/>
  <c r="DO225" i="86"/>
  <c r="DO221" i="86"/>
  <c r="DO217" i="86"/>
  <c r="DO215" i="86"/>
  <c r="DO207" i="86"/>
  <c r="DO204" i="86"/>
  <c r="DO200" i="86"/>
  <c r="DO196" i="86"/>
  <c r="DO192" i="86"/>
  <c r="DO188" i="86"/>
  <c r="DO184" i="86"/>
  <c r="DO181" i="86"/>
  <c r="DO177" i="86"/>
  <c r="DO172" i="86"/>
  <c r="DO168" i="86"/>
  <c r="DO164" i="86"/>
  <c r="DO160" i="86"/>
  <c r="DO156" i="86"/>
  <c r="DO174" i="86"/>
  <c r="DO148" i="86"/>
  <c r="DO144" i="86"/>
  <c r="DO141" i="86"/>
  <c r="DO132" i="86"/>
  <c r="DO134" i="86"/>
  <c r="DO129" i="86"/>
  <c r="DO125" i="86"/>
  <c r="DO121" i="86"/>
  <c r="DO117" i="86"/>
  <c r="DO113" i="86"/>
  <c r="DO109" i="86"/>
  <c r="DO105" i="86"/>
  <c r="DO101" i="86"/>
  <c r="DO97" i="86"/>
  <c r="DO93" i="86"/>
  <c r="DO88" i="86"/>
  <c r="DO84" i="86"/>
  <c r="DO80" i="86"/>
  <c r="DO76" i="86"/>
  <c r="DO72" i="86"/>
  <c r="DO68" i="86"/>
  <c r="DO64" i="86"/>
  <c r="DO36" i="86"/>
  <c r="DO63" i="86"/>
  <c r="DO59" i="86"/>
  <c r="DO55" i="86"/>
  <c r="DO51" i="86"/>
  <c r="DO47" i="86"/>
  <c r="DO43" i="86"/>
  <c r="DO39" i="86"/>
  <c r="DO31" i="86"/>
  <c r="DO227" i="86"/>
  <c r="DO224" i="86"/>
  <c r="DO220" i="86"/>
  <c r="DO214" i="86"/>
  <c r="DO216" i="86"/>
  <c r="DO206" i="86"/>
  <c r="DO203" i="86"/>
  <c r="DO199" i="86"/>
  <c r="DO195" i="86"/>
  <c r="DO191" i="86"/>
  <c r="DO187" i="86"/>
  <c r="DO193" i="86"/>
  <c r="DO180" i="86"/>
  <c r="DO176" i="86"/>
  <c r="DO171" i="86"/>
  <c r="DO167" i="86"/>
  <c r="DO163" i="86"/>
  <c r="DO159" i="86"/>
  <c r="DO155" i="86"/>
  <c r="DO151" i="86"/>
  <c r="DO147" i="86"/>
  <c r="DO143" i="86"/>
  <c r="DO139" i="86"/>
  <c r="DO137" i="86"/>
  <c r="DO133" i="86"/>
  <c r="DO128" i="86"/>
  <c r="DO124" i="86"/>
  <c r="DO120" i="86"/>
  <c r="DO116" i="86"/>
  <c r="DO112" i="86"/>
  <c r="DO108" i="86"/>
  <c r="DO104" i="86"/>
  <c r="DO100" i="86"/>
  <c r="DO96" i="86"/>
  <c r="DO91" i="86"/>
  <c r="DO87" i="86"/>
  <c r="DO83" i="86"/>
  <c r="DO79" i="86"/>
  <c r="DO75" i="86"/>
  <c r="DO71" i="86"/>
  <c r="DO67" i="86"/>
  <c r="DO90" i="86"/>
  <c r="DO34" i="86"/>
  <c r="DO62" i="86"/>
  <c r="DO58" i="86"/>
  <c r="DO54" i="86"/>
  <c r="DO50" i="86"/>
  <c r="DO46" i="86"/>
  <c r="DO42" i="86"/>
  <c r="DO35" i="86"/>
  <c r="DO29" i="86"/>
  <c r="ED35" i="86"/>
  <c r="ED33" i="86"/>
  <c r="ED80" i="86"/>
  <c r="ED39" i="86"/>
  <c r="ED75" i="86"/>
  <c r="ED52" i="86"/>
  <c r="ED56" i="86"/>
  <c r="ED60" i="86"/>
  <c r="ED64" i="86"/>
  <c r="ED78" i="86"/>
  <c r="ED43" i="86"/>
  <c r="ED47" i="86"/>
  <c r="ED69" i="86"/>
  <c r="ED92" i="86"/>
  <c r="ED91" i="86"/>
  <c r="ED97" i="86"/>
  <c r="ED87" i="86"/>
  <c r="ED100" i="86"/>
  <c r="ED108" i="86"/>
  <c r="ED113" i="86"/>
  <c r="ED118" i="86"/>
  <c r="BB118" i="86" s="1"/>
  <c r="V118" i="86" s="1"/>
  <c r="AL118" i="86" s="1"/>
  <c r="ED123" i="86"/>
  <c r="ED129" i="86"/>
  <c r="ED135" i="86"/>
  <c r="ED153" i="86"/>
  <c r="ED168" i="86"/>
  <c r="ED142" i="86"/>
  <c r="ED151" i="86"/>
  <c r="ED158" i="86"/>
  <c r="ED155" i="86"/>
  <c r="ED171" i="86"/>
  <c r="ED176" i="86"/>
  <c r="ED181" i="86"/>
  <c r="ED187" i="86"/>
  <c r="ED196" i="86"/>
  <c r="ED199" i="86"/>
  <c r="ED213" i="86"/>
  <c r="ED220" i="86"/>
  <c r="ED214" i="86"/>
  <c r="ED218" i="86"/>
  <c r="ED227" i="86"/>
  <c r="DO40" i="86"/>
  <c r="DO48" i="86"/>
  <c r="DO56" i="86"/>
  <c r="DO28" i="86"/>
  <c r="DO65" i="86"/>
  <c r="DO73" i="86"/>
  <c r="DO81" i="86"/>
  <c r="DO89" i="86"/>
  <c r="DO98" i="86"/>
  <c r="DO106" i="86"/>
  <c r="DO114" i="86"/>
  <c r="DO122" i="86"/>
  <c r="DO130" i="86"/>
  <c r="DO138" i="86"/>
  <c r="DO145" i="86"/>
  <c r="DO153" i="86"/>
  <c r="DO161" i="86"/>
  <c r="DO169" i="86"/>
  <c r="DO178" i="86"/>
  <c r="DO185" i="86"/>
  <c r="DO208" i="86"/>
  <c r="DO201" i="86"/>
  <c r="DO210" i="86"/>
  <c r="DO218" i="86"/>
  <c r="DO226" i="86"/>
  <c r="ED32" i="86"/>
  <c r="ED34" i="86"/>
  <c r="ED72" i="86"/>
  <c r="ED37" i="86"/>
  <c r="ED67" i="86"/>
  <c r="ED50" i="86"/>
  <c r="ED54" i="86"/>
  <c r="ED58" i="86"/>
  <c r="ED62" i="86"/>
  <c r="ED70" i="86"/>
  <c r="ED40" i="86"/>
  <c r="BB40" i="86" s="1"/>
  <c r="V40" i="86" s="1"/>
  <c r="AL40" i="86" s="1"/>
  <c r="ED45" i="86"/>
  <c r="ED49" i="86"/>
  <c r="ED77" i="86"/>
  <c r="ED99" i="86"/>
  <c r="ED98" i="86"/>
  <c r="ED84" i="86"/>
  <c r="ED89" i="86"/>
  <c r="ED106" i="86"/>
  <c r="BB106" i="86" s="1"/>
  <c r="V106" i="86" s="1"/>
  <c r="AL106" i="86" s="1"/>
  <c r="ED111" i="86"/>
  <c r="ED115" i="86"/>
  <c r="BB115" i="86" s="1"/>
  <c r="V115" i="86" s="1"/>
  <c r="AL115" i="86" s="1"/>
  <c r="ED121" i="86"/>
  <c r="ED126" i="86"/>
  <c r="ED131" i="86"/>
  <c r="ED138" i="86"/>
  <c r="ED143" i="86"/>
  <c r="ED149" i="86"/>
  <c r="ED157" i="86"/>
  <c r="ED165" i="86"/>
  <c r="ED166" i="86"/>
  <c r="ED167" i="86"/>
  <c r="BB167" i="86" s="1"/>
  <c r="V167" i="86" s="1"/>
  <c r="AL167" i="86" s="1"/>
  <c r="ED174" i="86"/>
  <c r="ED178" i="86"/>
  <c r="ED197" i="86"/>
  <c r="ED190" i="86"/>
  <c r="ED201" i="86"/>
  <c r="ED198" i="86"/>
  <c r="ED205" i="86"/>
  <c r="ED209" i="86"/>
  <c r="ED217" i="86"/>
  <c r="ED222" i="86"/>
  <c r="ED228" i="86"/>
  <c r="DO32" i="86"/>
  <c r="DO44" i="86"/>
  <c r="DO52" i="86"/>
  <c r="DO60" i="86"/>
  <c r="DO37" i="86"/>
  <c r="DO69" i="86"/>
  <c r="DO77" i="86"/>
  <c r="DO85" i="86"/>
  <c r="DO94" i="86"/>
  <c r="DO102" i="86"/>
  <c r="DO110" i="86"/>
  <c r="DO118" i="86"/>
  <c r="DO126" i="86"/>
  <c r="DO135" i="86"/>
  <c r="DO152" i="86"/>
  <c r="DO149" i="86"/>
  <c r="DO157" i="86"/>
  <c r="DO165" i="86"/>
  <c r="DO173" i="86"/>
  <c r="DO182" i="86"/>
  <c r="DO189" i="86"/>
  <c r="DO197" i="86"/>
  <c r="DO205" i="86"/>
  <c r="DO212" i="86"/>
  <c r="DO222" i="86"/>
  <c r="DO228" i="87"/>
  <c r="DO227" i="87"/>
  <c r="DO225" i="87"/>
  <c r="DO224" i="87"/>
  <c r="DO223" i="87"/>
  <c r="DO226" i="87"/>
  <c r="DO222" i="87"/>
  <c r="DO221" i="87"/>
  <c r="DO219" i="87"/>
  <c r="DO218" i="87"/>
  <c r="DO220" i="87"/>
  <c r="DO217" i="87"/>
  <c r="DO216" i="87"/>
  <c r="DO215" i="87"/>
  <c r="DO214" i="87"/>
  <c r="DO213" i="87"/>
  <c r="DO212" i="87"/>
  <c r="DO211" i="87"/>
  <c r="DO210" i="87"/>
  <c r="DO209" i="87"/>
  <c r="DO208" i="87"/>
  <c r="DO204" i="87"/>
  <c r="DO207" i="87"/>
  <c r="DO203" i="87"/>
  <c r="DO206" i="87"/>
  <c r="DO202" i="87"/>
  <c r="DO201" i="87"/>
  <c r="DO191" i="87"/>
  <c r="DO190" i="87"/>
  <c r="DO189" i="87"/>
  <c r="DO188" i="87"/>
  <c r="DO187" i="87"/>
  <c r="DO186" i="87"/>
  <c r="DO185" i="87"/>
  <c r="DO184" i="87"/>
  <c r="DO183" i="87"/>
  <c r="DO200" i="87"/>
  <c r="DO199" i="87"/>
  <c r="DO198" i="87"/>
  <c r="DO197" i="87"/>
  <c r="DO196" i="87"/>
  <c r="DO195" i="87"/>
  <c r="DO194" i="87"/>
  <c r="DO193" i="87"/>
  <c r="DO192" i="87"/>
  <c r="DO181" i="87"/>
  <c r="DO180" i="87"/>
  <c r="DO179" i="87"/>
  <c r="DO178" i="87"/>
  <c r="DO177" i="87"/>
  <c r="DO176" i="87"/>
  <c r="DO175" i="87"/>
  <c r="DO174" i="87"/>
  <c r="DO173" i="87"/>
  <c r="DO172" i="87"/>
  <c r="DO171" i="87"/>
  <c r="DO170" i="87"/>
  <c r="DO169" i="87"/>
  <c r="DO168" i="87"/>
  <c r="DO167" i="87"/>
  <c r="DO166" i="87"/>
  <c r="DO165" i="87"/>
  <c r="DO164" i="87"/>
  <c r="DO163" i="87"/>
  <c r="DO162" i="87"/>
  <c r="DO161" i="87"/>
  <c r="DO182" i="87"/>
  <c r="DO205" i="87"/>
  <c r="DO159" i="87"/>
  <c r="DO157" i="87"/>
  <c r="DO155" i="87"/>
  <c r="DO153" i="87"/>
  <c r="DO151" i="87"/>
  <c r="DO149" i="87"/>
  <c r="DO147" i="87"/>
  <c r="DO145" i="87"/>
  <c r="DO144" i="87"/>
  <c r="DO143" i="87"/>
  <c r="DO142" i="87"/>
  <c r="DO141" i="87"/>
  <c r="DO140" i="87"/>
  <c r="DO139" i="87"/>
  <c r="DO138" i="87"/>
  <c r="DO160" i="87"/>
  <c r="DO158" i="87"/>
  <c r="DO156" i="87"/>
  <c r="DO154" i="87"/>
  <c r="DO152" i="87"/>
  <c r="DO150" i="87"/>
  <c r="DO148" i="87"/>
  <c r="DO146" i="87"/>
  <c r="DO137" i="87"/>
  <c r="DO136" i="87"/>
  <c r="DO135" i="87"/>
  <c r="DO134" i="87"/>
  <c r="DO133" i="87"/>
  <c r="DO132" i="87"/>
  <c r="DO131" i="87"/>
  <c r="DO130" i="87"/>
  <c r="DO129" i="87"/>
  <c r="DO128" i="87"/>
  <c r="DO127" i="87"/>
  <c r="DO126" i="87"/>
  <c r="DO125" i="87"/>
  <c r="DO124" i="87"/>
  <c r="DO123" i="87"/>
  <c r="DO122" i="87"/>
  <c r="DO121" i="87"/>
  <c r="DO120" i="87"/>
  <c r="DO119" i="87"/>
  <c r="DO118" i="87"/>
  <c r="DO117" i="87"/>
  <c r="DO116" i="87"/>
  <c r="DO115" i="87"/>
  <c r="DO114" i="87"/>
  <c r="DO113" i="87"/>
  <c r="DO112" i="87"/>
  <c r="DO111" i="87"/>
  <c r="DO110" i="87"/>
  <c r="DO109" i="87"/>
  <c r="DO108" i="87"/>
  <c r="DO107" i="87"/>
  <c r="DO106" i="87"/>
  <c r="DO105" i="87"/>
  <c r="DO104" i="87"/>
  <c r="DO103" i="87"/>
  <c r="DO102" i="87"/>
  <c r="DO101" i="87"/>
  <c r="DO100" i="87"/>
  <c r="DO99" i="87"/>
  <c r="DO98" i="87"/>
  <c r="DO97" i="87"/>
  <c r="DO96" i="87"/>
  <c r="DO95" i="87"/>
  <c r="DO94" i="87"/>
  <c r="DO93" i="87"/>
  <c r="DO92" i="87"/>
  <c r="DO91" i="87"/>
  <c r="DO90" i="87"/>
  <c r="DO89" i="87"/>
  <c r="DO88" i="87"/>
  <c r="DO87" i="87"/>
  <c r="DO86" i="87"/>
  <c r="DO85" i="87"/>
  <c r="DO84" i="87"/>
  <c r="DO83" i="87"/>
  <c r="DO82" i="87"/>
  <c r="DO81" i="87"/>
  <c r="DO80" i="87"/>
  <c r="DO79" i="87"/>
  <c r="DO78" i="87"/>
  <c r="DO77" i="87"/>
  <c r="DO76" i="87"/>
  <c r="DO75" i="87"/>
  <c r="DO74" i="87"/>
  <c r="DO73" i="87"/>
  <c r="DO72" i="87"/>
  <c r="DO71" i="87"/>
  <c r="DO70" i="87"/>
  <c r="DO69" i="87"/>
  <c r="DO68" i="87"/>
  <c r="DO67" i="87"/>
  <c r="DO66" i="87"/>
  <c r="DO65" i="87"/>
  <c r="DO64" i="87"/>
  <c r="DO63" i="87"/>
  <c r="DO62" i="87"/>
  <c r="DO61" i="87"/>
  <c r="DO60" i="87"/>
  <c r="DO59" i="87"/>
  <c r="DO58" i="87"/>
  <c r="DO57" i="87"/>
  <c r="DO56" i="87"/>
  <c r="DO55" i="87"/>
  <c r="DO54" i="87"/>
  <c r="DO53" i="87"/>
  <c r="DO52" i="87"/>
  <c r="DO51" i="87"/>
  <c r="DO50" i="87"/>
  <c r="DO49" i="87"/>
  <c r="DO48" i="87"/>
  <c r="DO40" i="87"/>
  <c r="DO36" i="87"/>
  <c r="DO34" i="87"/>
  <c r="DO30" i="87"/>
  <c r="DO43" i="87"/>
  <c r="DO39" i="87"/>
  <c r="DO35" i="87"/>
  <c r="DO31" i="87"/>
  <c r="DO42" i="87"/>
  <c r="DO38" i="87"/>
  <c r="DO32" i="87"/>
  <c r="DO47" i="87"/>
  <c r="DO46" i="87"/>
  <c r="DO45" i="87"/>
  <c r="DO44" i="87"/>
  <c r="DO41" i="87"/>
  <c r="DO37" i="87"/>
  <c r="DO33" i="87"/>
  <c r="DO29" i="87"/>
  <c r="DO28" i="87"/>
  <c r="EH228" i="87"/>
  <c r="EH227" i="87"/>
  <c r="EH226" i="87"/>
  <c r="EH225" i="87"/>
  <c r="EH222" i="87"/>
  <c r="EH221" i="87"/>
  <c r="EH220" i="87"/>
  <c r="EH223" i="87"/>
  <c r="EH224" i="87"/>
  <c r="EH218" i="87"/>
  <c r="EH216" i="87"/>
  <c r="EH215" i="87"/>
  <c r="EH214" i="87"/>
  <c r="EH217" i="87"/>
  <c r="EH219" i="87"/>
  <c r="EH213" i="87"/>
  <c r="EH212" i="87"/>
  <c r="EH211" i="87"/>
  <c r="EH210" i="87"/>
  <c r="EH209" i="87"/>
  <c r="EH208" i="87"/>
  <c r="EH207" i="87"/>
  <c r="EH206" i="87"/>
  <c r="EH205" i="87"/>
  <c r="EH204" i="87"/>
  <c r="EH203" i="87"/>
  <c r="EH202" i="87"/>
  <c r="EH201" i="87"/>
  <c r="EH200" i="87"/>
  <c r="EH199" i="87"/>
  <c r="EH198" i="87"/>
  <c r="EH197" i="87"/>
  <c r="EH196" i="87"/>
  <c r="EH195" i="87"/>
  <c r="EH194" i="87"/>
  <c r="EH193" i="87"/>
  <c r="EH192" i="87"/>
  <c r="EH190" i="87"/>
  <c r="EH186" i="87"/>
  <c r="EH184" i="87"/>
  <c r="EH191" i="87"/>
  <c r="EH187" i="87"/>
  <c r="EH183" i="87"/>
  <c r="EH188" i="87"/>
  <c r="EH181" i="87"/>
  <c r="EH179" i="87"/>
  <c r="EH177" i="87"/>
  <c r="EH175" i="87"/>
  <c r="EH173" i="87"/>
  <c r="EH171" i="87"/>
  <c r="EH169" i="87"/>
  <c r="EH167" i="87"/>
  <c r="EH165" i="87"/>
  <c r="EH185" i="87"/>
  <c r="EH182" i="87"/>
  <c r="EH180" i="87"/>
  <c r="EH178" i="87"/>
  <c r="EH176" i="87"/>
  <c r="EH174" i="87"/>
  <c r="EH172" i="87"/>
  <c r="EH170" i="87"/>
  <c r="EH164" i="87"/>
  <c r="EH160" i="87"/>
  <c r="EH158" i="87"/>
  <c r="EH156" i="87"/>
  <c r="EH154" i="87"/>
  <c r="EH152" i="87"/>
  <c r="EH150" i="87"/>
  <c r="EH148" i="87"/>
  <c r="EH146" i="87"/>
  <c r="EH163" i="87"/>
  <c r="EH189" i="87"/>
  <c r="EH168" i="87"/>
  <c r="EH162" i="87"/>
  <c r="EH161" i="87"/>
  <c r="EH159" i="87"/>
  <c r="EH157" i="87"/>
  <c r="EH155" i="87"/>
  <c r="EH153" i="87"/>
  <c r="EH151" i="87"/>
  <c r="EH149" i="87"/>
  <c r="EH147" i="87"/>
  <c r="EH145" i="87"/>
  <c r="EH144" i="87"/>
  <c r="EH143" i="87"/>
  <c r="EH142" i="87"/>
  <c r="EH141" i="87"/>
  <c r="EH166" i="87"/>
  <c r="EH139" i="87"/>
  <c r="EH137" i="87"/>
  <c r="EH136" i="87"/>
  <c r="EH135" i="87"/>
  <c r="EH134" i="87"/>
  <c r="EH133" i="87"/>
  <c r="EH140" i="87"/>
  <c r="EH138" i="87"/>
  <c r="EH132" i="87"/>
  <c r="EH131" i="87"/>
  <c r="EH130" i="87"/>
  <c r="EH129" i="87"/>
  <c r="EH128" i="87"/>
  <c r="EH127" i="87"/>
  <c r="EH126" i="87"/>
  <c r="EH125" i="87"/>
  <c r="EH124" i="87"/>
  <c r="EH123" i="87"/>
  <c r="EH122" i="87"/>
  <c r="EH121" i="87"/>
  <c r="EH120" i="87"/>
  <c r="EH119" i="87"/>
  <c r="EH118" i="87"/>
  <c r="EH117" i="87"/>
  <c r="EH116" i="87"/>
  <c r="EH115" i="87"/>
  <c r="EH114" i="87"/>
  <c r="EH113" i="87"/>
  <c r="EH112" i="87"/>
  <c r="EH111" i="87"/>
  <c r="EH110" i="87"/>
  <c r="EH109" i="87"/>
  <c r="EH108" i="87"/>
  <c r="EH107" i="87"/>
  <c r="EH106" i="87"/>
  <c r="EH105" i="87"/>
  <c r="EH104" i="87"/>
  <c r="EH103" i="87"/>
  <c r="EH102" i="87"/>
  <c r="EH101" i="87"/>
  <c r="EH100" i="87"/>
  <c r="EH98" i="87"/>
  <c r="EH99" i="87"/>
  <c r="EH97" i="87"/>
  <c r="EH96" i="87"/>
  <c r="EH95" i="87"/>
  <c r="EH94" i="87"/>
  <c r="EH93" i="87"/>
  <c r="EH92" i="87"/>
  <c r="EH91" i="87"/>
  <c r="EH90" i="87"/>
  <c r="EH89" i="87"/>
  <c r="EH88" i="87"/>
  <c r="EH87" i="87"/>
  <c r="EH86" i="87"/>
  <c r="EH85" i="87"/>
  <c r="EH84" i="87"/>
  <c r="EH83" i="87"/>
  <c r="EH76" i="87"/>
  <c r="EH74" i="87"/>
  <c r="EH73" i="87"/>
  <c r="EH72" i="87"/>
  <c r="EH71" i="87"/>
  <c r="EH70" i="87"/>
  <c r="EH69" i="87"/>
  <c r="EH68" i="87"/>
  <c r="EH67" i="87"/>
  <c r="EH66" i="87"/>
  <c r="EH65" i="87"/>
  <c r="EH64" i="87"/>
  <c r="EH63" i="87"/>
  <c r="EH62" i="87"/>
  <c r="EH61" i="87"/>
  <c r="EH60" i="87"/>
  <c r="EH59" i="87"/>
  <c r="EH58" i="87"/>
  <c r="EH57" i="87"/>
  <c r="EH56" i="87"/>
  <c r="EH55" i="87"/>
  <c r="EH54" i="87"/>
  <c r="EH53" i="87"/>
  <c r="EH52" i="87"/>
  <c r="EH51" i="87"/>
  <c r="EH50" i="87"/>
  <c r="EH49" i="87"/>
  <c r="EH48" i="87"/>
  <c r="EH47" i="87"/>
  <c r="EH46" i="87"/>
  <c r="EH45" i="87"/>
  <c r="EH44" i="87"/>
  <c r="EH43" i="87"/>
  <c r="EH42" i="87"/>
  <c r="EH41" i="87"/>
  <c r="EH40" i="87"/>
  <c r="EH39" i="87"/>
  <c r="EH38" i="87"/>
  <c r="EH37" i="87"/>
  <c r="EH36" i="87"/>
  <c r="EH35" i="87"/>
  <c r="EH34" i="87"/>
  <c r="EH33" i="87"/>
  <c r="EH32" i="87"/>
  <c r="EH31" i="87"/>
  <c r="EH30" i="87"/>
  <c r="EH82" i="87"/>
  <c r="EH81" i="87"/>
  <c r="EH80" i="87"/>
  <c r="EH79" i="87"/>
  <c r="EH78" i="87"/>
  <c r="EH77" i="87"/>
  <c r="EH75" i="87"/>
  <c r="EH29" i="87"/>
  <c r="EH28" i="87"/>
  <c r="EE228" i="87"/>
  <c r="EE226" i="87"/>
  <c r="EE227" i="87"/>
  <c r="EE225" i="87"/>
  <c r="EE224" i="87"/>
  <c r="EE223" i="87"/>
  <c r="EE222" i="87"/>
  <c r="EE221" i="87"/>
  <c r="EE219" i="87"/>
  <c r="EE218" i="87"/>
  <c r="EE220" i="87"/>
  <c r="EE217" i="87"/>
  <c r="EE214" i="87"/>
  <c r="EE212" i="87"/>
  <c r="EE211" i="87"/>
  <c r="EE210" i="87"/>
  <c r="EE209" i="87"/>
  <c r="EE208" i="87"/>
  <c r="EE215" i="87"/>
  <c r="EE213" i="87"/>
  <c r="EE207" i="87"/>
  <c r="EE206" i="87"/>
  <c r="EE205" i="87"/>
  <c r="EE204" i="87"/>
  <c r="EE203" i="87"/>
  <c r="EE216" i="87"/>
  <c r="EE201" i="87"/>
  <c r="EE200" i="87"/>
  <c r="EE199" i="87"/>
  <c r="EE198" i="87"/>
  <c r="EE197" i="87"/>
  <c r="EE196" i="87"/>
  <c r="EE195" i="87"/>
  <c r="EE194" i="87"/>
  <c r="EE193" i="87"/>
  <c r="EE192" i="87"/>
  <c r="EE191" i="87"/>
  <c r="EE190" i="87"/>
  <c r="EE189" i="87"/>
  <c r="EE188" i="87"/>
  <c r="EE187" i="87"/>
  <c r="EE186" i="87"/>
  <c r="EE185" i="87"/>
  <c r="EE184" i="87"/>
  <c r="EE180" i="87"/>
  <c r="EE178" i="87"/>
  <c r="EE176" i="87"/>
  <c r="EE174" i="87"/>
  <c r="EE172" i="87"/>
  <c r="EE170" i="87"/>
  <c r="EE168" i="87"/>
  <c r="EE166" i="87"/>
  <c r="EE164" i="87"/>
  <c r="EE202" i="87"/>
  <c r="EE160" i="87"/>
  <c r="EE159" i="87"/>
  <c r="EE158" i="87"/>
  <c r="EE157" i="87"/>
  <c r="EE156" i="87"/>
  <c r="EE155" i="87"/>
  <c r="EE154" i="87"/>
  <c r="EE153" i="87"/>
  <c r="EE152" i="87"/>
  <c r="EE151" i="87"/>
  <c r="EE150" i="87"/>
  <c r="EE149" i="87"/>
  <c r="EE148" i="87"/>
  <c r="EE147" i="87"/>
  <c r="EE146" i="87"/>
  <c r="EE181" i="87"/>
  <c r="EE179" i="87"/>
  <c r="EE177" i="87"/>
  <c r="EE175" i="87"/>
  <c r="EE173" i="87"/>
  <c r="EE171" i="87"/>
  <c r="EE169" i="87"/>
  <c r="EE182" i="87"/>
  <c r="EE167" i="87"/>
  <c r="EE162" i="87"/>
  <c r="EE183" i="87"/>
  <c r="EE165" i="87"/>
  <c r="EE163" i="87"/>
  <c r="EE161" i="87"/>
  <c r="EE145" i="87"/>
  <c r="EE141" i="87"/>
  <c r="EE144" i="87"/>
  <c r="EE143" i="87"/>
  <c r="EE142" i="87"/>
  <c r="EE140" i="87"/>
  <c r="EE138" i="87"/>
  <c r="EE137" i="87"/>
  <c r="EE136" i="87"/>
  <c r="EE135" i="87"/>
  <c r="EE134" i="87"/>
  <c r="EE133" i="87"/>
  <c r="EE139" i="87"/>
  <c r="EE132" i="87"/>
  <c r="EE131" i="87"/>
  <c r="EE130" i="87"/>
  <c r="EE129" i="87"/>
  <c r="EE128" i="87"/>
  <c r="EE127" i="87"/>
  <c r="EE126" i="87"/>
  <c r="EE125" i="87"/>
  <c r="EE124" i="87"/>
  <c r="EE123" i="87"/>
  <c r="EE122" i="87"/>
  <c r="EE120" i="87"/>
  <c r="EE119" i="87"/>
  <c r="EE118" i="87"/>
  <c r="EE117" i="87"/>
  <c r="EE116" i="87"/>
  <c r="EE115" i="87"/>
  <c r="EE114" i="87"/>
  <c r="EE113" i="87"/>
  <c r="EE112" i="87"/>
  <c r="EE111" i="87"/>
  <c r="EE110" i="87"/>
  <c r="EE109" i="87"/>
  <c r="EE108" i="87"/>
  <c r="EE121" i="87"/>
  <c r="EE99" i="87"/>
  <c r="EE101" i="87"/>
  <c r="EE100" i="87"/>
  <c r="EE98" i="87"/>
  <c r="EE97" i="87"/>
  <c r="EE96" i="87"/>
  <c r="EE95" i="87"/>
  <c r="EE94" i="87"/>
  <c r="EE93" i="87"/>
  <c r="EE92" i="87"/>
  <c r="EE91" i="87"/>
  <c r="EE90" i="87"/>
  <c r="EE89" i="87"/>
  <c r="EE88" i="87"/>
  <c r="EE87" i="87"/>
  <c r="EE86" i="87"/>
  <c r="EE85" i="87"/>
  <c r="EE84" i="87"/>
  <c r="EE83" i="87"/>
  <c r="EE82" i="87"/>
  <c r="EE81" i="87"/>
  <c r="EE80" i="87"/>
  <c r="EE79" i="87"/>
  <c r="EE78" i="87"/>
  <c r="EE77" i="87"/>
  <c r="EE107" i="87"/>
  <c r="EE106" i="87"/>
  <c r="EE105" i="87"/>
  <c r="EE104" i="87"/>
  <c r="EE103" i="87"/>
  <c r="EE102" i="87"/>
  <c r="EE75" i="87"/>
  <c r="EE73" i="87"/>
  <c r="EE72" i="87"/>
  <c r="EE71" i="87"/>
  <c r="EE70" i="87"/>
  <c r="EE69" i="87"/>
  <c r="EE68" i="87"/>
  <c r="EE67" i="87"/>
  <c r="EE66" i="87"/>
  <c r="EE65" i="87"/>
  <c r="EE64" i="87"/>
  <c r="EE63" i="87"/>
  <c r="EE62" i="87"/>
  <c r="EE61" i="87"/>
  <c r="EE60" i="87"/>
  <c r="EE59" i="87"/>
  <c r="EE58" i="87"/>
  <c r="EE57" i="87"/>
  <c r="EE56" i="87"/>
  <c r="EE55" i="87"/>
  <c r="EE54" i="87"/>
  <c r="EE53" i="87"/>
  <c r="EE52" i="87"/>
  <c r="EE51" i="87"/>
  <c r="EE50" i="87"/>
  <c r="EE49" i="87"/>
  <c r="EE48" i="87"/>
  <c r="EE47" i="87"/>
  <c r="EE46" i="87"/>
  <c r="EE45" i="87"/>
  <c r="EE44" i="87"/>
  <c r="EE43" i="87"/>
  <c r="EE42" i="87"/>
  <c r="EE41" i="87"/>
  <c r="EE40" i="87"/>
  <c r="EE39" i="87"/>
  <c r="EE38" i="87"/>
  <c r="EE37" i="87"/>
  <c r="EE36" i="87"/>
  <c r="EE35" i="87"/>
  <c r="EE34" i="87"/>
  <c r="EE33" i="87"/>
  <c r="EE32" i="87"/>
  <c r="EE31" i="87"/>
  <c r="EE30" i="87"/>
  <c r="EE29" i="87"/>
  <c r="EE76" i="87"/>
  <c r="EE74" i="87"/>
  <c r="EE28" i="87"/>
  <c r="EW228" i="87"/>
  <c r="EW227" i="87"/>
  <c r="EW225" i="87"/>
  <c r="EW224" i="87"/>
  <c r="EW223" i="87"/>
  <c r="EW226" i="87"/>
  <c r="EW222" i="87"/>
  <c r="EW221" i="87"/>
  <c r="EW219" i="87"/>
  <c r="EW218" i="87"/>
  <c r="EW220" i="87"/>
  <c r="EW217" i="87"/>
  <c r="EW216" i="87"/>
  <c r="EW215" i="87"/>
  <c r="EW214" i="87"/>
  <c r="EW213" i="87"/>
  <c r="EW212" i="87"/>
  <c r="EW211" i="87"/>
  <c r="EW210" i="87"/>
  <c r="EW209" i="87"/>
  <c r="EW208" i="87"/>
  <c r="EW204" i="87"/>
  <c r="EW207" i="87"/>
  <c r="EW203" i="87"/>
  <c r="EW206" i="87"/>
  <c r="EW202" i="87"/>
  <c r="EW205" i="87"/>
  <c r="EW201" i="87"/>
  <c r="EW191" i="87"/>
  <c r="EW190" i="87"/>
  <c r="EW189" i="87"/>
  <c r="EW188" i="87"/>
  <c r="EW187" i="87"/>
  <c r="EW186" i="87"/>
  <c r="EW185" i="87"/>
  <c r="EW184" i="87"/>
  <c r="EW183" i="87"/>
  <c r="EW182" i="87"/>
  <c r="EW200" i="87"/>
  <c r="EW199" i="87"/>
  <c r="EW198" i="87"/>
  <c r="EW197" i="87"/>
  <c r="EW196" i="87"/>
  <c r="EW195" i="87"/>
  <c r="EW194" i="87"/>
  <c r="EW193" i="87"/>
  <c r="EW192" i="87"/>
  <c r="EW181" i="87"/>
  <c r="EW180" i="87"/>
  <c r="EW179" i="87"/>
  <c r="EW178" i="87"/>
  <c r="EW177" i="87"/>
  <c r="EW176" i="87"/>
  <c r="EW175" i="87"/>
  <c r="EW174" i="87"/>
  <c r="EW173" i="87"/>
  <c r="EW172" i="87"/>
  <c r="EW171" i="87"/>
  <c r="EW170" i="87"/>
  <c r="EW169" i="87"/>
  <c r="EW168" i="87"/>
  <c r="EW167" i="87"/>
  <c r="EW166" i="87"/>
  <c r="EW165" i="87"/>
  <c r="EW164" i="87"/>
  <c r="EW163" i="87"/>
  <c r="EW162" i="87"/>
  <c r="EW161" i="87"/>
  <c r="EW159" i="87"/>
  <c r="EW157" i="87"/>
  <c r="EW155" i="87"/>
  <c r="EW153" i="87"/>
  <c r="EW151" i="87"/>
  <c r="EW149" i="87"/>
  <c r="EW147" i="87"/>
  <c r="EW145" i="87"/>
  <c r="EW144" i="87"/>
  <c r="EW143" i="87"/>
  <c r="EW142" i="87"/>
  <c r="EW141" i="87"/>
  <c r="EW140" i="87"/>
  <c r="EW139" i="87"/>
  <c r="EW138" i="87"/>
  <c r="EW160" i="87"/>
  <c r="EW158" i="87"/>
  <c r="EW156" i="87"/>
  <c r="EW154" i="87"/>
  <c r="EW152" i="87"/>
  <c r="EW150" i="87"/>
  <c r="EW148" i="87"/>
  <c r="EW146" i="87"/>
  <c r="EW137" i="87"/>
  <c r="EW136" i="87"/>
  <c r="EW135" i="87"/>
  <c r="EW134" i="87"/>
  <c r="EW133" i="87"/>
  <c r="EW132" i="87"/>
  <c r="EW131" i="87"/>
  <c r="EW130" i="87"/>
  <c r="EW129" i="87"/>
  <c r="EW128" i="87"/>
  <c r="EW127" i="87"/>
  <c r="EW126" i="87"/>
  <c r="EW125" i="87"/>
  <c r="EW124" i="87"/>
  <c r="EW123" i="87"/>
  <c r="EW122" i="87"/>
  <c r="EW121" i="87"/>
  <c r="EW120" i="87"/>
  <c r="EW119" i="87"/>
  <c r="EW118" i="87"/>
  <c r="EW117" i="87"/>
  <c r="EW116" i="87"/>
  <c r="EW115" i="87"/>
  <c r="EW114" i="87"/>
  <c r="EW113" i="87"/>
  <c r="EW112" i="87"/>
  <c r="EW111" i="87"/>
  <c r="EW110" i="87"/>
  <c r="EW109" i="87"/>
  <c r="EW108" i="87"/>
  <c r="EW107" i="87"/>
  <c r="EW106" i="87"/>
  <c r="EW105" i="87"/>
  <c r="EW104" i="87"/>
  <c r="EW103" i="87"/>
  <c r="EW102" i="87"/>
  <c r="EW101" i="87"/>
  <c r="EW100" i="87"/>
  <c r="EW99" i="87"/>
  <c r="EW98" i="87"/>
  <c r="EW97" i="87"/>
  <c r="EW96" i="87"/>
  <c r="EW95" i="87"/>
  <c r="EW94" i="87"/>
  <c r="EW93" i="87"/>
  <c r="EW92" i="87"/>
  <c r="EW91" i="87"/>
  <c r="EW90" i="87"/>
  <c r="EW89" i="87"/>
  <c r="EW88" i="87"/>
  <c r="EW87" i="87"/>
  <c r="EW86" i="87"/>
  <c r="EW85" i="87"/>
  <c r="EW84" i="87"/>
  <c r="EW83" i="87"/>
  <c r="EW82" i="87"/>
  <c r="EW81" i="87"/>
  <c r="EW80" i="87"/>
  <c r="EW79" i="87"/>
  <c r="EW78" i="87"/>
  <c r="EW77" i="87"/>
  <c r="EW76" i="87"/>
  <c r="EW75" i="87"/>
  <c r="EW74" i="87"/>
  <c r="EW73" i="87"/>
  <c r="EW72" i="87"/>
  <c r="EW71" i="87"/>
  <c r="EW70" i="87"/>
  <c r="EW69" i="87"/>
  <c r="EW68" i="87"/>
  <c r="EW67" i="87"/>
  <c r="EW66" i="87"/>
  <c r="EW65" i="87"/>
  <c r="EW64" i="87"/>
  <c r="EW63" i="87"/>
  <c r="EW62" i="87"/>
  <c r="EW61" i="87"/>
  <c r="EW60" i="87"/>
  <c r="EW59" i="87"/>
  <c r="EW58" i="87"/>
  <c r="EW57" i="87"/>
  <c r="EW56" i="87"/>
  <c r="EW55" i="87"/>
  <c r="EW54" i="87"/>
  <c r="EW53" i="87"/>
  <c r="EW52" i="87"/>
  <c r="EW51" i="87"/>
  <c r="EW50" i="87"/>
  <c r="EW49" i="87"/>
  <c r="EW48" i="87"/>
  <c r="EW40" i="87"/>
  <c r="EW36" i="87"/>
  <c r="EW34" i="87"/>
  <c r="EW30" i="87"/>
  <c r="EW39" i="87"/>
  <c r="EW35" i="87"/>
  <c r="EW31" i="87"/>
  <c r="EW42" i="87"/>
  <c r="EW38" i="87"/>
  <c r="EW32" i="87"/>
  <c r="EW29" i="87"/>
  <c r="EW47" i="87"/>
  <c r="EW46" i="87"/>
  <c r="EW45" i="87"/>
  <c r="EW44" i="87"/>
  <c r="EW43" i="87"/>
  <c r="EW41" i="87"/>
  <c r="EW37" i="87"/>
  <c r="EW33" i="87"/>
  <c r="EW28" i="87"/>
  <c r="EU228" i="87"/>
  <c r="EU227" i="87"/>
  <c r="EU226" i="87"/>
  <c r="EU225" i="87"/>
  <c r="EU224" i="87"/>
  <c r="EU223" i="87"/>
  <c r="EU222" i="87"/>
  <c r="EU221" i="87"/>
  <c r="EU220" i="87"/>
  <c r="EU217" i="87"/>
  <c r="EU216" i="87"/>
  <c r="EU215" i="87"/>
  <c r="EU214" i="87"/>
  <c r="EU218" i="87"/>
  <c r="EU219" i="87"/>
  <c r="EU212" i="87"/>
  <c r="EU211" i="87"/>
  <c r="EU210" i="87"/>
  <c r="EU209" i="87"/>
  <c r="EU208" i="87"/>
  <c r="EU207" i="87"/>
  <c r="EU206" i="87"/>
  <c r="EU205" i="87"/>
  <c r="EU204" i="87"/>
  <c r="EU203" i="87"/>
  <c r="EU213" i="87"/>
  <c r="EU202" i="87"/>
  <c r="EU201" i="87"/>
  <c r="EU200" i="87"/>
  <c r="EU199" i="87"/>
  <c r="EU198" i="87"/>
  <c r="EU197" i="87"/>
  <c r="EU196" i="87"/>
  <c r="EU195" i="87"/>
  <c r="EU194" i="87"/>
  <c r="EU193" i="87"/>
  <c r="EU192" i="87"/>
  <c r="EU189" i="87"/>
  <c r="EU185" i="87"/>
  <c r="EU190" i="87"/>
  <c r="EU186" i="87"/>
  <c r="EU191" i="87"/>
  <c r="EU180" i="87"/>
  <c r="EU178" i="87"/>
  <c r="EU176" i="87"/>
  <c r="EU174" i="87"/>
  <c r="EU172" i="87"/>
  <c r="EU170" i="87"/>
  <c r="EU168" i="87"/>
  <c r="EU166" i="87"/>
  <c r="EU164" i="87"/>
  <c r="EU162" i="87"/>
  <c r="EU184" i="87"/>
  <c r="EU183" i="87"/>
  <c r="EU182" i="87"/>
  <c r="EU188" i="87"/>
  <c r="EU187" i="87"/>
  <c r="EU165" i="87"/>
  <c r="EU181" i="87"/>
  <c r="EU179" i="87"/>
  <c r="EU177" i="87"/>
  <c r="EU175" i="87"/>
  <c r="EU173" i="87"/>
  <c r="EU171" i="87"/>
  <c r="EU169" i="87"/>
  <c r="EU159" i="87"/>
  <c r="EU157" i="87"/>
  <c r="EU155" i="87"/>
  <c r="EU153" i="87"/>
  <c r="EU151" i="87"/>
  <c r="EU163" i="87"/>
  <c r="EU145" i="87"/>
  <c r="EU144" i="87"/>
  <c r="EU143" i="87"/>
  <c r="EU142" i="87"/>
  <c r="EU141" i="87"/>
  <c r="EU167" i="87"/>
  <c r="EU148" i="87"/>
  <c r="EU160" i="87"/>
  <c r="EU158" i="87"/>
  <c r="EU156" i="87"/>
  <c r="EU154" i="87"/>
  <c r="EU152" i="87"/>
  <c r="EU150" i="87"/>
  <c r="EU147" i="87"/>
  <c r="EU146" i="87"/>
  <c r="EU161" i="87"/>
  <c r="EU149" i="87"/>
  <c r="EU139" i="87"/>
  <c r="EU140" i="87"/>
  <c r="EU138" i="87"/>
  <c r="EU137" i="87"/>
  <c r="EU136" i="87"/>
  <c r="EU135" i="87"/>
  <c r="EU134" i="87"/>
  <c r="EU133" i="87"/>
  <c r="EU132" i="87"/>
  <c r="EU131" i="87"/>
  <c r="EU130" i="87"/>
  <c r="EU129" i="87"/>
  <c r="EU128" i="87"/>
  <c r="EU127" i="87"/>
  <c r="EU126" i="87"/>
  <c r="EU125" i="87"/>
  <c r="EU124" i="87"/>
  <c r="EU123" i="87"/>
  <c r="EU122" i="87"/>
  <c r="EU120" i="87"/>
  <c r="EU119" i="87"/>
  <c r="EU118" i="87"/>
  <c r="EU117" i="87"/>
  <c r="EU116" i="87"/>
  <c r="EU115" i="87"/>
  <c r="EU114" i="87"/>
  <c r="EU113" i="87"/>
  <c r="EU112" i="87"/>
  <c r="EU111" i="87"/>
  <c r="EU110" i="87"/>
  <c r="EU109" i="87"/>
  <c r="EU108" i="87"/>
  <c r="EU107" i="87"/>
  <c r="EU106" i="87"/>
  <c r="EU105" i="87"/>
  <c r="EU104" i="87"/>
  <c r="EU103" i="87"/>
  <c r="EU102" i="87"/>
  <c r="EU101" i="87"/>
  <c r="EU100" i="87"/>
  <c r="EU121" i="87"/>
  <c r="EU99" i="87"/>
  <c r="EU98" i="87"/>
  <c r="EU97" i="87"/>
  <c r="EU96" i="87"/>
  <c r="EU95" i="87"/>
  <c r="EU94" i="87"/>
  <c r="EU93" i="87"/>
  <c r="EU92" i="87"/>
  <c r="EU91" i="87"/>
  <c r="EU90" i="87"/>
  <c r="EU89" i="87"/>
  <c r="EU88" i="87"/>
  <c r="EU87" i="87"/>
  <c r="EU86" i="87"/>
  <c r="EU85" i="87"/>
  <c r="EU84" i="87"/>
  <c r="EU83" i="87"/>
  <c r="EU82" i="87"/>
  <c r="EU81" i="87"/>
  <c r="EU80" i="87"/>
  <c r="EU79" i="87"/>
  <c r="EU78" i="87"/>
  <c r="EU77" i="87"/>
  <c r="EU75" i="87"/>
  <c r="EU73" i="87"/>
  <c r="EU72" i="87"/>
  <c r="EU71" i="87"/>
  <c r="EU70" i="87"/>
  <c r="EU69" i="87"/>
  <c r="EU68" i="87"/>
  <c r="EU67" i="87"/>
  <c r="EU66" i="87"/>
  <c r="EU65" i="87"/>
  <c r="EU64" i="87"/>
  <c r="EU63" i="87"/>
  <c r="EU62" i="87"/>
  <c r="EU61" i="87"/>
  <c r="EU60" i="87"/>
  <c r="EU59" i="87"/>
  <c r="EU58" i="87"/>
  <c r="EU57" i="87"/>
  <c r="EU56" i="87"/>
  <c r="EU55" i="87"/>
  <c r="EU54" i="87"/>
  <c r="EU53" i="87"/>
  <c r="EU52" i="87"/>
  <c r="EU51" i="87"/>
  <c r="EU50" i="87"/>
  <c r="EU49" i="87"/>
  <c r="EU48" i="87"/>
  <c r="EU47" i="87"/>
  <c r="EU46" i="87"/>
  <c r="EU45" i="87"/>
  <c r="EU44" i="87"/>
  <c r="EU43" i="87"/>
  <c r="EU42" i="87"/>
  <c r="EU41" i="87"/>
  <c r="EU40" i="87"/>
  <c r="EU39" i="87"/>
  <c r="EU38" i="87"/>
  <c r="EU37" i="87"/>
  <c r="EU36" i="87"/>
  <c r="EU35" i="87"/>
  <c r="EU34" i="87"/>
  <c r="EU33" i="87"/>
  <c r="EU32" i="87"/>
  <c r="EU31" i="87"/>
  <c r="EU30" i="87"/>
  <c r="EU76" i="87"/>
  <c r="EU74" i="87"/>
  <c r="EU28" i="87"/>
  <c r="EU29" i="87"/>
  <c r="DN228" i="87"/>
  <c r="DN226" i="87"/>
  <c r="DN227" i="87"/>
  <c r="DN225" i="87"/>
  <c r="DN224" i="87"/>
  <c r="DN223" i="87"/>
  <c r="DN222" i="87"/>
  <c r="DN221" i="87"/>
  <c r="DN219" i="87"/>
  <c r="DN218" i="87"/>
  <c r="DN220" i="87"/>
  <c r="DN217" i="87"/>
  <c r="DN214" i="87"/>
  <c r="DN212" i="87"/>
  <c r="DN211" i="87"/>
  <c r="DN210" i="87"/>
  <c r="DN209" i="87"/>
  <c r="DN208" i="87"/>
  <c r="DN215" i="87"/>
  <c r="DN213" i="87"/>
  <c r="DN207" i="87"/>
  <c r="DN206" i="87"/>
  <c r="DN205" i="87"/>
  <c r="DN204" i="87"/>
  <c r="DN203" i="87"/>
  <c r="DN201" i="87"/>
  <c r="DN200" i="87"/>
  <c r="DN199" i="87"/>
  <c r="DN198" i="87"/>
  <c r="DN197" i="87"/>
  <c r="DN196" i="87"/>
  <c r="DN195" i="87"/>
  <c r="DN194" i="87"/>
  <c r="DN193" i="87"/>
  <c r="DN192" i="87"/>
  <c r="DN216" i="87"/>
  <c r="DN202" i="87"/>
  <c r="DN191" i="87"/>
  <c r="DN190" i="87"/>
  <c r="DN189" i="87"/>
  <c r="DN188" i="87"/>
  <c r="DN187" i="87"/>
  <c r="DN186" i="87"/>
  <c r="DN185" i="87"/>
  <c r="DN184" i="87"/>
  <c r="DN180" i="87"/>
  <c r="DN178" i="87"/>
  <c r="DN176" i="87"/>
  <c r="DN174" i="87"/>
  <c r="DN172" i="87"/>
  <c r="DN170" i="87"/>
  <c r="DN168" i="87"/>
  <c r="DN166" i="87"/>
  <c r="DN164" i="87"/>
  <c r="DN183" i="87"/>
  <c r="DN160" i="87"/>
  <c r="DN159" i="87"/>
  <c r="DN158" i="87"/>
  <c r="DN157" i="87"/>
  <c r="DN156" i="87"/>
  <c r="DN155" i="87"/>
  <c r="DN154" i="87"/>
  <c r="DN153" i="87"/>
  <c r="DN152" i="87"/>
  <c r="DN151" i="87"/>
  <c r="DN150" i="87"/>
  <c r="DN149" i="87"/>
  <c r="DN148" i="87"/>
  <c r="DN147" i="87"/>
  <c r="DN146" i="87"/>
  <c r="DN182" i="87"/>
  <c r="DN181" i="87"/>
  <c r="DN179" i="87"/>
  <c r="DN177" i="87"/>
  <c r="DN175" i="87"/>
  <c r="DN173" i="87"/>
  <c r="DN171" i="87"/>
  <c r="DN169" i="87"/>
  <c r="DN161" i="87"/>
  <c r="DN162" i="87"/>
  <c r="DN167" i="87"/>
  <c r="DN163" i="87"/>
  <c r="DN145" i="87"/>
  <c r="DN165" i="87"/>
  <c r="DN141" i="87"/>
  <c r="DN144" i="87"/>
  <c r="DN143" i="87"/>
  <c r="DN142" i="87"/>
  <c r="DN140" i="87"/>
  <c r="DN138" i="87"/>
  <c r="DN137" i="87"/>
  <c r="DN136" i="87"/>
  <c r="DN135" i="87"/>
  <c r="DN134" i="87"/>
  <c r="DN133" i="87"/>
  <c r="DN139" i="87"/>
  <c r="DN132" i="87"/>
  <c r="DN131" i="87"/>
  <c r="DN130" i="87"/>
  <c r="DN129" i="87"/>
  <c r="DN128" i="87"/>
  <c r="DN127" i="87"/>
  <c r="DN126" i="87"/>
  <c r="DN125" i="87"/>
  <c r="DN124" i="87"/>
  <c r="DN123" i="87"/>
  <c r="DN122" i="87"/>
  <c r="DN121" i="87"/>
  <c r="DN120" i="87"/>
  <c r="DN119" i="87"/>
  <c r="DN118" i="87"/>
  <c r="DN117" i="87"/>
  <c r="DN116" i="87"/>
  <c r="DN115" i="87"/>
  <c r="DN114" i="87"/>
  <c r="DN113" i="87"/>
  <c r="DN112" i="87"/>
  <c r="DN111" i="87"/>
  <c r="DN110" i="87"/>
  <c r="DN109" i="87"/>
  <c r="DN108" i="87"/>
  <c r="DN99" i="87"/>
  <c r="DN101" i="87"/>
  <c r="DN100" i="87"/>
  <c r="DN98" i="87"/>
  <c r="DN97" i="87"/>
  <c r="DN96" i="87"/>
  <c r="DN95" i="87"/>
  <c r="DN94" i="87"/>
  <c r="DN93" i="87"/>
  <c r="DN92" i="87"/>
  <c r="DN91" i="87"/>
  <c r="DN90" i="87"/>
  <c r="DN89" i="87"/>
  <c r="DN88" i="87"/>
  <c r="DN87" i="87"/>
  <c r="DN86" i="87"/>
  <c r="DN85" i="87"/>
  <c r="DN84" i="87"/>
  <c r="DN83" i="87"/>
  <c r="DN82" i="87"/>
  <c r="DN81" i="87"/>
  <c r="DN80" i="87"/>
  <c r="DN79" i="87"/>
  <c r="DN78" i="87"/>
  <c r="DN77" i="87"/>
  <c r="DN107" i="87"/>
  <c r="DN106" i="87"/>
  <c r="DN105" i="87"/>
  <c r="DN104" i="87"/>
  <c r="DN103" i="87"/>
  <c r="DN102" i="87"/>
  <c r="DN75" i="87"/>
  <c r="DN73" i="87"/>
  <c r="DN72" i="87"/>
  <c r="DN71" i="87"/>
  <c r="DN70" i="87"/>
  <c r="DN69" i="87"/>
  <c r="DN68" i="87"/>
  <c r="DN67" i="87"/>
  <c r="DN66" i="87"/>
  <c r="DN65" i="87"/>
  <c r="DN64" i="87"/>
  <c r="DN63" i="87"/>
  <c r="DN62" i="87"/>
  <c r="DN61" i="87"/>
  <c r="DN60" i="87"/>
  <c r="DN59" i="87"/>
  <c r="DN58" i="87"/>
  <c r="DN57" i="87"/>
  <c r="DN56" i="87"/>
  <c r="DN55" i="87"/>
  <c r="DN54" i="87"/>
  <c r="DN53" i="87"/>
  <c r="DN52" i="87"/>
  <c r="DN51" i="87"/>
  <c r="DN50" i="87"/>
  <c r="DN49" i="87"/>
  <c r="DN48" i="87"/>
  <c r="DN47" i="87"/>
  <c r="DN46" i="87"/>
  <c r="DN45" i="87"/>
  <c r="DN44" i="87"/>
  <c r="DN43" i="87"/>
  <c r="DN42" i="87"/>
  <c r="DN41" i="87"/>
  <c r="DN40" i="87"/>
  <c r="DN39" i="87"/>
  <c r="DN38" i="87"/>
  <c r="DN37" i="87"/>
  <c r="DN36" i="87"/>
  <c r="DN35" i="87"/>
  <c r="DN34" i="87"/>
  <c r="DN33" i="87"/>
  <c r="DN32" i="87"/>
  <c r="DN31" i="87"/>
  <c r="DN30" i="87"/>
  <c r="DN76" i="87"/>
  <c r="DN74" i="87"/>
  <c r="DN29" i="87"/>
  <c r="DN28" i="87"/>
  <c r="EQ29" i="87"/>
  <c r="EQ77" i="87"/>
  <c r="EQ81" i="87"/>
  <c r="EQ32" i="87"/>
  <c r="EQ36" i="87"/>
  <c r="EQ40" i="87"/>
  <c r="EQ44" i="87"/>
  <c r="EQ48" i="87"/>
  <c r="EQ52" i="87"/>
  <c r="EQ56" i="87"/>
  <c r="EQ60" i="87"/>
  <c r="EQ64" i="87"/>
  <c r="EQ68" i="87"/>
  <c r="EQ72" i="87"/>
  <c r="EQ84" i="87"/>
  <c r="EQ88" i="87"/>
  <c r="EQ92" i="87"/>
  <c r="EQ96" i="87"/>
  <c r="EQ121" i="87"/>
  <c r="EQ103" i="87"/>
  <c r="EQ107" i="87"/>
  <c r="EQ111" i="87"/>
  <c r="EQ115" i="87"/>
  <c r="EQ119" i="87"/>
  <c r="EQ124" i="87"/>
  <c r="EQ128" i="87"/>
  <c r="EQ132" i="87"/>
  <c r="EQ135" i="87"/>
  <c r="EQ140" i="87"/>
  <c r="EQ143" i="87"/>
  <c r="EQ148" i="87"/>
  <c r="EQ156" i="87"/>
  <c r="EQ161" i="87"/>
  <c r="EQ149" i="87"/>
  <c r="EQ157" i="87"/>
  <c r="EQ169" i="87"/>
  <c r="EQ177" i="87"/>
  <c r="EQ164" i="87"/>
  <c r="EQ172" i="87"/>
  <c r="EQ180" i="87"/>
  <c r="EQ185" i="87"/>
  <c r="EQ202" i="87"/>
  <c r="EQ195" i="87"/>
  <c r="EQ199" i="87"/>
  <c r="EQ204" i="87"/>
  <c r="EQ208" i="87"/>
  <c r="EQ217" i="87"/>
  <c r="EQ214" i="87"/>
  <c r="EQ223" i="87"/>
  <c r="EQ222" i="87"/>
  <c r="EQ228" i="87"/>
  <c r="FB28" i="87"/>
  <c r="FB39" i="87"/>
  <c r="FB40" i="87"/>
  <c r="FB85" i="87"/>
  <c r="FB46" i="87"/>
  <c r="FB50" i="87"/>
  <c r="FB54" i="87"/>
  <c r="FB58" i="87"/>
  <c r="FB62" i="87"/>
  <c r="FB66" i="87"/>
  <c r="FB70" i="87"/>
  <c r="FB74" i="87"/>
  <c r="FB78" i="87"/>
  <c r="FB82" i="87"/>
  <c r="FB100" i="87"/>
  <c r="FB88" i="87"/>
  <c r="FB92" i="87"/>
  <c r="FB96" i="87"/>
  <c r="FB102" i="87"/>
  <c r="FB106" i="87"/>
  <c r="FB110" i="87"/>
  <c r="FB114" i="87"/>
  <c r="FB118" i="87"/>
  <c r="FB123" i="87"/>
  <c r="FB137" i="87"/>
  <c r="FB126" i="87"/>
  <c r="FB130" i="87"/>
  <c r="FB138" i="87"/>
  <c r="FB145" i="87"/>
  <c r="FB146" i="87"/>
  <c r="FB154" i="87"/>
  <c r="FB163" i="87"/>
  <c r="FB151" i="87"/>
  <c r="FB159" i="87"/>
  <c r="FB171" i="87"/>
  <c r="FB179" i="87"/>
  <c r="FB168" i="87"/>
  <c r="FB176" i="87"/>
  <c r="FB183" i="87"/>
  <c r="FB187" i="87"/>
  <c r="FB191" i="87"/>
  <c r="FB195" i="87"/>
  <c r="FB199" i="87"/>
  <c r="FB202" i="87"/>
  <c r="FB206" i="87"/>
  <c r="FB211" i="87"/>
  <c r="FB215" i="87"/>
  <c r="FB219" i="87"/>
  <c r="FB223" i="87"/>
  <c r="FB227" i="87"/>
  <c r="DL42" i="87"/>
  <c r="DL35" i="87"/>
  <c r="DL34" i="87"/>
  <c r="DL37" i="87"/>
  <c r="DL45" i="87"/>
  <c r="DL49" i="87"/>
  <c r="DL53" i="87"/>
  <c r="DL57" i="87"/>
  <c r="DL61" i="87"/>
  <c r="DL65" i="87"/>
  <c r="DL69" i="87"/>
  <c r="DL73" i="87"/>
  <c r="DL78" i="87"/>
  <c r="DL82" i="87"/>
  <c r="DL84" i="87"/>
  <c r="DL87" i="87"/>
  <c r="DL91" i="87"/>
  <c r="DL95" i="87"/>
  <c r="DL122" i="87"/>
  <c r="DL105" i="87"/>
  <c r="DL109" i="87"/>
  <c r="DL113" i="87"/>
  <c r="DL117" i="87"/>
  <c r="DL121" i="87"/>
  <c r="DL136" i="87"/>
  <c r="DL133" i="87"/>
  <c r="DL128" i="87"/>
  <c r="DL132" i="87"/>
  <c r="DL144" i="87"/>
  <c r="DL166" i="87"/>
  <c r="DL153" i="87"/>
  <c r="DL161" i="87"/>
  <c r="DL146" i="87"/>
  <c r="DL154" i="87"/>
  <c r="DL164" i="87"/>
  <c r="DL176" i="87"/>
  <c r="DL167" i="87"/>
  <c r="DL175" i="87"/>
  <c r="DL182" i="87"/>
  <c r="DL186" i="87"/>
  <c r="DL190" i="87"/>
  <c r="DL194" i="87"/>
  <c r="DL198" i="87"/>
  <c r="DL202" i="87"/>
  <c r="DL206" i="87"/>
  <c r="DL210" i="87"/>
  <c r="DL214" i="87"/>
  <c r="DL218" i="87"/>
  <c r="DL222" i="87"/>
  <c r="DL225" i="87"/>
  <c r="EC38" i="87"/>
  <c r="EC35" i="87"/>
  <c r="EC34" i="87"/>
  <c r="EC33" i="87"/>
  <c r="EC44" i="87"/>
  <c r="EC48" i="87"/>
  <c r="EC52" i="87"/>
  <c r="EC56" i="87"/>
  <c r="EC60" i="87"/>
  <c r="EC64" i="87"/>
  <c r="EC68" i="87"/>
  <c r="EC72" i="87"/>
  <c r="EC77" i="87"/>
  <c r="EC81" i="87"/>
  <c r="EC76" i="87"/>
  <c r="EC101" i="87"/>
  <c r="EC90" i="87"/>
  <c r="EC94" i="87"/>
  <c r="EC98" i="87"/>
  <c r="EC104" i="87"/>
  <c r="EC108" i="87"/>
  <c r="EC112" i="87"/>
  <c r="EC116" i="87"/>
  <c r="EC120" i="87"/>
  <c r="EC123" i="87"/>
  <c r="EC134" i="87"/>
  <c r="EC129" i="87"/>
  <c r="EC137" i="87"/>
  <c r="EC143" i="87"/>
  <c r="EC142" i="87"/>
  <c r="EC153" i="87"/>
  <c r="EC164" i="87"/>
  <c r="EC146" i="87"/>
  <c r="EC154" i="87"/>
  <c r="EC163" i="87"/>
  <c r="EC174" i="87"/>
  <c r="EC165" i="87"/>
  <c r="EC173" i="87"/>
  <c r="EC181" i="87"/>
  <c r="EC185" i="87"/>
  <c r="EC189" i="87"/>
  <c r="EC193" i="87"/>
  <c r="EC197" i="87"/>
  <c r="EC201" i="87"/>
  <c r="EC205" i="87"/>
  <c r="EC208" i="87"/>
  <c r="EC213" i="87"/>
  <c r="EC217" i="87"/>
  <c r="EC221" i="87"/>
  <c r="EC224" i="87"/>
  <c r="DT32" i="87"/>
  <c r="DT29" i="87"/>
  <c r="DT43" i="87"/>
  <c r="DT40" i="87"/>
  <c r="DT85" i="87"/>
  <c r="DT47" i="87"/>
  <c r="DT51" i="87"/>
  <c r="DT55" i="87"/>
  <c r="DT59" i="87"/>
  <c r="DT63" i="87"/>
  <c r="DT67" i="87"/>
  <c r="DT71" i="87"/>
  <c r="DT76" i="87"/>
  <c r="DT79" i="87"/>
  <c r="DT83" i="87"/>
  <c r="DT98" i="87"/>
  <c r="DT89" i="87"/>
  <c r="DT93" i="87"/>
  <c r="DT97" i="87"/>
  <c r="DT103" i="87"/>
  <c r="DT107" i="87"/>
  <c r="DT111" i="87"/>
  <c r="DT115" i="87"/>
  <c r="DT119" i="87"/>
  <c r="DT122" i="87"/>
  <c r="DT137" i="87"/>
  <c r="DT127" i="87"/>
  <c r="DT131" i="87"/>
  <c r="DT140" i="87"/>
  <c r="DT141" i="87"/>
  <c r="DT150" i="87"/>
  <c r="DT158" i="87"/>
  <c r="DT165" i="87"/>
  <c r="DT153" i="87"/>
  <c r="DT163" i="87"/>
  <c r="DT173" i="87"/>
  <c r="DT181" i="87"/>
  <c r="DT170" i="87"/>
  <c r="DT178" i="87"/>
  <c r="DT184" i="87"/>
  <c r="DT188" i="87"/>
  <c r="DT210" i="87"/>
  <c r="DT195" i="87"/>
  <c r="DT199" i="87"/>
  <c r="DT203" i="87"/>
  <c r="DT207" i="87"/>
  <c r="DT211" i="87"/>
  <c r="DT216" i="87"/>
  <c r="DT220" i="87"/>
  <c r="DT224" i="87"/>
  <c r="DT228" i="87"/>
  <c r="EY77" i="87"/>
  <c r="EY81" i="87"/>
  <c r="EY32" i="87"/>
  <c r="EY36" i="87"/>
  <c r="EY40" i="87"/>
  <c r="EY44" i="87"/>
  <c r="EY48" i="87"/>
  <c r="EY52" i="87"/>
  <c r="EY56" i="87"/>
  <c r="EY60" i="87"/>
  <c r="EY64" i="87"/>
  <c r="EY68" i="87"/>
  <c r="EY72" i="87"/>
  <c r="EY83" i="87"/>
  <c r="EY87" i="87"/>
  <c r="EY91" i="87"/>
  <c r="EY95" i="87"/>
  <c r="EY98" i="87"/>
  <c r="EY103" i="87"/>
  <c r="EY107" i="87"/>
  <c r="EY111" i="87"/>
  <c r="EY115" i="87"/>
  <c r="EY119" i="87"/>
  <c r="EY123" i="87"/>
  <c r="EY127" i="87"/>
  <c r="EY131" i="87"/>
  <c r="EY140" i="87"/>
  <c r="EY137" i="87"/>
  <c r="EY143" i="87"/>
  <c r="EY149" i="87"/>
  <c r="EY157" i="87"/>
  <c r="EY162" i="87"/>
  <c r="EY150" i="87"/>
  <c r="EY158" i="87"/>
  <c r="EY170" i="87"/>
  <c r="EY178" i="87"/>
  <c r="EY165" i="87"/>
  <c r="EY173" i="87"/>
  <c r="EY181" i="87"/>
  <c r="EY187" i="87"/>
  <c r="EY190" i="87"/>
  <c r="EY195" i="87"/>
  <c r="EY199" i="87"/>
  <c r="EY203" i="87"/>
  <c r="EY207" i="87"/>
  <c r="EY211" i="87"/>
  <c r="EY217" i="87"/>
  <c r="EY218" i="87"/>
  <c r="EY221" i="87"/>
  <c r="EY227" i="87"/>
  <c r="ET42" i="87"/>
  <c r="ET39" i="87"/>
  <c r="ET40" i="87"/>
  <c r="ET41" i="87"/>
  <c r="ET45" i="87"/>
  <c r="ET49" i="87"/>
  <c r="ET53" i="87"/>
  <c r="ET57" i="87"/>
  <c r="ET61" i="87"/>
  <c r="ET65" i="87"/>
  <c r="ET69" i="87"/>
  <c r="ET73" i="87"/>
  <c r="ET78" i="87"/>
  <c r="ET82" i="87"/>
  <c r="ET84" i="87"/>
  <c r="ET87" i="87"/>
  <c r="ET91" i="87"/>
  <c r="ET95" i="87"/>
  <c r="ET122" i="87"/>
  <c r="ET105" i="87"/>
  <c r="ET109" i="87"/>
  <c r="ET113" i="87"/>
  <c r="ET117" i="87"/>
  <c r="ET125" i="87"/>
  <c r="ET136" i="87"/>
  <c r="ET138" i="87"/>
  <c r="ET128" i="87"/>
  <c r="ET132" i="87"/>
  <c r="ET144" i="87"/>
  <c r="ET163" i="87"/>
  <c r="ET151" i="87"/>
  <c r="ET159" i="87"/>
  <c r="ET150" i="87"/>
  <c r="ET158" i="87"/>
  <c r="ET164" i="87"/>
  <c r="ET176" i="87"/>
  <c r="ET167" i="87"/>
  <c r="ET175" i="87"/>
  <c r="ET182" i="87"/>
  <c r="ET186" i="87"/>
  <c r="ET190" i="87"/>
  <c r="ET194" i="87"/>
  <c r="ET198" i="87"/>
  <c r="ET202" i="87"/>
  <c r="ET206" i="87"/>
  <c r="ET210" i="87"/>
  <c r="ET214" i="87"/>
  <c r="ET218" i="87"/>
  <c r="ET222" i="87"/>
  <c r="ET225" i="87"/>
  <c r="FC29" i="87"/>
  <c r="FC32" i="87"/>
  <c r="FC36" i="87"/>
  <c r="FC40" i="87"/>
  <c r="FC44" i="87"/>
  <c r="FC48" i="87"/>
  <c r="FC52" i="87"/>
  <c r="FC56" i="87"/>
  <c r="FC60" i="87"/>
  <c r="FC64" i="87"/>
  <c r="FC68" i="87"/>
  <c r="FC72" i="87"/>
  <c r="FC77" i="87"/>
  <c r="FC81" i="87"/>
  <c r="FC85" i="87"/>
  <c r="FC89" i="87"/>
  <c r="FC93" i="87"/>
  <c r="FC97" i="87"/>
  <c r="FC101" i="87"/>
  <c r="FC105" i="87"/>
  <c r="FC109" i="87"/>
  <c r="FC113" i="87"/>
  <c r="FC117" i="87"/>
  <c r="FC121" i="87"/>
  <c r="FC125" i="87"/>
  <c r="FC129" i="87"/>
  <c r="FC133" i="87"/>
  <c r="FC137" i="87"/>
  <c r="FC146" i="87"/>
  <c r="FC183" i="87"/>
  <c r="FC155" i="87"/>
  <c r="FC141" i="87"/>
  <c r="FC145" i="87"/>
  <c r="FC154" i="87"/>
  <c r="FC164" i="87"/>
  <c r="FC170" i="87"/>
  <c r="FC178" i="87"/>
  <c r="FC163" i="87"/>
  <c r="FC171" i="87"/>
  <c r="FC179" i="87"/>
  <c r="FC188" i="87"/>
  <c r="FC201" i="87"/>
  <c r="FC194" i="87"/>
  <c r="FC198" i="87"/>
  <c r="FC204" i="87"/>
  <c r="FC213" i="87"/>
  <c r="FC211" i="87"/>
  <c r="FC214" i="87"/>
  <c r="FC220" i="87"/>
  <c r="FC225" i="87"/>
  <c r="EB228" i="87"/>
  <c r="EB227" i="87"/>
  <c r="EB226" i="87"/>
  <c r="EB224" i="87"/>
  <c r="EB223" i="87"/>
  <c r="EB225" i="87"/>
  <c r="EB222" i="87"/>
  <c r="EB220" i="87"/>
  <c r="EB219" i="87"/>
  <c r="EB218" i="87"/>
  <c r="EB221" i="87"/>
  <c r="EB217" i="87"/>
  <c r="EB216" i="87"/>
  <c r="EB215" i="87"/>
  <c r="EB214" i="87"/>
  <c r="EB213" i="87"/>
  <c r="EB212" i="87"/>
  <c r="EB211" i="87"/>
  <c r="EB210" i="87"/>
  <c r="EB209" i="87"/>
  <c r="EB208" i="87"/>
  <c r="EB205" i="87"/>
  <c r="EB204" i="87"/>
  <c r="EB202" i="87"/>
  <c r="EB207" i="87"/>
  <c r="EB203" i="87"/>
  <c r="EB191" i="87"/>
  <c r="EB190" i="87"/>
  <c r="EB189" i="87"/>
  <c r="EB188" i="87"/>
  <c r="EB187" i="87"/>
  <c r="EB186" i="87"/>
  <c r="EB185" i="87"/>
  <c r="EB184" i="87"/>
  <c r="EB183" i="87"/>
  <c r="EB182" i="87"/>
  <c r="EB206" i="87"/>
  <c r="EB201" i="87"/>
  <c r="EB199" i="87"/>
  <c r="EB195" i="87"/>
  <c r="EB200" i="87"/>
  <c r="EB196" i="87"/>
  <c r="EB192" i="87"/>
  <c r="EB181" i="87"/>
  <c r="EB180" i="87"/>
  <c r="EB179" i="87"/>
  <c r="EB178" i="87"/>
  <c r="EB177" i="87"/>
  <c r="EB176" i="87"/>
  <c r="EB175" i="87"/>
  <c r="EB174" i="87"/>
  <c r="EB173" i="87"/>
  <c r="EB172" i="87"/>
  <c r="EB171" i="87"/>
  <c r="EB170" i="87"/>
  <c r="EB169" i="87"/>
  <c r="EB168" i="87"/>
  <c r="EB167" i="87"/>
  <c r="EB166" i="87"/>
  <c r="EB165" i="87"/>
  <c r="EB164" i="87"/>
  <c r="EB163" i="87"/>
  <c r="EB162" i="87"/>
  <c r="EB161" i="87"/>
  <c r="EB197" i="87"/>
  <c r="EB193" i="87"/>
  <c r="EB198" i="87"/>
  <c r="EB194" i="87"/>
  <c r="EB145" i="87"/>
  <c r="EB144" i="87"/>
  <c r="EB143" i="87"/>
  <c r="EB142" i="87"/>
  <c r="EB141" i="87"/>
  <c r="EB140" i="87"/>
  <c r="EB139" i="87"/>
  <c r="EB138" i="87"/>
  <c r="EB160" i="87"/>
  <c r="EB158" i="87"/>
  <c r="EB156" i="87"/>
  <c r="EB154" i="87"/>
  <c r="EB152" i="87"/>
  <c r="EB150" i="87"/>
  <c r="EB147" i="87"/>
  <c r="EB159" i="87"/>
  <c r="EB157" i="87"/>
  <c r="EB155" i="87"/>
  <c r="EB153" i="87"/>
  <c r="EB151" i="87"/>
  <c r="EB146" i="87"/>
  <c r="EB149" i="87"/>
  <c r="EB148" i="87"/>
  <c r="EB137" i="87"/>
  <c r="EB136" i="87"/>
  <c r="EB135" i="87"/>
  <c r="EB134" i="87"/>
  <c r="EB133" i="87"/>
  <c r="EB132" i="87"/>
  <c r="EB131" i="87"/>
  <c r="EB130" i="87"/>
  <c r="EB129" i="87"/>
  <c r="EB128" i="87"/>
  <c r="EB127" i="87"/>
  <c r="EB126" i="87"/>
  <c r="EB125" i="87"/>
  <c r="EB124" i="87"/>
  <c r="EB123" i="87"/>
  <c r="EB122" i="87"/>
  <c r="EB121" i="87"/>
  <c r="EB120" i="87"/>
  <c r="EB119" i="87"/>
  <c r="EB118" i="87"/>
  <c r="EB117" i="87"/>
  <c r="EB116" i="87"/>
  <c r="EB115" i="87"/>
  <c r="EB114" i="87"/>
  <c r="EB113" i="87"/>
  <c r="EB112" i="87"/>
  <c r="EB111" i="87"/>
  <c r="EB110" i="87"/>
  <c r="EB109" i="87"/>
  <c r="EB108" i="87"/>
  <c r="EB107" i="87"/>
  <c r="EB106" i="87"/>
  <c r="EB105" i="87"/>
  <c r="EB104" i="87"/>
  <c r="EB103" i="87"/>
  <c r="EB102" i="87"/>
  <c r="EB101" i="87"/>
  <c r="EB100" i="87"/>
  <c r="EB99" i="87"/>
  <c r="EB98" i="87"/>
  <c r="EB97" i="87"/>
  <c r="EB96" i="87"/>
  <c r="EB95" i="87"/>
  <c r="EB94" i="87"/>
  <c r="EB93" i="87"/>
  <c r="EB92" i="87"/>
  <c r="EB91" i="87"/>
  <c r="EB90" i="87"/>
  <c r="EB89" i="87"/>
  <c r="EB88" i="87"/>
  <c r="EB87" i="87"/>
  <c r="EB86" i="87"/>
  <c r="EB85" i="87"/>
  <c r="EB84" i="87"/>
  <c r="EB83" i="87"/>
  <c r="EB82" i="87"/>
  <c r="EB81" i="87"/>
  <c r="EB80" i="87"/>
  <c r="EB79" i="87"/>
  <c r="EB78" i="87"/>
  <c r="EB77" i="87"/>
  <c r="EB76" i="87"/>
  <c r="EB75" i="87"/>
  <c r="EB74" i="87"/>
  <c r="EB73" i="87"/>
  <c r="EB72" i="87"/>
  <c r="EB71" i="87"/>
  <c r="EB70" i="87"/>
  <c r="EB69" i="87"/>
  <c r="EB68" i="87"/>
  <c r="EB67" i="87"/>
  <c r="EB66" i="87"/>
  <c r="EB65" i="87"/>
  <c r="EB64" i="87"/>
  <c r="EB63" i="87"/>
  <c r="EB62" i="87"/>
  <c r="EB61" i="87"/>
  <c r="EB60" i="87"/>
  <c r="EB59" i="87"/>
  <c r="EB58" i="87"/>
  <c r="EB57" i="87"/>
  <c r="EB56" i="87"/>
  <c r="EB55" i="87"/>
  <c r="EB54" i="87"/>
  <c r="EB53" i="87"/>
  <c r="EB52" i="87"/>
  <c r="EB51" i="87"/>
  <c r="EB50" i="87"/>
  <c r="EB49" i="87"/>
  <c r="EB48" i="87"/>
  <c r="EB47" i="87"/>
  <c r="EB46" i="87"/>
  <c r="EB45" i="87"/>
  <c r="EB44" i="87"/>
  <c r="EB42" i="87"/>
  <c r="EB38" i="87"/>
  <c r="EB32" i="87"/>
  <c r="EB41" i="87"/>
  <c r="EB37" i="87"/>
  <c r="EB33" i="87"/>
  <c r="EB29" i="87"/>
  <c r="EB40" i="87"/>
  <c r="EB36" i="87"/>
  <c r="EB34" i="87"/>
  <c r="EB30" i="87"/>
  <c r="EB43" i="87"/>
  <c r="EB39" i="87"/>
  <c r="EB35" i="87"/>
  <c r="EB31" i="87"/>
  <c r="EB28" i="87"/>
  <c r="EM228" i="87"/>
  <c r="EM227" i="87"/>
  <c r="EM226" i="87"/>
  <c r="EM225" i="87"/>
  <c r="EM224" i="87"/>
  <c r="EM223" i="87"/>
  <c r="EM221" i="87"/>
  <c r="EM219" i="87"/>
  <c r="EM218" i="87"/>
  <c r="EM222" i="87"/>
  <c r="EM220" i="87"/>
  <c r="EM217" i="87"/>
  <c r="EM215" i="87"/>
  <c r="EM216" i="87"/>
  <c r="EM211" i="87"/>
  <c r="EM210" i="87"/>
  <c r="EM209" i="87"/>
  <c r="EM208" i="87"/>
  <c r="EM213" i="87"/>
  <c r="EM212" i="87"/>
  <c r="EM207" i="87"/>
  <c r="EM206" i="87"/>
  <c r="EM205" i="87"/>
  <c r="EM204" i="87"/>
  <c r="EM203" i="87"/>
  <c r="EM201" i="87"/>
  <c r="EM200" i="87"/>
  <c r="EM199" i="87"/>
  <c r="EM198" i="87"/>
  <c r="EM197" i="87"/>
  <c r="EM196" i="87"/>
  <c r="EM195" i="87"/>
  <c r="EM194" i="87"/>
  <c r="EM193" i="87"/>
  <c r="EM192" i="87"/>
  <c r="EM202" i="87"/>
  <c r="EM191" i="87"/>
  <c r="EM190" i="87"/>
  <c r="EM189" i="87"/>
  <c r="EM188" i="87"/>
  <c r="EM187" i="87"/>
  <c r="EM186" i="87"/>
  <c r="EM185" i="87"/>
  <c r="EM214" i="87"/>
  <c r="EM184" i="87"/>
  <c r="EM183" i="87"/>
  <c r="EM182" i="87"/>
  <c r="EM181" i="87"/>
  <c r="EM179" i="87"/>
  <c r="EM177" i="87"/>
  <c r="EM175" i="87"/>
  <c r="EM173" i="87"/>
  <c r="EM171" i="87"/>
  <c r="EM169" i="87"/>
  <c r="EM167" i="87"/>
  <c r="EM165" i="87"/>
  <c r="EM160" i="87"/>
  <c r="EM159" i="87"/>
  <c r="EM158" i="87"/>
  <c r="EM157" i="87"/>
  <c r="EM156" i="87"/>
  <c r="EM155" i="87"/>
  <c r="EM154" i="87"/>
  <c r="EM153" i="87"/>
  <c r="EM152" i="87"/>
  <c r="EM151" i="87"/>
  <c r="EM150" i="87"/>
  <c r="EM149" i="87"/>
  <c r="EM148" i="87"/>
  <c r="EM147" i="87"/>
  <c r="EM146" i="87"/>
  <c r="EM180" i="87"/>
  <c r="EM178" i="87"/>
  <c r="EM176" i="87"/>
  <c r="EM174" i="87"/>
  <c r="EM172" i="87"/>
  <c r="EM170" i="87"/>
  <c r="EM168" i="87"/>
  <c r="EM166" i="87"/>
  <c r="EM164" i="87"/>
  <c r="EM163" i="87"/>
  <c r="EM161" i="87"/>
  <c r="EM162" i="87"/>
  <c r="EM145" i="87"/>
  <c r="EM141" i="87"/>
  <c r="EM144" i="87"/>
  <c r="EM143" i="87"/>
  <c r="EM142" i="87"/>
  <c r="EM139" i="87"/>
  <c r="EM137" i="87"/>
  <c r="EM136" i="87"/>
  <c r="EM135" i="87"/>
  <c r="EM134" i="87"/>
  <c r="EM133" i="87"/>
  <c r="EM140" i="87"/>
  <c r="EM138" i="87"/>
  <c r="EM132" i="87"/>
  <c r="EM131" i="87"/>
  <c r="EM130" i="87"/>
  <c r="EM129" i="87"/>
  <c r="EM128" i="87"/>
  <c r="EM127" i="87"/>
  <c r="EM126" i="87"/>
  <c r="EM125" i="87"/>
  <c r="EM124" i="87"/>
  <c r="EM123" i="87"/>
  <c r="EM122" i="87"/>
  <c r="EM121" i="87"/>
  <c r="EM120" i="87"/>
  <c r="EM119" i="87"/>
  <c r="EM118" i="87"/>
  <c r="EM117" i="87"/>
  <c r="EM116" i="87"/>
  <c r="EM115" i="87"/>
  <c r="EM114" i="87"/>
  <c r="EM113" i="87"/>
  <c r="EM112" i="87"/>
  <c r="EM111" i="87"/>
  <c r="EM110" i="87"/>
  <c r="EM109" i="87"/>
  <c r="EM108" i="87"/>
  <c r="EM98" i="87"/>
  <c r="EM107" i="87"/>
  <c r="EM106" i="87"/>
  <c r="EM105" i="87"/>
  <c r="EM104" i="87"/>
  <c r="EM103" i="87"/>
  <c r="EM102" i="87"/>
  <c r="EM101" i="87"/>
  <c r="EM100" i="87"/>
  <c r="EM99" i="87"/>
  <c r="EM97" i="87"/>
  <c r="EM96" i="87"/>
  <c r="EM95" i="87"/>
  <c r="EM94" i="87"/>
  <c r="EM93" i="87"/>
  <c r="EM92" i="87"/>
  <c r="EM91" i="87"/>
  <c r="EM90" i="87"/>
  <c r="EM89" i="87"/>
  <c r="EM88" i="87"/>
  <c r="EM87" i="87"/>
  <c r="EM86" i="87"/>
  <c r="EM85" i="87"/>
  <c r="EM84" i="87"/>
  <c r="EM83" i="87"/>
  <c r="EM82" i="87"/>
  <c r="EM81" i="87"/>
  <c r="EM80" i="87"/>
  <c r="EM79" i="87"/>
  <c r="EM78" i="87"/>
  <c r="EM77" i="87"/>
  <c r="EM76" i="87"/>
  <c r="EM74" i="87"/>
  <c r="EM73" i="87"/>
  <c r="EM72" i="87"/>
  <c r="EM71" i="87"/>
  <c r="EM70" i="87"/>
  <c r="EM69" i="87"/>
  <c r="EM68" i="87"/>
  <c r="EM67" i="87"/>
  <c r="EM66" i="87"/>
  <c r="EM65" i="87"/>
  <c r="EM64" i="87"/>
  <c r="EM63" i="87"/>
  <c r="EM62" i="87"/>
  <c r="EM61" i="87"/>
  <c r="EM60" i="87"/>
  <c r="EM59" i="87"/>
  <c r="EM58" i="87"/>
  <c r="EM57" i="87"/>
  <c r="EM56" i="87"/>
  <c r="EM55" i="87"/>
  <c r="EM54" i="87"/>
  <c r="EM53" i="87"/>
  <c r="EM52" i="87"/>
  <c r="EM51" i="87"/>
  <c r="EM50" i="87"/>
  <c r="EM49" i="87"/>
  <c r="EM48" i="87"/>
  <c r="EM47" i="87"/>
  <c r="EM46" i="87"/>
  <c r="EM45" i="87"/>
  <c r="EM44" i="87"/>
  <c r="EM43" i="87"/>
  <c r="EM42" i="87"/>
  <c r="EM41" i="87"/>
  <c r="EM40" i="87"/>
  <c r="EM39" i="87"/>
  <c r="EM38" i="87"/>
  <c r="EM37" i="87"/>
  <c r="EM36" i="87"/>
  <c r="EM35" i="87"/>
  <c r="EM34" i="87"/>
  <c r="EM33" i="87"/>
  <c r="EM32" i="87"/>
  <c r="EM31" i="87"/>
  <c r="EM30" i="87"/>
  <c r="EM29" i="87"/>
  <c r="EM75" i="87"/>
  <c r="EM28" i="87"/>
  <c r="EA228" i="87"/>
  <c r="EA226" i="87"/>
  <c r="EA227" i="87"/>
  <c r="EA225" i="87"/>
  <c r="EA224" i="87"/>
  <c r="EA223" i="87"/>
  <c r="EA221" i="87"/>
  <c r="EA222" i="87"/>
  <c r="EA220" i="87"/>
  <c r="EA219" i="87"/>
  <c r="EA218" i="87"/>
  <c r="EA216" i="87"/>
  <c r="EA213" i="87"/>
  <c r="EA217" i="87"/>
  <c r="EA212" i="87"/>
  <c r="EA211" i="87"/>
  <c r="EA210" i="87"/>
  <c r="EA209" i="87"/>
  <c r="EA208" i="87"/>
  <c r="EA214" i="87"/>
  <c r="EA207" i="87"/>
  <c r="EA206" i="87"/>
  <c r="EA205" i="87"/>
  <c r="EA204" i="87"/>
  <c r="EA203" i="87"/>
  <c r="EA215" i="87"/>
  <c r="EA201" i="87"/>
  <c r="EA200" i="87"/>
  <c r="EA199" i="87"/>
  <c r="EA198" i="87"/>
  <c r="EA197" i="87"/>
  <c r="EA196" i="87"/>
  <c r="EA195" i="87"/>
  <c r="EA194" i="87"/>
  <c r="EA193" i="87"/>
  <c r="EA192" i="87"/>
  <c r="EA202" i="87"/>
  <c r="EA191" i="87"/>
  <c r="EA190" i="87"/>
  <c r="EA189" i="87"/>
  <c r="EA188" i="87"/>
  <c r="EA187" i="87"/>
  <c r="EA186" i="87"/>
  <c r="EA182" i="87"/>
  <c r="EA183" i="87"/>
  <c r="EA181" i="87"/>
  <c r="EA179" i="87"/>
  <c r="EA177" i="87"/>
  <c r="EA175" i="87"/>
  <c r="EA173" i="87"/>
  <c r="EA171" i="87"/>
  <c r="EA169" i="87"/>
  <c r="EA167" i="87"/>
  <c r="EA165" i="87"/>
  <c r="EA163" i="87"/>
  <c r="EA161" i="87"/>
  <c r="EA160" i="87"/>
  <c r="EA159" i="87"/>
  <c r="EA158" i="87"/>
  <c r="EA157" i="87"/>
  <c r="EA156" i="87"/>
  <c r="EA155" i="87"/>
  <c r="EA154" i="87"/>
  <c r="EA153" i="87"/>
  <c r="EA152" i="87"/>
  <c r="EA151" i="87"/>
  <c r="EA150" i="87"/>
  <c r="EA149" i="87"/>
  <c r="EA148" i="87"/>
  <c r="EA147" i="87"/>
  <c r="EA146" i="87"/>
  <c r="EA184" i="87"/>
  <c r="EA180" i="87"/>
  <c r="EA178" i="87"/>
  <c r="EA176" i="87"/>
  <c r="EA174" i="87"/>
  <c r="EA172" i="87"/>
  <c r="EA170" i="87"/>
  <c r="EA168" i="87"/>
  <c r="EA185" i="87"/>
  <c r="EA166" i="87"/>
  <c r="EA162" i="87"/>
  <c r="EA164" i="87"/>
  <c r="EA145" i="87"/>
  <c r="EA143" i="87"/>
  <c r="EA142" i="87"/>
  <c r="EA141" i="87"/>
  <c r="EA144" i="87"/>
  <c r="EA140" i="87"/>
  <c r="EA138" i="87"/>
  <c r="EA137" i="87"/>
  <c r="EA136" i="87"/>
  <c r="EA135" i="87"/>
  <c r="EA134" i="87"/>
  <c r="EA133" i="87"/>
  <c r="EA139" i="87"/>
  <c r="EA132" i="87"/>
  <c r="EA131" i="87"/>
  <c r="EA130" i="87"/>
  <c r="EA129" i="87"/>
  <c r="EA128" i="87"/>
  <c r="EA127" i="87"/>
  <c r="EA126" i="87"/>
  <c r="EA125" i="87"/>
  <c r="EA124" i="87"/>
  <c r="EA123" i="87"/>
  <c r="EA122" i="87"/>
  <c r="EA120" i="87"/>
  <c r="EA119" i="87"/>
  <c r="EA118" i="87"/>
  <c r="EA117" i="87"/>
  <c r="EA116" i="87"/>
  <c r="EA115" i="87"/>
  <c r="EA114" i="87"/>
  <c r="EA113" i="87"/>
  <c r="EA112" i="87"/>
  <c r="EA111" i="87"/>
  <c r="EA110" i="87"/>
  <c r="EA109" i="87"/>
  <c r="EA108" i="87"/>
  <c r="EA121" i="87"/>
  <c r="EA107" i="87"/>
  <c r="EA106" i="87"/>
  <c r="EA105" i="87"/>
  <c r="EA104" i="87"/>
  <c r="EA103" i="87"/>
  <c r="EA102" i="87"/>
  <c r="EA100" i="87"/>
  <c r="EA98" i="87"/>
  <c r="EA97" i="87"/>
  <c r="EA96" i="87"/>
  <c r="EA95" i="87"/>
  <c r="EA94" i="87"/>
  <c r="EA93" i="87"/>
  <c r="EA92" i="87"/>
  <c r="EA91" i="87"/>
  <c r="EA90" i="87"/>
  <c r="EA89" i="87"/>
  <c r="EA88" i="87"/>
  <c r="EA87" i="87"/>
  <c r="EA86" i="87"/>
  <c r="EA85" i="87"/>
  <c r="EA84" i="87"/>
  <c r="EA83" i="87"/>
  <c r="EA82" i="87"/>
  <c r="EA81" i="87"/>
  <c r="EA80" i="87"/>
  <c r="EA79" i="87"/>
  <c r="EA78" i="87"/>
  <c r="EA77" i="87"/>
  <c r="EA101" i="87"/>
  <c r="EA99" i="87"/>
  <c r="EA73" i="87"/>
  <c r="EA72" i="87"/>
  <c r="EA71" i="87"/>
  <c r="EA70" i="87"/>
  <c r="EA69" i="87"/>
  <c r="EA68" i="87"/>
  <c r="EA67" i="87"/>
  <c r="EA66" i="87"/>
  <c r="EA65" i="87"/>
  <c r="EA64" i="87"/>
  <c r="EA63" i="87"/>
  <c r="EA62" i="87"/>
  <c r="EA61" i="87"/>
  <c r="EA60" i="87"/>
  <c r="EA59" i="87"/>
  <c r="EA58" i="87"/>
  <c r="EA57" i="87"/>
  <c r="EA56" i="87"/>
  <c r="EA55" i="87"/>
  <c r="EA54" i="87"/>
  <c r="EA53" i="87"/>
  <c r="EA52" i="87"/>
  <c r="EA51" i="87"/>
  <c r="EA50" i="87"/>
  <c r="EA49" i="87"/>
  <c r="EA48" i="87"/>
  <c r="EA47" i="87"/>
  <c r="EA46" i="87"/>
  <c r="EA45" i="87"/>
  <c r="EA44" i="87"/>
  <c r="EA43" i="87"/>
  <c r="EA42" i="87"/>
  <c r="EA41" i="87"/>
  <c r="EA40" i="87"/>
  <c r="EA39" i="87"/>
  <c r="EA38" i="87"/>
  <c r="EA37" i="87"/>
  <c r="EA36" i="87"/>
  <c r="EA35" i="87"/>
  <c r="EA34" i="87"/>
  <c r="EA33" i="87"/>
  <c r="EA32" i="87"/>
  <c r="EA31" i="87"/>
  <c r="EA30" i="87"/>
  <c r="EA29" i="87"/>
  <c r="EA76" i="87"/>
  <c r="EA74" i="87"/>
  <c r="EA75" i="87"/>
  <c r="EA28" i="87"/>
  <c r="EV228" i="87"/>
  <c r="EV226" i="87"/>
  <c r="EV227" i="87"/>
  <c r="EV225" i="87"/>
  <c r="EV224" i="87"/>
  <c r="EV223" i="87"/>
  <c r="EV222" i="87"/>
  <c r="EV221" i="87"/>
  <c r="EV219" i="87"/>
  <c r="EV218" i="87"/>
  <c r="EV220" i="87"/>
  <c r="EV212" i="87"/>
  <c r="EV217" i="87"/>
  <c r="EV214" i="87"/>
  <c r="EV211" i="87"/>
  <c r="EV210" i="87"/>
  <c r="EV209" i="87"/>
  <c r="EV208" i="87"/>
  <c r="EV215" i="87"/>
  <c r="EV213" i="87"/>
  <c r="EV207" i="87"/>
  <c r="EV206" i="87"/>
  <c r="EV205" i="87"/>
  <c r="EV204" i="87"/>
  <c r="EV203" i="87"/>
  <c r="EV216" i="87"/>
  <c r="EV201" i="87"/>
  <c r="EV200" i="87"/>
  <c r="EV199" i="87"/>
  <c r="EV198" i="87"/>
  <c r="EV197" i="87"/>
  <c r="EV196" i="87"/>
  <c r="EV195" i="87"/>
  <c r="EV194" i="87"/>
  <c r="EV193" i="87"/>
  <c r="EV192" i="87"/>
  <c r="EV202" i="87"/>
  <c r="EV191" i="87"/>
  <c r="EV190" i="87"/>
  <c r="EV189" i="87"/>
  <c r="EV188" i="87"/>
  <c r="EV187" i="87"/>
  <c r="EV186" i="87"/>
  <c r="EV185" i="87"/>
  <c r="EV184" i="87"/>
  <c r="EV180" i="87"/>
  <c r="EV178" i="87"/>
  <c r="EV176" i="87"/>
  <c r="EV174" i="87"/>
  <c r="EV172" i="87"/>
  <c r="EV170" i="87"/>
  <c r="EV168" i="87"/>
  <c r="EV166" i="87"/>
  <c r="EV164" i="87"/>
  <c r="EV183" i="87"/>
  <c r="EV182" i="87"/>
  <c r="EV160" i="87"/>
  <c r="EV159" i="87"/>
  <c r="EV158" i="87"/>
  <c r="EV157" i="87"/>
  <c r="EV156" i="87"/>
  <c r="EV155" i="87"/>
  <c r="EV154" i="87"/>
  <c r="EV153" i="87"/>
  <c r="EV152" i="87"/>
  <c r="EV151" i="87"/>
  <c r="EV150" i="87"/>
  <c r="EV149" i="87"/>
  <c r="EV148" i="87"/>
  <c r="EV147" i="87"/>
  <c r="EV146" i="87"/>
  <c r="EV181" i="87"/>
  <c r="EV179" i="87"/>
  <c r="EV177" i="87"/>
  <c r="EV175" i="87"/>
  <c r="EV173" i="87"/>
  <c r="EV171" i="87"/>
  <c r="EV169" i="87"/>
  <c r="EV163" i="87"/>
  <c r="EV167" i="87"/>
  <c r="EV161" i="87"/>
  <c r="EV165" i="87"/>
  <c r="EV162" i="87"/>
  <c r="EV145" i="87"/>
  <c r="EV141" i="87"/>
  <c r="EV144" i="87"/>
  <c r="EV143" i="87"/>
  <c r="EV142" i="87"/>
  <c r="EV140" i="87"/>
  <c r="EV138" i="87"/>
  <c r="EV137" i="87"/>
  <c r="EV136" i="87"/>
  <c r="EV135" i="87"/>
  <c r="EV134" i="87"/>
  <c r="EV133" i="87"/>
  <c r="EV139" i="87"/>
  <c r="EV132" i="87"/>
  <c r="EV131" i="87"/>
  <c r="EV130" i="87"/>
  <c r="EV129" i="87"/>
  <c r="EV128" i="87"/>
  <c r="EV127" i="87"/>
  <c r="EV126" i="87"/>
  <c r="EV125" i="87"/>
  <c r="EV124" i="87"/>
  <c r="EV123" i="87"/>
  <c r="EV122" i="87"/>
  <c r="EV120" i="87"/>
  <c r="EV119" i="87"/>
  <c r="EV118" i="87"/>
  <c r="EV117" i="87"/>
  <c r="EV116" i="87"/>
  <c r="EV115" i="87"/>
  <c r="EV114" i="87"/>
  <c r="EV113" i="87"/>
  <c r="EV112" i="87"/>
  <c r="EV111" i="87"/>
  <c r="EV110" i="87"/>
  <c r="EV109" i="87"/>
  <c r="EV108" i="87"/>
  <c r="EV121" i="87"/>
  <c r="EV99" i="87"/>
  <c r="EV101" i="87"/>
  <c r="EV100" i="87"/>
  <c r="EV98" i="87"/>
  <c r="EV97" i="87"/>
  <c r="EV96" i="87"/>
  <c r="EV95" i="87"/>
  <c r="EV94" i="87"/>
  <c r="EV93" i="87"/>
  <c r="EV92" i="87"/>
  <c r="EV91" i="87"/>
  <c r="EV90" i="87"/>
  <c r="EV89" i="87"/>
  <c r="EV88" i="87"/>
  <c r="EV87" i="87"/>
  <c r="EV86" i="87"/>
  <c r="EV85" i="87"/>
  <c r="EV84" i="87"/>
  <c r="EV83" i="87"/>
  <c r="EV82" i="87"/>
  <c r="EV81" i="87"/>
  <c r="EV80" i="87"/>
  <c r="EV79" i="87"/>
  <c r="EV78" i="87"/>
  <c r="EV77" i="87"/>
  <c r="EV107" i="87"/>
  <c r="EV106" i="87"/>
  <c r="EV105" i="87"/>
  <c r="EV104" i="87"/>
  <c r="EV103" i="87"/>
  <c r="EV102" i="87"/>
  <c r="EV75" i="87"/>
  <c r="EV73" i="87"/>
  <c r="EV72" i="87"/>
  <c r="EV71" i="87"/>
  <c r="EV70" i="87"/>
  <c r="EV69" i="87"/>
  <c r="EV68" i="87"/>
  <c r="EV67" i="87"/>
  <c r="EV66" i="87"/>
  <c r="EV65" i="87"/>
  <c r="EV64" i="87"/>
  <c r="EV63" i="87"/>
  <c r="EV62" i="87"/>
  <c r="EV61" i="87"/>
  <c r="EV60" i="87"/>
  <c r="EV59" i="87"/>
  <c r="EV58" i="87"/>
  <c r="EV57" i="87"/>
  <c r="EV56" i="87"/>
  <c r="EV55" i="87"/>
  <c r="EV54" i="87"/>
  <c r="EV53" i="87"/>
  <c r="EV52" i="87"/>
  <c r="EV51" i="87"/>
  <c r="EV50" i="87"/>
  <c r="EV49" i="87"/>
  <c r="EV48" i="87"/>
  <c r="EV47" i="87"/>
  <c r="EV46" i="87"/>
  <c r="EV45" i="87"/>
  <c r="EV44" i="87"/>
  <c r="EV43" i="87"/>
  <c r="EV42" i="87"/>
  <c r="EV41" i="87"/>
  <c r="EV40" i="87"/>
  <c r="EV39" i="87"/>
  <c r="EV38" i="87"/>
  <c r="EV37" i="87"/>
  <c r="EV36" i="87"/>
  <c r="EV35" i="87"/>
  <c r="EV34" i="87"/>
  <c r="EV33" i="87"/>
  <c r="EV32" i="87"/>
  <c r="EV31" i="87"/>
  <c r="EV30" i="87"/>
  <c r="EV29" i="87"/>
  <c r="EV76" i="87"/>
  <c r="EV74" i="87"/>
  <c r="EV28" i="87"/>
  <c r="EQ28" i="87"/>
  <c r="EQ78" i="87"/>
  <c r="EQ82" i="87"/>
  <c r="EQ33" i="87"/>
  <c r="EQ37" i="87"/>
  <c r="EQ41" i="87"/>
  <c r="EQ45" i="87"/>
  <c r="EQ49" i="87"/>
  <c r="EQ53" i="87"/>
  <c r="EQ57" i="87"/>
  <c r="EQ61" i="87"/>
  <c r="EQ65" i="87"/>
  <c r="EQ69" i="87"/>
  <c r="EQ73" i="87"/>
  <c r="EQ85" i="87"/>
  <c r="EQ89" i="87"/>
  <c r="EQ93" i="87"/>
  <c r="EQ97" i="87"/>
  <c r="EQ100" i="87"/>
  <c r="EQ104" i="87"/>
  <c r="EQ108" i="87"/>
  <c r="EQ112" i="87"/>
  <c r="EQ116" i="87"/>
  <c r="EQ120" i="87"/>
  <c r="EQ125" i="87"/>
  <c r="EQ129" i="87"/>
  <c r="EQ139" i="87"/>
  <c r="EQ136" i="87"/>
  <c r="EQ182" i="87"/>
  <c r="EQ144" i="87"/>
  <c r="EQ150" i="87"/>
  <c r="EQ158" i="87"/>
  <c r="EQ165" i="87"/>
  <c r="EQ151" i="87"/>
  <c r="EQ159" i="87"/>
  <c r="EQ171" i="87"/>
  <c r="EQ179" i="87"/>
  <c r="EQ166" i="87"/>
  <c r="EQ174" i="87"/>
  <c r="EQ187" i="87"/>
  <c r="EQ189" i="87"/>
  <c r="EQ192" i="87"/>
  <c r="EQ196" i="87"/>
  <c r="EQ200" i="87"/>
  <c r="EQ205" i="87"/>
  <c r="EQ209" i="87"/>
  <c r="EQ213" i="87"/>
  <c r="EQ215" i="87"/>
  <c r="EQ224" i="87"/>
  <c r="EQ225" i="87"/>
  <c r="FB32" i="87"/>
  <c r="FB29" i="87"/>
  <c r="FB30" i="87"/>
  <c r="FB33" i="87"/>
  <c r="FB43" i="87"/>
  <c r="FB47" i="87"/>
  <c r="FB51" i="87"/>
  <c r="FB55" i="87"/>
  <c r="FB59" i="87"/>
  <c r="FB63" i="87"/>
  <c r="FB67" i="87"/>
  <c r="FB71" i="87"/>
  <c r="FB76" i="87"/>
  <c r="FB79" i="87"/>
  <c r="FB83" i="87"/>
  <c r="FB98" i="87"/>
  <c r="FB89" i="87"/>
  <c r="FB93" i="87"/>
  <c r="FB97" i="87"/>
  <c r="FB103" i="87"/>
  <c r="FB107" i="87"/>
  <c r="FB111" i="87"/>
  <c r="FB115" i="87"/>
  <c r="FB119" i="87"/>
  <c r="FB122" i="87"/>
  <c r="FB133" i="87"/>
  <c r="FB127" i="87"/>
  <c r="FB131" i="87"/>
  <c r="FB140" i="87"/>
  <c r="FB141" i="87"/>
  <c r="FB148" i="87"/>
  <c r="FB156" i="87"/>
  <c r="FB165" i="87"/>
  <c r="FB153" i="87"/>
  <c r="FB162" i="87"/>
  <c r="FB173" i="87"/>
  <c r="FB181" i="87"/>
  <c r="FB170" i="87"/>
  <c r="FB178" i="87"/>
  <c r="FB184" i="87"/>
  <c r="FB188" i="87"/>
  <c r="FB192" i="87"/>
  <c r="FB196" i="87"/>
  <c r="FB200" i="87"/>
  <c r="FB203" i="87"/>
  <c r="FB207" i="87"/>
  <c r="FB212" i="87"/>
  <c r="FB216" i="87"/>
  <c r="FB220" i="87"/>
  <c r="FB224" i="87"/>
  <c r="FB228" i="87"/>
  <c r="DL28" i="87"/>
  <c r="DL39" i="87"/>
  <c r="DL36" i="87"/>
  <c r="DL41" i="87"/>
  <c r="DL46" i="87"/>
  <c r="DL50" i="87"/>
  <c r="DL54" i="87"/>
  <c r="DL58" i="87"/>
  <c r="DL62" i="87"/>
  <c r="DL66" i="87"/>
  <c r="AZ66" i="87" s="1"/>
  <c r="T66" i="87" s="1"/>
  <c r="AJ66" i="87" s="1"/>
  <c r="DL70" i="87"/>
  <c r="DL75" i="87"/>
  <c r="DL79" i="87"/>
  <c r="DL85" i="87"/>
  <c r="DL100" i="87"/>
  <c r="DL88" i="87"/>
  <c r="DL92" i="87"/>
  <c r="DL96" i="87"/>
  <c r="DL102" i="87"/>
  <c r="DL106" i="87"/>
  <c r="DL110" i="87"/>
  <c r="DL114" i="87"/>
  <c r="DL118" i="87"/>
  <c r="DL125" i="87"/>
  <c r="DL138" i="87"/>
  <c r="DL134" i="87"/>
  <c r="DL129" i="87"/>
  <c r="DL137" i="87"/>
  <c r="DL141" i="87"/>
  <c r="DL147" i="87"/>
  <c r="DL155" i="87"/>
  <c r="DL162" i="87"/>
  <c r="DL148" i="87"/>
  <c r="DL156" i="87"/>
  <c r="DL170" i="87"/>
  <c r="DL178" i="87"/>
  <c r="DL169" i="87"/>
  <c r="DL177" i="87"/>
  <c r="DL183" i="87"/>
  <c r="DL187" i="87"/>
  <c r="DL191" i="87"/>
  <c r="DL195" i="87"/>
  <c r="DL199" i="87"/>
  <c r="DL203" i="87"/>
  <c r="DL207" i="87"/>
  <c r="DL209" i="87"/>
  <c r="DL215" i="87"/>
  <c r="AZ215" i="87" s="1"/>
  <c r="T215" i="87" s="1"/>
  <c r="AJ215" i="87" s="1"/>
  <c r="DL219" i="87"/>
  <c r="AZ219" i="87" s="1"/>
  <c r="T219" i="87" s="1"/>
  <c r="AJ219" i="87" s="1"/>
  <c r="DL223" i="87"/>
  <c r="AZ223" i="87" s="1"/>
  <c r="T223" i="87" s="1"/>
  <c r="AJ223" i="87" s="1"/>
  <c r="DL226" i="87"/>
  <c r="AZ226" i="87" s="1"/>
  <c r="T226" i="87" s="1"/>
  <c r="AJ226" i="87" s="1"/>
  <c r="EC42" i="87"/>
  <c r="EC39" i="87"/>
  <c r="EC36" i="87"/>
  <c r="EC37" i="87"/>
  <c r="EC45" i="87"/>
  <c r="EC49" i="87"/>
  <c r="EC53" i="87"/>
  <c r="EC57" i="87"/>
  <c r="EC61" i="87"/>
  <c r="EC65" i="87"/>
  <c r="EC69" i="87"/>
  <c r="EC73" i="87"/>
  <c r="EC78" i="87"/>
  <c r="EC82" i="87"/>
  <c r="EC84" i="87"/>
  <c r="EC87" i="87"/>
  <c r="EC91" i="87"/>
  <c r="EC95" i="87"/>
  <c r="EC122" i="87"/>
  <c r="EC105" i="87"/>
  <c r="EC109" i="87"/>
  <c r="EC113" i="87"/>
  <c r="EC117" i="87"/>
  <c r="EC125" i="87"/>
  <c r="EC136" i="87"/>
  <c r="EC126" i="87"/>
  <c r="EC130" i="87"/>
  <c r="EC138" i="87"/>
  <c r="EC145" i="87"/>
  <c r="EC147" i="87"/>
  <c r="EC155" i="87"/>
  <c r="EC161" i="87"/>
  <c r="EC148" i="87"/>
  <c r="EC156" i="87"/>
  <c r="EC168" i="87"/>
  <c r="EC176" i="87"/>
  <c r="EC167" i="87"/>
  <c r="EC175" i="87"/>
  <c r="EC182" i="87"/>
  <c r="EC186" i="87"/>
  <c r="EC190" i="87"/>
  <c r="EC194" i="87"/>
  <c r="EC198" i="87"/>
  <c r="EC202" i="87"/>
  <c r="EC206" i="87"/>
  <c r="EC210" i="87"/>
  <c r="EC214" i="87"/>
  <c r="EC218" i="87"/>
  <c r="EC222" i="87"/>
  <c r="EC225" i="87"/>
  <c r="DT38" i="87"/>
  <c r="DT31" i="87"/>
  <c r="DT30" i="87"/>
  <c r="DT33" i="87"/>
  <c r="DT44" i="87"/>
  <c r="DT48" i="87"/>
  <c r="DT52" i="87"/>
  <c r="DT56" i="87"/>
  <c r="DT60" i="87"/>
  <c r="DT64" i="87"/>
  <c r="DT68" i="87"/>
  <c r="DT72" i="87"/>
  <c r="DT84" i="87"/>
  <c r="DT80" i="87"/>
  <c r="DT75" i="87"/>
  <c r="DT101" i="87"/>
  <c r="DT90" i="87"/>
  <c r="DT94" i="87"/>
  <c r="DT99" i="87"/>
  <c r="DT104" i="87"/>
  <c r="DT108" i="87"/>
  <c r="DT112" i="87"/>
  <c r="DT116" i="87"/>
  <c r="DT120" i="87"/>
  <c r="DT125" i="87"/>
  <c r="DT133" i="87"/>
  <c r="DT128" i="87"/>
  <c r="DT132" i="87"/>
  <c r="DT143" i="87"/>
  <c r="DT142" i="87"/>
  <c r="DT152" i="87"/>
  <c r="DT160" i="87"/>
  <c r="DT147" i="87"/>
  <c r="DT155" i="87"/>
  <c r="DT167" i="87"/>
  <c r="DT175" i="87"/>
  <c r="DT164" i="87"/>
  <c r="DT172" i="87"/>
  <c r="DT180" i="87"/>
  <c r="DT185" i="87"/>
  <c r="DT189" i="87"/>
  <c r="DT192" i="87"/>
  <c r="DT196" i="87"/>
  <c r="DT200" i="87"/>
  <c r="DT204" i="87"/>
  <c r="DT209" i="87"/>
  <c r="DT213" i="87"/>
  <c r="DT217" i="87"/>
  <c r="DT221" i="87"/>
  <c r="DT225" i="87"/>
  <c r="EY28" i="87"/>
  <c r="EY78" i="87"/>
  <c r="EY82" i="87"/>
  <c r="EY33" i="87"/>
  <c r="EY37" i="87"/>
  <c r="EY41" i="87"/>
  <c r="EY45" i="87"/>
  <c r="EY49" i="87"/>
  <c r="EY53" i="87"/>
  <c r="EY57" i="87"/>
  <c r="EY61" i="87"/>
  <c r="EY65" i="87"/>
  <c r="EY69" i="87"/>
  <c r="EY73" i="87"/>
  <c r="EY84" i="87"/>
  <c r="EY88" i="87"/>
  <c r="EY92" i="87"/>
  <c r="EY96" i="87"/>
  <c r="EY100" i="87"/>
  <c r="EY104" i="87"/>
  <c r="EY108" i="87"/>
  <c r="EY112" i="87"/>
  <c r="EY116" i="87"/>
  <c r="EY120" i="87"/>
  <c r="EY124" i="87"/>
  <c r="EY128" i="87"/>
  <c r="EY132" i="87"/>
  <c r="EY134" i="87"/>
  <c r="EY139" i="87"/>
  <c r="EY144" i="87"/>
  <c r="EY151" i="87"/>
  <c r="EY159" i="87"/>
  <c r="EY166" i="87"/>
  <c r="EY152" i="87"/>
  <c r="EY160" i="87"/>
  <c r="EY172" i="87"/>
  <c r="EY180" i="87"/>
  <c r="EY167" i="87"/>
  <c r="EY175" i="87"/>
  <c r="EY182" i="87"/>
  <c r="EY191" i="87"/>
  <c r="EY192" i="87"/>
  <c r="EY196" i="87"/>
  <c r="EY200" i="87"/>
  <c r="EY204" i="87"/>
  <c r="EY208" i="87"/>
  <c r="EY212" i="87"/>
  <c r="EY214" i="87"/>
  <c r="EY224" i="87"/>
  <c r="EY222" i="87"/>
  <c r="EY228" i="87"/>
  <c r="ET28" i="87"/>
  <c r="ET30" i="87"/>
  <c r="ET29" i="87"/>
  <c r="ET83" i="87"/>
  <c r="ET46" i="87"/>
  <c r="ET50" i="87"/>
  <c r="ET54" i="87"/>
  <c r="ET58" i="87"/>
  <c r="ET62" i="87"/>
  <c r="ET66" i="87"/>
  <c r="ET70" i="87"/>
  <c r="ET75" i="87"/>
  <c r="ET79" i="87"/>
  <c r="ET85" i="87"/>
  <c r="ET100" i="87"/>
  <c r="ET88" i="87"/>
  <c r="ET92" i="87"/>
  <c r="ET96" i="87"/>
  <c r="ET102" i="87"/>
  <c r="ET106" i="87"/>
  <c r="ET110" i="87"/>
  <c r="ET114" i="87"/>
  <c r="ET118" i="87"/>
  <c r="ET124" i="87"/>
  <c r="ET135" i="87"/>
  <c r="ET140" i="87"/>
  <c r="ET129" i="87"/>
  <c r="ET137" i="87"/>
  <c r="ET141" i="87"/>
  <c r="ET166" i="87"/>
  <c r="ET153" i="87"/>
  <c r="ET168" i="87"/>
  <c r="ET152" i="87"/>
  <c r="ET160" i="87"/>
  <c r="ET170" i="87"/>
  <c r="ET178" i="87"/>
  <c r="ET169" i="87"/>
  <c r="ET177" i="87"/>
  <c r="ET183" i="87"/>
  <c r="ET187" i="87"/>
  <c r="ET191" i="87"/>
  <c r="ET195" i="87"/>
  <c r="ET199" i="87"/>
  <c r="ET203" i="87"/>
  <c r="ET207" i="87"/>
  <c r="ET209" i="87"/>
  <c r="ET215" i="87"/>
  <c r="ET219" i="87"/>
  <c r="ET223" i="87"/>
  <c r="ET226" i="87"/>
  <c r="FC75" i="87"/>
  <c r="FC33" i="87"/>
  <c r="FC37" i="87"/>
  <c r="FC41" i="87"/>
  <c r="FC45" i="87"/>
  <c r="FC49" i="87"/>
  <c r="FC53" i="87"/>
  <c r="FC57" i="87"/>
  <c r="FC61" i="87"/>
  <c r="FC65" i="87"/>
  <c r="FC69" i="87"/>
  <c r="FC73" i="87"/>
  <c r="FC78" i="87"/>
  <c r="FC82" i="87"/>
  <c r="FC86" i="87"/>
  <c r="FC90" i="87"/>
  <c r="FC94" i="87"/>
  <c r="FC99" i="87"/>
  <c r="FC102" i="87"/>
  <c r="FC106" i="87"/>
  <c r="FC110" i="87"/>
  <c r="FC114" i="87"/>
  <c r="FC118" i="87"/>
  <c r="FC122" i="87"/>
  <c r="FC126" i="87"/>
  <c r="FC130" i="87"/>
  <c r="FC134" i="87"/>
  <c r="FC139" i="87"/>
  <c r="FC162" i="87"/>
  <c r="FC149" i="87"/>
  <c r="FC157" i="87"/>
  <c r="FC142" i="87"/>
  <c r="FC182" i="87"/>
  <c r="FC156" i="87"/>
  <c r="FC185" i="87"/>
  <c r="FC172" i="87"/>
  <c r="FC180" i="87"/>
  <c r="FC165" i="87"/>
  <c r="FC173" i="87"/>
  <c r="FC181" i="87"/>
  <c r="FC187" i="87"/>
  <c r="FC202" i="87"/>
  <c r="FC195" i="87"/>
  <c r="FC199" i="87"/>
  <c r="FC205" i="87"/>
  <c r="FC208" i="87"/>
  <c r="FC218" i="87"/>
  <c r="FC215" i="87"/>
  <c r="FC221" i="87"/>
  <c r="FC226" i="87"/>
  <c r="FA228" i="87"/>
  <c r="FA227" i="87"/>
  <c r="FA224" i="87"/>
  <c r="FA223" i="87"/>
  <c r="FA226" i="87"/>
  <c r="FA225" i="87"/>
  <c r="FA222" i="87"/>
  <c r="FA220" i="87"/>
  <c r="FA219" i="87"/>
  <c r="FA218" i="87"/>
  <c r="FA221" i="87"/>
  <c r="FA216" i="87"/>
  <c r="FA215" i="87"/>
  <c r="FA214" i="87"/>
  <c r="FA213" i="87"/>
  <c r="FA212" i="87"/>
  <c r="FA217" i="87"/>
  <c r="FA211" i="87"/>
  <c r="FA210" i="87"/>
  <c r="FA209" i="87"/>
  <c r="FA208" i="87"/>
  <c r="FA207" i="87"/>
  <c r="FA203" i="87"/>
  <c r="FA206" i="87"/>
  <c r="FA205" i="87"/>
  <c r="FA201" i="87"/>
  <c r="FA204" i="87"/>
  <c r="FA200" i="87"/>
  <c r="FA199" i="87"/>
  <c r="FA198" i="87"/>
  <c r="FA197" i="87"/>
  <c r="FA196" i="87"/>
  <c r="FA195" i="87"/>
  <c r="FA194" i="87"/>
  <c r="FA193" i="87"/>
  <c r="FA192" i="87"/>
  <c r="FA191" i="87"/>
  <c r="FA190" i="87"/>
  <c r="FA189" i="87"/>
  <c r="FA188" i="87"/>
  <c r="FA187" i="87"/>
  <c r="FA186" i="87"/>
  <c r="FA185" i="87"/>
  <c r="FA184" i="87"/>
  <c r="FA183" i="87"/>
  <c r="FA182" i="87"/>
  <c r="FA181" i="87"/>
  <c r="FA180" i="87"/>
  <c r="FA179" i="87"/>
  <c r="FA178" i="87"/>
  <c r="FA177" i="87"/>
  <c r="FA176" i="87"/>
  <c r="FA175" i="87"/>
  <c r="FA174" i="87"/>
  <c r="FA173" i="87"/>
  <c r="FA172" i="87"/>
  <c r="FA171" i="87"/>
  <c r="FA170" i="87"/>
  <c r="FA169" i="87"/>
  <c r="FA168" i="87"/>
  <c r="FA167" i="87"/>
  <c r="FA166" i="87"/>
  <c r="FA165" i="87"/>
  <c r="FA164" i="87"/>
  <c r="FA163" i="87"/>
  <c r="FA162" i="87"/>
  <c r="FA161" i="87"/>
  <c r="FA202" i="87"/>
  <c r="FA145" i="87"/>
  <c r="FA144" i="87"/>
  <c r="FA143" i="87"/>
  <c r="FA142" i="87"/>
  <c r="FA141" i="87"/>
  <c r="FA140" i="87"/>
  <c r="FA139" i="87"/>
  <c r="FA138" i="87"/>
  <c r="FA159" i="87"/>
  <c r="FA157" i="87"/>
  <c r="FA155" i="87"/>
  <c r="FA153" i="87"/>
  <c r="FA151" i="87"/>
  <c r="FA160" i="87"/>
  <c r="FA158" i="87"/>
  <c r="FA156" i="87"/>
  <c r="FA154" i="87"/>
  <c r="FA152" i="87"/>
  <c r="FA150" i="87"/>
  <c r="FA149" i="87"/>
  <c r="FA148" i="87"/>
  <c r="FA147" i="87"/>
  <c r="FA146" i="87"/>
  <c r="FA137" i="87"/>
  <c r="FA136" i="87"/>
  <c r="FA135" i="87"/>
  <c r="FA134" i="87"/>
  <c r="FA133" i="87"/>
  <c r="FA132" i="87"/>
  <c r="FA131" i="87"/>
  <c r="FA130" i="87"/>
  <c r="FA129" i="87"/>
  <c r="FA128" i="87"/>
  <c r="FA127" i="87"/>
  <c r="FA126" i="87"/>
  <c r="FA125" i="87"/>
  <c r="FA124" i="87"/>
  <c r="FA123" i="87"/>
  <c r="FA122" i="87"/>
  <c r="FA121" i="87"/>
  <c r="FA120" i="87"/>
  <c r="FA119" i="87"/>
  <c r="FA118" i="87"/>
  <c r="FA117" i="87"/>
  <c r="FA116" i="87"/>
  <c r="FA115" i="87"/>
  <c r="FA114" i="87"/>
  <c r="FA113" i="87"/>
  <c r="FA112" i="87"/>
  <c r="FA111" i="87"/>
  <c r="FA110" i="87"/>
  <c r="FA109" i="87"/>
  <c r="FA108" i="87"/>
  <c r="FA107" i="87"/>
  <c r="FA106" i="87"/>
  <c r="FA105" i="87"/>
  <c r="FA104" i="87"/>
  <c r="FA103" i="87"/>
  <c r="FA102" i="87"/>
  <c r="FA101" i="87"/>
  <c r="FA100" i="87"/>
  <c r="FA99" i="87"/>
  <c r="FA98" i="87"/>
  <c r="FA97" i="87"/>
  <c r="FA96" i="87"/>
  <c r="FA95" i="87"/>
  <c r="FA94" i="87"/>
  <c r="FA93" i="87"/>
  <c r="FA92" i="87"/>
  <c r="FA91" i="87"/>
  <c r="FA90" i="87"/>
  <c r="FA89" i="87"/>
  <c r="FA88" i="87"/>
  <c r="FA87" i="87"/>
  <c r="FA86" i="87"/>
  <c r="FA85" i="87"/>
  <c r="FA84" i="87"/>
  <c r="FA83" i="87"/>
  <c r="FA82" i="87"/>
  <c r="FA81" i="87"/>
  <c r="FA80" i="87"/>
  <c r="FA79" i="87"/>
  <c r="FA78" i="87"/>
  <c r="FA77" i="87"/>
  <c r="FA76" i="87"/>
  <c r="FA75" i="87"/>
  <c r="FA74" i="87"/>
  <c r="FA73" i="87"/>
  <c r="FA72" i="87"/>
  <c r="FA71" i="87"/>
  <c r="FA70" i="87"/>
  <c r="FA69" i="87"/>
  <c r="FA68" i="87"/>
  <c r="FA67" i="87"/>
  <c r="FA66" i="87"/>
  <c r="FA65" i="87"/>
  <c r="FA64" i="87"/>
  <c r="FA63" i="87"/>
  <c r="FA62" i="87"/>
  <c r="FA61" i="87"/>
  <c r="FA60" i="87"/>
  <c r="FA59" i="87"/>
  <c r="FA58" i="87"/>
  <c r="FA57" i="87"/>
  <c r="FA56" i="87"/>
  <c r="FA55" i="87"/>
  <c r="FA54" i="87"/>
  <c r="FA53" i="87"/>
  <c r="FA52" i="87"/>
  <c r="FA51" i="87"/>
  <c r="FA50" i="87"/>
  <c r="FA49" i="87"/>
  <c r="FA48" i="87"/>
  <c r="FA42" i="87"/>
  <c r="FA38" i="87"/>
  <c r="FA32" i="87"/>
  <c r="FA41" i="87"/>
  <c r="FA37" i="87"/>
  <c r="FA33" i="87"/>
  <c r="FA47" i="87"/>
  <c r="FA46" i="87"/>
  <c r="FA45" i="87"/>
  <c r="FA44" i="87"/>
  <c r="FA43" i="87"/>
  <c r="FA40" i="87"/>
  <c r="FA36" i="87"/>
  <c r="FA34" i="87"/>
  <c r="FA30" i="87"/>
  <c r="FA39" i="87"/>
  <c r="FA35" i="87"/>
  <c r="FA31" i="87"/>
  <c r="FA29" i="87"/>
  <c r="FA28" i="87"/>
  <c r="DM228" i="87"/>
  <c r="DM227" i="87"/>
  <c r="DM226" i="87"/>
  <c r="DM225" i="87"/>
  <c r="DM224" i="87"/>
  <c r="DM223" i="87"/>
  <c r="DM222" i="87"/>
  <c r="DM221" i="87"/>
  <c r="DM220" i="87"/>
  <c r="DM217" i="87"/>
  <c r="DM216" i="87"/>
  <c r="DM215" i="87"/>
  <c r="DM214" i="87"/>
  <c r="DM218" i="87"/>
  <c r="DM212" i="87"/>
  <c r="DM211" i="87"/>
  <c r="DM210" i="87"/>
  <c r="DM209" i="87"/>
  <c r="DM208" i="87"/>
  <c r="DM207" i="87"/>
  <c r="DM206" i="87"/>
  <c r="DM205" i="87"/>
  <c r="DM204" i="87"/>
  <c r="DM203" i="87"/>
  <c r="DM213" i="87"/>
  <c r="DM219" i="87"/>
  <c r="DM202" i="87"/>
  <c r="DM201" i="87"/>
  <c r="DM200" i="87"/>
  <c r="DM199" i="87"/>
  <c r="DM198" i="87"/>
  <c r="DM197" i="87"/>
  <c r="DM196" i="87"/>
  <c r="DM195" i="87"/>
  <c r="DM194" i="87"/>
  <c r="DM193" i="87"/>
  <c r="DM192" i="87"/>
  <c r="DM189" i="87"/>
  <c r="DM190" i="87"/>
  <c r="DM186" i="87"/>
  <c r="DM185" i="87"/>
  <c r="DM182" i="87"/>
  <c r="DM191" i="87"/>
  <c r="DM180" i="87"/>
  <c r="DM178" i="87"/>
  <c r="DM176" i="87"/>
  <c r="DM174" i="87"/>
  <c r="DM172" i="87"/>
  <c r="DM170" i="87"/>
  <c r="DM168" i="87"/>
  <c r="DM166" i="87"/>
  <c r="DM164" i="87"/>
  <c r="DM162" i="87"/>
  <c r="DM184" i="87"/>
  <c r="DM183" i="87"/>
  <c r="DM165" i="87"/>
  <c r="DM163" i="87"/>
  <c r="DM188" i="87"/>
  <c r="DM187" i="87"/>
  <c r="DM161" i="87"/>
  <c r="DM159" i="87"/>
  <c r="DM157" i="87"/>
  <c r="DM155" i="87"/>
  <c r="DM153" i="87"/>
  <c r="DM151" i="87"/>
  <c r="DM145" i="87"/>
  <c r="DM144" i="87"/>
  <c r="DM143" i="87"/>
  <c r="DM142" i="87"/>
  <c r="DM141" i="87"/>
  <c r="DM179" i="87"/>
  <c r="DM171" i="87"/>
  <c r="DM148" i="87"/>
  <c r="DM181" i="87"/>
  <c r="DM173" i="87"/>
  <c r="DM147" i="87"/>
  <c r="DM175" i="87"/>
  <c r="DM146" i="87"/>
  <c r="DM177" i="87"/>
  <c r="DM169" i="87"/>
  <c r="DM167" i="87"/>
  <c r="DM160" i="87"/>
  <c r="DM156" i="87"/>
  <c r="DM154" i="87"/>
  <c r="DM149" i="87"/>
  <c r="DM158" i="87"/>
  <c r="DM152" i="87"/>
  <c r="DM150" i="87"/>
  <c r="DM139" i="87"/>
  <c r="DM140" i="87"/>
  <c r="DM138" i="87"/>
  <c r="DM137" i="87"/>
  <c r="DM136" i="87"/>
  <c r="DM135" i="87"/>
  <c r="DM134" i="87"/>
  <c r="DM133" i="87"/>
  <c r="DM132" i="87"/>
  <c r="DM131" i="87"/>
  <c r="DM130" i="87"/>
  <c r="DM129" i="87"/>
  <c r="DM128" i="87"/>
  <c r="DM127" i="87"/>
  <c r="DM126" i="87"/>
  <c r="DM125" i="87"/>
  <c r="DM124" i="87"/>
  <c r="DM123" i="87"/>
  <c r="DM122" i="87"/>
  <c r="DM121" i="87"/>
  <c r="DM120" i="87"/>
  <c r="DM119" i="87"/>
  <c r="DM118" i="87"/>
  <c r="DM117" i="87"/>
  <c r="DM116" i="87"/>
  <c r="DM115" i="87"/>
  <c r="DM114" i="87"/>
  <c r="DM113" i="87"/>
  <c r="DM112" i="87"/>
  <c r="DM111" i="87"/>
  <c r="DM110" i="87"/>
  <c r="DM109" i="87"/>
  <c r="DM108" i="87"/>
  <c r="DM107" i="87"/>
  <c r="DM106" i="87"/>
  <c r="DM105" i="87"/>
  <c r="DM104" i="87"/>
  <c r="DM103" i="87"/>
  <c r="DM102" i="87"/>
  <c r="DM101" i="87"/>
  <c r="DM100" i="87"/>
  <c r="DM99" i="87"/>
  <c r="DM98" i="87"/>
  <c r="DM97" i="87"/>
  <c r="DM96" i="87"/>
  <c r="DM95" i="87"/>
  <c r="DM94" i="87"/>
  <c r="DM93" i="87"/>
  <c r="DM92" i="87"/>
  <c r="DM91" i="87"/>
  <c r="DM90" i="87"/>
  <c r="DM89" i="87"/>
  <c r="DM88" i="87"/>
  <c r="DM87" i="87"/>
  <c r="DM86" i="87"/>
  <c r="DM85" i="87"/>
  <c r="DM84" i="87"/>
  <c r="DM83" i="87"/>
  <c r="DM82" i="87"/>
  <c r="DM81" i="87"/>
  <c r="DM80" i="87"/>
  <c r="DM79" i="87"/>
  <c r="DM78" i="87"/>
  <c r="DM77" i="87"/>
  <c r="DM75" i="87"/>
  <c r="DM73" i="87"/>
  <c r="DM72" i="87"/>
  <c r="DM71" i="87"/>
  <c r="DM70" i="87"/>
  <c r="DM69" i="87"/>
  <c r="DM68" i="87"/>
  <c r="DM67" i="87"/>
  <c r="DM66" i="87"/>
  <c r="DM65" i="87"/>
  <c r="DM64" i="87"/>
  <c r="DM63" i="87"/>
  <c r="DM62" i="87"/>
  <c r="DM61" i="87"/>
  <c r="DM60" i="87"/>
  <c r="DM59" i="87"/>
  <c r="DM58" i="87"/>
  <c r="DM57" i="87"/>
  <c r="DM56" i="87"/>
  <c r="DM55" i="87"/>
  <c r="DM54" i="87"/>
  <c r="DM53" i="87"/>
  <c r="DM52" i="87"/>
  <c r="DM51" i="87"/>
  <c r="DM50" i="87"/>
  <c r="DM49" i="87"/>
  <c r="DM48" i="87"/>
  <c r="DM47" i="87"/>
  <c r="DM46" i="87"/>
  <c r="DM45" i="87"/>
  <c r="DM44" i="87"/>
  <c r="DM43" i="87"/>
  <c r="DM42" i="87"/>
  <c r="DM41" i="87"/>
  <c r="DM40" i="87"/>
  <c r="DM39" i="87"/>
  <c r="DM38" i="87"/>
  <c r="DM37" i="87"/>
  <c r="DM36" i="87"/>
  <c r="DM35" i="87"/>
  <c r="DM34" i="87"/>
  <c r="DM33" i="87"/>
  <c r="DM32" i="87"/>
  <c r="DM31" i="87"/>
  <c r="DM30" i="87"/>
  <c r="DM76" i="87"/>
  <c r="DM74" i="87"/>
  <c r="DM29" i="87"/>
  <c r="DM28" i="87"/>
  <c r="DK228" i="87"/>
  <c r="AY228" i="87" s="1"/>
  <c r="S228" i="87" s="1"/>
  <c r="AI228" i="87" s="1"/>
  <c r="DK227" i="87"/>
  <c r="AY227" i="87" s="1"/>
  <c r="S227" i="87" s="1"/>
  <c r="AI227" i="87" s="1"/>
  <c r="DK226" i="87"/>
  <c r="DK224" i="87"/>
  <c r="AY224" i="87" s="1"/>
  <c r="S224" i="87" s="1"/>
  <c r="AI224" i="87" s="1"/>
  <c r="DK223" i="87"/>
  <c r="AY223" i="87" s="1"/>
  <c r="S223" i="87" s="1"/>
  <c r="AI223" i="87" s="1"/>
  <c r="DK222" i="87"/>
  <c r="AY222" i="87" s="1"/>
  <c r="S222" i="87" s="1"/>
  <c r="AI222" i="87" s="1"/>
  <c r="DK220" i="87"/>
  <c r="DK219" i="87"/>
  <c r="DK218" i="87"/>
  <c r="DK225" i="87"/>
  <c r="AY225" i="87" s="1"/>
  <c r="S225" i="87" s="1"/>
  <c r="AI225" i="87" s="1"/>
  <c r="DK217" i="87"/>
  <c r="DK216" i="87"/>
  <c r="DK215" i="87"/>
  <c r="DK214" i="87"/>
  <c r="AY214" i="87" s="1"/>
  <c r="S214" i="87" s="1"/>
  <c r="AI214" i="87" s="1"/>
  <c r="DK213" i="87"/>
  <c r="AY213" i="87" s="1"/>
  <c r="S213" i="87" s="1"/>
  <c r="AI213" i="87" s="1"/>
  <c r="DK212" i="87"/>
  <c r="DK211" i="87"/>
  <c r="DK210" i="87"/>
  <c r="DK209" i="87"/>
  <c r="DK221" i="87"/>
  <c r="DK208" i="87"/>
  <c r="DK205" i="87"/>
  <c r="DK204" i="87"/>
  <c r="DK202" i="87"/>
  <c r="DK207" i="87"/>
  <c r="DK203" i="87"/>
  <c r="DK191" i="87"/>
  <c r="DK190" i="87"/>
  <c r="DK189" i="87"/>
  <c r="DK188" i="87"/>
  <c r="DK187" i="87"/>
  <c r="DK186" i="87"/>
  <c r="DK185" i="87"/>
  <c r="DK184" i="87"/>
  <c r="DK183" i="87"/>
  <c r="DK201" i="87"/>
  <c r="DK198" i="87"/>
  <c r="DK194" i="87"/>
  <c r="DK199" i="87"/>
  <c r="DK195" i="87"/>
  <c r="DK181" i="87"/>
  <c r="DK180" i="87"/>
  <c r="DK179" i="87"/>
  <c r="DK178" i="87"/>
  <c r="DK177" i="87"/>
  <c r="DK176" i="87"/>
  <c r="DK175" i="87"/>
  <c r="DK174" i="87"/>
  <c r="DK173" i="87"/>
  <c r="DK172" i="87"/>
  <c r="DK171" i="87"/>
  <c r="DK170" i="87"/>
  <c r="DK169" i="87"/>
  <c r="DK168" i="87"/>
  <c r="DK167" i="87"/>
  <c r="DK166" i="87"/>
  <c r="DK165" i="87"/>
  <c r="DK164" i="87"/>
  <c r="DK163" i="87"/>
  <c r="DK162" i="87"/>
  <c r="DK161" i="87"/>
  <c r="DK200" i="87"/>
  <c r="DK196" i="87"/>
  <c r="DK192" i="87"/>
  <c r="DK145" i="87"/>
  <c r="DK144" i="87"/>
  <c r="DK143" i="87"/>
  <c r="DK142" i="87"/>
  <c r="DK141" i="87"/>
  <c r="DK140" i="87"/>
  <c r="DK139" i="87"/>
  <c r="DK160" i="87"/>
  <c r="DK158" i="87"/>
  <c r="DK156" i="87"/>
  <c r="DK154" i="87"/>
  <c r="DK152" i="87"/>
  <c r="DK150" i="87"/>
  <c r="DK182" i="87"/>
  <c r="DK159" i="87"/>
  <c r="DK157" i="87"/>
  <c r="DK155" i="87"/>
  <c r="DK153" i="87"/>
  <c r="DK151" i="87"/>
  <c r="DK149" i="87"/>
  <c r="DK197" i="87"/>
  <c r="DK193" i="87"/>
  <c r="DK148" i="87"/>
  <c r="DK206" i="87"/>
  <c r="DK147" i="87"/>
  <c r="DK146" i="87"/>
  <c r="DK138" i="87"/>
  <c r="DK137" i="87"/>
  <c r="DK136" i="87"/>
  <c r="DK135" i="87"/>
  <c r="DK134" i="87"/>
  <c r="DK133" i="87"/>
  <c r="DK132" i="87"/>
  <c r="DK131" i="87"/>
  <c r="DK130" i="87"/>
  <c r="DK129" i="87"/>
  <c r="DK128" i="87"/>
  <c r="DK127" i="87"/>
  <c r="DK126" i="87"/>
  <c r="DK125" i="87"/>
  <c r="DK124" i="87"/>
  <c r="DK123" i="87"/>
  <c r="DK122" i="87"/>
  <c r="DK121" i="87"/>
  <c r="DK120" i="87"/>
  <c r="DK119" i="87"/>
  <c r="DK118" i="87"/>
  <c r="DK117" i="87"/>
  <c r="DK116" i="87"/>
  <c r="DK115" i="87"/>
  <c r="DK114" i="87"/>
  <c r="DK113" i="87"/>
  <c r="DK112" i="87"/>
  <c r="DK111" i="87"/>
  <c r="DK110" i="87"/>
  <c r="DK109" i="87"/>
  <c r="DK108" i="87"/>
  <c r="DK107" i="87"/>
  <c r="DK106" i="87"/>
  <c r="DK105" i="87"/>
  <c r="DK104" i="87"/>
  <c r="DK103" i="87"/>
  <c r="DK102" i="87"/>
  <c r="DK101" i="87"/>
  <c r="DK100" i="87"/>
  <c r="DK99" i="87"/>
  <c r="DK98" i="87"/>
  <c r="DK97" i="87"/>
  <c r="DK96" i="87"/>
  <c r="DK95" i="87"/>
  <c r="DK94" i="87"/>
  <c r="DK93" i="87"/>
  <c r="DK92" i="87"/>
  <c r="DK91" i="87"/>
  <c r="DK90" i="87"/>
  <c r="DK89" i="87"/>
  <c r="DK88" i="87"/>
  <c r="DK87" i="87"/>
  <c r="DK86" i="87"/>
  <c r="DK85" i="87"/>
  <c r="DK84" i="87"/>
  <c r="DK83" i="87"/>
  <c r="DK82" i="87"/>
  <c r="AY82" i="87" s="1"/>
  <c r="S82" i="87" s="1"/>
  <c r="AI82" i="87" s="1"/>
  <c r="DK81" i="87"/>
  <c r="DK80" i="87"/>
  <c r="DK79" i="87"/>
  <c r="DK78" i="87"/>
  <c r="DK77" i="87"/>
  <c r="DK76" i="87"/>
  <c r="DK75" i="87"/>
  <c r="DK74" i="87"/>
  <c r="DK73" i="87"/>
  <c r="DK72" i="87"/>
  <c r="DK71" i="87"/>
  <c r="DK70" i="87"/>
  <c r="DK69" i="87"/>
  <c r="DK68" i="87"/>
  <c r="DK67" i="87"/>
  <c r="DK66" i="87"/>
  <c r="DK65" i="87"/>
  <c r="DK64" i="87"/>
  <c r="DK63" i="87"/>
  <c r="DK62" i="87"/>
  <c r="DK61" i="87"/>
  <c r="DK60" i="87"/>
  <c r="DK59" i="87"/>
  <c r="DK58" i="87"/>
  <c r="DK57" i="87"/>
  <c r="DK56" i="87"/>
  <c r="DK55" i="87"/>
  <c r="DK54" i="87"/>
  <c r="DK53" i="87"/>
  <c r="DK52" i="87"/>
  <c r="DK51" i="87"/>
  <c r="DK50" i="87"/>
  <c r="DK49" i="87"/>
  <c r="DK48" i="87"/>
  <c r="DK47" i="87"/>
  <c r="DK46" i="87"/>
  <c r="DK45" i="87"/>
  <c r="DK44" i="87"/>
  <c r="DK42" i="87"/>
  <c r="DK38" i="87"/>
  <c r="DK32" i="87"/>
  <c r="DK41" i="87"/>
  <c r="DK37" i="87"/>
  <c r="DK33" i="87"/>
  <c r="DK40" i="87"/>
  <c r="DK36" i="87"/>
  <c r="DK34" i="87"/>
  <c r="DK30" i="87"/>
  <c r="DK43" i="87"/>
  <c r="DK39" i="87"/>
  <c r="DK35" i="87"/>
  <c r="DK31" i="87"/>
  <c r="DK29" i="87"/>
  <c r="DK28" i="87"/>
  <c r="EI228" i="87"/>
  <c r="EI226" i="87"/>
  <c r="EI225" i="87"/>
  <c r="EI227" i="87"/>
  <c r="EI224" i="87"/>
  <c r="EI223" i="87"/>
  <c r="EI222" i="87"/>
  <c r="EI221" i="87"/>
  <c r="EI220" i="87"/>
  <c r="EI219" i="87"/>
  <c r="EI218" i="87"/>
  <c r="EI217" i="87"/>
  <c r="EI214" i="87"/>
  <c r="EI213" i="87"/>
  <c r="EI215" i="87"/>
  <c r="EI212" i="87"/>
  <c r="EI211" i="87"/>
  <c r="EI210" i="87"/>
  <c r="EI209" i="87"/>
  <c r="EI208" i="87"/>
  <c r="EI216" i="87"/>
  <c r="EI207" i="87"/>
  <c r="EI206" i="87"/>
  <c r="EI205" i="87"/>
  <c r="EI204" i="87"/>
  <c r="EI203" i="87"/>
  <c r="EI202" i="87"/>
  <c r="EI201" i="87"/>
  <c r="EI200" i="87"/>
  <c r="EI199" i="87"/>
  <c r="EI198" i="87"/>
  <c r="EI197" i="87"/>
  <c r="EI196" i="87"/>
  <c r="EI195" i="87"/>
  <c r="EI194" i="87"/>
  <c r="EI193" i="87"/>
  <c r="EI192" i="87"/>
  <c r="EI191" i="87"/>
  <c r="EI190" i="87"/>
  <c r="EI189" i="87"/>
  <c r="EI188" i="87"/>
  <c r="EI187" i="87"/>
  <c r="EI186" i="87"/>
  <c r="EI185" i="87"/>
  <c r="EI182" i="87"/>
  <c r="EI184" i="87"/>
  <c r="EI180" i="87"/>
  <c r="EI178" i="87"/>
  <c r="EI176" i="87"/>
  <c r="EI174" i="87"/>
  <c r="EI172" i="87"/>
  <c r="EI170" i="87"/>
  <c r="EI168" i="87"/>
  <c r="EI166" i="87"/>
  <c r="EI164" i="87"/>
  <c r="EI162" i="87"/>
  <c r="EI160" i="87"/>
  <c r="EI159" i="87"/>
  <c r="EI158" i="87"/>
  <c r="EI157" i="87"/>
  <c r="EI156" i="87"/>
  <c r="EI155" i="87"/>
  <c r="EI154" i="87"/>
  <c r="EI153" i="87"/>
  <c r="EI152" i="87"/>
  <c r="EI151" i="87"/>
  <c r="EI150" i="87"/>
  <c r="EI149" i="87"/>
  <c r="EI148" i="87"/>
  <c r="EI147" i="87"/>
  <c r="EI146" i="87"/>
  <c r="EI183" i="87"/>
  <c r="EI165" i="87"/>
  <c r="EI163" i="87"/>
  <c r="EI161" i="87"/>
  <c r="EI181" i="87"/>
  <c r="EI173" i="87"/>
  <c r="EI175" i="87"/>
  <c r="EI167" i="87"/>
  <c r="EI177" i="87"/>
  <c r="EI169" i="87"/>
  <c r="EI179" i="87"/>
  <c r="EI171" i="87"/>
  <c r="EI143" i="87"/>
  <c r="EI145" i="87"/>
  <c r="EI142" i="87"/>
  <c r="EI141" i="87"/>
  <c r="EI144" i="87"/>
  <c r="EI139" i="87"/>
  <c r="EI137" i="87"/>
  <c r="EI136" i="87"/>
  <c r="EI135" i="87"/>
  <c r="EI134" i="87"/>
  <c r="EI133" i="87"/>
  <c r="EI140" i="87"/>
  <c r="EI138" i="87"/>
  <c r="EI132" i="87"/>
  <c r="EI131" i="87"/>
  <c r="EI130" i="87"/>
  <c r="EI129" i="87"/>
  <c r="EI128" i="87"/>
  <c r="EI127" i="87"/>
  <c r="EI126" i="87"/>
  <c r="EI125" i="87"/>
  <c r="EI124" i="87"/>
  <c r="EI123" i="87"/>
  <c r="EI122" i="87"/>
  <c r="EI120" i="87"/>
  <c r="EI119" i="87"/>
  <c r="EI118" i="87"/>
  <c r="EI117" i="87"/>
  <c r="EI116" i="87"/>
  <c r="EI115" i="87"/>
  <c r="EI114" i="87"/>
  <c r="EI113" i="87"/>
  <c r="EI112" i="87"/>
  <c r="EI111" i="87"/>
  <c r="EI110" i="87"/>
  <c r="EI109" i="87"/>
  <c r="EI108" i="87"/>
  <c r="EI121" i="87"/>
  <c r="EI100" i="87"/>
  <c r="EI99" i="87"/>
  <c r="EI107" i="87"/>
  <c r="EI106" i="87"/>
  <c r="EI105" i="87"/>
  <c r="EI104" i="87"/>
  <c r="EI103" i="87"/>
  <c r="EI102" i="87"/>
  <c r="EI97" i="87"/>
  <c r="EI96" i="87"/>
  <c r="EI95" i="87"/>
  <c r="EI94" i="87"/>
  <c r="EI93" i="87"/>
  <c r="EI92" i="87"/>
  <c r="EI91" i="87"/>
  <c r="EI90" i="87"/>
  <c r="EI89" i="87"/>
  <c r="EI88" i="87"/>
  <c r="EI87" i="87"/>
  <c r="EI86" i="87"/>
  <c r="EI85" i="87"/>
  <c r="EI84" i="87"/>
  <c r="EI83" i="87"/>
  <c r="EI82" i="87"/>
  <c r="EI81" i="87"/>
  <c r="EI80" i="87"/>
  <c r="EI79" i="87"/>
  <c r="EI78" i="87"/>
  <c r="EI77" i="87"/>
  <c r="EI101" i="87"/>
  <c r="EI98" i="87"/>
  <c r="EI73" i="87"/>
  <c r="EI72" i="87"/>
  <c r="EI71" i="87"/>
  <c r="EI70" i="87"/>
  <c r="EI69" i="87"/>
  <c r="EI68" i="87"/>
  <c r="EI67" i="87"/>
  <c r="EI66" i="87"/>
  <c r="EI65" i="87"/>
  <c r="EI64" i="87"/>
  <c r="EI63" i="87"/>
  <c r="EI62" i="87"/>
  <c r="EI61" i="87"/>
  <c r="EI60" i="87"/>
  <c r="EI59" i="87"/>
  <c r="EI58" i="87"/>
  <c r="EI57" i="87"/>
  <c r="EI56" i="87"/>
  <c r="EI55" i="87"/>
  <c r="EI54" i="87"/>
  <c r="EI53" i="87"/>
  <c r="EI52" i="87"/>
  <c r="EI51" i="87"/>
  <c r="EI50" i="87"/>
  <c r="EI49" i="87"/>
  <c r="EI48" i="87"/>
  <c r="EI47" i="87"/>
  <c r="EI46" i="87"/>
  <c r="EI45" i="87"/>
  <c r="EI44" i="87"/>
  <c r="EI43" i="87"/>
  <c r="EI42" i="87"/>
  <c r="EI41" i="87"/>
  <c r="EI40" i="87"/>
  <c r="EI39" i="87"/>
  <c r="EI38" i="87"/>
  <c r="EI37" i="87"/>
  <c r="EI36" i="87"/>
  <c r="EI35" i="87"/>
  <c r="EI34" i="87"/>
  <c r="EI33" i="87"/>
  <c r="EI32" i="87"/>
  <c r="EI31" i="87"/>
  <c r="EI30" i="87"/>
  <c r="EI29" i="87"/>
  <c r="EI75" i="87"/>
  <c r="EI76" i="87"/>
  <c r="EI74" i="87"/>
  <c r="EI28" i="87"/>
  <c r="DV228" i="87"/>
  <c r="DV227" i="87"/>
  <c r="DV226" i="87"/>
  <c r="DV225" i="87"/>
  <c r="DV224" i="87"/>
  <c r="DV223" i="87"/>
  <c r="DV220" i="87"/>
  <c r="DV221" i="87"/>
  <c r="DV219" i="87"/>
  <c r="DV218" i="87"/>
  <c r="DV222" i="87"/>
  <c r="DV215" i="87"/>
  <c r="DV216" i="87"/>
  <c r="DV212" i="87"/>
  <c r="DV211" i="87"/>
  <c r="DV210" i="87"/>
  <c r="DV209" i="87"/>
  <c r="DV208" i="87"/>
  <c r="DV217" i="87"/>
  <c r="DV213" i="87"/>
  <c r="DV214" i="87"/>
  <c r="DV207" i="87"/>
  <c r="BJ207" i="87" s="1"/>
  <c r="AD207" i="87" s="1"/>
  <c r="AT207" i="87" s="1"/>
  <c r="DV206" i="87"/>
  <c r="BJ206" i="87" s="1"/>
  <c r="AD206" i="87" s="1"/>
  <c r="AT206" i="87" s="1"/>
  <c r="DV205" i="87"/>
  <c r="DV204" i="87"/>
  <c r="DV203" i="87"/>
  <c r="BJ203" i="87" s="1"/>
  <c r="AD203" i="87" s="1"/>
  <c r="AT203" i="87" s="1"/>
  <c r="DV201" i="87"/>
  <c r="DV200" i="87"/>
  <c r="BJ200" i="87" s="1"/>
  <c r="AD200" i="87" s="1"/>
  <c r="AT200" i="87" s="1"/>
  <c r="DV199" i="87"/>
  <c r="DV198" i="87"/>
  <c r="DV197" i="87"/>
  <c r="DV196" i="87"/>
  <c r="DV195" i="87"/>
  <c r="DV194" i="87"/>
  <c r="DV193" i="87"/>
  <c r="DV192" i="87"/>
  <c r="DV202" i="87"/>
  <c r="DV191" i="87"/>
  <c r="DV190" i="87"/>
  <c r="DV189" i="87"/>
  <c r="DV188" i="87"/>
  <c r="DV187" i="87"/>
  <c r="DV186" i="87"/>
  <c r="DV185" i="87"/>
  <c r="DV184" i="87"/>
  <c r="DV181" i="87"/>
  <c r="DV179" i="87"/>
  <c r="DV177" i="87"/>
  <c r="DV175" i="87"/>
  <c r="DV173" i="87"/>
  <c r="DV171" i="87"/>
  <c r="DV169" i="87"/>
  <c r="DV167" i="87"/>
  <c r="DV165" i="87"/>
  <c r="DV160" i="87"/>
  <c r="DV159" i="87"/>
  <c r="DV158" i="87"/>
  <c r="DV157" i="87"/>
  <c r="DV156" i="87"/>
  <c r="DV155" i="87"/>
  <c r="DV154" i="87"/>
  <c r="DV153" i="87"/>
  <c r="DV152" i="87"/>
  <c r="DV151" i="87"/>
  <c r="DV150" i="87"/>
  <c r="DV149" i="87"/>
  <c r="DV148" i="87"/>
  <c r="DV147" i="87"/>
  <c r="DV146" i="87"/>
  <c r="DV183" i="87"/>
  <c r="DV182" i="87"/>
  <c r="DV180" i="87"/>
  <c r="DV178" i="87"/>
  <c r="DV176" i="87"/>
  <c r="DV174" i="87"/>
  <c r="DV172" i="87"/>
  <c r="DV170" i="87"/>
  <c r="DV164" i="87"/>
  <c r="DV162" i="87"/>
  <c r="DV161" i="87"/>
  <c r="DV168" i="87"/>
  <c r="DV163" i="87"/>
  <c r="DV145" i="87"/>
  <c r="DV166" i="87"/>
  <c r="DV141" i="87"/>
  <c r="DV144" i="87"/>
  <c r="DV143" i="87"/>
  <c r="DV142" i="87"/>
  <c r="DV139" i="87"/>
  <c r="DV137" i="87"/>
  <c r="DV136" i="87"/>
  <c r="DV135" i="87"/>
  <c r="DV134" i="87"/>
  <c r="DV133" i="87"/>
  <c r="DV140" i="87"/>
  <c r="DV138" i="87"/>
  <c r="DV132" i="87"/>
  <c r="DV131" i="87"/>
  <c r="DV130" i="87"/>
  <c r="DV129" i="87"/>
  <c r="DV128" i="87"/>
  <c r="DV127" i="87"/>
  <c r="DV126" i="87"/>
  <c r="DV125" i="87"/>
  <c r="DV124" i="87"/>
  <c r="DV123" i="87"/>
  <c r="DV122" i="87"/>
  <c r="DV121" i="87"/>
  <c r="DV120" i="87"/>
  <c r="DV119" i="87"/>
  <c r="DV118" i="87"/>
  <c r="DV117" i="87"/>
  <c r="DV116" i="87"/>
  <c r="DV115" i="87"/>
  <c r="DV114" i="87"/>
  <c r="DV113" i="87"/>
  <c r="DV112" i="87"/>
  <c r="DV111" i="87"/>
  <c r="DV110" i="87"/>
  <c r="DV109" i="87"/>
  <c r="DV108" i="87"/>
  <c r="DV98" i="87"/>
  <c r="DV107" i="87"/>
  <c r="DV106" i="87"/>
  <c r="DV105" i="87"/>
  <c r="DV104" i="87"/>
  <c r="DV103" i="87"/>
  <c r="DV102" i="87"/>
  <c r="DV101" i="87"/>
  <c r="DV100" i="87"/>
  <c r="DV99" i="87"/>
  <c r="DV97" i="87"/>
  <c r="DV96" i="87"/>
  <c r="DV95" i="87"/>
  <c r="DV94" i="87"/>
  <c r="DV93" i="87"/>
  <c r="DV92" i="87"/>
  <c r="DV91" i="87"/>
  <c r="DV90" i="87"/>
  <c r="DV89" i="87"/>
  <c r="DV88" i="87"/>
  <c r="DV87" i="87"/>
  <c r="DV86" i="87"/>
  <c r="DV85" i="87"/>
  <c r="DV84" i="87"/>
  <c r="DV83" i="87"/>
  <c r="DV82" i="87"/>
  <c r="DV81" i="87"/>
  <c r="DV80" i="87"/>
  <c r="DV79" i="87"/>
  <c r="DV78" i="87"/>
  <c r="DV77" i="87"/>
  <c r="DV76" i="87"/>
  <c r="DV74" i="87"/>
  <c r="DV73" i="87"/>
  <c r="DV72" i="87"/>
  <c r="DV71" i="87"/>
  <c r="DV70" i="87"/>
  <c r="DV69" i="87"/>
  <c r="DV68" i="87"/>
  <c r="DV67" i="87"/>
  <c r="DV66" i="87"/>
  <c r="DV65" i="87"/>
  <c r="DV64" i="87"/>
  <c r="DV63" i="87"/>
  <c r="DV62" i="87"/>
  <c r="DV61" i="87"/>
  <c r="DV60" i="87"/>
  <c r="DV59" i="87"/>
  <c r="DV58" i="87"/>
  <c r="DV57" i="87"/>
  <c r="DV56" i="87"/>
  <c r="DV55" i="87"/>
  <c r="DV54" i="87"/>
  <c r="DV53" i="87"/>
  <c r="DV52" i="87"/>
  <c r="DV51" i="87"/>
  <c r="DV50" i="87"/>
  <c r="DV49" i="87"/>
  <c r="DV48" i="87"/>
  <c r="DV47" i="87"/>
  <c r="DV46" i="87"/>
  <c r="DV45" i="87"/>
  <c r="DV44" i="87"/>
  <c r="DV43" i="87"/>
  <c r="DV42" i="87"/>
  <c r="DV41" i="87"/>
  <c r="DV40" i="87"/>
  <c r="DV39" i="87"/>
  <c r="DV38" i="87"/>
  <c r="DV37" i="87"/>
  <c r="DV36" i="87"/>
  <c r="DV35" i="87"/>
  <c r="DV34" i="87"/>
  <c r="DV33" i="87"/>
  <c r="DV32" i="87"/>
  <c r="DV31" i="87"/>
  <c r="DV30" i="87"/>
  <c r="DV29" i="87"/>
  <c r="DV75" i="87"/>
  <c r="DV28" i="87"/>
  <c r="DP228" i="87"/>
  <c r="DP227" i="87"/>
  <c r="DP226" i="87"/>
  <c r="DP225" i="87"/>
  <c r="DP224" i="87"/>
  <c r="DP222" i="87"/>
  <c r="DP221" i="87"/>
  <c r="DP220" i="87"/>
  <c r="DP223" i="87"/>
  <c r="DP219" i="87"/>
  <c r="DP218" i="87"/>
  <c r="DP217" i="87"/>
  <c r="DP216" i="87"/>
  <c r="DP215" i="87"/>
  <c r="BD215" i="87" s="1"/>
  <c r="X215" i="87" s="1"/>
  <c r="AN215" i="87" s="1"/>
  <c r="DP214" i="87"/>
  <c r="BD214" i="87" s="1"/>
  <c r="X214" i="87" s="1"/>
  <c r="AN214" i="87" s="1"/>
  <c r="DP213" i="87"/>
  <c r="BD213" i="87" s="1"/>
  <c r="X213" i="87" s="1"/>
  <c r="AN213" i="87" s="1"/>
  <c r="DP210" i="87"/>
  <c r="BD210" i="87" s="1"/>
  <c r="X210" i="87" s="1"/>
  <c r="AN210" i="87" s="1"/>
  <c r="DP211" i="87"/>
  <c r="BD211" i="87" s="1"/>
  <c r="X211" i="87" s="1"/>
  <c r="AN211" i="87" s="1"/>
  <c r="DP207" i="87"/>
  <c r="BD207" i="87" s="1"/>
  <c r="X207" i="87" s="1"/>
  <c r="AN207" i="87" s="1"/>
  <c r="DP206" i="87"/>
  <c r="BD206" i="87" s="1"/>
  <c r="X206" i="87" s="1"/>
  <c r="AN206" i="87" s="1"/>
  <c r="DP205" i="87"/>
  <c r="DP204" i="87"/>
  <c r="DP203" i="87"/>
  <c r="DP202" i="87"/>
  <c r="DP209" i="87"/>
  <c r="BD209" i="87" s="1"/>
  <c r="X209" i="87" s="1"/>
  <c r="AN209" i="87" s="1"/>
  <c r="DP212" i="87"/>
  <c r="BD212" i="87" s="1"/>
  <c r="X212" i="87" s="1"/>
  <c r="AN212" i="87" s="1"/>
  <c r="DP208" i="87"/>
  <c r="BD208" i="87" s="1"/>
  <c r="X208" i="87" s="1"/>
  <c r="AN208" i="87" s="1"/>
  <c r="DP201" i="87"/>
  <c r="DP200" i="87"/>
  <c r="DP199" i="87"/>
  <c r="DP198" i="87"/>
  <c r="DP197" i="87"/>
  <c r="DP196" i="87"/>
  <c r="DP195" i="87"/>
  <c r="DP194" i="87"/>
  <c r="DP193" i="87"/>
  <c r="DP192" i="87"/>
  <c r="DP191" i="87"/>
  <c r="DP190" i="87"/>
  <c r="DP189" i="87"/>
  <c r="BD189" i="87" s="1"/>
  <c r="X189" i="87" s="1"/>
  <c r="AN189" i="87" s="1"/>
  <c r="DP188" i="87"/>
  <c r="DP187" i="87"/>
  <c r="DP186" i="87"/>
  <c r="DP185" i="87"/>
  <c r="DP184" i="87"/>
  <c r="DP183" i="87"/>
  <c r="DP182" i="87"/>
  <c r="DP181" i="87"/>
  <c r="DP179" i="87"/>
  <c r="DP177" i="87"/>
  <c r="DP175" i="87"/>
  <c r="DP173" i="87"/>
  <c r="DP171" i="87"/>
  <c r="DP169" i="87"/>
  <c r="DP167" i="87"/>
  <c r="DP165" i="87"/>
  <c r="DP163" i="87"/>
  <c r="DP161" i="87"/>
  <c r="DP162" i="87"/>
  <c r="DP168" i="87"/>
  <c r="DP160" i="87"/>
  <c r="DP158" i="87"/>
  <c r="DP156" i="87"/>
  <c r="DP154" i="87"/>
  <c r="DP152" i="87"/>
  <c r="DP150" i="87"/>
  <c r="DP166" i="87"/>
  <c r="DP174" i="87"/>
  <c r="DP147" i="87"/>
  <c r="DP176" i="87"/>
  <c r="DP164" i="87"/>
  <c r="DP146" i="87"/>
  <c r="DP178" i="87"/>
  <c r="DP170" i="87"/>
  <c r="DP149" i="87"/>
  <c r="DP180" i="87"/>
  <c r="DP172" i="87"/>
  <c r="DP157" i="87"/>
  <c r="DP151" i="87"/>
  <c r="DP145" i="87"/>
  <c r="DP144" i="87"/>
  <c r="DP148" i="87"/>
  <c r="DP143" i="87"/>
  <c r="DP159" i="87"/>
  <c r="DP155" i="87"/>
  <c r="DP142" i="87"/>
  <c r="DP153" i="87"/>
  <c r="DP141" i="87"/>
  <c r="DP140" i="87"/>
  <c r="DP138" i="87"/>
  <c r="DP139" i="87"/>
  <c r="DP134" i="87"/>
  <c r="DP132" i="87"/>
  <c r="DP131" i="87"/>
  <c r="DP130" i="87"/>
  <c r="DP129" i="87"/>
  <c r="DP128" i="87"/>
  <c r="DP127" i="87"/>
  <c r="DP126" i="87"/>
  <c r="DP135" i="87"/>
  <c r="DP136" i="87"/>
  <c r="DP137" i="87"/>
  <c r="DP133" i="87"/>
  <c r="DP124" i="87"/>
  <c r="DP125" i="87"/>
  <c r="DP122" i="87"/>
  <c r="DP121" i="87"/>
  <c r="DP120" i="87"/>
  <c r="DP119" i="87"/>
  <c r="DP118" i="87"/>
  <c r="DP117" i="87"/>
  <c r="DP116" i="87"/>
  <c r="DP115" i="87"/>
  <c r="DP114" i="87"/>
  <c r="DP113" i="87"/>
  <c r="DP112" i="87"/>
  <c r="DP111" i="87"/>
  <c r="DP110" i="87"/>
  <c r="DP109" i="87"/>
  <c r="DP108" i="87"/>
  <c r="DP107" i="87"/>
  <c r="DP106" i="87"/>
  <c r="DP105" i="87"/>
  <c r="DP104" i="87"/>
  <c r="DP103" i="87"/>
  <c r="DP102" i="87"/>
  <c r="DP123" i="87"/>
  <c r="DP101" i="87"/>
  <c r="DP97" i="87"/>
  <c r="DP96" i="87"/>
  <c r="DP95" i="87"/>
  <c r="DP94" i="87"/>
  <c r="DP93" i="87"/>
  <c r="DP92" i="87"/>
  <c r="DP91" i="87"/>
  <c r="DP90" i="87"/>
  <c r="DP89" i="87"/>
  <c r="DP88" i="87"/>
  <c r="DP87" i="87"/>
  <c r="DP100" i="87"/>
  <c r="DP98" i="87"/>
  <c r="DP99" i="87"/>
  <c r="DP85" i="87"/>
  <c r="DP86" i="87"/>
  <c r="DP76" i="87"/>
  <c r="DP74" i="87"/>
  <c r="DP83" i="87"/>
  <c r="DP73" i="87"/>
  <c r="DP72" i="87"/>
  <c r="DP71" i="87"/>
  <c r="DP70" i="87"/>
  <c r="DP69" i="87"/>
  <c r="DP68" i="87"/>
  <c r="DP67" i="87"/>
  <c r="DP66" i="87"/>
  <c r="DP65" i="87"/>
  <c r="DP64" i="87"/>
  <c r="DP63" i="87"/>
  <c r="DP62" i="87"/>
  <c r="DP61" i="87"/>
  <c r="DP60" i="87"/>
  <c r="DP59" i="87"/>
  <c r="DP58" i="87"/>
  <c r="DP57" i="87"/>
  <c r="DP56" i="87"/>
  <c r="DP55" i="87"/>
  <c r="DP54" i="87"/>
  <c r="DP53" i="87"/>
  <c r="DP52" i="87"/>
  <c r="DP51" i="87"/>
  <c r="DP50" i="87"/>
  <c r="DP49" i="87"/>
  <c r="DP48" i="87"/>
  <c r="DP47" i="87"/>
  <c r="DP46" i="87"/>
  <c r="DP45" i="87"/>
  <c r="DP44" i="87"/>
  <c r="DP84" i="87"/>
  <c r="DP82" i="87"/>
  <c r="DP81" i="87"/>
  <c r="DP80" i="87"/>
  <c r="DP79" i="87"/>
  <c r="DP78" i="87"/>
  <c r="DP77" i="87"/>
  <c r="DP75" i="87"/>
  <c r="DP43" i="87"/>
  <c r="DP39" i="87"/>
  <c r="DP35" i="87"/>
  <c r="DP31" i="87"/>
  <c r="DP42" i="87"/>
  <c r="DP38" i="87"/>
  <c r="DP32" i="87"/>
  <c r="DP41" i="87"/>
  <c r="DP37" i="87"/>
  <c r="DP33" i="87"/>
  <c r="DP29" i="87"/>
  <c r="DP28" i="87"/>
  <c r="DP40" i="87"/>
  <c r="DP36" i="87"/>
  <c r="DP34" i="87"/>
  <c r="DP30" i="87"/>
  <c r="ES228" i="87"/>
  <c r="ES227" i="87"/>
  <c r="ES226" i="87"/>
  <c r="ES224" i="87"/>
  <c r="ES223" i="87"/>
  <c r="ES222" i="87"/>
  <c r="ES220" i="87"/>
  <c r="ES225" i="87"/>
  <c r="ES219" i="87"/>
  <c r="ES218" i="87"/>
  <c r="ES217" i="87"/>
  <c r="ES216" i="87"/>
  <c r="ES215" i="87"/>
  <c r="ES214" i="87"/>
  <c r="ES213" i="87"/>
  <c r="ES212" i="87"/>
  <c r="ES221" i="87"/>
  <c r="ES211" i="87"/>
  <c r="ES210" i="87"/>
  <c r="ES209" i="87"/>
  <c r="ES208" i="87"/>
  <c r="ES205" i="87"/>
  <c r="ES204" i="87"/>
  <c r="ES202" i="87"/>
  <c r="ES207" i="87"/>
  <c r="ES203" i="87"/>
  <c r="ES206" i="87"/>
  <c r="ES191" i="87"/>
  <c r="ES190" i="87"/>
  <c r="ES189" i="87"/>
  <c r="ES188" i="87"/>
  <c r="ES187" i="87"/>
  <c r="ES186" i="87"/>
  <c r="ES185" i="87"/>
  <c r="ES184" i="87"/>
  <c r="ES183" i="87"/>
  <c r="ES182" i="87"/>
  <c r="ES201" i="87"/>
  <c r="ES200" i="87"/>
  <c r="ES196" i="87"/>
  <c r="ES192" i="87"/>
  <c r="ES197" i="87"/>
  <c r="ES193" i="87"/>
  <c r="ES181" i="87"/>
  <c r="ES180" i="87"/>
  <c r="ES179" i="87"/>
  <c r="ES178" i="87"/>
  <c r="ES177" i="87"/>
  <c r="ES176" i="87"/>
  <c r="ES175" i="87"/>
  <c r="ES174" i="87"/>
  <c r="ES173" i="87"/>
  <c r="ES172" i="87"/>
  <c r="ES171" i="87"/>
  <c r="ES170" i="87"/>
  <c r="ES169" i="87"/>
  <c r="ES168" i="87"/>
  <c r="ES167" i="87"/>
  <c r="ES166" i="87"/>
  <c r="ES165" i="87"/>
  <c r="ES164" i="87"/>
  <c r="ES163" i="87"/>
  <c r="ES162" i="87"/>
  <c r="ES161" i="87"/>
  <c r="ES199" i="87"/>
  <c r="ES195" i="87"/>
  <c r="ES198" i="87"/>
  <c r="ES194" i="87"/>
  <c r="ES145" i="87"/>
  <c r="ES144" i="87"/>
  <c r="ES143" i="87"/>
  <c r="ES142" i="87"/>
  <c r="ES141" i="87"/>
  <c r="ES140" i="87"/>
  <c r="ES139" i="87"/>
  <c r="ES138" i="87"/>
  <c r="ES160" i="87"/>
  <c r="ES158" i="87"/>
  <c r="ES156" i="87"/>
  <c r="ES154" i="87"/>
  <c r="ES152" i="87"/>
  <c r="ES150" i="87"/>
  <c r="ES149" i="87"/>
  <c r="ES148" i="87"/>
  <c r="ES159" i="87"/>
  <c r="ES157" i="87"/>
  <c r="ES155" i="87"/>
  <c r="ES153" i="87"/>
  <c r="ES151" i="87"/>
  <c r="ES147" i="87"/>
  <c r="ES146" i="87"/>
  <c r="ES137" i="87"/>
  <c r="ES136" i="87"/>
  <c r="ES135" i="87"/>
  <c r="ES134" i="87"/>
  <c r="ES133" i="87"/>
  <c r="ES132" i="87"/>
  <c r="ES131" i="87"/>
  <c r="ES130" i="87"/>
  <c r="ES129" i="87"/>
  <c r="ES128" i="87"/>
  <c r="ES127" i="87"/>
  <c r="ES126" i="87"/>
  <c r="ES125" i="87"/>
  <c r="ES124" i="87"/>
  <c r="ES123" i="87"/>
  <c r="ES122" i="87"/>
  <c r="ES121" i="87"/>
  <c r="ES120" i="87"/>
  <c r="ES119" i="87"/>
  <c r="ES118" i="87"/>
  <c r="ES117" i="87"/>
  <c r="ES116" i="87"/>
  <c r="ES115" i="87"/>
  <c r="ES114" i="87"/>
  <c r="ES113" i="87"/>
  <c r="ES112" i="87"/>
  <c r="ES111" i="87"/>
  <c r="ES110" i="87"/>
  <c r="ES109" i="87"/>
  <c r="ES108" i="87"/>
  <c r="ES107" i="87"/>
  <c r="ES106" i="87"/>
  <c r="ES105" i="87"/>
  <c r="ES104" i="87"/>
  <c r="ES103" i="87"/>
  <c r="ES102" i="87"/>
  <c r="ES101" i="87"/>
  <c r="ES100" i="87"/>
  <c r="ES99" i="87"/>
  <c r="ES98" i="87"/>
  <c r="ES97" i="87"/>
  <c r="ES96" i="87"/>
  <c r="ES95" i="87"/>
  <c r="ES94" i="87"/>
  <c r="ES93" i="87"/>
  <c r="ES92" i="87"/>
  <c r="ES91" i="87"/>
  <c r="ES90" i="87"/>
  <c r="ES89" i="87"/>
  <c r="ES88" i="87"/>
  <c r="ES87" i="87"/>
  <c r="ES86" i="87"/>
  <c r="ES85" i="87"/>
  <c r="ES84" i="87"/>
  <c r="ES83" i="87"/>
  <c r="ES82" i="87"/>
  <c r="ES81" i="87"/>
  <c r="ES80" i="87"/>
  <c r="ES79" i="87"/>
  <c r="ES78" i="87"/>
  <c r="ES77" i="87"/>
  <c r="ES76" i="87"/>
  <c r="ES75" i="87"/>
  <c r="ES74" i="87"/>
  <c r="ES73" i="87"/>
  <c r="ES72" i="87"/>
  <c r="ES71" i="87"/>
  <c r="ES70" i="87"/>
  <c r="ES69" i="87"/>
  <c r="ES68" i="87"/>
  <c r="ES67" i="87"/>
  <c r="ES66" i="87"/>
  <c r="ES65" i="87"/>
  <c r="ES64" i="87"/>
  <c r="ES63" i="87"/>
  <c r="ES62" i="87"/>
  <c r="ES61" i="87"/>
  <c r="ES60" i="87"/>
  <c r="ES59" i="87"/>
  <c r="ES58" i="87"/>
  <c r="ES57" i="87"/>
  <c r="ES56" i="87"/>
  <c r="ES55" i="87"/>
  <c r="ES54" i="87"/>
  <c r="ES53" i="87"/>
  <c r="ES52" i="87"/>
  <c r="ES51" i="87"/>
  <c r="ES50" i="87"/>
  <c r="ES49" i="87"/>
  <c r="ES48" i="87"/>
  <c r="ES47" i="87"/>
  <c r="ES46" i="87"/>
  <c r="ES45" i="87"/>
  <c r="ES44" i="87"/>
  <c r="ES43" i="87"/>
  <c r="ES42" i="87"/>
  <c r="ES38" i="87"/>
  <c r="ES32" i="87"/>
  <c r="ES41" i="87"/>
  <c r="ES37" i="87"/>
  <c r="ES33" i="87"/>
  <c r="ES29" i="87"/>
  <c r="ES40" i="87"/>
  <c r="ES36" i="87"/>
  <c r="ES34" i="87"/>
  <c r="ES30" i="87"/>
  <c r="ES39" i="87"/>
  <c r="ES35" i="87"/>
  <c r="ES31" i="87"/>
  <c r="ES28" i="87"/>
  <c r="EQ74" i="87"/>
  <c r="EQ79" i="87"/>
  <c r="EQ30" i="87"/>
  <c r="EQ34" i="87"/>
  <c r="EQ38" i="87"/>
  <c r="EQ42" i="87"/>
  <c r="EQ46" i="87"/>
  <c r="EQ50" i="87"/>
  <c r="EQ54" i="87"/>
  <c r="EQ58" i="87"/>
  <c r="EQ62" i="87"/>
  <c r="EQ66" i="87"/>
  <c r="EQ70" i="87"/>
  <c r="EQ75" i="87"/>
  <c r="EQ86" i="87"/>
  <c r="EQ90" i="87"/>
  <c r="EQ94" i="87"/>
  <c r="EQ98" i="87"/>
  <c r="EQ101" i="87"/>
  <c r="EQ105" i="87"/>
  <c r="EQ109" i="87"/>
  <c r="EQ113" i="87"/>
  <c r="EQ117" i="87"/>
  <c r="EQ122" i="87"/>
  <c r="EQ126" i="87"/>
  <c r="EQ130" i="87"/>
  <c r="EQ133" i="87"/>
  <c r="EQ137" i="87"/>
  <c r="EQ141" i="87"/>
  <c r="EQ145" i="87"/>
  <c r="EQ152" i="87"/>
  <c r="EQ160" i="87"/>
  <c r="EQ186" i="87"/>
  <c r="EQ153" i="87"/>
  <c r="EQ163" i="87"/>
  <c r="EQ173" i="87"/>
  <c r="EQ181" i="87"/>
  <c r="EQ168" i="87"/>
  <c r="EQ176" i="87"/>
  <c r="EQ190" i="87"/>
  <c r="EQ184" i="87"/>
  <c r="EQ193" i="87"/>
  <c r="EQ197" i="87"/>
  <c r="EQ201" i="87"/>
  <c r="EQ206" i="87"/>
  <c r="EQ210" i="87"/>
  <c r="EQ212" i="87"/>
  <c r="EQ216" i="87"/>
  <c r="EQ220" i="87"/>
  <c r="EQ226" i="87"/>
  <c r="FB38" i="87"/>
  <c r="FB31" i="87"/>
  <c r="FB34" i="87"/>
  <c r="FB37" i="87"/>
  <c r="FB44" i="87"/>
  <c r="FB48" i="87"/>
  <c r="FB52" i="87"/>
  <c r="FB56" i="87"/>
  <c r="FB60" i="87"/>
  <c r="FB64" i="87"/>
  <c r="FB68" i="87"/>
  <c r="FB72" i="87"/>
  <c r="FB84" i="87"/>
  <c r="FB80" i="87"/>
  <c r="FB75" i="87"/>
  <c r="FB101" i="87"/>
  <c r="FB90" i="87"/>
  <c r="FB94" i="87"/>
  <c r="FB99" i="87"/>
  <c r="FB104" i="87"/>
  <c r="FB108" i="87"/>
  <c r="FB112" i="87"/>
  <c r="FB116" i="87"/>
  <c r="FB120" i="87"/>
  <c r="FB125" i="87"/>
  <c r="FB136" i="87"/>
  <c r="FB128" i="87"/>
  <c r="FB132" i="87"/>
  <c r="FB143" i="87"/>
  <c r="FB142" i="87"/>
  <c r="FB150" i="87"/>
  <c r="FB158" i="87"/>
  <c r="FB147" i="87"/>
  <c r="FB155" i="87"/>
  <c r="FB167" i="87"/>
  <c r="FB175" i="87"/>
  <c r="FB164" i="87"/>
  <c r="FB172" i="87"/>
  <c r="FB180" i="87"/>
  <c r="FB185" i="87"/>
  <c r="FB189" i="87"/>
  <c r="FB193" i="87"/>
  <c r="FB197" i="87"/>
  <c r="FB210" i="87"/>
  <c r="FB204" i="87"/>
  <c r="FB209" i="87"/>
  <c r="FB213" i="87"/>
  <c r="FB217" i="87"/>
  <c r="FB221" i="87"/>
  <c r="FB225" i="87"/>
  <c r="DL32" i="87"/>
  <c r="DL29" i="87"/>
  <c r="DL43" i="87"/>
  <c r="DL40" i="87"/>
  <c r="DL83" i="87"/>
  <c r="DL47" i="87"/>
  <c r="DL51" i="87"/>
  <c r="DL55" i="87"/>
  <c r="DL59" i="87"/>
  <c r="DL63" i="87"/>
  <c r="DL67" i="87"/>
  <c r="DL71" i="87"/>
  <c r="DL86" i="87"/>
  <c r="DL80" i="87"/>
  <c r="DL74" i="87"/>
  <c r="DL99" i="87"/>
  <c r="DL89" i="87"/>
  <c r="DL93" i="87"/>
  <c r="DL97" i="87"/>
  <c r="DL103" i="87"/>
  <c r="DL107" i="87"/>
  <c r="DL111" i="87"/>
  <c r="DL115" i="87"/>
  <c r="DL119" i="87"/>
  <c r="DL124" i="87"/>
  <c r="DL140" i="87"/>
  <c r="DL126" i="87"/>
  <c r="DL130" i="87"/>
  <c r="DL139" i="87"/>
  <c r="DL145" i="87"/>
  <c r="DL149" i="87"/>
  <c r="DL157" i="87"/>
  <c r="DL168" i="87"/>
  <c r="DL150" i="87"/>
  <c r="DL158" i="87"/>
  <c r="DL172" i="87"/>
  <c r="DL180" i="87"/>
  <c r="DL171" i="87"/>
  <c r="DL179" i="87"/>
  <c r="DL184" i="87"/>
  <c r="DL188" i="87"/>
  <c r="DL192" i="87"/>
  <c r="DL196" i="87"/>
  <c r="DL200" i="87"/>
  <c r="DL204" i="87"/>
  <c r="DL211" i="87"/>
  <c r="AZ211" i="87" s="1"/>
  <c r="T211" i="87" s="1"/>
  <c r="AJ211" i="87" s="1"/>
  <c r="DL212" i="87"/>
  <c r="AZ212" i="87" s="1"/>
  <c r="T212" i="87" s="1"/>
  <c r="AJ212" i="87" s="1"/>
  <c r="DL216" i="87"/>
  <c r="AZ216" i="87" s="1"/>
  <c r="T216" i="87" s="1"/>
  <c r="AJ216" i="87" s="1"/>
  <c r="DL220" i="87"/>
  <c r="AZ220" i="87" s="1"/>
  <c r="T220" i="87" s="1"/>
  <c r="AJ220" i="87" s="1"/>
  <c r="DL227" i="87"/>
  <c r="AZ227" i="87" s="1"/>
  <c r="T227" i="87" s="1"/>
  <c r="AJ227" i="87" s="1"/>
  <c r="DL228" i="87"/>
  <c r="AZ228" i="87" s="1"/>
  <c r="T228" i="87" s="1"/>
  <c r="AJ228" i="87" s="1"/>
  <c r="EC28" i="87"/>
  <c r="EC43" i="87"/>
  <c r="EC40" i="87"/>
  <c r="EC41" i="87"/>
  <c r="EC46" i="87"/>
  <c r="EC50" i="87"/>
  <c r="EC54" i="87"/>
  <c r="EC58" i="87"/>
  <c r="EC62" i="87"/>
  <c r="EC66" i="87"/>
  <c r="EC70" i="87"/>
  <c r="EC75" i="87"/>
  <c r="EC79" i="87"/>
  <c r="EC85" i="87"/>
  <c r="EC100" i="87"/>
  <c r="EC88" i="87"/>
  <c r="EC92" i="87"/>
  <c r="EC96" i="87"/>
  <c r="EC102" i="87"/>
  <c r="EC106" i="87"/>
  <c r="EC110" i="87"/>
  <c r="EC114" i="87"/>
  <c r="EC118" i="87"/>
  <c r="EC124" i="87"/>
  <c r="EC135" i="87"/>
  <c r="EC127" i="87"/>
  <c r="EC131" i="87"/>
  <c r="EC140" i="87"/>
  <c r="EC144" i="87"/>
  <c r="EC149" i="87"/>
  <c r="EC157" i="87"/>
  <c r="EC162" i="87"/>
  <c r="EC150" i="87"/>
  <c r="EC158" i="87"/>
  <c r="EC170" i="87"/>
  <c r="EC178" i="87"/>
  <c r="EC169" i="87"/>
  <c r="EC177" i="87"/>
  <c r="EC183" i="87"/>
  <c r="EC187" i="87"/>
  <c r="EC191" i="87"/>
  <c r="EC195" i="87"/>
  <c r="EC199" i="87"/>
  <c r="EC203" i="87"/>
  <c r="EC207" i="87"/>
  <c r="EC209" i="87"/>
  <c r="EC215" i="87"/>
  <c r="EC219" i="87"/>
  <c r="EC223" i="87"/>
  <c r="EC226" i="87"/>
  <c r="DT42" i="87"/>
  <c r="DT35" i="87"/>
  <c r="DT34" i="87"/>
  <c r="DT37" i="87"/>
  <c r="DT45" i="87"/>
  <c r="DT49" i="87"/>
  <c r="DT53" i="87"/>
  <c r="DT57" i="87"/>
  <c r="DT61" i="87"/>
  <c r="DT65" i="87"/>
  <c r="DT69" i="87"/>
  <c r="DT73" i="87"/>
  <c r="DT77" i="87"/>
  <c r="DT81" i="87"/>
  <c r="DT86" i="87"/>
  <c r="DT87" i="87"/>
  <c r="DT91" i="87"/>
  <c r="DT95" i="87"/>
  <c r="DT124" i="87"/>
  <c r="DT105" i="87"/>
  <c r="DT109" i="87"/>
  <c r="DT113" i="87"/>
  <c r="DT117" i="87"/>
  <c r="DT121" i="87"/>
  <c r="DT134" i="87"/>
  <c r="DT136" i="87"/>
  <c r="DT129" i="87"/>
  <c r="DT135" i="87"/>
  <c r="DT144" i="87"/>
  <c r="DT146" i="87"/>
  <c r="DT154" i="87"/>
  <c r="DT162" i="87"/>
  <c r="DT149" i="87"/>
  <c r="DT157" i="87"/>
  <c r="DT169" i="87"/>
  <c r="DT177" i="87"/>
  <c r="DT166" i="87"/>
  <c r="DT174" i="87"/>
  <c r="DT182" i="87"/>
  <c r="DT186" i="87"/>
  <c r="DT190" i="87"/>
  <c r="DT193" i="87"/>
  <c r="DT197" i="87"/>
  <c r="DT201" i="87"/>
  <c r="DT205" i="87"/>
  <c r="DT212" i="87"/>
  <c r="DT214" i="87"/>
  <c r="DT218" i="87"/>
  <c r="DT222" i="87"/>
  <c r="DT226" i="87"/>
  <c r="EY29" i="87"/>
  <c r="EY79" i="87"/>
  <c r="EY30" i="87"/>
  <c r="EY34" i="87"/>
  <c r="EY38" i="87"/>
  <c r="EY42" i="87"/>
  <c r="EY46" i="87"/>
  <c r="EY50" i="87"/>
  <c r="EY54" i="87"/>
  <c r="EY58" i="87"/>
  <c r="EY62" i="87"/>
  <c r="EY66" i="87"/>
  <c r="EY70" i="87"/>
  <c r="EY74" i="87"/>
  <c r="EY85" i="87"/>
  <c r="EY89" i="87"/>
  <c r="EY93" i="87"/>
  <c r="EY97" i="87"/>
  <c r="EY101" i="87"/>
  <c r="EY105" i="87"/>
  <c r="EY109" i="87"/>
  <c r="EY113" i="87"/>
  <c r="EY117" i="87"/>
  <c r="EY121" i="87"/>
  <c r="EY125" i="87"/>
  <c r="EY129" i="87"/>
  <c r="EY133" i="87"/>
  <c r="EY135" i="87"/>
  <c r="EY141" i="87"/>
  <c r="EY145" i="87"/>
  <c r="EY153" i="87"/>
  <c r="EY164" i="87"/>
  <c r="EY146" i="87"/>
  <c r="EY154" i="87"/>
  <c r="EY163" i="87"/>
  <c r="EY174" i="87"/>
  <c r="EY188" i="87"/>
  <c r="EY169" i="87"/>
  <c r="EY177" i="87"/>
  <c r="EY185" i="87"/>
  <c r="EY184" i="87"/>
  <c r="EY193" i="87"/>
  <c r="EY197" i="87"/>
  <c r="EY201" i="87"/>
  <c r="EY205" i="87"/>
  <c r="EY209" i="87"/>
  <c r="EY213" i="87"/>
  <c r="EY215" i="87"/>
  <c r="EY223" i="87"/>
  <c r="EY225" i="87"/>
  <c r="ET32" i="87"/>
  <c r="ET31" i="87"/>
  <c r="ET34" i="87"/>
  <c r="ET33" i="87"/>
  <c r="ET43" i="87"/>
  <c r="ET47" i="87"/>
  <c r="ET51" i="87"/>
  <c r="ET55" i="87"/>
  <c r="ET59" i="87"/>
  <c r="ET63" i="87"/>
  <c r="ET67" i="87"/>
  <c r="ET71" i="87"/>
  <c r="ET86" i="87"/>
  <c r="ET80" i="87"/>
  <c r="ET74" i="87"/>
  <c r="ET99" i="87"/>
  <c r="ET89" i="87"/>
  <c r="ET93" i="87"/>
  <c r="ET97" i="87"/>
  <c r="ET103" i="87"/>
  <c r="ET107" i="87"/>
  <c r="ET111" i="87"/>
  <c r="ET115" i="87"/>
  <c r="ET119" i="87"/>
  <c r="ET121" i="87"/>
  <c r="ET133" i="87"/>
  <c r="ET126" i="87"/>
  <c r="ET130" i="87"/>
  <c r="ET139" i="87"/>
  <c r="ET145" i="87"/>
  <c r="ET147" i="87"/>
  <c r="ET155" i="87"/>
  <c r="ET146" i="87"/>
  <c r="ET154" i="87"/>
  <c r="ET161" i="87"/>
  <c r="ET172" i="87"/>
  <c r="ET180" i="87"/>
  <c r="ET171" i="87"/>
  <c r="ET179" i="87"/>
  <c r="ET184" i="87"/>
  <c r="ET188" i="87"/>
  <c r="ET192" i="87"/>
  <c r="ET196" i="87"/>
  <c r="ET200" i="87"/>
  <c r="ET204" i="87"/>
  <c r="ET211" i="87"/>
  <c r="ET212" i="87"/>
  <c r="ET216" i="87"/>
  <c r="ET220" i="87"/>
  <c r="ET227" i="87"/>
  <c r="ET228" i="87"/>
  <c r="FC30" i="87"/>
  <c r="FC34" i="87"/>
  <c r="FC38" i="87"/>
  <c r="FC42" i="87"/>
  <c r="FC46" i="87"/>
  <c r="FC50" i="87"/>
  <c r="FC54" i="87"/>
  <c r="FC58" i="87"/>
  <c r="FC62" i="87"/>
  <c r="FC66" i="87"/>
  <c r="FC70" i="87"/>
  <c r="FC74" i="87"/>
  <c r="FC79" i="87"/>
  <c r="FC83" i="87"/>
  <c r="FC87" i="87"/>
  <c r="FC91" i="87"/>
  <c r="FC95" i="87"/>
  <c r="FC98" i="87"/>
  <c r="FC103" i="87"/>
  <c r="FC107" i="87"/>
  <c r="FC111" i="87"/>
  <c r="FC115" i="87"/>
  <c r="FC119" i="87"/>
  <c r="FC123" i="87"/>
  <c r="FC127" i="87"/>
  <c r="FC131" i="87"/>
  <c r="FC135" i="87"/>
  <c r="FC138" i="87"/>
  <c r="FC147" i="87"/>
  <c r="FC151" i="87"/>
  <c r="FC159" i="87"/>
  <c r="FC143" i="87"/>
  <c r="FC150" i="87"/>
  <c r="FC158" i="87"/>
  <c r="FC190" i="87"/>
  <c r="FC174" i="87"/>
  <c r="FC186" i="87"/>
  <c r="FC167" i="87"/>
  <c r="FC175" i="87"/>
  <c r="FC184" i="87"/>
  <c r="FC191" i="87"/>
  <c r="FC192" i="87"/>
  <c r="FC196" i="87"/>
  <c r="FC200" i="87"/>
  <c r="FC206" i="87"/>
  <c r="FC209" i="87"/>
  <c r="FC217" i="87"/>
  <c r="FC216" i="87"/>
  <c r="FC222" i="87"/>
  <c r="FC227" i="87"/>
  <c r="EG228" i="87"/>
  <c r="EG227" i="87"/>
  <c r="EG226" i="87"/>
  <c r="EG225" i="87"/>
  <c r="EG224" i="87"/>
  <c r="EG222" i="87"/>
  <c r="EG221" i="87"/>
  <c r="EG220" i="87"/>
  <c r="EG219" i="87"/>
  <c r="EG218" i="87"/>
  <c r="EG217" i="87"/>
  <c r="EG223" i="87"/>
  <c r="EG216" i="87"/>
  <c r="EG215" i="87"/>
  <c r="EG214" i="87"/>
  <c r="EG213" i="87"/>
  <c r="EG210" i="87"/>
  <c r="EG211" i="87"/>
  <c r="EG207" i="87"/>
  <c r="EG206" i="87"/>
  <c r="EG205" i="87"/>
  <c r="EG204" i="87"/>
  <c r="EG203" i="87"/>
  <c r="EG202" i="87"/>
  <c r="EG212" i="87"/>
  <c r="EG201" i="87"/>
  <c r="EG200" i="87"/>
  <c r="EG199" i="87"/>
  <c r="EG198" i="87"/>
  <c r="EG197" i="87"/>
  <c r="EG196" i="87"/>
  <c r="EG195" i="87"/>
  <c r="EG194" i="87"/>
  <c r="EG193" i="87"/>
  <c r="EG192" i="87"/>
  <c r="EG191" i="87"/>
  <c r="EG190" i="87"/>
  <c r="EG189" i="87"/>
  <c r="EG188" i="87"/>
  <c r="EG187" i="87"/>
  <c r="EG186" i="87"/>
  <c r="EG185" i="87"/>
  <c r="EG184" i="87"/>
  <c r="EG183" i="87"/>
  <c r="EG182" i="87"/>
  <c r="EG209" i="87"/>
  <c r="EG208" i="87"/>
  <c r="EG181" i="87"/>
  <c r="EG179" i="87"/>
  <c r="EG177" i="87"/>
  <c r="EG175" i="87"/>
  <c r="EG173" i="87"/>
  <c r="EG171" i="87"/>
  <c r="EG169" i="87"/>
  <c r="EG167" i="87"/>
  <c r="EG165" i="87"/>
  <c r="EG163" i="87"/>
  <c r="EG161" i="87"/>
  <c r="EG180" i="87"/>
  <c r="EG178" i="87"/>
  <c r="EG176" i="87"/>
  <c r="EG174" i="87"/>
  <c r="EG172" i="87"/>
  <c r="EG170" i="87"/>
  <c r="EG166" i="87"/>
  <c r="EG164" i="87"/>
  <c r="EG160" i="87"/>
  <c r="EG158" i="87"/>
  <c r="EG156" i="87"/>
  <c r="EG154" i="87"/>
  <c r="EG152" i="87"/>
  <c r="EG150" i="87"/>
  <c r="EG159" i="87"/>
  <c r="EG157" i="87"/>
  <c r="EG155" i="87"/>
  <c r="EG153" i="87"/>
  <c r="EG151" i="87"/>
  <c r="EG149" i="87"/>
  <c r="EG148" i="87"/>
  <c r="EG168" i="87"/>
  <c r="EG162" i="87"/>
  <c r="EG147" i="87"/>
  <c r="EG144" i="87"/>
  <c r="EG146" i="87"/>
  <c r="EG143" i="87"/>
  <c r="EG145" i="87"/>
  <c r="EG142" i="87"/>
  <c r="EG141" i="87"/>
  <c r="EG140" i="87"/>
  <c r="EG138" i="87"/>
  <c r="EG139" i="87"/>
  <c r="EG134" i="87"/>
  <c r="EG132" i="87"/>
  <c r="EG131" i="87"/>
  <c r="EG130" i="87"/>
  <c r="EG129" i="87"/>
  <c r="EG128" i="87"/>
  <c r="EG127" i="87"/>
  <c r="EG126" i="87"/>
  <c r="EG135" i="87"/>
  <c r="EG136" i="87"/>
  <c r="EG137" i="87"/>
  <c r="EG133" i="87"/>
  <c r="EG124" i="87"/>
  <c r="EG125" i="87"/>
  <c r="EG121" i="87"/>
  <c r="EG122" i="87"/>
  <c r="EG120" i="87"/>
  <c r="EG119" i="87"/>
  <c r="EG118" i="87"/>
  <c r="EG117" i="87"/>
  <c r="EG116" i="87"/>
  <c r="EG115" i="87"/>
  <c r="EG114" i="87"/>
  <c r="EG113" i="87"/>
  <c r="EG112" i="87"/>
  <c r="EG111" i="87"/>
  <c r="EG110" i="87"/>
  <c r="EG109" i="87"/>
  <c r="EG108" i="87"/>
  <c r="EG107" i="87"/>
  <c r="EG106" i="87"/>
  <c r="EG105" i="87"/>
  <c r="EG104" i="87"/>
  <c r="EG103" i="87"/>
  <c r="EG102" i="87"/>
  <c r="EG123" i="87"/>
  <c r="EG101" i="87"/>
  <c r="EG97" i="87"/>
  <c r="EG96" i="87"/>
  <c r="EG95" i="87"/>
  <c r="EG94" i="87"/>
  <c r="EG93" i="87"/>
  <c r="EG92" i="87"/>
  <c r="EG91" i="87"/>
  <c r="EG90" i="87"/>
  <c r="EG89" i="87"/>
  <c r="EG88" i="87"/>
  <c r="EG87" i="87"/>
  <c r="EG100" i="87"/>
  <c r="EG98" i="87"/>
  <c r="EG99" i="87"/>
  <c r="EG85" i="87"/>
  <c r="EG86" i="87"/>
  <c r="EG76" i="87"/>
  <c r="EG74" i="87"/>
  <c r="EG83" i="87"/>
  <c r="EG73" i="87"/>
  <c r="EG72" i="87"/>
  <c r="EG71" i="87"/>
  <c r="EG70" i="87"/>
  <c r="EG69" i="87"/>
  <c r="EG68" i="87"/>
  <c r="EG67" i="87"/>
  <c r="EG66" i="87"/>
  <c r="EG65" i="87"/>
  <c r="EG64" i="87"/>
  <c r="EG63" i="87"/>
  <c r="EG62" i="87"/>
  <c r="EG61" i="87"/>
  <c r="EG60" i="87"/>
  <c r="EG59" i="87"/>
  <c r="EG58" i="87"/>
  <c r="EG57" i="87"/>
  <c r="EG56" i="87"/>
  <c r="EG55" i="87"/>
  <c r="EG54" i="87"/>
  <c r="EG53" i="87"/>
  <c r="EG52" i="87"/>
  <c r="EG51" i="87"/>
  <c r="EG50" i="87"/>
  <c r="EG49" i="87"/>
  <c r="EG48" i="87"/>
  <c r="EG47" i="87"/>
  <c r="EG46" i="87"/>
  <c r="EG45" i="87"/>
  <c r="EG44" i="87"/>
  <c r="EG84" i="87"/>
  <c r="EG82" i="87"/>
  <c r="EG81" i="87"/>
  <c r="EG80" i="87"/>
  <c r="EG79" i="87"/>
  <c r="EG78" i="87"/>
  <c r="EG77" i="87"/>
  <c r="EG75" i="87"/>
  <c r="EG43" i="87"/>
  <c r="EG39" i="87"/>
  <c r="EG35" i="87"/>
  <c r="EG31" i="87"/>
  <c r="EG42" i="87"/>
  <c r="EG38" i="87"/>
  <c r="EG32" i="87"/>
  <c r="EG29" i="87"/>
  <c r="EG41" i="87"/>
  <c r="EG37" i="87"/>
  <c r="EG33" i="87"/>
  <c r="EG28" i="87"/>
  <c r="EG40" i="87"/>
  <c r="EG36" i="87"/>
  <c r="EG34" i="87"/>
  <c r="EG30" i="87"/>
  <c r="DS228" i="87"/>
  <c r="DS227" i="87"/>
  <c r="DS224" i="87"/>
  <c r="DS223" i="87"/>
  <c r="DS226" i="87"/>
  <c r="DS225" i="87"/>
  <c r="DS222" i="87"/>
  <c r="DS219" i="87"/>
  <c r="DS218" i="87"/>
  <c r="DS220" i="87"/>
  <c r="DS221" i="87"/>
  <c r="DS217" i="87"/>
  <c r="DS216" i="87"/>
  <c r="DS215" i="87"/>
  <c r="DS214" i="87"/>
  <c r="DS213" i="87"/>
  <c r="DS212" i="87"/>
  <c r="DS211" i="87"/>
  <c r="BG211" i="87" s="1"/>
  <c r="AA211" i="87" s="1"/>
  <c r="AQ211" i="87" s="1"/>
  <c r="DS210" i="87"/>
  <c r="DS209" i="87"/>
  <c r="BG209" i="87" s="1"/>
  <c r="AA209" i="87" s="1"/>
  <c r="AQ209" i="87" s="1"/>
  <c r="DS208" i="87"/>
  <c r="BG208" i="87" s="1"/>
  <c r="AA208" i="87" s="1"/>
  <c r="AQ208" i="87" s="1"/>
  <c r="DS207" i="87"/>
  <c r="BG207" i="87" s="1"/>
  <c r="AA207" i="87" s="1"/>
  <c r="AQ207" i="87" s="1"/>
  <c r="DS203" i="87"/>
  <c r="BG203" i="87" s="1"/>
  <c r="AA203" i="87" s="1"/>
  <c r="AQ203" i="87" s="1"/>
  <c r="DS206" i="87"/>
  <c r="DS205" i="87"/>
  <c r="BG205" i="87" s="1"/>
  <c r="AA205" i="87" s="1"/>
  <c r="AQ205" i="87" s="1"/>
  <c r="DS201" i="87"/>
  <c r="DS202" i="87"/>
  <c r="DS200" i="87"/>
  <c r="DS199" i="87"/>
  <c r="DS198" i="87"/>
  <c r="DS197" i="87"/>
  <c r="DS196" i="87"/>
  <c r="DS195" i="87"/>
  <c r="DS194" i="87"/>
  <c r="DS193" i="87"/>
  <c r="DS192" i="87"/>
  <c r="DS191" i="87"/>
  <c r="DS190" i="87"/>
  <c r="DS189" i="87"/>
  <c r="DS188" i="87"/>
  <c r="DS187" i="87"/>
  <c r="DS186" i="87"/>
  <c r="DS185" i="87"/>
  <c r="DS184" i="87"/>
  <c r="DS183" i="87"/>
  <c r="DS182" i="87"/>
  <c r="DS204" i="87"/>
  <c r="BG204" i="87" s="1"/>
  <c r="AA204" i="87" s="1"/>
  <c r="AQ204" i="87" s="1"/>
  <c r="DS181" i="87"/>
  <c r="DS180" i="87"/>
  <c r="DS179" i="87"/>
  <c r="DS178" i="87"/>
  <c r="DS177" i="87"/>
  <c r="DS176" i="87"/>
  <c r="DS175" i="87"/>
  <c r="DS174" i="87"/>
  <c r="DS173" i="87"/>
  <c r="DS172" i="87"/>
  <c r="DS171" i="87"/>
  <c r="DS170" i="87"/>
  <c r="DS169" i="87"/>
  <c r="DS168" i="87"/>
  <c r="DS167" i="87"/>
  <c r="DS166" i="87"/>
  <c r="DS165" i="87"/>
  <c r="DS164" i="87"/>
  <c r="DS163" i="87"/>
  <c r="DS162" i="87"/>
  <c r="DS161" i="87"/>
  <c r="DS145" i="87"/>
  <c r="DS144" i="87"/>
  <c r="DS143" i="87"/>
  <c r="DS142" i="87"/>
  <c r="DS141" i="87"/>
  <c r="DS140" i="87"/>
  <c r="DS139" i="87"/>
  <c r="DS138" i="87"/>
  <c r="DS159" i="87"/>
  <c r="DS157" i="87"/>
  <c r="DS155" i="87"/>
  <c r="DS153" i="87"/>
  <c r="DS151" i="87"/>
  <c r="DS149" i="87"/>
  <c r="DS160" i="87"/>
  <c r="DS158" i="87"/>
  <c r="DS156" i="87"/>
  <c r="DS154" i="87"/>
  <c r="DS152" i="87"/>
  <c r="DS150" i="87"/>
  <c r="DS148" i="87"/>
  <c r="DS146" i="87"/>
  <c r="DS147" i="87"/>
  <c r="DS137" i="87"/>
  <c r="DS136" i="87"/>
  <c r="DS135" i="87"/>
  <c r="DS134" i="87"/>
  <c r="DS133" i="87"/>
  <c r="DS132" i="87"/>
  <c r="DS131" i="87"/>
  <c r="DS130" i="87"/>
  <c r="DS129" i="87"/>
  <c r="DS128" i="87"/>
  <c r="DS127" i="87"/>
  <c r="DS126" i="87"/>
  <c r="DS125" i="87"/>
  <c r="DS124" i="87"/>
  <c r="DS123" i="87"/>
  <c r="DS122" i="87"/>
  <c r="DS121" i="87"/>
  <c r="DS120" i="87"/>
  <c r="DS119" i="87"/>
  <c r="DS118" i="87"/>
  <c r="DS117" i="87"/>
  <c r="DS116" i="87"/>
  <c r="DS115" i="87"/>
  <c r="DS114" i="87"/>
  <c r="DS113" i="87"/>
  <c r="DS112" i="87"/>
  <c r="DS111" i="87"/>
  <c r="DS110" i="87"/>
  <c r="DS109" i="87"/>
  <c r="DS108" i="87"/>
  <c r="DS107" i="87"/>
  <c r="DS106" i="87"/>
  <c r="DS105" i="87"/>
  <c r="DS104" i="87"/>
  <c r="DS103" i="87"/>
  <c r="DS102" i="87"/>
  <c r="DS101" i="87"/>
  <c r="DS100" i="87"/>
  <c r="DS99" i="87"/>
  <c r="DS98" i="87"/>
  <c r="DS97" i="87"/>
  <c r="DS96" i="87"/>
  <c r="DS95" i="87"/>
  <c r="DS94" i="87"/>
  <c r="DS93" i="87"/>
  <c r="DS92" i="87"/>
  <c r="DS91" i="87"/>
  <c r="DS90" i="87"/>
  <c r="DS89" i="87"/>
  <c r="DS88" i="87"/>
  <c r="DS87" i="87"/>
  <c r="DS86" i="87"/>
  <c r="DS85" i="87"/>
  <c r="DS84" i="87"/>
  <c r="DS83" i="87"/>
  <c r="DS82" i="87"/>
  <c r="DS81" i="87"/>
  <c r="DS80" i="87"/>
  <c r="DS79" i="87"/>
  <c r="DS78" i="87"/>
  <c r="DS77" i="87"/>
  <c r="DS76" i="87"/>
  <c r="DS75" i="87"/>
  <c r="DS74" i="87"/>
  <c r="DS73" i="87"/>
  <c r="DS72" i="87"/>
  <c r="DS71" i="87"/>
  <c r="DS70" i="87"/>
  <c r="DS69" i="87"/>
  <c r="DS68" i="87"/>
  <c r="DS67" i="87"/>
  <c r="DS66" i="87"/>
  <c r="DS65" i="87"/>
  <c r="DS64" i="87"/>
  <c r="DS63" i="87"/>
  <c r="DS62" i="87"/>
  <c r="DS61" i="87"/>
  <c r="DS60" i="87"/>
  <c r="DS59" i="87"/>
  <c r="DS58" i="87"/>
  <c r="DS57" i="87"/>
  <c r="DS56" i="87"/>
  <c r="DS55" i="87"/>
  <c r="DS54" i="87"/>
  <c r="DS53" i="87"/>
  <c r="DS52" i="87"/>
  <c r="DS51" i="87"/>
  <c r="DS50" i="87"/>
  <c r="DS49" i="87"/>
  <c r="DS48" i="87"/>
  <c r="DS42" i="87"/>
  <c r="DS38" i="87"/>
  <c r="DS32" i="87"/>
  <c r="DS41" i="87"/>
  <c r="DS37" i="87"/>
  <c r="DS33" i="87"/>
  <c r="DS47" i="87"/>
  <c r="DS46" i="87"/>
  <c r="DS45" i="87"/>
  <c r="BG45" i="87" s="1"/>
  <c r="AA45" i="87" s="1"/>
  <c r="AQ45" i="87" s="1"/>
  <c r="DS44" i="87"/>
  <c r="DS40" i="87"/>
  <c r="DS36" i="87"/>
  <c r="DS34" i="87"/>
  <c r="DS30" i="87"/>
  <c r="DS43" i="87"/>
  <c r="DS39" i="87"/>
  <c r="DS35" i="87"/>
  <c r="DS31" i="87"/>
  <c r="DS29" i="87"/>
  <c r="DS28" i="87"/>
  <c r="DU228" i="87"/>
  <c r="DU227" i="87"/>
  <c r="DU226" i="87"/>
  <c r="DU225" i="87"/>
  <c r="DU223" i="87"/>
  <c r="DU222" i="87"/>
  <c r="DU221" i="87"/>
  <c r="DU224" i="87"/>
  <c r="DU220" i="87"/>
  <c r="DU217" i="87"/>
  <c r="DU216" i="87"/>
  <c r="DU215" i="87"/>
  <c r="DU214" i="87"/>
  <c r="DU219" i="87"/>
  <c r="DU218" i="87"/>
  <c r="DU212" i="87"/>
  <c r="DU211" i="87"/>
  <c r="DU210" i="87"/>
  <c r="DU209" i="87"/>
  <c r="DU208" i="87"/>
  <c r="DU213" i="87"/>
  <c r="DU207" i="87"/>
  <c r="DU206" i="87"/>
  <c r="DU205" i="87"/>
  <c r="DU204" i="87"/>
  <c r="DU203" i="87"/>
  <c r="DU201" i="87"/>
  <c r="DU200" i="87"/>
  <c r="DU199" i="87"/>
  <c r="DU198" i="87"/>
  <c r="DU197" i="87"/>
  <c r="DU196" i="87"/>
  <c r="DU195" i="87"/>
  <c r="DU194" i="87"/>
  <c r="DU193" i="87"/>
  <c r="DU192" i="87"/>
  <c r="DU202" i="87"/>
  <c r="DU191" i="87"/>
  <c r="DU187" i="87"/>
  <c r="DU188" i="87"/>
  <c r="DU185" i="87"/>
  <c r="DU189" i="87"/>
  <c r="DU184" i="87"/>
  <c r="DU181" i="87"/>
  <c r="DU179" i="87"/>
  <c r="DU177" i="87"/>
  <c r="DU175" i="87"/>
  <c r="DU173" i="87"/>
  <c r="DU171" i="87"/>
  <c r="DU169" i="87"/>
  <c r="DU167" i="87"/>
  <c r="DU165" i="87"/>
  <c r="DU163" i="87"/>
  <c r="DU161" i="87"/>
  <c r="DU186" i="87"/>
  <c r="DU166" i="87"/>
  <c r="DU182" i="87"/>
  <c r="DU164" i="87"/>
  <c r="DU162" i="87"/>
  <c r="DU160" i="87"/>
  <c r="DU158" i="87"/>
  <c r="DU156" i="87"/>
  <c r="DU154" i="87"/>
  <c r="DU152" i="87"/>
  <c r="DU150" i="87"/>
  <c r="DU190" i="87"/>
  <c r="DU183" i="87"/>
  <c r="DU180" i="87"/>
  <c r="DU178" i="87"/>
  <c r="DU176" i="87"/>
  <c r="DU174" i="87"/>
  <c r="DU172" i="87"/>
  <c r="DU170" i="87"/>
  <c r="DU145" i="87"/>
  <c r="DU144" i="87"/>
  <c r="DU143" i="87"/>
  <c r="DU142" i="87"/>
  <c r="DU141" i="87"/>
  <c r="DU149" i="87"/>
  <c r="DU148" i="87"/>
  <c r="DU159" i="87"/>
  <c r="DU157" i="87"/>
  <c r="DU155" i="87"/>
  <c r="DU153" i="87"/>
  <c r="DU151" i="87"/>
  <c r="DU147" i="87"/>
  <c r="DU168" i="87"/>
  <c r="DU146" i="87"/>
  <c r="DU140" i="87"/>
  <c r="DU138" i="87"/>
  <c r="DU139" i="87"/>
  <c r="DU137" i="87"/>
  <c r="DU136" i="87"/>
  <c r="DU135" i="87"/>
  <c r="DU134" i="87"/>
  <c r="DU133" i="87"/>
  <c r="DU132" i="87"/>
  <c r="DU131" i="87"/>
  <c r="DU130" i="87"/>
  <c r="DU129" i="87"/>
  <c r="DU128" i="87"/>
  <c r="DU127" i="87"/>
  <c r="DU126" i="87"/>
  <c r="DU125" i="87"/>
  <c r="DU124" i="87"/>
  <c r="DU123" i="87"/>
  <c r="DU122" i="87"/>
  <c r="DU121" i="87"/>
  <c r="DU120" i="87"/>
  <c r="DU119" i="87"/>
  <c r="DU118" i="87"/>
  <c r="DU117" i="87"/>
  <c r="DU116" i="87"/>
  <c r="DU115" i="87"/>
  <c r="DU114" i="87"/>
  <c r="DU113" i="87"/>
  <c r="DU112" i="87"/>
  <c r="DU111" i="87"/>
  <c r="DU110" i="87"/>
  <c r="DU109" i="87"/>
  <c r="DU108" i="87"/>
  <c r="DU107" i="87"/>
  <c r="DU106" i="87"/>
  <c r="DU105" i="87"/>
  <c r="DU104" i="87"/>
  <c r="DU103" i="87"/>
  <c r="DU102" i="87"/>
  <c r="DU101" i="87"/>
  <c r="DU100" i="87"/>
  <c r="DU98" i="87"/>
  <c r="DU99" i="87"/>
  <c r="DU97" i="87"/>
  <c r="DU96" i="87"/>
  <c r="DU95" i="87"/>
  <c r="DU94" i="87"/>
  <c r="DU93" i="87"/>
  <c r="DU92" i="87"/>
  <c r="DU91" i="87"/>
  <c r="DU90" i="87"/>
  <c r="DU89" i="87"/>
  <c r="DU88" i="87"/>
  <c r="DU87" i="87"/>
  <c r="DU86" i="87"/>
  <c r="DU85" i="87"/>
  <c r="DU84" i="87"/>
  <c r="DU83" i="87"/>
  <c r="DU82" i="87"/>
  <c r="DU81" i="87"/>
  <c r="DU80" i="87"/>
  <c r="DU79" i="87"/>
  <c r="DU78" i="87"/>
  <c r="DU77" i="87"/>
  <c r="DU76" i="87"/>
  <c r="DU74" i="87"/>
  <c r="DU73" i="87"/>
  <c r="DU72" i="87"/>
  <c r="DU71" i="87"/>
  <c r="DU70" i="87"/>
  <c r="DU69" i="87"/>
  <c r="DU68" i="87"/>
  <c r="DU67" i="87"/>
  <c r="DU66" i="87"/>
  <c r="DU65" i="87"/>
  <c r="DU64" i="87"/>
  <c r="DU63" i="87"/>
  <c r="DU62" i="87"/>
  <c r="DU61" i="87"/>
  <c r="DU60" i="87"/>
  <c r="DU59" i="87"/>
  <c r="DU58" i="87"/>
  <c r="DU57" i="87"/>
  <c r="DU56" i="87"/>
  <c r="DU55" i="87"/>
  <c r="DU54" i="87"/>
  <c r="DU53" i="87"/>
  <c r="DU52" i="87"/>
  <c r="DU51" i="87"/>
  <c r="DU50" i="87"/>
  <c r="DU49" i="87"/>
  <c r="DU48" i="87"/>
  <c r="DU47" i="87"/>
  <c r="DU46" i="87"/>
  <c r="DU45" i="87"/>
  <c r="DU44" i="87"/>
  <c r="DU43" i="87"/>
  <c r="DU42" i="87"/>
  <c r="DU41" i="87"/>
  <c r="DU40" i="87"/>
  <c r="DU39" i="87"/>
  <c r="DU38" i="87"/>
  <c r="DU37" i="87"/>
  <c r="DU36" i="87"/>
  <c r="DU35" i="87"/>
  <c r="DU34" i="87"/>
  <c r="DU33" i="87"/>
  <c r="DU32" i="87"/>
  <c r="DU31" i="87"/>
  <c r="DU30" i="87"/>
  <c r="DU75" i="87"/>
  <c r="DU29" i="87"/>
  <c r="DU28" i="87"/>
  <c r="DR228" i="87"/>
  <c r="DR226" i="87"/>
  <c r="DR227" i="87"/>
  <c r="DR225" i="87"/>
  <c r="DR224" i="87"/>
  <c r="DR223" i="87"/>
  <c r="DR222" i="87"/>
  <c r="DR221" i="87"/>
  <c r="DR220" i="87"/>
  <c r="DR219" i="87"/>
  <c r="DR218" i="87"/>
  <c r="DR214" i="87"/>
  <c r="BF214" i="87" s="1"/>
  <c r="Z214" i="87" s="1"/>
  <c r="AP214" i="87" s="1"/>
  <c r="DR213" i="87"/>
  <c r="BF213" i="87" s="1"/>
  <c r="Z213" i="87" s="1"/>
  <c r="AP213" i="87" s="1"/>
  <c r="DR215" i="87"/>
  <c r="DR212" i="87"/>
  <c r="BF212" i="87" s="1"/>
  <c r="Z212" i="87" s="1"/>
  <c r="AP212" i="87" s="1"/>
  <c r="DR211" i="87"/>
  <c r="BF211" i="87" s="1"/>
  <c r="Z211" i="87" s="1"/>
  <c r="AP211" i="87" s="1"/>
  <c r="DR210" i="87"/>
  <c r="BF210" i="87" s="1"/>
  <c r="Z210" i="87" s="1"/>
  <c r="AP210" i="87" s="1"/>
  <c r="DR209" i="87"/>
  <c r="BF209" i="87" s="1"/>
  <c r="Z209" i="87" s="1"/>
  <c r="AP209" i="87" s="1"/>
  <c r="DR208" i="87"/>
  <c r="BF208" i="87" s="1"/>
  <c r="Z208" i="87" s="1"/>
  <c r="AP208" i="87" s="1"/>
  <c r="DR216" i="87"/>
  <c r="DR207" i="87"/>
  <c r="BF207" i="87" s="1"/>
  <c r="Z207" i="87" s="1"/>
  <c r="AP207" i="87" s="1"/>
  <c r="DR206" i="87"/>
  <c r="BF206" i="87" s="1"/>
  <c r="Z206" i="87" s="1"/>
  <c r="AP206" i="87" s="1"/>
  <c r="DR205" i="87"/>
  <c r="BF205" i="87" s="1"/>
  <c r="Z205" i="87" s="1"/>
  <c r="AP205" i="87" s="1"/>
  <c r="DR204" i="87"/>
  <c r="DR203" i="87"/>
  <c r="BF203" i="87" s="1"/>
  <c r="Z203" i="87" s="1"/>
  <c r="AP203" i="87" s="1"/>
  <c r="DR202" i="87"/>
  <c r="BF202" i="87" s="1"/>
  <c r="Z202" i="87" s="1"/>
  <c r="AP202" i="87" s="1"/>
  <c r="DR201" i="87"/>
  <c r="DR200" i="87"/>
  <c r="DR199" i="87"/>
  <c r="DR198" i="87"/>
  <c r="DR197" i="87"/>
  <c r="DR196" i="87"/>
  <c r="DR195" i="87"/>
  <c r="DR194" i="87"/>
  <c r="DR193" i="87"/>
  <c r="DR192" i="87"/>
  <c r="DR217" i="87"/>
  <c r="DR191" i="87"/>
  <c r="DR190" i="87"/>
  <c r="DR189" i="87"/>
  <c r="DR188" i="87"/>
  <c r="DR187" i="87"/>
  <c r="DR186" i="87"/>
  <c r="DR182" i="87"/>
  <c r="DR183" i="87"/>
  <c r="DR185" i="87"/>
  <c r="DR184" i="87"/>
  <c r="DR180" i="87"/>
  <c r="DR178" i="87"/>
  <c r="DR176" i="87"/>
  <c r="DR174" i="87"/>
  <c r="DR172" i="87"/>
  <c r="DR170" i="87"/>
  <c r="DR168" i="87"/>
  <c r="DR166" i="87"/>
  <c r="DR164" i="87"/>
  <c r="DR162" i="87"/>
  <c r="DR160" i="87"/>
  <c r="DR159" i="87"/>
  <c r="DR158" i="87"/>
  <c r="DR157" i="87"/>
  <c r="DR156" i="87"/>
  <c r="DR155" i="87"/>
  <c r="DR154" i="87"/>
  <c r="DR153" i="87"/>
  <c r="DR152" i="87"/>
  <c r="DR151" i="87"/>
  <c r="DR150" i="87"/>
  <c r="DR149" i="87"/>
  <c r="DR148" i="87"/>
  <c r="DR147" i="87"/>
  <c r="DR146" i="87"/>
  <c r="DR167" i="87"/>
  <c r="DR163" i="87"/>
  <c r="DR181" i="87"/>
  <c r="DR179" i="87"/>
  <c r="DR177" i="87"/>
  <c r="DR175" i="87"/>
  <c r="DR173" i="87"/>
  <c r="DR171" i="87"/>
  <c r="DR169" i="87"/>
  <c r="DR165" i="87"/>
  <c r="DR161" i="87"/>
  <c r="DR143" i="87"/>
  <c r="DR142" i="87"/>
  <c r="DR141" i="87"/>
  <c r="DR145" i="87"/>
  <c r="DR144" i="87"/>
  <c r="DR139" i="87"/>
  <c r="DR137" i="87"/>
  <c r="DR136" i="87"/>
  <c r="DR135" i="87"/>
  <c r="DR134" i="87"/>
  <c r="DR133" i="87"/>
  <c r="DR140" i="87"/>
  <c r="DR138" i="87"/>
  <c r="DR132" i="87"/>
  <c r="DR131" i="87"/>
  <c r="DR130" i="87"/>
  <c r="DR129" i="87"/>
  <c r="DR128" i="87"/>
  <c r="DR127" i="87"/>
  <c r="DR126" i="87"/>
  <c r="DR125" i="87"/>
  <c r="DR124" i="87"/>
  <c r="DR123" i="87"/>
  <c r="DR122" i="87"/>
  <c r="DR121" i="87"/>
  <c r="DR120" i="87"/>
  <c r="DR119" i="87"/>
  <c r="DR118" i="87"/>
  <c r="DR117" i="87"/>
  <c r="DR116" i="87"/>
  <c r="DR115" i="87"/>
  <c r="DR114" i="87"/>
  <c r="DR113" i="87"/>
  <c r="DR112" i="87"/>
  <c r="DR111" i="87"/>
  <c r="DR110" i="87"/>
  <c r="DR109" i="87"/>
  <c r="DR108" i="87"/>
  <c r="DR100" i="87"/>
  <c r="DR99" i="87"/>
  <c r="DR107" i="87"/>
  <c r="DR106" i="87"/>
  <c r="DR105" i="87"/>
  <c r="DR104" i="87"/>
  <c r="DR103" i="87"/>
  <c r="DR102" i="87"/>
  <c r="DR97" i="87"/>
  <c r="DR96" i="87"/>
  <c r="DR95" i="87"/>
  <c r="DR94" i="87"/>
  <c r="DR93" i="87"/>
  <c r="DR92" i="87"/>
  <c r="DR91" i="87"/>
  <c r="DR90" i="87"/>
  <c r="DR89" i="87"/>
  <c r="DR88" i="87"/>
  <c r="DR87" i="87"/>
  <c r="DR86" i="87"/>
  <c r="DR85" i="87"/>
  <c r="DR84" i="87"/>
  <c r="DR83" i="87"/>
  <c r="DR82" i="87"/>
  <c r="DR81" i="87"/>
  <c r="DR80" i="87"/>
  <c r="DR79" i="87"/>
  <c r="DR78" i="87"/>
  <c r="DR77" i="87"/>
  <c r="DR101" i="87"/>
  <c r="DR98" i="87"/>
  <c r="DR73" i="87"/>
  <c r="DR72" i="87"/>
  <c r="DR71" i="87"/>
  <c r="DR70" i="87"/>
  <c r="DR69" i="87"/>
  <c r="DR68" i="87"/>
  <c r="DR67" i="87"/>
  <c r="DR66" i="87"/>
  <c r="DR65" i="87"/>
  <c r="DR64" i="87"/>
  <c r="DR63" i="87"/>
  <c r="DR62" i="87"/>
  <c r="DR61" i="87"/>
  <c r="DR60" i="87"/>
  <c r="DR59" i="87"/>
  <c r="DR58" i="87"/>
  <c r="DR57" i="87"/>
  <c r="DR56" i="87"/>
  <c r="DR55" i="87"/>
  <c r="DR54" i="87"/>
  <c r="DR53" i="87"/>
  <c r="DR52" i="87"/>
  <c r="DR51" i="87"/>
  <c r="DR50" i="87"/>
  <c r="DR49" i="87"/>
  <c r="DR48" i="87"/>
  <c r="DR47" i="87"/>
  <c r="DR46" i="87"/>
  <c r="DR45" i="87"/>
  <c r="DR44" i="87"/>
  <c r="DR43" i="87"/>
  <c r="DR42" i="87"/>
  <c r="DR41" i="87"/>
  <c r="DR40" i="87"/>
  <c r="DR39" i="87"/>
  <c r="DR38" i="87"/>
  <c r="DR37" i="87"/>
  <c r="DR36" i="87"/>
  <c r="DR35" i="87"/>
  <c r="DR34" i="87"/>
  <c r="DR33" i="87"/>
  <c r="DR32" i="87"/>
  <c r="DR31" i="87"/>
  <c r="DR30" i="87"/>
  <c r="DR75" i="87"/>
  <c r="DR76" i="87"/>
  <c r="DR74" i="87"/>
  <c r="DR29" i="87"/>
  <c r="DR28" i="87"/>
  <c r="EK228" i="87"/>
  <c r="EK227" i="87"/>
  <c r="EK226" i="87"/>
  <c r="EK225" i="87"/>
  <c r="EK224" i="87"/>
  <c r="EK223" i="87"/>
  <c r="EK222" i="87"/>
  <c r="EK221" i="87"/>
  <c r="EK220" i="87"/>
  <c r="EK219" i="87"/>
  <c r="EK218" i="87"/>
  <c r="EK217" i="87"/>
  <c r="EK216" i="87"/>
  <c r="EK215" i="87"/>
  <c r="EK214" i="87"/>
  <c r="EK213" i="87"/>
  <c r="EK212" i="87"/>
  <c r="EK211" i="87"/>
  <c r="EK208" i="87"/>
  <c r="EK209" i="87"/>
  <c r="EK207" i="87"/>
  <c r="EK206" i="87"/>
  <c r="EK205" i="87"/>
  <c r="EK204" i="87"/>
  <c r="EK203" i="87"/>
  <c r="EK202" i="87"/>
  <c r="EK210" i="87"/>
  <c r="EK201" i="87"/>
  <c r="EK200" i="87"/>
  <c r="EK199" i="87"/>
  <c r="EK198" i="87"/>
  <c r="EK197" i="87"/>
  <c r="EK196" i="87"/>
  <c r="EK195" i="87"/>
  <c r="EK194" i="87"/>
  <c r="EK193" i="87"/>
  <c r="EK192" i="87"/>
  <c r="EK191" i="87"/>
  <c r="EK190" i="87"/>
  <c r="EK189" i="87"/>
  <c r="EK188" i="87"/>
  <c r="EK187" i="87"/>
  <c r="EK186" i="87"/>
  <c r="EK185" i="87"/>
  <c r="EK184" i="87"/>
  <c r="EK183" i="87"/>
  <c r="EK182" i="87"/>
  <c r="EK180" i="87"/>
  <c r="EK178" i="87"/>
  <c r="EK176" i="87"/>
  <c r="EK174" i="87"/>
  <c r="EK172" i="87"/>
  <c r="EK170" i="87"/>
  <c r="EK168" i="87"/>
  <c r="EK166" i="87"/>
  <c r="EK164" i="87"/>
  <c r="EK181" i="87"/>
  <c r="EK179" i="87"/>
  <c r="EK177" i="87"/>
  <c r="EK175" i="87"/>
  <c r="EK173" i="87"/>
  <c r="EK171" i="87"/>
  <c r="EK169" i="87"/>
  <c r="EK161" i="87"/>
  <c r="EK159" i="87"/>
  <c r="EK157" i="87"/>
  <c r="EK155" i="87"/>
  <c r="EK153" i="87"/>
  <c r="EK151" i="87"/>
  <c r="EK149" i="87"/>
  <c r="EK147" i="87"/>
  <c r="EK162" i="87"/>
  <c r="EK167" i="87"/>
  <c r="EK160" i="87"/>
  <c r="EK158" i="87"/>
  <c r="EK156" i="87"/>
  <c r="EK154" i="87"/>
  <c r="EK152" i="87"/>
  <c r="EK150" i="87"/>
  <c r="EK148" i="87"/>
  <c r="EK146" i="87"/>
  <c r="EK165" i="87"/>
  <c r="EK163" i="87"/>
  <c r="EK145" i="87"/>
  <c r="EK142" i="87"/>
  <c r="EK141" i="87"/>
  <c r="EK144" i="87"/>
  <c r="EK143" i="87"/>
  <c r="EK140" i="87"/>
  <c r="EK138" i="87"/>
  <c r="EK139" i="87"/>
  <c r="EK135" i="87"/>
  <c r="EK132" i="87"/>
  <c r="EK131" i="87"/>
  <c r="EK130" i="87"/>
  <c r="EK129" i="87"/>
  <c r="EK128" i="87"/>
  <c r="EK127" i="87"/>
  <c r="EK126" i="87"/>
  <c r="EK136" i="87"/>
  <c r="EK133" i="87"/>
  <c r="EK137" i="87"/>
  <c r="EK134" i="87"/>
  <c r="EK125" i="87"/>
  <c r="EK122" i="87"/>
  <c r="EK123" i="87"/>
  <c r="EK121" i="87"/>
  <c r="EK120" i="87"/>
  <c r="EK119" i="87"/>
  <c r="EK118" i="87"/>
  <c r="EK117" i="87"/>
  <c r="EK116" i="87"/>
  <c r="EK115" i="87"/>
  <c r="EK114" i="87"/>
  <c r="EK113" i="87"/>
  <c r="EK112" i="87"/>
  <c r="EK111" i="87"/>
  <c r="EK110" i="87"/>
  <c r="EK109" i="87"/>
  <c r="EK108" i="87"/>
  <c r="EK107" i="87"/>
  <c r="EK106" i="87"/>
  <c r="EK105" i="87"/>
  <c r="EK104" i="87"/>
  <c r="EK103" i="87"/>
  <c r="EK102" i="87"/>
  <c r="EK124" i="87"/>
  <c r="EK99" i="87"/>
  <c r="EK97" i="87"/>
  <c r="EK96" i="87"/>
  <c r="EK95" i="87"/>
  <c r="EK94" i="87"/>
  <c r="EK93" i="87"/>
  <c r="EK92" i="87"/>
  <c r="EK91" i="87"/>
  <c r="EK90" i="87"/>
  <c r="EK89" i="87"/>
  <c r="EK88" i="87"/>
  <c r="EK87" i="87"/>
  <c r="EK101" i="87"/>
  <c r="EK98" i="87"/>
  <c r="EK100" i="87"/>
  <c r="EK86" i="87"/>
  <c r="EK75" i="87"/>
  <c r="EK83" i="87"/>
  <c r="EK82" i="87"/>
  <c r="EK81" i="87"/>
  <c r="EK80" i="87"/>
  <c r="EK79" i="87"/>
  <c r="EK78" i="87"/>
  <c r="EK77" i="87"/>
  <c r="EK84" i="87"/>
  <c r="EK76" i="87"/>
  <c r="EK74" i="87"/>
  <c r="EK73" i="87"/>
  <c r="EK72" i="87"/>
  <c r="EK71" i="87"/>
  <c r="EK70" i="87"/>
  <c r="EK69" i="87"/>
  <c r="EK68" i="87"/>
  <c r="EK67" i="87"/>
  <c r="EK66" i="87"/>
  <c r="EK65" i="87"/>
  <c r="EK64" i="87"/>
  <c r="EK63" i="87"/>
  <c r="EK62" i="87"/>
  <c r="EK61" i="87"/>
  <c r="EK60" i="87"/>
  <c r="EK59" i="87"/>
  <c r="EK58" i="87"/>
  <c r="EK57" i="87"/>
  <c r="EK56" i="87"/>
  <c r="EK55" i="87"/>
  <c r="EK54" i="87"/>
  <c r="EK53" i="87"/>
  <c r="EK52" i="87"/>
  <c r="EK51" i="87"/>
  <c r="EK50" i="87"/>
  <c r="EK49" i="87"/>
  <c r="EK48" i="87"/>
  <c r="EK47" i="87"/>
  <c r="EK46" i="87"/>
  <c r="EK45" i="87"/>
  <c r="EK44" i="87"/>
  <c r="EK85" i="87"/>
  <c r="EK41" i="87"/>
  <c r="EK37" i="87"/>
  <c r="EK33" i="87"/>
  <c r="EK40" i="87"/>
  <c r="EK36" i="87"/>
  <c r="EK34" i="87"/>
  <c r="EK30" i="87"/>
  <c r="EK43" i="87"/>
  <c r="EK39" i="87"/>
  <c r="EK35" i="87"/>
  <c r="EK31" i="87"/>
  <c r="EK29" i="87"/>
  <c r="EK28" i="87"/>
  <c r="EK42" i="87"/>
  <c r="EK38" i="87"/>
  <c r="EK32" i="87"/>
  <c r="DW228" i="87"/>
  <c r="DW226" i="87"/>
  <c r="DW225" i="87"/>
  <c r="DW224" i="87"/>
  <c r="DW223" i="87"/>
  <c r="DW227" i="87"/>
  <c r="DW222" i="87"/>
  <c r="DW220" i="87"/>
  <c r="DW221" i="87"/>
  <c r="DW219" i="87"/>
  <c r="DW218" i="87"/>
  <c r="DW217" i="87"/>
  <c r="DW216" i="87"/>
  <c r="DW215" i="87"/>
  <c r="DW214" i="87"/>
  <c r="DW213" i="87"/>
  <c r="DW212" i="87"/>
  <c r="DW211" i="87"/>
  <c r="BK211" i="87" s="1"/>
  <c r="AE211" i="87" s="1"/>
  <c r="AU211" i="87" s="1"/>
  <c r="DW210" i="87"/>
  <c r="DW209" i="87"/>
  <c r="BK209" i="87" s="1"/>
  <c r="AE209" i="87" s="1"/>
  <c r="AU209" i="87" s="1"/>
  <c r="DW208" i="87"/>
  <c r="BK208" i="87" s="1"/>
  <c r="AE208" i="87" s="1"/>
  <c r="AU208" i="87" s="1"/>
  <c r="DW206" i="87"/>
  <c r="BK206" i="87" s="1"/>
  <c r="AE206" i="87" s="1"/>
  <c r="AU206" i="87" s="1"/>
  <c r="DW202" i="87"/>
  <c r="DW205" i="87"/>
  <c r="BK205" i="87" s="1"/>
  <c r="AE205" i="87" s="1"/>
  <c r="AU205" i="87" s="1"/>
  <c r="DW204" i="87"/>
  <c r="BK204" i="87" s="1"/>
  <c r="AE204" i="87" s="1"/>
  <c r="AU204" i="87" s="1"/>
  <c r="DW200" i="87"/>
  <c r="DW199" i="87"/>
  <c r="DW198" i="87"/>
  <c r="DW197" i="87"/>
  <c r="DW196" i="87"/>
  <c r="DW195" i="87"/>
  <c r="DW194" i="87"/>
  <c r="DW193" i="87"/>
  <c r="DW192" i="87"/>
  <c r="DW207" i="87"/>
  <c r="DW191" i="87"/>
  <c r="DW190" i="87"/>
  <c r="DW189" i="87"/>
  <c r="DW188" i="87"/>
  <c r="DW187" i="87"/>
  <c r="DW186" i="87"/>
  <c r="DW185" i="87"/>
  <c r="DW184" i="87"/>
  <c r="DW183" i="87"/>
  <c r="DW182" i="87"/>
  <c r="DW203" i="87"/>
  <c r="DW181" i="87"/>
  <c r="DW180" i="87"/>
  <c r="DW179" i="87"/>
  <c r="DW178" i="87"/>
  <c r="DW177" i="87"/>
  <c r="DW176" i="87"/>
  <c r="DW175" i="87"/>
  <c r="DW174" i="87"/>
  <c r="DW173" i="87"/>
  <c r="DW172" i="87"/>
  <c r="DW171" i="87"/>
  <c r="DW170" i="87"/>
  <c r="BK170" i="87" s="1"/>
  <c r="AE170" i="87" s="1"/>
  <c r="AU170" i="87" s="1"/>
  <c r="DW169" i="87"/>
  <c r="DW168" i="87"/>
  <c r="DW167" i="87"/>
  <c r="DW166" i="87"/>
  <c r="DW165" i="87"/>
  <c r="DW164" i="87"/>
  <c r="DW163" i="87"/>
  <c r="DW162" i="87"/>
  <c r="DW161" i="87"/>
  <c r="DW201" i="87"/>
  <c r="DW160" i="87"/>
  <c r="DW158" i="87"/>
  <c r="DW156" i="87"/>
  <c r="DW154" i="87"/>
  <c r="BK154" i="87" s="1"/>
  <c r="AE154" i="87" s="1"/>
  <c r="AU154" i="87" s="1"/>
  <c r="DW152" i="87"/>
  <c r="DW150" i="87"/>
  <c r="DW148" i="87"/>
  <c r="DW146" i="87"/>
  <c r="DW145" i="87"/>
  <c r="DW144" i="87"/>
  <c r="DW143" i="87"/>
  <c r="DW142" i="87"/>
  <c r="DW141" i="87"/>
  <c r="DW140" i="87"/>
  <c r="DW139" i="87"/>
  <c r="DW138" i="87"/>
  <c r="DW159" i="87"/>
  <c r="DW157" i="87"/>
  <c r="DW155" i="87"/>
  <c r="DW153" i="87"/>
  <c r="DW151" i="87"/>
  <c r="DW149" i="87"/>
  <c r="DW147" i="87"/>
  <c r="DW137" i="87"/>
  <c r="DW136" i="87"/>
  <c r="DW135" i="87"/>
  <c r="DW134" i="87"/>
  <c r="DW133" i="87"/>
  <c r="DW132" i="87"/>
  <c r="DW131" i="87"/>
  <c r="DW130" i="87"/>
  <c r="DW129" i="87"/>
  <c r="DW128" i="87"/>
  <c r="DW127" i="87"/>
  <c r="DW126" i="87"/>
  <c r="DW125" i="87"/>
  <c r="DW124" i="87"/>
  <c r="DW123" i="87"/>
  <c r="DW122" i="87"/>
  <c r="DW121" i="87"/>
  <c r="DW120" i="87"/>
  <c r="DW119" i="87"/>
  <c r="DW118" i="87"/>
  <c r="DW117" i="87"/>
  <c r="DW116" i="87"/>
  <c r="DW115" i="87"/>
  <c r="DW114" i="87"/>
  <c r="DW113" i="87"/>
  <c r="DW112" i="87"/>
  <c r="DW111" i="87"/>
  <c r="DW110" i="87"/>
  <c r="DW109" i="87"/>
  <c r="DW108" i="87"/>
  <c r="DW107" i="87"/>
  <c r="DW106" i="87"/>
  <c r="DW105" i="87"/>
  <c r="DW104" i="87"/>
  <c r="DW103" i="87"/>
  <c r="DW102" i="87"/>
  <c r="DW101" i="87"/>
  <c r="DW100" i="87"/>
  <c r="DW99" i="87"/>
  <c r="DW98" i="87"/>
  <c r="BK98" i="87" s="1"/>
  <c r="AE98" i="87" s="1"/>
  <c r="AU98" i="87" s="1"/>
  <c r="DW97" i="87"/>
  <c r="DW96" i="87"/>
  <c r="DW95" i="87"/>
  <c r="DW94" i="87"/>
  <c r="DW93" i="87"/>
  <c r="DW92" i="87"/>
  <c r="DW91" i="87"/>
  <c r="DW90" i="87"/>
  <c r="DW89" i="87"/>
  <c r="DW88" i="87"/>
  <c r="DW87" i="87"/>
  <c r="DW86" i="87"/>
  <c r="DW85" i="87"/>
  <c r="DW84" i="87"/>
  <c r="DW83" i="87"/>
  <c r="DW82" i="87"/>
  <c r="DW81" i="87"/>
  <c r="DW80" i="87"/>
  <c r="DW79" i="87"/>
  <c r="DW78" i="87"/>
  <c r="DW77" i="87"/>
  <c r="DW76" i="87"/>
  <c r="DW75" i="87"/>
  <c r="DW74" i="87"/>
  <c r="DW73" i="87"/>
  <c r="BK73" i="87" s="1"/>
  <c r="AE73" i="87" s="1"/>
  <c r="AU73" i="87" s="1"/>
  <c r="DW72" i="87"/>
  <c r="DW71" i="87"/>
  <c r="DW70" i="87"/>
  <c r="DW69" i="87"/>
  <c r="DW68" i="87"/>
  <c r="BK68" i="87" s="1"/>
  <c r="AE68" i="87" s="1"/>
  <c r="AU68" i="87" s="1"/>
  <c r="DW67" i="87"/>
  <c r="DW66" i="87"/>
  <c r="BK66" i="87" s="1"/>
  <c r="AE66" i="87" s="1"/>
  <c r="AU66" i="87" s="1"/>
  <c r="DW65" i="87"/>
  <c r="DW64" i="87"/>
  <c r="DW63" i="87"/>
  <c r="DW62" i="87"/>
  <c r="DW61" i="87"/>
  <c r="DW60" i="87"/>
  <c r="DW59" i="87"/>
  <c r="DW58" i="87"/>
  <c r="DW57" i="87"/>
  <c r="BK57" i="87" s="1"/>
  <c r="AE57" i="87" s="1"/>
  <c r="AU57" i="87" s="1"/>
  <c r="DW56" i="87"/>
  <c r="DW55" i="87"/>
  <c r="DW54" i="87"/>
  <c r="DW53" i="87"/>
  <c r="DW52" i="87"/>
  <c r="BK52" i="87" s="1"/>
  <c r="AE52" i="87" s="1"/>
  <c r="AU52" i="87" s="1"/>
  <c r="DW51" i="87"/>
  <c r="DW50" i="87"/>
  <c r="BK50" i="87" s="1"/>
  <c r="AE50" i="87" s="1"/>
  <c r="AU50" i="87" s="1"/>
  <c r="DW49" i="87"/>
  <c r="DW48" i="87"/>
  <c r="DW40" i="87"/>
  <c r="DW36" i="87"/>
  <c r="DW34" i="87"/>
  <c r="DW30" i="87"/>
  <c r="DW29" i="87"/>
  <c r="DW47" i="87"/>
  <c r="DW46" i="87"/>
  <c r="DW45" i="87"/>
  <c r="DW44" i="87"/>
  <c r="DW43" i="87"/>
  <c r="DW39" i="87"/>
  <c r="DW35" i="87"/>
  <c r="DW31" i="87"/>
  <c r="DW42" i="87"/>
  <c r="DW38" i="87"/>
  <c r="DW32" i="87"/>
  <c r="DW41" i="87"/>
  <c r="DW37" i="87"/>
  <c r="DW33" i="87"/>
  <c r="DW28" i="87"/>
  <c r="EJ228" i="87"/>
  <c r="EJ227" i="87"/>
  <c r="EJ224" i="87"/>
  <c r="EJ223" i="87"/>
  <c r="EJ226" i="87"/>
  <c r="EJ225" i="87"/>
  <c r="EJ222" i="87"/>
  <c r="EJ220" i="87"/>
  <c r="EJ219" i="87"/>
  <c r="EJ218" i="87"/>
  <c r="EJ221" i="87"/>
  <c r="EJ216" i="87"/>
  <c r="EJ215" i="87"/>
  <c r="EJ214" i="87"/>
  <c r="EJ213" i="87"/>
  <c r="EJ212" i="87"/>
  <c r="EJ211" i="87"/>
  <c r="EJ210" i="87"/>
  <c r="EJ209" i="87"/>
  <c r="EJ217" i="87"/>
  <c r="EJ208" i="87"/>
  <c r="EJ207" i="87"/>
  <c r="EJ203" i="87"/>
  <c r="EJ206" i="87"/>
  <c r="EJ205" i="87"/>
  <c r="EJ201" i="87"/>
  <c r="EJ200" i="87"/>
  <c r="EJ199" i="87"/>
  <c r="EJ198" i="87"/>
  <c r="EJ197" i="87"/>
  <c r="EJ196" i="87"/>
  <c r="EJ195" i="87"/>
  <c r="EJ194" i="87"/>
  <c r="EJ193" i="87"/>
  <c r="EJ192" i="87"/>
  <c r="EJ191" i="87"/>
  <c r="EJ190" i="87"/>
  <c r="EJ189" i="87"/>
  <c r="EJ188" i="87"/>
  <c r="EJ187" i="87"/>
  <c r="EJ186" i="87"/>
  <c r="EJ185" i="87"/>
  <c r="EJ184" i="87"/>
  <c r="EJ183" i="87"/>
  <c r="EJ182" i="87"/>
  <c r="EJ204" i="87"/>
  <c r="EJ202" i="87"/>
  <c r="EJ181" i="87"/>
  <c r="EJ180" i="87"/>
  <c r="EJ179" i="87"/>
  <c r="EJ178" i="87"/>
  <c r="EJ177" i="87"/>
  <c r="EJ176" i="87"/>
  <c r="EJ175" i="87"/>
  <c r="EJ174" i="87"/>
  <c r="EJ173" i="87"/>
  <c r="EJ172" i="87"/>
  <c r="EJ171" i="87"/>
  <c r="EJ170" i="87"/>
  <c r="EJ169" i="87"/>
  <c r="EJ168" i="87"/>
  <c r="EJ167" i="87"/>
  <c r="EJ166" i="87"/>
  <c r="EJ165" i="87"/>
  <c r="EJ164" i="87"/>
  <c r="EJ163" i="87"/>
  <c r="EJ162" i="87"/>
  <c r="EJ161" i="87"/>
  <c r="EJ145" i="87"/>
  <c r="EJ144" i="87"/>
  <c r="EJ143" i="87"/>
  <c r="EJ142" i="87"/>
  <c r="EJ141" i="87"/>
  <c r="EJ140" i="87"/>
  <c r="EJ139" i="87"/>
  <c r="EJ138" i="87"/>
  <c r="EJ159" i="87"/>
  <c r="EJ157" i="87"/>
  <c r="EJ155" i="87"/>
  <c r="EJ153" i="87"/>
  <c r="EJ151" i="87"/>
  <c r="EJ148" i="87"/>
  <c r="EJ147" i="87"/>
  <c r="EJ146" i="87"/>
  <c r="EJ154" i="87"/>
  <c r="EJ158" i="87"/>
  <c r="EJ152" i="87"/>
  <c r="EJ150" i="87"/>
  <c r="EJ160" i="87"/>
  <c r="EJ156" i="87"/>
  <c r="EJ149" i="87"/>
  <c r="EJ137" i="87"/>
  <c r="EJ136" i="87"/>
  <c r="EJ135" i="87"/>
  <c r="EJ134" i="87"/>
  <c r="EJ133" i="87"/>
  <c r="EJ132" i="87"/>
  <c r="EJ131" i="87"/>
  <c r="EJ130" i="87"/>
  <c r="EJ129" i="87"/>
  <c r="EJ128" i="87"/>
  <c r="EJ127" i="87"/>
  <c r="EJ126" i="87"/>
  <c r="EJ125" i="87"/>
  <c r="EJ124" i="87"/>
  <c r="EJ123" i="87"/>
  <c r="EJ122" i="87"/>
  <c r="EJ121" i="87"/>
  <c r="EJ120" i="87"/>
  <c r="EJ119" i="87"/>
  <c r="EJ118" i="87"/>
  <c r="EJ117" i="87"/>
  <c r="EJ116" i="87"/>
  <c r="EJ115" i="87"/>
  <c r="EJ114" i="87"/>
  <c r="EJ113" i="87"/>
  <c r="EJ112" i="87"/>
  <c r="EJ111" i="87"/>
  <c r="EJ110" i="87"/>
  <c r="EJ109" i="87"/>
  <c r="EJ108" i="87"/>
  <c r="EJ107" i="87"/>
  <c r="EJ106" i="87"/>
  <c r="EJ105" i="87"/>
  <c r="EJ104" i="87"/>
  <c r="EJ103" i="87"/>
  <c r="EJ102" i="87"/>
  <c r="EJ101" i="87"/>
  <c r="EJ100" i="87"/>
  <c r="EJ99" i="87"/>
  <c r="EJ98" i="87"/>
  <c r="EJ97" i="87"/>
  <c r="EJ96" i="87"/>
  <c r="EJ95" i="87"/>
  <c r="EJ94" i="87"/>
  <c r="EJ93" i="87"/>
  <c r="EJ92" i="87"/>
  <c r="EJ91" i="87"/>
  <c r="EJ90" i="87"/>
  <c r="EJ89" i="87"/>
  <c r="EJ88" i="87"/>
  <c r="EJ87" i="87"/>
  <c r="EJ86" i="87"/>
  <c r="EJ85" i="87"/>
  <c r="EJ84" i="87"/>
  <c r="EJ83" i="87"/>
  <c r="EJ82" i="87"/>
  <c r="EJ81" i="87"/>
  <c r="EJ80" i="87"/>
  <c r="EJ79" i="87"/>
  <c r="EJ78" i="87"/>
  <c r="EJ77" i="87"/>
  <c r="EJ76" i="87"/>
  <c r="EJ75" i="87"/>
  <c r="EJ74" i="87"/>
  <c r="EJ73" i="87"/>
  <c r="EJ72" i="87"/>
  <c r="EJ71" i="87"/>
  <c r="EJ70" i="87"/>
  <c r="EJ69" i="87"/>
  <c r="EJ68" i="87"/>
  <c r="EJ67" i="87"/>
  <c r="EJ66" i="87"/>
  <c r="EJ65" i="87"/>
  <c r="EJ64" i="87"/>
  <c r="EJ63" i="87"/>
  <c r="EJ62" i="87"/>
  <c r="EJ61" i="87"/>
  <c r="EJ60" i="87"/>
  <c r="EJ59" i="87"/>
  <c r="EJ58" i="87"/>
  <c r="EJ57" i="87"/>
  <c r="EJ56" i="87"/>
  <c r="EJ55" i="87"/>
  <c r="EJ54" i="87"/>
  <c r="EJ53" i="87"/>
  <c r="EJ52" i="87"/>
  <c r="EJ51" i="87"/>
  <c r="EJ50" i="87"/>
  <c r="EJ49" i="87"/>
  <c r="EJ48" i="87"/>
  <c r="EJ42" i="87"/>
  <c r="EJ38" i="87"/>
  <c r="EJ32" i="87"/>
  <c r="EJ41" i="87"/>
  <c r="EJ37" i="87"/>
  <c r="EJ33" i="87"/>
  <c r="EJ47" i="87"/>
  <c r="EJ46" i="87"/>
  <c r="EJ45" i="87"/>
  <c r="EJ44" i="87"/>
  <c r="EJ40" i="87"/>
  <c r="EJ36" i="87"/>
  <c r="EJ34" i="87"/>
  <c r="EJ30" i="87"/>
  <c r="EJ43" i="87"/>
  <c r="EJ39" i="87"/>
  <c r="EJ35" i="87"/>
  <c r="EJ31" i="87"/>
  <c r="EJ29" i="87"/>
  <c r="EJ28" i="87"/>
  <c r="DQ228" i="87"/>
  <c r="DQ227" i="87"/>
  <c r="DQ226" i="87"/>
  <c r="DQ225" i="87"/>
  <c r="DQ222" i="87"/>
  <c r="DQ221" i="87"/>
  <c r="DQ223" i="87"/>
  <c r="DQ220" i="87"/>
  <c r="DQ224" i="87"/>
  <c r="DQ218" i="87"/>
  <c r="DQ217" i="87"/>
  <c r="DQ216" i="87"/>
  <c r="DQ215" i="87"/>
  <c r="DQ214" i="87"/>
  <c r="BE214" i="87" s="1"/>
  <c r="Y214" i="87" s="1"/>
  <c r="AO214" i="87" s="1"/>
  <c r="DQ219" i="87"/>
  <c r="DQ213" i="87"/>
  <c r="BE213" i="87" s="1"/>
  <c r="Y213" i="87" s="1"/>
  <c r="AO213" i="87" s="1"/>
  <c r="DQ212" i="87"/>
  <c r="BE212" i="87" s="1"/>
  <c r="Y212" i="87" s="1"/>
  <c r="AO212" i="87" s="1"/>
  <c r="DQ211" i="87"/>
  <c r="BE211" i="87" s="1"/>
  <c r="Y211" i="87" s="1"/>
  <c r="AO211" i="87" s="1"/>
  <c r="DQ210" i="87"/>
  <c r="BE210" i="87" s="1"/>
  <c r="Y210" i="87" s="1"/>
  <c r="AO210" i="87" s="1"/>
  <c r="DQ209" i="87"/>
  <c r="BE209" i="87" s="1"/>
  <c r="Y209" i="87" s="1"/>
  <c r="AO209" i="87" s="1"/>
  <c r="DQ208" i="87"/>
  <c r="BE208" i="87" s="1"/>
  <c r="Y208" i="87" s="1"/>
  <c r="AO208" i="87" s="1"/>
  <c r="DQ207" i="87"/>
  <c r="BE207" i="87" s="1"/>
  <c r="Y207" i="87" s="1"/>
  <c r="AO207" i="87" s="1"/>
  <c r="DQ206" i="87"/>
  <c r="BE206" i="87" s="1"/>
  <c r="Y206" i="87" s="1"/>
  <c r="AO206" i="87" s="1"/>
  <c r="DQ205" i="87"/>
  <c r="BE205" i="87" s="1"/>
  <c r="Y205" i="87" s="1"/>
  <c r="AO205" i="87" s="1"/>
  <c r="DQ204" i="87"/>
  <c r="BE204" i="87" s="1"/>
  <c r="Y204" i="87" s="1"/>
  <c r="AO204" i="87" s="1"/>
  <c r="DQ203" i="87"/>
  <c r="DQ202" i="87"/>
  <c r="DQ201" i="87"/>
  <c r="DQ200" i="87"/>
  <c r="DQ199" i="87"/>
  <c r="DQ198" i="87"/>
  <c r="DQ197" i="87"/>
  <c r="DQ196" i="87"/>
  <c r="DQ195" i="87"/>
  <c r="DQ194" i="87"/>
  <c r="DQ193" i="87"/>
  <c r="DQ192" i="87"/>
  <c r="DQ190" i="87"/>
  <c r="DQ186" i="87"/>
  <c r="DQ184" i="87"/>
  <c r="DQ191" i="87"/>
  <c r="DQ187" i="87"/>
  <c r="DQ183" i="87"/>
  <c r="DQ182" i="87"/>
  <c r="DQ181" i="87"/>
  <c r="BE181" i="87" s="1"/>
  <c r="Y181" i="87" s="1"/>
  <c r="AO181" i="87" s="1"/>
  <c r="DQ179" i="87"/>
  <c r="DQ177" i="87"/>
  <c r="DQ175" i="87"/>
  <c r="DQ173" i="87"/>
  <c r="BE173" i="87" s="1"/>
  <c r="Y173" i="87" s="1"/>
  <c r="AO173" i="87" s="1"/>
  <c r="DQ171" i="87"/>
  <c r="DQ169" i="87"/>
  <c r="DQ167" i="87"/>
  <c r="DQ165" i="87"/>
  <c r="DQ189" i="87"/>
  <c r="DQ188" i="87"/>
  <c r="DQ185" i="87"/>
  <c r="DQ180" i="87"/>
  <c r="DQ178" i="87"/>
  <c r="DQ176" i="87"/>
  <c r="DQ174" i="87"/>
  <c r="DQ172" i="87"/>
  <c r="DQ170" i="87"/>
  <c r="DQ168" i="87"/>
  <c r="DQ160" i="87"/>
  <c r="DQ158" i="87"/>
  <c r="DQ156" i="87"/>
  <c r="DQ154" i="87"/>
  <c r="DQ152" i="87"/>
  <c r="DQ150" i="87"/>
  <c r="DQ148" i="87"/>
  <c r="DQ146" i="87"/>
  <c r="DQ166" i="87"/>
  <c r="DQ164" i="87"/>
  <c r="DQ163" i="87"/>
  <c r="DQ159" i="87"/>
  <c r="DQ157" i="87"/>
  <c r="DQ155" i="87"/>
  <c r="DQ153" i="87"/>
  <c r="DQ151" i="87"/>
  <c r="DQ149" i="87"/>
  <c r="DQ147" i="87"/>
  <c r="DQ145" i="87"/>
  <c r="DQ144" i="87"/>
  <c r="DQ143" i="87"/>
  <c r="DQ142" i="87"/>
  <c r="DQ141" i="87"/>
  <c r="DQ162" i="87"/>
  <c r="DQ161" i="87"/>
  <c r="DQ139" i="87"/>
  <c r="DQ137" i="87"/>
  <c r="DQ136" i="87"/>
  <c r="DQ135" i="87"/>
  <c r="DQ134" i="87"/>
  <c r="DQ140" i="87"/>
  <c r="BE140" i="87" s="1"/>
  <c r="Y140" i="87" s="1"/>
  <c r="AO140" i="87" s="1"/>
  <c r="DQ138" i="87"/>
  <c r="DQ133" i="87"/>
  <c r="DQ132" i="87"/>
  <c r="DQ131" i="87"/>
  <c r="DQ130" i="87"/>
  <c r="DQ129" i="87"/>
  <c r="DQ128" i="87"/>
  <c r="DQ127" i="87"/>
  <c r="DQ126" i="87"/>
  <c r="DQ125" i="87"/>
  <c r="DQ124" i="87"/>
  <c r="DQ123" i="87"/>
  <c r="DQ122" i="87"/>
  <c r="DQ121" i="87"/>
  <c r="DQ120" i="87"/>
  <c r="DQ119" i="87"/>
  <c r="DQ118" i="87"/>
  <c r="DQ117" i="87"/>
  <c r="DQ116" i="87"/>
  <c r="DQ115" i="87"/>
  <c r="DQ114" i="87"/>
  <c r="DQ113" i="87"/>
  <c r="DQ112" i="87"/>
  <c r="DQ111" i="87"/>
  <c r="DQ110" i="87"/>
  <c r="DQ109" i="87"/>
  <c r="DQ108" i="87"/>
  <c r="DQ107" i="87"/>
  <c r="DQ106" i="87"/>
  <c r="DQ105" i="87"/>
  <c r="DQ104" i="87"/>
  <c r="DQ103" i="87"/>
  <c r="DQ102" i="87"/>
  <c r="DQ101" i="87"/>
  <c r="DQ100" i="87"/>
  <c r="DQ98" i="87"/>
  <c r="DQ99" i="87"/>
  <c r="BE99" i="87" s="1"/>
  <c r="Y99" i="87" s="1"/>
  <c r="AO99" i="87" s="1"/>
  <c r="DQ97" i="87"/>
  <c r="DQ96" i="87"/>
  <c r="DQ95" i="87"/>
  <c r="DQ94" i="87"/>
  <c r="DQ93" i="87"/>
  <c r="DQ92" i="87"/>
  <c r="DQ91" i="87"/>
  <c r="DQ90" i="87"/>
  <c r="DQ89" i="87"/>
  <c r="DQ88" i="87"/>
  <c r="DQ87" i="87"/>
  <c r="DQ86" i="87"/>
  <c r="DQ85" i="87"/>
  <c r="DQ84" i="87"/>
  <c r="DQ83" i="87"/>
  <c r="DQ76" i="87"/>
  <c r="DQ74" i="87"/>
  <c r="DQ73" i="87"/>
  <c r="DQ72" i="87"/>
  <c r="BE72" i="87" s="1"/>
  <c r="Y72" i="87" s="1"/>
  <c r="AO72" i="87" s="1"/>
  <c r="DQ71" i="87"/>
  <c r="BE71" i="87" s="1"/>
  <c r="Y71" i="87" s="1"/>
  <c r="AO71" i="87" s="1"/>
  <c r="DQ70" i="87"/>
  <c r="BE70" i="87" s="1"/>
  <c r="Y70" i="87" s="1"/>
  <c r="AO70" i="87" s="1"/>
  <c r="DQ69" i="87"/>
  <c r="BE69" i="87" s="1"/>
  <c r="Y69" i="87" s="1"/>
  <c r="AO69" i="87" s="1"/>
  <c r="DQ68" i="87"/>
  <c r="BE68" i="87" s="1"/>
  <c r="Y68" i="87" s="1"/>
  <c r="AO68" i="87" s="1"/>
  <c r="DQ67" i="87"/>
  <c r="DQ66" i="87"/>
  <c r="BE66" i="87" s="1"/>
  <c r="Y66" i="87" s="1"/>
  <c r="AO66" i="87" s="1"/>
  <c r="DQ65" i="87"/>
  <c r="BE65" i="87" s="1"/>
  <c r="Y65" i="87" s="1"/>
  <c r="AO65" i="87" s="1"/>
  <c r="DQ64" i="87"/>
  <c r="BE64" i="87" s="1"/>
  <c r="Y64" i="87" s="1"/>
  <c r="AO64" i="87" s="1"/>
  <c r="DQ63" i="87"/>
  <c r="BE63" i="87" s="1"/>
  <c r="Y63" i="87" s="1"/>
  <c r="AO63" i="87" s="1"/>
  <c r="DQ62" i="87"/>
  <c r="BE62" i="87" s="1"/>
  <c r="Y62" i="87" s="1"/>
  <c r="AO62" i="87" s="1"/>
  <c r="DQ61" i="87"/>
  <c r="BE61" i="87" s="1"/>
  <c r="Y61" i="87" s="1"/>
  <c r="AO61" i="87" s="1"/>
  <c r="DQ60" i="87"/>
  <c r="BE60" i="87" s="1"/>
  <c r="Y60" i="87" s="1"/>
  <c r="AO60" i="87" s="1"/>
  <c r="DQ59" i="87"/>
  <c r="BE59" i="87" s="1"/>
  <c r="Y59" i="87" s="1"/>
  <c r="AO59" i="87" s="1"/>
  <c r="DQ58" i="87"/>
  <c r="BE58" i="87" s="1"/>
  <c r="Y58" i="87" s="1"/>
  <c r="AO58" i="87" s="1"/>
  <c r="DQ57" i="87"/>
  <c r="BE57" i="87" s="1"/>
  <c r="Y57" i="87" s="1"/>
  <c r="AO57" i="87" s="1"/>
  <c r="DQ56" i="87"/>
  <c r="BE56" i="87" s="1"/>
  <c r="Y56" i="87" s="1"/>
  <c r="AO56" i="87" s="1"/>
  <c r="DQ55" i="87"/>
  <c r="BE55" i="87" s="1"/>
  <c r="Y55" i="87" s="1"/>
  <c r="AO55" i="87" s="1"/>
  <c r="DQ54" i="87"/>
  <c r="BE54" i="87" s="1"/>
  <c r="Y54" i="87" s="1"/>
  <c r="AO54" i="87" s="1"/>
  <c r="DQ53" i="87"/>
  <c r="BE53" i="87" s="1"/>
  <c r="Y53" i="87" s="1"/>
  <c r="AO53" i="87" s="1"/>
  <c r="DQ52" i="87"/>
  <c r="BE52" i="87" s="1"/>
  <c r="Y52" i="87" s="1"/>
  <c r="AO52" i="87" s="1"/>
  <c r="DQ51" i="87"/>
  <c r="BE51" i="87" s="1"/>
  <c r="Y51" i="87" s="1"/>
  <c r="AO51" i="87" s="1"/>
  <c r="DQ50" i="87"/>
  <c r="BE50" i="87" s="1"/>
  <c r="Y50" i="87" s="1"/>
  <c r="AO50" i="87" s="1"/>
  <c r="DQ49" i="87"/>
  <c r="BE49" i="87" s="1"/>
  <c r="Y49" i="87" s="1"/>
  <c r="AO49" i="87" s="1"/>
  <c r="DQ48" i="87"/>
  <c r="BE48" i="87" s="1"/>
  <c r="Y48" i="87" s="1"/>
  <c r="AO48" i="87" s="1"/>
  <c r="DQ47" i="87"/>
  <c r="DQ46" i="87"/>
  <c r="DQ45" i="87"/>
  <c r="DQ44" i="87"/>
  <c r="DQ43" i="87"/>
  <c r="DQ42" i="87"/>
  <c r="DQ41" i="87"/>
  <c r="DQ40" i="87"/>
  <c r="DQ39" i="87"/>
  <c r="DQ38" i="87"/>
  <c r="DQ37" i="87"/>
  <c r="DQ36" i="87"/>
  <c r="DQ35" i="87"/>
  <c r="DQ34" i="87"/>
  <c r="DQ33" i="87"/>
  <c r="BE33" i="87" s="1"/>
  <c r="Y33" i="87" s="1"/>
  <c r="AO33" i="87" s="1"/>
  <c r="DQ32" i="87"/>
  <c r="DQ31" i="87"/>
  <c r="DQ30" i="87"/>
  <c r="DQ82" i="87"/>
  <c r="DQ81" i="87"/>
  <c r="DQ80" i="87"/>
  <c r="DQ79" i="87"/>
  <c r="DQ78" i="87"/>
  <c r="DQ77" i="87"/>
  <c r="DQ75" i="87"/>
  <c r="DQ29" i="87"/>
  <c r="DQ28" i="87"/>
  <c r="EQ76" i="87"/>
  <c r="EQ80" i="87"/>
  <c r="EQ31" i="87"/>
  <c r="EQ35" i="87"/>
  <c r="EQ39" i="87"/>
  <c r="EQ43" i="87"/>
  <c r="EQ47" i="87"/>
  <c r="EQ51" i="87"/>
  <c r="EQ55" i="87"/>
  <c r="EQ59" i="87"/>
  <c r="EQ63" i="87"/>
  <c r="EQ67" i="87"/>
  <c r="EQ71" i="87"/>
  <c r="EQ83" i="87"/>
  <c r="EQ87" i="87"/>
  <c r="EQ91" i="87"/>
  <c r="EQ95" i="87"/>
  <c r="EQ99" i="87"/>
  <c r="EQ102" i="87"/>
  <c r="EQ106" i="87"/>
  <c r="EQ110" i="87"/>
  <c r="EQ114" i="87"/>
  <c r="EQ118" i="87"/>
  <c r="EQ123" i="87"/>
  <c r="EQ127" i="87"/>
  <c r="EQ131" i="87"/>
  <c r="EQ134" i="87"/>
  <c r="EQ138" i="87"/>
  <c r="EQ142" i="87"/>
  <c r="EQ146" i="87"/>
  <c r="EQ154" i="87"/>
  <c r="EQ162" i="87"/>
  <c r="EQ147" i="87"/>
  <c r="EQ155" i="87"/>
  <c r="EQ167" i="87"/>
  <c r="EQ175" i="87"/>
  <c r="EQ191" i="87"/>
  <c r="EQ170" i="87"/>
  <c r="EQ178" i="87"/>
  <c r="EQ183" i="87"/>
  <c r="EQ188" i="87"/>
  <c r="EQ194" i="87"/>
  <c r="EQ198" i="87"/>
  <c r="EQ203" i="87"/>
  <c r="EQ207" i="87"/>
  <c r="EQ211" i="87"/>
  <c r="EQ218" i="87"/>
  <c r="EQ219" i="87"/>
  <c r="EQ221" i="87"/>
  <c r="FB42" i="87"/>
  <c r="FB35" i="87"/>
  <c r="FB36" i="87"/>
  <c r="FB41" i="87"/>
  <c r="FB45" i="87"/>
  <c r="FB49" i="87"/>
  <c r="FB53" i="87"/>
  <c r="FB57" i="87"/>
  <c r="FB61" i="87"/>
  <c r="FB65" i="87"/>
  <c r="FB69" i="87"/>
  <c r="FB73" i="87"/>
  <c r="FB77" i="87"/>
  <c r="FB81" i="87"/>
  <c r="FB86" i="87"/>
  <c r="FB87" i="87"/>
  <c r="FB91" i="87"/>
  <c r="FB95" i="87"/>
  <c r="FB124" i="87"/>
  <c r="FB105" i="87"/>
  <c r="FB109" i="87"/>
  <c r="FB113" i="87"/>
  <c r="FB117" i="87"/>
  <c r="FB121" i="87"/>
  <c r="FB134" i="87"/>
  <c r="FB139" i="87"/>
  <c r="FB129" i="87"/>
  <c r="FB135" i="87"/>
  <c r="FB144" i="87"/>
  <c r="FB161" i="87"/>
  <c r="FB152" i="87"/>
  <c r="FB160" i="87"/>
  <c r="FB149" i="87"/>
  <c r="FB157" i="87"/>
  <c r="FB169" i="87"/>
  <c r="FB177" i="87"/>
  <c r="FB166" i="87"/>
  <c r="FB174" i="87"/>
  <c r="FB182" i="87"/>
  <c r="FB186" i="87"/>
  <c r="FB190" i="87"/>
  <c r="FB194" i="87"/>
  <c r="FB198" i="87"/>
  <c r="FB201" i="87"/>
  <c r="FB205" i="87"/>
  <c r="FB208" i="87"/>
  <c r="FB214" i="87"/>
  <c r="FB218" i="87"/>
  <c r="FB222" i="87"/>
  <c r="DL38" i="87"/>
  <c r="DL31" i="87"/>
  <c r="DL30" i="87"/>
  <c r="DL33" i="87"/>
  <c r="DL44" i="87"/>
  <c r="DL48" i="87"/>
  <c r="DL52" i="87"/>
  <c r="DL56" i="87"/>
  <c r="DL60" i="87"/>
  <c r="DL64" i="87"/>
  <c r="DL68" i="87"/>
  <c r="DL72" i="87"/>
  <c r="DL77" i="87"/>
  <c r="DL81" i="87"/>
  <c r="DL76" i="87"/>
  <c r="DL101" i="87"/>
  <c r="DL90" i="87"/>
  <c r="DL94" i="87"/>
  <c r="DL98" i="87"/>
  <c r="DL104" i="87"/>
  <c r="DL108" i="87"/>
  <c r="DL112" i="87"/>
  <c r="DL116" i="87"/>
  <c r="DL120" i="87"/>
  <c r="DL123" i="87"/>
  <c r="DL135" i="87"/>
  <c r="DL127" i="87"/>
  <c r="DL131" i="87"/>
  <c r="DL143" i="87"/>
  <c r="DL142" i="87"/>
  <c r="DL151" i="87"/>
  <c r="DL159" i="87"/>
  <c r="DL163" i="87"/>
  <c r="DL152" i="87"/>
  <c r="DL160" i="87"/>
  <c r="DL174" i="87"/>
  <c r="DL165" i="87"/>
  <c r="DL173" i="87"/>
  <c r="DL181" i="87"/>
  <c r="DL185" i="87"/>
  <c r="DL189" i="87"/>
  <c r="DL193" i="87"/>
  <c r="DL197" i="87"/>
  <c r="DL201" i="87"/>
  <c r="DL205" i="87"/>
  <c r="DL208" i="87"/>
  <c r="AZ208" i="87" s="1"/>
  <c r="T208" i="87" s="1"/>
  <c r="AJ208" i="87" s="1"/>
  <c r="DL213" i="87"/>
  <c r="AZ213" i="87" s="1"/>
  <c r="T213" i="87" s="1"/>
  <c r="AJ213" i="87" s="1"/>
  <c r="DL217" i="87"/>
  <c r="AZ217" i="87" s="1"/>
  <c r="T217" i="87" s="1"/>
  <c r="AJ217" i="87" s="1"/>
  <c r="DL221" i="87"/>
  <c r="AZ221" i="87" s="1"/>
  <c r="T221" i="87" s="1"/>
  <c r="AJ221" i="87" s="1"/>
  <c r="EC32" i="87"/>
  <c r="EC31" i="87"/>
  <c r="EC30" i="87"/>
  <c r="EC29" i="87"/>
  <c r="EC83" i="87"/>
  <c r="EC47" i="87"/>
  <c r="EC51" i="87"/>
  <c r="EC55" i="87"/>
  <c r="EC59" i="87"/>
  <c r="EC63" i="87"/>
  <c r="EC67" i="87"/>
  <c r="EC71" i="87"/>
  <c r="EC86" i="87"/>
  <c r="EC80" i="87"/>
  <c r="EC74" i="87"/>
  <c r="EC99" i="87"/>
  <c r="EC89" i="87"/>
  <c r="EC93" i="87"/>
  <c r="EC97" i="87"/>
  <c r="EC103" i="87"/>
  <c r="EC107" i="87"/>
  <c r="EC111" i="87"/>
  <c r="EC115" i="87"/>
  <c r="EC119" i="87"/>
  <c r="EC121" i="87"/>
  <c r="EC133" i="87"/>
  <c r="EC128" i="87"/>
  <c r="EC132" i="87"/>
  <c r="EC139" i="87"/>
  <c r="EC141" i="87"/>
  <c r="EC151" i="87"/>
  <c r="EC159" i="87"/>
  <c r="EC166" i="87"/>
  <c r="EC152" i="87"/>
  <c r="EC160" i="87"/>
  <c r="EC172" i="87"/>
  <c r="EC180" i="87"/>
  <c r="EC171" i="87"/>
  <c r="EC179" i="87"/>
  <c r="EC184" i="87"/>
  <c r="EC188" i="87"/>
  <c r="EC192" i="87"/>
  <c r="EC196" i="87"/>
  <c r="EC200" i="87"/>
  <c r="EC204" i="87"/>
  <c r="EC211" i="87"/>
  <c r="EC212" i="87"/>
  <c r="EC216" i="87"/>
  <c r="EC220" i="87"/>
  <c r="EC227" i="87"/>
  <c r="DT28" i="87"/>
  <c r="DT39" i="87"/>
  <c r="DT36" i="87"/>
  <c r="DT41" i="87"/>
  <c r="DT46" i="87"/>
  <c r="DT50" i="87"/>
  <c r="DT54" i="87"/>
  <c r="DT58" i="87"/>
  <c r="DT62" i="87"/>
  <c r="DT66" i="87"/>
  <c r="DT70" i="87"/>
  <c r="DT74" i="87"/>
  <c r="DT78" i="87"/>
  <c r="DT82" i="87"/>
  <c r="DT100" i="87"/>
  <c r="DT88" i="87"/>
  <c r="DT92" i="87"/>
  <c r="DT96" i="87"/>
  <c r="DT102" i="87"/>
  <c r="DT106" i="87"/>
  <c r="DT110" i="87"/>
  <c r="DT114" i="87"/>
  <c r="DT118" i="87"/>
  <c r="DT123" i="87"/>
  <c r="DT139" i="87"/>
  <c r="DT126" i="87"/>
  <c r="DT130" i="87"/>
  <c r="DT138" i="87"/>
  <c r="DT145" i="87"/>
  <c r="DT148" i="87"/>
  <c r="DT156" i="87"/>
  <c r="DT161" i="87"/>
  <c r="DT151" i="87"/>
  <c r="DT159" i="87"/>
  <c r="DT171" i="87"/>
  <c r="DT179" i="87"/>
  <c r="DT168" i="87"/>
  <c r="DT176" i="87"/>
  <c r="DT183" i="87"/>
  <c r="DT187" i="87"/>
  <c r="DT191" i="87"/>
  <c r="DT194" i="87"/>
  <c r="DT198" i="87"/>
  <c r="DT202" i="87"/>
  <c r="BH202" i="87" s="1"/>
  <c r="AB202" i="87" s="1"/>
  <c r="AR202" i="87" s="1"/>
  <c r="DT206" i="87"/>
  <c r="BH206" i="87" s="1"/>
  <c r="AB206" i="87" s="1"/>
  <c r="AR206" i="87" s="1"/>
  <c r="DT208" i="87"/>
  <c r="BH208" i="87" s="1"/>
  <c r="AB208" i="87" s="1"/>
  <c r="AR208" i="87" s="1"/>
  <c r="DT215" i="87"/>
  <c r="DT219" i="87"/>
  <c r="DT223" i="87"/>
  <c r="EY75" i="87"/>
  <c r="EY80" i="87"/>
  <c r="EY31" i="87"/>
  <c r="EY35" i="87"/>
  <c r="EY39" i="87"/>
  <c r="EY43" i="87"/>
  <c r="EY47" i="87"/>
  <c r="EY51" i="87"/>
  <c r="EY55" i="87"/>
  <c r="EY59" i="87"/>
  <c r="EY63" i="87"/>
  <c r="EY67" i="87"/>
  <c r="EY71" i="87"/>
  <c r="EY76" i="87"/>
  <c r="EY86" i="87"/>
  <c r="EY90" i="87"/>
  <c r="EY94" i="87"/>
  <c r="EY99" i="87"/>
  <c r="EY102" i="87"/>
  <c r="EY106" i="87"/>
  <c r="EY110" i="87"/>
  <c r="EY114" i="87"/>
  <c r="EY118" i="87"/>
  <c r="EY122" i="87"/>
  <c r="EY126" i="87"/>
  <c r="EY130" i="87"/>
  <c r="EY138" i="87"/>
  <c r="EY136" i="87"/>
  <c r="EY142" i="87"/>
  <c r="EY147" i="87"/>
  <c r="EY155" i="87"/>
  <c r="EY161" i="87"/>
  <c r="EY148" i="87"/>
  <c r="EY156" i="87"/>
  <c r="EY168" i="87"/>
  <c r="EY176" i="87"/>
  <c r="EY189" i="87"/>
  <c r="EY171" i="87"/>
  <c r="EY179" i="87"/>
  <c r="EY183" i="87"/>
  <c r="EY186" i="87"/>
  <c r="EY194" i="87"/>
  <c r="EY198" i="87"/>
  <c r="EY202" i="87"/>
  <c r="EY206" i="87"/>
  <c r="EY210" i="87"/>
  <c r="EY219" i="87"/>
  <c r="EY216" i="87"/>
  <c r="EY220" i="87"/>
  <c r="ET38" i="87"/>
  <c r="ET35" i="87"/>
  <c r="ET36" i="87"/>
  <c r="ET37" i="87"/>
  <c r="ET44" i="87"/>
  <c r="ET48" i="87"/>
  <c r="ET52" i="87"/>
  <c r="ET56" i="87"/>
  <c r="ET60" i="87"/>
  <c r="ET64" i="87"/>
  <c r="ET68" i="87"/>
  <c r="ET72" i="87"/>
  <c r="ET77" i="87"/>
  <c r="ET81" i="87"/>
  <c r="ET76" i="87"/>
  <c r="ET101" i="87"/>
  <c r="ET90" i="87"/>
  <c r="ET94" i="87"/>
  <c r="ET98" i="87"/>
  <c r="ET104" i="87"/>
  <c r="ET108" i="87"/>
  <c r="ET112" i="87"/>
  <c r="ET116" i="87"/>
  <c r="ET120" i="87"/>
  <c r="ET123" i="87"/>
  <c r="ET134" i="87"/>
  <c r="ET127" i="87"/>
  <c r="ET131" i="87"/>
  <c r="ET143" i="87"/>
  <c r="ET142" i="87"/>
  <c r="ET149" i="87"/>
  <c r="ET157" i="87"/>
  <c r="ET148" i="87"/>
  <c r="ET156" i="87"/>
  <c r="ET162" i="87"/>
  <c r="ET174" i="87"/>
  <c r="ET165" i="87"/>
  <c r="ET173" i="87"/>
  <c r="ET181" i="87"/>
  <c r="ET185" i="87"/>
  <c r="ET189" i="87"/>
  <c r="ET193" i="87"/>
  <c r="ET197" i="87"/>
  <c r="ET201" i="87"/>
  <c r="ET205" i="87"/>
  <c r="ET208" i="87"/>
  <c r="ET213" i="87"/>
  <c r="ET217" i="87"/>
  <c r="ET221" i="87"/>
  <c r="FC28" i="87"/>
  <c r="FC31" i="87"/>
  <c r="FC35" i="87"/>
  <c r="FC39" i="87"/>
  <c r="FC43" i="87"/>
  <c r="FC47" i="87"/>
  <c r="FC51" i="87"/>
  <c r="FC55" i="87"/>
  <c r="FC59" i="87"/>
  <c r="FC63" i="87"/>
  <c r="FC67" i="87"/>
  <c r="FC71" i="87"/>
  <c r="FC76" i="87"/>
  <c r="FC80" i="87"/>
  <c r="FC84" i="87"/>
  <c r="FC88" i="87"/>
  <c r="FC92" i="87"/>
  <c r="FC96" i="87"/>
  <c r="FC100" i="87"/>
  <c r="FC104" i="87"/>
  <c r="FC108" i="87"/>
  <c r="FC112" i="87"/>
  <c r="FC116" i="87"/>
  <c r="FC120" i="87"/>
  <c r="FC124" i="87"/>
  <c r="FC128" i="87"/>
  <c r="FC132" i="87"/>
  <c r="FC136" i="87"/>
  <c r="FC140" i="87"/>
  <c r="FC148" i="87"/>
  <c r="FC153" i="87"/>
  <c r="FC168" i="87"/>
  <c r="FC144" i="87"/>
  <c r="FC152" i="87"/>
  <c r="FC160" i="87"/>
  <c r="FC166" i="87"/>
  <c r="FC176" i="87"/>
  <c r="FC161" i="87"/>
  <c r="FC169" i="87"/>
  <c r="FC177" i="87"/>
  <c r="FC189" i="87"/>
  <c r="FC212" i="87"/>
  <c r="FC193" i="87"/>
  <c r="FC197" i="87"/>
  <c r="FC203" i="87"/>
  <c r="FC207" i="87"/>
  <c r="FC210" i="87"/>
  <c r="FC219" i="87"/>
  <c r="FC224" i="87"/>
  <c r="FC223" i="87"/>
  <c r="EX228" i="86"/>
  <c r="EX227" i="86"/>
  <c r="EX226" i="86"/>
  <c r="EX225" i="86"/>
  <c r="EX224" i="86"/>
  <c r="EX222" i="86"/>
  <c r="EX221" i="86"/>
  <c r="EX220" i="86"/>
  <c r="EX219" i="86"/>
  <c r="EX218" i="86"/>
  <c r="EX223" i="86"/>
  <c r="EX217" i="86"/>
  <c r="EX216" i="86"/>
  <c r="EX215" i="86"/>
  <c r="EX214" i="86"/>
  <c r="EX213" i="86"/>
  <c r="EX212" i="86"/>
  <c r="EX211" i="86"/>
  <c r="EX210" i="86"/>
  <c r="EX209" i="86"/>
  <c r="EX208" i="86"/>
  <c r="EX207" i="86"/>
  <c r="EX206" i="86"/>
  <c r="EX205" i="86"/>
  <c r="EX204" i="86"/>
  <c r="EX202" i="86"/>
  <c r="EX201" i="86"/>
  <c r="EX200" i="86"/>
  <c r="EX199" i="86"/>
  <c r="EX198" i="86"/>
  <c r="EX197" i="86"/>
  <c r="EX196" i="86"/>
  <c r="EX195" i="86"/>
  <c r="EX194" i="86"/>
  <c r="EX203" i="86"/>
  <c r="EX193" i="86"/>
  <c r="EX189" i="86"/>
  <c r="EX184" i="86"/>
  <c r="EX190" i="86"/>
  <c r="EX186" i="86"/>
  <c r="EX191" i="86"/>
  <c r="EX187" i="86"/>
  <c r="EX185" i="86"/>
  <c r="EX183" i="86"/>
  <c r="EX182" i="86"/>
  <c r="EX181" i="86"/>
  <c r="EX180" i="86"/>
  <c r="EX179" i="86"/>
  <c r="EX178" i="86"/>
  <c r="EX177" i="86"/>
  <c r="EX176" i="86"/>
  <c r="EX175" i="86"/>
  <c r="EX174" i="86"/>
  <c r="EX192" i="86"/>
  <c r="EX173" i="86"/>
  <c r="EX172" i="86"/>
  <c r="EX171" i="86"/>
  <c r="EX170" i="86"/>
  <c r="EX169" i="86"/>
  <c r="EX168" i="86"/>
  <c r="EX167" i="86"/>
  <c r="EX166" i="86"/>
  <c r="EX165" i="86"/>
  <c r="EX164" i="86"/>
  <c r="EX163" i="86"/>
  <c r="EX162" i="86"/>
  <c r="EX161" i="86"/>
  <c r="EX160" i="86"/>
  <c r="EX159" i="86"/>
  <c r="EX158" i="86"/>
  <c r="EX157" i="86"/>
  <c r="EX156" i="86"/>
  <c r="EX155" i="86"/>
  <c r="EX154" i="86"/>
  <c r="EX153" i="86"/>
  <c r="EX152" i="86"/>
  <c r="EX188" i="86"/>
  <c r="EX151" i="86"/>
  <c r="EX150" i="86"/>
  <c r="EX149" i="86"/>
  <c r="EX148" i="86"/>
  <c r="EX147" i="86"/>
  <c r="EX146" i="86"/>
  <c r="EX145" i="86"/>
  <c r="EX144" i="86"/>
  <c r="EX143" i="86"/>
  <c r="EX142" i="86"/>
  <c r="EX141" i="86"/>
  <c r="EX140" i="86"/>
  <c r="EX139" i="86"/>
  <c r="EX138" i="86"/>
  <c r="EX137" i="86"/>
  <c r="EX136" i="86"/>
  <c r="EX135" i="86"/>
  <c r="EX134" i="86"/>
  <c r="EX133" i="86"/>
  <c r="EX132" i="86"/>
  <c r="EX131" i="86"/>
  <c r="EX130" i="86"/>
  <c r="EX129" i="86"/>
  <c r="EX128" i="86"/>
  <c r="EX127" i="86"/>
  <c r="EX126" i="86"/>
  <c r="EX125" i="86"/>
  <c r="EX124" i="86"/>
  <c r="EX123" i="86"/>
  <c r="EX122" i="86"/>
  <c r="EX121" i="86"/>
  <c r="EX120" i="86"/>
  <c r="EX119" i="86"/>
  <c r="EX118" i="86"/>
  <c r="EX117" i="86"/>
  <c r="EX116" i="86"/>
  <c r="EX115" i="86"/>
  <c r="EX111" i="86"/>
  <c r="EX110" i="86"/>
  <c r="EX109" i="86"/>
  <c r="EX108" i="86"/>
  <c r="EX107" i="86"/>
  <c r="EX106" i="86"/>
  <c r="EX105" i="86"/>
  <c r="EX104" i="86"/>
  <c r="EX103" i="86"/>
  <c r="EX102" i="86"/>
  <c r="EX101" i="86"/>
  <c r="EX100" i="86"/>
  <c r="EX99" i="86"/>
  <c r="EX98" i="86"/>
  <c r="EX97" i="86"/>
  <c r="EX96" i="86"/>
  <c r="EX95" i="86"/>
  <c r="EX94" i="86"/>
  <c r="EX93" i="86"/>
  <c r="EX92" i="86"/>
  <c r="EX114" i="86"/>
  <c r="EX112" i="86"/>
  <c r="EX113" i="86"/>
  <c r="EX91" i="86"/>
  <c r="EX89" i="86"/>
  <c r="EX88" i="86"/>
  <c r="EX87" i="86"/>
  <c r="EX86" i="86"/>
  <c r="EX85" i="86"/>
  <c r="EX84" i="86"/>
  <c r="EX83" i="86"/>
  <c r="EX82" i="86"/>
  <c r="EX81" i="86"/>
  <c r="EX80" i="86"/>
  <c r="EX79" i="86"/>
  <c r="EX78" i="86"/>
  <c r="EX77" i="86"/>
  <c r="EX76" i="86"/>
  <c r="EX75" i="86"/>
  <c r="EX74" i="86"/>
  <c r="EX73" i="86"/>
  <c r="EX72" i="86"/>
  <c r="EX71" i="86"/>
  <c r="EX70" i="86"/>
  <c r="EX69" i="86"/>
  <c r="EX68" i="86"/>
  <c r="EX67" i="86"/>
  <c r="EX66" i="86"/>
  <c r="EX65" i="86"/>
  <c r="EX64" i="86"/>
  <c r="EX90" i="86"/>
  <c r="EX63" i="86"/>
  <c r="EX62" i="86"/>
  <c r="EX61" i="86"/>
  <c r="EX60" i="86"/>
  <c r="EX59" i="86"/>
  <c r="EX58" i="86"/>
  <c r="EX57" i="86"/>
  <c r="EX56" i="86"/>
  <c r="EX55" i="86"/>
  <c r="EX54" i="86"/>
  <c r="EX53" i="86"/>
  <c r="EX52" i="86"/>
  <c r="EX51" i="86"/>
  <c r="EX50" i="86"/>
  <c r="EX49" i="86"/>
  <c r="EX48" i="86"/>
  <c r="EX47" i="86"/>
  <c r="EX46" i="86"/>
  <c r="EX45" i="86"/>
  <c r="EX44" i="86"/>
  <c r="EX43" i="86"/>
  <c r="EX42" i="86"/>
  <c r="EX41" i="86"/>
  <c r="EX40" i="86"/>
  <c r="EX39" i="86"/>
  <c r="EX38" i="86"/>
  <c r="EX37" i="86"/>
  <c r="EX36" i="86"/>
  <c r="EX35" i="86"/>
  <c r="EX34" i="86"/>
  <c r="EX33" i="86"/>
  <c r="EX32" i="86"/>
  <c r="EX31" i="86"/>
  <c r="EX30" i="86"/>
  <c r="EX29" i="86"/>
  <c r="EX28" i="86"/>
  <c r="FC228" i="86"/>
  <c r="FC227" i="86"/>
  <c r="FC226" i="86"/>
  <c r="FC224" i="86"/>
  <c r="FC222" i="86"/>
  <c r="FC221" i="86"/>
  <c r="FC225" i="86"/>
  <c r="FC223" i="86"/>
  <c r="FC216" i="86"/>
  <c r="FC220" i="86"/>
  <c r="FC217" i="86"/>
  <c r="FC215" i="86"/>
  <c r="FC214" i="86"/>
  <c r="FC219" i="86"/>
  <c r="FC213" i="86"/>
  <c r="FC212" i="86"/>
  <c r="FC211" i="86"/>
  <c r="FC210" i="86"/>
  <c r="FC209" i="86"/>
  <c r="FC208" i="86"/>
  <c r="FC218" i="86"/>
  <c r="FC207" i="86"/>
  <c r="FC206" i="86"/>
  <c r="FC205" i="86"/>
  <c r="FC204" i="86"/>
  <c r="FC203" i="86"/>
  <c r="FC202" i="86"/>
  <c r="FC201" i="86"/>
  <c r="FC200" i="86"/>
  <c r="FC196" i="86"/>
  <c r="FC197" i="86"/>
  <c r="FC198" i="86"/>
  <c r="FC194" i="86"/>
  <c r="FC193" i="86"/>
  <c r="FC192" i="86"/>
  <c r="FC191" i="86"/>
  <c r="FC190" i="86"/>
  <c r="FC189" i="86"/>
  <c r="FC188" i="86"/>
  <c r="FC187" i="86"/>
  <c r="FC186" i="86"/>
  <c r="FC199" i="86"/>
  <c r="FC184" i="86"/>
  <c r="FC195" i="86"/>
  <c r="FC183" i="86"/>
  <c r="FC182" i="86"/>
  <c r="FC181" i="86"/>
  <c r="FC180" i="86"/>
  <c r="FC179" i="86"/>
  <c r="FC178" i="86"/>
  <c r="FC177" i="86"/>
  <c r="FC176" i="86"/>
  <c r="FC175" i="86"/>
  <c r="FC174" i="86"/>
  <c r="FC173" i="86"/>
  <c r="FC172" i="86"/>
  <c r="FC171" i="86"/>
  <c r="FC167" i="86"/>
  <c r="FC163" i="86"/>
  <c r="FC159" i="86"/>
  <c r="FC155" i="86"/>
  <c r="FC170" i="86"/>
  <c r="FC166" i="86"/>
  <c r="FC162" i="86"/>
  <c r="FC158" i="86"/>
  <c r="FC154" i="86"/>
  <c r="FC185" i="86"/>
  <c r="FC169" i="86"/>
  <c r="FC165" i="86"/>
  <c r="FC161" i="86"/>
  <c r="FC168" i="86"/>
  <c r="FC151" i="86"/>
  <c r="FC153" i="86"/>
  <c r="FC150" i="86"/>
  <c r="FC146" i="86"/>
  <c r="FC142" i="86"/>
  <c r="FC160" i="86"/>
  <c r="FC156" i="86"/>
  <c r="FC152" i="86"/>
  <c r="FC149" i="86"/>
  <c r="FC145" i="86"/>
  <c r="FC164" i="86"/>
  <c r="FC144" i="86"/>
  <c r="FC147" i="86"/>
  <c r="FC157" i="86"/>
  <c r="FC148" i="86"/>
  <c r="FC139" i="86"/>
  <c r="FC143" i="86"/>
  <c r="FC141" i="86"/>
  <c r="FC140" i="86"/>
  <c r="FC137" i="86"/>
  <c r="FC136" i="86"/>
  <c r="FC135" i="86"/>
  <c r="FC134" i="86"/>
  <c r="FC133" i="86"/>
  <c r="FC131" i="86"/>
  <c r="FC130" i="86"/>
  <c r="FC129" i="86"/>
  <c r="FC128" i="86"/>
  <c r="FC127" i="86"/>
  <c r="FC126" i="86"/>
  <c r="FC125" i="86"/>
  <c r="FC124" i="86"/>
  <c r="FC123" i="86"/>
  <c r="FC122" i="86"/>
  <c r="FC121" i="86"/>
  <c r="FC120" i="86"/>
  <c r="FC119" i="86"/>
  <c r="FC118" i="86"/>
  <c r="FC117" i="86"/>
  <c r="FC116" i="86"/>
  <c r="FC115" i="86"/>
  <c r="FC114" i="86"/>
  <c r="FC113" i="86"/>
  <c r="FC132" i="86"/>
  <c r="FC138" i="86"/>
  <c r="FC111" i="86"/>
  <c r="FC112" i="86"/>
  <c r="FC110" i="86"/>
  <c r="FC109" i="86"/>
  <c r="FC108" i="86"/>
  <c r="FC107" i="86"/>
  <c r="FC106" i="86"/>
  <c r="FC105" i="86"/>
  <c r="FC102" i="86"/>
  <c r="FC98" i="86"/>
  <c r="FC94" i="86"/>
  <c r="FC91" i="86"/>
  <c r="FC89" i="86"/>
  <c r="FC88" i="86"/>
  <c r="FC87" i="86"/>
  <c r="FC86" i="86"/>
  <c r="FC85" i="86"/>
  <c r="FC84" i="86"/>
  <c r="FC83" i="86"/>
  <c r="FC103" i="86"/>
  <c r="FC99" i="86"/>
  <c r="FC95" i="86"/>
  <c r="FC104" i="86"/>
  <c r="FC100" i="86"/>
  <c r="FC96" i="86"/>
  <c r="FC93" i="86"/>
  <c r="FC90" i="86"/>
  <c r="FC101" i="86"/>
  <c r="FC97" i="86"/>
  <c r="FC92" i="86"/>
  <c r="FC79" i="86"/>
  <c r="FC75" i="86"/>
  <c r="FC71" i="86"/>
  <c r="FC69" i="86"/>
  <c r="FC65" i="86"/>
  <c r="FC49" i="86"/>
  <c r="FC48" i="86"/>
  <c r="FC47" i="86"/>
  <c r="FC46" i="86"/>
  <c r="FC45" i="86"/>
  <c r="FC44" i="86"/>
  <c r="FC43" i="86"/>
  <c r="FC42" i="86"/>
  <c r="FC41" i="86"/>
  <c r="FC80" i="86"/>
  <c r="FC76" i="86"/>
  <c r="FC72" i="86"/>
  <c r="FC68" i="86"/>
  <c r="FC64" i="86"/>
  <c r="FC63" i="86"/>
  <c r="FC62" i="86"/>
  <c r="FC61" i="86"/>
  <c r="FC60" i="86"/>
  <c r="FC59" i="86"/>
  <c r="FC58" i="86"/>
  <c r="FC57" i="86"/>
  <c r="FC56" i="86"/>
  <c r="FC55" i="86"/>
  <c r="FC54" i="86"/>
  <c r="FC53" i="86"/>
  <c r="FC52" i="86"/>
  <c r="FC51" i="86"/>
  <c r="FC50" i="86"/>
  <c r="FC81" i="86"/>
  <c r="FC77" i="86"/>
  <c r="FC73" i="86"/>
  <c r="FC67" i="86"/>
  <c r="FC38" i="86"/>
  <c r="FC37" i="86"/>
  <c r="FC36" i="86"/>
  <c r="FC82" i="86"/>
  <c r="FC78" i="86"/>
  <c r="FC74" i="86"/>
  <c r="FC70" i="86"/>
  <c r="FC66" i="86"/>
  <c r="FC40" i="86"/>
  <c r="FC39" i="86"/>
  <c r="FC35" i="86"/>
  <c r="FC31" i="86"/>
  <c r="FC32" i="86"/>
  <c r="FC28" i="86"/>
  <c r="FC29" i="86"/>
  <c r="FC34" i="86"/>
  <c r="FC30" i="86"/>
  <c r="FC33" i="86"/>
  <c r="EE228" i="86"/>
  <c r="EE227" i="86"/>
  <c r="EE226" i="86"/>
  <c r="EE225" i="86"/>
  <c r="EE224" i="86"/>
  <c r="EE223" i="86"/>
  <c r="EE222" i="86"/>
  <c r="EE221" i="86"/>
  <c r="EE220" i="86"/>
  <c r="EE219" i="86"/>
  <c r="EE218" i="86"/>
  <c r="EE217" i="86"/>
  <c r="EE216" i="86"/>
  <c r="EE215" i="86"/>
  <c r="EE211" i="86"/>
  <c r="EE210" i="86"/>
  <c r="EE209" i="86"/>
  <c r="EE214" i="86"/>
  <c r="EE213" i="86"/>
  <c r="EE212" i="86"/>
  <c r="EE208" i="86"/>
  <c r="EE203" i="86"/>
  <c r="EE207" i="86"/>
  <c r="EE206" i="86"/>
  <c r="EE205" i="86"/>
  <c r="EE204" i="86"/>
  <c r="EE202" i="86"/>
  <c r="EE201" i="86"/>
  <c r="EE200" i="86"/>
  <c r="EE199" i="86"/>
  <c r="EE198" i="86"/>
  <c r="EE197" i="86"/>
  <c r="EE196" i="86"/>
  <c r="EE195" i="86"/>
  <c r="EE194" i="86"/>
  <c r="EE193" i="86"/>
  <c r="EE192" i="86"/>
  <c r="EE191" i="86"/>
  <c r="EE190" i="86"/>
  <c r="EE189" i="86"/>
  <c r="EE188" i="86"/>
  <c r="EE187" i="86"/>
  <c r="EE186" i="86"/>
  <c r="EE185" i="86"/>
  <c r="EE183" i="86"/>
  <c r="EE182" i="86"/>
  <c r="EE181" i="86"/>
  <c r="EE180" i="86"/>
  <c r="EE179" i="86"/>
  <c r="EE178" i="86"/>
  <c r="EE177" i="86"/>
  <c r="EE176" i="86"/>
  <c r="EE175" i="86"/>
  <c r="EE174" i="86"/>
  <c r="EE184" i="86"/>
  <c r="EE170" i="86"/>
  <c r="EE166" i="86"/>
  <c r="EE162" i="86"/>
  <c r="EE158" i="86"/>
  <c r="EE154" i="86"/>
  <c r="EE173" i="86"/>
  <c r="EE169" i="86"/>
  <c r="EE165" i="86"/>
  <c r="EE161" i="86"/>
  <c r="EE157" i="86"/>
  <c r="EE153" i="86"/>
  <c r="EE172" i="86"/>
  <c r="EE171" i="86"/>
  <c r="BC171" i="86" s="1"/>
  <c r="W171" i="86" s="1"/>
  <c r="AM171" i="86" s="1"/>
  <c r="EE168" i="86"/>
  <c r="EE164" i="86"/>
  <c r="EE160" i="86"/>
  <c r="EE163" i="86"/>
  <c r="EE150" i="86"/>
  <c r="EE167" i="86"/>
  <c r="EE149" i="86"/>
  <c r="EE145" i="86"/>
  <c r="EE148" i="86"/>
  <c r="EE144" i="86"/>
  <c r="EE155" i="86"/>
  <c r="EE151" i="86"/>
  <c r="EE143" i="86"/>
  <c r="EE141" i="86"/>
  <c r="EE140" i="86"/>
  <c r="EE156" i="86"/>
  <c r="EE159" i="86"/>
  <c r="EE152" i="86"/>
  <c r="EE147" i="86"/>
  <c r="EE146" i="86"/>
  <c r="EE142" i="86"/>
  <c r="EE138" i="86"/>
  <c r="EE139" i="86"/>
  <c r="EE137" i="86"/>
  <c r="EE136" i="86"/>
  <c r="EE135" i="86"/>
  <c r="EE134" i="86"/>
  <c r="EE133" i="86"/>
  <c r="EE132" i="86"/>
  <c r="EE131" i="86"/>
  <c r="EE130" i="86"/>
  <c r="EE129" i="86"/>
  <c r="EE128" i="86"/>
  <c r="EE127" i="86"/>
  <c r="EE126" i="86"/>
  <c r="EE125" i="86"/>
  <c r="EE124" i="86"/>
  <c r="EE123" i="86"/>
  <c r="EE122" i="86"/>
  <c r="EE121" i="86"/>
  <c r="EE113" i="86"/>
  <c r="EE120" i="86"/>
  <c r="EE119" i="86"/>
  <c r="EE118" i="86"/>
  <c r="EE117" i="86"/>
  <c r="EE116" i="86"/>
  <c r="EE115" i="86"/>
  <c r="EE111" i="86"/>
  <c r="EE110" i="86"/>
  <c r="EE109" i="86"/>
  <c r="EE108" i="86"/>
  <c r="EE107" i="86"/>
  <c r="EE106" i="86"/>
  <c r="EE105" i="86"/>
  <c r="EE104" i="86"/>
  <c r="EE103" i="86"/>
  <c r="EE102" i="86"/>
  <c r="EE101" i="86"/>
  <c r="EE100" i="86"/>
  <c r="EE99" i="86"/>
  <c r="EE98" i="86"/>
  <c r="EE97" i="86"/>
  <c r="EE96" i="86"/>
  <c r="EE95" i="86"/>
  <c r="EE94" i="86"/>
  <c r="EE93" i="86"/>
  <c r="EE92" i="86"/>
  <c r="EE91" i="86"/>
  <c r="EE90" i="86"/>
  <c r="EE114" i="86"/>
  <c r="EE112" i="86"/>
  <c r="EE89" i="86"/>
  <c r="EE88" i="86"/>
  <c r="EE87" i="86"/>
  <c r="EE86" i="86"/>
  <c r="EE85" i="86"/>
  <c r="EE84" i="86"/>
  <c r="EE83" i="86"/>
  <c r="EE82" i="86"/>
  <c r="EE81" i="86"/>
  <c r="EE80" i="86"/>
  <c r="EE79" i="86"/>
  <c r="EE78" i="86"/>
  <c r="EE77" i="86"/>
  <c r="EE76" i="86"/>
  <c r="EE75" i="86"/>
  <c r="EE74" i="86"/>
  <c r="EE73" i="86"/>
  <c r="EE72" i="86"/>
  <c r="EE71" i="86"/>
  <c r="EE70" i="86"/>
  <c r="EE68" i="86"/>
  <c r="EE64" i="86"/>
  <c r="EE63" i="86"/>
  <c r="EE62" i="86"/>
  <c r="EE61" i="86"/>
  <c r="EE60" i="86"/>
  <c r="EE59" i="86"/>
  <c r="EE58" i="86"/>
  <c r="EE57" i="86"/>
  <c r="EE56" i="86"/>
  <c r="EE55" i="86"/>
  <c r="EE54" i="86"/>
  <c r="EE53" i="86"/>
  <c r="EE52" i="86"/>
  <c r="EE51" i="86"/>
  <c r="EE50" i="86"/>
  <c r="EE49" i="86"/>
  <c r="EE48" i="86"/>
  <c r="EE47" i="86"/>
  <c r="EE46" i="86"/>
  <c r="EE45" i="86"/>
  <c r="EE44" i="86"/>
  <c r="EE43" i="86"/>
  <c r="EE42" i="86"/>
  <c r="EE41" i="86"/>
  <c r="EE40" i="86"/>
  <c r="EE39" i="86"/>
  <c r="EE38" i="86"/>
  <c r="EE37" i="86"/>
  <c r="EE36" i="86"/>
  <c r="EE35" i="86"/>
  <c r="EE34" i="86"/>
  <c r="EE33" i="86"/>
  <c r="EE32" i="86"/>
  <c r="EE31" i="86"/>
  <c r="EE30" i="86"/>
  <c r="EE29" i="86"/>
  <c r="EE28" i="86"/>
  <c r="EE67" i="86"/>
  <c r="EE66" i="86"/>
  <c r="EE69" i="86"/>
  <c r="EE65" i="86"/>
  <c r="BM36" i="86"/>
  <c r="AG36" i="86" s="1"/>
  <c r="AW36" i="86" s="1"/>
  <c r="BM75" i="86"/>
  <c r="AG75" i="86" s="1"/>
  <c r="AW75" i="86" s="1"/>
  <c r="BM69" i="86"/>
  <c r="AG69" i="86" s="1"/>
  <c r="AW69" i="86" s="1"/>
  <c r="BM82" i="86"/>
  <c r="AG82" i="86" s="1"/>
  <c r="AW82" i="86" s="1"/>
  <c r="BM53" i="86"/>
  <c r="AG53" i="86" s="1"/>
  <c r="AW53" i="86" s="1"/>
  <c r="BM57" i="86"/>
  <c r="AG57" i="86" s="1"/>
  <c r="AW57" i="86" s="1"/>
  <c r="BM61" i="86"/>
  <c r="AG61" i="86" s="1"/>
  <c r="AW61" i="86" s="1"/>
  <c r="BM73" i="86"/>
  <c r="AG73" i="86" s="1"/>
  <c r="AW73" i="86" s="1"/>
  <c r="BM38" i="86"/>
  <c r="AG38" i="86" s="1"/>
  <c r="AW38" i="86" s="1"/>
  <c r="BM43" i="86"/>
  <c r="AG43" i="86" s="1"/>
  <c r="AW43" i="86" s="1"/>
  <c r="BM47" i="86"/>
  <c r="AG47" i="86" s="1"/>
  <c r="AW47" i="86" s="1"/>
  <c r="BM72" i="86"/>
  <c r="AG72" i="86" s="1"/>
  <c r="AW72" i="86" s="1"/>
  <c r="BM94" i="86"/>
  <c r="AG94" i="86" s="1"/>
  <c r="AW94" i="86" s="1"/>
  <c r="BM101" i="86"/>
  <c r="AG101" i="86" s="1"/>
  <c r="AW101" i="86" s="1"/>
  <c r="BM100" i="86"/>
  <c r="AG100" i="86" s="1"/>
  <c r="AW100" i="86" s="1"/>
  <c r="BM85" i="86"/>
  <c r="AG85" i="86" s="1"/>
  <c r="AW85" i="86" s="1"/>
  <c r="BM89" i="86"/>
  <c r="AG89" i="86" s="1"/>
  <c r="AW89" i="86" s="1"/>
  <c r="BM103" i="86"/>
  <c r="AG103" i="86" s="1"/>
  <c r="AW103" i="86" s="1"/>
  <c r="BM108" i="86"/>
  <c r="AG108" i="86" s="1"/>
  <c r="AW108" i="86" s="1"/>
  <c r="BM111" i="86"/>
  <c r="AG111" i="86" s="1"/>
  <c r="AW111" i="86" s="1"/>
  <c r="BM115" i="86"/>
  <c r="AG115" i="86" s="1"/>
  <c r="AW115" i="86" s="1"/>
  <c r="BM119" i="86"/>
  <c r="AG119" i="86" s="1"/>
  <c r="AW119" i="86" s="1"/>
  <c r="BM123" i="86"/>
  <c r="AG123" i="86" s="1"/>
  <c r="AW123" i="86" s="1"/>
  <c r="BM127" i="86"/>
  <c r="AG127" i="86" s="1"/>
  <c r="AW127" i="86" s="1"/>
  <c r="BM131" i="86"/>
  <c r="AG131" i="86" s="1"/>
  <c r="AW131" i="86" s="1"/>
  <c r="BM135" i="86"/>
  <c r="AG135" i="86" s="1"/>
  <c r="AW135" i="86" s="1"/>
  <c r="BM146" i="86"/>
  <c r="AG146" i="86" s="1"/>
  <c r="AW146" i="86" s="1"/>
  <c r="BM145" i="86"/>
  <c r="AG145" i="86" s="1"/>
  <c r="AW145" i="86" s="1"/>
  <c r="BM147" i="86"/>
  <c r="AG147" i="86" s="1"/>
  <c r="AW147" i="86" s="1"/>
  <c r="BM152" i="86"/>
  <c r="AG152" i="86" s="1"/>
  <c r="AW152" i="86" s="1"/>
  <c r="BM149" i="86"/>
  <c r="AG149" i="86" s="1"/>
  <c r="AW149" i="86" s="1"/>
  <c r="BM163" i="86"/>
  <c r="AG163" i="86" s="1"/>
  <c r="AW163" i="86" s="1"/>
  <c r="BM164" i="86"/>
  <c r="AG164" i="86" s="1"/>
  <c r="AW164" i="86" s="1"/>
  <c r="BM161" i="86"/>
  <c r="AG161" i="86" s="1"/>
  <c r="AW161" i="86" s="1"/>
  <c r="BM171" i="86"/>
  <c r="AG171" i="86" s="1"/>
  <c r="AW171" i="86" s="1"/>
  <c r="BM196" i="86"/>
  <c r="AG196" i="86" s="1"/>
  <c r="AW196" i="86" s="1"/>
  <c r="BM176" i="86"/>
  <c r="AG176" i="86" s="1"/>
  <c r="AW176" i="86" s="1"/>
  <c r="BM180" i="86"/>
  <c r="AG180" i="86" s="1"/>
  <c r="AW180" i="86" s="1"/>
  <c r="BM184" i="86"/>
  <c r="AG184" i="86" s="1"/>
  <c r="AW184" i="86" s="1"/>
  <c r="BM187" i="86"/>
  <c r="AG187" i="86" s="1"/>
  <c r="AW187" i="86" s="1"/>
  <c r="BM191" i="86"/>
  <c r="AG191" i="86" s="1"/>
  <c r="AW191" i="86" s="1"/>
  <c r="BM194" i="86"/>
  <c r="AG194" i="86" s="1"/>
  <c r="AW194" i="86" s="1"/>
  <c r="BL32" i="86"/>
  <c r="AF32" i="86" s="1"/>
  <c r="AV32" i="86" s="1"/>
  <c r="BL36" i="86"/>
  <c r="AF36" i="86" s="1"/>
  <c r="AV36" i="86" s="1"/>
  <c r="BL40" i="86"/>
  <c r="AF40" i="86" s="1"/>
  <c r="AV40" i="86" s="1"/>
  <c r="BL44" i="86"/>
  <c r="AF44" i="86" s="1"/>
  <c r="AV44" i="86" s="1"/>
  <c r="BL48" i="86"/>
  <c r="AF48" i="86" s="1"/>
  <c r="AV48" i="86" s="1"/>
  <c r="BL52" i="86"/>
  <c r="AF52" i="86" s="1"/>
  <c r="AV52" i="86" s="1"/>
  <c r="BL56" i="86"/>
  <c r="AF56" i="86" s="1"/>
  <c r="AV56" i="86" s="1"/>
  <c r="BL60" i="86"/>
  <c r="AF60" i="86" s="1"/>
  <c r="AV60" i="86" s="1"/>
  <c r="BL91" i="86"/>
  <c r="AF91" i="86" s="1"/>
  <c r="AV91" i="86" s="1"/>
  <c r="BL67" i="86"/>
  <c r="AF67" i="86" s="1"/>
  <c r="AV67" i="86" s="1"/>
  <c r="BL71" i="86"/>
  <c r="AF71" i="86" s="1"/>
  <c r="AV71" i="86" s="1"/>
  <c r="BL75" i="86"/>
  <c r="AF75" i="86" s="1"/>
  <c r="AV75" i="86" s="1"/>
  <c r="BL79" i="86"/>
  <c r="AF79" i="86" s="1"/>
  <c r="AV79" i="86" s="1"/>
  <c r="BL83" i="86"/>
  <c r="AF83" i="86" s="1"/>
  <c r="AV83" i="86" s="1"/>
  <c r="BL87" i="86"/>
  <c r="AF87" i="86" s="1"/>
  <c r="AV87" i="86" s="1"/>
  <c r="BL113" i="86"/>
  <c r="AF113" i="86" s="1"/>
  <c r="AV113" i="86" s="1"/>
  <c r="BL93" i="86"/>
  <c r="AF93" i="86" s="1"/>
  <c r="AV93" i="86" s="1"/>
  <c r="BL97" i="86"/>
  <c r="AF97" i="86" s="1"/>
  <c r="AV97" i="86" s="1"/>
  <c r="BL101" i="86"/>
  <c r="AF101" i="86" s="1"/>
  <c r="AV101" i="86" s="1"/>
  <c r="BL105" i="86"/>
  <c r="AF105" i="86" s="1"/>
  <c r="AV105" i="86" s="1"/>
  <c r="BL109" i="86"/>
  <c r="AF109" i="86" s="1"/>
  <c r="AV109" i="86" s="1"/>
  <c r="BL116" i="86"/>
  <c r="AF116" i="86" s="1"/>
  <c r="AV116" i="86" s="1"/>
  <c r="BL120" i="86"/>
  <c r="AF120" i="86" s="1"/>
  <c r="AV120" i="86" s="1"/>
  <c r="BL124" i="86"/>
  <c r="AF124" i="86" s="1"/>
  <c r="AV124" i="86" s="1"/>
  <c r="BL128" i="86"/>
  <c r="AF128" i="86" s="1"/>
  <c r="AV128" i="86" s="1"/>
  <c r="BL132" i="86"/>
  <c r="AF132" i="86" s="1"/>
  <c r="AV132" i="86" s="1"/>
  <c r="BL136" i="86"/>
  <c r="AF136" i="86" s="1"/>
  <c r="AV136" i="86" s="1"/>
  <c r="BL139" i="86"/>
  <c r="AF139" i="86" s="1"/>
  <c r="AV139" i="86" s="1"/>
  <c r="BL143" i="86"/>
  <c r="AF143" i="86" s="1"/>
  <c r="AV143" i="86" s="1"/>
  <c r="BL147" i="86"/>
  <c r="AF147" i="86" s="1"/>
  <c r="AV147" i="86" s="1"/>
  <c r="BL151" i="86"/>
  <c r="AF151" i="86" s="1"/>
  <c r="AV151" i="86" s="1"/>
  <c r="BL155" i="86"/>
  <c r="AF155" i="86" s="1"/>
  <c r="AV155" i="86" s="1"/>
  <c r="BL159" i="86"/>
  <c r="AF159" i="86" s="1"/>
  <c r="AV159" i="86" s="1"/>
  <c r="BL163" i="86"/>
  <c r="AF163" i="86" s="1"/>
  <c r="AV163" i="86" s="1"/>
  <c r="BL167" i="86"/>
  <c r="AF167" i="86" s="1"/>
  <c r="AV167" i="86" s="1"/>
  <c r="BL171" i="86"/>
  <c r="AF171" i="86" s="1"/>
  <c r="AV171" i="86" s="1"/>
  <c r="BL174" i="86"/>
  <c r="AF174" i="86" s="1"/>
  <c r="AV174" i="86" s="1"/>
  <c r="BL178" i="86"/>
  <c r="AF178" i="86" s="1"/>
  <c r="AV178" i="86" s="1"/>
  <c r="BL182" i="86"/>
  <c r="AF182" i="86" s="1"/>
  <c r="AV182" i="86" s="1"/>
  <c r="BL189" i="86"/>
  <c r="AF189" i="86" s="1"/>
  <c r="AV189" i="86" s="1"/>
  <c r="BL191" i="86"/>
  <c r="AF191" i="86" s="1"/>
  <c r="AV191" i="86" s="1"/>
  <c r="BL196" i="86"/>
  <c r="AF196" i="86" s="1"/>
  <c r="AV196" i="86" s="1"/>
  <c r="BL200" i="86"/>
  <c r="AF200" i="86" s="1"/>
  <c r="AV200" i="86" s="1"/>
  <c r="DT30" i="86"/>
  <c r="DT34" i="86"/>
  <c r="DT38" i="86"/>
  <c r="DT42" i="86"/>
  <c r="DT46" i="86"/>
  <c r="DT50" i="86"/>
  <c r="DT54" i="86"/>
  <c r="DT58" i="86"/>
  <c r="DT62" i="86"/>
  <c r="DT65" i="86"/>
  <c r="DT69" i="86"/>
  <c r="DT73" i="86"/>
  <c r="DT77" i="86"/>
  <c r="DT81" i="86"/>
  <c r="DT85" i="86"/>
  <c r="DT89" i="86"/>
  <c r="DT113" i="86"/>
  <c r="DT95" i="86"/>
  <c r="DT99" i="86"/>
  <c r="DT103" i="86"/>
  <c r="DT107" i="86"/>
  <c r="DT114" i="86"/>
  <c r="DT118" i="86"/>
  <c r="DT122" i="86"/>
  <c r="DT126" i="86"/>
  <c r="DT130" i="86"/>
  <c r="DT134" i="86"/>
  <c r="DT138" i="86"/>
  <c r="DT142" i="86"/>
  <c r="DT146" i="86"/>
  <c r="DT150" i="86"/>
  <c r="DT154" i="86"/>
  <c r="DT158" i="86"/>
  <c r="DT162" i="86"/>
  <c r="DT166" i="86"/>
  <c r="DT170" i="86"/>
  <c r="DT189" i="86"/>
  <c r="DT177" i="86"/>
  <c r="DT181" i="86"/>
  <c r="DT192" i="86"/>
  <c r="DT185" i="86"/>
  <c r="DT194" i="86"/>
  <c r="DT198" i="86"/>
  <c r="DT202" i="86"/>
  <c r="DT206" i="86"/>
  <c r="DT210" i="86"/>
  <c r="DT214" i="86"/>
  <c r="DT218" i="86"/>
  <c r="DT220" i="86"/>
  <c r="DT226" i="86"/>
  <c r="EK31" i="86"/>
  <c r="EK35" i="86"/>
  <c r="EK39" i="86"/>
  <c r="EK43" i="86"/>
  <c r="EK47" i="86"/>
  <c r="EK51" i="86"/>
  <c r="EK55" i="86"/>
  <c r="EK59" i="86"/>
  <c r="EK63" i="86"/>
  <c r="EK66" i="86"/>
  <c r="EK70" i="86"/>
  <c r="EK74" i="86"/>
  <c r="EK78" i="86"/>
  <c r="EK82" i="86"/>
  <c r="EK86" i="86"/>
  <c r="EK91" i="86"/>
  <c r="EK92" i="86"/>
  <c r="EK96" i="86"/>
  <c r="EK100" i="86"/>
  <c r="EK104" i="86"/>
  <c r="EK108" i="86"/>
  <c r="EK115" i="86"/>
  <c r="EK119" i="86"/>
  <c r="EK123" i="86"/>
  <c r="EK127" i="86"/>
  <c r="EK131" i="86"/>
  <c r="EK135" i="86"/>
  <c r="EK139" i="86"/>
  <c r="EK143" i="86"/>
  <c r="EK147" i="86"/>
  <c r="EK151" i="86"/>
  <c r="EK154" i="86"/>
  <c r="EK158" i="86"/>
  <c r="EK162" i="86"/>
  <c r="EK166" i="86"/>
  <c r="EK170" i="86"/>
  <c r="EK174" i="86"/>
  <c r="EK178" i="86"/>
  <c r="EK182" i="86"/>
  <c r="EK184" i="86"/>
  <c r="EK185" i="86"/>
  <c r="EK194" i="86"/>
  <c r="EK198" i="86"/>
  <c r="EK202" i="86"/>
  <c r="EK207" i="86"/>
  <c r="EK210" i="86"/>
  <c r="EK214" i="86"/>
  <c r="EK218" i="86"/>
  <c r="EK223" i="86"/>
  <c r="EK227" i="86"/>
  <c r="DM228" i="86"/>
  <c r="DM226" i="86"/>
  <c r="DM227" i="86"/>
  <c r="DM225" i="86"/>
  <c r="DM223" i="86"/>
  <c r="DM222" i="86"/>
  <c r="DM221" i="86"/>
  <c r="DM224" i="86"/>
  <c r="DM219" i="86"/>
  <c r="DM218" i="86"/>
  <c r="DM217" i="86"/>
  <c r="DM216" i="86"/>
  <c r="DM215" i="86"/>
  <c r="DM214" i="86"/>
  <c r="DM211" i="86"/>
  <c r="DM210" i="86"/>
  <c r="DM209" i="86"/>
  <c r="DM208" i="86"/>
  <c r="DM207" i="86"/>
  <c r="DM206" i="86"/>
  <c r="DM205" i="86"/>
  <c r="DM204" i="86"/>
  <c r="DM220" i="86"/>
  <c r="DM213" i="86"/>
  <c r="DM212" i="86"/>
  <c r="DM198" i="86"/>
  <c r="DM194" i="86"/>
  <c r="DM193" i="86"/>
  <c r="DM199" i="86"/>
  <c r="DM195" i="86"/>
  <c r="DM202" i="86"/>
  <c r="DM201" i="86"/>
  <c r="DM200" i="86"/>
  <c r="DM196" i="86"/>
  <c r="DM192" i="86"/>
  <c r="DM191" i="86"/>
  <c r="DM190" i="86"/>
  <c r="DM189" i="86"/>
  <c r="DM188" i="86"/>
  <c r="DM187" i="86"/>
  <c r="DM186" i="86"/>
  <c r="DM183" i="86"/>
  <c r="DM182" i="86"/>
  <c r="DM181" i="86"/>
  <c r="DM180" i="86"/>
  <c r="DM179" i="86"/>
  <c r="DM178" i="86"/>
  <c r="DM177" i="86"/>
  <c r="DM176" i="86"/>
  <c r="DM175" i="86"/>
  <c r="DM203" i="86"/>
  <c r="DM197" i="86"/>
  <c r="DM184" i="86"/>
  <c r="DM185" i="86"/>
  <c r="DM174" i="86"/>
  <c r="DM173" i="86"/>
  <c r="DM172" i="86"/>
  <c r="DM171" i="86"/>
  <c r="DM167" i="86"/>
  <c r="DM163" i="86"/>
  <c r="DM159" i="86"/>
  <c r="DM155" i="86"/>
  <c r="DM152" i="86"/>
  <c r="DM170" i="86"/>
  <c r="DM166" i="86"/>
  <c r="DM162" i="86"/>
  <c r="DM158" i="86"/>
  <c r="DM154" i="86"/>
  <c r="DM169" i="86"/>
  <c r="DM165" i="86"/>
  <c r="DM161" i="86"/>
  <c r="DM164" i="86"/>
  <c r="DM156" i="86"/>
  <c r="DM151" i="86"/>
  <c r="DM168" i="86"/>
  <c r="DM157" i="86"/>
  <c r="DM150" i="86"/>
  <c r="DM146" i="86"/>
  <c r="DM142" i="86"/>
  <c r="DM141" i="86"/>
  <c r="DM149" i="86"/>
  <c r="DM145" i="86"/>
  <c r="DM153" i="86"/>
  <c r="DM148" i="86"/>
  <c r="DM139" i="86"/>
  <c r="DM143" i="86"/>
  <c r="DM140" i="86"/>
  <c r="DM144" i="86"/>
  <c r="DM160" i="86"/>
  <c r="DM147" i="86"/>
  <c r="DM137" i="86"/>
  <c r="DM136" i="86"/>
  <c r="DM135" i="86"/>
  <c r="DM134" i="86"/>
  <c r="DM133" i="86"/>
  <c r="DM138" i="86"/>
  <c r="DM131" i="86"/>
  <c r="DM130" i="86"/>
  <c r="DM129" i="86"/>
  <c r="DM128" i="86"/>
  <c r="DM127" i="86"/>
  <c r="DM126" i="86"/>
  <c r="DM125" i="86"/>
  <c r="DM124" i="86"/>
  <c r="DM123" i="86"/>
  <c r="DM122" i="86"/>
  <c r="DM121" i="86"/>
  <c r="DM120" i="86"/>
  <c r="DM119" i="86"/>
  <c r="DM118" i="86"/>
  <c r="DM117" i="86"/>
  <c r="DM116" i="86"/>
  <c r="DM115" i="86"/>
  <c r="DM114" i="86"/>
  <c r="DM113" i="86"/>
  <c r="DM132" i="86"/>
  <c r="DM112" i="86"/>
  <c r="DM111" i="86"/>
  <c r="DM110" i="86"/>
  <c r="DM109" i="86"/>
  <c r="DM108" i="86"/>
  <c r="DM107" i="86"/>
  <c r="DM106" i="86"/>
  <c r="DM105" i="86"/>
  <c r="DM104" i="86"/>
  <c r="DM100" i="86"/>
  <c r="DM96" i="86"/>
  <c r="DM90" i="86"/>
  <c r="DM89" i="86"/>
  <c r="DM88" i="86"/>
  <c r="DM87" i="86"/>
  <c r="DM86" i="86"/>
  <c r="DM85" i="86"/>
  <c r="DM84" i="86"/>
  <c r="DM83" i="86"/>
  <c r="DM101" i="86"/>
  <c r="DM97" i="86"/>
  <c r="DM102" i="86"/>
  <c r="DM98" i="86"/>
  <c r="DM94" i="86"/>
  <c r="DM93" i="86"/>
  <c r="DM91" i="86"/>
  <c r="DM103" i="86"/>
  <c r="DM99" i="86"/>
  <c r="DM95" i="86"/>
  <c r="DM92" i="86"/>
  <c r="DM81" i="86"/>
  <c r="DM77" i="86"/>
  <c r="DM73" i="86"/>
  <c r="DM69" i="86"/>
  <c r="DM65" i="86"/>
  <c r="DM49" i="86"/>
  <c r="DM48" i="86"/>
  <c r="DM47" i="86"/>
  <c r="DM46" i="86"/>
  <c r="DM45" i="86"/>
  <c r="DM44" i="86"/>
  <c r="DM43" i="86"/>
  <c r="DM42" i="86"/>
  <c r="DM39" i="86"/>
  <c r="DM82" i="86"/>
  <c r="DM78" i="86"/>
  <c r="DM74" i="86"/>
  <c r="DM70" i="86"/>
  <c r="DM68" i="86"/>
  <c r="DM64" i="86"/>
  <c r="DM63" i="86"/>
  <c r="DM62" i="86"/>
  <c r="DM61" i="86"/>
  <c r="DM60" i="86"/>
  <c r="DM59" i="86"/>
  <c r="DM58" i="86"/>
  <c r="DM57" i="86"/>
  <c r="DM56" i="86"/>
  <c r="DM55" i="86"/>
  <c r="DM54" i="86"/>
  <c r="DM53" i="86"/>
  <c r="DM52" i="86"/>
  <c r="DM51" i="86"/>
  <c r="DM50" i="86"/>
  <c r="DM79" i="86"/>
  <c r="DM75" i="86"/>
  <c r="DM71" i="86"/>
  <c r="DM67" i="86"/>
  <c r="DM41" i="86"/>
  <c r="DM38" i="86"/>
  <c r="DM37" i="86"/>
  <c r="DM80" i="86"/>
  <c r="DM76" i="86"/>
  <c r="DM72" i="86"/>
  <c r="DM66" i="86"/>
  <c r="DM40" i="86"/>
  <c r="DM36" i="86"/>
  <c r="DM33" i="86"/>
  <c r="DM29" i="86"/>
  <c r="DM34" i="86"/>
  <c r="DM30" i="86"/>
  <c r="DM31" i="86"/>
  <c r="DM35" i="86"/>
  <c r="DM32" i="86"/>
  <c r="DM28" i="86"/>
  <c r="DR228" i="86"/>
  <c r="DR227" i="86"/>
  <c r="DR225" i="86"/>
  <c r="DR224" i="86"/>
  <c r="DR226" i="86"/>
  <c r="DR223" i="86"/>
  <c r="DR222" i="86"/>
  <c r="DR221" i="86"/>
  <c r="DR220" i="86"/>
  <c r="DR219" i="86"/>
  <c r="DR218" i="86"/>
  <c r="DR217" i="86"/>
  <c r="DR216" i="86"/>
  <c r="DR215" i="86"/>
  <c r="DR211" i="86"/>
  <c r="DR210" i="86"/>
  <c r="DR209" i="86"/>
  <c r="DR213" i="86"/>
  <c r="DR212" i="86"/>
  <c r="DR214" i="86"/>
  <c r="DR208" i="86"/>
  <c r="DR207" i="86"/>
  <c r="DR206" i="86"/>
  <c r="DR204" i="86"/>
  <c r="DR203" i="86"/>
  <c r="DR202" i="86"/>
  <c r="DR201" i="86"/>
  <c r="DR200" i="86"/>
  <c r="DR199" i="86"/>
  <c r="DR198" i="86"/>
  <c r="DR197" i="86"/>
  <c r="DR196" i="86"/>
  <c r="DR195" i="86"/>
  <c r="DR194" i="86"/>
  <c r="DR193" i="86"/>
  <c r="DR192" i="86"/>
  <c r="DR191" i="86"/>
  <c r="DR190" i="86"/>
  <c r="DR189" i="86"/>
  <c r="DR188" i="86"/>
  <c r="DR187" i="86"/>
  <c r="DR186" i="86"/>
  <c r="DR185" i="86"/>
  <c r="DR205" i="86"/>
  <c r="DR183" i="86"/>
  <c r="DR182" i="86"/>
  <c r="DR181" i="86"/>
  <c r="DR180" i="86"/>
  <c r="DR179" i="86"/>
  <c r="DR178" i="86"/>
  <c r="DR177" i="86"/>
  <c r="DR176" i="86"/>
  <c r="DR175" i="86"/>
  <c r="DR174" i="86"/>
  <c r="DR184" i="86"/>
  <c r="DR173" i="86"/>
  <c r="DR168" i="86"/>
  <c r="DR164" i="86"/>
  <c r="DR160" i="86"/>
  <c r="DR156" i="86"/>
  <c r="DR152" i="86"/>
  <c r="DR172" i="86"/>
  <c r="DR171" i="86"/>
  <c r="DR167" i="86"/>
  <c r="DR163" i="86"/>
  <c r="DR159" i="86"/>
  <c r="DR155" i="86"/>
  <c r="DR170" i="86"/>
  <c r="DR166" i="86"/>
  <c r="DR162" i="86"/>
  <c r="DR161" i="86"/>
  <c r="DR158" i="86"/>
  <c r="DR157" i="86"/>
  <c r="DR165" i="86"/>
  <c r="DR151" i="86"/>
  <c r="DR147" i="86"/>
  <c r="DR143" i="86"/>
  <c r="DR141" i="86"/>
  <c r="DR169" i="86"/>
  <c r="DR154" i="86"/>
  <c r="DR153" i="86"/>
  <c r="DR150" i="86"/>
  <c r="DR146" i="86"/>
  <c r="DR149" i="86"/>
  <c r="DR139" i="86"/>
  <c r="DR145" i="86"/>
  <c r="DR144" i="86"/>
  <c r="DR140" i="86"/>
  <c r="DR142" i="86"/>
  <c r="DR148" i="86"/>
  <c r="DR138" i="86"/>
  <c r="DR137" i="86"/>
  <c r="DR136" i="86"/>
  <c r="DR135" i="86"/>
  <c r="DR134" i="86"/>
  <c r="DR133" i="86"/>
  <c r="DR132" i="86"/>
  <c r="DR131" i="86"/>
  <c r="DR130" i="86"/>
  <c r="DR129" i="86"/>
  <c r="DR128" i="86"/>
  <c r="DR127" i="86"/>
  <c r="DR126" i="86"/>
  <c r="DR125" i="86"/>
  <c r="DR124" i="86"/>
  <c r="DR123" i="86"/>
  <c r="DR122" i="86"/>
  <c r="DR121" i="86"/>
  <c r="DR120" i="86"/>
  <c r="DR119" i="86"/>
  <c r="DR118" i="86"/>
  <c r="DR117" i="86"/>
  <c r="DR116" i="86"/>
  <c r="DR115" i="86"/>
  <c r="DR112" i="86"/>
  <c r="DR114" i="86"/>
  <c r="DR113" i="86"/>
  <c r="DR111" i="86"/>
  <c r="DR110" i="86"/>
  <c r="DR109" i="86"/>
  <c r="DR108" i="86"/>
  <c r="DR107" i="86"/>
  <c r="DR106" i="86"/>
  <c r="DR105" i="86"/>
  <c r="DR104" i="86"/>
  <c r="DR103" i="86"/>
  <c r="DR102" i="86"/>
  <c r="DR101" i="86"/>
  <c r="DR100" i="86"/>
  <c r="DR99" i="86"/>
  <c r="DR98" i="86"/>
  <c r="DR97" i="86"/>
  <c r="DR96" i="86"/>
  <c r="DR95" i="86"/>
  <c r="DR94" i="86"/>
  <c r="DR93" i="86"/>
  <c r="DR92" i="86"/>
  <c r="DR91" i="86"/>
  <c r="DR90" i="86"/>
  <c r="DR89" i="86"/>
  <c r="DR88" i="86"/>
  <c r="DR87" i="86"/>
  <c r="DR86" i="86"/>
  <c r="DR85" i="86"/>
  <c r="DR84" i="86"/>
  <c r="DR83" i="86"/>
  <c r="DR82" i="86"/>
  <c r="DR81" i="86"/>
  <c r="DR80" i="86"/>
  <c r="DR79" i="86"/>
  <c r="DR78" i="86"/>
  <c r="DR77" i="86"/>
  <c r="DR76" i="86"/>
  <c r="DR75" i="86"/>
  <c r="DR74" i="86"/>
  <c r="DR73" i="86"/>
  <c r="DR72" i="86"/>
  <c r="DR71" i="86"/>
  <c r="DR70" i="86"/>
  <c r="DR66" i="86"/>
  <c r="DR63" i="86"/>
  <c r="DR62" i="86"/>
  <c r="DR61" i="86"/>
  <c r="DR60" i="86"/>
  <c r="DR59" i="86"/>
  <c r="DR58" i="86"/>
  <c r="DR57" i="86"/>
  <c r="DR56" i="86"/>
  <c r="DR55" i="86"/>
  <c r="DR54" i="86"/>
  <c r="DR53" i="86"/>
  <c r="DR52" i="86"/>
  <c r="DR51" i="86"/>
  <c r="DR50" i="86"/>
  <c r="DR49" i="86"/>
  <c r="DR48" i="86"/>
  <c r="DR47" i="86"/>
  <c r="DR46" i="86"/>
  <c r="DR45" i="86"/>
  <c r="DR44" i="86"/>
  <c r="DR43" i="86"/>
  <c r="DR42" i="86"/>
  <c r="DR41" i="86"/>
  <c r="DR40" i="86"/>
  <c r="DR39" i="86"/>
  <c r="DR38" i="86"/>
  <c r="DR37" i="86"/>
  <c r="DR36" i="86"/>
  <c r="DR35" i="86"/>
  <c r="DR34" i="86"/>
  <c r="DR33" i="86"/>
  <c r="DR32" i="86"/>
  <c r="DR31" i="86"/>
  <c r="DR30" i="86"/>
  <c r="DR29" i="86"/>
  <c r="DR28" i="86"/>
  <c r="DR69" i="86"/>
  <c r="DR65" i="86"/>
  <c r="DR68" i="86"/>
  <c r="DR64" i="86"/>
  <c r="DR67" i="86"/>
  <c r="EG228" i="86"/>
  <c r="EG227" i="86"/>
  <c r="EG226" i="86"/>
  <c r="EG225" i="86"/>
  <c r="EG224" i="86"/>
  <c r="EG222" i="86"/>
  <c r="EG221" i="86"/>
  <c r="EG220" i="86"/>
  <c r="EG219" i="86"/>
  <c r="EG223" i="86"/>
  <c r="EG217" i="86"/>
  <c r="EG216" i="86"/>
  <c r="EG215" i="86"/>
  <c r="EG214" i="86"/>
  <c r="EG213" i="86"/>
  <c r="EG212" i="86"/>
  <c r="EG218" i="86"/>
  <c r="EG211" i="86"/>
  <c r="EG210" i="86"/>
  <c r="EG209" i="86"/>
  <c r="EG208" i="86"/>
  <c r="EG207" i="86"/>
  <c r="EG206" i="86"/>
  <c r="EG205" i="86"/>
  <c r="EG204" i="86"/>
  <c r="EG202" i="86"/>
  <c r="EG201" i="86"/>
  <c r="EG200" i="86"/>
  <c r="EG199" i="86"/>
  <c r="EG198" i="86"/>
  <c r="EG197" i="86"/>
  <c r="EG196" i="86"/>
  <c r="EG195" i="86"/>
  <c r="EG194" i="86"/>
  <c r="EG203" i="86"/>
  <c r="EG193" i="86"/>
  <c r="EG189" i="86"/>
  <c r="EG184" i="86"/>
  <c r="EG190" i="86"/>
  <c r="EG186" i="86"/>
  <c r="EG191" i="86"/>
  <c r="EG187" i="86"/>
  <c r="EG185" i="86"/>
  <c r="EG183" i="86"/>
  <c r="EG182" i="86"/>
  <c r="EG181" i="86"/>
  <c r="EG180" i="86"/>
  <c r="EG179" i="86"/>
  <c r="EG178" i="86"/>
  <c r="EG177" i="86"/>
  <c r="EG176" i="86"/>
  <c r="EG175" i="86"/>
  <c r="EG174" i="86"/>
  <c r="EG173" i="86"/>
  <c r="EG172" i="86"/>
  <c r="EG171" i="86"/>
  <c r="EG170" i="86"/>
  <c r="EG169" i="86"/>
  <c r="EG168" i="86"/>
  <c r="EG167" i="86"/>
  <c r="EG166" i="86"/>
  <c r="EG165" i="86"/>
  <c r="EG164" i="86"/>
  <c r="EG163" i="86"/>
  <c r="EG162" i="86"/>
  <c r="EG161" i="86"/>
  <c r="EG160" i="86"/>
  <c r="EG159" i="86"/>
  <c r="EG158" i="86"/>
  <c r="EG157" i="86"/>
  <c r="EG156" i="86"/>
  <c r="EG155" i="86"/>
  <c r="EG154" i="86"/>
  <c r="EG153" i="86"/>
  <c r="EG152" i="86"/>
  <c r="EG192" i="86"/>
  <c r="EG151" i="86"/>
  <c r="EG150" i="86"/>
  <c r="EG149" i="86"/>
  <c r="EG148" i="86"/>
  <c r="EG147" i="86"/>
  <c r="EG146" i="86"/>
  <c r="EG145" i="86"/>
  <c r="EG144" i="86"/>
  <c r="EG143" i="86"/>
  <c r="EG142" i="86"/>
  <c r="EG141" i="86"/>
  <c r="EG140" i="86"/>
  <c r="EG139" i="86"/>
  <c r="EG138" i="86"/>
  <c r="EG188" i="86"/>
  <c r="EG137" i="86"/>
  <c r="EG136" i="86"/>
  <c r="EG135" i="86"/>
  <c r="EG134" i="86"/>
  <c r="EG133" i="86"/>
  <c r="EG132" i="86"/>
  <c r="EG131" i="86"/>
  <c r="EG130" i="86"/>
  <c r="EG129" i="86"/>
  <c r="EG128" i="86"/>
  <c r="EG127" i="86"/>
  <c r="EG126" i="86"/>
  <c r="EG125" i="86"/>
  <c r="EG124" i="86"/>
  <c r="EG123" i="86"/>
  <c r="EG122" i="86"/>
  <c r="EG121" i="86"/>
  <c r="EG120" i="86"/>
  <c r="EG119" i="86"/>
  <c r="EG118" i="86"/>
  <c r="EG117" i="86"/>
  <c r="EG116" i="86"/>
  <c r="EG115" i="86"/>
  <c r="EG111" i="86"/>
  <c r="EG110" i="86"/>
  <c r="EG109" i="86"/>
  <c r="EG108" i="86"/>
  <c r="EG107" i="86"/>
  <c r="EG106" i="86"/>
  <c r="EG105" i="86"/>
  <c r="EG104" i="86"/>
  <c r="EG103" i="86"/>
  <c r="EG102" i="86"/>
  <c r="EG101" i="86"/>
  <c r="EG100" i="86"/>
  <c r="EG99" i="86"/>
  <c r="EG98" i="86"/>
  <c r="EG97" i="86"/>
  <c r="EG96" i="86"/>
  <c r="EG95" i="86"/>
  <c r="EG94" i="86"/>
  <c r="EG93" i="86"/>
  <c r="EG92" i="86"/>
  <c r="EG114" i="86"/>
  <c r="EG112" i="86"/>
  <c r="EG113" i="86"/>
  <c r="EG91" i="86"/>
  <c r="EG89" i="86"/>
  <c r="EG88" i="86"/>
  <c r="EG87" i="86"/>
  <c r="EG86" i="86"/>
  <c r="EG85" i="86"/>
  <c r="EG84" i="86"/>
  <c r="EG83" i="86"/>
  <c r="EG82" i="86"/>
  <c r="EG81" i="86"/>
  <c r="EG80" i="86"/>
  <c r="EG79" i="86"/>
  <c r="EG78" i="86"/>
  <c r="EG77" i="86"/>
  <c r="EG76" i="86"/>
  <c r="EG75" i="86"/>
  <c r="EG74" i="86"/>
  <c r="EG73" i="86"/>
  <c r="EG72" i="86"/>
  <c r="EG71" i="86"/>
  <c r="EG70" i="86"/>
  <c r="EG69" i="86"/>
  <c r="EG68" i="86"/>
  <c r="EG67" i="86"/>
  <c r="EG66" i="86"/>
  <c r="EG65" i="86"/>
  <c r="EG64" i="86"/>
  <c r="EG90" i="86"/>
  <c r="EG63" i="86"/>
  <c r="EG62" i="86"/>
  <c r="EG61" i="86"/>
  <c r="EG60" i="86"/>
  <c r="EG59" i="86"/>
  <c r="EG58" i="86"/>
  <c r="EG57" i="86"/>
  <c r="EG56" i="86"/>
  <c r="EG55" i="86"/>
  <c r="EG54" i="86"/>
  <c r="EG53" i="86"/>
  <c r="EG52" i="86"/>
  <c r="EG51" i="86"/>
  <c r="EG50" i="86"/>
  <c r="EG49" i="86"/>
  <c r="EG48" i="86"/>
  <c r="EG47" i="86"/>
  <c r="EG46" i="86"/>
  <c r="EG45" i="86"/>
  <c r="EG44" i="86"/>
  <c r="EG43" i="86"/>
  <c r="EG42" i="86"/>
  <c r="EG41" i="86"/>
  <c r="EG40" i="86"/>
  <c r="EG39" i="86"/>
  <c r="EG38" i="86"/>
  <c r="EG37" i="86"/>
  <c r="EG36" i="86"/>
  <c r="EG35" i="86"/>
  <c r="EG34" i="86"/>
  <c r="EG33" i="86"/>
  <c r="EG32" i="86"/>
  <c r="EG31" i="86"/>
  <c r="EG30" i="86"/>
  <c r="EG29" i="86"/>
  <c r="EG28" i="86"/>
  <c r="DK227" i="86"/>
  <c r="DK226" i="86"/>
  <c r="DK225" i="86"/>
  <c r="DK224" i="86"/>
  <c r="DK223" i="86"/>
  <c r="DK222" i="86"/>
  <c r="DK228" i="86"/>
  <c r="DK220" i="86"/>
  <c r="DK219" i="86"/>
  <c r="DK218" i="86"/>
  <c r="DK217" i="86"/>
  <c r="DK221" i="86"/>
  <c r="DK216" i="86"/>
  <c r="DK213" i="86"/>
  <c r="DK212" i="86"/>
  <c r="DK214" i="86"/>
  <c r="DK209" i="86"/>
  <c r="DK208" i="86"/>
  <c r="DK215" i="86"/>
  <c r="DK211" i="86"/>
  <c r="DK207" i="86"/>
  <c r="DK206" i="86"/>
  <c r="DK210" i="86"/>
  <c r="DK203" i="86"/>
  <c r="DK202" i="86"/>
  <c r="DK201" i="86"/>
  <c r="DK200" i="86"/>
  <c r="DK199" i="86"/>
  <c r="DK198" i="86"/>
  <c r="DK197" i="86"/>
  <c r="DK196" i="86"/>
  <c r="DK195" i="86"/>
  <c r="DK194" i="86"/>
  <c r="DK205" i="86"/>
  <c r="DK192" i="86"/>
  <c r="DK191" i="86"/>
  <c r="DK190" i="86"/>
  <c r="DK189" i="86"/>
  <c r="DK188" i="86"/>
  <c r="DK187" i="86"/>
  <c r="DK186" i="86"/>
  <c r="DK185" i="86"/>
  <c r="DK184" i="86"/>
  <c r="DK204" i="86"/>
  <c r="DK193" i="86"/>
  <c r="DK174" i="86"/>
  <c r="DK173" i="86"/>
  <c r="DK172" i="86"/>
  <c r="DK171" i="86"/>
  <c r="DK170" i="86"/>
  <c r="DK169" i="86"/>
  <c r="DK168" i="86"/>
  <c r="DK167" i="86"/>
  <c r="DK166" i="86"/>
  <c r="DK165" i="86"/>
  <c r="DK164" i="86"/>
  <c r="DK163" i="86"/>
  <c r="DK162" i="86"/>
  <c r="DK161" i="86"/>
  <c r="DK160" i="86"/>
  <c r="DK159" i="86"/>
  <c r="DK158" i="86"/>
  <c r="DK157" i="86"/>
  <c r="DK156" i="86"/>
  <c r="DK155" i="86"/>
  <c r="DK154" i="86"/>
  <c r="DK153" i="86"/>
  <c r="DK182" i="86"/>
  <c r="DK178" i="86"/>
  <c r="DK183" i="86"/>
  <c r="DK179" i="86"/>
  <c r="DK175" i="86"/>
  <c r="DK152" i="86"/>
  <c r="DK151" i="86"/>
  <c r="DK150" i="86"/>
  <c r="DK149" i="86"/>
  <c r="DK148" i="86"/>
  <c r="DK147" i="86"/>
  <c r="DK146" i="86"/>
  <c r="DK145" i="86"/>
  <c r="DK144" i="86"/>
  <c r="DK143" i="86"/>
  <c r="DK142" i="86"/>
  <c r="DK180" i="86"/>
  <c r="DK176" i="86"/>
  <c r="DK181" i="86"/>
  <c r="DK177" i="86"/>
  <c r="DK138" i="86"/>
  <c r="DK141" i="86"/>
  <c r="DK140" i="86"/>
  <c r="DK139" i="86"/>
  <c r="DK132" i="86"/>
  <c r="DK131" i="86"/>
  <c r="DK130" i="86"/>
  <c r="DK129" i="86"/>
  <c r="DK128" i="86"/>
  <c r="DK127" i="86"/>
  <c r="DK126" i="86"/>
  <c r="DK125" i="86"/>
  <c r="DK124" i="86"/>
  <c r="DK123" i="86"/>
  <c r="DK122" i="86"/>
  <c r="DK121" i="86"/>
  <c r="DK120" i="86"/>
  <c r="DK119" i="86"/>
  <c r="DK118" i="86"/>
  <c r="DK117" i="86"/>
  <c r="DK116" i="86"/>
  <c r="DK115" i="86"/>
  <c r="DK114" i="86"/>
  <c r="DK113" i="86"/>
  <c r="DK112" i="86"/>
  <c r="DK111" i="86"/>
  <c r="DK137" i="86"/>
  <c r="DK136" i="86"/>
  <c r="DK135" i="86"/>
  <c r="DK134" i="86"/>
  <c r="DK133" i="86"/>
  <c r="DK110" i="86"/>
  <c r="DK109" i="86"/>
  <c r="DK108" i="86"/>
  <c r="DK107" i="86"/>
  <c r="DK106" i="86"/>
  <c r="DK105" i="86"/>
  <c r="DK104" i="86"/>
  <c r="DK103" i="86"/>
  <c r="DK102" i="86"/>
  <c r="DK101" i="86"/>
  <c r="DK100" i="86"/>
  <c r="DK99" i="86"/>
  <c r="DK98" i="86"/>
  <c r="DK97" i="86"/>
  <c r="DK96" i="86"/>
  <c r="DK95" i="86"/>
  <c r="DK94" i="86"/>
  <c r="DK92" i="86"/>
  <c r="DK91" i="86"/>
  <c r="DK90" i="86"/>
  <c r="DK89" i="86"/>
  <c r="DK88" i="86"/>
  <c r="DK87" i="86"/>
  <c r="DK86" i="86"/>
  <c r="DK85" i="86"/>
  <c r="DK84" i="86"/>
  <c r="DK83" i="86"/>
  <c r="DK82" i="86"/>
  <c r="DK81" i="86"/>
  <c r="DK80" i="86"/>
  <c r="DK79" i="86"/>
  <c r="DK78" i="86"/>
  <c r="DK77" i="86"/>
  <c r="DK76" i="86"/>
  <c r="DK75" i="86"/>
  <c r="DK74" i="86"/>
  <c r="DK73" i="86"/>
  <c r="DK72" i="86"/>
  <c r="DK71" i="86"/>
  <c r="DK70" i="86"/>
  <c r="DK69" i="86"/>
  <c r="DK68" i="86"/>
  <c r="DK67" i="86"/>
  <c r="DK66" i="86"/>
  <c r="DK65" i="86"/>
  <c r="DK64" i="86"/>
  <c r="DK93" i="86"/>
  <c r="DK37" i="86"/>
  <c r="DK36" i="86"/>
  <c r="DK35" i="86"/>
  <c r="DK33" i="86"/>
  <c r="DK32" i="86"/>
  <c r="DK31" i="86"/>
  <c r="DK29" i="86"/>
  <c r="DK63" i="86"/>
  <c r="DK62" i="86"/>
  <c r="DK61" i="86"/>
  <c r="DK60" i="86"/>
  <c r="DK59" i="86"/>
  <c r="DK58" i="86"/>
  <c r="DK57" i="86"/>
  <c r="DK56" i="86"/>
  <c r="DK55" i="86"/>
  <c r="DK54" i="86"/>
  <c r="DK53" i="86"/>
  <c r="DK52" i="86"/>
  <c r="DK51" i="86"/>
  <c r="DK50" i="86"/>
  <c r="DK49" i="86"/>
  <c r="DK48" i="86"/>
  <c r="DK47" i="86"/>
  <c r="DK46" i="86"/>
  <c r="DK45" i="86"/>
  <c r="DK44" i="86"/>
  <c r="DK43" i="86"/>
  <c r="DK42" i="86"/>
  <c r="DK41" i="86"/>
  <c r="DK40" i="86"/>
  <c r="DK39" i="86"/>
  <c r="DK38" i="86"/>
  <c r="DK34" i="86"/>
  <c r="DK30" i="86"/>
  <c r="DK28" i="86"/>
  <c r="DU228" i="86"/>
  <c r="DU227" i="86"/>
  <c r="DU226" i="86"/>
  <c r="DU224" i="86"/>
  <c r="DU222" i="86"/>
  <c r="DU221" i="86"/>
  <c r="DU225" i="86"/>
  <c r="DU223" i="86"/>
  <c r="DU218" i="86"/>
  <c r="DU220" i="86"/>
  <c r="DU217" i="86"/>
  <c r="DU216" i="86"/>
  <c r="DU215" i="86"/>
  <c r="DU214" i="86"/>
  <c r="DU219" i="86"/>
  <c r="DU213" i="86"/>
  <c r="DU212" i="86"/>
  <c r="DU211" i="86"/>
  <c r="DU210" i="86"/>
  <c r="DU209" i="86"/>
  <c r="DU208" i="86"/>
  <c r="DU207" i="86"/>
  <c r="BI207" i="86" s="1"/>
  <c r="AC207" i="86" s="1"/>
  <c r="AS207" i="86" s="1"/>
  <c r="DU206" i="86"/>
  <c r="DU205" i="86"/>
  <c r="DU204" i="86"/>
  <c r="DU202" i="86"/>
  <c r="BI202" i="86" s="1"/>
  <c r="AC202" i="86" s="1"/>
  <c r="AS202" i="86" s="1"/>
  <c r="DU201" i="86"/>
  <c r="DU200" i="86"/>
  <c r="DU196" i="86"/>
  <c r="DU203" i="86"/>
  <c r="DU197" i="86"/>
  <c r="DU198" i="86"/>
  <c r="DU194" i="86"/>
  <c r="DU193" i="86"/>
  <c r="DU192" i="86"/>
  <c r="DU191" i="86"/>
  <c r="DU190" i="86"/>
  <c r="DU189" i="86"/>
  <c r="DU188" i="86"/>
  <c r="DU187" i="86"/>
  <c r="DU186" i="86"/>
  <c r="DU184" i="86"/>
  <c r="DU183" i="86"/>
  <c r="DU182" i="86"/>
  <c r="DU181" i="86"/>
  <c r="DU180" i="86"/>
  <c r="DU179" i="86"/>
  <c r="DU178" i="86"/>
  <c r="DU177" i="86"/>
  <c r="DU176" i="86"/>
  <c r="DU175" i="86"/>
  <c r="DU199" i="86"/>
  <c r="DU195" i="86"/>
  <c r="DU174" i="86"/>
  <c r="DU173" i="86"/>
  <c r="DU172" i="86"/>
  <c r="DU171" i="86"/>
  <c r="DU167" i="86"/>
  <c r="DU163" i="86"/>
  <c r="DU159" i="86"/>
  <c r="DU155" i="86"/>
  <c r="DU170" i="86"/>
  <c r="DU166" i="86"/>
  <c r="DU162" i="86"/>
  <c r="DU158" i="86"/>
  <c r="DU154" i="86"/>
  <c r="DU169" i="86"/>
  <c r="DU165" i="86"/>
  <c r="DU161" i="86"/>
  <c r="DU168" i="86"/>
  <c r="DU151" i="86"/>
  <c r="DU153" i="86"/>
  <c r="DU150" i="86"/>
  <c r="DU146" i="86"/>
  <c r="DU142" i="86"/>
  <c r="DU160" i="86"/>
  <c r="DU156" i="86"/>
  <c r="DU152" i="86"/>
  <c r="DU149" i="86"/>
  <c r="DU145" i="86"/>
  <c r="DU185" i="86"/>
  <c r="DU164" i="86"/>
  <c r="DU157" i="86"/>
  <c r="DU144" i="86"/>
  <c r="DU147" i="86"/>
  <c r="DU141" i="86"/>
  <c r="DU148" i="86"/>
  <c r="DU139" i="86"/>
  <c r="DU143" i="86"/>
  <c r="DU140" i="86"/>
  <c r="DU137" i="86"/>
  <c r="DU136" i="86"/>
  <c r="DU135" i="86"/>
  <c r="DU134" i="86"/>
  <c r="DU133" i="86"/>
  <c r="DU131" i="86"/>
  <c r="DU130" i="86"/>
  <c r="DU129" i="86"/>
  <c r="DU128" i="86"/>
  <c r="DU127" i="86"/>
  <c r="DU126" i="86"/>
  <c r="DU125" i="86"/>
  <c r="DU124" i="86"/>
  <c r="DU123" i="86"/>
  <c r="DU122" i="86"/>
  <c r="DU121" i="86"/>
  <c r="DU120" i="86"/>
  <c r="DU119" i="86"/>
  <c r="DU118" i="86"/>
  <c r="DU117" i="86"/>
  <c r="DU116" i="86"/>
  <c r="DU115" i="86"/>
  <c r="DU114" i="86"/>
  <c r="DU113" i="86"/>
  <c r="DU138" i="86"/>
  <c r="DU132" i="86"/>
  <c r="DU111" i="86"/>
  <c r="DU112" i="86"/>
  <c r="DU110" i="86"/>
  <c r="DU109" i="86"/>
  <c r="DU108" i="86"/>
  <c r="DU107" i="86"/>
  <c r="DU106" i="86"/>
  <c r="DU105" i="86"/>
  <c r="DU102" i="86"/>
  <c r="DU98" i="86"/>
  <c r="DU94" i="86"/>
  <c r="DU91" i="86"/>
  <c r="DU89" i="86"/>
  <c r="DU88" i="86"/>
  <c r="DU87" i="86"/>
  <c r="DU86" i="86"/>
  <c r="DU85" i="86"/>
  <c r="DU84" i="86"/>
  <c r="DU83" i="86"/>
  <c r="DU103" i="86"/>
  <c r="DU99" i="86"/>
  <c r="DU95" i="86"/>
  <c r="DU104" i="86"/>
  <c r="DU100" i="86"/>
  <c r="DU96" i="86"/>
  <c r="DU93" i="86"/>
  <c r="DU90" i="86"/>
  <c r="DU101" i="86"/>
  <c r="DU97" i="86"/>
  <c r="DU92" i="86"/>
  <c r="DU79" i="86"/>
  <c r="DU75" i="86"/>
  <c r="DU71" i="86"/>
  <c r="DU69" i="86"/>
  <c r="DU65" i="86"/>
  <c r="DU49" i="86"/>
  <c r="DU48" i="86"/>
  <c r="DU47" i="86"/>
  <c r="DU46" i="86"/>
  <c r="DU45" i="86"/>
  <c r="DU44" i="86"/>
  <c r="DU43" i="86"/>
  <c r="DU40" i="86"/>
  <c r="DU80" i="86"/>
  <c r="DU76" i="86"/>
  <c r="DU72" i="86"/>
  <c r="DU68" i="86"/>
  <c r="DU64" i="86"/>
  <c r="DU63" i="86"/>
  <c r="DU62" i="86"/>
  <c r="DU61" i="86"/>
  <c r="DU60" i="86"/>
  <c r="DU59" i="86"/>
  <c r="DU58" i="86"/>
  <c r="DU57" i="86"/>
  <c r="DU56" i="86"/>
  <c r="DU55" i="86"/>
  <c r="DU54" i="86"/>
  <c r="DU53" i="86"/>
  <c r="DU52" i="86"/>
  <c r="DU51" i="86"/>
  <c r="DU50" i="86"/>
  <c r="DU81" i="86"/>
  <c r="DU77" i="86"/>
  <c r="DU73" i="86"/>
  <c r="DU67" i="86"/>
  <c r="DU42" i="86"/>
  <c r="DU41" i="86"/>
  <c r="DU38" i="86"/>
  <c r="DU37" i="86"/>
  <c r="DU36" i="86"/>
  <c r="DU82" i="86"/>
  <c r="DU78" i="86"/>
  <c r="DU74" i="86"/>
  <c r="DU70" i="86"/>
  <c r="DU66" i="86"/>
  <c r="DU39" i="86"/>
  <c r="DU35" i="86"/>
  <c r="DU31" i="86"/>
  <c r="BI31" i="86" s="1"/>
  <c r="AC31" i="86" s="1"/>
  <c r="AS31" i="86" s="1"/>
  <c r="DU29" i="86"/>
  <c r="DU32" i="86"/>
  <c r="DU28" i="86"/>
  <c r="BI28" i="86" s="1"/>
  <c r="AC28" i="86" s="1"/>
  <c r="AS28" i="86" s="1"/>
  <c r="DU33" i="86"/>
  <c r="DU34" i="86"/>
  <c r="DU30" i="86"/>
  <c r="BM64" i="86"/>
  <c r="AG64" i="86" s="1"/>
  <c r="AW64" i="86" s="1"/>
  <c r="BM79" i="86"/>
  <c r="AG79" i="86" s="1"/>
  <c r="AW79" i="86" s="1"/>
  <c r="BM70" i="86"/>
  <c r="AG70" i="86" s="1"/>
  <c r="AW70" i="86" s="1"/>
  <c r="BM50" i="86"/>
  <c r="AG50" i="86" s="1"/>
  <c r="AW50" i="86" s="1"/>
  <c r="BM54" i="86"/>
  <c r="AG54" i="86" s="1"/>
  <c r="AW54" i="86" s="1"/>
  <c r="BM58" i="86"/>
  <c r="AG58" i="86" s="1"/>
  <c r="AW58" i="86" s="1"/>
  <c r="BM62" i="86"/>
  <c r="AG62" i="86" s="1"/>
  <c r="AW62" i="86" s="1"/>
  <c r="BM77" i="86"/>
  <c r="AG77" i="86" s="1"/>
  <c r="AW77" i="86" s="1"/>
  <c r="BM39" i="86"/>
  <c r="AG39" i="86" s="1"/>
  <c r="AW39" i="86" s="1"/>
  <c r="BM44" i="86"/>
  <c r="AG44" i="86" s="1"/>
  <c r="AW44" i="86" s="1"/>
  <c r="BM48" i="86"/>
  <c r="AG48" i="86" s="1"/>
  <c r="AW48" i="86" s="1"/>
  <c r="BM76" i="86"/>
  <c r="AG76" i="86" s="1"/>
  <c r="AW76" i="86" s="1"/>
  <c r="BM98" i="86"/>
  <c r="AG98" i="86" s="1"/>
  <c r="AW98" i="86" s="1"/>
  <c r="BM91" i="86"/>
  <c r="AG91" i="86" s="1"/>
  <c r="AW91" i="86" s="1"/>
  <c r="BM104" i="86"/>
  <c r="AG104" i="86" s="1"/>
  <c r="AW104" i="86" s="1"/>
  <c r="BM86" i="86"/>
  <c r="AG86" i="86" s="1"/>
  <c r="AW86" i="86" s="1"/>
  <c r="BM93" i="86"/>
  <c r="AG93" i="86" s="1"/>
  <c r="AW93" i="86" s="1"/>
  <c r="BM105" i="86"/>
  <c r="AG105" i="86" s="1"/>
  <c r="AW105" i="86" s="1"/>
  <c r="BM109" i="86"/>
  <c r="AG109" i="86" s="1"/>
  <c r="AW109" i="86" s="1"/>
  <c r="BM132" i="86"/>
  <c r="AG132" i="86" s="1"/>
  <c r="AW132" i="86" s="1"/>
  <c r="BM116" i="86"/>
  <c r="AG116" i="86" s="1"/>
  <c r="AW116" i="86" s="1"/>
  <c r="BM120" i="86"/>
  <c r="AG120" i="86" s="1"/>
  <c r="AW120" i="86" s="1"/>
  <c r="BM124" i="86"/>
  <c r="AG124" i="86" s="1"/>
  <c r="AW124" i="86" s="1"/>
  <c r="BM128" i="86"/>
  <c r="AG128" i="86" s="1"/>
  <c r="AW128" i="86" s="1"/>
  <c r="BM139" i="86"/>
  <c r="AG139" i="86" s="1"/>
  <c r="AW139" i="86" s="1"/>
  <c r="BM136" i="86"/>
  <c r="AG136" i="86" s="1"/>
  <c r="AW136" i="86" s="1"/>
  <c r="BM138" i="86"/>
  <c r="AG138" i="86" s="1"/>
  <c r="AW138" i="86" s="1"/>
  <c r="BM150" i="86"/>
  <c r="AG150" i="86" s="1"/>
  <c r="AW150" i="86" s="1"/>
  <c r="BM151" i="86"/>
  <c r="AG151" i="86" s="1"/>
  <c r="AW151" i="86" s="1"/>
  <c r="BM154" i="86"/>
  <c r="AG154" i="86" s="1"/>
  <c r="AW154" i="86" s="1"/>
  <c r="BM155" i="86"/>
  <c r="AG155" i="86" s="1"/>
  <c r="AW155" i="86" s="1"/>
  <c r="BM167" i="86"/>
  <c r="AG167" i="86" s="1"/>
  <c r="AW167" i="86" s="1"/>
  <c r="BM168" i="86"/>
  <c r="AG168" i="86" s="1"/>
  <c r="AW168" i="86" s="1"/>
  <c r="BM165" i="86"/>
  <c r="AG165" i="86" s="1"/>
  <c r="AW165" i="86" s="1"/>
  <c r="BM172" i="86"/>
  <c r="AG172" i="86" s="1"/>
  <c r="AW172" i="86" s="1"/>
  <c r="BM200" i="86"/>
  <c r="AG200" i="86" s="1"/>
  <c r="AW200" i="86" s="1"/>
  <c r="BM177" i="86"/>
  <c r="AG177" i="86" s="1"/>
  <c r="AW177" i="86" s="1"/>
  <c r="BM181" i="86"/>
  <c r="AG181" i="86" s="1"/>
  <c r="AW181" i="86" s="1"/>
  <c r="BM185" i="86"/>
  <c r="AG185" i="86" s="1"/>
  <c r="AW185" i="86" s="1"/>
  <c r="BM188" i="86"/>
  <c r="AG188" i="86" s="1"/>
  <c r="AW188" i="86" s="1"/>
  <c r="BM192" i="86"/>
  <c r="AG192" i="86" s="1"/>
  <c r="AW192" i="86" s="1"/>
  <c r="BM198" i="86"/>
  <c r="AG198" i="86" s="1"/>
  <c r="AW198" i="86" s="1"/>
  <c r="EZ228" i="86"/>
  <c r="EZ227" i="86"/>
  <c r="EZ225" i="86"/>
  <c r="EZ224" i="86"/>
  <c r="EZ223" i="86"/>
  <c r="EZ222" i="86"/>
  <c r="EZ221" i="86"/>
  <c r="EZ226" i="86"/>
  <c r="EZ220" i="86"/>
  <c r="EZ219" i="86"/>
  <c r="EZ218" i="86"/>
  <c r="EZ217" i="86"/>
  <c r="EZ215" i="86"/>
  <c r="EZ216" i="86"/>
  <c r="EZ211" i="86"/>
  <c r="EZ210" i="86"/>
  <c r="EZ209" i="86"/>
  <c r="EZ214" i="86"/>
  <c r="EZ213" i="86"/>
  <c r="EZ212" i="86"/>
  <c r="EZ208" i="86"/>
  <c r="EZ207" i="86"/>
  <c r="EZ206" i="86"/>
  <c r="EZ204" i="86"/>
  <c r="EZ203" i="86"/>
  <c r="EZ202" i="86"/>
  <c r="EZ201" i="86"/>
  <c r="EZ200" i="86"/>
  <c r="EZ199" i="86"/>
  <c r="EZ198" i="86"/>
  <c r="EZ197" i="86"/>
  <c r="EZ196" i="86"/>
  <c r="EZ195" i="86"/>
  <c r="EZ194" i="86"/>
  <c r="EZ193" i="86"/>
  <c r="EZ192" i="86"/>
  <c r="EZ191" i="86"/>
  <c r="EZ190" i="86"/>
  <c r="EZ189" i="86"/>
  <c r="EZ188" i="86"/>
  <c r="EZ187" i="86"/>
  <c r="EZ186" i="86"/>
  <c r="EZ185" i="86"/>
  <c r="EZ183" i="86"/>
  <c r="EZ182" i="86"/>
  <c r="EZ181" i="86"/>
  <c r="EZ180" i="86"/>
  <c r="EZ179" i="86"/>
  <c r="EZ178" i="86"/>
  <c r="EZ177" i="86"/>
  <c r="EZ176" i="86"/>
  <c r="EZ175" i="86"/>
  <c r="EZ174" i="86"/>
  <c r="EZ184" i="86"/>
  <c r="EZ205" i="86"/>
  <c r="EZ173" i="86"/>
  <c r="EZ168" i="86"/>
  <c r="EZ164" i="86"/>
  <c r="EZ160" i="86"/>
  <c r="EZ156" i="86"/>
  <c r="EZ152" i="86"/>
  <c r="EZ172" i="86"/>
  <c r="EZ171" i="86"/>
  <c r="EZ167" i="86"/>
  <c r="EZ163" i="86"/>
  <c r="EZ159" i="86"/>
  <c r="EZ155" i="86"/>
  <c r="EZ170" i="86"/>
  <c r="EZ166" i="86"/>
  <c r="EZ162" i="86"/>
  <c r="EZ161" i="86"/>
  <c r="EZ158" i="86"/>
  <c r="EZ157" i="86"/>
  <c r="EZ165" i="86"/>
  <c r="EZ151" i="86"/>
  <c r="EZ147" i="86"/>
  <c r="EZ143" i="86"/>
  <c r="EZ141" i="86"/>
  <c r="EZ169" i="86"/>
  <c r="EZ154" i="86"/>
  <c r="EZ153" i="86"/>
  <c r="EZ150" i="86"/>
  <c r="EZ146" i="86"/>
  <c r="EZ142" i="86"/>
  <c r="EZ149" i="86"/>
  <c r="EZ139" i="86"/>
  <c r="EZ145" i="86"/>
  <c r="EZ144" i="86"/>
  <c r="EZ140" i="86"/>
  <c r="EZ148" i="86"/>
  <c r="EZ138" i="86"/>
  <c r="EZ137" i="86"/>
  <c r="EZ136" i="86"/>
  <c r="EZ135" i="86"/>
  <c r="EZ134" i="86"/>
  <c r="EZ133" i="86"/>
  <c r="EZ132" i="86"/>
  <c r="EZ131" i="86"/>
  <c r="EZ130" i="86"/>
  <c r="EZ129" i="86"/>
  <c r="EZ128" i="86"/>
  <c r="EZ127" i="86"/>
  <c r="EZ126" i="86"/>
  <c r="EZ125" i="86"/>
  <c r="EZ124" i="86"/>
  <c r="EZ123" i="86"/>
  <c r="EZ122" i="86"/>
  <c r="EZ121" i="86"/>
  <c r="EZ120" i="86"/>
  <c r="EZ119" i="86"/>
  <c r="EZ118" i="86"/>
  <c r="EZ117" i="86"/>
  <c r="EZ116" i="86"/>
  <c r="EZ115" i="86"/>
  <c r="EZ112" i="86"/>
  <c r="EZ114" i="86"/>
  <c r="EZ113" i="86"/>
  <c r="EZ111" i="86"/>
  <c r="EZ110" i="86"/>
  <c r="EZ109" i="86"/>
  <c r="EZ108" i="86"/>
  <c r="EZ107" i="86"/>
  <c r="EZ106" i="86"/>
  <c r="EZ105" i="86"/>
  <c r="EZ104" i="86"/>
  <c r="EZ103" i="86"/>
  <c r="EZ102" i="86"/>
  <c r="EZ101" i="86"/>
  <c r="EZ100" i="86"/>
  <c r="EZ99" i="86"/>
  <c r="EZ98" i="86"/>
  <c r="EZ97" i="86"/>
  <c r="EZ96" i="86"/>
  <c r="EZ95" i="86"/>
  <c r="EZ94" i="86"/>
  <c r="EZ93" i="86"/>
  <c r="EZ92" i="86"/>
  <c r="EZ91" i="86"/>
  <c r="EZ90" i="86"/>
  <c r="EZ89" i="86"/>
  <c r="EZ88" i="86"/>
  <c r="EZ87" i="86"/>
  <c r="EZ86" i="86"/>
  <c r="EZ85" i="86"/>
  <c r="EZ84" i="86"/>
  <c r="EZ83" i="86"/>
  <c r="EZ82" i="86"/>
  <c r="EZ81" i="86"/>
  <c r="EZ80" i="86"/>
  <c r="EZ79" i="86"/>
  <c r="EZ78" i="86"/>
  <c r="EZ77" i="86"/>
  <c r="EZ76" i="86"/>
  <c r="EZ75" i="86"/>
  <c r="EZ74" i="86"/>
  <c r="EZ73" i="86"/>
  <c r="EZ72" i="86"/>
  <c r="EZ71" i="86"/>
  <c r="EZ70" i="86"/>
  <c r="EZ66" i="86"/>
  <c r="EZ63" i="86"/>
  <c r="EZ62" i="86"/>
  <c r="EZ61" i="86"/>
  <c r="EZ60" i="86"/>
  <c r="EZ59" i="86"/>
  <c r="EZ58" i="86"/>
  <c r="EZ57" i="86"/>
  <c r="EZ56" i="86"/>
  <c r="EZ55" i="86"/>
  <c r="EZ54" i="86"/>
  <c r="EZ53" i="86"/>
  <c r="EZ52" i="86"/>
  <c r="EZ51" i="86"/>
  <c r="EZ50" i="86"/>
  <c r="EZ49" i="86"/>
  <c r="EZ48" i="86"/>
  <c r="EZ47" i="86"/>
  <c r="EZ46" i="86"/>
  <c r="EZ45" i="86"/>
  <c r="EZ44" i="86"/>
  <c r="EZ43" i="86"/>
  <c r="EZ42" i="86"/>
  <c r="EZ41" i="86"/>
  <c r="EZ40" i="86"/>
  <c r="EZ39" i="86"/>
  <c r="EZ38" i="86"/>
  <c r="EZ37" i="86"/>
  <c r="EZ36" i="86"/>
  <c r="EZ35" i="86"/>
  <c r="EZ34" i="86"/>
  <c r="EZ33" i="86"/>
  <c r="EZ32" i="86"/>
  <c r="EZ31" i="86"/>
  <c r="EZ30" i="86"/>
  <c r="EZ29" i="86"/>
  <c r="EZ28" i="86"/>
  <c r="EZ69" i="86"/>
  <c r="EZ65" i="86"/>
  <c r="EZ68" i="86"/>
  <c r="EZ64" i="86"/>
  <c r="EZ67" i="86"/>
  <c r="BL29" i="86"/>
  <c r="AF29" i="86" s="1"/>
  <c r="AV29" i="86" s="1"/>
  <c r="BL33" i="86"/>
  <c r="AF33" i="86" s="1"/>
  <c r="AV33" i="86" s="1"/>
  <c r="BL37" i="86"/>
  <c r="AF37" i="86" s="1"/>
  <c r="AV37" i="86" s="1"/>
  <c r="BL41" i="86"/>
  <c r="AF41" i="86" s="1"/>
  <c r="AV41" i="86" s="1"/>
  <c r="BL45" i="86"/>
  <c r="AF45" i="86" s="1"/>
  <c r="AV45" i="86" s="1"/>
  <c r="BL49" i="86"/>
  <c r="AF49" i="86" s="1"/>
  <c r="AV49" i="86" s="1"/>
  <c r="BL53" i="86"/>
  <c r="AF53" i="86" s="1"/>
  <c r="AV53" i="86" s="1"/>
  <c r="BL57" i="86"/>
  <c r="AF57" i="86" s="1"/>
  <c r="AV57" i="86" s="1"/>
  <c r="BL61" i="86"/>
  <c r="AF61" i="86" s="1"/>
  <c r="AV61" i="86" s="1"/>
  <c r="BL64" i="86"/>
  <c r="AF64" i="86" s="1"/>
  <c r="AV64" i="86" s="1"/>
  <c r="BL68" i="86"/>
  <c r="AF68" i="86" s="1"/>
  <c r="AV68" i="86" s="1"/>
  <c r="BL72" i="86"/>
  <c r="AF72" i="86" s="1"/>
  <c r="AV72" i="86" s="1"/>
  <c r="BL76" i="86"/>
  <c r="AF76" i="86" s="1"/>
  <c r="AV76" i="86" s="1"/>
  <c r="BL80" i="86"/>
  <c r="AF80" i="86" s="1"/>
  <c r="AV80" i="86" s="1"/>
  <c r="BL84" i="86"/>
  <c r="AF84" i="86" s="1"/>
  <c r="AV84" i="86" s="1"/>
  <c r="BL88" i="86"/>
  <c r="AF88" i="86" s="1"/>
  <c r="AV88" i="86" s="1"/>
  <c r="BL111" i="86"/>
  <c r="AF111" i="86" s="1"/>
  <c r="AV111" i="86" s="1"/>
  <c r="BL94" i="86"/>
  <c r="AF94" i="86" s="1"/>
  <c r="AV94" i="86" s="1"/>
  <c r="BL98" i="86"/>
  <c r="AF98" i="86" s="1"/>
  <c r="AV98" i="86" s="1"/>
  <c r="BL102" i="86"/>
  <c r="AF102" i="86" s="1"/>
  <c r="AV102" i="86" s="1"/>
  <c r="BL106" i="86"/>
  <c r="AF106" i="86" s="1"/>
  <c r="AV106" i="86" s="1"/>
  <c r="BL110" i="86"/>
  <c r="AF110" i="86" s="1"/>
  <c r="AV110" i="86" s="1"/>
  <c r="BL117" i="86"/>
  <c r="AF117" i="86" s="1"/>
  <c r="AV117" i="86" s="1"/>
  <c r="BL121" i="86"/>
  <c r="AF121" i="86" s="1"/>
  <c r="AV121" i="86" s="1"/>
  <c r="BL125" i="86"/>
  <c r="AF125" i="86" s="1"/>
  <c r="AV125" i="86" s="1"/>
  <c r="BL129" i="86"/>
  <c r="AF129" i="86" s="1"/>
  <c r="AV129" i="86" s="1"/>
  <c r="BL133" i="86"/>
  <c r="AF133" i="86" s="1"/>
  <c r="AV133" i="86" s="1"/>
  <c r="BL137" i="86"/>
  <c r="AF137" i="86" s="1"/>
  <c r="AV137" i="86" s="1"/>
  <c r="BL140" i="86"/>
  <c r="AF140" i="86" s="1"/>
  <c r="AV140" i="86" s="1"/>
  <c r="BL144" i="86"/>
  <c r="AF144" i="86" s="1"/>
  <c r="AV144" i="86" s="1"/>
  <c r="BL148" i="86"/>
  <c r="AF148" i="86" s="1"/>
  <c r="AV148" i="86" s="1"/>
  <c r="BL152" i="86"/>
  <c r="AF152" i="86" s="1"/>
  <c r="AV152" i="86" s="1"/>
  <c r="BL156" i="86"/>
  <c r="AF156" i="86" s="1"/>
  <c r="AV156" i="86" s="1"/>
  <c r="BL160" i="86"/>
  <c r="AF160" i="86" s="1"/>
  <c r="AV160" i="86" s="1"/>
  <c r="BL164" i="86"/>
  <c r="AF164" i="86" s="1"/>
  <c r="AV164" i="86" s="1"/>
  <c r="BL168" i="86"/>
  <c r="AF168" i="86" s="1"/>
  <c r="AV168" i="86" s="1"/>
  <c r="BL172" i="86"/>
  <c r="AF172" i="86" s="1"/>
  <c r="AV172" i="86" s="1"/>
  <c r="BL175" i="86"/>
  <c r="AF175" i="86" s="1"/>
  <c r="AV175" i="86" s="1"/>
  <c r="BL179" i="86"/>
  <c r="AF179" i="86" s="1"/>
  <c r="AV179" i="86" s="1"/>
  <c r="BL183" i="86"/>
  <c r="AF183" i="86" s="1"/>
  <c r="AV183" i="86" s="1"/>
  <c r="BL188" i="86"/>
  <c r="AF188" i="86" s="1"/>
  <c r="AV188" i="86" s="1"/>
  <c r="BL193" i="86"/>
  <c r="AF193" i="86" s="1"/>
  <c r="AV193" i="86" s="1"/>
  <c r="BL197" i="86"/>
  <c r="AF197" i="86" s="1"/>
  <c r="AV197" i="86" s="1"/>
  <c r="EW227" i="86"/>
  <c r="EW228" i="86"/>
  <c r="EW226" i="86"/>
  <c r="EW225" i="86"/>
  <c r="EW224" i="86"/>
  <c r="EW223" i="86"/>
  <c r="EW222" i="86"/>
  <c r="EW221" i="86"/>
  <c r="EW220" i="86"/>
  <c r="EW219" i="86"/>
  <c r="EW218" i="86"/>
  <c r="EW217" i="86"/>
  <c r="EW216" i="86"/>
  <c r="EW214" i="86"/>
  <c r="EW213" i="86"/>
  <c r="EW212" i="86"/>
  <c r="EW215" i="86"/>
  <c r="EW211" i="86"/>
  <c r="EW210" i="86"/>
  <c r="EW207" i="86"/>
  <c r="EW206" i="86"/>
  <c r="EW205" i="86"/>
  <c r="EW204" i="86"/>
  <c r="EW202" i="86"/>
  <c r="EW201" i="86"/>
  <c r="EW200" i="86"/>
  <c r="EW199" i="86"/>
  <c r="EW198" i="86"/>
  <c r="EW197" i="86"/>
  <c r="EW196" i="86"/>
  <c r="EW195" i="86"/>
  <c r="EW194" i="86"/>
  <c r="EW209" i="86"/>
  <c r="EW208" i="86"/>
  <c r="EW203" i="86"/>
  <c r="EW192" i="86"/>
  <c r="EW191" i="86"/>
  <c r="EW190" i="86"/>
  <c r="EW189" i="86"/>
  <c r="EW188" i="86"/>
  <c r="EW187" i="86"/>
  <c r="EW186" i="86"/>
  <c r="EW185" i="86"/>
  <c r="EW184" i="86"/>
  <c r="EW183" i="86"/>
  <c r="EW182" i="86"/>
  <c r="EW181" i="86"/>
  <c r="EW180" i="86"/>
  <c r="EW179" i="86"/>
  <c r="EW178" i="86"/>
  <c r="EW177" i="86"/>
  <c r="EW176" i="86"/>
  <c r="EW175" i="86"/>
  <c r="EW173" i="86"/>
  <c r="EW172" i="86"/>
  <c r="EW171" i="86"/>
  <c r="EW170" i="86"/>
  <c r="EW169" i="86"/>
  <c r="EW168" i="86"/>
  <c r="EW167" i="86"/>
  <c r="EW166" i="86"/>
  <c r="EW165" i="86"/>
  <c r="EW164" i="86"/>
  <c r="EW163" i="86"/>
  <c r="EW162" i="86"/>
  <c r="EW161" i="86"/>
  <c r="EW160" i="86"/>
  <c r="EW159" i="86"/>
  <c r="EW158" i="86"/>
  <c r="EW157" i="86"/>
  <c r="EW156" i="86"/>
  <c r="EW155" i="86"/>
  <c r="EW154" i="86"/>
  <c r="EW153" i="86"/>
  <c r="EW193" i="86"/>
  <c r="EW174" i="86"/>
  <c r="EW151" i="86"/>
  <c r="EW150" i="86"/>
  <c r="EW149" i="86"/>
  <c r="EW148" i="86"/>
  <c r="EW147" i="86"/>
  <c r="EW146" i="86"/>
  <c r="EW145" i="86"/>
  <c r="EW144" i="86"/>
  <c r="EW143" i="86"/>
  <c r="EW142" i="86"/>
  <c r="EW152" i="86"/>
  <c r="EW141" i="86"/>
  <c r="EW139" i="86"/>
  <c r="EW138" i="86"/>
  <c r="EW140" i="86"/>
  <c r="EW132" i="86"/>
  <c r="EW137" i="86"/>
  <c r="EW136" i="86"/>
  <c r="EW135" i="86"/>
  <c r="EW134" i="86"/>
  <c r="EW133" i="86"/>
  <c r="EW131" i="86"/>
  <c r="EW130" i="86"/>
  <c r="EW129" i="86"/>
  <c r="EW128" i="86"/>
  <c r="EW127" i="86"/>
  <c r="EW126" i="86"/>
  <c r="EW125" i="86"/>
  <c r="EW124" i="86"/>
  <c r="EW123" i="86"/>
  <c r="EW122" i="86"/>
  <c r="EW121" i="86"/>
  <c r="EW120" i="86"/>
  <c r="EW119" i="86"/>
  <c r="EW118" i="86"/>
  <c r="EW117" i="86"/>
  <c r="EW116" i="86"/>
  <c r="EW115" i="86"/>
  <c r="EW114" i="86"/>
  <c r="EW113" i="86"/>
  <c r="EW112" i="86"/>
  <c r="EW111" i="86"/>
  <c r="EW110" i="86"/>
  <c r="EW109" i="86"/>
  <c r="EW108" i="86"/>
  <c r="EW107" i="86"/>
  <c r="EW106" i="86"/>
  <c r="EW105" i="86"/>
  <c r="EW104" i="86"/>
  <c r="EW103" i="86"/>
  <c r="EW102" i="86"/>
  <c r="EW101" i="86"/>
  <c r="EW100" i="86"/>
  <c r="EW99" i="86"/>
  <c r="EW98" i="86"/>
  <c r="EW97" i="86"/>
  <c r="EW96" i="86"/>
  <c r="EW95" i="86"/>
  <c r="EW94" i="86"/>
  <c r="EW93" i="86"/>
  <c r="EW91" i="86"/>
  <c r="EW92" i="86"/>
  <c r="EW89" i="86"/>
  <c r="EW88" i="86"/>
  <c r="EW87" i="86"/>
  <c r="EW86" i="86"/>
  <c r="EW85" i="86"/>
  <c r="EW84" i="86"/>
  <c r="EW83" i="86"/>
  <c r="EW82" i="86"/>
  <c r="EW81" i="86"/>
  <c r="EW80" i="86"/>
  <c r="EW79" i="86"/>
  <c r="EW78" i="86"/>
  <c r="EW77" i="86"/>
  <c r="EW76" i="86"/>
  <c r="EW75" i="86"/>
  <c r="EW74" i="86"/>
  <c r="EW73" i="86"/>
  <c r="EW72" i="86"/>
  <c r="EW71" i="86"/>
  <c r="EW70" i="86"/>
  <c r="EW69" i="86"/>
  <c r="EW68" i="86"/>
  <c r="EW67" i="86"/>
  <c r="EW66" i="86"/>
  <c r="EW65" i="86"/>
  <c r="EW64" i="86"/>
  <c r="EW90" i="86"/>
  <c r="EW37" i="86"/>
  <c r="EW36" i="86"/>
  <c r="EW32" i="86"/>
  <c r="EW31" i="86"/>
  <c r="EW30" i="86"/>
  <c r="EW63" i="86"/>
  <c r="EW62" i="86"/>
  <c r="EW61" i="86"/>
  <c r="EW60" i="86"/>
  <c r="EW59" i="86"/>
  <c r="EW58" i="86"/>
  <c r="EW57" i="86"/>
  <c r="EW56" i="86"/>
  <c r="EW55" i="86"/>
  <c r="EW54" i="86"/>
  <c r="EW53" i="86"/>
  <c r="EW52" i="86"/>
  <c r="EW51" i="86"/>
  <c r="EW50" i="86"/>
  <c r="EW49" i="86"/>
  <c r="EW48" i="86"/>
  <c r="EW47" i="86"/>
  <c r="EW46" i="86"/>
  <c r="EW45" i="86"/>
  <c r="EW44" i="86"/>
  <c r="EW43" i="86"/>
  <c r="EW42" i="86"/>
  <c r="EW41" i="86"/>
  <c r="EW40" i="86"/>
  <c r="EW39" i="86"/>
  <c r="EW38" i="86"/>
  <c r="EW35" i="86"/>
  <c r="EW34" i="86"/>
  <c r="EW33" i="86"/>
  <c r="EW29" i="86"/>
  <c r="EW28" i="86"/>
  <c r="EH228" i="86"/>
  <c r="EH226" i="86"/>
  <c r="EH225" i="86"/>
  <c r="EH227" i="86"/>
  <c r="EH224" i="86"/>
  <c r="EH223" i="86"/>
  <c r="EH222" i="86"/>
  <c r="EH221" i="86"/>
  <c r="EH216" i="86"/>
  <c r="EH215" i="86"/>
  <c r="EH214" i="86"/>
  <c r="EH220" i="86"/>
  <c r="EH218" i="86"/>
  <c r="EH213" i="86"/>
  <c r="EH212" i="86"/>
  <c r="EH217" i="86"/>
  <c r="EH211" i="86"/>
  <c r="EH210" i="86"/>
  <c r="EH209" i="86"/>
  <c r="EH208" i="86"/>
  <c r="EH219" i="86"/>
  <c r="EH207" i="86"/>
  <c r="EH206" i="86"/>
  <c r="EH205" i="86"/>
  <c r="EH204" i="86"/>
  <c r="EH203" i="86"/>
  <c r="EH199" i="86"/>
  <c r="EH195" i="86"/>
  <c r="EH202" i="86"/>
  <c r="EH201" i="86"/>
  <c r="EH200" i="86"/>
  <c r="EH196" i="86"/>
  <c r="EH193" i="86"/>
  <c r="EH197" i="86"/>
  <c r="EH192" i="86"/>
  <c r="EH191" i="86"/>
  <c r="EH190" i="86"/>
  <c r="EH189" i="86"/>
  <c r="EH188" i="86"/>
  <c r="EH187" i="86"/>
  <c r="EH186" i="86"/>
  <c r="EH198" i="86"/>
  <c r="EH185" i="86"/>
  <c r="EH183" i="86"/>
  <c r="EH182" i="86"/>
  <c r="EH181" i="86"/>
  <c r="EH180" i="86"/>
  <c r="EH179" i="86"/>
  <c r="EH178" i="86"/>
  <c r="EH177" i="86"/>
  <c r="EH176" i="86"/>
  <c r="EH175" i="86"/>
  <c r="EH194" i="86"/>
  <c r="EH173" i="86"/>
  <c r="EH172" i="86"/>
  <c r="EH171" i="86"/>
  <c r="EH184" i="86"/>
  <c r="EH174" i="86"/>
  <c r="EH169" i="86"/>
  <c r="EH165" i="86"/>
  <c r="EH161" i="86"/>
  <c r="EH157" i="86"/>
  <c r="EH153" i="86"/>
  <c r="EH168" i="86"/>
  <c r="EH164" i="86"/>
  <c r="EH160" i="86"/>
  <c r="EH156" i="86"/>
  <c r="EH152" i="86"/>
  <c r="EH167" i="86"/>
  <c r="EH163" i="86"/>
  <c r="EH159" i="86"/>
  <c r="EH170" i="86"/>
  <c r="EH166" i="86"/>
  <c r="EH149" i="86"/>
  <c r="EH158" i="86"/>
  <c r="EH148" i="86"/>
  <c r="EH144" i="86"/>
  <c r="EH155" i="86"/>
  <c r="EH151" i="86"/>
  <c r="EH147" i="86"/>
  <c r="EH143" i="86"/>
  <c r="EH162" i="86"/>
  <c r="EH154" i="86"/>
  <c r="EH138" i="86"/>
  <c r="EH146" i="86"/>
  <c r="EH142" i="86"/>
  <c r="EH145" i="86"/>
  <c r="EH141" i="86"/>
  <c r="EH140" i="86"/>
  <c r="EH150" i="86"/>
  <c r="EH137" i="86"/>
  <c r="EH136" i="86"/>
  <c r="EH135" i="86"/>
  <c r="EH134" i="86"/>
  <c r="EH133" i="86"/>
  <c r="EH131" i="86"/>
  <c r="EH130" i="86"/>
  <c r="EH129" i="86"/>
  <c r="EH128" i="86"/>
  <c r="EH127" i="86"/>
  <c r="EH126" i="86"/>
  <c r="EH125" i="86"/>
  <c r="EH124" i="86"/>
  <c r="EH123" i="86"/>
  <c r="EH122" i="86"/>
  <c r="EH121" i="86"/>
  <c r="EH120" i="86"/>
  <c r="EH119" i="86"/>
  <c r="EH118" i="86"/>
  <c r="EH117" i="86"/>
  <c r="EH116" i="86"/>
  <c r="EH115" i="86"/>
  <c r="EH114" i="86"/>
  <c r="EH113" i="86"/>
  <c r="EH139" i="86"/>
  <c r="EH132" i="86"/>
  <c r="EH112" i="86"/>
  <c r="EH111" i="86"/>
  <c r="EH110" i="86"/>
  <c r="EH109" i="86"/>
  <c r="EH108" i="86"/>
  <c r="EH107" i="86"/>
  <c r="EH106" i="86"/>
  <c r="EH105" i="86"/>
  <c r="EH101" i="86"/>
  <c r="EH97" i="86"/>
  <c r="EH93" i="86"/>
  <c r="EH89" i="86"/>
  <c r="EH88" i="86"/>
  <c r="EH87" i="86"/>
  <c r="EH86" i="86"/>
  <c r="EH85" i="86"/>
  <c r="EH84" i="86"/>
  <c r="EH83" i="86"/>
  <c r="EH102" i="86"/>
  <c r="EH98" i="86"/>
  <c r="EH94" i="86"/>
  <c r="EH92" i="86"/>
  <c r="EH90" i="86"/>
  <c r="EH103" i="86"/>
  <c r="EH99" i="86"/>
  <c r="EH95" i="86"/>
  <c r="EH104" i="86"/>
  <c r="EH100" i="86"/>
  <c r="EH96" i="86"/>
  <c r="EH91" i="86"/>
  <c r="EH82" i="86"/>
  <c r="EH78" i="86"/>
  <c r="EH74" i="86"/>
  <c r="EH70" i="86"/>
  <c r="EH67" i="86"/>
  <c r="EH49" i="86"/>
  <c r="EH48" i="86"/>
  <c r="EH47" i="86"/>
  <c r="EH46" i="86"/>
  <c r="EH45" i="86"/>
  <c r="EH44" i="86"/>
  <c r="EH43" i="86"/>
  <c r="EH42" i="86"/>
  <c r="EH41" i="86"/>
  <c r="EH38" i="86"/>
  <c r="EH36" i="86"/>
  <c r="EH79" i="86"/>
  <c r="EH75" i="86"/>
  <c r="EH71" i="86"/>
  <c r="EH66" i="86"/>
  <c r="EH63" i="86"/>
  <c r="EH62" i="86"/>
  <c r="EH61" i="86"/>
  <c r="EH60" i="86"/>
  <c r="EH59" i="86"/>
  <c r="EH58" i="86"/>
  <c r="EH57" i="86"/>
  <c r="EH56" i="86"/>
  <c r="EH55" i="86"/>
  <c r="EH54" i="86"/>
  <c r="EH53" i="86"/>
  <c r="EH52" i="86"/>
  <c r="EH51" i="86"/>
  <c r="EH50" i="86"/>
  <c r="EH80" i="86"/>
  <c r="EH76" i="86"/>
  <c r="EH72" i="86"/>
  <c r="EH69" i="86"/>
  <c r="EH65" i="86"/>
  <c r="EH37" i="86"/>
  <c r="EH81" i="86"/>
  <c r="EH77" i="86"/>
  <c r="EH73" i="86"/>
  <c r="EH68" i="86"/>
  <c r="EH64" i="86"/>
  <c r="EH40" i="86"/>
  <c r="EH39" i="86"/>
  <c r="EH34" i="86"/>
  <c r="EH30" i="86"/>
  <c r="EH35" i="86"/>
  <c r="EH31" i="86"/>
  <c r="EH28" i="86"/>
  <c r="EH32" i="86"/>
  <c r="EH33" i="86"/>
  <c r="EH29" i="86"/>
  <c r="DT31" i="86"/>
  <c r="DT35" i="86"/>
  <c r="DT39" i="86"/>
  <c r="DT43" i="86"/>
  <c r="DT47" i="86"/>
  <c r="DT51" i="86"/>
  <c r="DT55" i="86"/>
  <c r="DT59" i="86"/>
  <c r="DT63" i="86"/>
  <c r="DT66" i="86"/>
  <c r="DT70" i="86"/>
  <c r="DT74" i="86"/>
  <c r="DT78" i="86"/>
  <c r="DT82" i="86"/>
  <c r="DT86" i="86"/>
  <c r="DT91" i="86"/>
  <c r="DT92" i="86"/>
  <c r="DT96" i="86"/>
  <c r="DT100" i="86"/>
  <c r="DT104" i="86"/>
  <c r="DT108" i="86"/>
  <c r="DT115" i="86"/>
  <c r="DT119" i="86"/>
  <c r="DT123" i="86"/>
  <c r="DT127" i="86"/>
  <c r="DT131" i="86"/>
  <c r="DT135" i="86"/>
  <c r="DT139" i="86"/>
  <c r="DT143" i="86"/>
  <c r="DT147" i="86"/>
  <c r="DT151" i="86"/>
  <c r="DT155" i="86"/>
  <c r="DT159" i="86"/>
  <c r="DT163" i="86"/>
  <c r="DT167" i="86"/>
  <c r="DT171" i="86"/>
  <c r="DT174" i="86"/>
  <c r="DT178" i="86"/>
  <c r="DT182" i="86"/>
  <c r="DT184" i="86"/>
  <c r="DT186" i="86"/>
  <c r="DT195" i="86"/>
  <c r="DT199" i="86"/>
  <c r="BH199" i="86" s="1"/>
  <c r="AB199" i="86" s="1"/>
  <c r="AR199" i="86" s="1"/>
  <c r="DT203" i="86"/>
  <c r="BH203" i="86" s="1"/>
  <c r="AB203" i="86" s="1"/>
  <c r="AR203" i="86" s="1"/>
  <c r="DT207" i="86"/>
  <c r="BH207" i="86" s="1"/>
  <c r="AB207" i="86" s="1"/>
  <c r="AR207" i="86" s="1"/>
  <c r="DT211" i="86"/>
  <c r="DT215" i="86"/>
  <c r="DT222" i="86"/>
  <c r="DT223" i="86"/>
  <c r="DT227" i="86"/>
  <c r="EK28" i="86"/>
  <c r="EK32" i="86"/>
  <c r="EK36" i="86"/>
  <c r="EK40" i="86"/>
  <c r="EK44" i="86"/>
  <c r="EK48" i="86"/>
  <c r="EK52" i="86"/>
  <c r="EK56" i="86"/>
  <c r="EK60" i="86"/>
  <c r="EK90" i="86"/>
  <c r="EK67" i="86"/>
  <c r="EK71" i="86"/>
  <c r="EK75" i="86"/>
  <c r="EK79" i="86"/>
  <c r="EK83" i="86"/>
  <c r="EK87" i="86"/>
  <c r="EK112" i="86"/>
  <c r="EK93" i="86"/>
  <c r="EK97" i="86"/>
  <c r="EK101" i="86"/>
  <c r="EK105" i="86"/>
  <c r="EK109" i="86"/>
  <c r="EK116" i="86"/>
  <c r="EK120" i="86"/>
  <c r="EK124" i="86"/>
  <c r="EK128" i="86"/>
  <c r="EK132" i="86"/>
  <c r="EK136" i="86"/>
  <c r="EK140" i="86"/>
  <c r="EK144" i="86"/>
  <c r="EK148" i="86"/>
  <c r="EK189" i="86"/>
  <c r="EK155" i="86"/>
  <c r="EK159" i="86"/>
  <c r="EK163" i="86"/>
  <c r="EK167" i="86"/>
  <c r="EK171" i="86"/>
  <c r="EK175" i="86"/>
  <c r="EK179" i="86"/>
  <c r="EK183" i="86"/>
  <c r="EK187" i="86"/>
  <c r="EK186" i="86"/>
  <c r="EK195" i="86"/>
  <c r="EK199" i="86"/>
  <c r="EK204" i="86"/>
  <c r="EK222" i="86"/>
  <c r="EK211" i="86"/>
  <c r="EK215" i="86"/>
  <c r="EK221" i="86"/>
  <c r="EK224" i="86"/>
  <c r="EK228" i="86"/>
  <c r="EM228" i="86"/>
  <c r="EM227" i="86"/>
  <c r="EM226" i="86"/>
  <c r="EM225" i="86"/>
  <c r="EM224" i="86"/>
  <c r="EM222" i="86"/>
  <c r="EM221" i="86"/>
  <c r="EM223" i="86"/>
  <c r="EM220" i="86"/>
  <c r="EM219" i="86"/>
  <c r="EM218" i="86"/>
  <c r="EM217" i="86"/>
  <c r="EM216" i="86"/>
  <c r="EM215" i="86"/>
  <c r="EM213" i="86"/>
  <c r="EM212" i="86"/>
  <c r="EM211" i="86"/>
  <c r="EM210" i="86"/>
  <c r="EM209" i="86"/>
  <c r="EM214" i="86"/>
  <c r="EM208" i="86"/>
  <c r="EM205" i="86"/>
  <c r="EM204" i="86"/>
  <c r="EM203" i="86"/>
  <c r="EM202" i="86"/>
  <c r="EM201" i="86"/>
  <c r="EM200" i="86"/>
  <c r="EM199" i="86"/>
  <c r="EM198" i="86"/>
  <c r="EM197" i="86"/>
  <c r="EM196" i="86"/>
  <c r="EM195" i="86"/>
  <c r="EM194" i="86"/>
  <c r="EM193" i="86"/>
  <c r="EM207" i="86"/>
  <c r="EM192" i="86"/>
  <c r="EM191" i="86"/>
  <c r="EM190" i="86"/>
  <c r="EM189" i="86"/>
  <c r="EM188" i="86"/>
  <c r="EM187" i="86"/>
  <c r="EM186" i="86"/>
  <c r="EM185" i="86"/>
  <c r="EM206" i="86"/>
  <c r="EM183" i="86"/>
  <c r="EM182" i="86"/>
  <c r="EM181" i="86"/>
  <c r="EM180" i="86"/>
  <c r="EM179" i="86"/>
  <c r="EM178" i="86"/>
  <c r="EM177" i="86"/>
  <c r="EM176" i="86"/>
  <c r="EM175" i="86"/>
  <c r="EM174" i="86"/>
  <c r="EM184" i="86"/>
  <c r="EM172" i="86"/>
  <c r="EM171" i="86"/>
  <c r="EM170" i="86"/>
  <c r="EM166" i="86"/>
  <c r="EM162" i="86"/>
  <c r="EM158" i="86"/>
  <c r="EM154" i="86"/>
  <c r="EM169" i="86"/>
  <c r="EM165" i="86"/>
  <c r="EM161" i="86"/>
  <c r="EM157" i="86"/>
  <c r="EM153" i="86"/>
  <c r="EM152" i="86"/>
  <c r="EM168" i="86"/>
  <c r="EM164" i="86"/>
  <c r="EM160" i="86"/>
  <c r="EM167" i="86"/>
  <c r="EM150" i="86"/>
  <c r="EM156" i="86"/>
  <c r="EM155" i="86"/>
  <c r="EM149" i="86"/>
  <c r="EM145" i="86"/>
  <c r="EM173" i="86"/>
  <c r="EM159" i="86"/>
  <c r="EM148" i="86"/>
  <c r="EM144" i="86"/>
  <c r="EM163" i="86"/>
  <c r="EM147" i="86"/>
  <c r="EM146" i="86"/>
  <c r="EM138" i="86"/>
  <c r="EM143" i="86"/>
  <c r="EM140" i="86"/>
  <c r="EM151" i="86"/>
  <c r="EM142" i="86"/>
  <c r="EM141" i="86"/>
  <c r="EM137" i="86"/>
  <c r="EM136" i="86"/>
  <c r="EM135" i="86"/>
  <c r="EM134" i="86"/>
  <c r="EM133" i="86"/>
  <c r="EM132" i="86"/>
  <c r="EM139" i="86"/>
  <c r="EM131" i="86"/>
  <c r="EM130" i="86"/>
  <c r="EM129" i="86"/>
  <c r="EM128" i="86"/>
  <c r="EM127" i="86"/>
  <c r="EM126" i="86"/>
  <c r="EM125" i="86"/>
  <c r="EM124" i="86"/>
  <c r="EM123" i="86"/>
  <c r="EM122" i="86"/>
  <c r="EM121" i="86"/>
  <c r="EM113" i="86"/>
  <c r="EM112" i="86"/>
  <c r="EM110" i="86"/>
  <c r="EM109" i="86"/>
  <c r="EM108" i="86"/>
  <c r="EM107" i="86"/>
  <c r="EM106" i="86"/>
  <c r="EM105" i="86"/>
  <c r="EM104" i="86"/>
  <c r="EM103" i="86"/>
  <c r="EM102" i="86"/>
  <c r="EM101" i="86"/>
  <c r="EM100" i="86"/>
  <c r="EM99" i="86"/>
  <c r="EM98" i="86"/>
  <c r="EM97" i="86"/>
  <c r="EM96" i="86"/>
  <c r="EM95" i="86"/>
  <c r="EM94" i="86"/>
  <c r="EM93" i="86"/>
  <c r="EM92" i="86"/>
  <c r="EM91" i="86"/>
  <c r="EM90" i="86"/>
  <c r="EM120" i="86"/>
  <c r="EM119" i="86"/>
  <c r="EM118" i="86"/>
  <c r="EM117" i="86"/>
  <c r="EM116" i="86"/>
  <c r="EM115" i="86"/>
  <c r="EM114" i="86"/>
  <c r="EM111" i="86"/>
  <c r="EM89" i="86"/>
  <c r="EM88" i="86"/>
  <c r="EM87" i="86"/>
  <c r="EM86" i="86"/>
  <c r="EM85" i="86"/>
  <c r="EM84" i="86"/>
  <c r="EM83" i="86"/>
  <c r="EM82" i="86"/>
  <c r="EM81" i="86"/>
  <c r="EM80" i="86"/>
  <c r="EM79" i="86"/>
  <c r="EM78" i="86"/>
  <c r="EM77" i="86"/>
  <c r="EM76" i="86"/>
  <c r="EM75" i="86"/>
  <c r="EM74" i="86"/>
  <c r="EM73" i="86"/>
  <c r="EM72" i="86"/>
  <c r="EM71" i="86"/>
  <c r="EM70" i="86"/>
  <c r="EM68" i="86"/>
  <c r="EM64" i="86"/>
  <c r="EM63" i="86"/>
  <c r="EM62" i="86"/>
  <c r="EM61" i="86"/>
  <c r="EM60" i="86"/>
  <c r="EM59" i="86"/>
  <c r="EM58" i="86"/>
  <c r="EM57" i="86"/>
  <c r="EM56" i="86"/>
  <c r="EM55" i="86"/>
  <c r="EM54" i="86"/>
  <c r="EM53" i="86"/>
  <c r="EM52" i="86"/>
  <c r="EM51" i="86"/>
  <c r="EM50" i="86"/>
  <c r="EM49" i="86"/>
  <c r="EM48" i="86"/>
  <c r="EM47" i="86"/>
  <c r="EM46" i="86"/>
  <c r="EM45" i="86"/>
  <c r="EM44" i="86"/>
  <c r="EM43" i="86"/>
  <c r="EM42" i="86"/>
  <c r="EM41" i="86"/>
  <c r="EM40" i="86"/>
  <c r="EM39" i="86"/>
  <c r="EM38" i="86"/>
  <c r="EM37" i="86"/>
  <c r="EM36" i="86"/>
  <c r="EM35" i="86"/>
  <c r="EM34" i="86"/>
  <c r="EM33" i="86"/>
  <c r="EM32" i="86"/>
  <c r="EM31" i="86"/>
  <c r="EM30" i="86"/>
  <c r="EM29" i="86"/>
  <c r="EM28" i="86"/>
  <c r="EM67" i="86"/>
  <c r="EM66" i="86"/>
  <c r="EM69" i="86"/>
  <c r="EM65" i="86"/>
  <c r="EB227" i="86"/>
  <c r="EB228" i="86"/>
  <c r="EB226" i="86"/>
  <c r="EB225" i="86"/>
  <c r="EB224" i="86"/>
  <c r="EB223" i="86"/>
  <c r="EB222" i="86"/>
  <c r="EB220" i="86"/>
  <c r="EB219" i="86"/>
  <c r="EB218" i="86"/>
  <c r="EB217" i="86"/>
  <c r="EB221" i="86"/>
  <c r="EB216" i="86"/>
  <c r="EB213" i="86"/>
  <c r="EB212" i="86"/>
  <c r="EB214" i="86"/>
  <c r="EB209" i="86"/>
  <c r="EB215" i="86"/>
  <c r="EB208" i="86"/>
  <c r="EB211" i="86"/>
  <c r="EB207" i="86"/>
  <c r="EB206" i="86"/>
  <c r="EB202" i="86"/>
  <c r="EB201" i="86"/>
  <c r="EB200" i="86"/>
  <c r="EB199" i="86"/>
  <c r="EB198" i="86"/>
  <c r="EB197" i="86"/>
  <c r="EB196" i="86"/>
  <c r="EB195" i="86"/>
  <c r="EB194" i="86"/>
  <c r="EB205" i="86"/>
  <c r="EB203" i="86"/>
  <c r="EB204" i="86"/>
  <c r="EB192" i="86"/>
  <c r="EB191" i="86"/>
  <c r="EB190" i="86"/>
  <c r="EB189" i="86"/>
  <c r="EB188" i="86"/>
  <c r="EB187" i="86"/>
  <c r="EB186" i="86"/>
  <c r="EB185" i="86"/>
  <c r="EB184" i="86"/>
  <c r="EB193" i="86"/>
  <c r="EB210" i="86"/>
  <c r="EB174" i="86"/>
  <c r="EB173" i="86"/>
  <c r="EB172" i="86"/>
  <c r="EB171" i="86"/>
  <c r="EB170" i="86"/>
  <c r="EB169" i="86"/>
  <c r="EB168" i="86"/>
  <c r="EB167" i="86"/>
  <c r="EB166" i="86"/>
  <c r="EB165" i="86"/>
  <c r="EB164" i="86"/>
  <c r="EB163" i="86"/>
  <c r="EB162" i="86"/>
  <c r="EB161" i="86"/>
  <c r="EB160" i="86"/>
  <c r="EB159" i="86"/>
  <c r="EB158" i="86"/>
  <c r="EB157" i="86"/>
  <c r="EB156" i="86"/>
  <c r="EB155" i="86"/>
  <c r="EB154" i="86"/>
  <c r="EB153" i="86"/>
  <c r="EB183" i="86"/>
  <c r="EB179" i="86"/>
  <c r="EB175" i="86"/>
  <c r="EB180" i="86"/>
  <c r="EB176" i="86"/>
  <c r="EB152" i="86"/>
  <c r="EB151" i="86"/>
  <c r="EB150" i="86"/>
  <c r="EB149" i="86"/>
  <c r="EB148" i="86"/>
  <c r="EB147" i="86"/>
  <c r="EB146" i="86"/>
  <c r="EB145" i="86"/>
  <c r="EB144" i="86"/>
  <c r="EB143" i="86"/>
  <c r="EB142" i="86"/>
  <c r="EB181" i="86"/>
  <c r="EB177" i="86"/>
  <c r="EB182" i="86"/>
  <c r="EB178" i="86"/>
  <c r="EB138" i="86"/>
  <c r="EB141" i="86"/>
  <c r="EB140" i="86"/>
  <c r="EB139" i="86"/>
  <c r="EB132" i="86"/>
  <c r="EB131" i="86"/>
  <c r="EB130" i="86"/>
  <c r="EB129" i="86"/>
  <c r="EB128" i="86"/>
  <c r="EB127" i="86"/>
  <c r="EB126" i="86"/>
  <c r="EB125" i="86"/>
  <c r="EB124" i="86"/>
  <c r="EB123" i="86"/>
  <c r="EB122" i="86"/>
  <c r="EB121" i="86"/>
  <c r="EB120" i="86"/>
  <c r="EB119" i="86"/>
  <c r="EB118" i="86"/>
  <c r="EB117" i="86"/>
  <c r="EB116" i="86"/>
  <c r="EB115" i="86"/>
  <c r="EB114" i="86"/>
  <c r="EB113" i="86"/>
  <c r="EB112" i="86"/>
  <c r="EB111" i="86"/>
  <c r="EB137" i="86"/>
  <c r="EB136" i="86"/>
  <c r="EB135" i="86"/>
  <c r="EB134" i="86"/>
  <c r="EB133" i="86"/>
  <c r="EB110" i="86"/>
  <c r="EB109" i="86"/>
  <c r="EB108" i="86"/>
  <c r="EB107" i="86"/>
  <c r="EB106" i="86"/>
  <c r="EB105" i="86"/>
  <c r="EB104" i="86"/>
  <c r="EB103" i="86"/>
  <c r="EB102" i="86"/>
  <c r="EB101" i="86"/>
  <c r="EB100" i="86"/>
  <c r="EB99" i="86"/>
  <c r="EB98" i="86"/>
  <c r="EB97" i="86"/>
  <c r="EB96" i="86"/>
  <c r="EB95" i="86"/>
  <c r="EB94" i="86"/>
  <c r="EB92" i="86"/>
  <c r="EB91" i="86"/>
  <c r="EB90" i="86"/>
  <c r="EB89" i="86"/>
  <c r="EB88" i="86"/>
  <c r="EB87" i="86"/>
  <c r="EB86" i="86"/>
  <c r="EB85" i="86"/>
  <c r="EB84" i="86"/>
  <c r="EB83" i="86"/>
  <c r="EB82" i="86"/>
  <c r="EB81" i="86"/>
  <c r="EB80" i="86"/>
  <c r="EB79" i="86"/>
  <c r="EB78" i="86"/>
  <c r="EB77" i="86"/>
  <c r="EB76" i="86"/>
  <c r="EB75" i="86"/>
  <c r="EB74" i="86"/>
  <c r="EB73" i="86"/>
  <c r="EB72" i="86"/>
  <c r="EB71" i="86"/>
  <c r="EB70" i="86"/>
  <c r="EB69" i="86"/>
  <c r="EB68" i="86"/>
  <c r="EB67" i="86"/>
  <c r="EB66" i="86"/>
  <c r="EB65" i="86"/>
  <c r="EB64" i="86"/>
  <c r="EB93" i="86"/>
  <c r="EB38" i="86"/>
  <c r="EB34" i="86"/>
  <c r="EB31" i="86"/>
  <c r="EB29" i="86"/>
  <c r="EB63" i="86"/>
  <c r="EB62" i="86"/>
  <c r="EB61" i="86"/>
  <c r="EB60" i="86"/>
  <c r="EB59" i="86"/>
  <c r="EB58" i="86"/>
  <c r="EB57" i="86"/>
  <c r="EB56" i="86"/>
  <c r="EB55" i="86"/>
  <c r="EB54" i="86"/>
  <c r="EB53" i="86"/>
  <c r="EB52" i="86"/>
  <c r="EB51" i="86"/>
  <c r="EB50" i="86"/>
  <c r="EB49" i="86"/>
  <c r="EB48" i="86"/>
  <c r="EB47" i="86"/>
  <c r="EB46" i="86"/>
  <c r="EB45" i="86"/>
  <c r="EB44" i="86"/>
  <c r="EB43" i="86"/>
  <c r="EB42" i="86"/>
  <c r="EB41" i="86"/>
  <c r="EB40" i="86"/>
  <c r="EB39" i="86"/>
  <c r="EB37" i="86"/>
  <c r="EB36" i="86"/>
  <c r="EB35" i="86"/>
  <c r="EB33" i="86"/>
  <c r="EB32" i="86"/>
  <c r="EB30" i="86"/>
  <c r="EB28" i="86"/>
  <c r="EI228" i="86"/>
  <c r="EI227" i="86"/>
  <c r="EI225" i="86"/>
  <c r="EI224" i="86"/>
  <c r="EI226" i="86"/>
  <c r="EI223" i="86"/>
  <c r="EI222" i="86"/>
  <c r="EI221" i="86"/>
  <c r="EI220" i="86"/>
  <c r="EI219" i="86"/>
  <c r="EI218" i="86"/>
  <c r="EI217" i="86"/>
  <c r="EI216" i="86"/>
  <c r="EI215" i="86"/>
  <c r="EI211" i="86"/>
  <c r="EI210" i="86"/>
  <c r="EI209" i="86"/>
  <c r="EI214" i="86"/>
  <c r="EI213" i="86"/>
  <c r="EI212" i="86"/>
  <c r="EI208" i="86"/>
  <c r="EI207" i="86"/>
  <c r="EI206" i="86"/>
  <c r="EI204" i="86"/>
  <c r="EI203" i="86"/>
  <c r="EI202" i="86"/>
  <c r="EI201" i="86"/>
  <c r="EI200" i="86"/>
  <c r="EI199" i="86"/>
  <c r="EI198" i="86"/>
  <c r="EI197" i="86"/>
  <c r="EI196" i="86"/>
  <c r="EI195" i="86"/>
  <c r="EI194" i="86"/>
  <c r="EI193" i="86"/>
  <c r="EI205" i="86"/>
  <c r="EI192" i="86"/>
  <c r="EI191" i="86"/>
  <c r="EI190" i="86"/>
  <c r="EI189" i="86"/>
  <c r="EI188" i="86"/>
  <c r="EI187" i="86"/>
  <c r="EI186" i="86"/>
  <c r="EI185" i="86"/>
  <c r="EI183" i="86"/>
  <c r="EI182" i="86"/>
  <c r="EI181" i="86"/>
  <c r="EI180" i="86"/>
  <c r="EI179" i="86"/>
  <c r="EI178" i="86"/>
  <c r="EI177" i="86"/>
  <c r="EI176" i="86"/>
  <c r="EI175" i="86"/>
  <c r="EI174" i="86"/>
  <c r="EI184" i="86"/>
  <c r="EI173" i="86"/>
  <c r="EI168" i="86"/>
  <c r="EI164" i="86"/>
  <c r="EI160" i="86"/>
  <c r="EI156" i="86"/>
  <c r="EI152" i="86"/>
  <c r="EI172" i="86"/>
  <c r="EI171" i="86"/>
  <c r="EI167" i="86"/>
  <c r="EI163" i="86"/>
  <c r="EI159" i="86"/>
  <c r="EI155" i="86"/>
  <c r="EI170" i="86"/>
  <c r="EI166" i="86"/>
  <c r="EI162" i="86"/>
  <c r="EI169" i="86"/>
  <c r="EI158" i="86"/>
  <c r="EI157" i="86"/>
  <c r="EI151" i="86"/>
  <c r="EI147" i="86"/>
  <c r="EI143" i="86"/>
  <c r="EI141" i="86"/>
  <c r="EI161" i="86"/>
  <c r="EI154" i="86"/>
  <c r="EI153" i="86"/>
  <c r="EI150" i="86"/>
  <c r="EI146" i="86"/>
  <c r="EI165" i="86"/>
  <c r="EI142" i="86"/>
  <c r="EI139" i="86"/>
  <c r="EI145" i="86"/>
  <c r="EI144" i="86"/>
  <c r="EI140" i="86"/>
  <c r="EI149" i="86"/>
  <c r="EI148" i="86"/>
  <c r="EI137" i="86"/>
  <c r="EI136" i="86"/>
  <c r="EI135" i="86"/>
  <c r="EI134" i="86"/>
  <c r="EI133" i="86"/>
  <c r="EI132" i="86"/>
  <c r="EI138" i="86"/>
  <c r="EI131" i="86"/>
  <c r="EI130" i="86"/>
  <c r="EI129" i="86"/>
  <c r="EI128" i="86"/>
  <c r="EI127" i="86"/>
  <c r="EI126" i="86"/>
  <c r="EI125" i="86"/>
  <c r="EI124" i="86"/>
  <c r="EI123" i="86"/>
  <c r="EI122" i="86"/>
  <c r="EI121" i="86"/>
  <c r="EI120" i="86"/>
  <c r="EI119" i="86"/>
  <c r="EI118" i="86"/>
  <c r="EI117" i="86"/>
  <c r="EI116" i="86"/>
  <c r="EI115" i="86"/>
  <c r="EI112" i="86"/>
  <c r="EI114" i="86"/>
  <c r="EI113" i="86"/>
  <c r="EI111" i="86"/>
  <c r="EI110" i="86"/>
  <c r="EI109" i="86"/>
  <c r="EI108" i="86"/>
  <c r="EI107" i="86"/>
  <c r="EI106" i="86"/>
  <c r="EI105" i="86"/>
  <c r="EI104" i="86"/>
  <c r="EI103" i="86"/>
  <c r="EI102" i="86"/>
  <c r="EI101" i="86"/>
  <c r="EI100" i="86"/>
  <c r="EI99" i="86"/>
  <c r="EI98" i="86"/>
  <c r="EI97" i="86"/>
  <c r="EI96" i="86"/>
  <c r="EI95" i="86"/>
  <c r="EI94" i="86"/>
  <c r="EI93" i="86"/>
  <c r="EI92" i="86"/>
  <c r="EI91" i="86"/>
  <c r="EI90" i="86"/>
  <c r="EI89" i="86"/>
  <c r="EI88" i="86"/>
  <c r="EI87" i="86"/>
  <c r="EI86" i="86"/>
  <c r="EI85" i="86"/>
  <c r="EI84" i="86"/>
  <c r="EI83" i="86"/>
  <c r="EI82" i="86"/>
  <c r="EI81" i="86"/>
  <c r="EI80" i="86"/>
  <c r="EI79" i="86"/>
  <c r="EI78" i="86"/>
  <c r="EI77" i="86"/>
  <c r="EI76" i="86"/>
  <c r="EI75" i="86"/>
  <c r="EI74" i="86"/>
  <c r="EI73" i="86"/>
  <c r="EI72" i="86"/>
  <c r="EI71" i="86"/>
  <c r="EI70" i="86"/>
  <c r="EI66" i="86"/>
  <c r="EI63" i="86"/>
  <c r="EI62" i="86"/>
  <c r="EI61" i="86"/>
  <c r="EI60" i="86"/>
  <c r="EI59" i="86"/>
  <c r="EI58" i="86"/>
  <c r="EI57" i="86"/>
  <c r="EI56" i="86"/>
  <c r="EI55" i="86"/>
  <c r="EI54" i="86"/>
  <c r="EI53" i="86"/>
  <c r="EI52" i="86"/>
  <c r="EI51" i="86"/>
  <c r="EI50" i="86"/>
  <c r="EI49" i="86"/>
  <c r="EI48" i="86"/>
  <c r="EI47" i="86"/>
  <c r="EI46" i="86"/>
  <c r="EI45" i="86"/>
  <c r="EI44" i="86"/>
  <c r="EI43" i="86"/>
  <c r="EI42" i="86"/>
  <c r="EI41" i="86"/>
  <c r="EI40" i="86"/>
  <c r="EI39" i="86"/>
  <c r="EI38" i="86"/>
  <c r="EI37" i="86"/>
  <c r="EI36" i="86"/>
  <c r="EI35" i="86"/>
  <c r="EI34" i="86"/>
  <c r="EI33" i="86"/>
  <c r="EI32" i="86"/>
  <c r="EI31" i="86"/>
  <c r="EI30" i="86"/>
  <c r="EI29" i="86"/>
  <c r="EI28" i="86"/>
  <c r="EI69" i="86"/>
  <c r="EI65" i="86"/>
  <c r="EI68" i="86"/>
  <c r="EI64" i="86"/>
  <c r="EI67" i="86"/>
  <c r="BM68" i="86"/>
  <c r="AG68" i="86" s="1"/>
  <c r="AW68" i="86" s="1"/>
  <c r="BM40" i="86"/>
  <c r="AG40" i="86" s="1"/>
  <c r="AW40" i="86" s="1"/>
  <c r="BM74" i="86"/>
  <c r="AG74" i="86" s="1"/>
  <c r="AW74" i="86" s="1"/>
  <c r="BM51" i="86"/>
  <c r="AG51" i="86" s="1"/>
  <c r="AW51" i="86" s="1"/>
  <c r="BM55" i="86"/>
  <c r="AG55" i="86" s="1"/>
  <c r="AW55" i="86" s="1"/>
  <c r="BM59" i="86"/>
  <c r="AG59" i="86" s="1"/>
  <c r="AW59" i="86" s="1"/>
  <c r="BM63" i="86"/>
  <c r="AG63" i="86" s="1"/>
  <c r="AW63" i="86" s="1"/>
  <c r="BM81" i="86"/>
  <c r="AG81" i="86" s="1"/>
  <c r="AW81" i="86" s="1"/>
  <c r="BM41" i="86"/>
  <c r="AG41" i="86" s="1"/>
  <c r="AW41" i="86" s="1"/>
  <c r="BM45" i="86"/>
  <c r="AG45" i="86" s="1"/>
  <c r="AW45" i="86" s="1"/>
  <c r="BM49" i="86"/>
  <c r="AG49" i="86" s="1"/>
  <c r="AW49" i="86" s="1"/>
  <c r="BM80" i="86"/>
  <c r="AG80" i="86" s="1"/>
  <c r="AW80" i="86" s="1"/>
  <c r="BM102" i="86"/>
  <c r="AG102" i="86" s="1"/>
  <c r="AW102" i="86" s="1"/>
  <c r="BM92" i="86"/>
  <c r="AG92" i="86" s="1"/>
  <c r="AW92" i="86" s="1"/>
  <c r="BM83" i="86"/>
  <c r="AG83" i="86" s="1"/>
  <c r="AW83" i="86" s="1"/>
  <c r="BM87" i="86"/>
  <c r="AG87" i="86" s="1"/>
  <c r="AW87" i="86" s="1"/>
  <c r="BM95" i="86"/>
  <c r="AG95" i="86" s="1"/>
  <c r="AW95" i="86" s="1"/>
  <c r="BM106" i="86"/>
  <c r="AG106" i="86" s="1"/>
  <c r="AW106" i="86" s="1"/>
  <c r="BM110" i="86"/>
  <c r="AG110" i="86" s="1"/>
  <c r="AW110" i="86" s="1"/>
  <c r="BM113" i="86"/>
  <c r="AG113" i="86" s="1"/>
  <c r="AW113" i="86" s="1"/>
  <c r="BM117" i="86"/>
  <c r="AG117" i="86" s="1"/>
  <c r="AW117" i="86" s="1"/>
  <c r="BM121" i="86"/>
  <c r="AG121" i="86" s="1"/>
  <c r="AW121" i="86" s="1"/>
  <c r="BM125" i="86"/>
  <c r="AG125" i="86" s="1"/>
  <c r="AW125" i="86" s="1"/>
  <c r="BM129" i="86"/>
  <c r="AG129" i="86" s="1"/>
  <c r="AW129" i="86" s="1"/>
  <c r="BM133" i="86"/>
  <c r="AG133" i="86" s="1"/>
  <c r="AW133" i="86" s="1"/>
  <c r="BM137" i="86"/>
  <c r="AG137" i="86" s="1"/>
  <c r="AW137" i="86" s="1"/>
  <c r="BM140" i="86"/>
  <c r="AG140" i="86" s="1"/>
  <c r="AW140" i="86" s="1"/>
  <c r="BM158" i="86"/>
  <c r="AG158" i="86" s="1"/>
  <c r="AW158" i="86" s="1"/>
  <c r="BM144" i="86"/>
  <c r="AG144" i="86" s="1"/>
  <c r="AW144" i="86" s="1"/>
  <c r="BM166" i="86"/>
  <c r="AG166" i="86" s="1"/>
  <c r="AW166" i="86" s="1"/>
  <c r="BM162" i="86"/>
  <c r="AG162" i="86" s="1"/>
  <c r="AW162" i="86" s="1"/>
  <c r="BM156" i="86"/>
  <c r="AG156" i="86" s="1"/>
  <c r="AW156" i="86" s="1"/>
  <c r="BM153" i="86"/>
  <c r="AG153" i="86" s="1"/>
  <c r="AW153" i="86" s="1"/>
  <c r="BM169" i="86"/>
  <c r="AG169" i="86" s="1"/>
  <c r="AW169" i="86" s="1"/>
  <c r="BM173" i="86"/>
  <c r="AG173" i="86" s="1"/>
  <c r="AW173" i="86" s="1"/>
  <c r="BM202" i="86"/>
  <c r="AG202" i="86" s="1"/>
  <c r="AW202" i="86" s="1"/>
  <c r="BM178" i="86"/>
  <c r="AG178" i="86" s="1"/>
  <c r="AW178" i="86" s="1"/>
  <c r="BM182" i="86"/>
  <c r="AG182" i="86" s="1"/>
  <c r="AW182" i="86" s="1"/>
  <c r="BM201" i="86"/>
  <c r="AG201" i="86" s="1"/>
  <c r="AW201" i="86" s="1"/>
  <c r="BM189" i="86"/>
  <c r="AG189" i="86" s="1"/>
  <c r="AW189" i="86" s="1"/>
  <c r="BM195" i="86"/>
  <c r="AG195" i="86" s="1"/>
  <c r="AW195" i="86" s="1"/>
  <c r="BM197" i="86"/>
  <c r="AG197" i="86" s="1"/>
  <c r="AW197" i="86" s="1"/>
  <c r="EV228" i="86"/>
  <c r="EV227" i="86"/>
  <c r="EV226" i="86"/>
  <c r="EV225" i="86"/>
  <c r="EV224" i="86"/>
  <c r="EV223" i="86"/>
  <c r="EV222" i="86"/>
  <c r="EV221" i="86"/>
  <c r="EV220" i="86"/>
  <c r="EV219" i="86"/>
  <c r="EV218" i="86"/>
  <c r="EV217" i="86"/>
  <c r="EV215" i="86"/>
  <c r="EV216" i="86"/>
  <c r="EV211" i="86"/>
  <c r="EV210" i="86"/>
  <c r="EV209" i="86"/>
  <c r="EV214" i="86"/>
  <c r="EV213" i="86"/>
  <c r="EV212" i="86"/>
  <c r="EV208" i="86"/>
  <c r="EV203" i="86"/>
  <c r="EV207" i="86"/>
  <c r="EV206" i="86"/>
  <c r="EV205" i="86"/>
  <c r="EV204" i="86"/>
  <c r="EV202" i="86"/>
  <c r="EV201" i="86"/>
  <c r="EV200" i="86"/>
  <c r="EV199" i="86"/>
  <c r="EV198" i="86"/>
  <c r="EV197" i="86"/>
  <c r="EV196" i="86"/>
  <c r="EV195" i="86"/>
  <c r="EV194" i="86"/>
  <c r="EV193" i="86"/>
  <c r="EV192" i="86"/>
  <c r="EV191" i="86"/>
  <c r="EV190" i="86"/>
  <c r="EV189" i="86"/>
  <c r="EV188" i="86"/>
  <c r="EV187" i="86"/>
  <c r="EV186" i="86"/>
  <c r="EV185" i="86"/>
  <c r="EV183" i="86"/>
  <c r="EV182" i="86"/>
  <c r="EV181" i="86"/>
  <c r="EV180" i="86"/>
  <c r="EV179" i="86"/>
  <c r="EV178" i="86"/>
  <c r="EV177" i="86"/>
  <c r="EV176" i="86"/>
  <c r="EV175" i="86"/>
  <c r="EV174" i="86"/>
  <c r="EV184" i="86"/>
  <c r="EV170" i="86"/>
  <c r="EV166" i="86"/>
  <c r="EV162" i="86"/>
  <c r="EV158" i="86"/>
  <c r="EV154" i="86"/>
  <c r="EV173" i="86"/>
  <c r="EV169" i="86"/>
  <c r="EV165" i="86"/>
  <c r="EV161" i="86"/>
  <c r="EV157" i="86"/>
  <c r="EV153" i="86"/>
  <c r="EV172" i="86"/>
  <c r="EV171" i="86"/>
  <c r="EV168" i="86"/>
  <c r="EV164" i="86"/>
  <c r="EV160" i="86"/>
  <c r="EV150" i="86"/>
  <c r="EV159" i="86"/>
  <c r="EV152" i="86"/>
  <c r="EV149" i="86"/>
  <c r="EV145" i="86"/>
  <c r="EV163" i="86"/>
  <c r="EV148" i="86"/>
  <c r="EV144" i="86"/>
  <c r="EV167" i="86"/>
  <c r="EV156" i="86"/>
  <c r="EV143" i="86"/>
  <c r="EV142" i="86"/>
  <c r="EV140" i="86"/>
  <c r="EV151" i="86"/>
  <c r="EV147" i="86"/>
  <c r="EV146" i="86"/>
  <c r="EV138" i="86"/>
  <c r="EV155" i="86"/>
  <c r="EV141" i="86"/>
  <c r="EV137" i="86"/>
  <c r="EV136" i="86"/>
  <c r="EV135" i="86"/>
  <c r="EV134" i="86"/>
  <c r="EV133" i="86"/>
  <c r="EV132" i="86"/>
  <c r="EV139" i="86"/>
  <c r="EV131" i="86"/>
  <c r="EV130" i="86"/>
  <c r="EV129" i="86"/>
  <c r="EV128" i="86"/>
  <c r="EV127" i="86"/>
  <c r="EV126" i="86"/>
  <c r="EV125" i="86"/>
  <c r="EV124" i="86"/>
  <c r="EV123" i="86"/>
  <c r="EV122" i="86"/>
  <c r="EV121" i="86"/>
  <c r="EV113" i="86"/>
  <c r="EV120" i="86"/>
  <c r="EV119" i="86"/>
  <c r="EV118" i="86"/>
  <c r="EV117" i="86"/>
  <c r="EV116" i="86"/>
  <c r="EV115" i="86"/>
  <c r="EV111" i="86"/>
  <c r="EV110" i="86"/>
  <c r="EV109" i="86"/>
  <c r="EV108" i="86"/>
  <c r="EV107" i="86"/>
  <c r="EV106" i="86"/>
  <c r="EV105" i="86"/>
  <c r="EV104" i="86"/>
  <c r="EV103" i="86"/>
  <c r="EV102" i="86"/>
  <c r="EV101" i="86"/>
  <c r="EV100" i="86"/>
  <c r="EV99" i="86"/>
  <c r="EV98" i="86"/>
  <c r="EV97" i="86"/>
  <c r="EV96" i="86"/>
  <c r="EV95" i="86"/>
  <c r="EV94" i="86"/>
  <c r="EV93" i="86"/>
  <c r="EV92" i="86"/>
  <c r="EV91" i="86"/>
  <c r="EV90" i="86"/>
  <c r="EV114" i="86"/>
  <c r="EV112" i="86"/>
  <c r="EV89" i="86"/>
  <c r="EV88" i="86"/>
  <c r="EV87" i="86"/>
  <c r="EV86" i="86"/>
  <c r="EV85" i="86"/>
  <c r="EV84" i="86"/>
  <c r="EV83" i="86"/>
  <c r="EV82" i="86"/>
  <c r="EV81" i="86"/>
  <c r="EV80" i="86"/>
  <c r="EV79" i="86"/>
  <c r="EV78" i="86"/>
  <c r="EV77" i="86"/>
  <c r="EV76" i="86"/>
  <c r="EV75" i="86"/>
  <c r="EV74" i="86"/>
  <c r="EV73" i="86"/>
  <c r="EV72" i="86"/>
  <c r="EV71" i="86"/>
  <c r="EV70" i="86"/>
  <c r="EV68" i="86"/>
  <c r="EV64" i="86"/>
  <c r="EV63" i="86"/>
  <c r="EV62" i="86"/>
  <c r="EV61" i="86"/>
  <c r="EV60" i="86"/>
  <c r="EV59" i="86"/>
  <c r="EV58" i="86"/>
  <c r="EV57" i="86"/>
  <c r="EV56" i="86"/>
  <c r="EV55" i="86"/>
  <c r="EV54" i="86"/>
  <c r="EV53" i="86"/>
  <c r="EV52" i="86"/>
  <c r="EV51" i="86"/>
  <c r="EV50" i="86"/>
  <c r="EV49" i="86"/>
  <c r="EV48" i="86"/>
  <c r="EV47" i="86"/>
  <c r="EV46" i="86"/>
  <c r="EV45" i="86"/>
  <c r="EV44" i="86"/>
  <c r="EV43" i="86"/>
  <c r="EV42" i="86"/>
  <c r="EV41" i="86"/>
  <c r="EV40" i="86"/>
  <c r="EV39" i="86"/>
  <c r="EV38" i="86"/>
  <c r="EV37" i="86"/>
  <c r="EV36" i="86"/>
  <c r="EV35" i="86"/>
  <c r="EV34" i="86"/>
  <c r="EV33" i="86"/>
  <c r="EV32" i="86"/>
  <c r="EV31" i="86"/>
  <c r="EV30" i="86"/>
  <c r="EV29" i="86"/>
  <c r="EV28" i="86"/>
  <c r="EV67" i="86"/>
  <c r="EV66" i="86"/>
  <c r="EV69" i="86"/>
  <c r="EV65" i="86"/>
  <c r="BL30" i="86"/>
  <c r="AF30" i="86" s="1"/>
  <c r="AV30" i="86" s="1"/>
  <c r="BL34" i="86"/>
  <c r="AF34" i="86" s="1"/>
  <c r="AV34" i="86" s="1"/>
  <c r="BL38" i="86"/>
  <c r="AF38" i="86" s="1"/>
  <c r="AV38" i="86" s="1"/>
  <c r="BL42" i="86"/>
  <c r="AF42" i="86" s="1"/>
  <c r="AV42" i="86" s="1"/>
  <c r="BL46" i="86"/>
  <c r="AF46" i="86" s="1"/>
  <c r="AV46" i="86" s="1"/>
  <c r="BL50" i="86"/>
  <c r="AF50" i="86" s="1"/>
  <c r="AV50" i="86" s="1"/>
  <c r="BL54" i="86"/>
  <c r="AF54" i="86" s="1"/>
  <c r="AV54" i="86" s="1"/>
  <c r="BL58" i="86"/>
  <c r="AF58" i="86" s="1"/>
  <c r="AV58" i="86" s="1"/>
  <c r="BL62" i="86"/>
  <c r="AF62" i="86" s="1"/>
  <c r="AV62" i="86" s="1"/>
  <c r="BL65" i="86"/>
  <c r="AF65" i="86" s="1"/>
  <c r="AV65" i="86" s="1"/>
  <c r="BL69" i="86"/>
  <c r="AF69" i="86" s="1"/>
  <c r="AV69" i="86" s="1"/>
  <c r="BL73" i="86"/>
  <c r="AF73" i="86" s="1"/>
  <c r="AV73" i="86" s="1"/>
  <c r="BL77" i="86"/>
  <c r="AF77" i="86" s="1"/>
  <c r="AV77" i="86" s="1"/>
  <c r="BL81" i="86"/>
  <c r="AF81" i="86" s="1"/>
  <c r="AV81" i="86" s="1"/>
  <c r="BL85" i="86"/>
  <c r="AF85" i="86" s="1"/>
  <c r="AV85" i="86" s="1"/>
  <c r="BL89" i="86"/>
  <c r="AF89" i="86" s="1"/>
  <c r="AV89" i="86" s="1"/>
  <c r="BL114" i="86"/>
  <c r="AF114" i="86" s="1"/>
  <c r="AV114" i="86" s="1"/>
  <c r="BL95" i="86"/>
  <c r="AF95" i="86" s="1"/>
  <c r="AV95" i="86" s="1"/>
  <c r="BL99" i="86"/>
  <c r="AF99" i="86" s="1"/>
  <c r="AV99" i="86" s="1"/>
  <c r="BL103" i="86"/>
  <c r="AF103" i="86" s="1"/>
  <c r="AV103" i="86" s="1"/>
  <c r="BL107" i="86"/>
  <c r="AF107" i="86" s="1"/>
  <c r="AV107" i="86" s="1"/>
  <c r="BL112" i="86"/>
  <c r="AF112" i="86" s="1"/>
  <c r="AV112" i="86" s="1"/>
  <c r="BL118" i="86"/>
  <c r="AF118" i="86" s="1"/>
  <c r="AV118" i="86" s="1"/>
  <c r="BL122" i="86"/>
  <c r="AF122" i="86" s="1"/>
  <c r="AV122" i="86" s="1"/>
  <c r="BL126" i="86"/>
  <c r="AF126" i="86" s="1"/>
  <c r="AV126" i="86" s="1"/>
  <c r="BL130" i="86"/>
  <c r="AF130" i="86" s="1"/>
  <c r="AV130" i="86" s="1"/>
  <c r="BL134" i="86"/>
  <c r="AF134" i="86" s="1"/>
  <c r="AV134" i="86" s="1"/>
  <c r="BL190" i="86"/>
  <c r="AF190" i="86" s="1"/>
  <c r="AV190" i="86" s="1"/>
  <c r="BL141" i="86"/>
  <c r="AF141" i="86" s="1"/>
  <c r="AV141" i="86" s="1"/>
  <c r="BL145" i="86"/>
  <c r="AF145" i="86" s="1"/>
  <c r="AV145" i="86" s="1"/>
  <c r="BL149" i="86"/>
  <c r="AF149" i="86" s="1"/>
  <c r="AV149" i="86" s="1"/>
  <c r="BL153" i="86"/>
  <c r="AF153" i="86" s="1"/>
  <c r="AV153" i="86" s="1"/>
  <c r="BL157" i="86"/>
  <c r="AF157" i="86" s="1"/>
  <c r="AV157" i="86" s="1"/>
  <c r="BL161" i="86"/>
  <c r="AF161" i="86" s="1"/>
  <c r="AV161" i="86" s="1"/>
  <c r="BL165" i="86"/>
  <c r="AF165" i="86" s="1"/>
  <c r="AV165" i="86" s="1"/>
  <c r="BL169" i="86"/>
  <c r="AF169" i="86" s="1"/>
  <c r="AV169" i="86" s="1"/>
  <c r="BL173" i="86"/>
  <c r="AF173" i="86" s="1"/>
  <c r="AV173" i="86" s="1"/>
  <c r="BL176" i="86"/>
  <c r="AF176" i="86" s="1"/>
  <c r="AV176" i="86" s="1"/>
  <c r="BL180" i="86"/>
  <c r="AF180" i="86" s="1"/>
  <c r="AV180" i="86" s="1"/>
  <c r="BL184" i="86"/>
  <c r="AF184" i="86" s="1"/>
  <c r="AV184" i="86" s="1"/>
  <c r="BL192" i="86"/>
  <c r="AF192" i="86" s="1"/>
  <c r="AV192" i="86" s="1"/>
  <c r="BL194" i="86"/>
  <c r="AF194" i="86" s="1"/>
  <c r="AV194" i="86" s="1"/>
  <c r="BL198" i="86"/>
  <c r="AF198" i="86" s="1"/>
  <c r="AV198" i="86" s="1"/>
  <c r="DT28" i="86"/>
  <c r="DT32" i="86"/>
  <c r="DT36" i="86"/>
  <c r="DT40" i="86"/>
  <c r="DT44" i="86"/>
  <c r="DT48" i="86"/>
  <c r="DT52" i="86"/>
  <c r="DT56" i="86"/>
  <c r="DT60" i="86"/>
  <c r="DT90" i="86"/>
  <c r="DT67" i="86"/>
  <c r="DT71" i="86"/>
  <c r="DT75" i="86"/>
  <c r="DT79" i="86"/>
  <c r="DT83" i="86"/>
  <c r="DT87" i="86"/>
  <c r="DT112" i="86"/>
  <c r="DT93" i="86"/>
  <c r="DT97" i="86"/>
  <c r="DT101" i="86"/>
  <c r="DT105" i="86"/>
  <c r="DT109" i="86"/>
  <c r="DT116" i="86"/>
  <c r="DT120" i="86"/>
  <c r="DT124" i="86"/>
  <c r="DT128" i="86"/>
  <c r="DT132" i="86"/>
  <c r="DT136" i="86"/>
  <c r="DT140" i="86"/>
  <c r="DT144" i="86"/>
  <c r="DT148" i="86"/>
  <c r="DT152" i="86"/>
  <c r="DT156" i="86"/>
  <c r="DT160" i="86"/>
  <c r="DT164" i="86"/>
  <c r="DT168" i="86"/>
  <c r="DT172" i="86"/>
  <c r="DT175" i="86"/>
  <c r="DT179" i="86"/>
  <c r="DT183" i="86"/>
  <c r="DT187" i="86"/>
  <c r="DT190" i="86"/>
  <c r="DT196" i="86"/>
  <c r="DT200" i="86"/>
  <c r="BH200" i="86" s="1"/>
  <c r="AB200" i="86" s="1"/>
  <c r="AR200" i="86" s="1"/>
  <c r="DT204" i="86"/>
  <c r="BH204" i="86" s="1"/>
  <c r="AB204" i="86" s="1"/>
  <c r="AR204" i="86" s="1"/>
  <c r="DT208" i="86"/>
  <c r="DT212" i="86"/>
  <c r="DT216" i="86"/>
  <c r="DT221" i="86"/>
  <c r="DT224" i="86"/>
  <c r="DT228" i="86"/>
  <c r="EK29" i="86"/>
  <c r="EK33" i="86"/>
  <c r="EK37" i="86"/>
  <c r="EK41" i="86"/>
  <c r="EK45" i="86"/>
  <c r="EK49" i="86"/>
  <c r="EK53" i="86"/>
  <c r="EK57" i="86"/>
  <c r="EK61" i="86"/>
  <c r="EK64" i="86"/>
  <c r="EK68" i="86"/>
  <c r="EK72" i="86"/>
  <c r="EK76" i="86"/>
  <c r="EK80" i="86"/>
  <c r="EK84" i="86"/>
  <c r="EK88" i="86"/>
  <c r="EK111" i="86"/>
  <c r="EK94" i="86"/>
  <c r="EK98" i="86"/>
  <c r="EK102" i="86"/>
  <c r="EK106" i="86"/>
  <c r="EK110" i="86"/>
  <c r="EK117" i="86"/>
  <c r="EK121" i="86"/>
  <c r="EK125" i="86"/>
  <c r="EK129" i="86"/>
  <c r="EK133" i="86"/>
  <c r="EK137" i="86"/>
  <c r="EK141" i="86"/>
  <c r="EK145" i="86"/>
  <c r="EK149" i="86"/>
  <c r="EK152" i="86"/>
  <c r="EK156" i="86"/>
  <c r="EK160" i="86"/>
  <c r="EK164" i="86"/>
  <c r="EK168" i="86"/>
  <c r="EK172" i="86"/>
  <c r="EK176" i="86"/>
  <c r="EK180" i="86"/>
  <c r="EK188" i="86"/>
  <c r="EK191" i="86"/>
  <c r="EK190" i="86"/>
  <c r="EK196" i="86"/>
  <c r="EK200" i="86"/>
  <c r="EK205" i="86"/>
  <c r="EK208" i="86"/>
  <c r="EK212" i="86"/>
  <c r="EK216" i="86"/>
  <c r="EK219" i="86"/>
  <c r="EK225" i="86"/>
  <c r="DQ228" i="86"/>
  <c r="DQ226" i="86"/>
  <c r="DQ227" i="86"/>
  <c r="DQ225" i="86"/>
  <c r="DQ224" i="86"/>
  <c r="DQ223" i="86"/>
  <c r="DQ222" i="86"/>
  <c r="DQ221" i="86"/>
  <c r="DQ216" i="86"/>
  <c r="DQ215" i="86"/>
  <c r="DQ214" i="86"/>
  <c r="DQ220" i="86"/>
  <c r="DQ218" i="86"/>
  <c r="DQ213" i="86"/>
  <c r="DQ212" i="86"/>
  <c r="DQ211" i="86"/>
  <c r="BE211" i="86" s="1"/>
  <c r="Y211" i="86" s="1"/>
  <c r="AO211" i="86" s="1"/>
  <c r="DQ210" i="86"/>
  <c r="BE210" i="86" s="1"/>
  <c r="Y210" i="86" s="1"/>
  <c r="AO210" i="86" s="1"/>
  <c r="DQ209" i="86"/>
  <c r="BE209" i="86" s="1"/>
  <c r="Y209" i="86" s="1"/>
  <c r="AO209" i="86" s="1"/>
  <c r="DQ208" i="86"/>
  <c r="BE208" i="86" s="1"/>
  <c r="Y208" i="86" s="1"/>
  <c r="AO208" i="86" s="1"/>
  <c r="DQ207" i="86"/>
  <c r="BE207" i="86" s="1"/>
  <c r="Y207" i="86" s="1"/>
  <c r="AO207" i="86" s="1"/>
  <c r="DQ206" i="86"/>
  <c r="BE206" i="86" s="1"/>
  <c r="Y206" i="86" s="1"/>
  <c r="AO206" i="86" s="1"/>
  <c r="DQ205" i="86"/>
  <c r="BE205" i="86" s="1"/>
  <c r="Y205" i="86" s="1"/>
  <c r="AO205" i="86" s="1"/>
  <c r="DQ204" i="86"/>
  <c r="DQ217" i="86"/>
  <c r="DQ219" i="86"/>
  <c r="DQ199" i="86"/>
  <c r="DQ195" i="86"/>
  <c r="DQ202" i="86"/>
  <c r="DQ201" i="86"/>
  <c r="DQ200" i="86"/>
  <c r="DQ196" i="86"/>
  <c r="DQ193" i="86"/>
  <c r="DQ203" i="86"/>
  <c r="DQ197" i="86"/>
  <c r="DQ192" i="86"/>
  <c r="DQ191" i="86"/>
  <c r="DQ190" i="86"/>
  <c r="DQ189" i="86"/>
  <c r="DQ188" i="86"/>
  <c r="DQ187" i="86"/>
  <c r="DQ186" i="86"/>
  <c r="DQ185" i="86"/>
  <c r="DQ183" i="86"/>
  <c r="DQ182" i="86"/>
  <c r="DQ181" i="86"/>
  <c r="DQ180" i="86"/>
  <c r="DQ179" i="86"/>
  <c r="DQ178" i="86"/>
  <c r="DQ177" i="86"/>
  <c r="DQ176" i="86"/>
  <c r="DQ175" i="86"/>
  <c r="DQ198" i="86"/>
  <c r="DQ184" i="86"/>
  <c r="DQ173" i="86"/>
  <c r="DQ172" i="86"/>
  <c r="DQ171" i="86"/>
  <c r="DQ194" i="86"/>
  <c r="DQ174" i="86"/>
  <c r="DQ169" i="86"/>
  <c r="DQ165" i="86"/>
  <c r="DQ161" i="86"/>
  <c r="DQ157" i="86"/>
  <c r="DQ153" i="86"/>
  <c r="DQ168" i="86"/>
  <c r="DQ164" i="86"/>
  <c r="DQ160" i="86"/>
  <c r="DQ156" i="86"/>
  <c r="DQ152" i="86"/>
  <c r="DQ167" i="86"/>
  <c r="DQ163" i="86"/>
  <c r="DQ159" i="86"/>
  <c r="DQ149" i="86"/>
  <c r="DQ162" i="86"/>
  <c r="DQ158" i="86"/>
  <c r="DQ148" i="86"/>
  <c r="DQ144" i="86"/>
  <c r="DQ170" i="86"/>
  <c r="DQ166" i="86"/>
  <c r="DQ155" i="86"/>
  <c r="DQ151" i="86"/>
  <c r="DQ147" i="86"/>
  <c r="DQ143" i="86"/>
  <c r="DQ138" i="86"/>
  <c r="DQ154" i="86"/>
  <c r="DQ150" i="86"/>
  <c r="DQ146" i="86"/>
  <c r="DQ145" i="86"/>
  <c r="DQ140" i="86"/>
  <c r="DQ142" i="86"/>
  <c r="DQ141" i="86"/>
  <c r="DQ139" i="86"/>
  <c r="DQ137" i="86"/>
  <c r="DQ136" i="86"/>
  <c r="DQ135" i="86"/>
  <c r="DQ134" i="86"/>
  <c r="DQ133" i="86"/>
  <c r="DQ131" i="86"/>
  <c r="DQ130" i="86"/>
  <c r="DQ129" i="86"/>
  <c r="DQ128" i="86"/>
  <c r="DQ127" i="86"/>
  <c r="DQ126" i="86"/>
  <c r="DQ125" i="86"/>
  <c r="DQ124" i="86"/>
  <c r="DQ123" i="86"/>
  <c r="DQ122" i="86"/>
  <c r="DQ121" i="86"/>
  <c r="DQ120" i="86"/>
  <c r="DQ119" i="86"/>
  <c r="DQ118" i="86"/>
  <c r="DQ117" i="86"/>
  <c r="DQ116" i="86"/>
  <c r="DQ115" i="86"/>
  <c r="DQ114" i="86"/>
  <c r="DQ113" i="86"/>
  <c r="DQ132" i="86"/>
  <c r="DQ112" i="86"/>
  <c r="DQ111" i="86"/>
  <c r="DQ110" i="86"/>
  <c r="DQ109" i="86"/>
  <c r="DQ108" i="86"/>
  <c r="DQ107" i="86"/>
  <c r="DQ106" i="86"/>
  <c r="DQ105" i="86"/>
  <c r="DQ101" i="86"/>
  <c r="DQ97" i="86"/>
  <c r="DQ93" i="86"/>
  <c r="DQ89" i="86"/>
  <c r="DQ88" i="86"/>
  <c r="DQ87" i="86"/>
  <c r="DQ86" i="86"/>
  <c r="DQ85" i="86"/>
  <c r="DQ84" i="86"/>
  <c r="DQ83" i="86"/>
  <c r="DQ102" i="86"/>
  <c r="DQ98" i="86"/>
  <c r="DQ94" i="86"/>
  <c r="DQ92" i="86"/>
  <c r="DQ90" i="86"/>
  <c r="DQ103" i="86"/>
  <c r="DQ99" i="86"/>
  <c r="DQ95" i="86"/>
  <c r="DQ104" i="86"/>
  <c r="DQ100" i="86"/>
  <c r="DQ96" i="86"/>
  <c r="DQ91" i="86"/>
  <c r="DQ82" i="86"/>
  <c r="DQ78" i="86"/>
  <c r="DQ74" i="86"/>
  <c r="DQ70" i="86"/>
  <c r="DQ67" i="86"/>
  <c r="DQ49" i="86"/>
  <c r="DQ48" i="86"/>
  <c r="DQ47" i="86"/>
  <c r="DQ46" i="86"/>
  <c r="DQ45" i="86"/>
  <c r="DQ44" i="86"/>
  <c r="DQ43" i="86"/>
  <c r="DQ42" i="86"/>
  <c r="DQ41" i="86"/>
  <c r="DQ37" i="86"/>
  <c r="DQ79" i="86"/>
  <c r="DQ75" i="86"/>
  <c r="DQ71" i="86"/>
  <c r="DQ66" i="86"/>
  <c r="DQ63" i="86"/>
  <c r="DQ62" i="86"/>
  <c r="DQ61" i="86"/>
  <c r="DQ60" i="86"/>
  <c r="DQ59" i="86"/>
  <c r="DQ58" i="86"/>
  <c r="DQ57" i="86"/>
  <c r="DQ56" i="86"/>
  <c r="DQ55" i="86"/>
  <c r="DQ54" i="86"/>
  <c r="DQ53" i="86"/>
  <c r="DQ52" i="86"/>
  <c r="DQ51" i="86"/>
  <c r="DQ50" i="86"/>
  <c r="DQ80" i="86"/>
  <c r="DQ76" i="86"/>
  <c r="DQ72" i="86"/>
  <c r="DQ69" i="86"/>
  <c r="DQ65" i="86"/>
  <c r="DQ40" i="86"/>
  <c r="DQ39" i="86"/>
  <c r="DQ81" i="86"/>
  <c r="DQ77" i="86"/>
  <c r="DQ73" i="86"/>
  <c r="DQ68" i="86"/>
  <c r="DQ64" i="86"/>
  <c r="DQ38" i="86"/>
  <c r="DQ34" i="86"/>
  <c r="DQ30" i="86"/>
  <c r="DQ35" i="86"/>
  <c r="DQ31" i="86"/>
  <c r="DQ28" i="86"/>
  <c r="DQ32" i="86"/>
  <c r="DQ36" i="86"/>
  <c r="DQ33" i="86"/>
  <c r="DQ29" i="86"/>
  <c r="EC228" i="86"/>
  <c r="EC226" i="86"/>
  <c r="EC227" i="86"/>
  <c r="EC225" i="86"/>
  <c r="EC224" i="86"/>
  <c r="EC223" i="86"/>
  <c r="EC220" i="86"/>
  <c r="EC219" i="86"/>
  <c r="EC222" i="86"/>
  <c r="EC221" i="86"/>
  <c r="EC218" i="86"/>
  <c r="EC217" i="86"/>
  <c r="EC216" i="86"/>
  <c r="EC215" i="86"/>
  <c r="EC214" i="86"/>
  <c r="EC213" i="86"/>
  <c r="EC212" i="86"/>
  <c r="EC211" i="86"/>
  <c r="EC210" i="86"/>
  <c r="EC209" i="86"/>
  <c r="EC208" i="86"/>
  <c r="EC207" i="86"/>
  <c r="EC206" i="86"/>
  <c r="EC205" i="86"/>
  <c r="EC204" i="86"/>
  <c r="EC202" i="86"/>
  <c r="EC201" i="86"/>
  <c r="EC200" i="86"/>
  <c r="EC199" i="86"/>
  <c r="EC198" i="86"/>
  <c r="EC197" i="86"/>
  <c r="EC196" i="86"/>
  <c r="EC195" i="86"/>
  <c r="EC194" i="86"/>
  <c r="EC203" i="86"/>
  <c r="EC193" i="86"/>
  <c r="EC192" i="86"/>
  <c r="EC188" i="86"/>
  <c r="EC185" i="86"/>
  <c r="EC189" i="86"/>
  <c r="EC190" i="86"/>
  <c r="EC186" i="86"/>
  <c r="EC183" i="86"/>
  <c r="EC182" i="86"/>
  <c r="EC181" i="86"/>
  <c r="EC180" i="86"/>
  <c r="EC179" i="86"/>
  <c r="EC178" i="86"/>
  <c r="EC177" i="86"/>
  <c r="EC176" i="86"/>
  <c r="EC175" i="86"/>
  <c r="EC174" i="86"/>
  <c r="EC191" i="86"/>
  <c r="EC173" i="86"/>
  <c r="EC172" i="86"/>
  <c r="EC171" i="86"/>
  <c r="EC170" i="86"/>
  <c r="EC169" i="86"/>
  <c r="EC168" i="86"/>
  <c r="EC167" i="86"/>
  <c r="EC166" i="86"/>
  <c r="EC165" i="86"/>
  <c r="EC164" i="86"/>
  <c r="EC163" i="86"/>
  <c r="EC162" i="86"/>
  <c r="EC161" i="86"/>
  <c r="EC160" i="86"/>
  <c r="EC159" i="86"/>
  <c r="EC158" i="86"/>
  <c r="EC157" i="86"/>
  <c r="EC156" i="86"/>
  <c r="EC155" i="86"/>
  <c r="EC154" i="86"/>
  <c r="EC153" i="86"/>
  <c r="EC152" i="86"/>
  <c r="EC187" i="86"/>
  <c r="EC184" i="86"/>
  <c r="EC151" i="86"/>
  <c r="EC150" i="86"/>
  <c r="EC149" i="86"/>
  <c r="EC148" i="86"/>
  <c r="EC147" i="86"/>
  <c r="EC146" i="86"/>
  <c r="EC145" i="86"/>
  <c r="EC144" i="86"/>
  <c r="EC143" i="86"/>
  <c r="EC142" i="86"/>
  <c r="EC141" i="86"/>
  <c r="EC140" i="86"/>
  <c r="EC139" i="86"/>
  <c r="EC138" i="86"/>
  <c r="EC137" i="86"/>
  <c r="EC136" i="86"/>
  <c r="EC135" i="86"/>
  <c r="EC134" i="86"/>
  <c r="EC133" i="86"/>
  <c r="EC132" i="86"/>
  <c r="EC131" i="86"/>
  <c r="EC130" i="86"/>
  <c r="EC129" i="86"/>
  <c r="EC128" i="86"/>
  <c r="EC127" i="86"/>
  <c r="EC126" i="86"/>
  <c r="EC125" i="86"/>
  <c r="EC124" i="86"/>
  <c r="EC123" i="86"/>
  <c r="EC122" i="86"/>
  <c r="EC121" i="86"/>
  <c r="EC120" i="86"/>
  <c r="EC119" i="86"/>
  <c r="EC118" i="86"/>
  <c r="EC117" i="86"/>
  <c r="EC116" i="86"/>
  <c r="EC115" i="86"/>
  <c r="EC114" i="86"/>
  <c r="EC110" i="86"/>
  <c r="EC109" i="86"/>
  <c r="EC108" i="86"/>
  <c r="EC107" i="86"/>
  <c r="EC106" i="86"/>
  <c r="EC105" i="86"/>
  <c r="EC104" i="86"/>
  <c r="EC103" i="86"/>
  <c r="EC102" i="86"/>
  <c r="EC101" i="86"/>
  <c r="EC100" i="86"/>
  <c r="EC99" i="86"/>
  <c r="EC98" i="86"/>
  <c r="EC97" i="86"/>
  <c r="EC96" i="86"/>
  <c r="EC95" i="86"/>
  <c r="EC94" i="86"/>
  <c r="EC93" i="86"/>
  <c r="EC92" i="86"/>
  <c r="EC113" i="86"/>
  <c r="EC112" i="86"/>
  <c r="EC111" i="86"/>
  <c r="EC90" i="86"/>
  <c r="EC89" i="86"/>
  <c r="EC88" i="86"/>
  <c r="EC87" i="86"/>
  <c r="EC86" i="86"/>
  <c r="EC85" i="86"/>
  <c r="EC84" i="86"/>
  <c r="EC83" i="86"/>
  <c r="EC82" i="86"/>
  <c r="EC81" i="86"/>
  <c r="EC80" i="86"/>
  <c r="EC79" i="86"/>
  <c r="EC78" i="86"/>
  <c r="EC77" i="86"/>
  <c r="EC76" i="86"/>
  <c r="EC75" i="86"/>
  <c r="EC74" i="86"/>
  <c r="EC73" i="86"/>
  <c r="EC72" i="86"/>
  <c r="EC71" i="86"/>
  <c r="EC70" i="86"/>
  <c r="EC69" i="86"/>
  <c r="EC68" i="86"/>
  <c r="EC67" i="86"/>
  <c r="EC66" i="86"/>
  <c r="EC65" i="86"/>
  <c r="EC64" i="86"/>
  <c r="EC91" i="86"/>
  <c r="EC63" i="86"/>
  <c r="EC62" i="86"/>
  <c r="EC61" i="86"/>
  <c r="EC60" i="86"/>
  <c r="EC59" i="86"/>
  <c r="EC58" i="86"/>
  <c r="EC57" i="86"/>
  <c r="EC56" i="86"/>
  <c r="EC55" i="86"/>
  <c r="EC54" i="86"/>
  <c r="EC53" i="86"/>
  <c r="EC52" i="86"/>
  <c r="EC51" i="86"/>
  <c r="EC50" i="86"/>
  <c r="EC49" i="86"/>
  <c r="EC48" i="86"/>
  <c r="EC47" i="86"/>
  <c r="EC46" i="86"/>
  <c r="EC45" i="86"/>
  <c r="EC44" i="86"/>
  <c r="EC43" i="86"/>
  <c r="EC42" i="86"/>
  <c r="EC41" i="86"/>
  <c r="EC40" i="86"/>
  <c r="EC39" i="86"/>
  <c r="EC38" i="86"/>
  <c r="EC37" i="86"/>
  <c r="EC36" i="86"/>
  <c r="EC35" i="86"/>
  <c r="EC34" i="86"/>
  <c r="EC33" i="86"/>
  <c r="EC32" i="86"/>
  <c r="EC31" i="86"/>
  <c r="EC30" i="86"/>
  <c r="EC29" i="86"/>
  <c r="EC28" i="86"/>
  <c r="DP228" i="86"/>
  <c r="DP227" i="86"/>
  <c r="DP226" i="86"/>
  <c r="DP225" i="86"/>
  <c r="DP224" i="86"/>
  <c r="DP222" i="86"/>
  <c r="DP221" i="86"/>
  <c r="DP220" i="86"/>
  <c r="DP219" i="86"/>
  <c r="DP223" i="86"/>
  <c r="DP217" i="86"/>
  <c r="DP216" i="86"/>
  <c r="DP215" i="86"/>
  <c r="DP214" i="86"/>
  <c r="DP213" i="86"/>
  <c r="DP212" i="86"/>
  <c r="DP218" i="86"/>
  <c r="DP211" i="86"/>
  <c r="DP210" i="86"/>
  <c r="DP209" i="86"/>
  <c r="DP208" i="86"/>
  <c r="DP207" i="86"/>
  <c r="BD207" i="86" s="1"/>
  <c r="X207" i="86" s="1"/>
  <c r="AN207" i="86" s="1"/>
  <c r="DP206" i="86"/>
  <c r="BD206" i="86" s="1"/>
  <c r="X206" i="86" s="1"/>
  <c r="AN206" i="86" s="1"/>
  <c r="DP205" i="86"/>
  <c r="DP204" i="86"/>
  <c r="DP203" i="86"/>
  <c r="DP202" i="86"/>
  <c r="DP201" i="86"/>
  <c r="DP200" i="86"/>
  <c r="DP199" i="86"/>
  <c r="DP198" i="86"/>
  <c r="DP197" i="86"/>
  <c r="DP196" i="86"/>
  <c r="DP195" i="86"/>
  <c r="DP194" i="86"/>
  <c r="DP193" i="86"/>
  <c r="DP189" i="86"/>
  <c r="DP184" i="86"/>
  <c r="DP190" i="86"/>
  <c r="DP186" i="86"/>
  <c r="DP191" i="86"/>
  <c r="DP187" i="86"/>
  <c r="DP185" i="86"/>
  <c r="DP183" i="86"/>
  <c r="DP182" i="86"/>
  <c r="DP181" i="86"/>
  <c r="DP180" i="86"/>
  <c r="DP179" i="86"/>
  <c r="DP178" i="86"/>
  <c r="DP177" i="86"/>
  <c r="DP176" i="86"/>
  <c r="DP175" i="86"/>
  <c r="DP174" i="86"/>
  <c r="DP188" i="86"/>
  <c r="DP173" i="86"/>
  <c r="DP172" i="86"/>
  <c r="DP171" i="86"/>
  <c r="DP170" i="86"/>
  <c r="DP169" i="86"/>
  <c r="DP168" i="86"/>
  <c r="DP167" i="86"/>
  <c r="DP166" i="86"/>
  <c r="DP165" i="86"/>
  <c r="DP164" i="86"/>
  <c r="DP163" i="86"/>
  <c r="DP162" i="86"/>
  <c r="DP161" i="86"/>
  <c r="DP160" i="86"/>
  <c r="DP159" i="86"/>
  <c r="DP158" i="86"/>
  <c r="DP157" i="86"/>
  <c r="DP156" i="86"/>
  <c r="DP155" i="86"/>
  <c r="DP154" i="86"/>
  <c r="DP153" i="86"/>
  <c r="DP152" i="86"/>
  <c r="DP151" i="86"/>
  <c r="DP150" i="86"/>
  <c r="DP149" i="86"/>
  <c r="DP148" i="86"/>
  <c r="DP147" i="86"/>
  <c r="DP146" i="86"/>
  <c r="DP145" i="86"/>
  <c r="DP144" i="86"/>
  <c r="DP143" i="86"/>
  <c r="DP142" i="86"/>
  <c r="DP141" i="86"/>
  <c r="DP140" i="86"/>
  <c r="DP139" i="86"/>
  <c r="DP138" i="86"/>
  <c r="DP192" i="86"/>
  <c r="DP137" i="86"/>
  <c r="DP136" i="86"/>
  <c r="DP135" i="86"/>
  <c r="DP134" i="86"/>
  <c r="DP133" i="86"/>
  <c r="DP132" i="86"/>
  <c r="DP131" i="86"/>
  <c r="DP130" i="86"/>
  <c r="DP129" i="86"/>
  <c r="DP128" i="86"/>
  <c r="DP127" i="86"/>
  <c r="DP126" i="86"/>
  <c r="DP125" i="86"/>
  <c r="DP124" i="86"/>
  <c r="DP123" i="86"/>
  <c r="DP122" i="86"/>
  <c r="DP121" i="86"/>
  <c r="DP120" i="86"/>
  <c r="DP119" i="86"/>
  <c r="DP118" i="86"/>
  <c r="DP117" i="86"/>
  <c r="DP116" i="86"/>
  <c r="DP115" i="86"/>
  <c r="DP111" i="86"/>
  <c r="DP110" i="86"/>
  <c r="DP109" i="86"/>
  <c r="DP108" i="86"/>
  <c r="DP107" i="86"/>
  <c r="DP106" i="86"/>
  <c r="DP105" i="86"/>
  <c r="DP104" i="86"/>
  <c r="DP103" i="86"/>
  <c r="DP102" i="86"/>
  <c r="DP101" i="86"/>
  <c r="DP100" i="86"/>
  <c r="DP99" i="86"/>
  <c r="DP98" i="86"/>
  <c r="DP97" i="86"/>
  <c r="DP96" i="86"/>
  <c r="DP95" i="86"/>
  <c r="DP94" i="86"/>
  <c r="DP93" i="86"/>
  <c r="DP92" i="86"/>
  <c r="DP114" i="86"/>
  <c r="DP112" i="86"/>
  <c r="DP113" i="86"/>
  <c r="DP91" i="86"/>
  <c r="DP89" i="86"/>
  <c r="DP88" i="86"/>
  <c r="DP87" i="86"/>
  <c r="DP86" i="86"/>
  <c r="DP85" i="86"/>
  <c r="DP84" i="86"/>
  <c r="DP83" i="86"/>
  <c r="DP82" i="86"/>
  <c r="DP81" i="86"/>
  <c r="DP80" i="86"/>
  <c r="DP79" i="86"/>
  <c r="DP78" i="86"/>
  <c r="DP77" i="86"/>
  <c r="DP76" i="86"/>
  <c r="DP75" i="86"/>
  <c r="DP74" i="86"/>
  <c r="DP73" i="86"/>
  <c r="DP72" i="86"/>
  <c r="DP71" i="86"/>
  <c r="DP70" i="86"/>
  <c r="DP69" i="86"/>
  <c r="DP68" i="86"/>
  <c r="DP67" i="86"/>
  <c r="DP66" i="86"/>
  <c r="DP65" i="86"/>
  <c r="DP64" i="86"/>
  <c r="DP90" i="86"/>
  <c r="DP63" i="86"/>
  <c r="DP62" i="86"/>
  <c r="DP61" i="86"/>
  <c r="DP60" i="86"/>
  <c r="DP59" i="86"/>
  <c r="DP58" i="86"/>
  <c r="DP57" i="86"/>
  <c r="DP56" i="86"/>
  <c r="DP55" i="86"/>
  <c r="DP54" i="86"/>
  <c r="DP53" i="86"/>
  <c r="DP52" i="86"/>
  <c r="DP51" i="86"/>
  <c r="DP50" i="86"/>
  <c r="DP49" i="86"/>
  <c r="DP48" i="86"/>
  <c r="DP47" i="86"/>
  <c r="DP46" i="86"/>
  <c r="DP45" i="86"/>
  <c r="DP44" i="86"/>
  <c r="DP43" i="86"/>
  <c r="DP42" i="86"/>
  <c r="DP41" i="86"/>
  <c r="DP40" i="86"/>
  <c r="DP39" i="86"/>
  <c r="DP38" i="86"/>
  <c r="DP37" i="86"/>
  <c r="DP36" i="86"/>
  <c r="DP35" i="86"/>
  <c r="DP34" i="86"/>
  <c r="DP33" i="86"/>
  <c r="DP32" i="86"/>
  <c r="DP31" i="86"/>
  <c r="DP30" i="86"/>
  <c r="DP29" i="86"/>
  <c r="DP28" i="86"/>
  <c r="EF227" i="86"/>
  <c r="EF228" i="86"/>
  <c r="EF226" i="86"/>
  <c r="EF225" i="86"/>
  <c r="EF224" i="86"/>
  <c r="EF223" i="86"/>
  <c r="EF222" i="86"/>
  <c r="EF221" i="86"/>
  <c r="EF220" i="86"/>
  <c r="EF219" i="86"/>
  <c r="EF218" i="86"/>
  <c r="EF217" i="86"/>
  <c r="EF214" i="86"/>
  <c r="EF213" i="86"/>
  <c r="EF212" i="86"/>
  <c r="EF215" i="86"/>
  <c r="EF211" i="86"/>
  <c r="EF210" i="86"/>
  <c r="EF207" i="86"/>
  <c r="EF206" i="86"/>
  <c r="EF216" i="86"/>
  <c r="EF208" i="86"/>
  <c r="EF205" i="86"/>
  <c r="EF204" i="86"/>
  <c r="EF202" i="86"/>
  <c r="EF201" i="86"/>
  <c r="EF200" i="86"/>
  <c r="EF199" i="86"/>
  <c r="EF198" i="86"/>
  <c r="EF197" i="86"/>
  <c r="EF196" i="86"/>
  <c r="EF195" i="86"/>
  <c r="EF194" i="86"/>
  <c r="EF192" i="86"/>
  <c r="EF191" i="86"/>
  <c r="EF190" i="86"/>
  <c r="EF189" i="86"/>
  <c r="EF188" i="86"/>
  <c r="EF187" i="86"/>
  <c r="EF186" i="86"/>
  <c r="EF185" i="86"/>
  <c r="EF184" i="86"/>
  <c r="EF203" i="86"/>
  <c r="EF193" i="86"/>
  <c r="EF209" i="86"/>
  <c r="EF183" i="86"/>
  <c r="EF182" i="86"/>
  <c r="EF181" i="86"/>
  <c r="EF180" i="86"/>
  <c r="EF179" i="86"/>
  <c r="EF178" i="86"/>
  <c r="EF177" i="86"/>
  <c r="EF176" i="86"/>
  <c r="EF175" i="86"/>
  <c r="EF173" i="86"/>
  <c r="EF172" i="86"/>
  <c r="EF171" i="86"/>
  <c r="EF170" i="86"/>
  <c r="EF169" i="86"/>
  <c r="EF168" i="86"/>
  <c r="EF167" i="86"/>
  <c r="EF166" i="86"/>
  <c r="EF165" i="86"/>
  <c r="EF164" i="86"/>
  <c r="EF163" i="86"/>
  <c r="EF162" i="86"/>
  <c r="EF161" i="86"/>
  <c r="EF160" i="86"/>
  <c r="EF159" i="86"/>
  <c r="EF158" i="86"/>
  <c r="EF157" i="86"/>
  <c r="EF156" i="86"/>
  <c r="EF155" i="86"/>
  <c r="EF154" i="86"/>
  <c r="EF153" i="86"/>
  <c r="EF151" i="86"/>
  <c r="EF150" i="86"/>
  <c r="EF149" i="86"/>
  <c r="EF148" i="86"/>
  <c r="EF147" i="86"/>
  <c r="EF146" i="86"/>
  <c r="EF145" i="86"/>
  <c r="EF144" i="86"/>
  <c r="EF143" i="86"/>
  <c r="EF142" i="86"/>
  <c r="EF152" i="86"/>
  <c r="EF174" i="86"/>
  <c r="EF139" i="86"/>
  <c r="EF141" i="86"/>
  <c r="EF140" i="86"/>
  <c r="EF138" i="86"/>
  <c r="EF132" i="86"/>
  <c r="EF137" i="86"/>
  <c r="EF136" i="86"/>
  <c r="EF135" i="86"/>
  <c r="EF134" i="86"/>
  <c r="EF133" i="86"/>
  <c r="EF131" i="86"/>
  <c r="EF130" i="86"/>
  <c r="EF129" i="86"/>
  <c r="EF128" i="86"/>
  <c r="EF127" i="86"/>
  <c r="EF126" i="86"/>
  <c r="EF125" i="86"/>
  <c r="EF124" i="86"/>
  <c r="EF123" i="86"/>
  <c r="EF122" i="86"/>
  <c r="EF121" i="86"/>
  <c r="EF120" i="86"/>
  <c r="EF119" i="86"/>
  <c r="EF118" i="86"/>
  <c r="EF117" i="86"/>
  <c r="EF116" i="86"/>
  <c r="EF115" i="86"/>
  <c r="EF114" i="86"/>
  <c r="EF113" i="86"/>
  <c r="EF112" i="86"/>
  <c r="EF111" i="86"/>
  <c r="EF110" i="86"/>
  <c r="EF109" i="86"/>
  <c r="EF108" i="86"/>
  <c r="EF107" i="86"/>
  <c r="EF106" i="86"/>
  <c r="EF105" i="86"/>
  <c r="EF104" i="86"/>
  <c r="EF103" i="86"/>
  <c r="EF102" i="86"/>
  <c r="EF101" i="86"/>
  <c r="EF100" i="86"/>
  <c r="EF99" i="86"/>
  <c r="EF98" i="86"/>
  <c r="EF97" i="86"/>
  <c r="EF96" i="86"/>
  <c r="EF95" i="86"/>
  <c r="EF94" i="86"/>
  <c r="EF93" i="86"/>
  <c r="EF91" i="86"/>
  <c r="EF92" i="86"/>
  <c r="EF89" i="86"/>
  <c r="EF88" i="86"/>
  <c r="EF87" i="86"/>
  <c r="EF86" i="86"/>
  <c r="EF85" i="86"/>
  <c r="EF84" i="86"/>
  <c r="EF83" i="86"/>
  <c r="EF82" i="86"/>
  <c r="EF81" i="86"/>
  <c r="EF80" i="86"/>
  <c r="EF79" i="86"/>
  <c r="EF78" i="86"/>
  <c r="EF77" i="86"/>
  <c r="EF76" i="86"/>
  <c r="EF75" i="86"/>
  <c r="EF74" i="86"/>
  <c r="EF73" i="86"/>
  <c r="EF72" i="86"/>
  <c r="EF71" i="86"/>
  <c r="EF70" i="86"/>
  <c r="EF69" i="86"/>
  <c r="EF68" i="86"/>
  <c r="EF67" i="86"/>
  <c r="EF66" i="86"/>
  <c r="EF65" i="86"/>
  <c r="EF64" i="86"/>
  <c r="EF90" i="86"/>
  <c r="EF37" i="86"/>
  <c r="EF36" i="86"/>
  <c r="EF35" i="86"/>
  <c r="EF33" i="86"/>
  <c r="EF32" i="86"/>
  <c r="EF31" i="86"/>
  <c r="EF30" i="86"/>
  <c r="EF28" i="86"/>
  <c r="EF63" i="86"/>
  <c r="EF62" i="86"/>
  <c r="EF61" i="86"/>
  <c r="EF60" i="86"/>
  <c r="EF59" i="86"/>
  <c r="EF58" i="86"/>
  <c r="EF57" i="86"/>
  <c r="EF56" i="86"/>
  <c r="EF55" i="86"/>
  <c r="EF54" i="86"/>
  <c r="EF53" i="86"/>
  <c r="EF52" i="86"/>
  <c r="EF51" i="86"/>
  <c r="EF50" i="86"/>
  <c r="EF49" i="86"/>
  <c r="EF48" i="86"/>
  <c r="EF47" i="86"/>
  <c r="EF46" i="86"/>
  <c r="EF45" i="86"/>
  <c r="EF44" i="86"/>
  <c r="EF43" i="86"/>
  <c r="EF42" i="86"/>
  <c r="EF41" i="86"/>
  <c r="EF40" i="86"/>
  <c r="EF39" i="86"/>
  <c r="EF38" i="86"/>
  <c r="EF34" i="86"/>
  <c r="EF29" i="86"/>
  <c r="BM71" i="86"/>
  <c r="AG71" i="86" s="1"/>
  <c r="AW71" i="86" s="1"/>
  <c r="BM65" i="86"/>
  <c r="AG65" i="86" s="1"/>
  <c r="AW65" i="86" s="1"/>
  <c r="BM78" i="86"/>
  <c r="AG78" i="86" s="1"/>
  <c r="AW78" i="86" s="1"/>
  <c r="BM52" i="86"/>
  <c r="AG52" i="86" s="1"/>
  <c r="AW52" i="86" s="1"/>
  <c r="BM56" i="86"/>
  <c r="AG56" i="86" s="1"/>
  <c r="AW56" i="86" s="1"/>
  <c r="BM60" i="86"/>
  <c r="AG60" i="86" s="1"/>
  <c r="AW60" i="86" s="1"/>
  <c r="BM66" i="86"/>
  <c r="AG66" i="86" s="1"/>
  <c r="AW66" i="86" s="1"/>
  <c r="BM37" i="86"/>
  <c r="AG37" i="86" s="1"/>
  <c r="AW37" i="86" s="1"/>
  <c r="BM42" i="86"/>
  <c r="AG42" i="86" s="1"/>
  <c r="AW42" i="86" s="1"/>
  <c r="BM46" i="86"/>
  <c r="AG46" i="86" s="1"/>
  <c r="AW46" i="86" s="1"/>
  <c r="BM67" i="86"/>
  <c r="AG67" i="86" s="1"/>
  <c r="AW67" i="86" s="1"/>
  <c r="BM90" i="86"/>
  <c r="AG90" i="86" s="1"/>
  <c r="AW90" i="86" s="1"/>
  <c r="BM97" i="86"/>
  <c r="AG97" i="86" s="1"/>
  <c r="AW97" i="86" s="1"/>
  <c r="BM96" i="86"/>
  <c r="AG96" i="86" s="1"/>
  <c r="AW96" i="86" s="1"/>
  <c r="BM84" i="86"/>
  <c r="AG84" i="86" s="1"/>
  <c r="AW84" i="86" s="1"/>
  <c r="BM88" i="86"/>
  <c r="AG88" i="86" s="1"/>
  <c r="AW88" i="86" s="1"/>
  <c r="BM99" i="86"/>
  <c r="AG99" i="86" s="1"/>
  <c r="AW99" i="86" s="1"/>
  <c r="BM107" i="86"/>
  <c r="AG107" i="86" s="1"/>
  <c r="AW107" i="86" s="1"/>
  <c r="BM112" i="86"/>
  <c r="AG112" i="86" s="1"/>
  <c r="AW112" i="86" s="1"/>
  <c r="BM114" i="86"/>
  <c r="AG114" i="86" s="1"/>
  <c r="AW114" i="86" s="1"/>
  <c r="BM118" i="86"/>
  <c r="AG118" i="86" s="1"/>
  <c r="AW118" i="86" s="1"/>
  <c r="BM122" i="86"/>
  <c r="AG122" i="86" s="1"/>
  <c r="AW122" i="86" s="1"/>
  <c r="BM126" i="86"/>
  <c r="AG126" i="86" s="1"/>
  <c r="AW126" i="86" s="1"/>
  <c r="BM130" i="86"/>
  <c r="AG130" i="86" s="1"/>
  <c r="AW130" i="86" s="1"/>
  <c r="BM134" i="86"/>
  <c r="AG134" i="86" s="1"/>
  <c r="AW134" i="86" s="1"/>
  <c r="BM141" i="86"/>
  <c r="AG141" i="86" s="1"/>
  <c r="AW141" i="86" s="1"/>
  <c r="BM142" i="86"/>
  <c r="AG142" i="86" s="1"/>
  <c r="AW142" i="86" s="1"/>
  <c r="BM143" i="86"/>
  <c r="AG143" i="86" s="1"/>
  <c r="AW143" i="86" s="1"/>
  <c r="BM148" i="86"/>
  <c r="AG148" i="86" s="1"/>
  <c r="AW148" i="86" s="1"/>
  <c r="BM170" i="86"/>
  <c r="AG170" i="86" s="1"/>
  <c r="AW170" i="86" s="1"/>
  <c r="BM159" i="86"/>
  <c r="AG159" i="86" s="1"/>
  <c r="AW159" i="86" s="1"/>
  <c r="BM160" i="86"/>
  <c r="AG160" i="86" s="1"/>
  <c r="AW160" i="86" s="1"/>
  <c r="BM157" i="86"/>
  <c r="AG157" i="86" s="1"/>
  <c r="AW157" i="86" s="1"/>
  <c r="BM174" i="86"/>
  <c r="AG174" i="86" s="1"/>
  <c r="AW174" i="86" s="1"/>
  <c r="BM193" i="86"/>
  <c r="AG193" i="86" s="1"/>
  <c r="AW193" i="86" s="1"/>
  <c r="BM175" i="86"/>
  <c r="AG175" i="86" s="1"/>
  <c r="AW175" i="86" s="1"/>
  <c r="BM179" i="86"/>
  <c r="AG179" i="86" s="1"/>
  <c r="AW179" i="86" s="1"/>
  <c r="BM183" i="86"/>
  <c r="AG183" i="86" s="1"/>
  <c r="AW183" i="86" s="1"/>
  <c r="BM186" i="86"/>
  <c r="AG186" i="86" s="1"/>
  <c r="AW186" i="86" s="1"/>
  <c r="BM190" i="86"/>
  <c r="AG190" i="86" s="1"/>
  <c r="AW190" i="86" s="1"/>
  <c r="BM199" i="86"/>
  <c r="AG199" i="86" s="1"/>
  <c r="AW199" i="86" s="1"/>
  <c r="EA228" i="86"/>
  <c r="EA227" i="86"/>
  <c r="EA226" i="86"/>
  <c r="EA225" i="86"/>
  <c r="EA224" i="86"/>
  <c r="EA222" i="86"/>
  <c r="EA221" i="86"/>
  <c r="EA220" i="86"/>
  <c r="EA219" i="86"/>
  <c r="EA218" i="86"/>
  <c r="EA217" i="86"/>
  <c r="EA216" i="86"/>
  <c r="EA215" i="86"/>
  <c r="EA223" i="86"/>
  <c r="EA211" i="86"/>
  <c r="EA210" i="86"/>
  <c r="EA209" i="86"/>
  <c r="EA213" i="86"/>
  <c r="EA212" i="86"/>
  <c r="EA214" i="86"/>
  <c r="EA208" i="86"/>
  <c r="EA204" i="86"/>
  <c r="EA207" i="86"/>
  <c r="EA206" i="86"/>
  <c r="EA202" i="86"/>
  <c r="EA201" i="86"/>
  <c r="EA200" i="86"/>
  <c r="EA199" i="86"/>
  <c r="EA198" i="86"/>
  <c r="EA197" i="86"/>
  <c r="EA196" i="86"/>
  <c r="EA195" i="86"/>
  <c r="EA194" i="86"/>
  <c r="EA193" i="86"/>
  <c r="EA203" i="86"/>
  <c r="EA192" i="86"/>
  <c r="EA191" i="86"/>
  <c r="EA190" i="86"/>
  <c r="EA189" i="86"/>
  <c r="EA188" i="86"/>
  <c r="EA187" i="86"/>
  <c r="EA186" i="86"/>
  <c r="EA185" i="86"/>
  <c r="EA205" i="86"/>
  <c r="EA184" i="86"/>
  <c r="EA183" i="86"/>
  <c r="EA182" i="86"/>
  <c r="EA181" i="86"/>
  <c r="EA180" i="86"/>
  <c r="EA179" i="86"/>
  <c r="EA178" i="86"/>
  <c r="EA177" i="86"/>
  <c r="EA176" i="86"/>
  <c r="EA175" i="86"/>
  <c r="EA174" i="86"/>
  <c r="EA168" i="86"/>
  <c r="EA164" i="86"/>
  <c r="EA160" i="86"/>
  <c r="EA156" i="86"/>
  <c r="EA167" i="86"/>
  <c r="EA163" i="86"/>
  <c r="EA159" i="86"/>
  <c r="EA155" i="86"/>
  <c r="EA173" i="86"/>
  <c r="EA170" i="86"/>
  <c r="EA166" i="86"/>
  <c r="EA162" i="86"/>
  <c r="EA171" i="86"/>
  <c r="EA165" i="86"/>
  <c r="EA154" i="86"/>
  <c r="EA153" i="86"/>
  <c r="EA152" i="86"/>
  <c r="EA172" i="86"/>
  <c r="EA169" i="86"/>
  <c r="EA151" i="86"/>
  <c r="EA147" i="86"/>
  <c r="EA143" i="86"/>
  <c r="EA158" i="86"/>
  <c r="EA157" i="86"/>
  <c r="EA150" i="86"/>
  <c r="EA146" i="86"/>
  <c r="EA161" i="86"/>
  <c r="EA148" i="86"/>
  <c r="EA141" i="86"/>
  <c r="EA139" i="86"/>
  <c r="EA149" i="86"/>
  <c r="EA145" i="86"/>
  <c r="EA144" i="86"/>
  <c r="EA142" i="86"/>
  <c r="EA137" i="86"/>
  <c r="EA136" i="86"/>
  <c r="EA135" i="86"/>
  <c r="EA134" i="86"/>
  <c r="EA133" i="86"/>
  <c r="EA132" i="86"/>
  <c r="EA138" i="86"/>
  <c r="EA140" i="86"/>
  <c r="EA131" i="86"/>
  <c r="EA130" i="86"/>
  <c r="EA129" i="86"/>
  <c r="EA128" i="86"/>
  <c r="EA127" i="86"/>
  <c r="EA126" i="86"/>
  <c r="EA125" i="86"/>
  <c r="EA124" i="86"/>
  <c r="EA123" i="86"/>
  <c r="EA122" i="86"/>
  <c r="EA121" i="86"/>
  <c r="EA111" i="86"/>
  <c r="EA114" i="86"/>
  <c r="EA120" i="86"/>
  <c r="EA119" i="86"/>
  <c r="EA118" i="86"/>
  <c r="EA117" i="86"/>
  <c r="EA116" i="86"/>
  <c r="EA115" i="86"/>
  <c r="EA113" i="86"/>
  <c r="EA112" i="86"/>
  <c r="EA110" i="86"/>
  <c r="EA109" i="86"/>
  <c r="EA108" i="86"/>
  <c r="EA107" i="86"/>
  <c r="EA106" i="86"/>
  <c r="EA105" i="86"/>
  <c r="EA104" i="86"/>
  <c r="EA103" i="86"/>
  <c r="EA102" i="86"/>
  <c r="EA101" i="86"/>
  <c r="EA100" i="86"/>
  <c r="EA99" i="86"/>
  <c r="EA98" i="86"/>
  <c r="EA97" i="86"/>
  <c r="EA96" i="86"/>
  <c r="EA95" i="86"/>
  <c r="EA94" i="86"/>
  <c r="EA93" i="86"/>
  <c r="EA92" i="86"/>
  <c r="EA91" i="86"/>
  <c r="EA90" i="86"/>
  <c r="EA89" i="86"/>
  <c r="EA88" i="86"/>
  <c r="EA87" i="86"/>
  <c r="EA86" i="86"/>
  <c r="EA85" i="86"/>
  <c r="EA84" i="86"/>
  <c r="EA83" i="86"/>
  <c r="EA82" i="86"/>
  <c r="EA81" i="86"/>
  <c r="EA80" i="86"/>
  <c r="EA79" i="86"/>
  <c r="EA78" i="86"/>
  <c r="EA77" i="86"/>
  <c r="EA76" i="86"/>
  <c r="EA75" i="86"/>
  <c r="EA74" i="86"/>
  <c r="EA73" i="86"/>
  <c r="EA72" i="86"/>
  <c r="EA71" i="86"/>
  <c r="EA70" i="86"/>
  <c r="EA66" i="86"/>
  <c r="EA63" i="86"/>
  <c r="EA62" i="86"/>
  <c r="EA61" i="86"/>
  <c r="EA60" i="86"/>
  <c r="EA59" i="86"/>
  <c r="EA58" i="86"/>
  <c r="EA57" i="86"/>
  <c r="EA56" i="86"/>
  <c r="EA55" i="86"/>
  <c r="EA54" i="86"/>
  <c r="EA53" i="86"/>
  <c r="EA52" i="86"/>
  <c r="EA51" i="86"/>
  <c r="EA50" i="86"/>
  <c r="EA49" i="86"/>
  <c r="EA48" i="86"/>
  <c r="EA47" i="86"/>
  <c r="EA46" i="86"/>
  <c r="EA45" i="86"/>
  <c r="EA44" i="86"/>
  <c r="EA43" i="86"/>
  <c r="EA42" i="86"/>
  <c r="EA41" i="86"/>
  <c r="EA40" i="86"/>
  <c r="EA39" i="86"/>
  <c r="EA38" i="86"/>
  <c r="EA37" i="86"/>
  <c r="EA36" i="86"/>
  <c r="EA35" i="86"/>
  <c r="EA34" i="86"/>
  <c r="EA33" i="86"/>
  <c r="EA32" i="86"/>
  <c r="EA31" i="86"/>
  <c r="EA30" i="86"/>
  <c r="EA29" i="86"/>
  <c r="EA28" i="86"/>
  <c r="EA69" i="86"/>
  <c r="EA65" i="86"/>
  <c r="EA68" i="86"/>
  <c r="EA64" i="86"/>
  <c r="EA67" i="86"/>
  <c r="BL31" i="86"/>
  <c r="AF31" i="86" s="1"/>
  <c r="AV31" i="86" s="1"/>
  <c r="BL35" i="86"/>
  <c r="AF35" i="86" s="1"/>
  <c r="AV35" i="86" s="1"/>
  <c r="BL39" i="86"/>
  <c r="AF39" i="86" s="1"/>
  <c r="AV39" i="86" s="1"/>
  <c r="BL43" i="86"/>
  <c r="AF43" i="86" s="1"/>
  <c r="AV43" i="86" s="1"/>
  <c r="BL47" i="86"/>
  <c r="AF47" i="86" s="1"/>
  <c r="AV47" i="86" s="1"/>
  <c r="BL51" i="86"/>
  <c r="AF51" i="86" s="1"/>
  <c r="AV51" i="86" s="1"/>
  <c r="BL55" i="86"/>
  <c r="AF55" i="86" s="1"/>
  <c r="AV55" i="86" s="1"/>
  <c r="BL59" i="86"/>
  <c r="AF59" i="86" s="1"/>
  <c r="AV59" i="86" s="1"/>
  <c r="BL63" i="86"/>
  <c r="AF63" i="86" s="1"/>
  <c r="AV63" i="86" s="1"/>
  <c r="BL66" i="86"/>
  <c r="AF66" i="86" s="1"/>
  <c r="AV66" i="86" s="1"/>
  <c r="BL70" i="86"/>
  <c r="AF70" i="86" s="1"/>
  <c r="AV70" i="86" s="1"/>
  <c r="BL74" i="86"/>
  <c r="AF74" i="86" s="1"/>
  <c r="AV74" i="86" s="1"/>
  <c r="BL78" i="86"/>
  <c r="AF78" i="86" s="1"/>
  <c r="AV78" i="86" s="1"/>
  <c r="BL82" i="86"/>
  <c r="AF82" i="86" s="1"/>
  <c r="AV82" i="86" s="1"/>
  <c r="BL86" i="86"/>
  <c r="AF86" i="86" s="1"/>
  <c r="AV86" i="86" s="1"/>
  <c r="BL90" i="86"/>
  <c r="AF90" i="86" s="1"/>
  <c r="AV90" i="86" s="1"/>
  <c r="BL92" i="86"/>
  <c r="AF92" i="86" s="1"/>
  <c r="AV92" i="86" s="1"/>
  <c r="BL96" i="86"/>
  <c r="AF96" i="86" s="1"/>
  <c r="AV96" i="86" s="1"/>
  <c r="BL100" i="86"/>
  <c r="AF100" i="86" s="1"/>
  <c r="AV100" i="86" s="1"/>
  <c r="BL104" i="86"/>
  <c r="AF104" i="86" s="1"/>
  <c r="AV104" i="86" s="1"/>
  <c r="BL108" i="86"/>
  <c r="AF108" i="86" s="1"/>
  <c r="AV108" i="86" s="1"/>
  <c r="BL115" i="86"/>
  <c r="AF115" i="86" s="1"/>
  <c r="AV115" i="86" s="1"/>
  <c r="BL119" i="86"/>
  <c r="AF119" i="86" s="1"/>
  <c r="AV119" i="86" s="1"/>
  <c r="BL123" i="86"/>
  <c r="AF123" i="86" s="1"/>
  <c r="AV123" i="86" s="1"/>
  <c r="BL127" i="86"/>
  <c r="AF127" i="86" s="1"/>
  <c r="AV127" i="86" s="1"/>
  <c r="BL131" i="86"/>
  <c r="AF131" i="86" s="1"/>
  <c r="AV131" i="86" s="1"/>
  <c r="BL135" i="86"/>
  <c r="AF135" i="86" s="1"/>
  <c r="AV135" i="86" s="1"/>
  <c r="BL138" i="86"/>
  <c r="AF138" i="86" s="1"/>
  <c r="AV138" i="86" s="1"/>
  <c r="BL142" i="86"/>
  <c r="AF142" i="86" s="1"/>
  <c r="AV142" i="86" s="1"/>
  <c r="BL146" i="86"/>
  <c r="AF146" i="86" s="1"/>
  <c r="AV146" i="86" s="1"/>
  <c r="BL150" i="86"/>
  <c r="AF150" i="86" s="1"/>
  <c r="AV150" i="86" s="1"/>
  <c r="BL154" i="86"/>
  <c r="AF154" i="86" s="1"/>
  <c r="AV154" i="86" s="1"/>
  <c r="BL158" i="86"/>
  <c r="AF158" i="86" s="1"/>
  <c r="AV158" i="86" s="1"/>
  <c r="BL162" i="86"/>
  <c r="AF162" i="86" s="1"/>
  <c r="AV162" i="86" s="1"/>
  <c r="BL166" i="86"/>
  <c r="AF166" i="86" s="1"/>
  <c r="AV166" i="86" s="1"/>
  <c r="BL170" i="86"/>
  <c r="AF170" i="86" s="1"/>
  <c r="AV170" i="86" s="1"/>
  <c r="BL186" i="86"/>
  <c r="AF186" i="86" s="1"/>
  <c r="AV186" i="86" s="1"/>
  <c r="BL177" i="86"/>
  <c r="AF177" i="86" s="1"/>
  <c r="AV177" i="86" s="1"/>
  <c r="BL181" i="86"/>
  <c r="AF181" i="86" s="1"/>
  <c r="AV181" i="86" s="1"/>
  <c r="BL185" i="86"/>
  <c r="AF185" i="86" s="1"/>
  <c r="AV185" i="86" s="1"/>
  <c r="BL187" i="86"/>
  <c r="AF187" i="86" s="1"/>
  <c r="AV187" i="86" s="1"/>
  <c r="BL195" i="86"/>
  <c r="AF195" i="86" s="1"/>
  <c r="AV195" i="86" s="1"/>
  <c r="BL199" i="86"/>
  <c r="AF199" i="86" s="1"/>
  <c r="AV199" i="86" s="1"/>
  <c r="ES227" i="86"/>
  <c r="ES226" i="86"/>
  <c r="ES225" i="86"/>
  <c r="ES224" i="86"/>
  <c r="ES223" i="86"/>
  <c r="ES228" i="86"/>
  <c r="ES222" i="86"/>
  <c r="ES220" i="86"/>
  <c r="ES219" i="86"/>
  <c r="ES218" i="86"/>
  <c r="ES217" i="86"/>
  <c r="ES216" i="86"/>
  <c r="ES221" i="86"/>
  <c r="ES213" i="86"/>
  <c r="ES212" i="86"/>
  <c r="ES214" i="86"/>
  <c r="ES215" i="86"/>
  <c r="ES209" i="86"/>
  <c r="ES208" i="86"/>
  <c r="ES211" i="86"/>
  <c r="ES207" i="86"/>
  <c r="ES206" i="86"/>
  <c r="ES202" i="86"/>
  <c r="ES201" i="86"/>
  <c r="ES200" i="86"/>
  <c r="ES199" i="86"/>
  <c r="ES198" i="86"/>
  <c r="ES197" i="86"/>
  <c r="ES196" i="86"/>
  <c r="ES195" i="86"/>
  <c r="ES194" i="86"/>
  <c r="ES210" i="86"/>
  <c r="ES205" i="86"/>
  <c r="ES203" i="86"/>
  <c r="ES192" i="86"/>
  <c r="ES191" i="86"/>
  <c r="ES190" i="86"/>
  <c r="ES189" i="86"/>
  <c r="ES188" i="86"/>
  <c r="ES187" i="86"/>
  <c r="ES186" i="86"/>
  <c r="ES185" i="86"/>
  <c r="ES184" i="86"/>
  <c r="ES204" i="86"/>
  <c r="ES193" i="86"/>
  <c r="ES174" i="86"/>
  <c r="ES173" i="86"/>
  <c r="ES172" i="86"/>
  <c r="ES171" i="86"/>
  <c r="ES170" i="86"/>
  <c r="ES169" i="86"/>
  <c r="ES168" i="86"/>
  <c r="ES167" i="86"/>
  <c r="ES166" i="86"/>
  <c r="ES165" i="86"/>
  <c r="ES164" i="86"/>
  <c r="ES163" i="86"/>
  <c r="ES162" i="86"/>
  <c r="ES161" i="86"/>
  <c r="ES160" i="86"/>
  <c r="ES159" i="86"/>
  <c r="ES158" i="86"/>
  <c r="ES157" i="86"/>
  <c r="ES156" i="86"/>
  <c r="ES155" i="86"/>
  <c r="ES154" i="86"/>
  <c r="ES153" i="86"/>
  <c r="ES180" i="86"/>
  <c r="ES176" i="86"/>
  <c r="ES181" i="86"/>
  <c r="ES177" i="86"/>
  <c r="ES152" i="86"/>
  <c r="ES151" i="86"/>
  <c r="ES150" i="86"/>
  <c r="ES149" i="86"/>
  <c r="ES148" i="86"/>
  <c r="ES147" i="86"/>
  <c r="ES146" i="86"/>
  <c r="ES145" i="86"/>
  <c r="ES144" i="86"/>
  <c r="ES143" i="86"/>
  <c r="ES142" i="86"/>
  <c r="ES182" i="86"/>
  <c r="ES178" i="86"/>
  <c r="ES179" i="86"/>
  <c r="ES175" i="86"/>
  <c r="ES183" i="86"/>
  <c r="ES141" i="86"/>
  <c r="ES138" i="86"/>
  <c r="ES140" i="86"/>
  <c r="ES139" i="86"/>
  <c r="ES132" i="86"/>
  <c r="ES131" i="86"/>
  <c r="ES130" i="86"/>
  <c r="ES129" i="86"/>
  <c r="ES128" i="86"/>
  <c r="ES127" i="86"/>
  <c r="ES126" i="86"/>
  <c r="ES125" i="86"/>
  <c r="ES124" i="86"/>
  <c r="ES123" i="86"/>
  <c r="ES122" i="86"/>
  <c r="ES121" i="86"/>
  <c r="ES120" i="86"/>
  <c r="ES119" i="86"/>
  <c r="ES118" i="86"/>
  <c r="ES117" i="86"/>
  <c r="ES116" i="86"/>
  <c r="ES115" i="86"/>
  <c r="ES114" i="86"/>
  <c r="ES113" i="86"/>
  <c r="ES112" i="86"/>
  <c r="ES111" i="86"/>
  <c r="ES137" i="86"/>
  <c r="ES136" i="86"/>
  <c r="ES135" i="86"/>
  <c r="ES134" i="86"/>
  <c r="ES133" i="86"/>
  <c r="ES110" i="86"/>
  <c r="ES109" i="86"/>
  <c r="ES108" i="86"/>
  <c r="ES107" i="86"/>
  <c r="ES106" i="86"/>
  <c r="ES105" i="86"/>
  <c r="ES104" i="86"/>
  <c r="ES103" i="86"/>
  <c r="ES102" i="86"/>
  <c r="ES101" i="86"/>
  <c r="ES100" i="86"/>
  <c r="ES99" i="86"/>
  <c r="ES98" i="86"/>
  <c r="ES97" i="86"/>
  <c r="ES96" i="86"/>
  <c r="ES95" i="86"/>
  <c r="ES94" i="86"/>
  <c r="ES92" i="86"/>
  <c r="ES91" i="86"/>
  <c r="ES90" i="86"/>
  <c r="ES89" i="86"/>
  <c r="ES88" i="86"/>
  <c r="ES87" i="86"/>
  <c r="ES86" i="86"/>
  <c r="ES85" i="86"/>
  <c r="ES84" i="86"/>
  <c r="ES83" i="86"/>
  <c r="ES82" i="86"/>
  <c r="ES81" i="86"/>
  <c r="ES80" i="86"/>
  <c r="ES79" i="86"/>
  <c r="ES78" i="86"/>
  <c r="ES77" i="86"/>
  <c r="ES76" i="86"/>
  <c r="ES75" i="86"/>
  <c r="ES74" i="86"/>
  <c r="ES73" i="86"/>
  <c r="ES72" i="86"/>
  <c r="ES71" i="86"/>
  <c r="ES70" i="86"/>
  <c r="ES69" i="86"/>
  <c r="ES68" i="86"/>
  <c r="ES67" i="86"/>
  <c r="ES66" i="86"/>
  <c r="ES65" i="86"/>
  <c r="ES64" i="86"/>
  <c r="ES93" i="86"/>
  <c r="ES35" i="86"/>
  <c r="ES34" i="86"/>
  <c r="ES33" i="86"/>
  <c r="ES32" i="86"/>
  <c r="ES29" i="86"/>
  <c r="ES63" i="86"/>
  <c r="ES62" i="86"/>
  <c r="ES61" i="86"/>
  <c r="ES60" i="86"/>
  <c r="ES59" i="86"/>
  <c r="ES58" i="86"/>
  <c r="ES57" i="86"/>
  <c r="ES56" i="86"/>
  <c r="ES55" i="86"/>
  <c r="ES54" i="86"/>
  <c r="ES53" i="86"/>
  <c r="ES52" i="86"/>
  <c r="ES51" i="86"/>
  <c r="ES50" i="86"/>
  <c r="ES49" i="86"/>
  <c r="ES48" i="86"/>
  <c r="ES47" i="86"/>
  <c r="ES46" i="86"/>
  <c r="ES45" i="86"/>
  <c r="ES44" i="86"/>
  <c r="ES43" i="86"/>
  <c r="ES42" i="86"/>
  <c r="ES41" i="86"/>
  <c r="ES40" i="86"/>
  <c r="ES39" i="86"/>
  <c r="ES38" i="86"/>
  <c r="ES37" i="86"/>
  <c r="ES36" i="86"/>
  <c r="ES31" i="86"/>
  <c r="ES30" i="86"/>
  <c r="ES28" i="86"/>
  <c r="DT29" i="86"/>
  <c r="BH29" i="86" s="1"/>
  <c r="AB29" i="86" s="1"/>
  <c r="AR29" i="86" s="1"/>
  <c r="DT33" i="86"/>
  <c r="DT37" i="86"/>
  <c r="DT41" i="86"/>
  <c r="DT45" i="86"/>
  <c r="DT49" i="86"/>
  <c r="DT53" i="86"/>
  <c r="DT57" i="86"/>
  <c r="DT61" i="86"/>
  <c r="DT64" i="86"/>
  <c r="DT68" i="86"/>
  <c r="DT72" i="86"/>
  <c r="DT76" i="86"/>
  <c r="DT80" i="86"/>
  <c r="DT84" i="86"/>
  <c r="DT88" i="86"/>
  <c r="DT111" i="86"/>
  <c r="DT94" i="86"/>
  <c r="DT98" i="86"/>
  <c r="DT102" i="86"/>
  <c r="DT106" i="86"/>
  <c r="DT110" i="86"/>
  <c r="DT117" i="86"/>
  <c r="DT121" i="86"/>
  <c r="DT125" i="86"/>
  <c r="DT129" i="86"/>
  <c r="DT133" i="86"/>
  <c r="DT137" i="86"/>
  <c r="DT141" i="86"/>
  <c r="DT145" i="86"/>
  <c r="DT149" i="86"/>
  <c r="DT153" i="86"/>
  <c r="DT157" i="86"/>
  <c r="DT161" i="86"/>
  <c r="DT165" i="86"/>
  <c r="DT169" i="86"/>
  <c r="DT173" i="86"/>
  <c r="DT176" i="86"/>
  <c r="DT180" i="86"/>
  <c r="DT188" i="86"/>
  <c r="DT191" i="86"/>
  <c r="DT193" i="86"/>
  <c r="DT197" i="86"/>
  <c r="DT201" i="86"/>
  <c r="BH201" i="86" s="1"/>
  <c r="AB201" i="86" s="1"/>
  <c r="AR201" i="86" s="1"/>
  <c r="DT205" i="86"/>
  <c r="BH205" i="86" s="1"/>
  <c r="AB205" i="86" s="1"/>
  <c r="AR205" i="86" s="1"/>
  <c r="DT209" i="86"/>
  <c r="DT213" i="86"/>
  <c r="DT217" i="86"/>
  <c r="DT219" i="86"/>
  <c r="EK30" i="86"/>
  <c r="EK34" i="86"/>
  <c r="EK38" i="86"/>
  <c r="EK42" i="86"/>
  <c r="EK46" i="86"/>
  <c r="EK50" i="86"/>
  <c r="EK54" i="86"/>
  <c r="EK58" i="86"/>
  <c r="EK62" i="86"/>
  <c r="EK65" i="86"/>
  <c r="EK69" i="86"/>
  <c r="EK73" i="86"/>
  <c r="EK77" i="86"/>
  <c r="EK81" i="86"/>
  <c r="EK85" i="86"/>
  <c r="EK89" i="86"/>
  <c r="EK113" i="86"/>
  <c r="EK95" i="86"/>
  <c r="EK99" i="86"/>
  <c r="EK103" i="86"/>
  <c r="EK107" i="86"/>
  <c r="EK114" i="86"/>
  <c r="EK118" i="86"/>
  <c r="EK122" i="86"/>
  <c r="EK126" i="86"/>
  <c r="EK130" i="86"/>
  <c r="EK134" i="86"/>
  <c r="EK138" i="86"/>
  <c r="EK142" i="86"/>
  <c r="EK146" i="86"/>
  <c r="EK150" i="86"/>
  <c r="EK153" i="86"/>
  <c r="EK157" i="86"/>
  <c r="EK161" i="86"/>
  <c r="EK165" i="86"/>
  <c r="EK169" i="86"/>
  <c r="EK173" i="86"/>
  <c r="EK177" i="86"/>
  <c r="EK181" i="86"/>
  <c r="EK192" i="86"/>
  <c r="EK193" i="86"/>
  <c r="EK203" i="86"/>
  <c r="EK197" i="86"/>
  <c r="EK201" i="86"/>
  <c r="EK206" i="86"/>
  <c r="EK209" i="86"/>
  <c r="EK213" i="86"/>
  <c r="EK217" i="86"/>
  <c r="EK220" i="86"/>
  <c r="DX126" i="44"/>
  <c r="BU213" i="44"/>
  <c r="DF210" i="44"/>
  <c r="DF217" i="44"/>
  <c r="DF221" i="44"/>
  <c r="BY210" i="44"/>
  <c r="BW216" i="44"/>
  <c r="DC216" i="44"/>
  <c r="BV228" i="44"/>
  <c r="BV212" i="44"/>
  <c r="CL220" i="44"/>
  <c r="CL210" i="44"/>
  <c r="DB228" i="44"/>
  <c r="BV213" i="44"/>
  <c r="DB220" i="44"/>
  <c r="BV222" i="44"/>
  <c r="BV210" i="44"/>
  <c r="BR220" i="44"/>
  <c r="CH220" i="44"/>
  <c r="BR211" i="44"/>
  <c r="BR210" i="44"/>
  <c r="CH221" i="44"/>
  <c r="CF214" i="44"/>
  <c r="BV223" i="44"/>
  <c r="CV227" i="44"/>
  <c r="BR212" i="44"/>
  <c r="CL223" i="44"/>
  <c r="CN211" i="44"/>
  <c r="BV219" i="44"/>
  <c r="CM221" i="44"/>
  <c r="CG210" i="44"/>
  <c r="BQ215" i="44"/>
  <c r="BQ225" i="44"/>
  <c r="CG224" i="44"/>
  <c r="CW215" i="44"/>
  <c r="CV214" i="44"/>
  <c r="CV223" i="44"/>
  <c r="BZ221" i="44"/>
  <c r="CP214" i="44"/>
  <c r="CP212" i="44"/>
  <c r="BZ226" i="44"/>
  <c r="DF226" i="44"/>
  <c r="BZ212" i="44"/>
  <c r="BZ218" i="44"/>
  <c r="DE228" i="44"/>
  <c r="CO221" i="44"/>
  <c r="DE220" i="44"/>
  <c r="DE222" i="44"/>
  <c r="DE221" i="44"/>
  <c r="BY226" i="44"/>
  <c r="BY222" i="44"/>
  <c r="CO226" i="44"/>
  <c r="BY228" i="44"/>
  <c r="BW223" i="44"/>
  <c r="CM223" i="44"/>
  <c r="BW221" i="44"/>
  <c r="CM213" i="44"/>
  <c r="BV211" i="44"/>
  <c r="CL211" i="44"/>
  <c r="DA212" i="44"/>
  <c r="BT213" i="44"/>
  <c r="CJ218" i="44"/>
  <c r="BT222" i="44"/>
  <c r="CZ218" i="44"/>
  <c r="CJ213" i="44"/>
  <c r="CJ221" i="44"/>
  <c r="CZ221" i="44"/>
  <c r="CH223" i="44"/>
  <c r="CX215" i="44"/>
  <c r="BR223" i="44"/>
  <c r="BR209" i="44"/>
  <c r="CX211" i="44"/>
  <c r="CX209" i="44"/>
  <c r="CX210" i="44"/>
  <c r="CX227" i="44"/>
  <c r="BR225" i="44"/>
  <c r="BR219" i="44"/>
  <c r="CX219" i="44"/>
  <c r="CW218" i="44"/>
  <c r="CG217" i="44"/>
  <c r="CW219" i="44"/>
  <c r="BQ223" i="44"/>
  <c r="BQ218" i="44"/>
  <c r="CF219" i="44"/>
  <c r="CV222" i="44"/>
  <c r="CV210" i="44"/>
  <c r="CV219" i="44"/>
  <c r="CF210" i="44"/>
  <c r="BP222" i="44"/>
  <c r="BP225" i="44"/>
  <c r="CO220" i="44"/>
  <c r="DE224" i="44"/>
  <c r="CX221" i="44"/>
  <c r="BS211" i="44"/>
  <c r="DC213" i="44"/>
  <c r="DF214" i="44"/>
  <c r="CL218" i="44"/>
  <c r="BV215" i="44"/>
  <c r="CW217" i="44"/>
  <c r="BQ212" i="44"/>
  <c r="CF213" i="44"/>
  <c r="CP222" i="44"/>
  <c r="CI211" i="44"/>
  <c r="BQ216" i="44"/>
  <c r="BQ219" i="44"/>
  <c r="CL215" i="44"/>
  <c r="CG212" i="44"/>
  <c r="DB217" i="44"/>
  <c r="CO217" i="44"/>
  <c r="CV213" i="44"/>
  <c r="BP226" i="44"/>
  <c r="DF222" i="44"/>
  <c r="CK212" i="44"/>
  <c r="BW224" i="44"/>
  <c r="BR228" i="44"/>
  <c r="CX218" i="44"/>
  <c r="BZ225" i="44"/>
  <c r="CK221" i="44"/>
  <c r="BZ213" i="44"/>
  <c r="DF220" i="44"/>
  <c r="CP224" i="44"/>
  <c r="DE214" i="44"/>
  <c r="CW209" i="44"/>
  <c r="BY218" i="44"/>
  <c r="BP218" i="44"/>
  <c r="BR213" i="44"/>
  <c r="DD228" i="44"/>
  <c r="CP213" i="44"/>
  <c r="CP225" i="44"/>
  <c r="BT220" i="44"/>
  <c r="CH213" i="44"/>
  <c r="CM224" i="44"/>
  <c r="DF224" i="44"/>
  <c r="CG221" i="44"/>
  <c r="BQ226" i="44"/>
  <c r="CO218" i="44"/>
  <c r="CH228" i="44"/>
  <c r="CF218" i="44"/>
  <c r="CP220" i="44"/>
  <c r="BY214" i="44"/>
  <c r="BR218" i="44"/>
  <c r="CJ220" i="44"/>
  <c r="BS216" i="44"/>
  <c r="CG226" i="44"/>
  <c r="BQ209" i="44"/>
  <c r="BZ209" i="44"/>
  <c r="CJ228" i="44"/>
  <c r="CW224" i="44"/>
  <c r="DA220" i="44"/>
  <c r="CH224" i="44"/>
  <c r="CW220" i="44"/>
  <c r="BR224" i="44"/>
  <c r="CO212" i="44"/>
  <c r="BY224" i="44"/>
  <c r="BY209" i="44"/>
  <c r="BY217" i="44"/>
  <c r="DE212" i="44"/>
  <c r="BY216" i="44"/>
  <c r="CO209" i="44"/>
  <c r="CO216" i="44"/>
  <c r="CN212" i="44"/>
  <c r="DD212" i="44"/>
  <c r="BV217" i="44"/>
  <c r="BV218" i="44"/>
  <c r="BV214" i="44"/>
  <c r="DB209" i="44"/>
  <c r="BV221" i="44"/>
  <c r="CL214" i="44"/>
  <c r="CL224" i="44"/>
  <c r="DB221" i="44"/>
  <c r="BV209" i="44"/>
  <c r="BV224" i="44"/>
  <c r="DA221" i="44"/>
  <c r="CJ217" i="44"/>
  <c r="BT217" i="44"/>
  <c r="CI216" i="44"/>
  <c r="CH216" i="44"/>
  <c r="CH225" i="44"/>
  <c r="BR216" i="44"/>
  <c r="BR214" i="44"/>
  <c r="CX214" i="44"/>
  <c r="BQ213" i="44"/>
  <c r="CG223" i="44"/>
  <c r="CG213" i="44"/>
  <c r="BQ228" i="44"/>
  <c r="CG228" i="44"/>
  <c r="CW221" i="44"/>
  <c r="BQ211" i="44"/>
  <c r="BP227" i="44"/>
  <c r="CF223" i="44"/>
  <c r="CF215" i="44"/>
  <c r="BP224" i="44"/>
  <c r="BP215" i="44"/>
  <c r="CF224" i="44"/>
  <c r="DX178" i="44"/>
  <c r="CW227" i="44"/>
  <c r="DF218" i="44"/>
  <c r="BR217" i="44"/>
  <c r="CP209" i="44"/>
  <c r="BP211" i="44"/>
  <c r="BS227" i="44"/>
  <c r="BW214" i="44"/>
  <c r="BV225" i="44"/>
  <c r="BY225" i="44"/>
  <c r="BX211" i="44"/>
  <c r="CF221" i="44"/>
  <c r="CH217" i="44"/>
  <c r="BT228" i="44"/>
  <c r="CF211" i="44"/>
  <c r="CI227" i="44"/>
  <c r="CM214" i="44"/>
  <c r="BQ220" i="44"/>
  <c r="CL225" i="44"/>
  <c r="BQ227" i="44"/>
  <c r="CO225" i="44"/>
  <c r="BU220" i="44"/>
  <c r="BP221" i="44"/>
  <c r="DC211" i="44"/>
  <c r="CM211" i="44"/>
  <c r="BW211" i="44"/>
  <c r="DE227" i="44"/>
  <c r="CO227" i="44"/>
  <c r="BY227" i="44"/>
  <c r="DA215" i="44"/>
  <c r="CK215" i="44"/>
  <c r="BU215" i="44"/>
  <c r="DA222" i="44"/>
  <c r="CK222" i="44"/>
  <c r="BU222" i="44"/>
  <c r="DD222" i="44"/>
  <c r="CN222" i="44"/>
  <c r="BX222" i="44"/>
  <c r="CX226" i="44"/>
  <c r="CH226" i="44"/>
  <c r="BR226" i="44"/>
  <c r="CY209" i="44"/>
  <c r="CI209" i="44"/>
  <c r="BS209" i="44"/>
  <c r="DC215" i="44"/>
  <c r="CM215" i="44"/>
  <c r="BW215" i="44"/>
  <c r="CY221" i="44"/>
  <c r="CI221" i="44"/>
  <c r="BS221" i="44"/>
  <c r="CY215" i="44"/>
  <c r="CI215" i="44"/>
  <c r="BS215" i="44"/>
  <c r="DC227" i="44"/>
  <c r="CM227" i="44"/>
  <c r="BW227" i="44"/>
  <c r="DC217" i="44"/>
  <c r="CM217" i="44"/>
  <c r="BW217" i="44"/>
  <c r="DA223" i="44"/>
  <c r="CK223" i="44"/>
  <c r="BU223" i="44"/>
  <c r="DD219" i="44"/>
  <c r="BX219" i="44"/>
  <c r="CN219" i="44"/>
  <c r="CY225" i="44"/>
  <c r="CI225" i="44"/>
  <c r="BS225" i="44"/>
  <c r="CY219" i="44"/>
  <c r="CI219" i="44"/>
  <c r="BS219" i="44"/>
  <c r="CZ211" i="44"/>
  <c r="CJ211" i="44"/>
  <c r="BT211" i="44"/>
  <c r="DC212" i="44"/>
  <c r="CM212" i="44"/>
  <c r="BW212" i="44"/>
  <c r="DE211" i="44"/>
  <c r="CO211" i="44"/>
  <c r="BY211" i="44"/>
  <c r="DD227" i="44"/>
  <c r="BX227" i="44"/>
  <c r="CN227" i="44"/>
  <c r="DF215" i="44"/>
  <c r="CP215" i="44"/>
  <c r="BZ215" i="44"/>
  <c r="CY220" i="44"/>
  <c r="CI220" i="44"/>
  <c r="BS220" i="44"/>
  <c r="CY214" i="44"/>
  <c r="CI214" i="44"/>
  <c r="BS214" i="44"/>
  <c r="DC228" i="44"/>
  <c r="CM228" i="44"/>
  <c r="BW228" i="44"/>
  <c r="DC218" i="44"/>
  <c r="CM218" i="44"/>
  <c r="BW218" i="44"/>
  <c r="CZ223" i="44"/>
  <c r="BT223" i="44"/>
  <c r="CJ223" i="44"/>
  <c r="DE219" i="44"/>
  <c r="CO219" i="44"/>
  <c r="BY219" i="44"/>
  <c r="DA214" i="44"/>
  <c r="CK214" i="44"/>
  <c r="BU214" i="44"/>
  <c r="DD214" i="44"/>
  <c r="CN214" i="44"/>
  <c r="BX214" i="44"/>
  <c r="DD213" i="44"/>
  <c r="CN213" i="44"/>
  <c r="BX213" i="44"/>
  <c r="CY224" i="44"/>
  <c r="CI224" i="44"/>
  <c r="BS224" i="44"/>
  <c r="CY218" i="44"/>
  <c r="CI218" i="44"/>
  <c r="BS218" i="44"/>
  <c r="DC222" i="44"/>
  <c r="CM222" i="44"/>
  <c r="BW222" i="44"/>
  <c r="DF223" i="44"/>
  <c r="CP223" i="44"/>
  <c r="BZ223" i="44"/>
  <c r="DA225" i="44"/>
  <c r="CK225" i="44"/>
  <c r="BU225" i="44"/>
  <c r="DD209" i="44"/>
  <c r="BX209" i="44"/>
  <c r="CN209" i="44"/>
  <c r="DD221" i="44"/>
  <c r="CN221" i="44"/>
  <c r="BX221" i="44"/>
  <c r="CY212" i="44"/>
  <c r="CI212" i="44"/>
  <c r="BS212" i="44"/>
  <c r="DC225" i="44"/>
  <c r="CM225" i="44"/>
  <c r="BW225" i="44"/>
  <c r="CZ219" i="44"/>
  <c r="CJ219" i="44"/>
  <c r="BT219" i="44"/>
  <c r="DE215" i="44"/>
  <c r="CO215" i="44"/>
  <c r="BY215" i="44"/>
  <c r="DA219" i="44"/>
  <c r="CK219" i="44"/>
  <c r="BU219" i="44"/>
  <c r="DA226" i="44"/>
  <c r="CK226" i="44"/>
  <c r="BU226" i="44"/>
  <c r="DD218" i="44"/>
  <c r="CN218" i="44"/>
  <c r="BX218" i="44"/>
  <c r="DD217" i="44"/>
  <c r="BX217" i="44"/>
  <c r="CN217" i="44"/>
  <c r="CY210" i="44"/>
  <c r="CI210" i="44"/>
  <c r="BS210" i="44"/>
  <c r="DD220" i="44"/>
  <c r="CN220" i="44"/>
  <c r="BX220" i="44"/>
  <c r="DD225" i="44"/>
  <c r="BX225" i="44"/>
  <c r="CN225" i="44"/>
  <c r="FD60" i="44"/>
  <c r="FD104" i="44"/>
  <c r="FD164" i="44"/>
  <c r="FD197" i="44"/>
  <c r="BL197" i="44" s="1"/>
  <c r="AF197" i="44" s="1"/>
  <c r="AV197" i="44" s="1"/>
  <c r="FD133" i="44"/>
  <c r="FD69" i="44"/>
  <c r="FD206" i="44"/>
  <c r="FD142" i="44"/>
  <c r="FD78" i="44"/>
  <c r="FD215" i="44"/>
  <c r="FD151" i="44"/>
  <c r="FD87" i="44"/>
  <c r="FD172" i="44"/>
  <c r="FD216" i="44"/>
  <c r="FD96" i="44"/>
  <c r="FD225" i="44"/>
  <c r="FD161" i="44"/>
  <c r="FD97" i="44"/>
  <c r="FD33" i="44"/>
  <c r="FD170" i="44"/>
  <c r="FD106" i="44"/>
  <c r="FD42" i="44"/>
  <c r="FD179" i="44"/>
  <c r="FD115" i="44"/>
  <c r="FD51" i="44"/>
  <c r="FD92" i="44"/>
  <c r="FD136" i="44"/>
  <c r="FD196" i="44"/>
  <c r="FD205" i="44"/>
  <c r="FD141" i="44"/>
  <c r="FD77" i="44"/>
  <c r="FD214" i="44"/>
  <c r="FD150" i="44"/>
  <c r="FD86" i="44"/>
  <c r="FD223" i="44"/>
  <c r="FD159" i="44"/>
  <c r="FD95" i="44"/>
  <c r="FD31" i="44"/>
  <c r="FD176" i="44"/>
  <c r="FD56" i="44"/>
  <c r="FD116" i="44"/>
  <c r="FD185" i="44"/>
  <c r="FD121" i="44"/>
  <c r="FD57" i="44"/>
  <c r="FD194" i="44"/>
  <c r="FD130" i="44"/>
  <c r="FD66" i="44"/>
  <c r="FD203" i="44"/>
  <c r="FD139" i="44"/>
  <c r="FD75" i="44"/>
  <c r="FD168" i="44"/>
  <c r="FD213" i="44"/>
  <c r="FD85" i="44"/>
  <c r="FD158" i="44"/>
  <c r="FD167" i="44"/>
  <c r="FD144" i="44"/>
  <c r="FD84" i="44"/>
  <c r="FD49" i="44"/>
  <c r="FD58" i="44"/>
  <c r="FD156" i="44"/>
  <c r="FD221" i="44"/>
  <c r="FD29" i="44"/>
  <c r="FD175" i="44"/>
  <c r="FD120" i="44"/>
  <c r="FD73" i="44"/>
  <c r="FD219" i="44"/>
  <c r="FD160" i="44"/>
  <c r="FD40" i="44"/>
  <c r="FD100" i="44"/>
  <c r="FD181" i="44"/>
  <c r="FD117" i="44"/>
  <c r="FD53" i="44"/>
  <c r="FD190" i="44"/>
  <c r="FD126" i="44"/>
  <c r="FD62" i="44"/>
  <c r="FD199" i="44"/>
  <c r="FD135" i="44"/>
  <c r="FD71" i="44"/>
  <c r="FD108" i="44"/>
  <c r="FD152" i="44"/>
  <c r="FD212" i="44"/>
  <c r="FD209" i="44"/>
  <c r="FD145" i="44"/>
  <c r="FD81" i="44"/>
  <c r="FD218" i="44"/>
  <c r="FD154" i="44"/>
  <c r="FD90" i="44"/>
  <c r="FD227" i="44"/>
  <c r="FD163" i="44"/>
  <c r="FD99" i="44"/>
  <c r="FD35" i="44"/>
  <c r="FD28" i="44"/>
  <c r="FD72" i="44"/>
  <c r="FD132" i="44"/>
  <c r="FD189" i="44"/>
  <c r="FD125" i="44"/>
  <c r="FD61" i="44"/>
  <c r="FD198" i="44"/>
  <c r="FD134" i="44"/>
  <c r="FD70" i="44"/>
  <c r="FD207" i="44"/>
  <c r="FD143" i="44"/>
  <c r="FD79" i="44"/>
  <c r="FD204" i="44"/>
  <c r="FD80" i="44"/>
  <c r="FD192" i="44"/>
  <c r="FD52" i="44"/>
  <c r="FD169" i="44"/>
  <c r="FD105" i="44"/>
  <c r="FD41" i="44"/>
  <c r="FD178" i="44"/>
  <c r="FD114" i="44"/>
  <c r="FD50" i="44"/>
  <c r="FD187" i="44"/>
  <c r="FD123" i="44"/>
  <c r="FD59" i="44"/>
  <c r="BL59" i="44" s="1"/>
  <c r="AF59" i="44" s="1"/>
  <c r="AV59" i="44" s="1"/>
  <c r="FD94" i="44"/>
  <c r="FD177" i="44"/>
  <c r="FD122" i="44"/>
  <c r="FD67" i="44"/>
  <c r="FD93" i="44"/>
  <c r="FD38" i="44"/>
  <c r="FD76" i="44"/>
  <c r="FD137" i="44"/>
  <c r="FD146" i="44"/>
  <c r="FD91" i="44"/>
  <c r="FD188" i="44"/>
  <c r="FD32" i="44"/>
  <c r="FD112" i="44"/>
  <c r="FD36" i="44"/>
  <c r="FD165" i="44"/>
  <c r="FD101" i="44"/>
  <c r="FD37" i="44"/>
  <c r="FD174" i="44"/>
  <c r="FD110" i="44"/>
  <c r="FD46" i="44"/>
  <c r="FD183" i="44"/>
  <c r="FD119" i="44"/>
  <c r="FD55" i="44"/>
  <c r="FD44" i="44"/>
  <c r="FD88" i="44"/>
  <c r="FD148" i="44"/>
  <c r="FD193" i="44"/>
  <c r="FD129" i="44"/>
  <c r="FD65" i="44"/>
  <c r="FD202" i="44"/>
  <c r="FD138" i="44"/>
  <c r="FD74" i="44"/>
  <c r="FD211" i="44"/>
  <c r="FD147" i="44"/>
  <c r="FD83" i="44"/>
  <c r="FD220" i="44"/>
  <c r="FD128" i="44"/>
  <c r="FD208" i="44"/>
  <c r="FD68" i="44"/>
  <c r="FD173" i="44"/>
  <c r="FD109" i="44"/>
  <c r="FD45" i="44"/>
  <c r="FD182" i="44"/>
  <c r="FD118" i="44"/>
  <c r="FD54" i="44"/>
  <c r="FD191" i="44"/>
  <c r="FD127" i="44"/>
  <c r="FD63" i="44"/>
  <c r="FD140" i="44"/>
  <c r="FD184" i="44"/>
  <c r="FD48" i="44"/>
  <c r="FD217" i="44"/>
  <c r="FD153" i="44"/>
  <c r="FD89" i="44"/>
  <c r="FD226" i="44"/>
  <c r="FD162" i="44"/>
  <c r="FD98" i="44"/>
  <c r="FD34" i="44"/>
  <c r="FD171" i="44"/>
  <c r="FD107" i="44"/>
  <c r="FD124" i="44"/>
  <c r="FD228" i="44"/>
  <c r="FD149" i="44"/>
  <c r="FD222" i="44"/>
  <c r="FD30" i="44"/>
  <c r="FD103" i="44"/>
  <c r="FD224" i="44"/>
  <c r="FD113" i="44"/>
  <c r="FD195" i="44"/>
  <c r="FD200" i="44"/>
  <c r="FD157" i="44"/>
  <c r="FD102" i="44"/>
  <c r="FD111" i="44"/>
  <c r="FD180" i="44"/>
  <c r="FD210" i="44"/>
  <c r="FD155" i="44"/>
  <c r="FD39" i="44"/>
  <c r="FD186" i="44"/>
  <c r="FD131" i="44"/>
  <c r="FD64" i="44"/>
  <c r="FD166" i="44"/>
  <c r="FD47" i="44"/>
  <c r="FD201" i="44"/>
  <c r="FD82" i="44"/>
  <c r="CY228" i="44"/>
  <c r="CI228" i="44"/>
  <c r="BS228" i="44"/>
  <c r="CY222" i="44"/>
  <c r="CI222" i="44"/>
  <c r="BS222" i="44"/>
  <c r="DC220" i="44"/>
  <c r="CM220" i="44"/>
  <c r="BW220" i="44"/>
  <c r="DC210" i="44"/>
  <c r="CM210" i="44"/>
  <c r="BW210" i="44"/>
  <c r="CZ227" i="44"/>
  <c r="CJ227" i="44"/>
  <c r="BT227" i="44"/>
  <c r="DE223" i="44"/>
  <c r="CO223" i="44"/>
  <c r="BY223" i="44"/>
  <c r="DA227" i="44"/>
  <c r="CK227" i="44"/>
  <c r="BU227" i="44"/>
  <c r="DD226" i="44"/>
  <c r="CN226" i="44"/>
  <c r="BX226" i="44"/>
  <c r="CY226" i="44"/>
  <c r="CI226" i="44"/>
  <c r="BS226" i="44"/>
  <c r="DA209" i="44"/>
  <c r="CK209" i="44"/>
  <c r="BU209" i="44"/>
  <c r="DA216" i="44"/>
  <c r="CK216" i="44"/>
  <c r="BU216" i="44"/>
  <c r="DD216" i="44"/>
  <c r="CN216" i="44"/>
  <c r="BX216" i="44"/>
  <c r="DD215" i="44"/>
  <c r="CN215" i="44"/>
  <c r="BX215" i="44"/>
  <c r="CY213" i="44"/>
  <c r="CI213" i="44"/>
  <c r="BS213" i="44"/>
  <c r="DC226" i="44"/>
  <c r="CM226" i="44"/>
  <c r="BW226" i="44"/>
  <c r="DA210" i="44"/>
  <c r="CK210" i="44"/>
  <c r="BU210" i="44"/>
  <c r="DD223" i="44"/>
  <c r="CN223" i="44"/>
  <c r="BX223" i="44"/>
  <c r="CX222" i="44"/>
  <c r="BR222" i="44"/>
  <c r="CH222" i="44"/>
  <c r="CY217" i="44"/>
  <c r="CI217" i="44"/>
  <c r="BS217" i="44"/>
  <c r="DA217" i="44"/>
  <c r="CK217" i="44"/>
  <c r="BU217" i="44"/>
  <c r="DA224" i="44"/>
  <c r="CK224" i="44"/>
  <c r="BU224" i="44"/>
  <c r="DD224" i="44"/>
  <c r="CN224" i="44"/>
  <c r="BX224" i="44"/>
  <c r="CY223" i="44"/>
  <c r="CI223" i="44"/>
  <c r="BS223" i="44"/>
  <c r="DC219" i="44"/>
  <c r="CM219" i="44"/>
  <c r="BW219" i="44"/>
  <c r="DC209" i="44"/>
  <c r="CM209" i="44"/>
  <c r="BW209" i="44"/>
  <c r="DA211" i="44"/>
  <c r="CK211" i="44"/>
  <c r="BU211" i="44"/>
  <c r="DA218" i="44"/>
  <c r="CK218" i="44"/>
  <c r="BU218" i="44"/>
  <c r="DD210" i="44"/>
  <c r="CN210" i="44"/>
  <c r="BX210" i="44"/>
  <c r="DY160" i="44"/>
  <c r="DY110" i="44"/>
  <c r="DY52" i="44"/>
  <c r="DY166" i="44"/>
  <c r="DY35" i="44"/>
  <c r="DY53" i="44"/>
  <c r="DY97" i="44"/>
  <c r="DY29" i="44"/>
  <c r="DY112" i="44"/>
  <c r="DY131" i="44"/>
  <c r="DY163" i="44"/>
  <c r="DY195" i="44"/>
  <c r="DY156" i="44"/>
  <c r="DY224" i="44"/>
  <c r="DY217" i="44"/>
  <c r="DY200" i="44"/>
  <c r="DY28" i="44"/>
  <c r="DY56" i="44"/>
  <c r="DY75" i="44"/>
  <c r="DY107" i="44"/>
  <c r="DY92" i="44"/>
  <c r="DY72" i="44"/>
  <c r="DY141" i="44"/>
  <c r="DY173" i="44"/>
  <c r="DY205" i="44"/>
  <c r="DY196" i="44"/>
  <c r="DY150" i="44"/>
  <c r="DY227" i="44"/>
  <c r="DY194" i="44"/>
  <c r="DY38" i="44"/>
  <c r="DY66" i="44"/>
  <c r="DY85" i="44"/>
  <c r="DY67" i="44"/>
  <c r="DY78" i="44"/>
  <c r="DY117" i="44"/>
  <c r="DY151" i="44"/>
  <c r="DY183" i="44"/>
  <c r="DY111" i="44"/>
  <c r="DY138" i="44"/>
  <c r="DY190" i="44"/>
  <c r="DY162" i="44"/>
  <c r="DY106" i="44"/>
  <c r="DY215" i="44"/>
  <c r="DY169" i="44"/>
  <c r="DY48" i="44"/>
  <c r="DY60" i="44"/>
  <c r="DY121" i="44"/>
  <c r="DY212" i="44"/>
  <c r="FE59" i="44"/>
  <c r="DY54" i="44"/>
  <c r="DY73" i="44"/>
  <c r="DY105" i="44"/>
  <c r="DY84" i="44"/>
  <c r="DY49" i="44"/>
  <c r="DY139" i="44"/>
  <c r="DY171" i="44"/>
  <c r="DY203" i="44"/>
  <c r="DY188" i="44"/>
  <c r="DY142" i="44"/>
  <c r="DY225" i="44"/>
  <c r="DY186" i="44"/>
  <c r="DY36" i="44"/>
  <c r="DY64" i="44"/>
  <c r="DY83" i="44"/>
  <c r="DY63" i="44"/>
  <c r="DY70" i="44"/>
  <c r="DY109" i="44"/>
  <c r="DY149" i="44"/>
  <c r="DY181" i="44"/>
  <c r="DY88" i="44"/>
  <c r="DY130" i="44"/>
  <c r="DY182" i="44"/>
  <c r="DY144" i="44"/>
  <c r="DY218" i="44"/>
  <c r="DY46" i="44"/>
  <c r="DY33" i="44"/>
  <c r="DY93" i="44"/>
  <c r="DY98" i="44"/>
  <c r="DY108" i="44"/>
  <c r="DY127" i="44"/>
  <c r="DY159" i="44"/>
  <c r="DY191" i="44"/>
  <c r="DY140" i="44"/>
  <c r="DY210" i="44"/>
  <c r="DY221" i="44"/>
  <c r="DY202" i="44"/>
  <c r="DY201" i="44"/>
  <c r="DY86" i="44"/>
  <c r="DY177" i="44"/>
  <c r="DY185" i="44"/>
  <c r="DY145" i="44"/>
  <c r="DY62" i="44"/>
  <c r="DY81" i="44"/>
  <c r="DY55" i="44"/>
  <c r="DY59" i="44"/>
  <c r="DY96" i="44"/>
  <c r="DY147" i="44"/>
  <c r="DY179" i="44"/>
  <c r="DY65" i="44"/>
  <c r="DY122" i="44"/>
  <c r="DY174" i="44"/>
  <c r="DY136" i="44"/>
  <c r="DY216" i="44"/>
  <c r="DY44" i="44"/>
  <c r="DY51" i="44"/>
  <c r="DY91" i="44"/>
  <c r="DY90" i="44"/>
  <c r="DY102" i="44"/>
  <c r="DY125" i="44"/>
  <c r="DY157" i="44"/>
  <c r="DY189" i="44"/>
  <c r="DY132" i="44"/>
  <c r="DY178" i="44"/>
  <c r="DY211" i="44"/>
  <c r="DY176" i="44"/>
  <c r="DY228" i="44"/>
  <c r="DY50" i="44"/>
  <c r="DY69" i="44"/>
  <c r="DY101" i="44"/>
  <c r="DY68" i="44"/>
  <c r="DY116" i="44"/>
  <c r="DY135" i="44"/>
  <c r="DY167" i="44"/>
  <c r="DY199" i="44"/>
  <c r="DY172" i="44"/>
  <c r="DY126" i="44"/>
  <c r="DY120" i="44"/>
  <c r="DY220" i="44"/>
  <c r="DY193" i="44"/>
  <c r="DY103" i="44"/>
  <c r="DY180" i="44"/>
  <c r="DY119" i="44"/>
  <c r="DY80" i="44"/>
  <c r="DY42" i="44"/>
  <c r="DY47" i="44"/>
  <c r="DY89" i="44"/>
  <c r="DY82" i="44"/>
  <c r="DY94" i="44"/>
  <c r="DY123" i="44"/>
  <c r="DY155" i="44"/>
  <c r="DY187" i="44"/>
  <c r="DY124" i="44"/>
  <c r="DY154" i="44"/>
  <c r="DY206" i="44"/>
  <c r="DY168" i="44"/>
  <c r="DY226" i="44"/>
  <c r="DY43" i="44"/>
  <c r="DY61" i="44"/>
  <c r="DY99" i="44"/>
  <c r="DY57" i="44"/>
  <c r="DY114" i="44"/>
  <c r="DY133" i="44"/>
  <c r="DY165" i="44"/>
  <c r="DY197" i="44"/>
  <c r="DY164" i="44"/>
  <c r="DY113" i="44"/>
  <c r="DY219" i="44"/>
  <c r="DY208" i="44"/>
  <c r="DY30" i="44"/>
  <c r="DY58" i="44"/>
  <c r="DY77" i="44"/>
  <c r="DY31" i="44"/>
  <c r="DY100" i="44"/>
  <c r="DY104" i="44"/>
  <c r="DY143" i="44"/>
  <c r="DY175" i="44"/>
  <c r="DY207" i="44"/>
  <c r="DY204" i="44"/>
  <c r="DY158" i="44"/>
  <c r="DY152" i="44"/>
  <c r="DY95" i="44"/>
  <c r="DY148" i="44"/>
  <c r="DY76" i="44"/>
  <c r="DY170" i="44"/>
  <c r="DY222" i="44"/>
  <c r="DY128" i="44"/>
  <c r="DY209" i="44"/>
  <c r="DY213" i="44"/>
  <c r="DY184" i="44"/>
  <c r="DY34" i="44"/>
  <c r="DY161" i="44"/>
  <c r="DY192" i="44"/>
  <c r="DY118" i="44"/>
  <c r="DY223" i="44"/>
  <c r="DY153" i="44"/>
  <c r="DY41" i="44"/>
  <c r="DY74" i="44"/>
  <c r="DY79" i="44"/>
  <c r="DY40" i="44"/>
  <c r="DY45" i="44"/>
  <c r="DY129" i="44"/>
  <c r="DY214" i="44"/>
  <c r="DY71" i="44"/>
  <c r="DY137" i="44"/>
  <c r="DY134" i="44"/>
  <c r="DY87" i="44"/>
  <c r="DY198" i="44"/>
  <c r="DY115" i="44"/>
  <c r="DY37" i="44"/>
  <c r="DY146" i="44"/>
  <c r="DY39" i="44"/>
  <c r="DY32" i="44"/>
  <c r="EO54" i="44"/>
  <c r="FE32" i="44"/>
  <c r="FE152" i="44"/>
  <c r="FE183" i="44"/>
  <c r="FE97" i="44"/>
  <c r="FE153" i="44"/>
  <c r="FE204" i="44"/>
  <c r="FE52" i="44"/>
  <c r="FE148" i="44"/>
  <c r="FE119" i="44"/>
  <c r="FE173" i="44"/>
  <c r="FE182" i="44"/>
  <c r="FE158" i="44"/>
  <c r="FE77" i="44"/>
  <c r="FE120" i="44"/>
  <c r="FE186" i="44"/>
  <c r="FE225" i="44"/>
  <c r="FE45" i="44"/>
  <c r="FE163" i="44"/>
  <c r="FE142" i="44"/>
  <c r="FE62" i="44"/>
  <c r="FE134" i="44"/>
  <c r="FE92" i="44"/>
  <c r="FE184" i="44"/>
  <c r="FE223" i="44"/>
  <c r="FE34" i="44"/>
  <c r="FE122" i="44"/>
  <c r="FE187" i="44"/>
  <c r="FE88" i="44"/>
  <c r="FE180" i="44"/>
  <c r="FE219" i="44"/>
  <c r="FE221" i="44"/>
  <c r="FE197" i="44"/>
  <c r="FE87" i="44"/>
  <c r="FE49" i="44"/>
  <c r="FE179" i="44"/>
  <c r="FE94" i="44"/>
  <c r="FE116" i="44"/>
  <c r="FE191" i="44"/>
  <c r="FE90" i="44"/>
  <c r="FE74" i="44"/>
  <c r="FE89" i="44"/>
  <c r="FE145" i="44"/>
  <c r="FE202" i="44"/>
  <c r="FE44" i="44"/>
  <c r="FE154" i="44"/>
  <c r="FE193" i="44"/>
  <c r="FE73" i="44"/>
  <c r="FE129" i="44"/>
  <c r="FE198" i="44"/>
  <c r="FE67" i="44"/>
  <c r="EO118" i="44"/>
  <c r="EO190" i="44"/>
  <c r="EO78" i="44"/>
  <c r="EO177" i="44"/>
  <c r="EO136" i="44"/>
  <c r="EO60" i="44"/>
  <c r="EO210" i="44"/>
  <c r="EO50" i="44"/>
  <c r="EO138" i="44"/>
  <c r="EO65" i="44"/>
  <c r="EO104" i="44"/>
  <c r="EO29" i="44"/>
  <c r="EO99" i="44"/>
  <c r="EO168" i="44"/>
  <c r="EO195" i="44"/>
  <c r="EO90" i="44"/>
  <c r="EO148" i="44"/>
  <c r="EO222" i="44"/>
  <c r="EO76" i="44"/>
  <c r="EO72" i="44"/>
  <c r="EO208" i="44"/>
  <c r="EO154" i="44"/>
  <c r="EO212" i="44"/>
  <c r="EO157" i="44"/>
  <c r="EO45" i="44"/>
  <c r="EO131" i="44"/>
  <c r="EO147" i="44"/>
  <c r="EO227" i="44"/>
  <c r="EO111" i="44"/>
  <c r="EO180" i="44"/>
  <c r="EO207" i="44"/>
  <c r="EO97" i="44"/>
  <c r="EO166" i="44"/>
  <c r="EO193" i="44"/>
  <c r="EO228" i="44"/>
  <c r="EO100" i="44"/>
  <c r="EO39" i="44"/>
  <c r="EO53" i="44"/>
  <c r="EO106" i="44"/>
  <c r="EO179" i="44"/>
  <c r="EO32" i="44"/>
  <c r="EO70" i="44"/>
  <c r="EO159" i="44"/>
  <c r="EO43" i="44"/>
  <c r="EO129" i="44"/>
  <c r="EO145" i="44"/>
  <c r="EO225" i="44"/>
  <c r="EO80" i="44"/>
  <c r="EO30" i="44"/>
  <c r="EO141" i="44"/>
  <c r="FE61" i="44"/>
  <c r="FE76" i="44"/>
  <c r="FE30" i="44"/>
  <c r="FE99" i="44"/>
  <c r="FE136" i="44"/>
  <c r="FE168" i="44"/>
  <c r="FE85" i="44"/>
  <c r="FE115" i="44"/>
  <c r="FE149" i="44"/>
  <c r="FE207" i="44"/>
  <c r="FE159" i="44"/>
  <c r="FE218" i="44"/>
  <c r="FE35" i="44"/>
  <c r="FE63" i="44"/>
  <c r="FE78" i="44"/>
  <c r="FE40" i="44"/>
  <c r="FE107" i="44"/>
  <c r="FE138" i="44"/>
  <c r="FE170" i="44"/>
  <c r="FE93" i="44"/>
  <c r="FE123" i="44"/>
  <c r="FE157" i="44"/>
  <c r="FE209" i="44"/>
  <c r="FE71" i="44"/>
  <c r="FE220" i="44"/>
  <c r="FE29" i="44"/>
  <c r="FE57" i="44"/>
  <c r="FE72" i="44"/>
  <c r="FE104" i="44"/>
  <c r="BM104" i="44" s="1"/>
  <c r="AG104" i="44" s="1"/>
  <c r="AW104" i="44" s="1"/>
  <c r="FE83" i="44"/>
  <c r="FE132" i="44"/>
  <c r="FE164" i="44"/>
  <c r="FE69" i="44"/>
  <c r="FE66" i="44"/>
  <c r="FE133" i="44"/>
  <c r="FE203" i="44"/>
  <c r="FE175" i="44"/>
  <c r="FE214" i="44"/>
  <c r="FE64" i="44"/>
  <c r="FE95" i="44"/>
  <c r="FE167" i="44"/>
  <c r="FE47" i="44"/>
  <c r="FE118" i="44"/>
  <c r="FE171" i="44"/>
  <c r="FE38" i="44"/>
  <c r="FE169" i="44"/>
  <c r="FE208" i="44"/>
  <c r="FE205" i="44"/>
  <c r="FE31" i="44"/>
  <c r="FE141" i="44"/>
  <c r="FE41" i="44"/>
  <c r="FE36" i="44"/>
  <c r="FE84" i="44"/>
  <c r="FE28" i="44"/>
  <c r="FE112" i="44"/>
  <c r="FE144" i="44"/>
  <c r="FE176" i="44"/>
  <c r="FE113" i="44"/>
  <c r="FE147" i="44"/>
  <c r="FE181" i="44"/>
  <c r="FE215" i="44"/>
  <c r="FE194" i="44"/>
  <c r="FE226" i="44"/>
  <c r="FE43" i="44"/>
  <c r="FE46" i="44"/>
  <c r="FE86" i="44"/>
  <c r="FE58" i="44"/>
  <c r="FE114" i="44"/>
  <c r="FE146" i="44"/>
  <c r="FE178" i="44"/>
  <c r="FE121" i="44"/>
  <c r="FE155" i="44"/>
  <c r="FE189" i="44"/>
  <c r="FE217" i="44"/>
  <c r="FE196" i="44"/>
  <c r="FE228" i="44"/>
  <c r="FE37" i="44"/>
  <c r="FE65" i="44"/>
  <c r="FE80" i="44"/>
  <c r="FE56" i="44"/>
  <c r="FE108" i="44"/>
  <c r="FE140" i="44"/>
  <c r="FE172" i="44"/>
  <c r="FE101" i="44"/>
  <c r="FE131" i="44"/>
  <c r="FE165" i="44"/>
  <c r="FE211" i="44"/>
  <c r="FE135" i="44"/>
  <c r="FE222" i="44"/>
  <c r="FE39" i="44"/>
  <c r="FE110" i="44"/>
  <c r="FE139" i="44"/>
  <c r="FE224" i="44"/>
  <c r="FE60" i="44"/>
  <c r="FE150" i="44"/>
  <c r="FE151" i="44"/>
  <c r="FE51" i="44"/>
  <c r="FE126" i="44"/>
  <c r="FE109" i="44"/>
  <c r="FE106" i="44"/>
  <c r="FE91" i="44"/>
  <c r="FE33" i="44"/>
  <c r="FE53" i="44"/>
  <c r="FE68" i="44"/>
  <c r="FE100" i="44"/>
  <c r="FE50" i="44"/>
  <c r="FE128" i="44"/>
  <c r="FE160" i="44"/>
  <c r="FE192" i="44"/>
  <c r="FE177" i="44"/>
  <c r="FE117" i="44"/>
  <c r="FE199" i="44"/>
  <c r="FE111" i="44"/>
  <c r="FE210" i="44"/>
  <c r="FE55" i="44"/>
  <c r="FE70" i="44"/>
  <c r="FE102" i="44"/>
  <c r="FE75" i="44"/>
  <c r="FE130" i="44"/>
  <c r="FE162" i="44"/>
  <c r="FE48" i="44"/>
  <c r="FE185" i="44"/>
  <c r="FE125" i="44"/>
  <c r="FE201" i="44"/>
  <c r="FE143" i="44"/>
  <c r="FE212" i="44"/>
  <c r="FE42" i="44"/>
  <c r="FE54" i="44"/>
  <c r="FE96" i="44"/>
  <c r="FE105" i="44"/>
  <c r="FE124" i="44"/>
  <c r="FE156" i="44"/>
  <c r="FE188" i="44"/>
  <c r="FE161" i="44"/>
  <c r="FE79" i="44"/>
  <c r="FE195" i="44"/>
  <c r="FE227" i="44"/>
  <c r="FE206" i="44"/>
  <c r="FE82" i="44"/>
  <c r="FE174" i="44"/>
  <c r="FE213" i="44"/>
  <c r="FE81" i="44"/>
  <c r="FE137" i="44"/>
  <c r="FE200" i="44"/>
  <c r="FE98" i="44"/>
  <c r="FE190" i="44"/>
  <c r="FE103" i="44"/>
  <c r="FE166" i="44"/>
  <c r="FE127" i="44"/>
  <c r="FE216" i="44"/>
  <c r="EO28" i="44"/>
  <c r="EO61" i="44"/>
  <c r="EO86" i="44"/>
  <c r="EO107" i="44"/>
  <c r="EO91" i="44"/>
  <c r="EO114" i="44"/>
  <c r="BM114" i="44" s="1"/>
  <c r="AG114" i="44" s="1"/>
  <c r="AW114" i="44" s="1"/>
  <c r="EO144" i="44"/>
  <c r="EO176" i="44"/>
  <c r="EO155" i="44"/>
  <c r="EO186" i="44"/>
  <c r="EO218" i="44"/>
  <c r="EO203" i="44"/>
  <c r="EO33" i="44"/>
  <c r="EO40" i="44"/>
  <c r="EO73" i="44"/>
  <c r="EO68" i="44"/>
  <c r="EO119" i="44"/>
  <c r="EO94" i="44"/>
  <c r="EO126" i="44"/>
  <c r="EO156" i="44"/>
  <c r="EO135" i="44"/>
  <c r="EO167" i="44"/>
  <c r="EO198" i="44"/>
  <c r="EO183" i="44"/>
  <c r="EO215" i="44"/>
  <c r="EO51" i="44"/>
  <c r="EO59" i="44"/>
  <c r="EO84" i="44"/>
  <c r="EO105" i="44"/>
  <c r="EO83" i="44"/>
  <c r="EO112" i="44"/>
  <c r="EO142" i="44"/>
  <c r="EO174" i="44"/>
  <c r="EO153" i="44"/>
  <c r="EO184" i="44"/>
  <c r="EO216" i="44"/>
  <c r="EO201" i="44"/>
  <c r="EO31" i="44"/>
  <c r="EO117" i="44"/>
  <c r="EO79" i="44"/>
  <c r="EO213" i="44"/>
  <c r="EO101" i="44"/>
  <c r="EO170" i="44"/>
  <c r="EO197" i="44"/>
  <c r="EO162" i="44"/>
  <c r="EO63" i="44"/>
  <c r="EO116" i="44"/>
  <c r="EO188" i="44"/>
  <c r="EO66" i="44"/>
  <c r="EO204" i="44"/>
  <c r="EO36" i="44"/>
  <c r="EO69" i="44"/>
  <c r="EO52" i="44"/>
  <c r="EO115" i="44"/>
  <c r="EO85" i="44"/>
  <c r="EO122" i="44"/>
  <c r="EO152" i="44"/>
  <c r="EO87" i="44"/>
  <c r="EO163" i="44"/>
  <c r="EO194" i="44"/>
  <c r="BM194" i="44" s="1"/>
  <c r="AG194" i="44" s="1"/>
  <c r="AW194" i="44" s="1"/>
  <c r="EO226" i="44"/>
  <c r="EO211" i="44"/>
  <c r="EO41" i="44"/>
  <c r="EO48" i="44"/>
  <c r="EO74" i="44"/>
  <c r="EO95" i="44"/>
  <c r="BM95" i="44" s="1"/>
  <c r="AG95" i="44" s="1"/>
  <c r="AW95" i="44" s="1"/>
  <c r="EO127" i="44"/>
  <c r="BM127" i="44" s="1"/>
  <c r="AG127" i="44" s="1"/>
  <c r="AW127" i="44" s="1"/>
  <c r="EO102" i="44"/>
  <c r="EO134" i="44"/>
  <c r="EO164" i="44"/>
  <c r="BM164" i="44" s="1"/>
  <c r="AG164" i="44" s="1"/>
  <c r="AW164" i="44" s="1"/>
  <c r="EO143" i="44"/>
  <c r="EO175" i="44"/>
  <c r="EO206" i="44"/>
  <c r="EO191" i="44"/>
  <c r="EO223" i="44"/>
  <c r="EO34" i="44"/>
  <c r="EO67" i="44"/>
  <c r="EO92" i="44"/>
  <c r="EO113" i="44"/>
  <c r="EO77" i="44"/>
  <c r="EO120" i="44"/>
  <c r="EO150" i="44"/>
  <c r="EO56" i="44"/>
  <c r="EO161" i="44"/>
  <c r="BM161" i="44" s="1"/>
  <c r="AG161" i="44" s="1"/>
  <c r="AW161" i="44" s="1"/>
  <c r="EO192" i="44"/>
  <c r="EO224" i="44"/>
  <c r="EO209" i="44"/>
  <c r="EO38" i="44"/>
  <c r="EO93" i="44"/>
  <c r="EO165" i="44"/>
  <c r="EO47" i="44"/>
  <c r="EO133" i="44"/>
  <c r="EO149" i="44"/>
  <c r="EO46" i="44"/>
  <c r="EO173" i="44"/>
  <c r="EO88" i="44"/>
  <c r="EO146" i="44"/>
  <c r="EO220" i="44"/>
  <c r="EO125" i="44"/>
  <c r="EO221" i="44"/>
  <c r="EO37" i="44"/>
  <c r="EO44" i="44"/>
  <c r="EO58" i="44"/>
  <c r="EO81" i="44"/>
  <c r="BM81" i="44" s="1"/>
  <c r="AG81" i="44" s="1"/>
  <c r="AW81" i="44" s="1"/>
  <c r="EO123" i="44"/>
  <c r="EO98" i="44"/>
  <c r="EO130" i="44"/>
  <c r="EO160" i="44"/>
  <c r="EO139" i="44"/>
  <c r="EO171" i="44"/>
  <c r="EO202" i="44"/>
  <c r="EO187" i="44"/>
  <c r="EO219" i="44"/>
  <c r="EO49" i="44"/>
  <c r="EO57" i="44"/>
  <c r="EO82" i="44"/>
  <c r="EO103" i="44"/>
  <c r="BM103" i="44" s="1"/>
  <c r="AG103" i="44" s="1"/>
  <c r="AW103" i="44" s="1"/>
  <c r="EO64" i="44"/>
  <c r="EO110" i="44"/>
  <c r="EO140" i="44"/>
  <c r="EO172" i="44"/>
  <c r="EO151" i="44"/>
  <c r="EO182" i="44"/>
  <c r="EO214" i="44"/>
  <c r="EO199" i="44"/>
  <c r="EO35" i="44"/>
  <c r="EO42" i="44"/>
  <c r="EO75" i="44"/>
  <c r="EO62" i="44"/>
  <c r="EO121" i="44"/>
  <c r="EO96" i="44"/>
  <c r="EO128" i="44"/>
  <c r="EO158" i="44"/>
  <c r="EO137" i="44"/>
  <c r="EO169" i="44"/>
  <c r="EO200" i="44"/>
  <c r="EO185" i="44"/>
  <c r="EO217" i="44"/>
  <c r="EO71" i="44"/>
  <c r="EO124" i="44"/>
  <c r="EO196" i="44"/>
  <c r="BM196" i="44" s="1"/>
  <c r="AG196" i="44" s="1"/>
  <c r="AW196" i="44" s="1"/>
  <c r="EO55" i="44"/>
  <c r="EO108" i="44"/>
  <c r="EO181" i="44"/>
  <c r="EO89" i="44"/>
  <c r="EO189" i="44"/>
  <c r="EO109" i="44"/>
  <c r="EO178" i="44"/>
  <c r="BM178" i="44" s="1"/>
  <c r="AG178" i="44" s="1"/>
  <c r="AW178" i="44" s="1"/>
  <c r="EO205" i="44"/>
  <c r="EO132" i="44"/>
  <c r="BM34" i="44"/>
  <c r="AG34" i="44" s="1"/>
  <c r="AW34" i="44" s="1"/>
  <c r="BM30" i="44"/>
  <c r="AG30" i="44" s="1"/>
  <c r="AW30" i="44" s="1"/>
  <c r="BM32" i="44"/>
  <c r="AG32" i="44" s="1"/>
  <c r="AW32" i="44" s="1"/>
  <c r="BM33" i="44"/>
  <c r="AG33" i="44" s="1"/>
  <c r="AW33" i="44" s="1"/>
  <c r="BM29" i="44"/>
  <c r="AG29" i="44" s="1"/>
  <c r="AW29" i="44" s="1"/>
  <c r="BJ202" i="87" l="1"/>
  <c r="AD202" i="87" s="1"/>
  <c r="AT202" i="87" s="1"/>
  <c r="BK201" i="87"/>
  <c r="AE201" i="87" s="1"/>
  <c r="AU201" i="87" s="1"/>
  <c r="AZ207" i="87"/>
  <c r="T207" i="87" s="1"/>
  <c r="AJ207" i="87" s="1"/>
  <c r="AY217" i="87"/>
  <c r="S217" i="87" s="1"/>
  <c r="AI217" i="87" s="1"/>
  <c r="BF204" i="87"/>
  <c r="Z204" i="87" s="1"/>
  <c r="AP204" i="87" s="1"/>
  <c r="BG201" i="87"/>
  <c r="AA201" i="87" s="1"/>
  <c r="AQ201" i="87" s="1"/>
  <c r="BD203" i="87"/>
  <c r="X203" i="87" s="1"/>
  <c r="AN203" i="87" s="1"/>
  <c r="BF201" i="87"/>
  <c r="Z201" i="87" s="1"/>
  <c r="AP201" i="87" s="1"/>
  <c r="AY215" i="87"/>
  <c r="S215" i="87" s="1"/>
  <c r="AI215" i="87" s="1"/>
  <c r="BE202" i="87"/>
  <c r="Y202" i="87" s="1"/>
  <c r="AO202" i="87" s="1"/>
  <c r="BG199" i="87"/>
  <c r="AA199" i="87" s="1"/>
  <c r="AQ199" i="87" s="1"/>
  <c r="BD204" i="87"/>
  <c r="X204" i="87" s="1"/>
  <c r="AN204" i="87" s="1"/>
  <c r="BE203" i="87"/>
  <c r="Y203" i="87" s="1"/>
  <c r="AO203" i="87" s="1"/>
  <c r="BG200" i="87"/>
  <c r="AA200" i="87" s="1"/>
  <c r="AQ200" i="87" s="1"/>
  <c r="BD205" i="87"/>
  <c r="X205" i="87" s="1"/>
  <c r="AN205" i="87" s="1"/>
  <c r="BH198" i="87"/>
  <c r="AB198" i="87" s="1"/>
  <c r="AR198" i="87" s="1"/>
  <c r="BK202" i="87"/>
  <c r="AE202" i="87" s="1"/>
  <c r="AU202" i="87" s="1"/>
  <c r="AZ209" i="87"/>
  <c r="T209" i="87" s="1"/>
  <c r="AJ209" i="87" s="1"/>
  <c r="BI206" i="87"/>
  <c r="AC206" i="87" s="1"/>
  <c r="AS206" i="87" s="1"/>
  <c r="BI209" i="87"/>
  <c r="AC209" i="87" s="1"/>
  <c r="AS209" i="87" s="1"/>
  <c r="BG206" i="87"/>
  <c r="AA206" i="87" s="1"/>
  <c r="AQ206" i="87" s="1"/>
  <c r="BJ208" i="87"/>
  <c r="AD208" i="87" s="1"/>
  <c r="AT208" i="87" s="1"/>
  <c r="BB215" i="87"/>
  <c r="V215" i="87" s="1"/>
  <c r="AL215" i="87" s="1"/>
  <c r="BB211" i="87"/>
  <c r="V211" i="87" s="1"/>
  <c r="AL211" i="87" s="1"/>
  <c r="BC209" i="87"/>
  <c r="W209" i="87" s="1"/>
  <c r="AM209" i="87" s="1"/>
  <c r="BC213" i="87"/>
  <c r="W213" i="87" s="1"/>
  <c r="AM213" i="87" s="1"/>
  <c r="BK210" i="87"/>
  <c r="AE210" i="87" s="1"/>
  <c r="AU210" i="87" s="1"/>
  <c r="BI207" i="87"/>
  <c r="AC207" i="87" s="1"/>
  <c r="AS207" i="87" s="1"/>
  <c r="BI210" i="87"/>
  <c r="AC210" i="87" s="1"/>
  <c r="AS210" i="87" s="1"/>
  <c r="BG210" i="87"/>
  <c r="AA210" i="87" s="1"/>
  <c r="AQ210" i="87" s="1"/>
  <c r="BH205" i="87"/>
  <c r="AB205" i="87" s="1"/>
  <c r="AR205" i="87" s="1"/>
  <c r="BJ209" i="87"/>
  <c r="AD209" i="87" s="1"/>
  <c r="AT209" i="87" s="1"/>
  <c r="BH209" i="87"/>
  <c r="AB209" i="87" s="1"/>
  <c r="AR209" i="87" s="1"/>
  <c r="BB212" i="87"/>
  <c r="V212" i="87" s="1"/>
  <c r="AL212" i="87" s="1"/>
  <c r="BC207" i="87"/>
  <c r="W207" i="87" s="1"/>
  <c r="AM207" i="87" s="1"/>
  <c r="BC210" i="87"/>
  <c r="W210" i="87" s="1"/>
  <c r="AM210" i="87" s="1"/>
  <c r="BI204" i="87"/>
  <c r="AC204" i="87" s="1"/>
  <c r="AS204" i="87" s="1"/>
  <c r="BJ205" i="87"/>
  <c r="AD205" i="87" s="1"/>
  <c r="AT205" i="87" s="1"/>
  <c r="BJ210" i="87"/>
  <c r="AD210" i="87" s="1"/>
  <c r="AT210" i="87" s="1"/>
  <c r="BH204" i="87"/>
  <c r="AB204" i="87" s="1"/>
  <c r="AR204" i="87" s="1"/>
  <c r="BB214" i="87"/>
  <c r="V214" i="87" s="1"/>
  <c r="AL214" i="87" s="1"/>
  <c r="BC211" i="87"/>
  <c r="W211" i="87" s="1"/>
  <c r="AM211" i="87" s="1"/>
  <c r="BI205" i="87"/>
  <c r="AC205" i="87" s="1"/>
  <c r="AS205" i="87" s="1"/>
  <c r="BI208" i="87"/>
  <c r="AC208" i="87" s="1"/>
  <c r="AS208" i="87" s="1"/>
  <c r="BH207" i="87"/>
  <c r="AB207" i="87" s="1"/>
  <c r="AR207" i="87" s="1"/>
  <c r="BH210" i="87"/>
  <c r="AB210" i="87" s="1"/>
  <c r="AR210" i="87" s="1"/>
  <c r="BB216" i="87"/>
  <c r="V216" i="87" s="1"/>
  <c r="AL216" i="87" s="1"/>
  <c r="BB213" i="87"/>
  <c r="V213" i="87" s="1"/>
  <c r="AL213" i="87" s="1"/>
  <c r="BB210" i="87"/>
  <c r="V210" i="87" s="1"/>
  <c r="AL210" i="87" s="1"/>
  <c r="BC208" i="87"/>
  <c r="W208" i="87" s="1"/>
  <c r="AM208" i="87" s="1"/>
  <c r="BC212" i="87"/>
  <c r="W212" i="87" s="1"/>
  <c r="AM212" i="87" s="1"/>
  <c r="BH203" i="87"/>
  <c r="AB203" i="87" s="1"/>
  <c r="AR203" i="87" s="1"/>
  <c r="BB205" i="87"/>
  <c r="V205" i="87" s="1"/>
  <c r="AL205" i="87" s="1"/>
  <c r="BC205" i="87"/>
  <c r="W205" i="87" s="1"/>
  <c r="AM205" i="87" s="1"/>
  <c r="BI203" i="87"/>
  <c r="AC203" i="87" s="1"/>
  <c r="AS203" i="87" s="1"/>
  <c r="BG202" i="87"/>
  <c r="AA202" i="87" s="1"/>
  <c r="AQ202" i="87" s="1"/>
  <c r="BB206" i="87"/>
  <c r="V206" i="87" s="1"/>
  <c r="AL206" i="87" s="1"/>
  <c r="BB208" i="87"/>
  <c r="V208" i="87" s="1"/>
  <c r="AL208" i="87" s="1"/>
  <c r="BI202" i="87"/>
  <c r="AC202" i="87" s="1"/>
  <c r="AS202" i="87" s="1"/>
  <c r="BH201" i="87"/>
  <c r="AB201" i="87" s="1"/>
  <c r="AR201" i="87" s="1"/>
  <c r="BB207" i="87"/>
  <c r="V207" i="87" s="1"/>
  <c r="AL207" i="87" s="1"/>
  <c r="BB209" i="87"/>
  <c r="V209" i="87" s="1"/>
  <c r="AL209" i="87" s="1"/>
  <c r="BC206" i="87"/>
  <c r="W206" i="87" s="1"/>
  <c r="AM206" i="87" s="1"/>
  <c r="BE73" i="87"/>
  <c r="Y73" i="87" s="1"/>
  <c r="AO73" i="87" s="1"/>
  <c r="BE165" i="87"/>
  <c r="Y165" i="87" s="1"/>
  <c r="AO165" i="87" s="1"/>
  <c r="BE67" i="87"/>
  <c r="Y67" i="87" s="1"/>
  <c r="AO67" i="87" s="1"/>
  <c r="BJ29" i="86"/>
  <c r="AD29" i="86" s="1"/>
  <c r="AT29" i="86" s="1"/>
  <c r="BJ199" i="86"/>
  <c r="AD199" i="86" s="1"/>
  <c r="AT199" i="86" s="1"/>
  <c r="BJ200" i="86"/>
  <c r="AD200" i="86" s="1"/>
  <c r="AT200" i="86" s="1"/>
  <c r="BH28" i="86"/>
  <c r="AB28" i="86" s="1"/>
  <c r="AR28" i="86" s="1"/>
  <c r="BE28" i="86"/>
  <c r="Y28" i="86" s="1"/>
  <c r="AO28" i="86" s="1"/>
  <c r="BB204" i="86"/>
  <c r="V204" i="86" s="1"/>
  <c r="AL204" i="86" s="1"/>
  <c r="BH197" i="86"/>
  <c r="AB197" i="86" s="1"/>
  <c r="AR197" i="86" s="1"/>
  <c r="BE202" i="86"/>
  <c r="Y202" i="86" s="1"/>
  <c r="AO202" i="86" s="1"/>
  <c r="BI198" i="86"/>
  <c r="AC198" i="86" s="1"/>
  <c r="AS198" i="86" s="1"/>
  <c r="BE201" i="86"/>
  <c r="Y201" i="86" s="1"/>
  <c r="AO201" i="86" s="1"/>
  <c r="BD208" i="86"/>
  <c r="X208" i="86" s="1"/>
  <c r="AN208" i="86" s="1"/>
  <c r="BI201" i="86"/>
  <c r="AC201" i="86" s="1"/>
  <c r="AS201" i="86" s="1"/>
  <c r="BI206" i="86"/>
  <c r="AC206" i="86" s="1"/>
  <c r="AS206" i="86" s="1"/>
  <c r="BF207" i="86"/>
  <c r="Z207" i="86" s="1"/>
  <c r="AP207" i="86" s="1"/>
  <c r="BC204" i="86"/>
  <c r="W204" i="86" s="1"/>
  <c r="AM204" i="86" s="1"/>
  <c r="BK209" i="86"/>
  <c r="AE209" i="86" s="1"/>
  <c r="AU209" i="86" s="1"/>
  <c r="BB209" i="86"/>
  <c r="V209" i="86" s="1"/>
  <c r="AL209" i="86" s="1"/>
  <c r="BB207" i="86"/>
  <c r="V207" i="86" s="1"/>
  <c r="AL207" i="86" s="1"/>
  <c r="BG204" i="86"/>
  <c r="AA204" i="86" s="1"/>
  <c r="AQ204" i="86" s="1"/>
  <c r="BD209" i="86"/>
  <c r="X209" i="86" s="1"/>
  <c r="AN209" i="86" s="1"/>
  <c r="BD212" i="86"/>
  <c r="X212" i="86" s="1"/>
  <c r="AN212" i="86" s="1"/>
  <c r="BI203" i="86"/>
  <c r="AC203" i="86" s="1"/>
  <c r="AS203" i="86" s="1"/>
  <c r="BF208" i="86"/>
  <c r="Z208" i="86" s="1"/>
  <c r="AP208" i="86" s="1"/>
  <c r="BF209" i="86"/>
  <c r="Z209" i="86" s="1"/>
  <c r="AP209" i="86" s="1"/>
  <c r="BC210" i="86"/>
  <c r="W210" i="86" s="1"/>
  <c r="AM210" i="86" s="1"/>
  <c r="BC207" i="86"/>
  <c r="W207" i="86" s="1"/>
  <c r="AM207" i="86" s="1"/>
  <c r="BD210" i="86"/>
  <c r="X210" i="86" s="1"/>
  <c r="AN210" i="86" s="1"/>
  <c r="BI204" i="86"/>
  <c r="AC204" i="86" s="1"/>
  <c r="AS204" i="86" s="1"/>
  <c r="BF205" i="86"/>
  <c r="Z205" i="86" s="1"/>
  <c r="AP205" i="86" s="1"/>
  <c r="BF204" i="86"/>
  <c r="Z204" i="86" s="1"/>
  <c r="AP204" i="86" s="1"/>
  <c r="BF210" i="86"/>
  <c r="Z210" i="86" s="1"/>
  <c r="AP210" i="86" s="1"/>
  <c r="BH206" i="86"/>
  <c r="AB206" i="86" s="1"/>
  <c r="AR206" i="86" s="1"/>
  <c r="BC205" i="86"/>
  <c r="W205" i="86" s="1"/>
  <c r="AM205" i="86" s="1"/>
  <c r="BC206" i="86"/>
  <c r="W206" i="86" s="1"/>
  <c r="AM206" i="86" s="1"/>
  <c r="BK206" i="86"/>
  <c r="AE206" i="86" s="1"/>
  <c r="AU206" i="86" s="1"/>
  <c r="BB210" i="86"/>
  <c r="V210" i="86" s="1"/>
  <c r="AL210" i="86" s="1"/>
  <c r="BG203" i="86"/>
  <c r="AA203" i="86" s="1"/>
  <c r="AQ203" i="86" s="1"/>
  <c r="BG207" i="86"/>
  <c r="AA207" i="86" s="1"/>
  <c r="AQ207" i="86" s="1"/>
  <c r="BG209" i="86"/>
  <c r="AA209" i="86" s="1"/>
  <c r="AQ209" i="86" s="1"/>
  <c r="BD211" i="86"/>
  <c r="X211" i="86" s="1"/>
  <c r="AN211" i="86" s="1"/>
  <c r="BI205" i="86"/>
  <c r="AC205" i="86" s="1"/>
  <c r="AS205" i="86" s="1"/>
  <c r="BF206" i="86"/>
  <c r="Z206" i="86" s="1"/>
  <c r="AP206" i="86" s="1"/>
  <c r="BF211" i="86"/>
  <c r="Z211" i="86" s="1"/>
  <c r="AP211" i="86" s="1"/>
  <c r="BH202" i="86"/>
  <c r="AB202" i="86" s="1"/>
  <c r="AR202" i="86" s="1"/>
  <c r="BC208" i="86"/>
  <c r="W208" i="86" s="1"/>
  <c r="AM208" i="86" s="1"/>
  <c r="BK207" i="86"/>
  <c r="AE207" i="86" s="1"/>
  <c r="AU207" i="86" s="1"/>
  <c r="BK208" i="86"/>
  <c r="AE208" i="86" s="1"/>
  <c r="AU208" i="86" s="1"/>
  <c r="BB213" i="86"/>
  <c r="V213" i="86" s="1"/>
  <c r="AL213" i="86" s="1"/>
  <c r="BC209" i="86"/>
  <c r="W209" i="86" s="1"/>
  <c r="AM209" i="86" s="1"/>
  <c r="BG206" i="86"/>
  <c r="AA206" i="86" s="1"/>
  <c r="AQ206" i="86" s="1"/>
  <c r="BG208" i="86"/>
  <c r="AA208" i="86" s="1"/>
  <c r="AQ208" i="86" s="1"/>
  <c r="BG205" i="86"/>
  <c r="AA205" i="86" s="1"/>
  <c r="AQ205" i="86" s="1"/>
  <c r="BK205" i="86"/>
  <c r="AE205" i="86" s="1"/>
  <c r="AU205" i="86" s="1"/>
  <c r="BG202" i="86"/>
  <c r="AA202" i="86" s="1"/>
  <c r="AQ202" i="86" s="1"/>
  <c r="AZ205" i="87"/>
  <c r="T205" i="87" s="1"/>
  <c r="AJ205" i="87" s="1"/>
  <c r="BE200" i="87"/>
  <c r="Y200" i="87" s="1"/>
  <c r="AO200" i="87" s="1"/>
  <c r="BD201" i="87"/>
  <c r="X201" i="87" s="1"/>
  <c r="AN201" i="87" s="1"/>
  <c r="AZ204" i="87"/>
  <c r="T204" i="87" s="1"/>
  <c r="AJ204" i="87" s="1"/>
  <c r="BF199" i="87"/>
  <c r="Z199" i="87" s="1"/>
  <c r="AP199" i="87" s="1"/>
  <c r="AZ203" i="87"/>
  <c r="T203" i="87" s="1"/>
  <c r="AJ203" i="87" s="1"/>
  <c r="BG197" i="87"/>
  <c r="AA197" i="87" s="1"/>
  <c r="AQ197" i="87" s="1"/>
  <c r="BE199" i="87"/>
  <c r="Y199" i="87" s="1"/>
  <c r="AO199" i="87" s="1"/>
  <c r="BF28" i="87"/>
  <c r="Z28" i="87" s="1"/>
  <c r="AP28" i="87" s="1"/>
  <c r="BG30" i="87"/>
  <c r="AA30" i="87" s="1"/>
  <c r="AQ30" i="87" s="1"/>
  <c r="BG29" i="87"/>
  <c r="AA29" i="87" s="1"/>
  <c r="AQ29" i="87" s="1"/>
  <c r="BJ28" i="87"/>
  <c r="AD28" i="87" s="1"/>
  <c r="AT28" i="87" s="1"/>
  <c r="BH28" i="87"/>
  <c r="AB28" i="87" s="1"/>
  <c r="AR28" i="87" s="1"/>
  <c r="BG28" i="87"/>
  <c r="AA28" i="87" s="1"/>
  <c r="AQ28" i="87" s="1"/>
  <c r="BE198" i="87"/>
  <c r="Y198" i="87" s="1"/>
  <c r="AO198" i="87" s="1"/>
  <c r="BG196" i="87"/>
  <c r="AA196" i="87" s="1"/>
  <c r="AQ196" i="87" s="1"/>
  <c r="BE29" i="86"/>
  <c r="Y29" i="86" s="1"/>
  <c r="AO29" i="86" s="1"/>
  <c r="BH31" i="86"/>
  <c r="AB31" i="86" s="1"/>
  <c r="AR31" i="86" s="1"/>
  <c r="BM101" i="44"/>
  <c r="AG101" i="44" s="1"/>
  <c r="AW101" i="44" s="1"/>
  <c r="BM217" i="44"/>
  <c r="AG217" i="44" s="1"/>
  <c r="AW217" i="44" s="1"/>
  <c r="BM35" i="44"/>
  <c r="AG35" i="44" s="1"/>
  <c r="AW35" i="44" s="1"/>
  <c r="BM212" i="44"/>
  <c r="AG212" i="44" s="1"/>
  <c r="AW212" i="44" s="1"/>
  <c r="BM216" i="44"/>
  <c r="AG216" i="44" s="1"/>
  <c r="AW216" i="44" s="1"/>
  <c r="BM215" i="44"/>
  <c r="AG215" i="44" s="1"/>
  <c r="AW215" i="44" s="1"/>
  <c r="BM213" i="44"/>
  <c r="AG213" i="44" s="1"/>
  <c r="AW213" i="44" s="1"/>
  <c r="BM214" i="44"/>
  <c r="AG214" i="44" s="1"/>
  <c r="AW214" i="44" s="1"/>
  <c r="BL113" i="44"/>
  <c r="AF113" i="44" s="1"/>
  <c r="AV113" i="44" s="1"/>
  <c r="BL162" i="44"/>
  <c r="AF162" i="44" s="1"/>
  <c r="AV162" i="44" s="1"/>
  <c r="BL125" i="44"/>
  <c r="AF125" i="44" s="1"/>
  <c r="AV125" i="44" s="1"/>
  <c r="BL199" i="44"/>
  <c r="AF199" i="44" s="1"/>
  <c r="AV199" i="44" s="1"/>
  <c r="BL144" i="44"/>
  <c r="AF144" i="44" s="1"/>
  <c r="AV144" i="44" s="1"/>
  <c r="BL29" i="44"/>
  <c r="AF29" i="44" s="1"/>
  <c r="AV29" i="44" s="1"/>
  <c r="BL88" i="44"/>
  <c r="AF88" i="44" s="1"/>
  <c r="AV88" i="44" s="1"/>
  <c r="BL68" i="44"/>
  <c r="AF68" i="44" s="1"/>
  <c r="AV68" i="44" s="1"/>
  <c r="BL138" i="44"/>
  <c r="AF138" i="44" s="1"/>
  <c r="AV138" i="44" s="1"/>
  <c r="BL123" i="44"/>
  <c r="AF123" i="44" s="1"/>
  <c r="AV123" i="44" s="1"/>
  <c r="BL189" i="44"/>
  <c r="AF189" i="44" s="1"/>
  <c r="AV189" i="44" s="1"/>
  <c r="BL45" i="44"/>
  <c r="AF45" i="44" s="1"/>
  <c r="AV45" i="44" s="1"/>
  <c r="BL143" i="44"/>
  <c r="AF143" i="44" s="1"/>
  <c r="AV143" i="44" s="1"/>
  <c r="BL132" i="44"/>
  <c r="AF132" i="44" s="1"/>
  <c r="AV132" i="44" s="1"/>
  <c r="BL49" i="44"/>
  <c r="AF49" i="44" s="1"/>
  <c r="AV49" i="44" s="1"/>
  <c r="BL97" i="44"/>
  <c r="AF97" i="44" s="1"/>
  <c r="AV97" i="44" s="1"/>
  <c r="BL75" i="44"/>
  <c r="AF75" i="44" s="1"/>
  <c r="AV75" i="44" s="1"/>
  <c r="BL141" i="44"/>
  <c r="AF141" i="44" s="1"/>
  <c r="AV141" i="44" s="1"/>
  <c r="BL42" i="44"/>
  <c r="AF42" i="44" s="1"/>
  <c r="AV42" i="44" s="1"/>
  <c r="BL104" i="44"/>
  <c r="AF104" i="44" s="1"/>
  <c r="AV104" i="44" s="1"/>
  <c r="BL44" i="44"/>
  <c r="AF44" i="44" s="1"/>
  <c r="AV44" i="44" s="1"/>
  <c r="BL206" i="44"/>
  <c r="AF206" i="44" s="1"/>
  <c r="AV206" i="44" s="1"/>
  <c r="BL205" i="44"/>
  <c r="AF205" i="44" s="1"/>
  <c r="AV205" i="44" s="1"/>
  <c r="BL210" i="44"/>
  <c r="AF210" i="44" s="1"/>
  <c r="AV210" i="44" s="1"/>
  <c r="BL208" i="44"/>
  <c r="AF208" i="44" s="1"/>
  <c r="AV208" i="44" s="1"/>
  <c r="BL207" i="44"/>
  <c r="AF207" i="44" s="1"/>
  <c r="AV207" i="44" s="1"/>
  <c r="BL209" i="44"/>
  <c r="AF209" i="44" s="1"/>
  <c r="AV209" i="44" s="1"/>
  <c r="BL211" i="44"/>
  <c r="AF211" i="44" s="1"/>
  <c r="AV211" i="44" s="1"/>
  <c r="BL204" i="44"/>
  <c r="AF204" i="44" s="1"/>
  <c r="AV204" i="44" s="1"/>
  <c r="BL203" i="44"/>
  <c r="AF203" i="44" s="1"/>
  <c r="AV203" i="44" s="1"/>
  <c r="BL201" i="44"/>
  <c r="AF201" i="44" s="1"/>
  <c r="AV201" i="44" s="1"/>
  <c r="BL202" i="44"/>
  <c r="AF202" i="44" s="1"/>
  <c r="AV202" i="44" s="1"/>
  <c r="BL111" i="44"/>
  <c r="AF111" i="44" s="1"/>
  <c r="AV111" i="44" s="1"/>
  <c r="BL161" i="44"/>
  <c r="AF161" i="44" s="1"/>
  <c r="AV161" i="44" s="1"/>
  <c r="BL28" i="44"/>
  <c r="AF28" i="44" s="1"/>
  <c r="AV28" i="44" s="1"/>
  <c r="BF200" i="87"/>
  <c r="Z200" i="87" s="1"/>
  <c r="AP200" i="87" s="1"/>
  <c r="BI29" i="87"/>
  <c r="AC29" i="87" s="1"/>
  <c r="AS29" i="87" s="1"/>
  <c r="BI28" i="87"/>
  <c r="AC28" i="87" s="1"/>
  <c r="AS28" i="87" s="1"/>
  <c r="BH29" i="87"/>
  <c r="AB29" i="87" s="1"/>
  <c r="AR29" i="87" s="1"/>
  <c r="BF198" i="87"/>
  <c r="Z198" i="87" s="1"/>
  <c r="AP198" i="87" s="1"/>
  <c r="BF197" i="87"/>
  <c r="Z197" i="87" s="1"/>
  <c r="AP197" i="87" s="1"/>
  <c r="BI30" i="86"/>
  <c r="AC30" i="86" s="1"/>
  <c r="AS30" i="86" s="1"/>
  <c r="BI29" i="86"/>
  <c r="AC29" i="86" s="1"/>
  <c r="AS29" i="86" s="1"/>
  <c r="BH32" i="86"/>
  <c r="AB32" i="86" s="1"/>
  <c r="AR32" i="86" s="1"/>
  <c r="BH196" i="86"/>
  <c r="AB196" i="86" s="1"/>
  <c r="AR196" i="86" s="1"/>
  <c r="BH195" i="86"/>
  <c r="AB195" i="86" s="1"/>
  <c r="AR195" i="86" s="1"/>
  <c r="BH198" i="86"/>
  <c r="AB198" i="86" s="1"/>
  <c r="AR198" i="86" s="1"/>
  <c r="BG28" i="86"/>
  <c r="AA28" i="86" s="1"/>
  <c r="AQ28" i="86" s="1"/>
  <c r="BG201" i="86"/>
  <c r="AA201" i="86" s="1"/>
  <c r="AQ201" i="86" s="1"/>
  <c r="BG200" i="86"/>
  <c r="AA200" i="86" s="1"/>
  <c r="AQ200" i="86" s="1"/>
  <c r="BF203" i="86"/>
  <c r="Z203" i="86" s="1"/>
  <c r="AP203" i="86" s="1"/>
  <c r="BE200" i="86"/>
  <c r="Y200" i="86" s="1"/>
  <c r="AO200" i="86" s="1"/>
  <c r="BE203" i="86"/>
  <c r="Y203" i="86" s="1"/>
  <c r="AO203" i="86" s="1"/>
  <c r="BE204" i="86"/>
  <c r="Y204" i="86" s="1"/>
  <c r="AO204" i="86" s="1"/>
  <c r="BD203" i="86"/>
  <c r="X203" i="86" s="1"/>
  <c r="AN203" i="86" s="1"/>
  <c r="BD204" i="86"/>
  <c r="X204" i="86" s="1"/>
  <c r="AN204" i="86" s="1"/>
  <c r="BD205" i="86"/>
  <c r="X205" i="86" s="1"/>
  <c r="AN205" i="86" s="1"/>
  <c r="BC203" i="86"/>
  <c r="W203" i="86" s="1"/>
  <c r="AM203" i="86" s="1"/>
  <c r="BC202" i="86"/>
  <c r="W202" i="86" s="1"/>
  <c r="AM202" i="86" s="1"/>
  <c r="BB28" i="86"/>
  <c r="V28" i="86" s="1"/>
  <c r="AL28" i="86" s="1"/>
  <c r="BB200" i="86"/>
  <c r="V200" i="86" s="1"/>
  <c r="AL200" i="86" s="1"/>
  <c r="BB205" i="86"/>
  <c r="V205" i="86" s="1"/>
  <c r="AL205" i="86" s="1"/>
  <c r="BG199" i="86"/>
  <c r="AA199" i="86" s="1"/>
  <c r="AQ199" i="86" s="1"/>
  <c r="BB203" i="86"/>
  <c r="V203" i="86" s="1"/>
  <c r="AL203" i="86" s="1"/>
  <c r="BB202" i="86"/>
  <c r="V202" i="86" s="1"/>
  <c r="AL202" i="86" s="1"/>
  <c r="BB63" i="86"/>
  <c r="V63" i="86" s="1"/>
  <c r="AL63" i="86" s="1"/>
  <c r="BF202" i="86"/>
  <c r="Z202" i="86" s="1"/>
  <c r="AP202" i="86" s="1"/>
  <c r="BM210" i="44"/>
  <c r="AG210" i="44" s="1"/>
  <c r="AW210" i="44" s="1"/>
  <c r="BM204" i="44"/>
  <c r="AG204" i="44" s="1"/>
  <c r="AW204" i="44" s="1"/>
  <c r="BM208" i="44"/>
  <c r="AG208" i="44" s="1"/>
  <c r="AW208" i="44" s="1"/>
  <c r="BM209" i="44"/>
  <c r="AG209" i="44" s="1"/>
  <c r="AW209" i="44" s="1"/>
  <c r="BM211" i="44"/>
  <c r="AG211" i="44" s="1"/>
  <c r="AW211" i="44" s="1"/>
  <c r="BM207" i="44"/>
  <c r="AG207" i="44" s="1"/>
  <c r="AW207" i="44" s="1"/>
  <c r="BM205" i="44"/>
  <c r="AG205" i="44" s="1"/>
  <c r="AW205" i="44" s="1"/>
  <c r="BM206" i="44"/>
  <c r="AG206" i="44" s="1"/>
  <c r="AW206" i="44" s="1"/>
  <c r="BM75" i="44"/>
  <c r="AG75" i="44" s="1"/>
  <c r="AW75" i="44" s="1"/>
  <c r="BM140" i="44"/>
  <c r="AG140" i="44" s="1"/>
  <c r="AW140" i="44" s="1"/>
  <c r="BM108" i="44"/>
  <c r="AG108" i="44" s="1"/>
  <c r="AW108" i="44" s="1"/>
  <c r="BM52" i="44"/>
  <c r="AG52" i="44" s="1"/>
  <c r="AW52" i="44" s="1"/>
  <c r="BL166" i="44"/>
  <c r="AF166" i="44" s="1"/>
  <c r="AV166" i="44" s="1"/>
  <c r="BL39" i="44"/>
  <c r="AF39" i="44" s="1"/>
  <c r="AV39" i="44" s="1"/>
  <c r="BL30" i="44"/>
  <c r="AF30" i="44" s="1"/>
  <c r="AV30" i="44" s="1"/>
  <c r="BL128" i="44"/>
  <c r="AF128" i="44" s="1"/>
  <c r="AV128" i="44" s="1"/>
  <c r="BL112" i="44"/>
  <c r="AF112" i="44" s="1"/>
  <c r="AV112" i="44" s="1"/>
  <c r="BL163" i="44"/>
  <c r="AF163" i="44" s="1"/>
  <c r="AV163" i="44" s="1"/>
  <c r="BL73" i="44"/>
  <c r="AF73" i="44" s="1"/>
  <c r="AV73" i="44" s="1"/>
  <c r="BL84" i="44"/>
  <c r="AF84" i="44" s="1"/>
  <c r="AV84" i="44" s="1"/>
  <c r="BL129" i="44"/>
  <c r="AF129" i="44" s="1"/>
  <c r="AV129" i="44" s="1"/>
  <c r="BL53" i="44"/>
  <c r="AF53" i="44" s="1"/>
  <c r="AV53" i="44" s="1"/>
  <c r="BL40" i="44"/>
  <c r="AF40" i="44" s="1"/>
  <c r="AV40" i="44" s="1"/>
  <c r="BL182" i="44"/>
  <c r="AF182" i="44" s="1"/>
  <c r="AV182" i="44" s="1"/>
  <c r="BL167" i="44"/>
  <c r="AF167" i="44" s="1"/>
  <c r="AV167" i="44" s="1"/>
  <c r="BL180" i="44"/>
  <c r="AF180" i="44" s="1"/>
  <c r="AV180" i="44" s="1"/>
  <c r="BL154" i="44"/>
  <c r="AF154" i="44" s="1"/>
  <c r="AV154" i="44" s="1"/>
  <c r="BL71" i="44"/>
  <c r="AF71" i="44" s="1"/>
  <c r="AV71" i="44" s="1"/>
  <c r="BL98" i="44"/>
  <c r="AF98" i="44" s="1"/>
  <c r="AV98" i="44" s="1"/>
  <c r="BL54" i="44"/>
  <c r="AF54" i="44" s="1"/>
  <c r="AV54" i="44" s="1"/>
  <c r="BL72" i="44"/>
  <c r="AF72" i="44" s="1"/>
  <c r="AV72" i="44" s="1"/>
  <c r="BL172" i="44"/>
  <c r="AF172" i="44" s="1"/>
  <c r="AV172" i="44" s="1"/>
  <c r="BL171" i="44"/>
  <c r="AF171" i="44" s="1"/>
  <c r="AV171" i="44" s="1"/>
  <c r="BL127" i="44"/>
  <c r="AF127" i="44" s="1"/>
  <c r="AV127" i="44" s="1"/>
  <c r="BL79" i="44"/>
  <c r="AF79" i="44" s="1"/>
  <c r="AV79" i="44" s="1"/>
  <c r="BL35" i="44"/>
  <c r="AF35" i="44" s="1"/>
  <c r="AV35" i="44" s="1"/>
  <c r="BL62" i="44"/>
  <c r="AF62" i="44" s="1"/>
  <c r="AV62" i="44" s="1"/>
  <c r="BL119" i="44"/>
  <c r="AF119" i="44" s="1"/>
  <c r="AV119" i="44" s="1"/>
  <c r="BL192" i="44"/>
  <c r="AF192" i="44" s="1"/>
  <c r="AV192" i="44" s="1"/>
  <c r="BL82" i="44"/>
  <c r="AF82" i="44" s="1"/>
  <c r="AV82" i="44" s="1"/>
  <c r="BL64" i="44"/>
  <c r="AF64" i="44" s="1"/>
  <c r="AV64" i="44" s="1"/>
  <c r="BL155" i="44"/>
  <c r="AF155" i="44" s="1"/>
  <c r="AV155" i="44" s="1"/>
  <c r="BL118" i="44"/>
  <c r="AF118" i="44" s="1"/>
  <c r="AV118" i="44" s="1"/>
  <c r="BL173" i="44"/>
  <c r="AF173" i="44" s="1"/>
  <c r="AV173" i="44" s="1"/>
  <c r="BL101" i="44"/>
  <c r="AF101" i="44" s="1"/>
  <c r="AV101" i="44" s="1"/>
  <c r="BL32" i="44"/>
  <c r="AF32" i="44" s="1"/>
  <c r="AV32" i="44" s="1"/>
  <c r="BL137" i="44"/>
  <c r="AF137" i="44" s="1"/>
  <c r="AV137" i="44" s="1"/>
  <c r="BL70" i="44"/>
  <c r="AF70" i="44" s="1"/>
  <c r="AV70" i="44" s="1"/>
  <c r="BL152" i="44"/>
  <c r="AF152" i="44" s="1"/>
  <c r="AV152" i="44" s="1"/>
  <c r="BL120" i="44"/>
  <c r="AF120" i="44" s="1"/>
  <c r="AV120" i="44" s="1"/>
  <c r="BL56" i="44"/>
  <c r="AF56" i="44" s="1"/>
  <c r="AV56" i="44" s="1"/>
  <c r="BL159" i="44"/>
  <c r="AF159" i="44" s="1"/>
  <c r="AV159" i="44" s="1"/>
  <c r="BL115" i="44"/>
  <c r="AF115" i="44" s="1"/>
  <c r="AV115" i="44" s="1"/>
  <c r="BL87" i="44"/>
  <c r="AF87" i="44" s="1"/>
  <c r="AV87" i="44" s="1"/>
  <c r="BL52" i="44"/>
  <c r="AF52" i="44" s="1"/>
  <c r="AV52" i="44" s="1"/>
  <c r="BL66" i="44"/>
  <c r="AF66" i="44" s="1"/>
  <c r="AV66" i="44" s="1"/>
  <c r="BL164" i="44"/>
  <c r="AF164" i="44" s="1"/>
  <c r="AV164" i="44" s="1"/>
  <c r="BL186" i="44"/>
  <c r="AF186" i="44" s="1"/>
  <c r="AV186" i="44" s="1"/>
  <c r="BL191" i="44"/>
  <c r="AF191" i="44" s="1"/>
  <c r="AV191" i="44" s="1"/>
  <c r="BL148" i="44"/>
  <c r="AF148" i="44" s="1"/>
  <c r="AV148" i="44" s="1"/>
  <c r="BL41" i="44"/>
  <c r="AF41" i="44" s="1"/>
  <c r="AV41" i="44" s="1"/>
  <c r="BL99" i="44"/>
  <c r="AF99" i="44" s="1"/>
  <c r="AV99" i="44" s="1"/>
  <c r="BL126" i="44"/>
  <c r="AF126" i="44" s="1"/>
  <c r="AV126" i="44" s="1"/>
  <c r="BL130" i="44"/>
  <c r="AF130" i="44" s="1"/>
  <c r="AV130" i="44" s="1"/>
  <c r="BL69" i="44"/>
  <c r="AF69" i="44" s="1"/>
  <c r="AV69" i="44" s="1"/>
  <c r="BL153" i="44"/>
  <c r="AF153" i="44" s="1"/>
  <c r="AV153" i="44" s="1"/>
  <c r="BL109" i="44"/>
  <c r="AF109" i="44" s="1"/>
  <c r="AV109" i="44" s="1"/>
  <c r="BL65" i="44"/>
  <c r="AF65" i="44" s="1"/>
  <c r="AV65" i="44" s="1"/>
  <c r="BL94" i="44"/>
  <c r="AF94" i="44" s="1"/>
  <c r="AV94" i="44" s="1"/>
  <c r="BL50" i="44"/>
  <c r="AF50" i="44" s="1"/>
  <c r="AV50" i="44" s="1"/>
  <c r="BL135" i="44"/>
  <c r="AF135" i="44" s="1"/>
  <c r="AV135" i="44" s="1"/>
  <c r="BL85" i="44"/>
  <c r="AF85" i="44" s="1"/>
  <c r="AV85" i="44" s="1"/>
  <c r="BL139" i="44"/>
  <c r="AF139" i="44" s="1"/>
  <c r="AV139" i="44" s="1"/>
  <c r="BL150" i="44"/>
  <c r="AF150" i="44" s="1"/>
  <c r="AV150" i="44" s="1"/>
  <c r="BL51" i="44"/>
  <c r="AF51" i="44" s="1"/>
  <c r="AV51" i="44" s="1"/>
  <c r="BL106" i="44"/>
  <c r="AF106" i="44" s="1"/>
  <c r="AV106" i="44" s="1"/>
  <c r="BL133" i="44"/>
  <c r="AF133" i="44" s="1"/>
  <c r="AV133" i="44" s="1"/>
  <c r="BL60" i="44"/>
  <c r="AF60" i="44" s="1"/>
  <c r="AV60" i="44" s="1"/>
  <c r="BL43" i="44"/>
  <c r="AF43" i="44" s="1"/>
  <c r="AV43" i="44" s="1"/>
  <c r="BL157" i="44"/>
  <c r="AF157" i="44" s="1"/>
  <c r="AV157" i="44" s="1"/>
  <c r="BL48" i="44"/>
  <c r="AF48" i="44" s="1"/>
  <c r="AV48" i="44" s="1"/>
  <c r="BL83" i="44"/>
  <c r="AF83" i="44" s="1"/>
  <c r="AV83" i="44" s="1"/>
  <c r="BL193" i="44"/>
  <c r="AF193" i="44" s="1"/>
  <c r="AV193" i="44" s="1"/>
  <c r="BL55" i="44"/>
  <c r="AF55" i="44" s="1"/>
  <c r="AV55" i="44" s="1"/>
  <c r="BL110" i="44"/>
  <c r="AF110" i="44" s="1"/>
  <c r="AV110" i="44" s="1"/>
  <c r="BL122" i="44"/>
  <c r="AF122" i="44" s="1"/>
  <c r="AV122" i="44" s="1"/>
  <c r="BL108" i="44"/>
  <c r="AF108" i="44" s="1"/>
  <c r="AV108" i="44" s="1"/>
  <c r="BL58" i="44"/>
  <c r="AF58" i="44" s="1"/>
  <c r="AV58" i="44" s="1"/>
  <c r="BL136" i="44"/>
  <c r="AF136" i="44" s="1"/>
  <c r="AV136" i="44" s="1"/>
  <c r="BL179" i="44"/>
  <c r="AF179" i="44" s="1"/>
  <c r="AV179" i="44" s="1"/>
  <c r="BL33" i="44"/>
  <c r="AF33" i="44" s="1"/>
  <c r="AV33" i="44" s="1"/>
  <c r="BL67" i="44"/>
  <c r="AF67" i="44" s="1"/>
  <c r="AV67" i="44" s="1"/>
  <c r="BL124" i="44"/>
  <c r="AF124" i="44" s="1"/>
  <c r="AV124" i="44" s="1"/>
  <c r="BL140" i="44"/>
  <c r="AF140" i="44" s="1"/>
  <c r="AV140" i="44" s="1"/>
  <c r="BL183" i="44"/>
  <c r="AF183" i="44" s="1"/>
  <c r="AV183" i="44" s="1"/>
  <c r="BL37" i="44"/>
  <c r="AF37" i="44" s="1"/>
  <c r="AV37" i="44" s="1"/>
  <c r="BL146" i="44"/>
  <c r="AF146" i="44" s="1"/>
  <c r="AV146" i="44" s="1"/>
  <c r="BL105" i="44"/>
  <c r="AF105" i="44" s="1"/>
  <c r="AV105" i="44" s="1"/>
  <c r="BL80" i="44"/>
  <c r="AF80" i="44" s="1"/>
  <c r="AV80" i="44" s="1"/>
  <c r="BL61" i="44"/>
  <c r="AF61" i="44" s="1"/>
  <c r="AV61" i="44" s="1"/>
  <c r="BL190" i="44"/>
  <c r="AF190" i="44" s="1"/>
  <c r="AV190" i="44" s="1"/>
  <c r="BL100" i="44"/>
  <c r="AF100" i="44" s="1"/>
  <c r="AV100" i="44" s="1"/>
  <c r="BL95" i="44"/>
  <c r="AF95" i="44" s="1"/>
  <c r="AV95" i="44" s="1"/>
  <c r="BL78" i="44"/>
  <c r="AF78" i="44" s="1"/>
  <c r="AV78" i="44" s="1"/>
  <c r="BL149" i="44"/>
  <c r="AF149" i="44" s="1"/>
  <c r="AV149" i="44" s="1"/>
  <c r="BL165" i="44"/>
  <c r="AF165" i="44" s="1"/>
  <c r="AV165" i="44" s="1"/>
  <c r="BL134" i="44"/>
  <c r="AF134" i="44" s="1"/>
  <c r="AV134" i="44" s="1"/>
  <c r="BL90" i="44"/>
  <c r="AF90" i="44" s="1"/>
  <c r="AV90" i="44" s="1"/>
  <c r="BL145" i="44"/>
  <c r="AF145" i="44" s="1"/>
  <c r="AV145" i="44" s="1"/>
  <c r="BL168" i="44"/>
  <c r="AF168" i="44" s="1"/>
  <c r="AV168" i="44" s="1"/>
  <c r="BL96" i="44"/>
  <c r="AF96" i="44" s="1"/>
  <c r="AV96" i="44" s="1"/>
  <c r="BL200" i="44"/>
  <c r="AF200" i="44" s="1"/>
  <c r="AV200" i="44" s="1"/>
  <c r="BL34" i="44"/>
  <c r="AF34" i="44" s="1"/>
  <c r="AV34" i="44" s="1"/>
  <c r="BL89" i="44"/>
  <c r="AF89" i="44" s="1"/>
  <c r="AV89" i="44" s="1"/>
  <c r="BL147" i="44"/>
  <c r="AF147" i="44" s="1"/>
  <c r="AV147" i="44" s="1"/>
  <c r="BL174" i="44"/>
  <c r="AF174" i="44" s="1"/>
  <c r="AV174" i="44" s="1"/>
  <c r="BL91" i="44"/>
  <c r="AF91" i="44" s="1"/>
  <c r="AV91" i="44" s="1"/>
  <c r="BL38" i="44"/>
  <c r="AF38" i="44" s="1"/>
  <c r="AV38" i="44" s="1"/>
  <c r="BL177" i="44"/>
  <c r="AF177" i="44" s="1"/>
  <c r="AV177" i="44" s="1"/>
  <c r="BL158" i="44"/>
  <c r="AF158" i="44" s="1"/>
  <c r="AV158" i="44" s="1"/>
  <c r="BL74" i="44"/>
  <c r="AF74" i="44" s="1"/>
  <c r="AV74" i="44" s="1"/>
  <c r="BL77" i="44"/>
  <c r="AF77" i="44" s="1"/>
  <c r="AV77" i="44" s="1"/>
  <c r="BL116" i="44"/>
  <c r="AF116" i="44" s="1"/>
  <c r="AV116" i="44" s="1"/>
  <c r="BL57" i="44"/>
  <c r="AF57" i="44" s="1"/>
  <c r="AV57" i="44" s="1"/>
  <c r="BL169" i="44"/>
  <c r="AF169" i="44" s="1"/>
  <c r="AV169" i="44" s="1"/>
  <c r="BL63" i="44"/>
  <c r="AF63" i="44" s="1"/>
  <c r="AV63" i="44" s="1"/>
  <c r="BL188" i="44"/>
  <c r="AF188" i="44" s="1"/>
  <c r="AV188" i="44" s="1"/>
  <c r="BL93" i="44"/>
  <c r="AF93" i="44" s="1"/>
  <c r="AV93" i="44" s="1"/>
  <c r="BL121" i="44"/>
  <c r="AF121" i="44" s="1"/>
  <c r="AV121" i="44" s="1"/>
  <c r="BL194" i="44"/>
  <c r="AF194" i="44" s="1"/>
  <c r="AV194" i="44" s="1"/>
  <c r="BL114" i="44"/>
  <c r="AF114" i="44" s="1"/>
  <c r="AV114" i="44" s="1"/>
  <c r="BL196" i="44"/>
  <c r="AF196" i="44" s="1"/>
  <c r="AV196" i="44" s="1"/>
  <c r="BL76" i="44"/>
  <c r="AF76" i="44" s="1"/>
  <c r="AV76" i="44" s="1"/>
  <c r="BL195" i="44"/>
  <c r="AF195" i="44" s="1"/>
  <c r="AV195" i="44" s="1"/>
  <c r="BL156" i="44"/>
  <c r="AF156" i="44" s="1"/>
  <c r="AV156" i="44" s="1"/>
  <c r="BL102" i="44"/>
  <c r="AF102" i="44" s="1"/>
  <c r="AV102" i="44" s="1"/>
  <c r="BL107" i="44"/>
  <c r="AF107" i="44" s="1"/>
  <c r="AV107" i="44" s="1"/>
  <c r="BL46" i="44"/>
  <c r="AF46" i="44" s="1"/>
  <c r="AV46" i="44" s="1"/>
  <c r="BL81" i="44"/>
  <c r="AF81" i="44" s="1"/>
  <c r="AV81" i="44" s="1"/>
  <c r="BL170" i="44"/>
  <c r="AF170" i="44" s="1"/>
  <c r="AV170" i="44" s="1"/>
  <c r="BL142" i="44"/>
  <c r="AF142" i="44" s="1"/>
  <c r="AV142" i="44" s="1"/>
  <c r="BL131" i="44"/>
  <c r="AF131" i="44" s="1"/>
  <c r="AV131" i="44" s="1"/>
  <c r="BL178" i="44"/>
  <c r="AF178" i="44" s="1"/>
  <c r="AV178" i="44" s="1"/>
  <c r="BL117" i="44"/>
  <c r="AF117" i="44" s="1"/>
  <c r="AV117" i="44" s="1"/>
  <c r="BL160" i="44"/>
  <c r="AF160" i="44" s="1"/>
  <c r="AV160" i="44" s="1"/>
  <c r="BL175" i="44"/>
  <c r="AF175" i="44" s="1"/>
  <c r="AV175" i="44" s="1"/>
  <c r="BL176" i="44"/>
  <c r="AF176" i="44" s="1"/>
  <c r="AV176" i="44" s="1"/>
  <c r="BL151" i="44"/>
  <c r="AF151" i="44" s="1"/>
  <c r="AV151" i="44" s="1"/>
  <c r="BL47" i="44"/>
  <c r="AF47" i="44" s="1"/>
  <c r="AV47" i="44" s="1"/>
  <c r="BL103" i="44"/>
  <c r="AF103" i="44" s="1"/>
  <c r="AV103" i="44" s="1"/>
  <c r="BL184" i="44"/>
  <c r="AF184" i="44" s="1"/>
  <c r="AV184" i="44" s="1"/>
  <c r="BL36" i="44"/>
  <c r="AF36" i="44" s="1"/>
  <c r="AV36" i="44" s="1"/>
  <c r="BL187" i="44"/>
  <c r="AF187" i="44" s="1"/>
  <c r="AV187" i="44" s="1"/>
  <c r="BL198" i="44"/>
  <c r="AF198" i="44" s="1"/>
  <c r="AV198" i="44" s="1"/>
  <c r="BL181" i="44"/>
  <c r="AF181" i="44" s="1"/>
  <c r="AV181" i="44" s="1"/>
  <c r="BL185" i="44"/>
  <c r="AF185" i="44" s="1"/>
  <c r="AV185" i="44" s="1"/>
  <c r="BL31" i="44"/>
  <c r="AF31" i="44" s="1"/>
  <c r="AV31" i="44" s="1"/>
  <c r="BL86" i="44"/>
  <c r="AF86" i="44" s="1"/>
  <c r="AV86" i="44" s="1"/>
  <c r="BL92" i="44"/>
  <c r="AF92" i="44" s="1"/>
  <c r="AV92" i="44" s="1"/>
  <c r="BI30" i="87"/>
  <c r="AC30" i="87" s="1"/>
  <c r="AS30" i="87" s="1"/>
  <c r="BE28" i="87"/>
  <c r="Y28" i="87" s="1"/>
  <c r="AO28" i="87" s="1"/>
  <c r="BE29" i="87"/>
  <c r="Y29" i="87" s="1"/>
  <c r="AO29" i="87" s="1"/>
  <c r="BE196" i="87"/>
  <c r="Y196" i="87" s="1"/>
  <c r="AO196" i="87" s="1"/>
  <c r="BE197" i="87"/>
  <c r="Y197" i="87" s="1"/>
  <c r="AO197" i="87" s="1"/>
  <c r="BE201" i="87"/>
  <c r="Y201" i="87" s="1"/>
  <c r="AO201" i="87" s="1"/>
  <c r="BD202" i="87"/>
  <c r="X202" i="87" s="1"/>
  <c r="AN202" i="87" s="1"/>
  <c r="BD200" i="87"/>
  <c r="X200" i="87" s="1"/>
  <c r="AN200" i="87" s="1"/>
  <c r="BI199" i="87"/>
  <c r="AC199" i="87" s="1"/>
  <c r="AS199" i="87" s="1"/>
  <c r="AY208" i="87"/>
  <c r="S208" i="87" s="1"/>
  <c r="AI208" i="87" s="1"/>
  <c r="AY209" i="87"/>
  <c r="S209" i="87" s="1"/>
  <c r="AI209" i="87" s="1"/>
  <c r="BJ199" i="87"/>
  <c r="AD199" i="87" s="1"/>
  <c r="AT199" i="87" s="1"/>
  <c r="BH30" i="87"/>
  <c r="AB30" i="87" s="1"/>
  <c r="AR30" i="87" s="1"/>
  <c r="BD199" i="87"/>
  <c r="X199" i="87" s="1"/>
  <c r="AN199" i="87" s="1"/>
  <c r="BA219" i="87"/>
  <c r="U219" i="87" s="1"/>
  <c r="AK219" i="87" s="1"/>
  <c r="BA209" i="87"/>
  <c r="U209" i="87" s="1"/>
  <c r="AK209" i="87" s="1"/>
  <c r="BA218" i="87"/>
  <c r="U218" i="87" s="1"/>
  <c r="AK218" i="87" s="1"/>
  <c r="BA217" i="87"/>
  <c r="U217" i="87" s="1"/>
  <c r="AK217" i="87" s="1"/>
  <c r="BA223" i="87"/>
  <c r="U223" i="87" s="1"/>
  <c r="AK223" i="87" s="1"/>
  <c r="BA227" i="87"/>
  <c r="U227" i="87" s="1"/>
  <c r="AK227" i="87" s="1"/>
  <c r="BA213" i="87"/>
  <c r="U213" i="87" s="1"/>
  <c r="AK213" i="87" s="1"/>
  <c r="BA210" i="87"/>
  <c r="U210" i="87" s="1"/>
  <c r="AK210" i="87" s="1"/>
  <c r="BA214" i="87"/>
  <c r="U214" i="87" s="1"/>
  <c r="AK214" i="87" s="1"/>
  <c r="BA220" i="87"/>
  <c r="U220" i="87" s="1"/>
  <c r="AK220" i="87" s="1"/>
  <c r="BA224" i="87"/>
  <c r="U224" i="87" s="1"/>
  <c r="AK224" i="87" s="1"/>
  <c r="BA228" i="87"/>
  <c r="U228" i="87" s="1"/>
  <c r="AK228" i="87" s="1"/>
  <c r="BA211" i="87"/>
  <c r="U211" i="87" s="1"/>
  <c r="AK211" i="87" s="1"/>
  <c r="BA215" i="87"/>
  <c r="U215" i="87" s="1"/>
  <c r="AK215" i="87" s="1"/>
  <c r="BA221" i="87"/>
  <c r="U221" i="87" s="1"/>
  <c r="AK221" i="87" s="1"/>
  <c r="BA225" i="87"/>
  <c r="U225" i="87" s="1"/>
  <c r="AK225" i="87" s="1"/>
  <c r="BA208" i="87"/>
  <c r="U208" i="87" s="1"/>
  <c r="AK208" i="87" s="1"/>
  <c r="BA212" i="87"/>
  <c r="U212" i="87" s="1"/>
  <c r="AK212" i="87" s="1"/>
  <c r="BA216" i="87"/>
  <c r="U216" i="87" s="1"/>
  <c r="AK216" i="87" s="1"/>
  <c r="BA222" i="87"/>
  <c r="U222" i="87" s="1"/>
  <c r="AK222" i="87" s="1"/>
  <c r="BA226" i="87"/>
  <c r="U226" i="87" s="1"/>
  <c r="AK226" i="87" s="1"/>
  <c r="AZ225" i="87"/>
  <c r="T225" i="87" s="1"/>
  <c r="AJ225" i="87" s="1"/>
  <c r="AZ210" i="87"/>
  <c r="T210" i="87" s="1"/>
  <c r="AJ210" i="87" s="1"/>
  <c r="AZ222" i="87"/>
  <c r="T222" i="87" s="1"/>
  <c r="AJ222" i="87" s="1"/>
  <c r="AZ218" i="87"/>
  <c r="T218" i="87" s="1"/>
  <c r="AJ218" i="87" s="1"/>
  <c r="AZ224" i="87"/>
  <c r="T224" i="87" s="1"/>
  <c r="AJ224" i="87" s="1"/>
  <c r="AZ214" i="87"/>
  <c r="T214" i="87" s="1"/>
  <c r="AJ214" i="87" s="1"/>
  <c r="AY218" i="87"/>
  <c r="S218" i="87" s="1"/>
  <c r="AI218" i="87" s="1"/>
  <c r="AY221" i="87"/>
  <c r="S221" i="87" s="1"/>
  <c r="AI221" i="87" s="1"/>
  <c r="AY216" i="87"/>
  <c r="S216" i="87" s="1"/>
  <c r="AI216" i="87" s="1"/>
  <c r="AY219" i="87"/>
  <c r="S219" i="87" s="1"/>
  <c r="AI219" i="87" s="1"/>
  <c r="AY220" i="87"/>
  <c r="S220" i="87" s="1"/>
  <c r="AI220" i="87" s="1"/>
  <c r="AY226" i="87"/>
  <c r="S226" i="87" s="1"/>
  <c r="AI226" i="87" s="1"/>
  <c r="BJ32" i="86"/>
  <c r="AD32" i="86" s="1"/>
  <c r="AT32" i="86" s="1"/>
  <c r="BJ201" i="86"/>
  <c r="AD201" i="86" s="1"/>
  <c r="AT201" i="86" s="1"/>
  <c r="BI32" i="86"/>
  <c r="AC32" i="86" s="1"/>
  <c r="AS32" i="86" s="1"/>
  <c r="BI194" i="86"/>
  <c r="AC194" i="86" s="1"/>
  <c r="AS194" i="86" s="1"/>
  <c r="BI199" i="86"/>
  <c r="AC199" i="86" s="1"/>
  <c r="AS199" i="86" s="1"/>
  <c r="BI200" i="86"/>
  <c r="AC200" i="86" s="1"/>
  <c r="AS200" i="86" s="1"/>
  <c r="BG31" i="86"/>
  <c r="AA31" i="86" s="1"/>
  <c r="AQ31" i="86" s="1"/>
  <c r="BF28" i="86"/>
  <c r="Z28" i="86" s="1"/>
  <c r="AP28" i="86" s="1"/>
  <c r="BF201" i="86"/>
  <c r="Z201" i="86" s="1"/>
  <c r="AP201" i="86" s="1"/>
  <c r="BF200" i="86"/>
  <c r="Z200" i="86" s="1"/>
  <c r="AP200" i="86" s="1"/>
  <c r="BE198" i="86"/>
  <c r="Y198" i="86" s="1"/>
  <c r="AO198" i="86" s="1"/>
  <c r="BE199" i="86"/>
  <c r="Y199" i="86" s="1"/>
  <c r="AO199" i="86" s="1"/>
  <c r="BE197" i="86"/>
  <c r="Y197" i="86" s="1"/>
  <c r="AO197" i="86" s="1"/>
  <c r="AZ104" i="86"/>
  <c r="T104" i="86" s="1"/>
  <c r="AJ104" i="86" s="1"/>
  <c r="BJ129" i="86"/>
  <c r="AD129" i="86" s="1"/>
  <c r="AT129" i="86" s="1"/>
  <c r="BH30" i="86"/>
  <c r="AB30" i="86" s="1"/>
  <c r="AR30" i="86" s="1"/>
  <c r="BG81" i="86"/>
  <c r="AA81" i="86" s="1"/>
  <c r="AQ81" i="86" s="1"/>
  <c r="BG125" i="86"/>
  <c r="AA125" i="86" s="1"/>
  <c r="AQ125" i="86" s="1"/>
  <c r="BG29" i="86"/>
  <c r="AA29" i="86" s="1"/>
  <c r="AQ29" i="86" s="1"/>
  <c r="BG30" i="86"/>
  <c r="AA30" i="86" s="1"/>
  <c r="AQ30" i="86" s="1"/>
  <c r="BE196" i="86"/>
  <c r="Y196" i="86" s="1"/>
  <c r="AO196" i="86" s="1"/>
  <c r="BE195" i="86"/>
  <c r="Y195" i="86" s="1"/>
  <c r="AO195" i="86" s="1"/>
  <c r="BC28" i="86"/>
  <c r="W28" i="86" s="1"/>
  <c r="AM28" i="86" s="1"/>
  <c r="BC29" i="86"/>
  <c r="W29" i="86" s="1"/>
  <c r="AM29" i="86" s="1"/>
  <c r="BA212" i="86"/>
  <c r="U212" i="86" s="1"/>
  <c r="AK212" i="86" s="1"/>
  <c r="BA205" i="86"/>
  <c r="U205" i="86" s="1"/>
  <c r="AK205" i="86" s="1"/>
  <c r="BA209" i="86"/>
  <c r="U209" i="86" s="1"/>
  <c r="AK209" i="86" s="1"/>
  <c r="BA215" i="86"/>
  <c r="U215" i="86" s="1"/>
  <c r="AK215" i="86" s="1"/>
  <c r="BA219" i="86"/>
  <c r="U219" i="86" s="1"/>
  <c r="AK219" i="86" s="1"/>
  <c r="BA223" i="86"/>
  <c r="U223" i="86" s="1"/>
  <c r="AK223" i="86" s="1"/>
  <c r="BA228" i="86"/>
  <c r="U228" i="86" s="1"/>
  <c r="AK228" i="86" s="1"/>
  <c r="BA213" i="86"/>
  <c r="U213" i="86" s="1"/>
  <c r="AK213" i="86" s="1"/>
  <c r="BA206" i="86"/>
  <c r="U206" i="86" s="1"/>
  <c r="AK206" i="86" s="1"/>
  <c r="BA210" i="86"/>
  <c r="U210" i="86" s="1"/>
  <c r="AK210" i="86" s="1"/>
  <c r="BA216" i="86"/>
  <c r="U216" i="86" s="1"/>
  <c r="AK216" i="86" s="1"/>
  <c r="BA224" i="86"/>
  <c r="U224" i="86" s="1"/>
  <c r="AK224" i="86" s="1"/>
  <c r="BA225" i="86"/>
  <c r="U225" i="86" s="1"/>
  <c r="AK225" i="86" s="1"/>
  <c r="BA220" i="86"/>
  <c r="U220" i="86" s="1"/>
  <c r="AK220" i="86" s="1"/>
  <c r="BA207" i="86"/>
  <c r="U207" i="86" s="1"/>
  <c r="AK207" i="86" s="1"/>
  <c r="BA211" i="86"/>
  <c r="U211" i="86" s="1"/>
  <c r="AK211" i="86" s="1"/>
  <c r="BA217" i="86"/>
  <c r="U217" i="86" s="1"/>
  <c r="AK217" i="86" s="1"/>
  <c r="BA221" i="86"/>
  <c r="U221" i="86" s="1"/>
  <c r="AK221" i="86" s="1"/>
  <c r="BA227" i="86"/>
  <c r="U227" i="86" s="1"/>
  <c r="AK227" i="86" s="1"/>
  <c r="BA208" i="86"/>
  <c r="U208" i="86" s="1"/>
  <c r="AK208" i="86" s="1"/>
  <c r="BA214" i="86"/>
  <c r="U214" i="86" s="1"/>
  <c r="AK214" i="86" s="1"/>
  <c r="BA218" i="86"/>
  <c r="U218" i="86" s="1"/>
  <c r="AK218" i="86" s="1"/>
  <c r="BA222" i="86"/>
  <c r="U222" i="86" s="1"/>
  <c r="AK222" i="86" s="1"/>
  <c r="BA226" i="86"/>
  <c r="U226" i="86" s="1"/>
  <c r="AK226" i="86" s="1"/>
  <c r="AZ217" i="86"/>
  <c r="T217" i="86" s="1"/>
  <c r="AJ217" i="86" s="1"/>
  <c r="AZ206" i="86"/>
  <c r="T206" i="86" s="1"/>
  <c r="AJ206" i="86" s="1"/>
  <c r="AZ220" i="86"/>
  <c r="T220" i="86" s="1"/>
  <c r="AJ220" i="86" s="1"/>
  <c r="AZ208" i="86"/>
  <c r="T208" i="86" s="1"/>
  <c r="AJ208" i="86" s="1"/>
  <c r="AZ227" i="86"/>
  <c r="T227" i="86" s="1"/>
  <c r="AJ227" i="86" s="1"/>
  <c r="AZ221" i="86"/>
  <c r="T221" i="86" s="1"/>
  <c r="AJ221" i="86" s="1"/>
  <c r="AZ226" i="86"/>
  <c r="T226" i="86" s="1"/>
  <c r="AJ226" i="86" s="1"/>
  <c r="AZ209" i="86"/>
  <c r="T209" i="86" s="1"/>
  <c r="AJ209" i="86" s="1"/>
  <c r="AZ219" i="86"/>
  <c r="T219" i="86" s="1"/>
  <c r="AJ219" i="86" s="1"/>
  <c r="AZ210" i="86"/>
  <c r="T210" i="86" s="1"/>
  <c r="AJ210" i="86" s="1"/>
  <c r="AZ225" i="86"/>
  <c r="T225" i="86" s="1"/>
  <c r="AJ225" i="86" s="1"/>
  <c r="AZ212" i="86"/>
  <c r="T212" i="86" s="1"/>
  <c r="AJ212" i="86" s="1"/>
  <c r="AZ228" i="86"/>
  <c r="T228" i="86" s="1"/>
  <c r="AJ228" i="86" s="1"/>
  <c r="AZ215" i="86"/>
  <c r="T215" i="86" s="1"/>
  <c r="AJ215" i="86" s="1"/>
  <c r="AZ213" i="86"/>
  <c r="T213" i="86" s="1"/>
  <c r="AJ213" i="86" s="1"/>
  <c r="AZ214" i="86"/>
  <c r="T214" i="86" s="1"/>
  <c r="AJ214" i="86" s="1"/>
  <c r="AZ216" i="86"/>
  <c r="T216" i="86" s="1"/>
  <c r="AJ216" i="86" s="1"/>
  <c r="AZ224" i="86"/>
  <c r="T224" i="86" s="1"/>
  <c r="AJ224" i="86" s="1"/>
  <c r="AZ218" i="86"/>
  <c r="T218" i="86" s="1"/>
  <c r="AJ218" i="86" s="1"/>
  <c r="AZ222" i="86"/>
  <c r="T222" i="86" s="1"/>
  <c r="AJ222" i="86" s="1"/>
  <c r="AZ207" i="86"/>
  <c r="T207" i="86" s="1"/>
  <c r="AJ207" i="86" s="1"/>
  <c r="AZ223" i="86"/>
  <c r="T223" i="86" s="1"/>
  <c r="AJ223" i="86" s="1"/>
  <c r="AZ211" i="86"/>
  <c r="T211" i="86" s="1"/>
  <c r="AJ211" i="86" s="1"/>
  <c r="AY215" i="86"/>
  <c r="S215" i="86" s="1"/>
  <c r="AI215" i="86" s="1"/>
  <c r="AY212" i="86"/>
  <c r="S212" i="86" s="1"/>
  <c r="AI212" i="86" s="1"/>
  <c r="AY217" i="86"/>
  <c r="S217" i="86" s="1"/>
  <c r="AI217" i="86" s="1"/>
  <c r="AY228" i="86"/>
  <c r="S228" i="86" s="1"/>
  <c r="AI228" i="86" s="1"/>
  <c r="AY225" i="86"/>
  <c r="S225" i="86" s="1"/>
  <c r="AI225" i="86" s="1"/>
  <c r="AY213" i="86"/>
  <c r="S213" i="86" s="1"/>
  <c r="AI213" i="86" s="1"/>
  <c r="AY218" i="86"/>
  <c r="S218" i="86" s="1"/>
  <c r="AI218" i="86" s="1"/>
  <c r="AY222" i="86"/>
  <c r="S222" i="86" s="1"/>
  <c r="AI222" i="86" s="1"/>
  <c r="AY226" i="86"/>
  <c r="S226" i="86" s="1"/>
  <c r="AI226" i="86" s="1"/>
  <c r="AY216" i="86"/>
  <c r="S216" i="86" s="1"/>
  <c r="AI216" i="86" s="1"/>
  <c r="AY219" i="86"/>
  <c r="S219" i="86" s="1"/>
  <c r="AI219" i="86" s="1"/>
  <c r="AY223" i="86"/>
  <c r="S223" i="86" s="1"/>
  <c r="AI223" i="86" s="1"/>
  <c r="AY227" i="86"/>
  <c r="S227" i="86" s="1"/>
  <c r="AI227" i="86" s="1"/>
  <c r="AY214" i="86"/>
  <c r="S214" i="86" s="1"/>
  <c r="AI214" i="86" s="1"/>
  <c r="AY221" i="86"/>
  <c r="S221" i="86" s="1"/>
  <c r="AI221" i="86" s="1"/>
  <c r="AY220" i="86"/>
  <c r="S220" i="86" s="1"/>
  <c r="AI220" i="86" s="1"/>
  <c r="AY224" i="86"/>
  <c r="S224" i="86" s="1"/>
  <c r="AI224" i="86" s="1"/>
  <c r="BI197" i="86"/>
  <c r="AC197" i="86" s="1"/>
  <c r="AS197" i="86" s="1"/>
  <c r="AY211" i="86"/>
  <c r="S211" i="86" s="1"/>
  <c r="AI211" i="86" s="1"/>
  <c r="BF198" i="86"/>
  <c r="Z198" i="86" s="1"/>
  <c r="AP198" i="86" s="1"/>
  <c r="BA203" i="86"/>
  <c r="U203" i="86" s="1"/>
  <c r="AK203" i="86" s="1"/>
  <c r="BK201" i="86"/>
  <c r="AE201" i="86" s="1"/>
  <c r="AU201" i="86" s="1"/>
  <c r="BG198" i="86"/>
  <c r="AA198" i="86" s="1"/>
  <c r="AQ198" i="86" s="1"/>
  <c r="BD201" i="86"/>
  <c r="X201" i="86" s="1"/>
  <c r="AN201" i="86" s="1"/>
  <c r="AY210" i="86"/>
  <c r="S210" i="86" s="1"/>
  <c r="AI210" i="86" s="1"/>
  <c r="BF199" i="86"/>
  <c r="Z199" i="86" s="1"/>
  <c r="AP199" i="86" s="1"/>
  <c r="BA204" i="86"/>
  <c r="U204" i="86" s="1"/>
  <c r="AK204" i="86" s="1"/>
  <c r="AZ205" i="86"/>
  <c r="T205" i="86" s="1"/>
  <c r="AJ205" i="86" s="1"/>
  <c r="AZ204" i="86"/>
  <c r="T204" i="86" s="1"/>
  <c r="AJ204" i="86" s="1"/>
  <c r="BK202" i="86"/>
  <c r="AE202" i="86" s="1"/>
  <c r="AU202" i="86" s="1"/>
  <c r="BK204" i="86"/>
  <c r="AE204" i="86" s="1"/>
  <c r="AU204" i="86" s="1"/>
  <c r="BD198" i="86"/>
  <c r="X198" i="86" s="1"/>
  <c r="AN198" i="86" s="1"/>
  <c r="BD202" i="86"/>
  <c r="X202" i="86" s="1"/>
  <c r="AN202" i="86" s="1"/>
  <c r="BC201" i="86"/>
  <c r="W201" i="86" s="1"/>
  <c r="AM201" i="86" s="1"/>
  <c r="BK203" i="86"/>
  <c r="AE203" i="86" s="1"/>
  <c r="AU203" i="86" s="1"/>
  <c r="BC200" i="86"/>
  <c r="W200" i="86" s="1"/>
  <c r="AM200" i="86" s="1"/>
  <c r="BB201" i="86"/>
  <c r="V201" i="86" s="1"/>
  <c r="AL201" i="86" s="1"/>
  <c r="BB70" i="86"/>
  <c r="V70" i="86" s="1"/>
  <c r="AL70" i="86" s="1"/>
  <c r="BC126" i="86"/>
  <c r="W126" i="86" s="1"/>
  <c r="AM126" i="86" s="1"/>
  <c r="BC172" i="86"/>
  <c r="W172" i="86" s="1"/>
  <c r="AM172" i="86" s="1"/>
  <c r="BB144" i="86"/>
  <c r="V144" i="86" s="1"/>
  <c r="AL144" i="86" s="1"/>
  <c r="BJ87" i="86"/>
  <c r="AD87" i="86" s="1"/>
  <c r="AT87" i="86" s="1"/>
  <c r="BJ81" i="86"/>
  <c r="AD81" i="86" s="1"/>
  <c r="AT81" i="86" s="1"/>
  <c r="BB139" i="86"/>
  <c r="V139" i="86" s="1"/>
  <c r="AL139" i="86" s="1"/>
  <c r="BB127" i="86"/>
  <c r="V127" i="86" s="1"/>
  <c r="AL127" i="86" s="1"/>
  <c r="BB93" i="86"/>
  <c r="V93" i="86" s="1"/>
  <c r="AL93" i="86" s="1"/>
  <c r="BJ54" i="86"/>
  <c r="AD54" i="86" s="1"/>
  <c r="AT54" i="86" s="1"/>
  <c r="BJ30" i="86"/>
  <c r="AD30" i="86" s="1"/>
  <c r="AT30" i="86" s="1"/>
  <c r="BB119" i="86"/>
  <c r="V119" i="86" s="1"/>
  <c r="AL119" i="86" s="1"/>
  <c r="BB42" i="86"/>
  <c r="V42" i="86" s="1"/>
  <c r="AL42" i="86" s="1"/>
  <c r="BB43" i="86"/>
  <c r="V43" i="86" s="1"/>
  <c r="AL43" i="86" s="1"/>
  <c r="BB161" i="86"/>
  <c r="V161" i="86" s="1"/>
  <c r="AL161" i="86" s="1"/>
  <c r="BC159" i="86"/>
  <c r="W159" i="86" s="1"/>
  <c r="AM159" i="86" s="1"/>
  <c r="BC91" i="86"/>
  <c r="W91" i="86" s="1"/>
  <c r="AM91" i="86" s="1"/>
  <c r="BB176" i="86"/>
  <c r="V176" i="86" s="1"/>
  <c r="AL176" i="86" s="1"/>
  <c r="BC71" i="86"/>
  <c r="W71" i="86" s="1"/>
  <c r="AM71" i="86" s="1"/>
  <c r="BJ36" i="86"/>
  <c r="AD36" i="86" s="1"/>
  <c r="AT36" i="86" s="1"/>
  <c r="BB31" i="86"/>
  <c r="V31" i="86" s="1"/>
  <c r="AL31" i="86" s="1"/>
  <c r="BB73" i="86"/>
  <c r="V73" i="86" s="1"/>
  <c r="AL73" i="86" s="1"/>
  <c r="BB44" i="86"/>
  <c r="V44" i="86" s="1"/>
  <c r="AL44" i="86" s="1"/>
  <c r="BJ92" i="86"/>
  <c r="AD92" i="86" s="1"/>
  <c r="AT92" i="86" s="1"/>
  <c r="BJ73" i="86"/>
  <c r="AD73" i="86" s="1"/>
  <c r="AT73" i="86" s="1"/>
  <c r="BJ75" i="86"/>
  <c r="AD75" i="86" s="1"/>
  <c r="AT75" i="86" s="1"/>
  <c r="BB38" i="86"/>
  <c r="V38" i="86" s="1"/>
  <c r="AL38" i="86" s="1"/>
  <c r="BJ34" i="86"/>
  <c r="AD34" i="86" s="1"/>
  <c r="AT34" i="86" s="1"/>
  <c r="AZ190" i="86"/>
  <c r="T190" i="86" s="1"/>
  <c r="AJ190" i="86" s="1"/>
  <c r="BC49" i="86"/>
  <c r="W49" i="86" s="1"/>
  <c r="AM49" i="86" s="1"/>
  <c r="BB102" i="86"/>
  <c r="V102" i="86" s="1"/>
  <c r="AL102" i="86" s="1"/>
  <c r="BJ168" i="86"/>
  <c r="AD168" i="86" s="1"/>
  <c r="AT168" i="86" s="1"/>
  <c r="BC191" i="86"/>
  <c r="W191" i="86" s="1"/>
  <c r="AM191" i="86" s="1"/>
  <c r="BJ158" i="86"/>
  <c r="AD158" i="86" s="1"/>
  <c r="AT158" i="86" s="1"/>
  <c r="BC176" i="86"/>
  <c r="W176" i="86" s="1"/>
  <c r="AM176" i="86" s="1"/>
  <c r="BC187" i="86"/>
  <c r="W187" i="86" s="1"/>
  <c r="AM187" i="86" s="1"/>
  <c r="BB178" i="86"/>
  <c r="V178" i="86" s="1"/>
  <c r="AL178" i="86" s="1"/>
  <c r="BB142" i="86"/>
  <c r="V142" i="86" s="1"/>
  <c r="AL142" i="86" s="1"/>
  <c r="BB116" i="86"/>
  <c r="V116" i="86" s="1"/>
  <c r="AL116" i="86" s="1"/>
  <c r="BB97" i="86"/>
  <c r="V97" i="86" s="1"/>
  <c r="AL97" i="86" s="1"/>
  <c r="BB47" i="86"/>
  <c r="V47" i="86" s="1"/>
  <c r="AL47" i="86" s="1"/>
  <c r="BJ49" i="86"/>
  <c r="AD49" i="86" s="1"/>
  <c r="AT49" i="86" s="1"/>
  <c r="BJ33" i="86"/>
  <c r="AD33" i="86" s="1"/>
  <c r="AT33" i="86" s="1"/>
  <c r="BB137" i="86"/>
  <c r="V137" i="86" s="1"/>
  <c r="AL137" i="86" s="1"/>
  <c r="BC90" i="86"/>
  <c r="W90" i="86" s="1"/>
  <c r="AM90" i="86" s="1"/>
  <c r="BJ44" i="86"/>
  <c r="AD44" i="86" s="1"/>
  <c r="AT44" i="86" s="1"/>
  <c r="BJ93" i="86"/>
  <c r="AD93" i="86" s="1"/>
  <c r="AT93" i="86" s="1"/>
  <c r="BJ149" i="86"/>
  <c r="AD149" i="86" s="1"/>
  <c r="AT149" i="86" s="1"/>
  <c r="BJ163" i="86"/>
  <c r="AD163" i="86" s="1"/>
  <c r="AT163" i="86" s="1"/>
  <c r="BB82" i="86"/>
  <c r="V82" i="86" s="1"/>
  <c r="AL82" i="86" s="1"/>
  <c r="BB85" i="86"/>
  <c r="V85" i="86" s="1"/>
  <c r="AL85" i="86" s="1"/>
  <c r="BB191" i="86"/>
  <c r="V191" i="86" s="1"/>
  <c r="AL191" i="86" s="1"/>
  <c r="BG50" i="86"/>
  <c r="AA50" i="86" s="1"/>
  <c r="AQ50" i="86" s="1"/>
  <c r="BG54" i="86"/>
  <c r="AA54" i="86" s="1"/>
  <c r="AQ54" i="86" s="1"/>
  <c r="BG107" i="86"/>
  <c r="AA107" i="86" s="1"/>
  <c r="AQ107" i="86" s="1"/>
  <c r="BG172" i="86"/>
  <c r="AA172" i="86" s="1"/>
  <c r="AQ172" i="86" s="1"/>
  <c r="BG174" i="86"/>
  <c r="AA174" i="86" s="1"/>
  <c r="AQ174" i="86" s="1"/>
  <c r="AZ81" i="86"/>
  <c r="T81" i="86" s="1"/>
  <c r="AJ81" i="86" s="1"/>
  <c r="AZ106" i="86"/>
  <c r="T106" i="86" s="1"/>
  <c r="AJ106" i="86" s="1"/>
  <c r="AZ129" i="86"/>
  <c r="T129" i="86" s="1"/>
  <c r="AJ129" i="86" s="1"/>
  <c r="BC123" i="86"/>
  <c r="W123" i="86" s="1"/>
  <c r="AM123" i="86" s="1"/>
  <c r="BB131" i="86"/>
  <c r="V131" i="86" s="1"/>
  <c r="AL131" i="86" s="1"/>
  <c r="BB58" i="86"/>
  <c r="V58" i="86" s="1"/>
  <c r="AL58" i="86" s="1"/>
  <c r="BB145" i="86"/>
  <c r="V145" i="86" s="1"/>
  <c r="AL145" i="86" s="1"/>
  <c r="BB162" i="86"/>
  <c r="V162" i="86" s="1"/>
  <c r="AL162" i="86" s="1"/>
  <c r="BJ137" i="86"/>
  <c r="AD137" i="86" s="1"/>
  <c r="AT137" i="86" s="1"/>
  <c r="BJ58" i="86"/>
  <c r="AD58" i="86" s="1"/>
  <c r="AT58" i="86" s="1"/>
  <c r="BJ126" i="86"/>
  <c r="AD126" i="86" s="1"/>
  <c r="AT126" i="86" s="1"/>
  <c r="BJ138" i="86"/>
  <c r="AD138" i="86" s="1"/>
  <c r="AT138" i="86" s="1"/>
  <c r="BJ64" i="86"/>
  <c r="AD64" i="86" s="1"/>
  <c r="AT64" i="86" s="1"/>
  <c r="BJ89" i="86"/>
  <c r="AD89" i="86" s="1"/>
  <c r="AT89" i="86" s="1"/>
  <c r="BJ121" i="86"/>
  <c r="AD121" i="86" s="1"/>
  <c r="AT121" i="86" s="1"/>
  <c r="BJ136" i="86"/>
  <c r="AD136" i="86" s="1"/>
  <c r="AT136" i="86" s="1"/>
  <c r="BJ183" i="86"/>
  <c r="AD183" i="86" s="1"/>
  <c r="AT183" i="86" s="1"/>
  <c r="BB30" i="86"/>
  <c r="V30" i="86" s="1"/>
  <c r="AL30" i="86" s="1"/>
  <c r="BB160" i="86"/>
  <c r="V160" i="86" s="1"/>
  <c r="AL160" i="86" s="1"/>
  <c r="BB66" i="86"/>
  <c r="V66" i="86" s="1"/>
  <c r="AL66" i="86" s="1"/>
  <c r="AZ33" i="86"/>
  <c r="T33" i="86" s="1"/>
  <c r="AJ33" i="86" s="1"/>
  <c r="AZ51" i="86"/>
  <c r="T51" i="86" s="1"/>
  <c r="AJ51" i="86" s="1"/>
  <c r="AZ63" i="86"/>
  <c r="T63" i="86" s="1"/>
  <c r="AJ63" i="86" s="1"/>
  <c r="AZ82" i="86"/>
  <c r="T82" i="86" s="1"/>
  <c r="AJ82" i="86" s="1"/>
  <c r="AZ86" i="86"/>
  <c r="T86" i="86" s="1"/>
  <c r="AJ86" i="86" s="1"/>
  <c r="AZ133" i="86"/>
  <c r="T133" i="86" s="1"/>
  <c r="AJ133" i="86" s="1"/>
  <c r="AZ137" i="86"/>
  <c r="T137" i="86" s="1"/>
  <c r="AJ137" i="86" s="1"/>
  <c r="BB190" i="86"/>
  <c r="V190" i="86" s="1"/>
  <c r="AL190" i="86" s="1"/>
  <c r="BB149" i="86"/>
  <c r="V149" i="86" s="1"/>
  <c r="AL149" i="86" s="1"/>
  <c r="BB126" i="86"/>
  <c r="V126" i="86" s="1"/>
  <c r="AL126" i="86" s="1"/>
  <c r="BB180" i="86"/>
  <c r="V180" i="86" s="1"/>
  <c r="AL180" i="86" s="1"/>
  <c r="BB146" i="86"/>
  <c r="V146" i="86" s="1"/>
  <c r="AL146" i="86" s="1"/>
  <c r="BB182" i="86"/>
  <c r="V182" i="86" s="1"/>
  <c r="AL182" i="86" s="1"/>
  <c r="BJ154" i="86"/>
  <c r="AD154" i="86" s="1"/>
  <c r="AT154" i="86" s="1"/>
  <c r="BJ69" i="86"/>
  <c r="AD69" i="86" s="1"/>
  <c r="AT69" i="86" s="1"/>
  <c r="BJ116" i="86"/>
  <c r="AD116" i="86" s="1"/>
  <c r="AT116" i="86" s="1"/>
  <c r="BB140" i="86"/>
  <c r="V140" i="86" s="1"/>
  <c r="AL140" i="86" s="1"/>
  <c r="BB74" i="86"/>
  <c r="V74" i="86" s="1"/>
  <c r="AL74" i="86" s="1"/>
  <c r="BG122" i="86"/>
  <c r="AA122" i="86" s="1"/>
  <c r="AQ122" i="86" s="1"/>
  <c r="AZ176" i="86"/>
  <c r="T176" i="86" s="1"/>
  <c r="AJ176" i="86" s="1"/>
  <c r="BC108" i="86"/>
  <c r="W108" i="86" s="1"/>
  <c r="AM108" i="86" s="1"/>
  <c r="BC186" i="86"/>
  <c r="W186" i="86" s="1"/>
  <c r="AM186" i="86" s="1"/>
  <c r="BB62" i="86"/>
  <c r="V62" i="86" s="1"/>
  <c r="AL62" i="86" s="1"/>
  <c r="BB171" i="86"/>
  <c r="V171" i="86" s="1"/>
  <c r="AL171" i="86" s="1"/>
  <c r="BB147" i="86"/>
  <c r="V147" i="86" s="1"/>
  <c r="AL147" i="86" s="1"/>
  <c r="BB57" i="86"/>
  <c r="V57" i="86" s="1"/>
  <c r="AL57" i="86" s="1"/>
  <c r="BB41" i="86"/>
  <c r="V41" i="86" s="1"/>
  <c r="AL41" i="86" s="1"/>
  <c r="BB48" i="86"/>
  <c r="V48" i="86" s="1"/>
  <c r="AL48" i="86" s="1"/>
  <c r="BJ55" i="86"/>
  <c r="AD55" i="86" s="1"/>
  <c r="AT55" i="86" s="1"/>
  <c r="BJ114" i="86"/>
  <c r="AD114" i="86" s="1"/>
  <c r="AT114" i="86" s="1"/>
  <c r="BJ80" i="86"/>
  <c r="AD80" i="86" s="1"/>
  <c r="AT80" i="86" s="1"/>
  <c r="BJ119" i="86"/>
  <c r="AD119" i="86" s="1"/>
  <c r="AT119" i="86" s="1"/>
  <c r="BJ161" i="86"/>
  <c r="AD161" i="86" s="1"/>
  <c r="AT161" i="86" s="1"/>
  <c r="BB104" i="86"/>
  <c r="V104" i="86" s="1"/>
  <c r="AL104" i="86" s="1"/>
  <c r="BC116" i="86"/>
  <c r="W116" i="86" s="1"/>
  <c r="AM116" i="86" s="1"/>
  <c r="BK197" i="86"/>
  <c r="AE197" i="86" s="1"/>
  <c r="AU197" i="86" s="1"/>
  <c r="BC121" i="86"/>
  <c r="W121" i="86" s="1"/>
  <c r="AM121" i="86" s="1"/>
  <c r="AY209" i="86"/>
  <c r="S209" i="86" s="1"/>
  <c r="AI209" i="86" s="1"/>
  <c r="BF197" i="86"/>
  <c r="Z197" i="86" s="1"/>
  <c r="AP197" i="86" s="1"/>
  <c r="BA201" i="86"/>
  <c r="U201" i="86" s="1"/>
  <c r="AK201" i="86" s="1"/>
  <c r="AZ202" i="86"/>
  <c r="T202" i="86" s="1"/>
  <c r="AJ202" i="86" s="1"/>
  <c r="BD199" i="86"/>
  <c r="X199" i="86" s="1"/>
  <c r="AN199" i="86" s="1"/>
  <c r="BA202" i="86"/>
  <c r="U202" i="86" s="1"/>
  <c r="AK202" i="86" s="1"/>
  <c r="BK28" i="86"/>
  <c r="AE28" i="86" s="1"/>
  <c r="AU28" i="86" s="1"/>
  <c r="BG196" i="86"/>
  <c r="AA196" i="86" s="1"/>
  <c r="AQ196" i="86" s="1"/>
  <c r="BD200" i="86"/>
  <c r="X200" i="86" s="1"/>
  <c r="AN200" i="86" s="1"/>
  <c r="AZ203" i="86"/>
  <c r="T203" i="86" s="1"/>
  <c r="AJ203" i="86" s="1"/>
  <c r="BI195" i="86"/>
  <c r="AC195" i="86" s="1"/>
  <c r="AS195" i="86" s="1"/>
  <c r="BI196" i="86"/>
  <c r="AC196" i="86" s="1"/>
  <c r="AS196" i="86" s="1"/>
  <c r="AY208" i="86"/>
  <c r="S208" i="86" s="1"/>
  <c r="AI208" i="86" s="1"/>
  <c r="BF196" i="86"/>
  <c r="Z196" i="86" s="1"/>
  <c r="AP196" i="86" s="1"/>
  <c r="BH194" i="86"/>
  <c r="AB194" i="86" s="1"/>
  <c r="AR194" i="86" s="1"/>
  <c r="BC199" i="86"/>
  <c r="W199" i="86" s="1"/>
  <c r="AM199" i="86" s="1"/>
  <c r="BB199" i="86"/>
  <c r="V199" i="86" s="1"/>
  <c r="AL199" i="86" s="1"/>
  <c r="BC198" i="86"/>
  <c r="W198" i="86" s="1"/>
  <c r="AM198" i="86" s="1"/>
  <c r="BB198" i="86"/>
  <c r="V198" i="86" s="1"/>
  <c r="AL198" i="86" s="1"/>
  <c r="BG195" i="86"/>
  <c r="AA195" i="86" s="1"/>
  <c r="AQ195" i="86" s="1"/>
  <c r="BG197" i="86"/>
  <c r="AA197" i="86" s="1"/>
  <c r="AQ197" i="86" s="1"/>
  <c r="BD36" i="87"/>
  <c r="X36" i="87" s="1"/>
  <c r="AN36" i="87" s="1"/>
  <c r="BD113" i="87"/>
  <c r="X113" i="87" s="1"/>
  <c r="AN113" i="87" s="1"/>
  <c r="BD126" i="87"/>
  <c r="X126" i="87" s="1"/>
  <c r="AN126" i="87" s="1"/>
  <c r="BD175" i="87"/>
  <c r="X175" i="87" s="1"/>
  <c r="AN175" i="87" s="1"/>
  <c r="BD190" i="87"/>
  <c r="X190" i="87" s="1"/>
  <c r="AN190" i="87" s="1"/>
  <c r="BH156" i="87"/>
  <c r="AB156" i="87" s="1"/>
  <c r="AR156" i="87" s="1"/>
  <c r="BH194" i="87"/>
  <c r="AB194" i="87" s="1"/>
  <c r="AR194" i="87" s="1"/>
  <c r="BF196" i="87"/>
  <c r="Z196" i="87" s="1"/>
  <c r="AP196" i="87" s="1"/>
  <c r="BG195" i="87"/>
  <c r="AA195" i="87" s="1"/>
  <c r="AQ195" i="87" s="1"/>
  <c r="BI197" i="87"/>
  <c r="AC197" i="87" s="1"/>
  <c r="AS197" i="87" s="1"/>
  <c r="BI201" i="87"/>
  <c r="AC201" i="87" s="1"/>
  <c r="AS201" i="87" s="1"/>
  <c r="AY212" i="87"/>
  <c r="S212" i="87" s="1"/>
  <c r="AI212" i="87" s="1"/>
  <c r="BA206" i="87"/>
  <c r="U206" i="87" s="1"/>
  <c r="AK206" i="87" s="1"/>
  <c r="BH196" i="87"/>
  <c r="AB196" i="87" s="1"/>
  <c r="AR196" i="87" s="1"/>
  <c r="AZ206" i="87"/>
  <c r="T206" i="87" s="1"/>
  <c r="AJ206" i="87" s="1"/>
  <c r="BB200" i="87"/>
  <c r="V200" i="87" s="1"/>
  <c r="AL200" i="87" s="1"/>
  <c r="BC203" i="87"/>
  <c r="W203" i="87" s="1"/>
  <c r="AM203" i="87" s="1"/>
  <c r="BK207" i="87"/>
  <c r="AE207" i="87" s="1"/>
  <c r="AU207" i="87" s="1"/>
  <c r="BI198" i="87"/>
  <c r="AC198" i="87" s="1"/>
  <c r="AS198" i="87" s="1"/>
  <c r="BJ204" i="87"/>
  <c r="AD204" i="87" s="1"/>
  <c r="AT204" i="87" s="1"/>
  <c r="BA203" i="87"/>
  <c r="U203" i="87" s="1"/>
  <c r="AK203" i="87" s="1"/>
  <c r="BA207" i="87"/>
  <c r="U207" i="87" s="1"/>
  <c r="AK207" i="87" s="1"/>
  <c r="BH199" i="87"/>
  <c r="AB199" i="87" s="1"/>
  <c r="AR199" i="87" s="1"/>
  <c r="BB201" i="87"/>
  <c r="V201" i="87" s="1"/>
  <c r="AL201" i="87" s="1"/>
  <c r="BC201" i="87"/>
  <c r="W201" i="87" s="1"/>
  <c r="AM201" i="87" s="1"/>
  <c r="BK203" i="87"/>
  <c r="AE203" i="87" s="1"/>
  <c r="AU203" i="87" s="1"/>
  <c r="BG198" i="87"/>
  <c r="AA198" i="87" s="1"/>
  <c r="AQ198" i="87" s="1"/>
  <c r="AY210" i="87"/>
  <c r="S210" i="87" s="1"/>
  <c r="AI210" i="87" s="1"/>
  <c r="BA204" i="87"/>
  <c r="U204" i="87" s="1"/>
  <c r="AK204" i="87" s="1"/>
  <c r="BB202" i="87"/>
  <c r="V202" i="87" s="1"/>
  <c r="AL202" i="87" s="1"/>
  <c r="BB203" i="87"/>
  <c r="V203" i="87" s="1"/>
  <c r="AL203" i="87" s="1"/>
  <c r="BC202" i="87"/>
  <c r="W202" i="87" s="1"/>
  <c r="AM202" i="87" s="1"/>
  <c r="BC204" i="87"/>
  <c r="W204" i="87" s="1"/>
  <c r="AM204" i="87" s="1"/>
  <c r="BI200" i="87"/>
  <c r="AC200" i="87" s="1"/>
  <c r="AS200" i="87" s="1"/>
  <c r="BH197" i="87"/>
  <c r="AB197" i="87" s="1"/>
  <c r="AR197" i="87" s="1"/>
  <c r="BJ201" i="87"/>
  <c r="AD201" i="87" s="1"/>
  <c r="AT201" i="87" s="1"/>
  <c r="AY211" i="87"/>
  <c r="S211" i="87" s="1"/>
  <c r="AI211" i="87" s="1"/>
  <c r="BA205" i="87"/>
  <c r="U205" i="87" s="1"/>
  <c r="AK205" i="87" s="1"/>
  <c r="BH200" i="87"/>
  <c r="AB200" i="87" s="1"/>
  <c r="AR200" i="87" s="1"/>
  <c r="BB204" i="87"/>
  <c r="V204" i="87" s="1"/>
  <c r="AL204" i="87" s="1"/>
  <c r="BC200" i="87"/>
  <c r="W200" i="87" s="1"/>
  <c r="AM200" i="87" s="1"/>
  <c r="BF142" i="87"/>
  <c r="Z142" i="87" s="1"/>
  <c r="AP142" i="87" s="1"/>
  <c r="BD108" i="87"/>
  <c r="X108" i="87" s="1"/>
  <c r="AN108" i="87" s="1"/>
  <c r="BD181" i="87"/>
  <c r="X181" i="87" s="1"/>
  <c r="AN181" i="87" s="1"/>
  <c r="BD185" i="87"/>
  <c r="X185" i="87" s="1"/>
  <c r="AN185" i="87" s="1"/>
  <c r="BJ59" i="87"/>
  <c r="AD59" i="87" s="1"/>
  <c r="AT59" i="87" s="1"/>
  <c r="AZ114" i="87"/>
  <c r="T114" i="87" s="1"/>
  <c r="AJ114" i="87" s="1"/>
  <c r="AZ104" i="87"/>
  <c r="T104" i="87" s="1"/>
  <c r="AJ104" i="87" s="1"/>
  <c r="AZ72" i="87"/>
  <c r="T72" i="87" s="1"/>
  <c r="AJ72" i="87" s="1"/>
  <c r="AZ56" i="87"/>
  <c r="T56" i="87" s="1"/>
  <c r="AJ56" i="87" s="1"/>
  <c r="BF101" i="87"/>
  <c r="Z101" i="87" s="1"/>
  <c r="AP101" i="87" s="1"/>
  <c r="BF151" i="87"/>
  <c r="Z151" i="87" s="1"/>
  <c r="AP151" i="87" s="1"/>
  <c r="BF166" i="87"/>
  <c r="Z166" i="87" s="1"/>
  <c r="AP166" i="87" s="1"/>
  <c r="AZ181" i="87"/>
  <c r="T181" i="87" s="1"/>
  <c r="AJ181" i="87" s="1"/>
  <c r="BF141" i="87"/>
  <c r="Z141" i="87" s="1"/>
  <c r="AP141" i="87" s="1"/>
  <c r="BF160" i="87"/>
  <c r="Z160" i="87" s="1"/>
  <c r="AP160" i="87" s="1"/>
  <c r="BC199" i="87"/>
  <c r="W199" i="87" s="1"/>
  <c r="AM199" i="87" s="1"/>
  <c r="BI196" i="87"/>
  <c r="AC196" i="87" s="1"/>
  <c r="AS196" i="87" s="1"/>
  <c r="Q2" i="87"/>
  <c r="AZ94" i="87"/>
  <c r="T94" i="87" s="1"/>
  <c r="AJ94" i="87" s="1"/>
  <c r="BF162" i="87"/>
  <c r="Z162" i="87" s="1"/>
  <c r="AP162" i="87" s="1"/>
  <c r="BF195" i="87"/>
  <c r="Z195" i="87" s="1"/>
  <c r="AP195" i="87" s="1"/>
  <c r="BD35" i="87"/>
  <c r="X35" i="87" s="1"/>
  <c r="AN35" i="87" s="1"/>
  <c r="BD112" i="87"/>
  <c r="X112" i="87" s="1"/>
  <c r="AN112" i="87" s="1"/>
  <c r="BD145" i="87"/>
  <c r="X145" i="87" s="1"/>
  <c r="AN145" i="87" s="1"/>
  <c r="BJ39" i="87"/>
  <c r="AD39" i="87" s="1"/>
  <c r="AT39" i="87" s="1"/>
  <c r="BJ43" i="87"/>
  <c r="AD43" i="87" s="1"/>
  <c r="AT43" i="87" s="1"/>
  <c r="BJ76" i="87"/>
  <c r="AD76" i="87" s="1"/>
  <c r="AT76" i="87" s="1"/>
  <c r="BJ188" i="87"/>
  <c r="AD188" i="87" s="1"/>
  <c r="AT188" i="87" s="1"/>
  <c r="BJ195" i="87"/>
  <c r="AD195" i="87" s="1"/>
  <c r="AT195" i="87" s="1"/>
  <c r="AZ50" i="87"/>
  <c r="T50" i="87" s="1"/>
  <c r="AJ50" i="87" s="1"/>
  <c r="BH39" i="87"/>
  <c r="AB39" i="87" s="1"/>
  <c r="AR39" i="87" s="1"/>
  <c r="AZ188" i="87"/>
  <c r="T188" i="87" s="1"/>
  <c r="AJ188" i="87" s="1"/>
  <c r="AZ83" i="87"/>
  <c r="T83" i="87" s="1"/>
  <c r="AJ83" i="87" s="1"/>
  <c r="BJ151" i="87"/>
  <c r="AD151" i="87" s="1"/>
  <c r="AT151" i="87" s="1"/>
  <c r="AZ120" i="87"/>
  <c r="T120" i="87" s="1"/>
  <c r="AJ120" i="87" s="1"/>
  <c r="BF74" i="87"/>
  <c r="Z74" i="87" s="1"/>
  <c r="AP74" i="87" s="1"/>
  <c r="BF159" i="87"/>
  <c r="Z159" i="87" s="1"/>
  <c r="AP159" i="87" s="1"/>
  <c r="BF193" i="87"/>
  <c r="Z193" i="87" s="1"/>
  <c r="AP193" i="87" s="1"/>
  <c r="BH176" i="87"/>
  <c r="AB176" i="87" s="1"/>
  <c r="AR176" i="87" s="1"/>
  <c r="BH96" i="87"/>
  <c r="AB96" i="87" s="1"/>
  <c r="AR96" i="87" s="1"/>
  <c r="AZ163" i="87"/>
  <c r="T163" i="87" s="1"/>
  <c r="AJ163" i="87" s="1"/>
  <c r="AZ143" i="87"/>
  <c r="T143" i="87" s="1"/>
  <c r="AJ143" i="87" s="1"/>
  <c r="AZ90" i="87"/>
  <c r="T90" i="87" s="1"/>
  <c r="AJ90" i="87" s="1"/>
  <c r="AZ38" i="87"/>
  <c r="T38" i="87" s="1"/>
  <c r="AJ38" i="87" s="1"/>
  <c r="BE85" i="87"/>
  <c r="Y85" i="87" s="1"/>
  <c r="AO85" i="87" s="1"/>
  <c r="BE105" i="87"/>
  <c r="Y105" i="87" s="1"/>
  <c r="AO105" i="87" s="1"/>
  <c r="BE109" i="87"/>
  <c r="Y109" i="87" s="1"/>
  <c r="AO109" i="87" s="1"/>
  <c r="BE113" i="87"/>
  <c r="Y113" i="87" s="1"/>
  <c r="AO113" i="87" s="1"/>
  <c r="BE117" i="87"/>
  <c r="Y117" i="87" s="1"/>
  <c r="AO117" i="87" s="1"/>
  <c r="BE133" i="87"/>
  <c r="Y133" i="87" s="1"/>
  <c r="AO133" i="87" s="1"/>
  <c r="BE152" i="87"/>
  <c r="Y152" i="87" s="1"/>
  <c r="AO152" i="87" s="1"/>
  <c r="BE160" i="87"/>
  <c r="Y160" i="87" s="1"/>
  <c r="AO160" i="87" s="1"/>
  <c r="BE184" i="87"/>
  <c r="Y184" i="87" s="1"/>
  <c r="AO184" i="87" s="1"/>
  <c r="BK79" i="87"/>
  <c r="AE79" i="87" s="1"/>
  <c r="AU79" i="87" s="1"/>
  <c r="BK95" i="87"/>
  <c r="AE95" i="87" s="1"/>
  <c r="AU95" i="87" s="1"/>
  <c r="BK111" i="87"/>
  <c r="AE111" i="87" s="1"/>
  <c r="AU111" i="87" s="1"/>
  <c r="BK127" i="87"/>
  <c r="AE127" i="87" s="1"/>
  <c r="AU127" i="87" s="1"/>
  <c r="BK178" i="87"/>
  <c r="AE178" i="87" s="1"/>
  <c r="AU178" i="87" s="1"/>
  <c r="BF98" i="87"/>
  <c r="Z98" i="87" s="1"/>
  <c r="AP98" i="87" s="1"/>
  <c r="BF83" i="87"/>
  <c r="Z83" i="87" s="1"/>
  <c r="AP83" i="87" s="1"/>
  <c r="BF87" i="87"/>
  <c r="Z87" i="87" s="1"/>
  <c r="AP87" i="87" s="1"/>
  <c r="BF91" i="87"/>
  <c r="Z91" i="87" s="1"/>
  <c r="AP91" i="87" s="1"/>
  <c r="BF95" i="87"/>
  <c r="Z95" i="87" s="1"/>
  <c r="AP95" i="87" s="1"/>
  <c r="BF103" i="87"/>
  <c r="Z103" i="87" s="1"/>
  <c r="AP103" i="87" s="1"/>
  <c r="BF143" i="87"/>
  <c r="Z143" i="87" s="1"/>
  <c r="AP143" i="87" s="1"/>
  <c r="BD117" i="87"/>
  <c r="X117" i="87" s="1"/>
  <c r="AN117" i="87" s="1"/>
  <c r="BD133" i="87"/>
  <c r="X133" i="87" s="1"/>
  <c r="AN133" i="87" s="1"/>
  <c r="BD130" i="87"/>
  <c r="X130" i="87" s="1"/>
  <c r="AN130" i="87" s="1"/>
  <c r="BD143" i="87"/>
  <c r="X143" i="87" s="1"/>
  <c r="AN143" i="87" s="1"/>
  <c r="BD162" i="87"/>
  <c r="X162" i="87" s="1"/>
  <c r="AN162" i="87" s="1"/>
  <c r="AZ79" i="87"/>
  <c r="T79" i="87" s="1"/>
  <c r="AJ79" i="87" s="1"/>
  <c r="BH191" i="87"/>
  <c r="AB191" i="87" s="1"/>
  <c r="AR191" i="87" s="1"/>
  <c r="AZ174" i="87"/>
  <c r="T174" i="87" s="1"/>
  <c r="AJ174" i="87" s="1"/>
  <c r="AZ33" i="87"/>
  <c r="T33" i="87" s="1"/>
  <c r="AJ33" i="87" s="1"/>
  <c r="BE169" i="87"/>
  <c r="Y169" i="87" s="1"/>
  <c r="AO169" i="87" s="1"/>
  <c r="BE177" i="87"/>
  <c r="Y177" i="87" s="1"/>
  <c r="AO177" i="87" s="1"/>
  <c r="AZ41" i="87"/>
  <c r="T41" i="87" s="1"/>
  <c r="AJ41" i="87" s="1"/>
  <c r="AZ151" i="87"/>
  <c r="T151" i="87" s="1"/>
  <c r="AJ151" i="87" s="1"/>
  <c r="AZ98" i="87"/>
  <c r="T98" i="87" s="1"/>
  <c r="AJ98" i="87" s="1"/>
  <c r="BE44" i="87"/>
  <c r="Y44" i="87" s="1"/>
  <c r="AO44" i="87" s="1"/>
  <c r="BK38" i="87"/>
  <c r="AE38" i="87" s="1"/>
  <c r="AU38" i="87" s="1"/>
  <c r="BK146" i="87"/>
  <c r="AE146" i="87" s="1"/>
  <c r="AU146" i="87" s="1"/>
  <c r="BK183" i="87"/>
  <c r="AE183" i="87" s="1"/>
  <c r="AU183" i="87" s="1"/>
  <c r="BF36" i="87"/>
  <c r="Z36" i="87" s="1"/>
  <c r="AP36" i="87" s="1"/>
  <c r="BF64" i="87"/>
  <c r="Z64" i="87" s="1"/>
  <c r="AP64" i="87" s="1"/>
  <c r="BF68" i="87"/>
  <c r="Z68" i="87" s="1"/>
  <c r="AP68" i="87" s="1"/>
  <c r="BF72" i="87"/>
  <c r="Z72" i="87" s="1"/>
  <c r="AP72" i="87" s="1"/>
  <c r="BF81" i="87"/>
  <c r="Z81" i="87" s="1"/>
  <c r="AP81" i="87" s="1"/>
  <c r="BF111" i="87"/>
  <c r="Z111" i="87" s="1"/>
  <c r="AP111" i="87" s="1"/>
  <c r="BF115" i="87"/>
  <c r="Z115" i="87" s="1"/>
  <c r="AP115" i="87" s="1"/>
  <c r="BF127" i="87"/>
  <c r="Z127" i="87" s="1"/>
  <c r="AP127" i="87" s="1"/>
  <c r="BF131" i="87"/>
  <c r="Z131" i="87" s="1"/>
  <c r="AP131" i="87" s="1"/>
  <c r="BF133" i="87"/>
  <c r="Z133" i="87" s="1"/>
  <c r="AP133" i="87" s="1"/>
  <c r="BF176" i="87"/>
  <c r="Z176" i="87" s="1"/>
  <c r="AP176" i="87" s="1"/>
  <c r="AZ192" i="87"/>
  <c r="T192" i="87" s="1"/>
  <c r="AJ192" i="87" s="1"/>
  <c r="BD100" i="87"/>
  <c r="X100" i="87" s="1"/>
  <c r="AN100" i="87" s="1"/>
  <c r="BD116" i="87"/>
  <c r="X116" i="87" s="1"/>
  <c r="AN116" i="87" s="1"/>
  <c r="BD173" i="87"/>
  <c r="X173" i="87" s="1"/>
  <c r="AN173" i="87" s="1"/>
  <c r="BH159" i="87"/>
  <c r="AB159" i="87" s="1"/>
  <c r="AR159" i="87" s="1"/>
  <c r="AZ30" i="87"/>
  <c r="T30" i="87" s="1"/>
  <c r="AJ30" i="87" s="1"/>
  <c r="BF76" i="87"/>
  <c r="Z76" i="87" s="1"/>
  <c r="AP76" i="87" s="1"/>
  <c r="BF44" i="87"/>
  <c r="Z44" i="87" s="1"/>
  <c r="AP44" i="87" s="1"/>
  <c r="AZ142" i="87"/>
  <c r="T142" i="87" s="1"/>
  <c r="AJ142" i="87" s="1"/>
  <c r="AZ81" i="87"/>
  <c r="T81" i="87" s="1"/>
  <c r="AJ81" i="87" s="1"/>
  <c r="AZ31" i="87"/>
  <c r="T31" i="87" s="1"/>
  <c r="AJ31" i="87" s="1"/>
  <c r="BE100" i="87"/>
  <c r="Y100" i="87" s="1"/>
  <c r="AO100" i="87" s="1"/>
  <c r="BE104" i="87"/>
  <c r="Y104" i="87" s="1"/>
  <c r="AO104" i="87" s="1"/>
  <c r="BE108" i="87"/>
  <c r="Y108" i="87" s="1"/>
  <c r="AO108" i="87" s="1"/>
  <c r="BE112" i="87"/>
  <c r="Y112" i="87" s="1"/>
  <c r="AO112" i="87" s="1"/>
  <c r="BE116" i="87"/>
  <c r="Y116" i="87" s="1"/>
  <c r="AO116" i="87" s="1"/>
  <c r="BE120" i="87"/>
  <c r="Y120" i="87" s="1"/>
  <c r="AO120" i="87" s="1"/>
  <c r="BE124" i="87"/>
  <c r="Y124" i="87" s="1"/>
  <c r="AO124" i="87" s="1"/>
  <c r="BE150" i="87"/>
  <c r="Y150" i="87" s="1"/>
  <c r="AO150" i="87" s="1"/>
  <c r="BE158" i="87"/>
  <c r="Y158" i="87" s="1"/>
  <c r="AO158" i="87" s="1"/>
  <c r="BE191" i="87"/>
  <c r="Y191" i="87" s="1"/>
  <c r="AO191" i="87" s="1"/>
  <c r="BK37" i="87"/>
  <c r="AE37" i="87" s="1"/>
  <c r="AU37" i="87" s="1"/>
  <c r="BK86" i="87"/>
  <c r="AE86" i="87" s="1"/>
  <c r="AU86" i="87" s="1"/>
  <c r="BK90" i="87"/>
  <c r="AE90" i="87" s="1"/>
  <c r="AU90" i="87" s="1"/>
  <c r="BK118" i="87"/>
  <c r="AE118" i="87" s="1"/>
  <c r="AU118" i="87" s="1"/>
  <c r="BK122" i="87"/>
  <c r="AE122" i="87" s="1"/>
  <c r="AU122" i="87" s="1"/>
  <c r="BF86" i="87"/>
  <c r="Z86" i="87" s="1"/>
  <c r="AP86" i="87" s="1"/>
  <c r="BF94" i="87"/>
  <c r="Z94" i="87" s="1"/>
  <c r="AP94" i="87" s="1"/>
  <c r="BF102" i="87"/>
  <c r="Z102" i="87" s="1"/>
  <c r="AP102" i="87" s="1"/>
  <c r="BF177" i="87"/>
  <c r="Z177" i="87" s="1"/>
  <c r="AP177" i="87" s="1"/>
  <c r="BF153" i="87"/>
  <c r="Z153" i="87" s="1"/>
  <c r="AP153" i="87" s="1"/>
  <c r="BF183" i="87"/>
  <c r="Z183" i="87" s="1"/>
  <c r="AP183" i="87" s="1"/>
  <c r="BG44" i="87"/>
  <c r="AA44" i="87" s="1"/>
  <c r="AQ44" i="87" s="1"/>
  <c r="BG166" i="87"/>
  <c r="AA166" i="87" s="1"/>
  <c r="AQ166" i="87" s="1"/>
  <c r="AZ93" i="87"/>
  <c r="T93" i="87" s="1"/>
  <c r="AJ93" i="87" s="1"/>
  <c r="AZ29" i="87"/>
  <c r="T29" i="87" s="1"/>
  <c r="AJ29" i="87" s="1"/>
  <c r="BD34" i="87"/>
  <c r="X34" i="87" s="1"/>
  <c r="AN34" i="87" s="1"/>
  <c r="BD86" i="87"/>
  <c r="X86" i="87" s="1"/>
  <c r="AN86" i="87" s="1"/>
  <c r="BD90" i="87"/>
  <c r="X90" i="87" s="1"/>
  <c r="AN90" i="87" s="1"/>
  <c r="BD124" i="87"/>
  <c r="X124" i="87" s="1"/>
  <c r="AN124" i="87" s="1"/>
  <c r="BD135" i="87"/>
  <c r="X135" i="87" s="1"/>
  <c r="AN135" i="87" s="1"/>
  <c r="BD141" i="87"/>
  <c r="X141" i="87" s="1"/>
  <c r="AN141" i="87" s="1"/>
  <c r="BJ47" i="87"/>
  <c r="AD47" i="87" s="1"/>
  <c r="AT47" i="87" s="1"/>
  <c r="BJ63" i="87"/>
  <c r="AD63" i="87" s="1"/>
  <c r="AT63" i="87" s="1"/>
  <c r="BJ170" i="87"/>
  <c r="AD170" i="87" s="1"/>
  <c r="AT170" i="87" s="1"/>
  <c r="AY143" i="87"/>
  <c r="S143" i="87" s="1"/>
  <c r="AI143" i="87" s="1"/>
  <c r="AZ165" i="87"/>
  <c r="T165" i="87" s="1"/>
  <c r="AJ165" i="87" s="1"/>
  <c r="AZ77" i="87"/>
  <c r="T77" i="87" s="1"/>
  <c r="AJ77" i="87" s="1"/>
  <c r="BK41" i="87"/>
  <c r="AE41" i="87" s="1"/>
  <c r="AU41" i="87" s="1"/>
  <c r="BK29" i="87"/>
  <c r="AE29" i="87" s="1"/>
  <c r="AU29" i="87" s="1"/>
  <c r="BK99" i="87"/>
  <c r="AE99" i="87" s="1"/>
  <c r="AU99" i="87" s="1"/>
  <c r="BK150" i="87"/>
  <c r="AE150" i="87" s="1"/>
  <c r="AU150" i="87" s="1"/>
  <c r="AZ159" i="87"/>
  <c r="T159" i="87" s="1"/>
  <c r="AJ159" i="87" s="1"/>
  <c r="AZ101" i="87"/>
  <c r="T101" i="87" s="1"/>
  <c r="AJ101" i="87" s="1"/>
  <c r="BE43" i="87"/>
  <c r="Y43" i="87" s="1"/>
  <c r="AO43" i="87" s="1"/>
  <c r="BE47" i="87"/>
  <c r="Y47" i="87" s="1"/>
  <c r="AO47" i="87" s="1"/>
  <c r="BK32" i="87"/>
  <c r="AE32" i="87" s="1"/>
  <c r="AU32" i="87" s="1"/>
  <c r="BK45" i="87"/>
  <c r="AE45" i="87" s="1"/>
  <c r="AU45" i="87" s="1"/>
  <c r="BK48" i="87"/>
  <c r="AE48" i="87" s="1"/>
  <c r="AU48" i="87" s="1"/>
  <c r="BK64" i="87"/>
  <c r="AE64" i="87" s="1"/>
  <c r="AU64" i="87" s="1"/>
  <c r="BK182" i="87"/>
  <c r="AE182" i="87" s="1"/>
  <c r="AU182" i="87" s="1"/>
  <c r="BF31" i="87"/>
  <c r="Z31" i="87" s="1"/>
  <c r="AP31" i="87" s="1"/>
  <c r="BF35" i="87"/>
  <c r="Z35" i="87" s="1"/>
  <c r="AP35" i="87" s="1"/>
  <c r="BF39" i="87"/>
  <c r="Z39" i="87" s="1"/>
  <c r="AP39" i="87" s="1"/>
  <c r="BF43" i="87"/>
  <c r="Z43" i="87" s="1"/>
  <c r="AP43" i="87" s="1"/>
  <c r="BF47" i="87"/>
  <c r="Z47" i="87" s="1"/>
  <c r="AP47" i="87" s="1"/>
  <c r="BF55" i="87"/>
  <c r="Z55" i="87" s="1"/>
  <c r="AP55" i="87" s="1"/>
  <c r="BF59" i="87"/>
  <c r="Z59" i="87" s="1"/>
  <c r="AP59" i="87" s="1"/>
  <c r="BF63" i="87"/>
  <c r="Z63" i="87" s="1"/>
  <c r="AP63" i="87" s="1"/>
  <c r="BF71" i="87"/>
  <c r="Z71" i="87" s="1"/>
  <c r="AP71" i="87" s="1"/>
  <c r="BF80" i="87"/>
  <c r="Z80" i="87" s="1"/>
  <c r="AP80" i="87" s="1"/>
  <c r="BF99" i="87"/>
  <c r="Z99" i="87" s="1"/>
  <c r="AP99" i="87" s="1"/>
  <c r="BF110" i="87"/>
  <c r="Z110" i="87" s="1"/>
  <c r="AP110" i="87" s="1"/>
  <c r="BF114" i="87"/>
  <c r="Z114" i="87" s="1"/>
  <c r="AP114" i="87" s="1"/>
  <c r="BF118" i="87"/>
  <c r="Z118" i="87" s="1"/>
  <c r="AP118" i="87" s="1"/>
  <c r="BF122" i="87"/>
  <c r="Z122" i="87" s="1"/>
  <c r="AP122" i="87" s="1"/>
  <c r="BF130" i="87"/>
  <c r="Z130" i="87" s="1"/>
  <c r="AP130" i="87" s="1"/>
  <c r="BF136" i="87"/>
  <c r="Z136" i="87" s="1"/>
  <c r="AP136" i="87" s="1"/>
  <c r="BF186" i="87"/>
  <c r="Z186" i="87" s="1"/>
  <c r="AP186" i="87" s="1"/>
  <c r="BG108" i="87"/>
  <c r="AA108" i="87" s="1"/>
  <c r="AQ108" i="87" s="1"/>
  <c r="AZ129" i="87"/>
  <c r="T129" i="87" s="1"/>
  <c r="AJ129" i="87" s="1"/>
  <c r="BJ96" i="87"/>
  <c r="AD96" i="87" s="1"/>
  <c r="AT96" i="87" s="1"/>
  <c r="BJ146" i="87"/>
  <c r="AD146" i="87" s="1"/>
  <c r="AT146" i="87" s="1"/>
  <c r="AZ156" i="87"/>
  <c r="T156" i="87" s="1"/>
  <c r="AJ156" i="87" s="1"/>
  <c r="BD109" i="87"/>
  <c r="X109" i="87" s="1"/>
  <c r="AN109" i="87" s="1"/>
  <c r="BD186" i="87"/>
  <c r="X186" i="87" s="1"/>
  <c r="AN186" i="87" s="1"/>
  <c r="BD198" i="87"/>
  <c r="X198" i="87" s="1"/>
  <c r="AN198" i="87" s="1"/>
  <c r="BI194" i="87"/>
  <c r="AC194" i="87" s="1"/>
  <c r="AS194" i="87" s="1"/>
  <c r="BI195" i="87"/>
  <c r="AC195" i="87" s="1"/>
  <c r="AS195" i="87" s="1"/>
  <c r="BA202" i="87"/>
  <c r="U202" i="87" s="1"/>
  <c r="AK202" i="87" s="1"/>
  <c r="BH195" i="87"/>
  <c r="AB195" i="87" s="1"/>
  <c r="AR195" i="87" s="1"/>
  <c r="BB198" i="87"/>
  <c r="V198" i="87" s="1"/>
  <c r="AL198" i="87" s="1"/>
  <c r="AY207" i="87"/>
  <c r="S207" i="87" s="1"/>
  <c r="AI207" i="87" s="1"/>
  <c r="BB199" i="87"/>
  <c r="V199" i="87" s="1"/>
  <c r="AL199" i="87" s="1"/>
  <c r="BE195" i="87"/>
  <c r="Y195" i="87" s="1"/>
  <c r="AO195" i="87" s="1"/>
  <c r="BJ198" i="87"/>
  <c r="AD198" i="87" s="1"/>
  <c r="AT198" i="87" s="1"/>
  <c r="BA201" i="87"/>
  <c r="U201" i="87" s="1"/>
  <c r="AK201" i="87" s="1"/>
  <c r="AZ202" i="87"/>
  <c r="T202" i="87" s="1"/>
  <c r="AJ202" i="87" s="1"/>
  <c r="BC198" i="87"/>
  <c r="W198" i="87" s="1"/>
  <c r="AM198" i="87" s="1"/>
  <c r="AY33" i="87"/>
  <c r="S33" i="87" s="1"/>
  <c r="AI33" i="87" s="1"/>
  <c r="AY159" i="87"/>
  <c r="S159" i="87" s="1"/>
  <c r="AI159" i="87" s="1"/>
  <c r="AY187" i="87"/>
  <c r="S187" i="87" s="1"/>
  <c r="AI187" i="87" s="1"/>
  <c r="BC197" i="87"/>
  <c r="W197" i="87" s="1"/>
  <c r="AM197" i="87" s="1"/>
  <c r="BK53" i="87"/>
  <c r="AE53" i="87" s="1"/>
  <c r="AU53" i="87" s="1"/>
  <c r="BK69" i="87"/>
  <c r="AE69" i="87" s="1"/>
  <c r="AU69" i="87" s="1"/>
  <c r="BK185" i="87"/>
  <c r="AE185" i="87" s="1"/>
  <c r="AU185" i="87" s="1"/>
  <c r="BH106" i="87"/>
  <c r="AB106" i="87" s="1"/>
  <c r="AR106" i="87" s="1"/>
  <c r="BH74" i="87"/>
  <c r="AB74" i="87" s="1"/>
  <c r="AR74" i="87" s="1"/>
  <c r="BH58" i="87"/>
  <c r="AB58" i="87" s="1"/>
  <c r="AR58" i="87" s="1"/>
  <c r="BF60" i="87"/>
  <c r="Z60" i="87" s="1"/>
  <c r="AP60" i="87" s="1"/>
  <c r="BH171" i="87"/>
  <c r="AB171" i="87" s="1"/>
  <c r="AR171" i="87" s="1"/>
  <c r="BD94" i="87"/>
  <c r="X94" i="87" s="1"/>
  <c r="AN94" i="87" s="1"/>
  <c r="BD120" i="87"/>
  <c r="X120" i="87" s="1"/>
  <c r="AN120" i="87" s="1"/>
  <c r="BD129" i="87"/>
  <c r="X129" i="87" s="1"/>
  <c r="AN129" i="87" s="1"/>
  <c r="BD174" i="87"/>
  <c r="X174" i="87" s="1"/>
  <c r="AN174" i="87" s="1"/>
  <c r="BD168" i="87"/>
  <c r="X168" i="87" s="1"/>
  <c r="AN168" i="87" s="1"/>
  <c r="BJ141" i="87"/>
  <c r="AD141" i="87" s="1"/>
  <c r="AT141" i="87" s="1"/>
  <c r="BJ154" i="87"/>
  <c r="AD154" i="87" s="1"/>
  <c r="AT154" i="87" s="1"/>
  <c r="BJ29" i="87"/>
  <c r="AD29" i="87" s="1"/>
  <c r="AT29" i="87" s="1"/>
  <c r="AZ189" i="87"/>
  <c r="T189" i="87" s="1"/>
  <c r="AJ189" i="87" s="1"/>
  <c r="AZ123" i="87"/>
  <c r="T123" i="87" s="1"/>
  <c r="AJ123" i="87" s="1"/>
  <c r="AZ108" i="87"/>
  <c r="T108" i="87" s="1"/>
  <c r="AJ108" i="87" s="1"/>
  <c r="AZ60" i="87"/>
  <c r="T60" i="87" s="1"/>
  <c r="AJ60" i="87" s="1"/>
  <c r="AZ44" i="87"/>
  <c r="T44" i="87" s="1"/>
  <c r="AJ44" i="87" s="1"/>
  <c r="BE38" i="87"/>
  <c r="Y38" i="87" s="1"/>
  <c r="AO38" i="87" s="1"/>
  <c r="BE46" i="87"/>
  <c r="Y46" i="87" s="1"/>
  <c r="AO46" i="87" s="1"/>
  <c r="BE167" i="87"/>
  <c r="Y167" i="87" s="1"/>
  <c r="AO167" i="87" s="1"/>
  <c r="BE175" i="87"/>
  <c r="Y175" i="87" s="1"/>
  <c r="AO175" i="87" s="1"/>
  <c r="BK44" i="87"/>
  <c r="AE44" i="87" s="1"/>
  <c r="AU44" i="87" s="1"/>
  <c r="BK40" i="87"/>
  <c r="AE40" i="87" s="1"/>
  <c r="AU40" i="87" s="1"/>
  <c r="BK75" i="87"/>
  <c r="AE75" i="87" s="1"/>
  <c r="AU75" i="87" s="1"/>
  <c r="BK149" i="87"/>
  <c r="AE149" i="87" s="1"/>
  <c r="AU149" i="87" s="1"/>
  <c r="BK157" i="87"/>
  <c r="AE157" i="87" s="1"/>
  <c r="AU157" i="87" s="1"/>
  <c r="BK162" i="87"/>
  <c r="AE162" i="87" s="1"/>
  <c r="AU162" i="87" s="1"/>
  <c r="BF29" i="87"/>
  <c r="Z29" i="87" s="1"/>
  <c r="AP29" i="87" s="1"/>
  <c r="BF30" i="87"/>
  <c r="Z30" i="87" s="1"/>
  <c r="AP30" i="87" s="1"/>
  <c r="BF34" i="87"/>
  <c r="Z34" i="87" s="1"/>
  <c r="AP34" i="87" s="1"/>
  <c r="BF38" i="87"/>
  <c r="Z38" i="87" s="1"/>
  <c r="AP38" i="87" s="1"/>
  <c r="BF42" i="87"/>
  <c r="Z42" i="87" s="1"/>
  <c r="AP42" i="87" s="1"/>
  <c r="BF46" i="87"/>
  <c r="Z46" i="87" s="1"/>
  <c r="AP46" i="87" s="1"/>
  <c r="BF50" i="87"/>
  <c r="Z50" i="87" s="1"/>
  <c r="AP50" i="87" s="1"/>
  <c r="BF54" i="87"/>
  <c r="Z54" i="87" s="1"/>
  <c r="AP54" i="87" s="1"/>
  <c r="BF58" i="87"/>
  <c r="Z58" i="87" s="1"/>
  <c r="AP58" i="87" s="1"/>
  <c r="BF62" i="87"/>
  <c r="Z62" i="87" s="1"/>
  <c r="AP62" i="87" s="1"/>
  <c r="BF66" i="87"/>
  <c r="Z66" i="87" s="1"/>
  <c r="AP66" i="87" s="1"/>
  <c r="BF70" i="87"/>
  <c r="Z70" i="87" s="1"/>
  <c r="AP70" i="87" s="1"/>
  <c r="BF79" i="87"/>
  <c r="Z79" i="87" s="1"/>
  <c r="AP79" i="87" s="1"/>
  <c r="BF107" i="87"/>
  <c r="Z107" i="87" s="1"/>
  <c r="AP107" i="87" s="1"/>
  <c r="BF109" i="87"/>
  <c r="Z109" i="87" s="1"/>
  <c r="AP109" i="87" s="1"/>
  <c r="BF113" i="87"/>
  <c r="Z113" i="87" s="1"/>
  <c r="AP113" i="87" s="1"/>
  <c r="BF117" i="87"/>
  <c r="Z117" i="87" s="1"/>
  <c r="AP117" i="87" s="1"/>
  <c r="BF121" i="87"/>
  <c r="Z121" i="87" s="1"/>
  <c r="AP121" i="87" s="1"/>
  <c r="BF125" i="87"/>
  <c r="Z125" i="87" s="1"/>
  <c r="AP125" i="87" s="1"/>
  <c r="BF129" i="87"/>
  <c r="Z129" i="87" s="1"/>
  <c r="AP129" i="87" s="1"/>
  <c r="BF138" i="87"/>
  <c r="Z138" i="87" s="1"/>
  <c r="AP138" i="87" s="1"/>
  <c r="BF135" i="87"/>
  <c r="Z135" i="87" s="1"/>
  <c r="AP135" i="87" s="1"/>
  <c r="BF144" i="87"/>
  <c r="Z144" i="87" s="1"/>
  <c r="AP144" i="87" s="1"/>
  <c r="BF182" i="87"/>
  <c r="Z182" i="87" s="1"/>
  <c r="AP182" i="87" s="1"/>
  <c r="BF192" i="87"/>
  <c r="Z192" i="87" s="1"/>
  <c r="AP192" i="87" s="1"/>
  <c r="BG42" i="87"/>
  <c r="AA42" i="87" s="1"/>
  <c r="AQ42" i="87" s="1"/>
  <c r="BG79" i="87"/>
  <c r="AA79" i="87" s="1"/>
  <c r="AQ79" i="87" s="1"/>
  <c r="BG91" i="87"/>
  <c r="AA91" i="87" s="1"/>
  <c r="AQ91" i="87" s="1"/>
  <c r="BG107" i="87"/>
  <c r="AA107" i="87" s="1"/>
  <c r="AQ107" i="87" s="1"/>
  <c r="AZ107" i="87"/>
  <c r="T107" i="87" s="1"/>
  <c r="AJ107" i="87" s="1"/>
  <c r="AZ197" i="87"/>
  <c r="T197" i="87" s="1"/>
  <c r="AJ197" i="87" s="1"/>
  <c r="AZ160" i="87"/>
  <c r="T160" i="87" s="1"/>
  <c r="AJ160" i="87" s="1"/>
  <c r="AZ116" i="87"/>
  <c r="T116" i="87" s="1"/>
  <c r="AJ116" i="87" s="1"/>
  <c r="AZ76" i="87"/>
  <c r="T76" i="87" s="1"/>
  <c r="AJ76" i="87" s="1"/>
  <c r="BE103" i="87"/>
  <c r="Y103" i="87" s="1"/>
  <c r="AO103" i="87" s="1"/>
  <c r="BE107" i="87"/>
  <c r="Y107" i="87" s="1"/>
  <c r="AO107" i="87" s="1"/>
  <c r="BE111" i="87"/>
  <c r="Y111" i="87" s="1"/>
  <c r="AO111" i="87" s="1"/>
  <c r="BE115" i="87"/>
  <c r="Y115" i="87" s="1"/>
  <c r="AO115" i="87" s="1"/>
  <c r="BE119" i="87"/>
  <c r="Y119" i="87" s="1"/>
  <c r="AO119" i="87" s="1"/>
  <c r="BE163" i="87"/>
  <c r="Y163" i="87" s="1"/>
  <c r="AO163" i="87" s="1"/>
  <c r="BE156" i="87"/>
  <c r="Y156" i="87" s="1"/>
  <c r="AO156" i="87" s="1"/>
  <c r="BE171" i="87"/>
  <c r="Y171" i="87" s="1"/>
  <c r="AO171" i="87" s="1"/>
  <c r="BE179" i="87"/>
  <c r="Y179" i="87" s="1"/>
  <c r="AO179" i="87" s="1"/>
  <c r="BE190" i="87"/>
  <c r="Y190" i="87" s="1"/>
  <c r="AO190" i="87" s="1"/>
  <c r="BK61" i="87"/>
  <c r="AE61" i="87" s="1"/>
  <c r="AU61" i="87" s="1"/>
  <c r="BK77" i="87"/>
  <c r="AE77" i="87" s="1"/>
  <c r="AU77" i="87" s="1"/>
  <c r="BK81" i="87"/>
  <c r="AE81" i="87" s="1"/>
  <c r="AU81" i="87" s="1"/>
  <c r="BK85" i="87"/>
  <c r="AE85" i="87" s="1"/>
  <c r="AU85" i="87" s="1"/>
  <c r="BK93" i="87"/>
  <c r="AE93" i="87" s="1"/>
  <c r="AU93" i="87" s="1"/>
  <c r="BK97" i="87"/>
  <c r="AE97" i="87" s="1"/>
  <c r="AU97" i="87" s="1"/>
  <c r="BK109" i="87"/>
  <c r="AE109" i="87" s="1"/>
  <c r="AU109" i="87" s="1"/>
  <c r="BK113" i="87"/>
  <c r="AE113" i="87" s="1"/>
  <c r="AU113" i="87" s="1"/>
  <c r="BK117" i="87"/>
  <c r="AE117" i="87" s="1"/>
  <c r="AU117" i="87" s="1"/>
  <c r="BK125" i="87"/>
  <c r="AE125" i="87" s="1"/>
  <c r="AU125" i="87" s="1"/>
  <c r="BK129" i="87"/>
  <c r="AE129" i="87" s="1"/>
  <c r="AU129" i="87" s="1"/>
  <c r="BK133" i="87"/>
  <c r="AE133" i="87" s="1"/>
  <c r="AU133" i="87" s="1"/>
  <c r="BK142" i="87"/>
  <c r="AE142" i="87" s="1"/>
  <c r="AU142" i="87" s="1"/>
  <c r="BK164" i="87"/>
  <c r="AE164" i="87" s="1"/>
  <c r="AU164" i="87" s="1"/>
  <c r="BK172" i="87"/>
  <c r="AE172" i="87" s="1"/>
  <c r="AU172" i="87" s="1"/>
  <c r="BK180" i="87"/>
  <c r="AE180" i="87" s="1"/>
  <c r="AU180" i="87" s="1"/>
  <c r="BF32" i="87"/>
  <c r="Z32" i="87" s="1"/>
  <c r="AP32" i="87" s="1"/>
  <c r="BF40" i="87"/>
  <c r="Z40" i="87" s="1"/>
  <c r="AP40" i="87" s="1"/>
  <c r="BF56" i="87"/>
  <c r="Z56" i="87" s="1"/>
  <c r="AP56" i="87" s="1"/>
  <c r="BF77" i="87"/>
  <c r="Z77" i="87" s="1"/>
  <c r="AP77" i="87" s="1"/>
  <c r="BF85" i="87"/>
  <c r="Z85" i="87" s="1"/>
  <c r="AP85" i="87" s="1"/>
  <c r="BF89" i="87"/>
  <c r="Z89" i="87" s="1"/>
  <c r="AP89" i="87" s="1"/>
  <c r="BF93" i="87"/>
  <c r="Z93" i="87" s="1"/>
  <c r="AP93" i="87" s="1"/>
  <c r="BF97" i="87"/>
  <c r="Z97" i="87" s="1"/>
  <c r="AP97" i="87" s="1"/>
  <c r="BF105" i="87"/>
  <c r="Z105" i="87" s="1"/>
  <c r="AP105" i="87" s="1"/>
  <c r="BF123" i="87"/>
  <c r="Z123" i="87" s="1"/>
  <c r="AP123" i="87" s="1"/>
  <c r="BF137" i="87"/>
  <c r="Z137" i="87" s="1"/>
  <c r="AP137" i="87" s="1"/>
  <c r="BF163" i="87"/>
  <c r="Z163" i="87" s="1"/>
  <c r="AP163" i="87" s="1"/>
  <c r="BF152" i="87"/>
  <c r="Z152" i="87" s="1"/>
  <c r="AP152" i="87" s="1"/>
  <c r="BF185" i="87"/>
  <c r="Z185" i="87" s="1"/>
  <c r="AP185" i="87" s="1"/>
  <c r="BG181" i="87"/>
  <c r="AA181" i="87" s="1"/>
  <c r="AQ181" i="87" s="1"/>
  <c r="AZ43" i="87"/>
  <c r="T43" i="87" s="1"/>
  <c r="AJ43" i="87" s="1"/>
  <c r="BD41" i="87"/>
  <c r="X41" i="87" s="1"/>
  <c r="AN41" i="87" s="1"/>
  <c r="BD89" i="87"/>
  <c r="X89" i="87" s="1"/>
  <c r="AN89" i="87" s="1"/>
  <c r="BD93" i="87"/>
  <c r="X93" i="87" s="1"/>
  <c r="AN93" i="87" s="1"/>
  <c r="BD97" i="87"/>
  <c r="X97" i="87" s="1"/>
  <c r="AN97" i="87" s="1"/>
  <c r="BD155" i="87"/>
  <c r="X155" i="87" s="1"/>
  <c r="AN155" i="87" s="1"/>
  <c r="BD144" i="87"/>
  <c r="X144" i="87" s="1"/>
  <c r="AN144" i="87" s="1"/>
  <c r="BD172" i="87"/>
  <c r="X172" i="87" s="1"/>
  <c r="AN172" i="87" s="1"/>
  <c r="BD147" i="87"/>
  <c r="X147" i="87" s="1"/>
  <c r="AN147" i="87" s="1"/>
  <c r="BJ30" i="87"/>
  <c r="AD30" i="87" s="1"/>
  <c r="AT30" i="87" s="1"/>
  <c r="BJ58" i="87"/>
  <c r="AD58" i="87" s="1"/>
  <c r="AT58" i="87" s="1"/>
  <c r="BJ74" i="87"/>
  <c r="AD74" i="87" s="1"/>
  <c r="AT74" i="87" s="1"/>
  <c r="BJ83" i="87"/>
  <c r="AD83" i="87" s="1"/>
  <c r="AT83" i="87" s="1"/>
  <c r="BJ115" i="87"/>
  <c r="AD115" i="87" s="1"/>
  <c r="AT115" i="87" s="1"/>
  <c r="BJ123" i="87"/>
  <c r="AD123" i="87" s="1"/>
  <c r="AT123" i="87" s="1"/>
  <c r="BJ127" i="87"/>
  <c r="AD127" i="87" s="1"/>
  <c r="AT127" i="87" s="1"/>
  <c r="BJ163" i="87"/>
  <c r="AD163" i="87" s="1"/>
  <c r="AT163" i="87" s="1"/>
  <c r="BJ187" i="87"/>
  <c r="AD187" i="87" s="1"/>
  <c r="AT187" i="87" s="1"/>
  <c r="AZ152" i="87"/>
  <c r="T152" i="87" s="1"/>
  <c r="AJ152" i="87" s="1"/>
  <c r="AZ112" i="87"/>
  <c r="T112" i="87" s="1"/>
  <c r="AJ112" i="87" s="1"/>
  <c r="AZ64" i="87"/>
  <c r="T64" i="87" s="1"/>
  <c r="AJ64" i="87" s="1"/>
  <c r="AZ48" i="87"/>
  <c r="T48" i="87" s="1"/>
  <c r="AJ48" i="87" s="1"/>
  <c r="BK36" i="87"/>
  <c r="AE36" i="87" s="1"/>
  <c r="AU36" i="87" s="1"/>
  <c r="BK78" i="87"/>
  <c r="AE78" i="87" s="1"/>
  <c r="AU78" i="87" s="1"/>
  <c r="BK94" i="87"/>
  <c r="AE94" i="87" s="1"/>
  <c r="AU94" i="87" s="1"/>
  <c r="BK102" i="87"/>
  <c r="AE102" i="87" s="1"/>
  <c r="AU102" i="87" s="1"/>
  <c r="BK106" i="87"/>
  <c r="AE106" i="87" s="1"/>
  <c r="AU106" i="87" s="1"/>
  <c r="BK110" i="87"/>
  <c r="AE110" i="87" s="1"/>
  <c r="AU110" i="87" s="1"/>
  <c r="BK126" i="87"/>
  <c r="AE126" i="87" s="1"/>
  <c r="AU126" i="87" s="1"/>
  <c r="BK155" i="87"/>
  <c r="AE155" i="87" s="1"/>
  <c r="AU155" i="87" s="1"/>
  <c r="BK173" i="87"/>
  <c r="AE173" i="87" s="1"/>
  <c r="AU173" i="87" s="1"/>
  <c r="BK181" i="87"/>
  <c r="AE181" i="87" s="1"/>
  <c r="AU181" i="87" s="1"/>
  <c r="BK188" i="87"/>
  <c r="AE188" i="87" s="1"/>
  <c r="AU188" i="87" s="1"/>
  <c r="BK195" i="87"/>
  <c r="AE195" i="87" s="1"/>
  <c r="AU195" i="87" s="1"/>
  <c r="BK199" i="87"/>
  <c r="AE199" i="87" s="1"/>
  <c r="AU199" i="87" s="1"/>
  <c r="BF90" i="87"/>
  <c r="Z90" i="87" s="1"/>
  <c r="AP90" i="87" s="1"/>
  <c r="BF169" i="87"/>
  <c r="Z169" i="87" s="1"/>
  <c r="AP169" i="87" s="1"/>
  <c r="BF167" i="87"/>
  <c r="Z167" i="87" s="1"/>
  <c r="AP167" i="87" s="1"/>
  <c r="BG62" i="87"/>
  <c r="AA62" i="87" s="1"/>
  <c r="AQ62" i="87" s="1"/>
  <c r="BG98" i="87"/>
  <c r="AA98" i="87" s="1"/>
  <c r="AQ98" i="87" s="1"/>
  <c r="BG143" i="87"/>
  <c r="AA143" i="87" s="1"/>
  <c r="AQ143" i="87" s="1"/>
  <c r="BG170" i="87"/>
  <c r="AA170" i="87" s="1"/>
  <c r="AQ170" i="87" s="1"/>
  <c r="BF171" i="87"/>
  <c r="Z171" i="87" s="1"/>
  <c r="AP171" i="87" s="1"/>
  <c r="BF179" i="87"/>
  <c r="Z179" i="87" s="1"/>
  <c r="AP179" i="87" s="1"/>
  <c r="BF146" i="87"/>
  <c r="Z146" i="87" s="1"/>
  <c r="AP146" i="87" s="1"/>
  <c r="BF154" i="87"/>
  <c r="Z154" i="87" s="1"/>
  <c r="AP154" i="87" s="1"/>
  <c r="BF164" i="87"/>
  <c r="Z164" i="87" s="1"/>
  <c r="AP164" i="87" s="1"/>
  <c r="BG95" i="87"/>
  <c r="AA95" i="87" s="1"/>
  <c r="AQ95" i="87" s="1"/>
  <c r="BG111" i="87"/>
  <c r="AA111" i="87" s="1"/>
  <c r="AQ111" i="87" s="1"/>
  <c r="BG182" i="87"/>
  <c r="AA182" i="87" s="1"/>
  <c r="AQ182" i="87" s="1"/>
  <c r="AZ139" i="87"/>
  <c r="T139" i="87" s="1"/>
  <c r="AJ139" i="87" s="1"/>
  <c r="AZ86" i="87"/>
  <c r="T86" i="87" s="1"/>
  <c r="AJ86" i="87" s="1"/>
  <c r="AZ59" i="87"/>
  <c r="T59" i="87" s="1"/>
  <c r="AJ59" i="87" s="1"/>
  <c r="BD39" i="87"/>
  <c r="X39" i="87" s="1"/>
  <c r="AN39" i="87" s="1"/>
  <c r="BD83" i="87"/>
  <c r="X83" i="87" s="1"/>
  <c r="AN83" i="87" s="1"/>
  <c r="BD87" i="87"/>
  <c r="X87" i="87" s="1"/>
  <c r="AN87" i="87" s="1"/>
  <c r="BD91" i="87"/>
  <c r="X91" i="87" s="1"/>
  <c r="AN91" i="87" s="1"/>
  <c r="BD95" i="87"/>
  <c r="X95" i="87" s="1"/>
  <c r="AN95" i="87" s="1"/>
  <c r="BD139" i="87"/>
  <c r="X139" i="87" s="1"/>
  <c r="AN139" i="87" s="1"/>
  <c r="BD153" i="87"/>
  <c r="X153" i="87" s="1"/>
  <c r="AN153" i="87" s="1"/>
  <c r="BD149" i="87"/>
  <c r="X149" i="87" s="1"/>
  <c r="AN149" i="87" s="1"/>
  <c r="BD167" i="87"/>
  <c r="X167" i="87" s="1"/>
  <c r="AN167" i="87" s="1"/>
  <c r="BD182" i="87"/>
  <c r="X182" i="87" s="1"/>
  <c r="AN182" i="87" s="1"/>
  <c r="BJ32" i="87"/>
  <c r="AD32" i="87" s="1"/>
  <c r="AT32" i="87" s="1"/>
  <c r="BJ89" i="87"/>
  <c r="AD89" i="87" s="1"/>
  <c r="AT89" i="87" s="1"/>
  <c r="BJ159" i="87"/>
  <c r="AD159" i="87" s="1"/>
  <c r="AT159" i="87" s="1"/>
  <c r="BK60" i="87"/>
  <c r="AE60" i="87" s="1"/>
  <c r="AU60" i="87" s="1"/>
  <c r="BK145" i="87"/>
  <c r="AE145" i="87" s="1"/>
  <c r="AU145" i="87" s="1"/>
  <c r="BF140" i="87"/>
  <c r="Z140" i="87" s="1"/>
  <c r="AP140" i="87" s="1"/>
  <c r="BF174" i="87"/>
  <c r="Z174" i="87" s="1"/>
  <c r="AP174" i="87" s="1"/>
  <c r="BF190" i="87"/>
  <c r="Z190" i="87" s="1"/>
  <c r="AP190" i="87" s="1"/>
  <c r="BG120" i="87"/>
  <c r="AA120" i="87" s="1"/>
  <c r="AQ120" i="87" s="1"/>
  <c r="BD43" i="87"/>
  <c r="X43" i="87" s="1"/>
  <c r="AN43" i="87" s="1"/>
  <c r="BD79" i="87"/>
  <c r="X79" i="87" s="1"/>
  <c r="AN79" i="87" s="1"/>
  <c r="BD47" i="87"/>
  <c r="X47" i="87" s="1"/>
  <c r="AN47" i="87" s="1"/>
  <c r="BD51" i="87"/>
  <c r="X51" i="87" s="1"/>
  <c r="AN51" i="87" s="1"/>
  <c r="BD55" i="87"/>
  <c r="X55" i="87" s="1"/>
  <c r="AN55" i="87" s="1"/>
  <c r="BD59" i="87"/>
  <c r="X59" i="87" s="1"/>
  <c r="AN59" i="87" s="1"/>
  <c r="BD63" i="87"/>
  <c r="X63" i="87" s="1"/>
  <c r="AN63" i="87" s="1"/>
  <c r="BD67" i="87"/>
  <c r="X67" i="87" s="1"/>
  <c r="AN67" i="87" s="1"/>
  <c r="BD71" i="87"/>
  <c r="X71" i="87" s="1"/>
  <c r="AN71" i="87" s="1"/>
  <c r="BD74" i="87"/>
  <c r="X74" i="87" s="1"/>
  <c r="AN74" i="87" s="1"/>
  <c r="BD102" i="87"/>
  <c r="X102" i="87" s="1"/>
  <c r="AN102" i="87" s="1"/>
  <c r="BD106" i="87"/>
  <c r="X106" i="87" s="1"/>
  <c r="AN106" i="87" s="1"/>
  <c r="BD142" i="87"/>
  <c r="X142" i="87" s="1"/>
  <c r="AN142" i="87" s="1"/>
  <c r="BD157" i="87"/>
  <c r="X157" i="87" s="1"/>
  <c r="AN157" i="87" s="1"/>
  <c r="BD176" i="87"/>
  <c r="X176" i="87" s="1"/>
  <c r="AN176" i="87" s="1"/>
  <c r="BJ82" i="87"/>
  <c r="AD82" i="87" s="1"/>
  <c r="AT82" i="87" s="1"/>
  <c r="BJ107" i="87"/>
  <c r="AD107" i="87" s="1"/>
  <c r="AT107" i="87" s="1"/>
  <c r="BJ114" i="87"/>
  <c r="AD114" i="87" s="1"/>
  <c r="AT114" i="87" s="1"/>
  <c r="BJ122" i="87"/>
  <c r="AD122" i="87" s="1"/>
  <c r="AT122" i="87" s="1"/>
  <c r="BJ126" i="87"/>
  <c r="AD126" i="87" s="1"/>
  <c r="AT126" i="87" s="1"/>
  <c r="BJ140" i="87"/>
  <c r="AD140" i="87" s="1"/>
  <c r="AT140" i="87" s="1"/>
  <c r="AY124" i="87"/>
  <c r="S124" i="87" s="1"/>
  <c r="AI124" i="87" s="1"/>
  <c r="BG150" i="87"/>
  <c r="AA150" i="87" s="1"/>
  <c r="AQ150" i="87" s="1"/>
  <c r="AZ126" i="87"/>
  <c r="T126" i="87" s="1"/>
  <c r="AJ126" i="87" s="1"/>
  <c r="AZ74" i="87"/>
  <c r="T74" i="87" s="1"/>
  <c r="AJ74" i="87" s="1"/>
  <c r="BD31" i="87"/>
  <c r="X31" i="87" s="1"/>
  <c r="AN31" i="87" s="1"/>
  <c r="BD125" i="87"/>
  <c r="X125" i="87" s="1"/>
  <c r="AN125" i="87" s="1"/>
  <c r="BD136" i="87"/>
  <c r="X136" i="87" s="1"/>
  <c r="AN136" i="87" s="1"/>
  <c r="BD192" i="87"/>
  <c r="X192" i="87" s="1"/>
  <c r="AN192" i="87" s="1"/>
  <c r="BD196" i="87"/>
  <c r="X196" i="87" s="1"/>
  <c r="AN196" i="87" s="1"/>
  <c r="BJ50" i="87"/>
  <c r="AD50" i="87" s="1"/>
  <c r="AT50" i="87" s="1"/>
  <c r="BJ66" i="87"/>
  <c r="AD66" i="87" s="1"/>
  <c r="AT66" i="87" s="1"/>
  <c r="BJ176" i="87"/>
  <c r="AD176" i="87" s="1"/>
  <c r="AT176" i="87" s="1"/>
  <c r="BJ165" i="87"/>
  <c r="AD165" i="87" s="1"/>
  <c r="AT165" i="87" s="1"/>
  <c r="BJ181" i="87"/>
  <c r="AD181" i="87" s="1"/>
  <c r="AT181" i="87" s="1"/>
  <c r="AY29" i="87"/>
  <c r="S29" i="87" s="1"/>
  <c r="AI29" i="87" s="1"/>
  <c r="AY45" i="87"/>
  <c r="S45" i="87" s="1"/>
  <c r="AI45" i="87" s="1"/>
  <c r="AY53" i="87"/>
  <c r="S53" i="87" s="1"/>
  <c r="AI53" i="87" s="1"/>
  <c r="AY61" i="87"/>
  <c r="S61" i="87" s="1"/>
  <c r="AI61" i="87" s="1"/>
  <c r="AY69" i="87"/>
  <c r="S69" i="87" s="1"/>
  <c r="AI69" i="87" s="1"/>
  <c r="AY121" i="87"/>
  <c r="S121" i="87" s="1"/>
  <c r="AI121" i="87" s="1"/>
  <c r="AY195" i="87"/>
  <c r="S195" i="87" s="1"/>
  <c r="AI195" i="87" s="1"/>
  <c r="AZ183" i="87"/>
  <c r="T183" i="87" s="1"/>
  <c r="AJ183" i="87" s="1"/>
  <c r="AZ170" i="87"/>
  <c r="T170" i="87" s="1"/>
  <c r="AJ170" i="87" s="1"/>
  <c r="BH100" i="87"/>
  <c r="AB100" i="87" s="1"/>
  <c r="AR100" i="87" s="1"/>
  <c r="BH36" i="87"/>
  <c r="AB36" i="87" s="1"/>
  <c r="AR36" i="87" s="1"/>
  <c r="AZ193" i="87"/>
  <c r="T193" i="87" s="1"/>
  <c r="AJ193" i="87" s="1"/>
  <c r="AZ173" i="87"/>
  <c r="T173" i="87" s="1"/>
  <c r="AJ173" i="87" s="1"/>
  <c r="BH88" i="87"/>
  <c r="AB88" i="87" s="1"/>
  <c r="AR88" i="87" s="1"/>
  <c r="BH41" i="87"/>
  <c r="AB41" i="87" s="1"/>
  <c r="AR41" i="87" s="1"/>
  <c r="AZ127" i="87"/>
  <c r="T127" i="87" s="1"/>
  <c r="AJ127" i="87" s="1"/>
  <c r="AZ68" i="87"/>
  <c r="T68" i="87" s="1"/>
  <c r="AJ68" i="87" s="1"/>
  <c r="AZ52" i="87"/>
  <c r="T52" i="87" s="1"/>
  <c r="AJ52" i="87" s="1"/>
  <c r="AZ135" i="87"/>
  <c r="T135" i="87" s="1"/>
  <c r="AJ135" i="87" s="1"/>
  <c r="BE78" i="87"/>
  <c r="Y78" i="87" s="1"/>
  <c r="AO78" i="87" s="1"/>
  <c r="BE82" i="87"/>
  <c r="Y82" i="87" s="1"/>
  <c r="AO82" i="87" s="1"/>
  <c r="BE37" i="87"/>
  <c r="Y37" i="87" s="1"/>
  <c r="AO37" i="87" s="1"/>
  <c r="BE45" i="87"/>
  <c r="Y45" i="87" s="1"/>
  <c r="AO45" i="87" s="1"/>
  <c r="BE134" i="87"/>
  <c r="Y134" i="87" s="1"/>
  <c r="AO134" i="87" s="1"/>
  <c r="BE139" i="87"/>
  <c r="Y139" i="87" s="1"/>
  <c r="AO139" i="87" s="1"/>
  <c r="BE142" i="87"/>
  <c r="Y142" i="87" s="1"/>
  <c r="AO142" i="87" s="1"/>
  <c r="BE155" i="87"/>
  <c r="Y155" i="87" s="1"/>
  <c r="AO155" i="87" s="1"/>
  <c r="BE172" i="87"/>
  <c r="Y172" i="87" s="1"/>
  <c r="AO172" i="87" s="1"/>
  <c r="BE180" i="87"/>
  <c r="Y180" i="87" s="1"/>
  <c r="AO180" i="87" s="1"/>
  <c r="BE192" i="87"/>
  <c r="Y192" i="87" s="1"/>
  <c r="AO192" i="87" s="1"/>
  <c r="BK62" i="87"/>
  <c r="AE62" i="87" s="1"/>
  <c r="AU62" i="87" s="1"/>
  <c r="BK82" i="87"/>
  <c r="AE82" i="87" s="1"/>
  <c r="AU82" i="87" s="1"/>
  <c r="BK114" i="87"/>
  <c r="AE114" i="87" s="1"/>
  <c r="AU114" i="87" s="1"/>
  <c r="BK130" i="87"/>
  <c r="AE130" i="87" s="1"/>
  <c r="AU130" i="87" s="1"/>
  <c r="BK134" i="87"/>
  <c r="AE134" i="87" s="1"/>
  <c r="AU134" i="87" s="1"/>
  <c r="BK147" i="87"/>
  <c r="AE147" i="87" s="1"/>
  <c r="AU147" i="87" s="1"/>
  <c r="BK139" i="87"/>
  <c r="AE139" i="87" s="1"/>
  <c r="AU139" i="87" s="1"/>
  <c r="BK156" i="87"/>
  <c r="AE156" i="87" s="1"/>
  <c r="AU156" i="87" s="1"/>
  <c r="BK165" i="87"/>
  <c r="AE165" i="87" s="1"/>
  <c r="AU165" i="87" s="1"/>
  <c r="BF75" i="87"/>
  <c r="Z75" i="87" s="1"/>
  <c r="AP75" i="87" s="1"/>
  <c r="BF33" i="87"/>
  <c r="Z33" i="87" s="1"/>
  <c r="AP33" i="87" s="1"/>
  <c r="BF37" i="87"/>
  <c r="Z37" i="87" s="1"/>
  <c r="AP37" i="87" s="1"/>
  <c r="BF41" i="87"/>
  <c r="Z41" i="87" s="1"/>
  <c r="AP41" i="87" s="1"/>
  <c r="BF45" i="87"/>
  <c r="Z45" i="87" s="1"/>
  <c r="AP45" i="87" s="1"/>
  <c r="BF49" i="87"/>
  <c r="Z49" i="87" s="1"/>
  <c r="AP49" i="87" s="1"/>
  <c r="BF53" i="87"/>
  <c r="Z53" i="87" s="1"/>
  <c r="AP53" i="87" s="1"/>
  <c r="BF57" i="87"/>
  <c r="Z57" i="87" s="1"/>
  <c r="AP57" i="87" s="1"/>
  <c r="BF61" i="87"/>
  <c r="Z61" i="87" s="1"/>
  <c r="AP61" i="87" s="1"/>
  <c r="BF65" i="87"/>
  <c r="Z65" i="87" s="1"/>
  <c r="AP65" i="87" s="1"/>
  <c r="BF69" i="87"/>
  <c r="Z69" i="87" s="1"/>
  <c r="AP69" i="87" s="1"/>
  <c r="BF73" i="87"/>
  <c r="Z73" i="87" s="1"/>
  <c r="AP73" i="87" s="1"/>
  <c r="BF78" i="87"/>
  <c r="Z78" i="87" s="1"/>
  <c r="AP78" i="87" s="1"/>
  <c r="BF82" i="87"/>
  <c r="Z82" i="87" s="1"/>
  <c r="AP82" i="87" s="1"/>
  <c r="BF106" i="87"/>
  <c r="Z106" i="87" s="1"/>
  <c r="AP106" i="87" s="1"/>
  <c r="BF108" i="87"/>
  <c r="Z108" i="87" s="1"/>
  <c r="AP108" i="87" s="1"/>
  <c r="BF112" i="87"/>
  <c r="Z112" i="87" s="1"/>
  <c r="AP112" i="87" s="1"/>
  <c r="BF116" i="87"/>
  <c r="Z116" i="87" s="1"/>
  <c r="AP116" i="87" s="1"/>
  <c r="BF120" i="87"/>
  <c r="Z120" i="87" s="1"/>
  <c r="AP120" i="87" s="1"/>
  <c r="BF124" i="87"/>
  <c r="Z124" i="87" s="1"/>
  <c r="AP124" i="87" s="1"/>
  <c r="BF128" i="87"/>
  <c r="Z128" i="87" s="1"/>
  <c r="AP128" i="87" s="1"/>
  <c r="BF132" i="87"/>
  <c r="Z132" i="87" s="1"/>
  <c r="AP132" i="87" s="1"/>
  <c r="BF134" i="87"/>
  <c r="Z134" i="87" s="1"/>
  <c r="AP134" i="87" s="1"/>
  <c r="BF139" i="87"/>
  <c r="Z139" i="87" s="1"/>
  <c r="AP139" i="87" s="1"/>
  <c r="BF149" i="87"/>
  <c r="Z149" i="87" s="1"/>
  <c r="AP149" i="87" s="1"/>
  <c r="BF157" i="87"/>
  <c r="Z157" i="87" s="1"/>
  <c r="AP157" i="87" s="1"/>
  <c r="BF170" i="87"/>
  <c r="Z170" i="87" s="1"/>
  <c r="AP170" i="87" s="1"/>
  <c r="BF178" i="87"/>
  <c r="Z178" i="87" s="1"/>
  <c r="AP178" i="87" s="1"/>
  <c r="BF188" i="87"/>
  <c r="Z188" i="87" s="1"/>
  <c r="AP188" i="87" s="1"/>
  <c r="BG33" i="87"/>
  <c r="AA33" i="87" s="1"/>
  <c r="AQ33" i="87" s="1"/>
  <c r="BG58" i="87"/>
  <c r="AA58" i="87" s="1"/>
  <c r="AQ58" i="87" s="1"/>
  <c r="BG74" i="87"/>
  <c r="AA74" i="87" s="1"/>
  <c r="AQ74" i="87" s="1"/>
  <c r="BG78" i="87"/>
  <c r="AA78" i="87" s="1"/>
  <c r="AQ78" i="87" s="1"/>
  <c r="BG82" i="87"/>
  <c r="AA82" i="87" s="1"/>
  <c r="AQ82" i="87" s="1"/>
  <c r="BG134" i="87"/>
  <c r="AA134" i="87" s="1"/>
  <c r="AQ134" i="87" s="1"/>
  <c r="BG160" i="87"/>
  <c r="AA160" i="87" s="1"/>
  <c r="AQ160" i="87" s="1"/>
  <c r="BG139" i="87"/>
  <c r="AA139" i="87" s="1"/>
  <c r="AQ139" i="87" s="1"/>
  <c r="BG162" i="87"/>
  <c r="AA162" i="87" s="1"/>
  <c r="AQ162" i="87" s="1"/>
  <c r="BG178" i="87"/>
  <c r="AA178" i="87" s="1"/>
  <c r="AQ178" i="87" s="1"/>
  <c r="BG193" i="87"/>
  <c r="AA193" i="87" s="1"/>
  <c r="AQ193" i="87" s="1"/>
  <c r="AZ171" i="87"/>
  <c r="T171" i="87" s="1"/>
  <c r="AJ171" i="87" s="1"/>
  <c r="AZ150" i="87"/>
  <c r="T150" i="87" s="1"/>
  <c r="AJ150" i="87" s="1"/>
  <c r="AZ140" i="87"/>
  <c r="T140" i="87" s="1"/>
  <c r="AJ140" i="87" s="1"/>
  <c r="AZ111" i="87"/>
  <c r="T111" i="87" s="1"/>
  <c r="AJ111" i="87" s="1"/>
  <c r="AZ63" i="87"/>
  <c r="T63" i="87" s="1"/>
  <c r="AJ63" i="87" s="1"/>
  <c r="AZ47" i="87"/>
  <c r="T47" i="87" s="1"/>
  <c r="AJ47" i="87" s="1"/>
  <c r="BD32" i="87"/>
  <c r="X32" i="87" s="1"/>
  <c r="AN32" i="87" s="1"/>
  <c r="BD101" i="87"/>
  <c r="X101" i="87" s="1"/>
  <c r="AN101" i="87" s="1"/>
  <c r="BD146" i="87"/>
  <c r="X146" i="87" s="1"/>
  <c r="AN146" i="87" s="1"/>
  <c r="BD154" i="87"/>
  <c r="X154" i="87" s="1"/>
  <c r="AN154" i="87" s="1"/>
  <c r="BD193" i="87"/>
  <c r="X193" i="87" s="1"/>
  <c r="AN193" i="87" s="1"/>
  <c r="BD197" i="87"/>
  <c r="X197" i="87" s="1"/>
  <c r="AN197" i="87" s="1"/>
  <c r="BJ55" i="87"/>
  <c r="AD55" i="87" s="1"/>
  <c r="AT55" i="87" s="1"/>
  <c r="BJ71" i="87"/>
  <c r="AD71" i="87" s="1"/>
  <c r="AT71" i="87" s="1"/>
  <c r="BJ92" i="87"/>
  <c r="AD92" i="87" s="1"/>
  <c r="AT92" i="87" s="1"/>
  <c r="BJ168" i="87"/>
  <c r="AD168" i="87" s="1"/>
  <c r="AT168" i="87" s="1"/>
  <c r="BJ184" i="87"/>
  <c r="AD184" i="87" s="1"/>
  <c r="AT184" i="87" s="1"/>
  <c r="AY78" i="87"/>
  <c r="S78" i="87" s="1"/>
  <c r="AI78" i="87" s="1"/>
  <c r="AY151" i="87"/>
  <c r="S151" i="87" s="1"/>
  <c r="AI151" i="87" s="1"/>
  <c r="AY139" i="87"/>
  <c r="S139" i="87" s="1"/>
  <c r="AI139" i="87" s="1"/>
  <c r="AY196" i="87"/>
  <c r="S196" i="87" s="1"/>
  <c r="AI196" i="87" s="1"/>
  <c r="AY199" i="87"/>
  <c r="S199" i="87" s="1"/>
  <c r="AI199" i="87" s="1"/>
  <c r="AY204" i="87"/>
  <c r="S204" i="87" s="1"/>
  <c r="AI204" i="87" s="1"/>
  <c r="AZ134" i="87"/>
  <c r="T134" i="87" s="1"/>
  <c r="AJ134" i="87" s="1"/>
  <c r="BH168" i="87"/>
  <c r="AB168" i="87" s="1"/>
  <c r="AR168" i="87" s="1"/>
  <c r="BH151" i="87"/>
  <c r="AB151" i="87" s="1"/>
  <c r="AR151" i="87" s="1"/>
  <c r="BH145" i="87"/>
  <c r="AB145" i="87" s="1"/>
  <c r="AR145" i="87" s="1"/>
  <c r="BH92" i="87"/>
  <c r="AB92" i="87" s="1"/>
  <c r="AR92" i="87" s="1"/>
  <c r="BH46" i="87"/>
  <c r="AB46" i="87" s="1"/>
  <c r="AR46" i="87" s="1"/>
  <c r="AZ201" i="87"/>
  <c r="T201" i="87" s="1"/>
  <c r="AJ201" i="87" s="1"/>
  <c r="AZ185" i="87"/>
  <c r="T185" i="87" s="1"/>
  <c r="AJ185" i="87" s="1"/>
  <c r="AZ131" i="87"/>
  <c r="T131" i="87" s="1"/>
  <c r="AJ131" i="87" s="1"/>
  <c r="BE39" i="87"/>
  <c r="Y39" i="87" s="1"/>
  <c r="AO39" i="87" s="1"/>
  <c r="BE102" i="87"/>
  <c r="Y102" i="87" s="1"/>
  <c r="AO102" i="87" s="1"/>
  <c r="BE106" i="87"/>
  <c r="Y106" i="87" s="1"/>
  <c r="AO106" i="87" s="1"/>
  <c r="BE110" i="87"/>
  <c r="Y110" i="87" s="1"/>
  <c r="AO110" i="87" s="1"/>
  <c r="BE114" i="87"/>
  <c r="Y114" i="87" s="1"/>
  <c r="AO114" i="87" s="1"/>
  <c r="BE118" i="87"/>
  <c r="Y118" i="87" s="1"/>
  <c r="AO118" i="87" s="1"/>
  <c r="BE122" i="87"/>
  <c r="Y122" i="87" s="1"/>
  <c r="AO122" i="87" s="1"/>
  <c r="BE126" i="87"/>
  <c r="Y126" i="87" s="1"/>
  <c r="AO126" i="87" s="1"/>
  <c r="BE130" i="87"/>
  <c r="Y130" i="87" s="1"/>
  <c r="AO130" i="87" s="1"/>
  <c r="BE138" i="87"/>
  <c r="Y138" i="87" s="1"/>
  <c r="AO138" i="87" s="1"/>
  <c r="BE144" i="87"/>
  <c r="Y144" i="87" s="1"/>
  <c r="AO144" i="87" s="1"/>
  <c r="BE154" i="87"/>
  <c r="Y154" i="87" s="1"/>
  <c r="AO154" i="87" s="1"/>
  <c r="BE188" i="87"/>
  <c r="Y188" i="87" s="1"/>
  <c r="AO188" i="87" s="1"/>
  <c r="BK30" i="87"/>
  <c r="AE30" i="87" s="1"/>
  <c r="AU30" i="87" s="1"/>
  <c r="BK56" i="87"/>
  <c r="AE56" i="87" s="1"/>
  <c r="AU56" i="87" s="1"/>
  <c r="BK72" i="87"/>
  <c r="AE72" i="87" s="1"/>
  <c r="AU72" i="87" s="1"/>
  <c r="BK141" i="87"/>
  <c r="AE141" i="87" s="1"/>
  <c r="AU141" i="87" s="1"/>
  <c r="BK163" i="87"/>
  <c r="AE163" i="87" s="1"/>
  <c r="AU163" i="87" s="1"/>
  <c r="BK171" i="87"/>
  <c r="AE171" i="87" s="1"/>
  <c r="AU171" i="87" s="1"/>
  <c r="BK179" i="87"/>
  <c r="AE179" i="87" s="1"/>
  <c r="AU179" i="87" s="1"/>
  <c r="BK186" i="87"/>
  <c r="AE186" i="87" s="1"/>
  <c r="AU186" i="87" s="1"/>
  <c r="BF51" i="87"/>
  <c r="Z51" i="87" s="1"/>
  <c r="AP51" i="87" s="1"/>
  <c r="BF67" i="87"/>
  <c r="Z67" i="87" s="1"/>
  <c r="AP67" i="87" s="1"/>
  <c r="BF84" i="87"/>
  <c r="Z84" i="87" s="1"/>
  <c r="AP84" i="87" s="1"/>
  <c r="BF88" i="87"/>
  <c r="Z88" i="87" s="1"/>
  <c r="AP88" i="87" s="1"/>
  <c r="BF92" i="87"/>
  <c r="Z92" i="87" s="1"/>
  <c r="AP92" i="87" s="1"/>
  <c r="BF96" i="87"/>
  <c r="Z96" i="87" s="1"/>
  <c r="AP96" i="87" s="1"/>
  <c r="BF104" i="87"/>
  <c r="Z104" i="87" s="1"/>
  <c r="AP104" i="87" s="1"/>
  <c r="BF126" i="87"/>
  <c r="Z126" i="87" s="1"/>
  <c r="AP126" i="87" s="1"/>
  <c r="BF145" i="87"/>
  <c r="Z145" i="87" s="1"/>
  <c r="AP145" i="87" s="1"/>
  <c r="BF161" i="87"/>
  <c r="Z161" i="87" s="1"/>
  <c r="AP161" i="87" s="1"/>
  <c r="BF173" i="87"/>
  <c r="Z173" i="87" s="1"/>
  <c r="AP173" i="87" s="1"/>
  <c r="BF181" i="87"/>
  <c r="Z181" i="87" s="1"/>
  <c r="AP181" i="87" s="1"/>
  <c r="BF147" i="87"/>
  <c r="Z147" i="87" s="1"/>
  <c r="AP147" i="87" s="1"/>
  <c r="BF155" i="87"/>
  <c r="Z155" i="87" s="1"/>
  <c r="AP155" i="87" s="1"/>
  <c r="BF184" i="87"/>
  <c r="Z184" i="87" s="1"/>
  <c r="AP184" i="87" s="1"/>
  <c r="BG116" i="87"/>
  <c r="AA116" i="87" s="1"/>
  <c r="AQ116" i="87" s="1"/>
  <c r="BG124" i="87"/>
  <c r="AA124" i="87" s="1"/>
  <c r="AQ124" i="87" s="1"/>
  <c r="BG132" i="87"/>
  <c r="AA132" i="87" s="1"/>
  <c r="AQ132" i="87" s="1"/>
  <c r="BG145" i="87"/>
  <c r="AA145" i="87" s="1"/>
  <c r="AQ145" i="87" s="1"/>
  <c r="AZ184" i="87"/>
  <c r="T184" i="87" s="1"/>
  <c r="AJ184" i="87" s="1"/>
  <c r="AZ130" i="87"/>
  <c r="T130" i="87" s="1"/>
  <c r="AJ130" i="87" s="1"/>
  <c r="AZ119" i="87"/>
  <c r="T119" i="87" s="1"/>
  <c r="AJ119" i="87" s="1"/>
  <c r="AZ103" i="87"/>
  <c r="T103" i="87" s="1"/>
  <c r="AJ103" i="87" s="1"/>
  <c r="AZ99" i="87"/>
  <c r="T99" i="87" s="1"/>
  <c r="AJ99" i="87" s="1"/>
  <c r="AZ71" i="87"/>
  <c r="T71" i="87" s="1"/>
  <c r="AJ71" i="87" s="1"/>
  <c r="AZ55" i="87"/>
  <c r="T55" i="87" s="1"/>
  <c r="AJ55" i="87" s="1"/>
  <c r="BD40" i="87"/>
  <c r="X40" i="87" s="1"/>
  <c r="AN40" i="87" s="1"/>
  <c r="BD84" i="87"/>
  <c r="X84" i="87" s="1"/>
  <c r="AN84" i="87" s="1"/>
  <c r="BD88" i="87"/>
  <c r="X88" i="87" s="1"/>
  <c r="AN88" i="87" s="1"/>
  <c r="BD92" i="87"/>
  <c r="X92" i="87" s="1"/>
  <c r="AN92" i="87" s="1"/>
  <c r="BD96" i="87"/>
  <c r="X96" i="87" s="1"/>
  <c r="AN96" i="87" s="1"/>
  <c r="BD122" i="87"/>
  <c r="X122" i="87" s="1"/>
  <c r="AN122" i="87" s="1"/>
  <c r="BD137" i="87"/>
  <c r="X137" i="87" s="1"/>
  <c r="AN137" i="87" s="1"/>
  <c r="BD170" i="87"/>
  <c r="X170" i="87" s="1"/>
  <c r="AN170" i="87" s="1"/>
  <c r="BD150" i="87"/>
  <c r="X150" i="87" s="1"/>
  <c r="AN150" i="87" s="1"/>
  <c r="BD158" i="87"/>
  <c r="X158" i="87" s="1"/>
  <c r="AN158" i="87" s="1"/>
  <c r="BD183" i="87"/>
  <c r="X183" i="87" s="1"/>
  <c r="AN183" i="87" s="1"/>
  <c r="BJ33" i="87"/>
  <c r="AD33" i="87" s="1"/>
  <c r="AT33" i="87" s="1"/>
  <c r="BJ78" i="87"/>
  <c r="AD78" i="87" s="1"/>
  <c r="AT78" i="87" s="1"/>
  <c r="BJ103" i="87"/>
  <c r="AD103" i="87" s="1"/>
  <c r="AT103" i="87" s="1"/>
  <c r="BJ110" i="87"/>
  <c r="AD110" i="87" s="1"/>
  <c r="AT110" i="87" s="1"/>
  <c r="BJ145" i="87"/>
  <c r="AD145" i="87" s="1"/>
  <c r="AT145" i="87" s="1"/>
  <c r="BJ156" i="87"/>
  <c r="AD156" i="87" s="1"/>
  <c r="AT156" i="87" s="1"/>
  <c r="AY41" i="87"/>
  <c r="S41" i="87" s="1"/>
  <c r="AI41" i="87" s="1"/>
  <c r="AY100" i="87"/>
  <c r="S100" i="87" s="1"/>
  <c r="AI100" i="87" s="1"/>
  <c r="AY112" i="87"/>
  <c r="S112" i="87" s="1"/>
  <c r="AI112" i="87" s="1"/>
  <c r="AY116" i="87"/>
  <c r="S116" i="87" s="1"/>
  <c r="AI116" i="87" s="1"/>
  <c r="AY161" i="87"/>
  <c r="S161" i="87" s="1"/>
  <c r="AI161" i="87" s="1"/>
  <c r="AY169" i="87"/>
  <c r="S169" i="87" s="1"/>
  <c r="AI169" i="87" s="1"/>
  <c r="AY177" i="87"/>
  <c r="S177" i="87" s="1"/>
  <c r="AI177" i="87" s="1"/>
  <c r="AY185" i="87"/>
  <c r="S185" i="87" s="1"/>
  <c r="AI185" i="87" s="1"/>
  <c r="BE36" i="87"/>
  <c r="Y36" i="87" s="1"/>
  <c r="AO36" i="87" s="1"/>
  <c r="BE83" i="87"/>
  <c r="Y83" i="87" s="1"/>
  <c r="AO83" i="87" s="1"/>
  <c r="BE87" i="87"/>
  <c r="Y87" i="87" s="1"/>
  <c r="AO87" i="87" s="1"/>
  <c r="BE91" i="87"/>
  <c r="Y91" i="87" s="1"/>
  <c r="AO91" i="87" s="1"/>
  <c r="BE95" i="87"/>
  <c r="Y95" i="87" s="1"/>
  <c r="AO95" i="87" s="1"/>
  <c r="BE98" i="87"/>
  <c r="Y98" i="87" s="1"/>
  <c r="AO98" i="87" s="1"/>
  <c r="BE123" i="87"/>
  <c r="Y123" i="87" s="1"/>
  <c r="AO123" i="87" s="1"/>
  <c r="BE148" i="87"/>
  <c r="Y148" i="87" s="1"/>
  <c r="AO148" i="87" s="1"/>
  <c r="BK33" i="87"/>
  <c r="AE33" i="87" s="1"/>
  <c r="AU33" i="87" s="1"/>
  <c r="BK46" i="87"/>
  <c r="AE46" i="87" s="1"/>
  <c r="AU46" i="87" s="1"/>
  <c r="BK49" i="87"/>
  <c r="AE49" i="87" s="1"/>
  <c r="AU49" i="87" s="1"/>
  <c r="BK65" i="87"/>
  <c r="AE65" i="87" s="1"/>
  <c r="AU65" i="87" s="1"/>
  <c r="BK89" i="87"/>
  <c r="AE89" i="87" s="1"/>
  <c r="AU89" i="87" s="1"/>
  <c r="BK101" i="87"/>
  <c r="AE101" i="87" s="1"/>
  <c r="AU101" i="87" s="1"/>
  <c r="BK105" i="87"/>
  <c r="AE105" i="87" s="1"/>
  <c r="AU105" i="87" s="1"/>
  <c r="BK121" i="87"/>
  <c r="AE121" i="87" s="1"/>
  <c r="AU121" i="87" s="1"/>
  <c r="BK137" i="87"/>
  <c r="AE137" i="87" s="1"/>
  <c r="AU137" i="87" s="1"/>
  <c r="BK187" i="87"/>
  <c r="AE187" i="87" s="1"/>
  <c r="AU187" i="87" s="1"/>
  <c r="BK191" i="87"/>
  <c r="AE191" i="87" s="1"/>
  <c r="AU191" i="87" s="1"/>
  <c r="BK194" i="87"/>
  <c r="AE194" i="87" s="1"/>
  <c r="AU194" i="87" s="1"/>
  <c r="BK198" i="87"/>
  <c r="AE198" i="87" s="1"/>
  <c r="AU198" i="87" s="1"/>
  <c r="BF48" i="87"/>
  <c r="Z48" i="87" s="1"/>
  <c r="AP48" i="87" s="1"/>
  <c r="BF52" i="87"/>
  <c r="Z52" i="87" s="1"/>
  <c r="AP52" i="87" s="1"/>
  <c r="BF100" i="87"/>
  <c r="Z100" i="87" s="1"/>
  <c r="AP100" i="87" s="1"/>
  <c r="BF119" i="87"/>
  <c r="Z119" i="87" s="1"/>
  <c r="AP119" i="87" s="1"/>
  <c r="BF165" i="87"/>
  <c r="Z165" i="87" s="1"/>
  <c r="AP165" i="87" s="1"/>
  <c r="BF175" i="87"/>
  <c r="Z175" i="87" s="1"/>
  <c r="AP175" i="87" s="1"/>
  <c r="BF148" i="87"/>
  <c r="Z148" i="87" s="1"/>
  <c r="AP148" i="87" s="1"/>
  <c r="BF156" i="87"/>
  <c r="Z156" i="87" s="1"/>
  <c r="AP156" i="87" s="1"/>
  <c r="BF168" i="87"/>
  <c r="Z168" i="87" s="1"/>
  <c r="AP168" i="87" s="1"/>
  <c r="BF187" i="87"/>
  <c r="Z187" i="87" s="1"/>
  <c r="AP187" i="87" s="1"/>
  <c r="BF191" i="87"/>
  <c r="Z191" i="87" s="1"/>
  <c r="AP191" i="87" s="1"/>
  <c r="BF194" i="87"/>
  <c r="Z194" i="87" s="1"/>
  <c r="AP194" i="87" s="1"/>
  <c r="BG49" i="87"/>
  <c r="AA49" i="87" s="1"/>
  <c r="AQ49" i="87" s="1"/>
  <c r="BG57" i="87"/>
  <c r="AA57" i="87" s="1"/>
  <c r="AQ57" i="87" s="1"/>
  <c r="BG61" i="87"/>
  <c r="AA61" i="87" s="1"/>
  <c r="AQ61" i="87" s="1"/>
  <c r="BG65" i="87"/>
  <c r="AA65" i="87" s="1"/>
  <c r="AQ65" i="87" s="1"/>
  <c r="BG73" i="87"/>
  <c r="AA73" i="87" s="1"/>
  <c r="AQ73" i="87" s="1"/>
  <c r="BG113" i="87"/>
  <c r="AA113" i="87" s="1"/>
  <c r="AQ113" i="87" s="1"/>
  <c r="BG121" i="87"/>
  <c r="AA121" i="87" s="1"/>
  <c r="AQ121" i="87" s="1"/>
  <c r="BG129" i="87"/>
  <c r="AA129" i="87" s="1"/>
  <c r="AQ129" i="87" s="1"/>
  <c r="BG165" i="87"/>
  <c r="AA165" i="87" s="1"/>
  <c r="AQ165" i="87" s="1"/>
  <c r="BG169" i="87"/>
  <c r="AA169" i="87" s="1"/>
  <c r="AQ169" i="87" s="1"/>
  <c r="BG192" i="87"/>
  <c r="AA192" i="87" s="1"/>
  <c r="AQ192" i="87" s="1"/>
  <c r="AZ196" i="87"/>
  <c r="T196" i="87" s="1"/>
  <c r="AJ196" i="87" s="1"/>
  <c r="AZ179" i="87"/>
  <c r="T179" i="87" s="1"/>
  <c r="AJ179" i="87" s="1"/>
  <c r="AZ158" i="87"/>
  <c r="T158" i="87" s="1"/>
  <c r="AJ158" i="87" s="1"/>
  <c r="AZ149" i="87"/>
  <c r="T149" i="87" s="1"/>
  <c r="AJ149" i="87" s="1"/>
  <c r="AZ115" i="87"/>
  <c r="T115" i="87" s="1"/>
  <c r="AJ115" i="87" s="1"/>
  <c r="AZ67" i="87"/>
  <c r="T67" i="87" s="1"/>
  <c r="AJ67" i="87" s="1"/>
  <c r="AZ51" i="87"/>
  <c r="T51" i="87" s="1"/>
  <c r="AJ51" i="87" s="1"/>
  <c r="BD80" i="87"/>
  <c r="X80" i="87" s="1"/>
  <c r="AN80" i="87" s="1"/>
  <c r="BD44" i="87"/>
  <c r="X44" i="87" s="1"/>
  <c r="AN44" i="87" s="1"/>
  <c r="BD48" i="87"/>
  <c r="X48" i="87" s="1"/>
  <c r="AN48" i="87" s="1"/>
  <c r="BD52" i="87"/>
  <c r="X52" i="87" s="1"/>
  <c r="AN52" i="87" s="1"/>
  <c r="BD56" i="87"/>
  <c r="X56" i="87" s="1"/>
  <c r="AN56" i="87" s="1"/>
  <c r="BD60" i="87"/>
  <c r="X60" i="87" s="1"/>
  <c r="AN60" i="87" s="1"/>
  <c r="BD64" i="87"/>
  <c r="X64" i="87" s="1"/>
  <c r="AN64" i="87" s="1"/>
  <c r="BD68" i="87"/>
  <c r="X68" i="87" s="1"/>
  <c r="AN68" i="87" s="1"/>
  <c r="BD72" i="87"/>
  <c r="X72" i="87" s="1"/>
  <c r="AN72" i="87" s="1"/>
  <c r="BD76" i="87"/>
  <c r="X76" i="87" s="1"/>
  <c r="AN76" i="87" s="1"/>
  <c r="BD103" i="87"/>
  <c r="X103" i="87" s="1"/>
  <c r="AN103" i="87" s="1"/>
  <c r="BD107" i="87"/>
  <c r="X107" i="87" s="1"/>
  <c r="AN107" i="87" s="1"/>
  <c r="BD178" i="87"/>
  <c r="X178" i="87" s="1"/>
  <c r="AN178" i="87" s="1"/>
  <c r="BD163" i="87"/>
  <c r="X163" i="87" s="1"/>
  <c r="AN163" i="87" s="1"/>
  <c r="BJ46" i="87"/>
  <c r="AD46" i="87" s="1"/>
  <c r="AT46" i="87" s="1"/>
  <c r="BJ62" i="87"/>
  <c r="AD62" i="87" s="1"/>
  <c r="AT62" i="87" s="1"/>
  <c r="BJ98" i="87"/>
  <c r="AD98" i="87" s="1"/>
  <c r="AT98" i="87" s="1"/>
  <c r="BJ119" i="87"/>
  <c r="AD119" i="87" s="1"/>
  <c r="AT119" i="87" s="1"/>
  <c r="BJ131" i="87"/>
  <c r="AD131" i="87" s="1"/>
  <c r="AT131" i="87" s="1"/>
  <c r="BJ137" i="87"/>
  <c r="AD137" i="87" s="1"/>
  <c r="AT137" i="87" s="1"/>
  <c r="BJ173" i="87"/>
  <c r="AD173" i="87" s="1"/>
  <c r="AT173" i="87" s="1"/>
  <c r="BJ191" i="87"/>
  <c r="AD191" i="87" s="1"/>
  <c r="AT191" i="87" s="1"/>
  <c r="AY57" i="87"/>
  <c r="S57" i="87" s="1"/>
  <c r="AI57" i="87" s="1"/>
  <c r="AY73" i="87"/>
  <c r="S73" i="87" s="1"/>
  <c r="AI73" i="87" s="1"/>
  <c r="AZ199" i="87"/>
  <c r="T199" i="87" s="1"/>
  <c r="AJ199" i="87" s="1"/>
  <c r="AZ155" i="87"/>
  <c r="T155" i="87" s="1"/>
  <c r="AJ155" i="87" s="1"/>
  <c r="AZ36" i="87"/>
  <c r="T36" i="87" s="1"/>
  <c r="AJ36" i="87" s="1"/>
  <c r="BH31" i="87"/>
  <c r="AB31" i="87" s="1"/>
  <c r="AR31" i="87" s="1"/>
  <c r="BI31" i="87"/>
  <c r="AC31" i="87" s="1"/>
  <c r="AS31" i="87" s="1"/>
  <c r="BB28" i="87"/>
  <c r="V28" i="87" s="1"/>
  <c r="AL28" i="87" s="1"/>
  <c r="BK28" i="87"/>
  <c r="AE28" i="87" s="1"/>
  <c r="AU28" i="87" s="1"/>
  <c r="BC28" i="87"/>
  <c r="W28" i="87" s="1"/>
  <c r="AM28" i="87" s="1"/>
  <c r="BG31" i="87"/>
  <c r="AA31" i="87" s="1"/>
  <c r="AQ31" i="87" s="1"/>
  <c r="BI32" i="87"/>
  <c r="AC32" i="87" s="1"/>
  <c r="AS32" i="87" s="1"/>
  <c r="BH32" i="87"/>
  <c r="AB32" i="87" s="1"/>
  <c r="AR32" i="87" s="1"/>
  <c r="BC29" i="87"/>
  <c r="W29" i="87" s="1"/>
  <c r="AM29" i="87" s="1"/>
  <c r="AY119" i="87"/>
  <c r="S119" i="87" s="1"/>
  <c r="AI119" i="87" s="1"/>
  <c r="AY135" i="87"/>
  <c r="S135" i="87" s="1"/>
  <c r="AI135" i="87" s="1"/>
  <c r="AY156" i="87"/>
  <c r="S156" i="87" s="1"/>
  <c r="AI156" i="87" s="1"/>
  <c r="AY140" i="87"/>
  <c r="S140" i="87" s="1"/>
  <c r="AI140" i="87" s="1"/>
  <c r="AY180" i="87"/>
  <c r="S180" i="87" s="1"/>
  <c r="AI180" i="87" s="1"/>
  <c r="AZ191" i="87"/>
  <c r="T191" i="87" s="1"/>
  <c r="AJ191" i="87" s="1"/>
  <c r="AZ148" i="87"/>
  <c r="T148" i="87" s="1"/>
  <c r="AJ148" i="87" s="1"/>
  <c r="AZ62" i="87"/>
  <c r="T62" i="87" s="1"/>
  <c r="AJ62" i="87" s="1"/>
  <c r="AZ46" i="87"/>
  <c r="T46" i="87" s="1"/>
  <c r="AJ46" i="87" s="1"/>
  <c r="AZ187" i="87"/>
  <c r="T187" i="87" s="1"/>
  <c r="AJ187" i="87" s="1"/>
  <c r="AZ178" i="87"/>
  <c r="T178" i="87" s="1"/>
  <c r="AJ178" i="87" s="1"/>
  <c r="AZ162" i="87"/>
  <c r="T162" i="87" s="1"/>
  <c r="AJ162" i="87" s="1"/>
  <c r="AZ58" i="87"/>
  <c r="T58" i="87" s="1"/>
  <c r="AJ58" i="87" s="1"/>
  <c r="AZ118" i="87"/>
  <c r="T118" i="87" s="1"/>
  <c r="AJ118" i="87" s="1"/>
  <c r="AZ102" i="87"/>
  <c r="T102" i="87" s="1"/>
  <c r="AJ102" i="87" s="1"/>
  <c r="AZ70" i="87"/>
  <c r="T70" i="87" s="1"/>
  <c r="AJ70" i="87" s="1"/>
  <c r="AZ54" i="87"/>
  <c r="T54" i="87" s="1"/>
  <c r="AJ54" i="87" s="1"/>
  <c r="P2" i="87"/>
  <c r="BF150" i="87"/>
  <c r="Z150" i="87" s="1"/>
  <c r="AP150" i="87" s="1"/>
  <c r="BF158" i="87"/>
  <c r="Z158" i="87" s="1"/>
  <c r="AP158" i="87" s="1"/>
  <c r="BF172" i="87"/>
  <c r="Z172" i="87" s="1"/>
  <c r="AP172" i="87" s="1"/>
  <c r="BF180" i="87"/>
  <c r="Z180" i="87" s="1"/>
  <c r="AP180" i="87" s="1"/>
  <c r="BF189" i="87"/>
  <c r="Z189" i="87" s="1"/>
  <c r="AP189" i="87" s="1"/>
  <c r="BG87" i="87"/>
  <c r="AA87" i="87" s="1"/>
  <c r="AQ87" i="87" s="1"/>
  <c r="BG103" i="87"/>
  <c r="AA103" i="87" s="1"/>
  <c r="AQ103" i="87" s="1"/>
  <c r="BG119" i="87"/>
  <c r="AA119" i="87" s="1"/>
  <c r="AQ119" i="87" s="1"/>
  <c r="BG154" i="87"/>
  <c r="AA154" i="87" s="1"/>
  <c r="AQ154" i="87" s="1"/>
  <c r="BG157" i="87"/>
  <c r="AA157" i="87" s="1"/>
  <c r="AQ157" i="87" s="1"/>
  <c r="BG140" i="87"/>
  <c r="AA140" i="87" s="1"/>
  <c r="AQ140" i="87" s="1"/>
  <c r="BG144" i="87"/>
  <c r="AA144" i="87" s="1"/>
  <c r="AQ144" i="87" s="1"/>
  <c r="BG167" i="87"/>
  <c r="AA167" i="87" s="1"/>
  <c r="AQ167" i="87" s="1"/>
  <c r="BG190" i="87"/>
  <c r="AA190" i="87" s="1"/>
  <c r="AQ190" i="87" s="1"/>
  <c r="AZ180" i="87"/>
  <c r="T180" i="87" s="1"/>
  <c r="AJ180" i="87" s="1"/>
  <c r="AZ168" i="87"/>
  <c r="T168" i="87" s="1"/>
  <c r="AJ168" i="87" s="1"/>
  <c r="AZ124" i="87"/>
  <c r="T124" i="87" s="1"/>
  <c r="AJ124" i="87" s="1"/>
  <c r="BD33" i="87"/>
  <c r="X33" i="87" s="1"/>
  <c r="AN33" i="87" s="1"/>
  <c r="BD85" i="87"/>
  <c r="X85" i="87" s="1"/>
  <c r="AN85" i="87" s="1"/>
  <c r="BD123" i="87"/>
  <c r="X123" i="87" s="1"/>
  <c r="AN123" i="87" s="1"/>
  <c r="BD151" i="87"/>
  <c r="X151" i="87" s="1"/>
  <c r="AN151" i="87" s="1"/>
  <c r="BD164" i="87"/>
  <c r="X164" i="87" s="1"/>
  <c r="AN164" i="87" s="1"/>
  <c r="BD194" i="87"/>
  <c r="X194" i="87" s="1"/>
  <c r="AN194" i="87" s="1"/>
  <c r="BJ85" i="87"/>
  <c r="AD85" i="87" s="1"/>
  <c r="AT85" i="87" s="1"/>
  <c r="BJ97" i="87"/>
  <c r="AD97" i="87" s="1"/>
  <c r="AT97" i="87" s="1"/>
  <c r="BJ106" i="87"/>
  <c r="AD106" i="87" s="1"/>
  <c r="AT106" i="87" s="1"/>
  <c r="BJ138" i="87"/>
  <c r="AD138" i="87" s="1"/>
  <c r="AT138" i="87" s="1"/>
  <c r="BJ196" i="87"/>
  <c r="AD196" i="87" s="1"/>
  <c r="AT196" i="87" s="1"/>
  <c r="AY37" i="87"/>
  <c r="S37" i="87" s="1"/>
  <c r="AI37" i="87" s="1"/>
  <c r="AY115" i="87"/>
  <c r="S115" i="87" s="1"/>
  <c r="AI115" i="87" s="1"/>
  <c r="AY182" i="87"/>
  <c r="S182" i="87" s="1"/>
  <c r="AI182" i="87" s="1"/>
  <c r="AY172" i="87"/>
  <c r="S172" i="87" s="1"/>
  <c r="AI172" i="87" s="1"/>
  <c r="AY205" i="87"/>
  <c r="S205" i="87" s="1"/>
  <c r="AI205" i="87" s="1"/>
  <c r="AZ96" i="87"/>
  <c r="T96" i="87" s="1"/>
  <c r="AJ96" i="87" s="1"/>
  <c r="BG41" i="87"/>
  <c r="AA41" i="87" s="1"/>
  <c r="AQ41" i="87" s="1"/>
  <c r="BG84" i="87"/>
  <c r="AA84" i="87" s="1"/>
  <c r="AQ84" i="87" s="1"/>
  <c r="BG88" i="87"/>
  <c r="AA88" i="87" s="1"/>
  <c r="AQ88" i="87" s="1"/>
  <c r="BG92" i="87"/>
  <c r="AA92" i="87" s="1"/>
  <c r="AQ92" i="87" s="1"/>
  <c r="BG96" i="87"/>
  <c r="AA96" i="87" s="1"/>
  <c r="AQ96" i="87" s="1"/>
  <c r="BG104" i="87"/>
  <c r="AA104" i="87" s="1"/>
  <c r="AQ104" i="87" s="1"/>
  <c r="BG112" i="87"/>
  <c r="AA112" i="87" s="1"/>
  <c r="AQ112" i="87" s="1"/>
  <c r="BG128" i="87"/>
  <c r="AA128" i="87" s="1"/>
  <c r="AQ128" i="87" s="1"/>
  <c r="BG141" i="87"/>
  <c r="AA141" i="87" s="1"/>
  <c r="AQ141" i="87" s="1"/>
  <c r="BG172" i="87"/>
  <c r="AA172" i="87" s="1"/>
  <c r="AQ172" i="87" s="1"/>
  <c r="BG180" i="87"/>
  <c r="AA180" i="87" s="1"/>
  <c r="AQ180" i="87" s="1"/>
  <c r="AZ200" i="87"/>
  <c r="T200" i="87" s="1"/>
  <c r="AJ200" i="87" s="1"/>
  <c r="AZ172" i="87"/>
  <c r="T172" i="87" s="1"/>
  <c r="AJ172" i="87" s="1"/>
  <c r="AZ157" i="87"/>
  <c r="T157" i="87" s="1"/>
  <c r="AJ157" i="87" s="1"/>
  <c r="AZ40" i="87"/>
  <c r="T40" i="87" s="1"/>
  <c r="AJ40" i="87" s="1"/>
  <c r="BD37" i="87"/>
  <c r="X37" i="87" s="1"/>
  <c r="AN37" i="87" s="1"/>
  <c r="BD99" i="87"/>
  <c r="X99" i="87" s="1"/>
  <c r="AN99" i="87" s="1"/>
  <c r="BD110" i="87"/>
  <c r="X110" i="87" s="1"/>
  <c r="AN110" i="87" s="1"/>
  <c r="BD114" i="87"/>
  <c r="X114" i="87" s="1"/>
  <c r="AN114" i="87" s="1"/>
  <c r="BD118" i="87"/>
  <c r="X118" i="87" s="1"/>
  <c r="AN118" i="87" s="1"/>
  <c r="BD127" i="87"/>
  <c r="X127" i="87" s="1"/>
  <c r="AN127" i="87" s="1"/>
  <c r="BD131" i="87"/>
  <c r="X131" i="87" s="1"/>
  <c r="AN131" i="87" s="1"/>
  <c r="BD138" i="87"/>
  <c r="X138" i="87" s="1"/>
  <c r="AN138" i="87" s="1"/>
  <c r="BD169" i="87"/>
  <c r="X169" i="87" s="1"/>
  <c r="AN169" i="87" s="1"/>
  <c r="BD177" i="87"/>
  <c r="X177" i="87" s="1"/>
  <c r="AN177" i="87" s="1"/>
  <c r="BD187" i="87"/>
  <c r="X187" i="87" s="1"/>
  <c r="AN187" i="87" s="1"/>
  <c r="BD191" i="87"/>
  <c r="X191" i="87" s="1"/>
  <c r="AN191" i="87" s="1"/>
  <c r="BJ162" i="87"/>
  <c r="AD162" i="87" s="1"/>
  <c r="AT162" i="87" s="1"/>
  <c r="BJ148" i="87"/>
  <c r="AD148" i="87" s="1"/>
  <c r="AT148" i="87" s="1"/>
  <c r="BJ179" i="87"/>
  <c r="AD179" i="87" s="1"/>
  <c r="AT179" i="87" s="1"/>
  <c r="AY28" i="87"/>
  <c r="S28" i="87" s="1"/>
  <c r="AI28" i="87" s="1"/>
  <c r="AY84" i="87"/>
  <c r="S84" i="87" s="1"/>
  <c r="AI84" i="87" s="1"/>
  <c r="AY88" i="87"/>
  <c r="S88" i="87" s="1"/>
  <c r="AI88" i="87" s="1"/>
  <c r="AY92" i="87"/>
  <c r="S92" i="87" s="1"/>
  <c r="AI92" i="87" s="1"/>
  <c r="AY108" i="87"/>
  <c r="S108" i="87" s="1"/>
  <c r="AI108" i="87" s="1"/>
  <c r="AY132" i="87"/>
  <c r="S132" i="87" s="1"/>
  <c r="AI132" i="87" s="1"/>
  <c r="AY150" i="87"/>
  <c r="S150" i="87" s="1"/>
  <c r="AI150" i="87" s="1"/>
  <c r="AY189" i="87"/>
  <c r="S189" i="87" s="1"/>
  <c r="AI189" i="87" s="1"/>
  <c r="AZ141" i="87"/>
  <c r="T141" i="87" s="1"/>
  <c r="AJ141" i="87" s="1"/>
  <c r="AZ92" i="87"/>
  <c r="T92" i="87" s="1"/>
  <c r="AJ92" i="87" s="1"/>
  <c r="AZ28" i="87"/>
  <c r="T28" i="87" s="1"/>
  <c r="AJ28" i="87" s="1"/>
  <c r="BG152" i="87"/>
  <c r="AA152" i="87" s="1"/>
  <c r="AQ152" i="87" s="1"/>
  <c r="AZ145" i="87"/>
  <c r="T145" i="87" s="1"/>
  <c r="AJ145" i="87" s="1"/>
  <c r="AZ80" i="87"/>
  <c r="T80" i="87" s="1"/>
  <c r="AJ80" i="87" s="1"/>
  <c r="BD29" i="87"/>
  <c r="X29" i="87" s="1"/>
  <c r="AN29" i="87" s="1"/>
  <c r="BD77" i="87"/>
  <c r="X77" i="87" s="1"/>
  <c r="AN77" i="87" s="1"/>
  <c r="BD81" i="87"/>
  <c r="X81" i="87" s="1"/>
  <c r="AN81" i="87" s="1"/>
  <c r="BD45" i="87"/>
  <c r="X45" i="87" s="1"/>
  <c r="AN45" i="87" s="1"/>
  <c r="BD49" i="87"/>
  <c r="X49" i="87" s="1"/>
  <c r="AN49" i="87" s="1"/>
  <c r="BD53" i="87"/>
  <c r="X53" i="87" s="1"/>
  <c r="AN53" i="87" s="1"/>
  <c r="BD57" i="87"/>
  <c r="X57" i="87" s="1"/>
  <c r="AN57" i="87" s="1"/>
  <c r="BD61" i="87"/>
  <c r="X61" i="87" s="1"/>
  <c r="AN61" i="87" s="1"/>
  <c r="BD65" i="87"/>
  <c r="X65" i="87" s="1"/>
  <c r="AN65" i="87" s="1"/>
  <c r="BD69" i="87"/>
  <c r="X69" i="87" s="1"/>
  <c r="AN69" i="87" s="1"/>
  <c r="BD73" i="87"/>
  <c r="X73" i="87" s="1"/>
  <c r="AN73" i="87" s="1"/>
  <c r="BD104" i="87"/>
  <c r="X104" i="87" s="1"/>
  <c r="AN104" i="87" s="1"/>
  <c r="BD134" i="87"/>
  <c r="X134" i="87" s="1"/>
  <c r="AN134" i="87" s="1"/>
  <c r="BD159" i="87"/>
  <c r="X159" i="87" s="1"/>
  <c r="AN159" i="87" s="1"/>
  <c r="BD180" i="87"/>
  <c r="X180" i="87" s="1"/>
  <c r="AN180" i="87" s="1"/>
  <c r="BD165" i="87"/>
  <c r="X165" i="87" s="1"/>
  <c r="AN165" i="87" s="1"/>
  <c r="BJ51" i="87"/>
  <c r="AD51" i="87" s="1"/>
  <c r="AT51" i="87" s="1"/>
  <c r="BJ67" i="87"/>
  <c r="AD67" i="87" s="1"/>
  <c r="AT67" i="87" s="1"/>
  <c r="BJ88" i="87"/>
  <c r="AD88" i="87" s="1"/>
  <c r="AT88" i="87" s="1"/>
  <c r="BJ178" i="87"/>
  <c r="AD178" i="87" s="1"/>
  <c r="AT178" i="87" s="1"/>
  <c r="AY148" i="87"/>
  <c r="S148" i="87" s="1"/>
  <c r="AI148" i="87" s="1"/>
  <c r="AY171" i="87"/>
  <c r="S171" i="87" s="1"/>
  <c r="AI171" i="87" s="1"/>
  <c r="AY179" i="87"/>
  <c r="S179" i="87" s="1"/>
  <c r="AI179" i="87" s="1"/>
  <c r="AZ100" i="87"/>
  <c r="T100" i="87" s="1"/>
  <c r="AJ100" i="87" s="1"/>
  <c r="BH118" i="87"/>
  <c r="AB118" i="87" s="1"/>
  <c r="AR118" i="87" s="1"/>
  <c r="BE30" i="87"/>
  <c r="Y30" i="87" s="1"/>
  <c r="AO30" i="87" s="1"/>
  <c r="BE89" i="87"/>
  <c r="Y89" i="87" s="1"/>
  <c r="AO89" i="87" s="1"/>
  <c r="BE93" i="87"/>
  <c r="Y93" i="87" s="1"/>
  <c r="AO93" i="87" s="1"/>
  <c r="BE97" i="87"/>
  <c r="Y97" i="87" s="1"/>
  <c r="AO97" i="87" s="1"/>
  <c r="BE125" i="87"/>
  <c r="Y125" i="87" s="1"/>
  <c r="AO125" i="87" s="1"/>
  <c r="BE143" i="87"/>
  <c r="Y143" i="87" s="1"/>
  <c r="AO143" i="87" s="1"/>
  <c r="BE166" i="87"/>
  <c r="Y166" i="87" s="1"/>
  <c r="AO166" i="87" s="1"/>
  <c r="BE182" i="87"/>
  <c r="Y182" i="87" s="1"/>
  <c r="AO182" i="87" s="1"/>
  <c r="BK87" i="87"/>
  <c r="AE87" i="87" s="1"/>
  <c r="AU87" i="87" s="1"/>
  <c r="BK103" i="87"/>
  <c r="AE103" i="87" s="1"/>
  <c r="AU103" i="87" s="1"/>
  <c r="BK119" i="87"/>
  <c r="AE119" i="87" s="1"/>
  <c r="AU119" i="87" s="1"/>
  <c r="BK135" i="87"/>
  <c r="AE135" i="87" s="1"/>
  <c r="AU135" i="87" s="1"/>
  <c r="BK196" i="87"/>
  <c r="AE196" i="87" s="1"/>
  <c r="AU196" i="87" s="1"/>
  <c r="BH70" i="87"/>
  <c r="AB70" i="87" s="1"/>
  <c r="AR70" i="87" s="1"/>
  <c r="BH54" i="87"/>
  <c r="AB54" i="87" s="1"/>
  <c r="AR54" i="87" s="1"/>
  <c r="BH139" i="87"/>
  <c r="AB139" i="87" s="1"/>
  <c r="AR139" i="87" s="1"/>
  <c r="BH110" i="87"/>
  <c r="AB110" i="87" s="1"/>
  <c r="AR110" i="87" s="1"/>
  <c r="BH78" i="87"/>
  <c r="AB78" i="87" s="1"/>
  <c r="AR78" i="87" s="1"/>
  <c r="BH62" i="87"/>
  <c r="AB62" i="87" s="1"/>
  <c r="AR62" i="87" s="1"/>
  <c r="BE75" i="87"/>
  <c r="Y75" i="87" s="1"/>
  <c r="AO75" i="87" s="1"/>
  <c r="BE80" i="87"/>
  <c r="Y80" i="87" s="1"/>
  <c r="AO80" i="87" s="1"/>
  <c r="BE31" i="87"/>
  <c r="Y31" i="87" s="1"/>
  <c r="AO31" i="87" s="1"/>
  <c r="BE76" i="87"/>
  <c r="Y76" i="87" s="1"/>
  <c r="AO76" i="87" s="1"/>
  <c r="BE136" i="87"/>
  <c r="Y136" i="87" s="1"/>
  <c r="AO136" i="87" s="1"/>
  <c r="BE162" i="87"/>
  <c r="Y162" i="87" s="1"/>
  <c r="AO162" i="87" s="1"/>
  <c r="BE151" i="87"/>
  <c r="Y151" i="87" s="1"/>
  <c r="AO151" i="87" s="1"/>
  <c r="BE159" i="87"/>
  <c r="Y159" i="87" s="1"/>
  <c r="AO159" i="87" s="1"/>
  <c r="BE176" i="87"/>
  <c r="Y176" i="87" s="1"/>
  <c r="AO176" i="87" s="1"/>
  <c r="BE186" i="87"/>
  <c r="Y186" i="87" s="1"/>
  <c r="AO186" i="87" s="1"/>
  <c r="BE194" i="87"/>
  <c r="Y194" i="87" s="1"/>
  <c r="AO194" i="87" s="1"/>
  <c r="BK159" i="87"/>
  <c r="AE159" i="87" s="1"/>
  <c r="AU159" i="87" s="1"/>
  <c r="BK175" i="87"/>
  <c r="AE175" i="87" s="1"/>
  <c r="AU175" i="87" s="1"/>
  <c r="BK190" i="87"/>
  <c r="AE190" i="87" s="1"/>
  <c r="AU190" i="87" s="1"/>
  <c r="BG164" i="87"/>
  <c r="AA164" i="87" s="1"/>
  <c r="AQ164" i="87" s="1"/>
  <c r="BH130" i="87"/>
  <c r="AB130" i="87" s="1"/>
  <c r="AR130" i="87" s="1"/>
  <c r="BH102" i="87"/>
  <c r="AB102" i="87" s="1"/>
  <c r="AR102" i="87" s="1"/>
  <c r="BE128" i="87"/>
  <c r="Y128" i="87" s="1"/>
  <c r="AO128" i="87" s="1"/>
  <c r="BE132" i="87"/>
  <c r="Y132" i="87" s="1"/>
  <c r="AO132" i="87" s="1"/>
  <c r="BK54" i="87"/>
  <c r="AE54" i="87" s="1"/>
  <c r="AU54" i="87" s="1"/>
  <c r="BK70" i="87"/>
  <c r="AE70" i="87" s="1"/>
  <c r="AU70" i="87" s="1"/>
  <c r="BG50" i="87"/>
  <c r="AA50" i="87" s="1"/>
  <c r="AQ50" i="87" s="1"/>
  <c r="BG66" i="87"/>
  <c r="AA66" i="87" s="1"/>
  <c r="AQ66" i="87" s="1"/>
  <c r="BG174" i="87"/>
  <c r="AA174" i="87" s="1"/>
  <c r="AQ174" i="87" s="1"/>
  <c r="BG185" i="87"/>
  <c r="AA185" i="87" s="1"/>
  <c r="AQ185" i="87" s="1"/>
  <c r="BH126" i="87"/>
  <c r="AB126" i="87" s="1"/>
  <c r="AR126" i="87" s="1"/>
  <c r="BH114" i="87"/>
  <c r="AB114" i="87" s="1"/>
  <c r="AR114" i="87" s="1"/>
  <c r="BH82" i="87"/>
  <c r="AB82" i="87" s="1"/>
  <c r="AR82" i="87" s="1"/>
  <c r="BH66" i="87"/>
  <c r="AB66" i="87" s="1"/>
  <c r="AR66" i="87" s="1"/>
  <c r="BH50" i="87"/>
  <c r="AB50" i="87" s="1"/>
  <c r="AR50" i="87" s="1"/>
  <c r="BE79" i="87"/>
  <c r="Y79" i="87" s="1"/>
  <c r="AO79" i="87" s="1"/>
  <c r="BE42" i="87"/>
  <c r="Y42" i="87" s="1"/>
  <c r="AO42" i="87" s="1"/>
  <c r="BE74" i="87"/>
  <c r="Y74" i="87" s="1"/>
  <c r="AO74" i="87" s="1"/>
  <c r="BE121" i="87"/>
  <c r="Y121" i="87" s="1"/>
  <c r="AO121" i="87" s="1"/>
  <c r="BE161" i="87"/>
  <c r="Y161" i="87" s="1"/>
  <c r="AO161" i="87" s="1"/>
  <c r="BE149" i="87"/>
  <c r="Y149" i="87" s="1"/>
  <c r="AO149" i="87" s="1"/>
  <c r="BE157" i="87"/>
  <c r="Y157" i="87" s="1"/>
  <c r="AO157" i="87" s="1"/>
  <c r="BE174" i="87"/>
  <c r="Y174" i="87" s="1"/>
  <c r="AO174" i="87" s="1"/>
  <c r="BE185" i="87"/>
  <c r="Y185" i="87" s="1"/>
  <c r="AO185" i="87" s="1"/>
  <c r="BE193" i="87"/>
  <c r="Y193" i="87" s="1"/>
  <c r="AO193" i="87" s="1"/>
  <c r="BK91" i="87"/>
  <c r="AE91" i="87" s="1"/>
  <c r="AU91" i="87" s="1"/>
  <c r="BK107" i="87"/>
  <c r="AE107" i="87" s="1"/>
  <c r="AU107" i="87" s="1"/>
  <c r="BK123" i="87"/>
  <c r="AE123" i="87" s="1"/>
  <c r="AU123" i="87" s="1"/>
  <c r="BK174" i="87"/>
  <c r="AE174" i="87" s="1"/>
  <c r="AU174" i="87" s="1"/>
  <c r="BK200" i="87"/>
  <c r="AE200" i="87" s="1"/>
  <c r="AU200" i="87" s="1"/>
  <c r="BH187" i="87"/>
  <c r="AB187" i="87" s="1"/>
  <c r="AR187" i="87" s="1"/>
  <c r="BH161" i="87"/>
  <c r="AB161" i="87" s="1"/>
  <c r="AR161" i="87" s="1"/>
  <c r="BH138" i="87"/>
  <c r="AB138" i="87" s="1"/>
  <c r="AR138" i="87" s="1"/>
  <c r="BE40" i="87"/>
  <c r="Y40" i="87" s="1"/>
  <c r="AO40" i="87" s="1"/>
  <c r="BE127" i="87"/>
  <c r="Y127" i="87" s="1"/>
  <c r="AO127" i="87" s="1"/>
  <c r="BE131" i="87"/>
  <c r="Y131" i="87" s="1"/>
  <c r="AO131" i="87" s="1"/>
  <c r="BE137" i="87"/>
  <c r="Y137" i="87" s="1"/>
  <c r="AO137" i="87" s="1"/>
  <c r="BE145" i="87"/>
  <c r="Y145" i="87" s="1"/>
  <c r="AO145" i="87" s="1"/>
  <c r="BE189" i="87"/>
  <c r="Y189" i="87" s="1"/>
  <c r="AO189" i="87" s="1"/>
  <c r="BK138" i="87"/>
  <c r="AE138" i="87" s="1"/>
  <c r="AU138" i="87" s="1"/>
  <c r="BH183" i="87"/>
  <c r="AB183" i="87" s="1"/>
  <c r="AR183" i="87" s="1"/>
  <c r="BE41" i="87"/>
  <c r="Y41" i="87" s="1"/>
  <c r="AO41" i="87" s="1"/>
  <c r="BE84" i="87"/>
  <c r="Y84" i="87" s="1"/>
  <c r="AO84" i="87" s="1"/>
  <c r="BE88" i="87"/>
  <c r="Y88" i="87" s="1"/>
  <c r="AO88" i="87" s="1"/>
  <c r="BE92" i="87"/>
  <c r="Y92" i="87" s="1"/>
  <c r="AO92" i="87" s="1"/>
  <c r="BE96" i="87"/>
  <c r="Y96" i="87" s="1"/>
  <c r="AO96" i="87" s="1"/>
  <c r="BE147" i="87"/>
  <c r="Y147" i="87" s="1"/>
  <c r="AO147" i="87" s="1"/>
  <c r="BE164" i="87"/>
  <c r="Y164" i="87" s="1"/>
  <c r="AO164" i="87" s="1"/>
  <c r="BK42" i="87"/>
  <c r="AE42" i="87" s="1"/>
  <c r="AU42" i="87" s="1"/>
  <c r="BK58" i="87"/>
  <c r="AE58" i="87" s="1"/>
  <c r="AU58" i="87" s="1"/>
  <c r="BK74" i="87"/>
  <c r="AE74" i="87" s="1"/>
  <c r="AU74" i="87" s="1"/>
  <c r="BK143" i="87"/>
  <c r="AE143" i="87" s="1"/>
  <c r="AU143" i="87" s="1"/>
  <c r="BK184" i="87"/>
  <c r="AE184" i="87" s="1"/>
  <c r="AU184" i="87" s="1"/>
  <c r="BG38" i="87"/>
  <c r="AA38" i="87" s="1"/>
  <c r="AQ38" i="87" s="1"/>
  <c r="BG54" i="87"/>
  <c r="AA54" i="87" s="1"/>
  <c r="AQ54" i="87" s="1"/>
  <c r="BG70" i="87"/>
  <c r="AA70" i="87" s="1"/>
  <c r="AQ70" i="87" s="1"/>
  <c r="BG34" i="87"/>
  <c r="AA34" i="87" s="1"/>
  <c r="AQ34" i="87" s="1"/>
  <c r="BG135" i="87"/>
  <c r="AA135" i="87" s="1"/>
  <c r="AQ135" i="87" s="1"/>
  <c r="BE35" i="87"/>
  <c r="Y35" i="87" s="1"/>
  <c r="AO35" i="87" s="1"/>
  <c r="BE86" i="87"/>
  <c r="Y86" i="87" s="1"/>
  <c r="AO86" i="87" s="1"/>
  <c r="BE90" i="87"/>
  <c r="Y90" i="87" s="1"/>
  <c r="AO90" i="87" s="1"/>
  <c r="BE94" i="87"/>
  <c r="Y94" i="87" s="1"/>
  <c r="AO94" i="87" s="1"/>
  <c r="BE77" i="87"/>
  <c r="Y77" i="87" s="1"/>
  <c r="AO77" i="87" s="1"/>
  <c r="BE81" i="87"/>
  <c r="Y81" i="87" s="1"/>
  <c r="AO81" i="87" s="1"/>
  <c r="BE32" i="87"/>
  <c r="Y32" i="87" s="1"/>
  <c r="AO32" i="87" s="1"/>
  <c r="BE141" i="87"/>
  <c r="Y141" i="87" s="1"/>
  <c r="AO141" i="87" s="1"/>
  <c r="BE153" i="87"/>
  <c r="Y153" i="87" s="1"/>
  <c r="AO153" i="87" s="1"/>
  <c r="BE170" i="87"/>
  <c r="Y170" i="87" s="1"/>
  <c r="AO170" i="87" s="1"/>
  <c r="BE178" i="87"/>
  <c r="Y178" i="87" s="1"/>
  <c r="AO178" i="87" s="1"/>
  <c r="BE187" i="87"/>
  <c r="Y187" i="87" s="1"/>
  <c r="AO187" i="87" s="1"/>
  <c r="BJ104" i="86"/>
  <c r="AD104" i="86" s="1"/>
  <c r="AT104" i="86" s="1"/>
  <c r="BC67" i="86"/>
  <c r="W67" i="86" s="1"/>
  <c r="AM67" i="86" s="1"/>
  <c r="BC180" i="86"/>
  <c r="W180" i="86" s="1"/>
  <c r="AM180" i="86" s="1"/>
  <c r="BC195" i="86"/>
  <c r="W195" i="86" s="1"/>
  <c r="AM195" i="86" s="1"/>
  <c r="BB187" i="86"/>
  <c r="V187" i="86" s="1"/>
  <c r="AL187" i="86" s="1"/>
  <c r="BB123" i="86"/>
  <c r="V123" i="86" s="1"/>
  <c r="AL123" i="86" s="1"/>
  <c r="BC170" i="86"/>
  <c r="W170" i="86" s="1"/>
  <c r="AM170" i="86" s="1"/>
  <c r="BB100" i="86"/>
  <c r="V100" i="86" s="1"/>
  <c r="AL100" i="86" s="1"/>
  <c r="BJ192" i="86"/>
  <c r="AD192" i="86" s="1"/>
  <c r="AT192" i="86" s="1"/>
  <c r="BJ105" i="86"/>
  <c r="AD105" i="86" s="1"/>
  <c r="AT105" i="86" s="1"/>
  <c r="BJ148" i="86"/>
  <c r="AD148" i="86" s="1"/>
  <c r="AT148" i="86" s="1"/>
  <c r="BJ120" i="86"/>
  <c r="AD120" i="86" s="1"/>
  <c r="AT120" i="86" s="1"/>
  <c r="BB95" i="86"/>
  <c r="V95" i="86" s="1"/>
  <c r="AL95" i="86" s="1"/>
  <c r="BB65" i="86"/>
  <c r="V65" i="86" s="1"/>
  <c r="AL65" i="86" s="1"/>
  <c r="BB130" i="86"/>
  <c r="V130" i="86" s="1"/>
  <c r="AL130" i="86" s="1"/>
  <c r="BB195" i="86"/>
  <c r="V195" i="86" s="1"/>
  <c r="AL195" i="86" s="1"/>
  <c r="BB186" i="86"/>
  <c r="V186" i="86" s="1"/>
  <c r="AL186" i="86" s="1"/>
  <c r="BG33" i="86"/>
  <c r="AA33" i="86" s="1"/>
  <c r="AQ33" i="86" s="1"/>
  <c r="BG49" i="86"/>
  <c r="AA49" i="86" s="1"/>
  <c r="AQ49" i="86" s="1"/>
  <c r="BG90" i="86"/>
  <c r="AA90" i="86" s="1"/>
  <c r="AQ90" i="86" s="1"/>
  <c r="BG98" i="86"/>
  <c r="AA98" i="86" s="1"/>
  <c r="AQ98" i="86" s="1"/>
  <c r="BG130" i="86"/>
  <c r="AA130" i="86" s="1"/>
  <c r="AQ130" i="86" s="1"/>
  <c r="BG155" i="86"/>
  <c r="AA155" i="86" s="1"/>
  <c r="AQ155" i="86" s="1"/>
  <c r="BG171" i="86"/>
  <c r="AA171" i="86" s="1"/>
  <c r="AQ171" i="86" s="1"/>
  <c r="BG177" i="86"/>
  <c r="AA177" i="86" s="1"/>
  <c r="AQ177" i="86" s="1"/>
  <c r="AZ36" i="86"/>
  <c r="T36" i="86" s="1"/>
  <c r="AJ36" i="86" s="1"/>
  <c r="AZ76" i="86"/>
  <c r="T76" i="86" s="1"/>
  <c r="AJ76" i="86" s="1"/>
  <c r="AZ80" i="86"/>
  <c r="T80" i="86" s="1"/>
  <c r="AJ80" i="86" s="1"/>
  <c r="AZ92" i="86"/>
  <c r="T92" i="86" s="1"/>
  <c r="AJ92" i="86" s="1"/>
  <c r="AZ97" i="86"/>
  <c r="T97" i="86" s="1"/>
  <c r="AJ97" i="86" s="1"/>
  <c r="BC30" i="86"/>
  <c r="W30" i="86" s="1"/>
  <c r="AM30" i="86" s="1"/>
  <c r="BB99" i="86"/>
  <c r="V99" i="86" s="1"/>
  <c r="AL99" i="86" s="1"/>
  <c r="BB153" i="86"/>
  <c r="V153" i="86" s="1"/>
  <c r="AL153" i="86" s="1"/>
  <c r="BB132" i="86"/>
  <c r="V132" i="86" s="1"/>
  <c r="AL132" i="86" s="1"/>
  <c r="BJ31" i="86"/>
  <c r="AD31" i="86" s="1"/>
  <c r="AT31" i="86" s="1"/>
  <c r="BJ41" i="86"/>
  <c r="AD41" i="86" s="1"/>
  <c r="AT41" i="86" s="1"/>
  <c r="BJ171" i="86"/>
  <c r="AD171" i="86" s="1"/>
  <c r="AT171" i="86" s="1"/>
  <c r="BJ188" i="86"/>
  <c r="AD188" i="86" s="1"/>
  <c r="AT188" i="86" s="1"/>
  <c r="BG65" i="86"/>
  <c r="AA65" i="86" s="1"/>
  <c r="AQ65" i="86" s="1"/>
  <c r="BG91" i="86"/>
  <c r="AA91" i="86" s="1"/>
  <c r="AQ91" i="86" s="1"/>
  <c r="BG99" i="86"/>
  <c r="AA99" i="86" s="1"/>
  <c r="AQ99" i="86" s="1"/>
  <c r="BG146" i="86"/>
  <c r="AA146" i="86" s="1"/>
  <c r="AQ146" i="86" s="1"/>
  <c r="BG161" i="86"/>
  <c r="AA161" i="86" s="1"/>
  <c r="AQ161" i="86" s="1"/>
  <c r="BG187" i="86"/>
  <c r="AA187" i="86" s="1"/>
  <c r="AQ187" i="86" s="1"/>
  <c r="BG194" i="86"/>
  <c r="AA194" i="86" s="1"/>
  <c r="AQ194" i="86" s="1"/>
  <c r="AZ37" i="86"/>
  <c r="T37" i="86" s="1"/>
  <c r="AJ37" i="86" s="1"/>
  <c r="AZ73" i="86"/>
  <c r="T73" i="86" s="1"/>
  <c r="AJ73" i="86" s="1"/>
  <c r="AZ89" i="86"/>
  <c r="T89" i="86" s="1"/>
  <c r="AJ89" i="86" s="1"/>
  <c r="AZ110" i="86"/>
  <c r="T110" i="86" s="1"/>
  <c r="AJ110" i="86" s="1"/>
  <c r="AZ150" i="86"/>
  <c r="T150" i="86" s="1"/>
  <c r="AJ150" i="86" s="1"/>
  <c r="AZ165" i="86"/>
  <c r="T165" i="86" s="1"/>
  <c r="AJ165" i="86" s="1"/>
  <c r="AZ55" i="86"/>
  <c r="T55" i="86" s="1"/>
  <c r="AJ55" i="86" s="1"/>
  <c r="BK74" i="86"/>
  <c r="AE74" i="86" s="1"/>
  <c r="AU74" i="86" s="1"/>
  <c r="BC40" i="86"/>
  <c r="W40" i="86" s="1"/>
  <c r="AM40" i="86" s="1"/>
  <c r="BC124" i="86"/>
  <c r="W124" i="86" s="1"/>
  <c r="AM124" i="86" s="1"/>
  <c r="BB165" i="86"/>
  <c r="V165" i="86" s="1"/>
  <c r="AL165" i="86" s="1"/>
  <c r="BB138" i="86"/>
  <c r="V138" i="86" s="1"/>
  <c r="AL138" i="86" s="1"/>
  <c r="BB194" i="86"/>
  <c r="V194" i="86" s="1"/>
  <c r="AL194" i="86" s="1"/>
  <c r="BB125" i="86"/>
  <c r="V125" i="86" s="1"/>
  <c r="AL125" i="86" s="1"/>
  <c r="BB107" i="86"/>
  <c r="V107" i="86" s="1"/>
  <c r="AL107" i="86" s="1"/>
  <c r="BB117" i="86"/>
  <c r="V117" i="86" s="1"/>
  <c r="AL117" i="86" s="1"/>
  <c r="BB164" i="86"/>
  <c r="V164" i="86" s="1"/>
  <c r="AL164" i="86" s="1"/>
  <c r="BB59" i="86"/>
  <c r="V59" i="86" s="1"/>
  <c r="AL59" i="86" s="1"/>
  <c r="BJ39" i="86"/>
  <c r="AD39" i="86" s="1"/>
  <c r="AT39" i="86" s="1"/>
  <c r="BJ128" i="86"/>
  <c r="AD128" i="86" s="1"/>
  <c r="AT128" i="86" s="1"/>
  <c r="BJ141" i="86"/>
  <c r="AD141" i="86" s="1"/>
  <c r="AT141" i="86" s="1"/>
  <c r="BJ191" i="86"/>
  <c r="AD191" i="86" s="1"/>
  <c r="AT191" i="86" s="1"/>
  <c r="BJ132" i="86"/>
  <c r="AD132" i="86" s="1"/>
  <c r="AT132" i="86" s="1"/>
  <c r="BB46" i="86"/>
  <c r="V46" i="86" s="1"/>
  <c r="AL46" i="86" s="1"/>
  <c r="BB184" i="86"/>
  <c r="V184" i="86" s="1"/>
  <c r="AL184" i="86" s="1"/>
  <c r="BH111" i="86"/>
  <c r="AB111" i="86" s="1"/>
  <c r="AR111" i="86" s="1"/>
  <c r="BC106" i="86"/>
  <c r="W106" i="86" s="1"/>
  <c r="AM106" i="86" s="1"/>
  <c r="BC143" i="86"/>
  <c r="W143" i="86" s="1"/>
  <c r="AM143" i="86" s="1"/>
  <c r="BJ178" i="86"/>
  <c r="AD178" i="86" s="1"/>
  <c r="AT178" i="86" s="1"/>
  <c r="BJ147" i="86"/>
  <c r="AD147" i="86" s="1"/>
  <c r="AT147" i="86" s="1"/>
  <c r="BJ82" i="86"/>
  <c r="AD82" i="86" s="1"/>
  <c r="AT82" i="86" s="1"/>
  <c r="BJ61" i="86"/>
  <c r="AD61" i="86" s="1"/>
  <c r="AT61" i="86" s="1"/>
  <c r="BJ45" i="86"/>
  <c r="AD45" i="86" s="1"/>
  <c r="AT45" i="86" s="1"/>
  <c r="BC83" i="86"/>
  <c r="W83" i="86" s="1"/>
  <c r="AM83" i="86" s="1"/>
  <c r="BJ175" i="86"/>
  <c r="AD175" i="86" s="1"/>
  <c r="AT175" i="86" s="1"/>
  <c r="BJ146" i="86"/>
  <c r="AD146" i="86" s="1"/>
  <c r="AT146" i="86" s="1"/>
  <c r="BJ103" i="86"/>
  <c r="AD103" i="86" s="1"/>
  <c r="AT103" i="86" s="1"/>
  <c r="BB81" i="86"/>
  <c r="V81" i="86" s="1"/>
  <c r="AL81" i="86" s="1"/>
  <c r="BB122" i="86"/>
  <c r="V122" i="86" s="1"/>
  <c r="AL122" i="86" s="1"/>
  <c r="BJ94" i="86"/>
  <c r="AD94" i="86" s="1"/>
  <c r="AT94" i="86" s="1"/>
  <c r="BB88" i="86"/>
  <c r="V88" i="86" s="1"/>
  <c r="AL88" i="86" s="1"/>
  <c r="BC173" i="86"/>
  <c r="W173" i="86" s="1"/>
  <c r="AM173" i="86" s="1"/>
  <c r="BC110" i="86"/>
  <c r="W110" i="86" s="1"/>
  <c r="AM110" i="86" s="1"/>
  <c r="BC52" i="86"/>
  <c r="W52" i="86" s="1"/>
  <c r="AM52" i="86" s="1"/>
  <c r="BC48" i="86"/>
  <c r="W48" i="86" s="1"/>
  <c r="AM48" i="86" s="1"/>
  <c r="BC128" i="86"/>
  <c r="W128" i="86" s="1"/>
  <c r="AM128" i="86" s="1"/>
  <c r="BC148" i="86"/>
  <c r="W148" i="86" s="1"/>
  <c r="AM148" i="86" s="1"/>
  <c r="BB150" i="86"/>
  <c r="V150" i="86" s="1"/>
  <c r="AL150" i="86" s="1"/>
  <c r="BB91" i="86"/>
  <c r="V91" i="86" s="1"/>
  <c r="AL91" i="86" s="1"/>
  <c r="BB196" i="86"/>
  <c r="V196" i="86" s="1"/>
  <c r="AL196" i="86" s="1"/>
  <c r="BB84" i="86"/>
  <c r="V84" i="86" s="1"/>
  <c r="AL84" i="86" s="1"/>
  <c r="BB32" i="86"/>
  <c r="V32" i="86" s="1"/>
  <c r="AL32" i="86" s="1"/>
  <c r="BB67" i="86"/>
  <c r="V67" i="86" s="1"/>
  <c r="AL67" i="86" s="1"/>
  <c r="BC179" i="86"/>
  <c r="W179" i="86" s="1"/>
  <c r="AM179" i="86" s="1"/>
  <c r="BC166" i="86"/>
  <c r="W166" i="86" s="1"/>
  <c r="AM166" i="86" s="1"/>
  <c r="BB108" i="86"/>
  <c r="V108" i="86" s="1"/>
  <c r="AL108" i="86" s="1"/>
  <c r="BG85" i="86"/>
  <c r="AA85" i="86" s="1"/>
  <c r="AQ85" i="86" s="1"/>
  <c r="BG176" i="86"/>
  <c r="AA176" i="86" s="1"/>
  <c r="AQ176" i="86" s="1"/>
  <c r="AZ40" i="86"/>
  <c r="T40" i="86" s="1"/>
  <c r="AJ40" i="86" s="1"/>
  <c r="AZ56" i="86"/>
  <c r="T56" i="86" s="1"/>
  <c r="AJ56" i="86" s="1"/>
  <c r="AZ71" i="86"/>
  <c r="T71" i="86" s="1"/>
  <c r="AJ71" i="86" s="1"/>
  <c r="AZ87" i="86"/>
  <c r="T87" i="86" s="1"/>
  <c r="AJ87" i="86" s="1"/>
  <c r="AZ163" i="86"/>
  <c r="T163" i="86" s="1"/>
  <c r="AJ163" i="86" s="1"/>
  <c r="BK43" i="86"/>
  <c r="AE43" i="86" s="1"/>
  <c r="AU43" i="86" s="1"/>
  <c r="BK55" i="86"/>
  <c r="AE55" i="86" s="1"/>
  <c r="AU55" i="86" s="1"/>
  <c r="BK156" i="86"/>
  <c r="AE156" i="86" s="1"/>
  <c r="AU156" i="86" s="1"/>
  <c r="BK154" i="86"/>
  <c r="AE154" i="86" s="1"/>
  <c r="AU154" i="86" s="1"/>
  <c r="BK170" i="86"/>
  <c r="AE170" i="86" s="1"/>
  <c r="AU170" i="86" s="1"/>
  <c r="BK174" i="86"/>
  <c r="AE174" i="86" s="1"/>
  <c r="AU174" i="86" s="1"/>
  <c r="BK178" i="86"/>
  <c r="AE178" i="86" s="1"/>
  <c r="AU178" i="86" s="1"/>
  <c r="BG78" i="86"/>
  <c r="AA78" i="86" s="1"/>
  <c r="AQ78" i="86" s="1"/>
  <c r="BG82" i="86"/>
  <c r="AA82" i="86" s="1"/>
  <c r="AQ82" i="86" s="1"/>
  <c r="BG94" i="86"/>
  <c r="AA94" i="86" s="1"/>
  <c r="AQ94" i="86" s="1"/>
  <c r="BG118" i="86"/>
  <c r="AA118" i="86" s="1"/>
  <c r="AQ118" i="86" s="1"/>
  <c r="BG154" i="86"/>
  <c r="AA154" i="86" s="1"/>
  <c r="AQ154" i="86" s="1"/>
  <c r="BG160" i="86"/>
  <c r="AA160" i="86" s="1"/>
  <c r="AQ160" i="86" s="1"/>
  <c r="BG184" i="86"/>
  <c r="AA184" i="86" s="1"/>
  <c r="AQ184" i="86" s="1"/>
  <c r="BG186" i="86"/>
  <c r="AA186" i="86" s="1"/>
  <c r="AQ186" i="86" s="1"/>
  <c r="AZ30" i="86"/>
  <c r="T30" i="86" s="1"/>
  <c r="AJ30" i="86" s="1"/>
  <c r="AZ53" i="86"/>
  <c r="T53" i="86" s="1"/>
  <c r="AJ53" i="86" s="1"/>
  <c r="AZ57" i="86"/>
  <c r="T57" i="86" s="1"/>
  <c r="AJ57" i="86" s="1"/>
  <c r="AZ61" i="86"/>
  <c r="T61" i="86" s="1"/>
  <c r="AJ61" i="86" s="1"/>
  <c r="AZ64" i="86"/>
  <c r="T64" i="86" s="1"/>
  <c r="AJ64" i="86" s="1"/>
  <c r="AZ68" i="86"/>
  <c r="T68" i="86" s="1"/>
  <c r="AJ68" i="86" s="1"/>
  <c r="AZ84" i="86"/>
  <c r="T84" i="86" s="1"/>
  <c r="AJ84" i="86" s="1"/>
  <c r="AZ120" i="86"/>
  <c r="T120" i="86" s="1"/>
  <c r="AJ120" i="86" s="1"/>
  <c r="AZ156" i="86"/>
  <c r="T156" i="86" s="1"/>
  <c r="AJ156" i="86" s="1"/>
  <c r="AZ197" i="86"/>
  <c r="T197" i="86" s="1"/>
  <c r="AJ197" i="86" s="1"/>
  <c r="BK76" i="86"/>
  <c r="AE76" i="86" s="1"/>
  <c r="AU76" i="86" s="1"/>
  <c r="BK84" i="86"/>
  <c r="AE84" i="86" s="1"/>
  <c r="AU84" i="86" s="1"/>
  <c r="BK88" i="86"/>
  <c r="AE88" i="86" s="1"/>
  <c r="AU88" i="86" s="1"/>
  <c r="BK161" i="86"/>
  <c r="AE161" i="86" s="1"/>
  <c r="AU161" i="86" s="1"/>
  <c r="BC57" i="86"/>
  <c r="W57" i="86" s="1"/>
  <c r="AM57" i="86" s="1"/>
  <c r="BC68" i="86"/>
  <c r="W68" i="86" s="1"/>
  <c r="AM68" i="86" s="1"/>
  <c r="BC73" i="86"/>
  <c r="W73" i="86" s="1"/>
  <c r="AM73" i="86" s="1"/>
  <c r="BC77" i="86"/>
  <c r="W77" i="86" s="1"/>
  <c r="AM77" i="86" s="1"/>
  <c r="BC107" i="86"/>
  <c r="W107" i="86" s="1"/>
  <c r="AM107" i="86" s="1"/>
  <c r="BC161" i="86"/>
  <c r="W161" i="86" s="1"/>
  <c r="AM161" i="86" s="1"/>
  <c r="BB174" i="86"/>
  <c r="V174" i="86" s="1"/>
  <c r="AL174" i="86" s="1"/>
  <c r="BB157" i="86"/>
  <c r="V157" i="86" s="1"/>
  <c r="AL157" i="86" s="1"/>
  <c r="BB98" i="86"/>
  <c r="V98" i="86" s="1"/>
  <c r="AL98" i="86" s="1"/>
  <c r="BB109" i="86"/>
  <c r="V109" i="86" s="1"/>
  <c r="AL109" i="86" s="1"/>
  <c r="BB53" i="86"/>
  <c r="V53" i="86" s="1"/>
  <c r="AL53" i="86" s="1"/>
  <c r="BB141" i="86"/>
  <c r="V141" i="86" s="1"/>
  <c r="AL141" i="86" s="1"/>
  <c r="BB110" i="86"/>
  <c r="V110" i="86" s="1"/>
  <c r="AL110" i="86" s="1"/>
  <c r="BB80" i="86"/>
  <c r="V80" i="86" s="1"/>
  <c r="AL80" i="86" s="1"/>
  <c r="BB152" i="86"/>
  <c r="V152" i="86" s="1"/>
  <c r="AL152" i="86" s="1"/>
  <c r="BB114" i="86"/>
  <c r="V114" i="86" s="1"/>
  <c r="AL114" i="86" s="1"/>
  <c r="BJ196" i="86"/>
  <c r="AD196" i="86" s="1"/>
  <c r="AT196" i="86" s="1"/>
  <c r="BJ189" i="86"/>
  <c r="AD189" i="86" s="1"/>
  <c r="AT189" i="86" s="1"/>
  <c r="BJ46" i="86"/>
  <c r="AD46" i="86" s="1"/>
  <c r="AT46" i="86" s="1"/>
  <c r="BJ106" i="86"/>
  <c r="AD106" i="86" s="1"/>
  <c r="AT106" i="86" s="1"/>
  <c r="BJ67" i="86"/>
  <c r="AD67" i="86" s="1"/>
  <c r="AT67" i="86" s="1"/>
  <c r="BJ48" i="86"/>
  <c r="AD48" i="86" s="1"/>
  <c r="AT48" i="86" s="1"/>
  <c r="BJ157" i="86"/>
  <c r="AD157" i="86" s="1"/>
  <c r="AT157" i="86" s="1"/>
  <c r="BG34" i="86"/>
  <c r="AA34" i="86" s="1"/>
  <c r="AQ34" i="86" s="1"/>
  <c r="BG38" i="86"/>
  <c r="AA38" i="86" s="1"/>
  <c r="AQ38" i="86" s="1"/>
  <c r="BG42" i="86"/>
  <c r="AA42" i="86" s="1"/>
  <c r="AQ42" i="86" s="1"/>
  <c r="BG62" i="86"/>
  <c r="AA62" i="86" s="1"/>
  <c r="AQ62" i="86" s="1"/>
  <c r="BG75" i="86"/>
  <c r="AA75" i="86" s="1"/>
  <c r="AQ75" i="86" s="1"/>
  <c r="BG79" i="86"/>
  <c r="AA79" i="86" s="1"/>
  <c r="AQ79" i="86" s="1"/>
  <c r="BG95" i="86"/>
  <c r="AA95" i="86" s="1"/>
  <c r="AQ95" i="86" s="1"/>
  <c r="BG123" i="86"/>
  <c r="AA123" i="86" s="1"/>
  <c r="AQ123" i="86" s="1"/>
  <c r="BG127" i="86"/>
  <c r="AA127" i="86" s="1"/>
  <c r="AQ127" i="86" s="1"/>
  <c r="BG134" i="86"/>
  <c r="AA134" i="86" s="1"/>
  <c r="AQ134" i="86" s="1"/>
  <c r="BG145" i="86"/>
  <c r="AA145" i="86" s="1"/>
  <c r="AQ145" i="86" s="1"/>
  <c r="BG162" i="86"/>
  <c r="AA162" i="86" s="1"/>
  <c r="AQ162" i="86" s="1"/>
  <c r="BG182" i="86"/>
  <c r="AA182" i="86" s="1"/>
  <c r="AQ182" i="86" s="1"/>
  <c r="BG191" i="86"/>
  <c r="AA191" i="86" s="1"/>
  <c r="AQ191" i="86" s="1"/>
  <c r="AZ46" i="86"/>
  <c r="T46" i="86" s="1"/>
  <c r="AJ46" i="86" s="1"/>
  <c r="AZ50" i="86"/>
  <c r="T50" i="86" s="1"/>
  <c r="AJ50" i="86" s="1"/>
  <c r="AZ62" i="86"/>
  <c r="T62" i="86" s="1"/>
  <c r="AJ62" i="86" s="1"/>
  <c r="AZ34" i="86"/>
  <c r="T34" i="86" s="1"/>
  <c r="AJ34" i="86" s="1"/>
  <c r="AZ77" i="86"/>
  <c r="T77" i="86" s="1"/>
  <c r="AJ77" i="86" s="1"/>
  <c r="AZ98" i="86"/>
  <c r="T98" i="86" s="1"/>
  <c r="AJ98" i="86" s="1"/>
  <c r="AZ136" i="86"/>
  <c r="T136" i="86" s="1"/>
  <c r="AJ136" i="86" s="1"/>
  <c r="AZ113" i="86"/>
  <c r="T113" i="86" s="1"/>
  <c r="AJ113" i="86" s="1"/>
  <c r="AZ117" i="86"/>
  <c r="T117" i="86" s="1"/>
  <c r="AJ117" i="86" s="1"/>
  <c r="AZ121" i="86"/>
  <c r="T121" i="86" s="1"/>
  <c r="AJ121" i="86" s="1"/>
  <c r="AZ125" i="86"/>
  <c r="T125" i="86" s="1"/>
  <c r="AJ125" i="86" s="1"/>
  <c r="AZ142" i="86"/>
  <c r="T142" i="86" s="1"/>
  <c r="AJ142" i="86" s="1"/>
  <c r="AZ180" i="86"/>
  <c r="T180" i="86" s="1"/>
  <c r="AJ180" i="86" s="1"/>
  <c r="AZ188" i="86"/>
  <c r="T188" i="86" s="1"/>
  <c r="AJ188" i="86" s="1"/>
  <c r="AZ192" i="86"/>
  <c r="T192" i="86" s="1"/>
  <c r="AJ192" i="86" s="1"/>
  <c r="BK69" i="86"/>
  <c r="AE69" i="86" s="1"/>
  <c r="AU69" i="86" s="1"/>
  <c r="BK29" i="86"/>
  <c r="AE29" i="86" s="1"/>
  <c r="AU29" i="86" s="1"/>
  <c r="BK93" i="86"/>
  <c r="AE93" i="86" s="1"/>
  <c r="AU93" i="86" s="1"/>
  <c r="BK129" i="86"/>
  <c r="AE129" i="86" s="1"/>
  <c r="AU129" i="86" s="1"/>
  <c r="BC34" i="86"/>
  <c r="W34" i="86" s="1"/>
  <c r="AM34" i="86" s="1"/>
  <c r="BC38" i="86"/>
  <c r="W38" i="86" s="1"/>
  <c r="AM38" i="86" s="1"/>
  <c r="BC50" i="86"/>
  <c r="W50" i="86" s="1"/>
  <c r="AM50" i="86" s="1"/>
  <c r="BC54" i="86"/>
  <c r="W54" i="86" s="1"/>
  <c r="AM54" i="86" s="1"/>
  <c r="BC112" i="86"/>
  <c r="W112" i="86" s="1"/>
  <c r="AM112" i="86" s="1"/>
  <c r="BC96" i="86"/>
  <c r="W96" i="86" s="1"/>
  <c r="AM96" i="86" s="1"/>
  <c r="BC115" i="86"/>
  <c r="W115" i="86" s="1"/>
  <c r="AM115" i="86" s="1"/>
  <c r="BC134" i="86"/>
  <c r="W134" i="86" s="1"/>
  <c r="AM134" i="86" s="1"/>
  <c r="BC139" i="86"/>
  <c r="W139" i="86" s="1"/>
  <c r="AM139" i="86" s="1"/>
  <c r="BC155" i="86"/>
  <c r="W155" i="86" s="1"/>
  <c r="AM155" i="86" s="1"/>
  <c r="BC181" i="86"/>
  <c r="W181" i="86" s="1"/>
  <c r="AM181" i="86" s="1"/>
  <c r="BC190" i="86"/>
  <c r="W190" i="86" s="1"/>
  <c r="AM190" i="86" s="1"/>
  <c r="BB54" i="86"/>
  <c r="V54" i="86" s="1"/>
  <c r="AL54" i="86" s="1"/>
  <c r="BB181" i="86"/>
  <c r="V181" i="86" s="1"/>
  <c r="AL181" i="86" s="1"/>
  <c r="BB69" i="86"/>
  <c r="V69" i="86" s="1"/>
  <c r="AL69" i="86" s="1"/>
  <c r="BB68" i="86"/>
  <c r="V68" i="86" s="1"/>
  <c r="AL68" i="86" s="1"/>
  <c r="BB76" i="86"/>
  <c r="V76" i="86" s="1"/>
  <c r="AL76" i="86" s="1"/>
  <c r="BB56" i="86"/>
  <c r="V56" i="86" s="1"/>
  <c r="AL56" i="86" s="1"/>
  <c r="BB51" i="86"/>
  <c r="V51" i="86" s="1"/>
  <c r="AL51" i="86" s="1"/>
  <c r="BJ167" i="86"/>
  <c r="AD167" i="86" s="1"/>
  <c r="AT167" i="86" s="1"/>
  <c r="BJ111" i="86"/>
  <c r="AD111" i="86" s="1"/>
  <c r="AT111" i="86" s="1"/>
  <c r="BJ156" i="86"/>
  <c r="AD156" i="86" s="1"/>
  <c r="AT156" i="86" s="1"/>
  <c r="BJ62" i="86"/>
  <c r="AD62" i="86" s="1"/>
  <c r="AT62" i="86" s="1"/>
  <c r="BJ130" i="86"/>
  <c r="AD130" i="86" s="1"/>
  <c r="AT130" i="86" s="1"/>
  <c r="BJ107" i="86"/>
  <c r="AD107" i="86" s="1"/>
  <c r="AT107" i="86" s="1"/>
  <c r="BJ131" i="86"/>
  <c r="AD131" i="86" s="1"/>
  <c r="AT131" i="86" s="1"/>
  <c r="BJ173" i="86"/>
  <c r="AD173" i="86" s="1"/>
  <c r="AT173" i="86" s="1"/>
  <c r="BJ193" i="86"/>
  <c r="AD193" i="86" s="1"/>
  <c r="AT193" i="86" s="1"/>
  <c r="BJ57" i="86"/>
  <c r="AD57" i="86" s="1"/>
  <c r="AT57" i="86" s="1"/>
  <c r="BJ77" i="86"/>
  <c r="AD77" i="86" s="1"/>
  <c r="AT77" i="86" s="1"/>
  <c r="BJ125" i="86"/>
  <c r="AD125" i="86" s="1"/>
  <c r="AT125" i="86" s="1"/>
  <c r="BJ142" i="86"/>
  <c r="AD142" i="86" s="1"/>
  <c r="AT142" i="86" s="1"/>
  <c r="BJ159" i="86"/>
  <c r="AD159" i="86" s="1"/>
  <c r="AT159" i="86" s="1"/>
  <c r="BE30" i="86"/>
  <c r="Y30" i="86" s="1"/>
  <c r="AO30" i="86" s="1"/>
  <c r="BE95" i="86"/>
  <c r="Y95" i="86" s="1"/>
  <c r="AO95" i="86" s="1"/>
  <c r="BE107" i="86"/>
  <c r="Y107" i="86" s="1"/>
  <c r="AO107" i="86" s="1"/>
  <c r="BE111" i="86"/>
  <c r="Y111" i="86" s="1"/>
  <c r="AO111" i="86" s="1"/>
  <c r="BG35" i="86"/>
  <c r="AA35" i="86" s="1"/>
  <c r="AQ35" i="86" s="1"/>
  <c r="BG55" i="86"/>
  <c r="AA55" i="86" s="1"/>
  <c r="AQ55" i="86" s="1"/>
  <c r="BG108" i="86"/>
  <c r="AA108" i="86" s="1"/>
  <c r="AQ108" i="86" s="1"/>
  <c r="BG128" i="86"/>
  <c r="AA128" i="86" s="1"/>
  <c r="AQ128" i="86" s="1"/>
  <c r="BG135" i="86"/>
  <c r="AA135" i="86" s="1"/>
  <c r="AQ135" i="86" s="1"/>
  <c r="BG139" i="86"/>
  <c r="AA139" i="86" s="1"/>
  <c r="AQ139" i="86" s="1"/>
  <c r="BG150" i="86"/>
  <c r="AA150" i="86" s="1"/>
  <c r="AQ150" i="86" s="1"/>
  <c r="BG157" i="86"/>
  <c r="AA157" i="86" s="1"/>
  <c r="AQ157" i="86" s="1"/>
  <c r="BG166" i="86"/>
  <c r="AA166" i="86" s="1"/>
  <c r="AQ166" i="86" s="1"/>
  <c r="BG152" i="86"/>
  <c r="AA152" i="86" s="1"/>
  <c r="AQ152" i="86" s="1"/>
  <c r="BG188" i="86"/>
  <c r="AA188" i="86" s="1"/>
  <c r="AQ188" i="86" s="1"/>
  <c r="AZ43" i="86"/>
  <c r="T43" i="86" s="1"/>
  <c r="AJ43" i="86" s="1"/>
  <c r="AZ47" i="86"/>
  <c r="T47" i="86" s="1"/>
  <c r="AJ47" i="86" s="1"/>
  <c r="AZ70" i="86"/>
  <c r="T70" i="86" s="1"/>
  <c r="AJ70" i="86" s="1"/>
  <c r="AZ74" i="86"/>
  <c r="T74" i="86" s="1"/>
  <c r="AJ74" i="86" s="1"/>
  <c r="AZ78" i="86"/>
  <c r="T78" i="86" s="1"/>
  <c r="AJ78" i="86" s="1"/>
  <c r="AZ126" i="86"/>
  <c r="T126" i="86" s="1"/>
  <c r="AJ126" i="86" s="1"/>
  <c r="AZ182" i="86"/>
  <c r="T182" i="86" s="1"/>
  <c r="AJ182" i="86" s="1"/>
  <c r="BK70" i="86"/>
  <c r="AE70" i="86" s="1"/>
  <c r="AU70" i="86" s="1"/>
  <c r="BK117" i="86"/>
  <c r="AE117" i="86" s="1"/>
  <c r="AU117" i="86" s="1"/>
  <c r="BK98" i="86"/>
  <c r="AE98" i="86" s="1"/>
  <c r="AU98" i="86" s="1"/>
  <c r="BK140" i="86"/>
  <c r="AE140" i="86" s="1"/>
  <c r="AU140" i="86" s="1"/>
  <c r="BK196" i="86"/>
  <c r="AE196" i="86" s="1"/>
  <c r="AU196" i="86" s="1"/>
  <c r="BC43" i="86"/>
  <c r="W43" i="86" s="1"/>
  <c r="AM43" i="86" s="1"/>
  <c r="BC79" i="86"/>
  <c r="W79" i="86" s="1"/>
  <c r="AM79" i="86" s="1"/>
  <c r="BC127" i="86"/>
  <c r="W127" i="86" s="1"/>
  <c r="AM127" i="86" s="1"/>
  <c r="BC138" i="86"/>
  <c r="W138" i="86" s="1"/>
  <c r="AM138" i="86" s="1"/>
  <c r="BC169" i="86"/>
  <c r="W169" i="86" s="1"/>
  <c r="AM169" i="86" s="1"/>
  <c r="BB143" i="86"/>
  <c r="V143" i="86" s="1"/>
  <c r="AL143" i="86" s="1"/>
  <c r="BB77" i="86"/>
  <c r="V77" i="86" s="1"/>
  <c r="AL77" i="86" s="1"/>
  <c r="BB50" i="86"/>
  <c r="V50" i="86" s="1"/>
  <c r="AL50" i="86" s="1"/>
  <c r="BB133" i="86"/>
  <c r="V133" i="86" s="1"/>
  <c r="AL133" i="86" s="1"/>
  <c r="BB170" i="86"/>
  <c r="V170" i="86" s="1"/>
  <c r="AL170" i="86" s="1"/>
  <c r="BB179" i="86"/>
  <c r="V179" i="86" s="1"/>
  <c r="AL179" i="86" s="1"/>
  <c r="BB173" i="86"/>
  <c r="V173" i="86" s="1"/>
  <c r="AL173" i="86" s="1"/>
  <c r="BJ70" i="86"/>
  <c r="AD70" i="86" s="1"/>
  <c r="AT70" i="86" s="1"/>
  <c r="BJ162" i="86"/>
  <c r="AD162" i="86" s="1"/>
  <c r="AT162" i="86" s="1"/>
  <c r="BJ66" i="86"/>
  <c r="AD66" i="86" s="1"/>
  <c r="AT66" i="86" s="1"/>
  <c r="BJ35" i="86"/>
  <c r="AD35" i="86" s="1"/>
  <c r="AT35" i="86" s="1"/>
  <c r="BJ51" i="86"/>
  <c r="AD51" i="86" s="1"/>
  <c r="AT51" i="86" s="1"/>
  <c r="BJ145" i="86"/>
  <c r="AD145" i="86" s="1"/>
  <c r="AT145" i="86" s="1"/>
  <c r="BJ65" i="86"/>
  <c r="AD65" i="86" s="1"/>
  <c r="AT65" i="86" s="1"/>
  <c r="BJ56" i="86"/>
  <c r="AD56" i="86" s="1"/>
  <c r="AT56" i="86" s="1"/>
  <c r="BJ76" i="86"/>
  <c r="AD76" i="86" s="1"/>
  <c r="AT76" i="86" s="1"/>
  <c r="BJ124" i="86"/>
  <c r="AD124" i="86" s="1"/>
  <c r="AT124" i="86" s="1"/>
  <c r="BH191" i="86"/>
  <c r="AB191" i="86" s="1"/>
  <c r="AR191" i="86" s="1"/>
  <c r="BH157" i="86"/>
  <c r="AB157" i="86" s="1"/>
  <c r="AR157" i="86" s="1"/>
  <c r="BH76" i="86"/>
  <c r="AB76" i="86" s="1"/>
  <c r="AR76" i="86" s="1"/>
  <c r="BH169" i="86"/>
  <c r="AB169" i="86" s="1"/>
  <c r="AR169" i="86" s="1"/>
  <c r="BH57" i="86"/>
  <c r="AB57" i="86" s="1"/>
  <c r="AR57" i="86" s="1"/>
  <c r="BH41" i="86"/>
  <c r="AB41" i="86" s="1"/>
  <c r="AR41" i="86" s="1"/>
  <c r="BJ174" i="86"/>
  <c r="AD174" i="86" s="1"/>
  <c r="AT174" i="86" s="1"/>
  <c r="BK142" i="86"/>
  <c r="AE142" i="86" s="1"/>
  <c r="AU142" i="86" s="1"/>
  <c r="BC82" i="86"/>
  <c r="W82" i="86" s="1"/>
  <c r="AM82" i="86" s="1"/>
  <c r="BC136" i="86"/>
  <c r="W136" i="86" s="1"/>
  <c r="AM136" i="86" s="1"/>
  <c r="BB86" i="86"/>
  <c r="V86" i="86" s="1"/>
  <c r="AL86" i="86" s="1"/>
  <c r="BJ123" i="86"/>
  <c r="AD123" i="86" s="1"/>
  <c r="AT123" i="86" s="1"/>
  <c r="BJ74" i="86"/>
  <c r="AD74" i="86" s="1"/>
  <c r="AT74" i="86" s="1"/>
  <c r="BJ59" i="86"/>
  <c r="AD59" i="86" s="1"/>
  <c r="AT59" i="86" s="1"/>
  <c r="BJ181" i="86"/>
  <c r="AD181" i="86" s="1"/>
  <c r="AT181" i="86" s="1"/>
  <c r="BJ118" i="86"/>
  <c r="AD118" i="86" s="1"/>
  <c r="AT118" i="86" s="1"/>
  <c r="BJ99" i="86"/>
  <c r="AD99" i="86" s="1"/>
  <c r="AT99" i="86" s="1"/>
  <c r="BJ197" i="86"/>
  <c r="AD197" i="86" s="1"/>
  <c r="AT197" i="86" s="1"/>
  <c r="BJ53" i="86"/>
  <c r="AD53" i="86" s="1"/>
  <c r="AT53" i="86" s="1"/>
  <c r="BJ37" i="86"/>
  <c r="AD37" i="86" s="1"/>
  <c r="AT37" i="86" s="1"/>
  <c r="BC142" i="86"/>
  <c r="W142" i="86" s="1"/>
  <c r="AM142" i="86" s="1"/>
  <c r="BC133" i="86"/>
  <c r="W133" i="86" s="1"/>
  <c r="AM133" i="86" s="1"/>
  <c r="BC117" i="86"/>
  <c r="W117" i="86" s="1"/>
  <c r="AM117" i="86" s="1"/>
  <c r="BC103" i="86"/>
  <c r="W103" i="86" s="1"/>
  <c r="AM103" i="86" s="1"/>
  <c r="BB189" i="86"/>
  <c r="V189" i="86" s="1"/>
  <c r="AL189" i="86" s="1"/>
  <c r="BB156" i="86"/>
  <c r="V156" i="86" s="1"/>
  <c r="AL156" i="86" s="1"/>
  <c r="BC196" i="86"/>
  <c r="W196" i="86" s="1"/>
  <c r="AM196" i="86" s="1"/>
  <c r="BJ60" i="86"/>
  <c r="AD60" i="86" s="1"/>
  <c r="AT60" i="86" s="1"/>
  <c r="BJ97" i="86"/>
  <c r="AD97" i="86" s="1"/>
  <c r="AT97" i="86" s="1"/>
  <c r="BC84" i="86"/>
  <c r="W84" i="86" s="1"/>
  <c r="AM84" i="86" s="1"/>
  <c r="BC75" i="86"/>
  <c r="W75" i="86" s="1"/>
  <c r="AM75" i="86" s="1"/>
  <c r="BB112" i="86"/>
  <c r="V112" i="86" s="1"/>
  <c r="AL112" i="86" s="1"/>
  <c r="BJ140" i="86"/>
  <c r="AD140" i="86" s="1"/>
  <c r="AT140" i="86" s="1"/>
  <c r="BJ164" i="86"/>
  <c r="AD164" i="86" s="1"/>
  <c r="AT164" i="86" s="1"/>
  <c r="BJ68" i="86"/>
  <c r="AD68" i="86" s="1"/>
  <c r="AT68" i="86" s="1"/>
  <c r="BJ85" i="86"/>
  <c r="AD85" i="86" s="1"/>
  <c r="AT85" i="86" s="1"/>
  <c r="BJ195" i="86"/>
  <c r="AD195" i="86" s="1"/>
  <c r="AT195" i="86" s="1"/>
  <c r="BJ166" i="86"/>
  <c r="AD166" i="86" s="1"/>
  <c r="AT166" i="86" s="1"/>
  <c r="BJ179" i="86"/>
  <c r="AD179" i="86" s="1"/>
  <c r="AT179" i="86" s="1"/>
  <c r="BB29" i="86"/>
  <c r="V29" i="86" s="1"/>
  <c r="AL29" i="86" s="1"/>
  <c r="BB61" i="86"/>
  <c r="V61" i="86" s="1"/>
  <c r="AL61" i="86" s="1"/>
  <c r="BB83" i="86"/>
  <c r="V83" i="86" s="1"/>
  <c r="AL83" i="86" s="1"/>
  <c r="BB177" i="86"/>
  <c r="V177" i="86" s="1"/>
  <c r="AL177" i="86" s="1"/>
  <c r="BJ139" i="86"/>
  <c r="AD139" i="86" s="1"/>
  <c r="AT139" i="86" s="1"/>
  <c r="BB79" i="86"/>
  <c r="V79" i="86" s="1"/>
  <c r="AL79" i="86" s="1"/>
  <c r="BG32" i="86"/>
  <c r="AA32" i="86" s="1"/>
  <c r="AQ32" i="86" s="1"/>
  <c r="BG48" i="86"/>
  <c r="AA48" i="86" s="1"/>
  <c r="AQ48" i="86" s="1"/>
  <c r="BG167" i="86"/>
  <c r="AA167" i="86" s="1"/>
  <c r="AQ167" i="86" s="1"/>
  <c r="AZ48" i="86"/>
  <c r="T48" i="86" s="1"/>
  <c r="AJ48" i="86" s="1"/>
  <c r="AZ29" i="86"/>
  <c r="T29" i="86" s="1"/>
  <c r="AJ29" i="86" s="1"/>
  <c r="AZ100" i="86"/>
  <c r="T100" i="86" s="1"/>
  <c r="AJ100" i="86" s="1"/>
  <c r="BK35" i="86"/>
  <c r="AE35" i="86" s="1"/>
  <c r="AU35" i="86" s="1"/>
  <c r="BK59" i="86"/>
  <c r="AE59" i="86" s="1"/>
  <c r="AU59" i="86" s="1"/>
  <c r="BK63" i="86"/>
  <c r="AE63" i="86" s="1"/>
  <c r="AU63" i="86" s="1"/>
  <c r="BC35" i="86"/>
  <c r="W35" i="86" s="1"/>
  <c r="AM35" i="86" s="1"/>
  <c r="BC152" i="86"/>
  <c r="W152" i="86" s="1"/>
  <c r="AM152" i="86" s="1"/>
  <c r="BB151" i="86"/>
  <c r="V151" i="86" s="1"/>
  <c r="AL151" i="86" s="1"/>
  <c r="BB36" i="86"/>
  <c r="V36" i="86" s="1"/>
  <c r="AL36" i="86" s="1"/>
  <c r="BJ38" i="86"/>
  <c r="AD38" i="86" s="1"/>
  <c r="AT38" i="86" s="1"/>
  <c r="BJ98" i="86"/>
  <c r="AD98" i="86" s="1"/>
  <c r="AT98" i="86" s="1"/>
  <c r="BJ184" i="86"/>
  <c r="AD184" i="86" s="1"/>
  <c r="AT184" i="86" s="1"/>
  <c r="BJ40" i="86"/>
  <c r="AD40" i="86" s="1"/>
  <c r="AT40" i="86" s="1"/>
  <c r="BH173" i="86"/>
  <c r="AB173" i="86" s="1"/>
  <c r="AR173" i="86" s="1"/>
  <c r="BH141" i="86"/>
  <c r="AB141" i="86" s="1"/>
  <c r="AR141" i="86" s="1"/>
  <c r="BH125" i="86"/>
  <c r="AB125" i="86" s="1"/>
  <c r="AR125" i="86" s="1"/>
  <c r="BG68" i="86"/>
  <c r="AA68" i="86" s="1"/>
  <c r="AQ68" i="86" s="1"/>
  <c r="BG37" i="86"/>
  <c r="AA37" i="86" s="1"/>
  <c r="AQ37" i="86" s="1"/>
  <c r="BG45" i="86"/>
  <c r="AA45" i="86" s="1"/>
  <c r="AQ45" i="86" s="1"/>
  <c r="BG57" i="86"/>
  <c r="AA57" i="86" s="1"/>
  <c r="AQ57" i="86" s="1"/>
  <c r="BG61" i="86"/>
  <c r="AA61" i="86" s="1"/>
  <c r="AQ61" i="86" s="1"/>
  <c r="BG70" i="86"/>
  <c r="AA70" i="86" s="1"/>
  <c r="AQ70" i="86" s="1"/>
  <c r="BG86" i="86"/>
  <c r="AA86" i="86" s="1"/>
  <c r="AQ86" i="86" s="1"/>
  <c r="BG102" i="86"/>
  <c r="AA102" i="86" s="1"/>
  <c r="AQ102" i="86" s="1"/>
  <c r="BG106" i="86"/>
  <c r="AA106" i="86" s="1"/>
  <c r="AQ106" i="86" s="1"/>
  <c r="BG126" i="86"/>
  <c r="AA126" i="86" s="1"/>
  <c r="AQ126" i="86" s="1"/>
  <c r="BG137" i="86"/>
  <c r="AA137" i="86" s="1"/>
  <c r="AQ137" i="86" s="1"/>
  <c r="BG144" i="86"/>
  <c r="AA144" i="86" s="1"/>
  <c r="AQ144" i="86" s="1"/>
  <c r="BG165" i="86"/>
  <c r="AA165" i="86" s="1"/>
  <c r="AQ165" i="86" s="1"/>
  <c r="BG147" i="86"/>
  <c r="AA147" i="86" s="1"/>
  <c r="AQ147" i="86" s="1"/>
  <c r="BG169" i="86"/>
  <c r="AA169" i="86" s="1"/>
  <c r="AQ169" i="86" s="1"/>
  <c r="BG193" i="86"/>
  <c r="AA193" i="86" s="1"/>
  <c r="AQ193" i="86" s="1"/>
  <c r="AZ41" i="86"/>
  <c r="T41" i="86" s="1"/>
  <c r="AJ41" i="86" s="1"/>
  <c r="AZ45" i="86"/>
  <c r="T45" i="86" s="1"/>
  <c r="AJ45" i="86" s="1"/>
  <c r="AZ49" i="86"/>
  <c r="T49" i="86" s="1"/>
  <c r="AJ49" i="86" s="1"/>
  <c r="AZ31" i="86"/>
  <c r="T31" i="86" s="1"/>
  <c r="AJ31" i="86" s="1"/>
  <c r="AZ72" i="86"/>
  <c r="T72" i="86" s="1"/>
  <c r="AJ72" i="86" s="1"/>
  <c r="AZ88" i="86"/>
  <c r="T88" i="86" s="1"/>
  <c r="AJ88" i="86" s="1"/>
  <c r="AZ101" i="86"/>
  <c r="T101" i="86" s="1"/>
  <c r="AJ101" i="86" s="1"/>
  <c r="AZ109" i="86"/>
  <c r="T109" i="86" s="1"/>
  <c r="AJ109" i="86" s="1"/>
  <c r="AZ135" i="86"/>
  <c r="T135" i="86" s="1"/>
  <c r="AJ135" i="86" s="1"/>
  <c r="AZ112" i="86"/>
  <c r="T112" i="86" s="1"/>
  <c r="AJ112" i="86" s="1"/>
  <c r="AZ116" i="86"/>
  <c r="T116" i="86" s="1"/>
  <c r="AJ116" i="86" s="1"/>
  <c r="AZ138" i="86"/>
  <c r="T138" i="86" s="1"/>
  <c r="AJ138" i="86" s="1"/>
  <c r="AZ191" i="86"/>
  <c r="T191" i="86" s="1"/>
  <c r="AJ191" i="86" s="1"/>
  <c r="BK113" i="86"/>
  <c r="AE113" i="86" s="1"/>
  <c r="AU113" i="86" s="1"/>
  <c r="BH102" i="86"/>
  <c r="AB102" i="86" s="1"/>
  <c r="AR102" i="86" s="1"/>
  <c r="BG46" i="86"/>
  <c r="AA46" i="86" s="1"/>
  <c r="AQ46" i="86" s="1"/>
  <c r="BG58" i="86"/>
  <c r="AA58" i="86" s="1"/>
  <c r="AQ58" i="86" s="1"/>
  <c r="BG71" i="86"/>
  <c r="AA71" i="86" s="1"/>
  <c r="AQ71" i="86" s="1"/>
  <c r="BG87" i="86"/>
  <c r="AA87" i="86" s="1"/>
  <c r="AQ87" i="86" s="1"/>
  <c r="BG119" i="86"/>
  <c r="AA119" i="86" s="1"/>
  <c r="AQ119" i="86" s="1"/>
  <c r="BG148" i="86"/>
  <c r="AA148" i="86" s="1"/>
  <c r="AQ148" i="86" s="1"/>
  <c r="BG151" i="86"/>
  <c r="AA151" i="86" s="1"/>
  <c r="AQ151" i="86" s="1"/>
  <c r="BG178" i="86"/>
  <c r="AA178" i="86" s="1"/>
  <c r="AQ178" i="86" s="1"/>
  <c r="AZ94" i="86"/>
  <c r="T94" i="86" s="1"/>
  <c r="AJ94" i="86" s="1"/>
  <c r="AZ102" i="86"/>
  <c r="T102" i="86" s="1"/>
  <c r="AJ102" i="86" s="1"/>
  <c r="AZ157" i="86"/>
  <c r="T157" i="86" s="1"/>
  <c r="AJ157" i="86" s="1"/>
  <c r="AZ161" i="86"/>
  <c r="T161" i="86" s="1"/>
  <c r="AJ161" i="86" s="1"/>
  <c r="AZ184" i="86"/>
  <c r="T184" i="86" s="1"/>
  <c r="AJ184" i="86" s="1"/>
  <c r="BK121" i="86"/>
  <c r="AE121" i="86" s="1"/>
  <c r="AU121" i="86" s="1"/>
  <c r="BK125" i="86"/>
  <c r="AE125" i="86" s="1"/>
  <c r="AU125" i="86" s="1"/>
  <c r="BC69" i="86"/>
  <c r="W69" i="86" s="1"/>
  <c r="AM69" i="86" s="1"/>
  <c r="BC45" i="86"/>
  <c r="W45" i="86" s="1"/>
  <c r="AM45" i="86" s="1"/>
  <c r="BC163" i="86"/>
  <c r="W163" i="86" s="1"/>
  <c r="AM163" i="86" s="1"/>
  <c r="BB45" i="86"/>
  <c r="V45" i="86" s="1"/>
  <c r="AL45" i="86" s="1"/>
  <c r="BB78" i="86"/>
  <c r="V78" i="86" s="1"/>
  <c r="AL78" i="86" s="1"/>
  <c r="BB185" i="86"/>
  <c r="V185" i="86" s="1"/>
  <c r="AL185" i="86" s="1"/>
  <c r="BB136" i="86"/>
  <c r="V136" i="86" s="1"/>
  <c r="AL136" i="86" s="1"/>
  <c r="BB103" i="86"/>
  <c r="V103" i="86" s="1"/>
  <c r="AL103" i="86" s="1"/>
  <c r="BB55" i="86"/>
  <c r="V55" i="86" s="1"/>
  <c r="AL55" i="86" s="1"/>
  <c r="BJ180" i="86"/>
  <c r="AD180" i="86" s="1"/>
  <c r="AT180" i="86" s="1"/>
  <c r="BJ43" i="86"/>
  <c r="AD43" i="86" s="1"/>
  <c r="AT43" i="86" s="1"/>
  <c r="BJ79" i="86"/>
  <c r="AD79" i="86" s="1"/>
  <c r="AT79" i="86" s="1"/>
  <c r="BJ127" i="86"/>
  <c r="AD127" i="86" s="1"/>
  <c r="AT127" i="86" s="1"/>
  <c r="BJ185" i="86"/>
  <c r="AD185" i="86" s="1"/>
  <c r="AT185" i="86" s="1"/>
  <c r="BB96" i="86"/>
  <c r="V96" i="86" s="1"/>
  <c r="AL96" i="86" s="1"/>
  <c r="BC65" i="86"/>
  <c r="W65" i="86" s="1"/>
  <c r="AM65" i="86" s="1"/>
  <c r="BC72" i="86"/>
  <c r="W72" i="86" s="1"/>
  <c r="AM72" i="86" s="1"/>
  <c r="BC132" i="86"/>
  <c r="W132" i="86" s="1"/>
  <c r="AM132" i="86" s="1"/>
  <c r="BJ152" i="86"/>
  <c r="AD152" i="86" s="1"/>
  <c r="AT152" i="86" s="1"/>
  <c r="AZ132" i="86"/>
  <c r="T132" i="86" s="1"/>
  <c r="AJ132" i="86" s="1"/>
  <c r="BK36" i="86"/>
  <c r="AE36" i="86" s="1"/>
  <c r="AU36" i="86" s="1"/>
  <c r="BK52" i="86"/>
  <c r="AE52" i="86" s="1"/>
  <c r="AU52" i="86" s="1"/>
  <c r="BK56" i="86"/>
  <c r="AE56" i="86" s="1"/>
  <c r="AU56" i="86" s="1"/>
  <c r="BK135" i="86"/>
  <c r="AE135" i="86" s="1"/>
  <c r="AU135" i="86" s="1"/>
  <c r="BK179" i="86"/>
  <c r="AE179" i="86" s="1"/>
  <c r="AU179" i="86" s="1"/>
  <c r="BK183" i="86"/>
  <c r="AE183" i="86" s="1"/>
  <c r="AU183" i="86" s="1"/>
  <c r="BK194" i="86"/>
  <c r="AE194" i="86" s="1"/>
  <c r="AU194" i="86" s="1"/>
  <c r="BC46" i="86"/>
  <c r="W46" i="86" s="1"/>
  <c r="AM46" i="86" s="1"/>
  <c r="BC62" i="86"/>
  <c r="W62" i="86" s="1"/>
  <c r="AM62" i="86" s="1"/>
  <c r="BB159" i="86"/>
  <c r="V159" i="86" s="1"/>
  <c r="AL159" i="86" s="1"/>
  <c r="BB169" i="86"/>
  <c r="V169" i="86" s="1"/>
  <c r="AL169" i="86" s="1"/>
  <c r="BB134" i="86"/>
  <c r="V134" i="86" s="1"/>
  <c r="AL134" i="86" s="1"/>
  <c r="BB71" i="86"/>
  <c r="V71" i="86" s="1"/>
  <c r="AL71" i="86" s="1"/>
  <c r="AZ169" i="86"/>
  <c r="T169" i="86" s="1"/>
  <c r="AJ169" i="86" s="1"/>
  <c r="AZ194" i="86"/>
  <c r="T194" i="86" s="1"/>
  <c r="AJ194" i="86" s="1"/>
  <c r="BK167" i="86"/>
  <c r="AE167" i="86" s="1"/>
  <c r="AU167" i="86" s="1"/>
  <c r="BK199" i="86"/>
  <c r="AE199" i="86" s="1"/>
  <c r="AU199" i="86" s="1"/>
  <c r="BJ86" i="86"/>
  <c r="AD86" i="86" s="1"/>
  <c r="AT86" i="86" s="1"/>
  <c r="BJ50" i="86"/>
  <c r="AD50" i="86" s="1"/>
  <c r="AT50" i="86" s="1"/>
  <c r="BJ117" i="86"/>
  <c r="AD117" i="86" s="1"/>
  <c r="AT117" i="86" s="1"/>
  <c r="BB94" i="86"/>
  <c r="V94" i="86" s="1"/>
  <c r="AL94" i="86" s="1"/>
  <c r="BB105" i="86"/>
  <c r="V105" i="86" s="1"/>
  <c r="AL105" i="86" s="1"/>
  <c r="BJ176" i="86"/>
  <c r="AD176" i="86" s="1"/>
  <c r="AT176" i="86" s="1"/>
  <c r="BJ160" i="86"/>
  <c r="AD160" i="86" s="1"/>
  <c r="AT160" i="86" s="1"/>
  <c r="BJ190" i="86"/>
  <c r="AD190" i="86" s="1"/>
  <c r="AT190" i="86" s="1"/>
  <c r="BJ194" i="86"/>
  <c r="AD194" i="86" s="1"/>
  <c r="AT194" i="86" s="1"/>
  <c r="BJ110" i="86"/>
  <c r="AD110" i="86" s="1"/>
  <c r="AT110" i="86" s="1"/>
  <c r="BJ151" i="86"/>
  <c r="AD151" i="86" s="1"/>
  <c r="AT151" i="86" s="1"/>
  <c r="BJ177" i="86"/>
  <c r="AD177" i="86" s="1"/>
  <c r="AT177" i="86" s="1"/>
  <c r="BJ52" i="86"/>
  <c r="AD52" i="86" s="1"/>
  <c r="AT52" i="86" s="1"/>
  <c r="BJ135" i="86"/>
  <c r="AD135" i="86" s="1"/>
  <c r="AT135" i="86" s="1"/>
  <c r="BJ182" i="86"/>
  <c r="AD182" i="86" s="1"/>
  <c r="AT182" i="86" s="1"/>
  <c r="BJ84" i="86"/>
  <c r="AD84" i="86" s="1"/>
  <c r="AT84" i="86" s="1"/>
  <c r="BJ144" i="86"/>
  <c r="AD144" i="86" s="1"/>
  <c r="AT144" i="86" s="1"/>
  <c r="AY207" i="86"/>
  <c r="S207" i="86" s="1"/>
  <c r="AI207" i="86" s="1"/>
  <c r="BJ165" i="86"/>
  <c r="AD165" i="86" s="1"/>
  <c r="AT165" i="86" s="1"/>
  <c r="BK143" i="86"/>
  <c r="AE143" i="86" s="1"/>
  <c r="AU143" i="86" s="1"/>
  <c r="BH153" i="86"/>
  <c r="AB153" i="86" s="1"/>
  <c r="AR153" i="86" s="1"/>
  <c r="BH88" i="86"/>
  <c r="AB88" i="86" s="1"/>
  <c r="AR88" i="86" s="1"/>
  <c r="BH72" i="86"/>
  <c r="AB72" i="86" s="1"/>
  <c r="AR72" i="86" s="1"/>
  <c r="BH149" i="86"/>
  <c r="AB149" i="86" s="1"/>
  <c r="AR149" i="86" s="1"/>
  <c r="BH84" i="86"/>
  <c r="AB84" i="86" s="1"/>
  <c r="AR84" i="86" s="1"/>
  <c r="BE70" i="86"/>
  <c r="Y70" i="86" s="1"/>
  <c r="AO70" i="86" s="1"/>
  <c r="BE92" i="86"/>
  <c r="Y92" i="86" s="1"/>
  <c r="AO92" i="86" s="1"/>
  <c r="BE146" i="86"/>
  <c r="Y146" i="86" s="1"/>
  <c r="AO146" i="86" s="1"/>
  <c r="BE157" i="86"/>
  <c r="Y157" i="86" s="1"/>
  <c r="AO157" i="86" s="1"/>
  <c r="BE173" i="86"/>
  <c r="Y173" i="86" s="1"/>
  <c r="AO173" i="86" s="1"/>
  <c r="BK103" i="86"/>
  <c r="AE103" i="86" s="1"/>
  <c r="AU103" i="86" s="1"/>
  <c r="BK127" i="86"/>
  <c r="AE127" i="86" s="1"/>
  <c r="AU127" i="86" s="1"/>
  <c r="BH175" i="86"/>
  <c r="AB175" i="86" s="1"/>
  <c r="AR175" i="86" s="1"/>
  <c r="BH144" i="86"/>
  <c r="AB144" i="86" s="1"/>
  <c r="AR144" i="86" s="1"/>
  <c r="BH93" i="86"/>
  <c r="AB93" i="86" s="1"/>
  <c r="AR93" i="86" s="1"/>
  <c r="BH48" i="86"/>
  <c r="AB48" i="86" s="1"/>
  <c r="AR48" i="86" s="1"/>
  <c r="BC102" i="86"/>
  <c r="W102" i="86" s="1"/>
  <c r="AM102" i="86" s="1"/>
  <c r="BC44" i="86"/>
  <c r="W44" i="86" s="1"/>
  <c r="AM44" i="86" s="1"/>
  <c r="BC98" i="86"/>
  <c r="W98" i="86" s="1"/>
  <c r="AM98" i="86" s="1"/>
  <c r="BC88" i="86"/>
  <c r="W88" i="86" s="1"/>
  <c r="AM88" i="86" s="1"/>
  <c r="BC168" i="86"/>
  <c r="W168" i="86" s="1"/>
  <c r="AM168" i="86" s="1"/>
  <c r="BB121" i="86"/>
  <c r="V121" i="86" s="1"/>
  <c r="AL121" i="86" s="1"/>
  <c r="BB37" i="86"/>
  <c r="V37" i="86" s="1"/>
  <c r="AL37" i="86" s="1"/>
  <c r="BB168" i="86"/>
  <c r="V168" i="86" s="1"/>
  <c r="AL168" i="86" s="1"/>
  <c r="BC154" i="86"/>
  <c r="W154" i="86" s="1"/>
  <c r="AM154" i="86" s="1"/>
  <c r="BC66" i="86"/>
  <c r="W66" i="86" s="1"/>
  <c r="AM66" i="86" s="1"/>
  <c r="BC194" i="86"/>
  <c r="W194" i="86" s="1"/>
  <c r="AM194" i="86" s="1"/>
  <c r="BC61" i="86"/>
  <c r="W61" i="86" s="1"/>
  <c r="AM61" i="86" s="1"/>
  <c r="BC183" i="86"/>
  <c r="W183" i="86" s="1"/>
  <c r="AM183" i="86" s="1"/>
  <c r="BB172" i="86"/>
  <c r="V172" i="86" s="1"/>
  <c r="AL172" i="86" s="1"/>
  <c r="BJ153" i="86"/>
  <c r="AD153" i="86" s="1"/>
  <c r="AT153" i="86" s="1"/>
  <c r="BJ122" i="86"/>
  <c r="AD122" i="86" s="1"/>
  <c r="AT122" i="86" s="1"/>
  <c r="BJ42" i="86"/>
  <c r="AD42" i="86" s="1"/>
  <c r="AT42" i="86" s="1"/>
  <c r="BB92" i="86"/>
  <c r="V92" i="86" s="1"/>
  <c r="AL92" i="86" s="1"/>
  <c r="BJ102" i="86"/>
  <c r="AD102" i="86" s="1"/>
  <c r="AT102" i="86" s="1"/>
  <c r="BJ88" i="86"/>
  <c r="AD88" i="86" s="1"/>
  <c r="AT88" i="86" s="1"/>
  <c r="BB193" i="86"/>
  <c r="V193" i="86" s="1"/>
  <c r="AL193" i="86" s="1"/>
  <c r="BJ90" i="86"/>
  <c r="AD90" i="86" s="1"/>
  <c r="AT90" i="86" s="1"/>
  <c r="BJ186" i="86"/>
  <c r="AD186" i="86" s="1"/>
  <c r="AT186" i="86" s="1"/>
  <c r="BC114" i="86"/>
  <c r="W114" i="86" s="1"/>
  <c r="AM114" i="86" s="1"/>
  <c r="BK33" i="86"/>
  <c r="AE33" i="86" s="1"/>
  <c r="AU33" i="86" s="1"/>
  <c r="BK77" i="86"/>
  <c r="AE77" i="86" s="1"/>
  <c r="AU77" i="86" s="1"/>
  <c r="BK85" i="86"/>
  <c r="AE85" i="86" s="1"/>
  <c r="AU85" i="86" s="1"/>
  <c r="BK97" i="86"/>
  <c r="AE97" i="86" s="1"/>
  <c r="AU97" i="86" s="1"/>
  <c r="BK165" i="86"/>
  <c r="AE165" i="86" s="1"/>
  <c r="AU165" i="86" s="1"/>
  <c r="BC42" i="86"/>
  <c r="W42" i="86" s="1"/>
  <c r="AM42" i="86" s="1"/>
  <c r="BC58" i="86"/>
  <c r="W58" i="86" s="1"/>
  <c r="AM58" i="86" s="1"/>
  <c r="BC74" i="86"/>
  <c r="W74" i="86" s="1"/>
  <c r="AM74" i="86" s="1"/>
  <c r="BC78" i="86"/>
  <c r="W78" i="86" s="1"/>
  <c r="AM78" i="86" s="1"/>
  <c r="BC92" i="86"/>
  <c r="W92" i="86" s="1"/>
  <c r="AM92" i="86" s="1"/>
  <c r="BC100" i="86"/>
  <c r="W100" i="86" s="1"/>
  <c r="AM100" i="86" s="1"/>
  <c r="BC119" i="86"/>
  <c r="W119" i="86" s="1"/>
  <c r="AM119" i="86" s="1"/>
  <c r="BC130" i="86"/>
  <c r="W130" i="86" s="1"/>
  <c r="AM130" i="86" s="1"/>
  <c r="BC147" i="86"/>
  <c r="W147" i="86" s="1"/>
  <c r="AM147" i="86" s="1"/>
  <c r="BC165" i="86"/>
  <c r="W165" i="86" s="1"/>
  <c r="AM165" i="86" s="1"/>
  <c r="BC184" i="86"/>
  <c r="W184" i="86" s="1"/>
  <c r="AM184" i="86" s="1"/>
  <c r="BH128" i="86"/>
  <c r="AB128" i="86" s="1"/>
  <c r="AR128" i="86" s="1"/>
  <c r="BH109" i="86"/>
  <c r="AB109" i="86" s="1"/>
  <c r="AR109" i="86" s="1"/>
  <c r="BG67" i="86"/>
  <c r="AA67" i="86" s="1"/>
  <c r="AQ67" i="86" s="1"/>
  <c r="BG43" i="86"/>
  <c r="AA43" i="86" s="1"/>
  <c r="AQ43" i="86" s="1"/>
  <c r="BG51" i="86"/>
  <c r="AA51" i="86" s="1"/>
  <c r="AQ51" i="86" s="1"/>
  <c r="BG80" i="86"/>
  <c r="AA80" i="86" s="1"/>
  <c r="AQ80" i="86" s="1"/>
  <c r="BG104" i="86"/>
  <c r="AA104" i="86" s="1"/>
  <c r="AQ104" i="86" s="1"/>
  <c r="BG113" i="86"/>
  <c r="AA113" i="86" s="1"/>
  <c r="AQ113" i="86" s="1"/>
  <c r="BG124" i="86"/>
  <c r="AA124" i="86" s="1"/>
  <c r="AQ124" i="86" s="1"/>
  <c r="BG138" i="86"/>
  <c r="AA138" i="86" s="1"/>
  <c r="AQ138" i="86" s="1"/>
  <c r="BG149" i="86"/>
  <c r="AA149" i="86" s="1"/>
  <c r="AQ149" i="86" s="1"/>
  <c r="BG183" i="86"/>
  <c r="AA183" i="86" s="1"/>
  <c r="AQ183" i="86" s="1"/>
  <c r="BG192" i="86"/>
  <c r="AA192" i="86" s="1"/>
  <c r="AQ192" i="86" s="1"/>
  <c r="AZ39" i="86"/>
  <c r="T39" i="86" s="1"/>
  <c r="AJ39" i="86" s="1"/>
  <c r="AZ59" i="86"/>
  <c r="T59" i="86" s="1"/>
  <c r="AJ59" i="86" s="1"/>
  <c r="AZ90" i="86"/>
  <c r="T90" i="86" s="1"/>
  <c r="AJ90" i="86" s="1"/>
  <c r="AZ103" i="86"/>
  <c r="T103" i="86" s="1"/>
  <c r="AJ103" i="86" s="1"/>
  <c r="AZ122" i="86"/>
  <c r="T122" i="86" s="1"/>
  <c r="AJ122" i="86" s="1"/>
  <c r="AZ147" i="86"/>
  <c r="T147" i="86" s="1"/>
  <c r="AJ147" i="86" s="1"/>
  <c r="AZ158" i="86"/>
  <c r="T158" i="86" s="1"/>
  <c r="AJ158" i="86" s="1"/>
  <c r="AZ162" i="86"/>
  <c r="T162" i="86" s="1"/>
  <c r="AJ162" i="86" s="1"/>
  <c r="AZ174" i="86"/>
  <c r="T174" i="86" s="1"/>
  <c r="AJ174" i="86" s="1"/>
  <c r="AZ185" i="86"/>
  <c r="T185" i="86" s="1"/>
  <c r="AJ185" i="86" s="1"/>
  <c r="AZ189" i="86"/>
  <c r="T189" i="86" s="1"/>
  <c r="AJ189" i="86" s="1"/>
  <c r="AZ199" i="86"/>
  <c r="T199" i="86" s="1"/>
  <c r="AJ199" i="86" s="1"/>
  <c r="BK126" i="86"/>
  <c r="AE126" i="86" s="1"/>
  <c r="AU126" i="86" s="1"/>
  <c r="BK130" i="86"/>
  <c r="AE130" i="86" s="1"/>
  <c r="AU130" i="86" s="1"/>
  <c r="BK155" i="86"/>
  <c r="AE155" i="86" s="1"/>
  <c r="AU155" i="86" s="1"/>
  <c r="BK160" i="86"/>
  <c r="AE160" i="86" s="1"/>
  <c r="AU160" i="86" s="1"/>
  <c r="BK189" i="86"/>
  <c r="AE189" i="86" s="1"/>
  <c r="AU189" i="86" s="1"/>
  <c r="BK200" i="86"/>
  <c r="AE200" i="86" s="1"/>
  <c r="AU200" i="86" s="1"/>
  <c r="BC47" i="86"/>
  <c r="W47" i="86" s="1"/>
  <c r="AM47" i="86" s="1"/>
  <c r="BC59" i="86"/>
  <c r="W59" i="86" s="1"/>
  <c r="AM59" i="86" s="1"/>
  <c r="BC63" i="86"/>
  <c r="W63" i="86" s="1"/>
  <c r="AM63" i="86" s="1"/>
  <c r="BC101" i="86"/>
  <c r="W101" i="86" s="1"/>
  <c r="AM101" i="86" s="1"/>
  <c r="BC105" i="86"/>
  <c r="W105" i="86" s="1"/>
  <c r="AM105" i="86" s="1"/>
  <c r="BC131" i="86"/>
  <c r="W131" i="86" s="1"/>
  <c r="AM131" i="86" s="1"/>
  <c r="BC135" i="86"/>
  <c r="W135" i="86" s="1"/>
  <c r="AM135" i="86" s="1"/>
  <c r="BC164" i="86"/>
  <c r="W164" i="86" s="1"/>
  <c r="AM164" i="86" s="1"/>
  <c r="BC174" i="86"/>
  <c r="W174" i="86" s="1"/>
  <c r="AM174" i="86" s="1"/>
  <c r="BE35" i="86"/>
  <c r="Y35" i="86" s="1"/>
  <c r="AO35" i="86" s="1"/>
  <c r="BE104" i="86"/>
  <c r="Y104" i="86" s="1"/>
  <c r="AO104" i="86" s="1"/>
  <c r="BG64" i="86"/>
  <c r="AA64" i="86" s="1"/>
  <c r="AQ64" i="86" s="1"/>
  <c r="BG44" i="86"/>
  <c r="AA44" i="86" s="1"/>
  <c r="AQ44" i="86" s="1"/>
  <c r="BG56" i="86"/>
  <c r="AA56" i="86" s="1"/>
  <c r="AQ56" i="86" s="1"/>
  <c r="BG60" i="86"/>
  <c r="AA60" i="86" s="1"/>
  <c r="AQ60" i="86" s="1"/>
  <c r="BG66" i="86"/>
  <c r="AA66" i="86" s="1"/>
  <c r="AQ66" i="86" s="1"/>
  <c r="BG97" i="86"/>
  <c r="AA97" i="86" s="1"/>
  <c r="AQ97" i="86" s="1"/>
  <c r="BG101" i="86"/>
  <c r="AA101" i="86" s="1"/>
  <c r="AQ101" i="86" s="1"/>
  <c r="BG109" i="86"/>
  <c r="AA109" i="86" s="1"/>
  <c r="AQ109" i="86" s="1"/>
  <c r="BG114" i="86"/>
  <c r="AA114" i="86" s="1"/>
  <c r="AQ114" i="86" s="1"/>
  <c r="BG129" i="86"/>
  <c r="AA129" i="86" s="1"/>
  <c r="AQ129" i="86" s="1"/>
  <c r="BG132" i="86"/>
  <c r="AA132" i="86" s="1"/>
  <c r="AQ132" i="86" s="1"/>
  <c r="BG136" i="86"/>
  <c r="AA136" i="86" s="1"/>
  <c r="AQ136" i="86" s="1"/>
  <c r="BG140" i="86"/>
  <c r="AA140" i="86" s="1"/>
  <c r="AQ140" i="86" s="1"/>
  <c r="BG143" i="86"/>
  <c r="AA143" i="86" s="1"/>
  <c r="AQ143" i="86" s="1"/>
  <c r="BG170" i="86"/>
  <c r="AA170" i="86" s="1"/>
  <c r="AQ170" i="86" s="1"/>
  <c r="BG156" i="86"/>
  <c r="AA156" i="86" s="1"/>
  <c r="AQ156" i="86" s="1"/>
  <c r="AZ35" i="86"/>
  <c r="T35" i="86" s="1"/>
  <c r="AJ35" i="86" s="1"/>
  <c r="AZ52" i="86"/>
  <c r="T52" i="86" s="1"/>
  <c r="AJ52" i="86" s="1"/>
  <c r="AZ67" i="86"/>
  <c r="T67" i="86" s="1"/>
  <c r="AJ67" i="86" s="1"/>
  <c r="AZ83" i="86"/>
  <c r="T83" i="86" s="1"/>
  <c r="AJ83" i="86" s="1"/>
  <c r="AZ96" i="86"/>
  <c r="T96" i="86" s="1"/>
  <c r="AJ96" i="86" s="1"/>
  <c r="AZ108" i="86"/>
  <c r="T108" i="86" s="1"/>
  <c r="AJ108" i="86" s="1"/>
  <c r="AZ131" i="86"/>
  <c r="T131" i="86" s="1"/>
  <c r="AJ131" i="86" s="1"/>
  <c r="AZ144" i="86"/>
  <c r="T144" i="86" s="1"/>
  <c r="AJ144" i="86" s="1"/>
  <c r="AZ155" i="86"/>
  <c r="T155" i="86" s="1"/>
  <c r="AJ155" i="86" s="1"/>
  <c r="AZ186" i="86"/>
  <c r="T186" i="86" s="1"/>
  <c r="AJ186" i="86" s="1"/>
  <c r="AZ196" i="86"/>
  <c r="T196" i="86" s="1"/>
  <c r="AJ196" i="86" s="1"/>
  <c r="BK31" i="86"/>
  <c r="AE31" i="86" s="1"/>
  <c r="AU31" i="86" s="1"/>
  <c r="BK39" i="86"/>
  <c r="AE39" i="86" s="1"/>
  <c r="AU39" i="86" s="1"/>
  <c r="BK47" i="86"/>
  <c r="AE47" i="86" s="1"/>
  <c r="AU47" i="86" s="1"/>
  <c r="BK51" i="86"/>
  <c r="AE51" i="86" s="1"/>
  <c r="AU51" i="86" s="1"/>
  <c r="BK71" i="86"/>
  <c r="AE71" i="86" s="1"/>
  <c r="AU71" i="86" s="1"/>
  <c r="BK114" i="86"/>
  <c r="AE114" i="86" s="1"/>
  <c r="AU114" i="86" s="1"/>
  <c r="BK118" i="86"/>
  <c r="AE118" i="86" s="1"/>
  <c r="AU118" i="86" s="1"/>
  <c r="BK99" i="86"/>
  <c r="AE99" i="86" s="1"/>
  <c r="AU99" i="86" s="1"/>
  <c r="BK141" i="86"/>
  <c r="AE141" i="86" s="1"/>
  <c r="AU141" i="86" s="1"/>
  <c r="BK164" i="86"/>
  <c r="AE164" i="86" s="1"/>
  <c r="AU164" i="86" s="1"/>
  <c r="BK157" i="86"/>
  <c r="AE157" i="86" s="1"/>
  <c r="AU157" i="86" s="1"/>
  <c r="BK186" i="86"/>
  <c r="AE186" i="86" s="1"/>
  <c r="AU186" i="86" s="1"/>
  <c r="BK193" i="86"/>
  <c r="AE193" i="86" s="1"/>
  <c r="AU193" i="86" s="1"/>
  <c r="BH172" i="86"/>
  <c r="AB172" i="86" s="1"/>
  <c r="AR172" i="86" s="1"/>
  <c r="BH75" i="86"/>
  <c r="AB75" i="86" s="1"/>
  <c r="AR75" i="86" s="1"/>
  <c r="BC197" i="86"/>
  <c r="W197" i="86" s="1"/>
  <c r="AM197" i="86" s="1"/>
  <c r="BH133" i="86"/>
  <c r="AB133" i="86" s="1"/>
  <c r="AR133" i="86" s="1"/>
  <c r="BH117" i="86"/>
  <c r="AB117" i="86" s="1"/>
  <c r="AR117" i="86" s="1"/>
  <c r="BH129" i="86"/>
  <c r="AB129" i="86" s="1"/>
  <c r="AR129" i="86" s="1"/>
  <c r="BH64" i="86"/>
  <c r="AB64" i="86" s="1"/>
  <c r="AR64" i="86" s="1"/>
  <c r="BE105" i="86"/>
  <c r="Y105" i="86" s="1"/>
  <c r="AO105" i="86" s="1"/>
  <c r="BE109" i="86"/>
  <c r="Y109" i="86" s="1"/>
  <c r="AO109" i="86" s="1"/>
  <c r="BE132" i="86"/>
  <c r="Y132" i="86" s="1"/>
  <c r="AO132" i="86" s="1"/>
  <c r="BH188" i="86"/>
  <c r="AB188" i="86" s="1"/>
  <c r="AR188" i="86" s="1"/>
  <c r="BH137" i="86"/>
  <c r="AB137" i="86" s="1"/>
  <c r="AR137" i="86" s="1"/>
  <c r="BH121" i="86"/>
  <c r="AB121" i="86" s="1"/>
  <c r="AR121" i="86" s="1"/>
  <c r="BJ96" i="86"/>
  <c r="AD96" i="86" s="1"/>
  <c r="AT96" i="86" s="1"/>
  <c r="BJ113" i="86"/>
  <c r="AD113" i="86" s="1"/>
  <c r="AT113" i="86" s="1"/>
  <c r="BJ115" i="86"/>
  <c r="AD115" i="86" s="1"/>
  <c r="AT115" i="86" s="1"/>
  <c r="BJ187" i="86"/>
  <c r="AD187" i="86" s="1"/>
  <c r="AT187" i="86" s="1"/>
  <c r="BC94" i="86"/>
  <c r="W94" i="86" s="1"/>
  <c r="AM94" i="86" s="1"/>
  <c r="BC32" i="86"/>
  <c r="W32" i="86" s="1"/>
  <c r="AM32" i="86" s="1"/>
  <c r="BB158" i="86"/>
  <c r="V158" i="86" s="1"/>
  <c r="AL158" i="86" s="1"/>
  <c r="BB64" i="86"/>
  <c r="V64" i="86" s="1"/>
  <c r="AL64" i="86" s="1"/>
  <c r="BB75" i="86"/>
  <c r="V75" i="86" s="1"/>
  <c r="AL75" i="86" s="1"/>
  <c r="BB128" i="86"/>
  <c r="V128" i="86" s="1"/>
  <c r="AL128" i="86" s="1"/>
  <c r="BB154" i="86"/>
  <c r="V154" i="86" s="1"/>
  <c r="AL154" i="86" s="1"/>
  <c r="BB175" i="86"/>
  <c r="V175" i="86" s="1"/>
  <c r="AL175" i="86" s="1"/>
  <c r="BB192" i="86"/>
  <c r="V192" i="86" s="1"/>
  <c r="AL192" i="86" s="1"/>
  <c r="BB33" i="86"/>
  <c r="V33" i="86" s="1"/>
  <c r="AL33" i="86" s="1"/>
  <c r="BB188" i="86"/>
  <c r="V188" i="86" s="1"/>
  <c r="AL188" i="86" s="1"/>
  <c r="BB124" i="86"/>
  <c r="V124" i="86" s="1"/>
  <c r="AL124" i="86" s="1"/>
  <c r="BB101" i="86"/>
  <c r="V101" i="86" s="1"/>
  <c r="AL101" i="86" s="1"/>
  <c r="BJ78" i="86"/>
  <c r="AD78" i="86" s="1"/>
  <c r="AT78" i="86" s="1"/>
  <c r="BJ47" i="86"/>
  <c r="AD47" i="86" s="1"/>
  <c r="AT47" i="86" s="1"/>
  <c r="BJ63" i="86"/>
  <c r="AD63" i="86" s="1"/>
  <c r="AT63" i="86" s="1"/>
  <c r="BJ83" i="86"/>
  <c r="AD83" i="86" s="1"/>
  <c r="AT83" i="86" s="1"/>
  <c r="BJ72" i="86"/>
  <c r="AD72" i="86" s="1"/>
  <c r="AT72" i="86" s="1"/>
  <c r="BB89" i="86"/>
  <c r="V89" i="86" s="1"/>
  <c r="AL89" i="86" s="1"/>
  <c r="BB34" i="86"/>
  <c r="V34" i="86" s="1"/>
  <c r="AL34" i="86" s="1"/>
  <c r="BB60" i="86"/>
  <c r="V60" i="86" s="1"/>
  <c r="AL60" i="86" s="1"/>
  <c r="BB39" i="86"/>
  <c r="V39" i="86" s="1"/>
  <c r="AL39" i="86" s="1"/>
  <c r="BB155" i="86"/>
  <c r="V155" i="86" s="1"/>
  <c r="AL155" i="86" s="1"/>
  <c r="BB111" i="86"/>
  <c r="V111" i="86" s="1"/>
  <c r="AL111" i="86" s="1"/>
  <c r="BB52" i="86"/>
  <c r="V52" i="86" s="1"/>
  <c r="AL52" i="86" s="1"/>
  <c r="BJ71" i="86"/>
  <c r="AD71" i="86" s="1"/>
  <c r="AT71" i="86" s="1"/>
  <c r="BJ169" i="86"/>
  <c r="AD169" i="86" s="1"/>
  <c r="AT169" i="86" s="1"/>
  <c r="BJ143" i="86"/>
  <c r="AD143" i="86" s="1"/>
  <c r="AT143" i="86" s="1"/>
  <c r="BJ134" i="86"/>
  <c r="AD134" i="86" s="1"/>
  <c r="AT134" i="86" s="1"/>
  <c r="BJ150" i="86"/>
  <c r="AD150" i="86" s="1"/>
  <c r="AT150" i="86" s="1"/>
  <c r="BJ170" i="86"/>
  <c r="AD170" i="86" s="1"/>
  <c r="AT170" i="86" s="1"/>
  <c r="BE91" i="86"/>
  <c r="Y91" i="86" s="1"/>
  <c r="AO91" i="86" s="1"/>
  <c r="BH187" i="86"/>
  <c r="AB187" i="86" s="1"/>
  <c r="AR187" i="86" s="1"/>
  <c r="BH140" i="86"/>
  <c r="AB140" i="86" s="1"/>
  <c r="AR140" i="86" s="1"/>
  <c r="BH124" i="86"/>
  <c r="AB124" i="86" s="1"/>
  <c r="AR124" i="86" s="1"/>
  <c r="BH80" i="86"/>
  <c r="AB80" i="86" s="1"/>
  <c r="AR80" i="86" s="1"/>
  <c r="BE96" i="86"/>
  <c r="Y96" i="86" s="1"/>
  <c r="AO96" i="86" s="1"/>
  <c r="BE108" i="86"/>
  <c r="Y108" i="86" s="1"/>
  <c r="AO108" i="86" s="1"/>
  <c r="BH168" i="86"/>
  <c r="AB168" i="86" s="1"/>
  <c r="AR168" i="86" s="1"/>
  <c r="BH152" i="86"/>
  <c r="AB152" i="86" s="1"/>
  <c r="AR152" i="86" s="1"/>
  <c r="BH136" i="86"/>
  <c r="AB136" i="86" s="1"/>
  <c r="AR136" i="86" s="1"/>
  <c r="BH120" i="86"/>
  <c r="AB120" i="86" s="1"/>
  <c r="AR120" i="86" s="1"/>
  <c r="BE31" i="86"/>
  <c r="Y31" i="86" s="1"/>
  <c r="AO31" i="86" s="1"/>
  <c r="BE71" i="86"/>
  <c r="Y71" i="86" s="1"/>
  <c r="AO71" i="86" s="1"/>
  <c r="BE100" i="86"/>
  <c r="Y100" i="86" s="1"/>
  <c r="AO100" i="86" s="1"/>
  <c r="BE116" i="86"/>
  <c r="Y116" i="86" s="1"/>
  <c r="AO116" i="86" s="1"/>
  <c r="BE120" i="86"/>
  <c r="Y120" i="86" s="1"/>
  <c r="AO120" i="86" s="1"/>
  <c r="BE124" i="86"/>
  <c r="Y124" i="86" s="1"/>
  <c r="AO124" i="86" s="1"/>
  <c r="BE128" i="86"/>
  <c r="Y128" i="86" s="1"/>
  <c r="AO128" i="86" s="1"/>
  <c r="BE154" i="86"/>
  <c r="Y154" i="86" s="1"/>
  <c r="AO154" i="86" s="1"/>
  <c r="BE151" i="86"/>
  <c r="Y151" i="86" s="1"/>
  <c r="AO151" i="86" s="1"/>
  <c r="BE187" i="86"/>
  <c r="Y187" i="86" s="1"/>
  <c r="AO187" i="86" s="1"/>
  <c r="BE191" i="86"/>
  <c r="Y191" i="86" s="1"/>
  <c r="AO191" i="86" s="1"/>
  <c r="BH132" i="86"/>
  <c r="AB132" i="86" s="1"/>
  <c r="AR132" i="86" s="1"/>
  <c r="BH116" i="86"/>
  <c r="AB116" i="86" s="1"/>
  <c r="AR116" i="86" s="1"/>
  <c r="BH67" i="86"/>
  <c r="AB67" i="86" s="1"/>
  <c r="AR67" i="86" s="1"/>
  <c r="BH174" i="86"/>
  <c r="AB174" i="86" s="1"/>
  <c r="AR174" i="86" s="1"/>
  <c r="BH143" i="86"/>
  <c r="AB143" i="86" s="1"/>
  <c r="AR143" i="86" s="1"/>
  <c r="BH108" i="86"/>
  <c r="AB108" i="86" s="1"/>
  <c r="AR108" i="86" s="1"/>
  <c r="BH92" i="86"/>
  <c r="AB92" i="86" s="1"/>
  <c r="AR92" i="86" s="1"/>
  <c r="BH63" i="86"/>
  <c r="AB63" i="86" s="1"/>
  <c r="AR63" i="86" s="1"/>
  <c r="BH47" i="86"/>
  <c r="AB47" i="86" s="1"/>
  <c r="AR47" i="86" s="1"/>
  <c r="BI47" i="86"/>
  <c r="AC47" i="86" s="1"/>
  <c r="AS47" i="86" s="1"/>
  <c r="BI92" i="86"/>
  <c r="AC92" i="86" s="1"/>
  <c r="AS92" i="86" s="1"/>
  <c r="BI174" i="86"/>
  <c r="AC174" i="86" s="1"/>
  <c r="AS174" i="86" s="1"/>
  <c r="BC153" i="86"/>
  <c r="W153" i="86" s="1"/>
  <c r="AM153" i="86" s="1"/>
  <c r="BE32" i="86"/>
  <c r="Y32" i="86" s="1"/>
  <c r="AO32" i="86" s="1"/>
  <c r="BE79" i="86"/>
  <c r="Y79" i="86" s="1"/>
  <c r="AO79" i="86" s="1"/>
  <c r="BE83" i="86"/>
  <c r="Y83" i="86" s="1"/>
  <c r="AO83" i="86" s="1"/>
  <c r="BE87" i="86"/>
  <c r="Y87" i="86" s="1"/>
  <c r="AO87" i="86" s="1"/>
  <c r="BE97" i="86"/>
  <c r="Y97" i="86" s="1"/>
  <c r="AO97" i="86" s="1"/>
  <c r="BE141" i="86"/>
  <c r="Y141" i="86" s="1"/>
  <c r="AO141" i="86" s="1"/>
  <c r="BE143" i="86"/>
  <c r="Y143" i="86" s="1"/>
  <c r="AO143" i="86" s="1"/>
  <c r="BE166" i="86"/>
  <c r="Y166" i="86" s="1"/>
  <c r="AO166" i="86" s="1"/>
  <c r="BE158" i="86"/>
  <c r="Y158" i="86" s="1"/>
  <c r="AO158" i="86" s="1"/>
  <c r="BE174" i="86"/>
  <c r="Y174" i="86" s="1"/>
  <c r="AO174" i="86" s="1"/>
  <c r="BE176" i="86"/>
  <c r="Y176" i="86" s="1"/>
  <c r="AO176" i="86" s="1"/>
  <c r="BE180" i="86"/>
  <c r="Y180" i="86" s="1"/>
  <c r="AO180" i="86" s="1"/>
  <c r="BH183" i="86"/>
  <c r="AB183" i="86" s="1"/>
  <c r="AR183" i="86" s="1"/>
  <c r="BH101" i="86"/>
  <c r="AB101" i="86" s="1"/>
  <c r="AR101" i="86" s="1"/>
  <c r="BH56" i="86"/>
  <c r="AB56" i="86" s="1"/>
  <c r="AR56" i="86" s="1"/>
  <c r="BH40" i="86"/>
  <c r="AB40" i="86" s="1"/>
  <c r="AR40" i="86" s="1"/>
  <c r="BE101" i="86"/>
  <c r="Y101" i="86" s="1"/>
  <c r="AO101" i="86" s="1"/>
  <c r="BE147" i="86"/>
  <c r="Y147" i="86" s="1"/>
  <c r="AO147" i="86" s="1"/>
  <c r="BE170" i="86"/>
  <c r="Y170" i="86" s="1"/>
  <c r="AO170" i="86" s="1"/>
  <c r="BE162" i="86"/>
  <c r="Y162" i="86" s="1"/>
  <c r="AO162" i="86" s="1"/>
  <c r="BE194" i="86"/>
  <c r="Y194" i="86" s="1"/>
  <c r="AO194" i="86" s="1"/>
  <c r="BE184" i="86"/>
  <c r="Y184" i="86" s="1"/>
  <c r="AO184" i="86" s="1"/>
  <c r="BH179" i="86"/>
  <c r="AB179" i="86" s="1"/>
  <c r="AR179" i="86" s="1"/>
  <c r="BH97" i="86"/>
  <c r="AB97" i="86" s="1"/>
  <c r="AR97" i="86" s="1"/>
  <c r="BH52" i="86"/>
  <c r="AB52" i="86" s="1"/>
  <c r="AR52" i="86" s="1"/>
  <c r="BH36" i="86"/>
  <c r="AB36" i="86" s="1"/>
  <c r="AR36" i="86" s="1"/>
  <c r="BK40" i="86"/>
  <c r="AE40" i="86" s="1"/>
  <c r="AU40" i="86" s="1"/>
  <c r="BK115" i="86"/>
  <c r="AE115" i="86" s="1"/>
  <c r="AU115" i="86" s="1"/>
  <c r="BK119" i="86"/>
  <c r="AE119" i="86" s="1"/>
  <c r="AU119" i="86" s="1"/>
  <c r="BK100" i="86"/>
  <c r="AE100" i="86" s="1"/>
  <c r="AU100" i="86" s="1"/>
  <c r="BK187" i="86"/>
  <c r="AE187" i="86" s="1"/>
  <c r="AU187" i="86" s="1"/>
  <c r="BK198" i="86"/>
  <c r="AE198" i="86" s="1"/>
  <c r="AU198" i="86" s="1"/>
  <c r="BE75" i="86"/>
  <c r="Y75" i="86" s="1"/>
  <c r="AO75" i="86" s="1"/>
  <c r="BE67" i="86"/>
  <c r="Y67" i="86" s="1"/>
  <c r="AO67" i="86" s="1"/>
  <c r="BE90" i="86"/>
  <c r="Y90" i="86" s="1"/>
  <c r="AO90" i="86" s="1"/>
  <c r="BE93" i="86"/>
  <c r="Y93" i="86" s="1"/>
  <c r="AO93" i="86" s="1"/>
  <c r="BE113" i="86"/>
  <c r="Y113" i="86" s="1"/>
  <c r="AO113" i="86" s="1"/>
  <c r="BE139" i="86"/>
  <c r="Y139" i="86" s="1"/>
  <c r="AO139" i="86" s="1"/>
  <c r="BH156" i="86"/>
  <c r="AB156" i="86" s="1"/>
  <c r="AR156" i="86" s="1"/>
  <c r="BH105" i="86"/>
  <c r="AB105" i="86" s="1"/>
  <c r="AR105" i="86" s="1"/>
  <c r="BH60" i="86"/>
  <c r="AB60" i="86" s="1"/>
  <c r="AR60" i="86" s="1"/>
  <c r="BH44" i="86"/>
  <c r="AB44" i="86" s="1"/>
  <c r="AR44" i="86" s="1"/>
  <c r="BC189" i="86"/>
  <c r="W189" i="86" s="1"/>
  <c r="AM189" i="86" s="1"/>
  <c r="BC157" i="86"/>
  <c r="W157" i="86" s="1"/>
  <c r="AM157" i="86" s="1"/>
  <c r="BC89" i="86"/>
  <c r="W89" i="86" s="1"/>
  <c r="AM89" i="86" s="1"/>
  <c r="BC137" i="86"/>
  <c r="W137" i="86" s="1"/>
  <c r="AM137" i="86" s="1"/>
  <c r="BC151" i="86"/>
  <c r="W151" i="86" s="1"/>
  <c r="AM151" i="86" s="1"/>
  <c r="BC193" i="86"/>
  <c r="W193" i="86" s="1"/>
  <c r="AM193" i="86" s="1"/>
  <c r="BC36" i="86"/>
  <c r="W36" i="86" s="1"/>
  <c r="AM36" i="86" s="1"/>
  <c r="BC76" i="86"/>
  <c r="W76" i="86" s="1"/>
  <c r="AM76" i="86" s="1"/>
  <c r="BC188" i="86"/>
  <c r="W188" i="86" s="1"/>
  <c r="AM188" i="86" s="1"/>
  <c r="BB49" i="86"/>
  <c r="V49" i="86" s="1"/>
  <c r="AL49" i="86" s="1"/>
  <c r="BB120" i="86"/>
  <c r="V120" i="86" s="1"/>
  <c r="AL120" i="86" s="1"/>
  <c r="BC60" i="86"/>
  <c r="W60" i="86" s="1"/>
  <c r="AM60" i="86" s="1"/>
  <c r="BB129" i="86"/>
  <c r="V129" i="86" s="1"/>
  <c r="AL129" i="86" s="1"/>
  <c r="BB183" i="86"/>
  <c r="V183" i="86" s="1"/>
  <c r="AL183" i="86" s="1"/>
  <c r="BB163" i="86"/>
  <c r="V163" i="86" s="1"/>
  <c r="AL163" i="86" s="1"/>
  <c r="BH131" i="86"/>
  <c r="AB131" i="86" s="1"/>
  <c r="AR131" i="86" s="1"/>
  <c r="BH115" i="86"/>
  <c r="AB115" i="86" s="1"/>
  <c r="AR115" i="86" s="1"/>
  <c r="BI100" i="86"/>
  <c r="AC100" i="86" s="1"/>
  <c r="AS100" i="86" s="1"/>
  <c r="BI86" i="86"/>
  <c r="AC86" i="86" s="1"/>
  <c r="AS86" i="86" s="1"/>
  <c r="BI119" i="86"/>
  <c r="AC119" i="86" s="1"/>
  <c r="AS119" i="86" s="1"/>
  <c r="BI182" i="86"/>
  <c r="AC182" i="86" s="1"/>
  <c r="AS182" i="86" s="1"/>
  <c r="BK57" i="86"/>
  <c r="AE57" i="86" s="1"/>
  <c r="AU57" i="86" s="1"/>
  <c r="BK86" i="86"/>
  <c r="AE86" i="86" s="1"/>
  <c r="AU86" i="86" s="1"/>
  <c r="BK123" i="86"/>
  <c r="AE123" i="86" s="1"/>
  <c r="AU123" i="86" s="1"/>
  <c r="BK131" i="86"/>
  <c r="AE131" i="86" s="1"/>
  <c r="AU131" i="86" s="1"/>
  <c r="BK151" i="86"/>
  <c r="AE151" i="86" s="1"/>
  <c r="AU151" i="86" s="1"/>
  <c r="BC122" i="86"/>
  <c r="W122" i="86" s="1"/>
  <c r="AM122" i="86" s="1"/>
  <c r="BC87" i="86"/>
  <c r="W87" i="86" s="1"/>
  <c r="AM87" i="86" s="1"/>
  <c r="BC104" i="86"/>
  <c r="W104" i="86" s="1"/>
  <c r="AM104" i="86" s="1"/>
  <c r="BC120" i="86"/>
  <c r="W120" i="86" s="1"/>
  <c r="AM120" i="86" s="1"/>
  <c r="BC167" i="86"/>
  <c r="W167" i="86" s="1"/>
  <c r="AM167" i="86" s="1"/>
  <c r="AZ128" i="86"/>
  <c r="T128" i="86" s="1"/>
  <c r="AJ128" i="86" s="1"/>
  <c r="AZ93" i="86"/>
  <c r="T93" i="86" s="1"/>
  <c r="AJ93" i="86" s="1"/>
  <c r="AZ79" i="86"/>
  <c r="T79" i="86" s="1"/>
  <c r="AJ79" i="86" s="1"/>
  <c r="AZ91" i="86"/>
  <c r="T91" i="86" s="1"/>
  <c r="AJ91" i="86" s="1"/>
  <c r="AZ151" i="86"/>
  <c r="T151" i="86" s="1"/>
  <c r="AJ151" i="86" s="1"/>
  <c r="AZ181" i="86"/>
  <c r="T181" i="86" s="1"/>
  <c r="AJ181" i="86" s="1"/>
  <c r="AZ200" i="86"/>
  <c r="T200" i="86" s="1"/>
  <c r="AJ200" i="86" s="1"/>
  <c r="BG73" i="86"/>
  <c r="AA73" i="86" s="1"/>
  <c r="AQ73" i="86" s="1"/>
  <c r="BG63" i="86"/>
  <c r="AA63" i="86" s="1"/>
  <c r="AQ63" i="86" s="1"/>
  <c r="BK190" i="86"/>
  <c r="AE190" i="86" s="1"/>
  <c r="AU190" i="86" s="1"/>
  <c r="BK175" i="86"/>
  <c r="AE175" i="86" s="1"/>
  <c r="AU175" i="86" s="1"/>
  <c r="BK158" i="86"/>
  <c r="AE158" i="86" s="1"/>
  <c r="AU158" i="86" s="1"/>
  <c r="BK95" i="86"/>
  <c r="AE95" i="86" s="1"/>
  <c r="AU95" i="86" s="1"/>
  <c r="BK138" i="86"/>
  <c r="AE138" i="86" s="1"/>
  <c r="AU138" i="86" s="1"/>
  <c r="BK48" i="86"/>
  <c r="AE48" i="86" s="1"/>
  <c r="AU48" i="86" s="1"/>
  <c r="BB148" i="86"/>
  <c r="V148" i="86" s="1"/>
  <c r="AL148" i="86" s="1"/>
  <c r="BB87" i="86"/>
  <c r="V87" i="86" s="1"/>
  <c r="AL87" i="86" s="1"/>
  <c r="BB35" i="86"/>
  <c r="V35" i="86" s="1"/>
  <c r="AL35" i="86" s="1"/>
  <c r="BC140" i="86"/>
  <c r="W140" i="86" s="1"/>
  <c r="AM140" i="86" s="1"/>
  <c r="BC33" i="86"/>
  <c r="W33" i="86" s="1"/>
  <c r="AM33" i="86" s="1"/>
  <c r="BC95" i="86"/>
  <c r="W95" i="86" s="1"/>
  <c r="AM95" i="86" s="1"/>
  <c r="BC158" i="86"/>
  <c r="W158" i="86" s="1"/>
  <c r="AM158" i="86" s="1"/>
  <c r="BC146" i="86"/>
  <c r="W146" i="86" s="1"/>
  <c r="AM146" i="86" s="1"/>
  <c r="BC70" i="86"/>
  <c r="W70" i="86" s="1"/>
  <c r="AM70" i="86" s="1"/>
  <c r="BE68" i="86"/>
  <c r="Y68" i="86" s="1"/>
  <c r="AO68" i="86" s="1"/>
  <c r="BE39" i="86"/>
  <c r="Y39" i="86" s="1"/>
  <c r="AO39" i="86" s="1"/>
  <c r="BE72" i="86"/>
  <c r="Y72" i="86" s="1"/>
  <c r="AO72" i="86" s="1"/>
  <c r="BE51" i="86"/>
  <c r="Y51" i="86" s="1"/>
  <c r="AO51" i="86" s="1"/>
  <c r="BE55" i="86"/>
  <c r="Y55" i="86" s="1"/>
  <c r="AO55" i="86" s="1"/>
  <c r="BE59" i="86"/>
  <c r="Y59" i="86" s="1"/>
  <c r="AO59" i="86" s="1"/>
  <c r="BE63" i="86"/>
  <c r="Y63" i="86" s="1"/>
  <c r="AO63" i="86" s="1"/>
  <c r="BE43" i="86"/>
  <c r="Y43" i="86" s="1"/>
  <c r="AO43" i="86" s="1"/>
  <c r="BE47" i="86"/>
  <c r="Y47" i="86" s="1"/>
  <c r="AO47" i="86" s="1"/>
  <c r="BE163" i="86"/>
  <c r="Y163" i="86" s="1"/>
  <c r="AO163" i="86" s="1"/>
  <c r="BG72" i="86"/>
  <c r="AA72" i="86" s="1"/>
  <c r="AQ72" i="86" s="1"/>
  <c r="BG88" i="86"/>
  <c r="AA88" i="86" s="1"/>
  <c r="AQ88" i="86" s="1"/>
  <c r="BG96" i="86"/>
  <c r="AA96" i="86" s="1"/>
  <c r="AQ96" i="86" s="1"/>
  <c r="BG120" i="86"/>
  <c r="AA120" i="86" s="1"/>
  <c r="AQ120" i="86" s="1"/>
  <c r="BG141" i="86"/>
  <c r="AA141" i="86" s="1"/>
  <c r="AQ141" i="86" s="1"/>
  <c r="BG163" i="86"/>
  <c r="AA163" i="86" s="1"/>
  <c r="AQ163" i="86" s="1"/>
  <c r="BG179" i="86"/>
  <c r="AA179" i="86" s="1"/>
  <c r="AQ179" i="86" s="1"/>
  <c r="AZ66" i="86"/>
  <c r="T66" i="86" s="1"/>
  <c r="AJ66" i="86" s="1"/>
  <c r="AZ99" i="86"/>
  <c r="T99" i="86" s="1"/>
  <c r="AJ99" i="86" s="1"/>
  <c r="AZ118" i="86"/>
  <c r="T118" i="86" s="1"/>
  <c r="AJ118" i="86" s="1"/>
  <c r="AZ175" i="86"/>
  <c r="T175" i="86" s="1"/>
  <c r="AJ175" i="86" s="1"/>
  <c r="AZ166" i="86"/>
  <c r="T166" i="86" s="1"/>
  <c r="AJ166" i="86" s="1"/>
  <c r="AZ195" i="86"/>
  <c r="T195" i="86" s="1"/>
  <c r="AJ195" i="86" s="1"/>
  <c r="BK30" i="86"/>
  <c r="AE30" i="86" s="1"/>
  <c r="AU30" i="86" s="1"/>
  <c r="BK78" i="86"/>
  <c r="AE78" i="86" s="1"/>
  <c r="AU78" i="86" s="1"/>
  <c r="BK111" i="86"/>
  <c r="AE111" i="86" s="1"/>
  <c r="AU111" i="86" s="1"/>
  <c r="BK122" i="86"/>
  <c r="AE122" i="86" s="1"/>
  <c r="AU122" i="86" s="1"/>
  <c r="BK147" i="86"/>
  <c r="AE147" i="86" s="1"/>
  <c r="AU147" i="86" s="1"/>
  <c r="BK153" i="86"/>
  <c r="AE153" i="86" s="1"/>
  <c r="AU153" i="86" s="1"/>
  <c r="BK169" i="86"/>
  <c r="AE169" i="86" s="1"/>
  <c r="AU169" i="86" s="1"/>
  <c r="BH180" i="86"/>
  <c r="AB180" i="86" s="1"/>
  <c r="AR180" i="86" s="1"/>
  <c r="BH68" i="86"/>
  <c r="AB68" i="86" s="1"/>
  <c r="AR68" i="86" s="1"/>
  <c r="BG36" i="86"/>
  <c r="AA36" i="86" s="1"/>
  <c r="AQ36" i="86" s="1"/>
  <c r="BG40" i="86"/>
  <c r="AA40" i="86" s="1"/>
  <c r="AQ40" i="86" s="1"/>
  <c r="BG52" i="86"/>
  <c r="AA52" i="86" s="1"/>
  <c r="AQ52" i="86" s="1"/>
  <c r="BG77" i="86"/>
  <c r="AA77" i="86" s="1"/>
  <c r="AQ77" i="86" s="1"/>
  <c r="BG93" i="86"/>
  <c r="AA93" i="86" s="1"/>
  <c r="AQ93" i="86" s="1"/>
  <c r="BG105" i="86"/>
  <c r="AA105" i="86" s="1"/>
  <c r="AQ105" i="86" s="1"/>
  <c r="BG153" i="86"/>
  <c r="AA153" i="86" s="1"/>
  <c r="AQ153" i="86" s="1"/>
  <c r="BG173" i="86"/>
  <c r="AA173" i="86" s="1"/>
  <c r="AQ173" i="86" s="1"/>
  <c r="BG185" i="86"/>
  <c r="AA185" i="86" s="1"/>
  <c r="AQ185" i="86" s="1"/>
  <c r="BG189" i="86"/>
  <c r="AA189" i="86" s="1"/>
  <c r="AQ189" i="86" s="1"/>
  <c r="AZ119" i="86"/>
  <c r="T119" i="86" s="1"/>
  <c r="AJ119" i="86" s="1"/>
  <c r="AZ127" i="86"/>
  <c r="T127" i="86" s="1"/>
  <c r="AJ127" i="86" s="1"/>
  <c r="AZ141" i="86"/>
  <c r="T141" i="86" s="1"/>
  <c r="AJ141" i="86" s="1"/>
  <c r="AZ167" i="86"/>
  <c r="T167" i="86" s="1"/>
  <c r="AJ167" i="86" s="1"/>
  <c r="BC125" i="86"/>
  <c r="W125" i="86" s="1"/>
  <c r="AM125" i="86" s="1"/>
  <c r="BC156" i="86"/>
  <c r="W156" i="86" s="1"/>
  <c r="AM156" i="86" s="1"/>
  <c r="BC185" i="86"/>
  <c r="W185" i="86" s="1"/>
  <c r="AM185" i="86" s="1"/>
  <c r="BH98" i="86"/>
  <c r="AB98" i="86" s="1"/>
  <c r="AR98" i="86" s="1"/>
  <c r="BH53" i="86"/>
  <c r="AB53" i="86" s="1"/>
  <c r="AR53" i="86" s="1"/>
  <c r="BH37" i="86"/>
  <c r="AB37" i="86" s="1"/>
  <c r="AR37" i="86" s="1"/>
  <c r="BG83" i="86"/>
  <c r="AA83" i="86" s="1"/>
  <c r="AQ83" i="86" s="1"/>
  <c r="BG103" i="86"/>
  <c r="AA103" i="86" s="1"/>
  <c r="AQ103" i="86" s="1"/>
  <c r="BG111" i="86"/>
  <c r="AA111" i="86" s="1"/>
  <c r="AQ111" i="86" s="1"/>
  <c r="BG115" i="86"/>
  <c r="AA115" i="86" s="1"/>
  <c r="AQ115" i="86" s="1"/>
  <c r="BG131" i="86"/>
  <c r="AA131" i="86" s="1"/>
  <c r="AQ131" i="86" s="1"/>
  <c r="BG159" i="86"/>
  <c r="AA159" i="86" s="1"/>
  <c r="AQ159" i="86" s="1"/>
  <c r="BG164" i="86"/>
  <c r="AA164" i="86" s="1"/>
  <c r="AQ164" i="86" s="1"/>
  <c r="AZ32" i="86"/>
  <c r="T32" i="86" s="1"/>
  <c r="AJ32" i="86" s="1"/>
  <c r="AZ42" i="86"/>
  <c r="T42" i="86" s="1"/>
  <c r="AJ42" i="86" s="1"/>
  <c r="AZ54" i="86"/>
  <c r="T54" i="86" s="1"/>
  <c r="AJ54" i="86" s="1"/>
  <c r="AZ58" i="86"/>
  <c r="T58" i="86" s="1"/>
  <c r="AJ58" i="86" s="1"/>
  <c r="AZ65" i="86"/>
  <c r="T65" i="86" s="1"/>
  <c r="AJ65" i="86" s="1"/>
  <c r="AZ85" i="86"/>
  <c r="T85" i="86" s="1"/>
  <c r="AJ85" i="86" s="1"/>
  <c r="AZ178" i="86"/>
  <c r="T178" i="86" s="1"/>
  <c r="AJ178" i="86" s="1"/>
  <c r="AZ146" i="86"/>
  <c r="T146" i="86" s="1"/>
  <c r="AJ146" i="86" s="1"/>
  <c r="AZ153" i="86"/>
  <c r="T153" i="86" s="1"/>
  <c r="AJ153" i="86" s="1"/>
  <c r="AZ173" i="86"/>
  <c r="T173" i="86" s="1"/>
  <c r="AJ173" i="86" s="1"/>
  <c r="BK37" i="86"/>
  <c r="AE37" i="86" s="1"/>
  <c r="AU37" i="86" s="1"/>
  <c r="BK41" i="86"/>
  <c r="AE41" i="86" s="1"/>
  <c r="AU41" i="86" s="1"/>
  <c r="BK45" i="86"/>
  <c r="AE45" i="86" s="1"/>
  <c r="AU45" i="86" s="1"/>
  <c r="BK53" i="86"/>
  <c r="AE53" i="86" s="1"/>
  <c r="AU53" i="86" s="1"/>
  <c r="BK61" i="86"/>
  <c r="AE61" i="86" s="1"/>
  <c r="AU61" i="86" s="1"/>
  <c r="BK68" i="86"/>
  <c r="AE68" i="86" s="1"/>
  <c r="AU68" i="86" s="1"/>
  <c r="BK73" i="86"/>
  <c r="AE73" i="86" s="1"/>
  <c r="AU73" i="86" s="1"/>
  <c r="BK81" i="86"/>
  <c r="AE81" i="86" s="1"/>
  <c r="AU81" i="86" s="1"/>
  <c r="BK89" i="86"/>
  <c r="AE89" i="86" s="1"/>
  <c r="AU89" i="86" s="1"/>
  <c r="BK105" i="86"/>
  <c r="AE105" i="86" s="1"/>
  <c r="AU105" i="86" s="1"/>
  <c r="BK148" i="86"/>
  <c r="AE148" i="86" s="1"/>
  <c r="AU148" i="86" s="1"/>
  <c r="BK162" i="86"/>
  <c r="AE162" i="86" s="1"/>
  <c r="AU162" i="86" s="1"/>
  <c r="BC31" i="86"/>
  <c r="W31" i="86" s="1"/>
  <c r="AM31" i="86" s="1"/>
  <c r="BC51" i="86"/>
  <c r="W51" i="86" s="1"/>
  <c r="AM51" i="86" s="1"/>
  <c r="BC93" i="86"/>
  <c r="W93" i="86" s="1"/>
  <c r="AM93" i="86" s="1"/>
  <c r="BC109" i="86"/>
  <c r="W109" i="86" s="1"/>
  <c r="AM109" i="86" s="1"/>
  <c r="BC141" i="86"/>
  <c r="W141" i="86" s="1"/>
  <c r="AM141" i="86" s="1"/>
  <c r="BB197" i="86"/>
  <c r="V197" i="86" s="1"/>
  <c r="AL197" i="86" s="1"/>
  <c r="BB166" i="86"/>
  <c r="V166" i="86" s="1"/>
  <c r="AL166" i="86" s="1"/>
  <c r="BB90" i="86"/>
  <c r="V90" i="86" s="1"/>
  <c r="AL90" i="86" s="1"/>
  <c r="BI66" i="86"/>
  <c r="AC66" i="86" s="1"/>
  <c r="AS66" i="86" s="1"/>
  <c r="BI82" i="86"/>
  <c r="AC82" i="86" s="1"/>
  <c r="AS82" i="86" s="1"/>
  <c r="BI115" i="86"/>
  <c r="AC115" i="86" s="1"/>
  <c r="AS115" i="86" s="1"/>
  <c r="BI131" i="86"/>
  <c r="AC131" i="86" s="1"/>
  <c r="AS131" i="86" s="1"/>
  <c r="BK64" i="86"/>
  <c r="AE64" i="86" s="1"/>
  <c r="AU64" i="86" s="1"/>
  <c r="BK80" i="86"/>
  <c r="AE80" i="86" s="1"/>
  <c r="AU80" i="86" s="1"/>
  <c r="BK108" i="86"/>
  <c r="AE108" i="86" s="1"/>
  <c r="AU108" i="86" s="1"/>
  <c r="BK145" i="86"/>
  <c r="AE145" i="86" s="1"/>
  <c r="AU145" i="86" s="1"/>
  <c r="BK171" i="86"/>
  <c r="AE171" i="86" s="1"/>
  <c r="AU171" i="86" s="1"/>
  <c r="BI35" i="86"/>
  <c r="AC35" i="86" s="1"/>
  <c r="AS35" i="86" s="1"/>
  <c r="BH147" i="86"/>
  <c r="AB147" i="86" s="1"/>
  <c r="AR147" i="86" s="1"/>
  <c r="BH66" i="86"/>
  <c r="AB66" i="86" s="1"/>
  <c r="AR66" i="86" s="1"/>
  <c r="BI51" i="86"/>
  <c r="AC51" i="86" s="1"/>
  <c r="AS51" i="86" s="1"/>
  <c r="BI96" i="86"/>
  <c r="AC96" i="86" s="1"/>
  <c r="AS96" i="86" s="1"/>
  <c r="BI147" i="86"/>
  <c r="AC147" i="86" s="1"/>
  <c r="AS147" i="86" s="1"/>
  <c r="BC118" i="86"/>
  <c r="W118" i="86" s="1"/>
  <c r="AM118" i="86" s="1"/>
  <c r="BC85" i="86"/>
  <c r="W85" i="86" s="1"/>
  <c r="AM85" i="86" s="1"/>
  <c r="BC145" i="86"/>
  <c r="W145" i="86" s="1"/>
  <c r="AM145" i="86" s="1"/>
  <c r="BC81" i="86"/>
  <c r="W81" i="86" s="1"/>
  <c r="AM81" i="86" s="1"/>
  <c r="BC56" i="86"/>
  <c r="W56" i="86" s="1"/>
  <c r="AM56" i="86" s="1"/>
  <c r="BE34" i="86"/>
  <c r="Y34" i="86" s="1"/>
  <c r="AO34" i="86" s="1"/>
  <c r="BE40" i="86"/>
  <c r="Y40" i="86" s="1"/>
  <c r="AO40" i="86" s="1"/>
  <c r="BE52" i="86"/>
  <c r="Y52" i="86" s="1"/>
  <c r="AO52" i="86" s="1"/>
  <c r="BE56" i="86"/>
  <c r="Y56" i="86" s="1"/>
  <c r="AO56" i="86" s="1"/>
  <c r="BE60" i="86"/>
  <c r="Y60" i="86" s="1"/>
  <c r="AO60" i="86" s="1"/>
  <c r="BE66" i="86"/>
  <c r="Y66" i="86" s="1"/>
  <c r="AO66" i="86" s="1"/>
  <c r="BE44" i="86"/>
  <c r="Y44" i="86" s="1"/>
  <c r="AO44" i="86" s="1"/>
  <c r="BE48" i="86"/>
  <c r="Y48" i="86" s="1"/>
  <c r="AO48" i="86" s="1"/>
  <c r="BE74" i="86"/>
  <c r="Y74" i="86" s="1"/>
  <c r="AO74" i="86" s="1"/>
  <c r="BE99" i="86"/>
  <c r="Y99" i="86" s="1"/>
  <c r="AO99" i="86" s="1"/>
  <c r="BE115" i="86"/>
  <c r="Y115" i="86" s="1"/>
  <c r="AO115" i="86" s="1"/>
  <c r="BE119" i="86"/>
  <c r="Y119" i="86" s="1"/>
  <c r="AO119" i="86" s="1"/>
  <c r="BE123" i="86"/>
  <c r="Y123" i="86" s="1"/>
  <c r="AO123" i="86" s="1"/>
  <c r="BE127" i="86"/>
  <c r="Y127" i="86" s="1"/>
  <c r="AO127" i="86" s="1"/>
  <c r="BE131" i="86"/>
  <c r="Y131" i="86" s="1"/>
  <c r="AO131" i="86" s="1"/>
  <c r="BE136" i="86"/>
  <c r="Y136" i="86" s="1"/>
  <c r="AO136" i="86" s="1"/>
  <c r="BE142" i="86"/>
  <c r="Y142" i="86" s="1"/>
  <c r="AO142" i="86" s="1"/>
  <c r="BE150" i="86"/>
  <c r="Y150" i="86" s="1"/>
  <c r="AO150" i="86" s="1"/>
  <c r="BE161" i="86"/>
  <c r="Y161" i="86" s="1"/>
  <c r="AO161" i="86" s="1"/>
  <c r="BE190" i="86"/>
  <c r="Y190" i="86" s="1"/>
  <c r="AO190" i="86" s="1"/>
  <c r="BH87" i="86"/>
  <c r="AB87" i="86" s="1"/>
  <c r="AR87" i="86" s="1"/>
  <c r="BH71" i="86"/>
  <c r="AB71" i="86" s="1"/>
  <c r="AR71" i="86" s="1"/>
  <c r="BH165" i="86"/>
  <c r="AB165" i="86" s="1"/>
  <c r="AR165" i="86" s="1"/>
  <c r="BE38" i="86"/>
  <c r="Y38" i="86" s="1"/>
  <c r="AO38" i="86" s="1"/>
  <c r="BE78" i="86"/>
  <c r="Y78" i="86" s="1"/>
  <c r="AO78" i="86" s="1"/>
  <c r="BE103" i="86"/>
  <c r="Y103" i="86" s="1"/>
  <c r="AO103" i="86" s="1"/>
  <c r="BE165" i="86"/>
  <c r="Y165" i="86" s="1"/>
  <c r="AO165" i="86" s="1"/>
  <c r="BE178" i="86"/>
  <c r="Y178" i="86" s="1"/>
  <c r="AO178" i="86" s="1"/>
  <c r="BE182" i="86"/>
  <c r="Y182" i="86" s="1"/>
  <c r="AO182" i="86" s="1"/>
  <c r="BH164" i="86"/>
  <c r="AB164" i="86" s="1"/>
  <c r="AR164" i="86" s="1"/>
  <c r="BH148" i="86"/>
  <c r="AB148" i="86" s="1"/>
  <c r="AR148" i="86" s="1"/>
  <c r="BH83" i="86"/>
  <c r="AB83" i="86" s="1"/>
  <c r="AR83" i="86" s="1"/>
  <c r="BE50" i="86"/>
  <c r="Y50" i="86" s="1"/>
  <c r="AO50" i="86" s="1"/>
  <c r="BE54" i="86"/>
  <c r="Y54" i="86" s="1"/>
  <c r="AO54" i="86" s="1"/>
  <c r="BE58" i="86"/>
  <c r="Y58" i="86" s="1"/>
  <c r="AO58" i="86" s="1"/>
  <c r="BE62" i="86"/>
  <c r="Y62" i="86" s="1"/>
  <c r="AO62" i="86" s="1"/>
  <c r="BE42" i="86"/>
  <c r="Y42" i="86" s="1"/>
  <c r="AO42" i="86" s="1"/>
  <c r="BE46" i="86"/>
  <c r="Y46" i="86" s="1"/>
  <c r="AO46" i="86" s="1"/>
  <c r="BE82" i="86"/>
  <c r="Y82" i="86" s="1"/>
  <c r="AO82" i="86" s="1"/>
  <c r="BE86" i="86"/>
  <c r="Y86" i="86" s="1"/>
  <c r="AO86" i="86" s="1"/>
  <c r="BE134" i="86"/>
  <c r="Y134" i="86" s="1"/>
  <c r="AO134" i="86" s="1"/>
  <c r="BE138" i="86"/>
  <c r="Y138" i="86" s="1"/>
  <c r="AO138" i="86" s="1"/>
  <c r="BE153" i="86"/>
  <c r="Y153" i="86" s="1"/>
  <c r="AO153" i="86" s="1"/>
  <c r="BE169" i="86"/>
  <c r="Y169" i="86" s="1"/>
  <c r="AO169" i="86" s="1"/>
  <c r="BE188" i="86"/>
  <c r="Y188" i="86" s="1"/>
  <c r="AO188" i="86" s="1"/>
  <c r="BH190" i="86"/>
  <c r="AB190" i="86" s="1"/>
  <c r="AR190" i="86" s="1"/>
  <c r="BH79" i="86"/>
  <c r="AB79" i="86" s="1"/>
  <c r="AR79" i="86" s="1"/>
  <c r="BC64" i="86"/>
  <c r="W64" i="86" s="1"/>
  <c r="AM64" i="86" s="1"/>
  <c r="BC80" i="86"/>
  <c r="W80" i="86" s="1"/>
  <c r="AM80" i="86" s="1"/>
  <c r="BC113" i="86"/>
  <c r="W113" i="86" s="1"/>
  <c r="AM113" i="86" s="1"/>
  <c r="BC129" i="86"/>
  <c r="W129" i="86" s="1"/>
  <c r="AM129" i="86" s="1"/>
  <c r="BC192" i="86"/>
  <c r="W192" i="86" s="1"/>
  <c r="AM192" i="86" s="1"/>
  <c r="BI74" i="86"/>
  <c r="AC74" i="86" s="1"/>
  <c r="AS74" i="86" s="1"/>
  <c r="BI43" i="86"/>
  <c r="AC43" i="86" s="1"/>
  <c r="AS43" i="86" s="1"/>
  <c r="BI154" i="86"/>
  <c r="AC154" i="86" s="1"/>
  <c r="AS154" i="86" s="1"/>
  <c r="BI170" i="86"/>
  <c r="AC170" i="86" s="1"/>
  <c r="AS170" i="86" s="1"/>
  <c r="BI184" i="86"/>
  <c r="AC184" i="86" s="1"/>
  <c r="AS184" i="86" s="1"/>
  <c r="BI70" i="86"/>
  <c r="AC70" i="86" s="1"/>
  <c r="AS70" i="86" s="1"/>
  <c r="BI151" i="86"/>
  <c r="AC151" i="86" s="1"/>
  <c r="AS151" i="86" s="1"/>
  <c r="BI166" i="86"/>
  <c r="AC166" i="86" s="1"/>
  <c r="AS166" i="86" s="1"/>
  <c r="BH182" i="86"/>
  <c r="AB182" i="86" s="1"/>
  <c r="AR182" i="86" s="1"/>
  <c r="BH100" i="86"/>
  <c r="AB100" i="86" s="1"/>
  <c r="AR100" i="86" s="1"/>
  <c r="BH55" i="86"/>
  <c r="AB55" i="86" s="1"/>
  <c r="AR55" i="86" s="1"/>
  <c r="BH39" i="86"/>
  <c r="AB39" i="86" s="1"/>
  <c r="AR39" i="86" s="1"/>
  <c r="BI39" i="86"/>
  <c r="AC39" i="86" s="1"/>
  <c r="AS39" i="86" s="1"/>
  <c r="BI55" i="86"/>
  <c r="AC55" i="86" s="1"/>
  <c r="AS55" i="86" s="1"/>
  <c r="BI135" i="86"/>
  <c r="AC135" i="86" s="1"/>
  <c r="AS135" i="86" s="1"/>
  <c r="BK65" i="86"/>
  <c r="AE65" i="86" s="1"/>
  <c r="AU65" i="86" s="1"/>
  <c r="BK146" i="86"/>
  <c r="AE146" i="86" s="1"/>
  <c r="AU146" i="86" s="1"/>
  <c r="BK173" i="86"/>
  <c r="AE173" i="86" s="1"/>
  <c r="AU173" i="86" s="1"/>
  <c r="AZ124" i="86"/>
  <c r="T124" i="86" s="1"/>
  <c r="AJ124" i="86" s="1"/>
  <c r="AZ105" i="86"/>
  <c r="T105" i="86" s="1"/>
  <c r="AJ105" i="86" s="1"/>
  <c r="AZ111" i="86"/>
  <c r="T111" i="86" s="1"/>
  <c r="AJ111" i="86" s="1"/>
  <c r="AZ75" i="86"/>
  <c r="T75" i="86" s="1"/>
  <c r="AJ75" i="86" s="1"/>
  <c r="AZ60" i="86"/>
  <c r="T60" i="86" s="1"/>
  <c r="AJ60" i="86" s="1"/>
  <c r="AZ44" i="86"/>
  <c r="T44" i="86" s="1"/>
  <c r="AJ44" i="86" s="1"/>
  <c r="AZ28" i="86"/>
  <c r="T28" i="86" s="1"/>
  <c r="AJ28" i="86" s="1"/>
  <c r="AZ177" i="86"/>
  <c r="T177" i="86" s="1"/>
  <c r="AJ177" i="86" s="1"/>
  <c r="AZ115" i="86"/>
  <c r="T115" i="86" s="1"/>
  <c r="AJ115" i="86" s="1"/>
  <c r="AZ123" i="86"/>
  <c r="T123" i="86" s="1"/>
  <c r="AJ123" i="86" s="1"/>
  <c r="BG89" i="86"/>
  <c r="AA89" i="86" s="1"/>
  <c r="AQ89" i="86" s="1"/>
  <c r="BG190" i="86"/>
  <c r="AA190" i="86" s="1"/>
  <c r="AQ190" i="86" s="1"/>
  <c r="BG74" i="86"/>
  <c r="AA74" i="86" s="1"/>
  <c r="AQ74" i="86" s="1"/>
  <c r="BG158" i="86"/>
  <c r="AA158" i="86" s="1"/>
  <c r="AQ158" i="86" s="1"/>
  <c r="BG142" i="86"/>
  <c r="AA142" i="86" s="1"/>
  <c r="AQ142" i="86" s="1"/>
  <c r="BK107" i="86"/>
  <c r="AE107" i="86" s="1"/>
  <c r="AU107" i="86" s="1"/>
  <c r="BK92" i="86"/>
  <c r="AE92" i="86" s="1"/>
  <c r="AU92" i="86" s="1"/>
  <c r="BK32" i="86"/>
  <c r="AE32" i="86" s="1"/>
  <c r="AU32" i="86" s="1"/>
  <c r="BK182" i="86"/>
  <c r="AE182" i="86" s="1"/>
  <c r="AU182" i="86" s="1"/>
  <c r="BK150" i="86"/>
  <c r="AE150" i="86" s="1"/>
  <c r="AU150" i="86" s="1"/>
  <c r="BK134" i="86"/>
  <c r="AE134" i="86" s="1"/>
  <c r="AU134" i="86" s="1"/>
  <c r="BK60" i="86"/>
  <c r="AE60" i="86" s="1"/>
  <c r="AU60" i="86" s="1"/>
  <c r="BK44" i="86"/>
  <c r="AE44" i="86" s="1"/>
  <c r="AU44" i="86" s="1"/>
  <c r="BG110" i="86"/>
  <c r="AA110" i="86" s="1"/>
  <c r="AQ110" i="86" s="1"/>
  <c r="BC53" i="86"/>
  <c r="W53" i="86" s="1"/>
  <c r="AM53" i="86" s="1"/>
  <c r="BC111" i="86"/>
  <c r="W111" i="86" s="1"/>
  <c r="AM111" i="86" s="1"/>
  <c r="BC175" i="86"/>
  <c r="W175" i="86" s="1"/>
  <c r="AM175" i="86" s="1"/>
  <c r="BC41" i="86"/>
  <c r="W41" i="86" s="1"/>
  <c r="AM41" i="86" s="1"/>
  <c r="BC99" i="86"/>
  <c r="W99" i="86" s="1"/>
  <c r="AM99" i="86" s="1"/>
  <c r="BC86" i="86"/>
  <c r="W86" i="86" s="1"/>
  <c r="AM86" i="86" s="1"/>
  <c r="BC150" i="86"/>
  <c r="W150" i="86" s="1"/>
  <c r="AM150" i="86" s="1"/>
  <c r="BK116" i="86"/>
  <c r="AE116" i="86" s="1"/>
  <c r="AU116" i="86" s="1"/>
  <c r="BK120" i="86"/>
  <c r="AE120" i="86" s="1"/>
  <c r="AU120" i="86" s="1"/>
  <c r="BK132" i="86"/>
  <c r="AE132" i="86" s="1"/>
  <c r="AU132" i="86" s="1"/>
  <c r="BK152" i="86"/>
  <c r="AE152" i="86" s="1"/>
  <c r="AU152" i="86" s="1"/>
  <c r="BK188" i="86"/>
  <c r="AE188" i="86" s="1"/>
  <c r="AU188" i="86" s="1"/>
  <c r="BK192" i="86"/>
  <c r="AE192" i="86" s="1"/>
  <c r="AU192" i="86" s="1"/>
  <c r="BC182" i="86"/>
  <c r="W182" i="86" s="1"/>
  <c r="AM182" i="86" s="1"/>
  <c r="BC178" i="86"/>
  <c r="W178" i="86" s="1"/>
  <c r="AM178" i="86" s="1"/>
  <c r="BC39" i="86"/>
  <c r="W39" i="86" s="1"/>
  <c r="AM39" i="86" s="1"/>
  <c r="BC55" i="86"/>
  <c r="W55" i="86" s="1"/>
  <c r="AM55" i="86" s="1"/>
  <c r="BC97" i="86"/>
  <c r="W97" i="86" s="1"/>
  <c r="AM97" i="86" s="1"/>
  <c r="BC144" i="86"/>
  <c r="W144" i="86" s="1"/>
  <c r="AM144" i="86" s="1"/>
  <c r="AZ139" i="86"/>
  <c r="T139" i="86" s="1"/>
  <c r="AJ139" i="86" s="1"/>
  <c r="BK49" i="86"/>
  <c r="AE49" i="86" s="1"/>
  <c r="AU49" i="86" s="1"/>
  <c r="BB135" i="86"/>
  <c r="V135" i="86" s="1"/>
  <c r="AL135" i="86" s="1"/>
  <c r="BB113" i="86"/>
  <c r="V113" i="86" s="1"/>
  <c r="AL113" i="86" s="1"/>
  <c r="BC162" i="86"/>
  <c r="W162" i="86" s="1"/>
  <c r="AM162" i="86" s="1"/>
  <c r="BE73" i="86"/>
  <c r="Y73" i="86" s="1"/>
  <c r="AO73" i="86" s="1"/>
  <c r="BE76" i="86"/>
  <c r="Y76" i="86" s="1"/>
  <c r="AO76" i="86" s="1"/>
  <c r="BE37" i="86"/>
  <c r="Y37" i="86" s="1"/>
  <c r="AO37" i="86" s="1"/>
  <c r="BE94" i="86"/>
  <c r="Y94" i="86" s="1"/>
  <c r="AO94" i="86" s="1"/>
  <c r="BE84" i="86"/>
  <c r="Y84" i="86" s="1"/>
  <c r="AO84" i="86" s="1"/>
  <c r="BE88" i="86"/>
  <c r="Y88" i="86" s="1"/>
  <c r="AO88" i="86" s="1"/>
  <c r="BE112" i="86"/>
  <c r="Y112" i="86" s="1"/>
  <c r="AO112" i="86" s="1"/>
  <c r="BE167" i="86"/>
  <c r="Y167" i="86" s="1"/>
  <c r="AO167" i="86" s="1"/>
  <c r="BE164" i="86"/>
  <c r="Y164" i="86" s="1"/>
  <c r="AO164" i="86" s="1"/>
  <c r="BE177" i="86"/>
  <c r="Y177" i="86" s="1"/>
  <c r="AO177" i="86" s="1"/>
  <c r="BE181" i="86"/>
  <c r="Y181" i="86" s="1"/>
  <c r="AO181" i="86" s="1"/>
  <c r="BE186" i="86"/>
  <c r="Y186" i="86" s="1"/>
  <c r="AO186" i="86" s="1"/>
  <c r="BG69" i="86"/>
  <c r="AA69" i="86" s="1"/>
  <c r="AQ69" i="86" s="1"/>
  <c r="BG39" i="86"/>
  <c r="AA39" i="86" s="1"/>
  <c r="AQ39" i="86" s="1"/>
  <c r="BG47" i="86"/>
  <c r="AA47" i="86" s="1"/>
  <c r="AQ47" i="86" s="1"/>
  <c r="BG59" i="86"/>
  <c r="AA59" i="86" s="1"/>
  <c r="AQ59" i="86" s="1"/>
  <c r="BG76" i="86"/>
  <c r="AA76" i="86" s="1"/>
  <c r="AQ76" i="86" s="1"/>
  <c r="BG84" i="86"/>
  <c r="AA84" i="86" s="1"/>
  <c r="AQ84" i="86" s="1"/>
  <c r="BG92" i="86"/>
  <c r="AA92" i="86" s="1"/>
  <c r="AQ92" i="86" s="1"/>
  <c r="BG100" i="86"/>
  <c r="AA100" i="86" s="1"/>
  <c r="AQ100" i="86" s="1"/>
  <c r="BG116" i="86"/>
  <c r="AA116" i="86" s="1"/>
  <c r="AQ116" i="86" s="1"/>
  <c r="BG168" i="86"/>
  <c r="AA168" i="86" s="1"/>
  <c r="AQ168" i="86" s="1"/>
  <c r="BG175" i="86"/>
  <c r="AA175" i="86" s="1"/>
  <c r="AQ175" i="86" s="1"/>
  <c r="AZ38" i="86"/>
  <c r="T38" i="86" s="1"/>
  <c r="AJ38" i="86" s="1"/>
  <c r="AZ95" i="86"/>
  <c r="T95" i="86" s="1"/>
  <c r="AJ95" i="86" s="1"/>
  <c r="AZ107" i="86"/>
  <c r="T107" i="86" s="1"/>
  <c r="AJ107" i="86" s="1"/>
  <c r="AZ114" i="86"/>
  <c r="T114" i="86" s="1"/>
  <c r="AJ114" i="86" s="1"/>
  <c r="AZ130" i="86"/>
  <c r="T130" i="86" s="1"/>
  <c r="AJ130" i="86" s="1"/>
  <c r="AZ140" i="86"/>
  <c r="T140" i="86" s="1"/>
  <c r="AJ140" i="86" s="1"/>
  <c r="AZ143" i="86"/>
  <c r="T143" i="86" s="1"/>
  <c r="AJ143" i="86" s="1"/>
  <c r="AZ154" i="86"/>
  <c r="T154" i="86" s="1"/>
  <c r="AJ154" i="86" s="1"/>
  <c r="AZ170" i="86"/>
  <c r="T170" i="86" s="1"/>
  <c r="AJ170" i="86" s="1"/>
  <c r="BK66" i="86"/>
  <c r="AE66" i="86" s="1"/>
  <c r="AU66" i="86" s="1"/>
  <c r="BK34" i="86"/>
  <c r="AE34" i="86" s="1"/>
  <c r="AU34" i="86" s="1"/>
  <c r="BK38" i="86"/>
  <c r="AE38" i="86" s="1"/>
  <c r="AU38" i="86" s="1"/>
  <c r="BK42" i="86"/>
  <c r="AE42" i="86" s="1"/>
  <c r="AU42" i="86" s="1"/>
  <c r="BK46" i="86"/>
  <c r="AE46" i="86" s="1"/>
  <c r="AU46" i="86" s="1"/>
  <c r="BK50" i="86"/>
  <c r="AE50" i="86" s="1"/>
  <c r="AU50" i="86" s="1"/>
  <c r="BK54" i="86"/>
  <c r="AE54" i="86" s="1"/>
  <c r="AU54" i="86" s="1"/>
  <c r="BK58" i="86"/>
  <c r="AE58" i="86" s="1"/>
  <c r="AU58" i="86" s="1"/>
  <c r="BK62" i="86"/>
  <c r="AE62" i="86" s="1"/>
  <c r="AU62" i="86" s="1"/>
  <c r="BK82" i="86"/>
  <c r="AE82" i="86" s="1"/>
  <c r="AU82" i="86" s="1"/>
  <c r="BK90" i="86"/>
  <c r="AE90" i="86" s="1"/>
  <c r="AU90" i="86" s="1"/>
  <c r="BK94" i="86"/>
  <c r="AE94" i="86" s="1"/>
  <c r="AU94" i="86" s="1"/>
  <c r="BK102" i="86"/>
  <c r="AE102" i="86" s="1"/>
  <c r="AU102" i="86" s="1"/>
  <c r="BK106" i="86"/>
  <c r="AE106" i="86" s="1"/>
  <c r="AU106" i="86" s="1"/>
  <c r="BK110" i="86"/>
  <c r="AE110" i="86" s="1"/>
  <c r="AU110" i="86" s="1"/>
  <c r="BK133" i="86"/>
  <c r="AE133" i="86" s="1"/>
  <c r="AU133" i="86" s="1"/>
  <c r="BK137" i="86"/>
  <c r="AE137" i="86" s="1"/>
  <c r="AU137" i="86" s="1"/>
  <c r="BK159" i="86"/>
  <c r="AE159" i="86" s="1"/>
  <c r="AU159" i="86" s="1"/>
  <c r="BK166" i="86"/>
  <c r="AE166" i="86" s="1"/>
  <c r="AU166" i="86" s="1"/>
  <c r="BK184" i="86"/>
  <c r="AE184" i="86" s="1"/>
  <c r="AU184" i="86" s="1"/>
  <c r="BK177" i="86"/>
  <c r="AE177" i="86" s="1"/>
  <c r="AU177" i="86" s="1"/>
  <c r="BK181" i="86"/>
  <c r="AE181" i="86" s="1"/>
  <c r="AU181" i="86" s="1"/>
  <c r="BK185" i="86"/>
  <c r="AE185" i="86" s="1"/>
  <c r="AU185" i="86" s="1"/>
  <c r="BI59" i="86"/>
  <c r="AC59" i="86" s="1"/>
  <c r="AS59" i="86" s="1"/>
  <c r="BG117" i="86"/>
  <c r="AA117" i="86" s="1"/>
  <c r="AQ117" i="86" s="1"/>
  <c r="BG121" i="86"/>
  <c r="AA121" i="86" s="1"/>
  <c r="AQ121" i="86" s="1"/>
  <c r="BG180" i="86"/>
  <c r="AA180" i="86" s="1"/>
  <c r="AQ180" i="86" s="1"/>
  <c r="AZ148" i="86"/>
  <c r="T148" i="86" s="1"/>
  <c r="AJ148" i="86" s="1"/>
  <c r="AZ152" i="86"/>
  <c r="T152" i="86" s="1"/>
  <c r="AJ152" i="86" s="1"/>
  <c r="AZ159" i="86"/>
  <c r="T159" i="86" s="1"/>
  <c r="AJ159" i="86" s="1"/>
  <c r="AZ171" i="86"/>
  <c r="T171" i="86" s="1"/>
  <c r="AJ171" i="86" s="1"/>
  <c r="BK67" i="86"/>
  <c r="AE67" i="86" s="1"/>
  <c r="AU67" i="86" s="1"/>
  <c r="BK79" i="86"/>
  <c r="AE79" i="86" s="1"/>
  <c r="AU79" i="86" s="1"/>
  <c r="BK83" i="86"/>
  <c r="AE83" i="86" s="1"/>
  <c r="AU83" i="86" s="1"/>
  <c r="BK87" i="86"/>
  <c r="AE87" i="86" s="1"/>
  <c r="AU87" i="86" s="1"/>
  <c r="BK112" i="86"/>
  <c r="AE112" i="86" s="1"/>
  <c r="AU112" i="86" s="1"/>
  <c r="BK163" i="86"/>
  <c r="AE163" i="86" s="1"/>
  <c r="AU163" i="86" s="1"/>
  <c r="BI91" i="86"/>
  <c r="AC91" i="86" s="1"/>
  <c r="AS91" i="86" s="1"/>
  <c r="BI123" i="86"/>
  <c r="AC123" i="86" s="1"/>
  <c r="AS123" i="86" s="1"/>
  <c r="BI139" i="86"/>
  <c r="AC139" i="86" s="1"/>
  <c r="AS139" i="86" s="1"/>
  <c r="BI162" i="86"/>
  <c r="AC162" i="86" s="1"/>
  <c r="AS162" i="86" s="1"/>
  <c r="BI178" i="86"/>
  <c r="AC178" i="86" s="1"/>
  <c r="AS178" i="86" s="1"/>
  <c r="BH106" i="86"/>
  <c r="AB106" i="86" s="1"/>
  <c r="AR106" i="86" s="1"/>
  <c r="BH61" i="86"/>
  <c r="AB61" i="86" s="1"/>
  <c r="AR61" i="86" s="1"/>
  <c r="BH45" i="86"/>
  <c r="AB45" i="86" s="1"/>
  <c r="AR45" i="86" s="1"/>
  <c r="BE36" i="86"/>
  <c r="Y36" i="86" s="1"/>
  <c r="AO36" i="86" s="1"/>
  <c r="BE64" i="86"/>
  <c r="Y64" i="86" s="1"/>
  <c r="AO64" i="86" s="1"/>
  <c r="BE81" i="86"/>
  <c r="Y81" i="86" s="1"/>
  <c r="AO81" i="86" s="1"/>
  <c r="BE69" i="86"/>
  <c r="Y69" i="86" s="1"/>
  <c r="AO69" i="86" s="1"/>
  <c r="BE117" i="86"/>
  <c r="Y117" i="86" s="1"/>
  <c r="AO117" i="86" s="1"/>
  <c r="BE121" i="86"/>
  <c r="Y121" i="86" s="1"/>
  <c r="AO121" i="86" s="1"/>
  <c r="BE125" i="86"/>
  <c r="Y125" i="86" s="1"/>
  <c r="AO125" i="86" s="1"/>
  <c r="BE129" i="86"/>
  <c r="Y129" i="86" s="1"/>
  <c r="AO129" i="86" s="1"/>
  <c r="BE155" i="86"/>
  <c r="Y155" i="86" s="1"/>
  <c r="AO155" i="86" s="1"/>
  <c r="BE148" i="86"/>
  <c r="Y148" i="86" s="1"/>
  <c r="AO148" i="86" s="1"/>
  <c r="BE159" i="86"/>
  <c r="Y159" i="86" s="1"/>
  <c r="AO159" i="86" s="1"/>
  <c r="BE175" i="86"/>
  <c r="Y175" i="86" s="1"/>
  <c r="AO175" i="86" s="1"/>
  <c r="BE179" i="86"/>
  <c r="Y179" i="86" s="1"/>
  <c r="AO179" i="86" s="1"/>
  <c r="BE183" i="86"/>
  <c r="Y183" i="86" s="1"/>
  <c r="AO183" i="86" s="1"/>
  <c r="BE192" i="86"/>
  <c r="Y192" i="86" s="1"/>
  <c r="AO192" i="86" s="1"/>
  <c r="BG41" i="86"/>
  <c r="AA41" i="86" s="1"/>
  <c r="AQ41" i="86" s="1"/>
  <c r="BG53" i="86"/>
  <c r="AA53" i="86" s="1"/>
  <c r="AQ53" i="86" s="1"/>
  <c r="BG112" i="86"/>
  <c r="AA112" i="86" s="1"/>
  <c r="AQ112" i="86" s="1"/>
  <c r="BG133" i="86"/>
  <c r="AA133" i="86" s="1"/>
  <c r="AQ133" i="86" s="1"/>
  <c r="BG181" i="86"/>
  <c r="AA181" i="86" s="1"/>
  <c r="AQ181" i="86" s="1"/>
  <c r="AZ145" i="86"/>
  <c r="T145" i="86" s="1"/>
  <c r="AJ145" i="86" s="1"/>
  <c r="AZ183" i="86"/>
  <c r="T183" i="86" s="1"/>
  <c r="AJ183" i="86" s="1"/>
  <c r="AZ160" i="86"/>
  <c r="T160" i="86" s="1"/>
  <c r="AJ160" i="86" s="1"/>
  <c r="AZ168" i="86"/>
  <c r="T168" i="86" s="1"/>
  <c r="AJ168" i="86" s="1"/>
  <c r="AZ172" i="86"/>
  <c r="T172" i="86" s="1"/>
  <c r="AJ172" i="86" s="1"/>
  <c r="AZ193" i="86"/>
  <c r="T193" i="86" s="1"/>
  <c r="AJ193" i="86" s="1"/>
  <c r="AZ187" i="86"/>
  <c r="T187" i="86" s="1"/>
  <c r="AJ187" i="86" s="1"/>
  <c r="AZ201" i="86"/>
  <c r="T201" i="86" s="1"/>
  <c r="AJ201" i="86" s="1"/>
  <c r="BK72" i="86"/>
  <c r="AE72" i="86" s="1"/>
  <c r="AU72" i="86" s="1"/>
  <c r="BK96" i="86"/>
  <c r="AE96" i="86" s="1"/>
  <c r="AU96" i="86" s="1"/>
  <c r="BK104" i="86"/>
  <c r="AE104" i="86" s="1"/>
  <c r="AU104" i="86" s="1"/>
  <c r="BK124" i="86"/>
  <c r="AE124" i="86" s="1"/>
  <c r="AU124" i="86" s="1"/>
  <c r="BK128" i="86"/>
  <c r="AE128" i="86" s="1"/>
  <c r="AU128" i="86" s="1"/>
  <c r="BK139" i="86"/>
  <c r="AE139" i="86" s="1"/>
  <c r="AU139" i="86" s="1"/>
  <c r="BK144" i="86"/>
  <c r="AE144" i="86" s="1"/>
  <c r="AU144" i="86" s="1"/>
  <c r="BK168" i="86"/>
  <c r="AE168" i="86" s="1"/>
  <c r="AU168" i="86" s="1"/>
  <c r="BK191" i="86"/>
  <c r="AE191" i="86" s="1"/>
  <c r="AU191" i="86" s="1"/>
  <c r="BI104" i="86"/>
  <c r="AC104" i="86" s="1"/>
  <c r="AS104" i="86" s="1"/>
  <c r="BC149" i="86"/>
  <c r="W149" i="86" s="1"/>
  <c r="AM149" i="86" s="1"/>
  <c r="BC160" i="86"/>
  <c r="W160" i="86" s="1"/>
  <c r="AM160" i="86" s="1"/>
  <c r="BC177" i="86"/>
  <c r="W177" i="86" s="1"/>
  <c r="AM177" i="86" s="1"/>
  <c r="BB72" i="86"/>
  <c r="V72" i="86" s="1"/>
  <c r="AL72" i="86" s="1"/>
  <c r="BH186" i="86"/>
  <c r="AB186" i="86" s="1"/>
  <c r="AR186" i="86" s="1"/>
  <c r="BH159" i="86"/>
  <c r="AB159" i="86" s="1"/>
  <c r="AR159" i="86" s="1"/>
  <c r="BH127" i="86"/>
  <c r="AB127" i="86" s="1"/>
  <c r="AR127" i="86" s="1"/>
  <c r="BH184" i="86"/>
  <c r="AB184" i="86" s="1"/>
  <c r="AR184" i="86" s="1"/>
  <c r="BH139" i="86"/>
  <c r="AB139" i="86" s="1"/>
  <c r="AR139" i="86" s="1"/>
  <c r="BH123" i="86"/>
  <c r="AB123" i="86" s="1"/>
  <c r="AR123" i="86" s="1"/>
  <c r="BH91" i="86"/>
  <c r="AB91" i="86" s="1"/>
  <c r="AR91" i="86" s="1"/>
  <c r="BH135" i="86"/>
  <c r="AB135" i="86" s="1"/>
  <c r="AR135" i="86" s="1"/>
  <c r="BH119" i="86"/>
  <c r="AB119" i="86" s="1"/>
  <c r="AR119" i="86" s="1"/>
  <c r="BD28" i="86"/>
  <c r="X28" i="86" s="1"/>
  <c r="AN28" i="86" s="1"/>
  <c r="BD40" i="86"/>
  <c r="X40" i="86" s="1"/>
  <c r="AN40" i="86" s="1"/>
  <c r="BD44" i="86"/>
  <c r="X44" i="86" s="1"/>
  <c r="AN44" i="86" s="1"/>
  <c r="BD48" i="86"/>
  <c r="X48" i="86" s="1"/>
  <c r="AN48" i="86" s="1"/>
  <c r="BD52" i="86"/>
  <c r="X52" i="86" s="1"/>
  <c r="AN52" i="86" s="1"/>
  <c r="BD56" i="86"/>
  <c r="X56" i="86" s="1"/>
  <c r="AN56" i="86" s="1"/>
  <c r="BD60" i="86"/>
  <c r="X60" i="86" s="1"/>
  <c r="AN60" i="86" s="1"/>
  <c r="BD90" i="86"/>
  <c r="X90" i="86" s="1"/>
  <c r="AN90" i="86" s="1"/>
  <c r="BD124" i="86"/>
  <c r="X124" i="86" s="1"/>
  <c r="AN124" i="86" s="1"/>
  <c r="BD128" i="86"/>
  <c r="X128" i="86" s="1"/>
  <c r="AN128" i="86" s="1"/>
  <c r="BD38" i="86"/>
  <c r="X38" i="86" s="1"/>
  <c r="AN38" i="86" s="1"/>
  <c r="BD42" i="86"/>
  <c r="X42" i="86" s="1"/>
  <c r="AN42" i="86" s="1"/>
  <c r="BD46" i="86"/>
  <c r="X46" i="86" s="1"/>
  <c r="AN46" i="86" s="1"/>
  <c r="BD50" i="86"/>
  <c r="X50" i="86" s="1"/>
  <c r="AN50" i="86" s="1"/>
  <c r="BD54" i="86"/>
  <c r="X54" i="86" s="1"/>
  <c r="AN54" i="86" s="1"/>
  <c r="BD58" i="86"/>
  <c r="X58" i="86" s="1"/>
  <c r="AN58" i="86" s="1"/>
  <c r="BD62" i="86"/>
  <c r="X62" i="86" s="1"/>
  <c r="AN62" i="86" s="1"/>
  <c r="BD65" i="86"/>
  <c r="X65" i="86" s="1"/>
  <c r="AN65" i="86" s="1"/>
  <c r="BD69" i="86"/>
  <c r="X69" i="86" s="1"/>
  <c r="AN69" i="86" s="1"/>
  <c r="BD73" i="86"/>
  <c r="X73" i="86" s="1"/>
  <c r="AN73" i="86" s="1"/>
  <c r="BD77" i="86"/>
  <c r="X77" i="86" s="1"/>
  <c r="AN77" i="86" s="1"/>
  <c r="BD81" i="86"/>
  <c r="X81" i="86" s="1"/>
  <c r="AN81" i="86" s="1"/>
  <c r="BD85" i="86"/>
  <c r="X85" i="86" s="1"/>
  <c r="AN85" i="86" s="1"/>
  <c r="BD89" i="86"/>
  <c r="X89" i="86" s="1"/>
  <c r="AN89" i="86" s="1"/>
  <c r="BD114" i="86"/>
  <c r="X114" i="86" s="1"/>
  <c r="AN114" i="86" s="1"/>
  <c r="BD118" i="86"/>
  <c r="X118" i="86" s="1"/>
  <c r="AN118" i="86" s="1"/>
  <c r="BD122" i="86"/>
  <c r="X122" i="86" s="1"/>
  <c r="AN122" i="86" s="1"/>
  <c r="BD126" i="86"/>
  <c r="X126" i="86" s="1"/>
  <c r="AN126" i="86" s="1"/>
  <c r="BD130" i="86"/>
  <c r="X130" i="86" s="1"/>
  <c r="AN130" i="86" s="1"/>
  <c r="BC37" i="86"/>
  <c r="W37" i="86" s="1"/>
  <c r="AM37" i="86" s="1"/>
  <c r="AZ149" i="86"/>
  <c r="T149" i="86" s="1"/>
  <c r="AJ149" i="86" s="1"/>
  <c r="AZ134" i="86"/>
  <c r="T134" i="86" s="1"/>
  <c r="AJ134" i="86" s="1"/>
  <c r="AZ69" i="86"/>
  <c r="T69" i="86" s="1"/>
  <c r="AJ69" i="86" s="1"/>
  <c r="AZ164" i="86"/>
  <c r="T164" i="86" s="1"/>
  <c r="AJ164" i="86" s="1"/>
  <c r="AZ179" i="86"/>
  <c r="T179" i="86" s="1"/>
  <c r="AJ179" i="86" s="1"/>
  <c r="AZ198" i="86"/>
  <c r="T198" i="86" s="1"/>
  <c r="AJ198" i="86" s="1"/>
  <c r="BD29" i="86"/>
  <c r="X29" i="86" s="1"/>
  <c r="AN29" i="86" s="1"/>
  <c r="BD33" i="86"/>
  <c r="X33" i="86" s="1"/>
  <c r="AN33" i="86" s="1"/>
  <c r="BD41" i="86"/>
  <c r="X41" i="86" s="1"/>
  <c r="AN41" i="86" s="1"/>
  <c r="BD45" i="86"/>
  <c r="X45" i="86" s="1"/>
  <c r="AN45" i="86" s="1"/>
  <c r="BD49" i="86"/>
  <c r="X49" i="86" s="1"/>
  <c r="AN49" i="86" s="1"/>
  <c r="BD53" i="86"/>
  <c r="X53" i="86" s="1"/>
  <c r="AN53" i="86" s="1"/>
  <c r="BD112" i="86"/>
  <c r="X112" i="86" s="1"/>
  <c r="AN112" i="86" s="1"/>
  <c r="BD133" i="86"/>
  <c r="X133" i="86" s="1"/>
  <c r="AN133" i="86" s="1"/>
  <c r="BD137" i="86"/>
  <c r="X137" i="86" s="1"/>
  <c r="AN137" i="86" s="1"/>
  <c r="BD30" i="86"/>
  <c r="X30" i="86" s="1"/>
  <c r="AN30" i="86" s="1"/>
  <c r="BD34" i="86"/>
  <c r="X34" i="86" s="1"/>
  <c r="AN34" i="86" s="1"/>
  <c r="BD134" i="86"/>
  <c r="X134" i="86" s="1"/>
  <c r="AN134" i="86" s="1"/>
  <c r="BD141" i="86"/>
  <c r="X141" i="86" s="1"/>
  <c r="AN141" i="86" s="1"/>
  <c r="BD176" i="86"/>
  <c r="X176" i="86" s="1"/>
  <c r="AN176" i="86" s="1"/>
  <c r="BD180" i="86"/>
  <c r="X180" i="86" s="1"/>
  <c r="AN180" i="86" s="1"/>
  <c r="BD185" i="86"/>
  <c r="X185" i="86" s="1"/>
  <c r="AN185" i="86" s="1"/>
  <c r="BD190" i="86"/>
  <c r="X190" i="86" s="1"/>
  <c r="AN190" i="86" s="1"/>
  <c r="BD194" i="86"/>
  <c r="X194" i="86" s="1"/>
  <c r="AN194" i="86" s="1"/>
  <c r="BH148" i="87"/>
  <c r="AB148" i="87" s="1"/>
  <c r="AR148" i="87" s="1"/>
  <c r="BE34" i="87"/>
  <c r="Y34" i="87" s="1"/>
  <c r="AO34" i="87" s="1"/>
  <c r="BE101" i="87"/>
  <c r="Y101" i="87" s="1"/>
  <c r="AO101" i="87" s="1"/>
  <c r="BE129" i="87"/>
  <c r="Y129" i="87" s="1"/>
  <c r="AO129" i="87" s="1"/>
  <c r="BE135" i="87"/>
  <c r="Y135" i="87" s="1"/>
  <c r="AO135" i="87" s="1"/>
  <c r="BK83" i="87"/>
  <c r="AE83" i="87" s="1"/>
  <c r="AU83" i="87" s="1"/>
  <c r="BK115" i="87"/>
  <c r="AE115" i="87" s="1"/>
  <c r="AU115" i="87" s="1"/>
  <c r="BK131" i="87"/>
  <c r="AE131" i="87" s="1"/>
  <c r="AU131" i="87" s="1"/>
  <c r="BK158" i="87"/>
  <c r="AE158" i="87" s="1"/>
  <c r="AU158" i="87" s="1"/>
  <c r="BK192" i="87"/>
  <c r="AE192" i="87" s="1"/>
  <c r="AU192" i="87" s="1"/>
  <c r="BG37" i="87"/>
  <c r="AA37" i="87" s="1"/>
  <c r="AQ37" i="87" s="1"/>
  <c r="BG83" i="87"/>
  <c r="AA83" i="87" s="1"/>
  <c r="AQ83" i="87" s="1"/>
  <c r="BG115" i="87"/>
  <c r="AA115" i="87" s="1"/>
  <c r="AQ115" i="87" s="1"/>
  <c r="BG123" i="87"/>
  <c r="AA123" i="87" s="1"/>
  <c r="AQ123" i="87" s="1"/>
  <c r="BG127" i="87"/>
  <c r="AA127" i="87" s="1"/>
  <c r="AQ127" i="87" s="1"/>
  <c r="BG131" i="87"/>
  <c r="AA131" i="87" s="1"/>
  <c r="AQ131" i="87" s="1"/>
  <c r="BG146" i="87"/>
  <c r="AA146" i="87" s="1"/>
  <c r="AQ146" i="87" s="1"/>
  <c r="BG149" i="87"/>
  <c r="AA149" i="87" s="1"/>
  <c r="AQ149" i="87" s="1"/>
  <c r="BG163" i="87"/>
  <c r="AA163" i="87" s="1"/>
  <c r="AQ163" i="87" s="1"/>
  <c r="BG175" i="87"/>
  <c r="AA175" i="87" s="1"/>
  <c r="AQ175" i="87" s="1"/>
  <c r="AZ89" i="87"/>
  <c r="T89" i="87" s="1"/>
  <c r="AJ89" i="87" s="1"/>
  <c r="AZ32" i="87"/>
  <c r="T32" i="87" s="1"/>
  <c r="AJ32" i="87" s="1"/>
  <c r="BD38" i="87"/>
  <c r="X38" i="87" s="1"/>
  <c r="AN38" i="87" s="1"/>
  <c r="BD78" i="87"/>
  <c r="X78" i="87" s="1"/>
  <c r="AN78" i="87" s="1"/>
  <c r="BD82" i="87"/>
  <c r="X82" i="87" s="1"/>
  <c r="AN82" i="87" s="1"/>
  <c r="BD46" i="87"/>
  <c r="X46" i="87" s="1"/>
  <c r="AN46" i="87" s="1"/>
  <c r="BD50" i="87"/>
  <c r="X50" i="87" s="1"/>
  <c r="AN50" i="87" s="1"/>
  <c r="BD54" i="87"/>
  <c r="X54" i="87" s="1"/>
  <c r="AN54" i="87" s="1"/>
  <c r="BD58" i="87"/>
  <c r="X58" i="87" s="1"/>
  <c r="AN58" i="87" s="1"/>
  <c r="BD62" i="87"/>
  <c r="X62" i="87" s="1"/>
  <c r="AN62" i="87" s="1"/>
  <c r="BD66" i="87"/>
  <c r="X66" i="87" s="1"/>
  <c r="AN66" i="87" s="1"/>
  <c r="BD70" i="87"/>
  <c r="X70" i="87" s="1"/>
  <c r="AN70" i="87" s="1"/>
  <c r="BD105" i="87"/>
  <c r="X105" i="87" s="1"/>
  <c r="AN105" i="87" s="1"/>
  <c r="BD121" i="87"/>
  <c r="X121" i="87" s="1"/>
  <c r="AN121" i="87" s="1"/>
  <c r="BD166" i="87"/>
  <c r="X166" i="87" s="1"/>
  <c r="AN166" i="87" s="1"/>
  <c r="BD156" i="87"/>
  <c r="X156" i="87" s="1"/>
  <c r="AN156" i="87" s="1"/>
  <c r="BJ40" i="87"/>
  <c r="AD40" i="87" s="1"/>
  <c r="AT40" i="87" s="1"/>
  <c r="BJ93" i="87"/>
  <c r="AD93" i="87" s="1"/>
  <c r="AT93" i="87" s="1"/>
  <c r="BJ102" i="87"/>
  <c r="AD102" i="87" s="1"/>
  <c r="AT102" i="87" s="1"/>
  <c r="BJ192" i="87"/>
  <c r="AD192" i="87" s="1"/>
  <c r="AT192" i="87" s="1"/>
  <c r="AY103" i="87"/>
  <c r="S103" i="87" s="1"/>
  <c r="AI103" i="87" s="1"/>
  <c r="AY107" i="87"/>
  <c r="S107" i="87" s="1"/>
  <c r="AI107" i="87" s="1"/>
  <c r="AY111" i="87"/>
  <c r="S111" i="87" s="1"/>
  <c r="AI111" i="87" s="1"/>
  <c r="AY144" i="87"/>
  <c r="S144" i="87" s="1"/>
  <c r="AI144" i="87" s="1"/>
  <c r="AY200" i="87"/>
  <c r="S200" i="87" s="1"/>
  <c r="AI200" i="87" s="1"/>
  <c r="AY164" i="87"/>
  <c r="S164" i="87" s="1"/>
  <c r="AI164" i="87" s="1"/>
  <c r="AZ195" i="87"/>
  <c r="T195" i="87" s="1"/>
  <c r="AJ195" i="87" s="1"/>
  <c r="AZ177" i="87"/>
  <c r="T177" i="87" s="1"/>
  <c r="AJ177" i="87" s="1"/>
  <c r="AZ147" i="87"/>
  <c r="T147" i="87" s="1"/>
  <c r="AJ147" i="87" s="1"/>
  <c r="AZ85" i="87"/>
  <c r="T85" i="87" s="1"/>
  <c r="AJ85" i="87" s="1"/>
  <c r="AZ39" i="87"/>
  <c r="T39" i="87" s="1"/>
  <c r="AJ39" i="87" s="1"/>
  <c r="BE146" i="87"/>
  <c r="Y146" i="87" s="1"/>
  <c r="AO146" i="87" s="1"/>
  <c r="BE168" i="87"/>
  <c r="Y168" i="87" s="1"/>
  <c r="AO168" i="87" s="1"/>
  <c r="BE183" i="87"/>
  <c r="Y183" i="87" s="1"/>
  <c r="AO183" i="87" s="1"/>
  <c r="BK151" i="87"/>
  <c r="AE151" i="87" s="1"/>
  <c r="AU151" i="87" s="1"/>
  <c r="BK167" i="87"/>
  <c r="AE167" i="87" s="1"/>
  <c r="AU167" i="87" s="1"/>
  <c r="BG36" i="87"/>
  <c r="AA36" i="87" s="1"/>
  <c r="AQ36" i="87" s="1"/>
  <c r="BG46" i="87"/>
  <c r="AA46" i="87" s="1"/>
  <c r="AQ46" i="87" s="1"/>
  <c r="BG48" i="87"/>
  <c r="AA48" i="87" s="1"/>
  <c r="AQ48" i="87" s="1"/>
  <c r="BG52" i="87"/>
  <c r="AA52" i="87" s="1"/>
  <c r="AQ52" i="87" s="1"/>
  <c r="BG56" i="87"/>
  <c r="AA56" i="87" s="1"/>
  <c r="AQ56" i="87" s="1"/>
  <c r="BG60" i="87"/>
  <c r="AA60" i="87" s="1"/>
  <c r="AQ60" i="87" s="1"/>
  <c r="BG64" i="87"/>
  <c r="AA64" i="87" s="1"/>
  <c r="AQ64" i="87" s="1"/>
  <c r="BG68" i="87"/>
  <c r="AA68" i="87" s="1"/>
  <c r="AQ68" i="87" s="1"/>
  <c r="BG72" i="87"/>
  <c r="AA72" i="87" s="1"/>
  <c r="AQ72" i="87" s="1"/>
  <c r="BG100" i="87"/>
  <c r="AA100" i="87" s="1"/>
  <c r="AQ100" i="87" s="1"/>
  <c r="BG151" i="87"/>
  <c r="AA151" i="87" s="1"/>
  <c r="AQ151" i="87" s="1"/>
  <c r="BG159" i="87"/>
  <c r="AA159" i="87" s="1"/>
  <c r="AQ159" i="87" s="1"/>
  <c r="BG187" i="87"/>
  <c r="AA187" i="87" s="1"/>
  <c r="AQ187" i="87" s="1"/>
  <c r="BG191" i="87"/>
  <c r="AA191" i="87" s="1"/>
  <c r="AQ191" i="87" s="1"/>
  <c r="BD42" i="87"/>
  <c r="X42" i="87" s="1"/>
  <c r="AN42" i="87" s="1"/>
  <c r="BD148" i="87"/>
  <c r="X148" i="87" s="1"/>
  <c r="AN148" i="87" s="1"/>
  <c r="BD161" i="87"/>
  <c r="X161" i="87" s="1"/>
  <c r="AN161" i="87" s="1"/>
  <c r="BD195" i="87"/>
  <c r="X195" i="87" s="1"/>
  <c r="AN195" i="87" s="1"/>
  <c r="BJ118" i="87"/>
  <c r="AD118" i="87" s="1"/>
  <c r="AT118" i="87" s="1"/>
  <c r="BJ130" i="87"/>
  <c r="AD130" i="87" s="1"/>
  <c r="AT130" i="87" s="1"/>
  <c r="BJ171" i="87"/>
  <c r="AD171" i="87" s="1"/>
  <c r="AT171" i="87" s="1"/>
  <c r="AY36" i="87"/>
  <c r="S36" i="87" s="1"/>
  <c r="AI36" i="87" s="1"/>
  <c r="AY44" i="87"/>
  <c r="S44" i="87" s="1"/>
  <c r="AI44" i="87" s="1"/>
  <c r="AY48" i="87"/>
  <c r="S48" i="87" s="1"/>
  <c r="AI48" i="87" s="1"/>
  <c r="AY52" i="87"/>
  <c r="S52" i="87" s="1"/>
  <c r="AI52" i="87" s="1"/>
  <c r="AY56" i="87"/>
  <c r="S56" i="87" s="1"/>
  <c r="AI56" i="87" s="1"/>
  <c r="AY60" i="87"/>
  <c r="S60" i="87" s="1"/>
  <c r="AI60" i="87" s="1"/>
  <c r="AY64" i="87"/>
  <c r="S64" i="87" s="1"/>
  <c r="AI64" i="87" s="1"/>
  <c r="AY68" i="87"/>
  <c r="S68" i="87" s="1"/>
  <c r="AI68" i="87" s="1"/>
  <c r="AY72" i="87"/>
  <c r="S72" i="87" s="1"/>
  <c r="AI72" i="87" s="1"/>
  <c r="AY96" i="87"/>
  <c r="S96" i="87" s="1"/>
  <c r="AI96" i="87" s="1"/>
  <c r="AY104" i="87"/>
  <c r="S104" i="87" s="1"/>
  <c r="AI104" i="87" s="1"/>
  <c r="AY120" i="87"/>
  <c r="S120" i="87" s="1"/>
  <c r="AI120" i="87" s="1"/>
  <c r="AY128" i="87"/>
  <c r="S128" i="87" s="1"/>
  <c r="AI128" i="87" s="1"/>
  <c r="AY136" i="87"/>
  <c r="S136" i="87" s="1"/>
  <c r="AI136" i="87" s="1"/>
  <c r="AY158" i="87"/>
  <c r="S158" i="87" s="1"/>
  <c r="AI158" i="87" s="1"/>
  <c r="AY165" i="87"/>
  <c r="S165" i="87" s="1"/>
  <c r="AI165" i="87" s="1"/>
  <c r="AZ169" i="87"/>
  <c r="T169" i="87" s="1"/>
  <c r="AJ169" i="87" s="1"/>
  <c r="AZ138" i="87"/>
  <c r="T138" i="87" s="1"/>
  <c r="AJ138" i="87" s="1"/>
  <c r="AZ110" i="87"/>
  <c r="T110" i="87" s="1"/>
  <c r="AJ110" i="87" s="1"/>
  <c r="BH179" i="87"/>
  <c r="AB179" i="87" s="1"/>
  <c r="AR179" i="87" s="1"/>
  <c r="BH123" i="87"/>
  <c r="AB123" i="87" s="1"/>
  <c r="AR123" i="87" s="1"/>
  <c r="BK34" i="87"/>
  <c r="AE34" i="87" s="1"/>
  <c r="AU34" i="87" s="1"/>
  <c r="BG40" i="87"/>
  <c r="AA40" i="87" s="1"/>
  <c r="AQ40" i="87" s="1"/>
  <c r="BG32" i="87"/>
  <c r="AA32" i="87" s="1"/>
  <c r="AQ32" i="87" s="1"/>
  <c r="BG53" i="87"/>
  <c r="AA53" i="87" s="1"/>
  <c r="AQ53" i="87" s="1"/>
  <c r="BG69" i="87"/>
  <c r="AA69" i="87" s="1"/>
  <c r="AQ69" i="87" s="1"/>
  <c r="BG77" i="87"/>
  <c r="AA77" i="87" s="1"/>
  <c r="AQ77" i="87" s="1"/>
  <c r="BG81" i="87"/>
  <c r="AA81" i="87" s="1"/>
  <c r="AQ81" i="87" s="1"/>
  <c r="BG85" i="87"/>
  <c r="AA85" i="87" s="1"/>
  <c r="AQ85" i="87" s="1"/>
  <c r="BG89" i="87"/>
  <c r="AA89" i="87" s="1"/>
  <c r="AQ89" i="87" s="1"/>
  <c r="BG93" i="87"/>
  <c r="AA93" i="87" s="1"/>
  <c r="AQ93" i="87" s="1"/>
  <c r="BG97" i="87"/>
  <c r="AA97" i="87" s="1"/>
  <c r="AQ97" i="87" s="1"/>
  <c r="BG101" i="87"/>
  <c r="AA101" i="87" s="1"/>
  <c r="AQ101" i="87" s="1"/>
  <c r="BG105" i="87"/>
  <c r="AA105" i="87" s="1"/>
  <c r="AQ105" i="87" s="1"/>
  <c r="BG109" i="87"/>
  <c r="AA109" i="87" s="1"/>
  <c r="AQ109" i="87" s="1"/>
  <c r="BG117" i="87"/>
  <c r="AA117" i="87" s="1"/>
  <c r="AQ117" i="87" s="1"/>
  <c r="BG125" i="87"/>
  <c r="AA125" i="87" s="1"/>
  <c r="AQ125" i="87" s="1"/>
  <c r="BG133" i="87"/>
  <c r="AA133" i="87" s="1"/>
  <c r="AQ133" i="87" s="1"/>
  <c r="BG137" i="87"/>
  <c r="AA137" i="87" s="1"/>
  <c r="AQ137" i="87" s="1"/>
  <c r="BG158" i="87"/>
  <c r="AA158" i="87" s="1"/>
  <c r="AQ158" i="87" s="1"/>
  <c r="BG153" i="87"/>
  <c r="AA153" i="87" s="1"/>
  <c r="AQ153" i="87" s="1"/>
  <c r="BG173" i="87"/>
  <c r="AA173" i="87" s="1"/>
  <c r="AQ173" i="87" s="1"/>
  <c r="BG177" i="87"/>
  <c r="AA177" i="87" s="1"/>
  <c r="AQ177" i="87" s="1"/>
  <c r="BG184" i="87"/>
  <c r="AA184" i="87" s="1"/>
  <c r="AQ184" i="87" s="1"/>
  <c r="BG188" i="87"/>
  <c r="AA188" i="87" s="1"/>
  <c r="AQ188" i="87" s="1"/>
  <c r="AZ97" i="87"/>
  <c r="T97" i="87" s="1"/>
  <c r="AJ97" i="87" s="1"/>
  <c r="BD30" i="87"/>
  <c r="X30" i="87" s="1"/>
  <c r="AN30" i="87" s="1"/>
  <c r="BD28" i="87"/>
  <c r="X28" i="87" s="1"/>
  <c r="AN28" i="87" s="1"/>
  <c r="BD75" i="87"/>
  <c r="X75" i="87" s="1"/>
  <c r="AN75" i="87" s="1"/>
  <c r="BD98" i="87"/>
  <c r="X98" i="87" s="1"/>
  <c r="AN98" i="87" s="1"/>
  <c r="BD111" i="87"/>
  <c r="X111" i="87" s="1"/>
  <c r="AN111" i="87" s="1"/>
  <c r="BD115" i="87"/>
  <c r="X115" i="87" s="1"/>
  <c r="AN115" i="87" s="1"/>
  <c r="BD119" i="87"/>
  <c r="X119" i="87" s="1"/>
  <c r="AN119" i="87" s="1"/>
  <c r="BD128" i="87"/>
  <c r="X128" i="87" s="1"/>
  <c r="AN128" i="87" s="1"/>
  <c r="BD132" i="87"/>
  <c r="X132" i="87" s="1"/>
  <c r="AN132" i="87" s="1"/>
  <c r="BD140" i="87"/>
  <c r="X140" i="87" s="1"/>
  <c r="AN140" i="87" s="1"/>
  <c r="BD152" i="87"/>
  <c r="X152" i="87" s="1"/>
  <c r="AN152" i="87" s="1"/>
  <c r="BD160" i="87"/>
  <c r="X160" i="87" s="1"/>
  <c r="AN160" i="87" s="1"/>
  <c r="BD171" i="87"/>
  <c r="X171" i="87" s="1"/>
  <c r="AN171" i="87" s="1"/>
  <c r="BD179" i="87"/>
  <c r="X179" i="87" s="1"/>
  <c r="AN179" i="87" s="1"/>
  <c r="BD184" i="87"/>
  <c r="X184" i="87" s="1"/>
  <c r="AN184" i="87" s="1"/>
  <c r="BD188" i="87"/>
  <c r="X188" i="87" s="1"/>
  <c r="AN188" i="87" s="1"/>
  <c r="BJ54" i="87"/>
  <c r="AD54" i="87" s="1"/>
  <c r="AT54" i="87" s="1"/>
  <c r="BJ70" i="87"/>
  <c r="AD70" i="87" s="1"/>
  <c r="AT70" i="87" s="1"/>
  <c r="BJ79" i="87"/>
  <c r="AD79" i="87" s="1"/>
  <c r="AT79" i="87" s="1"/>
  <c r="BJ100" i="87"/>
  <c r="AD100" i="87" s="1"/>
  <c r="AT100" i="87" s="1"/>
  <c r="BJ111" i="87"/>
  <c r="AD111" i="87" s="1"/>
  <c r="AT111" i="87" s="1"/>
  <c r="BJ133" i="87"/>
  <c r="AD133" i="87" s="1"/>
  <c r="AT133" i="87" s="1"/>
  <c r="BJ183" i="87"/>
  <c r="AD183" i="87" s="1"/>
  <c r="AT183" i="87" s="1"/>
  <c r="BJ153" i="87"/>
  <c r="AD153" i="87" s="1"/>
  <c r="AT153" i="87" s="1"/>
  <c r="AY40" i="87"/>
  <c r="S40" i="87" s="1"/>
  <c r="AI40" i="87" s="1"/>
  <c r="AY32" i="87"/>
  <c r="S32" i="87" s="1"/>
  <c r="AI32" i="87" s="1"/>
  <c r="AY49" i="87"/>
  <c r="S49" i="87" s="1"/>
  <c r="AI49" i="87" s="1"/>
  <c r="AY65" i="87"/>
  <c r="S65" i="87" s="1"/>
  <c r="AI65" i="87" s="1"/>
  <c r="AY77" i="87"/>
  <c r="S77" i="87" s="1"/>
  <c r="AI77" i="87" s="1"/>
  <c r="AY81" i="87"/>
  <c r="S81" i="87" s="1"/>
  <c r="AI81" i="87" s="1"/>
  <c r="AY85" i="87"/>
  <c r="S85" i="87" s="1"/>
  <c r="AI85" i="87" s="1"/>
  <c r="AY89" i="87"/>
  <c r="S89" i="87" s="1"/>
  <c r="AI89" i="87" s="1"/>
  <c r="AY93" i="87"/>
  <c r="S93" i="87" s="1"/>
  <c r="AI93" i="87" s="1"/>
  <c r="AY97" i="87"/>
  <c r="S97" i="87" s="1"/>
  <c r="AI97" i="87" s="1"/>
  <c r="AY125" i="87"/>
  <c r="S125" i="87" s="1"/>
  <c r="AI125" i="87" s="1"/>
  <c r="AY129" i="87"/>
  <c r="S129" i="87" s="1"/>
  <c r="AI129" i="87" s="1"/>
  <c r="AY149" i="87"/>
  <c r="S149" i="87" s="1"/>
  <c r="AI149" i="87" s="1"/>
  <c r="AY157" i="87"/>
  <c r="S157" i="87" s="1"/>
  <c r="AI157" i="87" s="1"/>
  <c r="AY192" i="87"/>
  <c r="S192" i="87" s="1"/>
  <c r="AI192" i="87" s="1"/>
  <c r="AY166" i="87"/>
  <c r="S166" i="87" s="1"/>
  <c r="AI166" i="87" s="1"/>
  <c r="AY174" i="87"/>
  <c r="S174" i="87" s="1"/>
  <c r="AI174" i="87" s="1"/>
  <c r="AY202" i="87"/>
  <c r="S202" i="87" s="1"/>
  <c r="AI202" i="87" s="1"/>
  <c r="AZ137" i="87"/>
  <c r="T137" i="87" s="1"/>
  <c r="AJ137" i="87" s="1"/>
  <c r="AZ125" i="87"/>
  <c r="T125" i="87" s="1"/>
  <c r="AJ125" i="87" s="1"/>
  <c r="AZ106" i="87"/>
  <c r="T106" i="87" s="1"/>
  <c r="AJ106" i="87" s="1"/>
  <c r="AZ88" i="87"/>
  <c r="T88" i="87" s="1"/>
  <c r="AJ88" i="87" s="1"/>
  <c r="AZ75" i="87"/>
  <c r="T75" i="87" s="1"/>
  <c r="AJ75" i="87" s="1"/>
  <c r="BH193" i="86"/>
  <c r="AB193" i="86" s="1"/>
  <c r="AR193" i="86" s="1"/>
  <c r="BH176" i="86"/>
  <c r="AB176" i="86" s="1"/>
  <c r="AR176" i="86" s="1"/>
  <c r="BH161" i="86"/>
  <c r="AB161" i="86" s="1"/>
  <c r="AR161" i="86" s="1"/>
  <c r="BH145" i="86"/>
  <c r="AB145" i="86" s="1"/>
  <c r="AR145" i="86" s="1"/>
  <c r="BH110" i="86"/>
  <c r="AB110" i="86" s="1"/>
  <c r="AR110" i="86" s="1"/>
  <c r="BH94" i="86"/>
  <c r="AB94" i="86" s="1"/>
  <c r="AR94" i="86" s="1"/>
  <c r="BH49" i="86"/>
  <c r="AB49" i="86" s="1"/>
  <c r="AR49" i="86" s="1"/>
  <c r="BH33" i="86"/>
  <c r="AB33" i="86" s="1"/>
  <c r="AR33" i="86" s="1"/>
  <c r="BE33" i="86"/>
  <c r="Y33" i="86" s="1"/>
  <c r="AO33" i="86" s="1"/>
  <c r="BE77" i="86"/>
  <c r="Y77" i="86" s="1"/>
  <c r="AO77" i="86" s="1"/>
  <c r="BE65" i="86"/>
  <c r="Y65" i="86" s="1"/>
  <c r="AO65" i="86" s="1"/>
  <c r="BE80" i="86"/>
  <c r="Y80" i="86" s="1"/>
  <c r="AO80" i="86" s="1"/>
  <c r="BE53" i="86"/>
  <c r="Y53" i="86" s="1"/>
  <c r="AO53" i="86" s="1"/>
  <c r="BE57" i="86"/>
  <c r="Y57" i="86" s="1"/>
  <c r="AO57" i="86" s="1"/>
  <c r="BE61" i="86"/>
  <c r="Y61" i="86" s="1"/>
  <c r="AO61" i="86" s="1"/>
  <c r="BE41" i="86"/>
  <c r="Y41" i="86" s="1"/>
  <c r="AO41" i="86" s="1"/>
  <c r="BE45" i="86"/>
  <c r="Y45" i="86" s="1"/>
  <c r="AO45" i="86" s="1"/>
  <c r="BE49" i="86"/>
  <c r="Y49" i="86" s="1"/>
  <c r="AO49" i="86" s="1"/>
  <c r="BE98" i="86"/>
  <c r="Y98" i="86" s="1"/>
  <c r="AO98" i="86" s="1"/>
  <c r="BE85" i="86"/>
  <c r="Y85" i="86" s="1"/>
  <c r="AO85" i="86" s="1"/>
  <c r="BE89" i="86"/>
  <c r="Y89" i="86" s="1"/>
  <c r="AO89" i="86" s="1"/>
  <c r="BE133" i="86"/>
  <c r="Y133" i="86" s="1"/>
  <c r="AO133" i="86" s="1"/>
  <c r="BE137" i="86"/>
  <c r="Y137" i="86" s="1"/>
  <c r="AO137" i="86" s="1"/>
  <c r="BE140" i="86"/>
  <c r="Y140" i="86" s="1"/>
  <c r="AO140" i="86" s="1"/>
  <c r="BE144" i="86"/>
  <c r="Y144" i="86" s="1"/>
  <c r="AO144" i="86" s="1"/>
  <c r="BE149" i="86"/>
  <c r="Y149" i="86" s="1"/>
  <c r="AO149" i="86" s="1"/>
  <c r="BE152" i="86"/>
  <c r="Y152" i="86" s="1"/>
  <c r="AO152" i="86" s="1"/>
  <c r="BE168" i="86"/>
  <c r="Y168" i="86" s="1"/>
  <c r="AO168" i="86" s="1"/>
  <c r="BE171" i="86"/>
  <c r="Y171" i="86" s="1"/>
  <c r="AO171" i="86" s="1"/>
  <c r="BE193" i="86"/>
  <c r="Y193" i="86" s="1"/>
  <c r="AO193" i="86" s="1"/>
  <c r="BK75" i="86"/>
  <c r="AE75" i="86" s="1"/>
  <c r="AU75" i="86" s="1"/>
  <c r="BK91" i="86"/>
  <c r="AE91" i="86" s="1"/>
  <c r="AU91" i="86" s="1"/>
  <c r="BH178" i="86"/>
  <c r="AB178" i="86" s="1"/>
  <c r="AR178" i="86" s="1"/>
  <c r="BH163" i="86"/>
  <c r="AB163" i="86" s="1"/>
  <c r="AR163" i="86" s="1"/>
  <c r="BH96" i="86"/>
  <c r="AB96" i="86" s="1"/>
  <c r="AR96" i="86" s="1"/>
  <c r="BH82" i="86"/>
  <c r="AB82" i="86" s="1"/>
  <c r="AR82" i="86" s="1"/>
  <c r="BH51" i="86"/>
  <c r="AB51" i="86" s="1"/>
  <c r="AR51" i="86" s="1"/>
  <c r="BH35" i="86"/>
  <c r="AB35" i="86" s="1"/>
  <c r="AR35" i="86" s="1"/>
  <c r="BI78" i="86"/>
  <c r="AC78" i="86" s="1"/>
  <c r="AS78" i="86" s="1"/>
  <c r="BI63" i="86"/>
  <c r="AC63" i="86" s="1"/>
  <c r="AS63" i="86" s="1"/>
  <c r="BI108" i="86"/>
  <c r="AC108" i="86" s="1"/>
  <c r="AS108" i="86" s="1"/>
  <c r="BI143" i="86"/>
  <c r="AC143" i="86" s="1"/>
  <c r="AS143" i="86" s="1"/>
  <c r="BI185" i="86"/>
  <c r="AC185" i="86" s="1"/>
  <c r="AS185" i="86" s="1"/>
  <c r="BI158" i="86"/>
  <c r="AC158" i="86" s="1"/>
  <c r="AS158" i="86" s="1"/>
  <c r="BE102" i="86"/>
  <c r="Y102" i="86" s="1"/>
  <c r="AO102" i="86" s="1"/>
  <c r="BE106" i="86"/>
  <c r="Y106" i="86" s="1"/>
  <c r="AO106" i="86" s="1"/>
  <c r="BE110" i="86"/>
  <c r="Y110" i="86" s="1"/>
  <c r="AO110" i="86" s="1"/>
  <c r="BE145" i="86"/>
  <c r="Y145" i="86" s="1"/>
  <c r="AO145" i="86" s="1"/>
  <c r="BE156" i="86"/>
  <c r="Y156" i="86" s="1"/>
  <c r="AO156" i="86" s="1"/>
  <c r="BE172" i="86"/>
  <c r="Y172" i="86" s="1"/>
  <c r="AO172" i="86" s="1"/>
  <c r="BH160" i="86"/>
  <c r="AB160" i="86" s="1"/>
  <c r="AR160" i="86" s="1"/>
  <c r="BH90" i="86"/>
  <c r="AB90" i="86" s="1"/>
  <c r="AR90" i="86" s="1"/>
  <c r="BH78" i="86"/>
  <c r="AB78" i="86" s="1"/>
  <c r="AR78" i="86" s="1"/>
  <c r="BI127" i="86"/>
  <c r="AC127" i="86" s="1"/>
  <c r="AS127" i="86" s="1"/>
  <c r="BD57" i="86"/>
  <c r="X57" i="86" s="1"/>
  <c r="AN57" i="86" s="1"/>
  <c r="BD61" i="86"/>
  <c r="X61" i="86" s="1"/>
  <c r="AN61" i="86" s="1"/>
  <c r="BD64" i="86"/>
  <c r="X64" i="86" s="1"/>
  <c r="AN64" i="86" s="1"/>
  <c r="BD68" i="86"/>
  <c r="X68" i="86" s="1"/>
  <c r="AN68" i="86" s="1"/>
  <c r="BD72" i="86"/>
  <c r="X72" i="86" s="1"/>
  <c r="AN72" i="86" s="1"/>
  <c r="BD76" i="86"/>
  <c r="X76" i="86" s="1"/>
  <c r="AN76" i="86" s="1"/>
  <c r="BD80" i="86"/>
  <c r="X80" i="86" s="1"/>
  <c r="AN80" i="86" s="1"/>
  <c r="BD84" i="86"/>
  <c r="X84" i="86" s="1"/>
  <c r="AN84" i="86" s="1"/>
  <c r="BD88" i="86"/>
  <c r="X88" i="86" s="1"/>
  <c r="AN88" i="86" s="1"/>
  <c r="BD117" i="86"/>
  <c r="X117" i="86" s="1"/>
  <c r="AN117" i="86" s="1"/>
  <c r="BD121" i="86"/>
  <c r="X121" i="86" s="1"/>
  <c r="AN121" i="86" s="1"/>
  <c r="BD125" i="86"/>
  <c r="X125" i="86" s="1"/>
  <c r="AN125" i="86" s="1"/>
  <c r="BD129" i="86"/>
  <c r="X129" i="86" s="1"/>
  <c r="AN129" i="86" s="1"/>
  <c r="BD156" i="86"/>
  <c r="X156" i="86" s="1"/>
  <c r="AN156" i="86" s="1"/>
  <c r="BD160" i="86"/>
  <c r="X160" i="86" s="1"/>
  <c r="AN160" i="86" s="1"/>
  <c r="BD164" i="86"/>
  <c r="X164" i="86" s="1"/>
  <c r="AN164" i="86" s="1"/>
  <c r="BD168" i="86"/>
  <c r="X168" i="86" s="1"/>
  <c r="AN168" i="86" s="1"/>
  <c r="BD172" i="86"/>
  <c r="X172" i="86" s="1"/>
  <c r="AN172" i="86" s="1"/>
  <c r="BD186" i="86"/>
  <c r="X186" i="86" s="1"/>
  <c r="AN186" i="86" s="1"/>
  <c r="BD193" i="86"/>
  <c r="X193" i="86" s="1"/>
  <c r="AN193" i="86" s="1"/>
  <c r="BE114" i="86"/>
  <c r="Y114" i="86" s="1"/>
  <c r="AO114" i="86" s="1"/>
  <c r="BE118" i="86"/>
  <c r="Y118" i="86" s="1"/>
  <c r="AO118" i="86" s="1"/>
  <c r="BE122" i="86"/>
  <c r="Y122" i="86" s="1"/>
  <c r="AO122" i="86" s="1"/>
  <c r="BE126" i="86"/>
  <c r="Y126" i="86" s="1"/>
  <c r="AO126" i="86" s="1"/>
  <c r="BE130" i="86"/>
  <c r="Y130" i="86" s="1"/>
  <c r="AO130" i="86" s="1"/>
  <c r="BE135" i="86"/>
  <c r="Y135" i="86" s="1"/>
  <c r="AO135" i="86" s="1"/>
  <c r="BE160" i="86"/>
  <c r="Y160" i="86" s="1"/>
  <c r="AO160" i="86" s="1"/>
  <c r="BE185" i="86"/>
  <c r="Y185" i="86" s="1"/>
  <c r="AO185" i="86" s="1"/>
  <c r="BE189" i="86"/>
  <c r="Y189" i="86" s="1"/>
  <c r="AO189" i="86" s="1"/>
  <c r="BH112" i="86"/>
  <c r="AB112" i="86" s="1"/>
  <c r="AR112" i="86" s="1"/>
  <c r="BK101" i="86"/>
  <c r="AE101" i="86" s="1"/>
  <c r="AU101" i="86" s="1"/>
  <c r="BK109" i="86"/>
  <c r="AE109" i="86" s="1"/>
  <c r="AU109" i="86" s="1"/>
  <c r="BK136" i="86"/>
  <c r="AE136" i="86" s="1"/>
  <c r="AU136" i="86" s="1"/>
  <c r="BK149" i="86"/>
  <c r="AE149" i="86" s="1"/>
  <c r="AU149" i="86" s="1"/>
  <c r="BK172" i="86"/>
  <c r="AE172" i="86" s="1"/>
  <c r="AU172" i="86" s="1"/>
  <c r="BK176" i="86"/>
  <c r="AE176" i="86" s="1"/>
  <c r="AU176" i="86" s="1"/>
  <c r="BK180" i="86"/>
  <c r="AE180" i="86" s="1"/>
  <c r="AU180" i="86" s="1"/>
  <c r="BK195" i="86"/>
  <c r="AE195" i="86" s="1"/>
  <c r="AU195" i="86" s="1"/>
  <c r="BH104" i="86"/>
  <c r="AB104" i="86" s="1"/>
  <c r="AR104" i="86" s="1"/>
  <c r="BH59" i="86"/>
  <c r="AB59" i="86" s="1"/>
  <c r="AR59" i="86" s="1"/>
  <c r="BH43" i="86"/>
  <c r="AB43" i="86" s="1"/>
  <c r="AR43" i="86" s="1"/>
  <c r="BK31" i="87"/>
  <c r="AE31" i="87" s="1"/>
  <c r="AU31" i="87" s="1"/>
  <c r="BK51" i="87"/>
  <c r="AE51" i="87" s="1"/>
  <c r="AU51" i="87" s="1"/>
  <c r="BK55" i="87"/>
  <c r="AE55" i="87" s="1"/>
  <c r="AU55" i="87" s="1"/>
  <c r="BK59" i="87"/>
  <c r="AE59" i="87" s="1"/>
  <c r="AU59" i="87" s="1"/>
  <c r="BK63" i="87"/>
  <c r="AE63" i="87" s="1"/>
  <c r="AU63" i="87" s="1"/>
  <c r="BK67" i="87"/>
  <c r="AE67" i="87" s="1"/>
  <c r="AU67" i="87" s="1"/>
  <c r="BK71" i="87"/>
  <c r="AE71" i="87" s="1"/>
  <c r="AU71" i="87" s="1"/>
  <c r="BK140" i="87"/>
  <c r="AE140" i="87" s="1"/>
  <c r="AU140" i="87" s="1"/>
  <c r="BK144" i="87"/>
  <c r="AE144" i="87" s="1"/>
  <c r="AU144" i="87" s="1"/>
  <c r="BK166" i="87"/>
  <c r="AE166" i="87" s="1"/>
  <c r="AU166" i="87" s="1"/>
  <c r="BK189" i="87"/>
  <c r="AE189" i="87" s="1"/>
  <c r="AU189" i="87" s="1"/>
  <c r="BI35" i="87"/>
  <c r="AC35" i="87" s="1"/>
  <c r="AS35" i="87" s="1"/>
  <c r="BI39" i="87"/>
  <c r="AC39" i="87" s="1"/>
  <c r="AS39" i="87" s="1"/>
  <c r="BI43" i="87"/>
  <c r="AC43" i="87" s="1"/>
  <c r="AS43" i="87" s="1"/>
  <c r="BI47" i="87"/>
  <c r="AC47" i="87" s="1"/>
  <c r="AS47" i="87" s="1"/>
  <c r="BI51" i="87"/>
  <c r="AC51" i="87" s="1"/>
  <c r="AS51" i="87" s="1"/>
  <c r="BI55" i="87"/>
  <c r="AC55" i="87" s="1"/>
  <c r="AS55" i="87" s="1"/>
  <c r="BI59" i="87"/>
  <c r="AC59" i="87" s="1"/>
  <c r="AS59" i="87" s="1"/>
  <c r="BI63" i="87"/>
  <c r="AC63" i="87" s="1"/>
  <c r="AS63" i="87" s="1"/>
  <c r="BI67" i="87"/>
  <c r="AC67" i="87" s="1"/>
  <c r="AS67" i="87" s="1"/>
  <c r="BI71" i="87"/>
  <c r="AC71" i="87" s="1"/>
  <c r="AS71" i="87" s="1"/>
  <c r="BI76" i="87"/>
  <c r="AC76" i="87" s="1"/>
  <c r="AS76" i="87" s="1"/>
  <c r="BI80" i="87"/>
  <c r="AC80" i="87" s="1"/>
  <c r="AS80" i="87" s="1"/>
  <c r="BI84" i="87"/>
  <c r="AC84" i="87" s="1"/>
  <c r="AS84" i="87" s="1"/>
  <c r="BI88" i="87"/>
  <c r="AC88" i="87" s="1"/>
  <c r="AS88" i="87" s="1"/>
  <c r="BI92" i="87"/>
  <c r="AC92" i="87" s="1"/>
  <c r="AS92" i="87" s="1"/>
  <c r="BI96" i="87"/>
  <c r="AC96" i="87" s="1"/>
  <c r="AS96" i="87" s="1"/>
  <c r="BI100" i="87"/>
  <c r="AC100" i="87" s="1"/>
  <c r="AS100" i="87" s="1"/>
  <c r="BI104" i="87"/>
  <c r="AC104" i="87" s="1"/>
  <c r="AS104" i="87" s="1"/>
  <c r="BI108" i="87"/>
  <c r="AC108" i="87" s="1"/>
  <c r="AS108" i="87" s="1"/>
  <c r="BI112" i="87"/>
  <c r="AC112" i="87" s="1"/>
  <c r="AS112" i="87" s="1"/>
  <c r="BI116" i="87"/>
  <c r="AC116" i="87" s="1"/>
  <c r="AS116" i="87" s="1"/>
  <c r="BI120" i="87"/>
  <c r="AC120" i="87" s="1"/>
  <c r="AS120" i="87" s="1"/>
  <c r="BI124" i="87"/>
  <c r="AC124" i="87" s="1"/>
  <c r="AS124" i="87" s="1"/>
  <c r="BI128" i="87"/>
  <c r="AC128" i="87" s="1"/>
  <c r="AS128" i="87" s="1"/>
  <c r="BI132" i="87"/>
  <c r="AC132" i="87" s="1"/>
  <c r="AS132" i="87" s="1"/>
  <c r="BI136" i="87"/>
  <c r="AC136" i="87" s="1"/>
  <c r="AS136" i="87" s="1"/>
  <c r="BI140" i="87"/>
  <c r="AC140" i="87" s="1"/>
  <c r="AS140" i="87" s="1"/>
  <c r="BI151" i="87"/>
  <c r="AC151" i="87" s="1"/>
  <c r="AS151" i="87" s="1"/>
  <c r="BI159" i="87"/>
  <c r="AC159" i="87" s="1"/>
  <c r="AS159" i="87" s="1"/>
  <c r="BI142" i="87"/>
  <c r="AC142" i="87" s="1"/>
  <c r="AS142" i="87" s="1"/>
  <c r="BI170" i="87"/>
  <c r="AC170" i="87" s="1"/>
  <c r="AS170" i="87" s="1"/>
  <c r="BI178" i="87"/>
  <c r="AC178" i="87" s="1"/>
  <c r="AS178" i="87" s="1"/>
  <c r="BI150" i="87"/>
  <c r="AC150" i="87" s="1"/>
  <c r="AS150" i="87" s="1"/>
  <c r="BI158" i="87"/>
  <c r="AC158" i="87" s="1"/>
  <c r="AS158" i="87" s="1"/>
  <c r="BI182" i="87"/>
  <c r="AC182" i="87" s="1"/>
  <c r="AS182" i="87" s="1"/>
  <c r="BI163" i="87"/>
  <c r="AC163" i="87" s="1"/>
  <c r="AS163" i="87" s="1"/>
  <c r="BI171" i="87"/>
  <c r="AC171" i="87" s="1"/>
  <c r="AS171" i="87" s="1"/>
  <c r="BI179" i="87"/>
  <c r="AC179" i="87" s="1"/>
  <c r="AS179" i="87" s="1"/>
  <c r="BI185" i="87"/>
  <c r="AC185" i="87" s="1"/>
  <c r="AS185" i="87" s="1"/>
  <c r="BG35" i="87"/>
  <c r="AA35" i="87" s="1"/>
  <c r="AQ35" i="87" s="1"/>
  <c r="BG51" i="87"/>
  <c r="AA51" i="87" s="1"/>
  <c r="AQ51" i="87" s="1"/>
  <c r="BG55" i="87"/>
  <c r="AA55" i="87" s="1"/>
  <c r="AQ55" i="87" s="1"/>
  <c r="BG59" i="87"/>
  <c r="AA59" i="87" s="1"/>
  <c r="AQ59" i="87" s="1"/>
  <c r="BG63" i="87"/>
  <c r="AA63" i="87" s="1"/>
  <c r="AQ63" i="87" s="1"/>
  <c r="BG67" i="87"/>
  <c r="AA67" i="87" s="1"/>
  <c r="AQ67" i="87" s="1"/>
  <c r="BG71" i="87"/>
  <c r="AA71" i="87" s="1"/>
  <c r="AQ71" i="87" s="1"/>
  <c r="BG75" i="87"/>
  <c r="AA75" i="87" s="1"/>
  <c r="AQ75" i="87" s="1"/>
  <c r="BG99" i="87"/>
  <c r="AA99" i="87" s="1"/>
  <c r="AQ99" i="87" s="1"/>
  <c r="BG171" i="87"/>
  <c r="AA171" i="87" s="1"/>
  <c r="AQ171" i="87" s="1"/>
  <c r="BG179" i="87"/>
  <c r="AA179" i="87" s="1"/>
  <c r="AQ179" i="87" s="1"/>
  <c r="BG186" i="87"/>
  <c r="AA186" i="87" s="1"/>
  <c r="AQ186" i="87" s="1"/>
  <c r="BG194" i="87"/>
  <c r="AA194" i="87" s="1"/>
  <c r="AQ194" i="87" s="1"/>
  <c r="BH186" i="87"/>
  <c r="AB186" i="87" s="1"/>
  <c r="AR186" i="87" s="1"/>
  <c r="BH177" i="87"/>
  <c r="AB177" i="87" s="1"/>
  <c r="AR177" i="87" s="1"/>
  <c r="BH162" i="87"/>
  <c r="AB162" i="87" s="1"/>
  <c r="AR162" i="87" s="1"/>
  <c r="BH135" i="87"/>
  <c r="AB135" i="87" s="1"/>
  <c r="AR135" i="87" s="1"/>
  <c r="BH121" i="87"/>
  <c r="AB121" i="87" s="1"/>
  <c r="AR121" i="87" s="1"/>
  <c r="BH105" i="87"/>
  <c r="AB105" i="87" s="1"/>
  <c r="AR105" i="87" s="1"/>
  <c r="BH87" i="87"/>
  <c r="AB87" i="87" s="1"/>
  <c r="AR87" i="87" s="1"/>
  <c r="BH73" i="87"/>
  <c r="AB73" i="87" s="1"/>
  <c r="AR73" i="87" s="1"/>
  <c r="BH57" i="87"/>
  <c r="AB57" i="87" s="1"/>
  <c r="AR57" i="87" s="1"/>
  <c r="BH37" i="87"/>
  <c r="AB37" i="87" s="1"/>
  <c r="AR37" i="87" s="1"/>
  <c r="BJ75" i="87"/>
  <c r="AD75" i="87" s="1"/>
  <c r="AT75" i="87" s="1"/>
  <c r="BJ36" i="87"/>
  <c r="AD36" i="87" s="1"/>
  <c r="AT36" i="87" s="1"/>
  <c r="BJ44" i="87"/>
  <c r="AD44" i="87" s="1"/>
  <c r="AT44" i="87" s="1"/>
  <c r="BJ48" i="87"/>
  <c r="AD48" i="87" s="1"/>
  <c r="AT48" i="87" s="1"/>
  <c r="BJ52" i="87"/>
  <c r="AD52" i="87" s="1"/>
  <c r="AT52" i="87" s="1"/>
  <c r="BJ56" i="87"/>
  <c r="AD56" i="87" s="1"/>
  <c r="AT56" i="87" s="1"/>
  <c r="BJ60" i="87"/>
  <c r="AD60" i="87" s="1"/>
  <c r="AT60" i="87" s="1"/>
  <c r="BJ64" i="87"/>
  <c r="AD64" i="87" s="1"/>
  <c r="AT64" i="87" s="1"/>
  <c r="BJ68" i="87"/>
  <c r="AD68" i="87" s="1"/>
  <c r="AT68" i="87" s="1"/>
  <c r="BJ72" i="87"/>
  <c r="AD72" i="87" s="1"/>
  <c r="AT72" i="87" s="1"/>
  <c r="BJ77" i="87"/>
  <c r="AD77" i="87" s="1"/>
  <c r="AT77" i="87" s="1"/>
  <c r="BJ81" i="87"/>
  <c r="AD81" i="87" s="1"/>
  <c r="AT81" i="87" s="1"/>
  <c r="BJ109" i="87"/>
  <c r="AD109" i="87" s="1"/>
  <c r="AT109" i="87" s="1"/>
  <c r="BJ113" i="87"/>
  <c r="AD113" i="87" s="1"/>
  <c r="AT113" i="87" s="1"/>
  <c r="BJ117" i="87"/>
  <c r="AD117" i="87" s="1"/>
  <c r="AT117" i="87" s="1"/>
  <c r="BJ121" i="87"/>
  <c r="AD121" i="87" s="1"/>
  <c r="AT121" i="87" s="1"/>
  <c r="BJ125" i="87"/>
  <c r="AD125" i="87" s="1"/>
  <c r="AT125" i="87" s="1"/>
  <c r="BJ129" i="87"/>
  <c r="AD129" i="87" s="1"/>
  <c r="AT129" i="87" s="1"/>
  <c r="BJ135" i="87"/>
  <c r="AD135" i="87" s="1"/>
  <c r="AT135" i="87" s="1"/>
  <c r="BJ142" i="87"/>
  <c r="AD142" i="87" s="1"/>
  <c r="AT142" i="87" s="1"/>
  <c r="BJ166" i="87"/>
  <c r="AD166" i="87" s="1"/>
  <c r="AT166" i="87" s="1"/>
  <c r="BJ161" i="87"/>
  <c r="AD161" i="87" s="1"/>
  <c r="AT161" i="87" s="1"/>
  <c r="BJ172" i="87"/>
  <c r="AD172" i="87" s="1"/>
  <c r="AT172" i="87" s="1"/>
  <c r="BJ180" i="87"/>
  <c r="AD180" i="87" s="1"/>
  <c r="AT180" i="87" s="1"/>
  <c r="BJ147" i="87"/>
  <c r="AD147" i="87" s="1"/>
  <c r="AT147" i="87" s="1"/>
  <c r="BJ155" i="87"/>
  <c r="AD155" i="87" s="1"/>
  <c r="AT155" i="87" s="1"/>
  <c r="BJ169" i="87"/>
  <c r="AD169" i="87" s="1"/>
  <c r="AT169" i="87" s="1"/>
  <c r="BJ177" i="87"/>
  <c r="AD177" i="87" s="1"/>
  <c r="AT177" i="87" s="1"/>
  <c r="BJ185" i="87"/>
  <c r="AD185" i="87" s="1"/>
  <c r="AT185" i="87" s="1"/>
  <c r="BJ189" i="87"/>
  <c r="AD189" i="87" s="1"/>
  <c r="AT189" i="87" s="1"/>
  <c r="AY35" i="87"/>
  <c r="S35" i="87" s="1"/>
  <c r="AI35" i="87" s="1"/>
  <c r="AY34" i="87"/>
  <c r="S34" i="87" s="1"/>
  <c r="AI34" i="87" s="1"/>
  <c r="AY42" i="87"/>
  <c r="S42" i="87" s="1"/>
  <c r="AI42" i="87" s="1"/>
  <c r="AY47" i="87"/>
  <c r="S47" i="87" s="1"/>
  <c r="AI47" i="87" s="1"/>
  <c r="AY51" i="87"/>
  <c r="S51" i="87" s="1"/>
  <c r="AI51" i="87" s="1"/>
  <c r="AY55" i="87"/>
  <c r="S55" i="87" s="1"/>
  <c r="AI55" i="87" s="1"/>
  <c r="AY59" i="87"/>
  <c r="S59" i="87" s="1"/>
  <c r="AI59" i="87" s="1"/>
  <c r="AY63" i="87"/>
  <c r="S63" i="87" s="1"/>
  <c r="AI63" i="87" s="1"/>
  <c r="AY67" i="87"/>
  <c r="S67" i="87" s="1"/>
  <c r="AI67" i="87" s="1"/>
  <c r="AY71" i="87"/>
  <c r="S71" i="87" s="1"/>
  <c r="AI71" i="87" s="1"/>
  <c r="AY75" i="87"/>
  <c r="S75" i="87" s="1"/>
  <c r="AI75" i="87" s="1"/>
  <c r="AY79" i="87"/>
  <c r="S79" i="87" s="1"/>
  <c r="AI79" i="87" s="1"/>
  <c r="AY83" i="87"/>
  <c r="S83" i="87" s="1"/>
  <c r="AI83" i="87" s="1"/>
  <c r="AY87" i="87"/>
  <c r="S87" i="87" s="1"/>
  <c r="AI87" i="87" s="1"/>
  <c r="AY91" i="87"/>
  <c r="S91" i="87" s="1"/>
  <c r="AI91" i="87" s="1"/>
  <c r="AY95" i="87"/>
  <c r="S95" i="87" s="1"/>
  <c r="AI95" i="87" s="1"/>
  <c r="AY99" i="87"/>
  <c r="S99" i="87" s="1"/>
  <c r="AI99" i="87" s="1"/>
  <c r="AY123" i="87"/>
  <c r="S123" i="87" s="1"/>
  <c r="AI123" i="87" s="1"/>
  <c r="AY127" i="87"/>
  <c r="S127" i="87" s="1"/>
  <c r="AI127" i="87" s="1"/>
  <c r="AY131" i="87"/>
  <c r="S131" i="87" s="1"/>
  <c r="AI131" i="87" s="1"/>
  <c r="AY146" i="87"/>
  <c r="S146" i="87" s="1"/>
  <c r="AI146" i="87" s="1"/>
  <c r="AY193" i="87"/>
  <c r="S193" i="87" s="1"/>
  <c r="AI193" i="87" s="1"/>
  <c r="AY153" i="87"/>
  <c r="S153" i="87" s="1"/>
  <c r="AI153" i="87" s="1"/>
  <c r="AY168" i="87"/>
  <c r="S168" i="87" s="1"/>
  <c r="AI168" i="87" s="1"/>
  <c r="AY176" i="87"/>
  <c r="S176" i="87" s="1"/>
  <c r="AI176" i="87" s="1"/>
  <c r="AY194" i="87"/>
  <c r="S194" i="87" s="1"/>
  <c r="AI194" i="87" s="1"/>
  <c r="AY184" i="87"/>
  <c r="S184" i="87" s="1"/>
  <c r="AI184" i="87" s="1"/>
  <c r="AY188" i="87"/>
  <c r="S188" i="87" s="1"/>
  <c r="AI188" i="87" s="1"/>
  <c r="AY203" i="87"/>
  <c r="S203" i="87" s="1"/>
  <c r="AI203" i="87" s="1"/>
  <c r="BA74" i="87"/>
  <c r="U74" i="87" s="1"/>
  <c r="AK74" i="87" s="1"/>
  <c r="BA32" i="87"/>
  <c r="U32" i="87" s="1"/>
  <c r="AK32" i="87" s="1"/>
  <c r="BA36" i="87"/>
  <c r="U36" i="87" s="1"/>
  <c r="AK36" i="87" s="1"/>
  <c r="BA40" i="87"/>
  <c r="U40" i="87" s="1"/>
  <c r="AK40" i="87" s="1"/>
  <c r="BA44" i="87"/>
  <c r="U44" i="87" s="1"/>
  <c r="AK44" i="87" s="1"/>
  <c r="BA48" i="87"/>
  <c r="U48" i="87" s="1"/>
  <c r="AK48" i="87" s="1"/>
  <c r="BA52" i="87"/>
  <c r="U52" i="87" s="1"/>
  <c r="AK52" i="87" s="1"/>
  <c r="BA56" i="87"/>
  <c r="U56" i="87" s="1"/>
  <c r="AK56" i="87" s="1"/>
  <c r="BA60" i="87"/>
  <c r="U60" i="87" s="1"/>
  <c r="AK60" i="87" s="1"/>
  <c r="BA64" i="87"/>
  <c r="U64" i="87" s="1"/>
  <c r="AK64" i="87" s="1"/>
  <c r="BA68" i="87"/>
  <c r="U68" i="87" s="1"/>
  <c r="AK68" i="87" s="1"/>
  <c r="BA72" i="87"/>
  <c r="U72" i="87" s="1"/>
  <c r="AK72" i="87" s="1"/>
  <c r="BA78" i="87"/>
  <c r="U78" i="87" s="1"/>
  <c r="AK78" i="87" s="1"/>
  <c r="BA82" i="87"/>
  <c r="U82" i="87" s="1"/>
  <c r="AK82" i="87" s="1"/>
  <c r="BA86" i="87"/>
  <c r="U86" i="87" s="1"/>
  <c r="AK86" i="87" s="1"/>
  <c r="BA90" i="87"/>
  <c r="U90" i="87" s="1"/>
  <c r="AK90" i="87" s="1"/>
  <c r="BA94" i="87"/>
  <c r="U94" i="87" s="1"/>
  <c r="AK94" i="87" s="1"/>
  <c r="BA98" i="87"/>
  <c r="U98" i="87" s="1"/>
  <c r="AK98" i="87" s="1"/>
  <c r="BA102" i="87"/>
  <c r="U102" i="87" s="1"/>
  <c r="AK102" i="87" s="1"/>
  <c r="BA106" i="87"/>
  <c r="U106" i="87" s="1"/>
  <c r="AK106" i="87" s="1"/>
  <c r="BA110" i="87"/>
  <c r="U110" i="87" s="1"/>
  <c r="AK110" i="87" s="1"/>
  <c r="BA114" i="87"/>
  <c r="U114" i="87" s="1"/>
  <c r="AK114" i="87" s="1"/>
  <c r="BA118" i="87"/>
  <c r="U118" i="87" s="1"/>
  <c r="AK118" i="87" s="1"/>
  <c r="BA122" i="87"/>
  <c r="U122" i="87" s="1"/>
  <c r="AK122" i="87" s="1"/>
  <c r="BA126" i="87"/>
  <c r="U126" i="87" s="1"/>
  <c r="AK126" i="87" s="1"/>
  <c r="BA130" i="87"/>
  <c r="U130" i="87" s="1"/>
  <c r="AK130" i="87" s="1"/>
  <c r="BA134" i="87"/>
  <c r="U134" i="87" s="1"/>
  <c r="AK134" i="87" s="1"/>
  <c r="BA138" i="87"/>
  <c r="U138" i="87" s="1"/>
  <c r="AK138" i="87" s="1"/>
  <c r="BA152" i="87"/>
  <c r="U152" i="87" s="1"/>
  <c r="AK152" i="87" s="1"/>
  <c r="BA156" i="87"/>
  <c r="U156" i="87" s="1"/>
  <c r="AK156" i="87" s="1"/>
  <c r="BA177" i="87"/>
  <c r="U177" i="87" s="1"/>
  <c r="AK177" i="87" s="1"/>
  <c r="BA173" i="87"/>
  <c r="U173" i="87" s="1"/>
  <c r="AK173" i="87" s="1"/>
  <c r="BA179" i="87"/>
  <c r="U179" i="87" s="1"/>
  <c r="AK179" i="87" s="1"/>
  <c r="BA144" i="87"/>
  <c r="U144" i="87" s="1"/>
  <c r="AK144" i="87" s="1"/>
  <c r="BA155" i="87"/>
  <c r="U155" i="87" s="1"/>
  <c r="AK155" i="87" s="1"/>
  <c r="BA187" i="87"/>
  <c r="U187" i="87" s="1"/>
  <c r="AK187" i="87" s="1"/>
  <c r="BA183" i="87"/>
  <c r="U183" i="87" s="1"/>
  <c r="AK183" i="87" s="1"/>
  <c r="BA166" i="87"/>
  <c r="U166" i="87" s="1"/>
  <c r="AK166" i="87" s="1"/>
  <c r="BA174" i="87"/>
  <c r="U174" i="87" s="1"/>
  <c r="AK174" i="87" s="1"/>
  <c r="BA191" i="87"/>
  <c r="U191" i="87" s="1"/>
  <c r="AK191" i="87" s="1"/>
  <c r="BA190" i="87"/>
  <c r="U190" i="87" s="1"/>
  <c r="AK190" i="87" s="1"/>
  <c r="BA194" i="87"/>
  <c r="U194" i="87" s="1"/>
  <c r="AK194" i="87" s="1"/>
  <c r="BA198" i="87"/>
  <c r="U198" i="87" s="1"/>
  <c r="AK198" i="87" s="1"/>
  <c r="BH192" i="87"/>
  <c r="AB192" i="87" s="1"/>
  <c r="AR192" i="87" s="1"/>
  <c r="BH172" i="87"/>
  <c r="AB172" i="87" s="1"/>
  <c r="AR172" i="87" s="1"/>
  <c r="BH155" i="87"/>
  <c r="AB155" i="87" s="1"/>
  <c r="AR155" i="87" s="1"/>
  <c r="BH142" i="87"/>
  <c r="AB142" i="87" s="1"/>
  <c r="AR142" i="87" s="1"/>
  <c r="BH133" i="87"/>
  <c r="AB133" i="87" s="1"/>
  <c r="AR133" i="87" s="1"/>
  <c r="BH112" i="87"/>
  <c r="AB112" i="87" s="1"/>
  <c r="AR112" i="87" s="1"/>
  <c r="BH94" i="87"/>
  <c r="AB94" i="87" s="1"/>
  <c r="AR94" i="87" s="1"/>
  <c r="BH80" i="87"/>
  <c r="AB80" i="87" s="1"/>
  <c r="AR80" i="87" s="1"/>
  <c r="BH64" i="87"/>
  <c r="AB64" i="87" s="1"/>
  <c r="AR64" i="87" s="1"/>
  <c r="BH48" i="87"/>
  <c r="AB48" i="87" s="1"/>
  <c r="AR48" i="87" s="1"/>
  <c r="BH184" i="87"/>
  <c r="AB184" i="87" s="1"/>
  <c r="AR184" i="87" s="1"/>
  <c r="BH173" i="87"/>
  <c r="AB173" i="87" s="1"/>
  <c r="AR173" i="87" s="1"/>
  <c r="BH158" i="87"/>
  <c r="AB158" i="87" s="1"/>
  <c r="AR158" i="87" s="1"/>
  <c r="BH131" i="87"/>
  <c r="AB131" i="87" s="1"/>
  <c r="AR131" i="87" s="1"/>
  <c r="BH119" i="87"/>
  <c r="AB119" i="87" s="1"/>
  <c r="AR119" i="87" s="1"/>
  <c r="BH103" i="87"/>
  <c r="AB103" i="87" s="1"/>
  <c r="AR103" i="87" s="1"/>
  <c r="BH98" i="87"/>
  <c r="AB98" i="87" s="1"/>
  <c r="AR98" i="87" s="1"/>
  <c r="BH71" i="87"/>
  <c r="AB71" i="87" s="1"/>
  <c r="AR71" i="87" s="1"/>
  <c r="BH55" i="87"/>
  <c r="AB55" i="87" s="1"/>
  <c r="AR55" i="87" s="1"/>
  <c r="BH40" i="87"/>
  <c r="AB40" i="87" s="1"/>
  <c r="AR40" i="87" s="1"/>
  <c r="AZ186" i="87"/>
  <c r="T186" i="87" s="1"/>
  <c r="AJ186" i="87" s="1"/>
  <c r="AZ176" i="87"/>
  <c r="T176" i="87" s="1"/>
  <c r="AJ176" i="87" s="1"/>
  <c r="AZ161" i="87"/>
  <c r="T161" i="87" s="1"/>
  <c r="AJ161" i="87" s="1"/>
  <c r="AZ132" i="87"/>
  <c r="T132" i="87" s="1"/>
  <c r="AJ132" i="87" s="1"/>
  <c r="AZ121" i="87"/>
  <c r="T121" i="87" s="1"/>
  <c r="AJ121" i="87" s="1"/>
  <c r="AZ105" i="87"/>
  <c r="T105" i="87" s="1"/>
  <c r="AJ105" i="87" s="1"/>
  <c r="AZ87" i="87"/>
  <c r="T87" i="87" s="1"/>
  <c r="AJ87" i="87" s="1"/>
  <c r="AZ73" i="87"/>
  <c r="T73" i="87" s="1"/>
  <c r="AJ73" i="87" s="1"/>
  <c r="AZ57" i="87"/>
  <c r="T57" i="87" s="1"/>
  <c r="AJ57" i="87" s="1"/>
  <c r="AZ37" i="87"/>
  <c r="T37" i="87" s="1"/>
  <c r="AJ37" i="87" s="1"/>
  <c r="BB76" i="87"/>
  <c r="V76" i="87" s="1"/>
  <c r="AL76" i="87" s="1"/>
  <c r="BB33" i="87"/>
  <c r="V33" i="87" s="1"/>
  <c r="AL33" i="87" s="1"/>
  <c r="BB37" i="87"/>
  <c r="V37" i="87" s="1"/>
  <c r="AL37" i="87" s="1"/>
  <c r="BB41" i="87"/>
  <c r="V41" i="87" s="1"/>
  <c r="AL41" i="87" s="1"/>
  <c r="BB45" i="87"/>
  <c r="V45" i="87" s="1"/>
  <c r="AL45" i="87" s="1"/>
  <c r="BB49" i="87"/>
  <c r="V49" i="87" s="1"/>
  <c r="AL49" i="87" s="1"/>
  <c r="BB53" i="87"/>
  <c r="V53" i="87" s="1"/>
  <c r="AL53" i="87" s="1"/>
  <c r="BB57" i="87"/>
  <c r="V57" i="87" s="1"/>
  <c r="AL57" i="87" s="1"/>
  <c r="BB61" i="87"/>
  <c r="V61" i="87" s="1"/>
  <c r="AL61" i="87" s="1"/>
  <c r="BB65" i="87"/>
  <c r="V65" i="87" s="1"/>
  <c r="AL65" i="87" s="1"/>
  <c r="BB69" i="87"/>
  <c r="V69" i="87" s="1"/>
  <c r="AL69" i="87" s="1"/>
  <c r="BB73" i="87"/>
  <c r="V73" i="87" s="1"/>
  <c r="AL73" i="87" s="1"/>
  <c r="BB104" i="87"/>
  <c r="V104" i="87" s="1"/>
  <c r="AL104" i="87" s="1"/>
  <c r="BB77" i="87"/>
  <c r="V77" i="87" s="1"/>
  <c r="AL77" i="87" s="1"/>
  <c r="BB81" i="87"/>
  <c r="V81" i="87" s="1"/>
  <c r="AL81" i="87" s="1"/>
  <c r="BB85" i="87"/>
  <c r="V85" i="87" s="1"/>
  <c r="AL85" i="87" s="1"/>
  <c r="BB89" i="87"/>
  <c r="V89" i="87" s="1"/>
  <c r="AL89" i="87" s="1"/>
  <c r="BB93" i="87"/>
  <c r="V93" i="87" s="1"/>
  <c r="AL93" i="87" s="1"/>
  <c r="BB97" i="87"/>
  <c r="V97" i="87" s="1"/>
  <c r="AL97" i="87" s="1"/>
  <c r="BB99" i="87"/>
  <c r="V99" i="87" s="1"/>
  <c r="AL99" i="87" s="1"/>
  <c r="BB111" i="87"/>
  <c r="V111" i="87" s="1"/>
  <c r="AL111" i="87" s="1"/>
  <c r="BB115" i="87"/>
  <c r="V115" i="87" s="1"/>
  <c r="AL115" i="87" s="1"/>
  <c r="BB119" i="87"/>
  <c r="V119" i="87" s="1"/>
  <c r="AL119" i="87" s="1"/>
  <c r="BB123" i="87"/>
  <c r="V123" i="87" s="1"/>
  <c r="AL123" i="87" s="1"/>
  <c r="BB127" i="87"/>
  <c r="V127" i="87" s="1"/>
  <c r="AL127" i="87" s="1"/>
  <c r="BB131" i="87"/>
  <c r="V131" i="87" s="1"/>
  <c r="AL131" i="87" s="1"/>
  <c r="BB134" i="87"/>
  <c r="V134" i="87" s="1"/>
  <c r="AL134" i="87" s="1"/>
  <c r="BB138" i="87"/>
  <c r="V138" i="87" s="1"/>
  <c r="AL138" i="87" s="1"/>
  <c r="BB144" i="87"/>
  <c r="V144" i="87" s="1"/>
  <c r="AL144" i="87" s="1"/>
  <c r="BB163" i="87"/>
  <c r="V163" i="87" s="1"/>
  <c r="AL163" i="87" s="1"/>
  <c r="BB169" i="87"/>
  <c r="V169" i="87" s="1"/>
  <c r="AL169" i="87" s="1"/>
  <c r="BB177" i="87"/>
  <c r="V177" i="87" s="1"/>
  <c r="AL177" i="87" s="1"/>
  <c r="BB146" i="87"/>
  <c r="V146" i="87" s="1"/>
  <c r="AL146" i="87" s="1"/>
  <c r="BB150" i="87"/>
  <c r="V150" i="87" s="1"/>
  <c r="AL150" i="87" s="1"/>
  <c r="BB154" i="87"/>
  <c r="V154" i="87" s="1"/>
  <c r="AL154" i="87" s="1"/>
  <c r="BB158" i="87"/>
  <c r="V158" i="87" s="1"/>
  <c r="AL158" i="87" s="1"/>
  <c r="BB164" i="87"/>
  <c r="V164" i="87" s="1"/>
  <c r="AL164" i="87" s="1"/>
  <c r="BB172" i="87"/>
  <c r="V172" i="87" s="1"/>
  <c r="AL172" i="87" s="1"/>
  <c r="BB180" i="87"/>
  <c r="V180" i="87" s="1"/>
  <c r="AL180" i="87" s="1"/>
  <c r="BB187" i="87"/>
  <c r="V187" i="87" s="1"/>
  <c r="AL187" i="87" s="1"/>
  <c r="BB191" i="87"/>
  <c r="V191" i="87" s="1"/>
  <c r="AL191" i="87" s="1"/>
  <c r="BB193" i="87"/>
  <c r="V193" i="87" s="1"/>
  <c r="AL193" i="87" s="1"/>
  <c r="BB197" i="87"/>
  <c r="V197" i="87" s="1"/>
  <c r="AL197" i="87" s="1"/>
  <c r="BC33" i="87"/>
  <c r="W33" i="87" s="1"/>
  <c r="AM33" i="87" s="1"/>
  <c r="BC45" i="87"/>
  <c r="W45" i="87" s="1"/>
  <c r="AM45" i="87" s="1"/>
  <c r="BC38" i="87"/>
  <c r="W38" i="87" s="1"/>
  <c r="AM38" i="87" s="1"/>
  <c r="BC39" i="87"/>
  <c r="W39" i="87" s="1"/>
  <c r="AM39" i="87" s="1"/>
  <c r="BC36" i="87"/>
  <c r="W36" i="87" s="1"/>
  <c r="AM36" i="87" s="1"/>
  <c r="BC50" i="87"/>
  <c r="W50" i="87" s="1"/>
  <c r="AM50" i="87" s="1"/>
  <c r="BC54" i="87"/>
  <c r="W54" i="87" s="1"/>
  <c r="AM54" i="87" s="1"/>
  <c r="BC58" i="87"/>
  <c r="W58" i="87" s="1"/>
  <c r="AM58" i="87" s="1"/>
  <c r="BC62" i="87"/>
  <c r="W62" i="87" s="1"/>
  <c r="AM62" i="87" s="1"/>
  <c r="BC66" i="87"/>
  <c r="W66" i="87" s="1"/>
  <c r="AM66" i="87" s="1"/>
  <c r="BC70" i="87"/>
  <c r="W70" i="87" s="1"/>
  <c r="AM70" i="87" s="1"/>
  <c r="BC74" i="87"/>
  <c r="W74" i="87" s="1"/>
  <c r="AM74" i="87" s="1"/>
  <c r="BC78" i="87"/>
  <c r="W78" i="87" s="1"/>
  <c r="AM78" i="87" s="1"/>
  <c r="BC82" i="87"/>
  <c r="W82" i="87" s="1"/>
  <c r="AM82" i="87" s="1"/>
  <c r="BC86" i="87"/>
  <c r="W86" i="87" s="1"/>
  <c r="AM86" i="87" s="1"/>
  <c r="BC90" i="87"/>
  <c r="W90" i="87" s="1"/>
  <c r="AM90" i="87" s="1"/>
  <c r="BC94" i="87"/>
  <c r="W94" i="87" s="1"/>
  <c r="AM94" i="87" s="1"/>
  <c r="BC98" i="87"/>
  <c r="W98" i="87" s="1"/>
  <c r="AM98" i="87" s="1"/>
  <c r="BC102" i="87"/>
  <c r="W102" i="87" s="1"/>
  <c r="AM102" i="87" s="1"/>
  <c r="BC106" i="87"/>
  <c r="W106" i="87" s="1"/>
  <c r="AM106" i="87" s="1"/>
  <c r="BC110" i="87"/>
  <c r="W110" i="87" s="1"/>
  <c r="AM110" i="87" s="1"/>
  <c r="BC114" i="87"/>
  <c r="W114" i="87" s="1"/>
  <c r="AM114" i="87" s="1"/>
  <c r="BC118" i="87"/>
  <c r="W118" i="87" s="1"/>
  <c r="AM118" i="87" s="1"/>
  <c r="BC122" i="87"/>
  <c r="W122" i="87" s="1"/>
  <c r="AM122" i="87" s="1"/>
  <c r="BC126" i="87"/>
  <c r="W126" i="87" s="1"/>
  <c r="AM126" i="87" s="1"/>
  <c r="BC130" i="87"/>
  <c r="W130" i="87" s="1"/>
  <c r="AM130" i="87" s="1"/>
  <c r="BC134" i="87"/>
  <c r="W134" i="87" s="1"/>
  <c r="AM134" i="87" s="1"/>
  <c r="BC146" i="87"/>
  <c r="W146" i="87" s="1"/>
  <c r="AM146" i="87" s="1"/>
  <c r="BC154" i="87"/>
  <c r="W154" i="87" s="1"/>
  <c r="AM154" i="87" s="1"/>
  <c r="BC138" i="87"/>
  <c r="W138" i="87" s="1"/>
  <c r="AM138" i="87" s="1"/>
  <c r="BC142" i="87"/>
  <c r="W142" i="87" s="1"/>
  <c r="AM142" i="87" s="1"/>
  <c r="BC147" i="87"/>
  <c r="W147" i="87" s="1"/>
  <c r="AM147" i="87" s="1"/>
  <c r="BC155" i="87"/>
  <c r="W155" i="87" s="1"/>
  <c r="AM155" i="87" s="1"/>
  <c r="BC182" i="87"/>
  <c r="W182" i="87" s="1"/>
  <c r="AM182" i="87" s="1"/>
  <c r="BC164" i="87"/>
  <c r="W164" i="87" s="1"/>
  <c r="AM164" i="87" s="1"/>
  <c r="BC168" i="87"/>
  <c r="W168" i="87" s="1"/>
  <c r="AM168" i="87" s="1"/>
  <c r="BC172" i="87"/>
  <c r="W172" i="87" s="1"/>
  <c r="AM172" i="87" s="1"/>
  <c r="BC176" i="87"/>
  <c r="W176" i="87" s="1"/>
  <c r="AM176" i="87" s="1"/>
  <c r="BC180" i="87"/>
  <c r="W180" i="87" s="1"/>
  <c r="AM180" i="87" s="1"/>
  <c r="BC194" i="87"/>
  <c r="W194" i="87" s="1"/>
  <c r="AM194" i="87" s="1"/>
  <c r="BC184" i="87"/>
  <c r="W184" i="87" s="1"/>
  <c r="AM184" i="87" s="1"/>
  <c r="BC188" i="87"/>
  <c r="W188" i="87" s="1"/>
  <c r="AM188" i="87" s="1"/>
  <c r="BK35" i="87"/>
  <c r="AE35" i="87" s="1"/>
  <c r="AU35" i="87" s="1"/>
  <c r="BK76" i="87"/>
  <c r="AE76" i="87" s="1"/>
  <c r="AU76" i="87" s="1"/>
  <c r="BK80" i="87"/>
  <c r="AE80" i="87" s="1"/>
  <c r="AU80" i="87" s="1"/>
  <c r="BK84" i="87"/>
  <c r="AE84" i="87" s="1"/>
  <c r="AU84" i="87" s="1"/>
  <c r="BK88" i="87"/>
  <c r="AE88" i="87" s="1"/>
  <c r="AU88" i="87" s="1"/>
  <c r="BK92" i="87"/>
  <c r="AE92" i="87" s="1"/>
  <c r="AU92" i="87" s="1"/>
  <c r="BK96" i="87"/>
  <c r="AE96" i="87" s="1"/>
  <c r="AU96" i="87" s="1"/>
  <c r="BK100" i="87"/>
  <c r="AE100" i="87" s="1"/>
  <c r="AU100" i="87" s="1"/>
  <c r="BK104" i="87"/>
  <c r="AE104" i="87" s="1"/>
  <c r="AU104" i="87" s="1"/>
  <c r="BK108" i="87"/>
  <c r="AE108" i="87" s="1"/>
  <c r="AU108" i="87" s="1"/>
  <c r="BK112" i="87"/>
  <c r="AE112" i="87" s="1"/>
  <c r="AU112" i="87" s="1"/>
  <c r="BK116" i="87"/>
  <c r="AE116" i="87" s="1"/>
  <c r="AU116" i="87" s="1"/>
  <c r="BK120" i="87"/>
  <c r="AE120" i="87" s="1"/>
  <c r="AU120" i="87" s="1"/>
  <c r="BK124" i="87"/>
  <c r="AE124" i="87" s="1"/>
  <c r="AU124" i="87" s="1"/>
  <c r="BK128" i="87"/>
  <c r="AE128" i="87" s="1"/>
  <c r="AU128" i="87" s="1"/>
  <c r="BK132" i="87"/>
  <c r="AE132" i="87" s="1"/>
  <c r="AU132" i="87" s="1"/>
  <c r="BK136" i="87"/>
  <c r="AE136" i="87" s="1"/>
  <c r="AU136" i="87" s="1"/>
  <c r="BK152" i="87"/>
  <c r="AE152" i="87" s="1"/>
  <c r="AU152" i="87" s="1"/>
  <c r="BK160" i="87"/>
  <c r="AE160" i="87" s="1"/>
  <c r="AU160" i="87" s="1"/>
  <c r="BK193" i="87"/>
  <c r="AE193" i="87" s="1"/>
  <c r="AU193" i="87" s="1"/>
  <c r="BK197" i="87"/>
  <c r="AE197" i="87" s="1"/>
  <c r="AU197" i="87" s="1"/>
  <c r="BI36" i="87"/>
  <c r="AC36" i="87" s="1"/>
  <c r="AS36" i="87" s="1"/>
  <c r="BI40" i="87"/>
  <c r="AC40" i="87" s="1"/>
  <c r="AS40" i="87" s="1"/>
  <c r="BI44" i="87"/>
  <c r="AC44" i="87" s="1"/>
  <c r="AS44" i="87" s="1"/>
  <c r="BI48" i="87"/>
  <c r="AC48" i="87" s="1"/>
  <c r="AS48" i="87" s="1"/>
  <c r="BI52" i="87"/>
  <c r="AC52" i="87" s="1"/>
  <c r="AS52" i="87" s="1"/>
  <c r="BI56" i="87"/>
  <c r="AC56" i="87" s="1"/>
  <c r="AS56" i="87" s="1"/>
  <c r="BI60" i="87"/>
  <c r="AC60" i="87" s="1"/>
  <c r="AS60" i="87" s="1"/>
  <c r="BI64" i="87"/>
  <c r="AC64" i="87" s="1"/>
  <c r="AS64" i="87" s="1"/>
  <c r="BI68" i="87"/>
  <c r="AC68" i="87" s="1"/>
  <c r="AS68" i="87" s="1"/>
  <c r="BI72" i="87"/>
  <c r="AC72" i="87" s="1"/>
  <c r="AS72" i="87" s="1"/>
  <c r="BI77" i="87"/>
  <c r="AC77" i="87" s="1"/>
  <c r="AS77" i="87" s="1"/>
  <c r="BI81" i="87"/>
  <c r="AC81" i="87" s="1"/>
  <c r="AS81" i="87" s="1"/>
  <c r="BI85" i="87"/>
  <c r="AC85" i="87" s="1"/>
  <c r="AS85" i="87" s="1"/>
  <c r="BI89" i="87"/>
  <c r="AC89" i="87" s="1"/>
  <c r="AS89" i="87" s="1"/>
  <c r="BI93" i="87"/>
  <c r="AC93" i="87" s="1"/>
  <c r="AS93" i="87" s="1"/>
  <c r="BI97" i="87"/>
  <c r="AC97" i="87" s="1"/>
  <c r="AS97" i="87" s="1"/>
  <c r="BI101" i="87"/>
  <c r="AC101" i="87" s="1"/>
  <c r="AS101" i="87" s="1"/>
  <c r="BI105" i="87"/>
  <c r="AC105" i="87" s="1"/>
  <c r="AS105" i="87" s="1"/>
  <c r="BI109" i="87"/>
  <c r="AC109" i="87" s="1"/>
  <c r="AS109" i="87" s="1"/>
  <c r="BI113" i="87"/>
  <c r="AC113" i="87" s="1"/>
  <c r="AS113" i="87" s="1"/>
  <c r="BI117" i="87"/>
  <c r="AC117" i="87" s="1"/>
  <c r="AS117" i="87" s="1"/>
  <c r="BI121" i="87"/>
  <c r="AC121" i="87" s="1"/>
  <c r="AS121" i="87" s="1"/>
  <c r="BI125" i="87"/>
  <c r="AC125" i="87" s="1"/>
  <c r="AS125" i="87" s="1"/>
  <c r="BI129" i="87"/>
  <c r="AC129" i="87" s="1"/>
  <c r="AS129" i="87" s="1"/>
  <c r="BI133" i="87"/>
  <c r="AC133" i="87" s="1"/>
  <c r="AS133" i="87" s="1"/>
  <c r="BI137" i="87"/>
  <c r="AC137" i="87" s="1"/>
  <c r="AS137" i="87" s="1"/>
  <c r="BI146" i="87"/>
  <c r="AC146" i="87" s="1"/>
  <c r="AS146" i="87" s="1"/>
  <c r="BI153" i="87"/>
  <c r="AC153" i="87" s="1"/>
  <c r="AS153" i="87" s="1"/>
  <c r="BI148" i="87"/>
  <c r="AC148" i="87" s="1"/>
  <c r="AS148" i="87" s="1"/>
  <c r="BI143" i="87"/>
  <c r="AC143" i="87" s="1"/>
  <c r="AS143" i="87" s="1"/>
  <c r="BI172" i="87"/>
  <c r="AC172" i="87" s="1"/>
  <c r="AS172" i="87" s="1"/>
  <c r="BI180" i="87"/>
  <c r="AC180" i="87" s="1"/>
  <c r="AS180" i="87" s="1"/>
  <c r="BI152" i="87"/>
  <c r="AC152" i="87" s="1"/>
  <c r="AS152" i="87" s="1"/>
  <c r="BI160" i="87"/>
  <c r="AC160" i="87" s="1"/>
  <c r="AS160" i="87" s="1"/>
  <c r="BI166" i="87"/>
  <c r="AC166" i="87" s="1"/>
  <c r="AS166" i="87" s="1"/>
  <c r="BI165" i="87"/>
  <c r="AC165" i="87" s="1"/>
  <c r="AS165" i="87" s="1"/>
  <c r="BI173" i="87"/>
  <c r="AC173" i="87" s="1"/>
  <c r="AS173" i="87" s="1"/>
  <c r="BI181" i="87"/>
  <c r="AC181" i="87" s="1"/>
  <c r="AS181" i="87" s="1"/>
  <c r="BI188" i="87"/>
  <c r="AC188" i="87" s="1"/>
  <c r="AS188" i="87" s="1"/>
  <c r="BI192" i="87"/>
  <c r="AC192" i="87" s="1"/>
  <c r="AS192" i="87" s="1"/>
  <c r="BG39" i="87"/>
  <c r="AA39" i="87" s="1"/>
  <c r="AQ39" i="87" s="1"/>
  <c r="BG76" i="87"/>
  <c r="AA76" i="87" s="1"/>
  <c r="AQ76" i="87" s="1"/>
  <c r="BG80" i="87"/>
  <c r="AA80" i="87" s="1"/>
  <c r="AQ80" i="87" s="1"/>
  <c r="BG136" i="87"/>
  <c r="AA136" i="87" s="1"/>
  <c r="AQ136" i="87" s="1"/>
  <c r="BG148" i="87"/>
  <c r="AA148" i="87" s="1"/>
  <c r="AQ148" i="87" s="1"/>
  <c r="BG156" i="87"/>
  <c r="AA156" i="87" s="1"/>
  <c r="AQ156" i="87" s="1"/>
  <c r="BG168" i="87"/>
  <c r="AA168" i="87" s="1"/>
  <c r="AQ168" i="87" s="1"/>
  <c r="BG176" i="87"/>
  <c r="AA176" i="87" s="1"/>
  <c r="AQ176" i="87" s="1"/>
  <c r="BG183" i="87"/>
  <c r="AA183" i="87" s="1"/>
  <c r="AQ183" i="87" s="1"/>
  <c r="BH182" i="87"/>
  <c r="AB182" i="87" s="1"/>
  <c r="AR182" i="87" s="1"/>
  <c r="BH169" i="87"/>
  <c r="AB169" i="87" s="1"/>
  <c r="AR169" i="87" s="1"/>
  <c r="BH154" i="87"/>
  <c r="AB154" i="87" s="1"/>
  <c r="AR154" i="87" s="1"/>
  <c r="BH129" i="87"/>
  <c r="AB129" i="87" s="1"/>
  <c r="AR129" i="87" s="1"/>
  <c r="BH117" i="87"/>
  <c r="AB117" i="87" s="1"/>
  <c r="AR117" i="87" s="1"/>
  <c r="BH124" i="87"/>
  <c r="AB124" i="87" s="1"/>
  <c r="AR124" i="87" s="1"/>
  <c r="BH86" i="87"/>
  <c r="AB86" i="87" s="1"/>
  <c r="AR86" i="87" s="1"/>
  <c r="BH69" i="87"/>
  <c r="AB69" i="87" s="1"/>
  <c r="AR69" i="87" s="1"/>
  <c r="BH53" i="87"/>
  <c r="AB53" i="87" s="1"/>
  <c r="AR53" i="87" s="1"/>
  <c r="BH34" i="87"/>
  <c r="AB34" i="87" s="1"/>
  <c r="AR34" i="87" s="1"/>
  <c r="BJ37" i="87"/>
  <c r="AD37" i="87" s="1"/>
  <c r="AT37" i="87" s="1"/>
  <c r="BJ41" i="87"/>
  <c r="AD41" i="87" s="1"/>
  <c r="AT41" i="87" s="1"/>
  <c r="BJ45" i="87"/>
  <c r="AD45" i="87" s="1"/>
  <c r="AT45" i="87" s="1"/>
  <c r="BJ49" i="87"/>
  <c r="AD49" i="87" s="1"/>
  <c r="AT49" i="87" s="1"/>
  <c r="BJ53" i="87"/>
  <c r="AD53" i="87" s="1"/>
  <c r="AT53" i="87" s="1"/>
  <c r="BJ57" i="87"/>
  <c r="AD57" i="87" s="1"/>
  <c r="AT57" i="87" s="1"/>
  <c r="BJ61" i="87"/>
  <c r="AD61" i="87" s="1"/>
  <c r="AT61" i="87" s="1"/>
  <c r="BJ65" i="87"/>
  <c r="AD65" i="87" s="1"/>
  <c r="AT65" i="87" s="1"/>
  <c r="BJ69" i="87"/>
  <c r="AD69" i="87" s="1"/>
  <c r="AT69" i="87" s="1"/>
  <c r="BJ73" i="87"/>
  <c r="AD73" i="87" s="1"/>
  <c r="AT73" i="87" s="1"/>
  <c r="BJ86" i="87"/>
  <c r="AD86" i="87" s="1"/>
  <c r="AT86" i="87" s="1"/>
  <c r="BJ90" i="87"/>
  <c r="AD90" i="87" s="1"/>
  <c r="AT90" i="87" s="1"/>
  <c r="BJ94" i="87"/>
  <c r="AD94" i="87" s="1"/>
  <c r="AT94" i="87" s="1"/>
  <c r="BJ99" i="87"/>
  <c r="AD99" i="87" s="1"/>
  <c r="AT99" i="87" s="1"/>
  <c r="BJ136" i="87"/>
  <c r="AD136" i="87" s="1"/>
  <c r="AT136" i="87" s="1"/>
  <c r="BJ143" i="87"/>
  <c r="AD143" i="87" s="1"/>
  <c r="AT143" i="87" s="1"/>
  <c r="BJ174" i="87"/>
  <c r="AD174" i="87" s="1"/>
  <c r="AT174" i="87" s="1"/>
  <c r="BJ182" i="87"/>
  <c r="AD182" i="87" s="1"/>
  <c r="AT182" i="87" s="1"/>
  <c r="BJ152" i="87"/>
  <c r="AD152" i="87" s="1"/>
  <c r="AT152" i="87" s="1"/>
  <c r="BJ160" i="87"/>
  <c r="AD160" i="87" s="1"/>
  <c r="AT160" i="87" s="1"/>
  <c r="BJ186" i="87"/>
  <c r="AD186" i="87" s="1"/>
  <c r="AT186" i="87" s="1"/>
  <c r="BJ190" i="87"/>
  <c r="AD190" i="87" s="1"/>
  <c r="AT190" i="87" s="1"/>
  <c r="BJ193" i="87"/>
  <c r="AD193" i="87" s="1"/>
  <c r="AT193" i="87" s="1"/>
  <c r="BJ197" i="87"/>
  <c r="AD197" i="87" s="1"/>
  <c r="AT197" i="87" s="1"/>
  <c r="AY39" i="87"/>
  <c r="S39" i="87" s="1"/>
  <c r="AI39" i="87" s="1"/>
  <c r="AY76" i="87"/>
  <c r="S76" i="87" s="1"/>
  <c r="AI76" i="87" s="1"/>
  <c r="AY80" i="87"/>
  <c r="S80" i="87" s="1"/>
  <c r="AI80" i="87" s="1"/>
  <c r="AY147" i="87"/>
  <c r="S147" i="87" s="1"/>
  <c r="AI147" i="87" s="1"/>
  <c r="AY197" i="87"/>
  <c r="S197" i="87" s="1"/>
  <c r="AI197" i="87" s="1"/>
  <c r="AY155" i="87"/>
  <c r="S155" i="87" s="1"/>
  <c r="AI155" i="87" s="1"/>
  <c r="AY141" i="87"/>
  <c r="S141" i="87" s="1"/>
  <c r="AI141" i="87" s="1"/>
  <c r="AY145" i="87"/>
  <c r="S145" i="87" s="1"/>
  <c r="AI145" i="87" s="1"/>
  <c r="AY173" i="87"/>
  <c r="S173" i="87" s="1"/>
  <c r="AI173" i="87" s="1"/>
  <c r="AY181" i="87"/>
  <c r="S181" i="87" s="1"/>
  <c r="AI181" i="87" s="1"/>
  <c r="AY198" i="87"/>
  <c r="S198" i="87" s="1"/>
  <c r="AI198" i="87" s="1"/>
  <c r="BA76" i="87"/>
  <c r="U76" i="87" s="1"/>
  <c r="AK76" i="87" s="1"/>
  <c r="BA33" i="87"/>
  <c r="U33" i="87" s="1"/>
  <c r="AK33" i="87" s="1"/>
  <c r="BA37" i="87"/>
  <c r="U37" i="87" s="1"/>
  <c r="AK37" i="87" s="1"/>
  <c r="BA41" i="87"/>
  <c r="U41" i="87" s="1"/>
  <c r="AK41" i="87" s="1"/>
  <c r="BA45" i="87"/>
  <c r="U45" i="87" s="1"/>
  <c r="AK45" i="87" s="1"/>
  <c r="BA49" i="87"/>
  <c r="U49" i="87" s="1"/>
  <c r="AK49" i="87" s="1"/>
  <c r="BA53" i="87"/>
  <c r="U53" i="87" s="1"/>
  <c r="AK53" i="87" s="1"/>
  <c r="BA57" i="87"/>
  <c r="U57" i="87" s="1"/>
  <c r="AK57" i="87" s="1"/>
  <c r="BA61" i="87"/>
  <c r="U61" i="87" s="1"/>
  <c r="AK61" i="87" s="1"/>
  <c r="BA65" i="87"/>
  <c r="U65" i="87" s="1"/>
  <c r="AK65" i="87" s="1"/>
  <c r="BA69" i="87"/>
  <c r="U69" i="87" s="1"/>
  <c r="AK69" i="87" s="1"/>
  <c r="BA73" i="87"/>
  <c r="U73" i="87" s="1"/>
  <c r="AK73" i="87" s="1"/>
  <c r="BA79" i="87"/>
  <c r="U79" i="87" s="1"/>
  <c r="AK79" i="87" s="1"/>
  <c r="BA83" i="87"/>
  <c r="U83" i="87" s="1"/>
  <c r="AK83" i="87" s="1"/>
  <c r="BA87" i="87"/>
  <c r="U87" i="87" s="1"/>
  <c r="AK87" i="87" s="1"/>
  <c r="BA91" i="87"/>
  <c r="U91" i="87" s="1"/>
  <c r="AK91" i="87" s="1"/>
  <c r="BA95" i="87"/>
  <c r="U95" i="87" s="1"/>
  <c r="AK95" i="87" s="1"/>
  <c r="BA99" i="87"/>
  <c r="U99" i="87" s="1"/>
  <c r="AK99" i="87" s="1"/>
  <c r="BA103" i="87"/>
  <c r="U103" i="87" s="1"/>
  <c r="AK103" i="87" s="1"/>
  <c r="BA107" i="87"/>
  <c r="U107" i="87" s="1"/>
  <c r="AK107" i="87" s="1"/>
  <c r="BA111" i="87"/>
  <c r="U111" i="87" s="1"/>
  <c r="AK111" i="87" s="1"/>
  <c r="BA115" i="87"/>
  <c r="U115" i="87" s="1"/>
  <c r="AK115" i="87" s="1"/>
  <c r="BA119" i="87"/>
  <c r="U119" i="87" s="1"/>
  <c r="AK119" i="87" s="1"/>
  <c r="BA123" i="87"/>
  <c r="U123" i="87" s="1"/>
  <c r="AK123" i="87" s="1"/>
  <c r="BA127" i="87"/>
  <c r="U127" i="87" s="1"/>
  <c r="AK127" i="87" s="1"/>
  <c r="BA131" i="87"/>
  <c r="U131" i="87" s="1"/>
  <c r="AK131" i="87" s="1"/>
  <c r="BA135" i="87"/>
  <c r="U135" i="87" s="1"/>
  <c r="AK135" i="87" s="1"/>
  <c r="BA140" i="87"/>
  <c r="U140" i="87" s="1"/>
  <c r="AK140" i="87" s="1"/>
  <c r="BA158" i="87"/>
  <c r="U158" i="87" s="1"/>
  <c r="AK158" i="87" s="1"/>
  <c r="BA160" i="87"/>
  <c r="U160" i="87" s="1"/>
  <c r="AK160" i="87" s="1"/>
  <c r="BA146" i="87"/>
  <c r="U146" i="87" s="1"/>
  <c r="AK146" i="87" s="1"/>
  <c r="BA181" i="87"/>
  <c r="U181" i="87" s="1"/>
  <c r="AK181" i="87" s="1"/>
  <c r="BA141" i="87"/>
  <c r="U141" i="87" s="1"/>
  <c r="AK141" i="87" s="1"/>
  <c r="BA145" i="87"/>
  <c r="U145" i="87" s="1"/>
  <c r="AK145" i="87" s="1"/>
  <c r="BA157" i="87"/>
  <c r="U157" i="87" s="1"/>
  <c r="AK157" i="87" s="1"/>
  <c r="BA188" i="87"/>
  <c r="U188" i="87" s="1"/>
  <c r="AK188" i="87" s="1"/>
  <c r="BA184" i="87"/>
  <c r="U184" i="87" s="1"/>
  <c r="AK184" i="87" s="1"/>
  <c r="BA168" i="87"/>
  <c r="U168" i="87" s="1"/>
  <c r="AK168" i="87" s="1"/>
  <c r="BA176" i="87"/>
  <c r="U176" i="87" s="1"/>
  <c r="AK176" i="87" s="1"/>
  <c r="BA182" i="87"/>
  <c r="U182" i="87" s="1"/>
  <c r="AK182" i="87" s="1"/>
  <c r="BA189" i="87"/>
  <c r="U189" i="87" s="1"/>
  <c r="AK189" i="87" s="1"/>
  <c r="BA195" i="87"/>
  <c r="U195" i="87" s="1"/>
  <c r="AK195" i="87" s="1"/>
  <c r="BA199" i="87"/>
  <c r="U199" i="87" s="1"/>
  <c r="AK199" i="87" s="1"/>
  <c r="BH189" i="87"/>
  <c r="AB189" i="87" s="1"/>
  <c r="AR189" i="87" s="1"/>
  <c r="BH164" i="87"/>
  <c r="AB164" i="87" s="1"/>
  <c r="AR164" i="87" s="1"/>
  <c r="BH147" i="87"/>
  <c r="AB147" i="87" s="1"/>
  <c r="AR147" i="87" s="1"/>
  <c r="BH143" i="87"/>
  <c r="AB143" i="87" s="1"/>
  <c r="AR143" i="87" s="1"/>
  <c r="BH125" i="87"/>
  <c r="AB125" i="87" s="1"/>
  <c r="AR125" i="87" s="1"/>
  <c r="BH108" i="87"/>
  <c r="AB108" i="87" s="1"/>
  <c r="AR108" i="87" s="1"/>
  <c r="BH90" i="87"/>
  <c r="AB90" i="87" s="1"/>
  <c r="AR90" i="87" s="1"/>
  <c r="BH84" i="87"/>
  <c r="AB84" i="87" s="1"/>
  <c r="AR84" i="87" s="1"/>
  <c r="BH60" i="87"/>
  <c r="AB60" i="87" s="1"/>
  <c r="AR60" i="87" s="1"/>
  <c r="BH44" i="87"/>
  <c r="AB44" i="87" s="1"/>
  <c r="AR44" i="87" s="1"/>
  <c r="BH38" i="87"/>
  <c r="AB38" i="87" s="1"/>
  <c r="AR38" i="87" s="1"/>
  <c r="BH178" i="87"/>
  <c r="AB178" i="87" s="1"/>
  <c r="AR178" i="87" s="1"/>
  <c r="BH163" i="87"/>
  <c r="AB163" i="87" s="1"/>
  <c r="AR163" i="87" s="1"/>
  <c r="BH150" i="87"/>
  <c r="AB150" i="87" s="1"/>
  <c r="AR150" i="87" s="1"/>
  <c r="BH127" i="87"/>
  <c r="AB127" i="87" s="1"/>
  <c r="AR127" i="87" s="1"/>
  <c r="BH115" i="87"/>
  <c r="AB115" i="87" s="1"/>
  <c r="AR115" i="87" s="1"/>
  <c r="BH97" i="87"/>
  <c r="AB97" i="87" s="1"/>
  <c r="AR97" i="87" s="1"/>
  <c r="BH83" i="87"/>
  <c r="AB83" i="87" s="1"/>
  <c r="AR83" i="87" s="1"/>
  <c r="BH67" i="87"/>
  <c r="AB67" i="87" s="1"/>
  <c r="AR67" i="87" s="1"/>
  <c r="BH51" i="87"/>
  <c r="AB51" i="87" s="1"/>
  <c r="AR51" i="87" s="1"/>
  <c r="BH43" i="87"/>
  <c r="AB43" i="87" s="1"/>
  <c r="AR43" i="87" s="1"/>
  <c r="AZ198" i="87"/>
  <c r="T198" i="87" s="1"/>
  <c r="AJ198" i="87" s="1"/>
  <c r="AZ182" i="87"/>
  <c r="T182" i="87" s="1"/>
  <c r="AJ182" i="87" s="1"/>
  <c r="AZ164" i="87"/>
  <c r="T164" i="87" s="1"/>
  <c r="AJ164" i="87" s="1"/>
  <c r="AZ153" i="87"/>
  <c r="T153" i="87" s="1"/>
  <c r="AJ153" i="87" s="1"/>
  <c r="AZ128" i="87"/>
  <c r="T128" i="87" s="1"/>
  <c r="AJ128" i="87" s="1"/>
  <c r="AZ117" i="87"/>
  <c r="T117" i="87" s="1"/>
  <c r="AJ117" i="87" s="1"/>
  <c r="AZ122" i="87"/>
  <c r="T122" i="87" s="1"/>
  <c r="AJ122" i="87" s="1"/>
  <c r="AZ84" i="87"/>
  <c r="T84" i="87" s="1"/>
  <c r="AJ84" i="87" s="1"/>
  <c r="AZ69" i="87"/>
  <c r="T69" i="87" s="1"/>
  <c r="AJ69" i="87" s="1"/>
  <c r="AZ53" i="87"/>
  <c r="T53" i="87" s="1"/>
  <c r="AJ53" i="87" s="1"/>
  <c r="AZ34" i="87"/>
  <c r="T34" i="87" s="1"/>
  <c r="AJ34" i="87" s="1"/>
  <c r="BB30" i="87"/>
  <c r="V30" i="87" s="1"/>
  <c r="AL30" i="87" s="1"/>
  <c r="BB34" i="87"/>
  <c r="V34" i="87" s="1"/>
  <c r="AL34" i="87" s="1"/>
  <c r="BB38" i="87"/>
  <c r="V38" i="87" s="1"/>
  <c r="AL38" i="87" s="1"/>
  <c r="BB42" i="87"/>
  <c r="V42" i="87" s="1"/>
  <c r="AL42" i="87" s="1"/>
  <c r="BB46" i="87"/>
  <c r="V46" i="87" s="1"/>
  <c r="AL46" i="87" s="1"/>
  <c r="BB50" i="87"/>
  <c r="V50" i="87" s="1"/>
  <c r="AL50" i="87" s="1"/>
  <c r="BB54" i="87"/>
  <c r="V54" i="87" s="1"/>
  <c r="AL54" i="87" s="1"/>
  <c r="BB58" i="87"/>
  <c r="V58" i="87" s="1"/>
  <c r="AL58" i="87" s="1"/>
  <c r="BB62" i="87"/>
  <c r="V62" i="87" s="1"/>
  <c r="AL62" i="87" s="1"/>
  <c r="BB66" i="87"/>
  <c r="V66" i="87" s="1"/>
  <c r="AL66" i="87" s="1"/>
  <c r="BB70" i="87"/>
  <c r="V70" i="87" s="1"/>
  <c r="AL70" i="87" s="1"/>
  <c r="BB75" i="87"/>
  <c r="V75" i="87" s="1"/>
  <c r="AL75" i="87" s="1"/>
  <c r="BB105" i="87"/>
  <c r="V105" i="87" s="1"/>
  <c r="AL105" i="87" s="1"/>
  <c r="BB78" i="87"/>
  <c r="V78" i="87" s="1"/>
  <c r="AL78" i="87" s="1"/>
  <c r="BB82" i="87"/>
  <c r="V82" i="87" s="1"/>
  <c r="AL82" i="87" s="1"/>
  <c r="BB86" i="87"/>
  <c r="V86" i="87" s="1"/>
  <c r="AL86" i="87" s="1"/>
  <c r="BB90" i="87"/>
  <c r="V90" i="87" s="1"/>
  <c r="AL90" i="87" s="1"/>
  <c r="BB94" i="87"/>
  <c r="V94" i="87" s="1"/>
  <c r="AL94" i="87" s="1"/>
  <c r="BB98" i="87"/>
  <c r="V98" i="87" s="1"/>
  <c r="AL98" i="87" s="1"/>
  <c r="BB108" i="87"/>
  <c r="V108" i="87" s="1"/>
  <c r="AL108" i="87" s="1"/>
  <c r="BB112" i="87"/>
  <c r="V112" i="87" s="1"/>
  <c r="AL112" i="87" s="1"/>
  <c r="BB116" i="87"/>
  <c r="V116" i="87" s="1"/>
  <c r="AL116" i="87" s="1"/>
  <c r="BB120" i="87"/>
  <c r="V120" i="87" s="1"/>
  <c r="AL120" i="87" s="1"/>
  <c r="BB124" i="87"/>
  <c r="V124" i="87" s="1"/>
  <c r="AL124" i="87" s="1"/>
  <c r="BB128" i="87"/>
  <c r="V128" i="87" s="1"/>
  <c r="AL128" i="87" s="1"/>
  <c r="BB132" i="87"/>
  <c r="V132" i="87" s="1"/>
  <c r="AL132" i="87" s="1"/>
  <c r="BB135" i="87"/>
  <c r="V135" i="87" s="1"/>
  <c r="AL135" i="87" s="1"/>
  <c r="BB140" i="87"/>
  <c r="V140" i="87" s="1"/>
  <c r="AL140" i="87" s="1"/>
  <c r="BB141" i="87"/>
  <c r="V141" i="87" s="1"/>
  <c r="AL141" i="87" s="1"/>
  <c r="BB167" i="87"/>
  <c r="V167" i="87" s="1"/>
  <c r="AL167" i="87" s="1"/>
  <c r="BB171" i="87"/>
  <c r="V171" i="87" s="1"/>
  <c r="AL171" i="87" s="1"/>
  <c r="BB179" i="87"/>
  <c r="V179" i="87" s="1"/>
  <c r="AL179" i="87" s="1"/>
  <c r="BB147" i="87"/>
  <c r="V147" i="87" s="1"/>
  <c r="AL147" i="87" s="1"/>
  <c r="BB151" i="87"/>
  <c r="V151" i="87" s="1"/>
  <c r="AL151" i="87" s="1"/>
  <c r="BB155" i="87"/>
  <c r="V155" i="87" s="1"/>
  <c r="AL155" i="87" s="1"/>
  <c r="BB159" i="87"/>
  <c r="V159" i="87" s="1"/>
  <c r="AL159" i="87" s="1"/>
  <c r="BB166" i="87"/>
  <c r="V166" i="87" s="1"/>
  <c r="AL166" i="87" s="1"/>
  <c r="BB174" i="87"/>
  <c r="V174" i="87" s="1"/>
  <c r="AL174" i="87" s="1"/>
  <c r="BB184" i="87"/>
  <c r="V184" i="87" s="1"/>
  <c r="AL184" i="87" s="1"/>
  <c r="BB188" i="87"/>
  <c r="V188" i="87" s="1"/>
  <c r="AL188" i="87" s="1"/>
  <c r="BB194" i="87"/>
  <c r="V194" i="87" s="1"/>
  <c r="AL194" i="87" s="1"/>
  <c r="BC37" i="87"/>
  <c r="W37" i="87" s="1"/>
  <c r="AM37" i="87" s="1"/>
  <c r="BC46" i="87"/>
  <c r="W46" i="87" s="1"/>
  <c r="AM46" i="87" s="1"/>
  <c r="BC42" i="87"/>
  <c r="W42" i="87" s="1"/>
  <c r="AM42" i="87" s="1"/>
  <c r="BC43" i="87"/>
  <c r="W43" i="87" s="1"/>
  <c r="AM43" i="87" s="1"/>
  <c r="BC40" i="87"/>
  <c r="W40" i="87" s="1"/>
  <c r="AM40" i="87" s="1"/>
  <c r="BC51" i="87"/>
  <c r="W51" i="87" s="1"/>
  <c r="AM51" i="87" s="1"/>
  <c r="BC55" i="87"/>
  <c r="W55" i="87" s="1"/>
  <c r="AM55" i="87" s="1"/>
  <c r="BC59" i="87"/>
  <c r="W59" i="87" s="1"/>
  <c r="AM59" i="87" s="1"/>
  <c r="BC63" i="87"/>
  <c r="W63" i="87" s="1"/>
  <c r="AM63" i="87" s="1"/>
  <c r="BC67" i="87"/>
  <c r="W67" i="87" s="1"/>
  <c r="AM67" i="87" s="1"/>
  <c r="BC71" i="87"/>
  <c r="W71" i="87" s="1"/>
  <c r="AM71" i="87" s="1"/>
  <c r="BC75" i="87"/>
  <c r="W75" i="87" s="1"/>
  <c r="AM75" i="87" s="1"/>
  <c r="BC79" i="87"/>
  <c r="W79" i="87" s="1"/>
  <c r="AM79" i="87" s="1"/>
  <c r="BC83" i="87"/>
  <c r="W83" i="87" s="1"/>
  <c r="AM83" i="87" s="1"/>
  <c r="BC87" i="87"/>
  <c r="W87" i="87" s="1"/>
  <c r="AM87" i="87" s="1"/>
  <c r="BC91" i="87"/>
  <c r="W91" i="87" s="1"/>
  <c r="AM91" i="87" s="1"/>
  <c r="BC95" i="87"/>
  <c r="W95" i="87" s="1"/>
  <c r="AM95" i="87" s="1"/>
  <c r="BC99" i="87"/>
  <c r="W99" i="87" s="1"/>
  <c r="AM99" i="87" s="1"/>
  <c r="BC103" i="87"/>
  <c r="W103" i="87" s="1"/>
  <c r="AM103" i="87" s="1"/>
  <c r="BC107" i="87"/>
  <c r="W107" i="87" s="1"/>
  <c r="AM107" i="87" s="1"/>
  <c r="BC111" i="87"/>
  <c r="W111" i="87" s="1"/>
  <c r="AM111" i="87" s="1"/>
  <c r="BC115" i="87"/>
  <c r="W115" i="87" s="1"/>
  <c r="AM115" i="87" s="1"/>
  <c r="BC119" i="87"/>
  <c r="W119" i="87" s="1"/>
  <c r="AM119" i="87" s="1"/>
  <c r="BC123" i="87"/>
  <c r="W123" i="87" s="1"/>
  <c r="AM123" i="87" s="1"/>
  <c r="BC127" i="87"/>
  <c r="W127" i="87" s="1"/>
  <c r="AM127" i="87" s="1"/>
  <c r="BC131" i="87"/>
  <c r="W131" i="87" s="1"/>
  <c r="AM131" i="87" s="1"/>
  <c r="BC135" i="87"/>
  <c r="W135" i="87" s="1"/>
  <c r="AM135" i="87" s="1"/>
  <c r="BC148" i="87"/>
  <c r="W148" i="87" s="1"/>
  <c r="AM148" i="87" s="1"/>
  <c r="BC156" i="87"/>
  <c r="W156" i="87" s="1"/>
  <c r="AM156" i="87" s="1"/>
  <c r="BC139" i="87"/>
  <c r="W139" i="87" s="1"/>
  <c r="AM139" i="87" s="1"/>
  <c r="BC143" i="87"/>
  <c r="W143" i="87" s="1"/>
  <c r="AM143" i="87" s="1"/>
  <c r="BC149" i="87"/>
  <c r="W149" i="87" s="1"/>
  <c r="AM149" i="87" s="1"/>
  <c r="BC157" i="87"/>
  <c r="W157" i="87" s="1"/>
  <c r="AM157" i="87" s="1"/>
  <c r="BC161" i="87"/>
  <c r="W161" i="87" s="1"/>
  <c r="AM161" i="87" s="1"/>
  <c r="BC165" i="87"/>
  <c r="W165" i="87" s="1"/>
  <c r="AM165" i="87" s="1"/>
  <c r="BC169" i="87"/>
  <c r="W169" i="87" s="1"/>
  <c r="AM169" i="87" s="1"/>
  <c r="BC173" i="87"/>
  <c r="W173" i="87" s="1"/>
  <c r="AM173" i="87" s="1"/>
  <c r="BC177" i="87"/>
  <c r="W177" i="87" s="1"/>
  <c r="AM177" i="87" s="1"/>
  <c r="BC181" i="87"/>
  <c r="W181" i="87" s="1"/>
  <c r="AM181" i="87" s="1"/>
  <c r="BC195" i="87"/>
  <c r="W195" i="87" s="1"/>
  <c r="AM195" i="87" s="1"/>
  <c r="BC185" i="87"/>
  <c r="W185" i="87" s="1"/>
  <c r="AM185" i="87" s="1"/>
  <c r="BC189" i="87"/>
  <c r="W189" i="87" s="1"/>
  <c r="AM189" i="87" s="1"/>
  <c r="BK39" i="87"/>
  <c r="AE39" i="87" s="1"/>
  <c r="AU39" i="87" s="1"/>
  <c r="BK153" i="87"/>
  <c r="AE153" i="87" s="1"/>
  <c r="AU153" i="87" s="1"/>
  <c r="BK168" i="87"/>
  <c r="AE168" i="87" s="1"/>
  <c r="AU168" i="87" s="1"/>
  <c r="BK176" i="87"/>
  <c r="AE176" i="87" s="1"/>
  <c r="AU176" i="87" s="1"/>
  <c r="BI75" i="87"/>
  <c r="AC75" i="87" s="1"/>
  <c r="AS75" i="87" s="1"/>
  <c r="BI33" i="87"/>
  <c r="AC33" i="87" s="1"/>
  <c r="AS33" i="87" s="1"/>
  <c r="BI37" i="87"/>
  <c r="AC37" i="87" s="1"/>
  <c r="AS37" i="87" s="1"/>
  <c r="BI41" i="87"/>
  <c r="AC41" i="87" s="1"/>
  <c r="AS41" i="87" s="1"/>
  <c r="BI45" i="87"/>
  <c r="AC45" i="87" s="1"/>
  <c r="AS45" i="87" s="1"/>
  <c r="BI49" i="87"/>
  <c r="AC49" i="87" s="1"/>
  <c r="AS49" i="87" s="1"/>
  <c r="BI53" i="87"/>
  <c r="AC53" i="87" s="1"/>
  <c r="AS53" i="87" s="1"/>
  <c r="BI57" i="87"/>
  <c r="AC57" i="87" s="1"/>
  <c r="AS57" i="87" s="1"/>
  <c r="BI61" i="87"/>
  <c r="AC61" i="87" s="1"/>
  <c r="AS61" i="87" s="1"/>
  <c r="BI65" i="87"/>
  <c r="AC65" i="87" s="1"/>
  <c r="AS65" i="87" s="1"/>
  <c r="BI69" i="87"/>
  <c r="AC69" i="87" s="1"/>
  <c r="AS69" i="87" s="1"/>
  <c r="BI73" i="87"/>
  <c r="AC73" i="87" s="1"/>
  <c r="AS73" i="87" s="1"/>
  <c r="BI78" i="87"/>
  <c r="AC78" i="87" s="1"/>
  <c r="AS78" i="87" s="1"/>
  <c r="BI82" i="87"/>
  <c r="AC82" i="87" s="1"/>
  <c r="AS82" i="87" s="1"/>
  <c r="BI86" i="87"/>
  <c r="AC86" i="87" s="1"/>
  <c r="AS86" i="87" s="1"/>
  <c r="BI90" i="87"/>
  <c r="AC90" i="87" s="1"/>
  <c r="AS90" i="87" s="1"/>
  <c r="BI94" i="87"/>
  <c r="AC94" i="87" s="1"/>
  <c r="AS94" i="87" s="1"/>
  <c r="BI99" i="87"/>
  <c r="AC99" i="87" s="1"/>
  <c r="AS99" i="87" s="1"/>
  <c r="BI102" i="87"/>
  <c r="AC102" i="87" s="1"/>
  <c r="AS102" i="87" s="1"/>
  <c r="BI106" i="87"/>
  <c r="AC106" i="87" s="1"/>
  <c r="AS106" i="87" s="1"/>
  <c r="BI110" i="87"/>
  <c r="AC110" i="87" s="1"/>
  <c r="AS110" i="87" s="1"/>
  <c r="BI114" i="87"/>
  <c r="AC114" i="87" s="1"/>
  <c r="AS114" i="87" s="1"/>
  <c r="BI118" i="87"/>
  <c r="AC118" i="87" s="1"/>
  <c r="AS118" i="87" s="1"/>
  <c r="BI122" i="87"/>
  <c r="AC122" i="87" s="1"/>
  <c r="AS122" i="87" s="1"/>
  <c r="BI126" i="87"/>
  <c r="AC126" i="87" s="1"/>
  <c r="AS126" i="87" s="1"/>
  <c r="BI130" i="87"/>
  <c r="AC130" i="87" s="1"/>
  <c r="AS130" i="87" s="1"/>
  <c r="BI134" i="87"/>
  <c r="AC134" i="87" s="1"/>
  <c r="AS134" i="87" s="1"/>
  <c r="BI139" i="87"/>
  <c r="AC139" i="87" s="1"/>
  <c r="AS139" i="87" s="1"/>
  <c r="BI168" i="87"/>
  <c r="AC168" i="87" s="1"/>
  <c r="AS168" i="87" s="1"/>
  <c r="BI155" i="87"/>
  <c r="AC155" i="87" s="1"/>
  <c r="AS155" i="87" s="1"/>
  <c r="BI149" i="87"/>
  <c r="AC149" i="87" s="1"/>
  <c r="AS149" i="87" s="1"/>
  <c r="BI144" i="87"/>
  <c r="AC144" i="87" s="1"/>
  <c r="AS144" i="87" s="1"/>
  <c r="BI174" i="87"/>
  <c r="AC174" i="87" s="1"/>
  <c r="AS174" i="87" s="1"/>
  <c r="BI183" i="87"/>
  <c r="AC183" i="87" s="1"/>
  <c r="AS183" i="87" s="1"/>
  <c r="BI154" i="87"/>
  <c r="AC154" i="87" s="1"/>
  <c r="AS154" i="87" s="1"/>
  <c r="BI162" i="87"/>
  <c r="AC162" i="87" s="1"/>
  <c r="AS162" i="87" s="1"/>
  <c r="BI186" i="87"/>
  <c r="AC186" i="87" s="1"/>
  <c r="AS186" i="87" s="1"/>
  <c r="BI167" i="87"/>
  <c r="AC167" i="87" s="1"/>
  <c r="AS167" i="87" s="1"/>
  <c r="BI175" i="87"/>
  <c r="AC175" i="87" s="1"/>
  <c r="AS175" i="87" s="1"/>
  <c r="BI184" i="87"/>
  <c r="AC184" i="87" s="1"/>
  <c r="AS184" i="87" s="1"/>
  <c r="BI187" i="87"/>
  <c r="AC187" i="87" s="1"/>
  <c r="AS187" i="87" s="1"/>
  <c r="BI193" i="87"/>
  <c r="AC193" i="87" s="1"/>
  <c r="AS193" i="87" s="1"/>
  <c r="BG43" i="87"/>
  <c r="AA43" i="87" s="1"/>
  <c r="AQ43" i="87" s="1"/>
  <c r="BG47" i="87"/>
  <c r="AA47" i="87" s="1"/>
  <c r="AQ47" i="87" s="1"/>
  <c r="BG138" i="87"/>
  <c r="AA138" i="87" s="1"/>
  <c r="AQ138" i="87" s="1"/>
  <c r="BG142" i="87"/>
  <c r="AA142" i="87" s="1"/>
  <c r="AQ142" i="87" s="1"/>
  <c r="BG161" i="87"/>
  <c r="AA161" i="87" s="1"/>
  <c r="AQ161" i="87" s="1"/>
  <c r="BH193" i="87"/>
  <c r="AB193" i="87" s="1"/>
  <c r="AR193" i="87" s="1"/>
  <c r="BH174" i="87"/>
  <c r="AB174" i="87" s="1"/>
  <c r="AR174" i="87" s="1"/>
  <c r="BH157" i="87"/>
  <c r="AB157" i="87" s="1"/>
  <c r="AR157" i="87" s="1"/>
  <c r="BH146" i="87"/>
  <c r="AB146" i="87" s="1"/>
  <c r="AR146" i="87" s="1"/>
  <c r="BH136" i="87"/>
  <c r="AB136" i="87" s="1"/>
  <c r="AR136" i="87" s="1"/>
  <c r="BH113" i="87"/>
  <c r="AB113" i="87" s="1"/>
  <c r="AR113" i="87" s="1"/>
  <c r="BH95" i="87"/>
  <c r="AB95" i="87" s="1"/>
  <c r="AR95" i="87" s="1"/>
  <c r="BH81" i="87"/>
  <c r="AB81" i="87" s="1"/>
  <c r="AR81" i="87" s="1"/>
  <c r="BH65" i="87"/>
  <c r="AB65" i="87" s="1"/>
  <c r="AR65" i="87" s="1"/>
  <c r="BH49" i="87"/>
  <c r="AB49" i="87" s="1"/>
  <c r="AR49" i="87" s="1"/>
  <c r="BH35" i="87"/>
  <c r="AB35" i="87" s="1"/>
  <c r="AR35" i="87" s="1"/>
  <c r="BJ34" i="87"/>
  <c r="AD34" i="87" s="1"/>
  <c r="AT34" i="87" s="1"/>
  <c r="BJ38" i="87"/>
  <c r="AD38" i="87" s="1"/>
  <c r="AT38" i="87" s="1"/>
  <c r="BJ42" i="87"/>
  <c r="AD42" i="87" s="1"/>
  <c r="AT42" i="87" s="1"/>
  <c r="BJ87" i="87"/>
  <c r="AD87" i="87" s="1"/>
  <c r="AT87" i="87" s="1"/>
  <c r="BJ91" i="87"/>
  <c r="AD91" i="87" s="1"/>
  <c r="AT91" i="87" s="1"/>
  <c r="BJ95" i="87"/>
  <c r="AD95" i="87" s="1"/>
  <c r="AT95" i="87" s="1"/>
  <c r="BJ104" i="87"/>
  <c r="AD104" i="87" s="1"/>
  <c r="AT104" i="87" s="1"/>
  <c r="BJ144" i="87"/>
  <c r="AD144" i="87" s="1"/>
  <c r="AT144" i="87" s="1"/>
  <c r="BJ164" i="87"/>
  <c r="AD164" i="87" s="1"/>
  <c r="AT164" i="87" s="1"/>
  <c r="BJ149" i="87"/>
  <c r="AD149" i="87" s="1"/>
  <c r="AT149" i="87" s="1"/>
  <c r="BJ157" i="87"/>
  <c r="AD157" i="87" s="1"/>
  <c r="AT157" i="87" s="1"/>
  <c r="BJ194" i="87"/>
  <c r="AD194" i="87" s="1"/>
  <c r="AT194" i="87" s="1"/>
  <c r="AY43" i="87"/>
  <c r="S43" i="87" s="1"/>
  <c r="AI43" i="87" s="1"/>
  <c r="AY101" i="87"/>
  <c r="S101" i="87" s="1"/>
  <c r="AI101" i="87" s="1"/>
  <c r="AY105" i="87"/>
  <c r="S105" i="87" s="1"/>
  <c r="AI105" i="87" s="1"/>
  <c r="AY109" i="87"/>
  <c r="S109" i="87" s="1"/>
  <c r="AI109" i="87" s="1"/>
  <c r="AY113" i="87"/>
  <c r="S113" i="87" s="1"/>
  <c r="AI113" i="87" s="1"/>
  <c r="AY117" i="87"/>
  <c r="S117" i="87" s="1"/>
  <c r="AI117" i="87" s="1"/>
  <c r="AY133" i="87"/>
  <c r="S133" i="87" s="1"/>
  <c r="AI133" i="87" s="1"/>
  <c r="AY137" i="87"/>
  <c r="S137" i="87" s="1"/>
  <c r="AI137" i="87" s="1"/>
  <c r="AY206" i="87"/>
  <c r="S206" i="87" s="1"/>
  <c r="AI206" i="87" s="1"/>
  <c r="AY152" i="87"/>
  <c r="S152" i="87" s="1"/>
  <c r="AI152" i="87" s="1"/>
  <c r="AY160" i="87"/>
  <c r="S160" i="87" s="1"/>
  <c r="AI160" i="87" s="1"/>
  <c r="AY142" i="87"/>
  <c r="S142" i="87" s="1"/>
  <c r="AI142" i="87" s="1"/>
  <c r="AY162" i="87"/>
  <c r="S162" i="87" s="1"/>
  <c r="AI162" i="87" s="1"/>
  <c r="AY170" i="87"/>
  <c r="S170" i="87" s="1"/>
  <c r="AI170" i="87" s="1"/>
  <c r="AY178" i="87"/>
  <c r="S178" i="87" s="1"/>
  <c r="AI178" i="87" s="1"/>
  <c r="AY201" i="87"/>
  <c r="S201" i="87" s="1"/>
  <c r="AI201" i="87" s="1"/>
  <c r="AY186" i="87"/>
  <c r="S186" i="87" s="1"/>
  <c r="AI186" i="87" s="1"/>
  <c r="AY190" i="87"/>
  <c r="S190" i="87" s="1"/>
  <c r="AI190" i="87" s="1"/>
  <c r="BA28" i="87"/>
  <c r="U28" i="87" s="1"/>
  <c r="AK28" i="87" s="1"/>
  <c r="BA30" i="87"/>
  <c r="U30" i="87" s="1"/>
  <c r="AK30" i="87" s="1"/>
  <c r="BA34" i="87"/>
  <c r="U34" i="87" s="1"/>
  <c r="AK34" i="87" s="1"/>
  <c r="BA38" i="87"/>
  <c r="U38" i="87" s="1"/>
  <c r="AK38" i="87" s="1"/>
  <c r="BA42" i="87"/>
  <c r="U42" i="87" s="1"/>
  <c r="AK42" i="87" s="1"/>
  <c r="BA46" i="87"/>
  <c r="U46" i="87" s="1"/>
  <c r="AK46" i="87" s="1"/>
  <c r="BA50" i="87"/>
  <c r="U50" i="87" s="1"/>
  <c r="AK50" i="87" s="1"/>
  <c r="BA54" i="87"/>
  <c r="U54" i="87" s="1"/>
  <c r="AK54" i="87" s="1"/>
  <c r="BA58" i="87"/>
  <c r="U58" i="87" s="1"/>
  <c r="AK58" i="87" s="1"/>
  <c r="BA62" i="87"/>
  <c r="U62" i="87" s="1"/>
  <c r="AK62" i="87" s="1"/>
  <c r="BA66" i="87"/>
  <c r="U66" i="87" s="1"/>
  <c r="AK66" i="87" s="1"/>
  <c r="BA70" i="87"/>
  <c r="U70" i="87" s="1"/>
  <c r="AK70" i="87" s="1"/>
  <c r="BA75" i="87"/>
  <c r="U75" i="87" s="1"/>
  <c r="AK75" i="87" s="1"/>
  <c r="BA80" i="87"/>
  <c r="U80" i="87" s="1"/>
  <c r="AK80" i="87" s="1"/>
  <c r="BA84" i="87"/>
  <c r="U84" i="87" s="1"/>
  <c r="AK84" i="87" s="1"/>
  <c r="BA88" i="87"/>
  <c r="U88" i="87" s="1"/>
  <c r="AK88" i="87" s="1"/>
  <c r="BA92" i="87"/>
  <c r="U92" i="87" s="1"/>
  <c r="AK92" i="87" s="1"/>
  <c r="BA96" i="87"/>
  <c r="U96" i="87" s="1"/>
  <c r="AK96" i="87" s="1"/>
  <c r="BA100" i="87"/>
  <c r="U100" i="87" s="1"/>
  <c r="AK100" i="87" s="1"/>
  <c r="BA104" i="87"/>
  <c r="U104" i="87" s="1"/>
  <c r="AK104" i="87" s="1"/>
  <c r="BA108" i="87"/>
  <c r="U108" i="87" s="1"/>
  <c r="AK108" i="87" s="1"/>
  <c r="BA112" i="87"/>
  <c r="U112" i="87" s="1"/>
  <c r="AK112" i="87" s="1"/>
  <c r="BA116" i="87"/>
  <c r="U116" i="87" s="1"/>
  <c r="AK116" i="87" s="1"/>
  <c r="BA120" i="87"/>
  <c r="U120" i="87" s="1"/>
  <c r="AK120" i="87" s="1"/>
  <c r="BA124" i="87"/>
  <c r="U124" i="87" s="1"/>
  <c r="AK124" i="87" s="1"/>
  <c r="BA128" i="87"/>
  <c r="U128" i="87" s="1"/>
  <c r="AK128" i="87" s="1"/>
  <c r="BA132" i="87"/>
  <c r="U132" i="87" s="1"/>
  <c r="AK132" i="87" s="1"/>
  <c r="BA136" i="87"/>
  <c r="U136" i="87" s="1"/>
  <c r="AK136" i="87" s="1"/>
  <c r="BA139" i="87"/>
  <c r="U139" i="87" s="1"/>
  <c r="AK139" i="87" s="1"/>
  <c r="BA149" i="87"/>
  <c r="U149" i="87" s="1"/>
  <c r="AK149" i="87" s="1"/>
  <c r="BA167" i="87"/>
  <c r="U167" i="87" s="1"/>
  <c r="AK167" i="87" s="1"/>
  <c r="BA175" i="87"/>
  <c r="U175" i="87" s="1"/>
  <c r="AK175" i="87" s="1"/>
  <c r="BA148" i="87"/>
  <c r="U148" i="87" s="1"/>
  <c r="AK148" i="87" s="1"/>
  <c r="BA142" i="87"/>
  <c r="U142" i="87" s="1"/>
  <c r="AK142" i="87" s="1"/>
  <c r="BA151" i="87"/>
  <c r="U151" i="87" s="1"/>
  <c r="AK151" i="87" s="1"/>
  <c r="BA159" i="87"/>
  <c r="U159" i="87" s="1"/>
  <c r="AK159" i="87" s="1"/>
  <c r="BA163" i="87"/>
  <c r="U163" i="87" s="1"/>
  <c r="AK163" i="87" s="1"/>
  <c r="BA162" i="87"/>
  <c r="U162" i="87" s="1"/>
  <c r="AK162" i="87" s="1"/>
  <c r="BA170" i="87"/>
  <c r="U170" i="87" s="1"/>
  <c r="AK170" i="87" s="1"/>
  <c r="BA178" i="87"/>
  <c r="U178" i="87" s="1"/>
  <c r="AK178" i="87" s="1"/>
  <c r="BA185" i="87"/>
  <c r="U185" i="87" s="1"/>
  <c r="AK185" i="87" s="1"/>
  <c r="BA192" i="87"/>
  <c r="U192" i="87" s="1"/>
  <c r="AK192" i="87" s="1"/>
  <c r="BA196" i="87"/>
  <c r="U196" i="87" s="1"/>
  <c r="AK196" i="87" s="1"/>
  <c r="BA200" i="87"/>
  <c r="U200" i="87" s="1"/>
  <c r="AK200" i="87" s="1"/>
  <c r="BH185" i="87"/>
  <c r="AB185" i="87" s="1"/>
  <c r="AR185" i="87" s="1"/>
  <c r="BH175" i="87"/>
  <c r="AB175" i="87" s="1"/>
  <c r="AR175" i="87" s="1"/>
  <c r="BH160" i="87"/>
  <c r="AB160" i="87" s="1"/>
  <c r="AR160" i="87" s="1"/>
  <c r="BH132" i="87"/>
  <c r="AB132" i="87" s="1"/>
  <c r="AR132" i="87" s="1"/>
  <c r="BH120" i="87"/>
  <c r="AB120" i="87" s="1"/>
  <c r="AR120" i="87" s="1"/>
  <c r="BH104" i="87"/>
  <c r="AB104" i="87" s="1"/>
  <c r="AR104" i="87" s="1"/>
  <c r="BH101" i="87"/>
  <c r="AB101" i="87" s="1"/>
  <c r="AR101" i="87" s="1"/>
  <c r="BH72" i="87"/>
  <c r="AB72" i="87" s="1"/>
  <c r="AR72" i="87" s="1"/>
  <c r="BH56" i="87"/>
  <c r="AB56" i="87" s="1"/>
  <c r="AR56" i="87" s="1"/>
  <c r="BH33" i="87"/>
  <c r="AB33" i="87" s="1"/>
  <c r="AR33" i="87" s="1"/>
  <c r="BH170" i="87"/>
  <c r="AB170" i="87" s="1"/>
  <c r="AR170" i="87" s="1"/>
  <c r="BH153" i="87"/>
  <c r="AB153" i="87" s="1"/>
  <c r="AR153" i="87" s="1"/>
  <c r="BH141" i="87"/>
  <c r="AB141" i="87" s="1"/>
  <c r="AR141" i="87" s="1"/>
  <c r="BH137" i="87"/>
  <c r="AB137" i="87" s="1"/>
  <c r="AR137" i="87" s="1"/>
  <c r="BH111" i="87"/>
  <c r="AB111" i="87" s="1"/>
  <c r="AR111" i="87" s="1"/>
  <c r="BH93" i="87"/>
  <c r="AB93" i="87" s="1"/>
  <c r="AR93" i="87" s="1"/>
  <c r="BH79" i="87"/>
  <c r="AB79" i="87" s="1"/>
  <c r="AR79" i="87" s="1"/>
  <c r="BH63" i="87"/>
  <c r="AB63" i="87" s="1"/>
  <c r="AR63" i="87" s="1"/>
  <c r="BH47" i="87"/>
  <c r="AB47" i="87" s="1"/>
  <c r="AR47" i="87" s="1"/>
  <c r="AZ194" i="87"/>
  <c r="T194" i="87" s="1"/>
  <c r="AJ194" i="87" s="1"/>
  <c r="AZ175" i="87"/>
  <c r="T175" i="87" s="1"/>
  <c r="AJ175" i="87" s="1"/>
  <c r="AZ154" i="87"/>
  <c r="T154" i="87" s="1"/>
  <c r="AJ154" i="87" s="1"/>
  <c r="AZ166" i="87"/>
  <c r="T166" i="87" s="1"/>
  <c r="AJ166" i="87" s="1"/>
  <c r="AZ133" i="87"/>
  <c r="T133" i="87" s="1"/>
  <c r="AJ133" i="87" s="1"/>
  <c r="AZ113" i="87"/>
  <c r="T113" i="87" s="1"/>
  <c r="AJ113" i="87" s="1"/>
  <c r="AZ95" i="87"/>
  <c r="T95" i="87" s="1"/>
  <c r="AJ95" i="87" s="1"/>
  <c r="AZ82" i="87"/>
  <c r="T82" i="87" s="1"/>
  <c r="AJ82" i="87" s="1"/>
  <c r="AZ65" i="87"/>
  <c r="T65" i="87" s="1"/>
  <c r="AJ65" i="87" s="1"/>
  <c r="AZ49" i="87"/>
  <c r="T49" i="87" s="1"/>
  <c r="AJ49" i="87" s="1"/>
  <c r="AZ35" i="87"/>
  <c r="T35" i="87" s="1"/>
  <c r="AJ35" i="87" s="1"/>
  <c r="BB29" i="87"/>
  <c r="V29" i="87" s="1"/>
  <c r="AL29" i="87" s="1"/>
  <c r="BB31" i="87"/>
  <c r="V31" i="87" s="1"/>
  <c r="AL31" i="87" s="1"/>
  <c r="BB35" i="87"/>
  <c r="V35" i="87" s="1"/>
  <c r="AL35" i="87" s="1"/>
  <c r="BB39" i="87"/>
  <c r="V39" i="87" s="1"/>
  <c r="AL39" i="87" s="1"/>
  <c r="BB43" i="87"/>
  <c r="V43" i="87" s="1"/>
  <c r="AL43" i="87" s="1"/>
  <c r="BB47" i="87"/>
  <c r="V47" i="87" s="1"/>
  <c r="AL47" i="87" s="1"/>
  <c r="BB51" i="87"/>
  <c r="V51" i="87" s="1"/>
  <c r="AL51" i="87" s="1"/>
  <c r="BB55" i="87"/>
  <c r="V55" i="87" s="1"/>
  <c r="AL55" i="87" s="1"/>
  <c r="BB59" i="87"/>
  <c r="V59" i="87" s="1"/>
  <c r="AL59" i="87" s="1"/>
  <c r="BB63" i="87"/>
  <c r="V63" i="87" s="1"/>
  <c r="AL63" i="87" s="1"/>
  <c r="BB67" i="87"/>
  <c r="V67" i="87" s="1"/>
  <c r="AL67" i="87" s="1"/>
  <c r="BB71" i="87"/>
  <c r="V71" i="87" s="1"/>
  <c r="AL71" i="87" s="1"/>
  <c r="BB102" i="87"/>
  <c r="V102" i="87" s="1"/>
  <c r="AL102" i="87" s="1"/>
  <c r="BB106" i="87"/>
  <c r="V106" i="87" s="1"/>
  <c r="AL106" i="87" s="1"/>
  <c r="BB79" i="87"/>
  <c r="V79" i="87" s="1"/>
  <c r="AL79" i="87" s="1"/>
  <c r="BB83" i="87"/>
  <c r="V83" i="87" s="1"/>
  <c r="AL83" i="87" s="1"/>
  <c r="BB87" i="87"/>
  <c r="V87" i="87" s="1"/>
  <c r="AL87" i="87" s="1"/>
  <c r="BB91" i="87"/>
  <c r="V91" i="87" s="1"/>
  <c r="AL91" i="87" s="1"/>
  <c r="BB95" i="87"/>
  <c r="V95" i="87" s="1"/>
  <c r="AL95" i="87" s="1"/>
  <c r="BB100" i="87"/>
  <c r="V100" i="87" s="1"/>
  <c r="AL100" i="87" s="1"/>
  <c r="BB109" i="87"/>
  <c r="V109" i="87" s="1"/>
  <c r="AL109" i="87" s="1"/>
  <c r="BB113" i="87"/>
  <c r="V113" i="87" s="1"/>
  <c r="AL113" i="87" s="1"/>
  <c r="BB117" i="87"/>
  <c r="V117" i="87" s="1"/>
  <c r="AL117" i="87" s="1"/>
  <c r="BB121" i="87"/>
  <c r="V121" i="87" s="1"/>
  <c r="AL121" i="87" s="1"/>
  <c r="BB125" i="87"/>
  <c r="V125" i="87" s="1"/>
  <c r="AL125" i="87" s="1"/>
  <c r="BB129" i="87"/>
  <c r="V129" i="87" s="1"/>
  <c r="AL129" i="87" s="1"/>
  <c r="BB139" i="87"/>
  <c r="V139" i="87" s="1"/>
  <c r="AL139" i="87" s="1"/>
  <c r="BB136" i="87"/>
  <c r="V136" i="87" s="1"/>
  <c r="AL136" i="87" s="1"/>
  <c r="BB142" i="87"/>
  <c r="V142" i="87" s="1"/>
  <c r="AL142" i="87" s="1"/>
  <c r="BB165" i="87"/>
  <c r="V165" i="87" s="1"/>
  <c r="AL165" i="87" s="1"/>
  <c r="BB162" i="87"/>
  <c r="V162" i="87" s="1"/>
  <c r="AL162" i="87" s="1"/>
  <c r="BB173" i="87"/>
  <c r="V173" i="87" s="1"/>
  <c r="AL173" i="87" s="1"/>
  <c r="BB181" i="87"/>
  <c r="V181" i="87" s="1"/>
  <c r="AL181" i="87" s="1"/>
  <c r="BB148" i="87"/>
  <c r="V148" i="87" s="1"/>
  <c r="AL148" i="87" s="1"/>
  <c r="BB152" i="87"/>
  <c r="V152" i="87" s="1"/>
  <c r="AL152" i="87" s="1"/>
  <c r="BB156" i="87"/>
  <c r="V156" i="87" s="1"/>
  <c r="AL156" i="87" s="1"/>
  <c r="BB160" i="87"/>
  <c r="V160" i="87" s="1"/>
  <c r="AL160" i="87" s="1"/>
  <c r="BB168" i="87"/>
  <c r="V168" i="87" s="1"/>
  <c r="AL168" i="87" s="1"/>
  <c r="BB176" i="87"/>
  <c r="V176" i="87" s="1"/>
  <c r="AL176" i="87" s="1"/>
  <c r="BB185" i="87"/>
  <c r="V185" i="87" s="1"/>
  <c r="AL185" i="87" s="1"/>
  <c r="BB189" i="87"/>
  <c r="V189" i="87" s="1"/>
  <c r="AL189" i="87" s="1"/>
  <c r="BB195" i="87"/>
  <c r="V195" i="87" s="1"/>
  <c r="AL195" i="87" s="1"/>
  <c r="BC41" i="87"/>
  <c r="W41" i="87" s="1"/>
  <c r="AM41" i="87" s="1"/>
  <c r="BC47" i="87"/>
  <c r="W47" i="87" s="1"/>
  <c r="AM47" i="87" s="1"/>
  <c r="BC31" i="87"/>
  <c r="W31" i="87" s="1"/>
  <c r="AM31" i="87" s="1"/>
  <c r="BC30" i="87"/>
  <c r="W30" i="87" s="1"/>
  <c r="AM30" i="87" s="1"/>
  <c r="BC48" i="87"/>
  <c r="W48" i="87" s="1"/>
  <c r="AM48" i="87" s="1"/>
  <c r="BC52" i="87"/>
  <c r="W52" i="87" s="1"/>
  <c r="AM52" i="87" s="1"/>
  <c r="BC56" i="87"/>
  <c r="W56" i="87" s="1"/>
  <c r="AM56" i="87" s="1"/>
  <c r="BC60" i="87"/>
  <c r="W60" i="87" s="1"/>
  <c r="AM60" i="87" s="1"/>
  <c r="BC64" i="87"/>
  <c r="W64" i="87" s="1"/>
  <c r="AM64" i="87" s="1"/>
  <c r="BC68" i="87"/>
  <c r="W68" i="87" s="1"/>
  <c r="AM68" i="87" s="1"/>
  <c r="BC72" i="87"/>
  <c r="W72" i="87" s="1"/>
  <c r="AM72" i="87" s="1"/>
  <c r="BC76" i="87"/>
  <c r="W76" i="87" s="1"/>
  <c r="AM76" i="87" s="1"/>
  <c r="BC80" i="87"/>
  <c r="W80" i="87" s="1"/>
  <c r="AM80" i="87" s="1"/>
  <c r="BC84" i="87"/>
  <c r="W84" i="87" s="1"/>
  <c r="AM84" i="87" s="1"/>
  <c r="BC88" i="87"/>
  <c r="W88" i="87" s="1"/>
  <c r="AM88" i="87" s="1"/>
  <c r="BC92" i="87"/>
  <c r="W92" i="87" s="1"/>
  <c r="AM92" i="87" s="1"/>
  <c r="BC96" i="87"/>
  <c r="W96" i="87" s="1"/>
  <c r="AM96" i="87" s="1"/>
  <c r="BC100" i="87"/>
  <c r="W100" i="87" s="1"/>
  <c r="AM100" i="87" s="1"/>
  <c r="BC104" i="87"/>
  <c r="W104" i="87" s="1"/>
  <c r="AM104" i="87" s="1"/>
  <c r="BC108" i="87"/>
  <c r="W108" i="87" s="1"/>
  <c r="AM108" i="87" s="1"/>
  <c r="BC112" i="87"/>
  <c r="W112" i="87" s="1"/>
  <c r="AM112" i="87" s="1"/>
  <c r="BC116" i="87"/>
  <c r="W116" i="87" s="1"/>
  <c r="AM116" i="87" s="1"/>
  <c r="BC120" i="87"/>
  <c r="W120" i="87" s="1"/>
  <c r="AM120" i="87" s="1"/>
  <c r="BC124" i="87"/>
  <c r="W124" i="87" s="1"/>
  <c r="AM124" i="87" s="1"/>
  <c r="BC128" i="87"/>
  <c r="W128" i="87" s="1"/>
  <c r="AM128" i="87" s="1"/>
  <c r="BC132" i="87"/>
  <c r="W132" i="87" s="1"/>
  <c r="AM132" i="87" s="1"/>
  <c r="BC136" i="87"/>
  <c r="W136" i="87" s="1"/>
  <c r="AM136" i="87" s="1"/>
  <c r="BC150" i="87"/>
  <c r="W150" i="87" s="1"/>
  <c r="AM150" i="87" s="1"/>
  <c r="BC158" i="87"/>
  <c r="W158" i="87" s="1"/>
  <c r="AM158" i="87" s="1"/>
  <c r="BC140" i="87"/>
  <c r="W140" i="87" s="1"/>
  <c r="AM140" i="87" s="1"/>
  <c r="BC144" i="87"/>
  <c r="W144" i="87" s="1"/>
  <c r="AM144" i="87" s="1"/>
  <c r="BC151" i="87"/>
  <c r="W151" i="87" s="1"/>
  <c r="AM151" i="87" s="1"/>
  <c r="BC159" i="87"/>
  <c r="W159" i="87" s="1"/>
  <c r="AM159" i="87" s="1"/>
  <c r="BC162" i="87"/>
  <c r="W162" i="87" s="1"/>
  <c r="AM162" i="87" s="1"/>
  <c r="BC166" i="87"/>
  <c r="W166" i="87" s="1"/>
  <c r="AM166" i="87" s="1"/>
  <c r="BC170" i="87"/>
  <c r="W170" i="87" s="1"/>
  <c r="AM170" i="87" s="1"/>
  <c r="BC174" i="87"/>
  <c r="W174" i="87" s="1"/>
  <c r="AM174" i="87" s="1"/>
  <c r="BC178" i="87"/>
  <c r="W178" i="87" s="1"/>
  <c r="AM178" i="87" s="1"/>
  <c r="BC192" i="87"/>
  <c r="W192" i="87" s="1"/>
  <c r="AM192" i="87" s="1"/>
  <c r="BC196" i="87"/>
  <c r="W196" i="87" s="1"/>
  <c r="AM196" i="87" s="1"/>
  <c r="BC186" i="87"/>
  <c r="W186" i="87" s="1"/>
  <c r="AM186" i="87" s="1"/>
  <c r="BC190" i="87"/>
  <c r="W190" i="87" s="1"/>
  <c r="AM190" i="87" s="1"/>
  <c r="BK43" i="87"/>
  <c r="AE43" i="87" s="1"/>
  <c r="AU43" i="87" s="1"/>
  <c r="BK47" i="87"/>
  <c r="AE47" i="87" s="1"/>
  <c r="AU47" i="87" s="1"/>
  <c r="BK148" i="87"/>
  <c r="AE148" i="87" s="1"/>
  <c r="AU148" i="87" s="1"/>
  <c r="BK161" i="87"/>
  <c r="AE161" i="87" s="1"/>
  <c r="AU161" i="87" s="1"/>
  <c r="BK169" i="87"/>
  <c r="AE169" i="87" s="1"/>
  <c r="AU169" i="87" s="1"/>
  <c r="BK177" i="87"/>
  <c r="AE177" i="87" s="1"/>
  <c r="AU177" i="87" s="1"/>
  <c r="BI34" i="87"/>
  <c r="AC34" i="87" s="1"/>
  <c r="AS34" i="87" s="1"/>
  <c r="BI38" i="87"/>
  <c r="AC38" i="87" s="1"/>
  <c r="AS38" i="87" s="1"/>
  <c r="BI42" i="87"/>
  <c r="AC42" i="87" s="1"/>
  <c r="AS42" i="87" s="1"/>
  <c r="BI46" i="87"/>
  <c r="AC46" i="87" s="1"/>
  <c r="AS46" i="87" s="1"/>
  <c r="BI50" i="87"/>
  <c r="AC50" i="87" s="1"/>
  <c r="AS50" i="87" s="1"/>
  <c r="BI54" i="87"/>
  <c r="AC54" i="87" s="1"/>
  <c r="AS54" i="87" s="1"/>
  <c r="BI58" i="87"/>
  <c r="AC58" i="87" s="1"/>
  <c r="AS58" i="87" s="1"/>
  <c r="BI62" i="87"/>
  <c r="AC62" i="87" s="1"/>
  <c r="AS62" i="87" s="1"/>
  <c r="BI66" i="87"/>
  <c r="AC66" i="87" s="1"/>
  <c r="AS66" i="87" s="1"/>
  <c r="BI70" i="87"/>
  <c r="AC70" i="87" s="1"/>
  <c r="AS70" i="87" s="1"/>
  <c r="BI74" i="87"/>
  <c r="AC74" i="87" s="1"/>
  <c r="AS74" i="87" s="1"/>
  <c r="BI79" i="87"/>
  <c r="AC79" i="87" s="1"/>
  <c r="AS79" i="87" s="1"/>
  <c r="BI83" i="87"/>
  <c r="AC83" i="87" s="1"/>
  <c r="AS83" i="87" s="1"/>
  <c r="BI87" i="87"/>
  <c r="AC87" i="87" s="1"/>
  <c r="AS87" i="87" s="1"/>
  <c r="BI91" i="87"/>
  <c r="AC91" i="87" s="1"/>
  <c r="AS91" i="87" s="1"/>
  <c r="BI95" i="87"/>
  <c r="AC95" i="87" s="1"/>
  <c r="AS95" i="87" s="1"/>
  <c r="BI98" i="87"/>
  <c r="AC98" i="87" s="1"/>
  <c r="AS98" i="87" s="1"/>
  <c r="BI103" i="87"/>
  <c r="AC103" i="87" s="1"/>
  <c r="AS103" i="87" s="1"/>
  <c r="BI107" i="87"/>
  <c r="AC107" i="87" s="1"/>
  <c r="AS107" i="87" s="1"/>
  <c r="BI111" i="87"/>
  <c r="AC111" i="87" s="1"/>
  <c r="AS111" i="87" s="1"/>
  <c r="BI115" i="87"/>
  <c r="AC115" i="87" s="1"/>
  <c r="AS115" i="87" s="1"/>
  <c r="BI119" i="87"/>
  <c r="AC119" i="87" s="1"/>
  <c r="AS119" i="87" s="1"/>
  <c r="BI123" i="87"/>
  <c r="AC123" i="87" s="1"/>
  <c r="AS123" i="87" s="1"/>
  <c r="BI127" i="87"/>
  <c r="AC127" i="87" s="1"/>
  <c r="AS127" i="87" s="1"/>
  <c r="BI131" i="87"/>
  <c r="AC131" i="87" s="1"/>
  <c r="AS131" i="87" s="1"/>
  <c r="BI135" i="87"/>
  <c r="AC135" i="87" s="1"/>
  <c r="AS135" i="87" s="1"/>
  <c r="BI138" i="87"/>
  <c r="AC138" i="87" s="1"/>
  <c r="AS138" i="87" s="1"/>
  <c r="BI147" i="87"/>
  <c r="AC147" i="87" s="1"/>
  <c r="AS147" i="87" s="1"/>
  <c r="BI157" i="87"/>
  <c r="AC157" i="87" s="1"/>
  <c r="AS157" i="87" s="1"/>
  <c r="BI141" i="87"/>
  <c r="AC141" i="87" s="1"/>
  <c r="AS141" i="87" s="1"/>
  <c r="BI145" i="87"/>
  <c r="AC145" i="87" s="1"/>
  <c r="AS145" i="87" s="1"/>
  <c r="BI176" i="87"/>
  <c r="AC176" i="87" s="1"/>
  <c r="AS176" i="87" s="1"/>
  <c r="BI190" i="87"/>
  <c r="AC190" i="87" s="1"/>
  <c r="AS190" i="87" s="1"/>
  <c r="BI156" i="87"/>
  <c r="AC156" i="87" s="1"/>
  <c r="AS156" i="87" s="1"/>
  <c r="BI164" i="87"/>
  <c r="AC164" i="87" s="1"/>
  <c r="AS164" i="87" s="1"/>
  <c r="BI161" i="87"/>
  <c r="AC161" i="87" s="1"/>
  <c r="AS161" i="87" s="1"/>
  <c r="BI169" i="87"/>
  <c r="AC169" i="87" s="1"/>
  <c r="AS169" i="87" s="1"/>
  <c r="BI177" i="87"/>
  <c r="AC177" i="87" s="1"/>
  <c r="AS177" i="87" s="1"/>
  <c r="BI189" i="87"/>
  <c r="AC189" i="87" s="1"/>
  <c r="AS189" i="87" s="1"/>
  <c r="BI191" i="87"/>
  <c r="AC191" i="87" s="1"/>
  <c r="AS191" i="87" s="1"/>
  <c r="BG86" i="87"/>
  <c r="AA86" i="87" s="1"/>
  <c r="AQ86" i="87" s="1"/>
  <c r="BG90" i="87"/>
  <c r="AA90" i="87" s="1"/>
  <c r="AQ90" i="87" s="1"/>
  <c r="BG94" i="87"/>
  <c r="AA94" i="87" s="1"/>
  <c r="AQ94" i="87" s="1"/>
  <c r="BG102" i="87"/>
  <c r="AA102" i="87" s="1"/>
  <c r="AQ102" i="87" s="1"/>
  <c r="BG106" i="87"/>
  <c r="AA106" i="87" s="1"/>
  <c r="AQ106" i="87" s="1"/>
  <c r="BG110" i="87"/>
  <c r="AA110" i="87" s="1"/>
  <c r="AQ110" i="87" s="1"/>
  <c r="BG114" i="87"/>
  <c r="AA114" i="87" s="1"/>
  <c r="AQ114" i="87" s="1"/>
  <c r="BG118" i="87"/>
  <c r="AA118" i="87" s="1"/>
  <c r="AQ118" i="87" s="1"/>
  <c r="BG122" i="87"/>
  <c r="AA122" i="87" s="1"/>
  <c r="AQ122" i="87" s="1"/>
  <c r="BG126" i="87"/>
  <c r="AA126" i="87" s="1"/>
  <c r="AQ126" i="87" s="1"/>
  <c r="BG130" i="87"/>
  <c r="AA130" i="87" s="1"/>
  <c r="AQ130" i="87" s="1"/>
  <c r="BG147" i="87"/>
  <c r="AA147" i="87" s="1"/>
  <c r="AQ147" i="87" s="1"/>
  <c r="BG155" i="87"/>
  <c r="AA155" i="87" s="1"/>
  <c r="AQ155" i="87" s="1"/>
  <c r="BG189" i="87"/>
  <c r="AA189" i="87" s="1"/>
  <c r="AQ189" i="87" s="1"/>
  <c r="BH190" i="87"/>
  <c r="AB190" i="87" s="1"/>
  <c r="AR190" i="87" s="1"/>
  <c r="BH166" i="87"/>
  <c r="AB166" i="87" s="1"/>
  <c r="AR166" i="87" s="1"/>
  <c r="BH149" i="87"/>
  <c r="AB149" i="87" s="1"/>
  <c r="AR149" i="87" s="1"/>
  <c r="BH144" i="87"/>
  <c r="AB144" i="87" s="1"/>
  <c r="AR144" i="87" s="1"/>
  <c r="BH134" i="87"/>
  <c r="AB134" i="87" s="1"/>
  <c r="AR134" i="87" s="1"/>
  <c r="BH109" i="87"/>
  <c r="AB109" i="87" s="1"/>
  <c r="AR109" i="87" s="1"/>
  <c r="BH91" i="87"/>
  <c r="AB91" i="87" s="1"/>
  <c r="AR91" i="87" s="1"/>
  <c r="BH77" i="87"/>
  <c r="AB77" i="87" s="1"/>
  <c r="AR77" i="87" s="1"/>
  <c r="BH61" i="87"/>
  <c r="AB61" i="87" s="1"/>
  <c r="AR61" i="87" s="1"/>
  <c r="BH45" i="87"/>
  <c r="AB45" i="87" s="1"/>
  <c r="AR45" i="87" s="1"/>
  <c r="BH42" i="87"/>
  <c r="AB42" i="87" s="1"/>
  <c r="AR42" i="87" s="1"/>
  <c r="BJ31" i="87"/>
  <c r="AD31" i="87" s="1"/>
  <c r="AT31" i="87" s="1"/>
  <c r="BJ35" i="87"/>
  <c r="AD35" i="87" s="1"/>
  <c r="AT35" i="87" s="1"/>
  <c r="BJ80" i="87"/>
  <c r="AD80" i="87" s="1"/>
  <c r="AT80" i="87" s="1"/>
  <c r="BJ84" i="87"/>
  <c r="AD84" i="87" s="1"/>
  <c r="AT84" i="87" s="1"/>
  <c r="BJ101" i="87"/>
  <c r="AD101" i="87" s="1"/>
  <c r="AT101" i="87" s="1"/>
  <c r="BJ105" i="87"/>
  <c r="AD105" i="87" s="1"/>
  <c r="AT105" i="87" s="1"/>
  <c r="BJ108" i="87"/>
  <c r="AD108" i="87" s="1"/>
  <c r="AT108" i="87" s="1"/>
  <c r="BJ112" i="87"/>
  <c r="AD112" i="87" s="1"/>
  <c r="AT112" i="87" s="1"/>
  <c r="BJ116" i="87"/>
  <c r="AD116" i="87" s="1"/>
  <c r="AT116" i="87" s="1"/>
  <c r="BJ120" i="87"/>
  <c r="AD120" i="87" s="1"/>
  <c r="AT120" i="87" s="1"/>
  <c r="BJ124" i="87"/>
  <c r="AD124" i="87" s="1"/>
  <c r="AT124" i="87" s="1"/>
  <c r="BJ128" i="87"/>
  <c r="AD128" i="87" s="1"/>
  <c r="AT128" i="87" s="1"/>
  <c r="BJ132" i="87"/>
  <c r="AD132" i="87" s="1"/>
  <c r="AT132" i="87" s="1"/>
  <c r="BJ134" i="87"/>
  <c r="AD134" i="87" s="1"/>
  <c r="AT134" i="87" s="1"/>
  <c r="BJ139" i="87"/>
  <c r="AD139" i="87" s="1"/>
  <c r="AT139" i="87" s="1"/>
  <c r="BJ150" i="87"/>
  <c r="AD150" i="87" s="1"/>
  <c r="AT150" i="87" s="1"/>
  <c r="BJ158" i="87"/>
  <c r="AD158" i="87" s="1"/>
  <c r="AT158" i="87" s="1"/>
  <c r="BJ167" i="87"/>
  <c r="AD167" i="87" s="1"/>
  <c r="AT167" i="87" s="1"/>
  <c r="BJ175" i="87"/>
  <c r="AD175" i="87" s="1"/>
  <c r="AT175" i="87" s="1"/>
  <c r="AY31" i="87"/>
  <c r="S31" i="87" s="1"/>
  <c r="AI31" i="87" s="1"/>
  <c r="AY30" i="87"/>
  <c r="S30" i="87" s="1"/>
  <c r="AI30" i="87" s="1"/>
  <c r="AY38" i="87"/>
  <c r="S38" i="87" s="1"/>
  <c r="AI38" i="87" s="1"/>
  <c r="AY46" i="87"/>
  <c r="S46" i="87" s="1"/>
  <c r="AI46" i="87" s="1"/>
  <c r="AY50" i="87"/>
  <c r="S50" i="87" s="1"/>
  <c r="AI50" i="87" s="1"/>
  <c r="AY54" i="87"/>
  <c r="S54" i="87" s="1"/>
  <c r="AI54" i="87" s="1"/>
  <c r="AY58" i="87"/>
  <c r="S58" i="87" s="1"/>
  <c r="AI58" i="87" s="1"/>
  <c r="AY62" i="87"/>
  <c r="S62" i="87" s="1"/>
  <c r="AI62" i="87" s="1"/>
  <c r="AY66" i="87"/>
  <c r="S66" i="87" s="1"/>
  <c r="AI66" i="87" s="1"/>
  <c r="AY70" i="87"/>
  <c r="S70" i="87" s="1"/>
  <c r="AI70" i="87" s="1"/>
  <c r="AY74" i="87"/>
  <c r="S74" i="87" s="1"/>
  <c r="AI74" i="87" s="1"/>
  <c r="AY86" i="87"/>
  <c r="S86" i="87" s="1"/>
  <c r="AI86" i="87" s="1"/>
  <c r="AY90" i="87"/>
  <c r="S90" i="87" s="1"/>
  <c r="AI90" i="87" s="1"/>
  <c r="AY94" i="87"/>
  <c r="S94" i="87" s="1"/>
  <c r="AI94" i="87" s="1"/>
  <c r="AY98" i="87"/>
  <c r="S98" i="87" s="1"/>
  <c r="AI98" i="87" s="1"/>
  <c r="AY102" i="87"/>
  <c r="S102" i="87" s="1"/>
  <c r="AI102" i="87" s="1"/>
  <c r="AY106" i="87"/>
  <c r="S106" i="87" s="1"/>
  <c r="AI106" i="87" s="1"/>
  <c r="AY110" i="87"/>
  <c r="S110" i="87" s="1"/>
  <c r="AI110" i="87" s="1"/>
  <c r="AY114" i="87"/>
  <c r="S114" i="87" s="1"/>
  <c r="AI114" i="87" s="1"/>
  <c r="AY118" i="87"/>
  <c r="S118" i="87" s="1"/>
  <c r="AI118" i="87" s="1"/>
  <c r="AY122" i="87"/>
  <c r="S122" i="87" s="1"/>
  <c r="AI122" i="87" s="1"/>
  <c r="AY126" i="87"/>
  <c r="S126" i="87" s="1"/>
  <c r="AI126" i="87" s="1"/>
  <c r="AY130" i="87"/>
  <c r="S130" i="87" s="1"/>
  <c r="AI130" i="87" s="1"/>
  <c r="AY134" i="87"/>
  <c r="S134" i="87" s="1"/>
  <c r="AI134" i="87" s="1"/>
  <c r="AY138" i="87"/>
  <c r="S138" i="87" s="1"/>
  <c r="AI138" i="87" s="1"/>
  <c r="AY154" i="87"/>
  <c r="S154" i="87" s="1"/>
  <c r="AI154" i="87" s="1"/>
  <c r="AY163" i="87"/>
  <c r="S163" i="87" s="1"/>
  <c r="AI163" i="87" s="1"/>
  <c r="AY167" i="87"/>
  <c r="S167" i="87" s="1"/>
  <c r="AI167" i="87" s="1"/>
  <c r="AY175" i="87"/>
  <c r="S175" i="87" s="1"/>
  <c r="AI175" i="87" s="1"/>
  <c r="AY183" i="87"/>
  <c r="S183" i="87" s="1"/>
  <c r="AI183" i="87" s="1"/>
  <c r="AY191" i="87"/>
  <c r="S191" i="87" s="1"/>
  <c r="AI191" i="87" s="1"/>
  <c r="BA29" i="87"/>
  <c r="U29" i="87" s="1"/>
  <c r="AK29" i="87" s="1"/>
  <c r="BA31" i="87"/>
  <c r="U31" i="87" s="1"/>
  <c r="AK31" i="87" s="1"/>
  <c r="BA35" i="87"/>
  <c r="U35" i="87" s="1"/>
  <c r="AK35" i="87" s="1"/>
  <c r="BA39" i="87"/>
  <c r="U39" i="87" s="1"/>
  <c r="AK39" i="87" s="1"/>
  <c r="BA43" i="87"/>
  <c r="U43" i="87" s="1"/>
  <c r="AK43" i="87" s="1"/>
  <c r="BA47" i="87"/>
  <c r="U47" i="87" s="1"/>
  <c r="AK47" i="87" s="1"/>
  <c r="BA51" i="87"/>
  <c r="U51" i="87" s="1"/>
  <c r="AK51" i="87" s="1"/>
  <c r="BA55" i="87"/>
  <c r="U55" i="87" s="1"/>
  <c r="AK55" i="87" s="1"/>
  <c r="BA59" i="87"/>
  <c r="U59" i="87" s="1"/>
  <c r="AK59" i="87" s="1"/>
  <c r="BA63" i="87"/>
  <c r="U63" i="87" s="1"/>
  <c r="AK63" i="87" s="1"/>
  <c r="BA67" i="87"/>
  <c r="U67" i="87" s="1"/>
  <c r="AK67" i="87" s="1"/>
  <c r="BA71" i="87"/>
  <c r="U71" i="87" s="1"/>
  <c r="AK71" i="87" s="1"/>
  <c r="BA77" i="87"/>
  <c r="U77" i="87" s="1"/>
  <c r="AK77" i="87" s="1"/>
  <c r="BA81" i="87"/>
  <c r="U81" i="87" s="1"/>
  <c r="AK81" i="87" s="1"/>
  <c r="BA85" i="87"/>
  <c r="U85" i="87" s="1"/>
  <c r="AK85" i="87" s="1"/>
  <c r="BA89" i="87"/>
  <c r="U89" i="87" s="1"/>
  <c r="AK89" i="87" s="1"/>
  <c r="BA93" i="87"/>
  <c r="U93" i="87" s="1"/>
  <c r="AK93" i="87" s="1"/>
  <c r="BA97" i="87"/>
  <c r="U97" i="87" s="1"/>
  <c r="AK97" i="87" s="1"/>
  <c r="BA101" i="87"/>
  <c r="U101" i="87" s="1"/>
  <c r="AK101" i="87" s="1"/>
  <c r="BA105" i="87"/>
  <c r="U105" i="87" s="1"/>
  <c r="AK105" i="87" s="1"/>
  <c r="BA109" i="87"/>
  <c r="U109" i="87" s="1"/>
  <c r="AK109" i="87" s="1"/>
  <c r="BA113" i="87"/>
  <c r="U113" i="87" s="1"/>
  <c r="AK113" i="87" s="1"/>
  <c r="BA117" i="87"/>
  <c r="U117" i="87" s="1"/>
  <c r="AK117" i="87" s="1"/>
  <c r="BA121" i="87"/>
  <c r="U121" i="87" s="1"/>
  <c r="AK121" i="87" s="1"/>
  <c r="BA125" i="87"/>
  <c r="U125" i="87" s="1"/>
  <c r="AK125" i="87" s="1"/>
  <c r="BA129" i="87"/>
  <c r="U129" i="87" s="1"/>
  <c r="AK129" i="87" s="1"/>
  <c r="BA133" i="87"/>
  <c r="U133" i="87" s="1"/>
  <c r="AK133" i="87" s="1"/>
  <c r="BA137" i="87"/>
  <c r="U137" i="87" s="1"/>
  <c r="AK137" i="87" s="1"/>
  <c r="BA150" i="87"/>
  <c r="U150" i="87" s="1"/>
  <c r="AK150" i="87" s="1"/>
  <c r="BA154" i="87"/>
  <c r="U154" i="87" s="1"/>
  <c r="AK154" i="87" s="1"/>
  <c r="BA169" i="87"/>
  <c r="U169" i="87" s="1"/>
  <c r="AK169" i="87" s="1"/>
  <c r="BA147" i="87"/>
  <c r="U147" i="87" s="1"/>
  <c r="AK147" i="87" s="1"/>
  <c r="BA171" i="87"/>
  <c r="U171" i="87" s="1"/>
  <c r="AK171" i="87" s="1"/>
  <c r="BA143" i="87"/>
  <c r="U143" i="87" s="1"/>
  <c r="AK143" i="87" s="1"/>
  <c r="BA153" i="87"/>
  <c r="U153" i="87" s="1"/>
  <c r="AK153" i="87" s="1"/>
  <c r="BA161" i="87"/>
  <c r="U161" i="87" s="1"/>
  <c r="AK161" i="87" s="1"/>
  <c r="BA165" i="87"/>
  <c r="U165" i="87" s="1"/>
  <c r="AK165" i="87" s="1"/>
  <c r="BA164" i="87"/>
  <c r="U164" i="87" s="1"/>
  <c r="AK164" i="87" s="1"/>
  <c r="BA172" i="87"/>
  <c r="U172" i="87" s="1"/>
  <c r="AK172" i="87" s="1"/>
  <c r="BA180" i="87"/>
  <c r="U180" i="87" s="1"/>
  <c r="AK180" i="87" s="1"/>
  <c r="BA186" i="87"/>
  <c r="U186" i="87" s="1"/>
  <c r="AK186" i="87" s="1"/>
  <c r="BA193" i="87"/>
  <c r="U193" i="87" s="1"/>
  <c r="AK193" i="87" s="1"/>
  <c r="BA197" i="87"/>
  <c r="U197" i="87" s="1"/>
  <c r="AK197" i="87" s="1"/>
  <c r="BH180" i="87"/>
  <c r="AB180" i="87" s="1"/>
  <c r="AR180" i="87" s="1"/>
  <c r="BH167" i="87"/>
  <c r="AB167" i="87" s="1"/>
  <c r="AR167" i="87" s="1"/>
  <c r="BH152" i="87"/>
  <c r="AB152" i="87" s="1"/>
  <c r="AR152" i="87" s="1"/>
  <c r="BH128" i="87"/>
  <c r="AB128" i="87" s="1"/>
  <c r="AR128" i="87" s="1"/>
  <c r="BH116" i="87"/>
  <c r="AB116" i="87" s="1"/>
  <c r="AR116" i="87" s="1"/>
  <c r="BH99" i="87"/>
  <c r="AB99" i="87" s="1"/>
  <c r="AR99" i="87" s="1"/>
  <c r="BH75" i="87"/>
  <c r="AB75" i="87" s="1"/>
  <c r="AR75" i="87" s="1"/>
  <c r="BH68" i="87"/>
  <c r="AB68" i="87" s="1"/>
  <c r="AR68" i="87" s="1"/>
  <c r="BH52" i="87"/>
  <c r="AB52" i="87" s="1"/>
  <c r="AR52" i="87" s="1"/>
  <c r="BH188" i="87"/>
  <c r="AB188" i="87" s="1"/>
  <c r="AR188" i="87" s="1"/>
  <c r="BH181" i="87"/>
  <c r="AB181" i="87" s="1"/>
  <c r="AR181" i="87" s="1"/>
  <c r="BH165" i="87"/>
  <c r="AB165" i="87" s="1"/>
  <c r="AR165" i="87" s="1"/>
  <c r="BH140" i="87"/>
  <c r="AB140" i="87" s="1"/>
  <c r="AR140" i="87" s="1"/>
  <c r="BH122" i="87"/>
  <c r="AB122" i="87" s="1"/>
  <c r="AR122" i="87" s="1"/>
  <c r="BH107" i="87"/>
  <c r="AB107" i="87" s="1"/>
  <c r="AR107" i="87" s="1"/>
  <c r="BH89" i="87"/>
  <c r="AB89" i="87" s="1"/>
  <c r="AR89" i="87" s="1"/>
  <c r="BH76" i="87"/>
  <c r="AB76" i="87" s="1"/>
  <c r="AR76" i="87" s="1"/>
  <c r="BH59" i="87"/>
  <c r="AB59" i="87" s="1"/>
  <c r="AR59" i="87" s="1"/>
  <c r="BH85" i="87"/>
  <c r="AB85" i="87" s="1"/>
  <c r="AR85" i="87" s="1"/>
  <c r="AZ190" i="87"/>
  <c r="T190" i="87" s="1"/>
  <c r="AJ190" i="87" s="1"/>
  <c r="AZ167" i="87"/>
  <c r="T167" i="87" s="1"/>
  <c r="AJ167" i="87" s="1"/>
  <c r="AZ146" i="87"/>
  <c r="T146" i="87" s="1"/>
  <c r="AJ146" i="87" s="1"/>
  <c r="AZ144" i="87"/>
  <c r="T144" i="87" s="1"/>
  <c r="AJ144" i="87" s="1"/>
  <c r="AZ136" i="87"/>
  <c r="T136" i="87" s="1"/>
  <c r="AJ136" i="87" s="1"/>
  <c r="AZ109" i="87"/>
  <c r="T109" i="87" s="1"/>
  <c r="AJ109" i="87" s="1"/>
  <c r="AZ91" i="87"/>
  <c r="T91" i="87" s="1"/>
  <c r="AJ91" i="87" s="1"/>
  <c r="AZ78" i="87"/>
  <c r="T78" i="87" s="1"/>
  <c r="AJ78" i="87" s="1"/>
  <c r="AZ61" i="87"/>
  <c r="T61" i="87" s="1"/>
  <c r="AJ61" i="87" s="1"/>
  <c r="AZ45" i="87"/>
  <c r="T45" i="87" s="1"/>
  <c r="AJ45" i="87" s="1"/>
  <c r="AZ42" i="87"/>
  <c r="T42" i="87" s="1"/>
  <c r="AJ42" i="87" s="1"/>
  <c r="BB74" i="87"/>
  <c r="V74" i="87" s="1"/>
  <c r="AL74" i="87" s="1"/>
  <c r="BB32" i="87"/>
  <c r="V32" i="87" s="1"/>
  <c r="AL32" i="87" s="1"/>
  <c r="BB36" i="87"/>
  <c r="V36" i="87" s="1"/>
  <c r="AL36" i="87" s="1"/>
  <c r="BB40" i="87"/>
  <c r="V40" i="87" s="1"/>
  <c r="AL40" i="87" s="1"/>
  <c r="BB44" i="87"/>
  <c r="V44" i="87" s="1"/>
  <c r="AL44" i="87" s="1"/>
  <c r="BB48" i="87"/>
  <c r="V48" i="87" s="1"/>
  <c r="AL48" i="87" s="1"/>
  <c r="BB52" i="87"/>
  <c r="V52" i="87" s="1"/>
  <c r="AL52" i="87" s="1"/>
  <c r="BB56" i="87"/>
  <c r="V56" i="87" s="1"/>
  <c r="AL56" i="87" s="1"/>
  <c r="BB60" i="87"/>
  <c r="V60" i="87" s="1"/>
  <c r="AL60" i="87" s="1"/>
  <c r="BB64" i="87"/>
  <c r="V64" i="87" s="1"/>
  <c r="AL64" i="87" s="1"/>
  <c r="BB68" i="87"/>
  <c r="V68" i="87" s="1"/>
  <c r="AL68" i="87" s="1"/>
  <c r="BB72" i="87"/>
  <c r="V72" i="87" s="1"/>
  <c r="AL72" i="87" s="1"/>
  <c r="BB103" i="87"/>
  <c r="V103" i="87" s="1"/>
  <c r="AL103" i="87" s="1"/>
  <c r="BB107" i="87"/>
  <c r="V107" i="87" s="1"/>
  <c r="AL107" i="87" s="1"/>
  <c r="BB80" i="87"/>
  <c r="V80" i="87" s="1"/>
  <c r="AL80" i="87" s="1"/>
  <c r="BB84" i="87"/>
  <c r="V84" i="87" s="1"/>
  <c r="AL84" i="87" s="1"/>
  <c r="BB88" i="87"/>
  <c r="V88" i="87" s="1"/>
  <c r="AL88" i="87" s="1"/>
  <c r="BB92" i="87"/>
  <c r="V92" i="87" s="1"/>
  <c r="AL92" i="87" s="1"/>
  <c r="BB96" i="87"/>
  <c r="V96" i="87" s="1"/>
  <c r="AL96" i="87" s="1"/>
  <c r="BB101" i="87"/>
  <c r="V101" i="87" s="1"/>
  <c r="AL101" i="87" s="1"/>
  <c r="BB110" i="87"/>
  <c r="V110" i="87" s="1"/>
  <c r="AL110" i="87" s="1"/>
  <c r="BB114" i="87"/>
  <c r="V114" i="87" s="1"/>
  <c r="AL114" i="87" s="1"/>
  <c r="BB118" i="87"/>
  <c r="V118" i="87" s="1"/>
  <c r="AL118" i="87" s="1"/>
  <c r="BB122" i="87"/>
  <c r="V122" i="87" s="1"/>
  <c r="AL122" i="87" s="1"/>
  <c r="BB126" i="87"/>
  <c r="V126" i="87" s="1"/>
  <c r="AL126" i="87" s="1"/>
  <c r="BB130" i="87"/>
  <c r="V130" i="87" s="1"/>
  <c r="AL130" i="87" s="1"/>
  <c r="BB133" i="87"/>
  <c r="V133" i="87" s="1"/>
  <c r="AL133" i="87" s="1"/>
  <c r="BB137" i="87"/>
  <c r="V137" i="87" s="1"/>
  <c r="AL137" i="87" s="1"/>
  <c r="BB143" i="87"/>
  <c r="V143" i="87" s="1"/>
  <c r="AL143" i="87" s="1"/>
  <c r="BB145" i="87"/>
  <c r="V145" i="87" s="1"/>
  <c r="AL145" i="87" s="1"/>
  <c r="BB161" i="87"/>
  <c r="V161" i="87" s="1"/>
  <c r="AL161" i="87" s="1"/>
  <c r="BB175" i="87"/>
  <c r="V175" i="87" s="1"/>
  <c r="AL175" i="87" s="1"/>
  <c r="BB182" i="87"/>
  <c r="V182" i="87" s="1"/>
  <c r="AL182" i="87" s="1"/>
  <c r="BB149" i="87"/>
  <c r="V149" i="87" s="1"/>
  <c r="AL149" i="87" s="1"/>
  <c r="BB153" i="87"/>
  <c r="V153" i="87" s="1"/>
  <c r="AL153" i="87" s="1"/>
  <c r="BB157" i="87"/>
  <c r="V157" i="87" s="1"/>
  <c r="AL157" i="87" s="1"/>
  <c r="BB183" i="87"/>
  <c r="V183" i="87" s="1"/>
  <c r="AL183" i="87" s="1"/>
  <c r="BB170" i="87"/>
  <c r="V170" i="87" s="1"/>
  <c r="AL170" i="87" s="1"/>
  <c r="BB178" i="87"/>
  <c r="V178" i="87" s="1"/>
  <c r="AL178" i="87" s="1"/>
  <c r="BB186" i="87"/>
  <c r="V186" i="87" s="1"/>
  <c r="AL186" i="87" s="1"/>
  <c r="BB190" i="87"/>
  <c r="V190" i="87" s="1"/>
  <c r="AL190" i="87" s="1"/>
  <c r="BB192" i="87"/>
  <c r="V192" i="87" s="1"/>
  <c r="AL192" i="87" s="1"/>
  <c r="BB196" i="87"/>
  <c r="V196" i="87" s="1"/>
  <c r="AL196" i="87" s="1"/>
  <c r="BC44" i="87"/>
  <c r="W44" i="87" s="1"/>
  <c r="AM44" i="87" s="1"/>
  <c r="BC32" i="87"/>
  <c r="W32" i="87" s="1"/>
  <c r="AM32" i="87" s="1"/>
  <c r="BC35" i="87"/>
  <c r="W35" i="87" s="1"/>
  <c r="AM35" i="87" s="1"/>
  <c r="BC34" i="87"/>
  <c r="W34" i="87" s="1"/>
  <c r="AM34" i="87" s="1"/>
  <c r="BC49" i="87"/>
  <c r="W49" i="87" s="1"/>
  <c r="AM49" i="87" s="1"/>
  <c r="BC53" i="87"/>
  <c r="W53" i="87" s="1"/>
  <c r="AM53" i="87" s="1"/>
  <c r="BC57" i="87"/>
  <c r="W57" i="87" s="1"/>
  <c r="AM57" i="87" s="1"/>
  <c r="BC61" i="87"/>
  <c r="W61" i="87" s="1"/>
  <c r="AM61" i="87" s="1"/>
  <c r="BC65" i="87"/>
  <c r="W65" i="87" s="1"/>
  <c r="AM65" i="87" s="1"/>
  <c r="BC69" i="87"/>
  <c r="W69" i="87" s="1"/>
  <c r="AM69" i="87" s="1"/>
  <c r="BC73" i="87"/>
  <c r="W73" i="87" s="1"/>
  <c r="AM73" i="87" s="1"/>
  <c r="BC77" i="87"/>
  <c r="W77" i="87" s="1"/>
  <c r="AM77" i="87" s="1"/>
  <c r="BC81" i="87"/>
  <c r="W81" i="87" s="1"/>
  <c r="AM81" i="87" s="1"/>
  <c r="BC85" i="87"/>
  <c r="W85" i="87" s="1"/>
  <c r="AM85" i="87" s="1"/>
  <c r="BC89" i="87"/>
  <c r="W89" i="87" s="1"/>
  <c r="AM89" i="87" s="1"/>
  <c r="BC93" i="87"/>
  <c r="W93" i="87" s="1"/>
  <c r="AM93" i="87" s="1"/>
  <c r="BC97" i="87"/>
  <c r="W97" i="87" s="1"/>
  <c r="AM97" i="87" s="1"/>
  <c r="BC101" i="87"/>
  <c r="W101" i="87" s="1"/>
  <c r="AM101" i="87" s="1"/>
  <c r="BC105" i="87"/>
  <c r="W105" i="87" s="1"/>
  <c r="AM105" i="87" s="1"/>
  <c r="BC109" i="87"/>
  <c r="W109" i="87" s="1"/>
  <c r="AM109" i="87" s="1"/>
  <c r="BC113" i="87"/>
  <c r="W113" i="87" s="1"/>
  <c r="AM113" i="87" s="1"/>
  <c r="BC117" i="87"/>
  <c r="W117" i="87" s="1"/>
  <c r="AM117" i="87" s="1"/>
  <c r="BC121" i="87"/>
  <c r="W121" i="87" s="1"/>
  <c r="AM121" i="87" s="1"/>
  <c r="BC125" i="87"/>
  <c r="W125" i="87" s="1"/>
  <c r="AM125" i="87" s="1"/>
  <c r="BC129" i="87"/>
  <c r="W129" i="87" s="1"/>
  <c r="AM129" i="87" s="1"/>
  <c r="BC133" i="87"/>
  <c r="W133" i="87" s="1"/>
  <c r="AM133" i="87" s="1"/>
  <c r="BC137" i="87"/>
  <c r="W137" i="87" s="1"/>
  <c r="AM137" i="87" s="1"/>
  <c r="BC152" i="87"/>
  <c r="W152" i="87" s="1"/>
  <c r="AM152" i="87" s="1"/>
  <c r="BC160" i="87"/>
  <c r="W160" i="87" s="1"/>
  <c r="AM160" i="87" s="1"/>
  <c r="BC141" i="87"/>
  <c r="W141" i="87" s="1"/>
  <c r="AM141" i="87" s="1"/>
  <c r="BC145" i="87"/>
  <c r="W145" i="87" s="1"/>
  <c r="AM145" i="87" s="1"/>
  <c r="BC153" i="87"/>
  <c r="W153" i="87" s="1"/>
  <c r="AM153" i="87" s="1"/>
  <c r="BC163" i="87"/>
  <c r="W163" i="87" s="1"/>
  <c r="AM163" i="87" s="1"/>
  <c r="BC167" i="87"/>
  <c r="W167" i="87" s="1"/>
  <c r="AM167" i="87" s="1"/>
  <c r="BC171" i="87"/>
  <c r="W171" i="87" s="1"/>
  <c r="AM171" i="87" s="1"/>
  <c r="BC175" i="87"/>
  <c r="W175" i="87" s="1"/>
  <c r="AM175" i="87" s="1"/>
  <c r="BC179" i="87"/>
  <c r="W179" i="87" s="1"/>
  <c r="AM179" i="87" s="1"/>
  <c r="BC193" i="87"/>
  <c r="W193" i="87" s="1"/>
  <c r="AM193" i="87" s="1"/>
  <c r="BC183" i="87"/>
  <c r="W183" i="87" s="1"/>
  <c r="AM183" i="87" s="1"/>
  <c r="BC187" i="87"/>
  <c r="W187" i="87" s="1"/>
  <c r="AM187" i="87" s="1"/>
  <c r="BC191" i="87"/>
  <c r="W191" i="87" s="1"/>
  <c r="AM191" i="87" s="1"/>
  <c r="BD99" i="86"/>
  <c r="X99" i="86" s="1"/>
  <c r="AN99" i="86" s="1"/>
  <c r="BD107" i="86"/>
  <c r="X107" i="86" s="1"/>
  <c r="AN107" i="86" s="1"/>
  <c r="BD145" i="86"/>
  <c r="X145" i="86" s="1"/>
  <c r="AN145" i="86" s="1"/>
  <c r="BI37" i="86"/>
  <c r="AC37" i="86" s="1"/>
  <c r="AS37" i="86" s="1"/>
  <c r="BI67" i="86"/>
  <c r="AC67" i="86" s="1"/>
  <c r="AS67" i="86" s="1"/>
  <c r="BI50" i="86"/>
  <c r="AC50" i="86" s="1"/>
  <c r="AS50" i="86" s="1"/>
  <c r="BI54" i="86"/>
  <c r="AC54" i="86" s="1"/>
  <c r="AS54" i="86" s="1"/>
  <c r="BI58" i="86"/>
  <c r="AC58" i="86" s="1"/>
  <c r="AS58" i="86" s="1"/>
  <c r="BI62" i="86"/>
  <c r="AC62" i="86" s="1"/>
  <c r="AS62" i="86" s="1"/>
  <c r="BI72" i="86"/>
  <c r="AC72" i="86" s="1"/>
  <c r="AS72" i="86" s="1"/>
  <c r="BI69" i="86"/>
  <c r="AC69" i="86" s="1"/>
  <c r="AS69" i="86" s="1"/>
  <c r="BI93" i="86"/>
  <c r="AC93" i="86" s="1"/>
  <c r="AS93" i="86" s="1"/>
  <c r="BI95" i="86"/>
  <c r="AC95" i="86" s="1"/>
  <c r="AS95" i="86" s="1"/>
  <c r="BI84" i="86"/>
  <c r="AC84" i="86" s="1"/>
  <c r="AS84" i="86" s="1"/>
  <c r="BI88" i="86"/>
  <c r="AC88" i="86" s="1"/>
  <c r="AS88" i="86" s="1"/>
  <c r="BI98" i="86"/>
  <c r="AC98" i="86" s="1"/>
  <c r="AS98" i="86" s="1"/>
  <c r="BI107" i="86"/>
  <c r="AC107" i="86" s="1"/>
  <c r="AS107" i="86" s="1"/>
  <c r="BI112" i="86"/>
  <c r="AC112" i="86" s="1"/>
  <c r="AS112" i="86" s="1"/>
  <c r="BI113" i="86"/>
  <c r="AC113" i="86" s="1"/>
  <c r="AS113" i="86" s="1"/>
  <c r="BI117" i="86"/>
  <c r="AC117" i="86" s="1"/>
  <c r="AS117" i="86" s="1"/>
  <c r="BI121" i="86"/>
  <c r="AC121" i="86" s="1"/>
  <c r="AS121" i="86" s="1"/>
  <c r="BI125" i="86"/>
  <c r="AC125" i="86" s="1"/>
  <c r="AS125" i="86" s="1"/>
  <c r="BI129" i="86"/>
  <c r="AC129" i="86" s="1"/>
  <c r="AS129" i="86" s="1"/>
  <c r="BI134" i="86"/>
  <c r="AC134" i="86" s="1"/>
  <c r="AS134" i="86" s="1"/>
  <c r="BI140" i="86"/>
  <c r="AC140" i="86" s="1"/>
  <c r="AS140" i="86" s="1"/>
  <c r="BI141" i="86"/>
  <c r="AC141" i="86" s="1"/>
  <c r="AS141" i="86" s="1"/>
  <c r="BI164" i="86"/>
  <c r="AC164" i="86" s="1"/>
  <c r="AS164" i="86" s="1"/>
  <c r="BI152" i="86"/>
  <c r="AC152" i="86" s="1"/>
  <c r="AS152" i="86" s="1"/>
  <c r="BI146" i="86"/>
  <c r="AC146" i="86" s="1"/>
  <c r="AS146" i="86" s="1"/>
  <c r="BI168" i="86"/>
  <c r="AC168" i="86" s="1"/>
  <c r="AS168" i="86" s="1"/>
  <c r="BI167" i="86"/>
  <c r="AC167" i="86" s="1"/>
  <c r="AS167" i="86" s="1"/>
  <c r="BI176" i="86"/>
  <c r="AC176" i="86" s="1"/>
  <c r="AS176" i="86" s="1"/>
  <c r="BI180" i="86"/>
  <c r="AC180" i="86" s="1"/>
  <c r="AS180" i="86" s="1"/>
  <c r="BI189" i="86"/>
  <c r="AC189" i="86" s="1"/>
  <c r="AS189" i="86" s="1"/>
  <c r="BI193" i="86"/>
  <c r="AC193" i="86" s="1"/>
  <c r="AS193" i="86" s="1"/>
  <c r="AY34" i="86"/>
  <c r="S34" i="86" s="1"/>
  <c r="AI34" i="86" s="1"/>
  <c r="AY41" i="86"/>
  <c r="S41" i="86" s="1"/>
  <c r="AI41" i="86" s="1"/>
  <c r="AY45" i="86"/>
  <c r="S45" i="86" s="1"/>
  <c r="AI45" i="86" s="1"/>
  <c r="AY49" i="86"/>
  <c r="S49" i="86" s="1"/>
  <c r="AI49" i="86" s="1"/>
  <c r="AY53" i="86"/>
  <c r="S53" i="86" s="1"/>
  <c r="AI53" i="86" s="1"/>
  <c r="AY57" i="86"/>
  <c r="S57" i="86" s="1"/>
  <c r="AI57" i="86" s="1"/>
  <c r="AY61" i="86"/>
  <c r="S61" i="86" s="1"/>
  <c r="AI61" i="86" s="1"/>
  <c r="AY31" i="86"/>
  <c r="S31" i="86" s="1"/>
  <c r="AI31" i="86" s="1"/>
  <c r="AY36" i="86"/>
  <c r="S36" i="86" s="1"/>
  <c r="AI36" i="86" s="1"/>
  <c r="AY65" i="86"/>
  <c r="S65" i="86" s="1"/>
  <c r="AI65" i="86" s="1"/>
  <c r="AY69" i="86"/>
  <c r="S69" i="86" s="1"/>
  <c r="AI69" i="86" s="1"/>
  <c r="AY73" i="86"/>
  <c r="S73" i="86" s="1"/>
  <c r="AI73" i="86" s="1"/>
  <c r="AY77" i="86"/>
  <c r="S77" i="86" s="1"/>
  <c r="AI77" i="86" s="1"/>
  <c r="AY81" i="86"/>
  <c r="S81" i="86" s="1"/>
  <c r="AI81" i="86" s="1"/>
  <c r="AY85" i="86"/>
  <c r="S85" i="86" s="1"/>
  <c r="AI85" i="86" s="1"/>
  <c r="AY89" i="86"/>
  <c r="S89" i="86" s="1"/>
  <c r="AI89" i="86" s="1"/>
  <c r="AY94" i="86"/>
  <c r="S94" i="86" s="1"/>
  <c r="AI94" i="86" s="1"/>
  <c r="AY98" i="86"/>
  <c r="S98" i="86" s="1"/>
  <c r="AI98" i="86" s="1"/>
  <c r="AY102" i="86"/>
  <c r="S102" i="86" s="1"/>
  <c r="AI102" i="86" s="1"/>
  <c r="AY106" i="86"/>
  <c r="S106" i="86" s="1"/>
  <c r="AI106" i="86" s="1"/>
  <c r="AY110" i="86"/>
  <c r="S110" i="86" s="1"/>
  <c r="AI110" i="86" s="1"/>
  <c r="AY136" i="86"/>
  <c r="S136" i="86" s="1"/>
  <c r="AI136" i="86" s="1"/>
  <c r="AY113" i="86"/>
  <c r="S113" i="86" s="1"/>
  <c r="AI113" i="86" s="1"/>
  <c r="AY117" i="86"/>
  <c r="S117" i="86" s="1"/>
  <c r="AI117" i="86" s="1"/>
  <c r="AY121" i="86"/>
  <c r="S121" i="86" s="1"/>
  <c r="AI121" i="86" s="1"/>
  <c r="AY125" i="86"/>
  <c r="S125" i="86" s="1"/>
  <c r="AI125" i="86" s="1"/>
  <c r="AY129" i="86"/>
  <c r="S129" i="86" s="1"/>
  <c r="AI129" i="86" s="1"/>
  <c r="AY139" i="86"/>
  <c r="S139" i="86" s="1"/>
  <c r="AI139" i="86" s="1"/>
  <c r="AY177" i="86"/>
  <c r="S177" i="86" s="1"/>
  <c r="AI177" i="86" s="1"/>
  <c r="AY142" i="86"/>
  <c r="S142" i="86" s="1"/>
  <c r="AI142" i="86" s="1"/>
  <c r="AY146" i="86"/>
  <c r="S146" i="86" s="1"/>
  <c r="AI146" i="86" s="1"/>
  <c r="AY150" i="86"/>
  <c r="S150" i="86" s="1"/>
  <c r="AI150" i="86" s="1"/>
  <c r="AY179" i="86"/>
  <c r="S179" i="86" s="1"/>
  <c r="AI179" i="86" s="1"/>
  <c r="AY153" i="86"/>
  <c r="S153" i="86" s="1"/>
  <c r="AI153" i="86" s="1"/>
  <c r="AY157" i="86"/>
  <c r="S157" i="86" s="1"/>
  <c r="AI157" i="86" s="1"/>
  <c r="AY161" i="86"/>
  <c r="S161" i="86" s="1"/>
  <c r="AI161" i="86" s="1"/>
  <c r="AY165" i="86"/>
  <c r="S165" i="86" s="1"/>
  <c r="AI165" i="86" s="1"/>
  <c r="AY169" i="86"/>
  <c r="S169" i="86" s="1"/>
  <c r="AI169" i="86" s="1"/>
  <c r="AY173" i="86"/>
  <c r="S173" i="86" s="1"/>
  <c r="AI173" i="86" s="1"/>
  <c r="AY184" i="86"/>
  <c r="S184" i="86" s="1"/>
  <c r="AI184" i="86" s="1"/>
  <c r="AY188" i="86"/>
  <c r="S188" i="86" s="1"/>
  <c r="AI188" i="86" s="1"/>
  <c r="AY192" i="86"/>
  <c r="S192" i="86" s="1"/>
  <c r="AI192" i="86" s="1"/>
  <c r="AY196" i="86"/>
  <c r="S196" i="86" s="1"/>
  <c r="AI196" i="86" s="1"/>
  <c r="AY200" i="86"/>
  <c r="S200" i="86" s="1"/>
  <c r="AI200" i="86" s="1"/>
  <c r="BF67" i="86"/>
  <c r="Z67" i="86" s="1"/>
  <c r="AP67" i="86" s="1"/>
  <c r="BF69" i="86"/>
  <c r="Z69" i="86" s="1"/>
  <c r="AP69" i="86" s="1"/>
  <c r="BF31" i="86"/>
  <c r="Z31" i="86" s="1"/>
  <c r="AP31" i="86" s="1"/>
  <c r="BF35" i="86"/>
  <c r="Z35" i="86" s="1"/>
  <c r="AP35" i="86" s="1"/>
  <c r="BF39" i="86"/>
  <c r="Z39" i="86" s="1"/>
  <c r="AP39" i="86" s="1"/>
  <c r="BF43" i="86"/>
  <c r="Z43" i="86" s="1"/>
  <c r="AP43" i="86" s="1"/>
  <c r="BF47" i="86"/>
  <c r="Z47" i="86" s="1"/>
  <c r="AP47" i="86" s="1"/>
  <c r="BF51" i="86"/>
  <c r="Z51" i="86" s="1"/>
  <c r="AP51" i="86" s="1"/>
  <c r="BF55" i="86"/>
  <c r="Z55" i="86" s="1"/>
  <c r="AP55" i="86" s="1"/>
  <c r="BF59" i="86"/>
  <c r="Z59" i="86" s="1"/>
  <c r="AP59" i="86" s="1"/>
  <c r="BF63" i="86"/>
  <c r="Z63" i="86" s="1"/>
  <c r="AP63" i="86" s="1"/>
  <c r="BF72" i="86"/>
  <c r="Z72" i="86" s="1"/>
  <c r="AP72" i="86" s="1"/>
  <c r="BF76" i="86"/>
  <c r="Z76" i="86" s="1"/>
  <c r="AP76" i="86" s="1"/>
  <c r="BF80" i="86"/>
  <c r="Z80" i="86" s="1"/>
  <c r="AP80" i="86" s="1"/>
  <c r="BF84" i="86"/>
  <c r="Z84" i="86" s="1"/>
  <c r="AP84" i="86" s="1"/>
  <c r="BF88" i="86"/>
  <c r="Z88" i="86" s="1"/>
  <c r="AP88" i="86" s="1"/>
  <c r="BF92" i="86"/>
  <c r="Z92" i="86" s="1"/>
  <c r="AP92" i="86" s="1"/>
  <c r="BF96" i="86"/>
  <c r="Z96" i="86" s="1"/>
  <c r="AP96" i="86" s="1"/>
  <c r="BF100" i="86"/>
  <c r="Z100" i="86" s="1"/>
  <c r="AP100" i="86" s="1"/>
  <c r="BF104" i="86"/>
  <c r="Z104" i="86" s="1"/>
  <c r="AP104" i="86" s="1"/>
  <c r="BF108" i="86"/>
  <c r="Z108" i="86" s="1"/>
  <c r="AP108" i="86" s="1"/>
  <c r="BF113" i="86"/>
  <c r="Z113" i="86" s="1"/>
  <c r="AP113" i="86" s="1"/>
  <c r="BF116" i="86"/>
  <c r="Z116" i="86" s="1"/>
  <c r="AP116" i="86" s="1"/>
  <c r="BF120" i="86"/>
  <c r="Z120" i="86" s="1"/>
  <c r="AP120" i="86" s="1"/>
  <c r="BF124" i="86"/>
  <c r="Z124" i="86" s="1"/>
  <c r="AP124" i="86" s="1"/>
  <c r="BF128" i="86"/>
  <c r="Z128" i="86" s="1"/>
  <c r="AP128" i="86" s="1"/>
  <c r="BF132" i="86"/>
  <c r="Z132" i="86" s="1"/>
  <c r="AP132" i="86" s="1"/>
  <c r="BF136" i="86"/>
  <c r="Z136" i="86" s="1"/>
  <c r="AP136" i="86" s="1"/>
  <c r="BF142" i="86"/>
  <c r="Z142" i="86" s="1"/>
  <c r="AP142" i="86" s="1"/>
  <c r="BF139" i="86"/>
  <c r="Z139" i="86" s="1"/>
  <c r="AP139" i="86" s="1"/>
  <c r="BF153" i="86"/>
  <c r="Z153" i="86" s="1"/>
  <c r="AP153" i="86" s="1"/>
  <c r="BF143" i="86"/>
  <c r="Z143" i="86" s="1"/>
  <c r="AP143" i="86" s="1"/>
  <c r="BF157" i="86"/>
  <c r="Z157" i="86" s="1"/>
  <c r="AP157" i="86" s="1"/>
  <c r="BF166" i="86"/>
  <c r="Z166" i="86" s="1"/>
  <c r="AP166" i="86" s="1"/>
  <c r="BF163" i="86"/>
  <c r="Z163" i="86" s="1"/>
  <c r="AP163" i="86" s="1"/>
  <c r="BF152" i="86"/>
  <c r="Z152" i="86" s="1"/>
  <c r="AP152" i="86" s="1"/>
  <c r="BF168" i="86"/>
  <c r="Z168" i="86" s="1"/>
  <c r="AP168" i="86" s="1"/>
  <c r="BF175" i="86"/>
  <c r="Z175" i="86" s="1"/>
  <c r="AP175" i="86" s="1"/>
  <c r="BF179" i="86"/>
  <c r="Z179" i="86" s="1"/>
  <c r="AP179" i="86" s="1"/>
  <c r="BF183" i="86"/>
  <c r="Z183" i="86" s="1"/>
  <c r="AP183" i="86" s="1"/>
  <c r="BF187" i="86"/>
  <c r="Z187" i="86" s="1"/>
  <c r="AP187" i="86" s="1"/>
  <c r="BF191" i="86"/>
  <c r="Z191" i="86" s="1"/>
  <c r="AP191" i="86" s="1"/>
  <c r="BF195" i="86"/>
  <c r="Z195" i="86" s="1"/>
  <c r="AP195" i="86" s="1"/>
  <c r="BA31" i="86"/>
  <c r="U31" i="86" s="1"/>
  <c r="AK31" i="86" s="1"/>
  <c r="BA33" i="86"/>
  <c r="U33" i="86" s="1"/>
  <c r="AK33" i="86" s="1"/>
  <c r="BA72" i="86"/>
  <c r="U72" i="86" s="1"/>
  <c r="AK72" i="86" s="1"/>
  <c r="BA38" i="86"/>
  <c r="U38" i="86" s="1"/>
  <c r="AK38" i="86" s="1"/>
  <c r="BA75" i="86"/>
  <c r="U75" i="86" s="1"/>
  <c r="AK75" i="86" s="1"/>
  <c r="BA52" i="86"/>
  <c r="U52" i="86" s="1"/>
  <c r="AK52" i="86" s="1"/>
  <c r="BA56" i="86"/>
  <c r="U56" i="86" s="1"/>
  <c r="AK56" i="86" s="1"/>
  <c r="BA60" i="86"/>
  <c r="U60" i="86" s="1"/>
  <c r="AK60" i="86" s="1"/>
  <c r="BA64" i="86"/>
  <c r="U64" i="86" s="1"/>
  <c r="AK64" i="86" s="1"/>
  <c r="BA78" i="86"/>
  <c r="U78" i="86" s="1"/>
  <c r="AK78" i="86" s="1"/>
  <c r="BA43" i="86"/>
  <c r="U43" i="86" s="1"/>
  <c r="AK43" i="86" s="1"/>
  <c r="BA47" i="86"/>
  <c r="U47" i="86" s="1"/>
  <c r="AK47" i="86" s="1"/>
  <c r="BA69" i="86"/>
  <c r="U69" i="86" s="1"/>
  <c r="AK69" i="86" s="1"/>
  <c r="BA92" i="86"/>
  <c r="U92" i="86" s="1"/>
  <c r="AK92" i="86" s="1"/>
  <c r="BA91" i="86"/>
  <c r="U91" i="86" s="1"/>
  <c r="AK91" i="86" s="1"/>
  <c r="BA102" i="86"/>
  <c r="U102" i="86" s="1"/>
  <c r="AK102" i="86" s="1"/>
  <c r="BA84" i="86"/>
  <c r="U84" i="86" s="1"/>
  <c r="AK84" i="86" s="1"/>
  <c r="BA88" i="86"/>
  <c r="U88" i="86" s="1"/>
  <c r="AK88" i="86" s="1"/>
  <c r="BA100" i="86"/>
  <c r="U100" i="86" s="1"/>
  <c r="AK100" i="86" s="1"/>
  <c r="BA107" i="86"/>
  <c r="U107" i="86" s="1"/>
  <c r="AK107" i="86" s="1"/>
  <c r="BA111" i="86"/>
  <c r="U111" i="86" s="1"/>
  <c r="AK111" i="86" s="1"/>
  <c r="BA114" i="86"/>
  <c r="U114" i="86" s="1"/>
  <c r="AK114" i="86" s="1"/>
  <c r="BA118" i="86"/>
  <c r="U118" i="86" s="1"/>
  <c r="AK118" i="86" s="1"/>
  <c r="BA122" i="86"/>
  <c r="U122" i="86" s="1"/>
  <c r="AK122" i="86" s="1"/>
  <c r="BA126" i="86"/>
  <c r="U126" i="86" s="1"/>
  <c r="AK126" i="86" s="1"/>
  <c r="BA130" i="86"/>
  <c r="U130" i="86" s="1"/>
  <c r="AK130" i="86" s="1"/>
  <c r="BA134" i="86"/>
  <c r="U134" i="86" s="1"/>
  <c r="AK134" i="86" s="1"/>
  <c r="BA147" i="86"/>
  <c r="U147" i="86" s="1"/>
  <c r="AK147" i="86" s="1"/>
  <c r="BA143" i="86"/>
  <c r="U143" i="86" s="1"/>
  <c r="AK143" i="86" s="1"/>
  <c r="BA145" i="86"/>
  <c r="U145" i="86" s="1"/>
  <c r="AK145" i="86" s="1"/>
  <c r="BA146" i="86"/>
  <c r="U146" i="86" s="1"/>
  <c r="AK146" i="86" s="1"/>
  <c r="BA151" i="86"/>
  <c r="U151" i="86" s="1"/>
  <c r="AK151" i="86" s="1"/>
  <c r="BA165" i="86"/>
  <c r="U165" i="86" s="1"/>
  <c r="AK165" i="86" s="1"/>
  <c r="BA162" i="86"/>
  <c r="U162" i="86" s="1"/>
  <c r="AK162" i="86" s="1"/>
  <c r="BA155" i="86"/>
  <c r="U155" i="86" s="1"/>
  <c r="AK155" i="86" s="1"/>
  <c r="BA171" i="86"/>
  <c r="U171" i="86" s="1"/>
  <c r="AK171" i="86" s="1"/>
  <c r="BA185" i="86"/>
  <c r="U185" i="86" s="1"/>
  <c r="AK185" i="86" s="1"/>
  <c r="BA175" i="86"/>
  <c r="U175" i="86" s="1"/>
  <c r="AK175" i="86" s="1"/>
  <c r="BA179" i="86"/>
  <c r="U179" i="86" s="1"/>
  <c r="AK179" i="86" s="1"/>
  <c r="BA183" i="86"/>
  <c r="U183" i="86" s="1"/>
  <c r="AK183" i="86" s="1"/>
  <c r="BA189" i="86"/>
  <c r="U189" i="86" s="1"/>
  <c r="AK189" i="86" s="1"/>
  <c r="BA196" i="86"/>
  <c r="U196" i="86" s="1"/>
  <c r="AK196" i="86" s="1"/>
  <c r="BA195" i="86"/>
  <c r="U195" i="86" s="1"/>
  <c r="AK195" i="86" s="1"/>
  <c r="BA198" i="86"/>
  <c r="U198" i="86" s="1"/>
  <c r="AK198" i="86" s="1"/>
  <c r="BH177" i="86"/>
  <c r="AB177" i="86" s="1"/>
  <c r="AR177" i="86" s="1"/>
  <c r="BH162" i="86"/>
  <c r="AB162" i="86" s="1"/>
  <c r="AR162" i="86" s="1"/>
  <c r="BH146" i="86"/>
  <c r="AB146" i="86" s="1"/>
  <c r="AR146" i="86" s="1"/>
  <c r="BH130" i="86"/>
  <c r="AB130" i="86" s="1"/>
  <c r="AR130" i="86" s="1"/>
  <c r="BH114" i="86"/>
  <c r="AB114" i="86" s="1"/>
  <c r="AR114" i="86" s="1"/>
  <c r="BH95" i="86"/>
  <c r="AB95" i="86" s="1"/>
  <c r="AR95" i="86" s="1"/>
  <c r="BH81" i="86"/>
  <c r="AB81" i="86" s="1"/>
  <c r="AR81" i="86" s="1"/>
  <c r="BH65" i="86"/>
  <c r="AB65" i="86" s="1"/>
  <c r="AR65" i="86" s="1"/>
  <c r="BH50" i="86"/>
  <c r="AB50" i="86" s="1"/>
  <c r="AR50" i="86" s="1"/>
  <c r="BH34" i="86"/>
  <c r="AB34" i="86" s="1"/>
  <c r="AR34" i="86" s="1"/>
  <c r="Q2" i="86"/>
  <c r="BD192" i="86"/>
  <c r="X192" i="86" s="1"/>
  <c r="AN192" i="86" s="1"/>
  <c r="BD149" i="86"/>
  <c r="X149" i="86" s="1"/>
  <c r="AN149" i="86" s="1"/>
  <c r="BD157" i="86"/>
  <c r="X157" i="86" s="1"/>
  <c r="AN157" i="86" s="1"/>
  <c r="BD161" i="86"/>
  <c r="X161" i="86" s="1"/>
  <c r="AN161" i="86" s="1"/>
  <c r="BD165" i="86"/>
  <c r="X165" i="86" s="1"/>
  <c r="AN165" i="86" s="1"/>
  <c r="BD169" i="86"/>
  <c r="X169" i="86" s="1"/>
  <c r="AN169" i="86" s="1"/>
  <c r="BD173" i="86"/>
  <c r="X173" i="86" s="1"/>
  <c r="AN173" i="86" s="1"/>
  <c r="BD31" i="86"/>
  <c r="X31" i="86" s="1"/>
  <c r="AN31" i="86" s="1"/>
  <c r="BD35" i="86"/>
  <c r="X35" i="86" s="1"/>
  <c r="AN35" i="86" s="1"/>
  <c r="BD39" i="86"/>
  <c r="X39" i="86" s="1"/>
  <c r="AN39" i="86" s="1"/>
  <c r="BD43" i="86"/>
  <c r="X43" i="86" s="1"/>
  <c r="AN43" i="86" s="1"/>
  <c r="BD47" i="86"/>
  <c r="X47" i="86" s="1"/>
  <c r="AN47" i="86" s="1"/>
  <c r="BD51" i="86"/>
  <c r="X51" i="86" s="1"/>
  <c r="AN51" i="86" s="1"/>
  <c r="BD55" i="86"/>
  <c r="X55" i="86" s="1"/>
  <c r="AN55" i="86" s="1"/>
  <c r="BD59" i="86"/>
  <c r="X59" i="86" s="1"/>
  <c r="AN59" i="86" s="1"/>
  <c r="BD63" i="86"/>
  <c r="X63" i="86" s="1"/>
  <c r="AN63" i="86" s="1"/>
  <c r="BD66" i="86"/>
  <c r="X66" i="86" s="1"/>
  <c r="AN66" i="86" s="1"/>
  <c r="BD70" i="86"/>
  <c r="X70" i="86" s="1"/>
  <c r="AN70" i="86" s="1"/>
  <c r="BD74" i="86"/>
  <c r="X74" i="86" s="1"/>
  <c r="AN74" i="86" s="1"/>
  <c r="BD78" i="86"/>
  <c r="X78" i="86" s="1"/>
  <c r="AN78" i="86" s="1"/>
  <c r="BD82" i="86"/>
  <c r="X82" i="86" s="1"/>
  <c r="AN82" i="86" s="1"/>
  <c r="BD86" i="86"/>
  <c r="X86" i="86" s="1"/>
  <c r="AN86" i="86" s="1"/>
  <c r="BD91" i="86"/>
  <c r="X91" i="86" s="1"/>
  <c r="AN91" i="86" s="1"/>
  <c r="BD92" i="86"/>
  <c r="X92" i="86" s="1"/>
  <c r="AN92" i="86" s="1"/>
  <c r="BD96" i="86"/>
  <c r="X96" i="86" s="1"/>
  <c r="AN96" i="86" s="1"/>
  <c r="BD100" i="86"/>
  <c r="X100" i="86" s="1"/>
  <c r="AN100" i="86" s="1"/>
  <c r="BD104" i="86"/>
  <c r="X104" i="86" s="1"/>
  <c r="AN104" i="86" s="1"/>
  <c r="BD108" i="86"/>
  <c r="X108" i="86" s="1"/>
  <c r="AN108" i="86" s="1"/>
  <c r="BD115" i="86"/>
  <c r="X115" i="86" s="1"/>
  <c r="AN115" i="86" s="1"/>
  <c r="BD119" i="86"/>
  <c r="X119" i="86" s="1"/>
  <c r="AN119" i="86" s="1"/>
  <c r="BD123" i="86"/>
  <c r="X123" i="86" s="1"/>
  <c r="AN123" i="86" s="1"/>
  <c r="BD127" i="86"/>
  <c r="X127" i="86" s="1"/>
  <c r="AN127" i="86" s="1"/>
  <c r="BD131" i="86"/>
  <c r="X131" i="86" s="1"/>
  <c r="AN131" i="86" s="1"/>
  <c r="BD135" i="86"/>
  <c r="X135" i="86" s="1"/>
  <c r="AN135" i="86" s="1"/>
  <c r="BD138" i="86"/>
  <c r="X138" i="86" s="1"/>
  <c r="AN138" i="86" s="1"/>
  <c r="BD142" i="86"/>
  <c r="X142" i="86" s="1"/>
  <c r="AN142" i="86" s="1"/>
  <c r="BD146" i="86"/>
  <c r="X146" i="86" s="1"/>
  <c r="AN146" i="86" s="1"/>
  <c r="BD150" i="86"/>
  <c r="X150" i="86" s="1"/>
  <c r="AN150" i="86" s="1"/>
  <c r="BD154" i="86"/>
  <c r="X154" i="86" s="1"/>
  <c r="AN154" i="86" s="1"/>
  <c r="BD158" i="86"/>
  <c r="X158" i="86" s="1"/>
  <c r="AN158" i="86" s="1"/>
  <c r="BD162" i="86"/>
  <c r="X162" i="86" s="1"/>
  <c r="AN162" i="86" s="1"/>
  <c r="BD166" i="86"/>
  <c r="X166" i="86" s="1"/>
  <c r="AN166" i="86" s="1"/>
  <c r="BD170" i="86"/>
  <c r="X170" i="86" s="1"/>
  <c r="AN170" i="86" s="1"/>
  <c r="BD188" i="86"/>
  <c r="X188" i="86" s="1"/>
  <c r="AN188" i="86" s="1"/>
  <c r="BD177" i="86"/>
  <c r="X177" i="86" s="1"/>
  <c r="AN177" i="86" s="1"/>
  <c r="BD181" i="86"/>
  <c r="X181" i="86" s="1"/>
  <c r="AN181" i="86" s="1"/>
  <c r="BD187" i="86"/>
  <c r="X187" i="86" s="1"/>
  <c r="AN187" i="86" s="1"/>
  <c r="BD184" i="86"/>
  <c r="X184" i="86" s="1"/>
  <c r="AN184" i="86" s="1"/>
  <c r="BD195" i="86"/>
  <c r="X195" i="86" s="1"/>
  <c r="AN195" i="86" s="1"/>
  <c r="BH171" i="86"/>
  <c r="AB171" i="86" s="1"/>
  <c r="AR171" i="86" s="1"/>
  <c r="BH155" i="86"/>
  <c r="AB155" i="86" s="1"/>
  <c r="AR155" i="86" s="1"/>
  <c r="BH74" i="86"/>
  <c r="AB74" i="86" s="1"/>
  <c r="AR74" i="86" s="1"/>
  <c r="P2" i="86"/>
  <c r="BI38" i="86"/>
  <c r="AC38" i="86" s="1"/>
  <c r="AS38" i="86" s="1"/>
  <c r="BI73" i="86"/>
  <c r="AC73" i="86" s="1"/>
  <c r="AS73" i="86" s="1"/>
  <c r="BI76" i="86"/>
  <c r="AC76" i="86" s="1"/>
  <c r="AS76" i="86" s="1"/>
  <c r="BI44" i="86"/>
  <c r="AC44" i="86" s="1"/>
  <c r="AS44" i="86" s="1"/>
  <c r="BI48" i="86"/>
  <c r="AC48" i="86" s="1"/>
  <c r="AS48" i="86" s="1"/>
  <c r="BI71" i="86"/>
  <c r="AC71" i="86" s="1"/>
  <c r="AS71" i="86" s="1"/>
  <c r="BI97" i="86"/>
  <c r="AC97" i="86" s="1"/>
  <c r="AS97" i="86" s="1"/>
  <c r="BI99" i="86"/>
  <c r="AC99" i="86" s="1"/>
  <c r="AS99" i="86" s="1"/>
  <c r="BI85" i="86"/>
  <c r="AC85" i="86" s="1"/>
  <c r="AS85" i="86" s="1"/>
  <c r="BI89" i="86"/>
  <c r="AC89" i="86" s="1"/>
  <c r="AS89" i="86" s="1"/>
  <c r="BI102" i="86"/>
  <c r="AC102" i="86" s="1"/>
  <c r="AS102" i="86" s="1"/>
  <c r="BI111" i="86"/>
  <c r="AC111" i="86" s="1"/>
  <c r="AS111" i="86" s="1"/>
  <c r="BI114" i="86"/>
  <c r="AC114" i="86" s="1"/>
  <c r="AS114" i="86" s="1"/>
  <c r="BI118" i="86"/>
  <c r="AC118" i="86" s="1"/>
  <c r="AS118" i="86" s="1"/>
  <c r="BI122" i="86"/>
  <c r="AC122" i="86" s="1"/>
  <c r="AS122" i="86" s="1"/>
  <c r="BI126" i="86"/>
  <c r="AC126" i="86" s="1"/>
  <c r="AS126" i="86" s="1"/>
  <c r="BI130" i="86"/>
  <c r="AC130" i="86" s="1"/>
  <c r="AS130" i="86" s="1"/>
  <c r="BI156" i="86"/>
  <c r="AC156" i="86" s="1"/>
  <c r="AS156" i="86" s="1"/>
  <c r="BI150" i="86"/>
  <c r="AC150" i="86" s="1"/>
  <c r="AS150" i="86" s="1"/>
  <c r="BI161" i="86"/>
  <c r="AC161" i="86" s="1"/>
  <c r="AS161" i="86" s="1"/>
  <c r="BI155" i="86"/>
  <c r="AC155" i="86" s="1"/>
  <c r="AS155" i="86" s="1"/>
  <c r="BI171" i="86"/>
  <c r="AC171" i="86" s="1"/>
  <c r="AS171" i="86" s="1"/>
  <c r="BI177" i="86"/>
  <c r="AC177" i="86" s="1"/>
  <c r="AS177" i="86" s="1"/>
  <c r="BI181" i="86"/>
  <c r="AC181" i="86" s="1"/>
  <c r="AS181" i="86" s="1"/>
  <c r="BI186" i="86"/>
  <c r="AC186" i="86" s="1"/>
  <c r="AS186" i="86" s="1"/>
  <c r="BI190" i="86"/>
  <c r="AC190" i="86" s="1"/>
  <c r="AS190" i="86" s="1"/>
  <c r="AY38" i="86"/>
  <c r="S38" i="86" s="1"/>
  <c r="AI38" i="86" s="1"/>
  <c r="AY42" i="86"/>
  <c r="S42" i="86" s="1"/>
  <c r="AI42" i="86" s="1"/>
  <c r="AY46" i="86"/>
  <c r="S46" i="86" s="1"/>
  <c r="AI46" i="86" s="1"/>
  <c r="AY50" i="86"/>
  <c r="S50" i="86" s="1"/>
  <c r="AI50" i="86" s="1"/>
  <c r="AY54" i="86"/>
  <c r="S54" i="86" s="1"/>
  <c r="AI54" i="86" s="1"/>
  <c r="AY58" i="86"/>
  <c r="S58" i="86" s="1"/>
  <c r="AI58" i="86" s="1"/>
  <c r="AY62" i="86"/>
  <c r="S62" i="86" s="1"/>
  <c r="AI62" i="86" s="1"/>
  <c r="AY32" i="86"/>
  <c r="S32" i="86" s="1"/>
  <c r="AI32" i="86" s="1"/>
  <c r="AY37" i="86"/>
  <c r="S37" i="86" s="1"/>
  <c r="AI37" i="86" s="1"/>
  <c r="AY66" i="86"/>
  <c r="S66" i="86" s="1"/>
  <c r="AI66" i="86" s="1"/>
  <c r="AY70" i="86"/>
  <c r="S70" i="86" s="1"/>
  <c r="AI70" i="86" s="1"/>
  <c r="AY74" i="86"/>
  <c r="S74" i="86" s="1"/>
  <c r="AI74" i="86" s="1"/>
  <c r="AY78" i="86"/>
  <c r="S78" i="86" s="1"/>
  <c r="AI78" i="86" s="1"/>
  <c r="AY82" i="86"/>
  <c r="S82" i="86" s="1"/>
  <c r="AI82" i="86" s="1"/>
  <c r="AY86" i="86"/>
  <c r="S86" i="86" s="1"/>
  <c r="AI86" i="86" s="1"/>
  <c r="AY90" i="86"/>
  <c r="S90" i="86" s="1"/>
  <c r="AI90" i="86" s="1"/>
  <c r="AY95" i="86"/>
  <c r="S95" i="86" s="1"/>
  <c r="AI95" i="86" s="1"/>
  <c r="AY99" i="86"/>
  <c r="S99" i="86" s="1"/>
  <c r="AI99" i="86" s="1"/>
  <c r="AY103" i="86"/>
  <c r="S103" i="86" s="1"/>
  <c r="AI103" i="86" s="1"/>
  <c r="AY107" i="86"/>
  <c r="S107" i="86" s="1"/>
  <c r="AI107" i="86" s="1"/>
  <c r="AY133" i="86"/>
  <c r="S133" i="86" s="1"/>
  <c r="AI133" i="86" s="1"/>
  <c r="AY137" i="86"/>
  <c r="S137" i="86" s="1"/>
  <c r="AI137" i="86" s="1"/>
  <c r="AY114" i="86"/>
  <c r="S114" i="86" s="1"/>
  <c r="AI114" i="86" s="1"/>
  <c r="AY118" i="86"/>
  <c r="S118" i="86" s="1"/>
  <c r="AI118" i="86" s="1"/>
  <c r="AY122" i="86"/>
  <c r="S122" i="86" s="1"/>
  <c r="AI122" i="86" s="1"/>
  <c r="AY126" i="86"/>
  <c r="S126" i="86" s="1"/>
  <c r="AI126" i="86" s="1"/>
  <c r="AY130" i="86"/>
  <c r="S130" i="86" s="1"/>
  <c r="AI130" i="86" s="1"/>
  <c r="AY140" i="86"/>
  <c r="S140" i="86" s="1"/>
  <c r="AI140" i="86" s="1"/>
  <c r="AY181" i="86"/>
  <c r="S181" i="86" s="1"/>
  <c r="AI181" i="86" s="1"/>
  <c r="AY143" i="86"/>
  <c r="S143" i="86" s="1"/>
  <c r="AI143" i="86" s="1"/>
  <c r="AY147" i="86"/>
  <c r="S147" i="86" s="1"/>
  <c r="AI147" i="86" s="1"/>
  <c r="AY151" i="86"/>
  <c r="S151" i="86" s="1"/>
  <c r="AI151" i="86" s="1"/>
  <c r="AY183" i="86"/>
  <c r="S183" i="86" s="1"/>
  <c r="AI183" i="86" s="1"/>
  <c r="AY154" i="86"/>
  <c r="S154" i="86" s="1"/>
  <c r="AI154" i="86" s="1"/>
  <c r="AY158" i="86"/>
  <c r="S158" i="86" s="1"/>
  <c r="AI158" i="86" s="1"/>
  <c r="AY162" i="86"/>
  <c r="S162" i="86" s="1"/>
  <c r="AI162" i="86" s="1"/>
  <c r="AY166" i="86"/>
  <c r="S166" i="86" s="1"/>
  <c r="AI166" i="86" s="1"/>
  <c r="AY170" i="86"/>
  <c r="S170" i="86" s="1"/>
  <c r="AI170" i="86" s="1"/>
  <c r="AY174" i="86"/>
  <c r="S174" i="86" s="1"/>
  <c r="AI174" i="86" s="1"/>
  <c r="AY185" i="86"/>
  <c r="S185" i="86" s="1"/>
  <c r="AI185" i="86" s="1"/>
  <c r="AY189" i="86"/>
  <c r="S189" i="86" s="1"/>
  <c r="AI189" i="86" s="1"/>
  <c r="AY205" i="86"/>
  <c r="S205" i="86" s="1"/>
  <c r="AI205" i="86" s="1"/>
  <c r="AY197" i="86"/>
  <c r="S197" i="86" s="1"/>
  <c r="AI197" i="86" s="1"/>
  <c r="AY201" i="86"/>
  <c r="S201" i="86" s="1"/>
  <c r="AI201" i="86" s="1"/>
  <c r="AY206" i="86"/>
  <c r="S206" i="86" s="1"/>
  <c r="AI206" i="86" s="1"/>
  <c r="BF64" i="86"/>
  <c r="Z64" i="86" s="1"/>
  <c r="AP64" i="86" s="1"/>
  <c r="BF32" i="86"/>
  <c r="Z32" i="86" s="1"/>
  <c r="AP32" i="86" s="1"/>
  <c r="BF36" i="86"/>
  <c r="Z36" i="86" s="1"/>
  <c r="AP36" i="86" s="1"/>
  <c r="BF40" i="86"/>
  <c r="Z40" i="86" s="1"/>
  <c r="AP40" i="86" s="1"/>
  <c r="BF44" i="86"/>
  <c r="Z44" i="86" s="1"/>
  <c r="AP44" i="86" s="1"/>
  <c r="BF48" i="86"/>
  <c r="Z48" i="86" s="1"/>
  <c r="AP48" i="86" s="1"/>
  <c r="BF52" i="86"/>
  <c r="Z52" i="86" s="1"/>
  <c r="AP52" i="86" s="1"/>
  <c r="BF56" i="86"/>
  <c r="Z56" i="86" s="1"/>
  <c r="AP56" i="86" s="1"/>
  <c r="BF60" i="86"/>
  <c r="Z60" i="86" s="1"/>
  <c r="AP60" i="86" s="1"/>
  <c r="BF66" i="86"/>
  <c r="Z66" i="86" s="1"/>
  <c r="AP66" i="86" s="1"/>
  <c r="BF73" i="86"/>
  <c r="Z73" i="86" s="1"/>
  <c r="AP73" i="86" s="1"/>
  <c r="BF77" i="86"/>
  <c r="Z77" i="86" s="1"/>
  <c r="AP77" i="86" s="1"/>
  <c r="BF81" i="86"/>
  <c r="Z81" i="86" s="1"/>
  <c r="AP81" i="86" s="1"/>
  <c r="BF85" i="86"/>
  <c r="Z85" i="86" s="1"/>
  <c r="AP85" i="86" s="1"/>
  <c r="BF89" i="86"/>
  <c r="Z89" i="86" s="1"/>
  <c r="AP89" i="86" s="1"/>
  <c r="BF93" i="86"/>
  <c r="Z93" i="86" s="1"/>
  <c r="AP93" i="86" s="1"/>
  <c r="BF97" i="86"/>
  <c r="Z97" i="86" s="1"/>
  <c r="AP97" i="86" s="1"/>
  <c r="BF101" i="86"/>
  <c r="Z101" i="86" s="1"/>
  <c r="AP101" i="86" s="1"/>
  <c r="BF105" i="86"/>
  <c r="Z105" i="86" s="1"/>
  <c r="AP105" i="86" s="1"/>
  <c r="BF109" i="86"/>
  <c r="Z109" i="86" s="1"/>
  <c r="AP109" i="86" s="1"/>
  <c r="BF114" i="86"/>
  <c r="Z114" i="86" s="1"/>
  <c r="AP114" i="86" s="1"/>
  <c r="BF117" i="86"/>
  <c r="Z117" i="86" s="1"/>
  <c r="AP117" i="86" s="1"/>
  <c r="BF121" i="86"/>
  <c r="Z121" i="86" s="1"/>
  <c r="AP121" i="86" s="1"/>
  <c r="BF125" i="86"/>
  <c r="Z125" i="86" s="1"/>
  <c r="AP125" i="86" s="1"/>
  <c r="BF129" i="86"/>
  <c r="Z129" i="86" s="1"/>
  <c r="AP129" i="86" s="1"/>
  <c r="BF133" i="86"/>
  <c r="Z133" i="86" s="1"/>
  <c r="AP133" i="86" s="1"/>
  <c r="BF137" i="86"/>
  <c r="Z137" i="86" s="1"/>
  <c r="AP137" i="86" s="1"/>
  <c r="BF140" i="86"/>
  <c r="Z140" i="86" s="1"/>
  <c r="AP140" i="86" s="1"/>
  <c r="BF149" i="86"/>
  <c r="Z149" i="86" s="1"/>
  <c r="AP149" i="86" s="1"/>
  <c r="BF154" i="86"/>
  <c r="Z154" i="86" s="1"/>
  <c r="AP154" i="86" s="1"/>
  <c r="BF147" i="86"/>
  <c r="Z147" i="86" s="1"/>
  <c r="AP147" i="86" s="1"/>
  <c r="BF158" i="86"/>
  <c r="Z158" i="86" s="1"/>
  <c r="AP158" i="86" s="1"/>
  <c r="BF170" i="86"/>
  <c r="Z170" i="86" s="1"/>
  <c r="AP170" i="86" s="1"/>
  <c r="BF167" i="86"/>
  <c r="Z167" i="86" s="1"/>
  <c r="AP167" i="86" s="1"/>
  <c r="BF156" i="86"/>
  <c r="Z156" i="86" s="1"/>
  <c r="AP156" i="86" s="1"/>
  <c r="BF173" i="86"/>
  <c r="Z173" i="86" s="1"/>
  <c r="AP173" i="86" s="1"/>
  <c r="BF176" i="86"/>
  <c r="Z176" i="86" s="1"/>
  <c r="AP176" i="86" s="1"/>
  <c r="BF180" i="86"/>
  <c r="Z180" i="86" s="1"/>
  <c r="AP180" i="86" s="1"/>
  <c r="BF188" i="86"/>
  <c r="Z188" i="86" s="1"/>
  <c r="AP188" i="86" s="1"/>
  <c r="BF192" i="86"/>
  <c r="Z192" i="86" s="1"/>
  <c r="AP192" i="86" s="1"/>
  <c r="BA28" i="86"/>
  <c r="U28" i="86" s="1"/>
  <c r="AK28" i="86" s="1"/>
  <c r="BA30" i="86"/>
  <c r="U30" i="86" s="1"/>
  <c r="AK30" i="86" s="1"/>
  <c r="BA36" i="86"/>
  <c r="U36" i="86" s="1"/>
  <c r="AK36" i="86" s="1"/>
  <c r="BA76" i="86"/>
  <c r="U76" i="86" s="1"/>
  <c r="AK76" i="86" s="1"/>
  <c r="BA41" i="86"/>
  <c r="U41" i="86" s="1"/>
  <c r="AK41" i="86" s="1"/>
  <c r="BA79" i="86"/>
  <c r="U79" i="86" s="1"/>
  <c r="AK79" i="86" s="1"/>
  <c r="BA53" i="86"/>
  <c r="U53" i="86" s="1"/>
  <c r="AK53" i="86" s="1"/>
  <c r="BA57" i="86"/>
  <c r="U57" i="86" s="1"/>
  <c r="AK57" i="86" s="1"/>
  <c r="BA61" i="86"/>
  <c r="U61" i="86" s="1"/>
  <c r="AK61" i="86" s="1"/>
  <c r="BA68" i="86"/>
  <c r="U68" i="86" s="1"/>
  <c r="AK68" i="86" s="1"/>
  <c r="BA82" i="86"/>
  <c r="U82" i="86" s="1"/>
  <c r="AK82" i="86" s="1"/>
  <c r="BA44" i="86"/>
  <c r="U44" i="86" s="1"/>
  <c r="AK44" i="86" s="1"/>
  <c r="BA48" i="86"/>
  <c r="U48" i="86" s="1"/>
  <c r="AK48" i="86" s="1"/>
  <c r="BA73" i="86"/>
  <c r="U73" i="86" s="1"/>
  <c r="AK73" i="86" s="1"/>
  <c r="BA95" i="86"/>
  <c r="U95" i="86" s="1"/>
  <c r="AK95" i="86" s="1"/>
  <c r="BA93" i="86"/>
  <c r="U93" i="86" s="1"/>
  <c r="AK93" i="86" s="1"/>
  <c r="BA97" i="86"/>
  <c r="U97" i="86" s="1"/>
  <c r="AK97" i="86" s="1"/>
  <c r="BA85" i="86"/>
  <c r="U85" i="86" s="1"/>
  <c r="AK85" i="86" s="1"/>
  <c r="BA89" i="86"/>
  <c r="U89" i="86" s="1"/>
  <c r="AK89" i="86" s="1"/>
  <c r="BA104" i="86"/>
  <c r="U104" i="86" s="1"/>
  <c r="AK104" i="86" s="1"/>
  <c r="BA108" i="86"/>
  <c r="U108" i="86" s="1"/>
  <c r="AK108" i="86" s="1"/>
  <c r="BA112" i="86"/>
  <c r="U112" i="86" s="1"/>
  <c r="AK112" i="86" s="1"/>
  <c r="BA115" i="86"/>
  <c r="U115" i="86" s="1"/>
  <c r="AK115" i="86" s="1"/>
  <c r="BA119" i="86"/>
  <c r="U119" i="86" s="1"/>
  <c r="AK119" i="86" s="1"/>
  <c r="BA123" i="86"/>
  <c r="U123" i="86" s="1"/>
  <c r="AK123" i="86" s="1"/>
  <c r="BA127" i="86"/>
  <c r="U127" i="86" s="1"/>
  <c r="AK127" i="86" s="1"/>
  <c r="BA131" i="86"/>
  <c r="U131" i="86" s="1"/>
  <c r="AK131" i="86" s="1"/>
  <c r="BA135" i="86"/>
  <c r="U135" i="86" s="1"/>
  <c r="AK135" i="86" s="1"/>
  <c r="BA160" i="86"/>
  <c r="U160" i="86" s="1"/>
  <c r="AK160" i="86" s="1"/>
  <c r="BA139" i="86"/>
  <c r="U139" i="86" s="1"/>
  <c r="AK139" i="86" s="1"/>
  <c r="BA149" i="86"/>
  <c r="U149" i="86" s="1"/>
  <c r="AK149" i="86" s="1"/>
  <c r="BA150" i="86"/>
  <c r="U150" i="86" s="1"/>
  <c r="AK150" i="86" s="1"/>
  <c r="BA156" i="86"/>
  <c r="U156" i="86" s="1"/>
  <c r="AK156" i="86" s="1"/>
  <c r="BA169" i="86"/>
  <c r="U169" i="86" s="1"/>
  <c r="AK169" i="86" s="1"/>
  <c r="BA166" i="86"/>
  <c r="U166" i="86" s="1"/>
  <c r="AK166" i="86" s="1"/>
  <c r="BA159" i="86"/>
  <c r="U159" i="86" s="1"/>
  <c r="AK159" i="86" s="1"/>
  <c r="BA172" i="86"/>
  <c r="U172" i="86" s="1"/>
  <c r="AK172" i="86" s="1"/>
  <c r="BA184" i="86"/>
  <c r="U184" i="86" s="1"/>
  <c r="AK184" i="86" s="1"/>
  <c r="BA176" i="86"/>
  <c r="U176" i="86" s="1"/>
  <c r="AK176" i="86" s="1"/>
  <c r="BA180" i="86"/>
  <c r="U180" i="86" s="1"/>
  <c r="AK180" i="86" s="1"/>
  <c r="BA186" i="86"/>
  <c r="U186" i="86" s="1"/>
  <c r="AK186" i="86" s="1"/>
  <c r="BA190" i="86"/>
  <c r="U190" i="86" s="1"/>
  <c r="AK190" i="86" s="1"/>
  <c r="BA200" i="86"/>
  <c r="U200" i="86" s="1"/>
  <c r="AK200" i="86" s="1"/>
  <c r="BA199" i="86"/>
  <c r="U199" i="86" s="1"/>
  <c r="AK199" i="86" s="1"/>
  <c r="BH185" i="86"/>
  <c r="AB185" i="86" s="1"/>
  <c r="AR185" i="86" s="1"/>
  <c r="BH189" i="86"/>
  <c r="AB189" i="86" s="1"/>
  <c r="AR189" i="86" s="1"/>
  <c r="BH158" i="86"/>
  <c r="AB158" i="86" s="1"/>
  <c r="AR158" i="86" s="1"/>
  <c r="BH142" i="86"/>
  <c r="AB142" i="86" s="1"/>
  <c r="AR142" i="86" s="1"/>
  <c r="BH126" i="86"/>
  <c r="AB126" i="86" s="1"/>
  <c r="AR126" i="86" s="1"/>
  <c r="BH107" i="86"/>
  <c r="AB107" i="86" s="1"/>
  <c r="AR107" i="86" s="1"/>
  <c r="BH113" i="86"/>
  <c r="AB113" i="86" s="1"/>
  <c r="AR113" i="86" s="1"/>
  <c r="BH77" i="86"/>
  <c r="AB77" i="86" s="1"/>
  <c r="AR77" i="86" s="1"/>
  <c r="BH62" i="86"/>
  <c r="AB62" i="86" s="1"/>
  <c r="AR62" i="86" s="1"/>
  <c r="BH46" i="86"/>
  <c r="AB46" i="86" s="1"/>
  <c r="AR46" i="86" s="1"/>
  <c r="BD95" i="86"/>
  <c r="X95" i="86" s="1"/>
  <c r="AN95" i="86" s="1"/>
  <c r="BD103" i="86"/>
  <c r="X103" i="86" s="1"/>
  <c r="AN103" i="86" s="1"/>
  <c r="BD111" i="86"/>
  <c r="X111" i="86" s="1"/>
  <c r="AN111" i="86" s="1"/>
  <c r="BD153" i="86"/>
  <c r="X153" i="86" s="1"/>
  <c r="AN153" i="86" s="1"/>
  <c r="BD32" i="86"/>
  <c r="X32" i="86" s="1"/>
  <c r="AN32" i="86" s="1"/>
  <c r="BD36" i="86"/>
  <c r="X36" i="86" s="1"/>
  <c r="AN36" i="86" s="1"/>
  <c r="BD67" i="86"/>
  <c r="X67" i="86" s="1"/>
  <c r="AN67" i="86" s="1"/>
  <c r="BD71" i="86"/>
  <c r="X71" i="86" s="1"/>
  <c r="AN71" i="86" s="1"/>
  <c r="BD75" i="86"/>
  <c r="X75" i="86" s="1"/>
  <c r="AN75" i="86" s="1"/>
  <c r="BD79" i="86"/>
  <c r="X79" i="86" s="1"/>
  <c r="AN79" i="86" s="1"/>
  <c r="BD83" i="86"/>
  <c r="X83" i="86" s="1"/>
  <c r="AN83" i="86" s="1"/>
  <c r="BD87" i="86"/>
  <c r="X87" i="86" s="1"/>
  <c r="AN87" i="86" s="1"/>
  <c r="BD113" i="86"/>
  <c r="X113" i="86" s="1"/>
  <c r="AN113" i="86" s="1"/>
  <c r="BD93" i="86"/>
  <c r="X93" i="86" s="1"/>
  <c r="AN93" i="86" s="1"/>
  <c r="BD97" i="86"/>
  <c r="X97" i="86" s="1"/>
  <c r="AN97" i="86" s="1"/>
  <c r="BD101" i="86"/>
  <c r="X101" i="86" s="1"/>
  <c r="AN101" i="86" s="1"/>
  <c r="BD105" i="86"/>
  <c r="X105" i="86" s="1"/>
  <c r="AN105" i="86" s="1"/>
  <c r="BD109" i="86"/>
  <c r="X109" i="86" s="1"/>
  <c r="AN109" i="86" s="1"/>
  <c r="BD116" i="86"/>
  <c r="X116" i="86" s="1"/>
  <c r="AN116" i="86" s="1"/>
  <c r="BD120" i="86"/>
  <c r="X120" i="86" s="1"/>
  <c r="AN120" i="86" s="1"/>
  <c r="BD132" i="86"/>
  <c r="X132" i="86" s="1"/>
  <c r="AN132" i="86" s="1"/>
  <c r="BD136" i="86"/>
  <c r="X136" i="86" s="1"/>
  <c r="AN136" i="86" s="1"/>
  <c r="BD139" i="86"/>
  <c r="X139" i="86" s="1"/>
  <c r="AN139" i="86" s="1"/>
  <c r="BD143" i="86"/>
  <c r="X143" i="86" s="1"/>
  <c r="AN143" i="86" s="1"/>
  <c r="BD147" i="86"/>
  <c r="X147" i="86" s="1"/>
  <c r="AN147" i="86" s="1"/>
  <c r="BD151" i="86"/>
  <c r="X151" i="86" s="1"/>
  <c r="AN151" i="86" s="1"/>
  <c r="BD155" i="86"/>
  <c r="X155" i="86" s="1"/>
  <c r="AN155" i="86" s="1"/>
  <c r="BD159" i="86"/>
  <c r="X159" i="86" s="1"/>
  <c r="AN159" i="86" s="1"/>
  <c r="BD163" i="86"/>
  <c r="X163" i="86" s="1"/>
  <c r="AN163" i="86" s="1"/>
  <c r="BD167" i="86"/>
  <c r="X167" i="86" s="1"/>
  <c r="AN167" i="86" s="1"/>
  <c r="BD171" i="86"/>
  <c r="X171" i="86" s="1"/>
  <c r="AN171" i="86" s="1"/>
  <c r="BD174" i="86"/>
  <c r="X174" i="86" s="1"/>
  <c r="AN174" i="86" s="1"/>
  <c r="BD178" i="86"/>
  <c r="X178" i="86" s="1"/>
  <c r="AN178" i="86" s="1"/>
  <c r="BD182" i="86"/>
  <c r="X182" i="86" s="1"/>
  <c r="AN182" i="86" s="1"/>
  <c r="BD191" i="86"/>
  <c r="X191" i="86" s="1"/>
  <c r="AN191" i="86" s="1"/>
  <c r="BD189" i="86"/>
  <c r="X189" i="86" s="1"/>
  <c r="AN189" i="86" s="1"/>
  <c r="BD196" i="86"/>
  <c r="X196" i="86" s="1"/>
  <c r="AN196" i="86" s="1"/>
  <c r="BH167" i="86"/>
  <c r="AB167" i="86" s="1"/>
  <c r="AR167" i="86" s="1"/>
  <c r="BH151" i="86"/>
  <c r="AB151" i="86" s="1"/>
  <c r="AR151" i="86" s="1"/>
  <c r="BH86" i="86"/>
  <c r="AB86" i="86" s="1"/>
  <c r="AR86" i="86" s="1"/>
  <c r="BH70" i="86"/>
  <c r="AB70" i="86" s="1"/>
  <c r="AR70" i="86" s="1"/>
  <c r="BI34" i="86"/>
  <c r="AC34" i="86" s="1"/>
  <c r="AS34" i="86" s="1"/>
  <c r="BI41" i="86"/>
  <c r="AC41" i="86" s="1"/>
  <c r="AS41" i="86" s="1"/>
  <c r="BI77" i="86"/>
  <c r="AC77" i="86" s="1"/>
  <c r="AS77" i="86" s="1"/>
  <c r="BI52" i="86"/>
  <c r="AC52" i="86" s="1"/>
  <c r="AS52" i="86" s="1"/>
  <c r="BI56" i="86"/>
  <c r="AC56" i="86" s="1"/>
  <c r="AS56" i="86" s="1"/>
  <c r="BI60" i="86"/>
  <c r="AC60" i="86" s="1"/>
  <c r="AS60" i="86" s="1"/>
  <c r="BI64" i="86"/>
  <c r="AC64" i="86" s="1"/>
  <c r="AS64" i="86" s="1"/>
  <c r="BI80" i="86"/>
  <c r="AC80" i="86" s="1"/>
  <c r="AS80" i="86" s="1"/>
  <c r="BI45" i="86"/>
  <c r="AC45" i="86" s="1"/>
  <c r="AS45" i="86" s="1"/>
  <c r="BI49" i="86"/>
  <c r="AC49" i="86" s="1"/>
  <c r="AS49" i="86" s="1"/>
  <c r="BI75" i="86"/>
  <c r="AC75" i="86" s="1"/>
  <c r="AS75" i="86" s="1"/>
  <c r="BI101" i="86"/>
  <c r="AC101" i="86" s="1"/>
  <c r="AS101" i="86" s="1"/>
  <c r="BI103" i="86"/>
  <c r="AC103" i="86" s="1"/>
  <c r="AS103" i="86" s="1"/>
  <c r="BI105" i="86"/>
  <c r="AC105" i="86" s="1"/>
  <c r="AS105" i="86" s="1"/>
  <c r="BI109" i="86"/>
  <c r="AC109" i="86" s="1"/>
  <c r="AS109" i="86" s="1"/>
  <c r="BI132" i="86"/>
  <c r="AC132" i="86" s="1"/>
  <c r="AS132" i="86" s="1"/>
  <c r="BI136" i="86"/>
  <c r="AC136" i="86" s="1"/>
  <c r="AS136" i="86" s="1"/>
  <c r="BI144" i="86"/>
  <c r="AC144" i="86" s="1"/>
  <c r="AS144" i="86" s="1"/>
  <c r="BI145" i="86"/>
  <c r="AC145" i="86" s="1"/>
  <c r="AS145" i="86" s="1"/>
  <c r="BI160" i="86"/>
  <c r="AC160" i="86" s="1"/>
  <c r="AS160" i="86" s="1"/>
  <c r="BI153" i="86"/>
  <c r="AC153" i="86" s="1"/>
  <c r="AS153" i="86" s="1"/>
  <c r="BI165" i="86"/>
  <c r="AC165" i="86" s="1"/>
  <c r="AS165" i="86" s="1"/>
  <c r="BI159" i="86"/>
  <c r="AC159" i="86" s="1"/>
  <c r="AS159" i="86" s="1"/>
  <c r="BI172" i="86"/>
  <c r="AC172" i="86" s="1"/>
  <c r="AS172" i="86" s="1"/>
  <c r="BI187" i="86"/>
  <c r="AC187" i="86" s="1"/>
  <c r="AS187" i="86" s="1"/>
  <c r="BI191" i="86"/>
  <c r="AC191" i="86" s="1"/>
  <c r="AS191" i="86" s="1"/>
  <c r="AY28" i="86"/>
  <c r="S28" i="86" s="1"/>
  <c r="AI28" i="86" s="1"/>
  <c r="AY39" i="86"/>
  <c r="S39" i="86" s="1"/>
  <c r="AI39" i="86" s="1"/>
  <c r="AY43" i="86"/>
  <c r="S43" i="86" s="1"/>
  <c r="AI43" i="86" s="1"/>
  <c r="AY47" i="86"/>
  <c r="S47" i="86" s="1"/>
  <c r="AI47" i="86" s="1"/>
  <c r="AY51" i="86"/>
  <c r="S51" i="86" s="1"/>
  <c r="AI51" i="86" s="1"/>
  <c r="AY55" i="86"/>
  <c r="S55" i="86" s="1"/>
  <c r="AI55" i="86" s="1"/>
  <c r="AY59" i="86"/>
  <c r="S59" i="86" s="1"/>
  <c r="AI59" i="86" s="1"/>
  <c r="AY63" i="86"/>
  <c r="S63" i="86" s="1"/>
  <c r="AI63" i="86" s="1"/>
  <c r="AY33" i="86"/>
  <c r="S33" i="86" s="1"/>
  <c r="AI33" i="86" s="1"/>
  <c r="AY93" i="86"/>
  <c r="S93" i="86" s="1"/>
  <c r="AI93" i="86" s="1"/>
  <c r="AY67" i="86"/>
  <c r="S67" i="86" s="1"/>
  <c r="AI67" i="86" s="1"/>
  <c r="AY71" i="86"/>
  <c r="S71" i="86" s="1"/>
  <c r="AI71" i="86" s="1"/>
  <c r="AY75" i="86"/>
  <c r="S75" i="86" s="1"/>
  <c r="AI75" i="86" s="1"/>
  <c r="AY79" i="86"/>
  <c r="S79" i="86" s="1"/>
  <c r="AI79" i="86" s="1"/>
  <c r="AY83" i="86"/>
  <c r="S83" i="86" s="1"/>
  <c r="AI83" i="86" s="1"/>
  <c r="AY87" i="86"/>
  <c r="S87" i="86" s="1"/>
  <c r="AI87" i="86" s="1"/>
  <c r="AY91" i="86"/>
  <c r="S91" i="86" s="1"/>
  <c r="AI91" i="86" s="1"/>
  <c r="AY96" i="86"/>
  <c r="S96" i="86" s="1"/>
  <c r="AI96" i="86" s="1"/>
  <c r="AY100" i="86"/>
  <c r="S100" i="86" s="1"/>
  <c r="AI100" i="86" s="1"/>
  <c r="AY104" i="86"/>
  <c r="S104" i="86" s="1"/>
  <c r="AI104" i="86" s="1"/>
  <c r="AY108" i="86"/>
  <c r="S108" i="86" s="1"/>
  <c r="AI108" i="86" s="1"/>
  <c r="AY134" i="86"/>
  <c r="S134" i="86" s="1"/>
  <c r="AI134" i="86" s="1"/>
  <c r="AY111" i="86"/>
  <c r="S111" i="86" s="1"/>
  <c r="AI111" i="86" s="1"/>
  <c r="AY115" i="86"/>
  <c r="S115" i="86" s="1"/>
  <c r="AI115" i="86" s="1"/>
  <c r="AY119" i="86"/>
  <c r="S119" i="86" s="1"/>
  <c r="AI119" i="86" s="1"/>
  <c r="AY123" i="86"/>
  <c r="S123" i="86" s="1"/>
  <c r="AI123" i="86" s="1"/>
  <c r="AY127" i="86"/>
  <c r="S127" i="86" s="1"/>
  <c r="AI127" i="86" s="1"/>
  <c r="AY131" i="86"/>
  <c r="S131" i="86" s="1"/>
  <c r="AI131" i="86" s="1"/>
  <c r="AY141" i="86"/>
  <c r="S141" i="86" s="1"/>
  <c r="AI141" i="86" s="1"/>
  <c r="AY176" i="86"/>
  <c r="S176" i="86" s="1"/>
  <c r="AI176" i="86" s="1"/>
  <c r="AY144" i="86"/>
  <c r="S144" i="86" s="1"/>
  <c r="AI144" i="86" s="1"/>
  <c r="AY148" i="86"/>
  <c r="S148" i="86" s="1"/>
  <c r="AI148" i="86" s="1"/>
  <c r="AY152" i="86"/>
  <c r="S152" i="86" s="1"/>
  <c r="AI152" i="86" s="1"/>
  <c r="AY178" i="86"/>
  <c r="S178" i="86" s="1"/>
  <c r="AI178" i="86" s="1"/>
  <c r="AY155" i="86"/>
  <c r="S155" i="86" s="1"/>
  <c r="AI155" i="86" s="1"/>
  <c r="AY159" i="86"/>
  <c r="S159" i="86" s="1"/>
  <c r="AI159" i="86" s="1"/>
  <c r="AY163" i="86"/>
  <c r="S163" i="86" s="1"/>
  <c r="AI163" i="86" s="1"/>
  <c r="AY167" i="86"/>
  <c r="S167" i="86" s="1"/>
  <c r="AI167" i="86" s="1"/>
  <c r="AY171" i="86"/>
  <c r="S171" i="86" s="1"/>
  <c r="AI171" i="86" s="1"/>
  <c r="AY193" i="86"/>
  <c r="S193" i="86" s="1"/>
  <c r="AI193" i="86" s="1"/>
  <c r="AY186" i="86"/>
  <c r="S186" i="86" s="1"/>
  <c r="AI186" i="86" s="1"/>
  <c r="AY190" i="86"/>
  <c r="S190" i="86" s="1"/>
  <c r="AI190" i="86" s="1"/>
  <c r="AY194" i="86"/>
  <c r="S194" i="86" s="1"/>
  <c r="AI194" i="86" s="1"/>
  <c r="AY198" i="86"/>
  <c r="S198" i="86" s="1"/>
  <c r="AI198" i="86" s="1"/>
  <c r="AY202" i="86"/>
  <c r="S202" i="86" s="1"/>
  <c r="AI202" i="86" s="1"/>
  <c r="BF68" i="86"/>
  <c r="Z68" i="86" s="1"/>
  <c r="AP68" i="86" s="1"/>
  <c r="BF29" i="86"/>
  <c r="Z29" i="86" s="1"/>
  <c r="AP29" i="86" s="1"/>
  <c r="BF33" i="86"/>
  <c r="Z33" i="86" s="1"/>
  <c r="AP33" i="86" s="1"/>
  <c r="BF37" i="86"/>
  <c r="Z37" i="86" s="1"/>
  <c r="AP37" i="86" s="1"/>
  <c r="BF41" i="86"/>
  <c r="Z41" i="86" s="1"/>
  <c r="AP41" i="86" s="1"/>
  <c r="BF45" i="86"/>
  <c r="Z45" i="86" s="1"/>
  <c r="AP45" i="86" s="1"/>
  <c r="BF49" i="86"/>
  <c r="Z49" i="86" s="1"/>
  <c r="AP49" i="86" s="1"/>
  <c r="BF53" i="86"/>
  <c r="Z53" i="86" s="1"/>
  <c r="AP53" i="86" s="1"/>
  <c r="BF57" i="86"/>
  <c r="Z57" i="86" s="1"/>
  <c r="AP57" i="86" s="1"/>
  <c r="BF61" i="86"/>
  <c r="Z61" i="86" s="1"/>
  <c r="AP61" i="86" s="1"/>
  <c r="BF70" i="86"/>
  <c r="Z70" i="86" s="1"/>
  <c r="AP70" i="86" s="1"/>
  <c r="BF74" i="86"/>
  <c r="Z74" i="86" s="1"/>
  <c r="AP74" i="86" s="1"/>
  <c r="BF78" i="86"/>
  <c r="Z78" i="86" s="1"/>
  <c r="AP78" i="86" s="1"/>
  <c r="BF82" i="86"/>
  <c r="Z82" i="86" s="1"/>
  <c r="AP82" i="86" s="1"/>
  <c r="BF86" i="86"/>
  <c r="Z86" i="86" s="1"/>
  <c r="AP86" i="86" s="1"/>
  <c r="BF90" i="86"/>
  <c r="Z90" i="86" s="1"/>
  <c r="AP90" i="86" s="1"/>
  <c r="BF94" i="86"/>
  <c r="Z94" i="86" s="1"/>
  <c r="AP94" i="86" s="1"/>
  <c r="BF98" i="86"/>
  <c r="Z98" i="86" s="1"/>
  <c r="AP98" i="86" s="1"/>
  <c r="BF102" i="86"/>
  <c r="Z102" i="86" s="1"/>
  <c r="AP102" i="86" s="1"/>
  <c r="BF106" i="86"/>
  <c r="Z106" i="86" s="1"/>
  <c r="AP106" i="86" s="1"/>
  <c r="BF110" i="86"/>
  <c r="Z110" i="86" s="1"/>
  <c r="AP110" i="86" s="1"/>
  <c r="BF112" i="86"/>
  <c r="Z112" i="86" s="1"/>
  <c r="AP112" i="86" s="1"/>
  <c r="BF118" i="86"/>
  <c r="Z118" i="86" s="1"/>
  <c r="AP118" i="86" s="1"/>
  <c r="BF122" i="86"/>
  <c r="Z122" i="86" s="1"/>
  <c r="AP122" i="86" s="1"/>
  <c r="BF126" i="86"/>
  <c r="Z126" i="86" s="1"/>
  <c r="AP126" i="86" s="1"/>
  <c r="BF130" i="86"/>
  <c r="Z130" i="86" s="1"/>
  <c r="AP130" i="86" s="1"/>
  <c r="BF134" i="86"/>
  <c r="Z134" i="86" s="1"/>
  <c r="AP134" i="86" s="1"/>
  <c r="BF138" i="86"/>
  <c r="Z138" i="86" s="1"/>
  <c r="AP138" i="86" s="1"/>
  <c r="BF144" i="86"/>
  <c r="Z144" i="86" s="1"/>
  <c r="AP144" i="86" s="1"/>
  <c r="BF146" i="86"/>
  <c r="Z146" i="86" s="1"/>
  <c r="AP146" i="86" s="1"/>
  <c r="BF169" i="86"/>
  <c r="Z169" i="86" s="1"/>
  <c r="AP169" i="86" s="1"/>
  <c r="BF151" i="86"/>
  <c r="Z151" i="86" s="1"/>
  <c r="AP151" i="86" s="1"/>
  <c r="BF161" i="86"/>
  <c r="Z161" i="86" s="1"/>
  <c r="AP161" i="86" s="1"/>
  <c r="BF155" i="86"/>
  <c r="Z155" i="86" s="1"/>
  <c r="AP155" i="86" s="1"/>
  <c r="BF171" i="86"/>
  <c r="Z171" i="86" s="1"/>
  <c r="AP171" i="86" s="1"/>
  <c r="BF160" i="86"/>
  <c r="Z160" i="86" s="1"/>
  <c r="AP160" i="86" s="1"/>
  <c r="BF184" i="86"/>
  <c r="Z184" i="86" s="1"/>
  <c r="AP184" i="86" s="1"/>
  <c r="BF177" i="86"/>
  <c r="Z177" i="86" s="1"/>
  <c r="AP177" i="86" s="1"/>
  <c r="BF181" i="86"/>
  <c r="Z181" i="86" s="1"/>
  <c r="AP181" i="86" s="1"/>
  <c r="BF185" i="86"/>
  <c r="Z185" i="86" s="1"/>
  <c r="AP185" i="86" s="1"/>
  <c r="BF189" i="86"/>
  <c r="Z189" i="86" s="1"/>
  <c r="AP189" i="86" s="1"/>
  <c r="BF193" i="86"/>
  <c r="Z193" i="86" s="1"/>
  <c r="AP193" i="86" s="1"/>
  <c r="BA32" i="86"/>
  <c r="U32" i="86" s="1"/>
  <c r="AK32" i="86" s="1"/>
  <c r="BA34" i="86"/>
  <c r="U34" i="86" s="1"/>
  <c r="AK34" i="86" s="1"/>
  <c r="BA40" i="86"/>
  <c r="U40" i="86" s="1"/>
  <c r="AK40" i="86" s="1"/>
  <c r="BA80" i="86"/>
  <c r="U80" i="86" s="1"/>
  <c r="AK80" i="86" s="1"/>
  <c r="BA67" i="86"/>
  <c r="U67" i="86" s="1"/>
  <c r="AK67" i="86" s="1"/>
  <c r="BA50" i="86"/>
  <c r="U50" i="86" s="1"/>
  <c r="AK50" i="86" s="1"/>
  <c r="BA54" i="86"/>
  <c r="U54" i="86" s="1"/>
  <c r="AK54" i="86" s="1"/>
  <c r="BA58" i="86"/>
  <c r="U58" i="86" s="1"/>
  <c r="AK58" i="86" s="1"/>
  <c r="BA62" i="86"/>
  <c r="U62" i="86" s="1"/>
  <c r="AK62" i="86" s="1"/>
  <c r="BA70" i="86"/>
  <c r="U70" i="86" s="1"/>
  <c r="AK70" i="86" s="1"/>
  <c r="BA39" i="86"/>
  <c r="U39" i="86" s="1"/>
  <c r="AK39" i="86" s="1"/>
  <c r="BA45" i="86"/>
  <c r="U45" i="86" s="1"/>
  <c r="AK45" i="86" s="1"/>
  <c r="BA49" i="86"/>
  <c r="U49" i="86" s="1"/>
  <c r="AK49" i="86" s="1"/>
  <c r="BA77" i="86"/>
  <c r="U77" i="86" s="1"/>
  <c r="AK77" i="86" s="1"/>
  <c r="BA99" i="86"/>
  <c r="U99" i="86" s="1"/>
  <c r="AK99" i="86" s="1"/>
  <c r="BA94" i="86"/>
  <c r="U94" i="86" s="1"/>
  <c r="AK94" i="86" s="1"/>
  <c r="BA101" i="86"/>
  <c r="U101" i="86" s="1"/>
  <c r="AK101" i="86" s="1"/>
  <c r="BA86" i="86"/>
  <c r="U86" i="86" s="1"/>
  <c r="AK86" i="86" s="1"/>
  <c r="BA90" i="86"/>
  <c r="U90" i="86" s="1"/>
  <c r="AK90" i="86" s="1"/>
  <c r="BA105" i="86"/>
  <c r="U105" i="86" s="1"/>
  <c r="AK105" i="86" s="1"/>
  <c r="BA109" i="86"/>
  <c r="U109" i="86" s="1"/>
  <c r="AK109" i="86" s="1"/>
  <c r="BA132" i="86"/>
  <c r="U132" i="86" s="1"/>
  <c r="AK132" i="86" s="1"/>
  <c r="BA116" i="86"/>
  <c r="U116" i="86" s="1"/>
  <c r="AK116" i="86" s="1"/>
  <c r="BA120" i="86"/>
  <c r="U120" i="86" s="1"/>
  <c r="AK120" i="86" s="1"/>
  <c r="BA124" i="86"/>
  <c r="U124" i="86" s="1"/>
  <c r="AK124" i="86" s="1"/>
  <c r="BA128" i="86"/>
  <c r="U128" i="86" s="1"/>
  <c r="AK128" i="86" s="1"/>
  <c r="BA138" i="86"/>
  <c r="U138" i="86" s="1"/>
  <c r="AK138" i="86" s="1"/>
  <c r="BA136" i="86"/>
  <c r="U136" i="86" s="1"/>
  <c r="AK136" i="86" s="1"/>
  <c r="BA144" i="86"/>
  <c r="U144" i="86" s="1"/>
  <c r="AK144" i="86" s="1"/>
  <c r="BA148" i="86"/>
  <c r="U148" i="86" s="1"/>
  <c r="AK148" i="86" s="1"/>
  <c r="BA141" i="86"/>
  <c r="U141" i="86" s="1"/>
  <c r="AK141" i="86" s="1"/>
  <c r="BA157" i="86"/>
  <c r="U157" i="86" s="1"/>
  <c r="AK157" i="86" s="1"/>
  <c r="BA164" i="86"/>
  <c r="U164" i="86" s="1"/>
  <c r="AK164" i="86" s="1"/>
  <c r="BA154" i="86"/>
  <c r="U154" i="86" s="1"/>
  <c r="AK154" i="86" s="1"/>
  <c r="BA170" i="86"/>
  <c r="U170" i="86" s="1"/>
  <c r="AK170" i="86" s="1"/>
  <c r="BA163" i="86"/>
  <c r="U163" i="86" s="1"/>
  <c r="AK163" i="86" s="1"/>
  <c r="BA173" i="86"/>
  <c r="U173" i="86" s="1"/>
  <c r="AK173" i="86" s="1"/>
  <c r="BA197" i="86"/>
  <c r="U197" i="86" s="1"/>
  <c r="AK197" i="86" s="1"/>
  <c r="BA177" i="86"/>
  <c r="U177" i="86" s="1"/>
  <c r="AK177" i="86" s="1"/>
  <c r="BA181" i="86"/>
  <c r="U181" i="86" s="1"/>
  <c r="AK181" i="86" s="1"/>
  <c r="BA187" i="86"/>
  <c r="U187" i="86" s="1"/>
  <c r="AK187" i="86" s="1"/>
  <c r="BA191" i="86"/>
  <c r="U191" i="86" s="1"/>
  <c r="AK191" i="86" s="1"/>
  <c r="BA193" i="86"/>
  <c r="U193" i="86" s="1"/>
  <c r="AK193" i="86" s="1"/>
  <c r="BH192" i="86"/>
  <c r="AB192" i="86" s="1"/>
  <c r="AR192" i="86" s="1"/>
  <c r="BH170" i="86"/>
  <c r="AB170" i="86" s="1"/>
  <c r="AR170" i="86" s="1"/>
  <c r="BH154" i="86"/>
  <c r="AB154" i="86" s="1"/>
  <c r="AR154" i="86" s="1"/>
  <c r="BH138" i="86"/>
  <c r="AB138" i="86" s="1"/>
  <c r="AR138" i="86" s="1"/>
  <c r="BH122" i="86"/>
  <c r="AB122" i="86" s="1"/>
  <c r="AR122" i="86" s="1"/>
  <c r="BH103" i="86"/>
  <c r="AB103" i="86" s="1"/>
  <c r="AR103" i="86" s="1"/>
  <c r="BH89" i="86"/>
  <c r="AB89" i="86" s="1"/>
  <c r="AR89" i="86" s="1"/>
  <c r="BH73" i="86"/>
  <c r="AB73" i="86" s="1"/>
  <c r="AR73" i="86" s="1"/>
  <c r="BH58" i="86"/>
  <c r="AB58" i="86" s="1"/>
  <c r="AR58" i="86" s="1"/>
  <c r="BH42" i="86"/>
  <c r="AB42" i="86" s="1"/>
  <c r="AR42" i="86" s="1"/>
  <c r="BD37" i="86"/>
  <c r="X37" i="86" s="1"/>
  <c r="AN37" i="86" s="1"/>
  <c r="BD94" i="86"/>
  <c r="X94" i="86" s="1"/>
  <c r="AN94" i="86" s="1"/>
  <c r="BD98" i="86"/>
  <c r="X98" i="86" s="1"/>
  <c r="AN98" i="86" s="1"/>
  <c r="BD102" i="86"/>
  <c r="X102" i="86" s="1"/>
  <c r="AN102" i="86" s="1"/>
  <c r="BD106" i="86"/>
  <c r="X106" i="86" s="1"/>
  <c r="AN106" i="86" s="1"/>
  <c r="BD110" i="86"/>
  <c r="X110" i="86" s="1"/>
  <c r="AN110" i="86" s="1"/>
  <c r="BD140" i="86"/>
  <c r="X140" i="86" s="1"/>
  <c r="AN140" i="86" s="1"/>
  <c r="BD144" i="86"/>
  <c r="X144" i="86" s="1"/>
  <c r="AN144" i="86" s="1"/>
  <c r="BD148" i="86"/>
  <c r="X148" i="86" s="1"/>
  <c r="AN148" i="86" s="1"/>
  <c r="BD152" i="86"/>
  <c r="X152" i="86" s="1"/>
  <c r="AN152" i="86" s="1"/>
  <c r="BD175" i="86"/>
  <c r="X175" i="86" s="1"/>
  <c r="AN175" i="86" s="1"/>
  <c r="BD179" i="86"/>
  <c r="X179" i="86" s="1"/>
  <c r="AN179" i="86" s="1"/>
  <c r="BD183" i="86"/>
  <c r="X183" i="86" s="1"/>
  <c r="AN183" i="86" s="1"/>
  <c r="BD197" i="86"/>
  <c r="X197" i="86" s="1"/>
  <c r="AN197" i="86" s="1"/>
  <c r="BI33" i="86"/>
  <c r="AC33" i="86" s="1"/>
  <c r="AS33" i="86" s="1"/>
  <c r="BI36" i="86"/>
  <c r="AC36" i="86" s="1"/>
  <c r="AS36" i="86" s="1"/>
  <c r="BI42" i="86"/>
  <c r="AC42" i="86" s="1"/>
  <c r="AS42" i="86" s="1"/>
  <c r="BI81" i="86"/>
  <c r="AC81" i="86" s="1"/>
  <c r="AS81" i="86" s="1"/>
  <c r="BI53" i="86"/>
  <c r="AC53" i="86" s="1"/>
  <c r="AS53" i="86" s="1"/>
  <c r="BI57" i="86"/>
  <c r="AC57" i="86" s="1"/>
  <c r="AS57" i="86" s="1"/>
  <c r="BI61" i="86"/>
  <c r="AC61" i="86" s="1"/>
  <c r="AS61" i="86" s="1"/>
  <c r="BI68" i="86"/>
  <c r="AC68" i="86" s="1"/>
  <c r="AS68" i="86" s="1"/>
  <c r="BI40" i="86"/>
  <c r="AC40" i="86" s="1"/>
  <c r="AS40" i="86" s="1"/>
  <c r="BI46" i="86"/>
  <c r="AC46" i="86" s="1"/>
  <c r="AS46" i="86" s="1"/>
  <c r="BI65" i="86"/>
  <c r="AC65" i="86" s="1"/>
  <c r="AS65" i="86" s="1"/>
  <c r="BI79" i="86"/>
  <c r="AC79" i="86" s="1"/>
  <c r="AS79" i="86" s="1"/>
  <c r="BI90" i="86"/>
  <c r="AC90" i="86" s="1"/>
  <c r="AS90" i="86" s="1"/>
  <c r="BI83" i="86"/>
  <c r="AC83" i="86" s="1"/>
  <c r="AS83" i="86" s="1"/>
  <c r="BI87" i="86"/>
  <c r="AC87" i="86" s="1"/>
  <c r="AS87" i="86" s="1"/>
  <c r="BI94" i="86"/>
  <c r="AC94" i="86" s="1"/>
  <c r="AS94" i="86" s="1"/>
  <c r="BI106" i="86"/>
  <c r="AC106" i="86" s="1"/>
  <c r="AS106" i="86" s="1"/>
  <c r="BI110" i="86"/>
  <c r="AC110" i="86" s="1"/>
  <c r="AS110" i="86" s="1"/>
  <c r="BI138" i="86"/>
  <c r="AC138" i="86" s="1"/>
  <c r="AS138" i="86" s="1"/>
  <c r="BI116" i="86"/>
  <c r="AC116" i="86" s="1"/>
  <c r="AS116" i="86" s="1"/>
  <c r="BI120" i="86"/>
  <c r="AC120" i="86" s="1"/>
  <c r="AS120" i="86" s="1"/>
  <c r="BI124" i="86"/>
  <c r="AC124" i="86" s="1"/>
  <c r="AS124" i="86" s="1"/>
  <c r="BI128" i="86"/>
  <c r="AC128" i="86" s="1"/>
  <c r="AS128" i="86" s="1"/>
  <c r="BI133" i="86"/>
  <c r="AC133" i="86" s="1"/>
  <c r="AS133" i="86" s="1"/>
  <c r="BI137" i="86"/>
  <c r="AC137" i="86" s="1"/>
  <c r="AS137" i="86" s="1"/>
  <c r="BI148" i="86"/>
  <c r="AC148" i="86" s="1"/>
  <c r="AS148" i="86" s="1"/>
  <c r="BI157" i="86"/>
  <c r="AC157" i="86" s="1"/>
  <c r="AS157" i="86" s="1"/>
  <c r="BI149" i="86"/>
  <c r="AC149" i="86" s="1"/>
  <c r="AS149" i="86" s="1"/>
  <c r="BI142" i="86"/>
  <c r="AC142" i="86" s="1"/>
  <c r="AS142" i="86" s="1"/>
  <c r="BI169" i="86"/>
  <c r="AC169" i="86" s="1"/>
  <c r="AS169" i="86" s="1"/>
  <c r="BI163" i="86"/>
  <c r="AC163" i="86" s="1"/>
  <c r="AS163" i="86" s="1"/>
  <c r="BI173" i="86"/>
  <c r="AC173" i="86" s="1"/>
  <c r="AS173" i="86" s="1"/>
  <c r="BI175" i="86"/>
  <c r="AC175" i="86" s="1"/>
  <c r="AS175" i="86" s="1"/>
  <c r="BI179" i="86"/>
  <c r="AC179" i="86" s="1"/>
  <c r="AS179" i="86" s="1"/>
  <c r="BI183" i="86"/>
  <c r="AC183" i="86" s="1"/>
  <c r="AS183" i="86" s="1"/>
  <c r="BI188" i="86"/>
  <c r="AC188" i="86" s="1"/>
  <c r="AS188" i="86" s="1"/>
  <c r="BI192" i="86"/>
  <c r="AC192" i="86" s="1"/>
  <c r="AS192" i="86" s="1"/>
  <c r="AY30" i="86"/>
  <c r="S30" i="86" s="1"/>
  <c r="AI30" i="86" s="1"/>
  <c r="AY40" i="86"/>
  <c r="S40" i="86" s="1"/>
  <c r="AI40" i="86" s="1"/>
  <c r="AY44" i="86"/>
  <c r="S44" i="86" s="1"/>
  <c r="AI44" i="86" s="1"/>
  <c r="AY48" i="86"/>
  <c r="S48" i="86" s="1"/>
  <c r="AI48" i="86" s="1"/>
  <c r="AY52" i="86"/>
  <c r="S52" i="86" s="1"/>
  <c r="AI52" i="86" s="1"/>
  <c r="AY56" i="86"/>
  <c r="S56" i="86" s="1"/>
  <c r="AI56" i="86" s="1"/>
  <c r="AY60" i="86"/>
  <c r="S60" i="86" s="1"/>
  <c r="AI60" i="86" s="1"/>
  <c r="AY29" i="86"/>
  <c r="S29" i="86" s="1"/>
  <c r="AI29" i="86" s="1"/>
  <c r="AY35" i="86"/>
  <c r="S35" i="86" s="1"/>
  <c r="AI35" i="86" s="1"/>
  <c r="AY64" i="86"/>
  <c r="S64" i="86" s="1"/>
  <c r="AI64" i="86" s="1"/>
  <c r="AY68" i="86"/>
  <c r="S68" i="86" s="1"/>
  <c r="AI68" i="86" s="1"/>
  <c r="AY72" i="86"/>
  <c r="S72" i="86" s="1"/>
  <c r="AI72" i="86" s="1"/>
  <c r="AY76" i="86"/>
  <c r="S76" i="86" s="1"/>
  <c r="AI76" i="86" s="1"/>
  <c r="AY80" i="86"/>
  <c r="S80" i="86" s="1"/>
  <c r="AI80" i="86" s="1"/>
  <c r="AY84" i="86"/>
  <c r="S84" i="86" s="1"/>
  <c r="AI84" i="86" s="1"/>
  <c r="AY88" i="86"/>
  <c r="S88" i="86" s="1"/>
  <c r="AI88" i="86" s="1"/>
  <c r="AY92" i="86"/>
  <c r="S92" i="86" s="1"/>
  <c r="AI92" i="86" s="1"/>
  <c r="AY97" i="86"/>
  <c r="S97" i="86" s="1"/>
  <c r="AI97" i="86" s="1"/>
  <c r="AY101" i="86"/>
  <c r="S101" i="86" s="1"/>
  <c r="AI101" i="86" s="1"/>
  <c r="AY105" i="86"/>
  <c r="S105" i="86" s="1"/>
  <c r="AI105" i="86" s="1"/>
  <c r="AY109" i="86"/>
  <c r="S109" i="86" s="1"/>
  <c r="AI109" i="86" s="1"/>
  <c r="AY135" i="86"/>
  <c r="S135" i="86" s="1"/>
  <c r="AI135" i="86" s="1"/>
  <c r="AY112" i="86"/>
  <c r="S112" i="86" s="1"/>
  <c r="AI112" i="86" s="1"/>
  <c r="AY116" i="86"/>
  <c r="S116" i="86" s="1"/>
  <c r="AI116" i="86" s="1"/>
  <c r="AY120" i="86"/>
  <c r="S120" i="86" s="1"/>
  <c r="AI120" i="86" s="1"/>
  <c r="AY124" i="86"/>
  <c r="S124" i="86" s="1"/>
  <c r="AI124" i="86" s="1"/>
  <c r="AY128" i="86"/>
  <c r="S128" i="86" s="1"/>
  <c r="AI128" i="86" s="1"/>
  <c r="AY132" i="86"/>
  <c r="S132" i="86" s="1"/>
  <c r="AI132" i="86" s="1"/>
  <c r="AY138" i="86"/>
  <c r="S138" i="86" s="1"/>
  <c r="AI138" i="86" s="1"/>
  <c r="AY180" i="86"/>
  <c r="S180" i="86" s="1"/>
  <c r="AI180" i="86" s="1"/>
  <c r="AY145" i="86"/>
  <c r="S145" i="86" s="1"/>
  <c r="AI145" i="86" s="1"/>
  <c r="AY149" i="86"/>
  <c r="S149" i="86" s="1"/>
  <c r="AI149" i="86" s="1"/>
  <c r="AY175" i="86"/>
  <c r="S175" i="86" s="1"/>
  <c r="AI175" i="86" s="1"/>
  <c r="AY182" i="86"/>
  <c r="S182" i="86" s="1"/>
  <c r="AI182" i="86" s="1"/>
  <c r="AY156" i="86"/>
  <c r="S156" i="86" s="1"/>
  <c r="AI156" i="86" s="1"/>
  <c r="AY160" i="86"/>
  <c r="S160" i="86" s="1"/>
  <c r="AI160" i="86" s="1"/>
  <c r="AY164" i="86"/>
  <c r="S164" i="86" s="1"/>
  <c r="AI164" i="86" s="1"/>
  <c r="AY168" i="86"/>
  <c r="S168" i="86" s="1"/>
  <c r="AI168" i="86" s="1"/>
  <c r="AY172" i="86"/>
  <c r="S172" i="86" s="1"/>
  <c r="AI172" i="86" s="1"/>
  <c r="AY204" i="86"/>
  <c r="S204" i="86" s="1"/>
  <c r="AI204" i="86" s="1"/>
  <c r="AY187" i="86"/>
  <c r="S187" i="86" s="1"/>
  <c r="AI187" i="86" s="1"/>
  <c r="AY191" i="86"/>
  <c r="S191" i="86" s="1"/>
  <c r="AI191" i="86" s="1"/>
  <c r="AY195" i="86"/>
  <c r="S195" i="86" s="1"/>
  <c r="AI195" i="86" s="1"/>
  <c r="AY199" i="86"/>
  <c r="S199" i="86" s="1"/>
  <c r="AI199" i="86" s="1"/>
  <c r="AY203" i="86"/>
  <c r="S203" i="86" s="1"/>
  <c r="AI203" i="86" s="1"/>
  <c r="BF65" i="86"/>
  <c r="Z65" i="86" s="1"/>
  <c r="AP65" i="86" s="1"/>
  <c r="BF30" i="86"/>
  <c r="Z30" i="86" s="1"/>
  <c r="AP30" i="86" s="1"/>
  <c r="BF34" i="86"/>
  <c r="Z34" i="86" s="1"/>
  <c r="AP34" i="86" s="1"/>
  <c r="BF38" i="86"/>
  <c r="Z38" i="86" s="1"/>
  <c r="AP38" i="86" s="1"/>
  <c r="BF42" i="86"/>
  <c r="Z42" i="86" s="1"/>
  <c r="AP42" i="86" s="1"/>
  <c r="BF46" i="86"/>
  <c r="Z46" i="86" s="1"/>
  <c r="AP46" i="86" s="1"/>
  <c r="BF50" i="86"/>
  <c r="Z50" i="86" s="1"/>
  <c r="AP50" i="86" s="1"/>
  <c r="BF54" i="86"/>
  <c r="Z54" i="86" s="1"/>
  <c r="AP54" i="86" s="1"/>
  <c r="BF58" i="86"/>
  <c r="Z58" i="86" s="1"/>
  <c r="AP58" i="86" s="1"/>
  <c r="BF62" i="86"/>
  <c r="Z62" i="86" s="1"/>
  <c r="AP62" i="86" s="1"/>
  <c r="BF71" i="86"/>
  <c r="Z71" i="86" s="1"/>
  <c r="AP71" i="86" s="1"/>
  <c r="BF75" i="86"/>
  <c r="Z75" i="86" s="1"/>
  <c r="AP75" i="86" s="1"/>
  <c r="BF79" i="86"/>
  <c r="Z79" i="86" s="1"/>
  <c r="AP79" i="86" s="1"/>
  <c r="BF83" i="86"/>
  <c r="Z83" i="86" s="1"/>
  <c r="AP83" i="86" s="1"/>
  <c r="BF87" i="86"/>
  <c r="Z87" i="86" s="1"/>
  <c r="AP87" i="86" s="1"/>
  <c r="BF91" i="86"/>
  <c r="Z91" i="86" s="1"/>
  <c r="AP91" i="86" s="1"/>
  <c r="BF95" i="86"/>
  <c r="Z95" i="86" s="1"/>
  <c r="AP95" i="86" s="1"/>
  <c r="BF99" i="86"/>
  <c r="Z99" i="86" s="1"/>
  <c r="AP99" i="86" s="1"/>
  <c r="BF103" i="86"/>
  <c r="Z103" i="86" s="1"/>
  <c r="AP103" i="86" s="1"/>
  <c r="BF107" i="86"/>
  <c r="Z107" i="86" s="1"/>
  <c r="AP107" i="86" s="1"/>
  <c r="BF111" i="86"/>
  <c r="Z111" i="86" s="1"/>
  <c r="AP111" i="86" s="1"/>
  <c r="BF115" i="86"/>
  <c r="Z115" i="86" s="1"/>
  <c r="AP115" i="86" s="1"/>
  <c r="BF119" i="86"/>
  <c r="Z119" i="86" s="1"/>
  <c r="AP119" i="86" s="1"/>
  <c r="BF123" i="86"/>
  <c r="Z123" i="86" s="1"/>
  <c r="AP123" i="86" s="1"/>
  <c r="BF127" i="86"/>
  <c r="Z127" i="86" s="1"/>
  <c r="AP127" i="86" s="1"/>
  <c r="BF131" i="86"/>
  <c r="Z131" i="86" s="1"/>
  <c r="AP131" i="86" s="1"/>
  <c r="BF135" i="86"/>
  <c r="Z135" i="86" s="1"/>
  <c r="AP135" i="86" s="1"/>
  <c r="BF148" i="86"/>
  <c r="Z148" i="86" s="1"/>
  <c r="AP148" i="86" s="1"/>
  <c r="BF145" i="86"/>
  <c r="Z145" i="86" s="1"/>
  <c r="AP145" i="86" s="1"/>
  <c r="BF150" i="86"/>
  <c r="Z150" i="86" s="1"/>
  <c r="AP150" i="86" s="1"/>
  <c r="BF141" i="86"/>
  <c r="Z141" i="86" s="1"/>
  <c r="AP141" i="86" s="1"/>
  <c r="BF165" i="86"/>
  <c r="Z165" i="86" s="1"/>
  <c r="AP165" i="86" s="1"/>
  <c r="BF162" i="86"/>
  <c r="Z162" i="86" s="1"/>
  <c r="AP162" i="86" s="1"/>
  <c r="BF159" i="86"/>
  <c r="Z159" i="86" s="1"/>
  <c r="AP159" i="86" s="1"/>
  <c r="BF172" i="86"/>
  <c r="Z172" i="86" s="1"/>
  <c r="AP172" i="86" s="1"/>
  <c r="BF164" i="86"/>
  <c r="Z164" i="86" s="1"/>
  <c r="AP164" i="86" s="1"/>
  <c r="BF174" i="86"/>
  <c r="Z174" i="86" s="1"/>
  <c r="AP174" i="86" s="1"/>
  <c r="BF178" i="86"/>
  <c r="Z178" i="86" s="1"/>
  <c r="AP178" i="86" s="1"/>
  <c r="BF182" i="86"/>
  <c r="Z182" i="86" s="1"/>
  <c r="AP182" i="86" s="1"/>
  <c r="BF186" i="86"/>
  <c r="Z186" i="86" s="1"/>
  <c r="AP186" i="86" s="1"/>
  <c r="BF190" i="86"/>
  <c r="Z190" i="86" s="1"/>
  <c r="AP190" i="86" s="1"/>
  <c r="BF194" i="86"/>
  <c r="Z194" i="86" s="1"/>
  <c r="AP194" i="86" s="1"/>
  <c r="BA35" i="86"/>
  <c r="U35" i="86" s="1"/>
  <c r="AK35" i="86" s="1"/>
  <c r="BA29" i="86"/>
  <c r="U29" i="86" s="1"/>
  <c r="AK29" i="86" s="1"/>
  <c r="BA66" i="86"/>
  <c r="U66" i="86" s="1"/>
  <c r="AK66" i="86" s="1"/>
  <c r="BA37" i="86"/>
  <c r="U37" i="86" s="1"/>
  <c r="AK37" i="86" s="1"/>
  <c r="BA71" i="86"/>
  <c r="U71" i="86" s="1"/>
  <c r="AK71" i="86" s="1"/>
  <c r="BA51" i="86"/>
  <c r="U51" i="86" s="1"/>
  <c r="AK51" i="86" s="1"/>
  <c r="BA55" i="86"/>
  <c r="U55" i="86" s="1"/>
  <c r="AK55" i="86" s="1"/>
  <c r="BA59" i="86"/>
  <c r="U59" i="86" s="1"/>
  <c r="AK59" i="86" s="1"/>
  <c r="BA63" i="86"/>
  <c r="U63" i="86" s="1"/>
  <c r="AK63" i="86" s="1"/>
  <c r="BA74" i="86"/>
  <c r="U74" i="86" s="1"/>
  <c r="AK74" i="86" s="1"/>
  <c r="BA42" i="86"/>
  <c r="U42" i="86" s="1"/>
  <c r="AK42" i="86" s="1"/>
  <c r="BA46" i="86"/>
  <c r="U46" i="86" s="1"/>
  <c r="AK46" i="86" s="1"/>
  <c r="BA65" i="86"/>
  <c r="U65" i="86" s="1"/>
  <c r="AK65" i="86" s="1"/>
  <c r="BA81" i="86"/>
  <c r="U81" i="86" s="1"/>
  <c r="AK81" i="86" s="1"/>
  <c r="BA103" i="86"/>
  <c r="U103" i="86" s="1"/>
  <c r="AK103" i="86" s="1"/>
  <c r="BA98" i="86"/>
  <c r="U98" i="86" s="1"/>
  <c r="AK98" i="86" s="1"/>
  <c r="BA83" i="86"/>
  <c r="U83" i="86" s="1"/>
  <c r="AK83" i="86" s="1"/>
  <c r="BA87" i="86"/>
  <c r="U87" i="86" s="1"/>
  <c r="AK87" i="86" s="1"/>
  <c r="BA96" i="86"/>
  <c r="U96" i="86" s="1"/>
  <c r="AK96" i="86" s="1"/>
  <c r="BA106" i="86"/>
  <c r="U106" i="86" s="1"/>
  <c r="AK106" i="86" s="1"/>
  <c r="BA110" i="86"/>
  <c r="U110" i="86" s="1"/>
  <c r="AK110" i="86" s="1"/>
  <c r="BA113" i="86"/>
  <c r="U113" i="86" s="1"/>
  <c r="AK113" i="86" s="1"/>
  <c r="BA117" i="86"/>
  <c r="U117" i="86" s="1"/>
  <c r="AK117" i="86" s="1"/>
  <c r="BA121" i="86"/>
  <c r="U121" i="86" s="1"/>
  <c r="AK121" i="86" s="1"/>
  <c r="BA125" i="86"/>
  <c r="U125" i="86" s="1"/>
  <c r="AK125" i="86" s="1"/>
  <c r="BA129" i="86"/>
  <c r="U129" i="86" s="1"/>
  <c r="AK129" i="86" s="1"/>
  <c r="BA133" i="86"/>
  <c r="U133" i="86" s="1"/>
  <c r="AK133" i="86" s="1"/>
  <c r="BA137" i="86"/>
  <c r="U137" i="86" s="1"/>
  <c r="AK137" i="86" s="1"/>
  <c r="BA140" i="86"/>
  <c r="U140" i="86" s="1"/>
  <c r="AK140" i="86" s="1"/>
  <c r="BA153" i="86"/>
  <c r="U153" i="86" s="1"/>
  <c r="AK153" i="86" s="1"/>
  <c r="BA142" i="86"/>
  <c r="U142" i="86" s="1"/>
  <c r="AK142" i="86" s="1"/>
  <c r="BA168" i="86"/>
  <c r="U168" i="86" s="1"/>
  <c r="AK168" i="86" s="1"/>
  <c r="BA161" i="86"/>
  <c r="U161" i="86" s="1"/>
  <c r="AK161" i="86" s="1"/>
  <c r="BA158" i="86"/>
  <c r="U158" i="86" s="1"/>
  <c r="AK158" i="86" s="1"/>
  <c r="BA152" i="86"/>
  <c r="U152" i="86" s="1"/>
  <c r="AK152" i="86" s="1"/>
  <c r="BA167" i="86"/>
  <c r="U167" i="86" s="1"/>
  <c r="AK167" i="86" s="1"/>
  <c r="BA174" i="86"/>
  <c r="U174" i="86" s="1"/>
  <c r="AK174" i="86" s="1"/>
  <c r="BA178" i="86"/>
  <c r="U178" i="86" s="1"/>
  <c r="AK178" i="86" s="1"/>
  <c r="BA182" i="86"/>
  <c r="U182" i="86" s="1"/>
  <c r="AK182" i="86" s="1"/>
  <c r="BA188" i="86"/>
  <c r="U188" i="86" s="1"/>
  <c r="AK188" i="86" s="1"/>
  <c r="BA192" i="86"/>
  <c r="U192" i="86" s="1"/>
  <c r="AK192" i="86" s="1"/>
  <c r="BA194" i="86"/>
  <c r="U194" i="86" s="1"/>
  <c r="AK194" i="86" s="1"/>
  <c r="BH181" i="86"/>
  <c r="AB181" i="86" s="1"/>
  <c r="AR181" i="86" s="1"/>
  <c r="BH166" i="86"/>
  <c r="AB166" i="86" s="1"/>
  <c r="AR166" i="86" s="1"/>
  <c r="BH150" i="86"/>
  <c r="AB150" i="86" s="1"/>
  <c r="AR150" i="86" s="1"/>
  <c r="BH134" i="86"/>
  <c r="AB134" i="86" s="1"/>
  <c r="AR134" i="86" s="1"/>
  <c r="BH118" i="86"/>
  <c r="AB118" i="86" s="1"/>
  <c r="AR118" i="86" s="1"/>
  <c r="BH99" i="86"/>
  <c r="AB99" i="86" s="1"/>
  <c r="AR99" i="86" s="1"/>
  <c r="BH85" i="86"/>
  <c r="AB85" i="86" s="1"/>
  <c r="AR85" i="86" s="1"/>
  <c r="BH69" i="86"/>
  <c r="AB69" i="86" s="1"/>
  <c r="AR69" i="86" s="1"/>
  <c r="BH54" i="86"/>
  <c r="AB54" i="86" s="1"/>
  <c r="AR54" i="86" s="1"/>
  <c r="BH38" i="86"/>
  <c r="AB38" i="86" s="1"/>
  <c r="AR38" i="86" s="1"/>
  <c r="BM118" i="44"/>
  <c r="AG118" i="44" s="1"/>
  <c r="AW118" i="44" s="1"/>
  <c r="BM124" i="44"/>
  <c r="AG124" i="44" s="1"/>
  <c r="AW124" i="44" s="1"/>
  <c r="BM82" i="44"/>
  <c r="AG82" i="44" s="1"/>
  <c r="AW82" i="44" s="1"/>
  <c r="BM187" i="44"/>
  <c r="AG187" i="44" s="1"/>
  <c r="AW187" i="44" s="1"/>
  <c r="BM109" i="44"/>
  <c r="AG109" i="44" s="1"/>
  <c r="AW109" i="44" s="1"/>
  <c r="BM42" i="44"/>
  <c r="AG42" i="44" s="1"/>
  <c r="AW42" i="44" s="1"/>
  <c r="BM182" i="44"/>
  <c r="AG182" i="44" s="1"/>
  <c r="AW182" i="44" s="1"/>
  <c r="BM110" i="44"/>
  <c r="AG110" i="44" s="1"/>
  <c r="AW110" i="44" s="1"/>
  <c r="BM57" i="44"/>
  <c r="AG57" i="44" s="1"/>
  <c r="AW57" i="44" s="1"/>
  <c r="BM202" i="44"/>
  <c r="AG202" i="44" s="1"/>
  <c r="AW202" i="44" s="1"/>
  <c r="BM130" i="44"/>
  <c r="AG130" i="44" s="1"/>
  <c r="AW130" i="44" s="1"/>
  <c r="BM58" i="44"/>
  <c r="AG58" i="44" s="1"/>
  <c r="AW58" i="44" s="1"/>
  <c r="BM41" i="44"/>
  <c r="AG41" i="44" s="1"/>
  <c r="AW41" i="44" s="1"/>
  <c r="BM85" i="44"/>
  <c r="AG85" i="44" s="1"/>
  <c r="AW85" i="44" s="1"/>
  <c r="BM117" i="44"/>
  <c r="AG117" i="44" s="1"/>
  <c r="AW117" i="44" s="1"/>
  <c r="BM55" i="44"/>
  <c r="AG55" i="44" s="1"/>
  <c r="AW55" i="44" s="1"/>
  <c r="BM137" i="44"/>
  <c r="AG137" i="44" s="1"/>
  <c r="AW137" i="44" s="1"/>
  <c r="BM121" i="44"/>
  <c r="AG121" i="44" s="1"/>
  <c r="AW121" i="44" s="1"/>
  <c r="BM64" i="44"/>
  <c r="AG64" i="44" s="1"/>
  <c r="AW64" i="44" s="1"/>
  <c r="BM150" i="44"/>
  <c r="AG150" i="44" s="1"/>
  <c r="AW150" i="44" s="1"/>
  <c r="BM115" i="44"/>
  <c r="AG115" i="44" s="1"/>
  <c r="AW115" i="44" s="1"/>
  <c r="BM94" i="44"/>
  <c r="AG94" i="44" s="1"/>
  <c r="AW94" i="44" s="1"/>
  <c r="BM54" i="44"/>
  <c r="AG54" i="44" s="1"/>
  <c r="AW54" i="44" s="1"/>
  <c r="BM70" i="44"/>
  <c r="AG70" i="44" s="1"/>
  <c r="AW70" i="44" s="1"/>
  <c r="BM146" i="44"/>
  <c r="AG146" i="44" s="1"/>
  <c r="AW146" i="44" s="1"/>
  <c r="BM166" i="44"/>
  <c r="AG166" i="44" s="1"/>
  <c r="AW166" i="44" s="1"/>
  <c r="BM125" i="44"/>
  <c r="AG125" i="44" s="1"/>
  <c r="AW125" i="44" s="1"/>
  <c r="BM143" i="44"/>
  <c r="AG143" i="44" s="1"/>
  <c r="AW143" i="44" s="1"/>
  <c r="BM116" i="44"/>
  <c r="AG116" i="44" s="1"/>
  <c r="AW116" i="44" s="1"/>
  <c r="BM112" i="44"/>
  <c r="AG112" i="44" s="1"/>
  <c r="AW112" i="44" s="1"/>
  <c r="BM40" i="44"/>
  <c r="AG40" i="44" s="1"/>
  <c r="AW40" i="44" s="1"/>
  <c r="BM186" i="44"/>
  <c r="AG186" i="44" s="1"/>
  <c r="AW186" i="44" s="1"/>
  <c r="BM172" i="44"/>
  <c r="AG172" i="44" s="1"/>
  <c r="AW172" i="44" s="1"/>
  <c r="BM59" i="44"/>
  <c r="AG59" i="44" s="1"/>
  <c r="AW59" i="44" s="1"/>
  <c r="BM142" i="44"/>
  <c r="AG142" i="44" s="1"/>
  <c r="AW142" i="44" s="1"/>
  <c r="BM183" i="44"/>
  <c r="AG183" i="44" s="1"/>
  <c r="AW183" i="44" s="1"/>
  <c r="BM91" i="44"/>
  <c r="AG91" i="44" s="1"/>
  <c r="AW91" i="44" s="1"/>
  <c r="BM136" i="44"/>
  <c r="AG136" i="44" s="1"/>
  <c r="AW136" i="44" s="1"/>
  <c r="BM174" i="44"/>
  <c r="AG174" i="44" s="1"/>
  <c r="AW174" i="44" s="1"/>
  <c r="BM159" i="44"/>
  <c r="AG159" i="44" s="1"/>
  <c r="AW159" i="44" s="1"/>
  <c r="BM147" i="44"/>
  <c r="AG147" i="44" s="1"/>
  <c r="AW147" i="44" s="1"/>
  <c r="BM78" i="44"/>
  <c r="AG78" i="44" s="1"/>
  <c r="AW78" i="44" s="1"/>
  <c r="BM134" i="44"/>
  <c r="AG134" i="44" s="1"/>
  <c r="AW134" i="44" s="1"/>
  <c r="BM45" i="44"/>
  <c r="AG45" i="44" s="1"/>
  <c r="AW45" i="44" s="1"/>
  <c r="BM119" i="44"/>
  <c r="AG119" i="44" s="1"/>
  <c r="AW119" i="44" s="1"/>
  <c r="BM96" i="44"/>
  <c r="AG96" i="44" s="1"/>
  <c r="AW96" i="44" s="1"/>
  <c r="BM149" i="44"/>
  <c r="AG149" i="44" s="1"/>
  <c r="AW149" i="44" s="1"/>
  <c r="BM132" i="44"/>
  <c r="AG132" i="44" s="1"/>
  <c r="AW132" i="44" s="1"/>
  <c r="BM189" i="44"/>
  <c r="AG189" i="44" s="1"/>
  <c r="AW189" i="44" s="1"/>
  <c r="BM151" i="44"/>
  <c r="AG151" i="44" s="1"/>
  <c r="AW151" i="44" s="1"/>
  <c r="BM98" i="44"/>
  <c r="AG98" i="44" s="1"/>
  <c r="AW98" i="44" s="1"/>
  <c r="BM44" i="44"/>
  <c r="AG44" i="44" s="1"/>
  <c r="AW44" i="44" s="1"/>
  <c r="BM87" i="44"/>
  <c r="AG87" i="44" s="1"/>
  <c r="AW87" i="44" s="1"/>
  <c r="BM153" i="44"/>
  <c r="AG153" i="44" s="1"/>
  <c r="AW153" i="44" s="1"/>
  <c r="BM89" i="44"/>
  <c r="AG89" i="44" s="1"/>
  <c r="AW89" i="44" s="1"/>
  <c r="BM128" i="44"/>
  <c r="AG128" i="44" s="1"/>
  <c r="AW128" i="44" s="1"/>
  <c r="BM133" i="44"/>
  <c r="AG133" i="44" s="1"/>
  <c r="AW133" i="44" s="1"/>
  <c r="BM38" i="44"/>
  <c r="AG38" i="44" s="1"/>
  <c r="AW38" i="44" s="1"/>
  <c r="BM77" i="44"/>
  <c r="AG77" i="44" s="1"/>
  <c r="AW77" i="44" s="1"/>
  <c r="BM175" i="44"/>
  <c r="AG175" i="44" s="1"/>
  <c r="AW175" i="44" s="1"/>
  <c r="BM48" i="44"/>
  <c r="AG48" i="44" s="1"/>
  <c r="AW48" i="44" s="1"/>
  <c r="BM122" i="44"/>
  <c r="AG122" i="44" s="1"/>
  <c r="AW122" i="44" s="1"/>
  <c r="BM69" i="44"/>
  <c r="AG69" i="44" s="1"/>
  <c r="AW69" i="44" s="1"/>
  <c r="BM79" i="44"/>
  <c r="AG79" i="44" s="1"/>
  <c r="AW79" i="44" s="1"/>
  <c r="BM84" i="44"/>
  <c r="AG84" i="44" s="1"/>
  <c r="AW84" i="44" s="1"/>
  <c r="BM176" i="44"/>
  <c r="AG176" i="44" s="1"/>
  <c r="AW176" i="44" s="1"/>
  <c r="BM107" i="44"/>
  <c r="AG107" i="44" s="1"/>
  <c r="AW107" i="44" s="1"/>
  <c r="BM105" i="44"/>
  <c r="AG105" i="44" s="1"/>
  <c r="AW105" i="44" s="1"/>
  <c r="BM60" i="44"/>
  <c r="AG60" i="44" s="1"/>
  <c r="AW60" i="44" s="1"/>
  <c r="BM66" i="44"/>
  <c r="AG66" i="44" s="1"/>
  <c r="AW66" i="44" s="1"/>
  <c r="BM138" i="44"/>
  <c r="AG138" i="44" s="1"/>
  <c r="AW138" i="44" s="1"/>
  <c r="BM168" i="44"/>
  <c r="AG168" i="44" s="1"/>
  <c r="AW168" i="44" s="1"/>
  <c r="BM76" i="44"/>
  <c r="AG76" i="44" s="1"/>
  <c r="AW76" i="44" s="1"/>
  <c r="BM80" i="44"/>
  <c r="AG80" i="44" s="1"/>
  <c r="AW80" i="44" s="1"/>
  <c r="BM179" i="44"/>
  <c r="AG179" i="44" s="1"/>
  <c r="AW179" i="44" s="1"/>
  <c r="BM90" i="44"/>
  <c r="AG90" i="44" s="1"/>
  <c r="AW90" i="44" s="1"/>
  <c r="BM50" i="44"/>
  <c r="AG50" i="44" s="1"/>
  <c r="AW50" i="44" s="1"/>
  <c r="BM163" i="44"/>
  <c r="AG163" i="44" s="1"/>
  <c r="AW163" i="44" s="1"/>
  <c r="BM113" i="44"/>
  <c r="AG113" i="44" s="1"/>
  <c r="AW113" i="44" s="1"/>
  <c r="BM47" i="44"/>
  <c r="AG47" i="44" s="1"/>
  <c r="AW47" i="44" s="1"/>
  <c r="BM193" i="44"/>
  <c r="AG193" i="44" s="1"/>
  <c r="AW193" i="44" s="1"/>
  <c r="BM157" i="44"/>
  <c r="AG157" i="44" s="1"/>
  <c r="AW157" i="44" s="1"/>
  <c r="BM177" i="44"/>
  <c r="AG177" i="44" s="1"/>
  <c r="AW177" i="44" s="1"/>
  <c r="BM120" i="44"/>
  <c r="AG120" i="44" s="1"/>
  <c r="AW120" i="44" s="1"/>
  <c r="BM173" i="44"/>
  <c r="AG173" i="44" s="1"/>
  <c r="AW173" i="44" s="1"/>
  <c r="BM152" i="44"/>
  <c r="AG152" i="44" s="1"/>
  <c r="AW152" i="44" s="1"/>
  <c r="BM39" i="44"/>
  <c r="AG39" i="44" s="1"/>
  <c r="AW39" i="44" s="1"/>
  <c r="BM198" i="44"/>
  <c r="AG198" i="44" s="1"/>
  <c r="AW198" i="44" s="1"/>
  <c r="BM49" i="44"/>
  <c r="AG49" i="44" s="1"/>
  <c r="AW49" i="44" s="1"/>
  <c r="BM165" i="44"/>
  <c r="AG165" i="44" s="1"/>
  <c r="AW165" i="44" s="1"/>
  <c r="BM92" i="44"/>
  <c r="AG92" i="44" s="1"/>
  <c r="AW92" i="44" s="1"/>
  <c r="BM191" i="44"/>
  <c r="AG191" i="44" s="1"/>
  <c r="AW191" i="44" s="1"/>
  <c r="BM67" i="44"/>
  <c r="AG67" i="44" s="1"/>
  <c r="AW67" i="44" s="1"/>
  <c r="BM169" i="44"/>
  <c r="AG169" i="44" s="1"/>
  <c r="AW169" i="44" s="1"/>
  <c r="BM126" i="44"/>
  <c r="AG126" i="44" s="1"/>
  <c r="AW126" i="44" s="1"/>
  <c r="BM63" i="44"/>
  <c r="AG63" i="44" s="1"/>
  <c r="AW63" i="44" s="1"/>
  <c r="BM72" i="44"/>
  <c r="AG72" i="44" s="1"/>
  <c r="AW72" i="44" s="1"/>
  <c r="BM141" i="44"/>
  <c r="AG141" i="44" s="1"/>
  <c r="AW141" i="44" s="1"/>
  <c r="BM145" i="44"/>
  <c r="AG145" i="44" s="1"/>
  <c r="AW145" i="44" s="1"/>
  <c r="BM180" i="44"/>
  <c r="AG180" i="44" s="1"/>
  <c r="AW180" i="44" s="1"/>
  <c r="BM154" i="44"/>
  <c r="AG154" i="44" s="1"/>
  <c r="AW154" i="44" s="1"/>
  <c r="BM170" i="44"/>
  <c r="AG170" i="44" s="1"/>
  <c r="AW170" i="44" s="1"/>
  <c r="BM184" i="44"/>
  <c r="AG184" i="44" s="1"/>
  <c r="AW184" i="44" s="1"/>
  <c r="BM73" i="44"/>
  <c r="AG73" i="44" s="1"/>
  <c r="AW73" i="44" s="1"/>
  <c r="BM86" i="44"/>
  <c r="AG86" i="44" s="1"/>
  <c r="AW86" i="44" s="1"/>
  <c r="BM111" i="44"/>
  <c r="AG111" i="44" s="1"/>
  <c r="AW111" i="44" s="1"/>
  <c r="BM192" i="44"/>
  <c r="AG192" i="44" s="1"/>
  <c r="AW192" i="44" s="1"/>
  <c r="BM100" i="44"/>
  <c r="AG100" i="44" s="1"/>
  <c r="AW100" i="44" s="1"/>
  <c r="BM201" i="44"/>
  <c r="AG201" i="44" s="1"/>
  <c r="AW201" i="44" s="1"/>
  <c r="BM162" i="44"/>
  <c r="AG162" i="44" s="1"/>
  <c r="AW162" i="44" s="1"/>
  <c r="BM199" i="44"/>
  <c r="AG199" i="44" s="1"/>
  <c r="AW199" i="44" s="1"/>
  <c r="BM135" i="44"/>
  <c r="AG135" i="44" s="1"/>
  <c r="AW135" i="44" s="1"/>
  <c r="BM155" i="44"/>
  <c r="AG155" i="44" s="1"/>
  <c r="AW155" i="44" s="1"/>
  <c r="BM99" i="44"/>
  <c r="AG99" i="44" s="1"/>
  <c r="AW99" i="44" s="1"/>
  <c r="BM53" i="44"/>
  <c r="AG53" i="44" s="1"/>
  <c r="AW53" i="44" s="1"/>
  <c r="BM129" i="44"/>
  <c r="AG129" i="44" s="1"/>
  <c r="AW129" i="44" s="1"/>
  <c r="BM148" i="44"/>
  <c r="AG148" i="44" s="1"/>
  <c r="AW148" i="44" s="1"/>
  <c r="BM74" i="44"/>
  <c r="AG74" i="44" s="1"/>
  <c r="AW74" i="44" s="1"/>
  <c r="BM158" i="44"/>
  <c r="AG158" i="44" s="1"/>
  <c r="AW158" i="44" s="1"/>
  <c r="BM97" i="44"/>
  <c r="AG97" i="44" s="1"/>
  <c r="AW97" i="44" s="1"/>
  <c r="BM62" i="44"/>
  <c r="AG62" i="44" s="1"/>
  <c r="AW62" i="44" s="1"/>
  <c r="BM88" i="44"/>
  <c r="AG88" i="44" s="1"/>
  <c r="AW88" i="44" s="1"/>
  <c r="BM197" i="44"/>
  <c r="AG197" i="44" s="1"/>
  <c r="AW197" i="44" s="1"/>
  <c r="BM160" i="44"/>
  <c r="AG160" i="44" s="1"/>
  <c r="AW160" i="44" s="1"/>
  <c r="BM65" i="44"/>
  <c r="AG65" i="44" s="1"/>
  <c r="AW65" i="44" s="1"/>
  <c r="BM190" i="44"/>
  <c r="AG190" i="44" s="1"/>
  <c r="AW190" i="44" s="1"/>
  <c r="BM203" i="44"/>
  <c r="AG203" i="44" s="1"/>
  <c r="AW203" i="44" s="1"/>
  <c r="BM144" i="44"/>
  <c r="AG144" i="44" s="1"/>
  <c r="AW144" i="44" s="1"/>
  <c r="BM131" i="44"/>
  <c r="AG131" i="44" s="1"/>
  <c r="AW131" i="44" s="1"/>
  <c r="BM139" i="44"/>
  <c r="AG139" i="44" s="1"/>
  <c r="AW139" i="44" s="1"/>
  <c r="BM188" i="44"/>
  <c r="AG188" i="44" s="1"/>
  <c r="AW188" i="44" s="1"/>
  <c r="BM102" i="44"/>
  <c r="AG102" i="44" s="1"/>
  <c r="AW102" i="44" s="1"/>
  <c r="BM46" i="44"/>
  <c r="AG46" i="44" s="1"/>
  <c r="AW46" i="44" s="1"/>
  <c r="BM31" i="44"/>
  <c r="AG31" i="44" s="1"/>
  <c r="AW31" i="44" s="1"/>
  <c r="BM83" i="44"/>
  <c r="AG83" i="44" s="1"/>
  <c r="AW83" i="44" s="1"/>
  <c r="BM51" i="44"/>
  <c r="AG51" i="44" s="1"/>
  <c r="AW51" i="44" s="1"/>
  <c r="BM167" i="44"/>
  <c r="AG167" i="44" s="1"/>
  <c r="AW167" i="44" s="1"/>
  <c r="BM61" i="44"/>
  <c r="AG61" i="44" s="1"/>
  <c r="AW61" i="44" s="1"/>
  <c r="BM200" i="44"/>
  <c r="AG200" i="44" s="1"/>
  <c r="AW200" i="44" s="1"/>
  <c r="BM195" i="44"/>
  <c r="AG195" i="44" s="1"/>
  <c r="AW195" i="44" s="1"/>
  <c r="BM156" i="44"/>
  <c r="AG156" i="44" s="1"/>
  <c r="AW156" i="44" s="1"/>
  <c r="BM68" i="44"/>
  <c r="AG68" i="44" s="1"/>
  <c r="AW68" i="44" s="1"/>
  <c r="BM106" i="44"/>
  <c r="AG106" i="44" s="1"/>
  <c r="AW106" i="44" s="1"/>
  <c r="BM43" i="44"/>
  <c r="AG43" i="44" s="1"/>
  <c r="AW43" i="44" s="1"/>
  <c r="BM181" i="44"/>
  <c r="AG181" i="44" s="1"/>
  <c r="AW181" i="44" s="1"/>
  <c r="BM36" i="44"/>
  <c r="AG36" i="44" s="1"/>
  <c r="AW36" i="44" s="1"/>
  <c r="BM171" i="44"/>
  <c r="AG171" i="44" s="1"/>
  <c r="AW171" i="44" s="1"/>
  <c r="BM71" i="44"/>
  <c r="AG71" i="44" s="1"/>
  <c r="AW71" i="44" s="1"/>
  <c r="BM93" i="44"/>
  <c r="AG93" i="44" s="1"/>
  <c r="AW93" i="44" s="1"/>
  <c r="BM185" i="44"/>
  <c r="AG185" i="44" s="1"/>
  <c r="AW185" i="44" s="1"/>
  <c r="BM123" i="44"/>
  <c r="AG123" i="44" s="1"/>
  <c r="AW123" i="44" s="1"/>
  <c r="BM37" i="44"/>
  <c r="AG37" i="44" s="1"/>
  <c r="AW37" i="44" s="1"/>
  <c r="BM56" i="44"/>
  <c r="AG56" i="44" s="1"/>
  <c r="AW56" i="44" s="1"/>
  <c r="P2" i="44" l="1"/>
  <c r="J2" i="87"/>
  <c r="I2" i="87"/>
  <c r="H2" i="87"/>
  <c r="N2" i="86"/>
  <c r="I2" i="86"/>
  <c r="O2" i="86"/>
  <c r="G2" i="86"/>
  <c r="K2" i="86"/>
  <c r="F2" i="86"/>
  <c r="D2" i="86"/>
  <c r="L2" i="86"/>
  <c r="K2" i="87"/>
  <c r="D2" i="87"/>
  <c r="O2" i="87"/>
  <c r="C2" i="87"/>
  <c r="N2" i="87"/>
  <c r="H2" i="86"/>
  <c r="E2" i="87"/>
  <c r="G2" i="87"/>
  <c r="F2" i="87"/>
  <c r="M2" i="87"/>
  <c r="L2" i="87"/>
  <c r="J2" i="86"/>
  <c r="E2" i="86"/>
  <c r="M2" i="86"/>
  <c r="C2" i="86"/>
  <c r="Q2" i="44"/>
  <c r="B2" i="87" l="1"/>
  <c r="B2" i="86"/>
  <c r="AG27" i="44" l="1"/>
  <c r="AW27" i="44" s="1"/>
  <c r="BM27" i="44" s="1"/>
  <c r="CC27" i="44" s="1"/>
  <c r="AF27" i="44"/>
  <c r="AV27" i="44" s="1"/>
  <c r="BL27" i="44" s="1"/>
  <c r="CB27" i="44" s="1"/>
  <c r="DI27" i="44" l="1"/>
  <c r="DY27" i="44" s="1"/>
  <c r="CS27" i="44"/>
  <c r="DH27" i="44"/>
  <c r="DX27" i="44" s="1"/>
  <c r="CR27" i="44"/>
  <c r="FD27" i="44" l="1"/>
  <c r="FT27" i="44" s="1"/>
  <c r="GJ27" i="44" s="1"/>
  <c r="GZ27" i="44" s="1"/>
  <c r="HP27" i="44" s="1"/>
  <c r="IF27" i="44" s="1"/>
  <c r="IV27" i="44" s="1"/>
  <c r="JL27" i="44" s="1"/>
  <c r="EN27" i="44"/>
  <c r="FE27" i="44"/>
  <c r="FU27" i="44" s="1"/>
  <c r="GK27" i="44" s="1"/>
  <c r="HA27" i="44" s="1"/>
  <c r="HQ27" i="44" s="1"/>
  <c r="IG27" i="44" s="1"/>
  <c r="IW27" i="44" s="1"/>
  <c r="JM27" i="44" s="1"/>
  <c r="EO27" i="44"/>
  <c r="G8" i="81"/>
  <c r="F8" i="81"/>
  <c r="G7" i="81"/>
  <c r="F7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8" i="44"/>
  <c r="GM103" i="44"/>
  <c r="GM84" i="44"/>
  <c r="GM109" i="44"/>
  <c r="GM80" i="44"/>
  <c r="GM95" i="44"/>
  <c r="GM58" i="44"/>
  <c r="GM123" i="44"/>
  <c r="GM157" i="44"/>
  <c r="GM66" i="44" l="1"/>
  <c r="GM93" i="44"/>
  <c r="GM104" i="44"/>
  <c r="GM207" i="44"/>
  <c r="GM161" i="44"/>
  <c r="GM78" i="44"/>
  <c r="GM158" i="44"/>
  <c r="GM61" i="44"/>
  <c r="GM105" i="44"/>
  <c r="GM201" i="44"/>
  <c r="GM183" i="44"/>
  <c r="GM160" i="44"/>
  <c r="GM102" i="44"/>
  <c r="GM49" i="44"/>
  <c r="GM57" i="44"/>
  <c r="GM193" i="44"/>
  <c r="GM221" i="44"/>
  <c r="GM79" i="44"/>
  <c r="GM135" i="44"/>
  <c r="GM192" i="44"/>
  <c r="GM74" i="44"/>
  <c r="GM188" i="44"/>
  <c r="GM62" i="44"/>
  <c r="GM184" i="44"/>
  <c r="GM82" i="44"/>
  <c r="GM180" i="44"/>
  <c r="GM86" i="44"/>
  <c r="GM214" i="44"/>
  <c r="GM85" i="44"/>
  <c r="GM141" i="44"/>
  <c r="GM169" i="44"/>
  <c r="GM213" i="44"/>
  <c r="GM83" i="44"/>
  <c r="GM223" i="44"/>
  <c r="GM75" i="44"/>
  <c r="GM219" i="44"/>
  <c r="GM67" i="44"/>
  <c r="GM199" i="44"/>
  <c r="GM59" i="44"/>
  <c r="GM211" i="44"/>
  <c r="GM225" i="44"/>
  <c r="GM87" i="44"/>
  <c r="GM142" i="44"/>
  <c r="GM170" i="44"/>
  <c r="GM224" i="44"/>
  <c r="GM42" i="44"/>
  <c r="GM220" i="44"/>
  <c r="GM30" i="44"/>
  <c r="GM216" i="44"/>
  <c r="GM50" i="44"/>
  <c r="GM212" i="44"/>
  <c r="GM54" i="44"/>
  <c r="GM182" i="44"/>
  <c r="GM226" i="44"/>
  <c r="GM77" i="44"/>
  <c r="GM133" i="44"/>
  <c r="GM181" i="44"/>
  <c r="GM44" i="44"/>
  <c r="GM191" i="44"/>
  <c r="GM32" i="44"/>
  <c r="GM187" i="44"/>
  <c r="GM52" i="44"/>
  <c r="GM167" i="44"/>
  <c r="GM56" i="44"/>
  <c r="GM179" i="44"/>
  <c r="GM89" i="44"/>
  <c r="GM166" i="44"/>
  <c r="GM117" i="44"/>
  <c r="GM146" i="44"/>
  <c r="GM45" i="44"/>
  <c r="GM185" i="44"/>
  <c r="GM202" i="44"/>
  <c r="GM165" i="44"/>
  <c r="GM115" i="44"/>
  <c r="GM124" i="44"/>
  <c r="GM175" i="44"/>
  <c r="GM107" i="44"/>
  <c r="GM112" i="44"/>
  <c r="GM171" i="44"/>
  <c r="GM99" i="44"/>
  <c r="GM132" i="44"/>
  <c r="GM151" i="44"/>
  <c r="GM91" i="44"/>
  <c r="GM136" i="44"/>
  <c r="GM163" i="44"/>
  <c r="GM150" i="44"/>
  <c r="GM177" i="44"/>
  <c r="GM119" i="44"/>
  <c r="GM222" i="44"/>
  <c r="GM35" i="44"/>
  <c r="GM174" i="44"/>
  <c r="GM60" i="44"/>
  <c r="GM126" i="44"/>
  <c r="GM33" i="44"/>
  <c r="GM31" i="44"/>
  <c r="GM47" i="44"/>
  <c r="GM149" i="44"/>
  <c r="GM140" i="44"/>
  <c r="GM172" i="44"/>
  <c r="GM155" i="44"/>
  <c r="GM34" i="44"/>
  <c r="GM164" i="44"/>
  <c r="GM147" i="44"/>
  <c r="GM53" i="44"/>
  <c r="GM206" i="44"/>
  <c r="GM71" i="44"/>
  <c r="GM51" i="44"/>
  <c r="GM143" i="44"/>
  <c r="GM94" i="44"/>
  <c r="GM36" i="44"/>
  <c r="GM97" i="44"/>
  <c r="GM118" i="44"/>
  <c r="GM209" i="44"/>
  <c r="GM173" i="44"/>
  <c r="GM218" i="44"/>
  <c r="GM208" i="44"/>
  <c r="GM122" i="44"/>
  <c r="GM96" i="44"/>
  <c r="GM200" i="44"/>
  <c r="GM130" i="44"/>
  <c r="GM120" i="44"/>
  <c r="GM63" i="44"/>
  <c r="GM101" i="44"/>
  <c r="GM138" i="44"/>
  <c r="GM73" i="44"/>
  <c r="GM72" i="44"/>
  <c r="GM194" i="44"/>
  <c r="GM69" i="44"/>
  <c r="GM29" i="44"/>
  <c r="GM90" i="44"/>
  <c r="GM64" i="44"/>
  <c r="GM41" i="44"/>
  <c r="GM98" i="44"/>
  <c r="GM88" i="44"/>
  <c r="GM198" i="44"/>
  <c r="GM178" i="44"/>
  <c r="GM217" i="44"/>
  <c r="GM197" i="44"/>
  <c r="GM92" i="44"/>
  <c r="GM156" i="44"/>
  <c r="GM203" i="44"/>
  <c r="GM100" i="44"/>
  <c r="GM148" i="44"/>
  <c r="GM195" i="44"/>
  <c r="GM145" i="44"/>
  <c r="GM190" i="44"/>
  <c r="GM154" i="44"/>
  <c r="GM144" i="44"/>
  <c r="GM113" i="44"/>
  <c r="GM46" i="44"/>
  <c r="GM131" i="44"/>
  <c r="GM65" i="44"/>
  <c r="GM70" i="44"/>
  <c r="GM210" i="44"/>
  <c r="GM28" i="44"/>
  <c r="GM81" i="44"/>
  <c r="GM68" i="44"/>
  <c r="GM227" i="44"/>
  <c r="GM205" i="44"/>
  <c r="GM186" i="44"/>
  <c r="GM176" i="44"/>
  <c r="GM159" i="44"/>
  <c r="GM128" i="44"/>
  <c r="GM168" i="44"/>
  <c r="GM129" i="44"/>
  <c r="GM38" i="44"/>
  <c r="GM127" i="44"/>
  <c r="GM189" i="44"/>
  <c r="GM153" i="44"/>
  <c r="GM125" i="44"/>
  <c r="GM106" i="44"/>
  <c r="GM43" i="44"/>
  <c r="GM137" i="44"/>
  <c r="GM114" i="44"/>
  <c r="GM40" i="44"/>
  <c r="GM121" i="44"/>
  <c r="GM162" i="44"/>
  <c r="GM111" i="44"/>
  <c r="GM39" i="44"/>
  <c r="GM108" i="44"/>
  <c r="GM204" i="44"/>
  <c r="GM110" i="44"/>
  <c r="GM116" i="44"/>
  <c r="GM196" i="44"/>
  <c r="GM134" i="44"/>
  <c r="GM139" i="44"/>
  <c r="GM55" i="44"/>
  <c r="GM152" i="44"/>
  <c r="GM37" i="44"/>
  <c r="GM228" i="44"/>
  <c r="GM76" i="44"/>
  <c r="GM215" i="44"/>
  <c r="IT90" i="44"/>
  <c r="JJ90" i="44" s="1"/>
  <c r="IT113" i="44"/>
  <c r="JJ113" i="44" s="1"/>
  <c r="IJ148" i="44"/>
  <c r="IZ148" i="44" s="1"/>
  <c r="IJ159" i="44"/>
  <c r="IZ159" i="44" s="1"/>
  <c r="IO198" i="44"/>
  <c r="JE198" i="44" s="1"/>
  <c r="II96" i="44"/>
  <c r="II121" i="44"/>
  <c r="II58" i="44"/>
  <c r="IN47" i="44"/>
  <c r="JD47" i="44" s="1"/>
  <c r="IN33" i="44"/>
  <c r="JD33" i="44" s="1"/>
  <c r="IN130" i="44"/>
  <c r="JD130" i="44" s="1"/>
  <c r="IS185" i="44"/>
  <c r="JI185" i="44" s="1"/>
  <c r="IS127" i="44"/>
  <c r="JI127" i="44" s="1"/>
  <c r="IS147" i="44"/>
  <c r="JI147" i="44" s="1"/>
  <c r="IL105" i="44"/>
  <c r="JB105" i="44" s="1"/>
  <c r="IL174" i="44"/>
  <c r="JB174" i="44" s="1"/>
  <c r="IM131" i="44"/>
  <c r="JC131" i="44" s="1"/>
  <c r="IM64" i="44"/>
  <c r="JC64" i="44" s="1"/>
  <c r="IR154" i="44"/>
  <c r="JH154" i="44" s="1"/>
  <c r="IR51" i="44"/>
  <c r="JH51" i="44" s="1"/>
  <c r="IR170" i="44"/>
  <c r="JH170" i="44" s="1"/>
  <c r="IP154" i="44"/>
  <c r="JF154" i="44" s="1"/>
  <c r="IP207" i="44"/>
  <c r="JF207" i="44" s="1"/>
  <c r="IP135" i="44"/>
  <c r="JF135" i="44" s="1"/>
  <c r="IQ148" i="44"/>
  <c r="JG148" i="44" s="1"/>
  <c r="IQ147" i="44"/>
  <c r="JG147" i="44" s="1"/>
  <c r="IQ107" i="44"/>
  <c r="JG107" i="44" s="1"/>
  <c r="IK54" i="44"/>
  <c r="JA54" i="44" s="1"/>
  <c r="IK160" i="44"/>
  <c r="JA160" i="44" s="1"/>
  <c r="IK106" i="44"/>
  <c r="JA106" i="44" s="1"/>
  <c r="IK164" i="44"/>
  <c r="JA164" i="44" s="1"/>
  <c r="HS141" i="44"/>
  <c r="HS34" i="44"/>
  <c r="HS196" i="44"/>
  <c r="HS51" i="44"/>
  <c r="HS69" i="44"/>
  <c r="HS67" i="44"/>
  <c r="HS167" i="44"/>
  <c r="HS129" i="44"/>
  <c r="HS81" i="44"/>
  <c r="HS175" i="44"/>
  <c r="HS115" i="44"/>
  <c r="HS46" i="44"/>
  <c r="HS163" i="44"/>
  <c r="II174" i="44"/>
  <c r="IS145" i="44"/>
  <c r="JI145" i="44" s="1"/>
  <c r="IN46" i="44"/>
  <c r="JD46" i="44" s="1"/>
  <c r="IJ60" i="44"/>
  <c r="IZ60" i="44" s="1"/>
  <c r="IQ45" i="44"/>
  <c r="JG45" i="44" s="1"/>
  <c r="IR197" i="44"/>
  <c r="JH197" i="44" s="1"/>
  <c r="IM97" i="44"/>
  <c r="JC97" i="44" s="1"/>
  <c r="IK138" i="44"/>
  <c r="JA138" i="44" s="1"/>
  <c r="IU50" i="44"/>
  <c r="JK50" i="44" s="1"/>
  <c r="IU85" i="44"/>
  <c r="JK85" i="44" s="1"/>
  <c r="IU200" i="44"/>
  <c r="JK200" i="44" s="1"/>
  <c r="IU120" i="44"/>
  <c r="JK120" i="44" s="1"/>
  <c r="IU68" i="44"/>
  <c r="JK68" i="44" s="1"/>
  <c r="IU206" i="44"/>
  <c r="JK206" i="44" s="1"/>
  <c r="IU98" i="44"/>
  <c r="JK98" i="44" s="1"/>
  <c r="IU165" i="44"/>
  <c r="JK165" i="44" s="1"/>
  <c r="IU81" i="44"/>
  <c r="JK81" i="44" s="1"/>
  <c r="IU177" i="44"/>
  <c r="JK177" i="44" s="1"/>
  <c r="IU82" i="44"/>
  <c r="JK82" i="44" s="1"/>
  <c r="IU137" i="44"/>
  <c r="JK137" i="44" s="1"/>
  <c r="IU135" i="44"/>
  <c r="JK135" i="44" s="1"/>
  <c r="IU119" i="44"/>
  <c r="JK119" i="44" s="1"/>
  <c r="IU35" i="44"/>
  <c r="JK35" i="44" s="1"/>
  <c r="IU194" i="44"/>
  <c r="JK194" i="44" s="1"/>
  <c r="IU196" i="44"/>
  <c r="JK196" i="44" s="1"/>
  <c r="IU169" i="44"/>
  <c r="JK169" i="44" s="1"/>
  <c r="IU202" i="44"/>
  <c r="JK202" i="44" s="1"/>
  <c r="IU188" i="44"/>
  <c r="JK188" i="44" s="1"/>
  <c r="IU49" i="44"/>
  <c r="JK49" i="44" s="1"/>
  <c r="IU45" i="44"/>
  <c r="JK45" i="44" s="1"/>
  <c r="IU84" i="44"/>
  <c r="JK84" i="44" s="1"/>
  <c r="IU154" i="44"/>
  <c r="JK154" i="44" s="1"/>
  <c r="IU150" i="44"/>
  <c r="JK150" i="44" s="1"/>
  <c r="IU159" i="44"/>
  <c r="JK159" i="44" s="1"/>
  <c r="IU99" i="44"/>
  <c r="JK99" i="44" s="1"/>
  <c r="IU142" i="44"/>
  <c r="JK142" i="44" s="1"/>
  <c r="IU31" i="44"/>
  <c r="JK31" i="44" s="1"/>
  <c r="IU201" i="44"/>
  <c r="JK201" i="44" s="1"/>
  <c r="IU38" i="44"/>
  <c r="JK38" i="44" s="1"/>
  <c r="IU139" i="44"/>
  <c r="JK139" i="44" s="1"/>
  <c r="IU118" i="44"/>
  <c r="JK118" i="44" s="1"/>
  <c r="IU198" i="44"/>
  <c r="JK198" i="44" s="1"/>
  <c r="IU204" i="44"/>
  <c r="JK204" i="44" s="1"/>
  <c r="IU145" i="44"/>
  <c r="JK145" i="44" s="1"/>
  <c r="IU175" i="44"/>
  <c r="JK175" i="44" s="1"/>
  <c r="IU69" i="44"/>
  <c r="JK69" i="44" s="1"/>
  <c r="IU57" i="44"/>
  <c r="JK57" i="44" s="1"/>
  <c r="IU152" i="44"/>
  <c r="JK152" i="44" s="1"/>
  <c r="IU77" i="44"/>
  <c r="JK77" i="44" s="1"/>
  <c r="IU71" i="44"/>
  <c r="JK71" i="44" s="1"/>
  <c r="IU111" i="44"/>
  <c r="JK111" i="44" s="1"/>
  <c r="IU107" i="44"/>
  <c r="JK107" i="44" s="1"/>
  <c r="IU197" i="44"/>
  <c r="JK197" i="44" s="1"/>
  <c r="IU147" i="44"/>
  <c r="JK147" i="44" s="1"/>
  <c r="IU96" i="44"/>
  <c r="JK96" i="44" s="1"/>
  <c r="IU128" i="44"/>
  <c r="JK128" i="44" s="1"/>
  <c r="IU113" i="44"/>
  <c r="JK113" i="44" s="1"/>
  <c r="IU143" i="44"/>
  <c r="JK143" i="44" s="1"/>
  <c r="IU32" i="44"/>
  <c r="JK32" i="44" s="1"/>
  <c r="IU183" i="44"/>
  <c r="JK183" i="44" s="1"/>
  <c r="IU55" i="44"/>
  <c r="JK55" i="44" s="1"/>
  <c r="IU170" i="44"/>
  <c r="JK170" i="44" s="1"/>
  <c r="IU185" i="44"/>
  <c r="JK185" i="44" s="1"/>
  <c r="IU163" i="44"/>
  <c r="JK163" i="44" s="1"/>
  <c r="IU93" i="44"/>
  <c r="JK93" i="44" s="1"/>
  <c r="IU124" i="44"/>
  <c r="JK124" i="44" s="1"/>
  <c r="IU134" i="44"/>
  <c r="JK134" i="44" s="1"/>
  <c r="IU101" i="44"/>
  <c r="JK101" i="44" s="1"/>
  <c r="IU109" i="44"/>
  <c r="JK109" i="44" s="1"/>
  <c r="IU176" i="44"/>
  <c r="JK176" i="44" s="1"/>
  <c r="IU47" i="44"/>
  <c r="JK47" i="44" s="1"/>
  <c r="IU160" i="44"/>
  <c r="JK160" i="44" s="1"/>
  <c r="IU44" i="44"/>
  <c r="JK44" i="44" s="1"/>
  <c r="IU48" i="44"/>
  <c r="JK48" i="44" s="1"/>
  <c r="IU52" i="44"/>
  <c r="JK52" i="44" s="1"/>
  <c r="IU207" i="44"/>
  <c r="JK207" i="44" s="1"/>
  <c r="IU92" i="44"/>
  <c r="JK92" i="44" s="1"/>
  <c r="IU106" i="44"/>
  <c r="JK106" i="44" s="1"/>
  <c r="IU36" i="44"/>
  <c r="JK36" i="44" s="1"/>
  <c r="IU171" i="44"/>
  <c r="JK171" i="44" s="1"/>
  <c r="IU72" i="44"/>
  <c r="JK72" i="44" s="1"/>
  <c r="IU100" i="44"/>
  <c r="JK100" i="44" s="1"/>
  <c r="IU173" i="44"/>
  <c r="JK173" i="44" s="1"/>
  <c r="IU127" i="44"/>
  <c r="JK127" i="44" s="1"/>
  <c r="IU149" i="44"/>
  <c r="JK149" i="44" s="1"/>
  <c r="IU192" i="44"/>
  <c r="JK192" i="44" s="1"/>
  <c r="IU65" i="44"/>
  <c r="JK65" i="44" s="1"/>
  <c r="IU164" i="44"/>
  <c r="JK164" i="44" s="1"/>
  <c r="IU158" i="44"/>
  <c r="JK158" i="44" s="1"/>
  <c r="IU60" i="44"/>
  <c r="JK60" i="44" s="1"/>
  <c r="IU74" i="44"/>
  <c r="JK74" i="44" s="1"/>
  <c r="IU205" i="44"/>
  <c r="JK205" i="44" s="1"/>
  <c r="IU43" i="44"/>
  <c r="JK43" i="44" s="1"/>
  <c r="IU73" i="44"/>
  <c r="JK73" i="44" s="1"/>
  <c r="IU53" i="44"/>
  <c r="JK53" i="44" s="1"/>
  <c r="IU180" i="44"/>
  <c r="JK180" i="44" s="1"/>
  <c r="IU110" i="44"/>
  <c r="JK110" i="44" s="1"/>
  <c r="IU191" i="44"/>
  <c r="JK191" i="44" s="1"/>
  <c r="IU76" i="44"/>
  <c r="JK76" i="44" s="1"/>
  <c r="IU30" i="44"/>
  <c r="JK30" i="44" s="1"/>
  <c r="IU157" i="44"/>
  <c r="JK157" i="44" s="1"/>
  <c r="IU94" i="44"/>
  <c r="JK94" i="44" s="1"/>
  <c r="IU112" i="44"/>
  <c r="JK112" i="44" s="1"/>
  <c r="IU78" i="44"/>
  <c r="JK78" i="44" s="1"/>
  <c r="IU199" i="44"/>
  <c r="JK199" i="44" s="1"/>
  <c r="IU37" i="44"/>
  <c r="JK37" i="44" s="1"/>
  <c r="IU184" i="44"/>
  <c r="JK184" i="44" s="1"/>
  <c r="IU138" i="44"/>
  <c r="JK138" i="44" s="1"/>
  <c r="IU75" i="44"/>
  <c r="JK75" i="44" s="1"/>
  <c r="IU190" i="44"/>
  <c r="JK190" i="44" s="1"/>
  <c r="IU104" i="44"/>
  <c r="JK104" i="44" s="1"/>
  <c r="IU70" i="44"/>
  <c r="JK70" i="44" s="1"/>
  <c r="IU155" i="44"/>
  <c r="JK155" i="44" s="1"/>
  <c r="IU174" i="44"/>
  <c r="JK174" i="44" s="1"/>
  <c r="IU168" i="44"/>
  <c r="JK168" i="44" s="1"/>
  <c r="IU40" i="44"/>
  <c r="JK40" i="44" s="1"/>
  <c r="IU195" i="44"/>
  <c r="JK195" i="44" s="1"/>
  <c r="IU51" i="44"/>
  <c r="JK51" i="44" s="1"/>
  <c r="IU182" i="44"/>
  <c r="JK182" i="44" s="1"/>
  <c r="IU91" i="44"/>
  <c r="JK91" i="44" s="1"/>
  <c r="IU148" i="44"/>
  <c r="JK148" i="44" s="1"/>
  <c r="IU121" i="44"/>
  <c r="JK121" i="44" s="1"/>
  <c r="IU122" i="44"/>
  <c r="JK122" i="44" s="1"/>
  <c r="IU123" i="44"/>
  <c r="JK123" i="44" s="1"/>
  <c r="IU42" i="44"/>
  <c r="JK42" i="44" s="1"/>
  <c r="IU146" i="44"/>
  <c r="JK146" i="44" s="1"/>
  <c r="IU166" i="44"/>
  <c r="JK166" i="44" s="1"/>
  <c r="IU105" i="44"/>
  <c r="JK105" i="44" s="1"/>
  <c r="IU151" i="44"/>
  <c r="JK151" i="44" s="1"/>
  <c r="IU153" i="44"/>
  <c r="JK153" i="44" s="1"/>
  <c r="IU108" i="44"/>
  <c r="JK108" i="44" s="1"/>
  <c r="IU58" i="44"/>
  <c r="JK58" i="44" s="1"/>
  <c r="IU208" i="44"/>
  <c r="JK208" i="44" s="1"/>
  <c r="IU89" i="44"/>
  <c r="JK89" i="44" s="1"/>
  <c r="IU88" i="44"/>
  <c r="JK88" i="44" s="1"/>
  <c r="IU167" i="44"/>
  <c r="JK167" i="44" s="1"/>
  <c r="IU97" i="44"/>
  <c r="JK97" i="44" s="1"/>
  <c r="IU193" i="44"/>
  <c r="JK193" i="44" s="1"/>
  <c r="IU125" i="44"/>
  <c r="JK125" i="44" s="1"/>
  <c r="IU172" i="44"/>
  <c r="JK172" i="44" s="1"/>
  <c r="IU186" i="44"/>
  <c r="JK186" i="44" s="1"/>
  <c r="IU116" i="44"/>
  <c r="JK116" i="44" s="1"/>
  <c r="IU144" i="44"/>
  <c r="JK144" i="44" s="1"/>
  <c r="IU34" i="44"/>
  <c r="JK34" i="44" s="1"/>
  <c r="IU28" i="44"/>
  <c r="JK28" i="44" s="1"/>
  <c r="IU179" i="44"/>
  <c r="JK179" i="44" s="1"/>
  <c r="IU136" i="44"/>
  <c r="JK136" i="44" s="1"/>
  <c r="IU102" i="44"/>
  <c r="JK102" i="44" s="1"/>
  <c r="IU181" i="44"/>
  <c r="JK181" i="44" s="1"/>
  <c r="IU79" i="44"/>
  <c r="JK79" i="44" s="1"/>
  <c r="IU103" i="44"/>
  <c r="JK103" i="44" s="1"/>
  <c r="IU130" i="44"/>
  <c r="JK130" i="44" s="1"/>
  <c r="IU162" i="44"/>
  <c r="JK162" i="44" s="1"/>
  <c r="IU56" i="44"/>
  <c r="JK56" i="44" s="1"/>
  <c r="IU129" i="44"/>
  <c r="JK129" i="44" s="1"/>
  <c r="IU83" i="44"/>
  <c r="JK83" i="44" s="1"/>
  <c r="IU187" i="44"/>
  <c r="JK187" i="44" s="1"/>
  <c r="IU203" i="44"/>
  <c r="JK203" i="44" s="1"/>
  <c r="IU133" i="44"/>
  <c r="JK133" i="44" s="1"/>
  <c r="IU87" i="44"/>
  <c r="JK87" i="44" s="1"/>
  <c r="IU86" i="44"/>
  <c r="JK86" i="44" s="1"/>
  <c r="IU66" i="44"/>
  <c r="JK66" i="44" s="1"/>
  <c r="IU62" i="44"/>
  <c r="JK62" i="44" s="1"/>
  <c r="IU178" i="44"/>
  <c r="JK178" i="44" s="1"/>
  <c r="IU33" i="44"/>
  <c r="JK33" i="44" s="1"/>
  <c r="IU63" i="44"/>
  <c r="JK63" i="44" s="1"/>
  <c r="IU59" i="44"/>
  <c r="JK59" i="44" s="1"/>
  <c r="IU39" i="44"/>
  <c r="JK39" i="44" s="1"/>
  <c r="IU29" i="44"/>
  <c r="JK29" i="44" s="1"/>
  <c r="IU132" i="44"/>
  <c r="JK132" i="44" s="1"/>
  <c r="IU126" i="44"/>
  <c r="JK126" i="44" s="1"/>
  <c r="IU189" i="44"/>
  <c r="JK189" i="44" s="1"/>
  <c r="IU46" i="44"/>
  <c r="JK46" i="44" s="1"/>
  <c r="IU41" i="44"/>
  <c r="JK41" i="44" s="1"/>
  <c r="IU67" i="44"/>
  <c r="JK67" i="44" s="1"/>
  <c r="IU156" i="44"/>
  <c r="JK156" i="44" s="1"/>
  <c r="IU54" i="44"/>
  <c r="JK54" i="44" s="1"/>
  <c r="IU141" i="44"/>
  <c r="JK141" i="44" s="1"/>
  <c r="IU95" i="44"/>
  <c r="JK95" i="44" s="1"/>
  <c r="IU117" i="44"/>
  <c r="JK117" i="44" s="1"/>
  <c r="IU131" i="44"/>
  <c r="JK131" i="44" s="1"/>
  <c r="IU61" i="44"/>
  <c r="JK61" i="44" s="1"/>
  <c r="IU64" i="44"/>
  <c r="JK64" i="44" s="1"/>
  <c r="IU161" i="44"/>
  <c r="JK161" i="44" s="1"/>
  <c r="IU115" i="44"/>
  <c r="JK115" i="44" s="1"/>
  <c r="IU114" i="44"/>
  <c r="JK114" i="44" s="1"/>
  <c r="IU80" i="44"/>
  <c r="JK80" i="44" s="1"/>
  <c r="IU140" i="44"/>
  <c r="JK140" i="44" s="1"/>
  <c r="IU90" i="44"/>
  <c r="JK90" i="44" s="1"/>
  <c r="DG115" i="44" l="1"/>
  <c r="CA115" i="44"/>
  <c r="CQ115" i="44"/>
  <c r="DG114" i="44"/>
  <c r="CQ114" i="44"/>
  <c r="CA114" i="44"/>
  <c r="DG61" i="44"/>
  <c r="CQ61" i="44"/>
  <c r="CA61" i="44"/>
  <c r="DG141" i="44"/>
  <c r="CQ141" i="44"/>
  <c r="CA141" i="44"/>
  <c r="DG41" i="44"/>
  <c r="CQ41" i="44"/>
  <c r="CA41" i="44"/>
  <c r="DG132" i="44"/>
  <c r="CQ132" i="44"/>
  <c r="CA132" i="44"/>
  <c r="DG63" i="44"/>
  <c r="CQ63" i="44"/>
  <c r="CA63" i="44"/>
  <c r="DG66" i="44"/>
  <c r="CQ66" i="44"/>
  <c r="CA66" i="44"/>
  <c r="DG203" i="44"/>
  <c r="CQ203" i="44"/>
  <c r="CA203" i="44"/>
  <c r="DG56" i="44"/>
  <c r="CQ56" i="44"/>
  <c r="CA56" i="44"/>
  <c r="DG79" i="44"/>
  <c r="CQ79" i="44"/>
  <c r="CA79" i="44"/>
  <c r="DG179" i="44"/>
  <c r="CQ179" i="44"/>
  <c r="CA179" i="44"/>
  <c r="DG116" i="44"/>
  <c r="CQ116" i="44"/>
  <c r="CA116" i="44"/>
  <c r="DG193" i="44"/>
  <c r="CQ193" i="44"/>
  <c r="CA193" i="44"/>
  <c r="DG89" i="44"/>
  <c r="CQ89" i="44"/>
  <c r="CA89" i="44"/>
  <c r="DG153" i="44"/>
  <c r="CQ153" i="44"/>
  <c r="CA153" i="44"/>
  <c r="DG146" i="44"/>
  <c r="CQ146" i="44"/>
  <c r="CA146" i="44"/>
  <c r="DG121" i="44"/>
  <c r="CQ121" i="44"/>
  <c r="CA121" i="44"/>
  <c r="DG51" i="44"/>
  <c r="CQ51" i="44"/>
  <c r="CA51" i="44"/>
  <c r="DG174" i="44"/>
  <c r="CQ174" i="44"/>
  <c r="CA174" i="44"/>
  <c r="DG190" i="44"/>
  <c r="CQ190" i="44"/>
  <c r="CA190" i="44"/>
  <c r="DG37" i="44"/>
  <c r="CQ37" i="44"/>
  <c r="CA37" i="44"/>
  <c r="DG94" i="44"/>
  <c r="CQ94" i="44"/>
  <c r="CA94" i="44"/>
  <c r="DG191" i="44"/>
  <c r="CQ191" i="44"/>
  <c r="CA191" i="44"/>
  <c r="DG73" i="44"/>
  <c r="CQ73" i="44"/>
  <c r="CA73" i="44"/>
  <c r="DG60" i="44"/>
  <c r="CQ60" i="44"/>
  <c r="CA60" i="44"/>
  <c r="DG192" i="44"/>
  <c r="CQ192" i="44"/>
  <c r="CA192" i="44"/>
  <c r="DG100" i="44"/>
  <c r="CQ100" i="44"/>
  <c r="CA100" i="44"/>
  <c r="DG106" i="44"/>
  <c r="CQ106" i="44"/>
  <c r="CA106" i="44"/>
  <c r="DG48" i="44"/>
  <c r="CQ48" i="44"/>
  <c r="CA48" i="44"/>
  <c r="DG176" i="44"/>
  <c r="CQ176" i="44"/>
  <c r="CA176" i="44"/>
  <c r="DG124" i="44"/>
  <c r="CQ124" i="44"/>
  <c r="CA124" i="44"/>
  <c r="DG170" i="44"/>
  <c r="CQ170" i="44"/>
  <c r="CA170" i="44"/>
  <c r="DG143" i="44"/>
  <c r="CQ143" i="44"/>
  <c r="CA143" i="44"/>
  <c r="DG147" i="44"/>
  <c r="CQ147" i="44"/>
  <c r="CA147" i="44"/>
  <c r="DG71" i="44"/>
  <c r="CQ71" i="44"/>
  <c r="CA71" i="44"/>
  <c r="DG69" i="44"/>
  <c r="CQ69" i="44"/>
  <c r="CA69" i="44"/>
  <c r="DG198" i="44"/>
  <c r="CQ198" i="44"/>
  <c r="CA198" i="44"/>
  <c r="DG201" i="44"/>
  <c r="CQ201" i="44"/>
  <c r="CA201" i="44"/>
  <c r="DG159" i="44"/>
  <c r="CQ159" i="44"/>
  <c r="CA159" i="44"/>
  <c r="DG45" i="44"/>
  <c r="CQ45" i="44"/>
  <c r="CA45" i="44"/>
  <c r="DG169" i="44"/>
  <c r="CQ169" i="44"/>
  <c r="CA169" i="44"/>
  <c r="DG119" i="44"/>
  <c r="CQ119" i="44"/>
  <c r="CA119" i="44"/>
  <c r="DG177" i="44"/>
  <c r="CQ177" i="44"/>
  <c r="CA177" i="44"/>
  <c r="DG206" i="44"/>
  <c r="CQ206" i="44"/>
  <c r="CA206" i="44"/>
  <c r="DG85" i="44"/>
  <c r="CQ85" i="44"/>
  <c r="CA85" i="44"/>
  <c r="DD197" i="44"/>
  <c r="CN197" i="44"/>
  <c r="BX197" i="44"/>
  <c r="DE145" i="44"/>
  <c r="CO145" i="44"/>
  <c r="BY145" i="44"/>
  <c r="CW106" i="44"/>
  <c r="CG106" i="44"/>
  <c r="BQ106" i="44"/>
  <c r="DC147" i="44"/>
  <c r="CM147" i="44"/>
  <c r="BW147" i="44"/>
  <c r="DB154" i="44"/>
  <c r="BV154" i="44"/>
  <c r="CL154" i="44"/>
  <c r="CY64" i="44"/>
  <c r="CI64" i="44"/>
  <c r="BS64" i="44"/>
  <c r="DE147" i="44"/>
  <c r="CO147" i="44"/>
  <c r="BY147" i="44"/>
  <c r="CZ33" i="44"/>
  <c r="CJ33" i="44"/>
  <c r="BT33" i="44"/>
  <c r="DF113" i="44"/>
  <c r="CP113" i="44"/>
  <c r="BZ113" i="44"/>
  <c r="DG54" i="44"/>
  <c r="CQ54" i="44"/>
  <c r="CA54" i="44"/>
  <c r="DG46" i="44"/>
  <c r="CQ46" i="44"/>
  <c r="CA46" i="44"/>
  <c r="DG29" i="44"/>
  <c r="CQ29" i="44"/>
  <c r="CA29" i="44"/>
  <c r="DG33" i="44"/>
  <c r="CQ33" i="44"/>
  <c r="CA33" i="44"/>
  <c r="DG86" i="44"/>
  <c r="CQ86" i="44"/>
  <c r="CA86" i="44"/>
  <c r="DG187" i="44"/>
  <c r="CQ187" i="44"/>
  <c r="CA187" i="44"/>
  <c r="DG162" i="44"/>
  <c r="CQ162" i="44"/>
  <c r="CA162" i="44"/>
  <c r="DG181" i="44"/>
  <c r="CQ181" i="44"/>
  <c r="CA181" i="44"/>
  <c r="DG28" i="44"/>
  <c r="CQ28" i="44"/>
  <c r="CA28" i="44"/>
  <c r="DG186" i="44"/>
  <c r="CQ186" i="44"/>
  <c r="CA186" i="44"/>
  <c r="DG97" i="44"/>
  <c r="CQ97" i="44"/>
  <c r="CA97" i="44"/>
  <c r="DG208" i="44"/>
  <c r="CQ208" i="44"/>
  <c r="CA208" i="44"/>
  <c r="DG151" i="44"/>
  <c r="CQ151" i="44"/>
  <c r="CA151" i="44"/>
  <c r="DG42" i="44"/>
  <c r="CQ42" i="44"/>
  <c r="CA42" i="44"/>
  <c r="DG148" i="44"/>
  <c r="CQ148" i="44"/>
  <c r="CA148" i="44"/>
  <c r="DG195" i="44"/>
  <c r="CQ195" i="44"/>
  <c r="CA195" i="44"/>
  <c r="DG155" i="44"/>
  <c r="CQ155" i="44"/>
  <c r="CA155" i="44"/>
  <c r="DG75" i="44"/>
  <c r="CA75" i="44"/>
  <c r="CQ75" i="44"/>
  <c r="DG199" i="44"/>
  <c r="CQ199" i="44"/>
  <c r="CA199" i="44"/>
  <c r="DG157" i="44"/>
  <c r="CQ157" i="44"/>
  <c r="CA157" i="44"/>
  <c r="DG110" i="44"/>
  <c r="CQ110" i="44"/>
  <c r="CA110" i="44"/>
  <c r="DG43" i="44"/>
  <c r="CQ43" i="44"/>
  <c r="CA43" i="44"/>
  <c r="DG158" i="44"/>
  <c r="CQ158" i="44"/>
  <c r="CA158" i="44"/>
  <c r="DG149" i="44"/>
  <c r="CQ149" i="44"/>
  <c r="CA149" i="44"/>
  <c r="DG72" i="44"/>
  <c r="CQ72" i="44"/>
  <c r="CA72" i="44"/>
  <c r="DG92" i="44"/>
  <c r="CQ92" i="44"/>
  <c r="CA92" i="44"/>
  <c r="DG44" i="44"/>
  <c r="CQ44" i="44"/>
  <c r="CA44" i="44"/>
  <c r="DG109" i="44"/>
  <c r="CQ109" i="44"/>
  <c r="CA109" i="44"/>
  <c r="DG93" i="44"/>
  <c r="CQ93" i="44"/>
  <c r="CA93" i="44"/>
  <c r="DG55" i="44"/>
  <c r="CQ55" i="44"/>
  <c r="CA55" i="44"/>
  <c r="DG113" i="44"/>
  <c r="CQ113" i="44"/>
  <c r="CA113" i="44"/>
  <c r="DG197" i="44"/>
  <c r="CQ197" i="44"/>
  <c r="CA197" i="44"/>
  <c r="DG77" i="44"/>
  <c r="CQ77" i="44"/>
  <c r="CA77" i="44"/>
  <c r="DG175" i="44"/>
  <c r="CQ175" i="44"/>
  <c r="CA175" i="44"/>
  <c r="DG118" i="44"/>
  <c r="CQ118" i="44"/>
  <c r="CA118" i="44"/>
  <c r="DG31" i="44"/>
  <c r="CQ31" i="44"/>
  <c r="CA31" i="44"/>
  <c r="DG150" i="44"/>
  <c r="CQ150" i="44"/>
  <c r="CA150" i="44"/>
  <c r="DG49" i="44"/>
  <c r="CQ49" i="44"/>
  <c r="CA49" i="44"/>
  <c r="DG196" i="44"/>
  <c r="CQ196" i="44"/>
  <c r="CA196" i="44"/>
  <c r="DG135" i="44"/>
  <c r="CQ135" i="44"/>
  <c r="CA135" i="44"/>
  <c r="DG81" i="44"/>
  <c r="CQ81" i="44"/>
  <c r="CA81" i="44"/>
  <c r="DG68" i="44"/>
  <c r="CQ68" i="44"/>
  <c r="CA68" i="44"/>
  <c r="DG50" i="44"/>
  <c r="CQ50" i="44"/>
  <c r="CA50" i="44"/>
  <c r="DC45" i="44"/>
  <c r="CM45" i="44"/>
  <c r="BW45" i="44"/>
  <c r="CW160" i="44"/>
  <c r="CG160" i="44"/>
  <c r="BQ160" i="44"/>
  <c r="DC148" i="44"/>
  <c r="CM148" i="44"/>
  <c r="BW148" i="44"/>
  <c r="DD170" i="44"/>
  <c r="CN170" i="44"/>
  <c r="BX170" i="44"/>
  <c r="CY131" i="44"/>
  <c r="CI131" i="44"/>
  <c r="BS131" i="44"/>
  <c r="DE127" i="44"/>
  <c r="CO127" i="44"/>
  <c r="BY127" i="44"/>
  <c r="CZ47" i="44"/>
  <c r="CJ47" i="44"/>
  <c r="BT47" i="44"/>
  <c r="DA198" i="44"/>
  <c r="CK198" i="44"/>
  <c r="BU198" i="44"/>
  <c r="DF90" i="44"/>
  <c r="CP90" i="44"/>
  <c r="BZ90" i="44"/>
  <c r="DG90" i="44"/>
  <c r="CQ90" i="44"/>
  <c r="CA90" i="44"/>
  <c r="DG140" i="44"/>
  <c r="CQ140" i="44"/>
  <c r="CA140" i="44"/>
  <c r="DG161" i="44"/>
  <c r="CQ161" i="44"/>
  <c r="CA161" i="44"/>
  <c r="DG117" i="44"/>
  <c r="CQ117" i="44"/>
  <c r="CA117" i="44"/>
  <c r="DG156" i="44"/>
  <c r="CQ156" i="44"/>
  <c r="CA156" i="44"/>
  <c r="DG189" i="44"/>
  <c r="CQ189" i="44"/>
  <c r="CA189" i="44"/>
  <c r="DG39" i="44"/>
  <c r="CQ39" i="44"/>
  <c r="CA39" i="44"/>
  <c r="DG178" i="44"/>
  <c r="CQ178" i="44"/>
  <c r="CA178" i="44"/>
  <c r="DG87" i="44"/>
  <c r="CQ87" i="44"/>
  <c r="CA87" i="44"/>
  <c r="DG83" i="44"/>
  <c r="CA83" i="44"/>
  <c r="CQ83" i="44"/>
  <c r="DG130" i="44"/>
  <c r="CQ130" i="44"/>
  <c r="CA130" i="44"/>
  <c r="DG102" i="44"/>
  <c r="CQ102" i="44"/>
  <c r="CA102" i="44"/>
  <c r="DG34" i="44"/>
  <c r="CQ34" i="44"/>
  <c r="CA34" i="44"/>
  <c r="DG172" i="44"/>
  <c r="CQ172" i="44"/>
  <c r="CA172" i="44"/>
  <c r="DG167" i="44"/>
  <c r="CQ167" i="44"/>
  <c r="CA167" i="44"/>
  <c r="DG58" i="44"/>
  <c r="CQ58" i="44"/>
  <c r="CA58" i="44"/>
  <c r="DG105" i="44"/>
  <c r="CQ105" i="44"/>
  <c r="CA105" i="44"/>
  <c r="DG123" i="44"/>
  <c r="CA123" i="44"/>
  <c r="CQ123" i="44"/>
  <c r="DG91" i="44"/>
  <c r="CA91" i="44"/>
  <c r="CQ91" i="44"/>
  <c r="DG40" i="44"/>
  <c r="CQ40" i="44"/>
  <c r="CA40" i="44"/>
  <c r="DG70" i="44"/>
  <c r="CQ70" i="44"/>
  <c r="CA70" i="44"/>
  <c r="DG138" i="44"/>
  <c r="CQ138" i="44"/>
  <c r="CA138" i="44"/>
  <c r="DG78" i="44"/>
  <c r="CQ78" i="44"/>
  <c r="CA78" i="44"/>
  <c r="DG30" i="44"/>
  <c r="CQ30" i="44"/>
  <c r="CA30" i="44"/>
  <c r="DG180" i="44"/>
  <c r="CQ180" i="44"/>
  <c r="CA180" i="44"/>
  <c r="DG205" i="44"/>
  <c r="CQ205" i="44"/>
  <c r="CA205" i="44"/>
  <c r="DG164" i="44"/>
  <c r="CQ164" i="44"/>
  <c r="CA164" i="44"/>
  <c r="DG127" i="44"/>
  <c r="CQ127" i="44"/>
  <c r="CA127" i="44"/>
  <c r="DG171" i="44"/>
  <c r="CQ171" i="44"/>
  <c r="CA171" i="44"/>
  <c r="DG207" i="44"/>
  <c r="CQ207" i="44"/>
  <c r="CA207" i="44"/>
  <c r="CQ160" i="44"/>
  <c r="DG160" i="44"/>
  <c r="CA160" i="44"/>
  <c r="DG101" i="44"/>
  <c r="CQ101" i="44"/>
  <c r="CA101" i="44"/>
  <c r="DG163" i="44"/>
  <c r="CQ163" i="44"/>
  <c r="CA163" i="44"/>
  <c r="DG183" i="44"/>
  <c r="CQ183" i="44"/>
  <c r="CA183" i="44"/>
  <c r="DG128" i="44"/>
  <c r="CQ128" i="44"/>
  <c r="CA128" i="44"/>
  <c r="DG107" i="44"/>
  <c r="CA107" i="44"/>
  <c r="CQ107" i="44"/>
  <c r="DG152" i="44"/>
  <c r="CQ152" i="44"/>
  <c r="CA152" i="44"/>
  <c r="DG145" i="44"/>
  <c r="CQ145" i="44"/>
  <c r="CA145" i="44"/>
  <c r="DG139" i="44"/>
  <c r="CA139" i="44"/>
  <c r="CQ139" i="44"/>
  <c r="DG142" i="44"/>
  <c r="CQ142" i="44"/>
  <c r="CA142" i="44"/>
  <c r="DG154" i="44"/>
  <c r="CQ154" i="44"/>
  <c r="CA154" i="44"/>
  <c r="DG188" i="44"/>
  <c r="CQ188" i="44"/>
  <c r="CA188" i="44"/>
  <c r="DG194" i="44"/>
  <c r="CQ194" i="44"/>
  <c r="CA194" i="44"/>
  <c r="DG137" i="44"/>
  <c r="CQ137" i="44"/>
  <c r="CA137" i="44"/>
  <c r="DG165" i="44"/>
  <c r="CQ165" i="44"/>
  <c r="CA165" i="44"/>
  <c r="DG120" i="44"/>
  <c r="CQ120" i="44"/>
  <c r="CA120" i="44"/>
  <c r="CW138" i="44"/>
  <c r="CG138" i="44"/>
  <c r="BQ138" i="44"/>
  <c r="CV60" i="44"/>
  <c r="CF60" i="44"/>
  <c r="BP60" i="44"/>
  <c r="CW54" i="44"/>
  <c r="BQ54" i="44"/>
  <c r="CG54" i="44"/>
  <c r="DB135" i="44"/>
  <c r="CL135" i="44"/>
  <c r="BV135" i="44"/>
  <c r="DD51" i="44"/>
  <c r="CN51" i="44"/>
  <c r="BX51" i="44"/>
  <c r="CX174" i="44"/>
  <c r="BR174" i="44"/>
  <c r="CH174" i="44"/>
  <c r="DE185" i="44"/>
  <c r="CO185" i="44"/>
  <c r="BY185" i="44"/>
  <c r="CV159" i="44"/>
  <c r="BP159" i="44"/>
  <c r="CF159" i="44"/>
  <c r="DG131" i="44"/>
  <c r="CA131" i="44"/>
  <c r="CQ131" i="44"/>
  <c r="DG80" i="44"/>
  <c r="CQ80" i="44"/>
  <c r="CA80" i="44"/>
  <c r="DG64" i="44"/>
  <c r="CQ64" i="44"/>
  <c r="CA64" i="44"/>
  <c r="DG95" i="44"/>
  <c r="CQ95" i="44"/>
  <c r="CA95" i="44"/>
  <c r="DG67" i="44"/>
  <c r="CA67" i="44"/>
  <c r="CQ67" i="44"/>
  <c r="DG126" i="44"/>
  <c r="CQ126" i="44"/>
  <c r="CA126" i="44"/>
  <c r="DG59" i="44"/>
  <c r="CQ59" i="44"/>
  <c r="CA59" i="44"/>
  <c r="DG62" i="44"/>
  <c r="CQ62" i="44"/>
  <c r="CA62" i="44"/>
  <c r="DG133" i="44"/>
  <c r="CQ133" i="44"/>
  <c r="CA133" i="44"/>
  <c r="DG129" i="44"/>
  <c r="CQ129" i="44"/>
  <c r="CA129" i="44"/>
  <c r="DG103" i="44"/>
  <c r="CQ103" i="44"/>
  <c r="CA103" i="44"/>
  <c r="DG136" i="44"/>
  <c r="CQ136" i="44"/>
  <c r="CA136" i="44"/>
  <c r="DG144" i="44"/>
  <c r="CQ144" i="44"/>
  <c r="CA144" i="44"/>
  <c r="DG125" i="44"/>
  <c r="CQ125" i="44"/>
  <c r="CA125" i="44"/>
  <c r="DG88" i="44"/>
  <c r="CQ88" i="44"/>
  <c r="CA88" i="44"/>
  <c r="DG108" i="44"/>
  <c r="CQ108" i="44"/>
  <c r="CA108" i="44"/>
  <c r="DG166" i="44"/>
  <c r="CQ166" i="44"/>
  <c r="CA166" i="44"/>
  <c r="DG122" i="44"/>
  <c r="CQ122" i="44"/>
  <c r="CA122" i="44"/>
  <c r="DG182" i="44"/>
  <c r="CQ182" i="44"/>
  <c r="CA182" i="44"/>
  <c r="DG168" i="44"/>
  <c r="CQ168" i="44"/>
  <c r="CA168" i="44"/>
  <c r="DG104" i="44"/>
  <c r="CQ104" i="44"/>
  <c r="CA104" i="44"/>
  <c r="DG184" i="44"/>
  <c r="CQ184" i="44"/>
  <c r="CA184" i="44"/>
  <c r="DG112" i="44"/>
  <c r="CQ112" i="44"/>
  <c r="CA112" i="44"/>
  <c r="DG76" i="44"/>
  <c r="CQ76" i="44"/>
  <c r="CA76" i="44"/>
  <c r="DG53" i="44"/>
  <c r="CQ53" i="44"/>
  <c r="CA53" i="44"/>
  <c r="DG74" i="44"/>
  <c r="CQ74" i="44"/>
  <c r="CA74" i="44"/>
  <c r="DG65" i="44"/>
  <c r="CQ65" i="44"/>
  <c r="CA65" i="44"/>
  <c r="DG173" i="44"/>
  <c r="CQ173" i="44"/>
  <c r="CA173" i="44"/>
  <c r="DG36" i="44"/>
  <c r="CQ36" i="44"/>
  <c r="CA36" i="44"/>
  <c r="DG52" i="44"/>
  <c r="CQ52" i="44"/>
  <c r="CA52" i="44"/>
  <c r="DG47" i="44"/>
  <c r="CQ47" i="44"/>
  <c r="CA47" i="44"/>
  <c r="DG134" i="44"/>
  <c r="CQ134" i="44"/>
  <c r="CA134" i="44"/>
  <c r="DG185" i="44"/>
  <c r="CQ185" i="44"/>
  <c r="CA185" i="44"/>
  <c r="DG32" i="44"/>
  <c r="CQ32" i="44"/>
  <c r="CA32" i="44"/>
  <c r="DG96" i="44"/>
  <c r="CQ96" i="44"/>
  <c r="CA96" i="44"/>
  <c r="DG111" i="44"/>
  <c r="CQ111" i="44"/>
  <c r="CA111" i="44"/>
  <c r="DG57" i="44"/>
  <c r="CQ57" i="44"/>
  <c r="CA57" i="44"/>
  <c r="DG204" i="44"/>
  <c r="CQ204" i="44"/>
  <c r="CA204" i="44"/>
  <c r="DG38" i="44"/>
  <c r="CQ38" i="44"/>
  <c r="CA38" i="44"/>
  <c r="DG99" i="44"/>
  <c r="CA99" i="44"/>
  <c r="CQ99" i="44"/>
  <c r="DG84" i="44"/>
  <c r="CQ84" i="44"/>
  <c r="CA84" i="44"/>
  <c r="DG202" i="44"/>
  <c r="CQ202" i="44"/>
  <c r="CA202" i="44"/>
  <c r="DG35" i="44"/>
  <c r="CA35" i="44"/>
  <c r="CQ35" i="44"/>
  <c r="DG82" i="44"/>
  <c r="CQ82" i="44"/>
  <c r="CA82" i="44"/>
  <c r="DG98" i="44"/>
  <c r="CQ98" i="44"/>
  <c r="CA98" i="44"/>
  <c r="DG200" i="44"/>
  <c r="CQ200" i="44"/>
  <c r="CA200" i="44"/>
  <c r="CY97" i="44"/>
  <c r="CI97" i="44"/>
  <c r="BS97" i="44"/>
  <c r="CZ46" i="44"/>
  <c r="CJ46" i="44"/>
  <c r="BT46" i="44"/>
  <c r="CW164" i="44"/>
  <c r="CG164" i="44"/>
  <c r="BQ164" i="44"/>
  <c r="DC107" i="44"/>
  <c r="CM107" i="44"/>
  <c r="BW107" i="44"/>
  <c r="DB207" i="44"/>
  <c r="CL207" i="44"/>
  <c r="BV207" i="44"/>
  <c r="DD154" i="44"/>
  <c r="CN154" i="44"/>
  <c r="BX154" i="44"/>
  <c r="CX105" i="44"/>
  <c r="CH105" i="44"/>
  <c r="BR105" i="44"/>
  <c r="CZ130" i="44"/>
  <c r="CJ130" i="44"/>
  <c r="BT130" i="44"/>
  <c r="CV148" i="44"/>
  <c r="CF148" i="44"/>
  <c r="BP148" i="44"/>
  <c r="IK104" i="44"/>
  <c r="JA104" i="44" s="1"/>
  <c r="IK40" i="44"/>
  <c r="JA40" i="44" s="1"/>
  <c r="IQ153" i="44"/>
  <c r="JG153" i="44" s="1"/>
  <c r="IQ138" i="44"/>
  <c r="JG138" i="44" s="1"/>
  <c r="IQ157" i="44"/>
  <c r="JG157" i="44" s="1"/>
  <c r="IK126" i="44"/>
  <c r="JA126" i="44" s="1"/>
  <c r="IK41" i="44"/>
  <c r="JA41" i="44" s="1"/>
  <c r="IQ82" i="44"/>
  <c r="JG82" i="44" s="1"/>
  <c r="IQ79" i="44"/>
  <c r="JG79" i="44" s="1"/>
  <c r="IK172" i="44"/>
  <c r="JA172" i="44" s="1"/>
  <c r="IK59" i="44"/>
  <c r="JA59" i="44" s="1"/>
  <c r="IK98" i="44"/>
  <c r="JA98" i="44" s="1"/>
  <c r="IK103" i="44"/>
  <c r="JA103" i="44" s="1"/>
  <c r="IK200" i="44"/>
  <c r="JA200" i="44" s="1"/>
  <c r="IK111" i="44"/>
  <c r="JA111" i="44" s="1"/>
  <c r="IK158" i="44"/>
  <c r="JA158" i="44" s="1"/>
  <c r="IK117" i="44"/>
  <c r="JA117" i="44" s="1"/>
  <c r="IK137" i="44"/>
  <c r="JA137" i="44" s="1"/>
  <c r="IK119" i="44"/>
  <c r="JA119" i="44" s="1"/>
  <c r="IK38" i="44"/>
  <c r="JA38" i="44" s="1"/>
  <c r="IK162" i="44"/>
  <c r="JA162" i="44" s="1"/>
  <c r="IK179" i="44"/>
  <c r="JA179" i="44" s="1"/>
  <c r="IK78" i="44"/>
  <c r="JA78" i="44" s="1"/>
  <c r="IK163" i="44"/>
  <c r="JA163" i="44" s="1"/>
  <c r="IK82" i="44"/>
  <c r="JA82" i="44" s="1"/>
  <c r="IK55" i="44"/>
  <c r="JA55" i="44" s="1"/>
  <c r="IK141" i="44"/>
  <c r="JA141" i="44" s="1"/>
  <c r="IK72" i="44"/>
  <c r="JA72" i="44" s="1"/>
  <c r="IK49" i="44"/>
  <c r="JA49" i="44" s="1"/>
  <c r="IK128" i="44"/>
  <c r="JA128" i="44" s="1"/>
  <c r="IK97" i="44"/>
  <c r="JA97" i="44" s="1"/>
  <c r="IK199" i="44"/>
  <c r="JA199" i="44" s="1"/>
  <c r="IK73" i="44"/>
  <c r="JA73" i="44" s="1"/>
  <c r="IK205" i="44"/>
  <c r="JA205" i="44" s="1"/>
  <c r="IK146" i="44"/>
  <c r="JA146" i="44" s="1"/>
  <c r="IK102" i="44"/>
  <c r="JA102" i="44" s="1"/>
  <c r="IK67" i="44"/>
  <c r="JA67" i="44" s="1"/>
  <c r="IK81" i="44"/>
  <c r="JA81" i="44" s="1"/>
  <c r="IK122" i="44"/>
  <c r="JA122" i="44" s="1"/>
  <c r="IK140" i="44"/>
  <c r="JA140" i="44" s="1"/>
  <c r="IK186" i="44"/>
  <c r="JA186" i="44" s="1"/>
  <c r="IK99" i="44"/>
  <c r="JA99" i="44" s="1"/>
  <c r="IK84" i="44"/>
  <c r="JA84" i="44" s="1"/>
  <c r="IK155" i="44"/>
  <c r="JA155" i="44" s="1"/>
  <c r="IK33" i="44"/>
  <c r="JA33" i="44" s="1"/>
  <c r="IK51" i="44"/>
  <c r="JA51" i="44" s="1"/>
  <c r="IK90" i="44"/>
  <c r="JA90" i="44" s="1"/>
  <c r="IK183" i="44"/>
  <c r="JA183" i="44" s="1"/>
  <c r="IK159" i="44"/>
  <c r="JA159" i="44" s="1"/>
  <c r="IK39" i="44"/>
  <c r="JA39" i="44" s="1"/>
  <c r="IK66" i="44"/>
  <c r="JA66" i="44" s="1"/>
  <c r="IK118" i="44"/>
  <c r="JA118" i="44" s="1"/>
  <c r="IK79" i="44"/>
  <c r="JA79" i="44" s="1"/>
  <c r="IK31" i="44"/>
  <c r="JA31" i="44" s="1"/>
  <c r="IK57" i="44"/>
  <c r="JA57" i="44" s="1"/>
  <c r="IK177" i="44"/>
  <c r="JA177" i="44" s="1"/>
  <c r="IK188" i="44"/>
  <c r="JA188" i="44" s="1"/>
  <c r="IK96" i="44"/>
  <c r="JA96" i="44" s="1"/>
  <c r="IK107" i="44"/>
  <c r="JA107" i="44" s="1"/>
  <c r="IK206" i="44"/>
  <c r="JA206" i="44" s="1"/>
  <c r="IK69" i="44"/>
  <c r="JA69" i="44" s="1"/>
  <c r="IK173" i="44"/>
  <c r="JA173" i="44" s="1"/>
  <c r="IK108" i="44"/>
  <c r="JA108" i="44" s="1"/>
  <c r="IK182" i="44"/>
  <c r="JA182" i="44" s="1"/>
  <c r="IK53" i="44"/>
  <c r="JA53" i="44" s="1"/>
  <c r="IK195" i="44"/>
  <c r="JA195" i="44" s="1"/>
  <c r="IK94" i="44"/>
  <c r="JA94" i="44" s="1"/>
  <c r="IK74" i="44"/>
  <c r="JA74" i="44" s="1"/>
  <c r="IK142" i="44"/>
  <c r="JA142" i="44" s="1"/>
  <c r="IK89" i="44"/>
  <c r="JA89" i="44" s="1"/>
  <c r="IK100" i="44"/>
  <c r="JA100" i="44" s="1"/>
  <c r="IK68" i="44"/>
  <c r="JA68" i="44" s="1"/>
  <c r="IK133" i="44"/>
  <c r="JA133" i="44" s="1"/>
  <c r="IK61" i="44"/>
  <c r="JA61" i="44" s="1"/>
  <c r="IK77" i="44"/>
  <c r="JA77" i="44" s="1"/>
  <c r="IK116" i="44"/>
  <c r="JA116" i="44" s="1"/>
  <c r="IK152" i="44"/>
  <c r="JA152" i="44" s="1"/>
  <c r="IK168" i="44"/>
  <c r="JA168" i="44" s="1"/>
  <c r="IK136" i="44"/>
  <c r="JA136" i="44" s="1"/>
  <c r="IK85" i="44"/>
  <c r="JA85" i="44" s="1"/>
  <c r="IK124" i="44"/>
  <c r="JA124" i="44" s="1"/>
  <c r="IK46" i="44"/>
  <c r="JA46" i="44" s="1"/>
  <c r="IK192" i="44"/>
  <c r="JA192" i="44" s="1"/>
  <c r="IK58" i="44"/>
  <c r="JA58" i="44" s="1"/>
  <c r="IK35" i="44"/>
  <c r="JA35" i="44" s="1"/>
  <c r="IK92" i="44"/>
  <c r="JA92" i="44" s="1"/>
  <c r="IK120" i="44"/>
  <c r="JA120" i="44" s="1"/>
  <c r="IK148" i="44"/>
  <c r="JA148" i="44" s="1"/>
  <c r="IK169" i="44"/>
  <c r="JA169" i="44" s="1"/>
  <c r="IK70" i="44"/>
  <c r="JA70" i="44" s="1"/>
  <c r="IK76" i="44"/>
  <c r="JA76" i="44" s="1"/>
  <c r="IK121" i="44"/>
  <c r="JA121" i="44" s="1"/>
  <c r="IK184" i="44"/>
  <c r="JA184" i="44" s="1"/>
  <c r="IK86" i="44"/>
  <c r="JA86" i="44" s="1"/>
  <c r="IK203" i="44"/>
  <c r="JA203" i="44" s="1"/>
  <c r="IK71" i="44"/>
  <c r="JA71" i="44" s="1"/>
  <c r="IK194" i="44"/>
  <c r="JA194" i="44" s="1"/>
  <c r="IK201" i="44"/>
  <c r="JA201" i="44" s="1"/>
  <c r="IK131" i="44"/>
  <c r="JA131" i="44" s="1"/>
  <c r="IK208" i="44"/>
  <c r="JA208" i="44" s="1"/>
  <c r="IK161" i="44"/>
  <c r="JA161" i="44" s="1"/>
  <c r="IK109" i="44"/>
  <c r="JA109" i="44" s="1"/>
  <c r="IK60" i="44"/>
  <c r="JA60" i="44" s="1"/>
  <c r="IK127" i="44"/>
  <c r="JA127" i="44" s="1"/>
  <c r="IK37" i="44"/>
  <c r="JA37" i="44" s="1"/>
  <c r="IK139" i="44"/>
  <c r="JA139" i="44" s="1"/>
  <c r="IK105" i="44"/>
  <c r="JA105" i="44" s="1"/>
  <c r="IK114" i="44"/>
  <c r="JA114" i="44" s="1"/>
  <c r="IK175" i="44"/>
  <c r="JA175" i="44" s="1"/>
  <c r="IK30" i="44"/>
  <c r="JA30" i="44" s="1"/>
  <c r="IK93" i="44"/>
  <c r="JA93" i="44" s="1"/>
  <c r="IK44" i="44"/>
  <c r="JA44" i="44" s="1"/>
  <c r="IK87" i="44"/>
  <c r="JA87" i="44" s="1"/>
  <c r="IK125" i="44"/>
  <c r="JA125" i="44" s="1"/>
  <c r="IK202" i="44"/>
  <c r="JA202" i="44" s="1"/>
  <c r="IK64" i="44"/>
  <c r="JA64" i="44" s="1"/>
  <c r="IK132" i="44"/>
  <c r="JA132" i="44" s="1"/>
  <c r="IK176" i="44"/>
  <c r="JA176" i="44" s="1"/>
  <c r="IK167" i="44"/>
  <c r="JA167" i="44" s="1"/>
  <c r="IK170" i="44"/>
  <c r="JA170" i="44" s="1"/>
  <c r="IK91" i="44"/>
  <c r="JA91" i="44" s="1"/>
  <c r="IK36" i="44"/>
  <c r="JA36" i="44" s="1"/>
  <c r="IK75" i="44"/>
  <c r="JA75" i="44" s="1"/>
  <c r="IK43" i="44"/>
  <c r="JA43" i="44" s="1"/>
  <c r="IK193" i="44"/>
  <c r="JA193" i="44" s="1"/>
  <c r="IK190" i="44"/>
  <c r="JA190" i="44" s="1"/>
  <c r="IK151" i="44"/>
  <c r="JA151" i="44" s="1"/>
  <c r="IK29" i="44"/>
  <c r="JA29" i="44" s="1"/>
  <c r="IK95" i="44"/>
  <c r="JA95" i="44" s="1"/>
  <c r="IK187" i="44"/>
  <c r="JA187" i="44" s="1"/>
  <c r="IK147" i="44"/>
  <c r="JA147" i="44" s="1"/>
  <c r="IK48" i="44"/>
  <c r="JA48" i="44" s="1"/>
  <c r="IK150" i="44"/>
  <c r="JA150" i="44" s="1"/>
  <c r="IK174" i="44"/>
  <c r="JA174" i="44" s="1"/>
  <c r="IK180" i="44"/>
  <c r="JA180" i="44" s="1"/>
  <c r="IK156" i="44"/>
  <c r="JA156" i="44" s="1"/>
  <c r="IK47" i="44"/>
  <c r="JA47" i="44" s="1"/>
  <c r="IK88" i="44"/>
  <c r="JA88" i="44" s="1"/>
  <c r="IK56" i="44"/>
  <c r="JA56" i="44" s="1"/>
  <c r="IK42" i="44"/>
  <c r="JA42" i="44" s="1"/>
  <c r="IK135" i="44"/>
  <c r="JA135" i="44" s="1"/>
  <c r="IK113" i="44"/>
  <c r="JA113" i="44" s="1"/>
  <c r="IK129" i="44"/>
  <c r="JA129" i="44" s="1"/>
  <c r="IK32" i="44"/>
  <c r="JA32" i="44" s="1"/>
  <c r="IK50" i="44"/>
  <c r="JA50" i="44" s="1"/>
  <c r="IK171" i="44"/>
  <c r="JA171" i="44" s="1"/>
  <c r="IK166" i="44"/>
  <c r="JA166" i="44" s="1"/>
  <c r="IK165" i="44"/>
  <c r="JA165" i="44" s="1"/>
  <c r="IK145" i="44"/>
  <c r="JA145" i="44" s="1"/>
  <c r="IK28" i="44"/>
  <c r="JA28" i="44" s="1"/>
  <c r="IK144" i="44"/>
  <c r="JA144" i="44" s="1"/>
  <c r="IK34" i="44"/>
  <c r="JA34" i="44" s="1"/>
  <c r="IK207" i="44"/>
  <c r="JA207" i="44" s="1"/>
  <c r="IK62" i="44"/>
  <c r="JA62" i="44" s="1"/>
  <c r="IK101" i="44"/>
  <c r="JA101" i="44" s="1"/>
  <c r="IK130" i="44"/>
  <c r="JA130" i="44" s="1"/>
  <c r="IK178" i="44"/>
  <c r="JA178" i="44" s="1"/>
  <c r="IK112" i="44"/>
  <c r="JA112" i="44" s="1"/>
  <c r="IK197" i="44"/>
  <c r="JA197" i="44" s="1"/>
  <c r="IK52" i="44"/>
  <c r="JA52" i="44" s="1"/>
  <c r="IK204" i="44"/>
  <c r="JA204" i="44" s="1"/>
  <c r="IK83" i="44"/>
  <c r="JA83" i="44" s="1"/>
  <c r="IK154" i="44"/>
  <c r="JA154" i="44" s="1"/>
  <c r="IK110" i="44"/>
  <c r="JA110" i="44" s="1"/>
  <c r="IK63" i="44"/>
  <c r="JA63" i="44" s="1"/>
  <c r="IK149" i="44"/>
  <c r="JA149" i="44" s="1"/>
  <c r="IK157" i="44"/>
  <c r="JA157" i="44" s="1"/>
  <c r="IK181" i="44"/>
  <c r="JA181" i="44" s="1"/>
  <c r="IK189" i="44"/>
  <c r="JA189" i="44" s="1"/>
  <c r="IK185" i="44"/>
  <c r="JA185" i="44" s="1"/>
  <c r="IK80" i="44"/>
  <c r="JA80" i="44" s="1"/>
  <c r="IK123" i="44"/>
  <c r="JA123" i="44" s="1"/>
  <c r="IK153" i="44"/>
  <c r="JA153" i="44" s="1"/>
  <c r="IK134" i="44"/>
  <c r="JA134" i="44" s="1"/>
  <c r="IK191" i="44"/>
  <c r="JA191" i="44" s="1"/>
  <c r="IK196" i="44"/>
  <c r="JA196" i="44" s="1"/>
  <c r="IK65" i="44"/>
  <c r="JA65" i="44" s="1"/>
  <c r="IK143" i="44"/>
  <c r="JA143" i="44" s="1"/>
  <c r="IQ64" i="44"/>
  <c r="JG64" i="44" s="1"/>
  <c r="IQ87" i="44"/>
  <c r="JG87" i="44" s="1"/>
  <c r="IQ108" i="44"/>
  <c r="JG108" i="44" s="1"/>
  <c r="IQ80" i="44"/>
  <c r="JG80" i="44" s="1"/>
  <c r="IQ32" i="44"/>
  <c r="JG32" i="44" s="1"/>
  <c r="IQ81" i="44"/>
  <c r="JG81" i="44" s="1"/>
  <c r="IQ195" i="44"/>
  <c r="JG195" i="44" s="1"/>
  <c r="IQ190" i="44"/>
  <c r="JG190" i="44" s="1"/>
  <c r="IQ72" i="44"/>
  <c r="JG72" i="44" s="1"/>
  <c r="IQ59" i="44"/>
  <c r="JG59" i="44" s="1"/>
  <c r="IQ149" i="44"/>
  <c r="JG149" i="44" s="1"/>
  <c r="IQ86" i="44"/>
  <c r="JG86" i="44" s="1"/>
  <c r="IQ173" i="44"/>
  <c r="JG173" i="44" s="1"/>
  <c r="IQ177" i="44"/>
  <c r="JG177" i="44" s="1"/>
  <c r="IQ70" i="44"/>
  <c r="JG70" i="44" s="1"/>
  <c r="IQ132" i="44"/>
  <c r="JG132" i="44" s="1"/>
  <c r="IQ41" i="44"/>
  <c r="JG41" i="44" s="1"/>
  <c r="IQ119" i="44"/>
  <c r="JG119" i="44" s="1"/>
  <c r="IQ91" i="44"/>
  <c r="JG91" i="44" s="1"/>
  <c r="IQ46" i="44"/>
  <c r="JG46" i="44" s="1"/>
  <c r="IQ94" i="44"/>
  <c r="JG94" i="44" s="1"/>
  <c r="IQ53" i="44"/>
  <c r="JG53" i="44" s="1"/>
  <c r="IQ152" i="44"/>
  <c r="JG152" i="44" s="1"/>
  <c r="IQ83" i="44"/>
  <c r="JG83" i="44" s="1"/>
  <c r="IQ197" i="44"/>
  <c r="JG197" i="44" s="1"/>
  <c r="IQ124" i="44"/>
  <c r="JG124" i="44" s="1"/>
  <c r="IQ36" i="44"/>
  <c r="JG36" i="44" s="1"/>
  <c r="IQ38" i="44"/>
  <c r="JG38" i="44" s="1"/>
  <c r="IQ154" i="44"/>
  <c r="JG154" i="44" s="1"/>
  <c r="IQ103" i="44"/>
  <c r="JG103" i="44" s="1"/>
  <c r="IQ43" i="44"/>
  <c r="JG43" i="44" s="1"/>
  <c r="IQ164" i="44"/>
  <c r="JG164" i="44" s="1"/>
  <c r="IQ193" i="44"/>
  <c r="JG193" i="44" s="1"/>
  <c r="IQ121" i="44"/>
  <c r="JG121" i="44" s="1"/>
  <c r="IQ110" i="44"/>
  <c r="JG110" i="44" s="1"/>
  <c r="IQ65" i="44"/>
  <c r="JG65" i="44" s="1"/>
  <c r="IQ181" i="44"/>
  <c r="JG181" i="44" s="1"/>
  <c r="IQ141" i="44"/>
  <c r="JG141" i="44" s="1"/>
  <c r="IQ31" i="44"/>
  <c r="JG31" i="44" s="1"/>
  <c r="IQ140" i="44"/>
  <c r="JG140" i="44" s="1"/>
  <c r="IQ143" i="44"/>
  <c r="JG143" i="44" s="1"/>
  <c r="IQ47" i="44"/>
  <c r="JG47" i="44" s="1"/>
  <c r="IQ39" i="44"/>
  <c r="JG39" i="44" s="1"/>
  <c r="IQ101" i="44"/>
  <c r="JG101" i="44" s="1"/>
  <c r="IQ167" i="44"/>
  <c r="JG167" i="44" s="1"/>
  <c r="IQ62" i="44"/>
  <c r="JG62" i="44" s="1"/>
  <c r="IQ169" i="44"/>
  <c r="JG169" i="44" s="1"/>
  <c r="IQ142" i="44"/>
  <c r="JG142" i="44" s="1"/>
  <c r="IQ189" i="44"/>
  <c r="JG189" i="44" s="1"/>
  <c r="IQ135" i="44"/>
  <c r="JG135" i="44" s="1"/>
  <c r="IQ174" i="44"/>
  <c r="JG174" i="44" s="1"/>
  <c r="IQ182" i="44"/>
  <c r="JG182" i="44" s="1"/>
  <c r="IQ129" i="44"/>
  <c r="JG129" i="44" s="1"/>
  <c r="IQ183" i="44"/>
  <c r="JG183" i="44" s="1"/>
  <c r="IQ128" i="44"/>
  <c r="JG128" i="44" s="1"/>
  <c r="IQ165" i="44"/>
  <c r="JG165" i="44" s="1"/>
  <c r="IQ133" i="44"/>
  <c r="JG133" i="44" s="1"/>
  <c r="IQ111" i="44"/>
  <c r="JG111" i="44" s="1"/>
  <c r="IQ49" i="44"/>
  <c r="JG49" i="44" s="1"/>
  <c r="IQ77" i="44"/>
  <c r="JG77" i="44" s="1"/>
  <c r="IQ95" i="44"/>
  <c r="JG95" i="44" s="1"/>
  <c r="IQ192" i="44"/>
  <c r="JG192" i="44" s="1"/>
  <c r="IQ109" i="44"/>
  <c r="JG109" i="44" s="1"/>
  <c r="IQ92" i="44"/>
  <c r="JG92" i="44" s="1"/>
  <c r="IQ78" i="44"/>
  <c r="JG78" i="44" s="1"/>
  <c r="IQ55" i="44"/>
  <c r="JG55" i="44" s="1"/>
  <c r="IQ68" i="44"/>
  <c r="JG68" i="44" s="1"/>
  <c r="IQ170" i="44"/>
  <c r="JG170" i="44" s="1"/>
  <c r="IQ184" i="44"/>
  <c r="JG184" i="44" s="1"/>
  <c r="IQ171" i="44"/>
  <c r="JG171" i="44" s="1"/>
  <c r="IQ42" i="44"/>
  <c r="JG42" i="44" s="1"/>
  <c r="IQ158" i="44"/>
  <c r="JG158" i="44" s="1"/>
  <c r="IQ114" i="44"/>
  <c r="JG114" i="44" s="1"/>
  <c r="IQ200" i="44"/>
  <c r="JG200" i="44" s="1"/>
  <c r="IQ127" i="44"/>
  <c r="JG127" i="44" s="1"/>
  <c r="IQ30" i="44"/>
  <c r="JG30" i="44" s="1"/>
  <c r="IQ115" i="44"/>
  <c r="JG115" i="44" s="1"/>
  <c r="IQ206" i="44"/>
  <c r="JG206" i="44" s="1"/>
  <c r="IQ93" i="44"/>
  <c r="JG93" i="44" s="1"/>
  <c r="IQ73" i="44"/>
  <c r="JG73" i="44" s="1"/>
  <c r="IQ74" i="44"/>
  <c r="JG74" i="44" s="1"/>
  <c r="IQ166" i="44"/>
  <c r="JG166" i="44" s="1"/>
  <c r="IQ204" i="44"/>
  <c r="JG204" i="44" s="1"/>
  <c r="IQ205" i="44"/>
  <c r="JG205" i="44" s="1"/>
  <c r="IQ186" i="44"/>
  <c r="JG186" i="44" s="1"/>
  <c r="IQ168" i="44"/>
  <c r="JG168" i="44" s="1"/>
  <c r="IQ100" i="44"/>
  <c r="JG100" i="44" s="1"/>
  <c r="IQ175" i="44"/>
  <c r="JG175" i="44" s="1"/>
  <c r="IQ139" i="44"/>
  <c r="JG139" i="44" s="1"/>
  <c r="IQ117" i="44"/>
  <c r="JG117" i="44" s="1"/>
  <c r="IQ106" i="44"/>
  <c r="JG106" i="44" s="1"/>
  <c r="IQ28" i="44"/>
  <c r="JG28" i="44" s="1"/>
  <c r="IQ118" i="44"/>
  <c r="JG118" i="44" s="1"/>
  <c r="IQ176" i="44"/>
  <c r="JG176" i="44" s="1"/>
  <c r="IQ56" i="44"/>
  <c r="JG56" i="44" s="1"/>
  <c r="IQ99" i="44"/>
  <c r="JG99" i="44" s="1"/>
  <c r="IQ146" i="44"/>
  <c r="JG146" i="44" s="1"/>
  <c r="IQ202" i="44"/>
  <c r="JG202" i="44" s="1"/>
  <c r="IQ97" i="44"/>
  <c r="JG97" i="44" s="1"/>
  <c r="IQ160" i="44"/>
  <c r="JG160" i="44" s="1"/>
  <c r="IQ198" i="44"/>
  <c r="JG198" i="44" s="1"/>
  <c r="IQ178" i="44"/>
  <c r="JG178" i="44" s="1"/>
  <c r="IQ40" i="44"/>
  <c r="JG40" i="44" s="1"/>
  <c r="IQ48" i="44"/>
  <c r="JG48" i="44" s="1"/>
  <c r="IQ104" i="44"/>
  <c r="JG104" i="44" s="1"/>
  <c r="IQ145" i="44"/>
  <c r="JG145" i="44" s="1"/>
  <c r="IQ29" i="44"/>
  <c r="JG29" i="44" s="1"/>
  <c r="IQ201" i="44"/>
  <c r="JG201" i="44" s="1"/>
  <c r="IQ180" i="44"/>
  <c r="JG180" i="44" s="1"/>
  <c r="IQ37" i="44"/>
  <c r="JG37" i="44" s="1"/>
  <c r="IQ150" i="44"/>
  <c r="JG150" i="44" s="1"/>
  <c r="IQ54" i="44"/>
  <c r="JG54" i="44" s="1"/>
  <c r="IQ51" i="44"/>
  <c r="JG51" i="44" s="1"/>
  <c r="IQ126" i="44"/>
  <c r="JG126" i="44" s="1"/>
  <c r="IQ144" i="44"/>
  <c r="JG144" i="44" s="1"/>
  <c r="IQ162" i="44"/>
  <c r="JG162" i="44" s="1"/>
  <c r="IQ155" i="44"/>
  <c r="JG155" i="44" s="1"/>
  <c r="IQ58" i="44"/>
  <c r="JG58" i="44" s="1"/>
  <c r="IQ76" i="44"/>
  <c r="JG76" i="44" s="1"/>
  <c r="IQ163" i="44"/>
  <c r="JG163" i="44" s="1"/>
  <c r="IQ134" i="44"/>
  <c r="JG134" i="44" s="1"/>
  <c r="IQ203" i="44"/>
  <c r="JG203" i="44" s="1"/>
  <c r="IQ102" i="44"/>
  <c r="JG102" i="44" s="1"/>
  <c r="IQ33" i="44"/>
  <c r="JG33" i="44" s="1"/>
  <c r="IQ84" i="44"/>
  <c r="JG84" i="44" s="1"/>
  <c r="IQ112" i="44"/>
  <c r="JG112" i="44" s="1"/>
  <c r="IQ50" i="44"/>
  <c r="JG50" i="44" s="1"/>
  <c r="IQ188" i="44"/>
  <c r="JG188" i="44" s="1"/>
  <c r="IQ61" i="44"/>
  <c r="JG61" i="44" s="1"/>
  <c r="IQ208" i="44"/>
  <c r="JG208" i="44" s="1"/>
  <c r="IQ137" i="44"/>
  <c r="JG137" i="44" s="1"/>
  <c r="IQ90" i="44"/>
  <c r="JG90" i="44" s="1"/>
  <c r="IQ131" i="44"/>
  <c r="JG131" i="44" s="1"/>
  <c r="IQ98" i="44"/>
  <c r="JG98" i="44" s="1"/>
  <c r="IQ66" i="44"/>
  <c r="JG66" i="44" s="1"/>
  <c r="IQ34" i="44"/>
  <c r="JG34" i="44" s="1"/>
  <c r="IQ120" i="44"/>
  <c r="JG120" i="44" s="1"/>
  <c r="IQ123" i="44"/>
  <c r="JG123" i="44" s="1"/>
  <c r="IQ85" i="44"/>
  <c r="JG85" i="44" s="1"/>
  <c r="IQ136" i="44"/>
  <c r="JG136" i="44" s="1"/>
  <c r="IQ89" i="44"/>
  <c r="JG89" i="44" s="1"/>
  <c r="IQ63" i="44"/>
  <c r="JG63" i="44" s="1"/>
  <c r="IQ130" i="44"/>
  <c r="JG130" i="44" s="1"/>
  <c r="IQ196" i="44"/>
  <c r="JG196" i="44" s="1"/>
  <c r="IQ88" i="44"/>
  <c r="JG88" i="44" s="1"/>
  <c r="IQ67" i="44"/>
  <c r="JG67" i="44" s="1"/>
  <c r="IQ105" i="44"/>
  <c r="JG105" i="44" s="1"/>
  <c r="IQ187" i="44"/>
  <c r="JG187" i="44" s="1"/>
  <c r="IQ116" i="44"/>
  <c r="JG116" i="44" s="1"/>
  <c r="IQ52" i="44"/>
  <c r="JG52" i="44" s="1"/>
  <c r="IQ75" i="44"/>
  <c r="JG75" i="44" s="1"/>
  <c r="IQ69" i="44"/>
  <c r="JG69" i="44" s="1"/>
  <c r="IQ96" i="44"/>
  <c r="JG96" i="44" s="1"/>
  <c r="IQ35" i="44"/>
  <c r="JG35" i="44" s="1"/>
  <c r="IQ179" i="44"/>
  <c r="JG179" i="44" s="1"/>
  <c r="IQ125" i="44"/>
  <c r="JG125" i="44" s="1"/>
  <c r="IQ57" i="44"/>
  <c r="JG57" i="44" s="1"/>
  <c r="IQ199" i="44"/>
  <c r="JG199" i="44" s="1"/>
  <c r="IQ159" i="44"/>
  <c r="JG159" i="44" s="1"/>
  <c r="IQ113" i="44"/>
  <c r="JG113" i="44" s="1"/>
  <c r="IQ207" i="44"/>
  <c r="JG207" i="44" s="1"/>
  <c r="IQ156" i="44"/>
  <c r="JG156" i="44" s="1"/>
  <c r="IQ60" i="44"/>
  <c r="JG60" i="44" s="1"/>
  <c r="IQ44" i="44"/>
  <c r="JG44" i="44" s="1"/>
  <c r="IQ185" i="44"/>
  <c r="JG185" i="44" s="1"/>
  <c r="IQ191" i="44"/>
  <c r="JG191" i="44" s="1"/>
  <c r="IQ71" i="44"/>
  <c r="JG71" i="44" s="1"/>
  <c r="IQ122" i="44"/>
  <c r="JG122" i="44" s="1"/>
  <c r="IQ194" i="44"/>
  <c r="JG194" i="44" s="1"/>
  <c r="IO47" i="44"/>
  <c r="JE47" i="44" s="1"/>
  <c r="IO130" i="44"/>
  <c r="JE130" i="44" s="1"/>
  <c r="IO81" i="44"/>
  <c r="JE81" i="44" s="1"/>
  <c r="IO123" i="44"/>
  <c r="JE123" i="44" s="1"/>
  <c r="IO141" i="44"/>
  <c r="JE141" i="44" s="1"/>
  <c r="IO189" i="44"/>
  <c r="JE189" i="44" s="1"/>
  <c r="IO194" i="44"/>
  <c r="JE194" i="44" s="1"/>
  <c r="IO91" i="44"/>
  <c r="JE91" i="44" s="1"/>
  <c r="IO196" i="44"/>
  <c r="JE196" i="44" s="1"/>
  <c r="IO199" i="44"/>
  <c r="JE199" i="44" s="1"/>
  <c r="IO157" i="44"/>
  <c r="JE157" i="44" s="1"/>
  <c r="IO176" i="44"/>
  <c r="JE176" i="44" s="1"/>
  <c r="IO76" i="44"/>
  <c r="JE76" i="44" s="1"/>
  <c r="IO55" i="44"/>
  <c r="JE55" i="44" s="1"/>
  <c r="IO201" i="44"/>
  <c r="JE201" i="44" s="1"/>
  <c r="IO85" i="44"/>
  <c r="JE85" i="44" s="1"/>
  <c r="IO152" i="44"/>
  <c r="JE152" i="44" s="1"/>
  <c r="IO182" i="44"/>
  <c r="JE182" i="44" s="1"/>
  <c r="IO88" i="44"/>
  <c r="JE88" i="44" s="1"/>
  <c r="IO148" i="44"/>
  <c r="JE148" i="44" s="1"/>
  <c r="IO39" i="44"/>
  <c r="JE39" i="44" s="1"/>
  <c r="IO165" i="44"/>
  <c r="JE165" i="44" s="1"/>
  <c r="IO99" i="44"/>
  <c r="JE99" i="44" s="1"/>
  <c r="IO58" i="44"/>
  <c r="JE58" i="44" s="1"/>
  <c r="IO56" i="44"/>
  <c r="JE56" i="44" s="1"/>
  <c r="IO40" i="44"/>
  <c r="JE40" i="44" s="1"/>
  <c r="IO142" i="44"/>
  <c r="JE142" i="44" s="1"/>
  <c r="IO187" i="44"/>
  <c r="JE187" i="44" s="1"/>
  <c r="IO188" i="44"/>
  <c r="JE188" i="44" s="1"/>
  <c r="IO179" i="44"/>
  <c r="JE179" i="44" s="1"/>
  <c r="IO208" i="44"/>
  <c r="JE208" i="44" s="1"/>
  <c r="IO28" i="44"/>
  <c r="JE28" i="44" s="1"/>
  <c r="IO116" i="44"/>
  <c r="JE116" i="44" s="1"/>
  <c r="IO113" i="44"/>
  <c r="JE113" i="44" s="1"/>
  <c r="IO50" i="44"/>
  <c r="JE50" i="44" s="1"/>
  <c r="IO190" i="44"/>
  <c r="JE190" i="44" s="1"/>
  <c r="IO168" i="44"/>
  <c r="JE168" i="44" s="1"/>
  <c r="IO150" i="44"/>
  <c r="JE150" i="44" s="1"/>
  <c r="IO71" i="44"/>
  <c r="JE71" i="44" s="1"/>
  <c r="IO104" i="44"/>
  <c r="JE104" i="44" s="1"/>
  <c r="IO37" i="44"/>
  <c r="JE37" i="44" s="1"/>
  <c r="IO145" i="44"/>
  <c r="JE145" i="44" s="1"/>
  <c r="IO52" i="44"/>
  <c r="JE52" i="44" s="1"/>
  <c r="IO143" i="44"/>
  <c r="JE143" i="44" s="1"/>
  <c r="IO167" i="44"/>
  <c r="JE167" i="44" s="1"/>
  <c r="IO63" i="44"/>
  <c r="JE63" i="44" s="1"/>
  <c r="IO98" i="44"/>
  <c r="JE98" i="44" s="1"/>
  <c r="IO147" i="44"/>
  <c r="JE147" i="44" s="1"/>
  <c r="IO96" i="44"/>
  <c r="JE96" i="44" s="1"/>
  <c r="IO172" i="44"/>
  <c r="JE172" i="44" s="1"/>
  <c r="IO111" i="44"/>
  <c r="JE111" i="44" s="1"/>
  <c r="IO119" i="44"/>
  <c r="JE119" i="44" s="1"/>
  <c r="IO79" i="44"/>
  <c r="JE79" i="44" s="1"/>
  <c r="IO74" i="44"/>
  <c r="JE74" i="44" s="1"/>
  <c r="IO162" i="44"/>
  <c r="JE162" i="44" s="1"/>
  <c r="IO59" i="44"/>
  <c r="JE59" i="44" s="1"/>
  <c r="IO135" i="44"/>
  <c r="JE135" i="44" s="1"/>
  <c r="IO33" i="44"/>
  <c r="JE33" i="44" s="1"/>
  <c r="IO84" i="44"/>
  <c r="JE84" i="44" s="1"/>
  <c r="IO60" i="44"/>
  <c r="JE60" i="44" s="1"/>
  <c r="IO57" i="44"/>
  <c r="JE57" i="44" s="1"/>
  <c r="IO83" i="44"/>
  <c r="JE83" i="44" s="1"/>
  <c r="IO35" i="44"/>
  <c r="JE35" i="44" s="1"/>
  <c r="IO73" i="44"/>
  <c r="JE73" i="44" s="1"/>
  <c r="IO144" i="44"/>
  <c r="JE144" i="44" s="1"/>
  <c r="IO102" i="44"/>
  <c r="JE102" i="44" s="1"/>
  <c r="IO146" i="44"/>
  <c r="JE146" i="44" s="1"/>
  <c r="IO64" i="44"/>
  <c r="JE64" i="44" s="1"/>
  <c r="IO183" i="44"/>
  <c r="JE183" i="44" s="1"/>
  <c r="IO195" i="44"/>
  <c r="JE195" i="44" s="1"/>
  <c r="IO44" i="44"/>
  <c r="JE44" i="44" s="1"/>
  <c r="IO177" i="44"/>
  <c r="JE177" i="44" s="1"/>
  <c r="IO30" i="44"/>
  <c r="JE30" i="44" s="1"/>
  <c r="IO197" i="44"/>
  <c r="JE197" i="44" s="1"/>
  <c r="IO200" i="44"/>
  <c r="JE200" i="44" s="1"/>
  <c r="IO38" i="44"/>
  <c r="JE38" i="44" s="1"/>
  <c r="IO193" i="44"/>
  <c r="JE193" i="44" s="1"/>
  <c r="IO100" i="44"/>
  <c r="JE100" i="44" s="1"/>
  <c r="IO164" i="44"/>
  <c r="JE164" i="44" s="1"/>
  <c r="IO48" i="44"/>
  <c r="JE48" i="44" s="1"/>
  <c r="IO94" i="44"/>
  <c r="JE94" i="44" s="1"/>
  <c r="IO80" i="44"/>
  <c r="JE80" i="44" s="1"/>
  <c r="IO206" i="44"/>
  <c r="JE206" i="44" s="1"/>
  <c r="IO159" i="44"/>
  <c r="JE159" i="44" s="1"/>
  <c r="IO203" i="44"/>
  <c r="JE203" i="44" s="1"/>
  <c r="IO124" i="44"/>
  <c r="JE124" i="44" s="1"/>
  <c r="IO43" i="44"/>
  <c r="JE43" i="44" s="1"/>
  <c r="IO131" i="44"/>
  <c r="JE131" i="44" s="1"/>
  <c r="IO128" i="44"/>
  <c r="JE128" i="44" s="1"/>
  <c r="IO174" i="44"/>
  <c r="JE174" i="44" s="1"/>
  <c r="IO192" i="44"/>
  <c r="JE192" i="44" s="1"/>
  <c r="IO87" i="44"/>
  <c r="JE87" i="44" s="1"/>
  <c r="IO92" i="44"/>
  <c r="JE92" i="44" s="1"/>
  <c r="IO137" i="44"/>
  <c r="JE137" i="44" s="1"/>
  <c r="IO139" i="44"/>
  <c r="JE139" i="44" s="1"/>
  <c r="IO101" i="44"/>
  <c r="JE101" i="44" s="1"/>
  <c r="IO54" i="44"/>
  <c r="JE54" i="44" s="1"/>
  <c r="IO149" i="44"/>
  <c r="JE149" i="44" s="1"/>
  <c r="IO110" i="44"/>
  <c r="JE110" i="44" s="1"/>
  <c r="IO67" i="44"/>
  <c r="JE67" i="44" s="1"/>
  <c r="IO120" i="44"/>
  <c r="JE120" i="44" s="1"/>
  <c r="IO68" i="44"/>
  <c r="JE68" i="44" s="1"/>
  <c r="IO118" i="44"/>
  <c r="JE118" i="44" s="1"/>
  <c r="IO153" i="44"/>
  <c r="JE153" i="44" s="1"/>
  <c r="IO45" i="44"/>
  <c r="JE45" i="44" s="1"/>
  <c r="IO161" i="44"/>
  <c r="JE161" i="44" s="1"/>
  <c r="IO185" i="44"/>
  <c r="JE185" i="44" s="1"/>
  <c r="IO42" i="44"/>
  <c r="JE42" i="44" s="1"/>
  <c r="IO95" i="44"/>
  <c r="JE95" i="44" s="1"/>
  <c r="IO107" i="44"/>
  <c r="JE107" i="44" s="1"/>
  <c r="IO140" i="44"/>
  <c r="JE140" i="44" s="1"/>
  <c r="IO155" i="44"/>
  <c r="JE155" i="44" s="1"/>
  <c r="IO106" i="44"/>
  <c r="JE106" i="44" s="1"/>
  <c r="IO65" i="44"/>
  <c r="JE65" i="44" s="1"/>
  <c r="IO127" i="44"/>
  <c r="JE127" i="44" s="1"/>
  <c r="IO191" i="44"/>
  <c r="JE191" i="44" s="1"/>
  <c r="IO53" i="44"/>
  <c r="JE53" i="44" s="1"/>
  <c r="IO89" i="44"/>
  <c r="JE89" i="44" s="1"/>
  <c r="IO205" i="44"/>
  <c r="JE205" i="44" s="1"/>
  <c r="IO78" i="44"/>
  <c r="JE78" i="44" s="1"/>
  <c r="IO126" i="44"/>
  <c r="JE126" i="44" s="1"/>
  <c r="IO151" i="44"/>
  <c r="JE151" i="44" s="1"/>
  <c r="IO69" i="44"/>
  <c r="JE69" i="44" s="1"/>
  <c r="IO154" i="44"/>
  <c r="JE154" i="44" s="1"/>
  <c r="IO62" i="44"/>
  <c r="JE62" i="44" s="1"/>
  <c r="IO34" i="44"/>
  <c r="JE34" i="44" s="1"/>
  <c r="IO29" i="44"/>
  <c r="JE29" i="44" s="1"/>
  <c r="IO132" i="44"/>
  <c r="JE132" i="44" s="1"/>
  <c r="IO105" i="44"/>
  <c r="JE105" i="44" s="1"/>
  <c r="IO31" i="44"/>
  <c r="JE31" i="44" s="1"/>
  <c r="IO82" i="44"/>
  <c r="JE82" i="44" s="1"/>
  <c r="IO97" i="44"/>
  <c r="JE97" i="44" s="1"/>
  <c r="IO86" i="44"/>
  <c r="JE86" i="44" s="1"/>
  <c r="IO129" i="44"/>
  <c r="JE129" i="44" s="1"/>
  <c r="IO163" i="44"/>
  <c r="JE163" i="44" s="1"/>
  <c r="IO93" i="44"/>
  <c r="JE93" i="44" s="1"/>
  <c r="IO72" i="44"/>
  <c r="JE72" i="44" s="1"/>
  <c r="IO90" i="44"/>
  <c r="JE90" i="44" s="1"/>
  <c r="IO125" i="44"/>
  <c r="JE125" i="44" s="1"/>
  <c r="IO169" i="44"/>
  <c r="JE169" i="44" s="1"/>
  <c r="IO32" i="44"/>
  <c r="JE32" i="44" s="1"/>
  <c r="IO156" i="44"/>
  <c r="JE156" i="44" s="1"/>
  <c r="IO115" i="44"/>
  <c r="JE115" i="44" s="1"/>
  <c r="IO66" i="44"/>
  <c r="JE66" i="44" s="1"/>
  <c r="IO46" i="44"/>
  <c r="JE46" i="44" s="1"/>
  <c r="IO170" i="44"/>
  <c r="JE170" i="44" s="1"/>
  <c r="IO70" i="44"/>
  <c r="JE70" i="44" s="1"/>
  <c r="IO158" i="44"/>
  <c r="JE158" i="44" s="1"/>
  <c r="IO51" i="44"/>
  <c r="JE51" i="44" s="1"/>
  <c r="IO122" i="44"/>
  <c r="JE122" i="44" s="1"/>
  <c r="IO178" i="44"/>
  <c r="JE178" i="44" s="1"/>
  <c r="IO207" i="44"/>
  <c r="JE207" i="44" s="1"/>
  <c r="IO202" i="44"/>
  <c r="JE202" i="44" s="1"/>
  <c r="IO41" i="44"/>
  <c r="JE41" i="44" s="1"/>
  <c r="IO133" i="44"/>
  <c r="JE133" i="44" s="1"/>
  <c r="IO114" i="44"/>
  <c r="JE114" i="44" s="1"/>
  <c r="IO36" i="44"/>
  <c r="JE36" i="44" s="1"/>
  <c r="IO112" i="44"/>
  <c r="JE112" i="44" s="1"/>
  <c r="IO171" i="44"/>
  <c r="JE171" i="44" s="1"/>
  <c r="IO138" i="44"/>
  <c r="JE138" i="44" s="1"/>
  <c r="IO184" i="44"/>
  <c r="JE184" i="44" s="1"/>
  <c r="IO109" i="44"/>
  <c r="JE109" i="44" s="1"/>
  <c r="IO136" i="44"/>
  <c r="JE136" i="44" s="1"/>
  <c r="IO49" i="44"/>
  <c r="JE49" i="44" s="1"/>
  <c r="IO173" i="44"/>
  <c r="JE173" i="44" s="1"/>
  <c r="IO160" i="44"/>
  <c r="JE160" i="44" s="1"/>
  <c r="IO77" i="44"/>
  <c r="JE77" i="44" s="1"/>
  <c r="IO204" i="44"/>
  <c r="JE204" i="44" s="1"/>
  <c r="IO75" i="44"/>
  <c r="JE75" i="44" s="1"/>
  <c r="IO166" i="44"/>
  <c r="JE166" i="44" s="1"/>
  <c r="IO121" i="44"/>
  <c r="JE121" i="44" s="1"/>
  <c r="IO180" i="44"/>
  <c r="JE180" i="44" s="1"/>
  <c r="IO117" i="44"/>
  <c r="JE117" i="44" s="1"/>
  <c r="IO175" i="44"/>
  <c r="JE175" i="44" s="1"/>
  <c r="IO61" i="44"/>
  <c r="JE61" i="44" s="1"/>
  <c r="IO134" i="44"/>
  <c r="JE134" i="44" s="1"/>
  <c r="IO103" i="44"/>
  <c r="JE103" i="44" s="1"/>
  <c r="IO186" i="44"/>
  <c r="JE186" i="44" s="1"/>
  <c r="IO108" i="44"/>
  <c r="JE108" i="44" s="1"/>
  <c r="IK115" i="44"/>
  <c r="JA115" i="44" s="1"/>
  <c r="IK45" i="44"/>
  <c r="JA45" i="44" s="1"/>
  <c r="IK198" i="44"/>
  <c r="JA198" i="44" s="1"/>
  <c r="IQ172" i="44"/>
  <c r="JG172" i="44" s="1"/>
  <c r="IQ161" i="44"/>
  <c r="JG161" i="44" s="1"/>
  <c r="IQ151" i="44"/>
  <c r="JG151" i="44" s="1"/>
  <c r="IO181" i="44"/>
  <c r="JE181" i="44" s="1"/>
  <c r="HS207" i="44"/>
  <c r="HS225" i="44"/>
  <c r="HS59" i="44"/>
  <c r="HS114" i="44"/>
  <c r="HS82" i="44"/>
  <c r="HS63" i="44"/>
  <c r="HS201" i="44"/>
  <c r="HS131" i="44"/>
  <c r="HS125" i="44"/>
  <c r="HS157" i="44"/>
  <c r="HS228" i="44"/>
  <c r="HS216" i="44"/>
  <c r="HS100" i="44"/>
  <c r="HS37" i="44"/>
  <c r="HS93" i="44"/>
  <c r="HS147" i="44"/>
  <c r="HS73" i="44"/>
  <c r="HS70" i="44"/>
  <c r="HS98" i="44"/>
  <c r="HS102" i="44"/>
  <c r="HS107" i="44"/>
  <c r="HS75" i="44"/>
  <c r="HS204" i="44"/>
  <c r="HS120" i="44"/>
  <c r="HS146" i="44"/>
  <c r="HS172" i="44"/>
  <c r="HS55" i="44"/>
  <c r="HS30" i="44"/>
  <c r="HS74" i="44"/>
  <c r="HS188" i="44"/>
  <c r="HS181" i="44"/>
  <c r="HS155" i="44"/>
  <c r="HS121" i="44"/>
  <c r="HS35" i="44"/>
  <c r="HS122" i="44"/>
  <c r="HS217" i="44"/>
  <c r="HS43" i="44"/>
  <c r="HS208" i="44"/>
  <c r="HS28" i="44"/>
  <c r="HS77" i="44"/>
  <c r="HS94" i="44"/>
  <c r="HS152" i="44"/>
  <c r="HS224" i="44"/>
  <c r="HS189" i="44"/>
  <c r="HS173" i="44"/>
  <c r="HS169" i="44"/>
  <c r="HS79" i="44"/>
  <c r="HS221" i="44"/>
  <c r="HS144" i="44"/>
  <c r="HS211" i="44"/>
  <c r="HS171" i="44"/>
  <c r="HS174" i="44"/>
  <c r="HS176" i="44"/>
  <c r="HS199" i="44"/>
  <c r="HS227" i="44"/>
  <c r="HS203" i="44"/>
  <c r="HS185" i="44"/>
  <c r="HS68" i="44"/>
  <c r="HS210" i="44"/>
  <c r="HS170" i="44"/>
  <c r="HS149" i="44"/>
  <c r="HS86" i="44"/>
  <c r="HS92" i="44"/>
  <c r="HS132" i="44"/>
  <c r="HS54" i="44"/>
  <c r="HS135" i="44"/>
  <c r="HS212" i="44"/>
  <c r="HS138" i="44"/>
  <c r="HS78" i="44"/>
  <c r="HS64" i="44"/>
  <c r="HS85" i="44"/>
  <c r="HS116" i="44"/>
  <c r="HS56" i="44"/>
  <c r="HS226" i="44"/>
  <c r="HS66" i="44"/>
  <c r="HS97" i="44"/>
  <c r="HS190" i="44"/>
  <c r="HS214" i="44"/>
  <c r="HS39" i="44"/>
  <c r="HS198" i="44"/>
  <c r="HS200" i="44"/>
  <c r="HS159" i="44"/>
  <c r="HS49" i="44"/>
  <c r="HS119" i="44"/>
  <c r="HS193" i="44"/>
  <c r="HS109" i="44"/>
  <c r="HS158" i="44"/>
  <c r="HS206" i="44"/>
  <c r="HS220" i="44"/>
  <c r="HS53" i="44"/>
  <c r="HS154" i="44"/>
  <c r="HS182" i="44"/>
  <c r="HS72" i="44"/>
  <c r="HS117" i="44"/>
  <c r="HS151" i="44"/>
  <c r="HS209" i="44"/>
  <c r="HS130" i="44"/>
  <c r="HS187" i="44"/>
  <c r="HS213" i="44"/>
  <c r="HS48" i="44"/>
  <c r="HS124" i="44"/>
  <c r="HS36" i="44"/>
  <c r="HS179" i="44"/>
  <c r="HS105" i="44"/>
  <c r="HS112" i="44"/>
  <c r="HS40" i="44"/>
  <c r="HS52" i="44"/>
  <c r="HS50" i="44"/>
  <c r="HS84" i="44"/>
  <c r="HS44" i="44"/>
  <c r="HS162" i="44"/>
  <c r="HS31" i="44"/>
  <c r="HS62" i="44"/>
  <c r="HS160" i="44"/>
  <c r="HS60" i="44"/>
  <c r="HS191" i="44"/>
  <c r="HS137" i="44"/>
  <c r="HS223" i="44"/>
  <c r="HS99" i="44"/>
  <c r="HS29" i="44"/>
  <c r="HS95" i="44"/>
  <c r="HS178" i="44"/>
  <c r="HS164" i="44"/>
  <c r="HS127" i="44"/>
  <c r="HS103" i="44"/>
  <c r="HS71" i="44"/>
  <c r="HS123" i="44"/>
  <c r="HS57" i="44"/>
  <c r="HS58" i="44"/>
  <c r="HS156" i="44"/>
  <c r="HS88" i="44"/>
  <c r="HS161" i="44"/>
  <c r="HS33" i="44"/>
  <c r="HS148" i="44"/>
  <c r="HS89" i="44"/>
  <c r="HS45" i="44"/>
  <c r="HS153" i="44"/>
  <c r="HS83" i="44"/>
  <c r="HS186" i="44"/>
  <c r="HS80" i="44"/>
  <c r="HS177" i="44"/>
  <c r="HS47" i="44"/>
  <c r="HS38" i="44"/>
  <c r="HS202" i="44"/>
  <c r="HS166" i="44"/>
  <c r="HS195" i="44"/>
  <c r="HS96" i="44"/>
  <c r="HS65" i="44"/>
  <c r="HS61" i="44"/>
  <c r="HS183" i="44"/>
  <c r="IP206" i="44"/>
  <c r="JF206" i="44" s="1"/>
  <c r="IP162" i="44"/>
  <c r="JF162" i="44" s="1"/>
  <c r="IP28" i="44"/>
  <c r="JF28" i="44" s="1"/>
  <c r="IP153" i="44"/>
  <c r="JF153" i="44" s="1"/>
  <c r="IP200" i="44"/>
  <c r="JF200" i="44" s="1"/>
  <c r="IP176" i="44"/>
  <c r="JF176" i="44" s="1"/>
  <c r="IP116" i="44"/>
  <c r="JF116" i="44" s="1"/>
  <c r="IP97" i="44"/>
  <c r="JF97" i="44" s="1"/>
  <c r="IP94" i="44"/>
  <c r="JF94" i="44" s="1"/>
  <c r="IP149" i="44"/>
  <c r="JF149" i="44" s="1"/>
  <c r="IP144" i="44"/>
  <c r="JF144" i="44" s="1"/>
  <c r="IP105" i="44"/>
  <c r="JF105" i="44" s="1"/>
  <c r="IP74" i="44"/>
  <c r="JF74" i="44" s="1"/>
  <c r="IP128" i="44"/>
  <c r="JF128" i="44" s="1"/>
  <c r="IP148" i="44"/>
  <c r="JF148" i="44" s="1"/>
  <c r="IP166" i="44"/>
  <c r="JF166" i="44" s="1"/>
  <c r="IP146" i="44"/>
  <c r="JF146" i="44" s="1"/>
  <c r="IP40" i="44"/>
  <c r="JF40" i="44" s="1"/>
  <c r="IP145" i="44"/>
  <c r="JF145" i="44" s="1"/>
  <c r="IP92" i="44"/>
  <c r="JF92" i="44" s="1"/>
  <c r="IP143" i="44"/>
  <c r="JF143" i="44" s="1"/>
  <c r="IP138" i="44"/>
  <c r="JF138" i="44" s="1"/>
  <c r="IP58" i="44"/>
  <c r="JF58" i="44" s="1"/>
  <c r="IP79" i="44"/>
  <c r="JF79" i="44" s="1"/>
  <c r="IP100" i="44"/>
  <c r="JF100" i="44" s="1"/>
  <c r="IP192" i="44"/>
  <c r="JF192" i="44" s="1"/>
  <c r="IP83" i="44"/>
  <c r="JF83" i="44" s="1"/>
  <c r="IP101" i="44"/>
  <c r="JF101" i="44" s="1"/>
  <c r="IP177" i="44"/>
  <c r="JF177" i="44" s="1"/>
  <c r="IP140" i="44"/>
  <c r="JF140" i="44" s="1"/>
  <c r="IP41" i="44"/>
  <c r="JF41" i="44" s="1"/>
  <c r="IP171" i="44"/>
  <c r="JF171" i="44" s="1"/>
  <c r="IP175" i="44"/>
  <c r="JF175" i="44" s="1"/>
  <c r="IP155" i="44"/>
  <c r="JF155" i="44" s="1"/>
  <c r="IP35" i="44"/>
  <c r="JF35" i="44" s="1"/>
  <c r="IP137" i="44"/>
  <c r="JF137" i="44" s="1"/>
  <c r="IP60" i="44"/>
  <c r="JF60" i="44" s="1"/>
  <c r="IP119" i="44"/>
  <c r="JF119" i="44" s="1"/>
  <c r="IP129" i="44"/>
  <c r="JF129" i="44" s="1"/>
  <c r="IP102" i="44"/>
  <c r="JF102" i="44" s="1"/>
  <c r="IP42" i="44"/>
  <c r="JF42" i="44" s="1"/>
  <c r="IP202" i="44"/>
  <c r="JF202" i="44" s="1"/>
  <c r="IP54" i="44"/>
  <c r="JF54" i="44" s="1"/>
  <c r="IP114" i="44"/>
  <c r="JF114" i="44" s="1"/>
  <c r="IP208" i="44"/>
  <c r="JF208" i="44" s="1"/>
  <c r="IP68" i="44"/>
  <c r="JF68" i="44" s="1"/>
  <c r="IP106" i="44"/>
  <c r="JF106" i="44" s="1"/>
  <c r="IP180" i="44"/>
  <c r="JF180" i="44" s="1"/>
  <c r="IP174" i="44"/>
  <c r="JF174" i="44" s="1"/>
  <c r="IP44" i="44"/>
  <c r="JF44" i="44" s="1"/>
  <c r="IP188" i="44"/>
  <c r="JF188" i="44" s="1"/>
  <c r="IP131" i="44"/>
  <c r="JF131" i="44" s="1"/>
  <c r="IP150" i="44"/>
  <c r="JF150" i="44" s="1"/>
  <c r="IP57" i="44"/>
  <c r="JF57" i="44" s="1"/>
  <c r="IP31" i="44"/>
  <c r="JF31" i="44" s="1"/>
  <c r="IP111" i="44"/>
  <c r="JF111" i="44" s="1"/>
  <c r="IP110" i="44"/>
  <c r="JF110" i="44" s="1"/>
  <c r="IP66" i="44"/>
  <c r="JF66" i="44" s="1"/>
  <c r="IP69" i="44"/>
  <c r="JF69" i="44" s="1"/>
  <c r="IP76" i="44"/>
  <c r="JF76" i="44" s="1"/>
  <c r="IP179" i="44"/>
  <c r="JF179" i="44" s="1"/>
  <c r="IP164" i="44"/>
  <c r="JF164" i="44" s="1"/>
  <c r="IP205" i="44"/>
  <c r="JF205" i="44" s="1"/>
  <c r="IP108" i="44"/>
  <c r="JF108" i="44" s="1"/>
  <c r="IP70" i="44"/>
  <c r="JF70" i="44" s="1"/>
  <c r="IP96" i="44"/>
  <c r="JF96" i="44" s="1"/>
  <c r="IP56" i="44"/>
  <c r="JF56" i="44" s="1"/>
  <c r="IP136" i="44"/>
  <c r="JF136" i="44" s="1"/>
  <c r="IP43" i="44"/>
  <c r="JF43" i="44" s="1"/>
  <c r="IP37" i="44"/>
  <c r="JF37" i="44" s="1"/>
  <c r="IP84" i="44"/>
  <c r="JF84" i="44" s="1"/>
  <c r="IP182" i="44"/>
  <c r="JF182" i="44" s="1"/>
  <c r="IP124" i="44"/>
  <c r="JF124" i="44" s="1"/>
  <c r="IP45" i="44"/>
  <c r="JF45" i="44" s="1"/>
  <c r="IP181" i="44"/>
  <c r="JF181" i="44" s="1"/>
  <c r="IP77" i="44"/>
  <c r="JF77" i="44" s="1"/>
  <c r="IP47" i="44"/>
  <c r="JF47" i="44" s="1"/>
  <c r="IP52" i="44"/>
  <c r="JF52" i="44" s="1"/>
  <c r="IP103" i="44"/>
  <c r="JF103" i="44" s="1"/>
  <c r="IP50" i="44"/>
  <c r="JF50" i="44" s="1"/>
  <c r="IP142" i="44"/>
  <c r="JF142" i="44" s="1"/>
  <c r="IP141" i="44"/>
  <c r="JF141" i="44" s="1"/>
  <c r="IP201" i="44"/>
  <c r="JF201" i="44" s="1"/>
  <c r="IP121" i="44"/>
  <c r="JF121" i="44" s="1"/>
  <c r="IP127" i="44"/>
  <c r="JF127" i="44" s="1"/>
  <c r="IP29" i="44"/>
  <c r="JF29" i="44" s="1"/>
  <c r="IP190" i="44"/>
  <c r="JF190" i="44" s="1"/>
  <c r="IP204" i="44"/>
  <c r="JF204" i="44" s="1"/>
  <c r="IP117" i="44"/>
  <c r="JF117" i="44" s="1"/>
  <c r="IP120" i="44"/>
  <c r="JF120" i="44" s="1"/>
  <c r="IP185" i="44"/>
  <c r="JF185" i="44" s="1"/>
  <c r="IP82" i="44"/>
  <c r="JF82" i="44" s="1"/>
  <c r="IP85" i="44"/>
  <c r="JF85" i="44" s="1"/>
  <c r="IP73" i="44"/>
  <c r="JF73" i="44" s="1"/>
  <c r="IP160" i="44"/>
  <c r="JF160" i="44" s="1"/>
  <c r="IP158" i="44"/>
  <c r="JF158" i="44" s="1"/>
  <c r="IP95" i="44"/>
  <c r="JF95" i="44" s="1"/>
  <c r="IP67" i="44"/>
  <c r="JF67" i="44" s="1"/>
  <c r="IP63" i="44"/>
  <c r="JF63" i="44" s="1"/>
  <c r="IP80" i="44"/>
  <c r="JF80" i="44" s="1"/>
  <c r="IP151" i="44"/>
  <c r="JF151" i="44" s="1"/>
  <c r="IP125" i="44"/>
  <c r="JF125" i="44" s="1"/>
  <c r="IP163" i="44"/>
  <c r="JF163" i="44" s="1"/>
  <c r="IP81" i="44"/>
  <c r="JF81" i="44" s="1"/>
  <c r="IP86" i="44"/>
  <c r="JF86" i="44" s="1"/>
  <c r="IP159" i="44"/>
  <c r="JF159" i="44" s="1"/>
  <c r="IP126" i="44"/>
  <c r="JF126" i="44" s="1"/>
  <c r="IP88" i="44"/>
  <c r="JF88" i="44" s="1"/>
  <c r="IP53" i="44"/>
  <c r="JF53" i="44" s="1"/>
  <c r="IP51" i="44"/>
  <c r="JF51" i="44" s="1"/>
  <c r="IP152" i="44"/>
  <c r="JF152" i="44" s="1"/>
  <c r="IP98" i="44"/>
  <c r="JF98" i="44" s="1"/>
  <c r="IP156" i="44"/>
  <c r="JF156" i="44" s="1"/>
  <c r="IP172" i="44"/>
  <c r="JF172" i="44" s="1"/>
  <c r="IP157" i="44"/>
  <c r="JF157" i="44" s="1"/>
  <c r="IP197" i="44"/>
  <c r="JF197" i="44" s="1"/>
  <c r="IP139" i="44"/>
  <c r="JF139" i="44" s="1"/>
  <c r="IP134" i="44"/>
  <c r="JF134" i="44" s="1"/>
  <c r="IP115" i="44"/>
  <c r="JF115" i="44" s="1"/>
  <c r="IP178" i="44"/>
  <c r="JF178" i="44" s="1"/>
  <c r="IP167" i="44"/>
  <c r="JF167" i="44" s="1"/>
  <c r="IP196" i="44"/>
  <c r="JF196" i="44" s="1"/>
  <c r="IP59" i="44"/>
  <c r="JF59" i="44" s="1"/>
  <c r="IP36" i="44"/>
  <c r="JF36" i="44" s="1"/>
  <c r="IP72" i="44"/>
  <c r="JF72" i="44" s="1"/>
  <c r="IP122" i="44"/>
  <c r="JF122" i="44" s="1"/>
  <c r="IP183" i="44"/>
  <c r="JF183" i="44" s="1"/>
  <c r="IP91" i="44"/>
  <c r="JF91" i="44" s="1"/>
  <c r="IP191" i="44"/>
  <c r="JF191" i="44" s="1"/>
  <c r="IP71" i="44"/>
  <c r="JF71" i="44" s="1"/>
  <c r="IP87" i="44"/>
  <c r="JF87" i="44" s="1"/>
  <c r="IP203" i="44"/>
  <c r="JF203" i="44" s="1"/>
  <c r="IP89" i="44"/>
  <c r="JF89" i="44" s="1"/>
  <c r="IP173" i="44"/>
  <c r="JF173" i="44" s="1"/>
  <c r="IP32" i="44"/>
  <c r="JF32" i="44" s="1"/>
  <c r="IP194" i="44"/>
  <c r="JF194" i="44" s="1"/>
  <c r="IP195" i="44"/>
  <c r="JF195" i="44" s="1"/>
  <c r="IP90" i="44"/>
  <c r="JF90" i="44" s="1"/>
  <c r="IP49" i="44"/>
  <c r="JF49" i="44" s="1"/>
  <c r="IP118" i="44"/>
  <c r="JF118" i="44" s="1"/>
  <c r="IP46" i="44"/>
  <c r="JF46" i="44" s="1"/>
  <c r="IP123" i="44"/>
  <c r="JF123" i="44" s="1"/>
  <c r="IP62" i="44"/>
  <c r="JF62" i="44" s="1"/>
  <c r="IP61" i="44"/>
  <c r="JF61" i="44" s="1"/>
  <c r="IP38" i="44"/>
  <c r="JF38" i="44" s="1"/>
  <c r="IP168" i="44"/>
  <c r="JF168" i="44" s="1"/>
  <c r="IP184" i="44"/>
  <c r="JF184" i="44" s="1"/>
  <c r="IP193" i="44"/>
  <c r="JF193" i="44" s="1"/>
  <c r="IP33" i="44"/>
  <c r="JF33" i="44" s="1"/>
  <c r="IP104" i="44"/>
  <c r="JF104" i="44" s="1"/>
  <c r="IP64" i="44"/>
  <c r="JF64" i="44" s="1"/>
  <c r="IP186" i="44"/>
  <c r="JF186" i="44" s="1"/>
  <c r="IP112" i="44"/>
  <c r="JF112" i="44" s="1"/>
  <c r="IP34" i="44"/>
  <c r="JF34" i="44" s="1"/>
  <c r="IP199" i="44"/>
  <c r="JF199" i="44" s="1"/>
  <c r="IP170" i="44"/>
  <c r="JF170" i="44" s="1"/>
  <c r="IP78" i="44"/>
  <c r="JF78" i="44" s="1"/>
  <c r="IP165" i="44"/>
  <c r="JF165" i="44" s="1"/>
  <c r="IP109" i="44"/>
  <c r="JF109" i="44" s="1"/>
  <c r="IP107" i="44"/>
  <c r="JF107" i="44" s="1"/>
  <c r="IP48" i="44"/>
  <c r="JF48" i="44" s="1"/>
  <c r="IP113" i="44"/>
  <c r="JF113" i="44" s="1"/>
  <c r="IP133" i="44"/>
  <c r="JF133" i="44" s="1"/>
  <c r="IP147" i="44"/>
  <c r="JF147" i="44" s="1"/>
  <c r="IP130" i="44"/>
  <c r="JF130" i="44" s="1"/>
  <c r="IP65" i="44"/>
  <c r="JF65" i="44" s="1"/>
  <c r="IP169" i="44"/>
  <c r="JF169" i="44" s="1"/>
  <c r="IP132" i="44"/>
  <c r="JF132" i="44" s="1"/>
  <c r="IL144" i="44"/>
  <c r="JB144" i="44" s="1"/>
  <c r="IL117" i="44"/>
  <c r="JB117" i="44" s="1"/>
  <c r="IL82" i="44"/>
  <c r="JB82" i="44" s="1"/>
  <c r="IL185" i="44"/>
  <c r="JB185" i="44" s="1"/>
  <c r="IL84" i="44"/>
  <c r="JB84" i="44" s="1"/>
  <c r="IL183" i="44"/>
  <c r="JB183" i="44" s="1"/>
  <c r="IL94" i="44"/>
  <c r="JB94" i="44" s="1"/>
  <c r="IL74" i="44"/>
  <c r="JB74" i="44" s="1"/>
  <c r="IL63" i="44"/>
  <c r="JB63" i="44" s="1"/>
  <c r="IL175" i="44"/>
  <c r="JB175" i="44" s="1"/>
  <c r="IL39" i="44"/>
  <c r="JB39" i="44" s="1"/>
  <c r="IL48" i="44"/>
  <c r="JB48" i="44" s="1"/>
  <c r="IL78" i="44"/>
  <c r="JB78" i="44" s="1"/>
  <c r="IL89" i="44"/>
  <c r="JB89" i="44" s="1"/>
  <c r="IL147" i="44"/>
  <c r="JB147" i="44" s="1"/>
  <c r="IL165" i="44"/>
  <c r="JB165" i="44" s="1"/>
  <c r="IL67" i="44"/>
  <c r="JB67" i="44" s="1"/>
  <c r="IL68" i="44"/>
  <c r="JB68" i="44" s="1"/>
  <c r="IL167" i="44"/>
  <c r="JB167" i="44" s="1"/>
  <c r="IL87" i="44"/>
  <c r="JB87" i="44" s="1"/>
  <c r="IL149" i="44"/>
  <c r="JB149" i="44" s="1"/>
  <c r="IL51" i="44"/>
  <c r="JB51" i="44" s="1"/>
  <c r="IL54" i="44"/>
  <c r="JB54" i="44" s="1"/>
  <c r="IL170" i="44"/>
  <c r="JB170" i="44" s="1"/>
  <c r="IL202" i="44"/>
  <c r="JB202" i="44" s="1"/>
  <c r="IL118" i="44"/>
  <c r="JB118" i="44" s="1"/>
  <c r="IL132" i="44"/>
  <c r="JB132" i="44" s="1"/>
  <c r="IL131" i="44"/>
  <c r="JB131" i="44" s="1"/>
  <c r="IL198" i="44"/>
  <c r="JB198" i="44" s="1"/>
  <c r="IL129" i="44"/>
  <c r="JB129" i="44" s="1"/>
  <c r="IL29" i="44"/>
  <c r="JB29" i="44" s="1"/>
  <c r="IL28" i="44"/>
  <c r="JB28" i="44" s="1"/>
  <c r="IL88" i="44"/>
  <c r="JB88" i="44" s="1"/>
  <c r="IL59" i="44"/>
  <c r="JB59" i="44" s="1"/>
  <c r="IL178" i="44"/>
  <c r="JB178" i="44" s="1"/>
  <c r="IL181" i="44"/>
  <c r="JB181" i="44" s="1"/>
  <c r="IL42" i="44"/>
  <c r="JB42" i="44" s="1"/>
  <c r="IL192" i="44"/>
  <c r="JB192" i="44" s="1"/>
  <c r="IL31" i="44"/>
  <c r="JB31" i="44" s="1"/>
  <c r="IL124" i="44"/>
  <c r="JB124" i="44" s="1"/>
  <c r="IL93" i="44"/>
  <c r="JB93" i="44" s="1"/>
  <c r="IL62" i="44"/>
  <c r="JB62" i="44" s="1"/>
  <c r="IL189" i="44"/>
  <c r="JB189" i="44" s="1"/>
  <c r="IL112" i="44"/>
  <c r="JB112" i="44" s="1"/>
  <c r="IL130" i="44"/>
  <c r="JB130" i="44" s="1"/>
  <c r="IL197" i="44"/>
  <c r="JB197" i="44" s="1"/>
  <c r="IL103" i="44"/>
  <c r="JB103" i="44" s="1"/>
  <c r="IL43" i="44"/>
  <c r="JB43" i="44" s="1"/>
  <c r="IL47" i="44"/>
  <c r="JB47" i="44" s="1"/>
  <c r="IL138" i="44"/>
  <c r="JB138" i="44" s="1"/>
  <c r="IL101" i="44"/>
  <c r="JB101" i="44" s="1"/>
  <c r="IL75" i="44"/>
  <c r="JB75" i="44" s="1"/>
  <c r="IL71" i="44"/>
  <c r="JB71" i="44" s="1"/>
  <c r="IL123" i="44"/>
  <c r="JB123" i="44" s="1"/>
  <c r="IL160" i="44"/>
  <c r="JB160" i="44" s="1"/>
  <c r="IL107" i="44"/>
  <c r="JB107" i="44" s="1"/>
  <c r="IL177" i="44"/>
  <c r="JB177" i="44" s="1"/>
  <c r="IL34" i="44"/>
  <c r="JB34" i="44" s="1"/>
  <c r="IL30" i="44"/>
  <c r="JB30" i="44" s="1"/>
  <c r="IL136" i="44"/>
  <c r="JB136" i="44" s="1"/>
  <c r="IL50" i="44"/>
  <c r="JB50" i="44" s="1"/>
  <c r="IL141" i="44"/>
  <c r="JB141" i="44" s="1"/>
  <c r="IL58" i="44"/>
  <c r="JB58" i="44" s="1"/>
  <c r="IL201" i="44"/>
  <c r="JB201" i="44" s="1"/>
  <c r="IL111" i="44"/>
  <c r="JB111" i="44" s="1"/>
  <c r="IL205" i="44"/>
  <c r="JB205" i="44" s="1"/>
  <c r="IL40" i="44"/>
  <c r="JB40" i="44" s="1"/>
  <c r="IL196" i="44"/>
  <c r="JB196" i="44" s="1"/>
  <c r="IL206" i="44"/>
  <c r="JB206" i="44" s="1"/>
  <c r="IL104" i="44"/>
  <c r="JB104" i="44" s="1"/>
  <c r="IL143" i="44"/>
  <c r="JB143" i="44" s="1"/>
  <c r="IL70" i="44"/>
  <c r="JB70" i="44" s="1"/>
  <c r="IL125" i="44"/>
  <c r="JB125" i="44" s="1"/>
  <c r="IL57" i="44"/>
  <c r="JB57" i="44" s="1"/>
  <c r="IL139" i="44"/>
  <c r="JB139" i="44" s="1"/>
  <c r="IL64" i="44"/>
  <c r="JB64" i="44" s="1"/>
  <c r="IL207" i="44"/>
  <c r="JB207" i="44" s="1"/>
  <c r="IL121" i="44"/>
  <c r="JB121" i="44" s="1"/>
  <c r="IL99" i="44"/>
  <c r="JB99" i="44" s="1"/>
  <c r="IL157" i="44"/>
  <c r="JB157" i="44" s="1"/>
  <c r="IL95" i="44"/>
  <c r="JB95" i="44" s="1"/>
  <c r="IL155" i="44"/>
  <c r="JB155" i="44" s="1"/>
  <c r="IL60" i="44"/>
  <c r="JB60" i="44" s="1"/>
  <c r="IL115" i="44"/>
  <c r="JB115" i="44" s="1"/>
  <c r="IL182" i="44"/>
  <c r="JB182" i="44" s="1"/>
  <c r="IL153" i="44"/>
  <c r="JB153" i="44" s="1"/>
  <c r="IL44" i="44"/>
  <c r="JB44" i="44" s="1"/>
  <c r="IL204" i="44"/>
  <c r="JB204" i="44" s="1"/>
  <c r="IL156" i="44"/>
  <c r="JB156" i="44" s="1"/>
  <c r="IL65" i="44"/>
  <c r="JB65" i="44" s="1"/>
  <c r="IL135" i="44"/>
  <c r="JB135" i="44" s="1"/>
  <c r="IL191" i="44"/>
  <c r="JB191" i="44" s="1"/>
  <c r="IL195" i="44"/>
  <c r="JB195" i="44" s="1"/>
  <c r="IL188" i="44"/>
  <c r="JB188" i="44" s="1"/>
  <c r="IL33" i="44"/>
  <c r="JB33" i="44" s="1"/>
  <c r="IL187" i="44"/>
  <c r="JB187" i="44" s="1"/>
  <c r="IL81" i="44"/>
  <c r="JB81" i="44" s="1"/>
  <c r="IL100" i="44"/>
  <c r="JB100" i="44" s="1"/>
  <c r="IL122" i="44"/>
  <c r="JB122" i="44" s="1"/>
  <c r="IL38" i="44"/>
  <c r="JB38" i="44" s="1"/>
  <c r="IL194" i="44"/>
  <c r="JB194" i="44" s="1"/>
  <c r="IL97" i="44"/>
  <c r="JB97" i="44" s="1"/>
  <c r="IL145" i="44"/>
  <c r="JB145" i="44" s="1"/>
  <c r="IL169" i="44"/>
  <c r="JB169" i="44" s="1"/>
  <c r="IL152" i="44"/>
  <c r="JB152" i="44" s="1"/>
  <c r="IL35" i="44"/>
  <c r="JB35" i="44" s="1"/>
  <c r="IL72" i="44"/>
  <c r="JB72" i="44" s="1"/>
  <c r="IL150" i="44"/>
  <c r="JB150" i="44" s="1"/>
  <c r="IL79" i="44"/>
  <c r="JB79" i="44" s="1"/>
  <c r="IL66" i="44"/>
  <c r="JB66" i="44" s="1"/>
  <c r="IL69" i="44"/>
  <c r="JB69" i="44" s="1"/>
  <c r="IL77" i="44"/>
  <c r="JB77" i="44" s="1"/>
  <c r="IL146" i="44"/>
  <c r="JB146" i="44" s="1"/>
  <c r="IL61" i="44"/>
  <c r="JB61" i="44" s="1"/>
  <c r="IL41" i="44"/>
  <c r="JB41" i="44" s="1"/>
  <c r="IL92" i="44"/>
  <c r="JB92" i="44" s="1"/>
  <c r="IL85" i="44"/>
  <c r="JB85" i="44" s="1"/>
  <c r="IL83" i="44"/>
  <c r="JB83" i="44" s="1"/>
  <c r="IL49" i="44"/>
  <c r="JB49" i="44" s="1"/>
  <c r="IL76" i="44"/>
  <c r="JB76" i="44" s="1"/>
  <c r="IL190" i="44"/>
  <c r="JB190" i="44" s="1"/>
  <c r="IL113" i="44"/>
  <c r="JB113" i="44" s="1"/>
  <c r="IL126" i="44"/>
  <c r="JB126" i="44" s="1"/>
  <c r="IL53" i="44"/>
  <c r="JB53" i="44" s="1"/>
  <c r="IL148" i="44"/>
  <c r="JB148" i="44" s="1"/>
  <c r="IL91" i="44"/>
  <c r="JB91" i="44" s="1"/>
  <c r="IL98" i="44"/>
  <c r="JB98" i="44" s="1"/>
  <c r="IL96" i="44"/>
  <c r="JB96" i="44" s="1"/>
  <c r="IL162" i="44"/>
  <c r="JB162" i="44" s="1"/>
  <c r="IL56" i="44"/>
  <c r="JB56" i="44" s="1"/>
  <c r="IL102" i="44"/>
  <c r="JB102" i="44" s="1"/>
  <c r="IL180" i="44"/>
  <c r="JB180" i="44" s="1"/>
  <c r="IL208" i="44"/>
  <c r="JB208" i="44" s="1"/>
  <c r="IL45" i="44"/>
  <c r="JB45" i="44" s="1"/>
  <c r="IL193" i="44"/>
  <c r="JB193" i="44" s="1"/>
  <c r="IL140" i="44"/>
  <c r="JB140" i="44" s="1"/>
  <c r="IL168" i="44"/>
  <c r="JB168" i="44" s="1"/>
  <c r="IL36" i="44"/>
  <c r="JB36" i="44" s="1"/>
  <c r="IL151" i="44"/>
  <c r="JB151" i="44" s="1"/>
  <c r="IL186" i="44"/>
  <c r="JB186" i="44" s="1"/>
  <c r="IL137" i="44"/>
  <c r="JB137" i="44" s="1"/>
  <c r="IL134" i="44"/>
  <c r="JB134" i="44" s="1"/>
  <c r="IL32" i="44"/>
  <c r="JB32" i="44" s="1"/>
  <c r="IL110" i="44"/>
  <c r="JB110" i="44" s="1"/>
  <c r="IL158" i="44"/>
  <c r="JB158" i="44" s="1"/>
  <c r="IL184" i="44"/>
  <c r="JB184" i="44" s="1"/>
  <c r="IL86" i="44"/>
  <c r="JB86" i="44" s="1"/>
  <c r="IL127" i="44"/>
  <c r="JB127" i="44" s="1"/>
  <c r="IL159" i="44"/>
  <c r="JB159" i="44" s="1"/>
  <c r="IL133" i="44"/>
  <c r="JB133" i="44" s="1"/>
  <c r="IL128" i="44"/>
  <c r="JB128" i="44" s="1"/>
  <c r="IL166" i="44"/>
  <c r="JB166" i="44" s="1"/>
  <c r="IL154" i="44"/>
  <c r="JB154" i="44" s="1"/>
  <c r="IL199" i="44"/>
  <c r="JB199" i="44" s="1"/>
  <c r="IL109" i="44"/>
  <c r="JB109" i="44" s="1"/>
  <c r="IL179" i="44"/>
  <c r="JB179" i="44" s="1"/>
  <c r="IL46" i="44"/>
  <c r="JB46" i="44" s="1"/>
  <c r="IL161" i="44"/>
  <c r="JB161" i="44" s="1"/>
  <c r="IL106" i="44"/>
  <c r="JB106" i="44" s="1"/>
  <c r="IL114" i="44"/>
  <c r="JB114" i="44" s="1"/>
  <c r="IL176" i="44"/>
  <c r="JB176" i="44" s="1"/>
  <c r="IL108" i="44"/>
  <c r="JB108" i="44" s="1"/>
  <c r="IL37" i="44"/>
  <c r="JB37" i="44" s="1"/>
  <c r="IL163" i="44"/>
  <c r="JB163" i="44" s="1"/>
  <c r="IL73" i="44"/>
  <c r="JB73" i="44" s="1"/>
  <c r="IL142" i="44"/>
  <c r="JB142" i="44" s="1"/>
  <c r="IL164" i="44"/>
  <c r="JB164" i="44" s="1"/>
  <c r="IL90" i="44"/>
  <c r="JB90" i="44" s="1"/>
  <c r="IL173" i="44"/>
  <c r="JB173" i="44" s="1"/>
  <c r="IL171" i="44"/>
  <c r="JB171" i="44" s="1"/>
  <c r="IL120" i="44"/>
  <c r="JB120" i="44" s="1"/>
  <c r="IT58" i="44"/>
  <c r="JJ58" i="44" s="1"/>
  <c r="IT81" i="44"/>
  <c r="JJ81" i="44" s="1"/>
  <c r="IT53" i="44"/>
  <c r="JJ53" i="44" s="1"/>
  <c r="IT84" i="44"/>
  <c r="JJ84" i="44" s="1"/>
  <c r="IT168" i="44"/>
  <c r="JJ168" i="44" s="1"/>
  <c r="IT70" i="44"/>
  <c r="JJ70" i="44" s="1"/>
  <c r="IT105" i="44"/>
  <c r="JJ105" i="44" s="1"/>
  <c r="IT182" i="44"/>
  <c r="JJ182" i="44" s="1"/>
  <c r="IT118" i="44"/>
  <c r="JJ118" i="44" s="1"/>
  <c r="IT203" i="44"/>
  <c r="JJ203" i="44" s="1"/>
  <c r="IT95" i="44"/>
  <c r="JJ95" i="44" s="1"/>
  <c r="IT155" i="44"/>
  <c r="JJ155" i="44" s="1"/>
  <c r="IT194" i="44"/>
  <c r="JJ194" i="44" s="1"/>
  <c r="IT197" i="44"/>
  <c r="JJ197" i="44" s="1"/>
  <c r="IT32" i="44"/>
  <c r="JJ32" i="44" s="1"/>
  <c r="IT126" i="44"/>
  <c r="JJ126" i="44" s="1"/>
  <c r="IT123" i="44"/>
  <c r="JJ123" i="44" s="1"/>
  <c r="IT76" i="44"/>
  <c r="JJ76" i="44" s="1"/>
  <c r="IT112" i="44"/>
  <c r="JJ112" i="44" s="1"/>
  <c r="IT43" i="44"/>
  <c r="JJ43" i="44" s="1"/>
  <c r="IT188" i="44"/>
  <c r="JJ188" i="44" s="1"/>
  <c r="IT150" i="44"/>
  <c r="JJ150" i="44" s="1"/>
  <c r="IT47" i="44"/>
  <c r="JJ47" i="44" s="1"/>
  <c r="IT74" i="44"/>
  <c r="JJ74" i="44" s="1"/>
  <c r="IT97" i="44"/>
  <c r="JJ97" i="44" s="1"/>
  <c r="IT59" i="44"/>
  <c r="JJ59" i="44" s="1"/>
  <c r="IT173" i="44"/>
  <c r="JJ173" i="44" s="1"/>
  <c r="IT104" i="44"/>
  <c r="JJ104" i="44" s="1"/>
  <c r="IT83" i="44"/>
  <c r="JJ83" i="44" s="1"/>
  <c r="IT46" i="44"/>
  <c r="JJ46" i="44" s="1"/>
  <c r="IT183" i="44"/>
  <c r="JJ183" i="44" s="1"/>
  <c r="IT185" i="44"/>
  <c r="JJ185" i="44" s="1"/>
  <c r="IT28" i="44"/>
  <c r="JJ28" i="44" s="1"/>
  <c r="IT117" i="44"/>
  <c r="JJ117" i="44" s="1"/>
  <c r="IT158" i="44"/>
  <c r="JJ158" i="44" s="1"/>
  <c r="IT176" i="44"/>
  <c r="JJ176" i="44" s="1"/>
  <c r="IT202" i="44"/>
  <c r="JJ202" i="44" s="1"/>
  <c r="IT102" i="44"/>
  <c r="JJ102" i="44" s="1"/>
  <c r="IT79" i="44"/>
  <c r="JJ79" i="44" s="1"/>
  <c r="IT86" i="44"/>
  <c r="JJ86" i="44" s="1"/>
  <c r="IT48" i="44"/>
  <c r="JJ48" i="44" s="1"/>
  <c r="IT133" i="44"/>
  <c r="JJ133" i="44" s="1"/>
  <c r="IT64" i="44"/>
  <c r="JJ64" i="44" s="1"/>
  <c r="IT192" i="44"/>
  <c r="JJ192" i="44" s="1"/>
  <c r="IT96" i="44"/>
  <c r="JJ96" i="44" s="1"/>
  <c r="IT37" i="44"/>
  <c r="JJ37" i="44" s="1"/>
  <c r="IT114" i="44"/>
  <c r="JJ114" i="44" s="1"/>
  <c r="IT159" i="44"/>
  <c r="JJ159" i="44" s="1"/>
  <c r="IT180" i="44"/>
  <c r="JJ180" i="44" s="1"/>
  <c r="IT146" i="44"/>
  <c r="JJ146" i="44" s="1"/>
  <c r="IT35" i="44"/>
  <c r="JJ35" i="44" s="1"/>
  <c r="IT148" i="44"/>
  <c r="JJ148" i="44" s="1"/>
  <c r="IT136" i="44"/>
  <c r="JJ136" i="44" s="1"/>
  <c r="IT67" i="44"/>
  <c r="JJ67" i="44" s="1"/>
  <c r="IT65" i="44"/>
  <c r="JJ65" i="44" s="1"/>
  <c r="IT39" i="44"/>
  <c r="JJ39" i="44" s="1"/>
  <c r="IT147" i="44"/>
  <c r="JJ147" i="44" s="1"/>
  <c r="IT51" i="44"/>
  <c r="JJ51" i="44" s="1"/>
  <c r="IT87" i="44"/>
  <c r="JJ87" i="44" s="1"/>
  <c r="IT177" i="44"/>
  <c r="JJ177" i="44" s="1"/>
  <c r="IT100" i="44"/>
  <c r="JJ100" i="44" s="1"/>
  <c r="IT164" i="44"/>
  <c r="JJ164" i="44" s="1"/>
  <c r="IT143" i="44"/>
  <c r="JJ143" i="44" s="1"/>
  <c r="IT89" i="44"/>
  <c r="JJ89" i="44" s="1"/>
  <c r="IT156" i="44"/>
  <c r="JJ156" i="44" s="1"/>
  <c r="IT57" i="44"/>
  <c r="JJ57" i="44" s="1"/>
  <c r="IT75" i="44"/>
  <c r="JJ75" i="44" s="1"/>
  <c r="IT36" i="44"/>
  <c r="JJ36" i="44" s="1"/>
  <c r="IT120" i="44"/>
  <c r="JJ120" i="44" s="1"/>
  <c r="IT124" i="44"/>
  <c r="JJ124" i="44" s="1"/>
  <c r="IT42" i="44"/>
  <c r="JJ42" i="44" s="1"/>
  <c r="IT169" i="44"/>
  <c r="JJ169" i="44" s="1"/>
  <c r="IT125" i="44"/>
  <c r="JJ125" i="44" s="1"/>
  <c r="IT77" i="44"/>
  <c r="JJ77" i="44" s="1"/>
  <c r="IT181" i="44"/>
  <c r="JJ181" i="44" s="1"/>
  <c r="IT138" i="44"/>
  <c r="JJ138" i="44" s="1"/>
  <c r="IT31" i="44"/>
  <c r="JJ31" i="44" s="1"/>
  <c r="IT196" i="44"/>
  <c r="JJ196" i="44" s="1"/>
  <c r="IT66" i="44"/>
  <c r="JJ66" i="44" s="1"/>
  <c r="IT111" i="44"/>
  <c r="JJ111" i="44" s="1"/>
  <c r="IT142" i="44"/>
  <c r="JJ142" i="44" s="1"/>
  <c r="IT165" i="44"/>
  <c r="JJ165" i="44" s="1"/>
  <c r="IT73" i="44"/>
  <c r="JJ73" i="44" s="1"/>
  <c r="IT80" i="44"/>
  <c r="JJ80" i="44" s="1"/>
  <c r="IT107" i="44"/>
  <c r="JJ107" i="44" s="1"/>
  <c r="IT71" i="44"/>
  <c r="JJ71" i="44" s="1"/>
  <c r="IT139" i="44"/>
  <c r="JJ139" i="44" s="1"/>
  <c r="IT61" i="44"/>
  <c r="JJ61" i="44" s="1"/>
  <c r="IT132" i="44"/>
  <c r="JJ132" i="44" s="1"/>
  <c r="IT69" i="44"/>
  <c r="JJ69" i="44" s="1"/>
  <c r="IT109" i="44"/>
  <c r="JJ109" i="44" s="1"/>
  <c r="IT52" i="44"/>
  <c r="JJ52" i="44" s="1"/>
  <c r="IT154" i="44"/>
  <c r="JJ154" i="44" s="1"/>
  <c r="IT161" i="44"/>
  <c r="JJ161" i="44" s="1"/>
  <c r="IT60" i="44"/>
  <c r="JJ60" i="44" s="1"/>
  <c r="IT152" i="44"/>
  <c r="JJ152" i="44" s="1"/>
  <c r="IT62" i="44"/>
  <c r="JJ62" i="44" s="1"/>
  <c r="IT116" i="44"/>
  <c r="JJ116" i="44" s="1"/>
  <c r="IT131" i="44"/>
  <c r="JJ131" i="44" s="1"/>
  <c r="IT172" i="44"/>
  <c r="JJ172" i="44" s="1"/>
  <c r="IT121" i="44"/>
  <c r="JJ121" i="44" s="1"/>
  <c r="IT56" i="44"/>
  <c r="JJ56" i="44" s="1"/>
  <c r="IT72" i="44"/>
  <c r="JJ72" i="44" s="1"/>
  <c r="IT82" i="44"/>
  <c r="JJ82" i="44" s="1"/>
  <c r="IT205" i="44"/>
  <c r="JJ205" i="44" s="1"/>
  <c r="IT167" i="44"/>
  <c r="JJ167" i="44" s="1"/>
  <c r="IT115" i="44"/>
  <c r="JJ115" i="44" s="1"/>
  <c r="IT135" i="44"/>
  <c r="JJ135" i="44" s="1"/>
  <c r="IT129" i="44"/>
  <c r="JJ129" i="44" s="1"/>
  <c r="IT207" i="44"/>
  <c r="JJ207" i="44" s="1"/>
  <c r="IT166" i="44"/>
  <c r="JJ166" i="44" s="1"/>
  <c r="IT179" i="44"/>
  <c r="JJ179" i="44" s="1"/>
  <c r="IT187" i="44"/>
  <c r="JJ187" i="44" s="1"/>
  <c r="IT91" i="44"/>
  <c r="JJ91" i="44" s="1"/>
  <c r="IT40" i="44"/>
  <c r="JJ40" i="44" s="1"/>
  <c r="IT108" i="44"/>
  <c r="JJ108" i="44" s="1"/>
  <c r="IT41" i="44"/>
  <c r="JJ41" i="44" s="1"/>
  <c r="IT190" i="44"/>
  <c r="JJ190" i="44" s="1"/>
  <c r="IT141" i="44"/>
  <c r="JJ141" i="44" s="1"/>
  <c r="IT162" i="44"/>
  <c r="JJ162" i="44" s="1"/>
  <c r="IT153" i="44"/>
  <c r="JJ153" i="44" s="1"/>
  <c r="IT195" i="44"/>
  <c r="JJ195" i="44" s="1"/>
  <c r="IT145" i="44"/>
  <c r="JJ145" i="44" s="1"/>
  <c r="IT144" i="44"/>
  <c r="JJ144" i="44" s="1"/>
  <c r="IT110" i="44"/>
  <c r="JJ110" i="44" s="1"/>
  <c r="IT99" i="44"/>
  <c r="JJ99" i="44" s="1"/>
  <c r="IT38" i="44"/>
  <c r="JJ38" i="44" s="1"/>
  <c r="IT128" i="44"/>
  <c r="JJ128" i="44" s="1"/>
  <c r="IT122" i="44"/>
  <c r="JJ122" i="44" s="1"/>
  <c r="IT170" i="44"/>
  <c r="JJ170" i="44" s="1"/>
  <c r="IT137" i="44"/>
  <c r="JJ137" i="44" s="1"/>
  <c r="IT29" i="44"/>
  <c r="JJ29" i="44" s="1"/>
  <c r="IT151" i="44"/>
  <c r="JJ151" i="44" s="1"/>
  <c r="IT208" i="44"/>
  <c r="JJ208" i="44" s="1"/>
  <c r="IT68" i="44"/>
  <c r="JJ68" i="44" s="1"/>
  <c r="IT160" i="44"/>
  <c r="JJ160" i="44" s="1"/>
  <c r="IT94" i="44"/>
  <c r="JJ94" i="44" s="1"/>
  <c r="IT149" i="44"/>
  <c r="JJ149" i="44" s="1"/>
  <c r="IT178" i="44"/>
  <c r="JJ178" i="44" s="1"/>
  <c r="IT204" i="44"/>
  <c r="JJ204" i="44" s="1"/>
  <c r="IT63" i="44"/>
  <c r="JJ63" i="44" s="1"/>
  <c r="IT174" i="44"/>
  <c r="JJ174" i="44" s="1"/>
  <c r="IT193" i="44"/>
  <c r="JJ193" i="44" s="1"/>
  <c r="IT175" i="44"/>
  <c r="JJ175" i="44" s="1"/>
  <c r="IT184" i="44"/>
  <c r="JJ184" i="44" s="1"/>
  <c r="IT200" i="44"/>
  <c r="JJ200" i="44" s="1"/>
  <c r="IT54" i="44"/>
  <c r="JJ54" i="44" s="1"/>
  <c r="IT92" i="44"/>
  <c r="JJ92" i="44" s="1"/>
  <c r="IT78" i="44"/>
  <c r="JJ78" i="44" s="1"/>
  <c r="IT127" i="44"/>
  <c r="JJ127" i="44" s="1"/>
  <c r="IT198" i="44"/>
  <c r="JJ198" i="44" s="1"/>
  <c r="IT189" i="44"/>
  <c r="JJ189" i="44" s="1"/>
  <c r="IT134" i="44"/>
  <c r="JJ134" i="44" s="1"/>
  <c r="IT130" i="44"/>
  <c r="JJ130" i="44" s="1"/>
  <c r="IT191" i="44"/>
  <c r="JJ191" i="44" s="1"/>
  <c r="IT45" i="44"/>
  <c r="JJ45" i="44" s="1"/>
  <c r="IT98" i="44"/>
  <c r="JJ98" i="44" s="1"/>
  <c r="IT30" i="44"/>
  <c r="JJ30" i="44" s="1"/>
  <c r="IT171" i="44"/>
  <c r="JJ171" i="44" s="1"/>
  <c r="IT206" i="44"/>
  <c r="JJ206" i="44" s="1"/>
  <c r="IT44" i="44"/>
  <c r="JJ44" i="44" s="1"/>
  <c r="IT55" i="44"/>
  <c r="JJ55" i="44" s="1"/>
  <c r="IT49" i="44"/>
  <c r="JJ49" i="44" s="1"/>
  <c r="IT106" i="44"/>
  <c r="JJ106" i="44" s="1"/>
  <c r="IT119" i="44"/>
  <c r="JJ119" i="44" s="1"/>
  <c r="IT199" i="44"/>
  <c r="JJ199" i="44" s="1"/>
  <c r="IT201" i="44"/>
  <c r="JJ201" i="44" s="1"/>
  <c r="IT101" i="44"/>
  <c r="JJ101" i="44" s="1"/>
  <c r="IT50" i="44"/>
  <c r="JJ50" i="44" s="1"/>
  <c r="IT140" i="44"/>
  <c r="JJ140" i="44" s="1"/>
  <c r="IT34" i="44"/>
  <c r="JJ34" i="44" s="1"/>
  <c r="IT33" i="44"/>
  <c r="JJ33" i="44" s="1"/>
  <c r="IT103" i="44"/>
  <c r="JJ103" i="44" s="1"/>
  <c r="IT186" i="44"/>
  <c r="JJ186" i="44" s="1"/>
  <c r="IT157" i="44"/>
  <c r="JJ157" i="44" s="1"/>
  <c r="IT93" i="44"/>
  <c r="JJ93" i="44" s="1"/>
  <c r="HS110" i="44"/>
  <c r="HS106" i="44"/>
  <c r="HS111" i="44"/>
  <c r="HS165" i="44"/>
  <c r="HS91" i="44"/>
  <c r="HS142" i="44"/>
  <c r="HS140" i="44"/>
  <c r="HS143" i="44"/>
  <c r="HS32" i="44"/>
  <c r="HS87" i="44"/>
  <c r="HS219" i="44"/>
  <c r="HS145" i="44"/>
  <c r="IP187" i="44"/>
  <c r="JF187" i="44" s="1"/>
  <c r="IP75" i="44"/>
  <c r="JF75" i="44" s="1"/>
  <c r="IP198" i="44"/>
  <c r="JF198" i="44" s="1"/>
  <c r="IR133" i="44"/>
  <c r="JH133" i="44" s="1"/>
  <c r="IR183" i="44"/>
  <c r="JH183" i="44" s="1"/>
  <c r="IR202" i="44"/>
  <c r="JH202" i="44" s="1"/>
  <c r="IL80" i="44"/>
  <c r="JB80" i="44" s="1"/>
  <c r="IL55" i="44"/>
  <c r="JB55" i="44" s="1"/>
  <c r="IS110" i="44"/>
  <c r="JI110" i="44" s="1"/>
  <c r="IS34" i="44"/>
  <c r="JI34" i="44" s="1"/>
  <c r="IS56" i="44"/>
  <c r="JI56" i="44" s="1"/>
  <c r="IN177" i="44"/>
  <c r="JD177" i="44" s="1"/>
  <c r="IN105" i="44"/>
  <c r="JD105" i="44" s="1"/>
  <c r="IN165" i="44"/>
  <c r="JD165" i="44" s="1"/>
  <c r="II211" i="44"/>
  <c r="II63" i="44"/>
  <c r="II52" i="44"/>
  <c r="IJ88" i="44"/>
  <c r="IZ88" i="44" s="1"/>
  <c r="IT85" i="44"/>
  <c r="JJ85" i="44" s="1"/>
  <c r="IM207" i="44"/>
  <c r="JC207" i="44" s="1"/>
  <c r="IM187" i="44"/>
  <c r="JC187" i="44" s="1"/>
  <c r="IM135" i="44"/>
  <c r="JC135" i="44" s="1"/>
  <c r="IM115" i="44"/>
  <c r="JC115" i="44" s="1"/>
  <c r="IM167" i="44"/>
  <c r="JC167" i="44" s="1"/>
  <c r="IM122" i="44"/>
  <c r="JC122" i="44" s="1"/>
  <c r="IM157" i="44"/>
  <c r="JC157" i="44" s="1"/>
  <c r="IM30" i="44"/>
  <c r="JC30" i="44" s="1"/>
  <c r="IM63" i="44"/>
  <c r="JC63" i="44" s="1"/>
  <c r="IM31" i="44"/>
  <c r="JC31" i="44" s="1"/>
  <c r="IM107" i="44"/>
  <c r="JC107" i="44" s="1"/>
  <c r="IM134" i="44"/>
  <c r="JC134" i="44" s="1"/>
  <c r="IM53" i="44"/>
  <c r="JC53" i="44" s="1"/>
  <c r="IM75" i="44"/>
  <c r="JC75" i="44" s="1"/>
  <c r="IM175" i="44"/>
  <c r="JC175" i="44" s="1"/>
  <c r="IM180" i="44"/>
  <c r="JC180" i="44" s="1"/>
  <c r="IM121" i="44"/>
  <c r="JC121" i="44" s="1"/>
  <c r="IM183" i="44"/>
  <c r="JC183" i="44" s="1"/>
  <c r="IM130" i="44"/>
  <c r="JC130" i="44" s="1"/>
  <c r="IM102" i="44"/>
  <c r="JC102" i="44" s="1"/>
  <c r="IM178" i="44"/>
  <c r="JC178" i="44" s="1"/>
  <c r="IM92" i="44"/>
  <c r="JC92" i="44" s="1"/>
  <c r="IM89" i="44"/>
  <c r="JC89" i="44" s="1"/>
  <c r="IM173" i="44"/>
  <c r="JC173" i="44" s="1"/>
  <c r="IM62" i="44"/>
  <c r="JC62" i="44" s="1"/>
  <c r="IM39" i="44"/>
  <c r="JC39" i="44" s="1"/>
  <c r="IM186" i="44"/>
  <c r="JC186" i="44" s="1"/>
  <c r="IM103" i="44"/>
  <c r="JC103" i="44" s="1"/>
  <c r="IM65" i="44"/>
  <c r="JC65" i="44" s="1"/>
  <c r="IM140" i="44"/>
  <c r="JC140" i="44" s="1"/>
  <c r="IM190" i="44"/>
  <c r="JC190" i="44" s="1"/>
  <c r="IM128" i="44"/>
  <c r="JC128" i="44" s="1"/>
  <c r="IM118" i="44"/>
  <c r="JC118" i="44" s="1"/>
  <c r="IM163" i="44"/>
  <c r="JC163" i="44" s="1"/>
  <c r="IM98" i="44"/>
  <c r="JC98" i="44" s="1"/>
  <c r="IM120" i="44"/>
  <c r="JC120" i="44" s="1"/>
  <c r="IM38" i="44"/>
  <c r="JC38" i="44" s="1"/>
  <c r="IM79" i="44"/>
  <c r="JC79" i="44" s="1"/>
  <c r="IM142" i="44"/>
  <c r="JC142" i="44" s="1"/>
  <c r="IM155" i="44"/>
  <c r="JC155" i="44" s="1"/>
  <c r="IM143" i="44"/>
  <c r="JC143" i="44" s="1"/>
  <c r="IM148" i="44"/>
  <c r="JC148" i="44" s="1"/>
  <c r="IM93" i="44"/>
  <c r="JC93" i="44" s="1"/>
  <c r="IM100" i="44"/>
  <c r="JC100" i="44" s="1"/>
  <c r="IM44" i="44"/>
  <c r="JC44" i="44" s="1"/>
  <c r="IM141" i="44"/>
  <c r="JC141" i="44" s="1"/>
  <c r="IM182" i="44"/>
  <c r="JC182" i="44" s="1"/>
  <c r="IM138" i="44"/>
  <c r="JC138" i="44" s="1"/>
  <c r="IM86" i="44"/>
  <c r="JC86" i="44" s="1"/>
  <c r="IM50" i="44"/>
  <c r="JC50" i="44" s="1"/>
  <c r="IM60" i="44"/>
  <c r="JC60" i="44" s="1"/>
  <c r="IM68" i="44"/>
  <c r="JC68" i="44" s="1"/>
  <c r="IM45" i="44"/>
  <c r="JC45" i="44" s="1"/>
  <c r="IM179" i="44"/>
  <c r="JC179" i="44" s="1"/>
  <c r="IM116" i="44"/>
  <c r="JC116" i="44" s="1"/>
  <c r="IM33" i="44"/>
  <c r="JC33" i="44" s="1"/>
  <c r="IM132" i="44"/>
  <c r="JC132" i="44" s="1"/>
  <c r="IM61" i="44"/>
  <c r="JC61" i="44" s="1"/>
  <c r="IM129" i="44"/>
  <c r="JC129" i="44" s="1"/>
  <c r="IM82" i="44"/>
  <c r="JC82" i="44" s="1"/>
  <c r="IM174" i="44"/>
  <c r="JC174" i="44" s="1"/>
  <c r="IM189" i="44"/>
  <c r="JC189" i="44" s="1"/>
  <c r="IM139" i="44"/>
  <c r="JC139" i="44" s="1"/>
  <c r="IM51" i="44"/>
  <c r="JC51" i="44" s="1"/>
  <c r="IM177" i="44"/>
  <c r="JC177" i="44" s="1"/>
  <c r="IM81" i="44"/>
  <c r="JC81" i="44" s="1"/>
  <c r="IM200" i="44"/>
  <c r="JC200" i="44" s="1"/>
  <c r="IM91" i="44"/>
  <c r="JC91" i="44" s="1"/>
  <c r="IM192" i="44"/>
  <c r="JC192" i="44" s="1"/>
  <c r="IM56" i="44"/>
  <c r="JC56" i="44" s="1"/>
  <c r="IM152" i="44"/>
  <c r="JC152" i="44" s="1"/>
  <c r="IM52" i="44"/>
  <c r="JC52" i="44" s="1"/>
  <c r="IM197" i="44"/>
  <c r="JC197" i="44" s="1"/>
  <c r="IM184" i="44"/>
  <c r="JC184" i="44" s="1"/>
  <c r="IM185" i="44"/>
  <c r="JC185" i="44" s="1"/>
  <c r="IM66" i="44"/>
  <c r="JC66" i="44" s="1"/>
  <c r="IM96" i="44"/>
  <c r="JC96" i="44" s="1"/>
  <c r="IM113" i="44"/>
  <c r="JC113" i="44" s="1"/>
  <c r="IM161" i="44"/>
  <c r="JC161" i="44" s="1"/>
  <c r="IM84" i="44"/>
  <c r="JC84" i="44" s="1"/>
  <c r="IM146" i="44"/>
  <c r="JC146" i="44" s="1"/>
  <c r="IM34" i="44"/>
  <c r="JC34" i="44" s="1"/>
  <c r="IM136" i="44"/>
  <c r="JC136" i="44" s="1"/>
  <c r="IM202" i="44"/>
  <c r="JC202" i="44" s="1"/>
  <c r="IM32" i="44"/>
  <c r="JC32" i="44" s="1"/>
  <c r="IM77" i="44"/>
  <c r="JC77" i="44" s="1"/>
  <c r="IM171" i="44"/>
  <c r="JC171" i="44" s="1"/>
  <c r="IM154" i="44"/>
  <c r="JC154" i="44" s="1"/>
  <c r="IM126" i="44"/>
  <c r="JC126" i="44" s="1"/>
  <c r="IM74" i="44"/>
  <c r="JC74" i="44" s="1"/>
  <c r="IM105" i="44"/>
  <c r="JC105" i="44" s="1"/>
  <c r="IM55" i="44"/>
  <c r="JC55" i="44" s="1"/>
  <c r="IM208" i="44"/>
  <c r="JC208" i="44" s="1"/>
  <c r="IM123" i="44"/>
  <c r="JC123" i="44" s="1"/>
  <c r="IM71" i="44"/>
  <c r="JC71" i="44" s="1"/>
  <c r="IM76" i="44"/>
  <c r="JC76" i="44" s="1"/>
  <c r="IM58" i="44"/>
  <c r="JC58" i="44" s="1"/>
  <c r="IM36" i="44"/>
  <c r="JC36" i="44" s="1"/>
  <c r="IM203" i="44"/>
  <c r="JC203" i="44" s="1"/>
  <c r="IM59" i="44"/>
  <c r="JC59" i="44" s="1"/>
  <c r="IM205" i="44"/>
  <c r="JC205" i="44" s="1"/>
  <c r="IM164" i="44"/>
  <c r="JC164" i="44" s="1"/>
  <c r="IM206" i="44"/>
  <c r="JC206" i="44" s="1"/>
  <c r="IM119" i="44"/>
  <c r="JC119" i="44" s="1"/>
  <c r="IM46" i="44"/>
  <c r="JC46" i="44" s="1"/>
  <c r="IM70" i="44"/>
  <c r="JC70" i="44" s="1"/>
  <c r="IM101" i="44"/>
  <c r="JC101" i="44" s="1"/>
  <c r="IM150" i="44"/>
  <c r="JC150" i="44" s="1"/>
  <c r="IM166" i="44"/>
  <c r="JC166" i="44" s="1"/>
  <c r="IM201" i="44"/>
  <c r="JC201" i="44" s="1"/>
  <c r="IM57" i="44"/>
  <c r="JC57" i="44" s="1"/>
  <c r="IM172" i="44"/>
  <c r="JC172" i="44" s="1"/>
  <c r="IM104" i="44"/>
  <c r="JC104" i="44" s="1"/>
  <c r="IM87" i="44"/>
  <c r="JC87" i="44" s="1"/>
  <c r="IM73" i="44"/>
  <c r="JC73" i="44" s="1"/>
  <c r="IM193" i="44"/>
  <c r="JC193" i="44" s="1"/>
  <c r="IM147" i="44"/>
  <c r="JC147" i="44" s="1"/>
  <c r="IM109" i="44"/>
  <c r="JC109" i="44" s="1"/>
  <c r="IM144" i="44"/>
  <c r="JC144" i="44" s="1"/>
  <c r="IM199" i="44"/>
  <c r="JC199" i="44" s="1"/>
  <c r="IM69" i="44"/>
  <c r="JC69" i="44" s="1"/>
  <c r="IM85" i="44"/>
  <c r="JC85" i="44" s="1"/>
  <c r="IM114" i="44"/>
  <c r="JC114" i="44" s="1"/>
  <c r="IM204" i="44"/>
  <c r="JC204" i="44" s="1"/>
  <c r="IM137" i="44"/>
  <c r="JC137" i="44" s="1"/>
  <c r="IM35" i="44"/>
  <c r="JC35" i="44" s="1"/>
  <c r="IM110" i="44"/>
  <c r="JC110" i="44" s="1"/>
  <c r="IM133" i="44"/>
  <c r="JC133" i="44" s="1"/>
  <c r="IM43" i="44"/>
  <c r="JC43" i="44" s="1"/>
  <c r="IM156" i="44"/>
  <c r="JC156" i="44" s="1"/>
  <c r="IM170" i="44"/>
  <c r="JC170" i="44" s="1"/>
  <c r="IM159" i="44"/>
  <c r="JC159" i="44" s="1"/>
  <c r="IM41" i="44"/>
  <c r="JC41" i="44" s="1"/>
  <c r="IM191" i="44"/>
  <c r="JC191" i="44" s="1"/>
  <c r="IM48" i="44"/>
  <c r="JC48" i="44" s="1"/>
  <c r="IM188" i="44"/>
  <c r="JC188" i="44" s="1"/>
  <c r="IM67" i="44"/>
  <c r="JC67" i="44" s="1"/>
  <c r="IM117" i="44"/>
  <c r="JC117" i="44" s="1"/>
  <c r="IM108" i="44"/>
  <c r="JC108" i="44" s="1"/>
  <c r="IM40" i="44"/>
  <c r="JC40" i="44" s="1"/>
  <c r="IM162" i="44"/>
  <c r="JC162" i="44" s="1"/>
  <c r="IM54" i="44"/>
  <c r="JC54" i="44" s="1"/>
  <c r="IM42" i="44"/>
  <c r="JC42" i="44" s="1"/>
  <c r="IM72" i="44"/>
  <c r="JC72" i="44" s="1"/>
  <c r="IM181" i="44"/>
  <c r="JC181" i="44" s="1"/>
  <c r="IM165" i="44"/>
  <c r="JC165" i="44" s="1"/>
  <c r="IM112" i="44"/>
  <c r="JC112" i="44" s="1"/>
  <c r="IM90" i="44"/>
  <c r="JC90" i="44" s="1"/>
  <c r="IM158" i="44"/>
  <c r="JC158" i="44" s="1"/>
  <c r="IM153" i="44"/>
  <c r="JC153" i="44" s="1"/>
  <c r="IM145" i="44"/>
  <c r="JC145" i="44" s="1"/>
  <c r="IM94" i="44"/>
  <c r="JC94" i="44" s="1"/>
  <c r="IM49" i="44"/>
  <c r="JC49" i="44" s="1"/>
  <c r="IM83" i="44"/>
  <c r="JC83" i="44" s="1"/>
  <c r="IM176" i="44"/>
  <c r="JC176" i="44" s="1"/>
  <c r="IM149" i="44"/>
  <c r="JC149" i="44" s="1"/>
  <c r="IM111" i="44"/>
  <c r="JC111" i="44" s="1"/>
  <c r="IM37" i="44"/>
  <c r="JC37" i="44" s="1"/>
  <c r="IM124" i="44"/>
  <c r="JC124" i="44" s="1"/>
  <c r="IM125" i="44"/>
  <c r="JC125" i="44" s="1"/>
  <c r="IM106" i="44"/>
  <c r="JC106" i="44" s="1"/>
  <c r="IM160" i="44"/>
  <c r="JC160" i="44" s="1"/>
  <c r="IM169" i="44"/>
  <c r="JC169" i="44" s="1"/>
  <c r="IM47" i="44"/>
  <c r="JC47" i="44" s="1"/>
  <c r="IM28" i="44"/>
  <c r="JC28" i="44" s="1"/>
  <c r="IM99" i="44"/>
  <c r="JC99" i="44" s="1"/>
  <c r="IM195" i="44"/>
  <c r="JC195" i="44" s="1"/>
  <c r="IM95" i="44"/>
  <c r="JC95" i="44" s="1"/>
  <c r="IM194" i="44"/>
  <c r="JC194" i="44" s="1"/>
  <c r="IM29" i="44"/>
  <c r="JC29" i="44" s="1"/>
  <c r="IM168" i="44"/>
  <c r="JC168" i="44" s="1"/>
  <c r="IM80" i="44"/>
  <c r="JC80" i="44" s="1"/>
  <c r="IJ41" i="44"/>
  <c r="IZ41" i="44" s="1"/>
  <c r="IJ49" i="44"/>
  <c r="IZ49" i="44" s="1"/>
  <c r="IJ174" i="44"/>
  <c r="IZ174" i="44" s="1"/>
  <c r="IJ67" i="44"/>
  <c r="IZ67" i="44" s="1"/>
  <c r="IJ35" i="44"/>
  <c r="IZ35" i="44" s="1"/>
  <c r="IJ32" i="44"/>
  <c r="IZ32" i="44" s="1"/>
  <c r="IJ181" i="44"/>
  <c r="IZ181" i="44" s="1"/>
  <c r="IJ201" i="44"/>
  <c r="IZ201" i="44" s="1"/>
  <c r="IJ92" i="44"/>
  <c r="IZ92" i="44" s="1"/>
  <c r="IJ170" i="44"/>
  <c r="IZ170" i="44" s="1"/>
  <c r="IJ61" i="44"/>
  <c r="IZ61" i="44" s="1"/>
  <c r="IJ147" i="44"/>
  <c r="IZ147" i="44" s="1"/>
  <c r="IJ194" i="44"/>
  <c r="IZ194" i="44" s="1"/>
  <c r="IJ185" i="44"/>
  <c r="IZ185" i="44" s="1"/>
  <c r="IJ152" i="44"/>
  <c r="IZ152" i="44" s="1"/>
  <c r="IJ54" i="44"/>
  <c r="IZ54" i="44" s="1"/>
  <c r="IJ55" i="44"/>
  <c r="IZ55" i="44" s="1"/>
  <c r="IJ58" i="44"/>
  <c r="IZ58" i="44" s="1"/>
  <c r="IJ156" i="44"/>
  <c r="IZ156" i="44" s="1"/>
  <c r="IJ177" i="44"/>
  <c r="IZ177" i="44" s="1"/>
  <c r="IJ166" i="44"/>
  <c r="IZ166" i="44" s="1"/>
  <c r="IJ114" i="44"/>
  <c r="IZ114" i="44" s="1"/>
  <c r="IJ57" i="44"/>
  <c r="IZ57" i="44" s="1"/>
  <c r="IJ102" i="44"/>
  <c r="IZ102" i="44" s="1"/>
  <c r="IJ196" i="44"/>
  <c r="IZ196" i="44" s="1"/>
  <c r="IJ195" i="44"/>
  <c r="IZ195" i="44" s="1"/>
  <c r="IJ43" i="44"/>
  <c r="IZ43" i="44" s="1"/>
  <c r="IJ158" i="44"/>
  <c r="IZ158" i="44" s="1"/>
  <c r="IJ46" i="44"/>
  <c r="IZ46" i="44" s="1"/>
  <c r="IJ165" i="44"/>
  <c r="IZ165" i="44" s="1"/>
  <c r="IJ146" i="44"/>
  <c r="IZ146" i="44" s="1"/>
  <c r="IJ74" i="44"/>
  <c r="IZ74" i="44" s="1"/>
  <c r="IJ70" i="44"/>
  <c r="IZ70" i="44" s="1"/>
  <c r="IJ198" i="44"/>
  <c r="IZ198" i="44" s="1"/>
  <c r="IJ136" i="44"/>
  <c r="IZ136" i="44" s="1"/>
  <c r="IJ162" i="44"/>
  <c r="IZ162" i="44" s="1"/>
  <c r="IJ184" i="44"/>
  <c r="IZ184" i="44" s="1"/>
  <c r="IJ155" i="44"/>
  <c r="IZ155" i="44" s="1"/>
  <c r="IJ65" i="44"/>
  <c r="IZ65" i="44" s="1"/>
  <c r="IJ171" i="44"/>
  <c r="IZ171" i="44" s="1"/>
  <c r="IJ103" i="44"/>
  <c r="IZ103" i="44" s="1"/>
  <c r="IJ130" i="44"/>
  <c r="IZ130" i="44" s="1"/>
  <c r="IJ119" i="44"/>
  <c r="IZ119" i="44" s="1"/>
  <c r="IJ59" i="44"/>
  <c r="IZ59" i="44" s="1"/>
  <c r="IJ37" i="44"/>
  <c r="IZ37" i="44" s="1"/>
  <c r="IJ45" i="44"/>
  <c r="IZ45" i="44" s="1"/>
  <c r="IJ133" i="44"/>
  <c r="IZ133" i="44" s="1"/>
  <c r="IJ186" i="44"/>
  <c r="IZ186" i="44" s="1"/>
  <c r="IJ69" i="44"/>
  <c r="IZ69" i="44" s="1"/>
  <c r="IJ94" i="44"/>
  <c r="IZ94" i="44" s="1"/>
  <c r="IJ105" i="44"/>
  <c r="IZ105" i="44" s="1"/>
  <c r="IJ104" i="44"/>
  <c r="IZ104" i="44" s="1"/>
  <c r="IJ137" i="44"/>
  <c r="IZ137" i="44" s="1"/>
  <c r="IJ199" i="44"/>
  <c r="IZ199" i="44" s="1"/>
  <c r="IJ173" i="44"/>
  <c r="IZ173" i="44" s="1"/>
  <c r="IJ127" i="44"/>
  <c r="IZ127" i="44" s="1"/>
  <c r="IJ192" i="44"/>
  <c r="IZ192" i="44" s="1"/>
  <c r="IJ172" i="44"/>
  <c r="IZ172" i="44" s="1"/>
  <c r="IJ132" i="44"/>
  <c r="IZ132" i="44" s="1"/>
  <c r="IJ86" i="44"/>
  <c r="IZ86" i="44" s="1"/>
  <c r="IJ29" i="44"/>
  <c r="IZ29" i="44" s="1"/>
  <c r="IJ111" i="44"/>
  <c r="IZ111" i="44" s="1"/>
  <c r="IJ89" i="44"/>
  <c r="IZ89" i="44" s="1"/>
  <c r="IJ97" i="44"/>
  <c r="IZ97" i="44" s="1"/>
  <c r="IJ169" i="44"/>
  <c r="IZ169" i="44" s="1"/>
  <c r="IJ64" i="44"/>
  <c r="IZ64" i="44" s="1"/>
  <c r="IJ109" i="44"/>
  <c r="IZ109" i="44" s="1"/>
  <c r="IJ78" i="44"/>
  <c r="IZ78" i="44" s="1"/>
  <c r="IJ123" i="44"/>
  <c r="IZ123" i="44" s="1"/>
  <c r="IJ81" i="44"/>
  <c r="IZ81" i="44" s="1"/>
  <c r="IJ76" i="44"/>
  <c r="IZ76" i="44" s="1"/>
  <c r="IJ52" i="44"/>
  <c r="IZ52" i="44" s="1"/>
  <c r="IJ129" i="44"/>
  <c r="IZ129" i="44" s="1"/>
  <c r="IJ139" i="44"/>
  <c r="IZ139" i="44" s="1"/>
  <c r="IJ117" i="44"/>
  <c r="IZ117" i="44" s="1"/>
  <c r="IJ205" i="44"/>
  <c r="IZ205" i="44" s="1"/>
  <c r="IJ56" i="44"/>
  <c r="IZ56" i="44" s="1"/>
  <c r="IJ31" i="44"/>
  <c r="IZ31" i="44" s="1"/>
  <c r="IJ30" i="44"/>
  <c r="IZ30" i="44" s="1"/>
  <c r="IJ143" i="44"/>
  <c r="IZ143" i="44" s="1"/>
  <c r="IJ115" i="44"/>
  <c r="IZ115" i="44" s="1"/>
  <c r="IJ72" i="44"/>
  <c r="IZ72" i="44" s="1"/>
  <c r="IJ157" i="44"/>
  <c r="IZ157" i="44" s="1"/>
  <c r="IJ151" i="44"/>
  <c r="IZ151" i="44" s="1"/>
  <c r="IJ85" i="44"/>
  <c r="IZ85" i="44" s="1"/>
  <c r="IJ112" i="44"/>
  <c r="IZ112" i="44" s="1"/>
  <c r="IJ207" i="44"/>
  <c r="IZ207" i="44" s="1"/>
  <c r="IJ183" i="44"/>
  <c r="IZ183" i="44" s="1"/>
  <c r="IJ73" i="44"/>
  <c r="IZ73" i="44" s="1"/>
  <c r="IJ36" i="44"/>
  <c r="IZ36" i="44" s="1"/>
  <c r="IJ187" i="44"/>
  <c r="IZ187" i="44" s="1"/>
  <c r="IJ160" i="44"/>
  <c r="IZ160" i="44" s="1"/>
  <c r="IJ125" i="44"/>
  <c r="IZ125" i="44" s="1"/>
  <c r="IJ180" i="44"/>
  <c r="IZ180" i="44" s="1"/>
  <c r="IJ71" i="44"/>
  <c r="IZ71" i="44" s="1"/>
  <c r="IJ190" i="44"/>
  <c r="IZ190" i="44" s="1"/>
  <c r="IJ100" i="44"/>
  <c r="IZ100" i="44" s="1"/>
  <c r="IJ84" i="44"/>
  <c r="IZ84" i="44" s="1"/>
  <c r="IJ163" i="44"/>
  <c r="IZ163" i="44" s="1"/>
  <c r="IJ153" i="44"/>
  <c r="IZ153" i="44" s="1"/>
  <c r="IJ144" i="44"/>
  <c r="IZ144" i="44" s="1"/>
  <c r="IJ131" i="44"/>
  <c r="IZ131" i="44" s="1"/>
  <c r="IJ62" i="44"/>
  <c r="IZ62" i="44" s="1"/>
  <c r="IJ202" i="44"/>
  <c r="IZ202" i="44" s="1"/>
  <c r="IJ107" i="44"/>
  <c r="IZ107" i="44" s="1"/>
  <c r="IJ141" i="44"/>
  <c r="IZ141" i="44" s="1"/>
  <c r="IJ82" i="44"/>
  <c r="IZ82" i="44" s="1"/>
  <c r="IJ42" i="44"/>
  <c r="IZ42" i="44" s="1"/>
  <c r="IJ191" i="44"/>
  <c r="IZ191" i="44" s="1"/>
  <c r="IJ120" i="44"/>
  <c r="IZ120" i="44" s="1"/>
  <c r="IJ77" i="44"/>
  <c r="IZ77" i="44" s="1"/>
  <c r="IJ126" i="44"/>
  <c r="IZ126" i="44" s="1"/>
  <c r="IJ128" i="44"/>
  <c r="IZ128" i="44" s="1"/>
  <c r="IJ203" i="44"/>
  <c r="IZ203" i="44" s="1"/>
  <c r="IJ63" i="44"/>
  <c r="IZ63" i="44" s="1"/>
  <c r="IJ122" i="44"/>
  <c r="IZ122" i="44" s="1"/>
  <c r="IJ79" i="44"/>
  <c r="IZ79" i="44" s="1"/>
  <c r="IJ179" i="44"/>
  <c r="IZ179" i="44" s="1"/>
  <c r="IJ134" i="44"/>
  <c r="IZ134" i="44" s="1"/>
  <c r="IJ124" i="44"/>
  <c r="IZ124" i="44" s="1"/>
  <c r="IJ93" i="44"/>
  <c r="IZ93" i="44" s="1"/>
  <c r="IJ91" i="44"/>
  <c r="IZ91" i="44" s="1"/>
  <c r="IJ150" i="44"/>
  <c r="IZ150" i="44" s="1"/>
  <c r="IJ108" i="44"/>
  <c r="IZ108" i="44" s="1"/>
  <c r="IJ39" i="44"/>
  <c r="IZ39" i="44" s="1"/>
  <c r="IJ135" i="44"/>
  <c r="IZ135" i="44" s="1"/>
  <c r="IJ188" i="44"/>
  <c r="IZ188" i="44" s="1"/>
  <c r="IJ83" i="44"/>
  <c r="IZ83" i="44" s="1"/>
  <c r="IJ182" i="44"/>
  <c r="IZ182" i="44" s="1"/>
  <c r="IJ200" i="44"/>
  <c r="IZ200" i="44" s="1"/>
  <c r="IJ142" i="44"/>
  <c r="IZ142" i="44" s="1"/>
  <c r="IJ68" i="44"/>
  <c r="IZ68" i="44" s="1"/>
  <c r="IJ208" i="44"/>
  <c r="IZ208" i="44" s="1"/>
  <c r="IJ38" i="44"/>
  <c r="IZ38" i="44" s="1"/>
  <c r="IJ34" i="44"/>
  <c r="IZ34" i="44" s="1"/>
  <c r="IJ98" i="44"/>
  <c r="IZ98" i="44" s="1"/>
  <c r="IJ40" i="44"/>
  <c r="IZ40" i="44" s="1"/>
  <c r="IJ178" i="44"/>
  <c r="IZ178" i="44" s="1"/>
  <c r="IJ53" i="44"/>
  <c r="IZ53" i="44" s="1"/>
  <c r="IJ51" i="44"/>
  <c r="IZ51" i="44" s="1"/>
  <c r="IJ33" i="44"/>
  <c r="IZ33" i="44" s="1"/>
  <c r="IJ118" i="44"/>
  <c r="IZ118" i="44" s="1"/>
  <c r="IJ206" i="44"/>
  <c r="IZ206" i="44" s="1"/>
  <c r="IJ164" i="44"/>
  <c r="IZ164" i="44" s="1"/>
  <c r="IJ154" i="44"/>
  <c r="IZ154" i="44" s="1"/>
  <c r="IJ140" i="44"/>
  <c r="IZ140" i="44" s="1"/>
  <c r="IJ145" i="44"/>
  <c r="IZ145" i="44" s="1"/>
  <c r="IJ44" i="44"/>
  <c r="IZ44" i="44" s="1"/>
  <c r="IJ193" i="44"/>
  <c r="IZ193" i="44" s="1"/>
  <c r="IJ138" i="44"/>
  <c r="IZ138" i="44" s="1"/>
  <c r="IJ95" i="44"/>
  <c r="IZ95" i="44" s="1"/>
  <c r="IJ113" i="44"/>
  <c r="IZ113" i="44" s="1"/>
  <c r="IJ121" i="44"/>
  <c r="IZ121" i="44" s="1"/>
  <c r="IJ99" i="44"/>
  <c r="IZ99" i="44" s="1"/>
  <c r="IJ75" i="44"/>
  <c r="IZ75" i="44" s="1"/>
  <c r="IJ50" i="44"/>
  <c r="IZ50" i="44" s="1"/>
  <c r="IJ167" i="44"/>
  <c r="IZ167" i="44" s="1"/>
  <c r="IJ96" i="44"/>
  <c r="IZ96" i="44" s="1"/>
  <c r="IJ116" i="44"/>
  <c r="IZ116" i="44" s="1"/>
  <c r="IJ80" i="44"/>
  <c r="IZ80" i="44" s="1"/>
  <c r="IJ66" i="44"/>
  <c r="IZ66" i="44" s="1"/>
  <c r="IJ204" i="44"/>
  <c r="IZ204" i="44" s="1"/>
  <c r="IJ189" i="44"/>
  <c r="IZ189" i="44" s="1"/>
  <c r="IJ87" i="44"/>
  <c r="IZ87" i="44" s="1"/>
  <c r="IJ197" i="44"/>
  <c r="IZ197" i="44" s="1"/>
  <c r="IJ168" i="44"/>
  <c r="IZ168" i="44" s="1"/>
  <c r="IJ48" i="44"/>
  <c r="IZ48" i="44" s="1"/>
  <c r="IJ175" i="44"/>
  <c r="IZ175" i="44" s="1"/>
  <c r="IJ149" i="44"/>
  <c r="IZ149" i="44" s="1"/>
  <c r="IJ90" i="44"/>
  <c r="IZ90" i="44" s="1"/>
  <c r="IJ101" i="44"/>
  <c r="IZ101" i="44" s="1"/>
  <c r="IJ28" i="44"/>
  <c r="IZ28" i="44" s="1"/>
  <c r="IJ161" i="44"/>
  <c r="IZ161" i="44" s="1"/>
  <c r="IJ106" i="44"/>
  <c r="IZ106" i="44" s="1"/>
  <c r="IJ47" i="44"/>
  <c r="IZ47" i="44" s="1"/>
  <c r="IS140" i="44"/>
  <c r="JI140" i="44" s="1"/>
  <c r="IS123" i="44"/>
  <c r="JI123" i="44" s="1"/>
  <c r="IS37" i="44"/>
  <c r="JI37" i="44" s="1"/>
  <c r="IS180" i="44"/>
  <c r="JI180" i="44" s="1"/>
  <c r="IS39" i="44"/>
  <c r="JI39" i="44" s="1"/>
  <c r="IS117" i="44"/>
  <c r="JI117" i="44" s="1"/>
  <c r="IS64" i="44"/>
  <c r="JI64" i="44" s="1"/>
  <c r="IS196" i="44"/>
  <c r="JI196" i="44" s="1"/>
  <c r="IS91" i="44"/>
  <c r="JI91" i="44" s="1"/>
  <c r="IS55" i="44"/>
  <c r="JI55" i="44" s="1"/>
  <c r="IS52" i="44"/>
  <c r="JI52" i="44" s="1"/>
  <c r="IS116" i="44"/>
  <c r="JI116" i="44" s="1"/>
  <c r="IS85" i="44"/>
  <c r="JI85" i="44" s="1"/>
  <c r="IS174" i="44"/>
  <c r="JI174" i="44" s="1"/>
  <c r="IS207" i="44"/>
  <c r="JI207" i="44" s="1"/>
  <c r="IS74" i="44"/>
  <c r="JI74" i="44" s="1"/>
  <c r="IS198" i="44"/>
  <c r="JI198" i="44" s="1"/>
  <c r="IS200" i="44"/>
  <c r="JI200" i="44" s="1"/>
  <c r="IS142" i="44"/>
  <c r="JI142" i="44" s="1"/>
  <c r="IS63" i="44"/>
  <c r="JI63" i="44" s="1"/>
  <c r="IS96" i="44"/>
  <c r="JI96" i="44" s="1"/>
  <c r="IS100" i="44"/>
  <c r="JI100" i="44" s="1"/>
  <c r="IS33" i="44"/>
  <c r="JI33" i="44" s="1"/>
  <c r="IS115" i="44"/>
  <c r="JI115" i="44" s="1"/>
  <c r="IS143" i="44"/>
  <c r="JI143" i="44" s="1"/>
  <c r="IS125" i="44"/>
  <c r="JI125" i="44" s="1"/>
  <c r="IS112" i="44"/>
  <c r="JI112" i="44" s="1"/>
  <c r="IS161" i="44"/>
  <c r="JI161" i="44" s="1"/>
  <c r="IS88" i="44"/>
  <c r="JI88" i="44" s="1"/>
  <c r="IS201" i="44"/>
  <c r="JI201" i="44" s="1"/>
  <c r="IS76" i="44"/>
  <c r="JI76" i="44" s="1"/>
  <c r="IS109" i="44"/>
  <c r="JI109" i="44" s="1"/>
  <c r="IS141" i="44"/>
  <c r="JI141" i="44" s="1"/>
  <c r="IS68" i="44"/>
  <c r="JI68" i="44" s="1"/>
  <c r="IS148" i="44"/>
  <c r="JI148" i="44" s="1"/>
  <c r="IS82" i="44"/>
  <c r="JI82" i="44" s="1"/>
  <c r="IS92" i="44"/>
  <c r="JI92" i="44" s="1"/>
  <c r="IS42" i="44"/>
  <c r="JI42" i="44" s="1"/>
  <c r="IS170" i="44"/>
  <c r="JI170" i="44" s="1"/>
  <c r="IS151" i="44"/>
  <c r="JI151" i="44" s="1"/>
  <c r="IS47" i="44"/>
  <c r="JI47" i="44" s="1"/>
  <c r="IS119" i="44"/>
  <c r="JI119" i="44" s="1"/>
  <c r="IS51" i="44"/>
  <c r="JI51" i="44" s="1"/>
  <c r="IS31" i="44"/>
  <c r="JI31" i="44" s="1"/>
  <c r="IS46" i="44"/>
  <c r="JI46" i="44" s="1"/>
  <c r="IS165" i="44"/>
  <c r="JI165" i="44" s="1"/>
  <c r="IS29" i="44"/>
  <c r="JI29" i="44" s="1"/>
  <c r="IS120" i="44"/>
  <c r="JI120" i="44" s="1"/>
  <c r="IS203" i="44"/>
  <c r="JI203" i="44" s="1"/>
  <c r="IS159" i="44"/>
  <c r="JI159" i="44" s="1"/>
  <c r="IS69" i="44"/>
  <c r="JI69" i="44" s="1"/>
  <c r="IS97" i="44"/>
  <c r="JI97" i="44" s="1"/>
  <c r="IS153" i="44"/>
  <c r="JI153" i="44" s="1"/>
  <c r="IS113" i="44"/>
  <c r="JI113" i="44" s="1"/>
  <c r="IS28" i="44"/>
  <c r="JI28" i="44" s="1"/>
  <c r="IS189" i="44"/>
  <c r="JI189" i="44" s="1"/>
  <c r="IS186" i="44"/>
  <c r="JI186" i="44" s="1"/>
  <c r="IS181" i="44"/>
  <c r="JI181" i="44" s="1"/>
  <c r="IS178" i="44"/>
  <c r="JI178" i="44" s="1"/>
  <c r="IS162" i="44"/>
  <c r="JI162" i="44" s="1"/>
  <c r="IS41" i="44"/>
  <c r="JI41" i="44" s="1"/>
  <c r="IS135" i="44"/>
  <c r="JI135" i="44" s="1"/>
  <c r="IS172" i="44"/>
  <c r="JI172" i="44" s="1"/>
  <c r="IS164" i="44"/>
  <c r="JI164" i="44" s="1"/>
  <c r="IS131" i="44"/>
  <c r="JI131" i="44" s="1"/>
  <c r="IS105" i="44"/>
  <c r="JI105" i="44" s="1"/>
  <c r="IS154" i="44"/>
  <c r="JI154" i="44" s="1"/>
  <c r="IS38" i="44"/>
  <c r="JI38" i="44" s="1"/>
  <c r="IS58" i="44"/>
  <c r="JI58" i="44" s="1"/>
  <c r="IS176" i="44"/>
  <c r="JI176" i="44" s="1"/>
  <c r="IS86" i="44"/>
  <c r="JI86" i="44" s="1"/>
  <c r="IS106" i="44"/>
  <c r="JI106" i="44" s="1"/>
  <c r="IS168" i="44"/>
  <c r="JI168" i="44" s="1"/>
  <c r="IS199" i="44"/>
  <c r="JI199" i="44" s="1"/>
  <c r="IS146" i="44"/>
  <c r="JI146" i="44" s="1"/>
  <c r="IS163" i="44"/>
  <c r="JI163" i="44" s="1"/>
  <c r="IS78" i="44"/>
  <c r="JI78" i="44" s="1"/>
  <c r="IS192" i="44"/>
  <c r="JI192" i="44" s="1"/>
  <c r="IS90" i="44"/>
  <c r="JI90" i="44" s="1"/>
  <c r="IS134" i="44"/>
  <c r="JI134" i="44" s="1"/>
  <c r="IS138" i="44"/>
  <c r="JI138" i="44" s="1"/>
  <c r="IS129" i="44"/>
  <c r="JI129" i="44" s="1"/>
  <c r="IS128" i="44"/>
  <c r="JI128" i="44" s="1"/>
  <c r="IS95" i="44"/>
  <c r="JI95" i="44" s="1"/>
  <c r="IS104" i="44"/>
  <c r="JI104" i="44" s="1"/>
  <c r="IS126" i="44"/>
  <c r="JI126" i="44" s="1"/>
  <c r="IS130" i="44"/>
  <c r="JI130" i="44" s="1"/>
  <c r="IS30" i="44"/>
  <c r="JI30" i="44" s="1"/>
  <c r="IS107" i="44"/>
  <c r="JI107" i="44" s="1"/>
  <c r="IS118" i="44"/>
  <c r="JI118" i="44" s="1"/>
  <c r="IS194" i="44"/>
  <c r="JI194" i="44" s="1"/>
  <c r="IS152" i="44"/>
  <c r="JI152" i="44" s="1"/>
  <c r="IS114" i="44"/>
  <c r="JI114" i="44" s="1"/>
  <c r="IS160" i="44"/>
  <c r="JI160" i="44" s="1"/>
  <c r="IS139" i="44"/>
  <c r="JI139" i="44" s="1"/>
  <c r="IS87" i="44"/>
  <c r="JI87" i="44" s="1"/>
  <c r="IS61" i="44"/>
  <c r="JI61" i="44" s="1"/>
  <c r="IS108" i="44"/>
  <c r="JI108" i="44" s="1"/>
  <c r="IS171" i="44"/>
  <c r="JI171" i="44" s="1"/>
  <c r="IS57" i="44"/>
  <c r="JI57" i="44" s="1"/>
  <c r="IS49" i="44"/>
  <c r="JI49" i="44" s="1"/>
  <c r="IS83" i="44"/>
  <c r="JI83" i="44" s="1"/>
  <c r="IS99" i="44"/>
  <c r="JI99" i="44" s="1"/>
  <c r="IS155" i="44"/>
  <c r="JI155" i="44" s="1"/>
  <c r="IS65" i="44"/>
  <c r="JI65" i="44" s="1"/>
  <c r="IS45" i="44"/>
  <c r="JI45" i="44" s="1"/>
  <c r="IS103" i="44"/>
  <c r="JI103" i="44" s="1"/>
  <c r="IS101" i="44"/>
  <c r="JI101" i="44" s="1"/>
  <c r="IS70" i="44"/>
  <c r="JI70" i="44" s="1"/>
  <c r="IS66" i="44"/>
  <c r="JI66" i="44" s="1"/>
  <c r="IS32" i="44"/>
  <c r="JI32" i="44" s="1"/>
  <c r="IS67" i="44"/>
  <c r="JI67" i="44" s="1"/>
  <c r="IS35" i="44"/>
  <c r="JI35" i="44" s="1"/>
  <c r="IS144" i="44"/>
  <c r="JI144" i="44" s="1"/>
  <c r="IS43" i="44"/>
  <c r="JI43" i="44" s="1"/>
  <c r="IS81" i="44"/>
  <c r="JI81" i="44" s="1"/>
  <c r="IS206" i="44"/>
  <c r="JI206" i="44" s="1"/>
  <c r="IS204" i="44"/>
  <c r="JI204" i="44" s="1"/>
  <c r="IS89" i="44"/>
  <c r="JI89" i="44" s="1"/>
  <c r="IS50" i="44"/>
  <c r="JI50" i="44" s="1"/>
  <c r="IS177" i="44"/>
  <c r="JI177" i="44" s="1"/>
  <c r="IS167" i="44"/>
  <c r="JI167" i="44" s="1"/>
  <c r="IS40" i="44"/>
  <c r="JI40" i="44" s="1"/>
  <c r="IS122" i="44"/>
  <c r="JI122" i="44" s="1"/>
  <c r="IS157" i="44"/>
  <c r="JI157" i="44" s="1"/>
  <c r="IS60" i="44"/>
  <c r="JI60" i="44" s="1"/>
  <c r="IS75" i="44"/>
  <c r="JI75" i="44" s="1"/>
  <c r="IS132" i="44"/>
  <c r="JI132" i="44" s="1"/>
  <c r="IS48" i="44"/>
  <c r="JI48" i="44" s="1"/>
  <c r="IS175" i="44"/>
  <c r="JI175" i="44" s="1"/>
  <c r="IS124" i="44"/>
  <c r="JI124" i="44" s="1"/>
  <c r="IS182" i="44"/>
  <c r="JI182" i="44" s="1"/>
  <c r="IS150" i="44"/>
  <c r="JI150" i="44" s="1"/>
  <c r="IS59" i="44"/>
  <c r="JI59" i="44" s="1"/>
  <c r="IS73" i="44"/>
  <c r="JI73" i="44" s="1"/>
  <c r="IS190" i="44"/>
  <c r="JI190" i="44" s="1"/>
  <c r="IS44" i="44"/>
  <c r="JI44" i="44" s="1"/>
  <c r="IS184" i="44"/>
  <c r="JI184" i="44" s="1"/>
  <c r="IS191" i="44"/>
  <c r="JI191" i="44" s="1"/>
  <c r="IS111" i="44"/>
  <c r="JI111" i="44" s="1"/>
  <c r="IS54" i="44"/>
  <c r="JI54" i="44" s="1"/>
  <c r="IS188" i="44"/>
  <c r="JI188" i="44" s="1"/>
  <c r="IS205" i="44"/>
  <c r="JI205" i="44" s="1"/>
  <c r="IS102" i="44"/>
  <c r="JI102" i="44" s="1"/>
  <c r="IS208" i="44"/>
  <c r="JI208" i="44" s="1"/>
  <c r="IS197" i="44"/>
  <c r="JI197" i="44" s="1"/>
  <c r="IS136" i="44"/>
  <c r="JI136" i="44" s="1"/>
  <c r="IS93" i="44"/>
  <c r="JI93" i="44" s="1"/>
  <c r="IS156" i="44"/>
  <c r="JI156" i="44" s="1"/>
  <c r="IS173" i="44"/>
  <c r="JI173" i="44" s="1"/>
  <c r="IS84" i="44"/>
  <c r="JI84" i="44" s="1"/>
  <c r="IS149" i="44"/>
  <c r="JI149" i="44" s="1"/>
  <c r="IS133" i="44"/>
  <c r="JI133" i="44" s="1"/>
  <c r="IS94" i="44"/>
  <c r="JI94" i="44" s="1"/>
  <c r="IS80" i="44"/>
  <c r="JI80" i="44" s="1"/>
  <c r="IS195" i="44"/>
  <c r="JI195" i="44" s="1"/>
  <c r="IS79" i="44"/>
  <c r="JI79" i="44" s="1"/>
  <c r="IS187" i="44"/>
  <c r="JI187" i="44" s="1"/>
  <c r="IS98" i="44"/>
  <c r="JI98" i="44" s="1"/>
  <c r="IS202" i="44"/>
  <c r="JI202" i="44" s="1"/>
  <c r="IS169" i="44"/>
  <c r="JI169" i="44" s="1"/>
  <c r="IS62" i="44"/>
  <c r="JI62" i="44" s="1"/>
  <c r="IS36" i="44"/>
  <c r="JI36" i="44" s="1"/>
  <c r="IS193" i="44"/>
  <c r="JI193" i="44" s="1"/>
  <c r="IS179" i="44"/>
  <c r="JI179" i="44" s="1"/>
  <c r="IS72" i="44"/>
  <c r="JI72" i="44" s="1"/>
  <c r="IS77" i="44"/>
  <c r="JI77" i="44" s="1"/>
  <c r="IS53" i="44"/>
  <c r="JI53" i="44" s="1"/>
  <c r="HS194" i="44"/>
  <c r="HS133" i="44"/>
  <c r="HS197" i="44"/>
  <c r="HS76" i="44"/>
  <c r="HS113" i="44"/>
  <c r="HS101" i="44"/>
  <c r="HS90" i="44"/>
  <c r="HS136" i="44"/>
  <c r="HS180" i="44"/>
  <c r="HS126" i="44"/>
  <c r="HS168" i="44"/>
  <c r="HS222" i="44"/>
  <c r="HS128" i="44"/>
  <c r="IP39" i="44"/>
  <c r="JF39" i="44" s="1"/>
  <c r="IP99" i="44"/>
  <c r="JF99" i="44" s="1"/>
  <c r="IP30" i="44"/>
  <c r="JF30" i="44" s="1"/>
  <c r="IP55" i="44"/>
  <c r="JF55" i="44" s="1"/>
  <c r="IR122" i="44"/>
  <c r="JH122" i="44" s="1"/>
  <c r="IR52" i="44"/>
  <c r="JH52" i="44" s="1"/>
  <c r="IM88" i="44"/>
  <c r="JC88" i="44" s="1"/>
  <c r="IM151" i="44"/>
  <c r="JC151" i="44" s="1"/>
  <c r="IM198" i="44"/>
  <c r="JC198" i="44" s="1"/>
  <c r="IL52" i="44"/>
  <c r="JB52" i="44" s="1"/>
  <c r="IL116" i="44"/>
  <c r="JB116" i="44" s="1"/>
  <c r="IL172" i="44"/>
  <c r="JB172" i="44" s="1"/>
  <c r="IS71" i="44"/>
  <c r="JI71" i="44" s="1"/>
  <c r="IS121" i="44"/>
  <c r="JI121" i="44" s="1"/>
  <c r="IS166" i="44"/>
  <c r="JI166" i="44" s="1"/>
  <c r="IN167" i="44"/>
  <c r="JD167" i="44" s="1"/>
  <c r="IN57" i="44"/>
  <c r="JD57" i="44" s="1"/>
  <c r="II73" i="44"/>
  <c r="II221" i="44"/>
  <c r="II65" i="44"/>
  <c r="IJ176" i="44"/>
  <c r="IZ176" i="44" s="1"/>
  <c r="IT163" i="44"/>
  <c r="JJ163" i="44" s="1"/>
  <c r="HC198" i="44"/>
  <c r="HC222" i="44"/>
  <c r="HC55" i="44"/>
  <c r="HC154" i="44"/>
  <c r="HC42" i="44"/>
  <c r="HC106" i="44"/>
  <c r="HC115" i="44"/>
  <c r="HC111" i="44"/>
  <c r="HC215" i="44"/>
  <c r="HC88" i="44"/>
  <c r="HC169" i="44"/>
  <c r="HC196" i="44"/>
  <c r="HC203" i="44"/>
  <c r="HC133" i="44"/>
  <c r="HC150" i="44"/>
  <c r="HC209" i="44"/>
  <c r="HC201" i="44"/>
  <c r="HC67" i="44"/>
  <c r="HC175" i="44"/>
  <c r="HC58" i="44"/>
  <c r="HC35" i="44"/>
  <c r="HC185" i="44"/>
  <c r="HC31" i="44"/>
  <c r="HC218" i="44"/>
  <c r="HC118" i="44"/>
  <c r="HC100" i="44"/>
  <c r="HC139" i="44"/>
  <c r="HC148" i="44"/>
  <c r="HC145" i="44"/>
  <c r="HC62" i="44"/>
  <c r="HC103" i="44"/>
  <c r="HC167" i="44"/>
  <c r="HC123" i="44"/>
  <c r="HC135" i="44"/>
  <c r="HC79" i="44"/>
  <c r="HC155" i="44"/>
  <c r="HC64" i="44"/>
  <c r="HC211" i="44"/>
  <c r="HC87" i="44"/>
  <c r="HC170" i="44"/>
  <c r="HC158" i="44"/>
  <c r="HC104" i="44"/>
  <c r="HC228" i="44"/>
  <c r="HC179" i="44"/>
  <c r="HC162" i="44"/>
  <c r="HC142" i="44"/>
  <c r="HC78" i="44"/>
  <c r="HC81" i="44"/>
  <c r="HC99" i="44"/>
  <c r="HC219" i="44"/>
  <c r="HC33" i="44"/>
  <c r="HC136" i="44"/>
  <c r="HC137" i="44"/>
  <c r="HC48" i="44"/>
  <c r="HC36" i="44"/>
  <c r="HC53" i="44"/>
  <c r="HC46" i="44"/>
  <c r="HC82" i="44"/>
  <c r="HC80" i="44"/>
  <c r="HC121" i="44"/>
  <c r="HC210" i="44"/>
  <c r="HC105" i="44"/>
  <c r="HC126" i="44"/>
  <c r="HC216" i="44"/>
  <c r="HC94" i="44"/>
  <c r="HC28" i="44"/>
  <c r="HC116" i="44"/>
  <c r="HC182" i="44"/>
  <c r="HC92" i="44"/>
  <c r="HC85" i="44"/>
  <c r="HC180" i="44"/>
  <c r="HC109" i="44"/>
  <c r="HC49" i="44"/>
  <c r="HC76" i="44"/>
  <c r="HC195" i="44"/>
  <c r="HC51" i="44"/>
  <c r="HC178" i="44"/>
  <c r="HC40" i="44"/>
  <c r="HC52" i="44"/>
  <c r="HC212" i="44"/>
  <c r="HC160" i="44"/>
  <c r="HC193" i="44"/>
  <c r="HC71" i="44"/>
  <c r="HC152" i="44"/>
  <c r="HC54" i="44"/>
  <c r="HC65" i="44"/>
  <c r="HC43" i="44"/>
  <c r="HC38" i="44"/>
  <c r="HC206" i="44"/>
  <c r="HC45" i="44"/>
  <c r="HC165" i="44"/>
  <c r="HC221" i="44"/>
  <c r="HC183" i="44"/>
  <c r="HC66" i="44"/>
  <c r="HC197" i="44"/>
  <c r="HC59" i="44"/>
  <c r="HC143" i="44"/>
  <c r="HC50" i="44"/>
  <c r="HC86" i="44"/>
  <c r="HC177" i="44"/>
  <c r="HC168" i="44"/>
  <c r="HC173" i="44"/>
  <c r="HC122" i="44"/>
  <c r="HC176" i="44"/>
  <c r="HC213" i="44"/>
  <c r="HC93" i="44"/>
  <c r="HC114" i="44"/>
  <c r="HC70" i="44"/>
  <c r="HC220" i="44"/>
  <c r="HC186" i="44"/>
  <c r="HC140" i="44"/>
  <c r="HC34" i="44"/>
  <c r="HC191" i="44"/>
  <c r="HC63" i="44"/>
  <c r="HC200" i="44"/>
  <c r="HC181" i="44"/>
  <c r="HC166" i="44"/>
  <c r="HC223" i="44"/>
  <c r="HC56" i="44"/>
  <c r="HC130" i="44"/>
  <c r="HC32" i="44"/>
  <c r="HC29" i="44"/>
  <c r="HC84" i="44"/>
  <c r="HC199" i="44"/>
  <c r="HC151" i="44"/>
  <c r="HC214" i="44"/>
  <c r="HC131" i="44"/>
  <c r="HC47" i="44"/>
  <c r="HC174" i="44"/>
  <c r="HC72" i="44"/>
  <c r="HC91" i="44"/>
  <c r="HC127" i="44"/>
  <c r="HC41" i="44"/>
  <c r="HC190" i="44"/>
  <c r="HC138" i="44"/>
  <c r="HC102" i="44"/>
  <c r="HC89" i="44"/>
  <c r="HC74" i="44"/>
  <c r="HC226" i="44"/>
  <c r="HC110" i="44"/>
  <c r="HC164" i="44"/>
  <c r="HC129" i="44"/>
  <c r="HC224" i="44"/>
  <c r="HC39" i="44"/>
  <c r="HC141" i="44"/>
  <c r="HC132" i="44"/>
  <c r="HC101" i="44"/>
  <c r="HC157" i="44"/>
  <c r="HC77" i="44"/>
  <c r="HC112" i="44"/>
  <c r="HC125" i="44"/>
  <c r="HC202" i="44"/>
  <c r="HC161" i="44"/>
  <c r="HC90" i="44"/>
  <c r="HC163" i="44"/>
  <c r="HC204" i="44"/>
  <c r="HC134" i="44"/>
  <c r="HC75" i="44"/>
  <c r="HC227" i="44"/>
  <c r="HC95" i="44"/>
  <c r="HC119" i="44"/>
  <c r="HC189" i="44"/>
  <c r="HC159" i="44"/>
  <c r="HC117" i="44"/>
  <c r="HC69" i="44"/>
  <c r="HC30" i="44"/>
  <c r="HC192" i="44"/>
  <c r="HC120" i="44"/>
  <c r="HC187" i="44"/>
  <c r="HC153" i="44"/>
  <c r="HC37" i="44"/>
  <c r="HC68" i="44"/>
  <c r="HC108" i="44"/>
  <c r="HC147" i="44"/>
  <c r="HC146" i="44"/>
  <c r="HC57" i="44"/>
  <c r="HC60" i="44"/>
  <c r="HC184" i="44"/>
  <c r="HC208" i="44"/>
  <c r="HC144" i="44"/>
  <c r="HC83" i="44"/>
  <c r="HC171" i="44"/>
  <c r="HC97" i="44"/>
  <c r="HC225" i="44"/>
  <c r="HC73" i="44"/>
  <c r="HC207" i="44"/>
  <c r="HC96" i="44"/>
  <c r="HC217" i="44"/>
  <c r="HC172" i="44"/>
  <c r="HC98" i="44"/>
  <c r="HC128" i="44"/>
  <c r="HC188" i="44"/>
  <c r="HC156" i="44"/>
  <c r="HC194" i="44"/>
  <c r="HC149" i="44"/>
  <c r="HC107" i="44"/>
  <c r="HC113" i="44"/>
  <c r="HC61" i="44"/>
  <c r="HC205" i="44"/>
  <c r="HC44" i="44"/>
  <c r="HC124" i="44"/>
  <c r="IR169" i="44"/>
  <c r="JH169" i="44" s="1"/>
  <c r="IR30" i="44"/>
  <c r="JH30" i="44" s="1"/>
  <c r="IR135" i="44"/>
  <c r="JH135" i="44" s="1"/>
  <c r="IR47" i="44"/>
  <c r="JH47" i="44" s="1"/>
  <c r="IR127" i="44"/>
  <c r="JH127" i="44" s="1"/>
  <c r="IR90" i="44"/>
  <c r="JH90" i="44" s="1"/>
  <c r="IR98" i="44"/>
  <c r="JH98" i="44" s="1"/>
  <c r="IR79" i="44"/>
  <c r="JH79" i="44" s="1"/>
  <c r="IR175" i="44"/>
  <c r="JH175" i="44" s="1"/>
  <c r="IR176" i="44"/>
  <c r="JH176" i="44" s="1"/>
  <c r="IR132" i="44"/>
  <c r="JH132" i="44" s="1"/>
  <c r="IR120" i="44"/>
  <c r="JH120" i="44" s="1"/>
  <c r="IR131" i="44"/>
  <c r="JH131" i="44" s="1"/>
  <c r="IR142" i="44"/>
  <c r="JH142" i="44" s="1"/>
  <c r="IR36" i="44"/>
  <c r="JH36" i="44" s="1"/>
  <c r="IR204" i="44"/>
  <c r="JH204" i="44" s="1"/>
  <c r="IR34" i="44"/>
  <c r="JH34" i="44" s="1"/>
  <c r="IR123" i="44"/>
  <c r="JH123" i="44" s="1"/>
  <c r="IR75" i="44"/>
  <c r="JH75" i="44" s="1"/>
  <c r="IR81" i="44"/>
  <c r="JH81" i="44" s="1"/>
  <c r="IR174" i="44"/>
  <c r="JH174" i="44" s="1"/>
  <c r="IR55" i="44"/>
  <c r="JH55" i="44" s="1"/>
  <c r="IR203" i="44"/>
  <c r="JH203" i="44" s="1"/>
  <c r="IR200" i="44"/>
  <c r="JH200" i="44" s="1"/>
  <c r="IR33" i="44"/>
  <c r="JH33" i="44" s="1"/>
  <c r="IR191" i="44"/>
  <c r="JH191" i="44" s="1"/>
  <c r="IR189" i="44"/>
  <c r="JH189" i="44" s="1"/>
  <c r="IR77" i="44"/>
  <c r="JH77" i="44" s="1"/>
  <c r="IR181" i="44"/>
  <c r="JH181" i="44" s="1"/>
  <c r="IR192" i="44"/>
  <c r="JH192" i="44" s="1"/>
  <c r="IR134" i="44"/>
  <c r="JH134" i="44" s="1"/>
  <c r="IR177" i="44"/>
  <c r="JH177" i="44" s="1"/>
  <c r="IR113" i="44"/>
  <c r="JH113" i="44" s="1"/>
  <c r="IR115" i="44"/>
  <c r="JH115" i="44" s="1"/>
  <c r="IR119" i="44"/>
  <c r="JH119" i="44" s="1"/>
  <c r="IR193" i="44"/>
  <c r="JH193" i="44" s="1"/>
  <c r="IR102" i="44"/>
  <c r="JH102" i="44" s="1"/>
  <c r="IR188" i="44"/>
  <c r="JH188" i="44" s="1"/>
  <c r="IR118" i="44"/>
  <c r="JH118" i="44" s="1"/>
  <c r="IR29" i="44"/>
  <c r="JH29" i="44" s="1"/>
  <c r="IR28" i="44"/>
  <c r="JH28" i="44" s="1"/>
  <c r="IR180" i="44"/>
  <c r="JH180" i="44" s="1"/>
  <c r="IR199" i="44"/>
  <c r="JH199" i="44" s="1"/>
  <c r="IR39" i="44"/>
  <c r="JH39" i="44" s="1"/>
  <c r="IR86" i="44"/>
  <c r="JH86" i="44" s="1"/>
  <c r="IR147" i="44"/>
  <c r="JH147" i="44" s="1"/>
  <c r="IR187" i="44"/>
  <c r="JH187" i="44" s="1"/>
  <c r="IR100" i="44"/>
  <c r="JH100" i="44" s="1"/>
  <c r="IR124" i="44"/>
  <c r="JH124" i="44" s="1"/>
  <c r="IR50" i="44"/>
  <c r="JH50" i="44" s="1"/>
  <c r="IR99" i="44"/>
  <c r="JH99" i="44" s="1"/>
  <c r="IR163" i="44"/>
  <c r="JH163" i="44" s="1"/>
  <c r="IR57" i="44"/>
  <c r="JH57" i="44" s="1"/>
  <c r="IR106" i="44"/>
  <c r="JH106" i="44" s="1"/>
  <c r="IR138" i="44"/>
  <c r="JH138" i="44" s="1"/>
  <c r="IR194" i="44"/>
  <c r="JH194" i="44" s="1"/>
  <c r="IR201" i="44"/>
  <c r="JH201" i="44" s="1"/>
  <c r="IR171" i="44"/>
  <c r="JH171" i="44" s="1"/>
  <c r="IR126" i="44"/>
  <c r="JH126" i="44" s="1"/>
  <c r="IR205" i="44"/>
  <c r="JH205" i="44" s="1"/>
  <c r="IR88" i="44"/>
  <c r="JH88" i="44" s="1"/>
  <c r="IR80" i="44"/>
  <c r="JH80" i="44" s="1"/>
  <c r="IR96" i="44"/>
  <c r="JH96" i="44" s="1"/>
  <c r="IR158" i="44"/>
  <c r="JH158" i="44" s="1"/>
  <c r="IR42" i="44"/>
  <c r="JH42" i="44" s="1"/>
  <c r="IR159" i="44"/>
  <c r="JH159" i="44" s="1"/>
  <c r="IR196" i="44"/>
  <c r="JH196" i="44" s="1"/>
  <c r="IR73" i="44"/>
  <c r="JH73" i="44" s="1"/>
  <c r="IR178" i="44"/>
  <c r="JH178" i="44" s="1"/>
  <c r="IR37" i="44"/>
  <c r="JH37" i="44" s="1"/>
  <c r="IR89" i="44"/>
  <c r="JH89" i="44" s="1"/>
  <c r="IR54" i="44"/>
  <c r="JH54" i="44" s="1"/>
  <c r="IR207" i="44"/>
  <c r="JH207" i="44" s="1"/>
  <c r="IR137" i="44"/>
  <c r="JH137" i="44" s="1"/>
  <c r="IR46" i="44"/>
  <c r="JH46" i="44" s="1"/>
  <c r="IR104" i="44"/>
  <c r="JH104" i="44" s="1"/>
  <c r="IR156" i="44"/>
  <c r="JH156" i="44" s="1"/>
  <c r="IR109" i="44"/>
  <c r="JH109" i="44" s="1"/>
  <c r="IR41" i="44"/>
  <c r="JH41" i="44" s="1"/>
  <c r="IR83" i="44"/>
  <c r="JH83" i="44" s="1"/>
  <c r="IR108" i="44"/>
  <c r="JH108" i="44" s="1"/>
  <c r="IR62" i="44"/>
  <c r="JH62" i="44" s="1"/>
  <c r="IR82" i="44"/>
  <c r="JH82" i="44" s="1"/>
  <c r="IR69" i="44"/>
  <c r="JH69" i="44" s="1"/>
  <c r="IR206" i="44"/>
  <c r="JH206" i="44" s="1"/>
  <c r="IR91" i="44"/>
  <c r="JH91" i="44" s="1"/>
  <c r="IR141" i="44"/>
  <c r="JH141" i="44" s="1"/>
  <c r="IR128" i="44"/>
  <c r="JH128" i="44" s="1"/>
  <c r="IR160" i="44"/>
  <c r="JH160" i="44" s="1"/>
  <c r="IR144" i="44"/>
  <c r="JH144" i="44" s="1"/>
  <c r="IR64" i="44"/>
  <c r="JH64" i="44" s="1"/>
  <c r="IR111" i="44"/>
  <c r="JH111" i="44" s="1"/>
  <c r="IR121" i="44"/>
  <c r="JH121" i="44" s="1"/>
  <c r="IR136" i="44"/>
  <c r="JH136" i="44" s="1"/>
  <c r="IR168" i="44"/>
  <c r="JH168" i="44" s="1"/>
  <c r="IR85" i="44"/>
  <c r="JH85" i="44" s="1"/>
  <c r="IR68" i="44"/>
  <c r="JH68" i="44" s="1"/>
  <c r="IR190" i="44"/>
  <c r="JH190" i="44" s="1"/>
  <c r="IR94" i="44"/>
  <c r="JH94" i="44" s="1"/>
  <c r="IR35" i="44"/>
  <c r="JH35" i="44" s="1"/>
  <c r="IR70" i="44"/>
  <c r="JH70" i="44" s="1"/>
  <c r="IR125" i="44"/>
  <c r="JH125" i="44" s="1"/>
  <c r="IR49" i="44"/>
  <c r="JH49" i="44" s="1"/>
  <c r="IR67" i="44"/>
  <c r="JH67" i="44" s="1"/>
  <c r="IR56" i="44"/>
  <c r="JH56" i="44" s="1"/>
  <c r="IR117" i="44"/>
  <c r="JH117" i="44" s="1"/>
  <c r="IR130" i="44"/>
  <c r="JH130" i="44" s="1"/>
  <c r="IR105" i="44"/>
  <c r="JH105" i="44" s="1"/>
  <c r="IR153" i="44"/>
  <c r="JH153" i="44" s="1"/>
  <c r="IR97" i="44"/>
  <c r="JH97" i="44" s="1"/>
  <c r="IR60" i="44"/>
  <c r="JH60" i="44" s="1"/>
  <c r="IR150" i="44"/>
  <c r="JH150" i="44" s="1"/>
  <c r="IR101" i="44"/>
  <c r="JH101" i="44" s="1"/>
  <c r="IR166" i="44"/>
  <c r="JH166" i="44" s="1"/>
  <c r="IR32" i="44"/>
  <c r="JH32" i="44" s="1"/>
  <c r="IR84" i="44"/>
  <c r="JH84" i="44" s="1"/>
  <c r="IR164" i="44"/>
  <c r="JH164" i="44" s="1"/>
  <c r="IR185" i="44"/>
  <c r="JH185" i="44" s="1"/>
  <c r="IR87" i="44"/>
  <c r="JH87" i="44" s="1"/>
  <c r="IR173" i="44"/>
  <c r="JH173" i="44" s="1"/>
  <c r="IR155" i="44"/>
  <c r="JH155" i="44" s="1"/>
  <c r="IR151" i="44"/>
  <c r="JH151" i="44" s="1"/>
  <c r="IR139" i="44"/>
  <c r="JH139" i="44" s="1"/>
  <c r="IR195" i="44"/>
  <c r="JH195" i="44" s="1"/>
  <c r="IR58" i="44"/>
  <c r="JH58" i="44" s="1"/>
  <c r="IR182" i="44"/>
  <c r="JH182" i="44" s="1"/>
  <c r="IR76" i="44"/>
  <c r="JH76" i="44" s="1"/>
  <c r="IR65" i="44"/>
  <c r="JH65" i="44" s="1"/>
  <c r="IR157" i="44"/>
  <c r="JH157" i="44" s="1"/>
  <c r="IR72" i="44"/>
  <c r="JH72" i="44" s="1"/>
  <c r="IR143" i="44"/>
  <c r="JH143" i="44" s="1"/>
  <c r="IR145" i="44"/>
  <c r="JH145" i="44" s="1"/>
  <c r="IR161" i="44"/>
  <c r="JH161" i="44" s="1"/>
  <c r="IR162" i="44"/>
  <c r="JH162" i="44" s="1"/>
  <c r="IR38" i="44"/>
  <c r="JH38" i="44" s="1"/>
  <c r="IR140" i="44"/>
  <c r="JH140" i="44" s="1"/>
  <c r="IR31" i="44"/>
  <c r="JH31" i="44" s="1"/>
  <c r="IR152" i="44"/>
  <c r="JH152" i="44" s="1"/>
  <c r="IR107" i="44"/>
  <c r="JH107" i="44" s="1"/>
  <c r="IR74" i="44"/>
  <c r="JH74" i="44" s="1"/>
  <c r="IR44" i="44"/>
  <c r="JH44" i="44" s="1"/>
  <c r="IR43" i="44"/>
  <c r="JH43" i="44" s="1"/>
  <c r="IR198" i="44"/>
  <c r="JH198" i="44" s="1"/>
  <c r="IR66" i="44"/>
  <c r="JH66" i="44" s="1"/>
  <c r="IR186" i="44"/>
  <c r="JH186" i="44" s="1"/>
  <c r="IR93" i="44"/>
  <c r="JH93" i="44" s="1"/>
  <c r="IR114" i="44"/>
  <c r="JH114" i="44" s="1"/>
  <c r="IR179" i="44"/>
  <c r="JH179" i="44" s="1"/>
  <c r="IR63" i="44"/>
  <c r="JH63" i="44" s="1"/>
  <c r="IR149" i="44"/>
  <c r="JH149" i="44" s="1"/>
  <c r="IR48" i="44"/>
  <c r="JH48" i="44" s="1"/>
  <c r="IR184" i="44"/>
  <c r="JH184" i="44" s="1"/>
  <c r="IR40" i="44"/>
  <c r="JH40" i="44" s="1"/>
  <c r="IR148" i="44"/>
  <c r="JH148" i="44" s="1"/>
  <c r="IR110" i="44"/>
  <c r="JH110" i="44" s="1"/>
  <c r="IR61" i="44"/>
  <c r="JH61" i="44" s="1"/>
  <c r="IR129" i="44"/>
  <c r="JH129" i="44" s="1"/>
  <c r="IR71" i="44"/>
  <c r="JH71" i="44" s="1"/>
  <c r="IR208" i="44"/>
  <c r="JH208" i="44" s="1"/>
  <c r="IR172" i="44"/>
  <c r="JH172" i="44" s="1"/>
  <c r="IR112" i="44"/>
  <c r="JH112" i="44" s="1"/>
  <c r="IR45" i="44"/>
  <c r="JH45" i="44" s="1"/>
  <c r="IR78" i="44"/>
  <c r="JH78" i="44" s="1"/>
  <c r="IR116" i="44"/>
  <c r="JH116" i="44" s="1"/>
  <c r="IR165" i="44"/>
  <c r="JH165" i="44" s="1"/>
  <c r="IR103" i="44"/>
  <c r="JH103" i="44" s="1"/>
  <c r="IR146" i="44"/>
  <c r="JH146" i="44" s="1"/>
  <c r="IR167" i="44"/>
  <c r="JH167" i="44" s="1"/>
  <c r="IN120" i="44"/>
  <c r="JD120" i="44" s="1"/>
  <c r="IN173" i="44"/>
  <c r="JD173" i="44" s="1"/>
  <c r="IN104" i="44"/>
  <c r="JD104" i="44" s="1"/>
  <c r="IN28" i="44"/>
  <c r="JD28" i="44" s="1"/>
  <c r="IN65" i="44"/>
  <c r="JD65" i="44" s="1"/>
  <c r="IN182" i="44"/>
  <c r="JD182" i="44" s="1"/>
  <c r="IN164" i="44"/>
  <c r="JD164" i="44" s="1"/>
  <c r="IN122" i="44"/>
  <c r="JD122" i="44" s="1"/>
  <c r="IN151" i="44"/>
  <c r="JD151" i="44" s="1"/>
  <c r="IN158" i="44"/>
  <c r="JD158" i="44" s="1"/>
  <c r="IN144" i="44"/>
  <c r="JD144" i="44" s="1"/>
  <c r="IN179" i="44"/>
  <c r="JD179" i="44" s="1"/>
  <c r="IN195" i="44"/>
  <c r="JD195" i="44" s="1"/>
  <c r="IN79" i="44"/>
  <c r="JD79" i="44" s="1"/>
  <c r="IN75" i="44"/>
  <c r="JD75" i="44" s="1"/>
  <c r="IN124" i="44"/>
  <c r="JD124" i="44" s="1"/>
  <c r="IN126" i="44"/>
  <c r="JD126" i="44" s="1"/>
  <c r="IN199" i="44"/>
  <c r="JD199" i="44" s="1"/>
  <c r="IN58" i="44"/>
  <c r="JD58" i="44" s="1"/>
  <c r="IN172" i="44"/>
  <c r="JD172" i="44" s="1"/>
  <c r="IN62" i="44"/>
  <c r="JD62" i="44" s="1"/>
  <c r="IN40" i="44"/>
  <c r="JD40" i="44" s="1"/>
  <c r="IN201" i="44"/>
  <c r="JD201" i="44" s="1"/>
  <c r="IN113" i="44"/>
  <c r="JD113" i="44" s="1"/>
  <c r="IN73" i="44"/>
  <c r="JD73" i="44" s="1"/>
  <c r="IN142" i="44"/>
  <c r="JD142" i="44" s="1"/>
  <c r="IN74" i="44"/>
  <c r="JD74" i="44" s="1"/>
  <c r="IN139" i="44"/>
  <c r="JD139" i="44" s="1"/>
  <c r="IN185" i="44"/>
  <c r="JD185" i="44" s="1"/>
  <c r="IN51" i="44"/>
  <c r="JD51" i="44" s="1"/>
  <c r="IN187" i="44"/>
  <c r="JD187" i="44" s="1"/>
  <c r="IN77" i="44"/>
  <c r="JD77" i="44" s="1"/>
  <c r="IN80" i="44"/>
  <c r="JD80" i="44" s="1"/>
  <c r="IN123" i="44"/>
  <c r="JD123" i="44" s="1"/>
  <c r="IN93" i="44"/>
  <c r="JD93" i="44" s="1"/>
  <c r="IN200" i="44"/>
  <c r="JD200" i="44" s="1"/>
  <c r="IN69" i="44"/>
  <c r="JD69" i="44" s="1"/>
  <c r="IN37" i="44"/>
  <c r="JD37" i="44" s="1"/>
  <c r="IN35" i="44"/>
  <c r="JD35" i="44" s="1"/>
  <c r="IN45" i="44"/>
  <c r="JD45" i="44" s="1"/>
  <c r="IN100" i="44"/>
  <c r="JD100" i="44" s="1"/>
  <c r="IN96" i="44"/>
  <c r="JD96" i="44" s="1"/>
  <c r="IN206" i="44"/>
  <c r="JD206" i="44" s="1"/>
  <c r="IN204" i="44"/>
  <c r="JD204" i="44" s="1"/>
  <c r="IN143" i="44"/>
  <c r="JD143" i="44" s="1"/>
  <c r="IN99" i="44"/>
  <c r="JD99" i="44" s="1"/>
  <c r="IN78" i="44"/>
  <c r="JD78" i="44" s="1"/>
  <c r="IN180" i="44"/>
  <c r="JD180" i="44" s="1"/>
  <c r="IN197" i="44"/>
  <c r="JD197" i="44" s="1"/>
  <c r="IN63" i="44"/>
  <c r="JD63" i="44" s="1"/>
  <c r="IN171" i="44"/>
  <c r="JD171" i="44" s="1"/>
  <c r="IN70" i="44"/>
  <c r="JD70" i="44" s="1"/>
  <c r="IN153" i="44"/>
  <c r="JD153" i="44" s="1"/>
  <c r="IN61" i="44"/>
  <c r="JD61" i="44" s="1"/>
  <c r="IN163" i="44"/>
  <c r="JD163" i="44" s="1"/>
  <c r="IN186" i="44"/>
  <c r="JD186" i="44" s="1"/>
  <c r="IN109" i="44"/>
  <c r="JD109" i="44" s="1"/>
  <c r="IN48" i="44"/>
  <c r="JD48" i="44" s="1"/>
  <c r="IN192" i="44"/>
  <c r="JD192" i="44" s="1"/>
  <c r="IN44" i="44"/>
  <c r="JD44" i="44" s="1"/>
  <c r="IN203" i="44"/>
  <c r="JD203" i="44" s="1"/>
  <c r="IN103" i="44"/>
  <c r="JD103" i="44" s="1"/>
  <c r="IN119" i="44"/>
  <c r="JD119" i="44" s="1"/>
  <c r="IN196" i="44"/>
  <c r="JD196" i="44" s="1"/>
  <c r="IN114" i="44"/>
  <c r="JD114" i="44" s="1"/>
  <c r="IN125" i="44"/>
  <c r="JD125" i="44" s="1"/>
  <c r="IN72" i="44"/>
  <c r="JD72" i="44" s="1"/>
  <c r="IN101" i="44"/>
  <c r="JD101" i="44" s="1"/>
  <c r="IN141" i="44"/>
  <c r="JD141" i="44" s="1"/>
  <c r="IN108" i="44"/>
  <c r="JD108" i="44" s="1"/>
  <c r="IN42" i="44"/>
  <c r="JD42" i="44" s="1"/>
  <c r="IN134" i="44"/>
  <c r="JD134" i="44" s="1"/>
  <c r="IN146" i="44"/>
  <c r="JD146" i="44" s="1"/>
  <c r="IN170" i="44"/>
  <c r="JD170" i="44" s="1"/>
  <c r="IN121" i="44"/>
  <c r="JD121" i="44" s="1"/>
  <c r="IN50" i="44"/>
  <c r="JD50" i="44" s="1"/>
  <c r="IN38" i="44"/>
  <c r="JD38" i="44" s="1"/>
  <c r="IN32" i="44"/>
  <c r="JD32" i="44" s="1"/>
  <c r="IN67" i="44"/>
  <c r="JD67" i="44" s="1"/>
  <c r="IN202" i="44"/>
  <c r="JD202" i="44" s="1"/>
  <c r="IN91" i="44"/>
  <c r="JD91" i="44" s="1"/>
  <c r="IN161" i="44"/>
  <c r="JD161" i="44" s="1"/>
  <c r="IN162" i="44"/>
  <c r="JD162" i="44" s="1"/>
  <c r="IN150" i="44"/>
  <c r="JD150" i="44" s="1"/>
  <c r="IN140" i="44"/>
  <c r="JD140" i="44" s="1"/>
  <c r="IN145" i="44"/>
  <c r="JD145" i="44" s="1"/>
  <c r="IN110" i="44"/>
  <c r="JD110" i="44" s="1"/>
  <c r="IN85" i="44"/>
  <c r="JD85" i="44" s="1"/>
  <c r="IN138" i="44"/>
  <c r="JD138" i="44" s="1"/>
  <c r="IN194" i="44"/>
  <c r="JD194" i="44" s="1"/>
  <c r="IN97" i="44"/>
  <c r="JD97" i="44" s="1"/>
  <c r="IN31" i="44"/>
  <c r="JD31" i="44" s="1"/>
  <c r="IN136" i="44"/>
  <c r="JD136" i="44" s="1"/>
  <c r="IN135" i="44"/>
  <c r="JD135" i="44" s="1"/>
  <c r="IN117" i="44"/>
  <c r="JD117" i="44" s="1"/>
  <c r="IN118" i="44"/>
  <c r="JD118" i="44" s="1"/>
  <c r="IN156" i="44"/>
  <c r="JD156" i="44" s="1"/>
  <c r="IN89" i="44"/>
  <c r="JD89" i="44" s="1"/>
  <c r="IN86" i="44"/>
  <c r="JD86" i="44" s="1"/>
  <c r="IN205" i="44"/>
  <c r="JD205" i="44" s="1"/>
  <c r="IN208" i="44"/>
  <c r="JD208" i="44" s="1"/>
  <c r="IN115" i="44"/>
  <c r="JD115" i="44" s="1"/>
  <c r="IN193" i="44"/>
  <c r="JD193" i="44" s="1"/>
  <c r="IN127" i="44"/>
  <c r="JD127" i="44" s="1"/>
  <c r="IN59" i="44"/>
  <c r="JD59" i="44" s="1"/>
  <c r="IN106" i="44"/>
  <c r="JD106" i="44" s="1"/>
  <c r="IN137" i="44"/>
  <c r="JD137" i="44" s="1"/>
  <c r="IN178" i="44"/>
  <c r="JD178" i="44" s="1"/>
  <c r="IN88" i="44"/>
  <c r="JD88" i="44" s="1"/>
  <c r="IN84" i="44"/>
  <c r="JD84" i="44" s="1"/>
  <c r="IN207" i="44"/>
  <c r="JD207" i="44" s="1"/>
  <c r="IN131" i="44"/>
  <c r="JD131" i="44" s="1"/>
  <c r="IN83" i="44"/>
  <c r="JD83" i="44" s="1"/>
  <c r="IN82" i="44"/>
  <c r="JD82" i="44" s="1"/>
  <c r="IN95" i="44"/>
  <c r="JD95" i="44" s="1"/>
  <c r="IN102" i="44"/>
  <c r="JD102" i="44" s="1"/>
  <c r="IN152" i="44"/>
  <c r="JD152" i="44" s="1"/>
  <c r="IN94" i="44"/>
  <c r="JD94" i="44" s="1"/>
  <c r="IN176" i="44"/>
  <c r="JD176" i="44" s="1"/>
  <c r="IN133" i="44"/>
  <c r="JD133" i="44" s="1"/>
  <c r="IN155" i="44"/>
  <c r="JD155" i="44" s="1"/>
  <c r="IN36" i="44"/>
  <c r="JD36" i="44" s="1"/>
  <c r="IN148" i="44"/>
  <c r="JD148" i="44" s="1"/>
  <c r="IN54" i="44"/>
  <c r="JD54" i="44" s="1"/>
  <c r="IN111" i="44"/>
  <c r="JD111" i="44" s="1"/>
  <c r="IN147" i="44"/>
  <c r="JD147" i="44" s="1"/>
  <c r="IN92" i="44"/>
  <c r="JD92" i="44" s="1"/>
  <c r="IN184" i="44"/>
  <c r="JD184" i="44" s="1"/>
  <c r="IN81" i="44"/>
  <c r="JD81" i="44" s="1"/>
  <c r="IN66" i="44"/>
  <c r="JD66" i="44" s="1"/>
  <c r="IN64" i="44"/>
  <c r="JD64" i="44" s="1"/>
  <c r="IN149" i="44"/>
  <c r="JD149" i="44" s="1"/>
  <c r="IN157" i="44"/>
  <c r="JD157" i="44" s="1"/>
  <c r="IN159" i="44"/>
  <c r="JD159" i="44" s="1"/>
  <c r="IN87" i="44"/>
  <c r="JD87" i="44" s="1"/>
  <c r="IN90" i="44"/>
  <c r="JD90" i="44" s="1"/>
  <c r="IN107" i="44"/>
  <c r="JD107" i="44" s="1"/>
  <c r="IN169" i="44"/>
  <c r="JD169" i="44" s="1"/>
  <c r="IN41" i="44"/>
  <c r="JD41" i="44" s="1"/>
  <c r="IN160" i="44"/>
  <c r="JD160" i="44" s="1"/>
  <c r="IN29" i="44"/>
  <c r="JD29" i="44" s="1"/>
  <c r="IN98" i="44"/>
  <c r="JD98" i="44" s="1"/>
  <c r="IN191" i="44"/>
  <c r="JD191" i="44" s="1"/>
  <c r="IN198" i="44"/>
  <c r="JD198" i="44" s="1"/>
  <c r="IN168" i="44"/>
  <c r="JD168" i="44" s="1"/>
  <c r="IN129" i="44"/>
  <c r="JD129" i="44" s="1"/>
  <c r="IN128" i="44"/>
  <c r="JD128" i="44" s="1"/>
  <c r="IN175" i="44"/>
  <c r="JD175" i="44" s="1"/>
  <c r="IN132" i="44"/>
  <c r="JD132" i="44" s="1"/>
  <c r="IN55" i="44"/>
  <c r="JD55" i="44" s="1"/>
  <c r="IN53" i="44"/>
  <c r="JD53" i="44" s="1"/>
  <c r="IN154" i="44"/>
  <c r="JD154" i="44" s="1"/>
  <c r="IN30" i="44"/>
  <c r="JD30" i="44" s="1"/>
  <c r="IN174" i="44"/>
  <c r="JD174" i="44" s="1"/>
  <c r="IN188" i="44"/>
  <c r="JD188" i="44" s="1"/>
  <c r="IN166" i="44"/>
  <c r="JD166" i="44" s="1"/>
  <c r="IN49" i="44"/>
  <c r="JD49" i="44" s="1"/>
  <c r="IN189" i="44"/>
  <c r="JD189" i="44" s="1"/>
  <c r="IN52" i="44"/>
  <c r="JD52" i="44" s="1"/>
  <c r="IN71" i="44"/>
  <c r="JD71" i="44" s="1"/>
  <c r="IN60" i="44"/>
  <c r="JD60" i="44" s="1"/>
  <c r="IN56" i="44"/>
  <c r="JD56" i="44" s="1"/>
  <c r="IN190" i="44"/>
  <c r="JD190" i="44" s="1"/>
  <c r="IN34" i="44"/>
  <c r="JD34" i="44" s="1"/>
  <c r="IN116" i="44"/>
  <c r="JD116" i="44" s="1"/>
  <c r="IN76" i="44"/>
  <c r="JD76" i="44" s="1"/>
  <c r="IN68" i="44"/>
  <c r="JD68" i="44" s="1"/>
  <c r="IN181" i="44"/>
  <c r="JD181" i="44" s="1"/>
  <c r="IN39" i="44"/>
  <c r="JD39" i="44" s="1"/>
  <c r="II107" i="44"/>
  <c r="II126" i="44"/>
  <c r="II28" i="44"/>
  <c r="II135" i="44"/>
  <c r="II208" i="44"/>
  <c r="II86" i="44"/>
  <c r="II163" i="44"/>
  <c r="II197" i="44"/>
  <c r="II218" i="44"/>
  <c r="II165" i="44"/>
  <c r="II31" i="44"/>
  <c r="II162" i="44"/>
  <c r="II160" i="44"/>
  <c r="II60" i="44"/>
  <c r="II116" i="44"/>
  <c r="II114" i="44"/>
  <c r="II108" i="44"/>
  <c r="II205" i="44"/>
  <c r="II119" i="44"/>
  <c r="II183" i="44"/>
  <c r="II157" i="44"/>
  <c r="II184" i="44"/>
  <c r="II203" i="44"/>
  <c r="II214" i="44"/>
  <c r="II115" i="44"/>
  <c r="II110" i="44"/>
  <c r="II93" i="44"/>
  <c r="II194" i="44"/>
  <c r="II131" i="44"/>
  <c r="II220" i="44"/>
  <c r="II143" i="44"/>
  <c r="II187" i="44"/>
  <c r="II41" i="44"/>
  <c r="II98" i="44"/>
  <c r="II219" i="44"/>
  <c r="II79" i="44"/>
  <c r="II207" i="44"/>
  <c r="II140" i="44"/>
  <c r="II103" i="44"/>
  <c r="II159" i="44"/>
  <c r="II175" i="44"/>
  <c r="II206" i="44"/>
  <c r="II84" i="44"/>
  <c r="II223" i="44"/>
  <c r="II56" i="44"/>
  <c r="II178" i="44"/>
  <c r="II147" i="44"/>
  <c r="II109" i="44"/>
  <c r="II202" i="44"/>
  <c r="II33" i="44"/>
  <c r="II152" i="44"/>
  <c r="II171" i="44"/>
  <c r="II34" i="44"/>
  <c r="II75" i="44"/>
  <c r="II142" i="44"/>
  <c r="II158" i="44"/>
  <c r="II99" i="44"/>
  <c r="II118" i="44"/>
  <c r="II120" i="44"/>
  <c r="II29" i="44"/>
  <c r="II37" i="44"/>
  <c r="II38" i="44"/>
  <c r="II88" i="44"/>
  <c r="II189" i="44"/>
  <c r="II104" i="44"/>
  <c r="II85" i="44"/>
  <c r="II155" i="44"/>
  <c r="II77" i="44"/>
  <c r="II59" i="44"/>
  <c r="II181" i="44"/>
  <c r="II190" i="44"/>
  <c r="II196" i="44"/>
  <c r="II166" i="44"/>
  <c r="II213" i="44"/>
  <c r="II82" i="44"/>
  <c r="II169" i="44"/>
  <c r="II81" i="44"/>
  <c r="II101" i="44"/>
  <c r="II136" i="44"/>
  <c r="II113" i="44"/>
  <c r="II95" i="44"/>
  <c r="II54" i="44"/>
  <c r="II112" i="44"/>
  <c r="II80" i="44"/>
  <c r="II170" i="44"/>
  <c r="II48" i="44"/>
  <c r="II193" i="44"/>
  <c r="II141" i="44"/>
  <c r="II57" i="44"/>
  <c r="II90" i="44"/>
  <c r="II222" i="44"/>
  <c r="II134" i="44"/>
  <c r="II179" i="44"/>
  <c r="II185" i="44"/>
  <c r="II83" i="44"/>
  <c r="II49" i="44"/>
  <c r="II210" i="44"/>
  <c r="II87" i="44"/>
  <c r="II47" i="44"/>
  <c r="II176" i="44"/>
  <c r="II89" i="44"/>
  <c r="II144" i="44"/>
  <c r="II46" i="44"/>
  <c r="II74" i="44"/>
  <c r="II78" i="44"/>
  <c r="II69" i="44"/>
  <c r="II146" i="44"/>
  <c r="II32" i="44"/>
  <c r="II182" i="44"/>
  <c r="II224" i="44"/>
  <c r="II149" i="44"/>
  <c r="II204" i="44"/>
  <c r="II71" i="44"/>
  <c r="II36" i="44"/>
  <c r="II40" i="44"/>
  <c r="II128" i="44"/>
  <c r="II199" i="44"/>
  <c r="II68" i="44"/>
  <c r="II122" i="44"/>
  <c r="II164" i="44"/>
  <c r="II51" i="44"/>
  <c r="II45" i="44"/>
  <c r="II61" i="44"/>
  <c r="II62" i="44"/>
  <c r="II186" i="44"/>
  <c r="II188" i="44"/>
  <c r="II125" i="44"/>
  <c r="II145" i="44"/>
  <c r="II138" i="44"/>
  <c r="II105" i="44"/>
  <c r="II167" i="44"/>
  <c r="II42" i="44"/>
  <c r="II53" i="44"/>
  <c r="II154" i="44"/>
  <c r="II172" i="44"/>
  <c r="II148" i="44"/>
  <c r="II91" i="44"/>
  <c r="II173" i="44"/>
  <c r="II209" i="44"/>
  <c r="II55" i="44"/>
  <c r="II64" i="44"/>
  <c r="II102" i="44"/>
  <c r="II67" i="44"/>
  <c r="II212" i="44"/>
  <c r="II161" i="44"/>
  <c r="II228" i="44"/>
  <c r="II216" i="44"/>
  <c r="II76" i="44"/>
  <c r="II106" i="44"/>
  <c r="II44" i="44"/>
  <c r="II227" i="44"/>
  <c r="II177" i="44"/>
  <c r="II139" i="44"/>
  <c r="II100" i="44"/>
  <c r="II94" i="44"/>
  <c r="II151" i="44"/>
  <c r="II150" i="44"/>
  <c r="II132" i="44"/>
  <c r="II215" i="44"/>
  <c r="II168" i="44"/>
  <c r="II180" i="44"/>
  <c r="II201" i="44"/>
  <c r="II35" i="44"/>
  <c r="II72" i="44"/>
  <c r="II156" i="44"/>
  <c r="II200" i="44"/>
  <c r="II30" i="44"/>
  <c r="II225" i="44"/>
  <c r="II226" i="44"/>
  <c r="II124" i="44"/>
  <c r="II195" i="44"/>
  <c r="II192" i="44"/>
  <c r="II97" i="44"/>
  <c r="II153" i="44"/>
  <c r="II217" i="44"/>
  <c r="II50" i="44"/>
  <c r="II39" i="44"/>
  <c r="II70" i="44"/>
  <c r="II111" i="44"/>
  <c r="II123" i="44"/>
  <c r="II130" i="44"/>
  <c r="II133" i="44"/>
  <c r="II43" i="44"/>
  <c r="II129" i="44"/>
  <c r="II191" i="44"/>
  <c r="II137" i="44"/>
  <c r="II117" i="44"/>
  <c r="II66" i="44"/>
  <c r="HS118" i="44"/>
  <c r="HS184" i="44"/>
  <c r="HS218" i="44"/>
  <c r="HS41" i="44"/>
  <c r="HS205" i="44"/>
  <c r="HS192" i="44"/>
  <c r="HS42" i="44"/>
  <c r="HS150" i="44"/>
  <c r="HS108" i="44"/>
  <c r="HS104" i="44"/>
  <c r="HS215" i="44"/>
  <c r="HS134" i="44"/>
  <c r="HS139" i="44"/>
  <c r="IP161" i="44"/>
  <c r="JF161" i="44" s="1"/>
  <c r="IP93" i="44"/>
  <c r="JF93" i="44" s="1"/>
  <c r="IP189" i="44"/>
  <c r="JF189" i="44" s="1"/>
  <c r="IR53" i="44"/>
  <c r="JH53" i="44" s="1"/>
  <c r="IR92" i="44"/>
  <c r="JH92" i="44" s="1"/>
  <c r="IR59" i="44"/>
  <c r="JH59" i="44" s="1"/>
  <c r="IR95" i="44"/>
  <c r="JH95" i="44" s="1"/>
  <c r="IM127" i="44"/>
  <c r="JC127" i="44" s="1"/>
  <c r="IM78" i="44"/>
  <c r="JC78" i="44" s="1"/>
  <c r="IM196" i="44"/>
  <c r="JC196" i="44" s="1"/>
  <c r="IL119" i="44"/>
  <c r="JB119" i="44" s="1"/>
  <c r="IL203" i="44"/>
  <c r="JB203" i="44" s="1"/>
  <c r="IL200" i="44"/>
  <c r="JB200" i="44" s="1"/>
  <c r="IS137" i="44"/>
  <c r="JI137" i="44" s="1"/>
  <c r="IS158" i="44"/>
  <c r="JI158" i="44" s="1"/>
  <c r="IS183" i="44"/>
  <c r="JI183" i="44" s="1"/>
  <c r="IN183" i="44"/>
  <c r="JD183" i="44" s="1"/>
  <c r="IN112" i="44"/>
  <c r="JD112" i="44" s="1"/>
  <c r="IN43" i="44"/>
  <c r="JD43" i="44" s="1"/>
  <c r="II127" i="44"/>
  <c r="II198" i="44"/>
  <c r="II92" i="44"/>
  <c r="IJ110" i="44"/>
  <c r="IZ110" i="44" s="1"/>
  <c r="IT88" i="44"/>
  <c r="JJ88" i="44" s="1"/>
  <c r="IY65" i="44" l="1"/>
  <c r="CU65" i="44" s="1"/>
  <c r="IY211" i="44"/>
  <c r="CE211" i="44" s="1"/>
  <c r="IY174" i="44"/>
  <c r="BO174" i="44" s="1"/>
  <c r="IY63" i="44"/>
  <c r="CU63" i="44" s="1"/>
  <c r="IY121" i="44"/>
  <c r="CE121" i="44" s="1"/>
  <c r="IY58" i="44"/>
  <c r="CU58" i="44" s="1"/>
  <c r="IY96" i="44"/>
  <c r="CE96" i="44" s="1"/>
  <c r="IY108" i="44"/>
  <c r="CU108" i="44" s="1"/>
  <c r="IY89" i="44"/>
  <c r="CU89" i="44" s="1"/>
  <c r="IY166" i="44"/>
  <c r="CU166" i="44" s="1"/>
  <c r="IY160" i="44"/>
  <c r="BO160" i="44" s="1"/>
  <c r="IY128" i="44"/>
  <c r="CE128" i="44" s="1"/>
  <c r="IY172" i="44"/>
  <c r="BO172" i="44" s="1"/>
  <c r="IY83" i="44"/>
  <c r="BO83" i="44" s="1"/>
  <c r="IY120" i="44"/>
  <c r="CU120" i="44" s="1"/>
  <c r="IY117" i="44"/>
  <c r="BO117" i="44" s="1"/>
  <c r="IY204" i="44"/>
  <c r="CU204" i="44" s="1"/>
  <c r="IY112" i="44"/>
  <c r="CU112" i="44" s="1"/>
  <c r="IY41" i="44"/>
  <c r="BO41" i="44" s="1"/>
  <c r="IY151" i="44"/>
  <c r="CU151" i="44" s="1"/>
  <c r="IY32" i="44"/>
  <c r="CU32" i="44" s="1"/>
  <c r="IY191" i="44"/>
  <c r="CE191" i="44" s="1"/>
  <c r="IY168" i="44"/>
  <c r="CU168" i="44" s="1"/>
  <c r="IY143" i="44"/>
  <c r="CU143" i="44" s="1"/>
  <c r="IY49" i="44"/>
  <c r="CU49" i="44" s="1"/>
  <c r="IY92" i="44"/>
  <c r="CU92" i="44" s="1"/>
  <c r="IY94" i="44"/>
  <c r="BO94" i="44" s="1"/>
  <c r="IY210" i="44"/>
  <c r="CU210" i="44" s="1"/>
  <c r="IY46" i="44"/>
  <c r="CU46" i="44" s="1"/>
  <c r="IY99" i="44"/>
  <c r="CU99" i="44" s="1"/>
  <c r="IY162" i="44"/>
  <c r="CU162" i="44" s="1"/>
  <c r="IY158" i="44"/>
  <c r="BO158" i="44" s="1"/>
  <c r="IY64" i="44"/>
  <c r="BO64" i="44" s="1"/>
  <c r="IY145" i="44"/>
  <c r="BO145" i="44" s="1"/>
  <c r="IY35" i="44"/>
  <c r="CU35" i="44" s="1"/>
  <c r="IY203" i="44"/>
  <c r="CU203" i="44" s="1"/>
  <c r="IY215" i="44"/>
  <c r="BO215" i="44" s="1"/>
  <c r="IY42" i="44"/>
  <c r="BO42" i="44" s="1"/>
  <c r="IY113" i="44"/>
  <c r="CU113" i="44" s="1"/>
  <c r="IY217" i="44"/>
  <c r="CU217" i="44" s="1"/>
  <c r="IY225" i="44"/>
  <c r="CU225" i="44" s="1"/>
  <c r="IY159" i="44"/>
  <c r="BO159" i="44" s="1"/>
  <c r="IY77" i="44"/>
  <c r="CU77" i="44" s="1"/>
  <c r="IY141" i="44"/>
  <c r="CU141" i="44" s="1"/>
  <c r="IY47" i="44"/>
  <c r="BO47" i="44" s="1"/>
  <c r="IY176" i="44"/>
  <c r="BO176" i="44" s="1"/>
  <c r="IY177" i="44"/>
  <c r="BO177" i="44" s="1"/>
  <c r="IY183" i="44"/>
  <c r="CU183" i="44" s="1"/>
  <c r="IY152" i="44"/>
  <c r="CU152" i="44" s="1"/>
  <c r="IY216" i="44"/>
  <c r="CU216" i="44" s="1"/>
  <c r="IY155" i="44"/>
  <c r="CU155" i="44" s="1"/>
  <c r="IY167" i="44"/>
  <c r="CE167" i="44" s="1"/>
  <c r="IY148" i="44"/>
  <c r="CU148" i="44" s="1"/>
  <c r="IY209" i="44"/>
  <c r="BO209" i="44" s="1"/>
  <c r="IY196" i="44"/>
  <c r="BO196" i="44" s="1"/>
  <c r="IY111" i="44"/>
  <c r="BO111" i="44" s="1"/>
  <c r="IY44" i="44"/>
  <c r="CE44" i="44" s="1"/>
  <c r="IY60" i="44"/>
  <c r="CE60" i="44" s="1"/>
  <c r="IY90" i="44"/>
  <c r="CU90" i="44" s="1"/>
  <c r="IY132" i="44"/>
  <c r="CU132" i="44" s="1"/>
  <c r="IY213" i="44"/>
  <c r="CE213" i="44" s="1"/>
  <c r="IY198" i="44"/>
  <c r="CU198" i="44" s="1"/>
  <c r="IY107" i="44"/>
  <c r="CU107" i="44" s="1"/>
  <c r="IY57" i="44"/>
  <c r="BO57" i="44" s="1"/>
  <c r="IY224" i="44"/>
  <c r="CU224" i="44" s="1"/>
  <c r="IY102" i="44"/>
  <c r="BO102" i="44" s="1"/>
  <c r="IY199" i="44"/>
  <c r="CE199" i="44" s="1"/>
  <c r="IY181" i="44"/>
  <c r="CU181" i="44" s="1"/>
  <c r="IY70" i="44"/>
  <c r="CU70" i="44" s="1"/>
  <c r="IY59" i="44"/>
  <c r="CU59" i="44" s="1"/>
  <c r="IY51" i="44"/>
  <c r="BO51" i="44" s="1"/>
  <c r="IY182" i="44"/>
  <c r="CU182" i="44" s="1"/>
  <c r="IY53" i="44"/>
  <c r="CE53" i="44" s="1"/>
  <c r="IY179" i="44"/>
  <c r="CU179" i="44" s="1"/>
  <c r="IY170" i="44"/>
  <c r="BO170" i="44" s="1"/>
  <c r="IY110" i="44"/>
  <c r="CE110" i="44" s="1"/>
  <c r="IY137" i="44"/>
  <c r="CU137" i="44" s="1"/>
  <c r="IY161" i="44"/>
  <c r="CU161" i="44" s="1"/>
  <c r="IY34" i="44"/>
  <c r="CU34" i="44" s="1"/>
  <c r="IY38" i="44"/>
  <c r="CU38" i="44" s="1"/>
  <c r="IY81" i="44"/>
  <c r="BO81" i="44" s="1"/>
  <c r="IY205" i="44"/>
  <c r="CE205" i="44" s="1"/>
  <c r="IY149" i="44"/>
  <c r="BO149" i="44" s="1"/>
  <c r="IY156" i="44"/>
  <c r="CE156" i="44" s="1"/>
  <c r="IY98" i="44"/>
  <c r="CE98" i="44" s="1"/>
  <c r="IY207" i="44"/>
  <c r="CE207" i="44" s="1"/>
  <c r="IY97" i="44"/>
  <c r="CU97" i="44" s="1"/>
  <c r="IY208" i="44"/>
  <c r="CE208" i="44" s="1"/>
  <c r="IY146" i="44"/>
  <c r="CE146" i="44" s="1"/>
  <c r="IY68" i="44"/>
  <c r="BO68" i="44" s="1"/>
  <c r="IY30" i="44"/>
  <c r="BO30" i="44" s="1"/>
  <c r="IY189" i="44"/>
  <c r="CE189" i="44" s="1"/>
  <c r="IY75" i="44"/>
  <c r="BO75" i="44" s="1"/>
  <c r="IY163" i="44"/>
  <c r="CU163" i="44" s="1"/>
  <c r="IY202" i="44"/>
  <c r="CU202" i="44" s="1"/>
  <c r="IY39" i="44"/>
  <c r="CE39" i="44" s="1"/>
  <c r="IY129" i="44"/>
  <c r="CU129" i="44" s="1"/>
  <c r="IY226" i="44"/>
  <c r="CU226" i="44" s="1"/>
  <c r="IY138" i="44"/>
  <c r="BO138" i="44" s="1"/>
  <c r="IY91" i="44"/>
  <c r="CE91" i="44" s="1"/>
  <c r="IY131" i="44"/>
  <c r="CU131" i="44" s="1"/>
  <c r="IY56" i="44"/>
  <c r="CE56" i="44" s="1"/>
  <c r="IY200" i="44"/>
  <c r="CU200" i="44" s="1"/>
  <c r="IY140" i="44"/>
  <c r="CE140" i="44" s="1"/>
  <c r="IY114" i="44"/>
  <c r="CE114" i="44" s="1"/>
  <c r="IY122" i="44"/>
  <c r="BO122" i="44" s="1"/>
  <c r="IY86" i="44"/>
  <c r="BO86" i="44" s="1"/>
  <c r="IY197" i="44"/>
  <c r="CE197" i="44" s="1"/>
  <c r="IY221" i="44"/>
  <c r="CE221" i="44" s="1"/>
  <c r="IY45" i="44"/>
  <c r="CU45" i="44" s="1"/>
  <c r="IY43" i="44"/>
  <c r="CU43" i="44" s="1"/>
  <c r="IY71" i="44"/>
  <c r="CE71" i="44" s="1"/>
  <c r="IY52" i="44"/>
  <c r="BO52" i="44" s="1"/>
  <c r="IY195" i="44"/>
  <c r="CU195" i="44" s="1"/>
  <c r="IY180" i="44"/>
  <c r="BO180" i="44" s="1"/>
  <c r="IY116" i="44"/>
  <c r="CE116" i="44" s="1"/>
  <c r="IY126" i="44"/>
  <c r="CU126" i="44" s="1"/>
  <c r="IY36" i="44"/>
  <c r="CU36" i="44" s="1"/>
  <c r="IY33" i="44"/>
  <c r="CU33" i="44" s="1"/>
  <c r="IY78" i="44"/>
  <c r="CE78" i="44" s="1"/>
  <c r="IY228" i="44"/>
  <c r="CU228" i="44" s="1"/>
  <c r="IY87" i="44"/>
  <c r="CE87" i="44" s="1"/>
  <c r="IY79" i="44"/>
  <c r="BO79" i="44" s="1"/>
  <c r="IY139" i="44"/>
  <c r="CE139" i="44" s="1"/>
  <c r="IY31" i="44"/>
  <c r="CE31" i="44" s="1"/>
  <c r="IY175" i="44"/>
  <c r="BO175" i="44" s="1"/>
  <c r="IY150" i="44"/>
  <c r="CU150" i="44" s="1"/>
  <c r="IY169" i="44"/>
  <c r="CE169" i="44" s="1"/>
  <c r="IY115" i="44"/>
  <c r="CE115" i="44" s="1"/>
  <c r="IY55" i="44"/>
  <c r="CU55" i="44" s="1"/>
  <c r="IY220" i="44"/>
  <c r="CE220" i="44" s="1"/>
  <c r="IY54" i="44"/>
  <c r="CE54" i="44" s="1"/>
  <c r="IY178" i="44"/>
  <c r="CE178" i="44" s="1"/>
  <c r="IY118" i="44"/>
  <c r="CU118" i="44" s="1"/>
  <c r="IY201" i="44"/>
  <c r="CU201" i="44" s="1"/>
  <c r="IY144" i="44"/>
  <c r="CE144" i="44" s="1"/>
  <c r="IY153" i="44"/>
  <c r="CU153" i="44" s="1"/>
  <c r="IY192" i="44"/>
  <c r="CE192" i="44" s="1"/>
  <c r="IY227" i="44"/>
  <c r="CE227" i="44" s="1"/>
  <c r="IY127" i="44"/>
  <c r="CU127" i="44" s="1"/>
  <c r="IY130" i="44"/>
  <c r="BO130" i="44" s="1"/>
  <c r="IY212" i="44"/>
  <c r="CE212" i="44" s="1"/>
  <c r="IY136" i="44"/>
  <c r="CU136" i="44" s="1"/>
  <c r="IY218" i="44"/>
  <c r="BO218" i="44" s="1"/>
  <c r="IY154" i="44"/>
  <c r="CU154" i="44" s="1"/>
  <c r="IY124" i="44"/>
  <c r="CU124" i="44" s="1"/>
  <c r="IY61" i="44"/>
  <c r="CU61" i="44" s="1"/>
  <c r="IY194" i="44"/>
  <c r="BO194" i="44" s="1"/>
  <c r="IY188" i="44"/>
  <c r="BO188" i="44" s="1"/>
  <c r="IY73" i="44"/>
  <c r="CE73" i="44" s="1"/>
  <c r="IY171" i="44"/>
  <c r="CE171" i="44" s="1"/>
  <c r="IY184" i="44"/>
  <c r="BO184" i="44" s="1"/>
  <c r="IY147" i="44"/>
  <c r="CU147" i="44" s="1"/>
  <c r="IY37" i="44"/>
  <c r="BO37" i="44" s="1"/>
  <c r="IY187" i="44"/>
  <c r="CU187" i="44" s="1"/>
  <c r="IY69" i="44"/>
  <c r="CE69" i="44" s="1"/>
  <c r="IY119" i="44"/>
  <c r="CU119" i="44" s="1"/>
  <c r="IY134" i="44"/>
  <c r="CU134" i="44" s="1"/>
  <c r="IY125" i="44"/>
  <c r="BO125" i="44" s="1"/>
  <c r="IY101" i="44"/>
  <c r="CE101" i="44" s="1"/>
  <c r="IY164" i="44"/>
  <c r="CE164" i="44" s="1"/>
  <c r="IY74" i="44"/>
  <c r="CU74" i="44" s="1"/>
  <c r="IY190" i="44"/>
  <c r="CU190" i="44" s="1"/>
  <c r="IY72" i="44"/>
  <c r="BO72" i="44" s="1"/>
  <c r="IY214" i="44"/>
  <c r="BO214" i="44" s="1"/>
  <c r="IY29" i="44"/>
  <c r="CE29" i="44" s="1"/>
  <c r="IY223" i="44"/>
  <c r="CE223" i="44" s="1"/>
  <c r="IY186" i="44"/>
  <c r="CU186" i="44" s="1"/>
  <c r="IY93" i="44"/>
  <c r="CE93" i="44" s="1"/>
  <c r="IY173" i="44"/>
  <c r="CU173" i="44" s="1"/>
  <c r="IY50" i="44"/>
  <c r="CU50" i="44" s="1"/>
  <c r="IY66" i="44"/>
  <c r="CU66" i="44" s="1"/>
  <c r="IY165" i="44"/>
  <c r="CU165" i="44" s="1"/>
  <c r="IY206" i="44"/>
  <c r="CU206" i="44" s="1"/>
  <c r="IY193" i="44"/>
  <c r="CU193" i="44" s="1"/>
  <c r="IY40" i="44"/>
  <c r="CU40" i="44" s="1"/>
  <c r="IY76" i="44"/>
  <c r="CE76" i="44" s="1"/>
  <c r="IY85" i="44"/>
  <c r="CU85" i="44" s="1"/>
  <c r="IY28" i="44"/>
  <c r="BO28" i="44" s="1"/>
  <c r="IY105" i="44"/>
  <c r="CU105" i="44" s="1"/>
  <c r="IY82" i="44"/>
  <c r="CE82" i="44" s="1"/>
  <c r="IY219" i="44"/>
  <c r="CE219" i="44" s="1"/>
  <c r="IY142" i="44"/>
  <c r="CE142" i="44" s="1"/>
  <c r="IY104" i="44"/>
  <c r="CU104" i="44" s="1"/>
  <c r="IY135" i="44"/>
  <c r="BO135" i="44" s="1"/>
  <c r="IY62" i="44"/>
  <c r="CU62" i="44" s="1"/>
  <c r="IY100" i="44"/>
  <c r="CE100" i="44" s="1"/>
  <c r="IY185" i="44"/>
  <c r="CE185" i="44" s="1"/>
  <c r="IY67" i="44"/>
  <c r="CU67" i="44" s="1"/>
  <c r="IY133" i="44"/>
  <c r="CU133" i="44" s="1"/>
  <c r="IY88" i="44"/>
  <c r="CU88" i="44" s="1"/>
  <c r="IY106" i="44"/>
  <c r="CE106" i="44" s="1"/>
  <c r="IY222" i="44"/>
  <c r="CU222" i="44" s="1"/>
  <c r="CU207" i="44"/>
  <c r="CY78" i="44"/>
  <c r="CI78" i="44"/>
  <c r="BS78" i="44"/>
  <c r="DD92" i="44"/>
  <c r="CN92" i="44"/>
  <c r="BX92" i="44"/>
  <c r="DB161" i="44"/>
  <c r="CL161" i="44"/>
  <c r="BV161" i="44"/>
  <c r="CZ68" i="44"/>
  <c r="CJ68" i="44"/>
  <c r="BT68" i="44"/>
  <c r="CZ190" i="44"/>
  <c r="CJ190" i="44"/>
  <c r="BT190" i="44"/>
  <c r="CZ52" i="44"/>
  <c r="CJ52" i="44"/>
  <c r="BT52" i="44"/>
  <c r="CZ188" i="44"/>
  <c r="CJ188" i="44"/>
  <c r="BT188" i="44"/>
  <c r="CZ53" i="44"/>
  <c r="CJ53" i="44"/>
  <c r="BT53" i="44"/>
  <c r="CZ128" i="44"/>
  <c r="CJ128" i="44"/>
  <c r="BT128" i="44"/>
  <c r="CZ191" i="44"/>
  <c r="BT191" i="44"/>
  <c r="CJ191" i="44"/>
  <c r="CZ41" i="44"/>
  <c r="CJ41" i="44"/>
  <c r="BT41" i="44"/>
  <c r="CZ87" i="44"/>
  <c r="CJ87" i="44"/>
  <c r="BT87" i="44"/>
  <c r="CZ64" i="44"/>
  <c r="CJ64" i="44"/>
  <c r="BT64" i="44"/>
  <c r="CZ92" i="44"/>
  <c r="CJ92" i="44"/>
  <c r="BT92" i="44"/>
  <c r="CZ148" i="44"/>
  <c r="CJ148" i="44"/>
  <c r="BT148" i="44"/>
  <c r="CZ176" i="44"/>
  <c r="CJ176" i="44"/>
  <c r="BT176" i="44"/>
  <c r="CZ95" i="44"/>
  <c r="CJ95" i="44"/>
  <c r="BT95" i="44"/>
  <c r="CZ207" i="44"/>
  <c r="BT207" i="44"/>
  <c r="CJ207" i="44"/>
  <c r="CZ137" i="44"/>
  <c r="CJ137" i="44"/>
  <c r="BT137" i="44"/>
  <c r="CZ193" i="44"/>
  <c r="BT193" i="44"/>
  <c r="CJ193" i="44"/>
  <c r="CZ86" i="44"/>
  <c r="CJ86" i="44"/>
  <c r="BT86" i="44"/>
  <c r="CZ117" i="44"/>
  <c r="CJ117" i="44"/>
  <c r="BT117" i="44"/>
  <c r="CZ97" i="44"/>
  <c r="CJ97" i="44"/>
  <c r="BT97" i="44"/>
  <c r="CZ110" i="44"/>
  <c r="CJ110" i="44"/>
  <c r="BT110" i="44"/>
  <c r="CZ162" i="44"/>
  <c r="CJ162" i="44"/>
  <c r="BT162" i="44"/>
  <c r="CZ67" i="44"/>
  <c r="CJ67" i="44"/>
  <c r="BT67" i="44"/>
  <c r="CZ121" i="44"/>
  <c r="CJ121" i="44"/>
  <c r="BT121" i="44"/>
  <c r="CZ42" i="44"/>
  <c r="CJ42" i="44"/>
  <c r="BT42" i="44"/>
  <c r="CZ72" i="44"/>
  <c r="CJ72" i="44"/>
  <c r="BT72" i="44"/>
  <c r="CZ119" i="44"/>
  <c r="CJ119" i="44"/>
  <c r="BT119" i="44"/>
  <c r="CZ192" i="44"/>
  <c r="CJ192" i="44"/>
  <c r="BT192" i="44"/>
  <c r="CZ163" i="44"/>
  <c r="CJ163" i="44"/>
  <c r="BT163" i="44"/>
  <c r="CZ171" i="44"/>
  <c r="CJ171" i="44"/>
  <c r="BT171" i="44"/>
  <c r="CZ78" i="44"/>
  <c r="CJ78" i="44"/>
  <c r="BT78" i="44"/>
  <c r="CZ206" i="44"/>
  <c r="CJ206" i="44"/>
  <c r="BT206" i="44"/>
  <c r="CZ35" i="44"/>
  <c r="CJ35" i="44"/>
  <c r="BT35" i="44"/>
  <c r="CZ93" i="44"/>
  <c r="CJ93" i="44"/>
  <c r="BT93" i="44"/>
  <c r="CZ187" i="44"/>
  <c r="CJ187" i="44"/>
  <c r="BT187" i="44"/>
  <c r="CZ74" i="44"/>
  <c r="CJ74" i="44"/>
  <c r="BT74" i="44"/>
  <c r="CZ201" i="44"/>
  <c r="BT201" i="44"/>
  <c r="CJ201" i="44"/>
  <c r="CZ58" i="44"/>
  <c r="CJ58" i="44"/>
  <c r="BT58" i="44"/>
  <c r="CZ75" i="44"/>
  <c r="CJ75" i="44"/>
  <c r="BT75" i="44"/>
  <c r="CZ144" i="44"/>
  <c r="CJ144" i="44"/>
  <c r="BT144" i="44"/>
  <c r="CZ164" i="44"/>
  <c r="CJ164" i="44"/>
  <c r="BT164" i="44"/>
  <c r="CZ104" i="44"/>
  <c r="CJ104" i="44"/>
  <c r="BT104" i="44"/>
  <c r="DD146" i="44"/>
  <c r="CN146" i="44"/>
  <c r="BX146" i="44"/>
  <c r="DD78" i="44"/>
  <c r="CN78" i="44"/>
  <c r="BX78" i="44"/>
  <c r="DD208" i="44"/>
  <c r="CN208" i="44"/>
  <c r="BX208" i="44"/>
  <c r="DD110" i="44"/>
  <c r="CN110" i="44"/>
  <c r="BX110" i="44"/>
  <c r="DD48" i="44"/>
  <c r="CN48" i="44"/>
  <c r="BX48" i="44"/>
  <c r="DD114" i="44"/>
  <c r="CN114" i="44"/>
  <c r="BX114" i="44"/>
  <c r="DD198" i="44"/>
  <c r="CN198" i="44"/>
  <c r="BX198" i="44"/>
  <c r="DD107" i="44"/>
  <c r="CN107" i="44"/>
  <c r="BX107" i="44"/>
  <c r="DD38" i="44"/>
  <c r="CN38" i="44"/>
  <c r="BX38" i="44"/>
  <c r="DD143" i="44"/>
  <c r="CN143" i="44"/>
  <c r="BX143" i="44"/>
  <c r="DD76" i="44"/>
  <c r="CN76" i="44"/>
  <c r="BX76" i="44"/>
  <c r="DD139" i="44"/>
  <c r="CN139" i="44"/>
  <c r="BX139" i="44"/>
  <c r="DD87" i="44"/>
  <c r="CN87" i="44"/>
  <c r="BX87" i="44"/>
  <c r="DD32" i="44"/>
  <c r="CN32" i="44"/>
  <c r="BX32" i="44"/>
  <c r="DD60" i="44"/>
  <c r="CN60" i="44"/>
  <c r="BX60" i="44"/>
  <c r="DD130" i="44"/>
  <c r="CN130" i="44"/>
  <c r="BX130" i="44"/>
  <c r="DD49" i="44"/>
  <c r="CN49" i="44"/>
  <c r="BX49" i="44"/>
  <c r="DD94" i="44"/>
  <c r="CN94" i="44"/>
  <c r="BX94" i="44"/>
  <c r="DD168" i="44"/>
  <c r="CN168" i="44"/>
  <c r="BX168" i="44"/>
  <c r="DD64" i="44"/>
  <c r="CN64" i="44"/>
  <c r="BX64" i="44"/>
  <c r="DD141" i="44"/>
  <c r="CN141" i="44"/>
  <c r="BX141" i="44"/>
  <c r="DD82" i="44"/>
  <c r="CN82" i="44"/>
  <c r="BX82" i="44"/>
  <c r="DD41" i="44"/>
  <c r="CN41" i="44"/>
  <c r="BX41" i="44"/>
  <c r="DD46" i="44"/>
  <c r="CN46" i="44"/>
  <c r="BX46" i="44"/>
  <c r="DD89" i="44"/>
  <c r="CN89" i="44"/>
  <c r="BX89" i="44"/>
  <c r="DD196" i="44"/>
  <c r="CN196" i="44"/>
  <c r="BX196" i="44"/>
  <c r="DD96" i="44"/>
  <c r="CN96" i="44"/>
  <c r="BX96" i="44"/>
  <c r="DD126" i="44"/>
  <c r="CN126" i="44"/>
  <c r="BX126" i="44"/>
  <c r="DD138" i="44"/>
  <c r="CN138" i="44"/>
  <c r="BX138" i="44"/>
  <c r="DD99" i="44"/>
  <c r="CN99" i="44"/>
  <c r="BX99" i="44"/>
  <c r="DD187" i="44"/>
  <c r="BX187" i="44"/>
  <c r="CN187" i="44"/>
  <c r="DD199" i="44"/>
  <c r="CN199" i="44"/>
  <c r="BX199" i="44"/>
  <c r="DD118" i="44"/>
  <c r="CN118" i="44"/>
  <c r="BX118" i="44"/>
  <c r="DD119" i="44"/>
  <c r="CN119" i="44"/>
  <c r="BX119" i="44"/>
  <c r="DD134" i="44"/>
  <c r="CN134" i="44"/>
  <c r="BX134" i="44"/>
  <c r="DD189" i="44"/>
  <c r="CN189" i="44"/>
  <c r="BX189" i="44"/>
  <c r="DD203" i="44"/>
  <c r="BX203" i="44"/>
  <c r="CN203" i="44"/>
  <c r="DD75" i="44"/>
  <c r="CN75" i="44"/>
  <c r="BX75" i="44"/>
  <c r="DD36" i="44"/>
  <c r="CN36" i="44"/>
  <c r="BX36" i="44"/>
  <c r="DD132" i="44"/>
  <c r="CN132" i="44"/>
  <c r="BX132" i="44"/>
  <c r="DD98" i="44"/>
  <c r="CN98" i="44"/>
  <c r="BX98" i="44"/>
  <c r="DD135" i="44"/>
  <c r="CN135" i="44"/>
  <c r="BX135" i="44"/>
  <c r="IY95" i="44"/>
  <c r="IY123" i="44"/>
  <c r="DE166" i="44"/>
  <c r="CO166" i="44"/>
  <c r="BY166" i="44"/>
  <c r="CX116" i="44"/>
  <c r="CH116" i="44"/>
  <c r="BR116" i="44"/>
  <c r="CY88" i="44"/>
  <c r="CI88" i="44"/>
  <c r="BS88" i="44"/>
  <c r="DB30" i="44"/>
  <c r="CL30" i="44"/>
  <c r="BV30" i="44"/>
  <c r="DE53" i="44"/>
  <c r="CO53" i="44"/>
  <c r="BY53" i="44"/>
  <c r="DE193" i="44"/>
  <c r="CO193" i="44"/>
  <c r="BY193" i="44"/>
  <c r="DE202" i="44"/>
  <c r="CO202" i="44"/>
  <c r="BY202" i="44"/>
  <c r="DE195" i="44"/>
  <c r="CO195" i="44"/>
  <c r="BY195" i="44"/>
  <c r="DE149" i="44"/>
  <c r="CO149" i="44"/>
  <c r="BY149" i="44"/>
  <c r="DE93" i="44"/>
  <c r="CO93" i="44"/>
  <c r="BY93" i="44"/>
  <c r="DE102" i="44"/>
  <c r="CO102" i="44"/>
  <c r="BY102" i="44"/>
  <c r="DE111" i="44"/>
  <c r="CO111" i="44"/>
  <c r="BY111" i="44"/>
  <c r="DE190" i="44"/>
  <c r="CO190" i="44"/>
  <c r="BY190" i="44"/>
  <c r="DE182" i="44"/>
  <c r="CO182" i="44"/>
  <c r="BY182" i="44"/>
  <c r="DE132" i="44"/>
  <c r="CO132" i="44"/>
  <c r="BY132" i="44"/>
  <c r="DE122" i="44"/>
  <c r="BY122" i="44"/>
  <c r="CO122" i="44"/>
  <c r="DE50" i="44"/>
  <c r="CO50" i="44"/>
  <c r="BY50" i="44"/>
  <c r="DE81" i="44"/>
  <c r="CO81" i="44"/>
  <c r="BY81" i="44"/>
  <c r="DE67" i="44"/>
  <c r="CO67" i="44"/>
  <c r="BY67" i="44"/>
  <c r="DE101" i="44"/>
  <c r="CO101" i="44"/>
  <c r="BY101" i="44"/>
  <c r="DE155" i="44"/>
  <c r="CO155" i="44"/>
  <c r="BY155" i="44"/>
  <c r="DE57" i="44"/>
  <c r="CO57" i="44"/>
  <c r="BY57" i="44"/>
  <c r="DE87" i="44"/>
  <c r="CO87" i="44"/>
  <c r="BY87" i="44"/>
  <c r="DE152" i="44"/>
  <c r="CO152" i="44"/>
  <c r="BY152" i="44"/>
  <c r="DE30" i="44"/>
  <c r="CO30" i="44"/>
  <c r="BY30" i="44"/>
  <c r="DE95" i="44"/>
  <c r="CO95" i="44"/>
  <c r="BY95" i="44"/>
  <c r="DE134" i="44"/>
  <c r="CO134" i="44"/>
  <c r="BY134" i="44"/>
  <c r="DE163" i="44"/>
  <c r="CO163" i="44"/>
  <c r="BY163" i="44"/>
  <c r="DE106" i="44"/>
  <c r="BY106" i="44"/>
  <c r="CO106" i="44"/>
  <c r="DE38" i="44"/>
  <c r="CO38" i="44"/>
  <c r="BY38" i="44"/>
  <c r="DE164" i="44"/>
  <c r="CO164" i="44"/>
  <c r="BY164" i="44"/>
  <c r="DE162" i="44"/>
  <c r="CO162" i="44"/>
  <c r="BY162" i="44"/>
  <c r="DE189" i="44"/>
  <c r="CO189" i="44"/>
  <c r="BY189" i="44"/>
  <c r="DE97" i="44"/>
  <c r="CO97" i="44"/>
  <c r="BY97" i="44"/>
  <c r="DE120" i="44"/>
  <c r="CO120" i="44"/>
  <c r="BY120" i="44"/>
  <c r="DE31" i="44"/>
  <c r="CO31" i="44"/>
  <c r="BY31" i="44"/>
  <c r="DE151" i="44"/>
  <c r="CO151" i="44"/>
  <c r="BY151" i="44"/>
  <c r="DE82" i="44"/>
  <c r="BY82" i="44"/>
  <c r="CO82" i="44"/>
  <c r="DE109" i="44"/>
  <c r="CO109" i="44"/>
  <c r="BY109" i="44"/>
  <c r="DE161" i="44"/>
  <c r="CO161" i="44"/>
  <c r="BY161" i="44"/>
  <c r="DE115" i="44"/>
  <c r="CO115" i="44"/>
  <c r="BY115" i="44"/>
  <c r="DE63" i="44"/>
  <c r="CO63" i="44"/>
  <c r="BY63" i="44"/>
  <c r="DE74" i="44"/>
  <c r="BY74" i="44"/>
  <c r="CO74" i="44"/>
  <c r="DE116" i="44"/>
  <c r="CO116" i="44"/>
  <c r="BY116" i="44"/>
  <c r="DE196" i="44"/>
  <c r="CO196" i="44"/>
  <c r="BY196" i="44"/>
  <c r="DE180" i="44"/>
  <c r="CO180" i="44"/>
  <c r="BY180" i="44"/>
  <c r="CV47" i="44"/>
  <c r="CF47" i="44"/>
  <c r="BP47" i="44"/>
  <c r="CV101" i="44"/>
  <c r="CF101" i="44"/>
  <c r="BP101" i="44"/>
  <c r="CV48" i="44"/>
  <c r="CF48" i="44"/>
  <c r="BP48" i="44"/>
  <c r="CV189" i="44"/>
  <c r="BP189" i="44"/>
  <c r="CF189" i="44"/>
  <c r="CV116" i="44"/>
  <c r="CF116" i="44"/>
  <c r="BP116" i="44"/>
  <c r="CV75" i="44"/>
  <c r="CF75" i="44"/>
  <c r="BP75" i="44"/>
  <c r="CV95" i="44"/>
  <c r="CF95" i="44"/>
  <c r="BP95" i="44"/>
  <c r="CV145" i="44"/>
  <c r="CF145" i="44"/>
  <c r="BP145" i="44"/>
  <c r="CV206" i="44"/>
  <c r="CF206" i="44"/>
  <c r="BP206" i="44"/>
  <c r="CV53" i="44"/>
  <c r="CF53" i="44"/>
  <c r="BP53" i="44"/>
  <c r="CV34" i="44"/>
  <c r="CF34" i="44"/>
  <c r="BP34" i="44"/>
  <c r="CV142" i="44"/>
  <c r="CF142" i="44"/>
  <c r="BP142" i="44"/>
  <c r="CV188" i="44"/>
  <c r="CF188" i="44"/>
  <c r="BP188" i="44"/>
  <c r="CV150" i="44"/>
  <c r="CF150" i="44"/>
  <c r="BP150" i="44"/>
  <c r="CV134" i="44"/>
  <c r="CF134" i="44"/>
  <c r="BP134" i="44"/>
  <c r="CV63" i="44"/>
  <c r="CF63" i="44"/>
  <c r="BP63" i="44"/>
  <c r="CV77" i="44"/>
  <c r="CF77" i="44"/>
  <c r="BP77" i="44"/>
  <c r="CV82" i="44"/>
  <c r="CF82" i="44"/>
  <c r="BP82" i="44"/>
  <c r="CV62" i="44"/>
  <c r="CF62" i="44"/>
  <c r="BP62" i="44"/>
  <c r="CV163" i="44"/>
  <c r="CF163" i="44"/>
  <c r="BP163" i="44"/>
  <c r="CV71" i="44"/>
  <c r="CF71" i="44"/>
  <c r="BP71" i="44"/>
  <c r="CV187" i="44"/>
  <c r="CF187" i="44"/>
  <c r="BP187" i="44"/>
  <c r="CV207" i="44"/>
  <c r="BP207" i="44"/>
  <c r="CF207" i="44"/>
  <c r="CV157" i="44"/>
  <c r="BP157" i="44"/>
  <c r="CF157" i="44"/>
  <c r="CV30" i="44"/>
  <c r="CF30" i="44"/>
  <c r="BP30" i="44"/>
  <c r="CV117" i="44"/>
  <c r="CF117" i="44"/>
  <c r="BP117" i="44"/>
  <c r="CV76" i="44"/>
  <c r="CF76" i="44"/>
  <c r="BP76" i="44"/>
  <c r="CV109" i="44"/>
  <c r="CF109" i="44"/>
  <c r="BP109" i="44"/>
  <c r="CV89" i="44"/>
  <c r="CF89" i="44"/>
  <c r="BP89" i="44"/>
  <c r="CV132" i="44"/>
  <c r="CF132" i="44"/>
  <c r="BP132" i="44"/>
  <c r="CV173" i="44"/>
  <c r="BP173" i="44"/>
  <c r="CF173" i="44"/>
  <c r="CV105" i="44"/>
  <c r="CF105" i="44"/>
  <c r="BP105" i="44"/>
  <c r="CV133" i="44"/>
  <c r="CF133" i="44"/>
  <c r="BP133" i="44"/>
  <c r="CV119" i="44"/>
  <c r="CF119" i="44"/>
  <c r="BP119" i="44"/>
  <c r="CV65" i="44"/>
  <c r="CF65" i="44"/>
  <c r="BP65" i="44"/>
  <c r="CV136" i="44"/>
  <c r="CF136" i="44"/>
  <c r="BP136" i="44"/>
  <c r="CV146" i="44"/>
  <c r="CF146" i="44"/>
  <c r="BP146" i="44"/>
  <c r="CV43" i="44"/>
  <c r="CF43" i="44"/>
  <c r="BP43" i="44"/>
  <c r="CV57" i="44"/>
  <c r="CF57" i="44"/>
  <c r="BP57" i="44"/>
  <c r="CV156" i="44"/>
  <c r="CF156" i="44"/>
  <c r="BP156" i="44"/>
  <c r="CV152" i="44"/>
  <c r="CF152" i="44"/>
  <c r="BP152" i="44"/>
  <c r="CV61" i="44"/>
  <c r="CF61" i="44"/>
  <c r="BP61" i="44"/>
  <c r="CV181" i="44"/>
  <c r="BP181" i="44"/>
  <c r="CF181" i="44"/>
  <c r="CV174" i="44"/>
  <c r="CF174" i="44"/>
  <c r="BP174" i="44"/>
  <c r="CY168" i="44"/>
  <c r="CI168" i="44"/>
  <c r="BS168" i="44"/>
  <c r="CY195" i="44"/>
  <c r="CI195" i="44"/>
  <c r="BS195" i="44"/>
  <c r="CY169" i="44"/>
  <c r="CI169" i="44"/>
  <c r="BS169" i="44"/>
  <c r="CI124" i="44"/>
  <c r="BS124" i="44"/>
  <c r="CY124" i="44"/>
  <c r="CY176" i="44"/>
  <c r="CI176" i="44"/>
  <c r="BS176" i="44"/>
  <c r="CY145" i="44"/>
  <c r="CI145" i="44"/>
  <c r="BS145" i="44"/>
  <c r="CY112" i="44"/>
  <c r="CI112" i="44"/>
  <c r="BS112" i="44"/>
  <c r="CY42" i="44"/>
  <c r="CI42" i="44"/>
  <c r="BS42" i="44"/>
  <c r="CY108" i="44"/>
  <c r="CI108" i="44"/>
  <c r="BS108" i="44"/>
  <c r="CY48" i="44"/>
  <c r="CI48" i="44"/>
  <c r="BS48" i="44"/>
  <c r="CY170" i="44"/>
  <c r="CI170" i="44"/>
  <c r="BS170" i="44"/>
  <c r="CY110" i="44"/>
  <c r="CI110" i="44"/>
  <c r="BS110" i="44"/>
  <c r="CY114" i="44"/>
  <c r="CI114" i="44"/>
  <c r="BS114" i="44"/>
  <c r="CY144" i="44"/>
  <c r="CI144" i="44"/>
  <c r="BS144" i="44"/>
  <c r="CY73" i="44"/>
  <c r="CI73" i="44"/>
  <c r="BS73" i="44"/>
  <c r="CY57" i="44"/>
  <c r="CI57" i="44"/>
  <c r="BS57" i="44"/>
  <c r="CY101" i="44"/>
  <c r="CI101" i="44"/>
  <c r="BS101" i="44"/>
  <c r="CY206" i="44"/>
  <c r="CI206" i="44"/>
  <c r="BS206" i="44"/>
  <c r="CY203" i="44"/>
  <c r="CI203" i="44"/>
  <c r="BS203" i="44"/>
  <c r="CY71" i="44"/>
  <c r="BS71" i="44"/>
  <c r="CI71" i="44"/>
  <c r="CY105" i="44"/>
  <c r="CI105" i="44"/>
  <c r="BS105" i="44"/>
  <c r="CY171" i="44"/>
  <c r="CI171" i="44"/>
  <c r="BS171" i="44"/>
  <c r="CY136" i="44"/>
  <c r="CI136" i="44"/>
  <c r="BS136" i="44"/>
  <c r="CY161" i="44"/>
  <c r="CI161" i="44"/>
  <c r="BS161" i="44"/>
  <c r="CY185" i="44"/>
  <c r="CI185" i="44"/>
  <c r="BS185" i="44"/>
  <c r="CY152" i="44"/>
  <c r="CI152" i="44"/>
  <c r="BS152" i="44"/>
  <c r="CY200" i="44"/>
  <c r="CI200" i="44"/>
  <c r="BS200" i="44"/>
  <c r="CY139" i="44"/>
  <c r="CI139" i="44"/>
  <c r="BS139" i="44"/>
  <c r="CY129" i="44"/>
  <c r="CI129" i="44"/>
  <c r="BS129" i="44"/>
  <c r="CY116" i="44"/>
  <c r="CI116" i="44"/>
  <c r="BS116" i="44"/>
  <c r="CY60" i="44"/>
  <c r="CI60" i="44"/>
  <c r="BS60" i="44"/>
  <c r="CY182" i="44"/>
  <c r="CI182" i="44"/>
  <c r="BS182" i="44"/>
  <c r="CY93" i="44"/>
  <c r="CI93" i="44"/>
  <c r="BS93" i="44"/>
  <c r="CY142" i="44"/>
  <c r="CI142" i="44"/>
  <c r="BS142" i="44"/>
  <c r="CY98" i="44"/>
  <c r="CI98" i="44"/>
  <c r="BS98" i="44"/>
  <c r="CY190" i="44"/>
  <c r="CI190" i="44"/>
  <c r="BS190" i="44"/>
  <c r="CY186" i="44"/>
  <c r="CI186" i="44"/>
  <c r="BS186" i="44"/>
  <c r="CY89" i="44"/>
  <c r="CI89" i="44"/>
  <c r="BS89" i="44"/>
  <c r="CY130" i="44"/>
  <c r="CI130" i="44"/>
  <c r="BS130" i="44"/>
  <c r="CY175" i="44"/>
  <c r="CI175" i="44"/>
  <c r="BS175" i="44"/>
  <c r="CY107" i="44"/>
  <c r="CI107" i="44"/>
  <c r="BS107" i="44"/>
  <c r="CY157" i="44"/>
  <c r="CI157" i="44"/>
  <c r="BS157" i="44"/>
  <c r="CY135" i="44"/>
  <c r="BS135" i="44"/>
  <c r="CI135" i="44"/>
  <c r="CV88" i="44"/>
  <c r="CF88" i="44"/>
  <c r="BP88" i="44"/>
  <c r="CZ165" i="44"/>
  <c r="CJ165" i="44"/>
  <c r="BT165" i="44"/>
  <c r="DE34" i="44"/>
  <c r="CO34" i="44"/>
  <c r="BY34" i="44"/>
  <c r="DD202" i="44"/>
  <c r="CN202" i="44"/>
  <c r="BX202" i="44"/>
  <c r="DB75" i="44"/>
  <c r="CL75" i="44"/>
  <c r="BV75" i="44"/>
  <c r="DF186" i="44"/>
  <c r="BZ186" i="44"/>
  <c r="CP186" i="44"/>
  <c r="DF140" i="44"/>
  <c r="CP140" i="44"/>
  <c r="BZ140" i="44"/>
  <c r="DF199" i="44"/>
  <c r="CP199" i="44"/>
  <c r="BZ199" i="44"/>
  <c r="DF55" i="44"/>
  <c r="CP55" i="44"/>
  <c r="BZ55" i="44"/>
  <c r="DF30" i="44"/>
  <c r="CP30" i="44"/>
  <c r="BZ30" i="44"/>
  <c r="DF130" i="44"/>
  <c r="CP130" i="44"/>
  <c r="BZ130" i="44"/>
  <c r="DF127" i="44"/>
  <c r="CP127" i="44"/>
  <c r="BZ127" i="44"/>
  <c r="DF200" i="44"/>
  <c r="CP200" i="44"/>
  <c r="BZ200" i="44"/>
  <c r="DF174" i="44"/>
  <c r="CP174" i="44"/>
  <c r="BZ174" i="44"/>
  <c r="DF149" i="44"/>
  <c r="CP149" i="44"/>
  <c r="BZ149" i="44"/>
  <c r="DF208" i="44"/>
  <c r="CP208" i="44"/>
  <c r="BZ208" i="44"/>
  <c r="DF170" i="44"/>
  <c r="BZ170" i="44"/>
  <c r="CP170" i="44"/>
  <c r="DF99" i="44"/>
  <c r="CP99" i="44"/>
  <c r="BZ99" i="44"/>
  <c r="DF195" i="44"/>
  <c r="CP195" i="44"/>
  <c r="BZ195" i="44"/>
  <c r="DF190" i="44"/>
  <c r="CP190" i="44"/>
  <c r="BZ190" i="44"/>
  <c r="DF91" i="44"/>
  <c r="CP91" i="44"/>
  <c r="BZ91" i="44"/>
  <c r="DF207" i="44"/>
  <c r="CP207" i="44"/>
  <c r="BZ207" i="44"/>
  <c r="DF167" i="44"/>
  <c r="CP167" i="44"/>
  <c r="BZ167" i="44"/>
  <c r="DF56" i="44"/>
  <c r="CP56" i="44"/>
  <c r="BZ56" i="44"/>
  <c r="DF116" i="44"/>
  <c r="CP116" i="44"/>
  <c r="BZ116" i="44"/>
  <c r="DF161" i="44"/>
  <c r="CP161" i="44"/>
  <c r="BZ161" i="44"/>
  <c r="DF69" i="44"/>
  <c r="CP69" i="44"/>
  <c r="BZ69" i="44"/>
  <c r="DF71" i="44"/>
  <c r="CP71" i="44"/>
  <c r="BZ71" i="44"/>
  <c r="DF165" i="44"/>
  <c r="CP165" i="44"/>
  <c r="BZ165" i="44"/>
  <c r="DF196" i="44"/>
  <c r="BZ196" i="44"/>
  <c r="CP196" i="44"/>
  <c r="DF77" i="44"/>
  <c r="CP77" i="44"/>
  <c r="BZ77" i="44"/>
  <c r="DF124" i="44"/>
  <c r="CP124" i="44"/>
  <c r="BZ124" i="44"/>
  <c r="DF57" i="44"/>
  <c r="CP57" i="44"/>
  <c r="BZ57" i="44"/>
  <c r="DF164" i="44"/>
  <c r="BZ164" i="44"/>
  <c r="CP164" i="44"/>
  <c r="DF51" i="44"/>
  <c r="CP51" i="44"/>
  <c r="BZ51" i="44"/>
  <c r="DF67" i="44"/>
  <c r="CP67" i="44"/>
  <c r="BZ67" i="44"/>
  <c r="DF146" i="44"/>
  <c r="BZ146" i="44"/>
  <c r="CP146" i="44"/>
  <c r="DF37" i="44"/>
  <c r="CP37" i="44"/>
  <c r="BZ37" i="44"/>
  <c r="DF133" i="44"/>
  <c r="CP133" i="44"/>
  <c r="BZ133" i="44"/>
  <c r="DF102" i="44"/>
  <c r="CP102" i="44"/>
  <c r="BZ102" i="44"/>
  <c r="DF117" i="44"/>
  <c r="CP117" i="44"/>
  <c r="BZ117" i="44"/>
  <c r="DF46" i="44"/>
  <c r="CP46" i="44"/>
  <c r="BZ46" i="44"/>
  <c r="DF59" i="44"/>
  <c r="CP59" i="44"/>
  <c r="BZ59" i="44"/>
  <c r="DF150" i="44"/>
  <c r="CP150" i="44"/>
  <c r="BZ150" i="44"/>
  <c r="DF76" i="44"/>
  <c r="CP76" i="44"/>
  <c r="BZ76" i="44"/>
  <c r="DF197" i="44"/>
  <c r="CP197" i="44"/>
  <c r="BZ197" i="44"/>
  <c r="DF203" i="44"/>
  <c r="CP203" i="44"/>
  <c r="BZ203" i="44"/>
  <c r="DF70" i="44"/>
  <c r="CP70" i="44"/>
  <c r="BZ70" i="44"/>
  <c r="DF81" i="44"/>
  <c r="CP81" i="44"/>
  <c r="BZ81" i="44"/>
  <c r="CX173" i="44"/>
  <c r="CH173" i="44"/>
  <c r="BR173" i="44"/>
  <c r="CX73" i="44"/>
  <c r="CH73" i="44"/>
  <c r="BR73" i="44"/>
  <c r="CX176" i="44"/>
  <c r="BR176" i="44"/>
  <c r="CH176" i="44"/>
  <c r="CX46" i="44"/>
  <c r="CH46" i="44"/>
  <c r="BR46" i="44"/>
  <c r="CX154" i="44"/>
  <c r="CH154" i="44"/>
  <c r="BR154" i="44"/>
  <c r="CX159" i="44"/>
  <c r="CH159" i="44"/>
  <c r="BR159" i="44"/>
  <c r="CX158" i="44"/>
  <c r="BR158" i="44"/>
  <c r="CH158" i="44"/>
  <c r="CX137" i="44"/>
  <c r="CH137" i="44"/>
  <c r="BR137" i="44"/>
  <c r="CX168" i="44"/>
  <c r="BR168" i="44"/>
  <c r="CH168" i="44"/>
  <c r="CX208" i="44"/>
  <c r="BR208" i="44"/>
  <c r="CH208" i="44"/>
  <c r="CX162" i="44"/>
  <c r="CH162" i="44"/>
  <c r="BR162" i="44"/>
  <c r="CX148" i="44"/>
  <c r="CH148" i="44"/>
  <c r="BR148" i="44"/>
  <c r="CX190" i="44"/>
  <c r="BR190" i="44"/>
  <c r="CH190" i="44"/>
  <c r="CX85" i="44"/>
  <c r="CH85" i="44"/>
  <c r="BR85" i="44"/>
  <c r="CX146" i="44"/>
  <c r="CH146" i="44"/>
  <c r="BR146" i="44"/>
  <c r="CX79" i="44"/>
  <c r="CH79" i="44"/>
  <c r="BR79" i="44"/>
  <c r="CX152" i="44"/>
  <c r="BR152" i="44"/>
  <c r="CH152" i="44"/>
  <c r="CX194" i="44"/>
  <c r="CH194" i="44"/>
  <c r="BR194" i="44"/>
  <c r="CX81" i="44"/>
  <c r="CH81" i="44"/>
  <c r="BR81" i="44"/>
  <c r="CX195" i="44"/>
  <c r="CH195" i="44"/>
  <c r="BR195" i="44"/>
  <c r="CX156" i="44"/>
  <c r="CH156" i="44"/>
  <c r="BR156" i="44"/>
  <c r="CX182" i="44"/>
  <c r="BR182" i="44"/>
  <c r="CH182" i="44"/>
  <c r="CX95" i="44"/>
  <c r="CH95" i="44"/>
  <c r="BR95" i="44"/>
  <c r="CX207" i="44"/>
  <c r="CH207" i="44"/>
  <c r="BR207" i="44"/>
  <c r="CX125" i="44"/>
  <c r="CH125" i="44"/>
  <c r="BR125" i="44"/>
  <c r="CX206" i="44"/>
  <c r="BR206" i="44"/>
  <c r="CH206" i="44"/>
  <c r="CX111" i="44"/>
  <c r="CH111" i="44"/>
  <c r="BR111" i="44"/>
  <c r="CX50" i="44"/>
  <c r="CH50" i="44"/>
  <c r="BR50" i="44"/>
  <c r="CX177" i="44"/>
  <c r="CH177" i="44"/>
  <c r="BR177" i="44"/>
  <c r="CX71" i="44"/>
  <c r="CH71" i="44"/>
  <c r="BR71" i="44"/>
  <c r="CX47" i="44"/>
  <c r="CH47" i="44"/>
  <c r="BR47" i="44"/>
  <c r="CX130" i="44"/>
  <c r="CH130" i="44"/>
  <c r="BR130" i="44"/>
  <c r="CX93" i="44"/>
  <c r="CH93" i="44"/>
  <c r="BR93" i="44"/>
  <c r="CX42" i="44"/>
  <c r="CH42" i="44"/>
  <c r="BR42" i="44"/>
  <c r="CX88" i="44"/>
  <c r="CH88" i="44"/>
  <c r="BR88" i="44"/>
  <c r="CX198" i="44"/>
  <c r="BR198" i="44"/>
  <c r="CH198" i="44"/>
  <c r="CX202" i="44"/>
  <c r="CH202" i="44"/>
  <c r="BR202" i="44"/>
  <c r="CX149" i="44"/>
  <c r="CH149" i="44"/>
  <c r="BR149" i="44"/>
  <c r="CX67" i="44"/>
  <c r="CH67" i="44"/>
  <c r="BR67" i="44"/>
  <c r="CX78" i="44"/>
  <c r="CH78" i="44"/>
  <c r="BR78" i="44"/>
  <c r="CX63" i="44"/>
  <c r="CH63" i="44"/>
  <c r="BR63" i="44"/>
  <c r="CX84" i="44"/>
  <c r="CH84" i="44"/>
  <c r="BR84" i="44"/>
  <c r="CX144" i="44"/>
  <c r="BR144" i="44"/>
  <c r="CH144" i="44"/>
  <c r="DB130" i="44"/>
  <c r="CL130" i="44"/>
  <c r="BV130" i="44"/>
  <c r="DB48" i="44"/>
  <c r="CL48" i="44"/>
  <c r="BV48" i="44"/>
  <c r="DB78" i="44"/>
  <c r="CL78" i="44"/>
  <c r="BV78" i="44"/>
  <c r="DB112" i="44"/>
  <c r="CL112" i="44"/>
  <c r="BV112" i="44"/>
  <c r="DB33" i="44"/>
  <c r="CL33" i="44"/>
  <c r="BV33" i="44"/>
  <c r="DB38" i="44"/>
  <c r="CL38" i="44"/>
  <c r="BV38" i="44"/>
  <c r="DB46" i="44"/>
  <c r="CL46" i="44"/>
  <c r="BV46" i="44"/>
  <c r="DB195" i="44"/>
  <c r="CL195" i="44"/>
  <c r="BV195" i="44"/>
  <c r="DB89" i="44"/>
  <c r="CL89" i="44"/>
  <c r="BV89" i="44"/>
  <c r="DB191" i="44"/>
  <c r="CL191" i="44"/>
  <c r="BV191" i="44"/>
  <c r="DB72" i="44"/>
  <c r="CL72" i="44"/>
  <c r="BV72" i="44"/>
  <c r="DB167" i="44"/>
  <c r="CL167" i="44"/>
  <c r="BV167" i="44"/>
  <c r="DB139" i="44"/>
  <c r="CL139" i="44"/>
  <c r="BV139" i="44"/>
  <c r="DB156" i="44"/>
  <c r="CL156" i="44"/>
  <c r="BV156" i="44"/>
  <c r="DB53" i="44"/>
  <c r="CL53" i="44"/>
  <c r="BV53" i="44"/>
  <c r="DB86" i="44"/>
  <c r="CL86" i="44"/>
  <c r="BV86" i="44"/>
  <c r="DB151" i="44"/>
  <c r="CL151" i="44"/>
  <c r="BV151" i="44"/>
  <c r="DB95" i="44"/>
  <c r="CL95" i="44"/>
  <c r="BV95" i="44"/>
  <c r="DB85" i="44"/>
  <c r="CL85" i="44"/>
  <c r="BV85" i="44"/>
  <c r="DB117" i="44"/>
  <c r="CL117" i="44"/>
  <c r="BV117" i="44"/>
  <c r="DB127" i="44"/>
  <c r="CL127" i="44"/>
  <c r="BV127" i="44"/>
  <c r="DB142" i="44"/>
  <c r="CL142" i="44"/>
  <c r="BV142" i="44"/>
  <c r="DB47" i="44"/>
  <c r="CL47" i="44"/>
  <c r="BV47" i="44"/>
  <c r="DB124" i="44"/>
  <c r="CL124" i="44"/>
  <c r="BV124" i="44"/>
  <c r="DB43" i="44"/>
  <c r="CL43" i="44"/>
  <c r="BV43" i="44"/>
  <c r="DB70" i="44"/>
  <c r="CL70" i="44"/>
  <c r="BV70" i="44"/>
  <c r="DB179" i="44"/>
  <c r="CL179" i="44"/>
  <c r="BV179" i="44"/>
  <c r="DB110" i="44"/>
  <c r="CL110" i="44"/>
  <c r="BV110" i="44"/>
  <c r="DB150" i="44"/>
  <c r="CL150" i="44"/>
  <c r="BV150" i="44"/>
  <c r="DB174" i="44"/>
  <c r="CL174" i="44"/>
  <c r="BV174" i="44"/>
  <c r="DB208" i="44"/>
  <c r="BV208" i="44"/>
  <c r="CL208" i="44"/>
  <c r="DB42" i="44"/>
  <c r="CL42" i="44"/>
  <c r="BV42" i="44"/>
  <c r="DB60" i="44"/>
  <c r="CL60" i="44"/>
  <c r="BV60" i="44"/>
  <c r="DB175" i="44"/>
  <c r="CL175" i="44"/>
  <c r="BV175" i="44"/>
  <c r="DB177" i="44"/>
  <c r="CL177" i="44"/>
  <c r="BV177" i="44"/>
  <c r="DB100" i="44"/>
  <c r="CL100" i="44"/>
  <c r="BV100" i="44"/>
  <c r="DB143" i="44"/>
  <c r="CL143" i="44"/>
  <c r="BV143" i="44"/>
  <c r="DB146" i="44"/>
  <c r="BV146" i="44"/>
  <c r="CL146" i="44"/>
  <c r="DB74" i="44"/>
  <c r="CL74" i="44"/>
  <c r="BV74" i="44"/>
  <c r="DB94" i="44"/>
  <c r="CL94" i="44"/>
  <c r="BV94" i="44"/>
  <c r="DB200" i="44"/>
  <c r="BV200" i="44"/>
  <c r="CL200" i="44"/>
  <c r="DB206" i="44"/>
  <c r="CL206" i="44"/>
  <c r="BV206" i="44"/>
  <c r="DC151" i="44"/>
  <c r="CM151" i="44"/>
  <c r="BW151" i="44"/>
  <c r="CW45" i="44"/>
  <c r="CG45" i="44"/>
  <c r="BQ45" i="44"/>
  <c r="DA103" i="44"/>
  <c r="CK103" i="44"/>
  <c r="BU103" i="44"/>
  <c r="DA117" i="44"/>
  <c r="CK117" i="44"/>
  <c r="BU117" i="44"/>
  <c r="DA75" i="44"/>
  <c r="CK75" i="44"/>
  <c r="BU75" i="44"/>
  <c r="DA173" i="44"/>
  <c r="CK173" i="44"/>
  <c r="BU173" i="44"/>
  <c r="DA184" i="44"/>
  <c r="CK184" i="44"/>
  <c r="BU184" i="44"/>
  <c r="DA36" i="44"/>
  <c r="CK36" i="44"/>
  <c r="BU36" i="44"/>
  <c r="DA202" i="44"/>
  <c r="CK202" i="44"/>
  <c r="BU202" i="44"/>
  <c r="DA51" i="44"/>
  <c r="CK51" i="44"/>
  <c r="BU51" i="44"/>
  <c r="DA46" i="44"/>
  <c r="CK46" i="44"/>
  <c r="BU46" i="44"/>
  <c r="DA32" i="44"/>
  <c r="CK32" i="44"/>
  <c r="BU32" i="44"/>
  <c r="DA72" i="44"/>
  <c r="BU72" i="44"/>
  <c r="CK72" i="44"/>
  <c r="DA86" i="44"/>
  <c r="CK86" i="44"/>
  <c r="BU86" i="44"/>
  <c r="DA105" i="44"/>
  <c r="CK105" i="44"/>
  <c r="BU105" i="44"/>
  <c r="DA62" i="44"/>
  <c r="CK62" i="44"/>
  <c r="BU62" i="44"/>
  <c r="DA126" i="44"/>
  <c r="CK126" i="44"/>
  <c r="BU126" i="44"/>
  <c r="DA53" i="44"/>
  <c r="CK53" i="44"/>
  <c r="BU53" i="44"/>
  <c r="DA106" i="44"/>
  <c r="CK106" i="44"/>
  <c r="BU106" i="44"/>
  <c r="DA95" i="44"/>
  <c r="CK95" i="44"/>
  <c r="BU95" i="44"/>
  <c r="DA45" i="44"/>
  <c r="CK45" i="44"/>
  <c r="BU45" i="44"/>
  <c r="DA120" i="44"/>
  <c r="BU120" i="44"/>
  <c r="CK120" i="44"/>
  <c r="DA54" i="44"/>
  <c r="CK54" i="44"/>
  <c r="BU54" i="44"/>
  <c r="DA92" i="44"/>
  <c r="CK92" i="44"/>
  <c r="BU92" i="44"/>
  <c r="DA128" i="44"/>
  <c r="BU128" i="44"/>
  <c r="CK128" i="44"/>
  <c r="DA203" i="44"/>
  <c r="CK203" i="44"/>
  <c r="BU203" i="44"/>
  <c r="DA94" i="44"/>
  <c r="CK94" i="44"/>
  <c r="BU94" i="44"/>
  <c r="DA193" i="44"/>
  <c r="CK193" i="44"/>
  <c r="BU193" i="44"/>
  <c r="DA30" i="44"/>
  <c r="CK30" i="44"/>
  <c r="BU30" i="44"/>
  <c r="DA183" i="44"/>
  <c r="CK183" i="44"/>
  <c r="BU183" i="44"/>
  <c r="DA144" i="44"/>
  <c r="CK144" i="44"/>
  <c r="BU144" i="44"/>
  <c r="DA57" i="44"/>
  <c r="CK57" i="44"/>
  <c r="BU57" i="44"/>
  <c r="DA135" i="44"/>
  <c r="CK135" i="44"/>
  <c r="BU135" i="44"/>
  <c r="DA79" i="44"/>
  <c r="CK79" i="44"/>
  <c r="BU79" i="44"/>
  <c r="DA96" i="44"/>
  <c r="BU96" i="44"/>
  <c r="CK96" i="44"/>
  <c r="DA167" i="44"/>
  <c r="CK167" i="44"/>
  <c r="BU167" i="44"/>
  <c r="DA37" i="44"/>
  <c r="CK37" i="44"/>
  <c r="BU37" i="44"/>
  <c r="DA168" i="44"/>
  <c r="CK168" i="44"/>
  <c r="BU168" i="44"/>
  <c r="DA116" i="44"/>
  <c r="CK116" i="44"/>
  <c r="BU116" i="44"/>
  <c r="DA188" i="44"/>
  <c r="CK188" i="44"/>
  <c r="BU188" i="44"/>
  <c r="DA56" i="44"/>
  <c r="CK56" i="44"/>
  <c r="BU56" i="44"/>
  <c r="DA39" i="44"/>
  <c r="CK39" i="44"/>
  <c r="BU39" i="44"/>
  <c r="DA152" i="44"/>
  <c r="CK152" i="44"/>
  <c r="BU152" i="44"/>
  <c r="DA76" i="44"/>
  <c r="CK76" i="44"/>
  <c r="BU76" i="44"/>
  <c r="DA196" i="44"/>
  <c r="CK196" i="44"/>
  <c r="BU196" i="44"/>
  <c r="DA141" i="44"/>
  <c r="CK141" i="44"/>
  <c r="BU141" i="44"/>
  <c r="DA47" i="44"/>
  <c r="CK47" i="44"/>
  <c r="BU47" i="44"/>
  <c r="DC191" i="44"/>
  <c r="CM191" i="44"/>
  <c r="BW191" i="44"/>
  <c r="DC156" i="44"/>
  <c r="CM156" i="44"/>
  <c r="BW156" i="44"/>
  <c r="DC199" i="44"/>
  <c r="CM199" i="44"/>
  <c r="BW199" i="44"/>
  <c r="DC35" i="44"/>
  <c r="CM35" i="44"/>
  <c r="BW35" i="44"/>
  <c r="DC52" i="44"/>
  <c r="CM52" i="44"/>
  <c r="BW52" i="44"/>
  <c r="DC67" i="44"/>
  <c r="CM67" i="44"/>
  <c r="BW67" i="44"/>
  <c r="DC63" i="44"/>
  <c r="CM63" i="44"/>
  <c r="BW63" i="44"/>
  <c r="DC123" i="44"/>
  <c r="CM123" i="44"/>
  <c r="BW123" i="44"/>
  <c r="DC98" i="44"/>
  <c r="CM98" i="44"/>
  <c r="BW98" i="44"/>
  <c r="DC208" i="44"/>
  <c r="CM208" i="44"/>
  <c r="BW208" i="44"/>
  <c r="DC112" i="44"/>
  <c r="CM112" i="44"/>
  <c r="BW112" i="44"/>
  <c r="DC203" i="44"/>
  <c r="CM203" i="44"/>
  <c r="BW203" i="44"/>
  <c r="DC58" i="44"/>
  <c r="CM58" i="44"/>
  <c r="BW58" i="44"/>
  <c r="DC126" i="44"/>
  <c r="CM126" i="44"/>
  <c r="BW126" i="44"/>
  <c r="DC37" i="44"/>
  <c r="CM37" i="44"/>
  <c r="BW37" i="44"/>
  <c r="DC145" i="44"/>
  <c r="CM145" i="44"/>
  <c r="BW145" i="44"/>
  <c r="DC178" i="44"/>
  <c r="CM178" i="44"/>
  <c r="BW178" i="44"/>
  <c r="DC202" i="44"/>
  <c r="CM202" i="44"/>
  <c r="BW202" i="44"/>
  <c r="DC176" i="44"/>
  <c r="CM176" i="44"/>
  <c r="BW176" i="44"/>
  <c r="DC117" i="44"/>
  <c r="CM117" i="44"/>
  <c r="BW117" i="44"/>
  <c r="DC168" i="44"/>
  <c r="CM168" i="44"/>
  <c r="BW168" i="44"/>
  <c r="DC166" i="44"/>
  <c r="CM166" i="44"/>
  <c r="BW166" i="44"/>
  <c r="DC206" i="44"/>
  <c r="CM206" i="44"/>
  <c r="BW206" i="44"/>
  <c r="DC200" i="44"/>
  <c r="CM200" i="44"/>
  <c r="BW200" i="44"/>
  <c r="DC171" i="44"/>
  <c r="CM171" i="44"/>
  <c r="BW171" i="44"/>
  <c r="DC55" i="44"/>
  <c r="CM55" i="44"/>
  <c r="BW55" i="44"/>
  <c r="DC192" i="44"/>
  <c r="CM192" i="44"/>
  <c r="BW192" i="44"/>
  <c r="DC111" i="44"/>
  <c r="CM111" i="44"/>
  <c r="BW111" i="44"/>
  <c r="DC183" i="44"/>
  <c r="CM183" i="44"/>
  <c r="BW183" i="44"/>
  <c r="DC135" i="44"/>
  <c r="CM135" i="44"/>
  <c r="BW135" i="44"/>
  <c r="DC62" i="44"/>
  <c r="CM62" i="44"/>
  <c r="BW62" i="44"/>
  <c r="DC47" i="44"/>
  <c r="CM47" i="44"/>
  <c r="BW47" i="44"/>
  <c r="DC141" i="44"/>
  <c r="CM141" i="44"/>
  <c r="BW141" i="44"/>
  <c r="DC121" i="44"/>
  <c r="BW121" i="44"/>
  <c r="CM121" i="44"/>
  <c r="DC103" i="44"/>
  <c r="CM103" i="44"/>
  <c r="BW103" i="44"/>
  <c r="DC124" i="44"/>
  <c r="CM124" i="44"/>
  <c r="BW124" i="44"/>
  <c r="DC53" i="44"/>
  <c r="CM53" i="44"/>
  <c r="BW53" i="44"/>
  <c r="DC119" i="44"/>
  <c r="CM119" i="44"/>
  <c r="BW119" i="44"/>
  <c r="DC177" i="44"/>
  <c r="CM177" i="44"/>
  <c r="BW177" i="44"/>
  <c r="DC59" i="44"/>
  <c r="CM59" i="44"/>
  <c r="BW59" i="44"/>
  <c r="DC81" i="44"/>
  <c r="BW81" i="44"/>
  <c r="CM81" i="44"/>
  <c r="DC87" i="44"/>
  <c r="CM87" i="44"/>
  <c r="BW87" i="44"/>
  <c r="CW196" i="44"/>
  <c r="CG196" i="44"/>
  <c r="BQ196" i="44"/>
  <c r="CW123" i="44"/>
  <c r="CG123" i="44"/>
  <c r="BQ123" i="44"/>
  <c r="CW181" i="44"/>
  <c r="CG181" i="44"/>
  <c r="BQ181" i="44"/>
  <c r="CW110" i="44"/>
  <c r="BQ110" i="44"/>
  <c r="CG110" i="44"/>
  <c r="CW52" i="44"/>
  <c r="CG52" i="44"/>
  <c r="BQ52" i="44"/>
  <c r="CW130" i="44"/>
  <c r="CG130" i="44"/>
  <c r="BQ130" i="44"/>
  <c r="CW34" i="44"/>
  <c r="CG34" i="44"/>
  <c r="BQ34" i="44"/>
  <c r="CW165" i="44"/>
  <c r="CG165" i="44"/>
  <c r="BQ165" i="44"/>
  <c r="CW32" i="44"/>
  <c r="CG32" i="44"/>
  <c r="BQ32" i="44"/>
  <c r="CW42" i="44"/>
  <c r="CG42" i="44"/>
  <c r="BQ42" i="44"/>
  <c r="CW156" i="44"/>
  <c r="CG156" i="44"/>
  <c r="BQ156" i="44"/>
  <c r="CW48" i="44"/>
  <c r="CG48" i="44"/>
  <c r="BQ48" i="44"/>
  <c r="CW29" i="44"/>
  <c r="CG29" i="44"/>
  <c r="BQ29" i="44"/>
  <c r="CW43" i="44"/>
  <c r="CG43" i="44"/>
  <c r="BQ43" i="44"/>
  <c r="CW170" i="44"/>
  <c r="CG170" i="44"/>
  <c r="BQ170" i="44"/>
  <c r="CW64" i="44"/>
  <c r="CG64" i="44"/>
  <c r="BQ64" i="44"/>
  <c r="CW44" i="44"/>
  <c r="CG44" i="44"/>
  <c r="BQ44" i="44"/>
  <c r="CW114" i="44"/>
  <c r="CG114" i="44"/>
  <c r="BQ114" i="44"/>
  <c r="CW127" i="44"/>
  <c r="CG127" i="44"/>
  <c r="BQ127" i="44"/>
  <c r="CW208" i="44"/>
  <c r="CG208" i="44"/>
  <c r="BQ208" i="44"/>
  <c r="CW71" i="44"/>
  <c r="CG71" i="44"/>
  <c r="BQ71" i="44"/>
  <c r="CW121" i="44"/>
  <c r="CG121" i="44"/>
  <c r="BQ121" i="44"/>
  <c r="CW148" i="44"/>
  <c r="CG148" i="44"/>
  <c r="BQ148" i="44"/>
  <c r="CW58" i="44"/>
  <c r="CG58" i="44"/>
  <c r="BQ58" i="44"/>
  <c r="CW85" i="44"/>
  <c r="CG85" i="44"/>
  <c r="BQ85" i="44"/>
  <c r="CW116" i="44"/>
  <c r="CG116" i="44"/>
  <c r="BQ116" i="44"/>
  <c r="CW68" i="44"/>
  <c r="CG68" i="44"/>
  <c r="BQ68" i="44"/>
  <c r="CW74" i="44"/>
  <c r="CG74" i="44"/>
  <c r="BQ74" i="44"/>
  <c r="CW182" i="44"/>
  <c r="CG182" i="44"/>
  <c r="BQ182" i="44"/>
  <c r="CW206" i="44"/>
  <c r="CG206" i="44"/>
  <c r="BQ206" i="44"/>
  <c r="CW177" i="44"/>
  <c r="CG177" i="44"/>
  <c r="BQ177" i="44"/>
  <c r="CW118" i="44"/>
  <c r="BQ118" i="44"/>
  <c r="CG118" i="44"/>
  <c r="CW183" i="44"/>
  <c r="CG183" i="44"/>
  <c r="BQ183" i="44"/>
  <c r="CW155" i="44"/>
  <c r="CG155" i="44"/>
  <c r="BQ155" i="44"/>
  <c r="CW140" i="44"/>
  <c r="CG140" i="44"/>
  <c r="BQ140" i="44"/>
  <c r="CW102" i="44"/>
  <c r="BQ102" i="44"/>
  <c r="CG102" i="44"/>
  <c r="CW199" i="44"/>
  <c r="CG199" i="44"/>
  <c r="BQ199" i="44"/>
  <c r="CW72" i="44"/>
  <c r="CG72" i="44"/>
  <c r="BQ72" i="44"/>
  <c r="CW163" i="44"/>
  <c r="CG163" i="44"/>
  <c r="BQ163" i="44"/>
  <c r="CW38" i="44"/>
  <c r="CG38" i="44"/>
  <c r="BQ38" i="44"/>
  <c r="CW158" i="44"/>
  <c r="CG158" i="44"/>
  <c r="BQ158" i="44"/>
  <c r="CW98" i="44"/>
  <c r="CG98" i="44"/>
  <c r="BQ98" i="44"/>
  <c r="DC82" i="44"/>
  <c r="CM82" i="44"/>
  <c r="BW82" i="44"/>
  <c r="DC138" i="44"/>
  <c r="CM138" i="44"/>
  <c r="BW138" i="44"/>
  <c r="CX200" i="44"/>
  <c r="BR200" i="44"/>
  <c r="CH200" i="44"/>
  <c r="DD53" i="44"/>
  <c r="CN53" i="44"/>
  <c r="BX53" i="44"/>
  <c r="CZ76" i="44"/>
  <c r="CJ76" i="44"/>
  <c r="BT76" i="44"/>
  <c r="CZ56" i="44"/>
  <c r="CJ56" i="44"/>
  <c r="BT56" i="44"/>
  <c r="CZ189" i="44"/>
  <c r="CJ189" i="44"/>
  <c r="BT189" i="44"/>
  <c r="CZ174" i="44"/>
  <c r="CJ174" i="44"/>
  <c r="BT174" i="44"/>
  <c r="CZ55" i="44"/>
  <c r="CJ55" i="44"/>
  <c r="BT55" i="44"/>
  <c r="CZ129" i="44"/>
  <c r="CJ129" i="44"/>
  <c r="BT129" i="44"/>
  <c r="CZ98" i="44"/>
  <c r="CJ98" i="44"/>
  <c r="BT98" i="44"/>
  <c r="CZ169" i="44"/>
  <c r="BT169" i="44"/>
  <c r="CJ169" i="44"/>
  <c r="CZ159" i="44"/>
  <c r="BT159" i="44"/>
  <c r="CJ159" i="44"/>
  <c r="CZ66" i="44"/>
  <c r="CJ66" i="44"/>
  <c r="BT66" i="44"/>
  <c r="CZ147" i="44"/>
  <c r="CJ147" i="44"/>
  <c r="BT147" i="44"/>
  <c r="CZ36" i="44"/>
  <c r="CJ36" i="44"/>
  <c r="BT36" i="44"/>
  <c r="CZ94" i="44"/>
  <c r="CJ94" i="44"/>
  <c r="BT94" i="44"/>
  <c r="CZ82" i="44"/>
  <c r="CJ82" i="44"/>
  <c r="BT82" i="44"/>
  <c r="CZ84" i="44"/>
  <c r="CJ84" i="44"/>
  <c r="BT84" i="44"/>
  <c r="CZ106" i="44"/>
  <c r="CJ106" i="44"/>
  <c r="BT106" i="44"/>
  <c r="CZ115" i="44"/>
  <c r="CJ115" i="44"/>
  <c r="BT115" i="44"/>
  <c r="CZ89" i="44"/>
  <c r="CJ89" i="44"/>
  <c r="BT89" i="44"/>
  <c r="CZ135" i="44"/>
  <c r="CJ135" i="44"/>
  <c r="BT135" i="44"/>
  <c r="CZ194" i="44"/>
  <c r="CJ194" i="44"/>
  <c r="BT194" i="44"/>
  <c r="CZ145" i="44"/>
  <c r="BT145" i="44"/>
  <c r="CJ145" i="44"/>
  <c r="CZ161" i="44"/>
  <c r="BT161" i="44"/>
  <c r="CJ161" i="44"/>
  <c r="CZ32" i="44"/>
  <c r="CJ32" i="44"/>
  <c r="BT32" i="44"/>
  <c r="CZ170" i="44"/>
  <c r="CJ170" i="44"/>
  <c r="BT170" i="44"/>
  <c r="CZ108" i="44"/>
  <c r="CJ108" i="44"/>
  <c r="BT108" i="44"/>
  <c r="CZ125" i="44"/>
  <c r="CJ125" i="44"/>
  <c r="BT125" i="44"/>
  <c r="CZ103" i="44"/>
  <c r="CJ103" i="44"/>
  <c r="BT103" i="44"/>
  <c r="CZ48" i="44"/>
  <c r="CJ48" i="44"/>
  <c r="BT48" i="44"/>
  <c r="CZ61" i="44"/>
  <c r="CJ61" i="44"/>
  <c r="BT61" i="44"/>
  <c r="CZ63" i="44"/>
  <c r="CJ63" i="44"/>
  <c r="BT63" i="44"/>
  <c r="CZ99" i="44"/>
  <c r="CJ99" i="44"/>
  <c r="BT99" i="44"/>
  <c r="CZ96" i="44"/>
  <c r="CJ96" i="44"/>
  <c r="BT96" i="44"/>
  <c r="CZ37" i="44"/>
  <c r="CJ37" i="44"/>
  <c r="BT37" i="44"/>
  <c r="CZ123" i="44"/>
  <c r="CJ123" i="44"/>
  <c r="BT123" i="44"/>
  <c r="CZ51" i="44"/>
  <c r="CJ51" i="44"/>
  <c r="BT51" i="44"/>
  <c r="CZ142" i="44"/>
  <c r="CJ142" i="44"/>
  <c r="BT142" i="44"/>
  <c r="CZ40" i="44"/>
  <c r="CJ40" i="44"/>
  <c r="BT40" i="44"/>
  <c r="CZ199" i="44"/>
  <c r="BT199" i="44"/>
  <c r="CJ199" i="44"/>
  <c r="CZ79" i="44"/>
  <c r="CJ79" i="44"/>
  <c r="BT79" i="44"/>
  <c r="CZ158" i="44"/>
  <c r="CJ158" i="44"/>
  <c r="BT158" i="44"/>
  <c r="CZ182" i="44"/>
  <c r="CJ182" i="44"/>
  <c r="BT182" i="44"/>
  <c r="CZ173" i="44"/>
  <c r="CJ173" i="44"/>
  <c r="BT173" i="44"/>
  <c r="DD103" i="44"/>
  <c r="CN103" i="44"/>
  <c r="BX103" i="44"/>
  <c r="DD45" i="44"/>
  <c r="CN45" i="44"/>
  <c r="BX45" i="44"/>
  <c r="DD71" i="44"/>
  <c r="CN71" i="44"/>
  <c r="BX71" i="44"/>
  <c r="DD148" i="44"/>
  <c r="CN148" i="44"/>
  <c r="BX148" i="44"/>
  <c r="DD149" i="44"/>
  <c r="CN149" i="44"/>
  <c r="BX149" i="44"/>
  <c r="DD93" i="44"/>
  <c r="CN93" i="44"/>
  <c r="BX93" i="44"/>
  <c r="DD43" i="44"/>
  <c r="CN43" i="44"/>
  <c r="BX43" i="44"/>
  <c r="DD152" i="44"/>
  <c r="CN152" i="44"/>
  <c r="BX152" i="44"/>
  <c r="DD162" i="44"/>
  <c r="CN162" i="44"/>
  <c r="BX162" i="44"/>
  <c r="DD72" i="44"/>
  <c r="CN72" i="44"/>
  <c r="BX72" i="44"/>
  <c r="DD182" i="44"/>
  <c r="CN182" i="44"/>
  <c r="BX182" i="44"/>
  <c r="DD151" i="44"/>
  <c r="CN151" i="44"/>
  <c r="BX151" i="44"/>
  <c r="DD185" i="44"/>
  <c r="BX185" i="44"/>
  <c r="CN185" i="44"/>
  <c r="DD166" i="44"/>
  <c r="CN166" i="44"/>
  <c r="BX166" i="44"/>
  <c r="DD97" i="44"/>
  <c r="CN97" i="44"/>
  <c r="BX97" i="44"/>
  <c r="DD117" i="44"/>
  <c r="CN117" i="44"/>
  <c r="BX117" i="44"/>
  <c r="DD125" i="44"/>
  <c r="CN125" i="44"/>
  <c r="BX125" i="44"/>
  <c r="DD190" i="44"/>
  <c r="CN190" i="44"/>
  <c r="BX190" i="44"/>
  <c r="DD136" i="44"/>
  <c r="CN136" i="44"/>
  <c r="BX136" i="44"/>
  <c r="DD144" i="44"/>
  <c r="CN144" i="44"/>
  <c r="BX144" i="44"/>
  <c r="DD91" i="44"/>
  <c r="CN91" i="44"/>
  <c r="BX91" i="44"/>
  <c r="DD62" i="44"/>
  <c r="CN62" i="44"/>
  <c r="BX62" i="44"/>
  <c r="DD109" i="44"/>
  <c r="CN109" i="44"/>
  <c r="BX109" i="44"/>
  <c r="DD137" i="44"/>
  <c r="CN137" i="44"/>
  <c r="BX137" i="44"/>
  <c r="DD37" i="44"/>
  <c r="CN37" i="44"/>
  <c r="BX37" i="44"/>
  <c r="DD159" i="44"/>
  <c r="CN159" i="44"/>
  <c r="BX159" i="44"/>
  <c r="DD80" i="44"/>
  <c r="CN80" i="44"/>
  <c r="BX80" i="44"/>
  <c r="DD171" i="44"/>
  <c r="BX171" i="44"/>
  <c r="CN171" i="44"/>
  <c r="DD106" i="44"/>
  <c r="CN106" i="44"/>
  <c r="BX106" i="44"/>
  <c r="DD50" i="44"/>
  <c r="CN50" i="44"/>
  <c r="BX50" i="44"/>
  <c r="DD147" i="44"/>
  <c r="BX147" i="44"/>
  <c r="CN147" i="44"/>
  <c r="DD180" i="44"/>
  <c r="CN180" i="44"/>
  <c r="BX180" i="44"/>
  <c r="DD188" i="44"/>
  <c r="CN188" i="44"/>
  <c r="BX188" i="44"/>
  <c r="DD115" i="44"/>
  <c r="CN115" i="44"/>
  <c r="BX115" i="44"/>
  <c r="DD192" i="44"/>
  <c r="CN192" i="44"/>
  <c r="BX192" i="44"/>
  <c r="DD191" i="44"/>
  <c r="CN191" i="44"/>
  <c r="BX191" i="44"/>
  <c r="DD55" i="44"/>
  <c r="CN55" i="44"/>
  <c r="BX55" i="44"/>
  <c r="DD123" i="44"/>
  <c r="CN123" i="44"/>
  <c r="BX123" i="44"/>
  <c r="DD142" i="44"/>
  <c r="CN142" i="44"/>
  <c r="BX142" i="44"/>
  <c r="DD176" i="44"/>
  <c r="CN176" i="44"/>
  <c r="BX176" i="44"/>
  <c r="DD90" i="44"/>
  <c r="CN90" i="44"/>
  <c r="BX90" i="44"/>
  <c r="DD30" i="44"/>
  <c r="CN30" i="44"/>
  <c r="BX30" i="44"/>
  <c r="IY109" i="44"/>
  <c r="DF163" i="44"/>
  <c r="CP163" i="44"/>
  <c r="BZ163" i="44"/>
  <c r="DE121" i="44"/>
  <c r="CO121" i="44"/>
  <c r="BY121" i="44"/>
  <c r="CX52" i="44"/>
  <c r="CH52" i="44"/>
  <c r="BR52" i="44"/>
  <c r="DD52" i="44"/>
  <c r="CN52" i="44"/>
  <c r="BX52" i="44"/>
  <c r="DB99" i="44"/>
  <c r="CL99" i="44"/>
  <c r="BV99" i="44"/>
  <c r="DE77" i="44"/>
  <c r="CO77" i="44"/>
  <c r="BY77" i="44"/>
  <c r="DE36" i="44"/>
  <c r="CO36" i="44"/>
  <c r="BY36" i="44"/>
  <c r="DE98" i="44"/>
  <c r="BY98" i="44"/>
  <c r="CO98" i="44"/>
  <c r="DE80" i="44"/>
  <c r="CO80" i="44"/>
  <c r="BY80" i="44"/>
  <c r="DE84" i="44"/>
  <c r="CO84" i="44"/>
  <c r="BY84" i="44"/>
  <c r="DE136" i="44"/>
  <c r="CO136" i="44"/>
  <c r="BY136" i="44"/>
  <c r="DE205" i="44"/>
  <c r="CO205" i="44"/>
  <c r="BY205" i="44"/>
  <c r="DE191" i="44"/>
  <c r="CO191" i="44"/>
  <c r="BY191" i="44"/>
  <c r="DE73" i="44"/>
  <c r="CO73" i="44"/>
  <c r="BY73" i="44"/>
  <c r="DE124" i="44"/>
  <c r="CO124" i="44"/>
  <c r="BY124" i="44"/>
  <c r="DE75" i="44"/>
  <c r="CO75" i="44"/>
  <c r="BY75" i="44"/>
  <c r="DE40" i="44"/>
  <c r="CO40" i="44"/>
  <c r="BY40" i="44"/>
  <c r="DE89" i="44"/>
  <c r="CO89" i="44"/>
  <c r="BY89" i="44"/>
  <c r="DE43" i="44"/>
  <c r="CO43" i="44"/>
  <c r="BY43" i="44"/>
  <c r="DE32" i="44"/>
  <c r="CO32" i="44"/>
  <c r="BY32" i="44"/>
  <c r="DE103" i="44"/>
  <c r="CO103" i="44"/>
  <c r="BY103" i="44"/>
  <c r="DE99" i="44"/>
  <c r="CO99" i="44"/>
  <c r="BY99" i="44"/>
  <c r="DE171" i="44"/>
  <c r="CO171" i="44"/>
  <c r="BY171" i="44"/>
  <c r="DE139" i="44"/>
  <c r="CO139" i="44"/>
  <c r="BY139" i="44"/>
  <c r="DE194" i="44"/>
  <c r="CO194" i="44"/>
  <c r="BY194" i="44"/>
  <c r="DE130" i="44"/>
  <c r="BY130" i="44"/>
  <c r="CO130" i="44"/>
  <c r="DE128" i="44"/>
  <c r="CO128" i="44"/>
  <c r="BY128" i="44"/>
  <c r="DE90" i="44"/>
  <c r="BY90" i="44"/>
  <c r="CO90" i="44"/>
  <c r="DE146" i="44"/>
  <c r="CO146" i="44"/>
  <c r="BY146" i="44"/>
  <c r="DE86" i="44"/>
  <c r="CO86" i="44"/>
  <c r="BY86" i="44"/>
  <c r="DE154" i="44"/>
  <c r="CO154" i="44"/>
  <c r="BY154" i="44"/>
  <c r="DE172" i="44"/>
  <c r="CO172" i="44"/>
  <c r="BY172" i="44"/>
  <c r="DE178" i="44"/>
  <c r="CO178" i="44"/>
  <c r="BY178" i="44"/>
  <c r="DE28" i="44"/>
  <c r="CO28" i="44"/>
  <c r="BY28" i="44"/>
  <c r="DE69" i="44"/>
  <c r="CO69" i="44"/>
  <c r="BY69" i="44"/>
  <c r="DE29" i="44"/>
  <c r="CO29" i="44"/>
  <c r="BY29" i="44"/>
  <c r="DE51" i="44"/>
  <c r="CO51" i="44"/>
  <c r="BY51" i="44"/>
  <c r="DE170" i="44"/>
  <c r="CO170" i="44"/>
  <c r="BY170" i="44"/>
  <c r="DE148" i="44"/>
  <c r="CO148" i="44"/>
  <c r="BY148" i="44"/>
  <c r="DE76" i="44"/>
  <c r="CO76" i="44"/>
  <c r="BY76" i="44"/>
  <c r="DE112" i="44"/>
  <c r="CO112" i="44"/>
  <c r="BY112" i="44"/>
  <c r="DE33" i="44"/>
  <c r="CO33" i="44"/>
  <c r="BY33" i="44"/>
  <c r="DE142" i="44"/>
  <c r="CO142" i="44"/>
  <c r="BY142" i="44"/>
  <c r="DE207" i="44"/>
  <c r="CO207" i="44"/>
  <c r="BY207" i="44"/>
  <c r="DE52" i="44"/>
  <c r="CO52" i="44"/>
  <c r="BY52" i="44"/>
  <c r="DE64" i="44"/>
  <c r="CO64" i="44"/>
  <c r="BY64" i="44"/>
  <c r="DE37" i="44"/>
  <c r="CO37" i="44"/>
  <c r="BY37" i="44"/>
  <c r="CV106" i="44"/>
  <c r="CF106" i="44"/>
  <c r="BP106" i="44"/>
  <c r="CV90" i="44"/>
  <c r="CF90" i="44"/>
  <c r="BP90" i="44"/>
  <c r="CV168" i="44"/>
  <c r="CF168" i="44"/>
  <c r="BP168" i="44"/>
  <c r="CV204" i="44"/>
  <c r="CF204" i="44"/>
  <c r="BP204" i="44"/>
  <c r="CV96" i="44"/>
  <c r="CF96" i="44"/>
  <c r="BP96" i="44"/>
  <c r="CV99" i="44"/>
  <c r="CF99" i="44"/>
  <c r="BP99" i="44"/>
  <c r="CV138" i="44"/>
  <c r="CF138" i="44"/>
  <c r="BP138" i="44"/>
  <c r="CV140" i="44"/>
  <c r="CF140" i="44"/>
  <c r="BP140" i="44"/>
  <c r="CV118" i="44"/>
  <c r="CF118" i="44"/>
  <c r="BP118" i="44"/>
  <c r="CV178" i="44"/>
  <c r="CF178" i="44"/>
  <c r="BP178" i="44"/>
  <c r="CV38" i="44"/>
  <c r="CF38" i="44"/>
  <c r="BP38" i="44"/>
  <c r="CV200" i="44"/>
  <c r="CF200" i="44"/>
  <c r="BP200" i="44"/>
  <c r="CV135" i="44"/>
  <c r="CF135" i="44"/>
  <c r="BP135" i="44"/>
  <c r="CV91" i="44"/>
  <c r="CF91" i="44"/>
  <c r="BP91" i="44"/>
  <c r="CV179" i="44"/>
  <c r="CF179" i="44"/>
  <c r="BP179" i="44"/>
  <c r="CV203" i="44"/>
  <c r="CF203" i="44"/>
  <c r="BP203" i="44"/>
  <c r="CV120" i="44"/>
  <c r="CF120" i="44"/>
  <c r="BP120" i="44"/>
  <c r="CV141" i="44"/>
  <c r="CF141" i="44"/>
  <c r="BP141" i="44"/>
  <c r="CV131" i="44"/>
  <c r="CF131" i="44"/>
  <c r="BP131" i="44"/>
  <c r="CV84" i="44"/>
  <c r="CF84" i="44"/>
  <c r="BP84" i="44"/>
  <c r="CV180" i="44"/>
  <c r="CF180" i="44"/>
  <c r="BP180" i="44"/>
  <c r="CV36" i="44"/>
  <c r="CF36" i="44"/>
  <c r="BP36" i="44"/>
  <c r="CV112" i="44"/>
  <c r="CF112" i="44"/>
  <c r="BP112" i="44"/>
  <c r="CV72" i="44"/>
  <c r="CF72" i="44"/>
  <c r="BP72" i="44"/>
  <c r="CV31" i="44"/>
  <c r="CF31" i="44"/>
  <c r="BP31" i="44"/>
  <c r="CV139" i="44"/>
  <c r="CF139" i="44"/>
  <c r="BP139" i="44"/>
  <c r="CV81" i="44"/>
  <c r="CF81" i="44"/>
  <c r="BP81" i="44"/>
  <c r="CV64" i="44"/>
  <c r="CF64" i="44"/>
  <c r="BP64" i="44"/>
  <c r="CV111" i="44"/>
  <c r="CF111" i="44"/>
  <c r="BP111" i="44"/>
  <c r="CV172" i="44"/>
  <c r="CF172" i="44"/>
  <c r="BP172" i="44"/>
  <c r="CV199" i="44"/>
  <c r="BP199" i="44"/>
  <c r="CF199" i="44"/>
  <c r="CV94" i="44"/>
  <c r="CF94" i="44"/>
  <c r="BP94" i="44"/>
  <c r="CV45" i="44"/>
  <c r="CF45" i="44"/>
  <c r="BP45" i="44"/>
  <c r="CV130" i="44"/>
  <c r="CF130" i="44"/>
  <c r="BP130" i="44"/>
  <c r="CV155" i="44"/>
  <c r="CF155" i="44"/>
  <c r="BP155" i="44"/>
  <c r="CV198" i="44"/>
  <c r="CF198" i="44"/>
  <c r="BP198" i="44"/>
  <c r="CV165" i="44"/>
  <c r="BP165" i="44"/>
  <c r="CF165" i="44"/>
  <c r="CV195" i="44"/>
  <c r="CF195" i="44"/>
  <c r="BP195" i="44"/>
  <c r="CV114" i="44"/>
  <c r="CF114" i="44"/>
  <c r="BP114" i="44"/>
  <c r="CV58" i="44"/>
  <c r="CF58" i="44"/>
  <c r="BP58" i="44"/>
  <c r="CV185" i="44"/>
  <c r="CF185" i="44"/>
  <c r="BP185" i="44"/>
  <c r="CV170" i="44"/>
  <c r="CF170" i="44"/>
  <c r="BP170" i="44"/>
  <c r="CV32" i="44"/>
  <c r="CF32" i="44"/>
  <c r="BP32" i="44"/>
  <c r="CV49" i="44"/>
  <c r="CF49" i="44"/>
  <c r="BP49" i="44"/>
  <c r="CY29" i="44"/>
  <c r="CI29" i="44"/>
  <c r="BS29" i="44"/>
  <c r="CY99" i="44"/>
  <c r="CI99" i="44"/>
  <c r="BS99" i="44"/>
  <c r="CY160" i="44"/>
  <c r="CI160" i="44"/>
  <c r="BS160" i="44"/>
  <c r="CY37" i="44"/>
  <c r="CI37" i="44"/>
  <c r="BS37" i="44"/>
  <c r="CY83" i="44"/>
  <c r="CI83" i="44"/>
  <c r="BS83" i="44"/>
  <c r="CY153" i="44"/>
  <c r="CI153" i="44"/>
  <c r="BS153" i="44"/>
  <c r="CY165" i="44"/>
  <c r="CI165" i="44"/>
  <c r="BS165" i="44"/>
  <c r="CY54" i="44"/>
  <c r="CI54" i="44"/>
  <c r="BS54" i="44"/>
  <c r="CY117" i="44"/>
  <c r="CI117" i="44"/>
  <c r="BS117" i="44"/>
  <c r="CY191" i="44"/>
  <c r="CI191" i="44"/>
  <c r="BS191" i="44"/>
  <c r="CY156" i="44"/>
  <c r="CI156" i="44"/>
  <c r="BS156" i="44"/>
  <c r="CY35" i="44"/>
  <c r="CI35" i="44"/>
  <c r="BS35" i="44"/>
  <c r="CY85" i="44"/>
  <c r="CI85" i="44"/>
  <c r="BS85" i="44"/>
  <c r="CY109" i="44"/>
  <c r="CI109" i="44"/>
  <c r="BS109" i="44"/>
  <c r="CY87" i="44"/>
  <c r="BS87" i="44"/>
  <c r="CI87" i="44"/>
  <c r="CY201" i="44"/>
  <c r="CI201" i="44"/>
  <c r="BS201" i="44"/>
  <c r="CY70" i="44"/>
  <c r="CI70" i="44"/>
  <c r="BS70" i="44"/>
  <c r="CY164" i="44"/>
  <c r="CI164" i="44"/>
  <c r="BS164" i="44"/>
  <c r="CY36" i="44"/>
  <c r="CI36" i="44"/>
  <c r="BS36" i="44"/>
  <c r="CY123" i="44"/>
  <c r="CI123" i="44"/>
  <c r="BS123" i="44"/>
  <c r="CY74" i="44"/>
  <c r="CI74" i="44"/>
  <c r="BS74" i="44"/>
  <c r="CY77" i="44"/>
  <c r="CI77" i="44"/>
  <c r="BS77" i="44"/>
  <c r="CY34" i="44"/>
  <c r="CI34" i="44"/>
  <c r="BS34" i="44"/>
  <c r="CY113" i="44"/>
  <c r="CI113" i="44"/>
  <c r="BS113" i="44"/>
  <c r="CY184" i="44"/>
  <c r="CI184" i="44"/>
  <c r="BS184" i="44"/>
  <c r="CY56" i="44"/>
  <c r="CI56" i="44"/>
  <c r="BS56" i="44"/>
  <c r="CY81" i="44"/>
  <c r="CI81" i="44"/>
  <c r="BS81" i="44"/>
  <c r="CY189" i="44"/>
  <c r="CI189" i="44"/>
  <c r="BS189" i="44"/>
  <c r="CY61" i="44"/>
  <c r="CI61" i="44"/>
  <c r="BS61" i="44"/>
  <c r="CY179" i="44"/>
  <c r="CI179" i="44"/>
  <c r="BS179" i="44"/>
  <c r="CY50" i="44"/>
  <c r="CI50" i="44"/>
  <c r="BS50" i="44"/>
  <c r="CY141" i="44"/>
  <c r="CI141" i="44"/>
  <c r="BS141" i="44"/>
  <c r="CY148" i="44"/>
  <c r="CI148" i="44"/>
  <c r="BS148" i="44"/>
  <c r="CY79" i="44"/>
  <c r="BS79" i="44"/>
  <c r="CI79" i="44"/>
  <c r="CY163" i="44"/>
  <c r="CI163" i="44"/>
  <c r="BS163" i="44"/>
  <c r="CY140" i="44"/>
  <c r="CI140" i="44"/>
  <c r="BS140" i="44"/>
  <c r="CY39" i="44"/>
  <c r="CI39" i="44"/>
  <c r="BS39" i="44"/>
  <c r="CY92" i="44"/>
  <c r="CI92" i="44"/>
  <c r="BS92" i="44"/>
  <c r="CY183" i="44"/>
  <c r="CI183" i="44"/>
  <c r="BS183" i="44"/>
  <c r="CY75" i="44"/>
  <c r="CI75" i="44"/>
  <c r="BS75" i="44"/>
  <c r="CY31" i="44"/>
  <c r="CI31" i="44"/>
  <c r="BS31" i="44"/>
  <c r="CY122" i="44"/>
  <c r="CI122" i="44"/>
  <c r="BS122" i="44"/>
  <c r="CY187" i="44"/>
  <c r="CI187" i="44"/>
  <c r="BS187" i="44"/>
  <c r="CZ105" i="44"/>
  <c r="CJ105" i="44"/>
  <c r="BT105" i="44"/>
  <c r="DE110" i="44"/>
  <c r="CO110" i="44"/>
  <c r="BY110" i="44"/>
  <c r="DD183" i="44"/>
  <c r="CN183" i="44"/>
  <c r="BX183" i="44"/>
  <c r="DB187" i="44"/>
  <c r="CL187" i="44"/>
  <c r="BV187" i="44"/>
  <c r="DF103" i="44"/>
  <c r="CP103" i="44"/>
  <c r="BZ103" i="44"/>
  <c r="DF50" i="44"/>
  <c r="CP50" i="44"/>
  <c r="BZ50" i="44"/>
  <c r="DF119" i="44"/>
  <c r="CP119" i="44"/>
  <c r="BZ119" i="44"/>
  <c r="DF44" i="44"/>
  <c r="CP44" i="44"/>
  <c r="BZ44" i="44"/>
  <c r="DF98" i="44"/>
  <c r="CP98" i="44"/>
  <c r="BZ98" i="44"/>
  <c r="DF134" i="44"/>
  <c r="CP134" i="44"/>
  <c r="BZ134" i="44"/>
  <c r="DF78" i="44"/>
  <c r="CP78" i="44"/>
  <c r="BZ78" i="44"/>
  <c r="DF184" i="44"/>
  <c r="CP184" i="44"/>
  <c r="BZ184" i="44"/>
  <c r="DF63" i="44"/>
  <c r="CP63" i="44"/>
  <c r="BZ63" i="44"/>
  <c r="DF94" i="44"/>
  <c r="CP94" i="44"/>
  <c r="BZ94" i="44"/>
  <c r="DF151" i="44"/>
  <c r="CP151" i="44"/>
  <c r="BZ151" i="44"/>
  <c r="DF122" i="44"/>
  <c r="CP122" i="44"/>
  <c r="BZ122" i="44"/>
  <c r="DF110" i="44"/>
  <c r="CP110" i="44"/>
  <c r="BZ110" i="44"/>
  <c r="DF153" i="44"/>
  <c r="CP153" i="44"/>
  <c r="BZ153" i="44"/>
  <c r="DF41" i="44"/>
  <c r="CP41" i="44"/>
  <c r="BZ41" i="44"/>
  <c r="DF187" i="44"/>
  <c r="CP187" i="44"/>
  <c r="BZ187" i="44"/>
  <c r="DF129" i="44"/>
  <c r="CP129" i="44"/>
  <c r="BZ129" i="44"/>
  <c r="DF205" i="44"/>
  <c r="CP205" i="44"/>
  <c r="BZ205" i="44"/>
  <c r="DF121" i="44"/>
  <c r="CP121" i="44"/>
  <c r="BZ121" i="44"/>
  <c r="DF62" i="44"/>
  <c r="CP62" i="44"/>
  <c r="BZ62" i="44"/>
  <c r="DF154" i="44"/>
  <c r="BZ154" i="44"/>
  <c r="CP154" i="44"/>
  <c r="DF132" i="44"/>
  <c r="CP132" i="44"/>
  <c r="BZ132" i="44"/>
  <c r="DF107" i="44"/>
  <c r="CP107" i="44"/>
  <c r="BZ107" i="44"/>
  <c r="DF142" i="44"/>
  <c r="CP142" i="44"/>
  <c r="BZ142" i="44"/>
  <c r="DF31" i="44"/>
  <c r="CP31" i="44"/>
  <c r="BZ31" i="44"/>
  <c r="DF125" i="44"/>
  <c r="CP125" i="44"/>
  <c r="BZ125" i="44"/>
  <c r="DF120" i="44"/>
  <c r="CP120" i="44"/>
  <c r="BZ120" i="44"/>
  <c r="DF156" i="44"/>
  <c r="BZ156" i="44"/>
  <c r="CP156" i="44"/>
  <c r="DF100" i="44"/>
  <c r="CP100" i="44"/>
  <c r="BZ100" i="44"/>
  <c r="DF147" i="44"/>
  <c r="CP147" i="44"/>
  <c r="BZ147" i="44"/>
  <c r="DF136" i="44"/>
  <c r="CP136" i="44"/>
  <c r="BZ136" i="44"/>
  <c r="DF180" i="44"/>
  <c r="BZ180" i="44"/>
  <c r="CP180" i="44"/>
  <c r="DF96" i="44"/>
  <c r="CP96" i="44"/>
  <c r="BZ96" i="44"/>
  <c r="DF48" i="44"/>
  <c r="CP48" i="44"/>
  <c r="BZ48" i="44"/>
  <c r="DF202" i="44"/>
  <c r="BZ202" i="44"/>
  <c r="CP202" i="44"/>
  <c r="DF28" i="44"/>
  <c r="CP28" i="44"/>
  <c r="BZ28" i="44"/>
  <c r="DF83" i="44"/>
  <c r="CP83" i="44"/>
  <c r="BZ83" i="44"/>
  <c r="DF97" i="44"/>
  <c r="CP97" i="44"/>
  <c r="BZ97" i="44"/>
  <c r="DF188" i="44"/>
  <c r="BZ188" i="44"/>
  <c r="CP188" i="44"/>
  <c r="DF123" i="44"/>
  <c r="CP123" i="44"/>
  <c r="BZ123" i="44"/>
  <c r="DF194" i="44"/>
  <c r="BZ194" i="44"/>
  <c r="CP194" i="44"/>
  <c r="DF118" i="44"/>
  <c r="CP118" i="44"/>
  <c r="BZ118" i="44"/>
  <c r="DF168" i="44"/>
  <c r="CP168" i="44"/>
  <c r="BZ168" i="44"/>
  <c r="DF58" i="44"/>
  <c r="CP58" i="44"/>
  <c r="BZ58" i="44"/>
  <c r="CX90" i="44"/>
  <c r="CH90" i="44"/>
  <c r="BR90" i="44"/>
  <c r="CX163" i="44"/>
  <c r="CH163" i="44"/>
  <c r="BR163" i="44"/>
  <c r="CX114" i="44"/>
  <c r="CH114" i="44"/>
  <c r="BR114" i="44"/>
  <c r="CX179" i="44"/>
  <c r="CH179" i="44"/>
  <c r="BR179" i="44"/>
  <c r="CX166" i="44"/>
  <c r="BR166" i="44"/>
  <c r="CH166" i="44"/>
  <c r="CX127" i="44"/>
  <c r="CH127" i="44"/>
  <c r="BR127" i="44"/>
  <c r="CX110" i="44"/>
  <c r="CH110" i="44"/>
  <c r="BR110" i="44"/>
  <c r="CX186" i="44"/>
  <c r="CH186" i="44"/>
  <c r="BR186" i="44"/>
  <c r="CX140" i="44"/>
  <c r="CH140" i="44"/>
  <c r="BR140" i="44"/>
  <c r="CX180" i="44"/>
  <c r="CH180" i="44"/>
  <c r="BR180" i="44"/>
  <c r="CX96" i="44"/>
  <c r="CH96" i="44"/>
  <c r="BR96" i="44"/>
  <c r="CX53" i="44"/>
  <c r="CH53" i="44"/>
  <c r="BR53" i="44"/>
  <c r="CX76" i="44"/>
  <c r="CH76" i="44"/>
  <c r="BR76" i="44"/>
  <c r="CX92" i="44"/>
  <c r="CH92" i="44"/>
  <c r="BR92" i="44"/>
  <c r="CX77" i="44"/>
  <c r="CH77" i="44"/>
  <c r="BR77" i="44"/>
  <c r="CX150" i="44"/>
  <c r="BR150" i="44"/>
  <c r="CH150" i="44"/>
  <c r="CX169" i="44"/>
  <c r="CH169" i="44"/>
  <c r="BR169" i="44"/>
  <c r="CX38" i="44"/>
  <c r="CH38" i="44"/>
  <c r="BR38" i="44"/>
  <c r="CX187" i="44"/>
  <c r="CH187" i="44"/>
  <c r="BR187" i="44"/>
  <c r="CX191" i="44"/>
  <c r="CH191" i="44"/>
  <c r="BR191" i="44"/>
  <c r="CX204" i="44"/>
  <c r="CH204" i="44"/>
  <c r="BR204" i="44"/>
  <c r="CX115" i="44"/>
  <c r="CH115" i="44"/>
  <c r="BR115" i="44"/>
  <c r="CX157" i="44"/>
  <c r="CH157" i="44"/>
  <c r="BR157" i="44"/>
  <c r="CX64" i="44"/>
  <c r="CH64" i="44"/>
  <c r="BR64" i="44"/>
  <c r="CX70" i="44"/>
  <c r="CH70" i="44"/>
  <c r="BR70" i="44"/>
  <c r="CX196" i="44"/>
  <c r="CH196" i="44"/>
  <c r="BR196" i="44"/>
  <c r="CX201" i="44"/>
  <c r="CH201" i="44"/>
  <c r="BR201" i="44"/>
  <c r="CX136" i="44"/>
  <c r="CH136" i="44"/>
  <c r="BR136" i="44"/>
  <c r="CX107" i="44"/>
  <c r="CH107" i="44"/>
  <c r="BR107" i="44"/>
  <c r="CX75" i="44"/>
  <c r="CH75" i="44"/>
  <c r="BR75" i="44"/>
  <c r="CX43" i="44"/>
  <c r="CH43" i="44"/>
  <c r="BR43" i="44"/>
  <c r="CX112" i="44"/>
  <c r="CH112" i="44"/>
  <c r="BR112" i="44"/>
  <c r="CX124" i="44"/>
  <c r="CH124" i="44"/>
  <c r="BR124" i="44"/>
  <c r="CX181" i="44"/>
  <c r="CH181" i="44"/>
  <c r="BR181" i="44"/>
  <c r="CX28" i="44"/>
  <c r="CH28" i="44"/>
  <c r="BR28" i="44"/>
  <c r="CX131" i="44"/>
  <c r="CH131" i="44"/>
  <c r="BR131" i="44"/>
  <c r="CX170" i="44"/>
  <c r="CH170" i="44"/>
  <c r="BR170" i="44"/>
  <c r="CX87" i="44"/>
  <c r="CH87" i="44"/>
  <c r="BR87" i="44"/>
  <c r="CX165" i="44"/>
  <c r="CH165" i="44"/>
  <c r="BR165" i="44"/>
  <c r="CX48" i="44"/>
  <c r="CH48" i="44"/>
  <c r="BR48" i="44"/>
  <c r="CX74" i="44"/>
  <c r="CH74" i="44"/>
  <c r="BR74" i="44"/>
  <c r="CX185" i="44"/>
  <c r="CH185" i="44"/>
  <c r="BR185" i="44"/>
  <c r="DB132" i="44"/>
  <c r="CL132" i="44"/>
  <c r="BV132" i="44"/>
  <c r="DB147" i="44"/>
  <c r="CL147" i="44"/>
  <c r="BV147" i="44"/>
  <c r="DB107" i="44"/>
  <c r="CL107" i="44"/>
  <c r="BV107" i="44"/>
  <c r="DB170" i="44"/>
  <c r="BV170" i="44"/>
  <c r="CL170" i="44"/>
  <c r="DB186" i="44"/>
  <c r="BV186" i="44"/>
  <c r="CL186" i="44"/>
  <c r="DB193" i="44"/>
  <c r="CL193" i="44"/>
  <c r="BV193" i="44"/>
  <c r="DB61" i="44"/>
  <c r="CL61" i="44"/>
  <c r="BV61" i="44"/>
  <c r="DB118" i="44"/>
  <c r="CL118" i="44"/>
  <c r="BV118" i="44"/>
  <c r="DB194" i="44"/>
  <c r="BV194" i="44"/>
  <c r="CL194" i="44"/>
  <c r="DB203" i="44"/>
  <c r="CL203" i="44"/>
  <c r="BV203" i="44"/>
  <c r="DB91" i="44"/>
  <c r="CL91" i="44"/>
  <c r="BV91" i="44"/>
  <c r="DB36" i="44"/>
  <c r="CL36" i="44"/>
  <c r="BV36" i="44"/>
  <c r="DB178" i="44"/>
  <c r="BV178" i="44"/>
  <c r="CL178" i="44"/>
  <c r="CL197" i="44"/>
  <c r="DB197" i="44"/>
  <c r="BV197" i="44"/>
  <c r="DB98" i="44"/>
  <c r="CL98" i="44"/>
  <c r="BV98" i="44"/>
  <c r="DB88" i="44"/>
  <c r="CL88" i="44"/>
  <c r="BV88" i="44"/>
  <c r="DB81" i="44"/>
  <c r="CL81" i="44"/>
  <c r="BV81" i="44"/>
  <c r="DB80" i="44"/>
  <c r="CL80" i="44"/>
  <c r="BV80" i="44"/>
  <c r="DB158" i="44"/>
  <c r="CL158" i="44"/>
  <c r="BV158" i="44"/>
  <c r="DB82" i="44"/>
  <c r="CL82" i="44"/>
  <c r="BV82" i="44"/>
  <c r="DB204" i="44"/>
  <c r="CL204" i="44"/>
  <c r="BV204" i="44"/>
  <c r="DB121" i="44"/>
  <c r="CL121" i="44"/>
  <c r="BV121" i="44"/>
  <c r="DB50" i="44"/>
  <c r="CL50" i="44"/>
  <c r="BV50" i="44"/>
  <c r="DB77" i="44"/>
  <c r="CL77" i="44"/>
  <c r="BV77" i="44"/>
  <c r="DB182" i="44"/>
  <c r="CL182" i="44"/>
  <c r="BV182" i="44"/>
  <c r="DB136" i="44"/>
  <c r="CL136" i="44"/>
  <c r="BV136" i="44"/>
  <c r="DB108" i="44"/>
  <c r="CL108" i="44"/>
  <c r="BV108" i="44"/>
  <c r="DB76" i="44"/>
  <c r="CL76" i="44"/>
  <c r="BV76" i="44"/>
  <c r="DB111" i="44"/>
  <c r="CL111" i="44"/>
  <c r="BV111" i="44"/>
  <c r="DB131" i="44"/>
  <c r="CL131" i="44"/>
  <c r="BV131" i="44"/>
  <c r="DB180" i="44"/>
  <c r="CL180" i="44"/>
  <c r="BV180" i="44"/>
  <c r="DB114" i="44"/>
  <c r="CL114" i="44"/>
  <c r="BV114" i="44"/>
  <c r="DB102" i="44"/>
  <c r="CL102" i="44"/>
  <c r="BV102" i="44"/>
  <c r="DB137" i="44"/>
  <c r="CL137" i="44"/>
  <c r="BV137" i="44"/>
  <c r="DB171" i="44"/>
  <c r="CL171" i="44"/>
  <c r="BV171" i="44"/>
  <c r="DB101" i="44"/>
  <c r="CL101" i="44"/>
  <c r="BV101" i="44"/>
  <c r="DB79" i="44"/>
  <c r="CL79" i="44"/>
  <c r="BV79" i="44"/>
  <c r="DB92" i="44"/>
  <c r="CL92" i="44"/>
  <c r="BV92" i="44"/>
  <c r="DB166" i="44"/>
  <c r="CL166" i="44"/>
  <c r="BV166" i="44"/>
  <c r="DB105" i="44"/>
  <c r="CL105" i="44"/>
  <c r="BV105" i="44"/>
  <c r="DB97" i="44"/>
  <c r="CL97" i="44"/>
  <c r="BV97" i="44"/>
  <c r="DB153" i="44"/>
  <c r="CL153" i="44"/>
  <c r="BV153" i="44"/>
  <c r="DC161" i="44"/>
  <c r="CM161" i="44"/>
  <c r="BW161" i="44"/>
  <c r="CW115" i="44"/>
  <c r="CG115" i="44"/>
  <c r="BQ115" i="44"/>
  <c r="DA134" i="44"/>
  <c r="CK134" i="44"/>
  <c r="BU134" i="44"/>
  <c r="DA180" i="44"/>
  <c r="CK180" i="44"/>
  <c r="BU180" i="44"/>
  <c r="DA204" i="44"/>
  <c r="CK204" i="44"/>
  <c r="BU204" i="44"/>
  <c r="DA49" i="44"/>
  <c r="CK49" i="44"/>
  <c r="BU49" i="44"/>
  <c r="DA138" i="44"/>
  <c r="CK138" i="44"/>
  <c r="BU138" i="44"/>
  <c r="DA114" i="44"/>
  <c r="CK114" i="44"/>
  <c r="BU114" i="44"/>
  <c r="DA207" i="44"/>
  <c r="CK207" i="44"/>
  <c r="BU207" i="44"/>
  <c r="DA158" i="44"/>
  <c r="CK158" i="44"/>
  <c r="BU158" i="44"/>
  <c r="DA66" i="44"/>
  <c r="CK66" i="44"/>
  <c r="BU66" i="44"/>
  <c r="DA169" i="44"/>
  <c r="CK169" i="44"/>
  <c r="BU169" i="44"/>
  <c r="DA93" i="44"/>
  <c r="CK93" i="44"/>
  <c r="BU93" i="44"/>
  <c r="DA97" i="44"/>
  <c r="CK97" i="44"/>
  <c r="BU97" i="44"/>
  <c r="DA132" i="44"/>
  <c r="CK132" i="44"/>
  <c r="BU132" i="44"/>
  <c r="DA154" i="44"/>
  <c r="CK154" i="44"/>
  <c r="BU154" i="44"/>
  <c r="DA78" i="44"/>
  <c r="CK78" i="44"/>
  <c r="BU78" i="44"/>
  <c r="DA191" i="44"/>
  <c r="CK191" i="44"/>
  <c r="BU191" i="44"/>
  <c r="DA155" i="44"/>
  <c r="CK155" i="44"/>
  <c r="BU155" i="44"/>
  <c r="DA42" i="44"/>
  <c r="CK42" i="44"/>
  <c r="BU42" i="44"/>
  <c r="DA153" i="44"/>
  <c r="CK153" i="44"/>
  <c r="BU153" i="44"/>
  <c r="DA67" i="44"/>
  <c r="CK67" i="44"/>
  <c r="BU67" i="44"/>
  <c r="DA101" i="44"/>
  <c r="CK101" i="44"/>
  <c r="BU101" i="44"/>
  <c r="DA87" i="44"/>
  <c r="CK87" i="44"/>
  <c r="BU87" i="44"/>
  <c r="DA131" i="44"/>
  <c r="CK131" i="44"/>
  <c r="BU131" i="44"/>
  <c r="DA159" i="44"/>
  <c r="CK159" i="44"/>
  <c r="BU159" i="44"/>
  <c r="DA48" i="44"/>
  <c r="CK48" i="44"/>
  <c r="BU48" i="44"/>
  <c r="DA38" i="44"/>
  <c r="CK38" i="44"/>
  <c r="BU38" i="44"/>
  <c r="DA177" i="44"/>
  <c r="CK177" i="44"/>
  <c r="BU177" i="44"/>
  <c r="DA64" i="44"/>
  <c r="CK64" i="44"/>
  <c r="BU64" i="44"/>
  <c r="DA73" i="44"/>
  <c r="CK73" i="44"/>
  <c r="BU73" i="44"/>
  <c r="DA60" i="44"/>
  <c r="CK60" i="44"/>
  <c r="BU60" i="44"/>
  <c r="DA59" i="44"/>
  <c r="CK59" i="44"/>
  <c r="BU59" i="44"/>
  <c r="DA119" i="44"/>
  <c r="CK119" i="44"/>
  <c r="BU119" i="44"/>
  <c r="DA147" i="44"/>
  <c r="CK147" i="44"/>
  <c r="BU147" i="44"/>
  <c r="DA143" i="44"/>
  <c r="CK143" i="44"/>
  <c r="BU143" i="44"/>
  <c r="DA104" i="44"/>
  <c r="BU104" i="44"/>
  <c r="CK104" i="44"/>
  <c r="DA190" i="44"/>
  <c r="CK190" i="44"/>
  <c r="BU190" i="44"/>
  <c r="DA28" i="44"/>
  <c r="CK28" i="44"/>
  <c r="BU28" i="44"/>
  <c r="DA187" i="44"/>
  <c r="CK187" i="44"/>
  <c r="BU187" i="44"/>
  <c r="DA58" i="44"/>
  <c r="CK58" i="44"/>
  <c r="BU58" i="44"/>
  <c r="DA148" i="44"/>
  <c r="CK148" i="44"/>
  <c r="BU148" i="44"/>
  <c r="DA85" i="44"/>
  <c r="CK85" i="44"/>
  <c r="BU85" i="44"/>
  <c r="DA176" i="44"/>
  <c r="CK176" i="44"/>
  <c r="BU176" i="44"/>
  <c r="DA91" i="44"/>
  <c r="CK91" i="44"/>
  <c r="BU91" i="44"/>
  <c r="DA123" i="44"/>
  <c r="CK123" i="44"/>
  <c r="BU123" i="44"/>
  <c r="DC194" i="44"/>
  <c r="CM194" i="44"/>
  <c r="BW194" i="44"/>
  <c r="DC185" i="44"/>
  <c r="CM185" i="44"/>
  <c r="BW185" i="44"/>
  <c r="DC207" i="44"/>
  <c r="CM207" i="44"/>
  <c r="BW207" i="44"/>
  <c r="DC57" i="44"/>
  <c r="BW57" i="44"/>
  <c r="CM57" i="44"/>
  <c r="DC96" i="44"/>
  <c r="CM96" i="44"/>
  <c r="BW96" i="44"/>
  <c r="DC116" i="44"/>
  <c r="CM116" i="44"/>
  <c r="BW116" i="44"/>
  <c r="DC88" i="44"/>
  <c r="CM88" i="44"/>
  <c r="BW88" i="44"/>
  <c r="DC89" i="44"/>
  <c r="BW89" i="44"/>
  <c r="CM89" i="44"/>
  <c r="DC120" i="44"/>
  <c r="CM120" i="44"/>
  <c r="BW120" i="44"/>
  <c r="DC131" i="44"/>
  <c r="CM131" i="44"/>
  <c r="BW131" i="44"/>
  <c r="DC61" i="44"/>
  <c r="CM61" i="44"/>
  <c r="BW61" i="44"/>
  <c r="DC84" i="44"/>
  <c r="CM84" i="44"/>
  <c r="BW84" i="44"/>
  <c r="DC134" i="44"/>
  <c r="CM134" i="44"/>
  <c r="BW134" i="44"/>
  <c r="DC155" i="44"/>
  <c r="CM155" i="44"/>
  <c r="BW155" i="44"/>
  <c r="DC51" i="44"/>
  <c r="CM51" i="44"/>
  <c r="BW51" i="44"/>
  <c r="DC180" i="44"/>
  <c r="CM180" i="44"/>
  <c r="BW180" i="44"/>
  <c r="DC104" i="44"/>
  <c r="CM104" i="44"/>
  <c r="BW104" i="44"/>
  <c r="DC198" i="44"/>
  <c r="CM198" i="44"/>
  <c r="BW198" i="44"/>
  <c r="DC146" i="44"/>
  <c r="CM146" i="44"/>
  <c r="BW146" i="44"/>
  <c r="DC118" i="44"/>
  <c r="CM118" i="44"/>
  <c r="BW118" i="44"/>
  <c r="DC139" i="44"/>
  <c r="CM139" i="44"/>
  <c r="BW139" i="44"/>
  <c r="DC186" i="44"/>
  <c r="CM186" i="44"/>
  <c r="BW186" i="44"/>
  <c r="DC74" i="44"/>
  <c r="CM74" i="44"/>
  <c r="BW74" i="44"/>
  <c r="DC115" i="44"/>
  <c r="CM115" i="44"/>
  <c r="BW115" i="44"/>
  <c r="DC114" i="44"/>
  <c r="CM114" i="44"/>
  <c r="BW114" i="44"/>
  <c r="DC184" i="44"/>
  <c r="CM184" i="44"/>
  <c r="BW184" i="44"/>
  <c r="DC78" i="44"/>
  <c r="CM78" i="44"/>
  <c r="BW78" i="44"/>
  <c r="DC95" i="44"/>
  <c r="CM95" i="44"/>
  <c r="BW95" i="44"/>
  <c r="DC133" i="44"/>
  <c r="CM133" i="44"/>
  <c r="BW133" i="44"/>
  <c r="DC129" i="44"/>
  <c r="BW129" i="44"/>
  <c r="CM129" i="44"/>
  <c r="DC189" i="44"/>
  <c r="CM189" i="44"/>
  <c r="BW189" i="44"/>
  <c r="DC167" i="44"/>
  <c r="CM167" i="44"/>
  <c r="BW167" i="44"/>
  <c r="DC143" i="44"/>
  <c r="CM143" i="44"/>
  <c r="BW143" i="44"/>
  <c r="DC181" i="44"/>
  <c r="CM181" i="44"/>
  <c r="BW181" i="44"/>
  <c r="DC193" i="44"/>
  <c r="CM193" i="44"/>
  <c r="BW193" i="44"/>
  <c r="DC154" i="44"/>
  <c r="CM154" i="44"/>
  <c r="BW154" i="44"/>
  <c r="DC197" i="44"/>
  <c r="CM197" i="44"/>
  <c r="BW197" i="44"/>
  <c r="DC94" i="44"/>
  <c r="CM94" i="44"/>
  <c r="BW94" i="44"/>
  <c r="DC41" i="44"/>
  <c r="CM41" i="44"/>
  <c r="BW41" i="44"/>
  <c r="DC173" i="44"/>
  <c r="CM173" i="44"/>
  <c r="BW173" i="44"/>
  <c r="DC72" i="44"/>
  <c r="CM72" i="44"/>
  <c r="BW72" i="44"/>
  <c r="DC32" i="44"/>
  <c r="CM32" i="44"/>
  <c r="BW32" i="44"/>
  <c r="DC64" i="44"/>
  <c r="CM64" i="44"/>
  <c r="BW64" i="44"/>
  <c r="CW191" i="44"/>
  <c r="CG191" i="44"/>
  <c r="BQ191" i="44"/>
  <c r="CW80" i="44"/>
  <c r="CG80" i="44"/>
  <c r="BQ80" i="44"/>
  <c r="CW157" i="44"/>
  <c r="CG157" i="44"/>
  <c r="BQ157" i="44"/>
  <c r="CW154" i="44"/>
  <c r="CG154" i="44"/>
  <c r="BQ154" i="44"/>
  <c r="CW197" i="44"/>
  <c r="CG197" i="44"/>
  <c r="BQ197" i="44"/>
  <c r="CW101" i="44"/>
  <c r="CG101" i="44"/>
  <c r="BQ101" i="44"/>
  <c r="CW144" i="44"/>
  <c r="CG144" i="44"/>
  <c r="BQ144" i="44"/>
  <c r="CW166" i="44"/>
  <c r="CG166" i="44"/>
  <c r="BQ166" i="44"/>
  <c r="CW129" i="44"/>
  <c r="CG129" i="44"/>
  <c r="BQ129" i="44"/>
  <c r="CW56" i="44"/>
  <c r="CG56" i="44"/>
  <c r="BQ56" i="44"/>
  <c r="CW180" i="44"/>
  <c r="CG180" i="44"/>
  <c r="BQ180" i="44"/>
  <c r="CW147" i="44"/>
  <c r="CG147" i="44"/>
  <c r="BQ147" i="44"/>
  <c r="CW151" i="44"/>
  <c r="CG151" i="44"/>
  <c r="BQ151" i="44"/>
  <c r="CW75" i="44"/>
  <c r="CG75" i="44"/>
  <c r="BQ75" i="44"/>
  <c r="CW167" i="44"/>
  <c r="CG167" i="44"/>
  <c r="BQ167" i="44"/>
  <c r="CW202" i="44"/>
  <c r="CG202" i="44"/>
  <c r="BQ202" i="44"/>
  <c r="CW93" i="44"/>
  <c r="CG93" i="44"/>
  <c r="BQ93" i="44"/>
  <c r="CW105" i="44"/>
  <c r="CG105" i="44"/>
  <c r="BQ105" i="44"/>
  <c r="CW60" i="44"/>
  <c r="CG60" i="44"/>
  <c r="BQ60" i="44"/>
  <c r="CW131" i="44"/>
  <c r="CG131" i="44"/>
  <c r="BQ131" i="44"/>
  <c r="CW203" i="44"/>
  <c r="CG203" i="44"/>
  <c r="BQ203" i="44"/>
  <c r="CW76" i="44"/>
  <c r="CG76" i="44"/>
  <c r="BQ76" i="44"/>
  <c r="CW120" i="44"/>
  <c r="CG120" i="44"/>
  <c r="BQ120" i="44"/>
  <c r="CW192" i="44"/>
  <c r="CG192" i="44"/>
  <c r="BQ192" i="44"/>
  <c r="CW136" i="44"/>
  <c r="CG136" i="44"/>
  <c r="BQ136" i="44"/>
  <c r="CW77" i="44"/>
  <c r="CG77" i="44"/>
  <c r="BQ77" i="44"/>
  <c r="CW100" i="44"/>
  <c r="CG100" i="44"/>
  <c r="BQ100" i="44"/>
  <c r="CW94" i="44"/>
  <c r="BQ94" i="44"/>
  <c r="CG94" i="44"/>
  <c r="CW108" i="44"/>
  <c r="CG108" i="44"/>
  <c r="BQ108" i="44"/>
  <c r="CW107" i="44"/>
  <c r="CG107" i="44"/>
  <c r="BQ107" i="44"/>
  <c r="CW57" i="44"/>
  <c r="CG57" i="44"/>
  <c r="BQ57" i="44"/>
  <c r="CW66" i="44"/>
  <c r="CG66" i="44"/>
  <c r="BQ66" i="44"/>
  <c r="CW90" i="44"/>
  <c r="CG90" i="44"/>
  <c r="BQ90" i="44"/>
  <c r="CW84" i="44"/>
  <c r="CG84" i="44"/>
  <c r="BQ84" i="44"/>
  <c r="CW122" i="44"/>
  <c r="CG122" i="44"/>
  <c r="BQ122" i="44"/>
  <c r="CW146" i="44"/>
  <c r="CG146" i="44"/>
  <c r="BQ146" i="44"/>
  <c r="CW97" i="44"/>
  <c r="CG97" i="44"/>
  <c r="BQ97" i="44"/>
  <c r="CW141" i="44"/>
  <c r="CG141" i="44"/>
  <c r="BQ141" i="44"/>
  <c r="CW78" i="44"/>
  <c r="BQ78" i="44"/>
  <c r="CG78" i="44"/>
  <c r="CW119" i="44"/>
  <c r="CG119" i="44"/>
  <c r="BQ119" i="44"/>
  <c r="CW111" i="44"/>
  <c r="CG111" i="44"/>
  <c r="BQ111" i="44"/>
  <c r="CW59" i="44"/>
  <c r="CG59" i="44"/>
  <c r="BQ59" i="44"/>
  <c r="CW41" i="44"/>
  <c r="CG41" i="44"/>
  <c r="BQ41" i="44"/>
  <c r="DC153" i="44"/>
  <c r="CM153" i="44"/>
  <c r="BW153" i="44"/>
  <c r="CZ183" i="44"/>
  <c r="BT183" i="44"/>
  <c r="CJ183" i="44"/>
  <c r="DE183" i="44"/>
  <c r="CO183" i="44"/>
  <c r="BY183" i="44"/>
  <c r="CY127" i="44"/>
  <c r="BS127" i="44"/>
  <c r="CI127" i="44"/>
  <c r="CV110" i="44"/>
  <c r="CF110" i="44"/>
  <c r="BP110" i="44"/>
  <c r="CZ43" i="44"/>
  <c r="CJ43" i="44"/>
  <c r="BT43" i="44"/>
  <c r="DE158" i="44"/>
  <c r="CO158" i="44"/>
  <c r="BY158" i="44"/>
  <c r="CX119" i="44"/>
  <c r="CH119" i="44"/>
  <c r="BR119" i="44"/>
  <c r="DD95" i="44"/>
  <c r="CN95" i="44"/>
  <c r="BX95" i="44"/>
  <c r="DB189" i="44"/>
  <c r="CL189" i="44"/>
  <c r="BV189" i="44"/>
  <c r="CZ39" i="44"/>
  <c r="CJ39" i="44"/>
  <c r="BT39" i="44"/>
  <c r="CZ116" i="44"/>
  <c r="CJ116" i="44"/>
  <c r="BT116" i="44"/>
  <c r="CZ60" i="44"/>
  <c r="CJ60" i="44"/>
  <c r="BT60" i="44"/>
  <c r="CZ49" i="44"/>
  <c r="CJ49" i="44"/>
  <c r="BT49" i="44"/>
  <c r="CZ30" i="44"/>
  <c r="CJ30" i="44"/>
  <c r="BT30" i="44"/>
  <c r="CZ132" i="44"/>
  <c r="CJ132" i="44"/>
  <c r="BT132" i="44"/>
  <c r="CZ168" i="44"/>
  <c r="CJ168" i="44"/>
  <c r="BT168" i="44"/>
  <c r="CZ29" i="44"/>
  <c r="CJ29" i="44"/>
  <c r="BT29" i="44"/>
  <c r="CZ107" i="44"/>
  <c r="CJ107" i="44"/>
  <c r="BT107" i="44"/>
  <c r="CZ157" i="44"/>
  <c r="CJ157" i="44"/>
  <c r="BT157" i="44"/>
  <c r="CZ81" i="44"/>
  <c r="CJ81" i="44"/>
  <c r="BT81" i="44"/>
  <c r="CZ111" i="44"/>
  <c r="CJ111" i="44"/>
  <c r="BT111" i="44"/>
  <c r="CZ155" i="44"/>
  <c r="CJ155" i="44"/>
  <c r="BT155" i="44"/>
  <c r="CZ152" i="44"/>
  <c r="CJ152" i="44"/>
  <c r="BT152" i="44"/>
  <c r="CZ83" i="44"/>
  <c r="CJ83" i="44"/>
  <c r="BT83" i="44"/>
  <c r="CZ88" i="44"/>
  <c r="CJ88" i="44"/>
  <c r="BT88" i="44"/>
  <c r="CZ59" i="44"/>
  <c r="CJ59" i="44"/>
  <c r="BT59" i="44"/>
  <c r="CZ208" i="44"/>
  <c r="CJ208" i="44"/>
  <c r="BT208" i="44"/>
  <c r="CZ156" i="44"/>
  <c r="CJ156" i="44"/>
  <c r="BT156" i="44"/>
  <c r="CZ136" i="44"/>
  <c r="CJ136" i="44"/>
  <c r="BT136" i="44"/>
  <c r="CZ138" i="44"/>
  <c r="CJ138" i="44"/>
  <c r="BT138" i="44"/>
  <c r="CZ140" i="44"/>
  <c r="CJ140" i="44"/>
  <c r="BT140" i="44"/>
  <c r="CZ91" i="44"/>
  <c r="CJ91" i="44"/>
  <c r="BT91" i="44"/>
  <c r="CZ38" i="44"/>
  <c r="CJ38" i="44"/>
  <c r="BT38" i="44"/>
  <c r="CZ146" i="44"/>
  <c r="CJ146" i="44"/>
  <c r="BT146" i="44"/>
  <c r="CZ141" i="44"/>
  <c r="CJ141" i="44"/>
  <c r="BT141" i="44"/>
  <c r="CZ114" i="44"/>
  <c r="CJ114" i="44"/>
  <c r="BT114" i="44"/>
  <c r="CZ203" i="44"/>
  <c r="CJ203" i="44"/>
  <c r="BT203" i="44"/>
  <c r="CZ109" i="44"/>
  <c r="CJ109" i="44"/>
  <c r="BT109" i="44"/>
  <c r="CZ153" i="44"/>
  <c r="BT153" i="44"/>
  <c r="CJ153" i="44"/>
  <c r="CZ197" i="44"/>
  <c r="CJ197" i="44"/>
  <c r="BT197" i="44"/>
  <c r="CZ143" i="44"/>
  <c r="BT143" i="44"/>
  <c r="CJ143" i="44"/>
  <c r="CZ100" i="44"/>
  <c r="CJ100" i="44"/>
  <c r="BT100" i="44"/>
  <c r="CZ69" i="44"/>
  <c r="CJ69" i="44"/>
  <c r="BT69" i="44"/>
  <c r="CZ80" i="44"/>
  <c r="CJ80" i="44"/>
  <c r="BT80" i="44"/>
  <c r="CZ185" i="44"/>
  <c r="BT185" i="44"/>
  <c r="CJ185" i="44"/>
  <c r="CZ73" i="44"/>
  <c r="CJ73" i="44"/>
  <c r="BT73" i="44"/>
  <c r="CZ62" i="44"/>
  <c r="CJ62" i="44"/>
  <c r="BT62" i="44"/>
  <c r="CZ126" i="44"/>
  <c r="CJ126" i="44"/>
  <c r="BT126" i="44"/>
  <c r="CZ195" i="44"/>
  <c r="CJ195" i="44"/>
  <c r="BT195" i="44"/>
  <c r="CZ151" i="44"/>
  <c r="BT151" i="44"/>
  <c r="CJ151" i="44"/>
  <c r="CZ65" i="44"/>
  <c r="CJ65" i="44"/>
  <c r="BT65" i="44"/>
  <c r="CZ120" i="44"/>
  <c r="CJ120" i="44"/>
  <c r="BT120" i="44"/>
  <c r="DD165" i="44"/>
  <c r="CN165" i="44"/>
  <c r="BX165" i="44"/>
  <c r="DD112" i="44"/>
  <c r="CN112" i="44"/>
  <c r="BX112" i="44"/>
  <c r="DD129" i="44"/>
  <c r="CN129" i="44"/>
  <c r="BX129" i="44"/>
  <c r="DD40" i="44"/>
  <c r="CN40" i="44"/>
  <c r="BX40" i="44"/>
  <c r="DD63" i="44"/>
  <c r="CN63" i="44"/>
  <c r="BX63" i="44"/>
  <c r="DD186" i="44"/>
  <c r="CN186" i="44"/>
  <c r="BX186" i="44"/>
  <c r="DD44" i="44"/>
  <c r="CN44" i="44"/>
  <c r="BX44" i="44"/>
  <c r="DD31" i="44"/>
  <c r="CN31" i="44"/>
  <c r="BX31" i="44"/>
  <c r="DD161" i="44"/>
  <c r="BX161" i="44"/>
  <c r="CN161" i="44"/>
  <c r="DD157" i="44"/>
  <c r="CN157" i="44"/>
  <c r="BX157" i="44"/>
  <c r="DD58" i="44"/>
  <c r="CN58" i="44"/>
  <c r="BX58" i="44"/>
  <c r="DD155" i="44"/>
  <c r="BX155" i="44"/>
  <c r="CN155" i="44"/>
  <c r="DD164" i="44"/>
  <c r="CN164" i="44"/>
  <c r="BX164" i="44"/>
  <c r="DD101" i="44"/>
  <c r="CN101" i="44"/>
  <c r="BX101" i="44"/>
  <c r="DD153" i="44"/>
  <c r="BX153" i="44"/>
  <c r="CN153" i="44"/>
  <c r="DD56" i="44"/>
  <c r="CN56" i="44"/>
  <c r="BX56" i="44"/>
  <c r="DD70" i="44"/>
  <c r="CN70" i="44"/>
  <c r="BX70" i="44"/>
  <c r="DD68" i="44"/>
  <c r="CN68" i="44"/>
  <c r="BX68" i="44"/>
  <c r="DD121" i="44"/>
  <c r="CN121" i="44"/>
  <c r="BX121" i="44"/>
  <c r="DD160" i="44"/>
  <c r="CN160" i="44"/>
  <c r="BX160" i="44"/>
  <c r="DD206" i="44"/>
  <c r="CN206" i="44"/>
  <c r="BX206" i="44"/>
  <c r="DD108" i="44"/>
  <c r="CN108" i="44"/>
  <c r="BX108" i="44"/>
  <c r="DD156" i="44"/>
  <c r="CN156" i="44"/>
  <c r="BX156" i="44"/>
  <c r="DD207" i="44"/>
  <c r="CN207" i="44"/>
  <c r="BX207" i="44"/>
  <c r="DD178" i="44"/>
  <c r="CN178" i="44"/>
  <c r="BX178" i="44"/>
  <c r="DD42" i="44"/>
  <c r="CN42" i="44"/>
  <c r="BX42" i="44"/>
  <c r="DD88" i="44"/>
  <c r="CN88" i="44"/>
  <c r="BX88" i="44"/>
  <c r="DD201" i="44"/>
  <c r="BX201" i="44"/>
  <c r="CN201" i="44"/>
  <c r="DD57" i="44"/>
  <c r="CN57" i="44"/>
  <c r="BX57" i="44"/>
  <c r="DD124" i="44"/>
  <c r="CN124" i="44"/>
  <c r="BX124" i="44"/>
  <c r="DD86" i="44"/>
  <c r="CN86" i="44"/>
  <c r="BX86" i="44"/>
  <c r="DD28" i="44"/>
  <c r="CN28" i="44"/>
  <c r="BX28" i="44"/>
  <c r="DD102" i="44"/>
  <c r="CN102" i="44"/>
  <c r="BX102" i="44"/>
  <c r="DD113" i="44"/>
  <c r="CN113" i="44"/>
  <c r="BX113" i="44"/>
  <c r="DD181" i="44"/>
  <c r="CN181" i="44"/>
  <c r="BX181" i="44"/>
  <c r="DD33" i="44"/>
  <c r="CN33" i="44"/>
  <c r="BX33" i="44"/>
  <c r="DD174" i="44"/>
  <c r="CN174" i="44"/>
  <c r="BX174" i="44"/>
  <c r="DD34" i="44"/>
  <c r="CN34" i="44"/>
  <c r="BX34" i="44"/>
  <c r="DD131" i="44"/>
  <c r="CN131" i="44"/>
  <c r="BX131" i="44"/>
  <c r="DD175" i="44"/>
  <c r="CN175" i="44"/>
  <c r="BX175" i="44"/>
  <c r="DD127" i="44"/>
  <c r="CN127" i="44"/>
  <c r="BX127" i="44"/>
  <c r="DD169" i="44"/>
  <c r="BX169" i="44"/>
  <c r="CN169" i="44"/>
  <c r="IY157" i="44"/>
  <c r="IY84" i="44"/>
  <c r="IY80" i="44"/>
  <c r="IY103" i="44"/>
  <c r="CV176" i="44"/>
  <c r="CF176" i="44"/>
  <c r="BP176" i="44"/>
  <c r="CZ57" i="44"/>
  <c r="CJ57" i="44"/>
  <c r="BT57" i="44"/>
  <c r="DE71" i="44"/>
  <c r="CO71" i="44"/>
  <c r="BY71" i="44"/>
  <c r="CY198" i="44"/>
  <c r="CI198" i="44"/>
  <c r="BS198" i="44"/>
  <c r="DD122" i="44"/>
  <c r="CN122" i="44"/>
  <c r="BX122" i="44"/>
  <c r="DB39" i="44"/>
  <c r="CL39" i="44"/>
  <c r="BV39" i="44"/>
  <c r="DE72" i="44"/>
  <c r="CO72" i="44"/>
  <c r="BY72" i="44"/>
  <c r="DE62" i="44"/>
  <c r="CO62" i="44"/>
  <c r="BY62" i="44"/>
  <c r="DE187" i="44"/>
  <c r="CO187" i="44"/>
  <c r="BY187" i="44"/>
  <c r="DE94" i="44"/>
  <c r="CO94" i="44"/>
  <c r="BY94" i="44"/>
  <c r="DE173" i="44"/>
  <c r="CO173" i="44"/>
  <c r="BY173" i="44"/>
  <c r="DE197" i="44"/>
  <c r="CO197" i="44"/>
  <c r="BY197" i="44"/>
  <c r="DE188" i="44"/>
  <c r="CO188" i="44"/>
  <c r="BY188" i="44"/>
  <c r="DE184" i="44"/>
  <c r="CO184" i="44"/>
  <c r="BY184" i="44"/>
  <c r="DE59" i="44"/>
  <c r="CO59" i="44"/>
  <c r="BY59" i="44"/>
  <c r="DE175" i="44"/>
  <c r="CO175" i="44"/>
  <c r="BY175" i="44"/>
  <c r="DE60" i="44"/>
  <c r="CO60" i="44"/>
  <c r="BY60" i="44"/>
  <c r="DE167" i="44"/>
  <c r="CO167" i="44"/>
  <c r="BY167" i="44"/>
  <c r="DE204" i="44"/>
  <c r="CO204" i="44"/>
  <c r="BY204" i="44"/>
  <c r="DE144" i="44"/>
  <c r="CO144" i="44"/>
  <c r="BY144" i="44"/>
  <c r="DE66" i="44"/>
  <c r="BY66" i="44"/>
  <c r="CO66" i="44"/>
  <c r="DE45" i="44"/>
  <c r="CO45" i="44"/>
  <c r="BY45" i="44"/>
  <c r="DE83" i="44"/>
  <c r="CO83" i="44"/>
  <c r="BY83" i="44"/>
  <c r="DE108" i="44"/>
  <c r="CO108" i="44"/>
  <c r="BY108" i="44"/>
  <c r="DE160" i="44"/>
  <c r="CO160" i="44"/>
  <c r="BY160" i="44"/>
  <c r="DE118" i="44"/>
  <c r="CO118" i="44"/>
  <c r="BY118" i="44"/>
  <c r="DE126" i="44"/>
  <c r="CO126" i="44"/>
  <c r="BY126" i="44"/>
  <c r="DE129" i="44"/>
  <c r="CO129" i="44"/>
  <c r="BY129" i="44"/>
  <c r="DE192" i="44"/>
  <c r="CO192" i="44"/>
  <c r="BY192" i="44"/>
  <c r="DE199" i="44"/>
  <c r="CO199" i="44"/>
  <c r="BY199" i="44"/>
  <c r="DE176" i="44"/>
  <c r="CO176" i="44"/>
  <c r="BY176" i="44"/>
  <c r="DE105" i="44"/>
  <c r="CO105" i="44"/>
  <c r="BY105" i="44"/>
  <c r="DE135" i="44"/>
  <c r="CO135" i="44"/>
  <c r="BY135" i="44"/>
  <c r="DE181" i="44"/>
  <c r="CO181" i="44"/>
  <c r="BY181" i="44"/>
  <c r="DE113" i="44"/>
  <c r="CO113" i="44"/>
  <c r="BY113" i="44"/>
  <c r="DE159" i="44"/>
  <c r="CO159" i="44"/>
  <c r="BY159" i="44"/>
  <c r="DE165" i="44"/>
  <c r="CO165" i="44"/>
  <c r="BY165" i="44"/>
  <c r="CO119" i="44"/>
  <c r="DE119" i="44"/>
  <c r="BY119" i="44"/>
  <c r="DE42" i="44"/>
  <c r="CO42" i="44"/>
  <c r="BY42" i="44"/>
  <c r="DE68" i="44"/>
  <c r="CO68" i="44"/>
  <c r="BY68" i="44"/>
  <c r="DE201" i="44"/>
  <c r="CO201" i="44"/>
  <c r="BY201" i="44"/>
  <c r="DE125" i="44"/>
  <c r="CO125" i="44"/>
  <c r="BY125" i="44"/>
  <c r="DE100" i="44"/>
  <c r="CO100" i="44"/>
  <c r="BY100" i="44"/>
  <c r="DE200" i="44"/>
  <c r="CO200" i="44"/>
  <c r="BY200" i="44"/>
  <c r="DE174" i="44"/>
  <c r="CO174" i="44"/>
  <c r="BY174" i="44"/>
  <c r="DE55" i="44"/>
  <c r="CO55" i="44"/>
  <c r="BY55" i="44"/>
  <c r="DE117" i="44"/>
  <c r="CO117" i="44"/>
  <c r="BY117" i="44"/>
  <c r="DE123" i="44"/>
  <c r="CO123" i="44"/>
  <c r="BY123" i="44"/>
  <c r="CV161" i="44"/>
  <c r="CF161" i="44"/>
  <c r="BP161" i="44"/>
  <c r="CV149" i="44"/>
  <c r="BP149" i="44"/>
  <c r="CF149" i="44"/>
  <c r="CV197" i="44"/>
  <c r="BP197" i="44"/>
  <c r="CF197" i="44"/>
  <c r="CV66" i="44"/>
  <c r="CF66" i="44"/>
  <c r="BP66" i="44"/>
  <c r="CV167" i="44"/>
  <c r="BP167" i="44"/>
  <c r="CF167" i="44"/>
  <c r="CV121" i="44"/>
  <c r="CF121" i="44"/>
  <c r="BP121" i="44"/>
  <c r="CV193" i="44"/>
  <c r="CF193" i="44"/>
  <c r="BP193" i="44"/>
  <c r="CV154" i="44"/>
  <c r="CF154" i="44"/>
  <c r="BP154" i="44"/>
  <c r="CV33" i="44"/>
  <c r="CF33" i="44"/>
  <c r="BP33" i="44"/>
  <c r="CV40" i="44"/>
  <c r="CF40" i="44"/>
  <c r="BP40" i="44"/>
  <c r="CV208" i="44"/>
  <c r="CF208" i="44"/>
  <c r="BP208" i="44"/>
  <c r="CV182" i="44"/>
  <c r="CF182" i="44"/>
  <c r="BP182" i="44"/>
  <c r="CV39" i="44"/>
  <c r="CF39" i="44"/>
  <c r="BP39" i="44"/>
  <c r="CV93" i="44"/>
  <c r="CF93" i="44"/>
  <c r="BP93" i="44"/>
  <c r="CV79" i="44"/>
  <c r="CF79" i="44"/>
  <c r="BP79" i="44"/>
  <c r="CV128" i="44"/>
  <c r="CF128" i="44"/>
  <c r="BP128" i="44"/>
  <c r="CV191" i="44"/>
  <c r="BP191" i="44"/>
  <c r="CF191" i="44"/>
  <c r="CV107" i="44"/>
  <c r="CF107" i="44"/>
  <c r="BP107" i="44"/>
  <c r="CV144" i="44"/>
  <c r="CF144" i="44"/>
  <c r="BP144" i="44"/>
  <c r="CV100" i="44"/>
  <c r="CF100" i="44"/>
  <c r="BP100" i="44"/>
  <c r="CV125" i="44"/>
  <c r="CF125" i="44"/>
  <c r="BP125" i="44"/>
  <c r="CV73" i="44"/>
  <c r="CF73" i="44"/>
  <c r="BP73" i="44"/>
  <c r="CV85" i="44"/>
  <c r="CF85" i="44"/>
  <c r="BP85" i="44"/>
  <c r="CV115" i="44"/>
  <c r="CF115" i="44"/>
  <c r="BP115" i="44"/>
  <c r="CV56" i="44"/>
  <c r="CF56" i="44"/>
  <c r="BP56" i="44"/>
  <c r="CV129" i="44"/>
  <c r="CF129" i="44"/>
  <c r="BP129" i="44"/>
  <c r="CV123" i="44"/>
  <c r="CF123" i="44"/>
  <c r="BP123" i="44"/>
  <c r="CV169" i="44"/>
  <c r="CF169" i="44"/>
  <c r="BP169" i="44"/>
  <c r="CV29" i="44"/>
  <c r="CF29" i="44"/>
  <c r="BP29" i="44"/>
  <c r="CV192" i="44"/>
  <c r="CF192" i="44"/>
  <c r="BP192" i="44"/>
  <c r="CV137" i="44"/>
  <c r="CF137" i="44"/>
  <c r="BP137" i="44"/>
  <c r="CV69" i="44"/>
  <c r="CF69" i="44"/>
  <c r="BP69" i="44"/>
  <c r="CV37" i="44"/>
  <c r="CF37" i="44"/>
  <c r="BP37" i="44"/>
  <c r="CV103" i="44"/>
  <c r="CF103" i="44"/>
  <c r="BP103" i="44"/>
  <c r="CV184" i="44"/>
  <c r="CF184" i="44"/>
  <c r="BP184" i="44"/>
  <c r="CV70" i="44"/>
  <c r="CF70" i="44"/>
  <c r="BP70" i="44"/>
  <c r="CV46" i="44"/>
  <c r="CF46" i="44"/>
  <c r="BP46" i="44"/>
  <c r="CV196" i="44"/>
  <c r="CF196" i="44"/>
  <c r="BP196" i="44"/>
  <c r="CV166" i="44"/>
  <c r="CF166" i="44"/>
  <c r="BP166" i="44"/>
  <c r="CV55" i="44"/>
  <c r="CF55" i="44"/>
  <c r="BP55" i="44"/>
  <c r="CV194" i="44"/>
  <c r="CF194" i="44"/>
  <c r="BP194" i="44"/>
  <c r="CV92" i="44"/>
  <c r="CF92" i="44"/>
  <c r="BP92" i="44"/>
  <c r="CV35" i="44"/>
  <c r="CF35" i="44"/>
  <c r="BP35" i="44"/>
  <c r="CV41" i="44"/>
  <c r="CF41" i="44"/>
  <c r="BP41" i="44"/>
  <c r="CY194" i="44"/>
  <c r="CI194" i="44"/>
  <c r="BS194" i="44"/>
  <c r="CY28" i="44"/>
  <c r="CI28" i="44"/>
  <c r="BS28" i="44"/>
  <c r="CY106" i="44"/>
  <c r="CI106" i="44"/>
  <c r="BS106" i="44"/>
  <c r="CY111" i="44"/>
  <c r="BS111" i="44"/>
  <c r="CI111" i="44"/>
  <c r="CY49" i="44"/>
  <c r="CI49" i="44"/>
  <c r="BS49" i="44"/>
  <c r="CY158" i="44"/>
  <c r="CI158" i="44"/>
  <c r="BS158" i="44"/>
  <c r="CY181" i="44"/>
  <c r="CI181" i="44"/>
  <c r="BS181" i="44"/>
  <c r="CY162" i="44"/>
  <c r="CI162" i="44"/>
  <c r="BS162" i="44"/>
  <c r="CY67" i="44"/>
  <c r="CI67" i="44"/>
  <c r="BS67" i="44"/>
  <c r="CY41" i="44"/>
  <c r="CI41" i="44"/>
  <c r="BS41" i="44"/>
  <c r="CY43" i="44"/>
  <c r="CI43" i="44"/>
  <c r="BS43" i="44"/>
  <c r="CY137" i="44"/>
  <c r="CI137" i="44"/>
  <c r="BS137" i="44"/>
  <c r="CY69" i="44"/>
  <c r="CI69" i="44"/>
  <c r="BS69" i="44"/>
  <c r="CY147" i="44"/>
  <c r="CI147" i="44"/>
  <c r="BS147" i="44"/>
  <c r="CY104" i="44"/>
  <c r="CI104" i="44"/>
  <c r="BS104" i="44"/>
  <c r="CY166" i="44"/>
  <c r="CI166" i="44"/>
  <c r="BS166" i="44"/>
  <c r="CY46" i="44"/>
  <c r="CI46" i="44"/>
  <c r="BS46" i="44"/>
  <c r="CY205" i="44"/>
  <c r="CI205" i="44"/>
  <c r="BS205" i="44"/>
  <c r="CY58" i="44"/>
  <c r="CI58" i="44"/>
  <c r="BS58" i="44"/>
  <c r="CY208" i="44"/>
  <c r="CI208" i="44"/>
  <c r="BS208" i="44"/>
  <c r="CY126" i="44"/>
  <c r="CI126" i="44"/>
  <c r="BS126" i="44"/>
  <c r="CY32" i="44"/>
  <c r="CI32" i="44"/>
  <c r="BS32" i="44"/>
  <c r="CY146" i="44"/>
  <c r="CI146" i="44"/>
  <c r="BS146" i="44"/>
  <c r="CY96" i="44"/>
  <c r="CI96" i="44"/>
  <c r="BS96" i="44"/>
  <c r="CY197" i="44"/>
  <c r="CI197" i="44"/>
  <c r="BS197" i="44"/>
  <c r="CY192" i="44"/>
  <c r="CI192" i="44"/>
  <c r="BS192" i="44"/>
  <c r="CY177" i="44"/>
  <c r="CI177" i="44"/>
  <c r="BS177" i="44"/>
  <c r="CY174" i="44"/>
  <c r="CI174" i="44"/>
  <c r="BS174" i="44"/>
  <c r="CY132" i="44"/>
  <c r="CI132" i="44"/>
  <c r="BS132" i="44"/>
  <c r="CY45" i="44"/>
  <c r="CI45" i="44"/>
  <c r="BS45" i="44"/>
  <c r="CY86" i="44"/>
  <c r="CI86" i="44"/>
  <c r="BS86" i="44"/>
  <c r="CY44" i="44"/>
  <c r="CI44" i="44"/>
  <c r="BS44" i="44"/>
  <c r="CY143" i="44"/>
  <c r="CI143" i="44"/>
  <c r="BS143" i="44"/>
  <c r="CY38" i="44"/>
  <c r="CI38" i="44"/>
  <c r="BS38" i="44"/>
  <c r="CY118" i="44"/>
  <c r="CI118" i="44"/>
  <c r="BS118" i="44"/>
  <c r="CY65" i="44"/>
  <c r="CI65" i="44"/>
  <c r="BS65" i="44"/>
  <c r="CY62" i="44"/>
  <c r="CI62" i="44"/>
  <c r="BS62" i="44"/>
  <c r="CY178" i="44"/>
  <c r="CI178" i="44"/>
  <c r="BS178" i="44"/>
  <c r="CY121" i="44"/>
  <c r="CI121" i="44"/>
  <c r="BS121" i="44"/>
  <c r="CY53" i="44"/>
  <c r="CI53" i="44"/>
  <c r="BS53" i="44"/>
  <c r="CY63" i="44"/>
  <c r="BS63" i="44"/>
  <c r="CI63" i="44"/>
  <c r="CY167" i="44"/>
  <c r="CI167" i="44"/>
  <c r="BS167" i="44"/>
  <c r="CY207" i="44"/>
  <c r="CI207" i="44"/>
  <c r="BS207" i="44"/>
  <c r="CZ177" i="44"/>
  <c r="BT177" i="44"/>
  <c r="CJ177" i="44"/>
  <c r="CX55" i="44"/>
  <c r="CH55" i="44"/>
  <c r="BR55" i="44"/>
  <c r="DD133" i="44"/>
  <c r="CN133" i="44"/>
  <c r="BX133" i="44"/>
  <c r="DF93" i="44"/>
  <c r="CP93" i="44"/>
  <c r="BZ93" i="44"/>
  <c r="DF33" i="44"/>
  <c r="CP33" i="44"/>
  <c r="BZ33" i="44"/>
  <c r="DF101" i="44"/>
  <c r="CP101" i="44"/>
  <c r="BZ101" i="44"/>
  <c r="DF106" i="44"/>
  <c r="CP106" i="44"/>
  <c r="BZ106" i="44"/>
  <c r="DF206" i="44"/>
  <c r="CP206" i="44"/>
  <c r="BZ206" i="44"/>
  <c r="DF45" i="44"/>
  <c r="CP45" i="44"/>
  <c r="BZ45" i="44"/>
  <c r="DF189" i="44"/>
  <c r="CP189" i="44"/>
  <c r="BZ189" i="44"/>
  <c r="DF92" i="44"/>
  <c r="CP92" i="44"/>
  <c r="BZ92" i="44"/>
  <c r="DF175" i="44"/>
  <c r="CP175" i="44"/>
  <c r="BZ175" i="44"/>
  <c r="DF204" i="44"/>
  <c r="BZ204" i="44"/>
  <c r="CP204" i="44"/>
  <c r="DF160" i="44"/>
  <c r="CP160" i="44"/>
  <c r="BZ160" i="44"/>
  <c r="DF29" i="44"/>
  <c r="CP29" i="44"/>
  <c r="BZ29" i="44"/>
  <c r="DF128" i="44"/>
  <c r="CP128" i="44"/>
  <c r="BZ128" i="44"/>
  <c r="DF144" i="44"/>
  <c r="CP144" i="44"/>
  <c r="BZ144" i="44"/>
  <c r="DF162" i="44"/>
  <c r="BZ162" i="44"/>
  <c r="CP162" i="44"/>
  <c r="DF108" i="44"/>
  <c r="CP108" i="44"/>
  <c r="BZ108" i="44"/>
  <c r="DF179" i="44"/>
  <c r="CP179" i="44"/>
  <c r="BZ179" i="44"/>
  <c r="DF135" i="44"/>
  <c r="CP135" i="44"/>
  <c r="BZ135" i="44"/>
  <c r="DF82" i="44"/>
  <c r="CP82" i="44"/>
  <c r="BZ82" i="44"/>
  <c r="DF172" i="44"/>
  <c r="BZ172" i="44"/>
  <c r="CP172" i="44"/>
  <c r="DF152" i="44"/>
  <c r="CP152" i="44"/>
  <c r="BZ152" i="44"/>
  <c r="DF52" i="44"/>
  <c r="CP52" i="44"/>
  <c r="BZ52" i="44"/>
  <c r="DF61" i="44"/>
  <c r="CP61" i="44"/>
  <c r="BZ61" i="44"/>
  <c r="DF80" i="44"/>
  <c r="CP80" i="44"/>
  <c r="BZ80" i="44"/>
  <c r="DF111" i="44"/>
  <c r="CP111" i="44"/>
  <c r="BZ111" i="44"/>
  <c r="DF138" i="44"/>
  <c r="CP138" i="44"/>
  <c r="BZ138" i="44"/>
  <c r="DF169" i="44"/>
  <c r="CP169" i="44"/>
  <c r="BZ169" i="44"/>
  <c r="DF36" i="44"/>
  <c r="CP36" i="44"/>
  <c r="BZ36" i="44"/>
  <c r="DF89" i="44"/>
  <c r="CP89" i="44"/>
  <c r="BZ89" i="44"/>
  <c r="DF177" i="44"/>
  <c r="CP177" i="44"/>
  <c r="BZ177" i="44"/>
  <c r="DF39" i="44"/>
  <c r="CP39" i="44"/>
  <c r="BZ39" i="44"/>
  <c r="DF148" i="44"/>
  <c r="BZ148" i="44"/>
  <c r="CP148" i="44"/>
  <c r="DF159" i="44"/>
  <c r="CP159" i="44"/>
  <c r="BZ159" i="44"/>
  <c r="DF192" i="44"/>
  <c r="CP192" i="44"/>
  <c r="BZ192" i="44"/>
  <c r="DF86" i="44"/>
  <c r="CP86" i="44"/>
  <c r="BZ86" i="44"/>
  <c r="DF176" i="44"/>
  <c r="CP176" i="44"/>
  <c r="BZ176" i="44"/>
  <c r="DF185" i="44"/>
  <c r="CP185" i="44"/>
  <c r="BZ185" i="44"/>
  <c r="DF104" i="44"/>
  <c r="CP104" i="44"/>
  <c r="BZ104" i="44"/>
  <c r="DF74" i="44"/>
  <c r="CP74" i="44"/>
  <c r="BZ74" i="44"/>
  <c r="DF43" i="44"/>
  <c r="CP43" i="44"/>
  <c r="BZ43" i="44"/>
  <c r="DF126" i="44"/>
  <c r="CP126" i="44"/>
  <c r="BZ126" i="44"/>
  <c r="DF155" i="44"/>
  <c r="CP155" i="44"/>
  <c r="BZ155" i="44"/>
  <c r="DF182" i="44"/>
  <c r="CP182" i="44"/>
  <c r="BZ182" i="44"/>
  <c r="DF84" i="44"/>
  <c r="CP84" i="44"/>
  <c r="BZ84" i="44"/>
  <c r="CX120" i="44"/>
  <c r="CH120" i="44"/>
  <c r="BR120" i="44"/>
  <c r="CX164" i="44"/>
  <c r="CH164" i="44"/>
  <c r="BR164" i="44"/>
  <c r="CX37" i="44"/>
  <c r="CH37" i="44"/>
  <c r="BR37" i="44"/>
  <c r="CX106" i="44"/>
  <c r="CH106" i="44"/>
  <c r="BR106" i="44"/>
  <c r="CX109" i="44"/>
  <c r="CH109" i="44"/>
  <c r="BR109" i="44"/>
  <c r="CX128" i="44"/>
  <c r="CH128" i="44"/>
  <c r="BR128" i="44"/>
  <c r="CX86" i="44"/>
  <c r="CH86" i="44"/>
  <c r="BR86" i="44"/>
  <c r="CX32" i="44"/>
  <c r="CH32" i="44"/>
  <c r="BR32" i="44"/>
  <c r="CX151" i="44"/>
  <c r="CH151" i="44"/>
  <c r="BR151" i="44"/>
  <c r="CX193" i="44"/>
  <c r="CH193" i="44"/>
  <c r="BR193" i="44"/>
  <c r="CX102" i="44"/>
  <c r="CH102" i="44"/>
  <c r="BR102" i="44"/>
  <c r="CX98" i="44"/>
  <c r="CH98" i="44"/>
  <c r="BR98" i="44"/>
  <c r="CX126" i="44"/>
  <c r="CH126" i="44"/>
  <c r="BR126" i="44"/>
  <c r="CX49" i="44"/>
  <c r="CH49" i="44"/>
  <c r="BR49" i="44"/>
  <c r="CX41" i="44"/>
  <c r="CH41" i="44"/>
  <c r="BR41" i="44"/>
  <c r="CX69" i="44"/>
  <c r="CH69" i="44"/>
  <c r="BR69" i="44"/>
  <c r="CX72" i="44"/>
  <c r="CH72" i="44"/>
  <c r="BR72" i="44"/>
  <c r="CX145" i="44"/>
  <c r="CH145" i="44"/>
  <c r="BR145" i="44"/>
  <c r="CX122" i="44"/>
  <c r="CH122" i="44"/>
  <c r="BR122" i="44"/>
  <c r="CX33" i="44"/>
  <c r="CH33" i="44"/>
  <c r="BR33" i="44"/>
  <c r="CX135" i="44"/>
  <c r="CH135" i="44"/>
  <c r="BR135" i="44"/>
  <c r="CX44" i="44"/>
  <c r="CH44" i="44"/>
  <c r="BR44" i="44"/>
  <c r="CX60" i="44"/>
  <c r="CH60" i="44"/>
  <c r="BR60" i="44"/>
  <c r="CX99" i="44"/>
  <c r="CH99" i="44"/>
  <c r="BR99" i="44"/>
  <c r="CX139" i="44"/>
  <c r="CH139" i="44"/>
  <c r="BR139" i="44"/>
  <c r="CX143" i="44"/>
  <c r="CH143" i="44"/>
  <c r="BR143" i="44"/>
  <c r="CX40" i="44"/>
  <c r="CH40" i="44"/>
  <c r="BR40" i="44"/>
  <c r="CX58" i="44"/>
  <c r="CH58" i="44"/>
  <c r="BR58" i="44"/>
  <c r="CX30" i="44"/>
  <c r="CH30" i="44"/>
  <c r="BR30" i="44"/>
  <c r="CX160" i="44"/>
  <c r="BR160" i="44"/>
  <c r="CH160" i="44"/>
  <c r="CX101" i="44"/>
  <c r="CH101" i="44"/>
  <c r="BR101" i="44"/>
  <c r="CX103" i="44"/>
  <c r="CH103" i="44"/>
  <c r="BR103" i="44"/>
  <c r="CX189" i="44"/>
  <c r="CH189" i="44"/>
  <c r="BR189" i="44"/>
  <c r="CX31" i="44"/>
  <c r="CH31" i="44"/>
  <c r="BR31" i="44"/>
  <c r="CX178" i="44"/>
  <c r="CH178" i="44"/>
  <c r="BR178" i="44"/>
  <c r="CX29" i="44"/>
  <c r="CH29" i="44"/>
  <c r="BR29" i="44"/>
  <c r="CX132" i="44"/>
  <c r="CH132" i="44"/>
  <c r="BR132" i="44"/>
  <c r="CX54" i="44"/>
  <c r="CH54" i="44"/>
  <c r="BR54" i="44"/>
  <c r="CX167" i="44"/>
  <c r="CH167" i="44"/>
  <c r="BR167" i="44"/>
  <c r="CX147" i="44"/>
  <c r="CH147" i="44"/>
  <c r="BR147" i="44"/>
  <c r="CX39" i="44"/>
  <c r="CH39" i="44"/>
  <c r="BR39" i="44"/>
  <c r="CX94" i="44"/>
  <c r="CH94" i="44"/>
  <c r="BR94" i="44"/>
  <c r="CX82" i="44"/>
  <c r="CH82" i="44"/>
  <c r="BR82" i="44"/>
  <c r="DB169" i="44"/>
  <c r="CL169" i="44"/>
  <c r="BV169" i="44"/>
  <c r="DB133" i="44"/>
  <c r="CL133" i="44"/>
  <c r="BV133" i="44"/>
  <c r="DB109" i="44"/>
  <c r="CL109" i="44"/>
  <c r="BV109" i="44"/>
  <c r="DB199" i="44"/>
  <c r="CL199" i="44"/>
  <c r="BV199" i="44"/>
  <c r="DB64" i="44"/>
  <c r="CL64" i="44"/>
  <c r="BV64" i="44"/>
  <c r="DB184" i="44"/>
  <c r="BV184" i="44"/>
  <c r="CL184" i="44"/>
  <c r="DB62" i="44"/>
  <c r="CL62" i="44"/>
  <c r="BV62" i="44"/>
  <c r="DB49" i="44"/>
  <c r="CL49" i="44"/>
  <c r="BV49" i="44"/>
  <c r="DB32" i="44"/>
  <c r="CL32" i="44"/>
  <c r="BV32" i="44"/>
  <c r="DB87" i="44"/>
  <c r="CL87" i="44"/>
  <c r="BV87" i="44"/>
  <c r="DB183" i="44"/>
  <c r="CL183" i="44"/>
  <c r="BV183" i="44"/>
  <c r="DB59" i="44"/>
  <c r="CL59" i="44"/>
  <c r="BV59" i="44"/>
  <c r="DB115" i="44"/>
  <c r="CL115" i="44"/>
  <c r="BV115" i="44"/>
  <c r="DB157" i="44"/>
  <c r="CL157" i="44"/>
  <c r="BV157" i="44"/>
  <c r="DB152" i="44"/>
  <c r="BV152" i="44"/>
  <c r="CL152" i="44"/>
  <c r="DB126" i="44"/>
  <c r="CL126" i="44"/>
  <c r="BV126" i="44"/>
  <c r="DB163" i="44"/>
  <c r="CL163" i="44"/>
  <c r="BV163" i="44"/>
  <c r="DB63" i="44"/>
  <c r="CL63" i="44"/>
  <c r="BV63" i="44"/>
  <c r="DB160" i="44"/>
  <c r="BV160" i="44"/>
  <c r="CL160" i="44"/>
  <c r="DB185" i="44"/>
  <c r="CL185" i="44"/>
  <c r="BV185" i="44"/>
  <c r="DB190" i="44"/>
  <c r="CL190" i="44"/>
  <c r="BV190" i="44"/>
  <c r="DB201" i="44"/>
  <c r="CL201" i="44"/>
  <c r="BV201" i="44"/>
  <c r="DB103" i="44"/>
  <c r="CL103" i="44"/>
  <c r="BV103" i="44"/>
  <c r="DB181" i="44"/>
  <c r="CL181" i="44"/>
  <c r="BV181" i="44"/>
  <c r="DB84" i="44"/>
  <c r="CL84" i="44"/>
  <c r="BV84" i="44"/>
  <c r="DB56" i="44"/>
  <c r="CL56" i="44"/>
  <c r="BV56" i="44"/>
  <c r="DB205" i="44"/>
  <c r="CL205" i="44"/>
  <c r="BV205" i="44"/>
  <c r="DB69" i="44"/>
  <c r="CL69" i="44"/>
  <c r="BV69" i="44"/>
  <c r="DB31" i="44"/>
  <c r="CL31" i="44"/>
  <c r="BV31" i="44"/>
  <c r="DB188" i="44"/>
  <c r="CL188" i="44"/>
  <c r="BV188" i="44"/>
  <c r="DB106" i="44"/>
  <c r="CL106" i="44"/>
  <c r="BV106" i="44"/>
  <c r="DB54" i="44"/>
  <c r="CL54" i="44"/>
  <c r="BV54" i="44"/>
  <c r="DB129" i="44"/>
  <c r="CL129" i="44"/>
  <c r="BV129" i="44"/>
  <c r="DB35" i="44"/>
  <c r="CL35" i="44"/>
  <c r="BV35" i="44"/>
  <c r="DB41" i="44"/>
  <c r="CL41" i="44"/>
  <c r="BV41" i="44"/>
  <c r="DB83" i="44"/>
  <c r="CL83" i="44"/>
  <c r="BV83" i="44"/>
  <c r="DB58" i="44"/>
  <c r="CL58" i="44"/>
  <c r="BV58" i="44"/>
  <c r="DB145" i="44"/>
  <c r="CL145" i="44"/>
  <c r="BV145" i="44"/>
  <c r="DB148" i="44"/>
  <c r="CL148" i="44"/>
  <c r="BV148" i="44"/>
  <c r="DB144" i="44"/>
  <c r="BV144" i="44"/>
  <c r="CL144" i="44"/>
  <c r="DB116" i="44"/>
  <c r="CL116" i="44"/>
  <c r="BV116" i="44"/>
  <c r="DB28" i="44"/>
  <c r="CL28" i="44"/>
  <c r="BV28" i="44"/>
  <c r="DC172" i="44"/>
  <c r="CM172" i="44"/>
  <c r="BW172" i="44"/>
  <c r="DA108" i="44"/>
  <c r="CK108" i="44"/>
  <c r="BU108" i="44"/>
  <c r="DA61" i="44"/>
  <c r="CK61" i="44"/>
  <c r="BU61" i="44"/>
  <c r="DA121" i="44"/>
  <c r="CK121" i="44"/>
  <c r="BU121" i="44"/>
  <c r="DA77" i="44"/>
  <c r="CK77" i="44"/>
  <c r="BU77" i="44"/>
  <c r="DA136" i="44"/>
  <c r="BU136" i="44"/>
  <c r="CK136" i="44"/>
  <c r="DA171" i="44"/>
  <c r="CK171" i="44"/>
  <c r="BU171" i="44"/>
  <c r="DA133" i="44"/>
  <c r="CK133" i="44"/>
  <c r="BU133" i="44"/>
  <c r="DA178" i="44"/>
  <c r="CK178" i="44"/>
  <c r="BU178" i="44"/>
  <c r="DA70" i="44"/>
  <c r="CK70" i="44"/>
  <c r="BU70" i="44"/>
  <c r="DA115" i="44"/>
  <c r="CK115" i="44"/>
  <c r="BU115" i="44"/>
  <c r="DA125" i="44"/>
  <c r="CK125" i="44"/>
  <c r="BU125" i="44"/>
  <c r="DA163" i="44"/>
  <c r="CK163" i="44"/>
  <c r="BU163" i="44"/>
  <c r="DA82" i="44"/>
  <c r="CK82" i="44"/>
  <c r="BU82" i="44"/>
  <c r="DA29" i="44"/>
  <c r="CK29" i="44"/>
  <c r="BU29" i="44"/>
  <c r="DA69" i="44"/>
  <c r="CK69" i="44"/>
  <c r="BU69" i="44"/>
  <c r="DA205" i="44"/>
  <c r="CK205" i="44"/>
  <c r="BU205" i="44"/>
  <c r="DA127" i="44"/>
  <c r="CK127" i="44"/>
  <c r="BU127" i="44"/>
  <c r="DA140" i="44"/>
  <c r="CK140" i="44"/>
  <c r="BU140" i="44"/>
  <c r="DA185" i="44"/>
  <c r="CK185" i="44"/>
  <c r="BU185" i="44"/>
  <c r="DA118" i="44"/>
  <c r="CK118" i="44"/>
  <c r="BU118" i="44"/>
  <c r="DA110" i="44"/>
  <c r="CK110" i="44"/>
  <c r="BU110" i="44"/>
  <c r="DA139" i="44"/>
  <c r="CK139" i="44"/>
  <c r="BU139" i="44"/>
  <c r="DA192" i="44"/>
  <c r="CK192" i="44"/>
  <c r="BU192" i="44"/>
  <c r="DA43" i="44"/>
  <c r="CK43" i="44"/>
  <c r="BU43" i="44"/>
  <c r="DA206" i="44"/>
  <c r="CK206" i="44"/>
  <c r="BU206" i="44"/>
  <c r="DA164" i="44"/>
  <c r="CK164" i="44"/>
  <c r="BU164" i="44"/>
  <c r="DA200" i="44"/>
  <c r="CK200" i="44"/>
  <c r="BU200" i="44"/>
  <c r="DA44" i="44"/>
  <c r="CK44" i="44"/>
  <c r="BU44" i="44"/>
  <c r="DA146" i="44"/>
  <c r="CK146" i="44"/>
  <c r="BU146" i="44"/>
  <c r="DA35" i="44"/>
  <c r="CK35" i="44"/>
  <c r="BU35" i="44"/>
  <c r="DA84" i="44"/>
  <c r="CK84" i="44"/>
  <c r="BU84" i="44"/>
  <c r="DA162" i="44"/>
  <c r="CK162" i="44"/>
  <c r="BU162" i="44"/>
  <c r="DA111" i="44"/>
  <c r="CK111" i="44"/>
  <c r="BU111" i="44"/>
  <c r="DA98" i="44"/>
  <c r="CK98" i="44"/>
  <c r="BU98" i="44"/>
  <c r="DA52" i="44"/>
  <c r="CK52" i="44"/>
  <c r="BU52" i="44"/>
  <c r="DA71" i="44"/>
  <c r="CK71" i="44"/>
  <c r="BU71" i="44"/>
  <c r="DA50" i="44"/>
  <c r="CK50" i="44"/>
  <c r="BU50" i="44"/>
  <c r="DA208" i="44"/>
  <c r="CK208" i="44"/>
  <c r="BU208" i="44"/>
  <c r="DA142" i="44"/>
  <c r="CK142" i="44"/>
  <c r="BU142" i="44"/>
  <c r="DA99" i="44"/>
  <c r="CK99" i="44"/>
  <c r="BU99" i="44"/>
  <c r="DA88" i="44"/>
  <c r="BU88" i="44"/>
  <c r="CK88" i="44"/>
  <c r="DA201" i="44"/>
  <c r="CK201" i="44"/>
  <c r="BU201" i="44"/>
  <c r="DA157" i="44"/>
  <c r="CK157" i="44"/>
  <c r="BU157" i="44"/>
  <c r="DA194" i="44"/>
  <c r="CK194" i="44"/>
  <c r="BU194" i="44"/>
  <c r="DA81" i="44"/>
  <c r="CK81" i="44"/>
  <c r="BU81" i="44"/>
  <c r="DC122" i="44"/>
  <c r="CM122" i="44"/>
  <c r="BW122" i="44"/>
  <c r="DC44" i="44"/>
  <c r="CM44" i="44"/>
  <c r="BW44" i="44"/>
  <c r="DC113" i="44"/>
  <c r="BW113" i="44"/>
  <c r="CM113" i="44"/>
  <c r="DC125" i="44"/>
  <c r="CM125" i="44"/>
  <c r="BW125" i="44"/>
  <c r="DC69" i="44"/>
  <c r="CM69" i="44"/>
  <c r="BW69" i="44"/>
  <c r="DC187" i="44"/>
  <c r="CM187" i="44"/>
  <c r="BW187" i="44"/>
  <c r="DC196" i="44"/>
  <c r="CM196" i="44"/>
  <c r="BW196" i="44"/>
  <c r="DC136" i="44"/>
  <c r="CM136" i="44"/>
  <c r="BW136" i="44"/>
  <c r="DC34" i="44"/>
  <c r="CM34" i="44"/>
  <c r="BW34" i="44"/>
  <c r="DC90" i="44"/>
  <c r="CM90" i="44"/>
  <c r="BW90" i="44"/>
  <c r="DC188" i="44"/>
  <c r="CM188" i="44"/>
  <c r="BW188" i="44"/>
  <c r="DC33" i="44"/>
  <c r="CM33" i="44"/>
  <c r="BW33" i="44"/>
  <c r="DC163" i="44"/>
  <c r="CM163" i="44"/>
  <c r="BW163" i="44"/>
  <c r="DC162" i="44"/>
  <c r="CM162" i="44"/>
  <c r="BW162" i="44"/>
  <c r="DC54" i="44"/>
  <c r="CM54" i="44"/>
  <c r="BW54" i="44"/>
  <c r="DC201" i="44"/>
  <c r="CM201" i="44"/>
  <c r="BW201" i="44"/>
  <c r="DC48" i="44"/>
  <c r="CM48" i="44"/>
  <c r="BW48" i="44"/>
  <c r="DC160" i="44"/>
  <c r="CM160" i="44"/>
  <c r="BW160" i="44"/>
  <c r="DC99" i="44"/>
  <c r="CM99" i="44"/>
  <c r="BW99" i="44"/>
  <c r="DC28" i="44"/>
  <c r="CM28" i="44"/>
  <c r="BW28" i="44"/>
  <c r="DC175" i="44"/>
  <c r="CM175" i="44"/>
  <c r="BW175" i="44"/>
  <c r="DC205" i="44"/>
  <c r="CM205" i="44"/>
  <c r="BW205" i="44"/>
  <c r="DC73" i="44"/>
  <c r="BW73" i="44"/>
  <c r="CM73" i="44"/>
  <c r="DC30" i="44"/>
  <c r="CM30" i="44"/>
  <c r="BW30" i="44"/>
  <c r="DC158" i="44"/>
  <c r="CM158" i="44"/>
  <c r="BW158" i="44"/>
  <c r="DC170" i="44"/>
  <c r="CM170" i="44"/>
  <c r="BW170" i="44"/>
  <c r="DC92" i="44"/>
  <c r="CM92" i="44"/>
  <c r="BW92" i="44"/>
  <c r="DC77" i="44"/>
  <c r="CM77" i="44"/>
  <c r="BW77" i="44"/>
  <c r="DC165" i="44"/>
  <c r="CM165" i="44"/>
  <c r="BW165" i="44"/>
  <c r="DC182" i="44"/>
  <c r="CM182" i="44"/>
  <c r="BW182" i="44"/>
  <c r="CM142" i="44"/>
  <c r="BW142" i="44"/>
  <c r="DC142" i="44"/>
  <c r="DC101" i="44"/>
  <c r="CM101" i="44"/>
  <c r="BW101" i="44"/>
  <c r="DC140" i="44"/>
  <c r="CM140" i="44"/>
  <c r="BW140" i="44"/>
  <c r="DC65" i="44"/>
  <c r="BW65" i="44"/>
  <c r="CM65" i="44"/>
  <c r="DC164" i="44"/>
  <c r="CM164" i="44"/>
  <c r="BW164" i="44"/>
  <c r="DC38" i="44"/>
  <c r="CM38" i="44"/>
  <c r="BW38" i="44"/>
  <c r="DC83" i="44"/>
  <c r="CM83" i="44"/>
  <c r="BW83" i="44"/>
  <c r="DC46" i="44"/>
  <c r="CM46" i="44"/>
  <c r="BW46" i="44"/>
  <c r="DC132" i="44"/>
  <c r="CM132" i="44"/>
  <c r="BW132" i="44"/>
  <c r="DC86" i="44"/>
  <c r="CM86" i="44"/>
  <c r="BW86" i="44"/>
  <c r="DC190" i="44"/>
  <c r="CM190" i="44"/>
  <c r="BW190" i="44"/>
  <c r="DC80" i="44"/>
  <c r="CM80" i="44"/>
  <c r="BW80" i="44"/>
  <c r="CW143" i="44"/>
  <c r="CG143" i="44"/>
  <c r="BQ143" i="44"/>
  <c r="CW134" i="44"/>
  <c r="BQ134" i="44"/>
  <c r="CG134" i="44"/>
  <c r="CW185" i="44"/>
  <c r="CG185" i="44"/>
  <c r="BQ185" i="44"/>
  <c r="CW149" i="44"/>
  <c r="CG149" i="44"/>
  <c r="BQ149" i="44"/>
  <c r="CW83" i="44"/>
  <c r="CG83" i="44"/>
  <c r="BQ83" i="44"/>
  <c r="CW112" i="44"/>
  <c r="CG112" i="44"/>
  <c r="BQ112" i="44"/>
  <c r="CW62" i="44"/>
  <c r="BQ62" i="44"/>
  <c r="CG62" i="44"/>
  <c r="CW28" i="44"/>
  <c r="CG28" i="44"/>
  <c r="BQ28" i="44"/>
  <c r="CW171" i="44"/>
  <c r="CG171" i="44"/>
  <c r="BQ171" i="44"/>
  <c r="CW113" i="44"/>
  <c r="CG113" i="44"/>
  <c r="BQ113" i="44"/>
  <c r="CW88" i="44"/>
  <c r="CG88" i="44"/>
  <c r="BQ88" i="44"/>
  <c r="CW174" i="44"/>
  <c r="CG174" i="44"/>
  <c r="BQ174" i="44"/>
  <c r="CW187" i="44"/>
  <c r="CG187" i="44"/>
  <c r="BQ187" i="44"/>
  <c r="CW190" i="44"/>
  <c r="CG190" i="44"/>
  <c r="BQ190" i="44"/>
  <c r="CW36" i="44"/>
  <c r="CG36" i="44"/>
  <c r="BQ36" i="44"/>
  <c r="CW176" i="44"/>
  <c r="CG176" i="44"/>
  <c r="BQ176" i="44"/>
  <c r="CW125" i="44"/>
  <c r="CG125" i="44"/>
  <c r="BQ125" i="44"/>
  <c r="CW30" i="44"/>
  <c r="CG30" i="44"/>
  <c r="BQ30" i="44"/>
  <c r="CW139" i="44"/>
  <c r="CG139" i="44"/>
  <c r="BQ139" i="44"/>
  <c r="CW109" i="44"/>
  <c r="CG109" i="44"/>
  <c r="BQ109" i="44"/>
  <c r="CW201" i="44"/>
  <c r="CG201" i="44"/>
  <c r="BQ201" i="44"/>
  <c r="CW86" i="44"/>
  <c r="BQ86" i="44"/>
  <c r="CG86" i="44"/>
  <c r="CW70" i="44"/>
  <c r="BQ70" i="44"/>
  <c r="CG70" i="44"/>
  <c r="CW92" i="44"/>
  <c r="CG92" i="44"/>
  <c r="BQ92" i="44"/>
  <c r="CW46" i="44"/>
  <c r="CG46" i="44"/>
  <c r="BQ46" i="44"/>
  <c r="CW168" i="44"/>
  <c r="CG168" i="44"/>
  <c r="BQ168" i="44"/>
  <c r="CW61" i="44"/>
  <c r="CG61" i="44"/>
  <c r="BQ61" i="44"/>
  <c r="CW89" i="44"/>
  <c r="CG89" i="44"/>
  <c r="BQ89" i="44"/>
  <c r="CW195" i="44"/>
  <c r="CG195" i="44"/>
  <c r="BQ195" i="44"/>
  <c r="CW173" i="44"/>
  <c r="CG173" i="44"/>
  <c r="BQ173" i="44"/>
  <c r="CW96" i="44"/>
  <c r="CG96" i="44"/>
  <c r="BQ96" i="44"/>
  <c r="CW31" i="44"/>
  <c r="CG31" i="44"/>
  <c r="BQ31" i="44"/>
  <c r="CW39" i="44"/>
  <c r="CG39" i="44"/>
  <c r="BQ39" i="44"/>
  <c r="CW51" i="44"/>
  <c r="CG51" i="44"/>
  <c r="BQ51" i="44"/>
  <c r="CW99" i="44"/>
  <c r="CG99" i="44"/>
  <c r="BQ99" i="44"/>
  <c r="CW81" i="44"/>
  <c r="CG81" i="44"/>
  <c r="BQ81" i="44"/>
  <c r="CW205" i="44"/>
  <c r="CG205" i="44"/>
  <c r="BQ205" i="44"/>
  <c r="CW128" i="44"/>
  <c r="CG128" i="44"/>
  <c r="BQ128" i="44"/>
  <c r="CW55" i="44"/>
  <c r="CG55" i="44"/>
  <c r="BQ55" i="44"/>
  <c r="CW179" i="44"/>
  <c r="CG179" i="44"/>
  <c r="BQ179" i="44"/>
  <c r="CW137" i="44"/>
  <c r="CG137" i="44"/>
  <c r="BQ137" i="44"/>
  <c r="CW200" i="44"/>
  <c r="CG200" i="44"/>
  <c r="BQ200" i="44"/>
  <c r="CW172" i="44"/>
  <c r="CG172" i="44"/>
  <c r="BQ172" i="44"/>
  <c r="CW126" i="44"/>
  <c r="BQ126" i="44"/>
  <c r="CG126" i="44"/>
  <c r="CW40" i="44"/>
  <c r="CG40" i="44"/>
  <c r="BQ40" i="44"/>
  <c r="DF88" i="44"/>
  <c r="CP88" i="44"/>
  <c r="BZ88" i="44"/>
  <c r="CX203" i="44"/>
  <c r="CH203" i="44"/>
  <c r="BR203" i="44"/>
  <c r="CZ112" i="44"/>
  <c r="CJ112" i="44"/>
  <c r="BT112" i="44"/>
  <c r="DE137" i="44"/>
  <c r="CO137" i="44"/>
  <c r="BY137" i="44"/>
  <c r="CY196" i="44"/>
  <c r="CI196" i="44"/>
  <c r="BS196" i="44"/>
  <c r="DD59" i="44"/>
  <c r="CN59" i="44"/>
  <c r="BX59" i="44"/>
  <c r="DB93" i="44"/>
  <c r="CL93" i="44"/>
  <c r="BV93" i="44"/>
  <c r="CZ181" i="44"/>
  <c r="CJ181" i="44"/>
  <c r="BT181" i="44"/>
  <c r="CZ34" i="44"/>
  <c r="CJ34" i="44"/>
  <c r="BT34" i="44"/>
  <c r="CZ71" i="44"/>
  <c r="CJ71" i="44"/>
  <c r="BT71" i="44"/>
  <c r="CZ166" i="44"/>
  <c r="CJ166" i="44"/>
  <c r="BT166" i="44"/>
  <c r="CZ154" i="44"/>
  <c r="CJ154" i="44"/>
  <c r="BT154" i="44"/>
  <c r="CZ175" i="44"/>
  <c r="BT175" i="44"/>
  <c r="CJ175" i="44"/>
  <c r="CZ198" i="44"/>
  <c r="CJ198" i="44"/>
  <c r="BT198" i="44"/>
  <c r="CZ160" i="44"/>
  <c r="CJ160" i="44"/>
  <c r="BT160" i="44"/>
  <c r="CZ90" i="44"/>
  <c r="CJ90" i="44"/>
  <c r="BT90" i="44"/>
  <c r="CZ149" i="44"/>
  <c r="CJ149" i="44"/>
  <c r="BT149" i="44"/>
  <c r="CZ184" i="44"/>
  <c r="CJ184" i="44"/>
  <c r="BT184" i="44"/>
  <c r="CZ54" i="44"/>
  <c r="CJ54" i="44"/>
  <c r="BT54" i="44"/>
  <c r="CZ133" i="44"/>
  <c r="CJ133" i="44"/>
  <c r="BT133" i="44"/>
  <c r="CZ102" i="44"/>
  <c r="CJ102" i="44"/>
  <c r="BT102" i="44"/>
  <c r="CZ131" i="44"/>
  <c r="CJ131" i="44"/>
  <c r="BT131" i="44"/>
  <c r="CZ178" i="44"/>
  <c r="CJ178" i="44"/>
  <c r="BT178" i="44"/>
  <c r="CZ127" i="44"/>
  <c r="CJ127" i="44"/>
  <c r="BT127" i="44"/>
  <c r="CZ205" i="44"/>
  <c r="CJ205" i="44"/>
  <c r="BT205" i="44"/>
  <c r="CZ118" i="44"/>
  <c r="CJ118" i="44"/>
  <c r="BT118" i="44"/>
  <c r="CZ31" i="44"/>
  <c r="CJ31" i="44"/>
  <c r="BT31" i="44"/>
  <c r="CZ85" i="44"/>
  <c r="CJ85" i="44"/>
  <c r="BT85" i="44"/>
  <c r="CZ150" i="44"/>
  <c r="CJ150" i="44"/>
  <c r="BT150" i="44"/>
  <c r="CZ202" i="44"/>
  <c r="CJ202" i="44"/>
  <c r="BT202" i="44"/>
  <c r="CZ50" i="44"/>
  <c r="CJ50" i="44"/>
  <c r="BT50" i="44"/>
  <c r="CZ134" i="44"/>
  <c r="CJ134" i="44"/>
  <c r="BT134" i="44"/>
  <c r="CZ101" i="44"/>
  <c r="CJ101" i="44"/>
  <c r="BT101" i="44"/>
  <c r="CZ196" i="44"/>
  <c r="CJ196" i="44"/>
  <c r="BT196" i="44"/>
  <c r="CZ44" i="44"/>
  <c r="CJ44" i="44"/>
  <c r="BT44" i="44"/>
  <c r="CZ186" i="44"/>
  <c r="CJ186" i="44"/>
  <c r="BT186" i="44"/>
  <c r="CZ70" i="44"/>
  <c r="CJ70" i="44"/>
  <c r="BT70" i="44"/>
  <c r="CZ180" i="44"/>
  <c r="CJ180" i="44"/>
  <c r="BT180" i="44"/>
  <c r="CZ204" i="44"/>
  <c r="CJ204" i="44"/>
  <c r="BT204" i="44"/>
  <c r="CZ45" i="44"/>
  <c r="CJ45" i="44"/>
  <c r="BT45" i="44"/>
  <c r="CZ200" i="44"/>
  <c r="CJ200" i="44"/>
  <c r="BT200" i="44"/>
  <c r="CZ77" i="44"/>
  <c r="CJ77" i="44"/>
  <c r="BT77" i="44"/>
  <c r="CZ139" i="44"/>
  <c r="CJ139" i="44"/>
  <c r="BT139" i="44"/>
  <c r="CZ113" i="44"/>
  <c r="CJ113" i="44"/>
  <c r="BT113" i="44"/>
  <c r="CZ172" i="44"/>
  <c r="CJ172" i="44"/>
  <c r="BT172" i="44"/>
  <c r="CZ124" i="44"/>
  <c r="CJ124" i="44"/>
  <c r="BT124" i="44"/>
  <c r="CZ179" i="44"/>
  <c r="CJ179" i="44"/>
  <c r="BT179" i="44"/>
  <c r="CZ122" i="44"/>
  <c r="CJ122" i="44"/>
  <c r="BT122" i="44"/>
  <c r="CZ28" i="44"/>
  <c r="CJ28" i="44"/>
  <c r="BT28" i="44"/>
  <c r="DD167" i="44"/>
  <c r="CN167" i="44"/>
  <c r="BX167" i="44"/>
  <c r="DD116" i="44"/>
  <c r="CN116" i="44"/>
  <c r="BX116" i="44"/>
  <c r="DD172" i="44"/>
  <c r="CN172" i="44"/>
  <c r="BX172" i="44"/>
  <c r="DD61" i="44"/>
  <c r="CN61" i="44"/>
  <c r="BX61" i="44"/>
  <c r="DD184" i="44"/>
  <c r="CN184" i="44"/>
  <c r="BX184" i="44"/>
  <c r="DD179" i="44"/>
  <c r="BX179" i="44"/>
  <c r="CN179" i="44"/>
  <c r="DD66" i="44"/>
  <c r="CN66" i="44"/>
  <c r="BX66" i="44"/>
  <c r="DD74" i="44"/>
  <c r="CN74" i="44"/>
  <c r="BX74" i="44"/>
  <c r="DD140" i="44"/>
  <c r="CN140" i="44"/>
  <c r="BX140" i="44"/>
  <c r="DD145" i="44"/>
  <c r="BX145" i="44"/>
  <c r="CN145" i="44"/>
  <c r="DD65" i="44"/>
  <c r="CN65" i="44"/>
  <c r="BX65" i="44"/>
  <c r="DD195" i="44"/>
  <c r="BX195" i="44"/>
  <c r="CN195" i="44"/>
  <c r="DD173" i="44"/>
  <c r="CN173" i="44"/>
  <c r="BX173" i="44"/>
  <c r="DD84" i="44"/>
  <c r="CN84" i="44"/>
  <c r="BX84" i="44"/>
  <c r="DD150" i="44"/>
  <c r="CN150" i="44"/>
  <c r="BX150" i="44"/>
  <c r="DD105" i="44"/>
  <c r="CN105" i="44"/>
  <c r="BX105" i="44"/>
  <c r="DD67" i="44"/>
  <c r="CN67" i="44"/>
  <c r="BX67" i="44"/>
  <c r="DD35" i="44"/>
  <c r="CN35" i="44"/>
  <c r="BX35" i="44"/>
  <c r="DD85" i="44"/>
  <c r="CN85" i="44"/>
  <c r="BX85" i="44"/>
  <c r="DD111" i="44"/>
  <c r="CN111" i="44"/>
  <c r="BX111" i="44"/>
  <c r="DD128" i="44"/>
  <c r="CN128" i="44"/>
  <c r="BX128" i="44"/>
  <c r="DD69" i="44"/>
  <c r="CN69" i="44"/>
  <c r="BX69" i="44"/>
  <c r="DD83" i="44"/>
  <c r="CN83" i="44"/>
  <c r="BX83" i="44"/>
  <c r="DD104" i="44"/>
  <c r="CN104" i="44"/>
  <c r="BX104" i="44"/>
  <c r="DD54" i="44"/>
  <c r="CN54" i="44"/>
  <c r="BX54" i="44"/>
  <c r="DD73" i="44"/>
  <c r="CN73" i="44"/>
  <c r="BX73" i="44"/>
  <c r="DD158" i="44"/>
  <c r="CN158" i="44"/>
  <c r="BX158" i="44"/>
  <c r="DD205" i="44"/>
  <c r="CN205" i="44"/>
  <c r="BX205" i="44"/>
  <c r="DD194" i="44"/>
  <c r="CN194" i="44"/>
  <c r="BX194" i="44"/>
  <c r="DD163" i="44"/>
  <c r="BX163" i="44"/>
  <c r="CN163" i="44"/>
  <c r="DD100" i="44"/>
  <c r="CN100" i="44"/>
  <c r="BX100" i="44"/>
  <c r="DD39" i="44"/>
  <c r="CN39" i="44"/>
  <c r="BX39" i="44"/>
  <c r="DD29" i="44"/>
  <c r="CN29" i="44"/>
  <c r="BX29" i="44"/>
  <c r="DD193" i="44"/>
  <c r="BX193" i="44"/>
  <c r="CN193" i="44"/>
  <c r="DD177" i="44"/>
  <c r="BX177" i="44"/>
  <c r="CN177" i="44"/>
  <c r="DD77" i="44"/>
  <c r="CN77" i="44"/>
  <c r="BX77" i="44"/>
  <c r="DD200" i="44"/>
  <c r="CN200" i="44"/>
  <c r="BX200" i="44"/>
  <c r="DD81" i="44"/>
  <c r="CN81" i="44"/>
  <c r="BX81" i="44"/>
  <c r="DD204" i="44"/>
  <c r="CN204" i="44"/>
  <c r="BX204" i="44"/>
  <c r="DD120" i="44"/>
  <c r="CN120" i="44"/>
  <c r="BX120" i="44"/>
  <c r="DD79" i="44"/>
  <c r="CN79" i="44"/>
  <c r="BX79" i="44"/>
  <c r="DD47" i="44"/>
  <c r="CN47" i="44"/>
  <c r="BX47" i="44"/>
  <c r="IY48" i="44"/>
  <c r="CZ167" i="44"/>
  <c r="BT167" i="44"/>
  <c r="CJ167" i="44"/>
  <c r="CX172" i="44"/>
  <c r="CH172" i="44"/>
  <c r="BR172" i="44"/>
  <c r="CY151" i="44"/>
  <c r="CI151" i="44"/>
  <c r="BS151" i="44"/>
  <c r="DB55" i="44"/>
  <c r="CL55" i="44"/>
  <c r="BV55" i="44"/>
  <c r="DE179" i="44"/>
  <c r="CO179" i="44"/>
  <c r="BY179" i="44"/>
  <c r="DE169" i="44"/>
  <c r="CO169" i="44"/>
  <c r="BY169" i="44"/>
  <c r="DE79" i="44"/>
  <c r="CO79" i="44"/>
  <c r="BY79" i="44"/>
  <c r="DE133" i="44"/>
  <c r="CO133" i="44"/>
  <c r="BY133" i="44"/>
  <c r="DE156" i="44"/>
  <c r="CO156" i="44"/>
  <c r="BY156" i="44"/>
  <c r="DE208" i="44"/>
  <c r="CO208" i="44"/>
  <c r="BY208" i="44"/>
  <c r="DE54" i="44"/>
  <c r="CO54" i="44"/>
  <c r="BY54" i="44"/>
  <c r="DE44" i="44"/>
  <c r="CO44" i="44"/>
  <c r="BY44" i="44"/>
  <c r="DE150" i="44"/>
  <c r="CO150" i="44"/>
  <c r="BY150" i="44"/>
  <c r="DE48" i="44"/>
  <c r="CO48" i="44"/>
  <c r="BY48" i="44"/>
  <c r="DE157" i="44"/>
  <c r="CO157" i="44"/>
  <c r="BY157" i="44"/>
  <c r="DE177" i="44"/>
  <c r="CO177" i="44"/>
  <c r="BY177" i="44"/>
  <c r="DE206" i="44"/>
  <c r="CO206" i="44"/>
  <c r="BY206" i="44"/>
  <c r="DE35" i="44"/>
  <c r="CO35" i="44"/>
  <c r="BY35" i="44"/>
  <c r="DE70" i="44"/>
  <c r="CO70" i="44"/>
  <c r="BY70" i="44"/>
  <c r="DE65" i="44"/>
  <c r="CO65" i="44"/>
  <c r="BY65" i="44"/>
  <c r="DE49" i="44"/>
  <c r="CO49" i="44"/>
  <c r="BY49" i="44"/>
  <c r="DE61" i="44"/>
  <c r="CO61" i="44"/>
  <c r="BY61" i="44"/>
  <c r="DE114" i="44"/>
  <c r="BY114" i="44"/>
  <c r="CO114" i="44"/>
  <c r="DE107" i="44"/>
  <c r="CO107" i="44"/>
  <c r="BY107" i="44"/>
  <c r="DE104" i="44"/>
  <c r="CO104" i="44"/>
  <c r="BY104" i="44"/>
  <c r="DE138" i="44"/>
  <c r="BY138" i="44"/>
  <c r="CO138" i="44"/>
  <c r="DE78" i="44"/>
  <c r="CO78" i="44"/>
  <c r="BY78" i="44"/>
  <c r="DE168" i="44"/>
  <c r="CO168" i="44"/>
  <c r="BY168" i="44"/>
  <c r="DE58" i="44"/>
  <c r="BY58" i="44"/>
  <c r="CO58" i="44"/>
  <c r="DE131" i="44"/>
  <c r="CO131" i="44"/>
  <c r="BY131" i="44"/>
  <c r="DE41" i="44"/>
  <c r="CO41" i="44"/>
  <c r="BY41" i="44"/>
  <c r="DE186" i="44"/>
  <c r="CO186" i="44"/>
  <c r="BY186" i="44"/>
  <c r="DE153" i="44"/>
  <c r="CO153" i="44"/>
  <c r="BY153" i="44"/>
  <c r="DE203" i="44"/>
  <c r="CO203" i="44"/>
  <c r="BY203" i="44"/>
  <c r="DE46" i="44"/>
  <c r="CO46" i="44"/>
  <c r="BY46" i="44"/>
  <c r="DE47" i="44"/>
  <c r="CO47" i="44"/>
  <c r="BY47" i="44"/>
  <c r="DE92" i="44"/>
  <c r="CO92" i="44"/>
  <c r="BY92" i="44"/>
  <c r="DE141" i="44"/>
  <c r="CO141" i="44"/>
  <c r="BY141" i="44"/>
  <c r="DE88" i="44"/>
  <c r="CO88" i="44"/>
  <c r="BY88" i="44"/>
  <c r="DE143" i="44"/>
  <c r="CO143" i="44"/>
  <c r="BY143" i="44"/>
  <c r="DE96" i="44"/>
  <c r="CO96" i="44"/>
  <c r="BY96" i="44"/>
  <c r="DE198" i="44"/>
  <c r="CO198" i="44"/>
  <c r="BY198" i="44"/>
  <c r="DE85" i="44"/>
  <c r="CO85" i="44"/>
  <c r="BY85" i="44"/>
  <c r="DE91" i="44"/>
  <c r="CO91" i="44"/>
  <c r="BY91" i="44"/>
  <c r="DE39" i="44"/>
  <c r="CO39" i="44"/>
  <c r="BY39" i="44"/>
  <c r="DE140" i="44"/>
  <c r="CO140" i="44"/>
  <c r="BY140" i="44"/>
  <c r="CV28" i="44"/>
  <c r="CF28" i="44"/>
  <c r="BP28" i="44"/>
  <c r="CV175" i="44"/>
  <c r="BP175" i="44"/>
  <c r="CF175" i="44"/>
  <c r="CV87" i="44"/>
  <c r="CF87" i="44"/>
  <c r="BP87" i="44"/>
  <c r="CV80" i="44"/>
  <c r="CF80" i="44"/>
  <c r="BP80" i="44"/>
  <c r="CV50" i="44"/>
  <c r="CF50" i="44"/>
  <c r="BP50" i="44"/>
  <c r="CV113" i="44"/>
  <c r="CF113" i="44"/>
  <c r="BP113" i="44"/>
  <c r="CV44" i="44"/>
  <c r="CF44" i="44"/>
  <c r="BP44" i="44"/>
  <c r="CV164" i="44"/>
  <c r="CF164" i="44"/>
  <c r="BP164" i="44"/>
  <c r="CV51" i="44"/>
  <c r="CF51" i="44"/>
  <c r="BP51" i="44"/>
  <c r="CV98" i="44"/>
  <c r="CF98" i="44"/>
  <c r="BP98" i="44"/>
  <c r="CV68" i="44"/>
  <c r="CF68" i="44"/>
  <c r="BP68" i="44"/>
  <c r="CV83" i="44"/>
  <c r="CF83" i="44"/>
  <c r="BP83" i="44"/>
  <c r="CV108" i="44"/>
  <c r="CF108" i="44"/>
  <c r="BP108" i="44"/>
  <c r="CV124" i="44"/>
  <c r="CF124" i="44"/>
  <c r="BP124" i="44"/>
  <c r="CV122" i="44"/>
  <c r="CF122" i="44"/>
  <c r="BP122" i="44"/>
  <c r="CV126" i="44"/>
  <c r="CF126" i="44"/>
  <c r="BP126" i="44"/>
  <c r="CV42" i="44"/>
  <c r="CF42" i="44"/>
  <c r="BP42" i="44"/>
  <c r="CV202" i="44"/>
  <c r="CF202" i="44"/>
  <c r="BP202" i="44"/>
  <c r="CV153" i="44"/>
  <c r="CF153" i="44"/>
  <c r="BP153" i="44"/>
  <c r="CV190" i="44"/>
  <c r="CF190" i="44"/>
  <c r="BP190" i="44"/>
  <c r="CV160" i="44"/>
  <c r="CF160" i="44"/>
  <c r="BP160" i="44"/>
  <c r="CV183" i="44"/>
  <c r="BP183" i="44"/>
  <c r="CF183" i="44"/>
  <c r="CV151" i="44"/>
  <c r="BP151" i="44"/>
  <c r="CF151" i="44"/>
  <c r="CV143" i="44"/>
  <c r="BP143" i="44"/>
  <c r="CF143" i="44"/>
  <c r="CV205" i="44"/>
  <c r="BP205" i="44"/>
  <c r="CF205" i="44"/>
  <c r="CV52" i="44"/>
  <c r="CF52" i="44"/>
  <c r="BP52" i="44"/>
  <c r="CV78" i="44"/>
  <c r="CF78" i="44"/>
  <c r="BP78" i="44"/>
  <c r="CV97" i="44"/>
  <c r="CF97" i="44"/>
  <c r="BP97" i="44"/>
  <c r="CV86" i="44"/>
  <c r="CF86" i="44"/>
  <c r="BP86" i="44"/>
  <c r="CV127" i="44"/>
  <c r="CF127" i="44"/>
  <c r="BP127" i="44"/>
  <c r="CV104" i="44"/>
  <c r="CF104" i="44"/>
  <c r="BP104" i="44"/>
  <c r="CV186" i="44"/>
  <c r="CF186" i="44"/>
  <c r="BP186" i="44"/>
  <c r="CV59" i="44"/>
  <c r="CF59" i="44"/>
  <c r="BP59" i="44"/>
  <c r="CV171" i="44"/>
  <c r="CF171" i="44"/>
  <c r="BP171" i="44"/>
  <c r="CV162" i="44"/>
  <c r="CF162" i="44"/>
  <c r="BP162" i="44"/>
  <c r="CV74" i="44"/>
  <c r="CF74" i="44"/>
  <c r="BP74" i="44"/>
  <c r="CV158" i="44"/>
  <c r="CF158" i="44"/>
  <c r="BP158" i="44"/>
  <c r="CV102" i="44"/>
  <c r="CF102" i="44"/>
  <c r="BP102" i="44"/>
  <c r="CV177" i="44"/>
  <c r="CF177" i="44"/>
  <c r="BP177" i="44"/>
  <c r="CV54" i="44"/>
  <c r="CF54" i="44"/>
  <c r="BP54" i="44"/>
  <c r="CV147" i="44"/>
  <c r="CF147" i="44"/>
  <c r="BP147" i="44"/>
  <c r="CV201" i="44"/>
  <c r="CF201" i="44"/>
  <c r="BP201" i="44"/>
  <c r="CV67" i="44"/>
  <c r="CF67" i="44"/>
  <c r="BP67" i="44"/>
  <c r="CY80" i="44"/>
  <c r="CI80" i="44"/>
  <c r="BS80" i="44"/>
  <c r="CY95" i="44"/>
  <c r="BS95" i="44"/>
  <c r="CI95" i="44"/>
  <c r="CY47" i="44"/>
  <c r="CI47" i="44"/>
  <c r="BS47" i="44"/>
  <c r="CY125" i="44"/>
  <c r="CI125" i="44"/>
  <c r="BS125" i="44"/>
  <c r="CY149" i="44"/>
  <c r="CI149" i="44"/>
  <c r="BS149" i="44"/>
  <c r="CY94" i="44"/>
  <c r="CI94" i="44"/>
  <c r="BS94" i="44"/>
  <c r="CY90" i="44"/>
  <c r="CI90" i="44"/>
  <c r="BS90" i="44"/>
  <c r="CY72" i="44"/>
  <c r="CI72" i="44"/>
  <c r="BS72" i="44"/>
  <c r="CY40" i="44"/>
  <c r="CI40" i="44"/>
  <c r="BS40" i="44"/>
  <c r="CY188" i="44"/>
  <c r="CI188" i="44"/>
  <c r="BS188" i="44"/>
  <c r="CY159" i="44"/>
  <c r="CI159" i="44"/>
  <c r="BS159" i="44"/>
  <c r="CY133" i="44"/>
  <c r="CI133" i="44"/>
  <c r="BS133" i="44"/>
  <c r="CY204" i="44"/>
  <c r="CI204" i="44"/>
  <c r="BS204" i="44"/>
  <c r="CY199" i="44"/>
  <c r="CI199" i="44"/>
  <c r="BS199" i="44"/>
  <c r="CY193" i="44"/>
  <c r="CI193" i="44"/>
  <c r="BS193" i="44"/>
  <c r="CY172" i="44"/>
  <c r="CI172" i="44"/>
  <c r="BS172" i="44"/>
  <c r="CY150" i="44"/>
  <c r="CI150" i="44"/>
  <c r="BS150" i="44"/>
  <c r="CY119" i="44"/>
  <c r="BS119" i="44"/>
  <c r="CI119" i="44"/>
  <c r="CY59" i="44"/>
  <c r="CI59" i="44"/>
  <c r="BS59" i="44"/>
  <c r="CY76" i="44"/>
  <c r="CI76" i="44"/>
  <c r="BS76" i="44"/>
  <c r="CY55" i="44"/>
  <c r="CI55" i="44"/>
  <c r="BS55" i="44"/>
  <c r="CY154" i="44"/>
  <c r="CI154" i="44"/>
  <c r="BS154" i="44"/>
  <c r="CY202" i="44"/>
  <c r="CI202" i="44"/>
  <c r="BS202" i="44"/>
  <c r="CY84" i="44"/>
  <c r="CI84" i="44"/>
  <c r="BS84" i="44"/>
  <c r="CY66" i="44"/>
  <c r="CI66" i="44"/>
  <c r="BS66" i="44"/>
  <c r="CY52" i="44"/>
  <c r="CI52" i="44"/>
  <c r="BS52" i="44"/>
  <c r="CY91" i="44"/>
  <c r="CI91" i="44"/>
  <c r="BS91" i="44"/>
  <c r="CY51" i="44"/>
  <c r="CI51" i="44"/>
  <c r="BS51" i="44"/>
  <c r="CY82" i="44"/>
  <c r="CI82" i="44"/>
  <c r="BS82" i="44"/>
  <c r="CY33" i="44"/>
  <c r="CI33" i="44"/>
  <c r="BS33" i="44"/>
  <c r="CY68" i="44"/>
  <c r="CI68" i="44"/>
  <c r="BS68" i="44"/>
  <c r="CY138" i="44"/>
  <c r="CI138" i="44"/>
  <c r="BS138" i="44"/>
  <c r="CY100" i="44"/>
  <c r="CI100" i="44"/>
  <c r="BS100" i="44"/>
  <c r="CY155" i="44"/>
  <c r="CI155" i="44"/>
  <c r="BS155" i="44"/>
  <c r="CY120" i="44"/>
  <c r="CI120" i="44"/>
  <c r="BS120" i="44"/>
  <c r="CY128" i="44"/>
  <c r="CI128" i="44"/>
  <c r="BS128" i="44"/>
  <c r="CY103" i="44"/>
  <c r="BS103" i="44"/>
  <c r="CI103" i="44"/>
  <c r="CY173" i="44"/>
  <c r="CI173" i="44"/>
  <c r="BS173" i="44"/>
  <c r="CY102" i="44"/>
  <c r="CI102" i="44"/>
  <c r="BS102" i="44"/>
  <c r="CY180" i="44"/>
  <c r="CI180" i="44"/>
  <c r="BS180" i="44"/>
  <c r="CY134" i="44"/>
  <c r="CI134" i="44"/>
  <c r="BS134" i="44"/>
  <c r="CY30" i="44"/>
  <c r="CI30" i="44"/>
  <c r="BS30" i="44"/>
  <c r="CY115" i="44"/>
  <c r="CI115" i="44"/>
  <c r="BS115" i="44"/>
  <c r="DF85" i="44"/>
  <c r="CP85" i="44"/>
  <c r="BZ85" i="44"/>
  <c r="DE56" i="44"/>
  <c r="CO56" i="44"/>
  <c r="BY56" i="44"/>
  <c r="CX80" i="44"/>
  <c r="CH80" i="44"/>
  <c r="BR80" i="44"/>
  <c r="DB198" i="44"/>
  <c r="CL198" i="44"/>
  <c r="BV198" i="44"/>
  <c r="DF157" i="44"/>
  <c r="CP157" i="44"/>
  <c r="BZ157" i="44"/>
  <c r="DF34" i="44"/>
  <c r="CP34" i="44"/>
  <c r="BZ34" i="44"/>
  <c r="DF201" i="44"/>
  <c r="CP201" i="44"/>
  <c r="BZ201" i="44"/>
  <c r="DF49" i="44"/>
  <c r="CP49" i="44"/>
  <c r="BZ49" i="44"/>
  <c r="DF171" i="44"/>
  <c r="CP171" i="44"/>
  <c r="BZ171" i="44"/>
  <c r="DF191" i="44"/>
  <c r="CP191" i="44"/>
  <c r="BZ191" i="44"/>
  <c r="DF198" i="44"/>
  <c r="CP198" i="44"/>
  <c r="BZ198" i="44"/>
  <c r="DF54" i="44"/>
  <c r="CP54" i="44"/>
  <c r="BZ54" i="44"/>
  <c r="DF193" i="44"/>
  <c r="CP193" i="44"/>
  <c r="BZ193" i="44"/>
  <c r="DF178" i="44"/>
  <c r="BZ178" i="44"/>
  <c r="CP178" i="44"/>
  <c r="DF68" i="44"/>
  <c r="CP68" i="44"/>
  <c r="BZ68" i="44"/>
  <c r="DF137" i="44"/>
  <c r="CP137" i="44"/>
  <c r="BZ137" i="44"/>
  <c r="DF38" i="44"/>
  <c r="CP38" i="44"/>
  <c r="BZ38" i="44"/>
  <c r="DF145" i="44"/>
  <c r="CP145" i="44"/>
  <c r="BZ145" i="44"/>
  <c r="DF141" i="44"/>
  <c r="CP141" i="44"/>
  <c r="BZ141" i="44"/>
  <c r="DF40" i="44"/>
  <c r="CP40" i="44"/>
  <c r="BZ40" i="44"/>
  <c r="DF166" i="44"/>
  <c r="CP166" i="44"/>
  <c r="BZ166" i="44"/>
  <c r="DF115" i="44"/>
  <c r="CP115" i="44"/>
  <c r="BZ115" i="44"/>
  <c r="DF72" i="44"/>
  <c r="CP72" i="44"/>
  <c r="BZ72" i="44"/>
  <c r="DF131" i="44"/>
  <c r="CP131" i="44"/>
  <c r="BZ131" i="44"/>
  <c r="DF60" i="44"/>
  <c r="CP60" i="44"/>
  <c r="BZ60" i="44"/>
  <c r="DF109" i="44"/>
  <c r="CP109" i="44"/>
  <c r="BZ109" i="44"/>
  <c r="DF139" i="44"/>
  <c r="CP139" i="44"/>
  <c r="BZ139" i="44"/>
  <c r="DF73" i="44"/>
  <c r="CP73" i="44"/>
  <c r="BZ73" i="44"/>
  <c r="DF66" i="44"/>
  <c r="CP66" i="44"/>
  <c r="BZ66" i="44"/>
  <c r="DF181" i="44"/>
  <c r="CP181" i="44"/>
  <c r="BZ181" i="44"/>
  <c r="DF42" i="44"/>
  <c r="CP42" i="44"/>
  <c r="BZ42" i="44"/>
  <c r="DF75" i="44"/>
  <c r="CP75" i="44"/>
  <c r="BZ75" i="44"/>
  <c r="DF143" i="44"/>
  <c r="CP143" i="44"/>
  <c r="BZ143" i="44"/>
  <c r="DF87" i="44"/>
  <c r="CP87" i="44"/>
  <c r="BZ87" i="44"/>
  <c r="DF65" i="44"/>
  <c r="CP65" i="44"/>
  <c r="BZ65" i="44"/>
  <c r="DF35" i="44"/>
  <c r="CP35" i="44"/>
  <c r="BZ35" i="44"/>
  <c r="DF114" i="44"/>
  <c r="CP114" i="44"/>
  <c r="BZ114" i="44"/>
  <c r="DF64" i="44"/>
  <c r="CP64" i="44"/>
  <c r="BZ64" i="44"/>
  <c r="DF79" i="44"/>
  <c r="CP79" i="44"/>
  <c r="BZ79" i="44"/>
  <c r="DF158" i="44"/>
  <c r="CP158" i="44"/>
  <c r="BZ158" i="44"/>
  <c r="DF183" i="44"/>
  <c r="CP183" i="44"/>
  <c r="BZ183" i="44"/>
  <c r="DF173" i="44"/>
  <c r="CP173" i="44"/>
  <c r="BZ173" i="44"/>
  <c r="DF47" i="44"/>
  <c r="CP47" i="44"/>
  <c r="BZ47" i="44"/>
  <c r="DF112" i="44"/>
  <c r="CP112" i="44"/>
  <c r="BZ112" i="44"/>
  <c r="DF32" i="44"/>
  <c r="CP32" i="44"/>
  <c r="BZ32" i="44"/>
  <c r="DF95" i="44"/>
  <c r="CP95" i="44"/>
  <c r="BZ95" i="44"/>
  <c r="DF105" i="44"/>
  <c r="CP105" i="44"/>
  <c r="BZ105" i="44"/>
  <c r="DF53" i="44"/>
  <c r="CP53" i="44"/>
  <c r="BZ53" i="44"/>
  <c r="CX171" i="44"/>
  <c r="CH171" i="44"/>
  <c r="BR171" i="44"/>
  <c r="CX142" i="44"/>
  <c r="CH142" i="44"/>
  <c r="BR142" i="44"/>
  <c r="CX108" i="44"/>
  <c r="CH108" i="44"/>
  <c r="BR108" i="44"/>
  <c r="CX161" i="44"/>
  <c r="CH161" i="44"/>
  <c r="BR161" i="44"/>
  <c r="CX199" i="44"/>
  <c r="CH199" i="44"/>
  <c r="BR199" i="44"/>
  <c r="CX133" i="44"/>
  <c r="CH133" i="44"/>
  <c r="BR133" i="44"/>
  <c r="CX184" i="44"/>
  <c r="BR184" i="44"/>
  <c r="CH184" i="44"/>
  <c r="CX134" i="44"/>
  <c r="CH134" i="44"/>
  <c r="BR134" i="44"/>
  <c r="CX36" i="44"/>
  <c r="CH36" i="44"/>
  <c r="BR36" i="44"/>
  <c r="CX45" i="44"/>
  <c r="CH45" i="44"/>
  <c r="BR45" i="44"/>
  <c r="CX56" i="44"/>
  <c r="CH56" i="44"/>
  <c r="BR56" i="44"/>
  <c r="CX91" i="44"/>
  <c r="CH91" i="44"/>
  <c r="BR91" i="44"/>
  <c r="CX113" i="44"/>
  <c r="CH113" i="44"/>
  <c r="BR113" i="44"/>
  <c r="CX83" i="44"/>
  <c r="CH83" i="44"/>
  <c r="BR83" i="44"/>
  <c r="CX61" i="44"/>
  <c r="CH61" i="44"/>
  <c r="BR61" i="44"/>
  <c r="CX66" i="44"/>
  <c r="CH66" i="44"/>
  <c r="BR66" i="44"/>
  <c r="CX35" i="44"/>
  <c r="CH35" i="44"/>
  <c r="BR35" i="44"/>
  <c r="CX97" i="44"/>
  <c r="CH97" i="44"/>
  <c r="BR97" i="44"/>
  <c r="CX100" i="44"/>
  <c r="CH100" i="44"/>
  <c r="BR100" i="44"/>
  <c r="CX188" i="44"/>
  <c r="CH188" i="44"/>
  <c r="BR188" i="44"/>
  <c r="CX65" i="44"/>
  <c r="CH65" i="44"/>
  <c r="BR65" i="44"/>
  <c r="CX153" i="44"/>
  <c r="CH153" i="44"/>
  <c r="BR153" i="44"/>
  <c r="CX155" i="44"/>
  <c r="CH155" i="44"/>
  <c r="BR155" i="44"/>
  <c r="CX121" i="44"/>
  <c r="CH121" i="44"/>
  <c r="BR121" i="44"/>
  <c r="CX57" i="44"/>
  <c r="CH57" i="44"/>
  <c r="BR57" i="44"/>
  <c r="CX104" i="44"/>
  <c r="CH104" i="44"/>
  <c r="BR104" i="44"/>
  <c r="CX205" i="44"/>
  <c r="CH205" i="44"/>
  <c r="BR205" i="44"/>
  <c r="CX141" i="44"/>
  <c r="CH141" i="44"/>
  <c r="BR141" i="44"/>
  <c r="CX34" i="44"/>
  <c r="CH34" i="44"/>
  <c r="BR34" i="44"/>
  <c r="CX123" i="44"/>
  <c r="CH123" i="44"/>
  <c r="BR123" i="44"/>
  <c r="CX138" i="44"/>
  <c r="CH138" i="44"/>
  <c r="BR138" i="44"/>
  <c r="CX197" i="44"/>
  <c r="CH197" i="44"/>
  <c r="BR197" i="44"/>
  <c r="CX62" i="44"/>
  <c r="CH62" i="44"/>
  <c r="BR62" i="44"/>
  <c r="CX192" i="44"/>
  <c r="BR192" i="44"/>
  <c r="CH192" i="44"/>
  <c r="CX59" i="44"/>
  <c r="CH59" i="44"/>
  <c r="BR59" i="44"/>
  <c r="CX129" i="44"/>
  <c r="CH129" i="44"/>
  <c r="BR129" i="44"/>
  <c r="CX118" i="44"/>
  <c r="CH118" i="44"/>
  <c r="BR118" i="44"/>
  <c r="CX51" i="44"/>
  <c r="CH51" i="44"/>
  <c r="BR51" i="44"/>
  <c r="CX68" i="44"/>
  <c r="CH68" i="44"/>
  <c r="BR68" i="44"/>
  <c r="CX89" i="44"/>
  <c r="CH89" i="44"/>
  <c r="BR89" i="44"/>
  <c r="CX175" i="44"/>
  <c r="CH175" i="44"/>
  <c r="BR175" i="44"/>
  <c r="CX183" i="44"/>
  <c r="CH183" i="44"/>
  <c r="BR183" i="44"/>
  <c r="CX117" i="44"/>
  <c r="CH117" i="44"/>
  <c r="BR117" i="44"/>
  <c r="DB65" i="44"/>
  <c r="CL65" i="44"/>
  <c r="BV65" i="44"/>
  <c r="DB113" i="44"/>
  <c r="CL113" i="44"/>
  <c r="BV113" i="44"/>
  <c r="DB165" i="44"/>
  <c r="CL165" i="44"/>
  <c r="BV165" i="44"/>
  <c r="DB34" i="44"/>
  <c r="CL34" i="44"/>
  <c r="BV34" i="44"/>
  <c r="DB104" i="44"/>
  <c r="CL104" i="44"/>
  <c r="BV104" i="44"/>
  <c r="DB168" i="44"/>
  <c r="BV168" i="44"/>
  <c r="CL168" i="44"/>
  <c r="DB123" i="44"/>
  <c r="CL123" i="44"/>
  <c r="BV123" i="44"/>
  <c r="DB90" i="44"/>
  <c r="CL90" i="44"/>
  <c r="BV90" i="44"/>
  <c r="DB173" i="44"/>
  <c r="CL173" i="44"/>
  <c r="BV173" i="44"/>
  <c r="DB71" i="44"/>
  <c r="CL71" i="44"/>
  <c r="BV71" i="44"/>
  <c r="DB122" i="44"/>
  <c r="CL122" i="44"/>
  <c r="BV122" i="44"/>
  <c r="DB196" i="44"/>
  <c r="CL196" i="44"/>
  <c r="BV196" i="44"/>
  <c r="DB134" i="44"/>
  <c r="CL134" i="44"/>
  <c r="BV134" i="44"/>
  <c r="DB172" i="44"/>
  <c r="CL172" i="44"/>
  <c r="BV172" i="44"/>
  <c r="DB51" i="44"/>
  <c r="CL51" i="44"/>
  <c r="BV51" i="44"/>
  <c r="DB159" i="44"/>
  <c r="CL159" i="44"/>
  <c r="BV159" i="44"/>
  <c r="DB125" i="44"/>
  <c r="CL125" i="44"/>
  <c r="BV125" i="44"/>
  <c r="DB67" i="44"/>
  <c r="CL67" i="44"/>
  <c r="BV67" i="44"/>
  <c r="DB73" i="44"/>
  <c r="CL73" i="44"/>
  <c r="BV73" i="44"/>
  <c r="DB120" i="44"/>
  <c r="CL120" i="44"/>
  <c r="BV120" i="44"/>
  <c r="DB29" i="44"/>
  <c r="CL29" i="44"/>
  <c r="BV29" i="44"/>
  <c r="DB141" i="44"/>
  <c r="CL141" i="44"/>
  <c r="BV141" i="44"/>
  <c r="DB52" i="44"/>
  <c r="CL52" i="44"/>
  <c r="BV52" i="44"/>
  <c r="DB45" i="44"/>
  <c r="CL45" i="44"/>
  <c r="BV45" i="44"/>
  <c r="DB37" i="44"/>
  <c r="CL37" i="44"/>
  <c r="BV37" i="44"/>
  <c r="DB96" i="44"/>
  <c r="CL96" i="44"/>
  <c r="BV96" i="44"/>
  <c r="DB164" i="44"/>
  <c r="CL164" i="44"/>
  <c r="BV164" i="44"/>
  <c r="DB66" i="44"/>
  <c r="CL66" i="44"/>
  <c r="BV66" i="44"/>
  <c r="DB57" i="44"/>
  <c r="CL57" i="44"/>
  <c r="BV57" i="44"/>
  <c r="DB44" i="44"/>
  <c r="CL44" i="44"/>
  <c r="BV44" i="44"/>
  <c r="DB68" i="44"/>
  <c r="CL68" i="44"/>
  <c r="BV68" i="44"/>
  <c r="DB202" i="44"/>
  <c r="BV202" i="44"/>
  <c r="CL202" i="44"/>
  <c r="DB119" i="44"/>
  <c r="CL119" i="44"/>
  <c r="BV119" i="44"/>
  <c r="DB155" i="44"/>
  <c r="CL155" i="44"/>
  <c r="BV155" i="44"/>
  <c r="DB140" i="44"/>
  <c r="CL140" i="44"/>
  <c r="BV140" i="44"/>
  <c r="DB192" i="44"/>
  <c r="BV192" i="44"/>
  <c r="CL192" i="44"/>
  <c r="DB138" i="44"/>
  <c r="CL138" i="44"/>
  <c r="BV138" i="44"/>
  <c r="DB40" i="44"/>
  <c r="CL40" i="44"/>
  <c r="BV40" i="44"/>
  <c r="DB128" i="44"/>
  <c r="CL128" i="44"/>
  <c r="BV128" i="44"/>
  <c r="DB149" i="44"/>
  <c r="CL149" i="44"/>
  <c r="BV149" i="44"/>
  <c r="DB176" i="44"/>
  <c r="BV176" i="44"/>
  <c r="CL176" i="44"/>
  <c r="DB162" i="44"/>
  <c r="BV162" i="44"/>
  <c r="CL162" i="44"/>
  <c r="DA181" i="44"/>
  <c r="CK181" i="44"/>
  <c r="BU181" i="44"/>
  <c r="CW198" i="44"/>
  <c r="CG198" i="44"/>
  <c r="BQ198" i="44"/>
  <c r="DA186" i="44"/>
  <c r="CK186" i="44"/>
  <c r="BU186" i="44"/>
  <c r="DA175" i="44"/>
  <c r="CK175" i="44"/>
  <c r="BU175" i="44"/>
  <c r="DA166" i="44"/>
  <c r="CK166" i="44"/>
  <c r="BU166" i="44"/>
  <c r="DA160" i="44"/>
  <c r="CK160" i="44"/>
  <c r="BU160" i="44"/>
  <c r="DA109" i="44"/>
  <c r="CK109" i="44"/>
  <c r="BU109" i="44"/>
  <c r="DA112" i="44"/>
  <c r="BU112" i="44"/>
  <c r="CK112" i="44"/>
  <c r="DA41" i="44"/>
  <c r="CK41" i="44"/>
  <c r="BU41" i="44"/>
  <c r="DA122" i="44"/>
  <c r="CK122" i="44"/>
  <c r="BU122" i="44"/>
  <c r="DA170" i="44"/>
  <c r="CK170" i="44"/>
  <c r="BU170" i="44"/>
  <c r="DA156" i="44"/>
  <c r="CK156" i="44"/>
  <c r="BU156" i="44"/>
  <c r="DA90" i="44"/>
  <c r="CK90" i="44"/>
  <c r="BU90" i="44"/>
  <c r="DA129" i="44"/>
  <c r="CK129" i="44"/>
  <c r="BU129" i="44"/>
  <c r="DA31" i="44"/>
  <c r="CK31" i="44"/>
  <c r="BU31" i="44"/>
  <c r="DA34" i="44"/>
  <c r="CK34" i="44"/>
  <c r="BU34" i="44"/>
  <c r="DA151" i="44"/>
  <c r="CK151" i="44"/>
  <c r="BU151" i="44"/>
  <c r="DA89" i="44"/>
  <c r="CK89" i="44"/>
  <c r="BU89" i="44"/>
  <c r="DA65" i="44"/>
  <c r="CK65" i="44"/>
  <c r="BU65" i="44"/>
  <c r="DA107" i="44"/>
  <c r="CK107" i="44"/>
  <c r="BU107" i="44"/>
  <c r="DA161" i="44"/>
  <c r="CK161" i="44"/>
  <c r="BU161" i="44"/>
  <c r="DA68" i="44"/>
  <c r="CK68" i="44"/>
  <c r="BU68" i="44"/>
  <c r="DA149" i="44"/>
  <c r="CK149" i="44"/>
  <c r="BU149" i="44"/>
  <c r="DA137" i="44"/>
  <c r="CK137" i="44"/>
  <c r="BU137" i="44"/>
  <c r="DA174" i="44"/>
  <c r="CK174" i="44"/>
  <c r="BU174" i="44"/>
  <c r="DA124" i="44"/>
  <c r="CK124" i="44"/>
  <c r="BU124" i="44"/>
  <c r="DA80" i="44"/>
  <c r="BU80" i="44"/>
  <c r="CK80" i="44"/>
  <c r="DA100" i="44"/>
  <c r="CK100" i="44"/>
  <c r="BU100" i="44"/>
  <c r="DA197" i="44"/>
  <c r="CK197" i="44"/>
  <c r="BU197" i="44"/>
  <c r="DA195" i="44"/>
  <c r="CK195" i="44"/>
  <c r="BU195" i="44"/>
  <c r="DA102" i="44"/>
  <c r="CK102" i="44"/>
  <c r="BU102" i="44"/>
  <c r="DA83" i="44"/>
  <c r="CK83" i="44"/>
  <c r="BU83" i="44"/>
  <c r="DA33" i="44"/>
  <c r="CK33" i="44"/>
  <c r="BU33" i="44"/>
  <c r="DA74" i="44"/>
  <c r="CK74" i="44"/>
  <c r="BU74" i="44"/>
  <c r="DA172" i="44"/>
  <c r="CK172" i="44"/>
  <c r="BU172" i="44"/>
  <c r="DA63" i="44"/>
  <c r="CK63" i="44"/>
  <c r="BU63" i="44"/>
  <c r="DA145" i="44"/>
  <c r="CK145" i="44"/>
  <c r="BU145" i="44"/>
  <c r="DA150" i="44"/>
  <c r="CK150" i="44"/>
  <c r="BU150" i="44"/>
  <c r="DA113" i="44"/>
  <c r="CK113" i="44"/>
  <c r="BU113" i="44"/>
  <c r="DA179" i="44"/>
  <c r="CK179" i="44"/>
  <c r="BU179" i="44"/>
  <c r="DA40" i="44"/>
  <c r="BU40" i="44"/>
  <c r="CK40" i="44"/>
  <c r="DA165" i="44"/>
  <c r="CK165" i="44"/>
  <c r="BU165" i="44"/>
  <c r="DA182" i="44"/>
  <c r="CK182" i="44"/>
  <c r="BU182" i="44"/>
  <c r="DA55" i="44"/>
  <c r="CK55" i="44"/>
  <c r="BU55" i="44"/>
  <c r="DA199" i="44"/>
  <c r="CK199" i="44"/>
  <c r="BU199" i="44"/>
  <c r="DA189" i="44"/>
  <c r="CK189" i="44"/>
  <c r="BU189" i="44"/>
  <c r="DA130" i="44"/>
  <c r="CK130" i="44"/>
  <c r="BU130" i="44"/>
  <c r="DC71" i="44"/>
  <c r="CM71" i="44"/>
  <c r="BW71" i="44"/>
  <c r="DC60" i="44"/>
  <c r="CM60" i="44"/>
  <c r="BW60" i="44"/>
  <c r="DC159" i="44"/>
  <c r="CM159" i="44"/>
  <c r="BW159" i="44"/>
  <c r="DC179" i="44"/>
  <c r="CM179" i="44"/>
  <c r="BW179" i="44"/>
  <c r="DC75" i="44"/>
  <c r="CM75" i="44"/>
  <c r="BW75" i="44"/>
  <c r="DC105" i="44"/>
  <c r="BW105" i="44"/>
  <c r="CM105" i="44"/>
  <c r="DC130" i="44"/>
  <c r="CM130" i="44"/>
  <c r="BW130" i="44"/>
  <c r="DC85" i="44"/>
  <c r="CM85" i="44"/>
  <c r="BW85" i="44"/>
  <c r="DC66" i="44"/>
  <c r="CM66" i="44"/>
  <c r="BW66" i="44"/>
  <c r="DC137" i="44"/>
  <c r="BW137" i="44"/>
  <c r="CM137" i="44"/>
  <c r="DC50" i="44"/>
  <c r="CM50" i="44"/>
  <c r="BW50" i="44"/>
  <c r="DC102" i="44"/>
  <c r="CM102" i="44"/>
  <c r="BW102" i="44"/>
  <c r="DC76" i="44"/>
  <c r="CM76" i="44"/>
  <c r="BW76" i="44"/>
  <c r="DC144" i="44"/>
  <c r="CM144" i="44"/>
  <c r="BW144" i="44"/>
  <c r="DC150" i="44"/>
  <c r="CM150" i="44"/>
  <c r="BW150" i="44"/>
  <c r="DC29" i="44"/>
  <c r="CM29" i="44"/>
  <c r="BW29" i="44"/>
  <c r="DC40" i="44"/>
  <c r="CM40" i="44"/>
  <c r="BW40" i="44"/>
  <c r="DC97" i="44"/>
  <c r="BW97" i="44"/>
  <c r="CM97" i="44"/>
  <c r="DC56" i="44"/>
  <c r="CM56" i="44"/>
  <c r="BW56" i="44"/>
  <c r="DC106" i="44"/>
  <c r="CM106" i="44"/>
  <c r="BW106" i="44"/>
  <c r="DC100" i="44"/>
  <c r="CM100" i="44"/>
  <c r="BW100" i="44"/>
  <c r="DC204" i="44"/>
  <c r="CM204" i="44"/>
  <c r="BW204" i="44"/>
  <c r="DC93" i="44"/>
  <c r="CM93" i="44"/>
  <c r="BW93" i="44"/>
  <c r="DC127" i="44"/>
  <c r="CM127" i="44"/>
  <c r="BW127" i="44"/>
  <c r="DC42" i="44"/>
  <c r="CM42" i="44"/>
  <c r="BW42" i="44"/>
  <c r="DC68" i="44"/>
  <c r="CM68" i="44"/>
  <c r="BW68" i="44"/>
  <c r="DC109" i="44"/>
  <c r="CM109" i="44"/>
  <c r="BW109" i="44"/>
  <c r="DC49" i="44"/>
  <c r="CM49" i="44"/>
  <c r="BW49" i="44"/>
  <c r="DC128" i="44"/>
  <c r="CM128" i="44"/>
  <c r="BW128" i="44"/>
  <c r="DC174" i="44"/>
  <c r="CM174" i="44"/>
  <c r="BW174" i="44"/>
  <c r="DC169" i="44"/>
  <c r="CM169" i="44"/>
  <c r="BW169" i="44"/>
  <c r="DC39" i="44"/>
  <c r="CM39" i="44"/>
  <c r="BW39" i="44"/>
  <c r="DC31" i="44"/>
  <c r="CM31" i="44"/>
  <c r="BW31" i="44"/>
  <c r="DC110" i="44"/>
  <c r="CM110" i="44"/>
  <c r="BW110" i="44"/>
  <c r="DC43" i="44"/>
  <c r="CM43" i="44"/>
  <c r="BW43" i="44"/>
  <c r="DC36" i="44"/>
  <c r="CM36" i="44"/>
  <c r="BW36" i="44"/>
  <c r="DC152" i="44"/>
  <c r="CM152" i="44"/>
  <c r="BW152" i="44"/>
  <c r="DC91" i="44"/>
  <c r="CM91" i="44"/>
  <c r="BW91" i="44"/>
  <c r="DC70" i="44"/>
  <c r="CM70" i="44"/>
  <c r="BW70" i="44"/>
  <c r="DC149" i="44"/>
  <c r="CM149" i="44"/>
  <c r="BW149" i="44"/>
  <c r="DC195" i="44"/>
  <c r="CM195" i="44"/>
  <c r="BW195" i="44"/>
  <c r="DC108" i="44"/>
  <c r="CM108" i="44"/>
  <c r="BW108" i="44"/>
  <c r="CW65" i="44"/>
  <c r="CG65" i="44"/>
  <c r="BQ65" i="44"/>
  <c r="CW153" i="44"/>
  <c r="CG153" i="44"/>
  <c r="BQ153" i="44"/>
  <c r="CW189" i="44"/>
  <c r="CG189" i="44"/>
  <c r="BQ189" i="44"/>
  <c r="CW63" i="44"/>
  <c r="CG63" i="44"/>
  <c r="BQ63" i="44"/>
  <c r="CW204" i="44"/>
  <c r="CG204" i="44"/>
  <c r="BQ204" i="44"/>
  <c r="CW178" i="44"/>
  <c r="CG178" i="44"/>
  <c r="BQ178" i="44"/>
  <c r="CW207" i="44"/>
  <c r="CG207" i="44"/>
  <c r="BQ207" i="44"/>
  <c r="CW145" i="44"/>
  <c r="CG145" i="44"/>
  <c r="BQ145" i="44"/>
  <c r="CW50" i="44"/>
  <c r="CG50" i="44"/>
  <c r="BQ50" i="44"/>
  <c r="CW135" i="44"/>
  <c r="CG135" i="44"/>
  <c r="BQ135" i="44"/>
  <c r="CW47" i="44"/>
  <c r="CG47" i="44"/>
  <c r="BQ47" i="44"/>
  <c r="CW150" i="44"/>
  <c r="CG150" i="44"/>
  <c r="BQ150" i="44"/>
  <c r="CW95" i="44"/>
  <c r="CG95" i="44"/>
  <c r="BQ95" i="44"/>
  <c r="CW193" i="44"/>
  <c r="CG193" i="44"/>
  <c r="BQ193" i="44"/>
  <c r="CW91" i="44"/>
  <c r="CG91" i="44"/>
  <c r="BQ91" i="44"/>
  <c r="CW132" i="44"/>
  <c r="CG132" i="44"/>
  <c r="BQ132" i="44"/>
  <c r="CW87" i="44"/>
  <c r="CG87" i="44"/>
  <c r="BQ87" i="44"/>
  <c r="CW175" i="44"/>
  <c r="CG175" i="44"/>
  <c r="BQ175" i="44"/>
  <c r="CW37" i="44"/>
  <c r="CG37" i="44"/>
  <c r="BQ37" i="44"/>
  <c r="CW161" i="44"/>
  <c r="CG161" i="44"/>
  <c r="BQ161" i="44"/>
  <c r="CW194" i="44"/>
  <c r="CG194" i="44"/>
  <c r="BQ194" i="44"/>
  <c r="CW184" i="44"/>
  <c r="CG184" i="44"/>
  <c r="BQ184" i="44"/>
  <c r="CW169" i="44"/>
  <c r="CG169" i="44"/>
  <c r="BQ169" i="44"/>
  <c r="CW35" i="44"/>
  <c r="CG35" i="44"/>
  <c r="BQ35" i="44"/>
  <c r="CW124" i="44"/>
  <c r="CG124" i="44"/>
  <c r="BQ124" i="44"/>
  <c r="CW152" i="44"/>
  <c r="CG152" i="44"/>
  <c r="BQ152" i="44"/>
  <c r="CW133" i="44"/>
  <c r="CG133" i="44"/>
  <c r="BQ133" i="44"/>
  <c r="CW142" i="44"/>
  <c r="BQ142" i="44"/>
  <c r="CG142" i="44"/>
  <c r="CW53" i="44"/>
  <c r="CG53" i="44"/>
  <c r="BQ53" i="44"/>
  <c r="CW69" i="44"/>
  <c r="CG69" i="44"/>
  <c r="BQ69" i="44"/>
  <c r="CW188" i="44"/>
  <c r="CG188" i="44"/>
  <c r="BQ188" i="44"/>
  <c r="CW79" i="44"/>
  <c r="CG79" i="44"/>
  <c r="BQ79" i="44"/>
  <c r="CW159" i="44"/>
  <c r="CG159" i="44"/>
  <c r="BQ159" i="44"/>
  <c r="CW33" i="44"/>
  <c r="CG33" i="44"/>
  <c r="BQ33" i="44"/>
  <c r="CW186" i="44"/>
  <c r="CG186" i="44"/>
  <c r="BQ186" i="44"/>
  <c r="CW67" i="44"/>
  <c r="CG67" i="44"/>
  <c r="BQ67" i="44"/>
  <c r="CW73" i="44"/>
  <c r="CG73" i="44"/>
  <c r="BQ73" i="44"/>
  <c r="CW49" i="44"/>
  <c r="CG49" i="44"/>
  <c r="BQ49" i="44"/>
  <c r="CW82" i="44"/>
  <c r="CG82" i="44"/>
  <c r="BQ82" i="44"/>
  <c r="CW162" i="44"/>
  <c r="CG162" i="44"/>
  <c r="BQ162" i="44"/>
  <c r="CW117" i="44"/>
  <c r="CG117" i="44"/>
  <c r="BQ117" i="44"/>
  <c r="CW103" i="44"/>
  <c r="CG103" i="44"/>
  <c r="BQ103" i="44"/>
  <c r="DC79" i="44"/>
  <c r="CM79" i="44"/>
  <c r="BW79" i="44"/>
  <c r="DC157" i="44"/>
  <c r="CM157" i="44"/>
  <c r="BW157" i="44"/>
  <c r="CW104" i="44"/>
  <c r="CG104" i="44"/>
  <c r="BQ104" i="44"/>
  <c r="CQ230" i="44"/>
  <c r="CQ229" i="44"/>
  <c r="DG229" i="44"/>
  <c r="DG230" i="44"/>
  <c r="CA229" i="44"/>
  <c r="CA230" i="44"/>
  <c r="BO65" i="44" l="1"/>
  <c r="CU211" i="44"/>
  <c r="CE65" i="44"/>
  <c r="BO58" i="44"/>
  <c r="CE58" i="44"/>
  <c r="BO211" i="44"/>
  <c r="CE174" i="44"/>
  <c r="CE81" i="44"/>
  <c r="BO49" i="44"/>
  <c r="CE63" i="44"/>
  <c r="CU115" i="44"/>
  <c r="CU221" i="44"/>
  <c r="BO70" i="44"/>
  <c r="BO32" i="44"/>
  <c r="CE135" i="44"/>
  <c r="CU82" i="44"/>
  <c r="CU146" i="44"/>
  <c r="BO153" i="44"/>
  <c r="CE214" i="44"/>
  <c r="CU215" i="44"/>
  <c r="CE204" i="44"/>
  <c r="CU76" i="44"/>
  <c r="BO165" i="44"/>
  <c r="CU164" i="44"/>
  <c r="CU31" i="44"/>
  <c r="CU114" i="44"/>
  <c r="CU53" i="44"/>
  <c r="CE130" i="44"/>
  <c r="BO225" i="44"/>
  <c r="CE64" i="44"/>
  <c r="CE49" i="44"/>
  <c r="CE172" i="44"/>
  <c r="BO93" i="44"/>
  <c r="BO147" i="44"/>
  <c r="BO126" i="44"/>
  <c r="BO129" i="44"/>
  <c r="CU98" i="44"/>
  <c r="CU121" i="44"/>
  <c r="CE47" i="44"/>
  <c r="CE225" i="44"/>
  <c r="CU64" i="44"/>
  <c r="CU178" i="44"/>
  <c r="BO89" i="44"/>
  <c r="CU172" i="44"/>
  <c r="BO67" i="44"/>
  <c r="CE188" i="44"/>
  <c r="CE52" i="44"/>
  <c r="CE75" i="44"/>
  <c r="BO148" i="44"/>
  <c r="BO152" i="44"/>
  <c r="CU47" i="44"/>
  <c r="CE215" i="44"/>
  <c r="BO46" i="44"/>
  <c r="CU213" i="44"/>
  <c r="BO204" i="44"/>
  <c r="CU44" i="44"/>
  <c r="CE145" i="44"/>
  <c r="CE175" i="44"/>
  <c r="CE122" i="44"/>
  <c r="BO59" i="44"/>
  <c r="BO222" i="44"/>
  <c r="CE67" i="44"/>
  <c r="CU135" i="44"/>
  <c r="CU219" i="44"/>
  <c r="CE85" i="44"/>
  <c r="CE165" i="44"/>
  <c r="CU93" i="44"/>
  <c r="CU214" i="44"/>
  <c r="BO119" i="44"/>
  <c r="CE147" i="44"/>
  <c r="CU188" i="44"/>
  <c r="BO228" i="44"/>
  <c r="CE126" i="44"/>
  <c r="CU52" i="44"/>
  <c r="BO131" i="44"/>
  <c r="CE129" i="44"/>
  <c r="CU75" i="44"/>
  <c r="BO154" i="44"/>
  <c r="CE148" i="44"/>
  <c r="CU81" i="44"/>
  <c r="BO121" i="44"/>
  <c r="CE152" i="44"/>
  <c r="CE70" i="44"/>
  <c r="CU130" i="44"/>
  <c r="BO224" i="44"/>
  <c r="CE153" i="44"/>
  <c r="BO137" i="44"/>
  <c r="CE46" i="44"/>
  <c r="BO213" i="44"/>
  <c r="CE32" i="44"/>
  <c r="CE89" i="44"/>
  <c r="BO44" i="44"/>
  <c r="CE222" i="44"/>
  <c r="BO82" i="44"/>
  <c r="BO76" i="44"/>
  <c r="BO164" i="44"/>
  <c r="CE119" i="44"/>
  <c r="BO115" i="44"/>
  <c r="BO31" i="44"/>
  <c r="CE228" i="44"/>
  <c r="BO221" i="44"/>
  <c r="BO114" i="44"/>
  <c r="CE131" i="44"/>
  <c r="BO146" i="44"/>
  <c r="BO98" i="44"/>
  <c r="CE154" i="44"/>
  <c r="BO53" i="44"/>
  <c r="CE224" i="44"/>
  <c r="CE137" i="44"/>
  <c r="BO178" i="44"/>
  <c r="BO63" i="44"/>
  <c r="CU174" i="44"/>
  <c r="CE180" i="44"/>
  <c r="BO198" i="44"/>
  <c r="CE160" i="44"/>
  <c r="CU212" i="44"/>
  <c r="CU160" i="44"/>
  <c r="CU96" i="44"/>
  <c r="BO62" i="44"/>
  <c r="BO134" i="44"/>
  <c r="BO90" i="44"/>
  <c r="BO96" i="44"/>
  <c r="CE149" i="44"/>
  <c r="CE51" i="44"/>
  <c r="BO143" i="44"/>
  <c r="CU192" i="44"/>
  <c r="BO38" i="44"/>
  <c r="CU71" i="44"/>
  <c r="CU197" i="44"/>
  <c r="CE111" i="44"/>
  <c r="CU167" i="44"/>
  <c r="CE108" i="44"/>
  <c r="CE57" i="44"/>
  <c r="BO203" i="44"/>
  <c r="BO210" i="44"/>
  <c r="CU106" i="44"/>
  <c r="CU185" i="44"/>
  <c r="CE158" i="44"/>
  <c r="CE72" i="44"/>
  <c r="BO101" i="44"/>
  <c r="CU140" i="44"/>
  <c r="CU91" i="44"/>
  <c r="CU39" i="44"/>
  <c r="CU189" i="44"/>
  <c r="CU208" i="44"/>
  <c r="CU111" i="44"/>
  <c r="BO183" i="44"/>
  <c r="CE141" i="44"/>
  <c r="CU144" i="44"/>
  <c r="BO217" i="44"/>
  <c r="CE203" i="44"/>
  <c r="CU158" i="44"/>
  <c r="CE210" i="44"/>
  <c r="CE143" i="44"/>
  <c r="BO151" i="44"/>
  <c r="CE117" i="44"/>
  <c r="BO66" i="44"/>
  <c r="BO186" i="44"/>
  <c r="BO69" i="44"/>
  <c r="CE184" i="44"/>
  <c r="CE194" i="44"/>
  <c r="CU169" i="44"/>
  <c r="CU156" i="44"/>
  <c r="CE218" i="44"/>
  <c r="BO167" i="44"/>
  <c r="BO182" i="44"/>
  <c r="CE183" i="44"/>
  <c r="BO141" i="44"/>
  <c r="CE217" i="44"/>
  <c r="CE151" i="44"/>
  <c r="CU117" i="44"/>
  <c r="CU139" i="44"/>
  <c r="CU78" i="44"/>
  <c r="CU116" i="44"/>
  <c r="BO108" i="44"/>
  <c r="BO128" i="44"/>
  <c r="CU128" i="44"/>
  <c r="CU142" i="44"/>
  <c r="CE37" i="44"/>
  <c r="CU87" i="44"/>
  <c r="CU56" i="44"/>
  <c r="CE209" i="44"/>
  <c r="CE176" i="44"/>
  <c r="CE42" i="44"/>
  <c r="BO92" i="44"/>
  <c r="CU191" i="44"/>
  <c r="CE83" i="44"/>
  <c r="CU73" i="44"/>
  <c r="BO163" i="44"/>
  <c r="CU205" i="44"/>
  <c r="BO161" i="44"/>
  <c r="BO112" i="44"/>
  <c r="BO173" i="44"/>
  <c r="CU29" i="44"/>
  <c r="BO55" i="44"/>
  <c r="CE45" i="44"/>
  <c r="CE68" i="44"/>
  <c r="CE102" i="44"/>
  <c r="CE159" i="44"/>
  <c r="BO99" i="44"/>
  <c r="CE133" i="44"/>
  <c r="CE62" i="44"/>
  <c r="BO85" i="44"/>
  <c r="BO206" i="44"/>
  <c r="CE173" i="44"/>
  <c r="BO74" i="44"/>
  <c r="CE134" i="44"/>
  <c r="CU37" i="44"/>
  <c r="BO124" i="44"/>
  <c r="CE55" i="44"/>
  <c r="CU175" i="44"/>
  <c r="BO36" i="44"/>
  <c r="BO195" i="44"/>
  <c r="BO45" i="44"/>
  <c r="CU122" i="44"/>
  <c r="BO226" i="44"/>
  <c r="CE163" i="44"/>
  <c r="CU68" i="44"/>
  <c r="CU209" i="44"/>
  <c r="BO179" i="44"/>
  <c r="BO216" i="44"/>
  <c r="CE59" i="44"/>
  <c r="CU176" i="44"/>
  <c r="CU102" i="44"/>
  <c r="CE161" i="44"/>
  <c r="CU159" i="44"/>
  <c r="CE198" i="44"/>
  <c r="CU42" i="44"/>
  <c r="CE118" i="44"/>
  <c r="CU145" i="44"/>
  <c r="CE99" i="44"/>
  <c r="CE92" i="44"/>
  <c r="BO166" i="44"/>
  <c r="CE112" i="44"/>
  <c r="BO60" i="44"/>
  <c r="CU83" i="44"/>
  <c r="BO118" i="44"/>
  <c r="BO133" i="44"/>
  <c r="BO219" i="44"/>
  <c r="CE206" i="44"/>
  <c r="BO29" i="44"/>
  <c r="CE74" i="44"/>
  <c r="BO73" i="44"/>
  <c r="CE124" i="44"/>
  <c r="BO87" i="44"/>
  <c r="CE36" i="44"/>
  <c r="CE195" i="44"/>
  <c r="BO56" i="44"/>
  <c r="CE226" i="44"/>
  <c r="BO207" i="44"/>
  <c r="BO205" i="44"/>
  <c r="CE179" i="44"/>
  <c r="CE216" i="44"/>
  <c r="BO212" i="44"/>
  <c r="BO192" i="44"/>
  <c r="BO191" i="44"/>
  <c r="CE166" i="44"/>
  <c r="CU60" i="44"/>
  <c r="CE79" i="44"/>
  <c r="CE30" i="44"/>
  <c r="BO155" i="44"/>
  <c r="BO136" i="44"/>
  <c r="BO34" i="44"/>
  <c r="CU199" i="44"/>
  <c r="CE41" i="44"/>
  <c r="BO88" i="44"/>
  <c r="CU100" i="44"/>
  <c r="BO193" i="44"/>
  <c r="CU138" i="44"/>
  <c r="CE196" i="44"/>
  <c r="CE170" i="44"/>
  <c r="CE177" i="44"/>
  <c r="BO162" i="44"/>
  <c r="CE28" i="44"/>
  <c r="CU223" i="44"/>
  <c r="BO190" i="44"/>
  <c r="CU125" i="44"/>
  <c r="BO187" i="44"/>
  <c r="CU171" i="44"/>
  <c r="CE61" i="44"/>
  <c r="CE86" i="44"/>
  <c r="CE94" i="44"/>
  <c r="BO201" i="44"/>
  <c r="BO113" i="44"/>
  <c r="CE88" i="44"/>
  <c r="CU28" i="44"/>
  <c r="CE193" i="44"/>
  <c r="BO50" i="44"/>
  <c r="CE190" i="44"/>
  <c r="CE187" i="44"/>
  <c r="BO61" i="44"/>
  <c r="BO150" i="44"/>
  <c r="CU79" i="44"/>
  <c r="BO33" i="44"/>
  <c r="CU180" i="44"/>
  <c r="BO43" i="44"/>
  <c r="CU86" i="44"/>
  <c r="BO200" i="44"/>
  <c r="CE138" i="44"/>
  <c r="BO202" i="44"/>
  <c r="CU30" i="44"/>
  <c r="BO97" i="44"/>
  <c r="CU149" i="44"/>
  <c r="CU196" i="44"/>
  <c r="CE155" i="44"/>
  <c r="CU170" i="44"/>
  <c r="CU51" i="44"/>
  <c r="CU177" i="44"/>
  <c r="CE34" i="44"/>
  <c r="CE77" i="44"/>
  <c r="BO107" i="44"/>
  <c r="BO35" i="44"/>
  <c r="CE162" i="44"/>
  <c r="CU94" i="44"/>
  <c r="BO168" i="44"/>
  <c r="CU41" i="44"/>
  <c r="CE90" i="44"/>
  <c r="BO120" i="44"/>
  <c r="CE113" i="44"/>
  <c r="BO100" i="44"/>
  <c r="BO142" i="44"/>
  <c r="CE50" i="44"/>
  <c r="BO223" i="44"/>
  <c r="CE125" i="44"/>
  <c r="BO171" i="44"/>
  <c r="CE150" i="44"/>
  <c r="CE33" i="44"/>
  <c r="CE43" i="44"/>
  <c r="CE200" i="44"/>
  <c r="CE202" i="44"/>
  <c r="CE97" i="44"/>
  <c r="BO199" i="44"/>
  <c r="BO77" i="44"/>
  <c r="CE107" i="44"/>
  <c r="CE35" i="44"/>
  <c r="CE168" i="44"/>
  <c r="CE120" i="44"/>
  <c r="CU227" i="44"/>
  <c r="CU220" i="44"/>
  <c r="CE136" i="44"/>
  <c r="BO227" i="44"/>
  <c r="CE201" i="44"/>
  <c r="BO220" i="44"/>
  <c r="CU54" i="44"/>
  <c r="CU110" i="44"/>
  <c r="BO104" i="44"/>
  <c r="BO105" i="44"/>
  <c r="BO40" i="44"/>
  <c r="CE66" i="44"/>
  <c r="CE186" i="44"/>
  <c r="CU72" i="44"/>
  <c r="CU101" i="44"/>
  <c r="CU69" i="44"/>
  <c r="CU184" i="44"/>
  <c r="CU194" i="44"/>
  <c r="CU218" i="44"/>
  <c r="CE182" i="44"/>
  <c r="CE38" i="44"/>
  <c r="BO181" i="44"/>
  <c r="BO127" i="44"/>
  <c r="CU57" i="44"/>
  <c r="BO132" i="44"/>
  <c r="BO106" i="44"/>
  <c r="BO185" i="44"/>
  <c r="CE104" i="44"/>
  <c r="CE105" i="44"/>
  <c r="CE40" i="44"/>
  <c r="BO169" i="44"/>
  <c r="BO139" i="44"/>
  <c r="BO78" i="44"/>
  <c r="BO116" i="44"/>
  <c r="BO71" i="44"/>
  <c r="BO197" i="44"/>
  <c r="BO140" i="44"/>
  <c r="BO91" i="44"/>
  <c r="BO39" i="44"/>
  <c r="BO189" i="44"/>
  <c r="BO208" i="44"/>
  <c r="BO156" i="44"/>
  <c r="CE181" i="44"/>
  <c r="CE127" i="44"/>
  <c r="BO144" i="44"/>
  <c r="BO54" i="44"/>
  <c r="BO110" i="44"/>
  <c r="CE132" i="44"/>
  <c r="CU103" i="44"/>
  <c r="CE103" i="44"/>
  <c r="BO103" i="44"/>
  <c r="CU80" i="44"/>
  <c r="CE80" i="44"/>
  <c r="BO80" i="44"/>
  <c r="CU123" i="44"/>
  <c r="CE123" i="44"/>
  <c r="BO123" i="44"/>
  <c r="CU48" i="44"/>
  <c r="CE48" i="44"/>
  <c r="BO48" i="44"/>
  <c r="CU84" i="44"/>
  <c r="CE84" i="44"/>
  <c r="BO84" i="44"/>
  <c r="CU109" i="44"/>
  <c r="BO109" i="44"/>
  <c r="CE109" i="44"/>
  <c r="CU95" i="44"/>
  <c r="CE95" i="44"/>
  <c r="BO95" i="44"/>
  <c r="CU157" i="44"/>
  <c r="CE157" i="44"/>
  <c r="BO157" i="44"/>
  <c r="CF229" i="44"/>
  <c r="CF230" i="44"/>
  <c r="BX229" i="44"/>
  <c r="BX230" i="44"/>
  <c r="CW229" i="44"/>
  <c r="CW230" i="44"/>
  <c r="CL230" i="44"/>
  <c r="CL229" i="44"/>
  <c r="CY230" i="44"/>
  <c r="CY229" i="44"/>
  <c r="EM28" i="44"/>
  <c r="EM36" i="44"/>
  <c r="EM44" i="44"/>
  <c r="EM29" i="44"/>
  <c r="EM37" i="44"/>
  <c r="EM45" i="44"/>
  <c r="EM52" i="44"/>
  <c r="EM60" i="44"/>
  <c r="EM68" i="44"/>
  <c r="EM57" i="44"/>
  <c r="EM79" i="44"/>
  <c r="EM87" i="44"/>
  <c r="EM59" i="44"/>
  <c r="EM69" i="44"/>
  <c r="EM96" i="44"/>
  <c r="EM104" i="44"/>
  <c r="EM112" i="44"/>
  <c r="EM120" i="44"/>
  <c r="EM128" i="44"/>
  <c r="EM55" i="44"/>
  <c r="EM61" i="44"/>
  <c r="EM95" i="44"/>
  <c r="EM103" i="44"/>
  <c r="EM111" i="44"/>
  <c r="EM119" i="44"/>
  <c r="EM127" i="44"/>
  <c r="EM63" i="44"/>
  <c r="EM139" i="44"/>
  <c r="EM147" i="44"/>
  <c r="EM155" i="44"/>
  <c r="EM163" i="44"/>
  <c r="EM171" i="44"/>
  <c r="EM179" i="44"/>
  <c r="EM138" i="44"/>
  <c r="EM146" i="44"/>
  <c r="EM154" i="44"/>
  <c r="EM162" i="44"/>
  <c r="EM170" i="44"/>
  <c r="EM178" i="44"/>
  <c r="EM187" i="44"/>
  <c r="EM195" i="44"/>
  <c r="EM203" i="44"/>
  <c r="EM211" i="44"/>
  <c r="EM219" i="44"/>
  <c r="EM227" i="44"/>
  <c r="EM188" i="44"/>
  <c r="EM196" i="44"/>
  <c r="EM204" i="44"/>
  <c r="EM212" i="44"/>
  <c r="EM220" i="44"/>
  <c r="EM228" i="44"/>
  <c r="EM40" i="44"/>
  <c r="EM33" i="44"/>
  <c r="EM49" i="44"/>
  <c r="EM64" i="44"/>
  <c r="EM73" i="44"/>
  <c r="EM91" i="44"/>
  <c r="EM88" i="44"/>
  <c r="EM108" i="44"/>
  <c r="EM124" i="44"/>
  <c r="EM82" i="44"/>
  <c r="EM99" i="44"/>
  <c r="EM115" i="44"/>
  <c r="EM131" i="44"/>
  <c r="EM143" i="44"/>
  <c r="EM159" i="44"/>
  <c r="EM175" i="44"/>
  <c r="EM142" i="44"/>
  <c r="EM158" i="44"/>
  <c r="EM174" i="44"/>
  <c r="EM191" i="44"/>
  <c r="EM207" i="44"/>
  <c r="EM223" i="44"/>
  <c r="EM192" i="44"/>
  <c r="EM208" i="44"/>
  <c r="EM224" i="44"/>
  <c r="EM34" i="44"/>
  <c r="EM35" i="44"/>
  <c r="EM51" i="44"/>
  <c r="EM66" i="44"/>
  <c r="EM85" i="44"/>
  <c r="EM53" i="44"/>
  <c r="EM110" i="44"/>
  <c r="EM126" i="44"/>
  <c r="EM90" i="44"/>
  <c r="EM109" i="44"/>
  <c r="EM125" i="44"/>
  <c r="EM137" i="44"/>
  <c r="EM161" i="44"/>
  <c r="EM144" i="44"/>
  <c r="EM160" i="44"/>
  <c r="EM185" i="44"/>
  <c r="EM201" i="44"/>
  <c r="EM217" i="44"/>
  <c r="EM186" i="44"/>
  <c r="EM210" i="44"/>
  <c r="EM226" i="44"/>
  <c r="EM30" i="44"/>
  <c r="EM38" i="44"/>
  <c r="EM46" i="44"/>
  <c r="EM31" i="44"/>
  <c r="EM39" i="44"/>
  <c r="EM47" i="44"/>
  <c r="EM54" i="44"/>
  <c r="EM62" i="44"/>
  <c r="EM70" i="44"/>
  <c r="EM65" i="44"/>
  <c r="EM81" i="44"/>
  <c r="EM89" i="44"/>
  <c r="EM67" i="44"/>
  <c r="EM80" i="44"/>
  <c r="EM98" i="44"/>
  <c r="EM106" i="44"/>
  <c r="EM114" i="44"/>
  <c r="EM122" i="44"/>
  <c r="EM130" i="44"/>
  <c r="EM71" i="44"/>
  <c r="EM76" i="44"/>
  <c r="EM97" i="44"/>
  <c r="EM105" i="44"/>
  <c r="EM113" i="44"/>
  <c r="EM121" i="44"/>
  <c r="EM129" i="44"/>
  <c r="EM86" i="44"/>
  <c r="EM141" i="44"/>
  <c r="EM149" i="44"/>
  <c r="EM157" i="44"/>
  <c r="EM165" i="44"/>
  <c r="EM173" i="44"/>
  <c r="EM181" i="44"/>
  <c r="EM140" i="44"/>
  <c r="EM148" i="44"/>
  <c r="EM156" i="44"/>
  <c r="EM164" i="44"/>
  <c r="EM172" i="44"/>
  <c r="EM180" i="44"/>
  <c r="EM189" i="44"/>
  <c r="EM197" i="44"/>
  <c r="EM205" i="44"/>
  <c r="EM213" i="44"/>
  <c r="EM221" i="44"/>
  <c r="EM182" i="44"/>
  <c r="EM190" i="44"/>
  <c r="EM198" i="44"/>
  <c r="EM206" i="44"/>
  <c r="EM214" i="44"/>
  <c r="EM222" i="44"/>
  <c r="EM32" i="44"/>
  <c r="EM48" i="44"/>
  <c r="EM41" i="44"/>
  <c r="EM56" i="44"/>
  <c r="EM72" i="44"/>
  <c r="EM83" i="44"/>
  <c r="EM75" i="44"/>
  <c r="EM100" i="44"/>
  <c r="EM116" i="44"/>
  <c r="EM132" i="44"/>
  <c r="EM84" i="44"/>
  <c r="EM107" i="44"/>
  <c r="EM123" i="44"/>
  <c r="EM135" i="44"/>
  <c r="EM151" i="44"/>
  <c r="EM167" i="44"/>
  <c r="EM78" i="44"/>
  <c r="EM150" i="44"/>
  <c r="EM166" i="44"/>
  <c r="EM183" i="44"/>
  <c r="EM199" i="44"/>
  <c r="EM215" i="44"/>
  <c r="EM184" i="44"/>
  <c r="EM200" i="44"/>
  <c r="EM216" i="44"/>
  <c r="EM42" i="44"/>
  <c r="EM43" i="44"/>
  <c r="EM58" i="44"/>
  <c r="EM74" i="44"/>
  <c r="EM93" i="44"/>
  <c r="EM94" i="44"/>
  <c r="EM118" i="44"/>
  <c r="EM134" i="44"/>
  <c r="EM101" i="44"/>
  <c r="EM117" i="44"/>
  <c r="EM133" i="44"/>
  <c r="EM153" i="44"/>
  <c r="EM169" i="44"/>
  <c r="EM136" i="44"/>
  <c r="EM152" i="44"/>
  <c r="EM176" i="44"/>
  <c r="EM193" i="44"/>
  <c r="EM225" i="44"/>
  <c r="EM194" i="44"/>
  <c r="EM218" i="44"/>
  <c r="EM50" i="44"/>
  <c r="EM77" i="44"/>
  <c r="EM102" i="44"/>
  <c r="EM92" i="44"/>
  <c r="EM145" i="44"/>
  <c r="EM177" i="44"/>
  <c r="EM168" i="44"/>
  <c r="EM209" i="44"/>
  <c r="EM202" i="44"/>
  <c r="DA230" i="44"/>
  <c r="DA229" i="44"/>
  <c r="CX229" i="44"/>
  <c r="CX230" i="44"/>
  <c r="CZ230" i="44"/>
  <c r="CZ229" i="44"/>
  <c r="CV230" i="44"/>
  <c r="CV229" i="44"/>
  <c r="DD229" i="44"/>
  <c r="DD230" i="44"/>
  <c r="CG229" i="44"/>
  <c r="CG230" i="44"/>
  <c r="BW230" i="44"/>
  <c r="BW229" i="44"/>
  <c r="BV230" i="44"/>
  <c r="BV229" i="44"/>
  <c r="BU230" i="44"/>
  <c r="BU229" i="44"/>
  <c r="CH229" i="44"/>
  <c r="CH230" i="44"/>
  <c r="BZ229" i="44"/>
  <c r="BZ230" i="44"/>
  <c r="DE229" i="44"/>
  <c r="DE230" i="44"/>
  <c r="CJ229" i="44"/>
  <c r="CJ230" i="44"/>
  <c r="BP229" i="44"/>
  <c r="BP230" i="44"/>
  <c r="CM229" i="44"/>
  <c r="CM230" i="44"/>
  <c r="CI230" i="44"/>
  <c r="CI229" i="44"/>
  <c r="CK230" i="44"/>
  <c r="CK229" i="44"/>
  <c r="BR230" i="44"/>
  <c r="BR229" i="44"/>
  <c r="DF229" i="44"/>
  <c r="DF230" i="44"/>
  <c r="CO230" i="44"/>
  <c r="CO229" i="44"/>
  <c r="BT229" i="44"/>
  <c r="BT230" i="44"/>
  <c r="DW33" i="44"/>
  <c r="DW41" i="44"/>
  <c r="DW49" i="44"/>
  <c r="DW53" i="44"/>
  <c r="DW61" i="44"/>
  <c r="DW28" i="44"/>
  <c r="DW36" i="44"/>
  <c r="DW68" i="44"/>
  <c r="DW76" i="44"/>
  <c r="DW84" i="44"/>
  <c r="DW92" i="44"/>
  <c r="DW100" i="44"/>
  <c r="DW32" i="44"/>
  <c r="DW30" i="44"/>
  <c r="DW89" i="44"/>
  <c r="DW64" i="44"/>
  <c r="DW99" i="44"/>
  <c r="DW85" i="44"/>
  <c r="DW111" i="44"/>
  <c r="DW119" i="44"/>
  <c r="DW108" i="44"/>
  <c r="DW124" i="44"/>
  <c r="DW132" i="44"/>
  <c r="DW140" i="44"/>
  <c r="DW148" i="44"/>
  <c r="DW156" i="44"/>
  <c r="DW164" i="44"/>
  <c r="DW172" i="44"/>
  <c r="DW180" i="44"/>
  <c r="DW188" i="44"/>
  <c r="DW196" i="44"/>
  <c r="DW204" i="44"/>
  <c r="DW56" i="44"/>
  <c r="DW103" i="44"/>
  <c r="DW139" i="44"/>
  <c r="DW171" i="44"/>
  <c r="DW203" i="44"/>
  <c r="DW185" i="44"/>
  <c r="DW217" i="44"/>
  <c r="DW225" i="44"/>
  <c r="DW125" i="44"/>
  <c r="DW157" i="44"/>
  <c r="DW189" i="44"/>
  <c r="DW214" i="44"/>
  <c r="DW222" i="44"/>
  <c r="DW127" i="44"/>
  <c r="DW159" i="44"/>
  <c r="DW191" i="44"/>
  <c r="DW137" i="44"/>
  <c r="DW209" i="44"/>
  <c r="DW35" i="44"/>
  <c r="DW43" i="44"/>
  <c r="DW34" i="44"/>
  <c r="DW55" i="44"/>
  <c r="DW63" i="44"/>
  <c r="DW38" i="44"/>
  <c r="DW46" i="44"/>
  <c r="DW70" i="44"/>
  <c r="DW78" i="44"/>
  <c r="DW86" i="44"/>
  <c r="DW94" i="44"/>
  <c r="DW102" i="44"/>
  <c r="DW44" i="44"/>
  <c r="DW58" i="44"/>
  <c r="DW97" i="44"/>
  <c r="DW75" i="44"/>
  <c r="DW66" i="44"/>
  <c r="DW93" i="44"/>
  <c r="DW113" i="44"/>
  <c r="DW95" i="44"/>
  <c r="DW116" i="44"/>
  <c r="DW126" i="44"/>
  <c r="DW134" i="44"/>
  <c r="DW142" i="44"/>
  <c r="DW150" i="44"/>
  <c r="DW158" i="44"/>
  <c r="DW166" i="44"/>
  <c r="DW174" i="44"/>
  <c r="DW182" i="44"/>
  <c r="DW190" i="44"/>
  <c r="DW198" i="44"/>
  <c r="DW206" i="44"/>
  <c r="DW79" i="44"/>
  <c r="DW112" i="44"/>
  <c r="DW147" i="44"/>
  <c r="DW179" i="44"/>
  <c r="DW129" i="44"/>
  <c r="DW193" i="44"/>
  <c r="DW219" i="44"/>
  <c r="DW227" i="44"/>
  <c r="DW133" i="44"/>
  <c r="DW165" i="44"/>
  <c r="DW197" i="44"/>
  <c r="DW216" i="44"/>
  <c r="DW224" i="44"/>
  <c r="DW135" i="44"/>
  <c r="DW167" i="44"/>
  <c r="DW199" i="44"/>
  <c r="DW145" i="44"/>
  <c r="DW211" i="44"/>
  <c r="DW31" i="44"/>
  <c r="DW47" i="44"/>
  <c r="DW59" i="44"/>
  <c r="DW50" i="44"/>
  <c r="DW74" i="44"/>
  <c r="DW90" i="44"/>
  <c r="DW106" i="44"/>
  <c r="DW81" i="44"/>
  <c r="DW91" i="44"/>
  <c r="DW109" i="44"/>
  <c r="DW87" i="44"/>
  <c r="DW130" i="44"/>
  <c r="DW146" i="44"/>
  <c r="DW162" i="44"/>
  <c r="DW178" i="44"/>
  <c r="DW194" i="44"/>
  <c r="DW210" i="44"/>
  <c r="DW131" i="44"/>
  <c r="DW195" i="44"/>
  <c r="DW213" i="44"/>
  <c r="DW107" i="44"/>
  <c r="DW181" i="44"/>
  <c r="DW220" i="44"/>
  <c r="DW151" i="44"/>
  <c r="DW121" i="44"/>
  <c r="DW51" i="44"/>
  <c r="DW60" i="44"/>
  <c r="DW98" i="44"/>
  <c r="DW40" i="44"/>
  <c r="DW117" i="44"/>
  <c r="DW138" i="44"/>
  <c r="DW170" i="44"/>
  <c r="DW202" i="44"/>
  <c r="DW163" i="44"/>
  <c r="DW223" i="44"/>
  <c r="DW228" i="44"/>
  <c r="DW183" i="44"/>
  <c r="DW57" i="44"/>
  <c r="DW72" i="44"/>
  <c r="DW73" i="44"/>
  <c r="DW83" i="44"/>
  <c r="DW128" i="44"/>
  <c r="DW176" i="44"/>
  <c r="DW192" i="44"/>
  <c r="DW187" i="44"/>
  <c r="DW71" i="44"/>
  <c r="DW143" i="44"/>
  <c r="DW37" i="44"/>
  <c r="DW42" i="44"/>
  <c r="DW65" i="44"/>
  <c r="DW52" i="44"/>
  <c r="DW80" i="44"/>
  <c r="DW96" i="44"/>
  <c r="DW54" i="44"/>
  <c r="DW105" i="44"/>
  <c r="DW69" i="44"/>
  <c r="DW115" i="44"/>
  <c r="DW120" i="44"/>
  <c r="DW136" i="44"/>
  <c r="DW152" i="44"/>
  <c r="DW168" i="44"/>
  <c r="DW184" i="44"/>
  <c r="DW200" i="44"/>
  <c r="DW110" i="44"/>
  <c r="DW155" i="44"/>
  <c r="DW153" i="44"/>
  <c r="DW221" i="44"/>
  <c r="DW141" i="44"/>
  <c r="DW205" i="44"/>
  <c r="DW226" i="44"/>
  <c r="DW175" i="44"/>
  <c r="DW161" i="44"/>
  <c r="DW39" i="44"/>
  <c r="DW67" i="44"/>
  <c r="DW82" i="44"/>
  <c r="DW62" i="44"/>
  <c r="DW77" i="44"/>
  <c r="DW122" i="44"/>
  <c r="DW154" i="44"/>
  <c r="DW186" i="44"/>
  <c r="DW118" i="44"/>
  <c r="DW169" i="44"/>
  <c r="DW149" i="44"/>
  <c r="DW212" i="44"/>
  <c r="DW177" i="44"/>
  <c r="DW29" i="44"/>
  <c r="DW48" i="44"/>
  <c r="DW104" i="44"/>
  <c r="DW114" i="44"/>
  <c r="DW160" i="44"/>
  <c r="DW208" i="44"/>
  <c r="DW201" i="44"/>
  <c r="DW218" i="44"/>
  <c r="DW207" i="44"/>
  <c r="DW45" i="44"/>
  <c r="DW88" i="44"/>
  <c r="DW101" i="44"/>
  <c r="DW144" i="44"/>
  <c r="DW123" i="44"/>
  <c r="DW173" i="44"/>
  <c r="DW215" i="44"/>
  <c r="CN229" i="44"/>
  <c r="CN230" i="44"/>
  <c r="FC34" i="44"/>
  <c r="FC42" i="44"/>
  <c r="FC33" i="44"/>
  <c r="FC52" i="44"/>
  <c r="FC60" i="44"/>
  <c r="FC37" i="44"/>
  <c r="FC67" i="44"/>
  <c r="FC61" i="44"/>
  <c r="FC75" i="44"/>
  <c r="FC83" i="44"/>
  <c r="FC91" i="44"/>
  <c r="FC99" i="44"/>
  <c r="FC107" i="44"/>
  <c r="FC63" i="44"/>
  <c r="FC88" i="44"/>
  <c r="FC82" i="44"/>
  <c r="FC109" i="44"/>
  <c r="FC117" i="44"/>
  <c r="FC125" i="44"/>
  <c r="FC133" i="44"/>
  <c r="FC141" i="44"/>
  <c r="FC149" i="44"/>
  <c r="FC157" i="44"/>
  <c r="FC165" i="44"/>
  <c r="FC173" i="44"/>
  <c r="FC181" i="44"/>
  <c r="FC189" i="44"/>
  <c r="FC68" i="44"/>
  <c r="FC100" i="44"/>
  <c r="FC128" i="44"/>
  <c r="FC160" i="44"/>
  <c r="FC78" i="44"/>
  <c r="FC138" i="44"/>
  <c r="FC170" i="44"/>
  <c r="FC70" i="44"/>
  <c r="FC124" i="44"/>
  <c r="FC156" i="44"/>
  <c r="FC188" i="44"/>
  <c r="FC192" i="44"/>
  <c r="FC200" i="44"/>
  <c r="FC208" i="44"/>
  <c r="FC216" i="44"/>
  <c r="FC224" i="44"/>
  <c r="FC166" i="44"/>
  <c r="FC158" i="44"/>
  <c r="FC199" i="44"/>
  <c r="FC207" i="44"/>
  <c r="FC215" i="44"/>
  <c r="FC223" i="44"/>
  <c r="FC150" i="44"/>
  <c r="FC30" i="44"/>
  <c r="FC49" i="44"/>
  <c r="FC64" i="44"/>
  <c r="FC45" i="44"/>
  <c r="FC79" i="44"/>
  <c r="FC95" i="44"/>
  <c r="FC43" i="44"/>
  <c r="FC104" i="44"/>
  <c r="FC113" i="44"/>
  <c r="FC129" i="44"/>
  <c r="FC145" i="44"/>
  <c r="FC161" i="44"/>
  <c r="FC177" i="44"/>
  <c r="FC193" i="44"/>
  <c r="FC112" i="44"/>
  <c r="FC176" i="44"/>
  <c r="FC154" i="44"/>
  <c r="FC108" i="44"/>
  <c r="FC172" i="44"/>
  <c r="FC196" i="44"/>
  <c r="FC212" i="44"/>
  <c r="FC220" i="44"/>
  <c r="FC57" i="44"/>
  <c r="FC203" i="44"/>
  <c r="FC219" i="44"/>
  <c r="FC32" i="44"/>
  <c r="FC58" i="44"/>
  <c r="FC59" i="44"/>
  <c r="FC73" i="44"/>
  <c r="FC97" i="44"/>
  <c r="FC80" i="44"/>
  <c r="FC106" i="44"/>
  <c r="FC131" i="44"/>
  <c r="FC147" i="44"/>
  <c r="FC171" i="44"/>
  <c r="FC187" i="44"/>
  <c r="FC120" i="44"/>
  <c r="FC184" i="44"/>
  <c r="FC29" i="44"/>
  <c r="FC148" i="44"/>
  <c r="FC198" i="44"/>
  <c r="FC222" i="44"/>
  <c r="FC205" i="44"/>
  <c r="FC221" i="44"/>
  <c r="FC28" i="44"/>
  <c r="FC36" i="44"/>
  <c r="FC44" i="44"/>
  <c r="FC41" i="44"/>
  <c r="FC54" i="44"/>
  <c r="FC62" i="44"/>
  <c r="FC47" i="44"/>
  <c r="FC35" i="44"/>
  <c r="FC69" i="44"/>
  <c r="FC77" i="44"/>
  <c r="FC85" i="44"/>
  <c r="FC93" i="44"/>
  <c r="FC101" i="44"/>
  <c r="FC31" i="44"/>
  <c r="FC39" i="44"/>
  <c r="FC96" i="44"/>
  <c r="FC90" i="44"/>
  <c r="FC111" i="44"/>
  <c r="FC119" i="44"/>
  <c r="FC127" i="44"/>
  <c r="FC135" i="44"/>
  <c r="FC143" i="44"/>
  <c r="FC151" i="44"/>
  <c r="FC159" i="44"/>
  <c r="FC167" i="44"/>
  <c r="FC175" i="44"/>
  <c r="FC183" i="44"/>
  <c r="FC191" i="44"/>
  <c r="FC76" i="44"/>
  <c r="FC86" i="44"/>
  <c r="FC136" i="44"/>
  <c r="FC168" i="44"/>
  <c r="FC114" i="44"/>
  <c r="FC146" i="44"/>
  <c r="FC178" i="44"/>
  <c r="FC102" i="44"/>
  <c r="FC132" i="44"/>
  <c r="FC164" i="44"/>
  <c r="FC110" i="44"/>
  <c r="FC194" i="44"/>
  <c r="FC202" i="44"/>
  <c r="FC210" i="44"/>
  <c r="FC218" i="44"/>
  <c r="FC226" i="44"/>
  <c r="FC118" i="44"/>
  <c r="FC190" i="44"/>
  <c r="FC201" i="44"/>
  <c r="FC209" i="44"/>
  <c r="FC217" i="44"/>
  <c r="FC225" i="44"/>
  <c r="FC182" i="44"/>
  <c r="FC38" i="44"/>
  <c r="FC46" i="44"/>
  <c r="FC56" i="44"/>
  <c r="FC51" i="44"/>
  <c r="FC71" i="44"/>
  <c r="FC87" i="44"/>
  <c r="FC103" i="44"/>
  <c r="FC72" i="44"/>
  <c r="FC98" i="44"/>
  <c r="FC121" i="44"/>
  <c r="FC137" i="44"/>
  <c r="FC153" i="44"/>
  <c r="FC169" i="44"/>
  <c r="FC185" i="44"/>
  <c r="FC84" i="44"/>
  <c r="FC144" i="44"/>
  <c r="FC122" i="44"/>
  <c r="FC186" i="44"/>
  <c r="FC140" i="44"/>
  <c r="FC142" i="44"/>
  <c r="FC204" i="44"/>
  <c r="FC228" i="44"/>
  <c r="FC195" i="44"/>
  <c r="FC211" i="44"/>
  <c r="FC227" i="44"/>
  <c r="FC48" i="44"/>
  <c r="FC50" i="44"/>
  <c r="FC53" i="44"/>
  <c r="FC81" i="44"/>
  <c r="FC105" i="44"/>
  <c r="FC74" i="44"/>
  <c r="FC123" i="44"/>
  <c r="FC139" i="44"/>
  <c r="FC163" i="44"/>
  <c r="FC179" i="44"/>
  <c r="FC92" i="44"/>
  <c r="FC152" i="44"/>
  <c r="FC162" i="44"/>
  <c r="FC116" i="44"/>
  <c r="FC180" i="44"/>
  <c r="FC206" i="44"/>
  <c r="FC134" i="44"/>
  <c r="FC197" i="44"/>
  <c r="FC213" i="44"/>
  <c r="FC40" i="44"/>
  <c r="FC66" i="44"/>
  <c r="FC89" i="44"/>
  <c r="FC55" i="44"/>
  <c r="FC115" i="44"/>
  <c r="FC155" i="44"/>
  <c r="FC65" i="44"/>
  <c r="FC130" i="44"/>
  <c r="FC174" i="44"/>
  <c r="FC214" i="44"/>
  <c r="FC126" i="44"/>
  <c r="FC94" i="44"/>
  <c r="BQ229" i="44"/>
  <c r="BQ230" i="44"/>
  <c r="DC230" i="44"/>
  <c r="DC229" i="44"/>
  <c r="DB230" i="44"/>
  <c r="DB229" i="44"/>
  <c r="BS230" i="44"/>
  <c r="BS229" i="44"/>
  <c r="CP229" i="44"/>
  <c r="CP230" i="44"/>
  <c r="BY229" i="44"/>
  <c r="BY230" i="44"/>
  <c r="BK208" i="44" l="1"/>
  <c r="AE208" i="44" s="1"/>
  <c r="AU208" i="44" s="1"/>
  <c r="BK207" i="44"/>
  <c r="AE207" i="44" s="1"/>
  <c r="AU207" i="44" s="1"/>
  <c r="BK206" i="44"/>
  <c r="AE206" i="44" s="1"/>
  <c r="AU206" i="44" s="1"/>
  <c r="BK209" i="44"/>
  <c r="AE209" i="44" s="1"/>
  <c r="AU209" i="44" s="1"/>
  <c r="BK210" i="44"/>
  <c r="AE210" i="44" s="1"/>
  <c r="AU210" i="44" s="1"/>
  <c r="BK212" i="44"/>
  <c r="AE212" i="44" s="1"/>
  <c r="AU212" i="44" s="1"/>
  <c r="BK211" i="44"/>
  <c r="AE211" i="44" s="1"/>
  <c r="AU211" i="44" s="1"/>
  <c r="BK204" i="44"/>
  <c r="AE204" i="44" s="1"/>
  <c r="AU204" i="44" s="1"/>
  <c r="BK201" i="44"/>
  <c r="AE201" i="44" s="1"/>
  <c r="AU201" i="44" s="1"/>
  <c r="BK205" i="44"/>
  <c r="AE205" i="44" s="1"/>
  <c r="AU205" i="44" s="1"/>
  <c r="BK202" i="44"/>
  <c r="AE202" i="44" s="1"/>
  <c r="AU202" i="44" s="1"/>
  <c r="BK203" i="44"/>
  <c r="AE203" i="44" s="1"/>
  <c r="AU203" i="44" s="1"/>
  <c r="BK195" i="44"/>
  <c r="AE195" i="44" s="1"/>
  <c r="AU195" i="44" s="1"/>
  <c r="BK200" i="44"/>
  <c r="AE200" i="44" s="1"/>
  <c r="AU200" i="44" s="1"/>
  <c r="CE230" i="44"/>
  <c r="CU230" i="44"/>
  <c r="BO230" i="44"/>
  <c r="CE229" i="44"/>
  <c r="CU229" i="44"/>
  <c r="BO229" i="44"/>
  <c r="BK197" i="44"/>
  <c r="AE197" i="44" s="1"/>
  <c r="AU197" i="44" s="1"/>
  <c r="BK198" i="44"/>
  <c r="AE198" i="44" s="1"/>
  <c r="AU198" i="44" s="1"/>
  <c r="BK199" i="44"/>
  <c r="AE199" i="44" s="1"/>
  <c r="AU199" i="44" s="1"/>
  <c r="BK191" i="44"/>
  <c r="AE191" i="44" s="1"/>
  <c r="AU191" i="44" s="1"/>
  <c r="DM148" i="44"/>
  <c r="BK190" i="44"/>
  <c r="AE190" i="44" s="1"/>
  <c r="AU190" i="44" s="1"/>
  <c r="BK193" i="44"/>
  <c r="AE193" i="44" s="1"/>
  <c r="AU193" i="44" s="1"/>
  <c r="BK194" i="44"/>
  <c r="AE194" i="44" s="1"/>
  <c r="AU194" i="44" s="1"/>
  <c r="BK196" i="44"/>
  <c r="AE196" i="44" s="1"/>
  <c r="AU196" i="44" s="1"/>
  <c r="BK188" i="44"/>
  <c r="AE188" i="44" s="1"/>
  <c r="AU188" i="44" s="1"/>
  <c r="BK192" i="44"/>
  <c r="AE192" i="44" s="1"/>
  <c r="AU192" i="44" s="1"/>
  <c r="BK189" i="44"/>
  <c r="AE189" i="44" s="1"/>
  <c r="AU189" i="44" s="1"/>
  <c r="ES121" i="44"/>
  <c r="EC182" i="44"/>
  <c r="BK45" i="44"/>
  <c r="AE45" i="44" s="1"/>
  <c r="AU45" i="44" s="1"/>
  <c r="BK48" i="44"/>
  <c r="AE48" i="44" s="1"/>
  <c r="AU48" i="44" s="1"/>
  <c r="BK82" i="44"/>
  <c r="AE82" i="44" s="1"/>
  <c r="AU82" i="44" s="1"/>
  <c r="BK175" i="44"/>
  <c r="AE175" i="44" s="1"/>
  <c r="AU175" i="44" s="1"/>
  <c r="BK52" i="44"/>
  <c r="AE52" i="44" s="1"/>
  <c r="AU52" i="44" s="1"/>
  <c r="BK176" i="44"/>
  <c r="AE176" i="44" s="1"/>
  <c r="AU176" i="44" s="1"/>
  <c r="BK72" i="44"/>
  <c r="AE72" i="44" s="1"/>
  <c r="AU72" i="44" s="1"/>
  <c r="BK60" i="44"/>
  <c r="AE60" i="44" s="1"/>
  <c r="AU60" i="44" s="1"/>
  <c r="BK178" i="44"/>
  <c r="AE178" i="44" s="1"/>
  <c r="AU178" i="44" s="1"/>
  <c r="BK59" i="44"/>
  <c r="AE59" i="44" s="1"/>
  <c r="AU59" i="44" s="1"/>
  <c r="BK79" i="44"/>
  <c r="AE79" i="44" s="1"/>
  <c r="AU79" i="44" s="1"/>
  <c r="BK182" i="44"/>
  <c r="AE182" i="44" s="1"/>
  <c r="AU182" i="44" s="1"/>
  <c r="BK66" i="44"/>
  <c r="AE66" i="44" s="1"/>
  <c r="AU66" i="44" s="1"/>
  <c r="BK44" i="44"/>
  <c r="AE44" i="44" s="1"/>
  <c r="AU44" i="44" s="1"/>
  <c r="BK78" i="44"/>
  <c r="AE78" i="44" s="1"/>
  <c r="AU78" i="44" s="1"/>
  <c r="BK63" i="44"/>
  <c r="AE63" i="44" s="1"/>
  <c r="AU63" i="44" s="1"/>
  <c r="BK35" i="44"/>
  <c r="AE35" i="44" s="1"/>
  <c r="AU35" i="44" s="1"/>
  <c r="BK36" i="44"/>
  <c r="AE36" i="44" s="1"/>
  <c r="AU36" i="44" s="1"/>
  <c r="BK49" i="44"/>
  <c r="AE49" i="44" s="1"/>
  <c r="AU49" i="44" s="1"/>
  <c r="BK43" i="44"/>
  <c r="AE43" i="44" s="1"/>
  <c r="AU43" i="44" s="1"/>
  <c r="BK29" i="44"/>
  <c r="AE29" i="44" s="1"/>
  <c r="AU29" i="44" s="1"/>
  <c r="BK169" i="44"/>
  <c r="AE169" i="44" s="1"/>
  <c r="AU169" i="44" s="1"/>
  <c r="BK67" i="44"/>
  <c r="AE67" i="44" s="1"/>
  <c r="AU67" i="44" s="1"/>
  <c r="BK184" i="44"/>
  <c r="AE184" i="44" s="1"/>
  <c r="AU184" i="44" s="1"/>
  <c r="BK54" i="44"/>
  <c r="AE54" i="44" s="1"/>
  <c r="AU54" i="44" s="1"/>
  <c r="BK65" i="44"/>
  <c r="AE65" i="44" s="1"/>
  <c r="AU65" i="44" s="1"/>
  <c r="BK71" i="44"/>
  <c r="AE71" i="44" s="1"/>
  <c r="AU71" i="44" s="1"/>
  <c r="BK57" i="44"/>
  <c r="AE57" i="44" s="1"/>
  <c r="AU57" i="44" s="1"/>
  <c r="BK51" i="44"/>
  <c r="AE51" i="44" s="1"/>
  <c r="AU51" i="44" s="1"/>
  <c r="BK181" i="44"/>
  <c r="AE181" i="44" s="1"/>
  <c r="AU181" i="44" s="1"/>
  <c r="BK47" i="44"/>
  <c r="AE47" i="44" s="1"/>
  <c r="AU47" i="44" s="1"/>
  <c r="BK179" i="44"/>
  <c r="AE179" i="44" s="1"/>
  <c r="AU179" i="44" s="1"/>
  <c r="BK174" i="44"/>
  <c r="AE174" i="44" s="1"/>
  <c r="AU174" i="44" s="1"/>
  <c r="BK75" i="44"/>
  <c r="AE75" i="44" s="1"/>
  <c r="AU75" i="44" s="1"/>
  <c r="BK70" i="44"/>
  <c r="AE70" i="44" s="1"/>
  <c r="AU70" i="44" s="1"/>
  <c r="BK55" i="44"/>
  <c r="AE55" i="44" s="1"/>
  <c r="AU55" i="44" s="1"/>
  <c r="BK185" i="44"/>
  <c r="AE185" i="44" s="1"/>
  <c r="AU185" i="44" s="1"/>
  <c r="BK30" i="44"/>
  <c r="AE30" i="44" s="1"/>
  <c r="AU30" i="44" s="1"/>
  <c r="BK28" i="44"/>
  <c r="AE28" i="44" s="1"/>
  <c r="AU28" i="44" s="1"/>
  <c r="BK41" i="44"/>
  <c r="AE41" i="44" s="1"/>
  <c r="AU41" i="44" s="1"/>
  <c r="BK61" i="44"/>
  <c r="AE61" i="44" s="1"/>
  <c r="AU61" i="44" s="1"/>
  <c r="BK177" i="44"/>
  <c r="AE177" i="44" s="1"/>
  <c r="AU177" i="44" s="1"/>
  <c r="BK77" i="44"/>
  <c r="AE77" i="44" s="1"/>
  <c r="AU77" i="44" s="1"/>
  <c r="BK39" i="44"/>
  <c r="AE39" i="44" s="1"/>
  <c r="AU39" i="44" s="1"/>
  <c r="BK168" i="44"/>
  <c r="AE168" i="44" s="1"/>
  <c r="AU168" i="44" s="1"/>
  <c r="BK42" i="44"/>
  <c r="AE42" i="44" s="1"/>
  <c r="AU42" i="44" s="1"/>
  <c r="BK187" i="44"/>
  <c r="AE187" i="44" s="1"/>
  <c r="AU187" i="44" s="1"/>
  <c r="BK183" i="44"/>
  <c r="AE183" i="44" s="1"/>
  <c r="AU183" i="44" s="1"/>
  <c r="BK40" i="44"/>
  <c r="AE40" i="44" s="1"/>
  <c r="AU40" i="44" s="1"/>
  <c r="BK74" i="44"/>
  <c r="AE74" i="44" s="1"/>
  <c r="AU74" i="44" s="1"/>
  <c r="BK31" i="44"/>
  <c r="AE31" i="44" s="1"/>
  <c r="AU31" i="44" s="1"/>
  <c r="BK167" i="44"/>
  <c r="AE167" i="44" s="1"/>
  <c r="AU167" i="44" s="1"/>
  <c r="BK166" i="44"/>
  <c r="AE166" i="44" s="1"/>
  <c r="AU166" i="44" s="1"/>
  <c r="BK46" i="44"/>
  <c r="AE46" i="44" s="1"/>
  <c r="AU46" i="44" s="1"/>
  <c r="BK34" i="44"/>
  <c r="AE34" i="44" s="1"/>
  <c r="AU34" i="44" s="1"/>
  <c r="BK56" i="44"/>
  <c r="AE56" i="44" s="1"/>
  <c r="AU56" i="44" s="1"/>
  <c r="BK180" i="44"/>
  <c r="AE180" i="44" s="1"/>
  <c r="AU180" i="44" s="1"/>
  <c r="BK32" i="44"/>
  <c r="AE32" i="44" s="1"/>
  <c r="AU32" i="44" s="1"/>
  <c r="BK76" i="44"/>
  <c r="AE76" i="44" s="1"/>
  <c r="AU76" i="44" s="1"/>
  <c r="BK33" i="44"/>
  <c r="AE33" i="44" s="1"/>
  <c r="AU33" i="44" s="1"/>
  <c r="BK173" i="44"/>
  <c r="AE173" i="44" s="1"/>
  <c r="AU173" i="44" s="1"/>
  <c r="BK186" i="44"/>
  <c r="AE186" i="44" s="1"/>
  <c r="AU186" i="44" s="1"/>
  <c r="BK62" i="44"/>
  <c r="AE62" i="44" s="1"/>
  <c r="AU62" i="44" s="1"/>
  <c r="BK69" i="44"/>
  <c r="AE69" i="44" s="1"/>
  <c r="AU69" i="44" s="1"/>
  <c r="BK80" i="44"/>
  <c r="AE80" i="44" s="1"/>
  <c r="AU80" i="44" s="1"/>
  <c r="BK37" i="44"/>
  <c r="AE37" i="44" s="1"/>
  <c r="AU37" i="44" s="1"/>
  <c r="BK73" i="44"/>
  <c r="AE73" i="44" s="1"/>
  <c r="AU73" i="44" s="1"/>
  <c r="BK170" i="44"/>
  <c r="AE170" i="44" s="1"/>
  <c r="AU170" i="44" s="1"/>
  <c r="BK81" i="44"/>
  <c r="AE81" i="44" s="1"/>
  <c r="AU81" i="44" s="1"/>
  <c r="BK50" i="44"/>
  <c r="AE50" i="44" s="1"/>
  <c r="AU50" i="44" s="1"/>
  <c r="BK58" i="44"/>
  <c r="AE58" i="44" s="1"/>
  <c r="AU58" i="44" s="1"/>
  <c r="BK38" i="44"/>
  <c r="AE38" i="44" s="1"/>
  <c r="AU38" i="44" s="1"/>
  <c r="BK171" i="44"/>
  <c r="AE171" i="44" s="1"/>
  <c r="AU171" i="44" s="1"/>
  <c r="BK172" i="44"/>
  <c r="AE172" i="44" s="1"/>
  <c r="AU172" i="44" s="1"/>
  <c r="BK64" i="44"/>
  <c r="AE64" i="44" s="1"/>
  <c r="AU64" i="44" s="1"/>
  <c r="BK68" i="44"/>
  <c r="AE68" i="44" s="1"/>
  <c r="AU68" i="44" s="1"/>
  <c r="BK53" i="44"/>
  <c r="AE53" i="44" s="1"/>
  <c r="AU53" i="44" s="1"/>
  <c r="DU30" i="44"/>
  <c r="DU38" i="44"/>
  <c r="DU46" i="44"/>
  <c r="DU49" i="44"/>
  <c r="DU56" i="44"/>
  <c r="DU64" i="44"/>
  <c r="DU39" i="44"/>
  <c r="DU59" i="44"/>
  <c r="DU73" i="44"/>
  <c r="DU81" i="44"/>
  <c r="DU89" i="44"/>
  <c r="DU97" i="44"/>
  <c r="DU105" i="44"/>
  <c r="DU53" i="44"/>
  <c r="DU80" i="44"/>
  <c r="DU55" i="44"/>
  <c r="DU98" i="44"/>
  <c r="DU76" i="44"/>
  <c r="DU108" i="44"/>
  <c r="DU116" i="44"/>
  <c r="DU31" i="44"/>
  <c r="DU121" i="44"/>
  <c r="DU129" i="44"/>
  <c r="DU137" i="44"/>
  <c r="DU145" i="44"/>
  <c r="DU153" i="44"/>
  <c r="DU161" i="44"/>
  <c r="DU169" i="44"/>
  <c r="DU177" i="44"/>
  <c r="DU185" i="44"/>
  <c r="DU193" i="44"/>
  <c r="DU201" i="44"/>
  <c r="DU209" i="44"/>
  <c r="DU117" i="44"/>
  <c r="DU146" i="44"/>
  <c r="DU178" i="44"/>
  <c r="DU210" i="44"/>
  <c r="DU160" i="44"/>
  <c r="DU216" i="44"/>
  <c r="DU226" i="44"/>
  <c r="DU140" i="44"/>
  <c r="DU172" i="44"/>
  <c r="DU204" i="44"/>
  <c r="DU217" i="44"/>
  <c r="DU225" i="44"/>
  <c r="DU126" i="44"/>
  <c r="DU158" i="44"/>
  <c r="DU190" i="44"/>
  <c r="DU144" i="44"/>
  <c r="DU192" i="44"/>
  <c r="DU32" i="44"/>
  <c r="DU40" i="44"/>
  <c r="DU48" i="44"/>
  <c r="DU50" i="44"/>
  <c r="DU58" i="44"/>
  <c r="DU66" i="44"/>
  <c r="DU37" i="44"/>
  <c r="DU67" i="44"/>
  <c r="DU75" i="44"/>
  <c r="DU83" i="44"/>
  <c r="DU91" i="44"/>
  <c r="DU99" i="44"/>
  <c r="DU107" i="44"/>
  <c r="DU61" i="44"/>
  <c r="DU88" i="44"/>
  <c r="DU74" i="44"/>
  <c r="DU106" i="44"/>
  <c r="DU84" i="44"/>
  <c r="DU110" i="44"/>
  <c r="DU118" i="44"/>
  <c r="DU63" i="44"/>
  <c r="DU123" i="44"/>
  <c r="DU131" i="44"/>
  <c r="DU139" i="44"/>
  <c r="DU147" i="44"/>
  <c r="DU155" i="44"/>
  <c r="DU163" i="44"/>
  <c r="DU171" i="44"/>
  <c r="DU179" i="44"/>
  <c r="DU187" i="44"/>
  <c r="DU195" i="44"/>
  <c r="DU203" i="44"/>
  <c r="DU70" i="44"/>
  <c r="DU122" i="44"/>
  <c r="DU154" i="44"/>
  <c r="DU186" i="44"/>
  <c r="DU111" i="44"/>
  <c r="DU176" i="44"/>
  <c r="DU218" i="44"/>
  <c r="DU228" i="44"/>
  <c r="DU148" i="44"/>
  <c r="DU180" i="44"/>
  <c r="DU211" i="44"/>
  <c r="DU219" i="44"/>
  <c r="DU227" i="44"/>
  <c r="DU134" i="44"/>
  <c r="DU166" i="44"/>
  <c r="DU198" i="44"/>
  <c r="DU152" i="44"/>
  <c r="DU200" i="44"/>
  <c r="DU28" i="44"/>
  <c r="DU44" i="44"/>
  <c r="DU54" i="44"/>
  <c r="DU29" i="44"/>
  <c r="DU71" i="44"/>
  <c r="DU87" i="44"/>
  <c r="DU103" i="44"/>
  <c r="DU72" i="44"/>
  <c r="DU90" i="44"/>
  <c r="DU100" i="44"/>
  <c r="DU113" i="44"/>
  <c r="DU127" i="44"/>
  <c r="DU143" i="44"/>
  <c r="DU159" i="44"/>
  <c r="DU175" i="44"/>
  <c r="DU191" i="44"/>
  <c r="DU207" i="44"/>
  <c r="DU138" i="44"/>
  <c r="DU202" i="44"/>
  <c r="DU212" i="44"/>
  <c r="DU132" i="44"/>
  <c r="DU196" i="44"/>
  <c r="DU223" i="44"/>
  <c r="DU150" i="44"/>
  <c r="DU128" i="44"/>
  <c r="DU224" i="44"/>
  <c r="DU36" i="44"/>
  <c r="DU62" i="44"/>
  <c r="DU79" i="44"/>
  <c r="DU45" i="44"/>
  <c r="DU57" i="44"/>
  <c r="DU115" i="44"/>
  <c r="DU151" i="44"/>
  <c r="DU183" i="44"/>
  <c r="DU109" i="44"/>
  <c r="DU136" i="44"/>
  <c r="DU164" i="44"/>
  <c r="DU119" i="44"/>
  <c r="DU184" i="44"/>
  <c r="DU42" i="44"/>
  <c r="DU68" i="44"/>
  <c r="DU101" i="44"/>
  <c r="DU82" i="44"/>
  <c r="DU125" i="44"/>
  <c r="DU157" i="44"/>
  <c r="DU205" i="44"/>
  <c r="DU194" i="44"/>
  <c r="DU188" i="44"/>
  <c r="DU34" i="44"/>
  <c r="DU33" i="44"/>
  <c r="DU60" i="44"/>
  <c r="DU47" i="44"/>
  <c r="DU77" i="44"/>
  <c r="DU93" i="44"/>
  <c r="DU35" i="44"/>
  <c r="DU96" i="44"/>
  <c r="DU43" i="44"/>
  <c r="DU112" i="44"/>
  <c r="DU78" i="44"/>
  <c r="DU133" i="44"/>
  <c r="DU149" i="44"/>
  <c r="DU165" i="44"/>
  <c r="DU181" i="44"/>
  <c r="DU197" i="44"/>
  <c r="DU102" i="44"/>
  <c r="DU162" i="44"/>
  <c r="DU120" i="44"/>
  <c r="DU220" i="44"/>
  <c r="DU156" i="44"/>
  <c r="DU213" i="44"/>
  <c r="DU94" i="44"/>
  <c r="DU174" i="44"/>
  <c r="DU168" i="44"/>
  <c r="DU41" i="44"/>
  <c r="DU51" i="44"/>
  <c r="DU95" i="44"/>
  <c r="DU104" i="44"/>
  <c r="DU114" i="44"/>
  <c r="DU135" i="44"/>
  <c r="DU167" i="44"/>
  <c r="DU199" i="44"/>
  <c r="DU170" i="44"/>
  <c r="DU222" i="44"/>
  <c r="DU215" i="44"/>
  <c r="DU182" i="44"/>
  <c r="DU52" i="44"/>
  <c r="DU69" i="44"/>
  <c r="DU65" i="44"/>
  <c r="DU92" i="44"/>
  <c r="DU141" i="44"/>
  <c r="DU173" i="44"/>
  <c r="DU130" i="44"/>
  <c r="DU208" i="44"/>
  <c r="DU221" i="44"/>
  <c r="DU142" i="44"/>
  <c r="DU214" i="44"/>
  <c r="DU85" i="44"/>
  <c r="DU86" i="44"/>
  <c r="DU189" i="44"/>
  <c r="DU124" i="44"/>
  <c r="DU206" i="44"/>
  <c r="BK123" i="44"/>
  <c r="AE123" i="44" s="1"/>
  <c r="AU123" i="44" s="1"/>
  <c r="BK149" i="44"/>
  <c r="AE149" i="44" s="1"/>
  <c r="AU149" i="44" s="1"/>
  <c r="BK154" i="44"/>
  <c r="AE154" i="44" s="1"/>
  <c r="AU154" i="44" s="1"/>
  <c r="BK136" i="44"/>
  <c r="AE136" i="44" s="1"/>
  <c r="AU136" i="44" s="1"/>
  <c r="BK105" i="44"/>
  <c r="AE105" i="44" s="1"/>
  <c r="AU105" i="44" s="1"/>
  <c r="BK143" i="44"/>
  <c r="AE143" i="44" s="1"/>
  <c r="AU143" i="44" s="1"/>
  <c r="BK138" i="44"/>
  <c r="AE138" i="44" s="1"/>
  <c r="AU138" i="44" s="1"/>
  <c r="BK87" i="44"/>
  <c r="AE87" i="44" s="1"/>
  <c r="AU87" i="44" s="1"/>
  <c r="BK106" i="44"/>
  <c r="AE106" i="44" s="1"/>
  <c r="AU106" i="44" s="1"/>
  <c r="BK145" i="44"/>
  <c r="AE145" i="44" s="1"/>
  <c r="AU145" i="44" s="1"/>
  <c r="BK133" i="44"/>
  <c r="AE133" i="44" s="1"/>
  <c r="AU133" i="44" s="1"/>
  <c r="BK129" i="44"/>
  <c r="AE129" i="44" s="1"/>
  <c r="AU129" i="44" s="1"/>
  <c r="BK150" i="44"/>
  <c r="AE150" i="44" s="1"/>
  <c r="AU150" i="44" s="1"/>
  <c r="BK116" i="44"/>
  <c r="AE116" i="44" s="1"/>
  <c r="AU116" i="44" s="1"/>
  <c r="BK159" i="44"/>
  <c r="AE159" i="44" s="1"/>
  <c r="AU159" i="44" s="1"/>
  <c r="BK139" i="44"/>
  <c r="AE139" i="44" s="1"/>
  <c r="AU139" i="44" s="1"/>
  <c r="BK164" i="44"/>
  <c r="AE164" i="44" s="1"/>
  <c r="AU164" i="44" s="1"/>
  <c r="BK132" i="44"/>
  <c r="AE132" i="44" s="1"/>
  <c r="AU132" i="44" s="1"/>
  <c r="BK111" i="44"/>
  <c r="AE111" i="44" s="1"/>
  <c r="AU111" i="44" s="1"/>
  <c r="BK89" i="44"/>
  <c r="AE89" i="44" s="1"/>
  <c r="AU89" i="44" s="1"/>
  <c r="BK92" i="44"/>
  <c r="AE92" i="44" s="1"/>
  <c r="AU92" i="44" s="1"/>
  <c r="DP30" i="44"/>
  <c r="DP34" i="44"/>
  <c r="DP38" i="44"/>
  <c r="DP42" i="44"/>
  <c r="DP46" i="44"/>
  <c r="DP50" i="44"/>
  <c r="DP54" i="44"/>
  <c r="DP58" i="44"/>
  <c r="DP62" i="44"/>
  <c r="DP66" i="44"/>
  <c r="DP70" i="44"/>
  <c r="DP74" i="44"/>
  <c r="DP78" i="44"/>
  <c r="DP82" i="44"/>
  <c r="DP86" i="44"/>
  <c r="DP90" i="44"/>
  <c r="DP94" i="44"/>
  <c r="DP98" i="44"/>
  <c r="DP102" i="44"/>
  <c r="DP106" i="44"/>
  <c r="DP110" i="44"/>
  <c r="DP114" i="44"/>
  <c r="DP118" i="44"/>
  <c r="DP122" i="44"/>
  <c r="DP126" i="44"/>
  <c r="DP130" i="44"/>
  <c r="DP134" i="44"/>
  <c r="DP138" i="44"/>
  <c r="DP142" i="44"/>
  <c r="DP146" i="44"/>
  <c r="DP150" i="44"/>
  <c r="DP154" i="44"/>
  <c r="DP158" i="44"/>
  <c r="DP162" i="44"/>
  <c r="DP166" i="44"/>
  <c r="DP170" i="44"/>
  <c r="DP174" i="44"/>
  <c r="DP178" i="44"/>
  <c r="DP182" i="44"/>
  <c r="DP186" i="44"/>
  <c r="DP190" i="44"/>
  <c r="DP194" i="44"/>
  <c r="DP198" i="44"/>
  <c r="DP202" i="44"/>
  <c r="DP206" i="44"/>
  <c r="DP210" i="44"/>
  <c r="DP214" i="44"/>
  <c r="DP218" i="44"/>
  <c r="DP222" i="44"/>
  <c r="DP226" i="44"/>
  <c r="DP29" i="44"/>
  <c r="DP33" i="44"/>
  <c r="DP37" i="44"/>
  <c r="DP41" i="44"/>
  <c r="DP45" i="44"/>
  <c r="DP49" i="44"/>
  <c r="DP53" i="44"/>
  <c r="DP57" i="44"/>
  <c r="DP61" i="44"/>
  <c r="DP65" i="44"/>
  <c r="DP69" i="44"/>
  <c r="DP73" i="44"/>
  <c r="DP77" i="44"/>
  <c r="DP81" i="44"/>
  <c r="DP85" i="44"/>
  <c r="DP89" i="44"/>
  <c r="DP93" i="44"/>
  <c r="DP97" i="44"/>
  <c r="DP101" i="44"/>
  <c r="DP105" i="44"/>
  <c r="DP109" i="44"/>
  <c r="DP113" i="44"/>
  <c r="DP117" i="44"/>
  <c r="DP121" i="44"/>
  <c r="DP125" i="44"/>
  <c r="DP129" i="44"/>
  <c r="DP133" i="44"/>
  <c r="DP137" i="44"/>
  <c r="DP141" i="44"/>
  <c r="DP145" i="44"/>
  <c r="DP149" i="44"/>
  <c r="DP153" i="44"/>
  <c r="DP157" i="44"/>
  <c r="DP161" i="44"/>
  <c r="DP165" i="44"/>
  <c r="DP169" i="44"/>
  <c r="DP173" i="44"/>
  <c r="DP177" i="44"/>
  <c r="DP181" i="44"/>
  <c r="DP185" i="44"/>
  <c r="DP189" i="44"/>
  <c r="DP193" i="44"/>
  <c r="DP197" i="44"/>
  <c r="DP201" i="44"/>
  <c r="DP205" i="44"/>
  <c r="DP209" i="44"/>
  <c r="DP213" i="44"/>
  <c r="DP217" i="44"/>
  <c r="DP221" i="44"/>
  <c r="DP225" i="44"/>
  <c r="DP28" i="44"/>
  <c r="DP32" i="44"/>
  <c r="DP36" i="44"/>
  <c r="DP40" i="44"/>
  <c r="DP44" i="44"/>
  <c r="DP48" i="44"/>
  <c r="DP52" i="44"/>
  <c r="DP56" i="44"/>
  <c r="DP60" i="44"/>
  <c r="DP64" i="44"/>
  <c r="DP68" i="44"/>
  <c r="DP72" i="44"/>
  <c r="DP76" i="44"/>
  <c r="DP80" i="44"/>
  <c r="DP84" i="44"/>
  <c r="DP88" i="44"/>
  <c r="DP92" i="44"/>
  <c r="DP96" i="44"/>
  <c r="DP100" i="44"/>
  <c r="DP104" i="44"/>
  <c r="DP108" i="44"/>
  <c r="DP112" i="44"/>
  <c r="DP116" i="44"/>
  <c r="DP120" i="44"/>
  <c r="DP124" i="44"/>
  <c r="DP128" i="44"/>
  <c r="DP132" i="44"/>
  <c r="DP136" i="44"/>
  <c r="DP140" i="44"/>
  <c r="DP144" i="44"/>
  <c r="DP148" i="44"/>
  <c r="DP152" i="44"/>
  <c r="DP156" i="44"/>
  <c r="DP160" i="44"/>
  <c r="DP164" i="44"/>
  <c r="DP168" i="44"/>
  <c r="DP172" i="44"/>
  <c r="DP176" i="44"/>
  <c r="DP180" i="44"/>
  <c r="DP184" i="44"/>
  <c r="DP188" i="44"/>
  <c r="DP192" i="44"/>
  <c r="DP196" i="44"/>
  <c r="DP200" i="44"/>
  <c r="DP204" i="44"/>
  <c r="DP208" i="44"/>
  <c r="DP212" i="44"/>
  <c r="DP216" i="44"/>
  <c r="DP220" i="44"/>
  <c r="DP224" i="44"/>
  <c r="DP228" i="44"/>
  <c r="DP31" i="44"/>
  <c r="DP35" i="44"/>
  <c r="DP39" i="44"/>
  <c r="DP43" i="44"/>
  <c r="DP47" i="44"/>
  <c r="DP51" i="44"/>
  <c r="DP55" i="44"/>
  <c r="DP59" i="44"/>
  <c r="DP63" i="44"/>
  <c r="DP67" i="44"/>
  <c r="DP71" i="44"/>
  <c r="DP75" i="44"/>
  <c r="DP79" i="44"/>
  <c r="DP83" i="44"/>
  <c r="DP87" i="44"/>
  <c r="DP91" i="44"/>
  <c r="DP95" i="44"/>
  <c r="DP99" i="44"/>
  <c r="DP103" i="44"/>
  <c r="DP107" i="44"/>
  <c r="DP111" i="44"/>
  <c r="DP115" i="44"/>
  <c r="DP119" i="44"/>
  <c r="DP123" i="44"/>
  <c r="DP127" i="44"/>
  <c r="DP131" i="44"/>
  <c r="DP135" i="44"/>
  <c r="DP139" i="44"/>
  <c r="DP143" i="44"/>
  <c r="DP147" i="44"/>
  <c r="DP151" i="44"/>
  <c r="DP155" i="44"/>
  <c r="DP159" i="44"/>
  <c r="DP163" i="44"/>
  <c r="DP167" i="44"/>
  <c r="DP171" i="44"/>
  <c r="DP175" i="44"/>
  <c r="DP179" i="44"/>
  <c r="DP183" i="44"/>
  <c r="DP187" i="44"/>
  <c r="DP191" i="44"/>
  <c r="DP195" i="44"/>
  <c r="DP199" i="44"/>
  <c r="DP203" i="44"/>
  <c r="DP207" i="44"/>
  <c r="DP211" i="44"/>
  <c r="DP215" i="44"/>
  <c r="DP219" i="44"/>
  <c r="DP223" i="44"/>
  <c r="DP227" i="44"/>
  <c r="FB29" i="44"/>
  <c r="FB31" i="44"/>
  <c r="FB33" i="44"/>
  <c r="FB35" i="44"/>
  <c r="FB37" i="44"/>
  <c r="FB39" i="44"/>
  <c r="FB41" i="44"/>
  <c r="FB43" i="44"/>
  <c r="FB45" i="44"/>
  <c r="FB47" i="44"/>
  <c r="FB49" i="44"/>
  <c r="FB51" i="44"/>
  <c r="FB53" i="44"/>
  <c r="FB55" i="44"/>
  <c r="FB57" i="44"/>
  <c r="FB59" i="44"/>
  <c r="FB61" i="44"/>
  <c r="FB63" i="44"/>
  <c r="FB65" i="44"/>
  <c r="FB67" i="44"/>
  <c r="FB69" i="44"/>
  <c r="FB71" i="44"/>
  <c r="FB73" i="44"/>
  <c r="FB75" i="44"/>
  <c r="FB77" i="44"/>
  <c r="FB79" i="44"/>
  <c r="FB81" i="44"/>
  <c r="FB83" i="44"/>
  <c r="FB85" i="44"/>
  <c r="FB87" i="44"/>
  <c r="FB89" i="44"/>
  <c r="FB91" i="44"/>
  <c r="FB93" i="44"/>
  <c r="FB95" i="44"/>
  <c r="FB97" i="44"/>
  <c r="FB99" i="44"/>
  <c r="FB101" i="44"/>
  <c r="FB103" i="44"/>
  <c r="FB105" i="44"/>
  <c r="FB107" i="44"/>
  <c r="FB109" i="44"/>
  <c r="FB111" i="44"/>
  <c r="FB113" i="44"/>
  <c r="FB115" i="44"/>
  <c r="FB117" i="44"/>
  <c r="FB119" i="44"/>
  <c r="FB121" i="44"/>
  <c r="FB123" i="44"/>
  <c r="FB125" i="44"/>
  <c r="FB127" i="44"/>
  <c r="FB129" i="44"/>
  <c r="FB131" i="44"/>
  <c r="FB133" i="44"/>
  <c r="FB135" i="44"/>
  <c r="FB137" i="44"/>
  <c r="FB139" i="44"/>
  <c r="FB141" i="44"/>
  <c r="FB143" i="44"/>
  <c r="FB145" i="44"/>
  <c r="FB147" i="44"/>
  <c r="FB149" i="44"/>
  <c r="FB151" i="44"/>
  <c r="FB153" i="44"/>
  <c r="FB155" i="44"/>
  <c r="FB157" i="44"/>
  <c r="FB159" i="44"/>
  <c r="FB161" i="44"/>
  <c r="FB163" i="44"/>
  <c r="FB165" i="44"/>
  <c r="FB167" i="44"/>
  <c r="FB169" i="44"/>
  <c r="FB171" i="44"/>
  <c r="FB173" i="44"/>
  <c r="FB175" i="44"/>
  <c r="FB177" i="44"/>
  <c r="FB179" i="44"/>
  <c r="FB181" i="44"/>
  <c r="FB183" i="44"/>
  <c r="FB185" i="44"/>
  <c r="FB187" i="44"/>
  <c r="FB189" i="44"/>
  <c r="FB191" i="44"/>
  <c r="FB193" i="44"/>
  <c r="FB195" i="44"/>
  <c r="FB197" i="44"/>
  <c r="FB199" i="44"/>
  <c r="FB201" i="44"/>
  <c r="FB203" i="44"/>
  <c r="FB205" i="44"/>
  <c r="FB207" i="44"/>
  <c r="FB209" i="44"/>
  <c r="FB211" i="44"/>
  <c r="FB213" i="44"/>
  <c r="FB215" i="44"/>
  <c r="FB217" i="44"/>
  <c r="FB219" i="44"/>
  <c r="FB221" i="44"/>
  <c r="FB223" i="44"/>
  <c r="FB225" i="44"/>
  <c r="FB227" i="44"/>
  <c r="FB34" i="44"/>
  <c r="FB42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FB226" i="44"/>
  <c r="FB32" i="44"/>
  <c r="FB40" i="44"/>
  <c r="FB48" i="44"/>
  <c r="FB56" i="44"/>
  <c r="FB64" i="44"/>
  <c r="FB72" i="44"/>
  <c r="FB80" i="44"/>
  <c r="FB88" i="44"/>
  <c r="FB96" i="44"/>
  <c r="FB104" i="44"/>
  <c r="FB112" i="44"/>
  <c r="FB120" i="44"/>
  <c r="FB128" i="44"/>
  <c r="FB136" i="44"/>
  <c r="FB144" i="44"/>
  <c r="FB152" i="44"/>
  <c r="FB160" i="44"/>
  <c r="FB168" i="44"/>
  <c r="FB176" i="44"/>
  <c r="FB184" i="44"/>
  <c r="FB192" i="44"/>
  <c r="FB200" i="44"/>
  <c r="FB208" i="44"/>
  <c r="FB216" i="44"/>
  <c r="FB224" i="44"/>
  <c r="FB30" i="44"/>
  <c r="FB38" i="44"/>
  <c r="FB46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FB44" i="44"/>
  <c r="FB76" i="44"/>
  <c r="FB108" i="44"/>
  <c r="FB140" i="44"/>
  <c r="FB172" i="44"/>
  <c r="FB204" i="44"/>
  <c r="FB52" i="44"/>
  <c r="FB116" i="44"/>
  <c r="FB148" i="44"/>
  <c r="FB36" i="44"/>
  <c r="FB68" i="44"/>
  <c r="FB100" i="44"/>
  <c r="FB132" i="44"/>
  <c r="FB164" i="44"/>
  <c r="FB196" i="44"/>
  <c r="FB228" i="44"/>
  <c r="FB84" i="44"/>
  <c r="FB180" i="44"/>
  <c r="FB28" i="44"/>
  <c r="FB60" i="44"/>
  <c r="FB92" i="44"/>
  <c r="FB124" i="44"/>
  <c r="FB156" i="44"/>
  <c r="FB188" i="44"/>
  <c r="FB220" i="44"/>
  <c r="FB212" i="44"/>
  <c r="EI30" i="44"/>
  <c r="EI38" i="44"/>
  <c r="EI46" i="44"/>
  <c r="EI31" i="44"/>
  <c r="EI39" i="44"/>
  <c r="EI47" i="44"/>
  <c r="EI54" i="44"/>
  <c r="EI62" i="44"/>
  <c r="EI70" i="44"/>
  <c r="EI63" i="44"/>
  <c r="EI81" i="44"/>
  <c r="EI89" i="44"/>
  <c r="EI65" i="44"/>
  <c r="EI86" i="44"/>
  <c r="EI100" i="44"/>
  <c r="EI108" i="44"/>
  <c r="EI116" i="44"/>
  <c r="EI124" i="44"/>
  <c r="EI132" i="44"/>
  <c r="EI80" i="44"/>
  <c r="EI82" i="44"/>
  <c r="EI99" i="44"/>
  <c r="EI107" i="44"/>
  <c r="EI115" i="44"/>
  <c r="EI123" i="44"/>
  <c r="EI131" i="44"/>
  <c r="EI139" i="44"/>
  <c r="EI147" i="44"/>
  <c r="EI155" i="44"/>
  <c r="EI163" i="44"/>
  <c r="EI171" i="44"/>
  <c r="EI179" i="44"/>
  <c r="EI136" i="44"/>
  <c r="EI144" i="44"/>
  <c r="EI152" i="44"/>
  <c r="EI160" i="44"/>
  <c r="EI168" i="44"/>
  <c r="EI176" i="44"/>
  <c r="EI61" i="44"/>
  <c r="EI189" i="44"/>
  <c r="EI197" i="44"/>
  <c r="EI205" i="44"/>
  <c r="EI213" i="44"/>
  <c r="EI221" i="44"/>
  <c r="EI184" i="44"/>
  <c r="EI192" i="44"/>
  <c r="EI200" i="44"/>
  <c r="EI208" i="44"/>
  <c r="EI216" i="44"/>
  <c r="EI224" i="44"/>
  <c r="EI34" i="44"/>
  <c r="EI50" i="44"/>
  <c r="EI43" i="44"/>
  <c r="EI58" i="44"/>
  <c r="EI74" i="44"/>
  <c r="EI85" i="44"/>
  <c r="EI67" i="44"/>
  <c r="EI104" i="44"/>
  <c r="EI120" i="44"/>
  <c r="EI53" i="44"/>
  <c r="EI95" i="44"/>
  <c r="EI111" i="44"/>
  <c r="EI127" i="44"/>
  <c r="EI143" i="44"/>
  <c r="EI159" i="44"/>
  <c r="EI175" i="44"/>
  <c r="EI140" i="44"/>
  <c r="EI156" i="44"/>
  <c r="EI172" i="44"/>
  <c r="EI185" i="44"/>
  <c r="EI201" i="44"/>
  <c r="EI217" i="44"/>
  <c r="EI188" i="44"/>
  <c r="EI204" i="44"/>
  <c r="EI220" i="44"/>
  <c r="EI36" i="44"/>
  <c r="EI29" i="44"/>
  <c r="EI45" i="44"/>
  <c r="EI68" i="44"/>
  <c r="EI87" i="44"/>
  <c r="EI78" i="44"/>
  <c r="EI114" i="44"/>
  <c r="EI130" i="44"/>
  <c r="EI97" i="44"/>
  <c r="EI113" i="44"/>
  <c r="EI129" i="44"/>
  <c r="EI153" i="44"/>
  <c r="EI169" i="44"/>
  <c r="EI142" i="44"/>
  <c r="EI166" i="44"/>
  <c r="EI182" i="44"/>
  <c r="EI195" i="44"/>
  <c r="EI211" i="44"/>
  <c r="EI198" i="44"/>
  <c r="EI214" i="44"/>
  <c r="EI76" i="44"/>
  <c r="EI32" i="44"/>
  <c r="EI40" i="44"/>
  <c r="EI48" i="44"/>
  <c r="EI33" i="44"/>
  <c r="EI41" i="44"/>
  <c r="EI49" i="44"/>
  <c r="EI56" i="44"/>
  <c r="EI64" i="44"/>
  <c r="EI72" i="44"/>
  <c r="EI71" i="44"/>
  <c r="EI83" i="44"/>
  <c r="EI91" i="44"/>
  <c r="EI73" i="44"/>
  <c r="EI94" i="44"/>
  <c r="EI102" i="44"/>
  <c r="EI110" i="44"/>
  <c r="EI118" i="44"/>
  <c r="EI126" i="44"/>
  <c r="EI134" i="44"/>
  <c r="EI88" i="44"/>
  <c r="EI90" i="44"/>
  <c r="EI101" i="44"/>
  <c r="EI109" i="44"/>
  <c r="EI117" i="44"/>
  <c r="EI125" i="44"/>
  <c r="EI133" i="44"/>
  <c r="EI141" i="44"/>
  <c r="EI149" i="44"/>
  <c r="EI157" i="44"/>
  <c r="EI165" i="44"/>
  <c r="EI173" i="44"/>
  <c r="EI181" i="44"/>
  <c r="EI138" i="44"/>
  <c r="EI146" i="44"/>
  <c r="EI154" i="44"/>
  <c r="EI162" i="44"/>
  <c r="EI170" i="44"/>
  <c r="EI178" i="44"/>
  <c r="EI183" i="44"/>
  <c r="EI191" i="44"/>
  <c r="EI199" i="44"/>
  <c r="EI207" i="44"/>
  <c r="EI215" i="44"/>
  <c r="EI223" i="44"/>
  <c r="EI186" i="44"/>
  <c r="EI194" i="44"/>
  <c r="EI202" i="44"/>
  <c r="EI210" i="44"/>
  <c r="EI218" i="44"/>
  <c r="EI226" i="44"/>
  <c r="EI42" i="44"/>
  <c r="EI35" i="44"/>
  <c r="EI51" i="44"/>
  <c r="EI66" i="44"/>
  <c r="EI77" i="44"/>
  <c r="EI93" i="44"/>
  <c r="EI96" i="44"/>
  <c r="EI112" i="44"/>
  <c r="EI128" i="44"/>
  <c r="EI59" i="44"/>
  <c r="EI103" i="44"/>
  <c r="EI119" i="44"/>
  <c r="EI135" i="44"/>
  <c r="EI151" i="44"/>
  <c r="EI167" i="44"/>
  <c r="EI92" i="44"/>
  <c r="EI148" i="44"/>
  <c r="EI164" i="44"/>
  <c r="EI180" i="44"/>
  <c r="EI193" i="44"/>
  <c r="EI209" i="44"/>
  <c r="EI225" i="44"/>
  <c r="EI196" i="44"/>
  <c r="EI212" i="44"/>
  <c r="EI228" i="44"/>
  <c r="EI28" i="44"/>
  <c r="EI37" i="44"/>
  <c r="EI60" i="44"/>
  <c r="EI55" i="44"/>
  <c r="EI57" i="44"/>
  <c r="EI98" i="44"/>
  <c r="EI122" i="44"/>
  <c r="EI69" i="44"/>
  <c r="EI105" i="44"/>
  <c r="EI121" i="44"/>
  <c r="EI145" i="44"/>
  <c r="EI161" i="44"/>
  <c r="EI84" i="44"/>
  <c r="EI158" i="44"/>
  <c r="EI174" i="44"/>
  <c r="EI203" i="44"/>
  <c r="EI219" i="44"/>
  <c r="EI190" i="44"/>
  <c r="EI206" i="44"/>
  <c r="EI44" i="44"/>
  <c r="EI52" i="44"/>
  <c r="EI79" i="44"/>
  <c r="EI106" i="44"/>
  <c r="EI75" i="44"/>
  <c r="EI137" i="44"/>
  <c r="EI177" i="44"/>
  <c r="EI150" i="44"/>
  <c r="EI187" i="44"/>
  <c r="EI227" i="44"/>
  <c r="EI222" i="44"/>
  <c r="EF28" i="44"/>
  <c r="EF30" i="44"/>
  <c r="EF32" i="44"/>
  <c r="EF34" i="44"/>
  <c r="EF36" i="44"/>
  <c r="EF38" i="44"/>
  <c r="EF40" i="44"/>
  <c r="EF42" i="44"/>
  <c r="EF44" i="44"/>
  <c r="EF46" i="44"/>
  <c r="EF48" i="44"/>
  <c r="EF50" i="44"/>
  <c r="EF52" i="44"/>
  <c r="EF54" i="44"/>
  <c r="EF56" i="44"/>
  <c r="EF58" i="44"/>
  <c r="EF60" i="44"/>
  <c r="EF62" i="44"/>
  <c r="EF64" i="44"/>
  <c r="EF66" i="44"/>
  <c r="EF68" i="44"/>
  <c r="EF70" i="44"/>
  <c r="EF72" i="44"/>
  <c r="EF74" i="44"/>
  <c r="EF76" i="44"/>
  <c r="EF78" i="44"/>
  <c r="EF80" i="44"/>
  <c r="EF82" i="44"/>
  <c r="EF84" i="44"/>
  <c r="EF86" i="44"/>
  <c r="EF88" i="44"/>
  <c r="EF90" i="44"/>
  <c r="EF92" i="44"/>
  <c r="EF94" i="44"/>
  <c r="EF96" i="44"/>
  <c r="EF98" i="44"/>
  <c r="EF100" i="44"/>
  <c r="EF102" i="44"/>
  <c r="EF104" i="44"/>
  <c r="EF106" i="44"/>
  <c r="EF108" i="44"/>
  <c r="EF110" i="44"/>
  <c r="EF112" i="44"/>
  <c r="EF114" i="44"/>
  <c r="EF116" i="44"/>
  <c r="EF118" i="44"/>
  <c r="EF120" i="44"/>
  <c r="EF122" i="44"/>
  <c r="EF124" i="44"/>
  <c r="EF126" i="44"/>
  <c r="EF128" i="44"/>
  <c r="EF130" i="44"/>
  <c r="EF132" i="44"/>
  <c r="EF134" i="44"/>
  <c r="EF136" i="44"/>
  <c r="EF138" i="44"/>
  <c r="EF140" i="44"/>
  <c r="EF142" i="44"/>
  <c r="EF144" i="44"/>
  <c r="EF146" i="44"/>
  <c r="EF148" i="44"/>
  <c r="EF150" i="44"/>
  <c r="EF152" i="44"/>
  <c r="EF154" i="44"/>
  <c r="EF156" i="44"/>
  <c r="EF158" i="44"/>
  <c r="EF160" i="44"/>
  <c r="EF162" i="44"/>
  <c r="EF164" i="44"/>
  <c r="EF166" i="44"/>
  <c r="EF168" i="44"/>
  <c r="EF170" i="44"/>
  <c r="EF172" i="44"/>
  <c r="EF174" i="44"/>
  <c r="EF176" i="44"/>
  <c r="EF178" i="44"/>
  <c r="EF180" i="44"/>
  <c r="EF182" i="44"/>
  <c r="EF184" i="44"/>
  <c r="EF186" i="44"/>
  <c r="EF188" i="44"/>
  <c r="EF190" i="44"/>
  <c r="EF192" i="44"/>
  <c r="EF194" i="44"/>
  <c r="EF196" i="44"/>
  <c r="EF198" i="44"/>
  <c r="EF200" i="44"/>
  <c r="EF202" i="44"/>
  <c r="EF204" i="44"/>
  <c r="EF206" i="44"/>
  <c r="EF208" i="44"/>
  <c r="EF210" i="44"/>
  <c r="EF212" i="44"/>
  <c r="EF214" i="44"/>
  <c r="EF216" i="44"/>
  <c r="EF218" i="44"/>
  <c r="EF197" i="44"/>
  <c r="EF205" i="44"/>
  <c r="EF213" i="44"/>
  <c r="EF219" i="44"/>
  <c r="EF221" i="44"/>
  <c r="EF223" i="44"/>
  <c r="EF225" i="44"/>
  <c r="EF227" i="44"/>
  <c r="EF29" i="44"/>
  <c r="EF33" i="44"/>
  <c r="EF37" i="44"/>
  <c r="EF41" i="44"/>
  <c r="EF45" i="44"/>
  <c r="EF49" i="44"/>
  <c r="EF53" i="44"/>
  <c r="EF57" i="44"/>
  <c r="EF61" i="44"/>
  <c r="EF65" i="44"/>
  <c r="EF69" i="44"/>
  <c r="EF73" i="44"/>
  <c r="EF77" i="44"/>
  <c r="EF81" i="44"/>
  <c r="EF85" i="44"/>
  <c r="EF89" i="44"/>
  <c r="EF93" i="44"/>
  <c r="EF97" i="44"/>
  <c r="EF101" i="44"/>
  <c r="EF105" i="44"/>
  <c r="EF109" i="44"/>
  <c r="EF113" i="44"/>
  <c r="EF117" i="44"/>
  <c r="EF121" i="44"/>
  <c r="EF125" i="44"/>
  <c r="EF129" i="44"/>
  <c r="EF133" i="44"/>
  <c r="EF137" i="44"/>
  <c r="EF141" i="44"/>
  <c r="EF145" i="44"/>
  <c r="EF149" i="44"/>
  <c r="EF153" i="44"/>
  <c r="EF157" i="44"/>
  <c r="EF161" i="44"/>
  <c r="EF165" i="44"/>
  <c r="EF169" i="44"/>
  <c r="EF173" i="44"/>
  <c r="EF177" i="44"/>
  <c r="EF181" i="44"/>
  <c r="EF185" i="44"/>
  <c r="EF189" i="44"/>
  <c r="EF199" i="44"/>
  <c r="EF207" i="44"/>
  <c r="EF215" i="44"/>
  <c r="EF193" i="44"/>
  <c r="EF201" i="44"/>
  <c r="EF209" i="44"/>
  <c r="EF217" i="44"/>
  <c r="EF220" i="44"/>
  <c r="EF222" i="44"/>
  <c r="EF224" i="44"/>
  <c r="EF226" i="44"/>
  <c r="EF228" i="44"/>
  <c r="EF31" i="44"/>
  <c r="EF47" i="44"/>
  <c r="EF63" i="44"/>
  <c r="EF79" i="44"/>
  <c r="EF95" i="44"/>
  <c r="EF111" i="44"/>
  <c r="EF127" i="44"/>
  <c r="EF143" i="44"/>
  <c r="EF159" i="44"/>
  <c r="EF175" i="44"/>
  <c r="EF191" i="44"/>
  <c r="EF195" i="44"/>
  <c r="EF43" i="44"/>
  <c r="EF59" i="44"/>
  <c r="EF75" i="44"/>
  <c r="EF91" i="44"/>
  <c r="EF107" i="44"/>
  <c r="EF123" i="44"/>
  <c r="EF139" i="44"/>
  <c r="EF155" i="44"/>
  <c r="EF171" i="44"/>
  <c r="EF187" i="44"/>
  <c r="EF203" i="44"/>
  <c r="EF39" i="44"/>
  <c r="EF55" i="44"/>
  <c r="EF71" i="44"/>
  <c r="EF87" i="44"/>
  <c r="EF103" i="44"/>
  <c r="EF119" i="44"/>
  <c r="EF135" i="44"/>
  <c r="EF151" i="44"/>
  <c r="EF167" i="44"/>
  <c r="EF183" i="44"/>
  <c r="EF211" i="44"/>
  <c r="EF51" i="44"/>
  <c r="EF115" i="44"/>
  <c r="EF179" i="44"/>
  <c r="EF35" i="44"/>
  <c r="EF99" i="44"/>
  <c r="EF163" i="44"/>
  <c r="EF67" i="44"/>
  <c r="EF131" i="44"/>
  <c r="EF83" i="44"/>
  <c r="EF147" i="44"/>
  <c r="DV29" i="44"/>
  <c r="DV33" i="44"/>
  <c r="DV37" i="44"/>
  <c r="DV41" i="44"/>
  <c r="DV45" i="44"/>
  <c r="DV49" i="44"/>
  <c r="DV53" i="44"/>
  <c r="DV57" i="44"/>
  <c r="DV61" i="44"/>
  <c r="DV65" i="44"/>
  <c r="DV69" i="44"/>
  <c r="DV73" i="44"/>
  <c r="DV77" i="44"/>
  <c r="DV81" i="44"/>
  <c r="DV85" i="44"/>
  <c r="DV89" i="44"/>
  <c r="DV93" i="44"/>
  <c r="DV97" i="44"/>
  <c r="DV101" i="44"/>
  <c r="DV105" i="44"/>
  <c r="DV109" i="44"/>
  <c r="DV113" i="44"/>
  <c r="DV117" i="44"/>
  <c r="DV121" i="44"/>
  <c r="DV125" i="44"/>
  <c r="DV129" i="44"/>
  <c r="DV133" i="44"/>
  <c r="DV137" i="44"/>
  <c r="DV141" i="44"/>
  <c r="DV145" i="44"/>
  <c r="DV149" i="44"/>
  <c r="DV153" i="44"/>
  <c r="DV157" i="44"/>
  <c r="DV161" i="44"/>
  <c r="DV165" i="44"/>
  <c r="DV169" i="44"/>
  <c r="DV173" i="44"/>
  <c r="DV177" i="44"/>
  <c r="DV181" i="44"/>
  <c r="DV185" i="44"/>
  <c r="DV189" i="44"/>
  <c r="DV193" i="44"/>
  <c r="DV197" i="44"/>
  <c r="DV201" i="44"/>
  <c r="DV205" i="44"/>
  <c r="DV209" i="44"/>
  <c r="DV213" i="44"/>
  <c r="DV217" i="44"/>
  <c r="DV221" i="44"/>
  <c r="DV225" i="44"/>
  <c r="DV28" i="44"/>
  <c r="DV32" i="44"/>
  <c r="DV36" i="44"/>
  <c r="DV40" i="44"/>
  <c r="DV44" i="44"/>
  <c r="DV48" i="44"/>
  <c r="DV52" i="44"/>
  <c r="DV56" i="44"/>
  <c r="DV60" i="44"/>
  <c r="DV64" i="44"/>
  <c r="DV68" i="44"/>
  <c r="DV72" i="44"/>
  <c r="DV76" i="44"/>
  <c r="DV80" i="44"/>
  <c r="DV84" i="44"/>
  <c r="DV88" i="44"/>
  <c r="DV92" i="44"/>
  <c r="DV96" i="44"/>
  <c r="DV100" i="44"/>
  <c r="DV104" i="44"/>
  <c r="DV108" i="44"/>
  <c r="DV112" i="44"/>
  <c r="DV116" i="44"/>
  <c r="DV120" i="44"/>
  <c r="DV124" i="44"/>
  <c r="DV128" i="44"/>
  <c r="DV132" i="44"/>
  <c r="DV136" i="44"/>
  <c r="DV140" i="44"/>
  <c r="DV144" i="44"/>
  <c r="DV148" i="44"/>
  <c r="DV152" i="44"/>
  <c r="DV156" i="44"/>
  <c r="DV160" i="44"/>
  <c r="DV164" i="44"/>
  <c r="DV168" i="44"/>
  <c r="DV172" i="44"/>
  <c r="DV176" i="44"/>
  <c r="DV180" i="44"/>
  <c r="DV184" i="44"/>
  <c r="DV188" i="44"/>
  <c r="DV192" i="44"/>
  <c r="DV196" i="44"/>
  <c r="DV200" i="44"/>
  <c r="DV204" i="44"/>
  <c r="DV208" i="44"/>
  <c r="DV212" i="44"/>
  <c r="DV216" i="44"/>
  <c r="DV220" i="44"/>
  <c r="DV224" i="44"/>
  <c r="DV228" i="44"/>
  <c r="DV30" i="44"/>
  <c r="DV31" i="44"/>
  <c r="DV34" i="44"/>
  <c r="DV35" i="44"/>
  <c r="DV38" i="44"/>
  <c r="DV39" i="44"/>
  <c r="DV42" i="44"/>
  <c r="DV43" i="44"/>
  <c r="DV46" i="44"/>
  <c r="DV47" i="44"/>
  <c r="DV50" i="44"/>
  <c r="DV51" i="44"/>
  <c r="DV54" i="44"/>
  <c r="DV55" i="44"/>
  <c r="DV58" i="44"/>
  <c r="DV59" i="44"/>
  <c r="DV62" i="44"/>
  <c r="DV63" i="44"/>
  <c r="DV66" i="44"/>
  <c r="DV67" i="44"/>
  <c r="DV70" i="44"/>
  <c r="DV71" i="44"/>
  <c r="DV74" i="44"/>
  <c r="DV75" i="44"/>
  <c r="DV78" i="44"/>
  <c r="DV79" i="44"/>
  <c r="DV82" i="44"/>
  <c r="DV83" i="44"/>
  <c r="DV86" i="44"/>
  <c r="DV87" i="44"/>
  <c r="DV90" i="44"/>
  <c r="DV91" i="44"/>
  <c r="DV94" i="44"/>
  <c r="DV95" i="44"/>
  <c r="DV98" i="44"/>
  <c r="DV99" i="44"/>
  <c r="DV102" i="44"/>
  <c r="DV103" i="44"/>
  <c r="DV106" i="44"/>
  <c r="DV107" i="44"/>
  <c r="DV110" i="44"/>
  <c r="DV111" i="44"/>
  <c r="DV114" i="44"/>
  <c r="DV115" i="44"/>
  <c r="DV118" i="44"/>
  <c r="DV119" i="44"/>
  <c r="DV122" i="44"/>
  <c r="DV123" i="44"/>
  <c r="DV126" i="44"/>
  <c r="DV127" i="44"/>
  <c r="DV130" i="44"/>
  <c r="DV131" i="44"/>
  <c r="DV134" i="44"/>
  <c r="DV135" i="44"/>
  <c r="DV138" i="44"/>
  <c r="DV139" i="44"/>
  <c r="DV142" i="44"/>
  <c r="DV143" i="44"/>
  <c r="DV146" i="44"/>
  <c r="DV147" i="44"/>
  <c r="DV150" i="44"/>
  <c r="DV151" i="44"/>
  <c r="DV154" i="44"/>
  <c r="DV155" i="44"/>
  <c r="DV158" i="44"/>
  <c r="DV159" i="44"/>
  <c r="DV162" i="44"/>
  <c r="DV163" i="44"/>
  <c r="DV166" i="44"/>
  <c r="DV167" i="44"/>
  <c r="DV170" i="44"/>
  <c r="DV171" i="44"/>
  <c r="DV174" i="44"/>
  <c r="DV175" i="44"/>
  <c r="DV178" i="44"/>
  <c r="DV179" i="44"/>
  <c r="DV182" i="44"/>
  <c r="DV183" i="44"/>
  <c r="DV186" i="44"/>
  <c r="DV187" i="44"/>
  <c r="DV190" i="44"/>
  <c r="DV191" i="44"/>
  <c r="DV194" i="44"/>
  <c r="DV195" i="44"/>
  <c r="DV198" i="44"/>
  <c r="DV199" i="44"/>
  <c r="DV202" i="44"/>
  <c r="DV203" i="44"/>
  <c r="DV206" i="44"/>
  <c r="DV207" i="44"/>
  <c r="DV210" i="44"/>
  <c r="DV211" i="44"/>
  <c r="DV214" i="44"/>
  <c r="DV215" i="44"/>
  <c r="DV218" i="44"/>
  <c r="DV219" i="44"/>
  <c r="DV222" i="44"/>
  <c r="DV223" i="44"/>
  <c r="DV226" i="44"/>
  <c r="DV227" i="44"/>
  <c r="EZ29" i="44"/>
  <c r="EZ31" i="44"/>
  <c r="EZ33" i="44"/>
  <c r="EZ35" i="44"/>
  <c r="EZ37" i="44"/>
  <c r="EZ39" i="44"/>
  <c r="EZ41" i="44"/>
  <c r="EZ43" i="44"/>
  <c r="EZ45" i="44"/>
  <c r="EZ47" i="44"/>
  <c r="EZ49" i="44"/>
  <c r="EZ51" i="44"/>
  <c r="EZ53" i="44"/>
  <c r="EZ55" i="44"/>
  <c r="EZ57" i="44"/>
  <c r="EZ59" i="44"/>
  <c r="EZ61" i="44"/>
  <c r="EZ63" i="44"/>
  <c r="EZ65" i="44"/>
  <c r="EZ67" i="44"/>
  <c r="EZ69" i="44"/>
  <c r="EZ71" i="44"/>
  <c r="EZ73" i="44"/>
  <c r="EZ75" i="44"/>
  <c r="EZ77" i="44"/>
  <c r="EZ79" i="44"/>
  <c r="EZ81" i="44"/>
  <c r="EZ83" i="44"/>
  <c r="EZ85" i="44"/>
  <c r="EZ87" i="44"/>
  <c r="EZ89" i="44"/>
  <c r="EZ91" i="44"/>
  <c r="EZ93" i="44"/>
  <c r="EZ95" i="44"/>
  <c r="EZ97" i="44"/>
  <c r="EZ99" i="44"/>
  <c r="EZ101" i="44"/>
  <c r="EZ103" i="44"/>
  <c r="EZ105" i="44"/>
  <c r="EZ107" i="44"/>
  <c r="EZ109" i="44"/>
  <c r="EZ111" i="44"/>
  <c r="EZ113" i="44"/>
  <c r="EZ115" i="44"/>
  <c r="EZ117" i="44"/>
  <c r="EZ119" i="44"/>
  <c r="EZ121" i="44"/>
  <c r="EZ123" i="44"/>
  <c r="EZ125" i="44"/>
  <c r="EZ127" i="44"/>
  <c r="EZ129" i="44"/>
  <c r="EZ131" i="44"/>
  <c r="EZ133" i="44"/>
  <c r="EZ135" i="44"/>
  <c r="EZ137" i="44"/>
  <c r="EZ139" i="44"/>
  <c r="EZ141" i="44"/>
  <c r="EZ143" i="44"/>
  <c r="EZ145" i="44"/>
  <c r="EZ147" i="44"/>
  <c r="EZ149" i="44"/>
  <c r="EZ151" i="44"/>
  <c r="EZ153" i="44"/>
  <c r="EZ155" i="44"/>
  <c r="EZ157" i="44"/>
  <c r="EZ159" i="44"/>
  <c r="EZ161" i="44"/>
  <c r="EZ163" i="44"/>
  <c r="EZ165" i="44"/>
  <c r="EZ167" i="44"/>
  <c r="EZ169" i="44"/>
  <c r="EZ171" i="44"/>
  <c r="EZ173" i="44"/>
  <c r="EZ175" i="44"/>
  <c r="EZ177" i="44"/>
  <c r="EZ179" i="44"/>
  <c r="EZ181" i="44"/>
  <c r="EZ183" i="44"/>
  <c r="EZ185" i="44"/>
  <c r="EZ187" i="44"/>
  <c r="EZ189" i="44"/>
  <c r="EZ191" i="44"/>
  <c r="EZ193" i="44"/>
  <c r="EZ195" i="44"/>
  <c r="EZ197" i="44"/>
  <c r="EZ199" i="44"/>
  <c r="EZ201" i="44"/>
  <c r="EZ203" i="44"/>
  <c r="EZ205" i="44"/>
  <c r="EZ207" i="44"/>
  <c r="EZ209" i="44"/>
  <c r="EZ211" i="44"/>
  <c r="EZ213" i="44"/>
  <c r="EZ215" i="44"/>
  <c r="EZ217" i="44"/>
  <c r="EZ219" i="44"/>
  <c r="EZ221" i="44"/>
  <c r="EZ223" i="44"/>
  <c r="EZ225" i="44"/>
  <c r="EZ227" i="44"/>
  <c r="EZ28" i="44"/>
  <c r="EZ30" i="44"/>
  <c r="EZ32" i="44"/>
  <c r="EZ34" i="44"/>
  <c r="EZ36" i="44"/>
  <c r="EZ38" i="44"/>
  <c r="EZ40" i="44"/>
  <c r="EZ42" i="44"/>
  <c r="EZ44" i="44"/>
  <c r="EZ46" i="44"/>
  <c r="EZ48" i="44"/>
  <c r="EZ50" i="44"/>
  <c r="EZ52" i="44"/>
  <c r="EZ54" i="44"/>
  <c r="EZ56" i="44"/>
  <c r="EZ58" i="44"/>
  <c r="EZ60" i="44"/>
  <c r="EZ62" i="44"/>
  <c r="EZ64" i="44"/>
  <c r="EZ66" i="44"/>
  <c r="EZ68" i="44"/>
  <c r="EZ70" i="44"/>
  <c r="EZ72" i="44"/>
  <c r="EZ74" i="44"/>
  <c r="EZ76" i="44"/>
  <c r="EZ78" i="44"/>
  <c r="EZ80" i="44"/>
  <c r="EZ82" i="44"/>
  <c r="EZ84" i="44"/>
  <c r="EZ86" i="44"/>
  <c r="EZ88" i="44"/>
  <c r="EZ90" i="44"/>
  <c r="EZ92" i="44"/>
  <c r="EZ94" i="44"/>
  <c r="EZ96" i="44"/>
  <c r="EZ98" i="44"/>
  <c r="EZ100" i="44"/>
  <c r="EZ102" i="44"/>
  <c r="EZ104" i="44"/>
  <c r="EZ106" i="44"/>
  <c r="EZ108" i="44"/>
  <c r="EZ110" i="44"/>
  <c r="EZ112" i="44"/>
  <c r="EZ114" i="44"/>
  <c r="EZ116" i="44"/>
  <c r="EZ118" i="44"/>
  <c r="EZ120" i="44"/>
  <c r="EZ122" i="44"/>
  <c r="EZ124" i="44"/>
  <c r="EZ126" i="44"/>
  <c r="EZ128" i="44"/>
  <c r="EZ130" i="44"/>
  <c r="EZ132" i="44"/>
  <c r="EZ134" i="44"/>
  <c r="EZ136" i="44"/>
  <c r="EZ138" i="44"/>
  <c r="EZ140" i="44"/>
  <c r="EZ142" i="44"/>
  <c r="EZ144" i="44"/>
  <c r="EZ146" i="44"/>
  <c r="EZ148" i="44"/>
  <c r="EZ150" i="44"/>
  <c r="EZ152" i="44"/>
  <c r="EZ154" i="44"/>
  <c r="EZ156" i="44"/>
  <c r="EZ158" i="44"/>
  <c r="EZ160" i="44"/>
  <c r="EZ162" i="44"/>
  <c r="EZ164" i="44"/>
  <c r="EZ166" i="44"/>
  <c r="EZ168" i="44"/>
  <c r="EZ170" i="44"/>
  <c r="EZ172" i="44"/>
  <c r="EZ174" i="44"/>
  <c r="EZ176" i="44"/>
  <c r="EZ178" i="44"/>
  <c r="EZ180" i="44"/>
  <c r="EZ182" i="44"/>
  <c r="EZ184" i="44"/>
  <c r="EZ186" i="44"/>
  <c r="EZ188" i="44"/>
  <c r="EZ190" i="44"/>
  <c r="EZ192" i="44"/>
  <c r="EZ194" i="44"/>
  <c r="EZ196" i="44"/>
  <c r="EZ198" i="44"/>
  <c r="EZ200" i="44"/>
  <c r="EZ202" i="44"/>
  <c r="EZ204" i="44"/>
  <c r="EZ206" i="44"/>
  <c r="EZ208" i="44"/>
  <c r="EZ210" i="44"/>
  <c r="EZ212" i="44"/>
  <c r="EZ214" i="44"/>
  <c r="EZ216" i="44"/>
  <c r="EZ218" i="44"/>
  <c r="EZ220" i="44"/>
  <c r="EZ222" i="44"/>
  <c r="EZ224" i="44"/>
  <c r="EZ226" i="44"/>
  <c r="EZ228" i="44"/>
  <c r="EH29" i="44"/>
  <c r="EH31" i="44"/>
  <c r="EH33" i="44"/>
  <c r="EH35" i="44"/>
  <c r="EH37" i="44"/>
  <c r="EH39" i="44"/>
  <c r="EH41" i="44"/>
  <c r="EH43" i="44"/>
  <c r="EH45" i="44"/>
  <c r="EH47" i="44"/>
  <c r="EH49" i="44"/>
  <c r="EH51" i="44"/>
  <c r="EH53" i="44"/>
  <c r="EH55" i="44"/>
  <c r="EH57" i="44"/>
  <c r="EH59" i="44"/>
  <c r="EH61" i="44"/>
  <c r="EH63" i="44"/>
  <c r="EH65" i="44"/>
  <c r="EH67" i="44"/>
  <c r="EH69" i="44"/>
  <c r="EH71" i="44"/>
  <c r="EH73" i="44"/>
  <c r="EH75" i="44"/>
  <c r="EH77" i="44"/>
  <c r="EH79" i="44"/>
  <c r="EH81" i="44"/>
  <c r="EH83" i="44"/>
  <c r="EH85" i="44"/>
  <c r="EH87" i="44"/>
  <c r="EH89" i="44"/>
  <c r="EH91" i="44"/>
  <c r="EH93" i="44"/>
  <c r="EH95" i="44"/>
  <c r="EH97" i="44"/>
  <c r="EH99" i="44"/>
  <c r="EH101" i="44"/>
  <c r="EH103" i="44"/>
  <c r="EH105" i="44"/>
  <c r="EH107" i="44"/>
  <c r="EH109" i="44"/>
  <c r="EH111" i="44"/>
  <c r="EH113" i="44"/>
  <c r="EH115" i="44"/>
  <c r="EH117" i="44"/>
  <c r="EH119" i="44"/>
  <c r="EH121" i="44"/>
  <c r="EH123" i="44"/>
  <c r="EH125" i="44"/>
  <c r="EH127" i="44"/>
  <c r="EH129" i="44"/>
  <c r="EH131" i="44"/>
  <c r="EH133" i="44"/>
  <c r="EH135" i="44"/>
  <c r="EH137" i="44"/>
  <c r="EH139" i="44"/>
  <c r="EH141" i="44"/>
  <c r="EH143" i="44"/>
  <c r="EH145" i="44"/>
  <c r="EH147" i="44"/>
  <c r="EH149" i="44"/>
  <c r="EH151" i="44"/>
  <c r="EH153" i="44"/>
  <c r="EH155" i="44"/>
  <c r="EH157" i="44"/>
  <c r="EH159" i="44"/>
  <c r="EH161" i="44"/>
  <c r="EH163" i="44"/>
  <c r="EH165" i="44"/>
  <c r="EH167" i="44"/>
  <c r="EH169" i="44"/>
  <c r="EH171" i="44"/>
  <c r="EH173" i="44"/>
  <c r="EH175" i="44"/>
  <c r="EH177" i="44"/>
  <c r="EH179" i="44"/>
  <c r="EH181" i="44"/>
  <c r="EH183" i="44"/>
  <c r="EH185" i="44"/>
  <c r="EH187" i="44"/>
  <c r="EH189" i="44"/>
  <c r="EH191" i="44"/>
  <c r="EH30" i="44"/>
  <c r="EH34" i="44"/>
  <c r="EH38" i="44"/>
  <c r="EH42" i="44"/>
  <c r="EH46" i="44"/>
  <c r="EH50" i="44"/>
  <c r="EH54" i="44"/>
  <c r="EH58" i="44"/>
  <c r="EH62" i="44"/>
  <c r="EH66" i="44"/>
  <c r="EH70" i="44"/>
  <c r="EH74" i="44"/>
  <c r="EH78" i="44"/>
  <c r="EH82" i="44"/>
  <c r="EH86" i="44"/>
  <c r="EH90" i="44"/>
  <c r="EH94" i="44"/>
  <c r="EH98" i="44"/>
  <c r="EH102" i="44"/>
  <c r="EH106" i="44"/>
  <c r="EH110" i="44"/>
  <c r="EH114" i="44"/>
  <c r="EH118" i="44"/>
  <c r="EH122" i="44"/>
  <c r="EH126" i="44"/>
  <c r="EH130" i="44"/>
  <c r="EH134" i="44"/>
  <c r="EH138" i="44"/>
  <c r="EH142" i="44"/>
  <c r="EH146" i="44"/>
  <c r="EH150" i="44"/>
  <c r="EH154" i="44"/>
  <c r="EH158" i="44"/>
  <c r="EH162" i="44"/>
  <c r="EH166" i="44"/>
  <c r="EH170" i="44"/>
  <c r="EH174" i="44"/>
  <c r="EH178" i="44"/>
  <c r="EH182" i="44"/>
  <c r="EH186" i="44"/>
  <c r="EH190" i="44"/>
  <c r="EH195" i="44"/>
  <c r="EH196" i="44"/>
  <c r="EH203" i="44"/>
  <c r="EH204" i="44"/>
  <c r="EH211" i="44"/>
  <c r="EH212" i="44"/>
  <c r="EH197" i="44"/>
  <c r="EH198" i="44"/>
  <c r="EH205" i="44"/>
  <c r="EH206" i="44"/>
  <c r="EH213" i="44"/>
  <c r="EH214" i="44"/>
  <c r="EH219" i="44"/>
  <c r="EH221" i="44"/>
  <c r="EH223" i="44"/>
  <c r="EH225" i="44"/>
  <c r="EH227" i="44"/>
  <c r="EH28" i="44"/>
  <c r="EH32" i="44"/>
  <c r="EH36" i="44"/>
  <c r="EH40" i="44"/>
  <c r="EH44" i="44"/>
  <c r="EH48" i="44"/>
  <c r="EH52" i="44"/>
  <c r="EH56" i="44"/>
  <c r="EH60" i="44"/>
  <c r="EH64" i="44"/>
  <c r="EH68" i="44"/>
  <c r="EH72" i="44"/>
  <c r="EH76" i="44"/>
  <c r="EH80" i="44"/>
  <c r="EH84" i="44"/>
  <c r="EH88" i="44"/>
  <c r="EH92" i="44"/>
  <c r="EH96" i="44"/>
  <c r="EH100" i="44"/>
  <c r="EH104" i="44"/>
  <c r="EH108" i="44"/>
  <c r="EH112" i="44"/>
  <c r="EH116" i="44"/>
  <c r="EH120" i="44"/>
  <c r="EH124" i="44"/>
  <c r="EH128" i="44"/>
  <c r="EH132" i="44"/>
  <c r="EH136" i="44"/>
  <c r="EH140" i="44"/>
  <c r="EH144" i="44"/>
  <c r="EH148" i="44"/>
  <c r="EH152" i="44"/>
  <c r="EH156" i="44"/>
  <c r="EH160" i="44"/>
  <c r="EH164" i="44"/>
  <c r="EH168" i="44"/>
  <c r="EH172" i="44"/>
  <c r="EH176" i="44"/>
  <c r="EH180" i="44"/>
  <c r="EH184" i="44"/>
  <c r="EH188" i="44"/>
  <c r="EH192" i="44"/>
  <c r="EH199" i="44"/>
  <c r="EH200" i="44"/>
  <c r="EH207" i="44"/>
  <c r="EH208" i="44"/>
  <c r="EH215" i="44"/>
  <c r="EH216" i="44"/>
  <c r="EH202" i="44"/>
  <c r="EH209" i="44"/>
  <c r="EH222" i="44"/>
  <c r="EH210" i="44"/>
  <c r="EH217" i="44"/>
  <c r="EH220" i="44"/>
  <c r="EH228" i="44"/>
  <c r="EH193" i="44"/>
  <c r="EH218" i="44"/>
  <c r="EH226" i="44"/>
  <c r="EH224" i="44"/>
  <c r="EH201" i="44"/>
  <c r="EH194" i="44"/>
  <c r="EX28" i="44"/>
  <c r="EX30" i="44"/>
  <c r="EX32" i="44"/>
  <c r="EX34" i="44"/>
  <c r="EX36" i="44"/>
  <c r="EX38" i="44"/>
  <c r="EX40" i="44"/>
  <c r="EX42" i="44"/>
  <c r="EX44" i="44"/>
  <c r="EX46" i="44"/>
  <c r="EX48" i="44"/>
  <c r="EX50" i="44"/>
  <c r="EX52" i="44"/>
  <c r="EX54" i="44"/>
  <c r="EX56" i="44"/>
  <c r="EX58" i="44"/>
  <c r="EX60" i="44"/>
  <c r="EX62" i="44"/>
  <c r="EX64" i="44"/>
  <c r="EX66" i="44"/>
  <c r="EX68" i="44"/>
  <c r="EX70" i="44"/>
  <c r="EX72" i="44"/>
  <c r="EX74" i="44"/>
  <c r="EX76" i="44"/>
  <c r="EX78" i="44"/>
  <c r="EX80" i="44"/>
  <c r="EX82" i="44"/>
  <c r="EX84" i="44"/>
  <c r="EX86" i="44"/>
  <c r="EX88" i="44"/>
  <c r="EX90" i="44"/>
  <c r="EX92" i="44"/>
  <c r="EX94" i="44"/>
  <c r="EX96" i="44"/>
  <c r="EX98" i="44"/>
  <c r="EX100" i="44"/>
  <c r="EX102" i="44"/>
  <c r="EX104" i="44"/>
  <c r="EX106" i="44"/>
  <c r="EX108" i="44"/>
  <c r="EX110" i="44"/>
  <c r="EX112" i="44"/>
  <c r="EX114" i="44"/>
  <c r="EX116" i="44"/>
  <c r="EX118" i="44"/>
  <c r="EX120" i="44"/>
  <c r="EX122" i="44"/>
  <c r="EX124" i="44"/>
  <c r="EX126" i="44"/>
  <c r="EX128" i="44"/>
  <c r="EX130" i="44"/>
  <c r="EX132" i="44"/>
  <c r="EX134" i="44"/>
  <c r="EX136" i="44"/>
  <c r="EX138" i="44"/>
  <c r="EX140" i="44"/>
  <c r="EX142" i="44"/>
  <c r="EX144" i="44"/>
  <c r="EX146" i="44"/>
  <c r="EX148" i="44"/>
  <c r="EX150" i="44"/>
  <c r="EX152" i="44"/>
  <c r="EX154" i="44"/>
  <c r="EX156" i="44"/>
  <c r="EX158" i="44"/>
  <c r="EX160" i="44"/>
  <c r="EX162" i="44"/>
  <c r="EX164" i="44"/>
  <c r="EX166" i="44"/>
  <c r="EX168" i="44"/>
  <c r="EX170" i="44"/>
  <c r="EX172" i="44"/>
  <c r="EX174" i="44"/>
  <c r="EX176" i="44"/>
  <c r="EX178" i="44"/>
  <c r="EX180" i="44"/>
  <c r="EX182" i="44"/>
  <c r="EX184" i="44"/>
  <c r="EX186" i="44"/>
  <c r="EX188" i="44"/>
  <c r="EX190" i="44"/>
  <c r="EX192" i="44"/>
  <c r="EX194" i="44"/>
  <c r="EX196" i="44"/>
  <c r="EX198" i="44"/>
  <c r="EX200" i="44"/>
  <c r="EX202" i="44"/>
  <c r="EX204" i="44"/>
  <c r="EX206" i="44"/>
  <c r="EX208" i="44"/>
  <c r="EX210" i="44"/>
  <c r="EX212" i="44"/>
  <c r="EX214" i="44"/>
  <c r="EX216" i="44"/>
  <c r="EX218" i="44"/>
  <c r="EX220" i="44"/>
  <c r="EX222" i="44"/>
  <c r="EX224" i="44"/>
  <c r="EX226" i="44"/>
  <c r="EX228" i="44"/>
  <c r="EX29" i="44"/>
  <c r="EX37" i="44"/>
  <c r="EX45" i="44"/>
  <c r="EX53" i="44"/>
  <c r="EX61" i="44"/>
  <c r="EX69" i="44"/>
  <c r="EX77" i="44"/>
  <c r="EX85" i="44"/>
  <c r="EX93" i="44"/>
  <c r="EX101" i="44"/>
  <c r="EX109" i="44"/>
  <c r="EX117" i="44"/>
  <c r="EX125" i="44"/>
  <c r="EX133" i="44"/>
  <c r="EX141" i="44"/>
  <c r="EX149" i="44"/>
  <c r="EX157" i="44"/>
  <c r="EX165" i="44"/>
  <c r="EX173" i="44"/>
  <c r="EX181" i="44"/>
  <c r="EX189" i="44"/>
  <c r="EX197" i="44"/>
  <c r="EX205" i="44"/>
  <c r="EX213" i="44"/>
  <c r="EX221" i="44"/>
  <c r="EX35" i="44"/>
  <c r="EX43" i="44"/>
  <c r="EX51" i="44"/>
  <c r="EX59" i="44"/>
  <c r="EX67" i="44"/>
  <c r="EX75" i="44"/>
  <c r="EX83" i="44"/>
  <c r="EX91" i="44"/>
  <c r="EX99" i="44"/>
  <c r="EX107" i="44"/>
  <c r="EX115" i="44"/>
  <c r="EX123" i="44"/>
  <c r="EX131" i="44"/>
  <c r="EX139" i="44"/>
  <c r="EX147" i="44"/>
  <c r="EX155" i="44"/>
  <c r="EX163" i="44"/>
  <c r="EX171" i="44"/>
  <c r="EX179" i="44"/>
  <c r="EX187" i="44"/>
  <c r="EX195" i="44"/>
  <c r="EX203" i="44"/>
  <c r="EX211" i="44"/>
  <c r="EX219" i="44"/>
  <c r="EX227" i="44"/>
  <c r="EX33" i="44"/>
  <c r="EX41" i="44"/>
  <c r="EX49" i="44"/>
  <c r="EX57" i="44"/>
  <c r="EX65" i="44"/>
  <c r="EX73" i="44"/>
  <c r="EX81" i="44"/>
  <c r="EX89" i="44"/>
  <c r="EX97" i="44"/>
  <c r="EX105" i="44"/>
  <c r="EX113" i="44"/>
  <c r="EX121" i="44"/>
  <c r="EX129" i="44"/>
  <c r="EX137" i="44"/>
  <c r="EX145" i="44"/>
  <c r="EX153" i="44"/>
  <c r="EX161" i="44"/>
  <c r="EX169" i="44"/>
  <c r="EX177" i="44"/>
  <c r="EX185" i="44"/>
  <c r="EX193" i="44"/>
  <c r="EX201" i="44"/>
  <c r="EX209" i="44"/>
  <c r="EX217" i="44"/>
  <c r="EX225" i="44"/>
  <c r="EX55" i="44"/>
  <c r="EX87" i="44"/>
  <c r="EX119" i="44"/>
  <c r="EX151" i="44"/>
  <c r="EX183" i="44"/>
  <c r="EX215" i="44"/>
  <c r="EX223" i="44"/>
  <c r="EX47" i="44"/>
  <c r="EX79" i="44"/>
  <c r="EX111" i="44"/>
  <c r="EX143" i="44"/>
  <c r="EX175" i="44"/>
  <c r="EX207" i="44"/>
  <c r="EX127" i="44"/>
  <c r="EX39" i="44"/>
  <c r="EX71" i="44"/>
  <c r="EX103" i="44"/>
  <c r="EX135" i="44"/>
  <c r="EX167" i="44"/>
  <c r="EX199" i="44"/>
  <c r="EX31" i="44"/>
  <c r="EX63" i="44"/>
  <c r="EX95" i="44"/>
  <c r="EX159" i="44"/>
  <c r="EX191" i="44"/>
  <c r="EJ29" i="44"/>
  <c r="EJ31" i="44"/>
  <c r="EJ33" i="44"/>
  <c r="EJ35" i="44"/>
  <c r="EJ37" i="44"/>
  <c r="EJ39" i="44"/>
  <c r="EJ41" i="44"/>
  <c r="EJ43" i="44"/>
  <c r="EJ45" i="44"/>
  <c r="EJ47" i="44"/>
  <c r="EJ49" i="44"/>
  <c r="EJ51" i="44"/>
  <c r="EJ53" i="44"/>
  <c r="EJ55" i="44"/>
  <c r="EJ57" i="44"/>
  <c r="EJ59" i="44"/>
  <c r="EJ61" i="44"/>
  <c r="EJ63" i="44"/>
  <c r="EJ65" i="44"/>
  <c r="EJ67" i="44"/>
  <c r="EJ69" i="44"/>
  <c r="EJ71" i="44"/>
  <c r="EJ73" i="44"/>
  <c r="EJ75" i="44"/>
  <c r="EJ77" i="44"/>
  <c r="EJ79" i="44"/>
  <c r="EJ81" i="44"/>
  <c r="EJ83" i="44"/>
  <c r="EJ85" i="44"/>
  <c r="EJ87" i="44"/>
  <c r="EJ89" i="44"/>
  <c r="EJ91" i="44"/>
  <c r="EJ93" i="44"/>
  <c r="EJ95" i="44"/>
  <c r="EJ97" i="44"/>
  <c r="EJ99" i="44"/>
  <c r="EJ101" i="44"/>
  <c r="EJ103" i="44"/>
  <c r="EJ105" i="44"/>
  <c r="EJ107" i="44"/>
  <c r="EJ109" i="44"/>
  <c r="EJ111" i="44"/>
  <c r="EJ113" i="44"/>
  <c r="EJ115" i="44"/>
  <c r="EJ117" i="44"/>
  <c r="EJ119" i="44"/>
  <c r="EJ121" i="44"/>
  <c r="EJ123" i="44"/>
  <c r="EJ125" i="44"/>
  <c r="EJ127" i="44"/>
  <c r="EJ129" i="44"/>
  <c r="EJ131" i="44"/>
  <c r="EJ133" i="44"/>
  <c r="EJ135" i="44"/>
  <c r="EJ137" i="44"/>
  <c r="EJ139" i="44"/>
  <c r="EJ141" i="44"/>
  <c r="EJ143" i="44"/>
  <c r="EJ145" i="44"/>
  <c r="EJ147" i="44"/>
  <c r="EJ149" i="44"/>
  <c r="EJ151" i="44"/>
  <c r="EJ153" i="44"/>
  <c r="EJ155" i="44"/>
  <c r="EJ157" i="44"/>
  <c r="EJ159" i="44"/>
  <c r="EJ161" i="44"/>
  <c r="EJ163" i="44"/>
  <c r="EJ165" i="44"/>
  <c r="EJ167" i="44"/>
  <c r="EJ169" i="44"/>
  <c r="EJ171" i="44"/>
  <c r="EJ173" i="44"/>
  <c r="EJ175" i="44"/>
  <c r="EJ177" i="44"/>
  <c r="EJ179" i="44"/>
  <c r="EJ181" i="44"/>
  <c r="EJ183" i="44"/>
  <c r="EJ185" i="44"/>
  <c r="EJ187" i="44"/>
  <c r="EJ189" i="44"/>
  <c r="EJ191" i="44"/>
  <c r="EJ193" i="44"/>
  <c r="EJ195" i="44"/>
  <c r="EJ197" i="44"/>
  <c r="EJ199" i="44"/>
  <c r="EJ201" i="44"/>
  <c r="EJ203" i="44"/>
  <c r="EJ205" i="44"/>
  <c r="EJ207" i="44"/>
  <c r="EJ209" i="44"/>
  <c r="EJ211" i="44"/>
  <c r="EJ213" i="44"/>
  <c r="EJ215" i="44"/>
  <c r="EJ217" i="44"/>
  <c r="EJ194" i="44"/>
  <c r="EJ202" i="44"/>
  <c r="EJ210" i="44"/>
  <c r="EJ218" i="44"/>
  <c r="EJ220" i="44"/>
  <c r="EJ222" i="44"/>
  <c r="EJ224" i="44"/>
  <c r="EJ226" i="44"/>
  <c r="EJ228" i="44"/>
  <c r="EJ30" i="44"/>
  <c r="EJ34" i="44"/>
  <c r="EJ38" i="44"/>
  <c r="EJ42" i="44"/>
  <c r="EJ46" i="44"/>
  <c r="EJ50" i="44"/>
  <c r="EJ54" i="44"/>
  <c r="EJ58" i="44"/>
  <c r="EJ62" i="44"/>
  <c r="EJ66" i="44"/>
  <c r="EJ70" i="44"/>
  <c r="EJ74" i="44"/>
  <c r="EJ78" i="44"/>
  <c r="EJ82" i="44"/>
  <c r="EJ86" i="44"/>
  <c r="EJ90" i="44"/>
  <c r="EJ94" i="44"/>
  <c r="EJ98" i="44"/>
  <c r="EJ102" i="44"/>
  <c r="EJ106" i="44"/>
  <c r="EJ110" i="44"/>
  <c r="EJ114" i="44"/>
  <c r="EJ118" i="44"/>
  <c r="EJ122" i="44"/>
  <c r="EJ126" i="44"/>
  <c r="EJ130" i="44"/>
  <c r="EJ134" i="44"/>
  <c r="EJ138" i="44"/>
  <c r="EJ142" i="44"/>
  <c r="EJ146" i="44"/>
  <c r="EJ150" i="44"/>
  <c r="EJ154" i="44"/>
  <c r="EJ158" i="44"/>
  <c r="EJ162" i="44"/>
  <c r="EJ166" i="44"/>
  <c r="EJ170" i="44"/>
  <c r="EJ174" i="44"/>
  <c r="EJ178" i="44"/>
  <c r="EJ182" i="44"/>
  <c r="EJ186" i="44"/>
  <c r="EJ190" i="44"/>
  <c r="EJ196" i="44"/>
  <c r="EJ204" i="44"/>
  <c r="EJ212" i="44"/>
  <c r="EJ198" i="44"/>
  <c r="EJ206" i="44"/>
  <c r="EJ214" i="44"/>
  <c r="EJ219" i="44"/>
  <c r="EJ221" i="44"/>
  <c r="EJ223" i="44"/>
  <c r="EJ225" i="44"/>
  <c r="EJ227" i="44"/>
  <c r="EJ36" i="44"/>
  <c r="EJ52" i="44"/>
  <c r="EJ68" i="44"/>
  <c r="EJ84" i="44"/>
  <c r="EJ100" i="44"/>
  <c r="EJ116" i="44"/>
  <c r="EJ132" i="44"/>
  <c r="EJ148" i="44"/>
  <c r="EJ164" i="44"/>
  <c r="EJ180" i="44"/>
  <c r="EJ216" i="44"/>
  <c r="EJ32" i="44"/>
  <c r="EJ48" i="44"/>
  <c r="EJ64" i="44"/>
  <c r="EJ80" i="44"/>
  <c r="EJ96" i="44"/>
  <c r="EJ112" i="44"/>
  <c r="EJ128" i="44"/>
  <c r="EJ144" i="44"/>
  <c r="EJ160" i="44"/>
  <c r="EJ176" i="44"/>
  <c r="EJ192" i="44"/>
  <c r="EJ28" i="44"/>
  <c r="EJ44" i="44"/>
  <c r="EJ60" i="44"/>
  <c r="EJ76" i="44"/>
  <c r="EJ92" i="44"/>
  <c r="EJ108" i="44"/>
  <c r="EJ124" i="44"/>
  <c r="EJ140" i="44"/>
  <c r="EJ156" i="44"/>
  <c r="EJ172" i="44"/>
  <c r="EJ188" i="44"/>
  <c r="EJ200" i="44"/>
  <c r="EJ72" i="44"/>
  <c r="EJ136" i="44"/>
  <c r="EJ88" i="44"/>
  <c r="EJ152" i="44"/>
  <c r="EJ56" i="44"/>
  <c r="EJ120" i="44"/>
  <c r="EJ184" i="44"/>
  <c r="EJ40" i="44"/>
  <c r="EJ104" i="44"/>
  <c r="EJ168" i="44"/>
  <c r="EJ208" i="44"/>
  <c r="BK144" i="44"/>
  <c r="AE144" i="44" s="1"/>
  <c r="AU144" i="44" s="1"/>
  <c r="BK160" i="44"/>
  <c r="AE160" i="44" s="1"/>
  <c r="AU160" i="44" s="1"/>
  <c r="BK122" i="44"/>
  <c r="AE122" i="44" s="1"/>
  <c r="AU122" i="44" s="1"/>
  <c r="BK153" i="44"/>
  <c r="AE153" i="44" s="1"/>
  <c r="AU153" i="44" s="1"/>
  <c r="BK120" i="44"/>
  <c r="AE120" i="44" s="1"/>
  <c r="AU120" i="44" s="1"/>
  <c r="BK128" i="44"/>
  <c r="AE128" i="44" s="1"/>
  <c r="AU128" i="44" s="1"/>
  <c r="BK163" i="44"/>
  <c r="AE163" i="44" s="1"/>
  <c r="AU163" i="44" s="1"/>
  <c r="BK117" i="44"/>
  <c r="AE117" i="44" s="1"/>
  <c r="AU117" i="44" s="1"/>
  <c r="BK131" i="44"/>
  <c r="AE131" i="44" s="1"/>
  <c r="AU131" i="44" s="1"/>
  <c r="BK162" i="44"/>
  <c r="AE162" i="44" s="1"/>
  <c r="AU162" i="44" s="1"/>
  <c r="BK109" i="44"/>
  <c r="AE109" i="44" s="1"/>
  <c r="AU109" i="44" s="1"/>
  <c r="BK90" i="44"/>
  <c r="AE90" i="44" s="1"/>
  <c r="AU90" i="44" s="1"/>
  <c r="BK142" i="44"/>
  <c r="AE142" i="44" s="1"/>
  <c r="AU142" i="44" s="1"/>
  <c r="BK95" i="44"/>
  <c r="AE95" i="44" s="1"/>
  <c r="AU95" i="44" s="1"/>
  <c r="BK102" i="44"/>
  <c r="AE102" i="44" s="1"/>
  <c r="AU102" i="44" s="1"/>
  <c r="BK127" i="44"/>
  <c r="AE127" i="44" s="1"/>
  <c r="AU127" i="44" s="1"/>
  <c r="BK157" i="44"/>
  <c r="AE157" i="44" s="1"/>
  <c r="AU157" i="44" s="1"/>
  <c r="BK103" i="44"/>
  <c r="AE103" i="44" s="1"/>
  <c r="AU103" i="44" s="1"/>
  <c r="BK156" i="44"/>
  <c r="AE156" i="44" s="1"/>
  <c r="AU156" i="44" s="1"/>
  <c r="BK124" i="44"/>
  <c r="AE124" i="44" s="1"/>
  <c r="AU124" i="44" s="1"/>
  <c r="BK85" i="44"/>
  <c r="AE85" i="44" s="1"/>
  <c r="AU85" i="44" s="1"/>
  <c r="BK84" i="44"/>
  <c r="AE84" i="44" s="1"/>
  <c r="AU84" i="44" s="1"/>
  <c r="EK35" i="44"/>
  <c r="EK43" i="44"/>
  <c r="EK51" i="44"/>
  <c r="EK34" i="44"/>
  <c r="EK42" i="44"/>
  <c r="EK50" i="44"/>
  <c r="EK59" i="44"/>
  <c r="EK67" i="44"/>
  <c r="EK75" i="44"/>
  <c r="EK76" i="44"/>
  <c r="EK84" i="44"/>
  <c r="EK92" i="44"/>
  <c r="EK60" i="44"/>
  <c r="EK97" i="44"/>
  <c r="EK105" i="44"/>
  <c r="EK113" i="44"/>
  <c r="EK121" i="44"/>
  <c r="EK129" i="44"/>
  <c r="EK81" i="44"/>
  <c r="EK83" i="44"/>
  <c r="EK98" i="44"/>
  <c r="EK106" i="44"/>
  <c r="EK114" i="44"/>
  <c r="EK122" i="44"/>
  <c r="EK130" i="44"/>
  <c r="EK77" i="44"/>
  <c r="EK142" i="44"/>
  <c r="EK150" i="44"/>
  <c r="EK158" i="44"/>
  <c r="EK166" i="44"/>
  <c r="EK174" i="44"/>
  <c r="EK93" i="44"/>
  <c r="EK141" i="44"/>
  <c r="EK149" i="44"/>
  <c r="EK157" i="44"/>
  <c r="EK165" i="44"/>
  <c r="EK173" i="44"/>
  <c r="EK181" i="44"/>
  <c r="EK188" i="44"/>
  <c r="EK196" i="44"/>
  <c r="EK204" i="44"/>
  <c r="EK212" i="44"/>
  <c r="EK220" i="44"/>
  <c r="EK228" i="44"/>
  <c r="EK185" i="44"/>
  <c r="EK193" i="44"/>
  <c r="EK201" i="44"/>
  <c r="EK209" i="44"/>
  <c r="EK217" i="44"/>
  <c r="EK225" i="44"/>
  <c r="EK39" i="44"/>
  <c r="EK47" i="44"/>
  <c r="EK38" i="44"/>
  <c r="EK55" i="44"/>
  <c r="EK71" i="44"/>
  <c r="EK80" i="44"/>
  <c r="EK66" i="44"/>
  <c r="EK101" i="44"/>
  <c r="EK117" i="44"/>
  <c r="EK133" i="44"/>
  <c r="EK94" i="44"/>
  <c r="EK110" i="44"/>
  <c r="EK126" i="44"/>
  <c r="EK138" i="44"/>
  <c r="EK162" i="44"/>
  <c r="EK178" i="44"/>
  <c r="EK145" i="44"/>
  <c r="EK161" i="44"/>
  <c r="EK177" i="44"/>
  <c r="EK192" i="44"/>
  <c r="EK208" i="44"/>
  <c r="EK224" i="44"/>
  <c r="EK197" i="44"/>
  <c r="EK213" i="44"/>
  <c r="EK33" i="44"/>
  <c r="EK32" i="44"/>
  <c r="EK57" i="44"/>
  <c r="EK72" i="44"/>
  <c r="EK90" i="44"/>
  <c r="EK103" i="44"/>
  <c r="EK119" i="44"/>
  <c r="EK62" i="44"/>
  <c r="EK104" i="44"/>
  <c r="EK112" i="44"/>
  <c r="EK120" i="44"/>
  <c r="EK54" i="44"/>
  <c r="EK148" i="44"/>
  <c r="EK164" i="44"/>
  <c r="EK180" i="44"/>
  <c r="EK155" i="44"/>
  <c r="EK171" i="44"/>
  <c r="EK194" i="44"/>
  <c r="EK210" i="44"/>
  <c r="EK191" i="44"/>
  <c r="EK207" i="44"/>
  <c r="EK29" i="44"/>
  <c r="EK37" i="44"/>
  <c r="EK45" i="44"/>
  <c r="EK28" i="44"/>
  <c r="EK36" i="44"/>
  <c r="EK44" i="44"/>
  <c r="EK53" i="44"/>
  <c r="EK61" i="44"/>
  <c r="EK69" i="44"/>
  <c r="EK56" i="44"/>
  <c r="EK78" i="44"/>
  <c r="EK86" i="44"/>
  <c r="EK58" i="44"/>
  <c r="EK79" i="44"/>
  <c r="EK99" i="44"/>
  <c r="EK107" i="44"/>
  <c r="EK115" i="44"/>
  <c r="EK123" i="44"/>
  <c r="EK131" i="44"/>
  <c r="EK89" i="44"/>
  <c r="EK91" i="44"/>
  <c r="EK100" i="44"/>
  <c r="EK108" i="44"/>
  <c r="EK116" i="44"/>
  <c r="EK124" i="44"/>
  <c r="EK132" i="44"/>
  <c r="EK136" i="44"/>
  <c r="EK144" i="44"/>
  <c r="EK152" i="44"/>
  <c r="EK160" i="44"/>
  <c r="EK168" i="44"/>
  <c r="EK176" i="44"/>
  <c r="EK135" i="44"/>
  <c r="EK143" i="44"/>
  <c r="EK151" i="44"/>
  <c r="EK159" i="44"/>
  <c r="EK167" i="44"/>
  <c r="EK175" i="44"/>
  <c r="EK182" i="44"/>
  <c r="EK190" i="44"/>
  <c r="EK198" i="44"/>
  <c r="EK206" i="44"/>
  <c r="EK214" i="44"/>
  <c r="EK222" i="44"/>
  <c r="EK70" i="44"/>
  <c r="EK187" i="44"/>
  <c r="EK195" i="44"/>
  <c r="EK203" i="44"/>
  <c r="EK211" i="44"/>
  <c r="EK219" i="44"/>
  <c r="EK227" i="44"/>
  <c r="EK31" i="44"/>
  <c r="EK30" i="44"/>
  <c r="EK46" i="44"/>
  <c r="EK63" i="44"/>
  <c r="EK64" i="44"/>
  <c r="EK88" i="44"/>
  <c r="EK87" i="44"/>
  <c r="EK109" i="44"/>
  <c r="EK125" i="44"/>
  <c r="EK52" i="44"/>
  <c r="EK102" i="44"/>
  <c r="EK118" i="44"/>
  <c r="EK134" i="44"/>
  <c r="EK146" i="44"/>
  <c r="EK154" i="44"/>
  <c r="EK170" i="44"/>
  <c r="EK137" i="44"/>
  <c r="EK153" i="44"/>
  <c r="EK169" i="44"/>
  <c r="EK184" i="44"/>
  <c r="EK200" i="44"/>
  <c r="EK216" i="44"/>
  <c r="EK85" i="44"/>
  <c r="EK189" i="44"/>
  <c r="EK205" i="44"/>
  <c r="EK221" i="44"/>
  <c r="EK49" i="44"/>
  <c r="EK40" i="44"/>
  <c r="EK48" i="44"/>
  <c r="EK73" i="44"/>
  <c r="EK82" i="44"/>
  <c r="EK74" i="44"/>
  <c r="EK111" i="44"/>
  <c r="EK127" i="44"/>
  <c r="EK96" i="44"/>
  <c r="EK140" i="44"/>
  <c r="EK172" i="44"/>
  <c r="EK139" i="44"/>
  <c r="EK163" i="44"/>
  <c r="EK179" i="44"/>
  <c r="EK202" i="44"/>
  <c r="EK218" i="44"/>
  <c r="EK183" i="44"/>
  <c r="EK199" i="44"/>
  <c r="EK215" i="44"/>
  <c r="EK41" i="44"/>
  <c r="EK65" i="44"/>
  <c r="EK95" i="44"/>
  <c r="EK68" i="44"/>
  <c r="EK128" i="44"/>
  <c r="EK156" i="44"/>
  <c r="EK147" i="44"/>
  <c r="EK186" i="44"/>
  <c r="EK226" i="44"/>
  <c r="EK223" i="44"/>
  <c r="DN29" i="44"/>
  <c r="DN33" i="44"/>
  <c r="DN37" i="44"/>
  <c r="DN41" i="44"/>
  <c r="DN45" i="44"/>
  <c r="DN49" i="44"/>
  <c r="DN53" i="44"/>
  <c r="DN57" i="44"/>
  <c r="DN61" i="44"/>
  <c r="DN65" i="44"/>
  <c r="DN69" i="44"/>
  <c r="DN73" i="44"/>
  <c r="DN77" i="44"/>
  <c r="DN81" i="44"/>
  <c r="DN85" i="44"/>
  <c r="DN89" i="44"/>
  <c r="DN93" i="44"/>
  <c r="DN97" i="44"/>
  <c r="DN101" i="44"/>
  <c r="DN105" i="44"/>
  <c r="DN109" i="44"/>
  <c r="DN113" i="44"/>
  <c r="DN117" i="44"/>
  <c r="DN121" i="44"/>
  <c r="DN125" i="44"/>
  <c r="DN129" i="44"/>
  <c r="DN133" i="44"/>
  <c r="DN137" i="44"/>
  <c r="DN141" i="44"/>
  <c r="DN145" i="44"/>
  <c r="DN149" i="44"/>
  <c r="DN153" i="44"/>
  <c r="DN157" i="44"/>
  <c r="DN161" i="44"/>
  <c r="DN165" i="44"/>
  <c r="DN169" i="44"/>
  <c r="DN173" i="44"/>
  <c r="DN177" i="44"/>
  <c r="DN181" i="44"/>
  <c r="DN185" i="44"/>
  <c r="DN189" i="44"/>
  <c r="DN193" i="44"/>
  <c r="DN197" i="44"/>
  <c r="DN201" i="44"/>
  <c r="DN205" i="44"/>
  <c r="DN209" i="44"/>
  <c r="DN213" i="44"/>
  <c r="DN217" i="44"/>
  <c r="DN221" i="44"/>
  <c r="DN225" i="44"/>
  <c r="DN28" i="44"/>
  <c r="DN32" i="44"/>
  <c r="DN36" i="44"/>
  <c r="DN40" i="44"/>
  <c r="DN44" i="44"/>
  <c r="DN48" i="44"/>
  <c r="DN52" i="44"/>
  <c r="DN56" i="44"/>
  <c r="DN60" i="44"/>
  <c r="DN64" i="44"/>
  <c r="DN68" i="44"/>
  <c r="DN72" i="44"/>
  <c r="DN76" i="44"/>
  <c r="DN80" i="44"/>
  <c r="DN84" i="44"/>
  <c r="DN88" i="44"/>
  <c r="DN92" i="44"/>
  <c r="DN96" i="44"/>
  <c r="DN100" i="44"/>
  <c r="DN104" i="44"/>
  <c r="DN108" i="44"/>
  <c r="DN112" i="44"/>
  <c r="DN116" i="44"/>
  <c r="DN120" i="44"/>
  <c r="DN124" i="44"/>
  <c r="DN128" i="44"/>
  <c r="DN132" i="44"/>
  <c r="DN136" i="44"/>
  <c r="DN140" i="44"/>
  <c r="DN144" i="44"/>
  <c r="DN148" i="44"/>
  <c r="DN152" i="44"/>
  <c r="DN156" i="44"/>
  <c r="DN160" i="44"/>
  <c r="DN164" i="44"/>
  <c r="DN168" i="44"/>
  <c r="DN172" i="44"/>
  <c r="DN176" i="44"/>
  <c r="DN180" i="44"/>
  <c r="DN184" i="44"/>
  <c r="DN188" i="44"/>
  <c r="DN192" i="44"/>
  <c r="DN196" i="44"/>
  <c r="DN200" i="44"/>
  <c r="DN204" i="44"/>
  <c r="DN208" i="44"/>
  <c r="DN212" i="44"/>
  <c r="DN216" i="44"/>
  <c r="DN220" i="44"/>
  <c r="DN224" i="44"/>
  <c r="DN228" i="44"/>
  <c r="DN30" i="44"/>
  <c r="DN31" i="44"/>
  <c r="DN34" i="44"/>
  <c r="DN35" i="44"/>
  <c r="DN38" i="44"/>
  <c r="DN39" i="44"/>
  <c r="DN42" i="44"/>
  <c r="DN43" i="44"/>
  <c r="DN46" i="44"/>
  <c r="DN47" i="44"/>
  <c r="DN50" i="44"/>
  <c r="DN51" i="44"/>
  <c r="DN54" i="44"/>
  <c r="DN55" i="44"/>
  <c r="DN58" i="44"/>
  <c r="DN59" i="44"/>
  <c r="DN62" i="44"/>
  <c r="DN63" i="44"/>
  <c r="DN66" i="44"/>
  <c r="DN67" i="44"/>
  <c r="DN70" i="44"/>
  <c r="DN71" i="44"/>
  <c r="DN74" i="44"/>
  <c r="DN75" i="44"/>
  <c r="DN78" i="44"/>
  <c r="DN79" i="44"/>
  <c r="DN82" i="44"/>
  <c r="DN83" i="44"/>
  <c r="DN86" i="44"/>
  <c r="DN87" i="44"/>
  <c r="DN90" i="44"/>
  <c r="DN91" i="44"/>
  <c r="DN94" i="44"/>
  <c r="DN95" i="44"/>
  <c r="DN98" i="44"/>
  <c r="DN99" i="44"/>
  <c r="DN102" i="44"/>
  <c r="DN103" i="44"/>
  <c r="DN106" i="44"/>
  <c r="DN107" i="44"/>
  <c r="DN110" i="44"/>
  <c r="DN111" i="44"/>
  <c r="DN114" i="44"/>
  <c r="DN115" i="44"/>
  <c r="DN118" i="44"/>
  <c r="DN119" i="44"/>
  <c r="DN122" i="44"/>
  <c r="DN123" i="44"/>
  <c r="DN126" i="44"/>
  <c r="DN127" i="44"/>
  <c r="DN130" i="44"/>
  <c r="DN131" i="44"/>
  <c r="DN134" i="44"/>
  <c r="DN135" i="44"/>
  <c r="DN138" i="44"/>
  <c r="DN139" i="44"/>
  <c r="DN142" i="44"/>
  <c r="DN143" i="44"/>
  <c r="DN146" i="44"/>
  <c r="DN147" i="44"/>
  <c r="DN150" i="44"/>
  <c r="DN151" i="44"/>
  <c r="DN154" i="44"/>
  <c r="DN155" i="44"/>
  <c r="DN158" i="44"/>
  <c r="DN159" i="44"/>
  <c r="DN162" i="44"/>
  <c r="DN163" i="44"/>
  <c r="DN166" i="44"/>
  <c r="DN167" i="44"/>
  <c r="DN170" i="44"/>
  <c r="DN171" i="44"/>
  <c r="DN174" i="44"/>
  <c r="DN175" i="44"/>
  <c r="DN178" i="44"/>
  <c r="DN179" i="44"/>
  <c r="DN182" i="44"/>
  <c r="DN183" i="44"/>
  <c r="DN186" i="44"/>
  <c r="DN187" i="44"/>
  <c r="DN190" i="44"/>
  <c r="DN191" i="44"/>
  <c r="DN194" i="44"/>
  <c r="DN195" i="44"/>
  <c r="DN198" i="44"/>
  <c r="DN199" i="44"/>
  <c r="DN202" i="44"/>
  <c r="DN203" i="44"/>
  <c r="DN206" i="44"/>
  <c r="DN207" i="44"/>
  <c r="DN210" i="44"/>
  <c r="DN211" i="44"/>
  <c r="DN214" i="44"/>
  <c r="DN215" i="44"/>
  <c r="DN218" i="44"/>
  <c r="DN219" i="44"/>
  <c r="DN222" i="44"/>
  <c r="DN223" i="44"/>
  <c r="DN226" i="44"/>
  <c r="DN227" i="44"/>
  <c r="EE32" i="44"/>
  <c r="EE40" i="44"/>
  <c r="EE48" i="44"/>
  <c r="EE33" i="44"/>
  <c r="EE41" i="44"/>
  <c r="EE49" i="44"/>
  <c r="EE56" i="44"/>
  <c r="EE64" i="44"/>
  <c r="EE72" i="44"/>
  <c r="EE69" i="44"/>
  <c r="EE83" i="44"/>
  <c r="EE91" i="44"/>
  <c r="EE71" i="44"/>
  <c r="EE92" i="44"/>
  <c r="EE102" i="44"/>
  <c r="EE110" i="44"/>
  <c r="EE118" i="44"/>
  <c r="EE126" i="44"/>
  <c r="EE134" i="44"/>
  <c r="EE94" i="44"/>
  <c r="EE88" i="44"/>
  <c r="EE101" i="44"/>
  <c r="EE109" i="44"/>
  <c r="EE117" i="44"/>
  <c r="EE125" i="44"/>
  <c r="EE133" i="44"/>
  <c r="EE139" i="44"/>
  <c r="EE147" i="44"/>
  <c r="EE155" i="44"/>
  <c r="EE163" i="44"/>
  <c r="EE171" i="44"/>
  <c r="EE179" i="44"/>
  <c r="EE136" i="44"/>
  <c r="EE144" i="44"/>
  <c r="EE152" i="44"/>
  <c r="EE160" i="44"/>
  <c r="EE168" i="44"/>
  <c r="EE176" i="44"/>
  <c r="EE183" i="44"/>
  <c r="EE191" i="44"/>
  <c r="EE199" i="44"/>
  <c r="EE207" i="44"/>
  <c r="EE215" i="44"/>
  <c r="EE223" i="44"/>
  <c r="EE184" i="44"/>
  <c r="EE192" i="44"/>
  <c r="EE200" i="44"/>
  <c r="EE208" i="44"/>
  <c r="EE216" i="44"/>
  <c r="EE224" i="44"/>
  <c r="EE28" i="44"/>
  <c r="EE44" i="44"/>
  <c r="EE37" i="44"/>
  <c r="EE52" i="44"/>
  <c r="EE68" i="44"/>
  <c r="EE79" i="44"/>
  <c r="EE55" i="44"/>
  <c r="EE98" i="44"/>
  <c r="EE114" i="44"/>
  <c r="EE130" i="44"/>
  <c r="EE73" i="44"/>
  <c r="EE105" i="44"/>
  <c r="EE121" i="44"/>
  <c r="EE129" i="44"/>
  <c r="EE143" i="44"/>
  <c r="EE159" i="44"/>
  <c r="EE175" i="44"/>
  <c r="EE140" i="44"/>
  <c r="EE156" i="44"/>
  <c r="EE172" i="44"/>
  <c r="EE187" i="44"/>
  <c r="EE203" i="44"/>
  <c r="EE219" i="44"/>
  <c r="EE188" i="44"/>
  <c r="EE204" i="44"/>
  <c r="EE220" i="44"/>
  <c r="EE30" i="44"/>
  <c r="EE31" i="44"/>
  <c r="EE54" i="44"/>
  <c r="EE61" i="44"/>
  <c r="EE63" i="44"/>
  <c r="EE100" i="44"/>
  <c r="EE124" i="44"/>
  <c r="EE86" i="44"/>
  <c r="EE107" i="44"/>
  <c r="EE123" i="44"/>
  <c r="EE145" i="44"/>
  <c r="EE169" i="44"/>
  <c r="EE142" i="44"/>
  <c r="EE166" i="44"/>
  <c r="EE182" i="44"/>
  <c r="EE205" i="44"/>
  <c r="EE221" i="44"/>
  <c r="EE206" i="44"/>
  <c r="EE222" i="44"/>
  <c r="EE34" i="44"/>
  <c r="EE42" i="44"/>
  <c r="EE50" i="44"/>
  <c r="EE35" i="44"/>
  <c r="EE43" i="44"/>
  <c r="EE51" i="44"/>
  <c r="EE58" i="44"/>
  <c r="EE66" i="44"/>
  <c r="EE74" i="44"/>
  <c r="EE77" i="44"/>
  <c r="EE85" i="44"/>
  <c r="EE93" i="44"/>
  <c r="EE65" i="44"/>
  <c r="EE96" i="44"/>
  <c r="EE104" i="44"/>
  <c r="EE112" i="44"/>
  <c r="EE120" i="44"/>
  <c r="EE128" i="44"/>
  <c r="EE67" i="44"/>
  <c r="EE57" i="44"/>
  <c r="EE95" i="44"/>
  <c r="EE103" i="44"/>
  <c r="EE111" i="44"/>
  <c r="EE119" i="44"/>
  <c r="EE127" i="44"/>
  <c r="EE135" i="44"/>
  <c r="EE141" i="44"/>
  <c r="EE149" i="44"/>
  <c r="EE157" i="44"/>
  <c r="EE165" i="44"/>
  <c r="EE173" i="44"/>
  <c r="EE181" i="44"/>
  <c r="EE138" i="44"/>
  <c r="EE146" i="44"/>
  <c r="EE154" i="44"/>
  <c r="EE162" i="44"/>
  <c r="EE170" i="44"/>
  <c r="EE178" i="44"/>
  <c r="EE185" i="44"/>
  <c r="EE193" i="44"/>
  <c r="EE201" i="44"/>
  <c r="EE209" i="44"/>
  <c r="EE217" i="44"/>
  <c r="EE225" i="44"/>
  <c r="EE186" i="44"/>
  <c r="EE194" i="44"/>
  <c r="EE202" i="44"/>
  <c r="EE210" i="44"/>
  <c r="EE218" i="44"/>
  <c r="EE226" i="44"/>
  <c r="EE36" i="44"/>
  <c r="EE29" i="44"/>
  <c r="EE45" i="44"/>
  <c r="EE60" i="44"/>
  <c r="EE53" i="44"/>
  <c r="EE87" i="44"/>
  <c r="EE76" i="44"/>
  <c r="EE106" i="44"/>
  <c r="EE122" i="44"/>
  <c r="EE78" i="44"/>
  <c r="EE97" i="44"/>
  <c r="EE113" i="44"/>
  <c r="EE82" i="44"/>
  <c r="EE151" i="44"/>
  <c r="EE167" i="44"/>
  <c r="EE75" i="44"/>
  <c r="EE148" i="44"/>
  <c r="EE164" i="44"/>
  <c r="EE180" i="44"/>
  <c r="EE195" i="44"/>
  <c r="EE211" i="44"/>
  <c r="EE227" i="44"/>
  <c r="EE196" i="44"/>
  <c r="EE212" i="44"/>
  <c r="EE228" i="44"/>
  <c r="EE38" i="44"/>
  <c r="EE46" i="44"/>
  <c r="EE47" i="44"/>
  <c r="EE70" i="44"/>
  <c r="EE81" i="44"/>
  <c r="EE84" i="44"/>
  <c r="EE108" i="44"/>
  <c r="EE132" i="44"/>
  <c r="EE80" i="44"/>
  <c r="EE115" i="44"/>
  <c r="EE131" i="44"/>
  <c r="EE153" i="44"/>
  <c r="EE161" i="44"/>
  <c r="EE59" i="44"/>
  <c r="EE150" i="44"/>
  <c r="EE174" i="44"/>
  <c r="EE189" i="44"/>
  <c r="EE213" i="44"/>
  <c r="EE90" i="44"/>
  <c r="EE198" i="44"/>
  <c r="EE214" i="44"/>
  <c r="EE39" i="44"/>
  <c r="EE62" i="44"/>
  <c r="EE89" i="44"/>
  <c r="EE116" i="44"/>
  <c r="EE99" i="44"/>
  <c r="EE137" i="44"/>
  <c r="EE177" i="44"/>
  <c r="EE158" i="44"/>
  <c r="EE197" i="44"/>
  <c r="EE190" i="44"/>
  <c r="DR31" i="44"/>
  <c r="DR35" i="44"/>
  <c r="DR39" i="44"/>
  <c r="DR43" i="44"/>
  <c r="DR47" i="44"/>
  <c r="DR51" i="44"/>
  <c r="DR55" i="44"/>
  <c r="DR59" i="44"/>
  <c r="DR63" i="44"/>
  <c r="DR67" i="44"/>
  <c r="DR71" i="44"/>
  <c r="DR75" i="44"/>
  <c r="DR79" i="44"/>
  <c r="DR83" i="44"/>
  <c r="DR87" i="44"/>
  <c r="DR91" i="44"/>
  <c r="DR95" i="44"/>
  <c r="DR99" i="44"/>
  <c r="DR103" i="44"/>
  <c r="DR107" i="44"/>
  <c r="DR111" i="44"/>
  <c r="DR115" i="44"/>
  <c r="DR119" i="44"/>
  <c r="DR123" i="44"/>
  <c r="DR127" i="44"/>
  <c r="DR131" i="44"/>
  <c r="DR135" i="44"/>
  <c r="DR139" i="44"/>
  <c r="DR143" i="44"/>
  <c r="DR147" i="44"/>
  <c r="DR151" i="44"/>
  <c r="DR155" i="44"/>
  <c r="DR159" i="44"/>
  <c r="DR163" i="44"/>
  <c r="DR167" i="44"/>
  <c r="DR171" i="44"/>
  <c r="DR175" i="44"/>
  <c r="DR179" i="44"/>
  <c r="DR183" i="44"/>
  <c r="DR187" i="44"/>
  <c r="DR191" i="44"/>
  <c r="DR195" i="44"/>
  <c r="DR199" i="44"/>
  <c r="DR203" i="44"/>
  <c r="DR207" i="44"/>
  <c r="DR211" i="44"/>
  <c r="BF211" i="44" s="1"/>
  <c r="Z211" i="44" s="1"/>
  <c r="AP211" i="44" s="1"/>
  <c r="DR215" i="44"/>
  <c r="DR219" i="44"/>
  <c r="DR223" i="44"/>
  <c r="DR227" i="44"/>
  <c r="DR30" i="44"/>
  <c r="BF30" i="44" s="1"/>
  <c r="Z30" i="44" s="1"/>
  <c r="AP30" i="44" s="1"/>
  <c r="DR34" i="44"/>
  <c r="DR38" i="44"/>
  <c r="DR42" i="44"/>
  <c r="DR46" i="44"/>
  <c r="BF46" i="44" s="1"/>
  <c r="Z46" i="44" s="1"/>
  <c r="AP46" i="44" s="1"/>
  <c r="DR50" i="44"/>
  <c r="DR54" i="44"/>
  <c r="DR58" i="44"/>
  <c r="DR62" i="44"/>
  <c r="BF62" i="44" s="1"/>
  <c r="Z62" i="44" s="1"/>
  <c r="AP62" i="44" s="1"/>
  <c r="DR66" i="44"/>
  <c r="DR70" i="44"/>
  <c r="DR74" i="44"/>
  <c r="DR78" i="44"/>
  <c r="BF78" i="44" s="1"/>
  <c r="Z78" i="44" s="1"/>
  <c r="AP78" i="44" s="1"/>
  <c r="DR82" i="44"/>
  <c r="DR86" i="44"/>
  <c r="DR90" i="44"/>
  <c r="DR94" i="44"/>
  <c r="BF94" i="44" s="1"/>
  <c r="Z94" i="44" s="1"/>
  <c r="AP94" i="44" s="1"/>
  <c r="DR98" i="44"/>
  <c r="DR102" i="44"/>
  <c r="DR106" i="44"/>
  <c r="DR110" i="44"/>
  <c r="BF110" i="44" s="1"/>
  <c r="Z110" i="44" s="1"/>
  <c r="AP110" i="44" s="1"/>
  <c r="DR114" i="44"/>
  <c r="DR118" i="44"/>
  <c r="DR122" i="44"/>
  <c r="DR126" i="44"/>
  <c r="BF126" i="44" s="1"/>
  <c r="Z126" i="44" s="1"/>
  <c r="AP126" i="44" s="1"/>
  <c r="DR130" i="44"/>
  <c r="DR134" i="44"/>
  <c r="DR138" i="44"/>
  <c r="DR142" i="44"/>
  <c r="BF142" i="44" s="1"/>
  <c r="Z142" i="44" s="1"/>
  <c r="AP142" i="44" s="1"/>
  <c r="DR146" i="44"/>
  <c r="DR150" i="44"/>
  <c r="DR154" i="44"/>
  <c r="DR158" i="44"/>
  <c r="BF158" i="44" s="1"/>
  <c r="Z158" i="44" s="1"/>
  <c r="AP158" i="44" s="1"/>
  <c r="DR162" i="44"/>
  <c r="DR166" i="44"/>
  <c r="DR170" i="44"/>
  <c r="DR174" i="44"/>
  <c r="BF174" i="44" s="1"/>
  <c r="Z174" i="44" s="1"/>
  <c r="AP174" i="44" s="1"/>
  <c r="DR178" i="44"/>
  <c r="DR182" i="44"/>
  <c r="DR186" i="44"/>
  <c r="DR190" i="44"/>
  <c r="DR194" i="44"/>
  <c r="DR198" i="44"/>
  <c r="DR202" i="44"/>
  <c r="DR206" i="44"/>
  <c r="DR210" i="44"/>
  <c r="BF210" i="44" s="1"/>
  <c r="Z210" i="44" s="1"/>
  <c r="AP210" i="44" s="1"/>
  <c r="DR214" i="44"/>
  <c r="BF214" i="44" s="1"/>
  <c r="Z214" i="44" s="1"/>
  <c r="AP214" i="44" s="1"/>
  <c r="DR218" i="44"/>
  <c r="DR222" i="44"/>
  <c r="DR226" i="44"/>
  <c r="DR29" i="44"/>
  <c r="DR33" i="44"/>
  <c r="DR37" i="44"/>
  <c r="DR41" i="44"/>
  <c r="DR45" i="44"/>
  <c r="BF45" i="44" s="1"/>
  <c r="Z45" i="44" s="1"/>
  <c r="AP45" i="44" s="1"/>
  <c r="DR49" i="44"/>
  <c r="DR53" i="44"/>
  <c r="DR57" i="44"/>
  <c r="DR61" i="44"/>
  <c r="DR65" i="44"/>
  <c r="DR69" i="44"/>
  <c r="DR73" i="44"/>
  <c r="DR77" i="44"/>
  <c r="BF77" i="44" s="1"/>
  <c r="Z77" i="44" s="1"/>
  <c r="AP77" i="44" s="1"/>
  <c r="DR81" i="44"/>
  <c r="DR85" i="44"/>
  <c r="DR89" i="44"/>
  <c r="DR93" i="44"/>
  <c r="DR97" i="44"/>
  <c r="DR101" i="44"/>
  <c r="DR105" i="44"/>
  <c r="DR109" i="44"/>
  <c r="BF109" i="44" s="1"/>
  <c r="Z109" i="44" s="1"/>
  <c r="AP109" i="44" s="1"/>
  <c r="DR113" i="44"/>
  <c r="DR117" i="44"/>
  <c r="DR121" i="44"/>
  <c r="DR125" i="44"/>
  <c r="DR129" i="44"/>
  <c r="DR133" i="44"/>
  <c r="DR137" i="44"/>
  <c r="DR141" i="44"/>
  <c r="BF141" i="44" s="1"/>
  <c r="Z141" i="44" s="1"/>
  <c r="AP141" i="44" s="1"/>
  <c r="DR145" i="44"/>
  <c r="DR149" i="44"/>
  <c r="DR153" i="44"/>
  <c r="DR157" i="44"/>
  <c r="DR161" i="44"/>
  <c r="DR165" i="44"/>
  <c r="DR169" i="44"/>
  <c r="DR173" i="44"/>
  <c r="BF173" i="44" s="1"/>
  <c r="Z173" i="44" s="1"/>
  <c r="AP173" i="44" s="1"/>
  <c r="DR177" i="44"/>
  <c r="DR181" i="44"/>
  <c r="DR185" i="44"/>
  <c r="DR189" i="44"/>
  <c r="DR193" i="44"/>
  <c r="DR197" i="44"/>
  <c r="DR201" i="44"/>
  <c r="DR205" i="44"/>
  <c r="DR209" i="44"/>
  <c r="BF209" i="44" s="1"/>
  <c r="Z209" i="44" s="1"/>
  <c r="AP209" i="44" s="1"/>
  <c r="DR213" i="44"/>
  <c r="BF213" i="44" s="1"/>
  <c r="Z213" i="44" s="1"/>
  <c r="AP213" i="44" s="1"/>
  <c r="DR217" i="44"/>
  <c r="DR221" i="44"/>
  <c r="DR225" i="44"/>
  <c r="DR28" i="44"/>
  <c r="DR32" i="44"/>
  <c r="DR36" i="44"/>
  <c r="DR40" i="44"/>
  <c r="DR44" i="44"/>
  <c r="DR48" i="44"/>
  <c r="DR52" i="44"/>
  <c r="DR56" i="44"/>
  <c r="DR60" i="44"/>
  <c r="DR64" i="44"/>
  <c r="DR68" i="44"/>
  <c r="DR72" i="44"/>
  <c r="DR76" i="44"/>
  <c r="DR80" i="44"/>
  <c r="DR84" i="44"/>
  <c r="DR88" i="44"/>
  <c r="DR92" i="44"/>
  <c r="DR96" i="44"/>
  <c r="DR100" i="44"/>
  <c r="DR104" i="44"/>
  <c r="DR108" i="44"/>
  <c r="DR112" i="44"/>
  <c r="DR116" i="44"/>
  <c r="DR120" i="44"/>
  <c r="DR124" i="44"/>
  <c r="DR128" i="44"/>
  <c r="DR132" i="44"/>
  <c r="DR136" i="44"/>
  <c r="DR140" i="44"/>
  <c r="DR144" i="44"/>
  <c r="DR148" i="44"/>
  <c r="DR152" i="44"/>
  <c r="DR156" i="44"/>
  <c r="DR160" i="44"/>
  <c r="DR164" i="44"/>
  <c r="DR168" i="44"/>
  <c r="DR172" i="44"/>
  <c r="DR176" i="44"/>
  <c r="DR180" i="44"/>
  <c r="DR184" i="44"/>
  <c r="DR188" i="44"/>
  <c r="DR192" i="44"/>
  <c r="DR196" i="44"/>
  <c r="DR200" i="44"/>
  <c r="DR204" i="44"/>
  <c r="DR208" i="44"/>
  <c r="BF208" i="44" s="1"/>
  <c r="Z208" i="44" s="1"/>
  <c r="AP208" i="44" s="1"/>
  <c r="DR212" i="44"/>
  <c r="BF212" i="44" s="1"/>
  <c r="Z212" i="44" s="1"/>
  <c r="AP212" i="44" s="1"/>
  <c r="DR216" i="44"/>
  <c r="DR220" i="44"/>
  <c r="DR224" i="44"/>
  <c r="DR228" i="44"/>
  <c r="ER29" i="44"/>
  <c r="ER31" i="44"/>
  <c r="ER33" i="44"/>
  <c r="ER35" i="44"/>
  <c r="ER37" i="44"/>
  <c r="ER39" i="44"/>
  <c r="ER41" i="44"/>
  <c r="ER43" i="44"/>
  <c r="ER45" i="44"/>
  <c r="ER47" i="44"/>
  <c r="ER49" i="44"/>
  <c r="ER51" i="44"/>
  <c r="ER53" i="44"/>
  <c r="ER55" i="44"/>
  <c r="ER57" i="44"/>
  <c r="ER59" i="44"/>
  <c r="ER61" i="44"/>
  <c r="ER63" i="44"/>
  <c r="ER65" i="44"/>
  <c r="ER67" i="44"/>
  <c r="ER69" i="44"/>
  <c r="ER71" i="44"/>
  <c r="ER73" i="44"/>
  <c r="ER75" i="44"/>
  <c r="ER77" i="44"/>
  <c r="ER79" i="44"/>
  <c r="ER81" i="44"/>
  <c r="ER83" i="44"/>
  <c r="ER85" i="44"/>
  <c r="ER87" i="44"/>
  <c r="ER89" i="44"/>
  <c r="ER91" i="44"/>
  <c r="ER93" i="44"/>
  <c r="ER95" i="44"/>
  <c r="ER97" i="44"/>
  <c r="ER99" i="44"/>
  <c r="ER101" i="44"/>
  <c r="ER103" i="44"/>
  <c r="ER105" i="44"/>
  <c r="ER107" i="44"/>
  <c r="ER109" i="44"/>
  <c r="ER111" i="44"/>
  <c r="ER113" i="44"/>
  <c r="ER115" i="44"/>
  <c r="ER117" i="44"/>
  <c r="ER119" i="44"/>
  <c r="ER121" i="44"/>
  <c r="ER123" i="44"/>
  <c r="ER125" i="44"/>
  <c r="ER127" i="44"/>
  <c r="ER129" i="44"/>
  <c r="ER131" i="44"/>
  <c r="ER133" i="44"/>
  <c r="ER135" i="44"/>
  <c r="ER137" i="44"/>
  <c r="ER139" i="44"/>
  <c r="ER141" i="44"/>
  <c r="ER143" i="44"/>
  <c r="ER145" i="44"/>
  <c r="ER147" i="44"/>
  <c r="ER149" i="44"/>
  <c r="ER151" i="44"/>
  <c r="ER153" i="44"/>
  <c r="ER155" i="44"/>
  <c r="ER157" i="44"/>
  <c r="ER159" i="44"/>
  <c r="ER161" i="44"/>
  <c r="ER163" i="44"/>
  <c r="ER165" i="44"/>
  <c r="ER167" i="44"/>
  <c r="ER169" i="44"/>
  <c r="ER171" i="44"/>
  <c r="ER173" i="44"/>
  <c r="ER175" i="44"/>
  <c r="ER177" i="44"/>
  <c r="ER179" i="44"/>
  <c r="ER181" i="44"/>
  <c r="ER183" i="44"/>
  <c r="ER185" i="44"/>
  <c r="ER187" i="44"/>
  <c r="ER189" i="44"/>
  <c r="ER191" i="44"/>
  <c r="ER193" i="44"/>
  <c r="ER195" i="44"/>
  <c r="ER197" i="44"/>
  <c r="ER199" i="44"/>
  <c r="ER201" i="44"/>
  <c r="ER203" i="44"/>
  <c r="ER205" i="44"/>
  <c r="ER207" i="44"/>
  <c r="ER209" i="44"/>
  <c r="ER211" i="44"/>
  <c r="ER213" i="44"/>
  <c r="ER215" i="44"/>
  <c r="ER217" i="44"/>
  <c r="ER219" i="44"/>
  <c r="ER221" i="44"/>
  <c r="ER223" i="44"/>
  <c r="ER225" i="44"/>
  <c r="ER227" i="44"/>
  <c r="ER28" i="44"/>
  <c r="ER30" i="44"/>
  <c r="ER32" i="44"/>
  <c r="ER34" i="44"/>
  <c r="ER36" i="44"/>
  <c r="ER38" i="44"/>
  <c r="ER40" i="44"/>
  <c r="ER42" i="44"/>
  <c r="ER44" i="44"/>
  <c r="ER46" i="44"/>
  <c r="ER48" i="44"/>
  <c r="ER50" i="44"/>
  <c r="ER52" i="44"/>
  <c r="ER54" i="44"/>
  <c r="ER56" i="44"/>
  <c r="ER58" i="44"/>
  <c r="ER60" i="44"/>
  <c r="ER62" i="44"/>
  <c r="ER64" i="44"/>
  <c r="ER66" i="44"/>
  <c r="ER68" i="44"/>
  <c r="ER70" i="44"/>
  <c r="ER72" i="44"/>
  <c r="ER74" i="44"/>
  <c r="ER76" i="44"/>
  <c r="ER78" i="44"/>
  <c r="ER80" i="44"/>
  <c r="ER82" i="44"/>
  <c r="ER84" i="44"/>
  <c r="ER86" i="44"/>
  <c r="ER88" i="44"/>
  <c r="ER90" i="44"/>
  <c r="ER92" i="44"/>
  <c r="ER94" i="44"/>
  <c r="ER96" i="44"/>
  <c r="ER98" i="44"/>
  <c r="ER100" i="44"/>
  <c r="ER102" i="44"/>
  <c r="ER104" i="44"/>
  <c r="ER106" i="44"/>
  <c r="ER108" i="44"/>
  <c r="ER110" i="44"/>
  <c r="ER112" i="44"/>
  <c r="ER114" i="44"/>
  <c r="ER116" i="44"/>
  <c r="ER118" i="44"/>
  <c r="ER120" i="44"/>
  <c r="ER122" i="44"/>
  <c r="ER124" i="44"/>
  <c r="ER126" i="44"/>
  <c r="ER128" i="44"/>
  <c r="ER130" i="44"/>
  <c r="ER132" i="44"/>
  <c r="ER134" i="44"/>
  <c r="ER136" i="44"/>
  <c r="ER138" i="44"/>
  <c r="ER140" i="44"/>
  <c r="ER142" i="44"/>
  <c r="ER144" i="44"/>
  <c r="ER146" i="44"/>
  <c r="ER148" i="44"/>
  <c r="ER150" i="44"/>
  <c r="ER152" i="44"/>
  <c r="ER154" i="44"/>
  <c r="ER156" i="44"/>
  <c r="ER158" i="44"/>
  <c r="ER160" i="44"/>
  <c r="ER162" i="44"/>
  <c r="ER164" i="44"/>
  <c r="ER166" i="44"/>
  <c r="ER168" i="44"/>
  <c r="ER170" i="44"/>
  <c r="ER172" i="44"/>
  <c r="ER174" i="44"/>
  <c r="ER176" i="44"/>
  <c r="ER178" i="44"/>
  <c r="ER180" i="44"/>
  <c r="ER182" i="44"/>
  <c r="ER184" i="44"/>
  <c r="ER186" i="44"/>
  <c r="ER188" i="44"/>
  <c r="ER190" i="44"/>
  <c r="ER192" i="44"/>
  <c r="ER194" i="44"/>
  <c r="ER196" i="44"/>
  <c r="ER198" i="44"/>
  <c r="ER200" i="44"/>
  <c r="ER202" i="44"/>
  <c r="ER204" i="44"/>
  <c r="ER206" i="44"/>
  <c r="ER208" i="44"/>
  <c r="ER210" i="44"/>
  <c r="ER212" i="44"/>
  <c r="ER214" i="44"/>
  <c r="ER216" i="44"/>
  <c r="ER218" i="44"/>
  <c r="ER220" i="44"/>
  <c r="ER222" i="44"/>
  <c r="ER224" i="44"/>
  <c r="ER226" i="44"/>
  <c r="ER228" i="44"/>
  <c r="DT28" i="44"/>
  <c r="DT32" i="44"/>
  <c r="DT36" i="44"/>
  <c r="DT40" i="44"/>
  <c r="DT44" i="44"/>
  <c r="DT48" i="44"/>
  <c r="DT52" i="44"/>
  <c r="DT56" i="44"/>
  <c r="DT60" i="44"/>
  <c r="DT64" i="44"/>
  <c r="DT68" i="44"/>
  <c r="DT72" i="44"/>
  <c r="DT76" i="44"/>
  <c r="DT80" i="44"/>
  <c r="DT84" i="44"/>
  <c r="DT88" i="44"/>
  <c r="DT92" i="44"/>
  <c r="DT96" i="44"/>
  <c r="DT100" i="44"/>
  <c r="DT104" i="44"/>
  <c r="DT108" i="44"/>
  <c r="DT112" i="44"/>
  <c r="DT116" i="44"/>
  <c r="DT120" i="44"/>
  <c r="BH120" i="44" s="1"/>
  <c r="AB120" i="44" s="1"/>
  <c r="AR120" i="44" s="1"/>
  <c r="DT124" i="44"/>
  <c r="DT128" i="44"/>
  <c r="DT132" i="44"/>
  <c r="DT136" i="44"/>
  <c r="BH136" i="44" s="1"/>
  <c r="AB136" i="44" s="1"/>
  <c r="AR136" i="44" s="1"/>
  <c r="DT140" i="44"/>
  <c r="DT144" i="44"/>
  <c r="DT148" i="44"/>
  <c r="DT152" i="44"/>
  <c r="DT156" i="44"/>
  <c r="DT160" i="44"/>
  <c r="DT164" i="44"/>
  <c r="DT168" i="44"/>
  <c r="BH168" i="44" s="1"/>
  <c r="AB168" i="44" s="1"/>
  <c r="AR168" i="44" s="1"/>
  <c r="DT172" i="44"/>
  <c r="DT176" i="44"/>
  <c r="DT180" i="44"/>
  <c r="DT184" i="44"/>
  <c r="DT188" i="44"/>
  <c r="DT192" i="44"/>
  <c r="DT196" i="44"/>
  <c r="DT200" i="44"/>
  <c r="DT204" i="44"/>
  <c r="DT208" i="44"/>
  <c r="BH208" i="44" s="1"/>
  <c r="AB208" i="44" s="1"/>
  <c r="AR208" i="44" s="1"/>
  <c r="DT212" i="44"/>
  <c r="DT216" i="44"/>
  <c r="DT220" i="44"/>
  <c r="DT224" i="44"/>
  <c r="DT228" i="44"/>
  <c r="DT31" i="44"/>
  <c r="DT35" i="44"/>
  <c r="DT39" i="44"/>
  <c r="DT43" i="44"/>
  <c r="DT47" i="44"/>
  <c r="DT51" i="44"/>
  <c r="DT55" i="44"/>
  <c r="DT59" i="44"/>
  <c r="DT63" i="44"/>
  <c r="DT67" i="44"/>
  <c r="DT71" i="44"/>
  <c r="DT75" i="44"/>
  <c r="DT79" i="44"/>
  <c r="DT83" i="44"/>
  <c r="DT87" i="44"/>
  <c r="DT91" i="44"/>
  <c r="DT95" i="44"/>
  <c r="DT99" i="44"/>
  <c r="DT103" i="44"/>
  <c r="DT107" i="44"/>
  <c r="DT111" i="44"/>
  <c r="DT115" i="44"/>
  <c r="DT119" i="44"/>
  <c r="DT123" i="44"/>
  <c r="DT127" i="44"/>
  <c r="DT131" i="44"/>
  <c r="DT135" i="44"/>
  <c r="DT139" i="44"/>
  <c r="DT143" i="44"/>
  <c r="DT147" i="44"/>
  <c r="DT151" i="44"/>
  <c r="DT155" i="44"/>
  <c r="DT159" i="44"/>
  <c r="DT163" i="44"/>
  <c r="DT167" i="44"/>
  <c r="DT171" i="44"/>
  <c r="DT175" i="44"/>
  <c r="DT179" i="44"/>
  <c r="DT183" i="44"/>
  <c r="DT187" i="44"/>
  <c r="DT191" i="44"/>
  <c r="DT195" i="44"/>
  <c r="DT199" i="44"/>
  <c r="DT203" i="44"/>
  <c r="DT207" i="44"/>
  <c r="BH207" i="44" s="1"/>
  <c r="AB207" i="44" s="1"/>
  <c r="AR207" i="44" s="1"/>
  <c r="DT211" i="44"/>
  <c r="BH211" i="44" s="1"/>
  <c r="AB211" i="44" s="1"/>
  <c r="AR211" i="44" s="1"/>
  <c r="DT215" i="44"/>
  <c r="DT219" i="44"/>
  <c r="DT223" i="44"/>
  <c r="DT227" i="44"/>
  <c r="DT30" i="44"/>
  <c r="DT34" i="44"/>
  <c r="DT38" i="44"/>
  <c r="DT42" i="44"/>
  <c r="DT46" i="44"/>
  <c r="DT50" i="44"/>
  <c r="DT54" i="44"/>
  <c r="DT58" i="44"/>
  <c r="DT62" i="44"/>
  <c r="DT66" i="44"/>
  <c r="DT70" i="44"/>
  <c r="DT74" i="44"/>
  <c r="DT78" i="44"/>
  <c r="DT82" i="44"/>
  <c r="DT86" i="44"/>
  <c r="DT90" i="44"/>
  <c r="DT94" i="44"/>
  <c r="DT98" i="44"/>
  <c r="DT102" i="44"/>
  <c r="DT106" i="44"/>
  <c r="DT110" i="44"/>
  <c r="DT114" i="44"/>
  <c r="DT118" i="44"/>
  <c r="DT122" i="44"/>
  <c r="DT126" i="44"/>
  <c r="DT130" i="44"/>
  <c r="DT134" i="44"/>
  <c r="DT138" i="44"/>
  <c r="DT142" i="44"/>
  <c r="DT146" i="44"/>
  <c r="DT150" i="44"/>
  <c r="DT154" i="44"/>
  <c r="DT158" i="44"/>
  <c r="DT162" i="44"/>
  <c r="DT166" i="44"/>
  <c r="DT170" i="44"/>
  <c r="DT174" i="44"/>
  <c r="DT178" i="44"/>
  <c r="DT182" i="44"/>
  <c r="DT186" i="44"/>
  <c r="DT190" i="44"/>
  <c r="DT194" i="44"/>
  <c r="DT198" i="44"/>
  <c r="DT202" i="44"/>
  <c r="BH202" i="44" s="1"/>
  <c r="AB202" i="44" s="1"/>
  <c r="AR202" i="44" s="1"/>
  <c r="DT206" i="44"/>
  <c r="BH206" i="44" s="1"/>
  <c r="AB206" i="44" s="1"/>
  <c r="AR206" i="44" s="1"/>
  <c r="DT210" i="44"/>
  <c r="BH210" i="44" s="1"/>
  <c r="AB210" i="44" s="1"/>
  <c r="AR210" i="44" s="1"/>
  <c r="DT214" i="44"/>
  <c r="DT218" i="44"/>
  <c r="DT222" i="44"/>
  <c r="DT226" i="44"/>
  <c r="DT29" i="44"/>
  <c r="DT33" i="44"/>
  <c r="DT37" i="44"/>
  <c r="DT41" i="44"/>
  <c r="DT45" i="44"/>
  <c r="DT49" i="44"/>
  <c r="DT53" i="44"/>
  <c r="DT57" i="44"/>
  <c r="DT61" i="44"/>
  <c r="DT65" i="44"/>
  <c r="DT69" i="44"/>
  <c r="DT73" i="44"/>
  <c r="DT77" i="44"/>
  <c r="DT81" i="44"/>
  <c r="DT85" i="44"/>
  <c r="DT89" i="44"/>
  <c r="DT93" i="44"/>
  <c r="DT97" i="44"/>
  <c r="DT101" i="44"/>
  <c r="DT105" i="44"/>
  <c r="DT109" i="44"/>
  <c r="DT113" i="44"/>
  <c r="DT117" i="44"/>
  <c r="DT121" i="44"/>
  <c r="DT125" i="44"/>
  <c r="DT129" i="44"/>
  <c r="DT133" i="44"/>
  <c r="DT137" i="44"/>
  <c r="DT141" i="44"/>
  <c r="DT145" i="44"/>
  <c r="DT149" i="44"/>
  <c r="DT153" i="44"/>
  <c r="DT157" i="44"/>
  <c r="DT161" i="44"/>
  <c r="DT165" i="44"/>
  <c r="DT169" i="44"/>
  <c r="DT173" i="44"/>
  <c r="DT177" i="44"/>
  <c r="DT181" i="44"/>
  <c r="DT185" i="44"/>
  <c r="DT189" i="44"/>
  <c r="DT193" i="44"/>
  <c r="DT197" i="44"/>
  <c r="DT201" i="44"/>
  <c r="DT205" i="44"/>
  <c r="BH205" i="44" s="1"/>
  <c r="AB205" i="44" s="1"/>
  <c r="AR205" i="44" s="1"/>
  <c r="DT209" i="44"/>
  <c r="BH209" i="44" s="1"/>
  <c r="AB209" i="44" s="1"/>
  <c r="AR209" i="44" s="1"/>
  <c r="DT213" i="44"/>
  <c r="DT217" i="44"/>
  <c r="DT221" i="44"/>
  <c r="DT225" i="44"/>
  <c r="EL28" i="44"/>
  <c r="EL30" i="44"/>
  <c r="EL32" i="44"/>
  <c r="EL34" i="44"/>
  <c r="EL36" i="44"/>
  <c r="EL38" i="44"/>
  <c r="EL40" i="44"/>
  <c r="EL42" i="44"/>
  <c r="EL44" i="44"/>
  <c r="EL46" i="44"/>
  <c r="EL48" i="44"/>
  <c r="EL50" i="44"/>
  <c r="EL52" i="44"/>
  <c r="EL54" i="44"/>
  <c r="EL56" i="44"/>
  <c r="EL58" i="44"/>
  <c r="EL60" i="44"/>
  <c r="EL62" i="44"/>
  <c r="EL64" i="44"/>
  <c r="EL66" i="44"/>
  <c r="EL68" i="44"/>
  <c r="EL70" i="44"/>
  <c r="EL72" i="44"/>
  <c r="EL74" i="44"/>
  <c r="EL76" i="44"/>
  <c r="EL78" i="44"/>
  <c r="EL80" i="44"/>
  <c r="EL82" i="44"/>
  <c r="EL84" i="44"/>
  <c r="EL86" i="44"/>
  <c r="EL88" i="44"/>
  <c r="EL90" i="44"/>
  <c r="EL92" i="44"/>
  <c r="EL94" i="44"/>
  <c r="EL96" i="44"/>
  <c r="EL98" i="44"/>
  <c r="EL100" i="44"/>
  <c r="EL102" i="44"/>
  <c r="EL104" i="44"/>
  <c r="EL106" i="44"/>
  <c r="EL108" i="44"/>
  <c r="EL110" i="44"/>
  <c r="EL112" i="44"/>
  <c r="EL114" i="44"/>
  <c r="EL116" i="44"/>
  <c r="EL118" i="44"/>
  <c r="EL120" i="44"/>
  <c r="EL122" i="44"/>
  <c r="EL124" i="44"/>
  <c r="EL126" i="44"/>
  <c r="EL128" i="44"/>
  <c r="EL130" i="44"/>
  <c r="EL132" i="44"/>
  <c r="EL134" i="44"/>
  <c r="EL136" i="44"/>
  <c r="EL138" i="44"/>
  <c r="EL140" i="44"/>
  <c r="EL142" i="44"/>
  <c r="EL144" i="44"/>
  <c r="EL146" i="44"/>
  <c r="EL148" i="44"/>
  <c r="EL150" i="44"/>
  <c r="EL152" i="44"/>
  <c r="EL154" i="44"/>
  <c r="EL156" i="44"/>
  <c r="EL158" i="44"/>
  <c r="EL160" i="44"/>
  <c r="EL162" i="44"/>
  <c r="EL164" i="44"/>
  <c r="EL166" i="44"/>
  <c r="EL168" i="44"/>
  <c r="EL170" i="44"/>
  <c r="EL172" i="44"/>
  <c r="EL174" i="44"/>
  <c r="EL176" i="44"/>
  <c r="EL178" i="44"/>
  <c r="EL180" i="44"/>
  <c r="EL182" i="44"/>
  <c r="EL184" i="44"/>
  <c r="EL186" i="44"/>
  <c r="EL188" i="44"/>
  <c r="EL190" i="44"/>
  <c r="EL31" i="44"/>
  <c r="EL35" i="44"/>
  <c r="EL39" i="44"/>
  <c r="EL43" i="44"/>
  <c r="EL47" i="44"/>
  <c r="EL51" i="44"/>
  <c r="EL55" i="44"/>
  <c r="EL59" i="44"/>
  <c r="EL63" i="44"/>
  <c r="EL67" i="44"/>
  <c r="EL71" i="44"/>
  <c r="EL75" i="44"/>
  <c r="EL79" i="44"/>
  <c r="EL83" i="44"/>
  <c r="EL87" i="44"/>
  <c r="EL91" i="44"/>
  <c r="EL95" i="44"/>
  <c r="EL99" i="44"/>
  <c r="EL103" i="44"/>
  <c r="EL107" i="44"/>
  <c r="EL111" i="44"/>
  <c r="EL115" i="44"/>
  <c r="EL119" i="44"/>
  <c r="EL123" i="44"/>
  <c r="EL127" i="44"/>
  <c r="EL131" i="44"/>
  <c r="EL135" i="44"/>
  <c r="EL139" i="44"/>
  <c r="EL143" i="44"/>
  <c r="EL147" i="44"/>
  <c r="EL151" i="44"/>
  <c r="EL155" i="44"/>
  <c r="EL159" i="44"/>
  <c r="EL163" i="44"/>
  <c r="EL167" i="44"/>
  <c r="EL171" i="44"/>
  <c r="EL175" i="44"/>
  <c r="EL179" i="44"/>
  <c r="EL183" i="44"/>
  <c r="EL187" i="44"/>
  <c r="EL191" i="44"/>
  <c r="EL192" i="44"/>
  <c r="EL193" i="44"/>
  <c r="EL200" i="44"/>
  <c r="EL201" i="44"/>
  <c r="EL208" i="44"/>
  <c r="EL209" i="44"/>
  <c r="EL216" i="44"/>
  <c r="EL217" i="44"/>
  <c r="EL194" i="44"/>
  <c r="EL195" i="44"/>
  <c r="EL202" i="44"/>
  <c r="EL203" i="44"/>
  <c r="EL210" i="44"/>
  <c r="EL211" i="44"/>
  <c r="EL218" i="44"/>
  <c r="EL220" i="44"/>
  <c r="EL222" i="44"/>
  <c r="EL224" i="44"/>
  <c r="EL226" i="44"/>
  <c r="EL228" i="44"/>
  <c r="EL29" i="44"/>
  <c r="EL33" i="44"/>
  <c r="EL37" i="44"/>
  <c r="EL41" i="44"/>
  <c r="EL45" i="44"/>
  <c r="EL49" i="44"/>
  <c r="EL53" i="44"/>
  <c r="EL57" i="44"/>
  <c r="EL61" i="44"/>
  <c r="EL65" i="44"/>
  <c r="EL69" i="44"/>
  <c r="EL73" i="44"/>
  <c r="EL77" i="44"/>
  <c r="EL81" i="44"/>
  <c r="EL85" i="44"/>
  <c r="EL89" i="44"/>
  <c r="EL93" i="44"/>
  <c r="EL97" i="44"/>
  <c r="EL101" i="44"/>
  <c r="EL105" i="44"/>
  <c r="EL109" i="44"/>
  <c r="EL113" i="44"/>
  <c r="EL117" i="44"/>
  <c r="EL121" i="44"/>
  <c r="EL125" i="44"/>
  <c r="EL129" i="44"/>
  <c r="EL133" i="44"/>
  <c r="EL137" i="44"/>
  <c r="EL141" i="44"/>
  <c r="EL145" i="44"/>
  <c r="EL149" i="44"/>
  <c r="EL153" i="44"/>
  <c r="EL157" i="44"/>
  <c r="EL161" i="44"/>
  <c r="EL165" i="44"/>
  <c r="EL169" i="44"/>
  <c r="EL173" i="44"/>
  <c r="EL177" i="44"/>
  <c r="EL181" i="44"/>
  <c r="EL185" i="44"/>
  <c r="EL189" i="44"/>
  <c r="EL196" i="44"/>
  <c r="EL197" i="44"/>
  <c r="EL204" i="44"/>
  <c r="EL205" i="44"/>
  <c r="EL212" i="44"/>
  <c r="EL213" i="44"/>
  <c r="EL198" i="44"/>
  <c r="EL219" i="44"/>
  <c r="EL227" i="44"/>
  <c r="EL199" i="44"/>
  <c r="EL206" i="44"/>
  <c r="EL225" i="44"/>
  <c r="EL207" i="44"/>
  <c r="EL214" i="44"/>
  <c r="EL223" i="44"/>
  <c r="EL221" i="44"/>
  <c r="EL215" i="44"/>
  <c r="DM170" i="44"/>
  <c r="DM44" i="44"/>
  <c r="DM35" i="44"/>
  <c r="DM87" i="44"/>
  <c r="DM51" i="44"/>
  <c r="DM104" i="44"/>
  <c r="DM125" i="44"/>
  <c r="DM157" i="44"/>
  <c r="DM189" i="44"/>
  <c r="DM176" i="44"/>
  <c r="DM166" i="44"/>
  <c r="DM62" i="44"/>
  <c r="DM111" i="44"/>
  <c r="DM108" i="44"/>
  <c r="DM140" i="44"/>
  <c r="DM138" i="44"/>
  <c r="DM29" i="44"/>
  <c r="DM43" i="44"/>
  <c r="DM95" i="44"/>
  <c r="DM92" i="44"/>
  <c r="DM116" i="44"/>
  <c r="DM133" i="44"/>
  <c r="DM165" i="44"/>
  <c r="DM197" i="44"/>
  <c r="DM225" i="44"/>
  <c r="DM144" i="44"/>
  <c r="DM150" i="44"/>
  <c r="DM202" i="44"/>
  <c r="DM36" i="44"/>
  <c r="DM79" i="44"/>
  <c r="DM72" i="44"/>
  <c r="DM149" i="44"/>
  <c r="DM182" i="44"/>
  <c r="DM28" i="44"/>
  <c r="DM54" i="44"/>
  <c r="DM71" i="44"/>
  <c r="DM103" i="44"/>
  <c r="DM78" i="44"/>
  <c r="DM109" i="44"/>
  <c r="DM141" i="44"/>
  <c r="DM173" i="44"/>
  <c r="DM205" i="44"/>
  <c r="DM217" i="44"/>
  <c r="DM39" i="44"/>
  <c r="DM198" i="44"/>
  <c r="DM134" i="44"/>
  <c r="DM41" i="44"/>
  <c r="DM181" i="44"/>
  <c r="DM208" i="44"/>
  <c r="DM158" i="44"/>
  <c r="DM152" i="44"/>
  <c r="DM227" i="44"/>
  <c r="DM187" i="44"/>
  <c r="DM155" i="44"/>
  <c r="DM123" i="44"/>
  <c r="DM96" i="44"/>
  <c r="DM49" i="44"/>
  <c r="DM85" i="44"/>
  <c r="DM68" i="44"/>
  <c r="DM42" i="44"/>
  <c r="DM178" i="44"/>
  <c r="DM172" i="44"/>
  <c r="DM212" i="44"/>
  <c r="DM218" i="44"/>
  <c r="DM226" i="44"/>
  <c r="DM192" i="44"/>
  <c r="DM209" i="44"/>
  <c r="DM177" i="44"/>
  <c r="DM145" i="44"/>
  <c r="DM74" i="44"/>
  <c r="DM94" i="44"/>
  <c r="DM107" i="44"/>
  <c r="DM75" i="44"/>
  <c r="DM58" i="44"/>
  <c r="DM32" i="44"/>
  <c r="DM190" i="44"/>
  <c r="DM184" i="44"/>
  <c r="DM98" i="44"/>
  <c r="DM179" i="44"/>
  <c r="DM147" i="44"/>
  <c r="DM106" i="44"/>
  <c r="DM102" i="44"/>
  <c r="DM31" i="44"/>
  <c r="DM77" i="44"/>
  <c r="DM60" i="44"/>
  <c r="DM34" i="44"/>
  <c r="DM210" i="44"/>
  <c r="DM188" i="44"/>
  <c r="DM216" i="44"/>
  <c r="DM220" i="44"/>
  <c r="DM228" i="44"/>
  <c r="DM213" i="44"/>
  <c r="DM201" i="44"/>
  <c r="DM169" i="44"/>
  <c r="DM137" i="44"/>
  <c r="DM120" i="44"/>
  <c r="DM67" i="44"/>
  <c r="DM99" i="44"/>
  <c r="DM63" i="44"/>
  <c r="DM45" i="44"/>
  <c r="DM122" i="44"/>
  <c r="DM156" i="44"/>
  <c r="DM90" i="44"/>
  <c r="DM195" i="44"/>
  <c r="DM131" i="44"/>
  <c r="DM84" i="44"/>
  <c r="DM33" i="44"/>
  <c r="DM146" i="44"/>
  <c r="DM204" i="44"/>
  <c r="DM224" i="44"/>
  <c r="DM153" i="44"/>
  <c r="DM88" i="44"/>
  <c r="DM83" i="44"/>
  <c r="DM40" i="44"/>
  <c r="DM206" i="44"/>
  <c r="DM200" i="44"/>
  <c r="DM113" i="44"/>
  <c r="DM183" i="44"/>
  <c r="DM151" i="44"/>
  <c r="DM119" i="44"/>
  <c r="DM80" i="44"/>
  <c r="DM57" i="44"/>
  <c r="DM81" i="44"/>
  <c r="DM64" i="44"/>
  <c r="DM38" i="44"/>
  <c r="DM194" i="44"/>
  <c r="DM126" i="44"/>
  <c r="DM219" i="44"/>
  <c r="DM114" i="44"/>
  <c r="DM50" i="44"/>
  <c r="DM214" i="44"/>
  <c r="DM121" i="44"/>
  <c r="DM66" i="44"/>
  <c r="DM186" i="44"/>
  <c r="DM142" i="44"/>
  <c r="DM223" i="44"/>
  <c r="DM199" i="44"/>
  <c r="DM135" i="44"/>
  <c r="DM100" i="44"/>
  <c r="DM55" i="44"/>
  <c r="DM130" i="44"/>
  <c r="DM203" i="44"/>
  <c r="DM69" i="44"/>
  <c r="DM196" i="44"/>
  <c r="DM161" i="44"/>
  <c r="DM112" i="44"/>
  <c r="DM174" i="44"/>
  <c r="DM191" i="44"/>
  <c r="DM110" i="44"/>
  <c r="DM89" i="44"/>
  <c r="DM162" i="44"/>
  <c r="DM211" i="44"/>
  <c r="DM171" i="44"/>
  <c r="DM82" i="44"/>
  <c r="DM101" i="44"/>
  <c r="DM52" i="44"/>
  <c r="DM180" i="44"/>
  <c r="DM128" i="44"/>
  <c r="DM193" i="44"/>
  <c r="DM129" i="44"/>
  <c r="DM76" i="44"/>
  <c r="DM53" i="44"/>
  <c r="DM154" i="44"/>
  <c r="DM124" i="44"/>
  <c r="DM215" i="44"/>
  <c r="DM207" i="44"/>
  <c r="DM175" i="44"/>
  <c r="DM143" i="44"/>
  <c r="DM117" i="44"/>
  <c r="DM86" i="44"/>
  <c r="DM105" i="44"/>
  <c r="DM73" i="44"/>
  <c r="DM56" i="44"/>
  <c r="DM30" i="44"/>
  <c r="DM132" i="44"/>
  <c r="DM163" i="44"/>
  <c r="DM93" i="44"/>
  <c r="DM164" i="44"/>
  <c r="DM160" i="44"/>
  <c r="DM185" i="44"/>
  <c r="DM65" i="44"/>
  <c r="DM136" i="44"/>
  <c r="DM167" i="44"/>
  <c r="DM118" i="44"/>
  <c r="DM97" i="44"/>
  <c r="DM37" i="44"/>
  <c r="DM59" i="44"/>
  <c r="DM139" i="44"/>
  <c r="DM70" i="44"/>
  <c r="DM222" i="44"/>
  <c r="DM91" i="44"/>
  <c r="DM168" i="44"/>
  <c r="DM159" i="44"/>
  <c r="DM61" i="44"/>
  <c r="DM47" i="44"/>
  <c r="DM115" i="44"/>
  <c r="DM221" i="44"/>
  <c r="DM48" i="44"/>
  <c r="DM127" i="44"/>
  <c r="DM46" i="44"/>
  <c r="BK101" i="44"/>
  <c r="AE101" i="44" s="1"/>
  <c r="AU101" i="44" s="1"/>
  <c r="BK114" i="44"/>
  <c r="AE114" i="44" s="1"/>
  <c r="AU114" i="44" s="1"/>
  <c r="BK118" i="44"/>
  <c r="AE118" i="44" s="1"/>
  <c r="AU118" i="44" s="1"/>
  <c r="BK155" i="44"/>
  <c r="AE155" i="44" s="1"/>
  <c r="AU155" i="44" s="1"/>
  <c r="BK115" i="44"/>
  <c r="AE115" i="44" s="1"/>
  <c r="AU115" i="44" s="1"/>
  <c r="BK96" i="44"/>
  <c r="AE96" i="44" s="1"/>
  <c r="AU96" i="44" s="1"/>
  <c r="BK83" i="44"/>
  <c r="AE83" i="44" s="1"/>
  <c r="AU83" i="44" s="1"/>
  <c r="BK121" i="44"/>
  <c r="AE121" i="44" s="1"/>
  <c r="AU121" i="44" s="1"/>
  <c r="BK107" i="44"/>
  <c r="AE107" i="44" s="1"/>
  <c r="AU107" i="44" s="1"/>
  <c r="BK146" i="44"/>
  <c r="AE146" i="44" s="1"/>
  <c r="AU146" i="44" s="1"/>
  <c r="BK91" i="44"/>
  <c r="AE91" i="44" s="1"/>
  <c r="AU91" i="44" s="1"/>
  <c r="BK147" i="44"/>
  <c r="AE147" i="44" s="1"/>
  <c r="AU147" i="44" s="1"/>
  <c r="BK134" i="44"/>
  <c r="AE134" i="44" s="1"/>
  <c r="AU134" i="44" s="1"/>
  <c r="BK113" i="44"/>
  <c r="AE113" i="44" s="1"/>
  <c r="AU113" i="44" s="1"/>
  <c r="BK97" i="44"/>
  <c r="AE97" i="44" s="1"/>
  <c r="AU97" i="44" s="1"/>
  <c r="BK94" i="44"/>
  <c r="AE94" i="44" s="1"/>
  <c r="AU94" i="44" s="1"/>
  <c r="BK137" i="44"/>
  <c r="AE137" i="44" s="1"/>
  <c r="AU137" i="44" s="1"/>
  <c r="BK125" i="44"/>
  <c r="AE125" i="44" s="1"/>
  <c r="AU125" i="44" s="1"/>
  <c r="BK148" i="44"/>
  <c r="AE148" i="44" s="1"/>
  <c r="AU148" i="44" s="1"/>
  <c r="BK108" i="44"/>
  <c r="AE108" i="44" s="1"/>
  <c r="AU108" i="44" s="1"/>
  <c r="BK99" i="44"/>
  <c r="AE99" i="44" s="1"/>
  <c r="AU99" i="44" s="1"/>
  <c r="DL28" i="44"/>
  <c r="DL32" i="44"/>
  <c r="DL36" i="44"/>
  <c r="DL40" i="44"/>
  <c r="DL44" i="44"/>
  <c r="DL48" i="44"/>
  <c r="DL52" i="44"/>
  <c r="DL56" i="44"/>
  <c r="DL60" i="44"/>
  <c r="DL64" i="44"/>
  <c r="DL68" i="44"/>
  <c r="DL72" i="44"/>
  <c r="DL76" i="44"/>
  <c r="DL80" i="44"/>
  <c r="DL84" i="44"/>
  <c r="DL88" i="44"/>
  <c r="DL92" i="44"/>
  <c r="DL96" i="44"/>
  <c r="DL100" i="44"/>
  <c r="DL104" i="44"/>
  <c r="DL108" i="44"/>
  <c r="DL112" i="44"/>
  <c r="DL116" i="44"/>
  <c r="DL120" i="44"/>
  <c r="DL124" i="44"/>
  <c r="DL128" i="44"/>
  <c r="DL132" i="44"/>
  <c r="DL136" i="44"/>
  <c r="DL140" i="44"/>
  <c r="DL144" i="44"/>
  <c r="DL148" i="44"/>
  <c r="DL152" i="44"/>
  <c r="DL156" i="44"/>
  <c r="DL160" i="44"/>
  <c r="DL164" i="44"/>
  <c r="DL168" i="44"/>
  <c r="DL172" i="44"/>
  <c r="DL176" i="44"/>
  <c r="DL180" i="44"/>
  <c r="DL184" i="44"/>
  <c r="DL188" i="44"/>
  <c r="DL192" i="44"/>
  <c r="DL196" i="44"/>
  <c r="DL200" i="44"/>
  <c r="DL204" i="44"/>
  <c r="DL208" i="44"/>
  <c r="DL212" i="44"/>
  <c r="DL216" i="44"/>
  <c r="DL220" i="44"/>
  <c r="DL224" i="44"/>
  <c r="DL228" i="44"/>
  <c r="DL31" i="44"/>
  <c r="DL35" i="44"/>
  <c r="DL39" i="44"/>
  <c r="DL43" i="44"/>
  <c r="DL47" i="44"/>
  <c r="DL51" i="44"/>
  <c r="DL55" i="44"/>
  <c r="DL59" i="44"/>
  <c r="DL63" i="44"/>
  <c r="DL67" i="44"/>
  <c r="DL71" i="44"/>
  <c r="DL75" i="44"/>
  <c r="DL79" i="44"/>
  <c r="DL83" i="44"/>
  <c r="DL87" i="44"/>
  <c r="DL91" i="44"/>
  <c r="DL95" i="44"/>
  <c r="DL99" i="44"/>
  <c r="DL103" i="44"/>
  <c r="DL107" i="44"/>
  <c r="DL111" i="44"/>
  <c r="DL115" i="44"/>
  <c r="DL119" i="44"/>
  <c r="DL123" i="44"/>
  <c r="DL127" i="44"/>
  <c r="DL131" i="44"/>
  <c r="DL135" i="44"/>
  <c r="DL139" i="44"/>
  <c r="DL143" i="44"/>
  <c r="DL147" i="44"/>
  <c r="DL151" i="44"/>
  <c r="DL155" i="44"/>
  <c r="DL159" i="44"/>
  <c r="DL163" i="44"/>
  <c r="DL167" i="44"/>
  <c r="DL171" i="44"/>
  <c r="DL175" i="44"/>
  <c r="DL179" i="44"/>
  <c r="DL183" i="44"/>
  <c r="DL187" i="44"/>
  <c r="DL191" i="44"/>
  <c r="DL195" i="44"/>
  <c r="DL199" i="44"/>
  <c r="DL203" i="44"/>
  <c r="DL207" i="44"/>
  <c r="DL211" i="44"/>
  <c r="DL215" i="44"/>
  <c r="DL219" i="44"/>
  <c r="DL223" i="44"/>
  <c r="DL227" i="44"/>
  <c r="DL29" i="44"/>
  <c r="DL30" i="44"/>
  <c r="DL33" i="44"/>
  <c r="DL34" i="44"/>
  <c r="DL37" i="44"/>
  <c r="DL38" i="44"/>
  <c r="DL41" i="44"/>
  <c r="DL42" i="44"/>
  <c r="DL45" i="44"/>
  <c r="DL46" i="44"/>
  <c r="DL49" i="44"/>
  <c r="DL50" i="44"/>
  <c r="DL53" i="44"/>
  <c r="DL54" i="44"/>
  <c r="DL57" i="44"/>
  <c r="DL58" i="44"/>
  <c r="DL61" i="44"/>
  <c r="DL62" i="44"/>
  <c r="DL65" i="44"/>
  <c r="DL66" i="44"/>
  <c r="DL69" i="44"/>
  <c r="DL70" i="44"/>
  <c r="DL73" i="44"/>
  <c r="DL74" i="44"/>
  <c r="DL77" i="44"/>
  <c r="DL78" i="44"/>
  <c r="DL81" i="44"/>
  <c r="DL82" i="44"/>
  <c r="DL85" i="44"/>
  <c r="DL86" i="44"/>
  <c r="DL89" i="44"/>
  <c r="DL90" i="44"/>
  <c r="DL93" i="44"/>
  <c r="DL94" i="44"/>
  <c r="DL97" i="44"/>
  <c r="DL98" i="44"/>
  <c r="DL101" i="44"/>
  <c r="DL102" i="44"/>
  <c r="DL105" i="44"/>
  <c r="DL106" i="44"/>
  <c r="DL109" i="44"/>
  <c r="DL110" i="44"/>
  <c r="DL113" i="44"/>
  <c r="DL114" i="44"/>
  <c r="DL117" i="44"/>
  <c r="DL118" i="44"/>
  <c r="DL121" i="44"/>
  <c r="DL122" i="44"/>
  <c r="DL125" i="44"/>
  <c r="DL126" i="44"/>
  <c r="DL129" i="44"/>
  <c r="DL130" i="44"/>
  <c r="DL133" i="44"/>
  <c r="DL134" i="44"/>
  <c r="DL137" i="44"/>
  <c r="DL138" i="44"/>
  <c r="DL141" i="44"/>
  <c r="DL142" i="44"/>
  <c r="DL145" i="44"/>
  <c r="DL146" i="44"/>
  <c r="DL149" i="44"/>
  <c r="DL150" i="44"/>
  <c r="DL153" i="44"/>
  <c r="DL154" i="44"/>
  <c r="DL157" i="44"/>
  <c r="DL158" i="44"/>
  <c r="DL161" i="44"/>
  <c r="DL162" i="44"/>
  <c r="DL165" i="44"/>
  <c r="DL166" i="44"/>
  <c r="DL169" i="44"/>
  <c r="DL170" i="44"/>
  <c r="DL173" i="44"/>
  <c r="DL174" i="44"/>
  <c r="DL177" i="44"/>
  <c r="DL178" i="44"/>
  <c r="DL181" i="44"/>
  <c r="DL182" i="44"/>
  <c r="DL185" i="44"/>
  <c r="DL186" i="44"/>
  <c r="DL189" i="44"/>
  <c r="DL190" i="44"/>
  <c r="DL193" i="44"/>
  <c r="DL194" i="44"/>
  <c r="DL197" i="44"/>
  <c r="DL198" i="44"/>
  <c r="DL201" i="44"/>
  <c r="DL202" i="44"/>
  <c r="DL205" i="44"/>
  <c r="DL206" i="44"/>
  <c r="DL209" i="44"/>
  <c r="DL210" i="44"/>
  <c r="DL213" i="44"/>
  <c r="DL214" i="44"/>
  <c r="DL217" i="44"/>
  <c r="DL218" i="44"/>
  <c r="DL221" i="44"/>
  <c r="DL222" i="44"/>
  <c r="DL225" i="44"/>
  <c r="DL226" i="44"/>
  <c r="FA33" i="44"/>
  <c r="FA41" i="44"/>
  <c r="FA49" i="44"/>
  <c r="FA51" i="44"/>
  <c r="FA59" i="44"/>
  <c r="FA67" i="44"/>
  <c r="FA58" i="44"/>
  <c r="FA52" i="44"/>
  <c r="FA72" i="44"/>
  <c r="FA80" i="44"/>
  <c r="FA88" i="44"/>
  <c r="FA96" i="44"/>
  <c r="FA104" i="44"/>
  <c r="FA54" i="44"/>
  <c r="FA87" i="44"/>
  <c r="FA64" i="44"/>
  <c r="FA97" i="44"/>
  <c r="FA112" i="44"/>
  <c r="FA120" i="44"/>
  <c r="FA128" i="44"/>
  <c r="FA136" i="44"/>
  <c r="FA144" i="44"/>
  <c r="FA152" i="44"/>
  <c r="FA160" i="44"/>
  <c r="FA168" i="44"/>
  <c r="FA176" i="44"/>
  <c r="FA184" i="44"/>
  <c r="FA192" i="44"/>
  <c r="FA83" i="44"/>
  <c r="FA77" i="44"/>
  <c r="FA135" i="44"/>
  <c r="FA167" i="44"/>
  <c r="FA69" i="44"/>
  <c r="FA129" i="44"/>
  <c r="FA161" i="44"/>
  <c r="FA93" i="44"/>
  <c r="FA139" i="44"/>
  <c r="FA171" i="44"/>
  <c r="FA165" i="44"/>
  <c r="FA201" i="44"/>
  <c r="FA209" i="44"/>
  <c r="FA217" i="44"/>
  <c r="FA225" i="44"/>
  <c r="FA157" i="44"/>
  <c r="FA117" i="44"/>
  <c r="FA196" i="44"/>
  <c r="FA204" i="44"/>
  <c r="FA212" i="44"/>
  <c r="FA220" i="44"/>
  <c r="FA228" i="44"/>
  <c r="FA29" i="44"/>
  <c r="FA45" i="44"/>
  <c r="FA55" i="44"/>
  <c r="FA38" i="44"/>
  <c r="FA68" i="44"/>
  <c r="FA84" i="44"/>
  <c r="FA100" i="44"/>
  <c r="FA71" i="44"/>
  <c r="FA81" i="44"/>
  <c r="FA116" i="44"/>
  <c r="FA132" i="44"/>
  <c r="FA148" i="44"/>
  <c r="FA164" i="44"/>
  <c r="FA180" i="44"/>
  <c r="FA56" i="44"/>
  <c r="FA119" i="44"/>
  <c r="FA183" i="44"/>
  <c r="FA145" i="44"/>
  <c r="FA123" i="44"/>
  <c r="FA187" i="44"/>
  <c r="FA205" i="44"/>
  <c r="FA221" i="44"/>
  <c r="FA193" i="44"/>
  <c r="FA200" i="44"/>
  <c r="FA216" i="44"/>
  <c r="FA141" i="44"/>
  <c r="FA39" i="44"/>
  <c r="FA48" i="44"/>
  <c r="FA50" i="44"/>
  <c r="FA94" i="44"/>
  <c r="FA44" i="44"/>
  <c r="FA42" i="44"/>
  <c r="FA118" i="44"/>
  <c r="FA134" i="44"/>
  <c r="FA158" i="44"/>
  <c r="FA174" i="44"/>
  <c r="FA75" i="44"/>
  <c r="FA159" i="44"/>
  <c r="FA121" i="44"/>
  <c r="FA185" i="44"/>
  <c r="FA133" i="44"/>
  <c r="FA207" i="44"/>
  <c r="FA125" i="44"/>
  <c r="FA202" i="44"/>
  <c r="FA218" i="44"/>
  <c r="FA35" i="44"/>
  <c r="FA43" i="44"/>
  <c r="FA32" i="44"/>
  <c r="FA53" i="44"/>
  <c r="FA61" i="44"/>
  <c r="FA28" i="44"/>
  <c r="FA66" i="44"/>
  <c r="FA60" i="44"/>
  <c r="FA74" i="44"/>
  <c r="FA82" i="44"/>
  <c r="FA90" i="44"/>
  <c r="FA98" i="44"/>
  <c r="FA106" i="44"/>
  <c r="FA62" i="44"/>
  <c r="FA95" i="44"/>
  <c r="FA73" i="44"/>
  <c r="FA105" i="44"/>
  <c r="FA114" i="44"/>
  <c r="FA122" i="44"/>
  <c r="FA130" i="44"/>
  <c r="FA138" i="44"/>
  <c r="FA146" i="44"/>
  <c r="FA154" i="44"/>
  <c r="FA162" i="44"/>
  <c r="FA170" i="44"/>
  <c r="FA178" i="44"/>
  <c r="FA186" i="44"/>
  <c r="FA30" i="44"/>
  <c r="FA91" i="44"/>
  <c r="FA111" i="44"/>
  <c r="FA143" i="44"/>
  <c r="FA175" i="44"/>
  <c r="FA101" i="44"/>
  <c r="FA137" i="44"/>
  <c r="FA169" i="44"/>
  <c r="FA115" i="44"/>
  <c r="FA147" i="44"/>
  <c r="FA179" i="44"/>
  <c r="FA195" i="44"/>
  <c r="FA203" i="44"/>
  <c r="FA211" i="44"/>
  <c r="FA219" i="44"/>
  <c r="FA227" i="44"/>
  <c r="FA189" i="44"/>
  <c r="FA149" i="44"/>
  <c r="FA198" i="44"/>
  <c r="FA206" i="44"/>
  <c r="FA214" i="44"/>
  <c r="FA222" i="44"/>
  <c r="FA109" i="44"/>
  <c r="FA37" i="44"/>
  <c r="FA40" i="44"/>
  <c r="FA63" i="44"/>
  <c r="FA36" i="44"/>
  <c r="FA76" i="44"/>
  <c r="FA92" i="44"/>
  <c r="FA34" i="44"/>
  <c r="FA103" i="44"/>
  <c r="FA108" i="44"/>
  <c r="FA124" i="44"/>
  <c r="FA140" i="44"/>
  <c r="FA156" i="44"/>
  <c r="FA172" i="44"/>
  <c r="FA188" i="44"/>
  <c r="FA99" i="44"/>
  <c r="FA151" i="44"/>
  <c r="FA113" i="44"/>
  <c r="FA177" i="44"/>
  <c r="FA155" i="44"/>
  <c r="FA197" i="44"/>
  <c r="FA213" i="44"/>
  <c r="FA85" i="44"/>
  <c r="FA181" i="44"/>
  <c r="FA208" i="44"/>
  <c r="FA224" i="44"/>
  <c r="FA31" i="44"/>
  <c r="FA47" i="44"/>
  <c r="FA65" i="44"/>
  <c r="FA46" i="44"/>
  <c r="FA70" i="44"/>
  <c r="FA86" i="44"/>
  <c r="FA79" i="44"/>
  <c r="FA89" i="44"/>
  <c r="FA126" i="44"/>
  <c r="FA142" i="44"/>
  <c r="FA166" i="44"/>
  <c r="FA190" i="44"/>
  <c r="BI190" i="44" s="1"/>
  <c r="AC190" i="44" s="1"/>
  <c r="AS190" i="44" s="1"/>
  <c r="FA107" i="44"/>
  <c r="FA191" i="44"/>
  <c r="FA131" i="44"/>
  <c r="FA199" i="44"/>
  <c r="FA215" i="44"/>
  <c r="FA173" i="44"/>
  <c r="FA210" i="44"/>
  <c r="FA57" i="44"/>
  <c r="FA78" i="44"/>
  <c r="FA102" i="44"/>
  <c r="FA110" i="44"/>
  <c r="FA150" i="44"/>
  <c r="FA182" i="44"/>
  <c r="FA127" i="44"/>
  <c r="FA153" i="44"/>
  <c r="FA163" i="44"/>
  <c r="FA223" i="44"/>
  <c r="FA194" i="44"/>
  <c r="FA226" i="44"/>
  <c r="ED28" i="44"/>
  <c r="ED30" i="44"/>
  <c r="ED32" i="44"/>
  <c r="ED34" i="44"/>
  <c r="ED36" i="44"/>
  <c r="ED38" i="44"/>
  <c r="ED40" i="44"/>
  <c r="ED42" i="44"/>
  <c r="ED44" i="44"/>
  <c r="ED46" i="44"/>
  <c r="ED48" i="44"/>
  <c r="ED50" i="44"/>
  <c r="ED52" i="44"/>
  <c r="ED54" i="44"/>
  <c r="ED56" i="44"/>
  <c r="ED58" i="44"/>
  <c r="ED60" i="44"/>
  <c r="ED62" i="44"/>
  <c r="ED64" i="44"/>
  <c r="ED66" i="44"/>
  <c r="ED68" i="44"/>
  <c r="ED70" i="44"/>
  <c r="ED72" i="44"/>
  <c r="ED74" i="44"/>
  <c r="ED76" i="44"/>
  <c r="ED78" i="44"/>
  <c r="ED80" i="44"/>
  <c r="ED82" i="44"/>
  <c r="ED84" i="44"/>
  <c r="ED86" i="44"/>
  <c r="ED88" i="44"/>
  <c r="ED90" i="44"/>
  <c r="ED92" i="44"/>
  <c r="ED94" i="44"/>
  <c r="ED96" i="44"/>
  <c r="ED98" i="44"/>
  <c r="ED100" i="44"/>
  <c r="ED102" i="44"/>
  <c r="ED104" i="44"/>
  <c r="ED106" i="44"/>
  <c r="ED108" i="44"/>
  <c r="ED110" i="44"/>
  <c r="ED112" i="44"/>
  <c r="ED114" i="44"/>
  <c r="ED116" i="44"/>
  <c r="ED118" i="44"/>
  <c r="ED120" i="44"/>
  <c r="ED122" i="44"/>
  <c r="ED124" i="44"/>
  <c r="ED126" i="44"/>
  <c r="ED128" i="44"/>
  <c r="ED130" i="44"/>
  <c r="ED132" i="44"/>
  <c r="ED134" i="44"/>
  <c r="ED136" i="44"/>
  <c r="ED138" i="44"/>
  <c r="ED140" i="44"/>
  <c r="ED142" i="44"/>
  <c r="ED144" i="44"/>
  <c r="ED146" i="44"/>
  <c r="ED148" i="44"/>
  <c r="ED150" i="44"/>
  <c r="ED152" i="44"/>
  <c r="ED154" i="44"/>
  <c r="ED156" i="44"/>
  <c r="ED158" i="44"/>
  <c r="ED160" i="44"/>
  <c r="ED162" i="44"/>
  <c r="ED164" i="44"/>
  <c r="ED166" i="44"/>
  <c r="ED168" i="44"/>
  <c r="ED170" i="44"/>
  <c r="ED172" i="44"/>
  <c r="ED174" i="44"/>
  <c r="ED176" i="44"/>
  <c r="ED178" i="44"/>
  <c r="ED180" i="44"/>
  <c r="ED182" i="44"/>
  <c r="ED184" i="44"/>
  <c r="ED186" i="44"/>
  <c r="ED188" i="44"/>
  <c r="ED190" i="44"/>
  <c r="ED192" i="44"/>
  <c r="ED29" i="44"/>
  <c r="ED33" i="44"/>
  <c r="ED37" i="44"/>
  <c r="ED41" i="44"/>
  <c r="ED45" i="44"/>
  <c r="ED49" i="44"/>
  <c r="ED53" i="44"/>
  <c r="ED57" i="44"/>
  <c r="ED61" i="44"/>
  <c r="ED65" i="44"/>
  <c r="ED69" i="44"/>
  <c r="ED73" i="44"/>
  <c r="ED77" i="44"/>
  <c r="ED81" i="44"/>
  <c r="ED85" i="44"/>
  <c r="ED89" i="44"/>
  <c r="ED93" i="44"/>
  <c r="ED97" i="44"/>
  <c r="ED101" i="44"/>
  <c r="ED105" i="44"/>
  <c r="ED109" i="44"/>
  <c r="ED113" i="44"/>
  <c r="ED117" i="44"/>
  <c r="ED121" i="44"/>
  <c r="ED125" i="44"/>
  <c r="ED129" i="44"/>
  <c r="ED133" i="44"/>
  <c r="ED137" i="44"/>
  <c r="ED141" i="44"/>
  <c r="ED145" i="44"/>
  <c r="ED149" i="44"/>
  <c r="ED153" i="44"/>
  <c r="ED157" i="44"/>
  <c r="ED161" i="44"/>
  <c r="ED165" i="44"/>
  <c r="ED169" i="44"/>
  <c r="ED173" i="44"/>
  <c r="ED177" i="44"/>
  <c r="ED181" i="44"/>
  <c r="ED185" i="44"/>
  <c r="ED189" i="44"/>
  <c r="ED198" i="44"/>
  <c r="ED199" i="44"/>
  <c r="ED206" i="44"/>
  <c r="ED207" i="44"/>
  <c r="ED214" i="44"/>
  <c r="ED215" i="44"/>
  <c r="ED193" i="44"/>
  <c r="ED200" i="44"/>
  <c r="ED201" i="44"/>
  <c r="ED208" i="44"/>
  <c r="ED209" i="44"/>
  <c r="ED216" i="44"/>
  <c r="ED217" i="44"/>
  <c r="ED220" i="44"/>
  <c r="ED222" i="44"/>
  <c r="ED224" i="44"/>
  <c r="ED226" i="44"/>
  <c r="ED228" i="44"/>
  <c r="ED31" i="44"/>
  <c r="ED35" i="44"/>
  <c r="ED39" i="44"/>
  <c r="ED43" i="44"/>
  <c r="ED47" i="44"/>
  <c r="ED51" i="44"/>
  <c r="ED55" i="44"/>
  <c r="ED59" i="44"/>
  <c r="ED63" i="44"/>
  <c r="ED67" i="44"/>
  <c r="ED71" i="44"/>
  <c r="ED75" i="44"/>
  <c r="ED79" i="44"/>
  <c r="ED83" i="44"/>
  <c r="ED87" i="44"/>
  <c r="ED91" i="44"/>
  <c r="ED95" i="44"/>
  <c r="ED99" i="44"/>
  <c r="ED103" i="44"/>
  <c r="ED107" i="44"/>
  <c r="ED111" i="44"/>
  <c r="ED115" i="44"/>
  <c r="ED119" i="44"/>
  <c r="ED123" i="44"/>
  <c r="ED127" i="44"/>
  <c r="ED131" i="44"/>
  <c r="ED135" i="44"/>
  <c r="ED139" i="44"/>
  <c r="ED143" i="44"/>
  <c r="ED147" i="44"/>
  <c r="ED151" i="44"/>
  <c r="ED155" i="44"/>
  <c r="ED159" i="44"/>
  <c r="ED163" i="44"/>
  <c r="ED167" i="44"/>
  <c r="ED171" i="44"/>
  <c r="ED175" i="44"/>
  <c r="ED179" i="44"/>
  <c r="ED183" i="44"/>
  <c r="ED187" i="44"/>
  <c r="ED191" i="44"/>
  <c r="ED194" i="44"/>
  <c r="ED195" i="44"/>
  <c r="ED202" i="44"/>
  <c r="ED203" i="44"/>
  <c r="ED210" i="44"/>
  <c r="ED211" i="44"/>
  <c r="ED218" i="44"/>
  <c r="ED213" i="44"/>
  <c r="ED225" i="44"/>
  <c r="ED196" i="44"/>
  <c r="ED223" i="44"/>
  <c r="ED197" i="44"/>
  <c r="ED204" i="44"/>
  <c r="ED221" i="44"/>
  <c r="ED212" i="44"/>
  <c r="ED227" i="44"/>
  <c r="ED205" i="44"/>
  <c r="ED219" i="44"/>
  <c r="EC225" i="44"/>
  <c r="EC209" i="44"/>
  <c r="EC193" i="44"/>
  <c r="EC33" i="44"/>
  <c r="EC49" i="44"/>
  <c r="EC40" i="44"/>
  <c r="EC55" i="44"/>
  <c r="EC71" i="44"/>
  <c r="EC82" i="44"/>
  <c r="EC62" i="44"/>
  <c r="EC99" i="44"/>
  <c r="EC115" i="44"/>
  <c r="EC131" i="44"/>
  <c r="EC64" i="44"/>
  <c r="EC106" i="44"/>
  <c r="EC122" i="44"/>
  <c r="EC138" i="44"/>
  <c r="EC154" i="44"/>
  <c r="EC170" i="44"/>
  <c r="EC137" i="44"/>
  <c r="EC153" i="44"/>
  <c r="EC169" i="44"/>
  <c r="EC228" i="44"/>
  <c r="EC220" i="44"/>
  <c r="EC212" i="44"/>
  <c r="EC204" i="44"/>
  <c r="EC196" i="44"/>
  <c r="EC188" i="44"/>
  <c r="EC213" i="44"/>
  <c r="EC197" i="44"/>
  <c r="EC29" i="44"/>
  <c r="EC45" i="44"/>
  <c r="EC36" i="44"/>
  <c r="EC52" i="44"/>
  <c r="EC67" i="44"/>
  <c r="EC78" i="44"/>
  <c r="EC94" i="44"/>
  <c r="EC95" i="44"/>
  <c r="EC111" i="44"/>
  <c r="EC127" i="44"/>
  <c r="EC85" i="44"/>
  <c r="EC102" i="44"/>
  <c r="EC118" i="44"/>
  <c r="EC134" i="44"/>
  <c r="EC150" i="44"/>
  <c r="EC166" i="44"/>
  <c r="EC149" i="44"/>
  <c r="EC165" i="44"/>
  <c r="EC181" i="44"/>
  <c r="EC198" i="44"/>
  <c r="EC221" i="44"/>
  <c r="EC205" i="44"/>
  <c r="EC189" i="44"/>
  <c r="EC37" i="44"/>
  <c r="EC28" i="44"/>
  <c r="EC44" i="44"/>
  <c r="EC59" i="44"/>
  <c r="EC75" i="44"/>
  <c r="EC86" i="44"/>
  <c r="EC56" i="44"/>
  <c r="EC103" i="44"/>
  <c r="EC119" i="44"/>
  <c r="EC135" i="44"/>
  <c r="EC87" i="44"/>
  <c r="EC110" i="44"/>
  <c r="EC126" i="44"/>
  <c r="EC142" i="44"/>
  <c r="EC158" i="44"/>
  <c r="EC174" i="44"/>
  <c r="EC141" i="44"/>
  <c r="EC157" i="44"/>
  <c r="EC173" i="44"/>
  <c r="EC226" i="44"/>
  <c r="EC218" i="44"/>
  <c r="EC210" i="44"/>
  <c r="EC202" i="44"/>
  <c r="EC194" i="44"/>
  <c r="EC186" i="44"/>
  <c r="EC217" i="44"/>
  <c r="EC201" i="44"/>
  <c r="EC185" i="44"/>
  <c r="EC41" i="44"/>
  <c r="EC32" i="44"/>
  <c r="EC48" i="44"/>
  <c r="EC63" i="44"/>
  <c r="EC68" i="44"/>
  <c r="EC90" i="44"/>
  <c r="EC83" i="44"/>
  <c r="EC107" i="44"/>
  <c r="EC123" i="44"/>
  <c r="EC74" i="44"/>
  <c r="EC98" i="44"/>
  <c r="EC114" i="44"/>
  <c r="EC130" i="44"/>
  <c r="EC146" i="44"/>
  <c r="EC162" i="44"/>
  <c r="EC178" i="44"/>
  <c r="EC145" i="44"/>
  <c r="EC161" i="44"/>
  <c r="EC177" i="44"/>
  <c r="EC224" i="44"/>
  <c r="EC216" i="44"/>
  <c r="EC208" i="44"/>
  <c r="EC200" i="44"/>
  <c r="EC192" i="44"/>
  <c r="EC184" i="44"/>
  <c r="EC66" i="44"/>
  <c r="EC222" i="44"/>
  <c r="EC214" i="44"/>
  <c r="EC206" i="44"/>
  <c r="EC190" i="44"/>
  <c r="EC81" i="44"/>
  <c r="EC175" i="44"/>
  <c r="EC143" i="44"/>
  <c r="EC160" i="44"/>
  <c r="EC128" i="44"/>
  <c r="EC96" i="44"/>
  <c r="EC121" i="44"/>
  <c r="EC72" i="44"/>
  <c r="EC60" i="44"/>
  <c r="EC46" i="44"/>
  <c r="EC39" i="44"/>
  <c r="EC203" i="44"/>
  <c r="EC155" i="44"/>
  <c r="EC172" i="44"/>
  <c r="EC140" i="44"/>
  <c r="EC108" i="44"/>
  <c r="EC133" i="44"/>
  <c r="EC101" i="44"/>
  <c r="EC84" i="44"/>
  <c r="EC57" i="44"/>
  <c r="EC51" i="44"/>
  <c r="EC191" i="44"/>
  <c r="EC223" i="44"/>
  <c r="EC159" i="44"/>
  <c r="EC144" i="44"/>
  <c r="EC105" i="44"/>
  <c r="EC88" i="44"/>
  <c r="EC30" i="44"/>
  <c r="EC219" i="44"/>
  <c r="EC139" i="44"/>
  <c r="EC124" i="44"/>
  <c r="EC117" i="44"/>
  <c r="EC73" i="44"/>
  <c r="EC35" i="44"/>
  <c r="EC151" i="44"/>
  <c r="EC104" i="44"/>
  <c r="EC97" i="44"/>
  <c r="EC47" i="44"/>
  <c r="EC227" i="44"/>
  <c r="EC180" i="44"/>
  <c r="EC77" i="44"/>
  <c r="EC92" i="44"/>
  <c r="EC183" i="44"/>
  <c r="EC167" i="44"/>
  <c r="EC89" i="44"/>
  <c r="EC152" i="44"/>
  <c r="EC120" i="44"/>
  <c r="EC93" i="44"/>
  <c r="EC113" i="44"/>
  <c r="EC54" i="44"/>
  <c r="EC69" i="44"/>
  <c r="EC38" i="44"/>
  <c r="EC31" i="44"/>
  <c r="EC211" i="44"/>
  <c r="EC179" i="44"/>
  <c r="EC147" i="44"/>
  <c r="EC164" i="44"/>
  <c r="EC132" i="44"/>
  <c r="EC100" i="44"/>
  <c r="EC125" i="44"/>
  <c r="EC91" i="44"/>
  <c r="EC76" i="44"/>
  <c r="EC50" i="44"/>
  <c r="EC43" i="44"/>
  <c r="EC199" i="44"/>
  <c r="EC176" i="44"/>
  <c r="EC112" i="44"/>
  <c r="EC58" i="44"/>
  <c r="EC61" i="44"/>
  <c r="EC187" i="44"/>
  <c r="EC171" i="44"/>
  <c r="EC156" i="44"/>
  <c r="EC79" i="44"/>
  <c r="EC70" i="44"/>
  <c r="EC42" i="44"/>
  <c r="EC207" i="44"/>
  <c r="EC168" i="44"/>
  <c r="EC129" i="44"/>
  <c r="EC80" i="44"/>
  <c r="EC195" i="44"/>
  <c r="EC163" i="44"/>
  <c r="EC116" i="44"/>
  <c r="EC109" i="44"/>
  <c r="EC34" i="44"/>
  <c r="EC215" i="44"/>
  <c r="EC136" i="44"/>
  <c r="EC53" i="44"/>
  <c r="EC148" i="44"/>
  <c r="EC65" i="44"/>
  <c r="ET29" i="44"/>
  <c r="ET31" i="44"/>
  <c r="ET33" i="44"/>
  <c r="ET35" i="44"/>
  <c r="ET37" i="44"/>
  <c r="ET39" i="44"/>
  <c r="ET41" i="44"/>
  <c r="ET43" i="44"/>
  <c r="ET45" i="44"/>
  <c r="ET47" i="44"/>
  <c r="ET49" i="44"/>
  <c r="ET51" i="44"/>
  <c r="ET53" i="44"/>
  <c r="ET55" i="44"/>
  <c r="ET57" i="44"/>
  <c r="ET59" i="44"/>
  <c r="ET61" i="44"/>
  <c r="ET63" i="44"/>
  <c r="ET65" i="44"/>
  <c r="ET67" i="44"/>
  <c r="ET69" i="44"/>
  <c r="ET71" i="44"/>
  <c r="ET73" i="44"/>
  <c r="ET75" i="44"/>
  <c r="ET77" i="44"/>
  <c r="ET79" i="44"/>
  <c r="ET81" i="44"/>
  <c r="ET83" i="44"/>
  <c r="ET85" i="44"/>
  <c r="ET87" i="44"/>
  <c r="ET89" i="44"/>
  <c r="ET91" i="44"/>
  <c r="ET93" i="44"/>
  <c r="ET95" i="44"/>
  <c r="ET97" i="44"/>
  <c r="ET99" i="44"/>
  <c r="ET101" i="44"/>
  <c r="ET103" i="44"/>
  <c r="ET105" i="44"/>
  <c r="ET107" i="44"/>
  <c r="ET109" i="44"/>
  <c r="ET111" i="44"/>
  <c r="ET113" i="44"/>
  <c r="ET115" i="44"/>
  <c r="ET117" i="44"/>
  <c r="ET119" i="44"/>
  <c r="ET121" i="44"/>
  <c r="ET123" i="44"/>
  <c r="ET125" i="44"/>
  <c r="ET127" i="44"/>
  <c r="ET129" i="44"/>
  <c r="ET131" i="44"/>
  <c r="ET133" i="44"/>
  <c r="ET135" i="44"/>
  <c r="ET137" i="44"/>
  <c r="ET139" i="44"/>
  <c r="ET141" i="44"/>
  <c r="ET143" i="44"/>
  <c r="ET145" i="44"/>
  <c r="ET147" i="44"/>
  <c r="ET149" i="44"/>
  <c r="ET151" i="44"/>
  <c r="ET153" i="44"/>
  <c r="ET155" i="44"/>
  <c r="ET157" i="44"/>
  <c r="ET159" i="44"/>
  <c r="ET161" i="44"/>
  <c r="ET163" i="44"/>
  <c r="ET165" i="44"/>
  <c r="ET167" i="44"/>
  <c r="ET169" i="44"/>
  <c r="ET171" i="44"/>
  <c r="ET173" i="44"/>
  <c r="ET175" i="44"/>
  <c r="ET177" i="44"/>
  <c r="ET179" i="44"/>
  <c r="ET181" i="44"/>
  <c r="ET183" i="44"/>
  <c r="ET185" i="44"/>
  <c r="ET187" i="44"/>
  <c r="ET189" i="44"/>
  <c r="ET191" i="44"/>
  <c r="ET193" i="44"/>
  <c r="ET195" i="44"/>
  <c r="ET197" i="44"/>
  <c r="ET199" i="44"/>
  <c r="ET201" i="44"/>
  <c r="ET203" i="44"/>
  <c r="ET205" i="44"/>
  <c r="ET207" i="44"/>
  <c r="ET209" i="44"/>
  <c r="ET211" i="44"/>
  <c r="ET213" i="44"/>
  <c r="ET215" i="44"/>
  <c r="ET217" i="44"/>
  <c r="ET219" i="44"/>
  <c r="ET221" i="44"/>
  <c r="ET223" i="44"/>
  <c r="ET225" i="44"/>
  <c r="ET227" i="44"/>
  <c r="ET32" i="44"/>
  <c r="ET40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T30" i="44"/>
  <c r="ET38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T28" i="44"/>
  <c r="ET36" i="44"/>
  <c r="ET44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T220" i="44"/>
  <c r="ET228" i="44"/>
  <c r="ET34" i="44"/>
  <c r="ET66" i="44"/>
  <c r="ET98" i="44"/>
  <c r="ET130" i="44"/>
  <c r="ET162" i="44"/>
  <c r="ET194" i="44"/>
  <c r="ET226" i="44"/>
  <c r="ET74" i="44"/>
  <c r="ET106" i="44"/>
  <c r="ET170" i="44"/>
  <c r="ET202" i="44"/>
  <c r="ET58" i="44"/>
  <c r="ET90" i="44"/>
  <c r="ET122" i="44"/>
  <c r="ET154" i="44"/>
  <c r="ET186" i="44"/>
  <c r="ET218" i="44"/>
  <c r="ET42" i="44"/>
  <c r="ET50" i="44"/>
  <c r="ET82" i="44"/>
  <c r="ET114" i="44"/>
  <c r="ET146" i="44"/>
  <c r="ET178" i="44"/>
  <c r="ET210" i="44"/>
  <c r="ET138" i="44"/>
  <c r="EU30" i="44"/>
  <c r="EU38" i="44"/>
  <c r="EU46" i="44"/>
  <c r="EU37" i="44"/>
  <c r="EU56" i="44"/>
  <c r="EU64" i="44"/>
  <c r="EU43" i="44"/>
  <c r="EU41" i="44"/>
  <c r="EU71" i="44"/>
  <c r="EU79" i="44"/>
  <c r="EU87" i="44"/>
  <c r="EU95" i="44"/>
  <c r="EU103" i="44"/>
  <c r="EU49" i="44"/>
  <c r="EU47" i="44"/>
  <c r="EU100" i="44"/>
  <c r="EU78" i="44"/>
  <c r="EU109" i="44"/>
  <c r="EU117" i="44"/>
  <c r="EU125" i="44"/>
  <c r="EU133" i="44"/>
  <c r="EU141" i="44"/>
  <c r="EU149" i="44"/>
  <c r="EU157" i="44"/>
  <c r="EU165" i="44"/>
  <c r="EU173" i="44"/>
  <c r="EU181" i="44"/>
  <c r="EU189" i="44"/>
  <c r="EU72" i="44"/>
  <c r="EU104" i="44"/>
  <c r="EU132" i="44"/>
  <c r="EU164" i="44"/>
  <c r="EU74" i="44"/>
  <c r="EU126" i="44"/>
  <c r="EU158" i="44"/>
  <c r="EU190" i="44"/>
  <c r="EU120" i="44"/>
  <c r="EU152" i="44"/>
  <c r="EU184" i="44"/>
  <c r="EU196" i="44"/>
  <c r="EU204" i="44"/>
  <c r="EU212" i="44"/>
  <c r="EU220" i="44"/>
  <c r="EU228" i="44"/>
  <c r="EU178" i="44"/>
  <c r="EU186" i="44"/>
  <c r="EU199" i="44"/>
  <c r="EU207" i="44"/>
  <c r="EU215" i="44"/>
  <c r="EU223" i="44"/>
  <c r="EU42" i="44"/>
  <c r="EU52" i="44"/>
  <c r="EU68" i="44"/>
  <c r="EU65" i="44"/>
  <c r="EU83" i="44"/>
  <c r="EU99" i="44"/>
  <c r="EU59" i="44"/>
  <c r="EU35" i="44"/>
  <c r="EU113" i="44"/>
  <c r="EU129" i="44"/>
  <c r="EU145" i="44"/>
  <c r="EU161" i="44"/>
  <c r="EU177" i="44"/>
  <c r="EU193" i="44"/>
  <c r="EU116" i="44"/>
  <c r="EU180" i="44"/>
  <c r="EU142" i="44"/>
  <c r="EU98" i="44"/>
  <c r="EU168" i="44"/>
  <c r="EU200" i="44"/>
  <c r="EU216" i="44"/>
  <c r="EU162" i="44"/>
  <c r="EU195" i="44"/>
  <c r="EU211" i="44"/>
  <c r="EU227" i="44"/>
  <c r="EU36" i="44"/>
  <c r="EU54" i="44"/>
  <c r="EU33" i="44"/>
  <c r="EU69" i="44"/>
  <c r="EU93" i="44"/>
  <c r="EU67" i="44"/>
  <c r="EU70" i="44"/>
  <c r="EU123" i="44"/>
  <c r="EU139" i="44"/>
  <c r="EU155" i="44"/>
  <c r="EU187" i="44"/>
  <c r="EU124" i="44"/>
  <c r="EU188" i="44"/>
  <c r="EU182" i="44"/>
  <c r="EU144" i="44"/>
  <c r="EU194" i="44"/>
  <c r="EU218" i="44"/>
  <c r="EU154" i="44"/>
  <c r="EU205" i="44"/>
  <c r="EU146" i="44"/>
  <c r="EU32" i="44"/>
  <c r="EU40" i="44"/>
  <c r="EU48" i="44"/>
  <c r="EU45" i="44"/>
  <c r="EU58" i="44"/>
  <c r="EU66" i="44"/>
  <c r="EU55" i="44"/>
  <c r="EU57" i="44"/>
  <c r="EU73" i="44"/>
  <c r="EU81" i="44"/>
  <c r="EU89" i="44"/>
  <c r="EU97" i="44"/>
  <c r="EU105" i="44"/>
  <c r="EU51" i="44"/>
  <c r="EU76" i="44"/>
  <c r="EU108" i="44"/>
  <c r="EU86" i="44"/>
  <c r="EU111" i="44"/>
  <c r="EU119" i="44"/>
  <c r="EU127" i="44"/>
  <c r="EU135" i="44"/>
  <c r="EU143" i="44"/>
  <c r="EU151" i="44"/>
  <c r="EU159" i="44"/>
  <c r="EU167" i="44"/>
  <c r="EU175" i="44"/>
  <c r="EU183" i="44"/>
  <c r="EU191" i="44"/>
  <c r="EU80" i="44"/>
  <c r="EU82" i="44"/>
  <c r="EU140" i="44"/>
  <c r="EU172" i="44"/>
  <c r="EU106" i="44"/>
  <c r="EU134" i="44"/>
  <c r="EU166" i="44"/>
  <c r="EU53" i="44"/>
  <c r="EU128" i="44"/>
  <c r="EU160" i="44"/>
  <c r="EU138" i="44"/>
  <c r="EU198" i="44"/>
  <c r="EU206" i="44"/>
  <c r="EU214" i="44"/>
  <c r="EU222" i="44"/>
  <c r="EU130" i="44"/>
  <c r="EU90" i="44"/>
  <c r="EU192" i="44"/>
  <c r="EU201" i="44"/>
  <c r="EU209" i="44"/>
  <c r="EU217" i="44"/>
  <c r="EU225" i="44"/>
  <c r="EU34" i="44"/>
  <c r="EU50" i="44"/>
  <c r="EU60" i="44"/>
  <c r="EU63" i="44"/>
  <c r="EU75" i="44"/>
  <c r="EU91" i="44"/>
  <c r="EU107" i="44"/>
  <c r="EU84" i="44"/>
  <c r="EU94" i="44"/>
  <c r="EU121" i="44"/>
  <c r="EU137" i="44"/>
  <c r="EU153" i="44"/>
  <c r="EU169" i="44"/>
  <c r="EU185" i="44"/>
  <c r="EU88" i="44"/>
  <c r="EU148" i="44"/>
  <c r="EU110" i="44"/>
  <c r="EU174" i="44"/>
  <c r="EU136" i="44"/>
  <c r="EU170" i="44"/>
  <c r="EU208" i="44"/>
  <c r="EU224" i="44"/>
  <c r="EU122" i="44"/>
  <c r="EU203" i="44"/>
  <c r="EU219" i="44"/>
  <c r="EU28" i="44"/>
  <c r="EU44" i="44"/>
  <c r="EU62" i="44"/>
  <c r="EU31" i="44"/>
  <c r="EU85" i="44"/>
  <c r="EU101" i="44"/>
  <c r="EU92" i="44"/>
  <c r="EU102" i="44"/>
  <c r="EU131" i="44"/>
  <c r="EU147" i="44"/>
  <c r="EU171" i="44"/>
  <c r="EU179" i="44"/>
  <c r="EU61" i="44"/>
  <c r="EU156" i="44"/>
  <c r="EU118" i="44"/>
  <c r="EU112" i="44"/>
  <c r="EU176" i="44"/>
  <c r="EU210" i="44"/>
  <c r="EU226" i="44"/>
  <c r="EU197" i="44"/>
  <c r="EU221" i="44"/>
  <c r="EU29" i="44"/>
  <c r="EU77" i="44"/>
  <c r="EU39" i="44"/>
  <c r="EU115" i="44"/>
  <c r="EU163" i="44"/>
  <c r="EU96" i="44"/>
  <c r="EU150" i="44"/>
  <c r="EU202" i="44"/>
  <c r="EU114" i="44"/>
  <c r="EU213" i="44"/>
  <c r="DO29" i="44"/>
  <c r="DO37" i="44"/>
  <c r="DO45" i="44"/>
  <c r="DO38" i="44"/>
  <c r="DO55" i="44"/>
  <c r="DO63" i="44"/>
  <c r="DO44" i="44"/>
  <c r="DO56" i="44"/>
  <c r="BC56" i="44" s="1"/>
  <c r="W56" i="44" s="1"/>
  <c r="AM56" i="44" s="1"/>
  <c r="DO74" i="44"/>
  <c r="DO82" i="44"/>
  <c r="DO90" i="44"/>
  <c r="DO98" i="44"/>
  <c r="DO106" i="44"/>
  <c r="DO50" i="44"/>
  <c r="DO77" i="44"/>
  <c r="DO48" i="44"/>
  <c r="DO79" i="44"/>
  <c r="DO36" i="44"/>
  <c r="DO89" i="44"/>
  <c r="DO111" i="44"/>
  <c r="DO119" i="44"/>
  <c r="DO83" i="44"/>
  <c r="DO124" i="44"/>
  <c r="DO132" i="44"/>
  <c r="DO140" i="44"/>
  <c r="BC140" i="44" s="1"/>
  <c r="W140" i="44" s="1"/>
  <c r="AM140" i="44" s="1"/>
  <c r="DO148" i="44"/>
  <c r="DO156" i="44"/>
  <c r="DO164" i="44"/>
  <c r="DO172" i="44"/>
  <c r="DO180" i="44"/>
  <c r="DO188" i="44"/>
  <c r="DO196" i="44"/>
  <c r="DO204" i="44"/>
  <c r="DO75" i="44"/>
  <c r="DO135" i="44"/>
  <c r="DO167" i="44"/>
  <c r="DO199" i="44"/>
  <c r="DO141" i="44"/>
  <c r="DO217" i="44"/>
  <c r="DO227" i="44"/>
  <c r="DO145" i="44"/>
  <c r="DO177" i="44"/>
  <c r="DO209" i="44"/>
  <c r="BC209" i="44" s="1"/>
  <c r="W209" i="44" s="1"/>
  <c r="AM209" i="44" s="1"/>
  <c r="DO218" i="44"/>
  <c r="DO226" i="44"/>
  <c r="DO139" i="44"/>
  <c r="DO171" i="44"/>
  <c r="DO203" i="44"/>
  <c r="DO149" i="44"/>
  <c r="DO197" i="44"/>
  <c r="DO225" i="44"/>
  <c r="DO31" i="44"/>
  <c r="DO39" i="44"/>
  <c r="BC39" i="44" s="1"/>
  <c r="W39" i="44" s="1"/>
  <c r="AM39" i="44" s="1"/>
  <c r="DO47" i="44"/>
  <c r="DO46" i="44"/>
  <c r="DO57" i="44"/>
  <c r="DO65" i="44"/>
  <c r="BC65" i="44" s="1"/>
  <c r="W65" i="44" s="1"/>
  <c r="AM65" i="44" s="1"/>
  <c r="DO54" i="44"/>
  <c r="DO64" i="44"/>
  <c r="DO76" i="44"/>
  <c r="DO84" i="44"/>
  <c r="DO92" i="44"/>
  <c r="DO100" i="44"/>
  <c r="BC100" i="44" s="1"/>
  <c r="W100" i="44" s="1"/>
  <c r="AM100" i="44" s="1"/>
  <c r="DO108" i="44"/>
  <c r="DO58" i="44"/>
  <c r="DO85" i="44"/>
  <c r="DO52" i="44"/>
  <c r="BC52" i="44" s="1"/>
  <c r="W52" i="44" s="1"/>
  <c r="AM52" i="44" s="1"/>
  <c r="DO87" i="44"/>
  <c r="DO62" i="44"/>
  <c r="DO97" i="44"/>
  <c r="DO113" i="44"/>
  <c r="DO91" i="44"/>
  <c r="DO112" i="44"/>
  <c r="DO126" i="44"/>
  <c r="DO134" i="44"/>
  <c r="DO142" i="44"/>
  <c r="DO150" i="44"/>
  <c r="DO158" i="44"/>
  <c r="DO166" i="44"/>
  <c r="DO174" i="44"/>
  <c r="DO182" i="44"/>
  <c r="DO190" i="44"/>
  <c r="DO198" i="44"/>
  <c r="DO206" i="44"/>
  <c r="DO107" i="44"/>
  <c r="DO143" i="44"/>
  <c r="DO175" i="44"/>
  <c r="DO207" i="44"/>
  <c r="DO157" i="44"/>
  <c r="DO219" i="44"/>
  <c r="DO121" i="44"/>
  <c r="DO153" i="44"/>
  <c r="DO185" i="44"/>
  <c r="DO212" i="44"/>
  <c r="DO220" i="44"/>
  <c r="DO228" i="44"/>
  <c r="DO147" i="44"/>
  <c r="DO179" i="44"/>
  <c r="DO68" i="44"/>
  <c r="DO165" i="44"/>
  <c r="DO205" i="44"/>
  <c r="BC205" i="44" s="1"/>
  <c r="W205" i="44" s="1"/>
  <c r="AM205" i="44" s="1"/>
  <c r="DO35" i="44"/>
  <c r="DO30" i="44"/>
  <c r="DO61" i="44"/>
  <c r="DO42" i="44"/>
  <c r="DO80" i="44"/>
  <c r="DO96" i="44"/>
  <c r="DO40" i="44"/>
  <c r="DO101" i="44"/>
  <c r="DO103" i="44"/>
  <c r="DO109" i="44"/>
  <c r="DO118" i="44"/>
  <c r="DO130" i="44"/>
  <c r="DO146" i="44"/>
  <c r="BC146" i="44" s="1"/>
  <c r="W146" i="44" s="1"/>
  <c r="AM146" i="44" s="1"/>
  <c r="DO162" i="44"/>
  <c r="DO178" i="44"/>
  <c r="DO194" i="44"/>
  <c r="DO210" i="44"/>
  <c r="DO159" i="44"/>
  <c r="DO133" i="44"/>
  <c r="DO223" i="44"/>
  <c r="DO169" i="44"/>
  <c r="DO216" i="44"/>
  <c r="DO131" i="44"/>
  <c r="DO195" i="44"/>
  <c r="DO189" i="44"/>
  <c r="DO53" i="44"/>
  <c r="DO72" i="44"/>
  <c r="DO104" i="44"/>
  <c r="DO71" i="44"/>
  <c r="DO117" i="44"/>
  <c r="DO138" i="44"/>
  <c r="DO170" i="44"/>
  <c r="DO202" i="44"/>
  <c r="DO191" i="44"/>
  <c r="DO137" i="44"/>
  <c r="DO224" i="44"/>
  <c r="DO125" i="44"/>
  <c r="DO33" i="44"/>
  <c r="DO59" i="44"/>
  <c r="DO94" i="44"/>
  <c r="BC94" i="44" s="1"/>
  <c r="W94" i="44" s="1"/>
  <c r="AM94" i="44" s="1"/>
  <c r="DO93" i="44"/>
  <c r="DO110" i="44"/>
  <c r="DO144" i="44"/>
  <c r="DO176" i="44"/>
  <c r="DO151" i="44"/>
  <c r="DO221" i="44"/>
  <c r="DO123" i="44"/>
  <c r="DO173" i="44"/>
  <c r="DO41" i="44"/>
  <c r="DO51" i="44"/>
  <c r="DO67" i="44"/>
  <c r="DO70" i="44"/>
  <c r="DO86" i="44"/>
  <c r="DO102" i="44"/>
  <c r="DO66" i="44"/>
  <c r="BC66" i="44" s="1"/>
  <c r="W66" i="44" s="1"/>
  <c r="AM66" i="44" s="1"/>
  <c r="DO60" i="44"/>
  <c r="DO73" i="44"/>
  <c r="DO115" i="44"/>
  <c r="DO120" i="44"/>
  <c r="DO136" i="44"/>
  <c r="DO152" i="44"/>
  <c r="DO168" i="44"/>
  <c r="DO184" i="44"/>
  <c r="DO200" i="44"/>
  <c r="DO114" i="44"/>
  <c r="DO183" i="44"/>
  <c r="DO181" i="44"/>
  <c r="DO129" i="44"/>
  <c r="DO193" i="44"/>
  <c r="DO222" i="44"/>
  <c r="DO155" i="44"/>
  <c r="DO116" i="44"/>
  <c r="DO211" i="44"/>
  <c r="DO43" i="44"/>
  <c r="DO34" i="44"/>
  <c r="DO88" i="44"/>
  <c r="DO69" i="44"/>
  <c r="DO81" i="44"/>
  <c r="DO122" i="44"/>
  <c r="DO154" i="44"/>
  <c r="DO186" i="44"/>
  <c r="DO127" i="44"/>
  <c r="DO213" i="44"/>
  <c r="BC213" i="44" s="1"/>
  <c r="W213" i="44" s="1"/>
  <c r="AM213" i="44" s="1"/>
  <c r="DO201" i="44"/>
  <c r="BC201" i="44" s="1"/>
  <c r="W201" i="44" s="1"/>
  <c r="AM201" i="44" s="1"/>
  <c r="DO163" i="44"/>
  <c r="DO215" i="44"/>
  <c r="DO49" i="44"/>
  <c r="DO32" i="44"/>
  <c r="DO28" i="44"/>
  <c r="DO95" i="44"/>
  <c r="DO128" i="44"/>
  <c r="DO160" i="44"/>
  <c r="DO208" i="44"/>
  <c r="DO99" i="44"/>
  <c r="DO214" i="44"/>
  <c r="BC214" i="44" s="1"/>
  <c r="W214" i="44" s="1"/>
  <c r="AM214" i="44" s="1"/>
  <c r="DO187" i="44"/>
  <c r="DO78" i="44"/>
  <c r="DO105" i="44"/>
  <c r="BC105" i="44" s="1"/>
  <c r="W105" i="44" s="1"/>
  <c r="AM105" i="44" s="1"/>
  <c r="DO192" i="44"/>
  <c r="DO161" i="44"/>
  <c r="EY34" i="44"/>
  <c r="EY42" i="44"/>
  <c r="EY31" i="44"/>
  <c r="EY52" i="44"/>
  <c r="EY60" i="44"/>
  <c r="EY68" i="44"/>
  <c r="EY65" i="44"/>
  <c r="EY59" i="44"/>
  <c r="EY73" i="44"/>
  <c r="EY81" i="44"/>
  <c r="EY89" i="44"/>
  <c r="EY97" i="44"/>
  <c r="EY105" i="44"/>
  <c r="EY53" i="44"/>
  <c r="EY70" i="44"/>
  <c r="EY102" i="44"/>
  <c r="EY88" i="44"/>
  <c r="EY111" i="44"/>
  <c r="EY119" i="44"/>
  <c r="EY127" i="44"/>
  <c r="EY135" i="44"/>
  <c r="EY143" i="44"/>
  <c r="EY151" i="44"/>
  <c r="EY159" i="44"/>
  <c r="EY167" i="44"/>
  <c r="EY175" i="44"/>
  <c r="EY183" i="44"/>
  <c r="EY191" i="44"/>
  <c r="EY90" i="44"/>
  <c r="EY110" i="44"/>
  <c r="EY142" i="44"/>
  <c r="EY174" i="44"/>
  <c r="EY92" i="44"/>
  <c r="EY136" i="44"/>
  <c r="EY168" i="44"/>
  <c r="EY114" i="44"/>
  <c r="EY146" i="44"/>
  <c r="EY178" i="44"/>
  <c r="EY188" i="44"/>
  <c r="EY200" i="44"/>
  <c r="EY208" i="44"/>
  <c r="EY216" i="44"/>
  <c r="EY224" i="44"/>
  <c r="EY148" i="44"/>
  <c r="EY164" i="44"/>
  <c r="EY195" i="44"/>
  <c r="EY203" i="44"/>
  <c r="EY211" i="44"/>
  <c r="EY219" i="44"/>
  <c r="EY227" i="44"/>
  <c r="EY38" i="44"/>
  <c r="EY47" i="44"/>
  <c r="EY64" i="44"/>
  <c r="EY49" i="44"/>
  <c r="EY77" i="44"/>
  <c r="EY93" i="44"/>
  <c r="EY35" i="44"/>
  <c r="EY86" i="44"/>
  <c r="EY104" i="44"/>
  <c r="EY123" i="44"/>
  <c r="EY139" i="44"/>
  <c r="EY155" i="44"/>
  <c r="EY171" i="44"/>
  <c r="EY187" i="44"/>
  <c r="EY106" i="44"/>
  <c r="EY158" i="44"/>
  <c r="EY120" i="44"/>
  <c r="EY184" i="44"/>
  <c r="EY162" i="44"/>
  <c r="EY196" i="44"/>
  <c r="EY212" i="44"/>
  <c r="EY228" i="44"/>
  <c r="EY140" i="44"/>
  <c r="EY207" i="44"/>
  <c r="EY223" i="44"/>
  <c r="EY48" i="44"/>
  <c r="EY58" i="44"/>
  <c r="EY51" i="44"/>
  <c r="EY79" i="44"/>
  <c r="EY103" i="44"/>
  <c r="EY94" i="44"/>
  <c r="EY109" i="44"/>
  <c r="EY117" i="44"/>
  <c r="EY141" i="44"/>
  <c r="EY157" i="44"/>
  <c r="EY181" i="44"/>
  <c r="EY82" i="44"/>
  <c r="EY166" i="44"/>
  <c r="EY33" i="44"/>
  <c r="EY84" i="44"/>
  <c r="EY170" i="44"/>
  <c r="EY206" i="44"/>
  <c r="EY222" i="44"/>
  <c r="EY172" i="44"/>
  <c r="EY209" i="44"/>
  <c r="EY28" i="44"/>
  <c r="EY36" i="44"/>
  <c r="EY44" i="44"/>
  <c r="EY39" i="44"/>
  <c r="EY54" i="44"/>
  <c r="EY62" i="44"/>
  <c r="EY29" i="44"/>
  <c r="EY37" i="44"/>
  <c r="EY67" i="44"/>
  <c r="EY75" i="44"/>
  <c r="EY83" i="44"/>
  <c r="EY91" i="44"/>
  <c r="EY99" i="44"/>
  <c r="EY107" i="44"/>
  <c r="EY61" i="44"/>
  <c r="EY78" i="44"/>
  <c r="EY55" i="44"/>
  <c r="EY96" i="44"/>
  <c r="EY113" i="44"/>
  <c r="EY121" i="44"/>
  <c r="EY129" i="44"/>
  <c r="EY137" i="44"/>
  <c r="EY145" i="44"/>
  <c r="EY153" i="44"/>
  <c r="EY161" i="44"/>
  <c r="EY169" i="44"/>
  <c r="EY177" i="44"/>
  <c r="EY185" i="44"/>
  <c r="EY193" i="44"/>
  <c r="EY98" i="44"/>
  <c r="EY118" i="44"/>
  <c r="EY150" i="44"/>
  <c r="EY182" i="44"/>
  <c r="EY112" i="44"/>
  <c r="EY144" i="44"/>
  <c r="EY176" i="44"/>
  <c r="EY122" i="44"/>
  <c r="EY154" i="44"/>
  <c r="EY186" i="44"/>
  <c r="EY194" i="44"/>
  <c r="EY202" i="44"/>
  <c r="EY210" i="44"/>
  <c r="EY218" i="44"/>
  <c r="EY226" i="44"/>
  <c r="EY180" i="44"/>
  <c r="EY108" i="44"/>
  <c r="EY197" i="44"/>
  <c r="EY205" i="44"/>
  <c r="EY213" i="44"/>
  <c r="EY221" i="44"/>
  <c r="EY76" i="44"/>
  <c r="EY30" i="44"/>
  <c r="EY46" i="44"/>
  <c r="EY56" i="44"/>
  <c r="EY41" i="44"/>
  <c r="EY69" i="44"/>
  <c r="EY85" i="44"/>
  <c r="EY101" i="44"/>
  <c r="EY43" i="44"/>
  <c r="EY72" i="44"/>
  <c r="EY115" i="44"/>
  <c r="EY131" i="44"/>
  <c r="EY147" i="44"/>
  <c r="EY163" i="44"/>
  <c r="EY179" i="44"/>
  <c r="EY74" i="44"/>
  <c r="EY126" i="44"/>
  <c r="EY190" i="44"/>
  <c r="EY152" i="44"/>
  <c r="EY130" i="44"/>
  <c r="EY124" i="44"/>
  <c r="EY204" i="44"/>
  <c r="EY220" i="44"/>
  <c r="EY192" i="44"/>
  <c r="EY199" i="44"/>
  <c r="EY215" i="44"/>
  <c r="EY32" i="44"/>
  <c r="EY50" i="44"/>
  <c r="EY66" i="44"/>
  <c r="EY71" i="44"/>
  <c r="EY87" i="44"/>
  <c r="EY45" i="44"/>
  <c r="EY63" i="44"/>
  <c r="EY125" i="44"/>
  <c r="EY149" i="44"/>
  <c r="EY173" i="44"/>
  <c r="EY189" i="44"/>
  <c r="EY134" i="44"/>
  <c r="EY128" i="44"/>
  <c r="EY138" i="44"/>
  <c r="EY156" i="44"/>
  <c r="EY214" i="44"/>
  <c r="EY116" i="44"/>
  <c r="EY201" i="44"/>
  <c r="EY225" i="44"/>
  <c r="EY40" i="44"/>
  <c r="EY57" i="44"/>
  <c r="EY95" i="44"/>
  <c r="EY80" i="44"/>
  <c r="EY133" i="44"/>
  <c r="EY165" i="44"/>
  <c r="EY100" i="44"/>
  <c r="EY160" i="44"/>
  <c r="EY198" i="44"/>
  <c r="EY132" i="44"/>
  <c r="EY217" i="44"/>
  <c r="BK88" i="44"/>
  <c r="AE88" i="44" s="1"/>
  <c r="AU88" i="44" s="1"/>
  <c r="BK104" i="44"/>
  <c r="AE104" i="44" s="1"/>
  <c r="AU104" i="44" s="1"/>
  <c r="BK161" i="44"/>
  <c r="AE161" i="44" s="1"/>
  <c r="AU161" i="44" s="1"/>
  <c r="BK141" i="44"/>
  <c r="AE141" i="44" s="1"/>
  <c r="AU141" i="44" s="1"/>
  <c r="BK110" i="44"/>
  <c r="AE110" i="44" s="1"/>
  <c r="AU110" i="44" s="1"/>
  <c r="BK152" i="44"/>
  <c r="AE152" i="44" s="1"/>
  <c r="AU152" i="44" s="1"/>
  <c r="BK98" i="44"/>
  <c r="AE98" i="44" s="1"/>
  <c r="AU98" i="44" s="1"/>
  <c r="BK151" i="44"/>
  <c r="AE151" i="44" s="1"/>
  <c r="AU151" i="44" s="1"/>
  <c r="BK130" i="44"/>
  <c r="AE130" i="44" s="1"/>
  <c r="AU130" i="44" s="1"/>
  <c r="BK135" i="44"/>
  <c r="AE135" i="44" s="1"/>
  <c r="AU135" i="44" s="1"/>
  <c r="BK165" i="44"/>
  <c r="AE165" i="44" s="1"/>
  <c r="AU165" i="44" s="1"/>
  <c r="BK112" i="44"/>
  <c r="AE112" i="44" s="1"/>
  <c r="AU112" i="44" s="1"/>
  <c r="BK158" i="44"/>
  <c r="AE158" i="44" s="1"/>
  <c r="AU158" i="44" s="1"/>
  <c r="BK126" i="44"/>
  <c r="AE126" i="44" s="1"/>
  <c r="AU126" i="44" s="1"/>
  <c r="BK93" i="44"/>
  <c r="AE93" i="44" s="1"/>
  <c r="AU93" i="44" s="1"/>
  <c r="BK86" i="44"/>
  <c r="AE86" i="44" s="1"/>
  <c r="AU86" i="44" s="1"/>
  <c r="BK140" i="44"/>
  <c r="AE140" i="44" s="1"/>
  <c r="AU140" i="44" s="1"/>
  <c r="BK119" i="44"/>
  <c r="AE119" i="44" s="1"/>
  <c r="AU119" i="44" s="1"/>
  <c r="BK100" i="44"/>
  <c r="AE100" i="44" s="1"/>
  <c r="AU100" i="44" s="1"/>
  <c r="EG31" i="44"/>
  <c r="EG39" i="44"/>
  <c r="EG47" i="44"/>
  <c r="EG30" i="44"/>
  <c r="EG38" i="44"/>
  <c r="EG46" i="44"/>
  <c r="EG55" i="44"/>
  <c r="EG63" i="44"/>
  <c r="EG71" i="44"/>
  <c r="EG62" i="44"/>
  <c r="EG80" i="44"/>
  <c r="EG88" i="44"/>
  <c r="EG56" i="44"/>
  <c r="EG74" i="44"/>
  <c r="EG95" i="44"/>
  <c r="EG103" i="44"/>
  <c r="EG111" i="44"/>
  <c r="EG119" i="44"/>
  <c r="EG127" i="44"/>
  <c r="EG135" i="44"/>
  <c r="EG66" i="44"/>
  <c r="EG98" i="44"/>
  <c r="EG106" i="44"/>
  <c r="EG114" i="44"/>
  <c r="EG122" i="44"/>
  <c r="EG130" i="44"/>
  <c r="EG136" i="44"/>
  <c r="EG144" i="44"/>
  <c r="EG152" i="44"/>
  <c r="EG160" i="44"/>
  <c r="EG168" i="44"/>
  <c r="EG176" i="44"/>
  <c r="EG68" i="44"/>
  <c r="EG143" i="44"/>
  <c r="EG151" i="44"/>
  <c r="EG159" i="44"/>
  <c r="EG167" i="44"/>
  <c r="EG175" i="44"/>
  <c r="EG184" i="44"/>
  <c r="EG192" i="44"/>
  <c r="EG200" i="44"/>
  <c r="EG208" i="44"/>
  <c r="EG216" i="44"/>
  <c r="EG224" i="44"/>
  <c r="EG183" i="44"/>
  <c r="EG191" i="44"/>
  <c r="EG199" i="44"/>
  <c r="EG207" i="44"/>
  <c r="EG215" i="44"/>
  <c r="EG223" i="44"/>
  <c r="EG35" i="44"/>
  <c r="EG34" i="44"/>
  <c r="EG50" i="44"/>
  <c r="EG67" i="44"/>
  <c r="EG76" i="44"/>
  <c r="EG92" i="44"/>
  <c r="EG99" i="44"/>
  <c r="EG115" i="44"/>
  <c r="EG131" i="44"/>
  <c r="EG89" i="44"/>
  <c r="EG110" i="44"/>
  <c r="EG126" i="44"/>
  <c r="EG140" i="44"/>
  <c r="EG156" i="44"/>
  <c r="EG180" i="44"/>
  <c r="EG147" i="44"/>
  <c r="EG163" i="44"/>
  <c r="EG179" i="44"/>
  <c r="EG196" i="44"/>
  <c r="EG212" i="44"/>
  <c r="EG228" i="44"/>
  <c r="EG195" i="44"/>
  <c r="EG211" i="44"/>
  <c r="EG227" i="44"/>
  <c r="EG45" i="44"/>
  <c r="EG28" i="44"/>
  <c r="EG53" i="44"/>
  <c r="EG69" i="44"/>
  <c r="EG93" i="44"/>
  <c r="EG117" i="44"/>
  <c r="EG87" i="44"/>
  <c r="EG112" i="44"/>
  <c r="EG128" i="44"/>
  <c r="EG158" i="44"/>
  <c r="EG83" i="44"/>
  <c r="EG149" i="44"/>
  <c r="EG173" i="44"/>
  <c r="EG190" i="44"/>
  <c r="EG214" i="44"/>
  <c r="EG182" i="44"/>
  <c r="EG197" i="44"/>
  <c r="EG221" i="44"/>
  <c r="EG33" i="44"/>
  <c r="EG41" i="44"/>
  <c r="EG49" i="44"/>
  <c r="EG32" i="44"/>
  <c r="EG40" i="44"/>
  <c r="EG48" i="44"/>
  <c r="EG57" i="44"/>
  <c r="EG65" i="44"/>
  <c r="EG73" i="44"/>
  <c r="EG70" i="44"/>
  <c r="EG82" i="44"/>
  <c r="EG90" i="44"/>
  <c r="EG64" i="44"/>
  <c r="EG77" i="44"/>
  <c r="EG97" i="44"/>
  <c r="EG105" i="44"/>
  <c r="EG113" i="44"/>
  <c r="EG121" i="44"/>
  <c r="EG129" i="44"/>
  <c r="EG60" i="44"/>
  <c r="EG81" i="44"/>
  <c r="EG100" i="44"/>
  <c r="EG108" i="44"/>
  <c r="EG116" i="44"/>
  <c r="EG124" i="44"/>
  <c r="EG132" i="44"/>
  <c r="EG138" i="44"/>
  <c r="EG146" i="44"/>
  <c r="EG154" i="44"/>
  <c r="EG162" i="44"/>
  <c r="EG170" i="44"/>
  <c r="EG178" i="44"/>
  <c r="EG137" i="44"/>
  <c r="EG145" i="44"/>
  <c r="EG153" i="44"/>
  <c r="EG161" i="44"/>
  <c r="EG169" i="44"/>
  <c r="EG177" i="44"/>
  <c r="EG186" i="44"/>
  <c r="EG194" i="44"/>
  <c r="EG202" i="44"/>
  <c r="EG210" i="44"/>
  <c r="EG218" i="44"/>
  <c r="EG226" i="44"/>
  <c r="EG185" i="44"/>
  <c r="EG193" i="44"/>
  <c r="EG201" i="44"/>
  <c r="EG209" i="44"/>
  <c r="EG217" i="44"/>
  <c r="EG225" i="44"/>
  <c r="EG43" i="44"/>
  <c r="EG51" i="44"/>
  <c r="EG42" i="44"/>
  <c r="EG59" i="44"/>
  <c r="EG75" i="44"/>
  <c r="EG84" i="44"/>
  <c r="EG72" i="44"/>
  <c r="EG85" i="44"/>
  <c r="EG107" i="44"/>
  <c r="EG123" i="44"/>
  <c r="EG79" i="44"/>
  <c r="EG102" i="44"/>
  <c r="EG118" i="44"/>
  <c r="EG134" i="44"/>
  <c r="EG148" i="44"/>
  <c r="EG164" i="44"/>
  <c r="EG172" i="44"/>
  <c r="EG139" i="44"/>
  <c r="EG155" i="44"/>
  <c r="EG171" i="44"/>
  <c r="EG188" i="44"/>
  <c r="EG204" i="44"/>
  <c r="EG220" i="44"/>
  <c r="EG187" i="44"/>
  <c r="EG203" i="44"/>
  <c r="EG219" i="44"/>
  <c r="EG37" i="44"/>
  <c r="EG36" i="44"/>
  <c r="EG61" i="44"/>
  <c r="EG54" i="44"/>
  <c r="EG86" i="44"/>
  <c r="EG94" i="44"/>
  <c r="EG109" i="44"/>
  <c r="EG133" i="44"/>
  <c r="EG96" i="44"/>
  <c r="EG120" i="44"/>
  <c r="EG91" i="44"/>
  <c r="EG150" i="44"/>
  <c r="EG166" i="44"/>
  <c r="EG141" i="44"/>
  <c r="EG157" i="44"/>
  <c r="EG181" i="44"/>
  <c r="EG198" i="44"/>
  <c r="EG222" i="44"/>
  <c r="EG189" i="44"/>
  <c r="EG213" i="44"/>
  <c r="EG52" i="44"/>
  <c r="EG29" i="44"/>
  <c r="EG44" i="44"/>
  <c r="EG78" i="44"/>
  <c r="EG58" i="44"/>
  <c r="EG101" i="44"/>
  <c r="EG125" i="44"/>
  <c r="EG104" i="44"/>
  <c r="EG142" i="44"/>
  <c r="EG174" i="44"/>
  <c r="EG165" i="44"/>
  <c r="EG206" i="44"/>
  <c r="EG205" i="44"/>
  <c r="DQ32" i="44"/>
  <c r="DQ40" i="44"/>
  <c r="DQ48" i="44"/>
  <c r="DQ50" i="44"/>
  <c r="DQ58" i="44"/>
  <c r="DQ66" i="44"/>
  <c r="DQ29" i="44"/>
  <c r="DQ69" i="44"/>
  <c r="DQ77" i="44"/>
  <c r="DQ85" i="44"/>
  <c r="DQ93" i="44"/>
  <c r="DQ101" i="44"/>
  <c r="DQ37" i="44"/>
  <c r="DQ67" i="44"/>
  <c r="DQ78" i="44"/>
  <c r="DQ72" i="44"/>
  <c r="DQ104" i="44"/>
  <c r="DQ34" i="44"/>
  <c r="DQ42" i="44"/>
  <c r="DQ31" i="44"/>
  <c r="DQ52" i="44"/>
  <c r="DQ60" i="44"/>
  <c r="DQ68" i="44"/>
  <c r="DQ41" i="44"/>
  <c r="DQ71" i="44"/>
  <c r="DQ79" i="44"/>
  <c r="DQ87" i="44"/>
  <c r="DQ95" i="44"/>
  <c r="DQ103" i="44"/>
  <c r="DQ49" i="44"/>
  <c r="DQ45" i="44"/>
  <c r="DQ86" i="44"/>
  <c r="DQ80" i="44"/>
  <c r="DQ53" i="44"/>
  <c r="DQ30" i="44"/>
  <c r="DQ46" i="44"/>
  <c r="DQ56" i="44"/>
  <c r="DQ43" i="44"/>
  <c r="DQ75" i="44"/>
  <c r="DQ91" i="44"/>
  <c r="DQ107" i="44"/>
  <c r="DQ70" i="44"/>
  <c r="DQ96" i="44"/>
  <c r="DQ90" i="44"/>
  <c r="DQ112" i="44"/>
  <c r="DQ35" i="44"/>
  <c r="DQ119" i="44"/>
  <c r="DQ121" i="44"/>
  <c r="DQ129" i="44"/>
  <c r="DQ137" i="44"/>
  <c r="DQ145" i="44"/>
  <c r="DQ153" i="44"/>
  <c r="DQ161" i="44"/>
  <c r="DQ169" i="44"/>
  <c r="DQ177" i="44"/>
  <c r="DQ185" i="44"/>
  <c r="DQ193" i="44"/>
  <c r="DQ201" i="44"/>
  <c r="DQ209" i="44"/>
  <c r="DQ120" i="44"/>
  <c r="DQ152" i="44"/>
  <c r="DQ184" i="44"/>
  <c r="DQ126" i="44"/>
  <c r="DQ198" i="44"/>
  <c r="DQ220" i="44"/>
  <c r="DQ228" i="44"/>
  <c r="DQ138" i="44"/>
  <c r="DQ170" i="44"/>
  <c r="DQ202" i="44"/>
  <c r="DQ215" i="44"/>
  <c r="DQ223" i="44"/>
  <c r="DQ124" i="44"/>
  <c r="DQ156" i="44"/>
  <c r="DQ188" i="44"/>
  <c r="DQ142" i="44"/>
  <c r="DQ212" i="44"/>
  <c r="DQ38" i="44"/>
  <c r="DQ64" i="44"/>
  <c r="DQ83" i="44"/>
  <c r="DQ59" i="44"/>
  <c r="DQ74" i="44"/>
  <c r="DQ116" i="44"/>
  <c r="DQ108" i="44"/>
  <c r="DQ133" i="44"/>
  <c r="DQ149" i="44"/>
  <c r="DQ165" i="44"/>
  <c r="DQ181" i="44"/>
  <c r="DQ197" i="44"/>
  <c r="DQ115" i="44"/>
  <c r="DQ168" i="44"/>
  <c r="DQ158" i="44"/>
  <c r="DQ224" i="44"/>
  <c r="DQ122" i="44"/>
  <c r="DQ186" i="44"/>
  <c r="DQ219" i="44"/>
  <c r="DQ140" i="44"/>
  <c r="DQ204" i="44"/>
  <c r="DQ54" i="44"/>
  <c r="DQ89" i="44"/>
  <c r="DQ105" i="44"/>
  <c r="DQ82" i="44"/>
  <c r="DQ110" i="44"/>
  <c r="DQ127" i="44"/>
  <c r="DQ151" i="44"/>
  <c r="DQ167" i="44"/>
  <c r="DQ183" i="44"/>
  <c r="DQ207" i="44"/>
  <c r="DQ144" i="44"/>
  <c r="DQ182" i="44"/>
  <c r="DQ226" i="44"/>
  <c r="DQ194" i="44"/>
  <c r="DQ221" i="44"/>
  <c r="DQ180" i="44"/>
  <c r="DQ36" i="44"/>
  <c r="DQ39" i="44"/>
  <c r="DQ62" i="44"/>
  <c r="DQ57" i="44"/>
  <c r="DQ81" i="44"/>
  <c r="DQ97" i="44"/>
  <c r="DQ51" i="44"/>
  <c r="DQ94" i="44"/>
  <c r="DQ55" i="44"/>
  <c r="DQ98" i="44"/>
  <c r="DQ114" i="44"/>
  <c r="DQ61" i="44"/>
  <c r="DQ92" i="44"/>
  <c r="DQ123" i="44"/>
  <c r="DQ131" i="44"/>
  <c r="DQ139" i="44"/>
  <c r="DQ147" i="44"/>
  <c r="DQ155" i="44"/>
  <c r="DQ163" i="44"/>
  <c r="DQ171" i="44"/>
  <c r="DQ179" i="44"/>
  <c r="DQ187" i="44"/>
  <c r="DQ195" i="44"/>
  <c r="DQ203" i="44"/>
  <c r="DQ84" i="44"/>
  <c r="DQ128" i="44"/>
  <c r="DQ160" i="44"/>
  <c r="DQ192" i="44"/>
  <c r="DQ150" i="44"/>
  <c r="DQ206" i="44"/>
  <c r="DQ222" i="44"/>
  <c r="DQ109" i="44"/>
  <c r="DQ146" i="44"/>
  <c r="DQ178" i="44"/>
  <c r="DQ210" i="44"/>
  <c r="DQ217" i="44"/>
  <c r="DQ225" i="44"/>
  <c r="DQ132" i="44"/>
  <c r="DQ164" i="44"/>
  <c r="DQ196" i="44"/>
  <c r="DQ166" i="44"/>
  <c r="DQ216" i="44"/>
  <c r="DQ47" i="44"/>
  <c r="DQ65" i="44"/>
  <c r="DQ99" i="44"/>
  <c r="DQ102" i="44"/>
  <c r="DQ106" i="44"/>
  <c r="DQ100" i="44"/>
  <c r="DQ125" i="44"/>
  <c r="DQ141" i="44"/>
  <c r="DQ157" i="44"/>
  <c r="DQ173" i="44"/>
  <c r="DQ189" i="44"/>
  <c r="DQ205" i="44"/>
  <c r="DQ136" i="44"/>
  <c r="DQ200" i="44"/>
  <c r="DQ214" i="44"/>
  <c r="DQ154" i="44"/>
  <c r="DQ211" i="44"/>
  <c r="DQ227" i="44"/>
  <c r="DQ172" i="44"/>
  <c r="DQ174" i="44"/>
  <c r="DQ44" i="44"/>
  <c r="DQ73" i="44"/>
  <c r="DQ88" i="44"/>
  <c r="DQ118" i="44"/>
  <c r="DQ113" i="44"/>
  <c r="DQ135" i="44"/>
  <c r="DQ159" i="44"/>
  <c r="DQ175" i="44"/>
  <c r="DQ199" i="44"/>
  <c r="DQ117" i="44"/>
  <c r="DQ208" i="44"/>
  <c r="DQ218" i="44"/>
  <c r="DQ162" i="44"/>
  <c r="DQ213" i="44"/>
  <c r="DQ148" i="44"/>
  <c r="DQ134" i="44"/>
  <c r="DQ28" i="44"/>
  <c r="DQ33" i="44"/>
  <c r="DQ63" i="44"/>
  <c r="DQ111" i="44"/>
  <c r="DQ143" i="44"/>
  <c r="DQ191" i="44"/>
  <c r="DQ176" i="44"/>
  <c r="DQ130" i="44"/>
  <c r="DQ76" i="44"/>
  <c r="DQ190" i="44"/>
  <c r="DS31" i="44"/>
  <c r="DS39" i="44"/>
  <c r="DS47" i="44"/>
  <c r="DS48" i="44"/>
  <c r="DS57" i="44"/>
  <c r="DS65" i="44"/>
  <c r="DS28" i="44"/>
  <c r="DS66" i="44"/>
  <c r="DS76" i="44"/>
  <c r="DS84" i="44"/>
  <c r="DS92" i="44"/>
  <c r="DS100" i="44"/>
  <c r="DS108" i="44"/>
  <c r="DS60" i="44"/>
  <c r="DS71" i="44"/>
  <c r="DS103" i="44"/>
  <c r="DS81" i="44"/>
  <c r="DS64" i="44"/>
  <c r="DS99" i="44"/>
  <c r="DS113" i="44"/>
  <c r="BG113" i="44" s="1"/>
  <c r="AA113" i="44" s="1"/>
  <c r="AQ113" i="44" s="1"/>
  <c r="DS77" i="44"/>
  <c r="DS101" i="44"/>
  <c r="DS124" i="44"/>
  <c r="DS132" i="44"/>
  <c r="DS140" i="44"/>
  <c r="DS148" i="44"/>
  <c r="BG148" i="44" s="1"/>
  <c r="AA148" i="44" s="1"/>
  <c r="AQ148" i="44" s="1"/>
  <c r="DS156" i="44"/>
  <c r="DS164" i="44"/>
  <c r="DS172" i="44"/>
  <c r="DS180" i="44"/>
  <c r="DS188" i="44"/>
  <c r="DS196" i="44"/>
  <c r="BG196" i="44" s="1"/>
  <c r="AA196" i="44" s="1"/>
  <c r="AQ196" i="44" s="1"/>
  <c r="DS204" i="44"/>
  <c r="BG204" i="44" s="1"/>
  <c r="AA204" i="44" s="1"/>
  <c r="AQ204" i="44" s="1"/>
  <c r="DS93" i="44"/>
  <c r="DS129" i="44"/>
  <c r="DS161" i="44"/>
  <c r="DS193" i="44"/>
  <c r="DS143" i="44"/>
  <c r="DS191" i="44"/>
  <c r="DS118" i="44"/>
  <c r="BG118" i="44" s="1"/>
  <c r="AA118" i="44" s="1"/>
  <c r="AQ118" i="44" s="1"/>
  <c r="DS147" i="44"/>
  <c r="DS179" i="44"/>
  <c r="DS212" i="44"/>
  <c r="BG212" i="44" s="1"/>
  <c r="AA212" i="44" s="1"/>
  <c r="AQ212" i="44" s="1"/>
  <c r="DS220" i="44"/>
  <c r="DS228" i="44"/>
  <c r="DS141" i="44"/>
  <c r="BG141" i="44" s="1"/>
  <c r="AA141" i="44" s="1"/>
  <c r="AQ141" i="44" s="1"/>
  <c r="DS173" i="44"/>
  <c r="DS205" i="44"/>
  <c r="DS199" i="44"/>
  <c r="DS219" i="44"/>
  <c r="DS43" i="44"/>
  <c r="DS53" i="44"/>
  <c r="DS30" i="44"/>
  <c r="DS72" i="44"/>
  <c r="DS88" i="44"/>
  <c r="BG88" i="44" s="1"/>
  <c r="AA88" i="44" s="1"/>
  <c r="AQ88" i="44" s="1"/>
  <c r="DS104" i="44"/>
  <c r="DS34" i="44"/>
  <c r="DS62" i="44"/>
  <c r="DS83" i="44"/>
  <c r="DS117" i="44"/>
  <c r="DS120" i="44"/>
  <c r="DS136" i="44"/>
  <c r="DS152" i="44"/>
  <c r="DS168" i="44"/>
  <c r="DS184" i="44"/>
  <c r="DS200" i="44"/>
  <c r="BG200" i="44" s="1"/>
  <c r="AA200" i="44" s="1"/>
  <c r="AQ200" i="44" s="1"/>
  <c r="DS85" i="44"/>
  <c r="DS177" i="44"/>
  <c r="DS209" i="44"/>
  <c r="BG209" i="44" s="1"/>
  <c r="AA209" i="44" s="1"/>
  <c r="AQ209" i="44" s="1"/>
  <c r="DS215" i="44"/>
  <c r="DS163" i="44"/>
  <c r="DS216" i="44"/>
  <c r="DS125" i="44"/>
  <c r="DS189" i="44"/>
  <c r="DS213" i="44"/>
  <c r="BG213" i="44" s="1"/>
  <c r="AA213" i="44" s="1"/>
  <c r="AQ213" i="44" s="1"/>
  <c r="DS29" i="44"/>
  <c r="BG29" i="44" s="1"/>
  <c r="AA29" i="44" s="1"/>
  <c r="AQ29" i="44" s="1"/>
  <c r="DS40" i="44"/>
  <c r="BG40" i="44" s="1"/>
  <c r="AA40" i="44" s="1"/>
  <c r="AQ40" i="44" s="1"/>
  <c r="DS63" i="44"/>
  <c r="DS74" i="44"/>
  <c r="DS90" i="44"/>
  <c r="DS52" i="44"/>
  <c r="DS95" i="44"/>
  <c r="DS91" i="44"/>
  <c r="DS119" i="44"/>
  <c r="DS130" i="44"/>
  <c r="DS146" i="44"/>
  <c r="DS162" i="44"/>
  <c r="DS178" i="44"/>
  <c r="DS194" i="44"/>
  <c r="BG194" i="44" s="1"/>
  <c r="AA194" i="44" s="1"/>
  <c r="AQ194" i="44" s="1"/>
  <c r="DS121" i="44"/>
  <c r="DS185" i="44"/>
  <c r="DS225" i="44"/>
  <c r="DS171" i="44"/>
  <c r="DS203" i="44"/>
  <c r="DS133" i="44"/>
  <c r="DS165" i="44"/>
  <c r="DS217" i="44"/>
  <c r="DS33" i="44"/>
  <c r="DS41" i="44"/>
  <c r="DS49" i="44"/>
  <c r="DS51" i="44"/>
  <c r="DS59" i="44"/>
  <c r="DS67" i="44"/>
  <c r="DS38" i="44"/>
  <c r="DS70" i="44"/>
  <c r="DS78" i="44"/>
  <c r="DS86" i="44"/>
  <c r="DS94" i="44"/>
  <c r="DS102" i="44"/>
  <c r="DS36" i="44"/>
  <c r="DS68" i="44"/>
  <c r="DS79" i="44"/>
  <c r="DS44" i="44"/>
  <c r="DS89" i="44"/>
  <c r="DS75" i="44"/>
  <c r="DS107" i="44"/>
  <c r="DS115" i="44"/>
  <c r="DS112" i="44"/>
  <c r="DS114" i="44"/>
  <c r="DS126" i="44"/>
  <c r="DS134" i="44"/>
  <c r="DS142" i="44"/>
  <c r="DS150" i="44"/>
  <c r="DS158" i="44"/>
  <c r="BG158" i="44" s="1"/>
  <c r="AA158" i="44" s="1"/>
  <c r="AQ158" i="44" s="1"/>
  <c r="DS166" i="44"/>
  <c r="DS174" i="44"/>
  <c r="DS182" i="44"/>
  <c r="DS190" i="44"/>
  <c r="DS198" i="44"/>
  <c r="BG198" i="44" s="1"/>
  <c r="AA198" i="44" s="1"/>
  <c r="AQ198" i="44" s="1"/>
  <c r="DS206" i="44"/>
  <c r="DS116" i="44"/>
  <c r="DS137" i="44"/>
  <c r="DS169" i="44"/>
  <c r="DS201" i="44"/>
  <c r="DS151" i="44"/>
  <c r="DS211" i="44"/>
  <c r="BG211" i="44" s="1"/>
  <c r="AA211" i="44" s="1"/>
  <c r="AQ211" i="44" s="1"/>
  <c r="DS123" i="44"/>
  <c r="DS155" i="44"/>
  <c r="DS187" i="44"/>
  <c r="DS214" i="44"/>
  <c r="BG214" i="44" s="1"/>
  <c r="AA214" i="44" s="1"/>
  <c r="AQ214" i="44" s="1"/>
  <c r="DS222" i="44"/>
  <c r="DS110" i="44"/>
  <c r="DS149" i="44"/>
  <c r="DS181" i="44"/>
  <c r="DS127" i="44"/>
  <c r="DS207" i="44"/>
  <c r="DS221" i="44"/>
  <c r="DS35" i="44"/>
  <c r="DS32" i="44"/>
  <c r="DS61" i="44"/>
  <c r="DS50" i="44"/>
  <c r="BG50" i="44" s="1"/>
  <c r="AA50" i="44" s="1"/>
  <c r="AQ50" i="44" s="1"/>
  <c r="DS80" i="44"/>
  <c r="DS96" i="44"/>
  <c r="DS46" i="44"/>
  <c r="BG46" i="44" s="1"/>
  <c r="AA46" i="44" s="1"/>
  <c r="AQ46" i="44" s="1"/>
  <c r="DS87" i="44"/>
  <c r="DS97" i="44"/>
  <c r="DS109" i="44"/>
  <c r="DS54" i="44"/>
  <c r="BG54" i="44" s="1"/>
  <c r="AA54" i="44" s="1"/>
  <c r="AQ54" i="44" s="1"/>
  <c r="DS128" i="44"/>
  <c r="DS144" i="44"/>
  <c r="DS160" i="44"/>
  <c r="DS176" i="44"/>
  <c r="DS192" i="44"/>
  <c r="DS208" i="44"/>
  <c r="BG208" i="44" s="1"/>
  <c r="AA208" i="44" s="1"/>
  <c r="AQ208" i="44" s="1"/>
  <c r="DS145" i="44"/>
  <c r="DS167" i="44"/>
  <c r="DS131" i="44"/>
  <c r="DS195" i="44"/>
  <c r="DS224" i="44"/>
  <c r="DS157" i="44"/>
  <c r="DS159" i="44"/>
  <c r="DS223" i="44"/>
  <c r="DS37" i="44"/>
  <c r="DS55" i="44"/>
  <c r="BG55" i="44" s="1"/>
  <c r="AA55" i="44" s="1"/>
  <c r="AQ55" i="44" s="1"/>
  <c r="DS58" i="44"/>
  <c r="DS82" i="44"/>
  <c r="DS106" i="44"/>
  <c r="DS56" i="44"/>
  <c r="DS105" i="44"/>
  <c r="BG105" i="44" s="1"/>
  <c r="AA105" i="44" s="1"/>
  <c r="AQ105" i="44" s="1"/>
  <c r="DS111" i="44"/>
  <c r="DS69" i="44"/>
  <c r="DS138" i="44"/>
  <c r="DS154" i="44"/>
  <c r="DS186" i="44"/>
  <c r="DS202" i="44"/>
  <c r="DS153" i="44"/>
  <c r="DS135" i="44"/>
  <c r="DS139" i="44"/>
  <c r="DS226" i="44"/>
  <c r="DS197" i="44"/>
  <c r="DS227" i="44"/>
  <c r="DS45" i="44"/>
  <c r="DS42" i="44"/>
  <c r="DS98" i="44"/>
  <c r="DS73" i="44"/>
  <c r="DS122" i="44"/>
  <c r="DS170" i="44"/>
  <c r="DS210" i="44"/>
  <c r="BG210" i="44" s="1"/>
  <c r="AA210" i="44" s="1"/>
  <c r="AQ210" i="44" s="1"/>
  <c r="DS175" i="44"/>
  <c r="DS218" i="44"/>
  <c r="DS183" i="44"/>
  <c r="EV28" i="44"/>
  <c r="EV30" i="44"/>
  <c r="EV32" i="44"/>
  <c r="EV34" i="44"/>
  <c r="EV36" i="44"/>
  <c r="EV38" i="44"/>
  <c r="EV40" i="44"/>
  <c r="EV42" i="44"/>
  <c r="EV44" i="44"/>
  <c r="EV46" i="44"/>
  <c r="EV48" i="44"/>
  <c r="EV50" i="44"/>
  <c r="EV52" i="44"/>
  <c r="EV54" i="44"/>
  <c r="EV56" i="44"/>
  <c r="EV58" i="44"/>
  <c r="EV60" i="44"/>
  <c r="EV62" i="44"/>
  <c r="EV64" i="44"/>
  <c r="EV66" i="44"/>
  <c r="EV68" i="44"/>
  <c r="EV70" i="44"/>
  <c r="EV72" i="44"/>
  <c r="EV74" i="44"/>
  <c r="EV76" i="44"/>
  <c r="EV78" i="44"/>
  <c r="EV80" i="44"/>
  <c r="EV82" i="44"/>
  <c r="EV84" i="44"/>
  <c r="EV86" i="44"/>
  <c r="EV88" i="44"/>
  <c r="EV90" i="44"/>
  <c r="EV92" i="44"/>
  <c r="EV94" i="44"/>
  <c r="EV96" i="44"/>
  <c r="EV98" i="44"/>
  <c r="EV100" i="44"/>
  <c r="EV102" i="44"/>
  <c r="EV104" i="44"/>
  <c r="EV106" i="44"/>
  <c r="EV108" i="44"/>
  <c r="EV110" i="44"/>
  <c r="EV112" i="44"/>
  <c r="EV114" i="44"/>
  <c r="EV116" i="44"/>
  <c r="EV118" i="44"/>
  <c r="EV120" i="44"/>
  <c r="EV122" i="44"/>
  <c r="EV124" i="44"/>
  <c r="EV126" i="44"/>
  <c r="EV128" i="44"/>
  <c r="EV130" i="44"/>
  <c r="EV132" i="44"/>
  <c r="EV134" i="44"/>
  <c r="EV136" i="44"/>
  <c r="EV138" i="44"/>
  <c r="EV140" i="44"/>
  <c r="EV142" i="44"/>
  <c r="EV144" i="44"/>
  <c r="EV146" i="44"/>
  <c r="EV148" i="44"/>
  <c r="EV150" i="44"/>
  <c r="EV152" i="44"/>
  <c r="EV154" i="44"/>
  <c r="EV156" i="44"/>
  <c r="EV158" i="44"/>
  <c r="EV160" i="44"/>
  <c r="EV162" i="44"/>
  <c r="EV164" i="44"/>
  <c r="EV166" i="44"/>
  <c r="EV168" i="44"/>
  <c r="EV170" i="44"/>
  <c r="EV172" i="44"/>
  <c r="EV174" i="44"/>
  <c r="EV176" i="44"/>
  <c r="EV178" i="44"/>
  <c r="EV180" i="44"/>
  <c r="EV182" i="44"/>
  <c r="EV184" i="44"/>
  <c r="EV186" i="44"/>
  <c r="EV188" i="44"/>
  <c r="EV190" i="44"/>
  <c r="EV192" i="44"/>
  <c r="EV194" i="44"/>
  <c r="EV196" i="44"/>
  <c r="EV198" i="44"/>
  <c r="EV200" i="44"/>
  <c r="EV202" i="44"/>
  <c r="EV204" i="44"/>
  <c r="EV206" i="44"/>
  <c r="EV208" i="44"/>
  <c r="EV210" i="44"/>
  <c r="EV212" i="44"/>
  <c r="EV214" i="44"/>
  <c r="EV216" i="44"/>
  <c r="EV218" i="44"/>
  <c r="EV220" i="44"/>
  <c r="EV222" i="44"/>
  <c r="EV224" i="44"/>
  <c r="EV226" i="44"/>
  <c r="EV228" i="44"/>
  <c r="EV29" i="44"/>
  <c r="EV31" i="44"/>
  <c r="EV33" i="44"/>
  <c r="EV35" i="44"/>
  <c r="EV37" i="44"/>
  <c r="EV39" i="44"/>
  <c r="EV41" i="44"/>
  <c r="EV43" i="44"/>
  <c r="EV45" i="44"/>
  <c r="EV47" i="44"/>
  <c r="EV49" i="44"/>
  <c r="EV51" i="44"/>
  <c r="EV53" i="44"/>
  <c r="EV55" i="44"/>
  <c r="EV57" i="44"/>
  <c r="EV59" i="44"/>
  <c r="EV61" i="44"/>
  <c r="EV63" i="44"/>
  <c r="EV65" i="44"/>
  <c r="EV67" i="44"/>
  <c r="EV69" i="44"/>
  <c r="EV71" i="44"/>
  <c r="EV73" i="44"/>
  <c r="EV75" i="44"/>
  <c r="EV77" i="44"/>
  <c r="EV79" i="44"/>
  <c r="EV81" i="44"/>
  <c r="EV83" i="44"/>
  <c r="EV85" i="44"/>
  <c r="EV87" i="44"/>
  <c r="EV89" i="44"/>
  <c r="EV91" i="44"/>
  <c r="EV93" i="44"/>
  <c r="EV95" i="44"/>
  <c r="EV97" i="44"/>
  <c r="EV99" i="44"/>
  <c r="EV101" i="44"/>
  <c r="EV103" i="44"/>
  <c r="EV105" i="44"/>
  <c r="EV107" i="44"/>
  <c r="EV109" i="44"/>
  <c r="EV111" i="44"/>
  <c r="EV113" i="44"/>
  <c r="EV115" i="44"/>
  <c r="EV117" i="44"/>
  <c r="EV119" i="44"/>
  <c r="EV121" i="44"/>
  <c r="EV123" i="44"/>
  <c r="EV125" i="44"/>
  <c r="EV127" i="44"/>
  <c r="EV129" i="44"/>
  <c r="EV131" i="44"/>
  <c r="EV133" i="44"/>
  <c r="EV135" i="44"/>
  <c r="EV137" i="44"/>
  <c r="EV139" i="44"/>
  <c r="EV141" i="44"/>
  <c r="EV143" i="44"/>
  <c r="EV145" i="44"/>
  <c r="EV147" i="44"/>
  <c r="EV149" i="44"/>
  <c r="EV151" i="44"/>
  <c r="EV153" i="44"/>
  <c r="EV155" i="44"/>
  <c r="EV157" i="44"/>
  <c r="EV159" i="44"/>
  <c r="EV161" i="44"/>
  <c r="EV163" i="44"/>
  <c r="EV165" i="44"/>
  <c r="EV167" i="44"/>
  <c r="EV169" i="44"/>
  <c r="EV171" i="44"/>
  <c r="EV173" i="44"/>
  <c r="EV175" i="44"/>
  <c r="EV177" i="44"/>
  <c r="EV179" i="44"/>
  <c r="EV181" i="44"/>
  <c r="EV183" i="44"/>
  <c r="EV185" i="44"/>
  <c r="EV187" i="44"/>
  <c r="EV189" i="44"/>
  <c r="EV191" i="44"/>
  <c r="EV193" i="44"/>
  <c r="BD193" i="44" s="1"/>
  <c r="X193" i="44" s="1"/>
  <c r="AN193" i="44" s="1"/>
  <c r="EV195" i="44"/>
  <c r="EV197" i="44"/>
  <c r="EV199" i="44"/>
  <c r="EV201" i="44"/>
  <c r="EV203" i="44"/>
  <c r="EV205" i="44"/>
  <c r="EV207" i="44"/>
  <c r="EV209" i="44"/>
  <c r="EV211" i="44"/>
  <c r="EV213" i="44"/>
  <c r="EV215" i="44"/>
  <c r="EV217" i="44"/>
  <c r="EV219" i="44"/>
  <c r="EV221" i="44"/>
  <c r="EV223" i="44"/>
  <c r="EV225" i="44"/>
  <c r="EV227" i="44"/>
  <c r="EW33" i="44"/>
  <c r="EW41" i="44"/>
  <c r="EW49" i="44"/>
  <c r="EW51" i="44"/>
  <c r="EW59" i="44"/>
  <c r="EW67" i="44"/>
  <c r="EW64" i="44"/>
  <c r="EW58" i="44"/>
  <c r="EW74" i="44"/>
  <c r="EW82" i="44"/>
  <c r="EW90" i="44"/>
  <c r="EW98" i="44"/>
  <c r="EW106" i="44"/>
  <c r="EW52" i="44"/>
  <c r="EW69" i="44"/>
  <c r="EW101" i="44"/>
  <c r="EW95" i="44"/>
  <c r="EW114" i="44"/>
  <c r="EW122" i="44"/>
  <c r="EW130" i="44"/>
  <c r="EW138" i="44"/>
  <c r="EW146" i="44"/>
  <c r="EW154" i="44"/>
  <c r="EW162" i="44"/>
  <c r="EW170" i="44"/>
  <c r="EW178" i="44"/>
  <c r="EW186" i="44"/>
  <c r="BE186" i="44" s="1"/>
  <c r="Y186" i="44" s="1"/>
  <c r="AO186" i="44" s="1"/>
  <c r="EW34" i="44"/>
  <c r="EW97" i="44"/>
  <c r="EW109" i="44"/>
  <c r="EW141" i="44"/>
  <c r="EW173" i="44"/>
  <c r="EW111" i="44"/>
  <c r="EW143" i="44"/>
  <c r="EW175" i="44"/>
  <c r="EW75" i="44"/>
  <c r="EW129" i="44"/>
  <c r="EW161" i="44"/>
  <c r="EW99" i="44"/>
  <c r="EW195" i="44"/>
  <c r="EW203" i="44"/>
  <c r="EW211" i="44"/>
  <c r="EW219" i="44"/>
  <c r="EW227" i="44"/>
  <c r="EW187" i="44"/>
  <c r="EW194" i="44"/>
  <c r="EW202" i="44"/>
  <c r="EW210" i="44"/>
  <c r="EW218" i="44"/>
  <c r="EW226" i="44"/>
  <c r="EW37" i="44"/>
  <c r="EW38" i="44"/>
  <c r="EW63" i="44"/>
  <c r="EW40" i="44"/>
  <c r="EW78" i="44"/>
  <c r="EW94" i="44"/>
  <c r="EW36" i="44"/>
  <c r="EW85" i="44"/>
  <c r="EW110" i="44"/>
  <c r="EW126" i="44"/>
  <c r="EW142" i="44"/>
  <c r="EW158" i="44"/>
  <c r="EW174" i="44"/>
  <c r="EW190" i="44"/>
  <c r="EW62" i="44"/>
  <c r="EW157" i="44"/>
  <c r="EW127" i="44"/>
  <c r="EW191" i="44"/>
  <c r="EW145" i="44"/>
  <c r="EW147" i="44"/>
  <c r="EW207" i="44"/>
  <c r="EW223" i="44"/>
  <c r="EW163" i="44"/>
  <c r="EW206" i="44"/>
  <c r="EW222" i="44"/>
  <c r="EW31" i="44"/>
  <c r="EW46" i="44"/>
  <c r="EW65" i="44"/>
  <c r="EW72" i="44"/>
  <c r="EW88" i="44"/>
  <c r="EW48" i="44"/>
  <c r="EW54" i="44"/>
  <c r="EW87" i="44"/>
  <c r="EW112" i="44"/>
  <c r="EW120" i="44"/>
  <c r="EW136" i="44"/>
  <c r="EW160" i="44"/>
  <c r="EW176" i="44"/>
  <c r="EW89" i="44"/>
  <c r="EW165" i="44"/>
  <c r="EW135" i="44"/>
  <c r="EW121" i="44"/>
  <c r="EW153" i="44"/>
  <c r="EW209" i="44"/>
  <c r="EW225" i="44"/>
  <c r="EW200" i="44"/>
  <c r="EW216" i="44"/>
  <c r="EW35" i="44"/>
  <c r="EW43" i="44"/>
  <c r="EW30" i="44"/>
  <c r="EW53" i="44"/>
  <c r="EW61" i="44"/>
  <c r="EW32" i="44"/>
  <c r="EW28" i="44"/>
  <c r="EW66" i="44"/>
  <c r="EW76" i="44"/>
  <c r="EW84" i="44"/>
  <c r="EW92" i="44"/>
  <c r="EW100" i="44"/>
  <c r="EW108" i="44"/>
  <c r="EW60" i="44"/>
  <c r="EW77" i="44"/>
  <c r="EW71" i="44"/>
  <c r="EW103" i="44"/>
  <c r="EW116" i="44"/>
  <c r="EW124" i="44"/>
  <c r="EW132" i="44"/>
  <c r="EW140" i="44"/>
  <c r="EW148" i="44"/>
  <c r="EW156" i="44"/>
  <c r="EW164" i="44"/>
  <c r="EW172" i="44"/>
  <c r="EW180" i="44"/>
  <c r="EW188" i="44"/>
  <c r="EW73" i="44"/>
  <c r="EW105" i="44"/>
  <c r="EW117" i="44"/>
  <c r="EW149" i="44"/>
  <c r="EW181" i="44"/>
  <c r="EW119" i="44"/>
  <c r="EW151" i="44"/>
  <c r="EW183" i="44"/>
  <c r="EW107" i="44"/>
  <c r="EW137" i="44"/>
  <c r="EW169" i="44"/>
  <c r="EW115" i="44"/>
  <c r="EW197" i="44"/>
  <c r="EW205" i="44"/>
  <c r="EW213" i="44"/>
  <c r="EW221" i="44"/>
  <c r="EW139" i="44"/>
  <c r="EW131" i="44"/>
  <c r="EW196" i="44"/>
  <c r="EW204" i="44"/>
  <c r="EW212" i="44"/>
  <c r="EW220" i="44"/>
  <c r="EW228" i="44"/>
  <c r="EW29" i="44"/>
  <c r="EW45" i="44"/>
  <c r="EW55" i="44"/>
  <c r="EW42" i="44"/>
  <c r="EW70" i="44"/>
  <c r="EW86" i="44"/>
  <c r="EW102" i="44"/>
  <c r="EW68" i="44"/>
  <c r="EW79" i="44"/>
  <c r="EW118" i="44"/>
  <c r="EW134" i="44"/>
  <c r="EW150" i="44"/>
  <c r="EW166" i="44"/>
  <c r="EW182" i="44"/>
  <c r="EW81" i="44"/>
  <c r="EW125" i="44"/>
  <c r="EW189" i="44"/>
  <c r="EW159" i="44"/>
  <c r="EW113" i="44"/>
  <c r="EW177" i="44"/>
  <c r="EW199" i="44"/>
  <c r="EW215" i="44"/>
  <c r="EW171" i="44"/>
  <c r="EW198" i="44"/>
  <c r="EW214" i="44"/>
  <c r="EW123" i="44"/>
  <c r="EW39" i="44"/>
  <c r="EW57" i="44"/>
  <c r="EW50" i="44"/>
  <c r="EW80" i="44"/>
  <c r="EW104" i="44"/>
  <c r="EW128" i="44"/>
  <c r="EW152" i="44"/>
  <c r="EW168" i="44"/>
  <c r="EW192" i="44"/>
  <c r="EW133" i="44"/>
  <c r="EW83" i="44"/>
  <c r="EW44" i="44"/>
  <c r="EW185" i="44"/>
  <c r="EW201" i="44"/>
  <c r="EW217" i="44"/>
  <c r="EW193" i="44"/>
  <c r="EW208" i="44"/>
  <c r="EW47" i="44"/>
  <c r="EW56" i="44"/>
  <c r="EW96" i="44"/>
  <c r="EW93" i="44"/>
  <c r="EW144" i="44"/>
  <c r="EW184" i="44"/>
  <c r="EW91" i="44"/>
  <c r="EW167" i="44"/>
  <c r="EW179" i="44"/>
  <c r="EW155" i="44"/>
  <c r="EW224" i="44"/>
  <c r="ES193" i="44"/>
  <c r="ES222" i="44"/>
  <c r="ES214" i="44"/>
  <c r="ES206" i="44"/>
  <c r="ES198" i="44"/>
  <c r="ES145" i="44"/>
  <c r="ES153" i="44"/>
  <c r="ES35" i="44"/>
  <c r="ES43" i="44"/>
  <c r="ES28" i="44"/>
  <c r="ES53" i="44"/>
  <c r="ES61" i="44"/>
  <c r="ES34" i="44"/>
  <c r="ES32" i="44"/>
  <c r="ES70" i="44"/>
  <c r="ES78" i="44"/>
  <c r="ES86" i="44"/>
  <c r="ES94" i="44"/>
  <c r="ES102" i="44"/>
  <c r="ES30" i="44"/>
  <c r="ES66" i="44"/>
  <c r="ES91" i="44"/>
  <c r="ES69" i="44"/>
  <c r="ES101" i="44"/>
  <c r="ES116" i="44"/>
  <c r="ES124" i="44"/>
  <c r="ES132" i="44"/>
  <c r="ES140" i="44"/>
  <c r="ES148" i="44"/>
  <c r="ES156" i="44"/>
  <c r="ES164" i="44"/>
  <c r="ES172" i="44"/>
  <c r="ES180" i="44"/>
  <c r="ES188" i="44"/>
  <c r="ES52" i="44"/>
  <c r="ES95" i="44"/>
  <c r="ES115" i="44"/>
  <c r="ES147" i="44"/>
  <c r="ES179" i="44"/>
  <c r="ES109" i="44"/>
  <c r="ES141" i="44"/>
  <c r="ES173" i="44"/>
  <c r="ES111" i="44"/>
  <c r="ES143" i="44"/>
  <c r="ES175" i="44"/>
  <c r="ES225" i="44"/>
  <c r="ES217" i="44"/>
  <c r="ES209" i="44"/>
  <c r="ES201" i="44"/>
  <c r="ES161" i="44"/>
  <c r="ES41" i="44"/>
  <c r="ES67" i="44"/>
  <c r="ES76" i="44"/>
  <c r="ES92" i="44"/>
  <c r="ES108" i="44"/>
  <c r="ES58" i="44"/>
  <c r="ES60" i="44"/>
  <c r="ES114" i="44"/>
  <c r="ES130" i="44"/>
  <c r="ES138" i="44"/>
  <c r="ES154" i="44"/>
  <c r="ES170" i="44"/>
  <c r="ES186" i="44"/>
  <c r="ES87" i="44"/>
  <c r="ES139" i="44"/>
  <c r="ES97" i="44"/>
  <c r="ES165" i="44"/>
  <c r="ES89" i="44"/>
  <c r="ES167" i="44"/>
  <c r="ES219" i="44"/>
  <c r="ES203" i="44"/>
  <c r="ES228" i="44"/>
  <c r="ES220" i="44"/>
  <c r="ES212" i="44"/>
  <c r="ES204" i="44"/>
  <c r="ES196" i="44"/>
  <c r="ES113" i="44"/>
  <c r="ES29" i="44"/>
  <c r="ES37" i="44"/>
  <c r="ES45" i="44"/>
  <c r="ES36" i="44"/>
  <c r="ES55" i="44"/>
  <c r="ES63" i="44"/>
  <c r="ES46" i="44"/>
  <c r="ES42" i="44"/>
  <c r="ES72" i="44"/>
  <c r="ES80" i="44"/>
  <c r="ES88" i="44"/>
  <c r="ES96" i="44"/>
  <c r="ES104" i="44"/>
  <c r="ES40" i="44"/>
  <c r="ES68" i="44"/>
  <c r="ES99" i="44"/>
  <c r="ES77" i="44"/>
  <c r="ES110" i="44"/>
  <c r="ES118" i="44"/>
  <c r="ES126" i="44"/>
  <c r="ES134" i="44"/>
  <c r="ES142" i="44"/>
  <c r="ES150" i="44"/>
  <c r="ES158" i="44"/>
  <c r="ES166" i="44"/>
  <c r="ES174" i="44"/>
  <c r="ES182" i="44"/>
  <c r="ES190" i="44"/>
  <c r="ES71" i="44"/>
  <c r="ES103" i="44"/>
  <c r="ES123" i="44"/>
  <c r="ES155" i="44"/>
  <c r="ES187" i="44"/>
  <c r="ES117" i="44"/>
  <c r="ES149" i="44"/>
  <c r="ES181" i="44"/>
  <c r="ES119" i="44"/>
  <c r="ES151" i="44"/>
  <c r="ES183" i="44"/>
  <c r="ES223" i="44"/>
  <c r="ES215" i="44"/>
  <c r="ES207" i="44"/>
  <c r="ES199" i="44"/>
  <c r="ES129" i="44"/>
  <c r="ES226" i="44"/>
  <c r="ES218" i="44"/>
  <c r="ES210" i="44"/>
  <c r="ES202" i="44"/>
  <c r="ES194" i="44"/>
  <c r="ES169" i="44"/>
  <c r="ES31" i="44"/>
  <c r="ES39" i="44"/>
  <c r="ES47" i="44"/>
  <c r="ES44" i="44"/>
  <c r="ES57" i="44"/>
  <c r="ES65" i="44"/>
  <c r="ES54" i="44"/>
  <c r="ES56" i="44"/>
  <c r="ES74" i="44"/>
  <c r="ES82" i="44"/>
  <c r="ES90" i="44"/>
  <c r="ES98" i="44"/>
  <c r="ES106" i="44"/>
  <c r="ES50" i="44"/>
  <c r="ES75" i="44"/>
  <c r="ES107" i="44"/>
  <c r="ES85" i="44"/>
  <c r="ES112" i="44"/>
  <c r="ES120" i="44"/>
  <c r="ES128" i="44"/>
  <c r="ES136" i="44"/>
  <c r="ES144" i="44"/>
  <c r="ES152" i="44"/>
  <c r="ES160" i="44"/>
  <c r="ES168" i="44"/>
  <c r="ES176" i="44"/>
  <c r="ES184" i="44"/>
  <c r="ES192" i="44"/>
  <c r="ES79" i="44"/>
  <c r="ES73" i="44"/>
  <c r="ES131" i="44"/>
  <c r="ES163" i="44"/>
  <c r="ES48" i="44"/>
  <c r="ES125" i="44"/>
  <c r="ES157" i="44"/>
  <c r="ES189" i="44"/>
  <c r="ES127" i="44"/>
  <c r="ES159" i="44"/>
  <c r="ES191" i="44"/>
  <c r="ES221" i="44"/>
  <c r="ES213" i="44"/>
  <c r="ES205" i="44"/>
  <c r="ES197" i="44"/>
  <c r="ES81" i="44"/>
  <c r="ES224" i="44"/>
  <c r="ES216" i="44"/>
  <c r="ES208" i="44"/>
  <c r="ES200" i="44"/>
  <c r="ES177" i="44"/>
  <c r="ES185" i="44"/>
  <c r="ES33" i="44"/>
  <c r="ES49" i="44"/>
  <c r="ES51" i="44"/>
  <c r="ES59" i="44"/>
  <c r="ES62" i="44"/>
  <c r="ES64" i="44"/>
  <c r="ES84" i="44"/>
  <c r="ES100" i="44"/>
  <c r="ES83" i="44"/>
  <c r="ES93" i="44"/>
  <c r="ES122" i="44"/>
  <c r="ES146" i="44"/>
  <c r="ES162" i="44"/>
  <c r="ES178" i="44"/>
  <c r="ES38" i="44"/>
  <c r="ES105" i="44"/>
  <c r="ES171" i="44"/>
  <c r="ES133" i="44"/>
  <c r="ES135" i="44"/>
  <c r="ES227" i="44"/>
  <c r="ES211" i="44"/>
  <c r="ES195" i="44"/>
  <c r="ES137" i="44"/>
  <c r="EB29" i="44"/>
  <c r="EB31" i="44"/>
  <c r="EB33" i="44"/>
  <c r="EB35" i="44"/>
  <c r="EB37" i="44"/>
  <c r="EB39" i="44"/>
  <c r="EB41" i="44"/>
  <c r="EB43" i="44"/>
  <c r="EB45" i="44"/>
  <c r="EB47" i="44"/>
  <c r="EB49" i="44"/>
  <c r="EB51" i="44"/>
  <c r="EB53" i="44"/>
  <c r="EB55" i="44"/>
  <c r="EB57" i="44"/>
  <c r="EB59" i="44"/>
  <c r="EB61" i="44"/>
  <c r="EB63" i="44"/>
  <c r="EB65" i="44"/>
  <c r="EB67" i="44"/>
  <c r="EB69" i="44"/>
  <c r="EB71" i="44"/>
  <c r="EB73" i="44"/>
  <c r="EB75" i="44"/>
  <c r="EB77" i="44"/>
  <c r="EB79" i="44"/>
  <c r="EB81" i="44"/>
  <c r="EB83" i="44"/>
  <c r="EB85" i="44"/>
  <c r="EB87" i="44"/>
  <c r="EB89" i="44"/>
  <c r="EB91" i="44"/>
  <c r="EB93" i="44"/>
  <c r="EB95" i="44"/>
  <c r="EB97" i="44"/>
  <c r="EB99" i="44"/>
  <c r="EB101" i="44"/>
  <c r="EB103" i="44"/>
  <c r="EB105" i="44"/>
  <c r="EB107" i="44"/>
  <c r="EB109" i="44"/>
  <c r="EB111" i="44"/>
  <c r="EB113" i="44"/>
  <c r="EB115" i="44"/>
  <c r="EB117" i="44"/>
  <c r="EB119" i="44"/>
  <c r="EB121" i="44"/>
  <c r="EB123" i="44"/>
  <c r="EB125" i="44"/>
  <c r="EB127" i="44"/>
  <c r="EB129" i="44"/>
  <c r="EB131" i="44"/>
  <c r="EB133" i="44"/>
  <c r="EB135" i="44"/>
  <c r="EB137" i="44"/>
  <c r="EB139" i="44"/>
  <c r="EB141" i="44"/>
  <c r="EB143" i="44"/>
  <c r="EB145" i="44"/>
  <c r="EB147" i="44"/>
  <c r="EB149" i="44"/>
  <c r="EB151" i="44"/>
  <c r="EB153" i="44"/>
  <c r="EB155" i="44"/>
  <c r="EB157" i="44"/>
  <c r="EB159" i="44"/>
  <c r="EB161" i="44"/>
  <c r="EB163" i="44"/>
  <c r="EB165" i="44"/>
  <c r="EB167" i="44"/>
  <c r="EB169" i="44"/>
  <c r="EB171" i="44"/>
  <c r="EB173" i="44"/>
  <c r="EB175" i="44"/>
  <c r="EB177" i="44"/>
  <c r="EB179" i="44"/>
  <c r="EB181" i="44"/>
  <c r="EB183" i="44"/>
  <c r="EB185" i="44"/>
  <c r="EB187" i="44"/>
  <c r="EB189" i="44"/>
  <c r="EB191" i="44"/>
  <c r="EB193" i="44"/>
  <c r="EB195" i="44"/>
  <c r="EB197" i="44"/>
  <c r="EB199" i="44"/>
  <c r="EB201" i="44"/>
  <c r="EB203" i="44"/>
  <c r="EB205" i="44"/>
  <c r="EB207" i="44"/>
  <c r="EB209" i="44"/>
  <c r="EB211" i="44"/>
  <c r="EB213" i="44"/>
  <c r="EB215" i="44"/>
  <c r="EB217" i="44"/>
  <c r="EB200" i="44"/>
  <c r="EB208" i="44"/>
  <c r="EB216" i="44"/>
  <c r="EB220" i="44"/>
  <c r="EB222" i="44"/>
  <c r="EB224" i="44"/>
  <c r="EB226" i="44"/>
  <c r="EB228" i="44"/>
  <c r="EB28" i="44"/>
  <c r="EB32" i="44"/>
  <c r="EB36" i="44"/>
  <c r="EB40" i="44"/>
  <c r="EB44" i="44"/>
  <c r="EB48" i="44"/>
  <c r="EB52" i="44"/>
  <c r="EB56" i="44"/>
  <c r="EB60" i="44"/>
  <c r="EB64" i="44"/>
  <c r="EB68" i="44"/>
  <c r="EB72" i="44"/>
  <c r="EB76" i="44"/>
  <c r="EB80" i="44"/>
  <c r="EB84" i="44"/>
  <c r="EB88" i="44"/>
  <c r="EB92" i="44"/>
  <c r="EB96" i="44"/>
  <c r="EB100" i="44"/>
  <c r="EB104" i="44"/>
  <c r="EB108" i="44"/>
  <c r="EB112" i="44"/>
  <c r="EB116" i="44"/>
  <c r="EB120" i="44"/>
  <c r="EB124" i="44"/>
  <c r="EB128" i="44"/>
  <c r="EB132" i="44"/>
  <c r="EB136" i="44"/>
  <c r="EB140" i="44"/>
  <c r="EB144" i="44"/>
  <c r="EB148" i="44"/>
  <c r="EB152" i="44"/>
  <c r="EB156" i="44"/>
  <c r="EB160" i="44"/>
  <c r="EB164" i="44"/>
  <c r="EB168" i="44"/>
  <c r="EB172" i="44"/>
  <c r="EB176" i="44"/>
  <c r="EB180" i="44"/>
  <c r="EB184" i="44"/>
  <c r="EB188" i="44"/>
  <c r="EB192" i="44"/>
  <c r="EB194" i="44"/>
  <c r="EB202" i="44"/>
  <c r="EB210" i="44"/>
  <c r="EB218" i="44"/>
  <c r="EB196" i="44"/>
  <c r="EB204" i="44"/>
  <c r="EB212" i="44"/>
  <c r="EB219" i="44"/>
  <c r="EB221" i="44"/>
  <c r="EB223" i="44"/>
  <c r="EB225" i="44"/>
  <c r="EB227" i="44"/>
  <c r="EB42" i="44"/>
  <c r="EB58" i="44"/>
  <c r="EB74" i="44"/>
  <c r="EB90" i="44"/>
  <c r="EB106" i="44"/>
  <c r="EB122" i="44"/>
  <c r="EB138" i="44"/>
  <c r="EB154" i="44"/>
  <c r="EB170" i="44"/>
  <c r="EB186" i="44"/>
  <c r="EB206" i="44"/>
  <c r="EB38" i="44"/>
  <c r="EB54" i="44"/>
  <c r="EB70" i="44"/>
  <c r="EB86" i="44"/>
  <c r="EB102" i="44"/>
  <c r="EB118" i="44"/>
  <c r="EB134" i="44"/>
  <c r="EB150" i="44"/>
  <c r="EB166" i="44"/>
  <c r="EB182" i="44"/>
  <c r="EB214" i="44"/>
  <c r="EB34" i="44"/>
  <c r="EB50" i="44"/>
  <c r="EB66" i="44"/>
  <c r="EB82" i="44"/>
  <c r="EB98" i="44"/>
  <c r="EB114" i="44"/>
  <c r="EB130" i="44"/>
  <c r="EB146" i="44"/>
  <c r="EB162" i="44"/>
  <c r="EB178" i="44"/>
  <c r="EB30" i="44"/>
  <c r="EB94" i="44"/>
  <c r="EB158" i="44"/>
  <c r="EB198" i="44"/>
  <c r="EB78" i="44"/>
  <c r="EB142" i="44"/>
  <c r="EB62" i="44"/>
  <c r="EB126" i="44"/>
  <c r="EB190" i="44"/>
  <c r="EB46" i="44"/>
  <c r="EB110" i="44"/>
  <c r="EB174" i="44"/>
  <c r="BC208" i="44" l="1"/>
  <c r="W208" i="44" s="1"/>
  <c r="AM208" i="44" s="1"/>
  <c r="BC211" i="44"/>
  <c r="W211" i="44" s="1"/>
  <c r="AM211" i="44" s="1"/>
  <c r="BC210" i="44"/>
  <c r="W210" i="44" s="1"/>
  <c r="AM210" i="44" s="1"/>
  <c r="BF205" i="44"/>
  <c r="Z205" i="44" s="1"/>
  <c r="AP205" i="44" s="1"/>
  <c r="BC207" i="44"/>
  <c r="W207" i="44" s="1"/>
  <c r="AM207" i="44" s="1"/>
  <c r="BC206" i="44"/>
  <c r="W206" i="44" s="1"/>
  <c r="AM206" i="44" s="1"/>
  <c r="BC47" i="44"/>
  <c r="W47" i="44" s="1"/>
  <c r="AM47" i="44" s="1"/>
  <c r="BH200" i="44"/>
  <c r="AB200" i="44" s="1"/>
  <c r="AR200" i="44" s="1"/>
  <c r="BC202" i="44"/>
  <c r="W202" i="44" s="1"/>
  <c r="AM202" i="44" s="1"/>
  <c r="BF202" i="44"/>
  <c r="Z202" i="44" s="1"/>
  <c r="AP202" i="44" s="1"/>
  <c r="BG201" i="44"/>
  <c r="AA201" i="44" s="1"/>
  <c r="AQ201" i="44" s="1"/>
  <c r="BG202" i="44"/>
  <c r="AA202" i="44" s="1"/>
  <c r="AQ202" i="44" s="1"/>
  <c r="BC203" i="44"/>
  <c r="W203" i="44" s="1"/>
  <c r="AM203" i="44" s="1"/>
  <c r="BH198" i="44"/>
  <c r="AB198" i="44" s="1"/>
  <c r="AR198" i="44" s="1"/>
  <c r="BE213" i="44"/>
  <c r="Y213" i="44" s="1"/>
  <c r="AO213" i="44" s="1"/>
  <c r="BE204" i="44"/>
  <c r="Y204" i="44" s="1"/>
  <c r="AO204" i="44" s="1"/>
  <c r="BB215" i="44"/>
  <c r="V215" i="44" s="1"/>
  <c r="AL215" i="44" s="1"/>
  <c r="BB213" i="44"/>
  <c r="V213" i="44" s="1"/>
  <c r="AL213" i="44" s="1"/>
  <c r="BJ207" i="44"/>
  <c r="AD207" i="44" s="1"/>
  <c r="AT207" i="44" s="1"/>
  <c r="BJ204" i="44"/>
  <c r="AD204" i="44" s="1"/>
  <c r="AT204" i="44" s="1"/>
  <c r="BD212" i="44"/>
  <c r="X212" i="44" s="1"/>
  <c r="AN212" i="44" s="1"/>
  <c r="BD214" i="44"/>
  <c r="X214" i="44" s="1"/>
  <c r="AN214" i="44" s="1"/>
  <c r="BI206" i="44"/>
  <c r="AC206" i="44" s="1"/>
  <c r="AS206" i="44" s="1"/>
  <c r="BI208" i="44"/>
  <c r="AC208" i="44" s="1"/>
  <c r="AS208" i="44" s="1"/>
  <c r="BI207" i="44"/>
  <c r="AC207" i="44" s="1"/>
  <c r="AS207" i="44" s="1"/>
  <c r="BI211" i="44"/>
  <c r="AC211" i="44" s="1"/>
  <c r="AS211" i="44" s="1"/>
  <c r="BI210" i="44"/>
  <c r="AC210" i="44" s="1"/>
  <c r="AS210" i="44" s="1"/>
  <c r="BI209" i="44"/>
  <c r="AC209" i="44" s="1"/>
  <c r="AS209" i="44" s="1"/>
  <c r="BE211" i="44"/>
  <c r="Y211" i="44" s="1"/>
  <c r="AO211" i="44" s="1"/>
  <c r="BE210" i="44"/>
  <c r="Y210" i="44" s="1"/>
  <c r="AO210" i="44" s="1"/>
  <c r="BE212" i="44"/>
  <c r="Y212" i="44" s="1"/>
  <c r="AO212" i="44" s="1"/>
  <c r="BC212" i="44"/>
  <c r="W212" i="44" s="1"/>
  <c r="AM212" i="44" s="1"/>
  <c r="BB214" i="44"/>
  <c r="V214" i="44" s="1"/>
  <c r="AL214" i="44" s="1"/>
  <c r="BB216" i="44"/>
  <c r="V216" i="44" s="1"/>
  <c r="AL216" i="44" s="1"/>
  <c r="BJ206" i="44"/>
  <c r="AD206" i="44" s="1"/>
  <c r="AT206" i="44" s="1"/>
  <c r="BJ209" i="44"/>
  <c r="AD209" i="44" s="1"/>
  <c r="AT209" i="44" s="1"/>
  <c r="BD208" i="44"/>
  <c r="X208" i="44" s="1"/>
  <c r="AN208" i="44" s="1"/>
  <c r="BD210" i="44"/>
  <c r="X210" i="44" s="1"/>
  <c r="AN210" i="44" s="1"/>
  <c r="BE209" i="44"/>
  <c r="Y209" i="44" s="1"/>
  <c r="AO209" i="44" s="1"/>
  <c r="BB211" i="44"/>
  <c r="V211" i="44" s="1"/>
  <c r="AL211" i="44" s="1"/>
  <c r="BB212" i="44"/>
  <c r="V212" i="44" s="1"/>
  <c r="AL212" i="44" s="1"/>
  <c r="BJ205" i="44"/>
  <c r="AD205" i="44" s="1"/>
  <c r="AT205" i="44" s="1"/>
  <c r="BD211" i="44"/>
  <c r="X211" i="44" s="1"/>
  <c r="AN211" i="44" s="1"/>
  <c r="BD213" i="44"/>
  <c r="X213" i="44" s="1"/>
  <c r="AN213" i="44" s="1"/>
  <c r="BE208" i="44"/>
  <c r="Y208" i="44" s="1"/>
  <c r="AO208" i="44" s="1"/>
  <c r="BE214" i="44"/>
  <c r="Y214" i="44" s="1"/>
  <c r="AO214" i="44" s="1"/>
  <c r="BB210" i="44"/>
  <c r="V210" i="44" s="1"/>
  <c r="AL210" i="44" s="1"/>
  <c r="BB208" i="44"/>
  <c r="V208" i="44" s="1"/>
  <c r="AL208" i="44" s="1"/>
  <c r="BJ210" i="44"/>
  <c r="AD210" i="44" s="1"/>
  <c r="AT210" i="44" s="1"/>
  <c r="BJ202" i="44"/>
  <c r="AD202" i="44" s="1"/>
  <c r="AT202" i="44" s="1"/>
  <c r="BJ208" i="44"/>
  <c r="AD208" i="44" s="1"/>
  <c r="AT208" i="44" s="1"/>
  <c r="BD207" i="44"/>
  <c r="X207" i="44" s="1"/>
  <c r="AN207" i="44" s="1"/>
  <c r="BD209" i="44"/>
  <c r="X209" i="44" s="1"/>
  <c r="AN209" i="44" s="1"/>
  <c r="BI205" i="44"/>
  <c r="AC205" i="44" s="1"/>
  <c r="AS205" i="44" s="1"/>
  <c r="BI203" i="44"/>
  <c r="AC203" i="44" s="1"/>
  <c r="AS203" i="44" s="1"/>
  <c r="BH201" i="44"/>
  <c r="AB201" i="44" s="1"/>
  <c r="AR201" i="44" s="1"/>
  <c r="BH203" i="44"/>
  <c r="AB203" i="44" s="1"/>
  <c r="AR203" i="44" s="1"/>
  <c r="BF207" i="44"/>
  <c r="Z207" i="44" s="1"/>
  <c r="AP207" i="44" s="1"/>
  <c r="BB207" i="44"/>
  <c r="V207" i="44" s="1"/>
  <c r="AL207" i="44" s="1"/>
  <c r="BD205" i="44"/>
  <c r="X205" i="44" s="1"/>
  <c r="AN205" i="44" s="1"/>
  <c r="BJ201" i="44"/>
  <c r="AD201" i="44" s="1"/>
  <c r="AT201" i="44" s="1"/>
  <c r="BG205" i="44"/>
  <c r="AA205" i="44" s="1"/>
  <c r="AQ205" i="44" s="1"/>
  <c r="BH199" i="44"/>
  <c r="AB199" i="44" s="1"/>
  <c r="AR199" i="44" s="1"/>
  <c r="BF201" i="44"/>
  <c r="Z201" i="44" s="1"/>
  <c r="AP201" i="44" s="1"/>
  <c r="BF203" i="44"/>
  <c r="Z203" i="44" s="1"/>
  <c r="AP203" i="44" s="1"/>
  <c r="BB206" i="44"/>
  <c r="V206" i="44" s="1"/>
  <c r="AL206" i="44" s="1"/>
  <c r="BB209" i="44"/>
  <c r="V209" i="44" s="1"/>
  <c r="AL209" i="44" s="1"/>
  <c r="BI201" i="44"/>
  <c r="AC201" i="44" s="1"/>
  <c r="AS201" i="44" s="1"/>
  <c r="BG207" i="44"/>
  <c r="AA207" i="44" s="1"/>
  <c r="AQ207" i="44" s="1"/>
  <c r="BG206" i="44"/>
  <c r="AA206" i="44" s="1"/>
  <c r="AQ206" i="44" s="1"/>
  <c r="BG203" i="44"/>
  <c r="AA203" i="44" s="1"/>
  <c r="AQ203" i="44" s="1"/>
  <c r="BE205" i="44"/>
  <c r="Y205" i="44" s="1"/>
  <c r="AO205" i="44" s="1"/>
  <c r="BE206" i="44"/>
  <c r="Y206" i="44" s="1"/>
  <c r="AO206" i="44" s="1"/>
  <c r="BE207" i="44"/>
  <c r="Y207" i="44" s="1"/>
  <c r="AO207" i="44" s="1"/>
  <c r="BC204" i="44"/>
  <c r="W204" i="44" s="1"/>
  <c r="AM204" i="44" s="1"/>
  <c r="BH204" i="44"/>
  <c r="AB204" i="44" s="1"/>
  <c r="AR204" i="44" s="1"/>
  <c r="BF204" i="44"/>
  <c r="Z204" i="44" s="1"/>
  <c r="AP204" i="44" s="1"/>
  <c r="BF206" i="44"/>
  <c r="Z206" i="44" s="1"/>
  <c r="AP206" i="44" s="1"/>
  <c r="BJ203" i="44"/>
  <c r="AD203" i="44" s="1"/>
  <c r="AT203" i="44" s="1"/>
  <c r="BD204" i="44"/>
  <c r="X204" i="44" s="1"/>
  <c r="AN204" i="44" s="1"/>
  <c r="BD206" i="44"/>
  <c r="X206" i="44" s="1"/>
  <c r="AN206" i="44" s="1"/>
  <c r="BI202" i="44"/>
  <c r="AC202" i="44" s="1"/>
  <c r="AS202" i="44" s="1"/>
  <c r="BI204" i="44"/>
  <c r="AC204" i="44" s="1"/>
  <c r="AS204" i="44" s="1"/>
  <c r="BG162" i="44"/>
  <c r="AA162" i="44" s="1"/>
  <c r="AQ162" i="44" s="1"/>
  <c r="BE203" i="44"/>
  <c r="Y203" i="44" s="1"/>
  <c r="AO203" i="44" s="1"/>
  <c r="BE202" i="44"/>
  <c r="Y202" i="44" s="1"/>
  <c r="AO202" i="44" s="1"/>
  <c r="BB204" i="44"/>
  <c r="V204" i="44" s="1"/>
  <c r="AL204" i="44" s="1"/>
  <c r="BI200" i="44"/>
  <c r="AC200" i="44" s="1"/>
  <c r="AS200" i="44" s="1"/>
  <c r="BB205" i="44"/>
  <c r="V205" i="44" s="1"/>
  <c r="AL205" i="44" s="1"/>
  <c r="BC79" i="44"/>
  <c r="W79" i="44" s="1"/>
  <c r="AM79" i="44" s="1"/>
  <c r="BC200" i="44"/>
  <c r="W200" i="44" s="1"/>
  <c r="AM200" i="44" s="1"/>
  <c r="BC198" i="44"/>
  <c r="W198" i="44" s="1"/>
  <c r="AM198" i="44" s="1"/>
  <c r="BH196" i="44"/>
  <c r="AB196" i="44" s="1"/>
  <c r="AR196" i="44" s="1"/>
  <c r="BF200" i="44"/>
  <c r="Z200" i="44" s="1"/>
  <c r="AP200" i="44" s="1"/>
  <c r="BF199" i="44"/>
  <c r="Z199" i="44" s="1"/>
  <c r="AP199" i="44" s="1"/>
  <c r="BG199" i="44"/>
  <c r="AA199" i="44" s="1"/>
  <c r="AQ199" i="44" s="1"/>
  <c r="BH197" i="44"/>
  <c r="AB197" i="44" s="1"/>
  <c r="AR197" i="44" s="1"/>
  <c r="BI199" i="44"/>
  <c r="AC199" i="44" s="1"/>
  <c r="AS199" i="44" s="1"/>
  <c r="BB203" i="44"/>
  <c r="V203" i="44" s="1"/>
  <c r="AL203" i="44" s="1"/>
  <c r="BF198" i="44"/>
  <c r="Z198" i="44" s="1"/>
  <c r="AP198" i="44" s="1"/>
  <c r="BG31" i="44"/>
  <c r="AA31" i="44" s="1"/>
  <c r="AQ31" i="44" s="1"/>
  <c r="BH30" i="44"/>
  <c r="AB30" i="44" s="1"/>
  <c r="AR30" i="44" s="1"/>
  <c r="BH28" i="44"/>
  <c r="AB28" i="44" s="1"/>
  <c r="AR28" i="44" s="1"/>
  <c r="BH29" i="44"/>
  <c r="AB29" i="44" s="1"/>
  <c r="AR29" i="44" s="1"/>
  <c r="BC28" i="44"/>
  <c r="W28" i="44" s="1"/>
  <c r="AM28" i="44" s="1"/>
  <c r="BH32" i="44"/>
  <c r="AB32" i="44" s="1"/>
  <c r="AR32" i="44" s="1"/>
  <c r="BH195" i="44"/>
  <c r="AB195" i="44" s="1"/>
  <c r="AR195" i="44" s="1"/>
  <c r="BF28" i="44"/>
  <c r="Z28" i="44" s="1"/>
  <c r="AP28" i="44" s="1"/>
  <c r="BG177" i="44"/>
  <c r="AA177" i="44" s="1"/>
  <c r="AQ177" i="44" s="1"/>
  <c r="BH31" i="44"/>
  <c r="AB31" i="44" s="1"/>
  <c r="AR31" i="44" s="1"/>
  <c r="BG30" i="44"/>
  <c r="AA30" i="44" s="1"/>
  <c r="AQ30" i="44" s="1"/>
  <c r="BE201" i="44"/>
  <c r="Y201" i="44" s="1"/>
  <c r="AO201" i="44" s="1"/>
  <c r="BD203" i="44"/>
  <c r="X203" i="44" s="1"/>
  <c r="AN203" i="44" s="1"/>
  <c r="BD202" i="44"/>
  <c r="X202" i="44" s="1"/>
  <c r="AN202" i="44" s="1"/>
  <c r="BB202" i="44"/>
  <c r="V202" i="44" s="1"/>
  <c r="AL202" i="44" s="1"/>
  <c r="BB200" i="44"/>
  <c r="V200" i="44" s="1"/>
  <c r="AL200" i="44" s="1"/>
  <c r="BB201" i="44"/>
  <c r="V201" i="44" s="1"/>
  <c r="AL201" i="44" s="1"/>
  <c r="BI197" i="44"/>
  <c r="AC197" i="44" s="1"/>
  <c r="AS197" i="44" s="1"/>
  <c r="BI198" i="44"/>
  <c r="AC198" i="44" s="1"/>
  <c r="AS198" i="44" s="1"/>
  <c r="BE200" i="44"/>
  <c r="Y200" i="44" s="1"/>
  <c r="AO200" i="44" s="1"/>
  <c r="BE199" i="44"/>
  <c r="Y199" i="44" s="1"/>
  <c r="AO199" i="44" s="1"/>
  <c r="BE198" i="44"/>
  <c r="Y198" i="44" s="1"/>
  <c r="AO198" i="44" s="1"/>
  <c r="BE196" i="44"/>
  <c r="Y196" i="44" s="1"/>
  <c r="AO196" i="44" s="1"/>
  <c r="BD201" i="44"/>
  <c r="X201" i="44" s="1"/>
  <c r="AN201" i="44" s="1"/>
  <c r="BD195" i="44"/>
  <c r="X195" i="44" s="1"/>
  <c r="AN195" i="44" s="1"/>
  <c r="BD188" i="44"/>
  <c r="X188" i="44" s="1"/>
  <c r="AN188" i="44" s="1"/>
  <c r="BG174" i="44"/>
  <c r="AA174" i="44" s="1"/>
  <c r="AQ174" i="44" s="1"/>
  <c r="BC161" i="44"/>
  <c r="W161" i="44" s="1"/>
  <c r="AM161" i="44" s="1"/>
  <c r="BG195" i="44"/>
  <c r="AA195" i="44" s="1"/>
  <c r="AQ195" i="44" s="1"/>
  <c r="BG80" i="44"/>
  <c r="AA80" i="44" s="1"/>
  <c r="AQ80" i="44" s="1"/>
  <c r="BD191" i="44"/>
  <c r="X191" i="44" s="1"/>
  <c r="AN191" i="44" s="1"/>
  <c r="BG111" i="44"/>
  <c r="AA111" i="44" s="1"/>
  <c r="AQ111" i="44" s="1"/>
  <c r="BG144" i="44"/>
  <c r="AA144" i="44" s="1"/>
  <c r="AQ144" i="44" s="1"/>
  <c r="BG126" i="44"/>
  <c r="AA126" i="44" s="1"/>
  <c r="AQ126" i="44" s="1"/>
  <c r="BG49" i="44"/>
  <c r="AA49" i="44" s="1"/>
  <c r="AQ49" i="44" s="1"/>
  <c r="BG178" i="44"/>
  <c r="AA178" i="44" s="1"/>
  <c r="AQ178" i="44" s="1"/>
  <c r="BG66" i="44"/>
  <c r="AA66" i="44" s="1"/>
  <c r="AQ66" i="44" s="1"/>
  <c r="BF196" i="44"/>
  <c r="Z196" i="44" s="1"/>
  <c r="AP196" i="44" s="1"/>
  <c r="DK213" i="44"/>
  <c r="BG58" i="44"/>
  <c r="AA58" i="44" s="1"/>
  <c r="AQ58" i="44" s="1"/>
  <c r="BG131" i="44"/>
  <c r="AA131" i="44" s="1"/>
  <c r="AQ131" i="44" s="1"/>
  <c r="BI186" i="44"/>
  <c r="AC186" i="44" s="1"/>
  <c r="AS186" i="44" s="1"/>
  <c r="BC112" i="44"/>
  <c r="W112" i="44" s="1"/>
  <c r="AM112" i="44" s="1"/>
  <c r="BC119" i="44"/>
  <c r="W119" i="44" s="1"/>
  <c r="AM119" i="44" s="1"/>
  <c r="BF135" i="44"/>
  <c r="Z135" i="44" s="1"/>
  <c r="AP135" i="44" s="1"/>
  <c r="BE197" i="44"/>
  <c r="Y197" i="44" s="1"/>
  <c r="AO197" i="44" s="1"/>
  <c r="BB198" i="44"/>
  <c r="V198" i="44" s="1"/>
  <c r="AL198" i="44" s="1"/>
  <c r="BJ200" i="44"/>
  <c r="AD200" i="44" s="1"/>
  <c r="AT200" i="44" s="1"/>
  <c r="BD199" i="44"/>
  <c r="X199" i="44" s="1"/>
  <c r="AN199" i="44" s="1"/>
  <c r="BG197" i="44"/>
  <c r="AA197" i="44" s="1"/>
  <c r="AQ197" i="44" s="1"/>
  <c r="BG180" i="44"/>
  <c r="AA180" i="44" s="1"/>
  <c r="AQ180" i="44" s="1"/>
  <c r="BC150" i="44"/>
  <c r="W150" i="44" s="1"/>
  <c r="AM150" i="44" s="1"/>
  <c r="BC199" i="44"/>
  <c r="W199" i="44" s="1"/>
  <c r="AM199" i="44" s="1"/>
  <c r="BF197" i="44"/>
  <c r="Z197" i="44" s="1"/>
  <c r="AP197" i="44" s="1"/>
  <c r="BB199" i="44"/>
  <c r="V199" i="44" s="1"/>
  <c r="AL199" i="44" s="1"/>
  <c r="BJ199" i="44"/>
  <c r="AD199" i="44" s="1"/>
  <c r="AT199" i="44" s="1"/>
  <c r="BG73" i="44"/>
  <c r="AA73" i="44" s="1"/>
  <c r="AQ73" i="44" s="1"/>
  <c r="BD186" i="44"/>
  <c r="X186" i="44" s="1"/>
  <c r="AN186" i="44" s="1"/>
  <c r="BG170" i="44"/>
  <c r="AA170" i="44" s="1"/>
  <c r="AQ170" i="44" s="1"/>
  <c r="BG37" i="44"/>
  <c r="AA37" i="44" s="1"/>
  <c r="AQ37" i="44" s="1"/>
  <c r="BG70" i="44"/>
  <c r="AA70" i="44" s="1"/>
  <c r="AQ70" i="44" s="1"/>
  <c r="BG125" i="44"/>
  <c r="AA125" i="44" s="1"/>
  <c r="AQ125" i="44" s="1"/>
  <c r="BC155" i="44"/>
  <c r="W155" i="44" s="1"/>
  <c r="AM155" i="44" s="1"/>
  <c r="BD200" i="44"/>
  <c r="X200" i="44" s="1"/>
  <c r="AN200" i="44" s="1"/>
  <c r="BI196" i="44"/>
  <c r="AC196" i="44" s="1"/>
  <c r="AS196" i="44" s="1"/>
  <c r="BG45" i="44"/>
  <c r="AA45" i="44" s="1"/>
  <c r="AQ45" i="44" s="1"/>
  <c r="BG35" i="44"/>
  <c r="AA35" i="44" s="1"/>
  <c r="AQ35" i="44" s="1"/>
  <c r="BG181" i="44"/>
  <c r="AA181" i="44" s="1"/>
  <c r="AQ181" i="44" s="1"/>
  <c r="BG137" i="44"/>
  <c r="AA137" i="44" s="1"/>
  <c r="AQ137" i="44" s="1"/>
  <c r="BG94" i="44"/>
  <c r="AA94" i="44" s="1"/>
  <c r="AQ94" i="44" s="1"/>
  <c r="BG90" i="44"/>
  <c r="AA90" i="44" s="1"/>
  <c r="AQ90" i="44" s="1"/>
  <c r="BG53" i="44"/>
  <c r="AA53" i="44" s="1"/>
  <c r="AQ53" i="44" s="1"/>
  <c r="BG164" i="44"/>
  <c r="AA164" i="44" s="1"/>
  <c r="AQ164" i="44" s="1"/>
  <c r="BG59" i="44"/>
  <c r="AA59" i="44" s="1"/>
  <c r="AQ59" i="44" s="1"/>
  <c r="BG179" i="44"/>
  <c r="AA179" i="44" s="1"/>
  <c r="AQ179" i="44" s="1"/>
  <c r="BG93" i="44"/>
  <c r="AA93" i="44" s="1"/>
  <c r="AQ93" i="44" s="1"/>
  <c r="BF87" i="44"/>
  <c r="Z87" i="44" s="1"/>
  <c r="AP87" i="44" s="1"/>
  <c r="BE185" i="44"/>
  <c r="Y185" i="44" s="1"/>
  <c r="AO185" i="44" s="1"/>
  <c r="BE184" i="44"/>
  <c r="Y184" i="44" s="1"/>
  <c r="AO184" i="44" s="1"/>
  <c r="BE189" i="44"/>
  <c r="Y189" i="44" s="1"/>
  <c r="AO189" i="44" s="1"/>
  <c r="BE183" i="44"/>
  <c r="Y183" i="44" s="1"/>
  <c r="AO183" i="44" s="1"/>
  <c r="BE188" i="44"/>
  <c r="Y188" i="44" s="1"/>
  <c r="AO188" i="44" s="1"/>
  <c r="BA221" i="44"/>
  <c r="U221" i="44" s="1"/>
  <c r="AK221" i="44" s="1"/>
  <c r="BA215" i="44"/>
  <c r="U215" i="44" s="1"/>
  <c r="AK215" i="44" s="1"/>
  <c r="BA204" i="44"/>
  <c r="U204" i="44" s="1"/>
  <c r="AK204" i="44" s="1"/>
  <c r="BA201" i="44"/>
  <c r="U201" i="44" s="1"/>
  <c r="AK201" i="44" s="1"/>
  <c r="BA216" i="44"/>
  <c r="U216" i="44" s="1"/>
  <c r="AK216" i="44" s="1"/>
  <c r="BA226" i="44"/>
  <c r="U226" i="44" s="1"/>
  <c r="AK226" i="44" s="1"/>
  <c r="BA208" i="44"/>
  <c r="U208" i="44" s="1"/>
  <c r="AK208" i="44" s="1"/>
  <c r="BA225" i="44"/>
  <c r="U225" i="44" s="1"/>
  <c r="AK225" i="44" s="1"/>
  <c r="BA211" i="44"/>
  <c r="U211" i="44" s="1"/>
  <c r="AK211" i="44" s="1"/>
  <c r="BA223" i="44"/>
  <c r="U223" i="44" s="1"/>
  <c r="AK223" i="44" s="1"/>
  <c r="BA219" i="44"/>
  <c r="U219" i="44" s="1"/>
  <c r="AK219" i="44" s="1"/>
  <c r="BA213" i="44"/>
  <c r="U213" i="44" s="1"/>
  <c r="AK213" i="44" s="1"/>
  <c r="BA218" i="44"/>
  <c r="U218" i="44" s="1"/>
  <c r="AK218" i="44" s="1"/>
  <c r="BA227" i="44"/>
  <c r="U227" i="44" s="1"/>
  <c r="AK227" i="44" s="1"/>
  <c r="BA202" i="44"/>
  <c r="U202" i="44" s="1"/>
  <c r="AK202" i="44" s="1"/>
  <c r="BA214" i="44"/>
  <c r="U214" i="44" s="1"/>
  <c r="AK214" i="44" s="1"/>
  <c r="BA206" i="44"/>
  <c r="U206" i="44" s="1"/>
  <c r="AK206" i="44" s="1"/>
  <c r="BA228" i="44"/>
  <c r="U228" i="44" s="1"/>
  <c r="AK228" i="44" s="1"/>
  <c r="BA210" i="44"/>
  <c r="U210" i="44" s="1"/>
  <c r="AK210" i="44" s="1"/>
  <c r="BA209" i="44"/>
  <c r="U209" i="44" s="1"/>
  <c r="AK209" i="44" s="1"/>
  <c r="BA212" i="44"/>
  <c r="U212" i="44" s="1"/>
  <c r="AK212" i="44" s="1"/>
  <c r="BA217" i="44"/>
  <c r="U217" i="44" s="1"/>
  <c r="AK217" i="44" s="1"/>
  <c r="BA222" i="44"/>
  <c r="U222" i="44" s="1"/>
  <c r="AK222" i="44" s="1"/>
  <c r="BA207" i="44"/>
  <c r="U207" i="44" s="1"/>
  <c r="AK207" i="44" s="1"/>
  <c r="BA203" i="44"/>
  <c r="U203" i="44" s="1"/>
  <c r="AK203" i="44" s="1"/>
  <c r="BA224" i="44"/>
  <c r="U224" i="44" s="1"/>
  <c r="AK224" i="44" s="1"/>
  <c r="BA220" i="44"/>
  <c r="U220" i="44" s="1"/>
  <c r="AK220" i="44" s="1"/>
  <c r="BA205" i="44"/>
  <c r="U205" i="44" s="1"/>
  <c r="AK205" i="44" s="1"/>
  <c r="AZ225" i="44"/>
  <c r="T225" i="44" s="1"/>
  <c r="AJ225" i="44" s="1"/>
  <c r="AZ217" i="44"/>
  <c r="T217" i="44" s="1"/>
  <c r="AJ217" i="44" s="1"/>
  <c r="AZ209" i="44"/>
  <c r="T209" i="44" s="1"/>
  <c r="AJ209" i="44" s="1"/>
  <c r="AZ223" i="44"/>
  <c r="T223" i="44" s="1"/>
  <c r="AJ223" i="44" s="1"/>
  <c r="AZ207" i="44"/>
  <c r="T207" i="44" s="1"/>
  <c r="AJ207" i="44" s="1"/>
  <c r="AZ216" i="44"/>
  <c r="T216" i="44" s="1"/>
  <c r="AJ216" i="44" s="1"/>
  <c r="AZ222" i="44"/>
  <c r="T222" i="44" s="1"/>
  <c r="AJ222" i="44" s="1"/>
  <c r="AZ214" i="44"/>
  <c r="T214" i="44" s="1"/>
  <c r="AJ214" i="44" s="1"/>
  <c r="AZ206" i="44"/>
  <c r="T206" i="44" s="1"/>
  <c r="AJ206" i="44" s="1"/>
  <c r="AZ219" i="44"/>
  <c r="T219" i="44" s="1"/>
  <c r="AJ219" i="44" s="1"/>
  <c r="AZ203" i="44"/>
  <c r="T203" i="44" s="1"/>
  <c r="AJ203" i="44" s="1"/>
  <c r="AZ228" i="44"/>
  <c r="T228" i="44" s="1"/>
  <c r="AJ228" i="44" s="1"/>
  <c r="AZ212" i="44"/>
  <c r="T212" i="44" s="1"/>
  <c r="AJ212" i="44" s="1"/>
  <c r="AZ221" i="44"/>
  <c r="T221" i="44" s="1"/>
  <c r="AJ221" i="44" s="1"/>
  <c r="AZ213" i="44"/>
  <c r="T213" i="44" s="1"/>
  <c r="AJ213" i="44" s="1"/>
  <c r="AZ205" i="44"/>
  <c r="T205" i="44" s="1"/>
  <c r="AJ205" i="44" s="1"/>
  <c r="AZ215" i="44"/>
  <c r="T215" i="44" s="1"/>
  <c r="AJ215" i="44" s="1"/>
  <c r="AZ224" i="44"/>
  <c r="T224" i="44" s="1"/>
  <c r="AJ224" i="44" s="1"/>
  <c r="AZ208" i="44"/>
  <c r="T208" i="44" s="1"/>
  <c r="AJ208" i="44" s="1"/>
  <c r="AZ226" i="44"/>
  <c r="T226" i="44" s="1"/>
  <c r="AJ226" i="44" s="1"/>
  <c r="AZ218" i="44"/>
  <c r="T218" i="44" s="1"/>
  <c r="AJ218" i="44" s="1"/>
  <c r="AZ210" i="44"/>
  <c r="T210" i="44" s="1"/>
  <c r="AJ210" i="44" s="1"/>
  <c r="AZ202" i="44"/>
  <c r="T202" i="44" s="1"/>
  <c r="AJ202" i="44" s="1"/>
  <c r="AZ227" i="44"/>
  <c r="T227" i="44" s="1"/>
  <c r="AJ227" i="44" s="1"/>
  <c r="AZ211" i="44"/>
  <c r="T211" i="44" s="1"/>
  <c r="AJ211" i="44" s="1"/>
  <c r="AZ220" i="44"/>
  <c r="T220" i="44" s="1"/>
  <c r="AJ220" i="44" s="1"/>
  <c r="AZ204" i="44"/>
  <c r="T204" i="44" s="1"/>
  <c r="AJ204" i="44" s="1"/>
  <c r="BH180" i="44"/>
  <c r="AB180" i="44" s="1"/>
  <c r="AR180" i="44" s="1"/>
  <c r="BH116" i="44"/>
  <c r="AB116" i="44" s="1"/>
  <c r="AR116" i="44" s="1"/>
  <c r="BH68" i="44"/>
  <c r="AB68" i="44" s="1"/>
  <c r="AR68" i="44" s="1"/>
  <c r="BH52" i="44"/>
  <c r="AB52" i="44" s="1"/>
  <c r="AR52" i="44" s="1"/>
  <c r="BH140" i="44"/>
  <c r="AB140" i="44" s="1"/>
  <c r="AR140" i="44" s="1"/>
  <c r="BH124" i="44"/>
  <c r="AB124" i="44" s="1"/>
  <c r="AR124" i="44" s="1"/>
  <c r="BH76" i="44"/>
  <c r="AB76" i="44" s="1"/>
  <c r="AR76" i="44" s="1"/>
  <c r="BH60" i="44"/>
  <c r="AB60" i="44" s="1"/>
  <c r="AR60" i="44" s="1"/>
  <c r="EQ195" i="44"/>
  <c r="EQ137" i="44"/>
  <c r="BH132" i="44"/>
  <c r="AB132" i="44" s="1"/>
  <c r="AR132" i="44" s="1"/>
  <c r="BA192" i="44"/>
  <c r="U192" i="44" s="1"/>
  <c r="AK192" i="44" s="1"/>
  <c r="BE194" i="44"/>
  <c r="Y194" i="44" s="1"/>
  <c r="AO194" i="44" s="1"/>
  <c r="BH193" i="44"/>
  <c r="AB193" i="44" s="1"/>
  <c r="AR193" i="44" s="1"/>
  <c r="BH177" i="44"/>
  <c r="AB177" i="44" s="1"/>
  <c r="AR177" i="44" s="1"/>
  <c r="BH161" i="44"/>
  <c r="AB161" i="44" s="1"/>
  <c r="AR161" i="44" s="1"/>
  <c r="BH145" i="44"/>
  <c r="AB145" i="44" s="1"/>
  <c r="AR145" i="44" s="1"/>
  <c r="BH129" i="44"/>
  <c r="AB129" i="44" s="1"/>
  <c r="AR129" i="44" s="1"/>
  <c r="BH113" i="44"/>
  <c r="AB113" i="44" s="1"/>
  <c r="AR113" i="44" s="1"/>
  <c r="BH97" i="44"/>
  <c r="AB97" i="44" s="1"/>
  <c r="AR97" i="44" s="1"/>
  <c r="BH81" i="44"/>
  <c r="AB81" i="44" s="1"/>
  <c r="AR81" i="44" s="1"/>
  <c r="BH65" i="44"/>
  <c r="AB65" i="44" s="1"/>
  <c r="AR65" i="44" s="1"/>
  <c r="BH49" i="44"/>
  <c r="AB49" i="44" s="1"/>
  <c r="AR49" i="44" s="1"/>
  <c r="BH33" i="44"/>
  <c r="AB33" i="44" s="1"/>
  <c r="AR33" i="44" s="1"/>
  <c r="BH156" i="44"/>
  <c r="AB156" i="44" s="1"/>
  <c r="AR156" i="44" s="1"/>
  <c r="BH92" i="44"/>
  <c r="AB92" i="44" s="1"/>
  <c r="AR92" i="44" s="1"/>
  <c r="BH152" i="44"/>
  <c r="AB152" i="44" s="1"/>
  <c r="AR152" i="44" s="1"/>
  <c r="BH104" i="44"/>
  <c r="AB104" i="44" s="1"/>
  <c r="AR104" i="44" s="1"/>
  <c r="BH72" i="44"/>
  <c r="AB72" i="44" s="1"/>
  <c r="AR72" i="44" s="1"/>
  <c r="BH56" i="44"/>
  <c r="AB56" i="44" s="1"/>
  <c r="AR56" i="44" s="1"/>
  <c r="BH40" i="44"/>
  <c r="AB40" i="44" s="1"/>
  <c r="AR40" i="44" s="1"/>
  <c r="BF168" i="44"/>
  <c r="Z168" i="44" s="1"/>
  <c r="AP168" i="44" s="1"/>
  <c r="BF152" i="44"/>
  <c r="Z152" i="44" s="1"/>
  <c r="AP152" i="44" s="1"/>
  <c r="BF136" i="44"/>
  <c r="Z136" i="44" s="1"/>
  <c r="AP136" i="44" s="1"/>
  <c r="BF120" i="44"/>
  <c r="Z120" i="44" s="1"/>
  <c r="AP120" i="44" s="1"/>
  <c r="BF104" i="44"/>
  <c r="Z104" i="44" s="1"/>
  <c r="AP104" i="44" s="1"/>
  <c r="BF88" i="44"/>
  <c r="Z88" i="44" s="1"/>
  <c r="AP88" i="44" s="1"/>
  <c r="BF72" i="44"/>
  <c r="Z72" i="44" s="1"/>
  <c r="AP72" i="44" s="1"/>
  <c r="BF56" i="44"/>
  <c r="Z56" i="44" s="1"/>
  <c r="AP56" i="44" s="1"/>
  <c r="BF40" i="44"/>
  <c r="Z40" i="44" s="1"/>
  <c r="AP40" i="44" s="1"/>
  <c r="BF195" i="44"/>
  <c r="Z195" i="44" s="1"/>
  <c r="AP195" i="44" s="1"/>
  <c r="BF179" i="44"/>
  <c r="Z179" i="44" s="1"/>
  <c r="AP179" i="44" s="1"/>
  <c r="BF147" i="44"/>
  <c r="Z147" i="44" s="1"/>
  <c r="AP147" i="44" s="1"/>
  <c r="BF115" i="44"/>
  <c r="Z115" i="44" s="1"/>
  <c r="AP115" i="44" s="1"/>
  <c r="BF83" i="44"/>
  <c r="Z83" i="44" s="1"/>
  <c r="AP83" i="44" s="1"/>
  <c r="EQ72" i="44"/>
  <c r="EQ179" i="44"/>
  <c r="EQ206" i="44"/>
  <c r="DK95" i="44"/>
  <c r="EQ184" i="44"/>
  <c r="EQ145" i="44"/>
  <c r="DK136" i="44"/>
  <c r="EQ83" i="44"/>
  <c r="EQ89" i="44"/>
  <c r="EQ60" i="44"/>
  <c r="EQ146" i="44"/>
  <c r="EQ38" i="44"/>
  <c r="EQ69" i="44"/>
  <c r="DK84" i="44"/>
  <c r="EQ95" i="44"/>
  <c r="EQ82" i="44"/>
  <c r="EQ140" i="44"/>
  <c r="EQ123" i="44"/>
  <c r="EQ144" i="44"/>
  <c r="EQ151" i="44"/>
  <c r="EQ63" i="44"/>
  <c r="EQ57" i="44"/>
  <c r="EQ91" i="44"/>
  <c r="EQ118" i="44"/>
  <c r="EQ48" i="44"/>
  <c r="EQ88" i="44"/>
  <c r="EQ67" i="44"/>
  <c r="DK54" i="44"/>
  <c r="DK51" i="44"/>
  <c r="DK218" i="44"/>
  <c r="DK90" i="44"/>
  <c r="DK174" i="44"/>
  <c r="DK81" i="44"/>
  <c r="DK215" i="44"/>
  <c r="DK155" i="44"/>
  <c r="DK41" i="44"/>
  <c r="DK189" i="44"/>
  <c r="DK173" i="44"/>
  <c r="DK76" i="44"/>
  <c r="DK187" i="44"/>
  <c r="DK86" i="44"/>
  <c r="DK114" i="44"/>
  <c r="DK144" i="44"/>
  <c r="DK74" i="44"/>
  <c r="DK120" i="44"/>
  <c r="DK175" i="44"/>
  <c r="DK129" i="44"/>
  <c r="DK66" i="44"/>
  <c r="DK205" i="44"/>
  <c r="DK228" i="44"/>
  <c r="EQ62" i="44"/>
  <c r="EQ131" i="44"/>
  <c r="EQ205" i="44"/>
  <c r="EQ228" i="44"/>
  <c r="EQ65" i="44"/>
  <c r="EQ134" i="44"/>
  <c r="EQ77" i="44"/>
  <c r="EQ173" i="44"/>
  <c r="EQ52" i="44"/>
  <c r="EQ36" i="44"/>
  <c r="EQ139" i="44"/>
  <c r="EQ187" i="44"/>
  <c r="DK65" i="44"/>
  <c r="DK159" i="44"/>
  <c r="DK181" i="44"/>
  <c r="DK43" i="44"/>
  <c r="DK97" i="44"/>
  <c r="DK83" i="44"/>
  <c r="DK72" i="44"/>
  <c r="DK194" i="44"/>
  <c r="DK170" i="44"/>
  <c r="DK38" i="44"/>
  <c r="DK169" i="44"/>
  <c r="DK210" i="44"/>
  <c r="DK87" i="44"/>
  <c r="DK105" i="44"/>
  <c r="DK70" i="44"/>
  <c r="DK148" i="44"/>
  <c r="DK103" i="44"/>
  <c r="DK36" i="44"/>
  <c r="DK126" i="44"/>
  <c r="DK197" i="44"/>
  <c r="DK185" i="44"/>
  <c r="DK135" i="44"/>
  <c r="DK211" i="44"/>
  <c r="EQ132" i="44"/>
  <c r="EQ135" i="44"/>
  <c r="EQ136" i="44"/>
  <c r="EQ58" i="44"/>
  <c r="EQ59" i="44"/>
  <c r="EQ42" i="44"/>
  <c r="EQ153" i="44"/>
  <c r="EQ155" i="44"/>
  <c r="EQ198" i="44"/>
  <c r="EQ128" i="44"/>
  <c r="EQ55" i="44"/>
  <c r="EQ191" i="44"/>
  <c r="DK203" i="44"/>
  <c r="DK57" i="44"/>
  <c r="DK40" i="44"/>
  <c r="DK53" i="44"/>
  <c r="DK190" i="44"/>
  <c r="DK146" i="44"/>
  <c r="DK46" i="44"/>
  <c r="DK59" i="44"/>
  <c r="DK100" i="44"/>
  <c r="DK113" i="44"/>
  <c r="DK93" i="44"/>
  <c r="DK119" i="44"/>
  <c r="DK142" i="44"/>
  <c r="DK60" i="44"/>
  <c r="DK127" i="44"/>
  <c r="DK32" i="44"/>
  <c r="DK164" i="44"/>
  <c r="DK214" i="44"/>
  <c r="DK115" i="44"/>
  <c r="DK58" i="44"/>
  <c r="DK37" i="44"/>
  <c r="DK33" i="44"/>
  <c r="DK226" i="44"/>
  <c r="DK219" i="44"/>
  <c r="DK196" i="44"/>
  <c r="DK193" i="44"/>
  <c r="DK180" i="44"/>
  <c r="DK184" i="44"/>
  <c r="DK147" i="44"/>
  <c r="DK182" i="44"/>
  <c r="DK150" i="44"/>
  <c r="DK111" i="44"/>
  <c r="DK64" i="44"/>
  <c r="DK123" i="44"/>
  <c r="DK63" i="44"/>
  <c r="DK145" i="44"/>
  <c r="DK160" i="44"/>
  <c r="DK151" i="44"/>
  <c r="DK75" i="44"/>
  <c r="DK157" i="44"/>
  <c r="DK34" i="44"/>
  <c r="DK77" i="44"/>
  <c r="DK110" i="44"/>
  <c r="DK78" i="44"/>
  <c r="DK133" i="44"/>
  <c r="DK132" i="44"/>
  <c r="DK80" i="44"/>
  <c r="DK31" i="44"/>
  <c r="DK223" i="44"/>
  <c r="DK225" i="44"/>
  <c r="EA82" i="44"/>
  <c r="BH194" i="44"/>
  <c r="AB194" i="44" s="1"/>
  <c r="AR194" i="44" s="1"/>
  <c r="BG153" i="44"/>
  <c r="AA153" i="44" s="1"/>
  <c r="AQ153" i="44" s="1"/>
  <c r="BG176" i="44"/>
  <c r="AA176" i="44" s="1"/>
  <c r="AQ176" i="44" s="1"/>
  <c r="BG142" i="44"/>
  <c r="AA142" i="44" s="1"/>
  <c r="AQ142" i="44" s="1"/>
  <c r="BG89" i="44"/>
  <c r="AA89" i="44" s="1"/>
  <c r="AQ89" i="44" s="1"/>
  <c r="BG78" i="44"/>
  <c r="AA78" i="44" s="1"/>
  <c r="AQ78" i="44" s="1"/>
  <c r="BG121" i="44"/>
  <c r="AA121" i="44" s="1"/>
  <c r="AQ121" i="44" s="1"/>
  <c r="BG72" i="44"/>
  <c r="AA72" i="44" s="1"/>
  <c r="AQ72" i="44" s="1"/>
  <c r="BG65" i="44"/>
  <c r="AA65" i="44" s="1"/>
  <c r="AQ65" i="44" s="1"/>
  <c r="BG39" i="44"/>
  <c r="AA39" i="44" s="1"/>
  <c r="AQ39" i="44" s="1"/>
  <c r="BC160" i="44"/>
  <c r="W160" i="44" s="1"/>
  <c r="AM160" i="44" s="1"/>
  <c r="BC116" i="44"/>
  <c r="W116" i="44" s="1"/>
  <c r="AM116" i="44" s="1"/>
  <c r="BC170" i="44"/>
  <c r="W170" i="44" s="1"/>
  <c r="AM170" i="44" s="1"/>
  <c r="BC182" i="44"/>
  <c r="W182" i="44" s="1"/>
  <c r="AM182" i="44" s="1"/>
  <c r="BC62" i="44"/>
  <c r="W62" i="44" s="1"/>
  <c r="AM62" i="44" s="1"/>
  <c r="BC84" i="44"/>
  <c r="W84" i="44" s="1"/>
  <c r="AM84" i="44" s="1"/>
  <c r="BC145" i="44"/>
  <c r="W145" i="44" s="1"/>
  <c r="AM145" i="44" s="1"/>
  <c r="BC74" i="44"/>
  <c r="W74" i="44" s="1"/>
  <c r="AM74" i="44" s="1"/>
  <c r="BB185" i="44"/>
  <c r="V185" i="44" s="1"/>
  <c r="AL185" i="44" s="1"/>
  <c r="BH170" i="44"/>
  <c r="AB170" i="44" s="1"/>
  <c r="AR170" i="44" s="1"/>
  <c r="BH154" i="44"/>
  <c r="AB154" i="44" s="1"/>
  <c r="AR154" i="44" s="1"/>
  <c r="BH138" i="44"/>
  <c r="AB138" i="44" s="1"/>
  <c r="AR138" i="44" s="1"/>
  <c r="BH122" i="44"/>
  <c r="AB122" i="44" s="1"/>
  <c r="AR122" i="44" s="1"/>
  <c r="BH106" i="44"/>
  <c r="AB106" i="44" s="1"/>
  <c r="AR106" i="44" s="1"/>
  <c r="BH90" i="44"/>
  <c r="AB90" i="44" s="1"/>
  <c r="AR90" i="44" s="1"/>
  <c r="BH74" i="44"/>
  <c r="AB74" i="44" s="1"/>
  <c r="AR74" i="44" s="1"/>
  <c r="BH58" i="44"/>
  <c r="AB58" i="44" s="1"/>
  <c r="AR58" i="44" s="1"/>
  <c r="BH42" i="44"/>
  <c r="AB42" i="44" s="1"/>
  <c r="AR42" i="44" s="1"/>
  <c r="BH179" i="44"/>
  <c r="AB179" i="44" s="1"/>
  <c r="AR179" i="44" s="1"/>
  <c r="BH163" i="44"/>
  <c r="AB163" i="44" s="1"/>
  <c r="AR163" i="44" s="1"/>
  <c r="BH147" i="44"/>
  <c r="AB147" i="44" s="1"/>
  <c r="AR147" i="44" s="1"/>
  <c r="BH131" i="44"/>
  <c r="AB131" i="44" s="1"/>
  <c r="AR131" i="44" s="1"/>
  <c r="BH115" i="44"/>
  <c r="AB115" i="44" s="1"/>
  <c r="AR115" i="44" s="1"/>
  <c r="BH99" i="44"/>
  <c r="AB99" i="44" s="1"/>
  <c r="AR99" i="44" s="1"/>
  <c r="BH83" i="44"/>
  <c r="AB83" i="44" s="1"/>
  <c r="AR83" i="44" s="1"/>
  <c r="BH67" i="44"/>
  <c r="AB67" i="44" s="1"/>
  <c r="AR67" i="44" s="1"/>
  <c r="BH51" i="44"/>
  <c r="AB51" i="44" s="1"/>
  <c r="AR51" i="44" s="1"/>
  <c r="BH35" i="44"/>
  <c r="AB35" i="44" s="1"/>
  <c r="AR35" i="44" s="1"/>
  <c r="BH172" i="44"/>
  <c r="AB172" i="44" s="1"/>
  <c r="AR172" i="44" s="1"/>
  <c r="BH108" i="44"/>
  <c r="AB108" i="44" s="1"/>
  <c r="AR108" i="44" s="1"/>
  <c r="BH44" i="44"/>
  <c r="AB44" i="44" s="1"/>
  <c r="AR44" i="44" s="1"/>
  <c r="BF103" i="44"/>
  <c r="Z103" i="44" s="1"/>
  <c r="AP103" i="44" s="1"/>
  <c r="BF55" i="44"/>
  <c r="Z55" i="44" s="1"/>
  <c r="AP55" i="44" s="1"/>
  <c r="BD198" i="44"/>
  <c r="X198" i="44" s="1"/>
  <c r="AN198" i="44" s="1"/>
  <c r="BJ198" i="44"/>
  <c r="AD198" i="44" s="1"/>
  <c r="AT198" i="44" s="1"/>
  <c r="EA140" i="44"/>
  <c r="EA222" i="44"/>
  <c r="EA202" i="44"/>
  <c r="EA158" i="44"/>
  <c r="EA51" i="44"/>
  <c r="EA62" i="44"/>
  <c r="EA56" i="44"/>
  <c r="EA77" i="44"/>
  <c r="BD197" i="44"/>
  <c r="X197" i="44" s="1"/>
  <c r="AN197" i="44" s="1"/>
  <c r="BI194" i="44"/>
  <c r="AC194" i="44" s="1"/>
  <c r="AS194" i="44" s="1"/>
  <c r="BI193" i="44"/>
  <c r="AC193" i="44" s="1"/>
  <c r="AS193" i="44" s="1"/>
  <c r="BG193" i="44"/>
  <c r="AA193" i="44" s="1"/>
  <c r="AQ193" i="44" s="1"/>
  <c r="BB197" i="44"/>
  <c r="V197" i="44" s="1"/>
  <c r="AL197" i="44" s="1"/>
  <c r="BJ197" i="44"/>
  <c r="AD197" i="44" s="1"/>
  <c r="AT197" i="44" s="1"/>
  <c r="BI195" i="44"/>
  <c r="AC195" i="44" s="1"/>
  <c r="AS195" i="44" s="1"/>
  <c r="BE195" i="44"/>
  <c r="Y195" i="44" s="1"/>
  <c r="AO195" i="44" s="1"/>
  <c r="BC197" i="44"/>
  <c r="W197" i="44" s="1"/>
  <c r="AM197" i="44" s="1"/>
  <c r="EQ185" i="44"/>
  <c r="EA160" i="44"/>
  <c r="EA54" i="44"/>
  <c r="EA165" i="44"/>
  <c r="EA208" i="44"/>
  <c r="EA149" i="44"/>
  <c r="EA66" i="44"/>
  <c r="EA69" i="44"/>
  <c r="EA127" i="44"/>
  <c r="EA175" i="44"/>
  <c r="EA97" i="44"/>
  <c r="EA106" i="44"/>
  <c r="EA89" i="44"/>
  <c r="EA120" i="44"/>
  <c r="EA35" i="44"/>
  <c r="EA197" i="44"/>
  <c r="EA39" i="44"/>
  <c r="EA134" i="44"/>
  <c r="EA49" i="44"/>
  <c r="EA98" i="44"/>
  <c r="EA110" i="44"/>
  <c r="EA195" i="44"/>
  <c r="EA204" i="44"/>
  <c r="EA107" i="44"/>
  <c r="EA201" i="44"/>
  <c r="EA84" i="44"/>
  <c r="EA101" i="44"/>
  <c r="EA83" i="44"/>
  <c r="EA112" i="44"/>
  <c r="EA146" i="44"/>
  <c r="EA88" i="44"/>
  <c r="EA221" i="44"/>
  <c r="EA31" i="44"/>
  <c r="EA138" i="44"/>
  <c r="EA102" i="44"/>
  <c r="EA87" i="44"/>
  <c r="EA125" i="44"/>
  <c r="EA164" i="44"/>
  <c r="EA148" i="44"/>
  <c r="EA91" i="44"/>
  <c r="EA90" i="44"/>
  <c r="EA144" i="44"/>
  <c r="EA75" i="44"/>
  <c r="EA123" i="44"/>
  <c r="EA185" i="44"/>
  <c r="EA167" i="44"/>
  <c r="EA137" i="44"/>
  <c r="EA52" i="44"/>
  <c r="EA190" i="44"/>
  <c r="EA43" i="44"/>
  <c r="EA178" i="44"/>
  <c r="EA46" i="44"/>
  <c r="EA96" i="44"/>
  <c r="EA68" i="44"/>
  <c r="EA79" i="44"/>
  <c r="EA85" i="44"/>
  <c r="EA191" i="44"/>
  <c r="EA217" i="44"/>
  <c r="EA194" i="44"/>
  <c r="EA143" i="44"/>
  <c r="EA157" i="44"/>
  <c r="EA76" i="44"/>
  <c r="EA72" i="44"/>
  <c r="EA86" i="44"/>
  <c r="EA145" i="44"/>
  <c r="EA198" i="44"/>
  <c r="EA29" i="44"/>
  <c r="EA207" i="44"/>
  <c r="EA100" i="44"/>
  <c r="EA213" i="44"/>
  <c r="EA187" i="44"/>
  <c r="EA179" i="44"/>
  <c r="EA132" i="44"/>
  <c r="EA109" i="44"/>
  <c r="EA161" i="44"/>
  <c r="EA142" i="44"/>
  <c r="EA33" i="44"/>
  <c r="EA168" i="44"/>
  <c r="EA124" i="44"/>
  <c r="EA176" i="44"/>
  <c r="EA59" i="44"/>
  <c r="EA177" i="44"/>
  <c r="EA105" i="44"/>
  <c r="EA53" i="44"/>
  <c r="EA130" i="44"/>
  <c r="EA133" i="44"/>
  <c r="EA186" i="44"/>
  <c r="EA189" i="44"/>
  <c r="EA182" i="44"/>
  <c r="EA220" i="44"/>
  <c r="EA40" i="44"/>
  <c r="EA223" i="44"/>
  <c r="EA63" i="44"/>
  <c r="EA216" i="44"/>
  <c r="EA93" i="44"/>
  <c r="EA151" i="44"/>
  <c r="EA122" i="44"/>
  <c r="EA141" i="44"/>
  <c r="EA152" i="44"/>
  <c r="EA114" i="44"/>
  <c r="DK220" i="44"/>
  <c r="DK216" i="44"/>
  <c r="DK198" i="44"/>
  <c r="DK207" i="44"/>
  <c r="DK224" i="44"/>
  <c r="DK222" i="44"/>
  <c r="DK212" i="44"/>
  <c r="DK195" i="44"/>
  <c r="DK107" i="44"/>
  <c r="DK39" i="44"/>
  <c r="DK89" i="44"/>
  <c r="DK116" i="44"/>
  <c r="DK101" i="44"/>
  <c r="DK47" i="44"/>
  <c r="DK42" i="44"/>
  <c r="DK61" i="44"/>
  <c r="DK104" i="44"/>
  <c r="DK202" i="44"/>
  <c r="DK137" i="44"/>
  <c r="AY137" i="44" s="1"/>
  <c r="S137" i="44" s="1"/>
  <c r="AI137" i="44" s="1"/>
  <c r="DK165" i="44"/>
  <c r="DK128" i="44"/>
  <c r="DK177" i="44"/>
  <c r="DK71" i="44"/>
  <c r="DK125" i="44"/>
  <c r="DK117" i="44"/>
  <c r="DK179" i="44"/>
  <c r="DK166" i="44"/>
  <c r="DK102" i="44"/>
  <c r="DK158" i="44"/>
  <c r="DK99" i="44"/>
  <c r="DK122" i="44"/>
  <c r="DK96" i="44"/>
  <c r="DK131" i="44"/>
  <c r="DK176" i="44"/>
  <c r="DK44" i="44"/>
  <c r="DK88" i="44"/>
  <c r="DK91" i="44"/>
  <c r="DK109" i="44"/>
  <c r="DK62" i="44"/>
  <c r="DK139" i="44"/>
  <c r="DK161" i="44"/>
  <c r="DK94" i="44"/>
  <c r="DK92" i="44"/>
  <c r="DK73" i="44"/>
  <c r="DK149" i="44"/>
  <c r="DK124" i="44"/>
  <c r="DK98" i="44"/>
  <c r="DK186" i="44"/>
  <c r="DK82" i="44"/>
  <c r="DK56" i="44"/>
  <c r="DK67" i="44"/>
  <c r="DK227" i="44"/>
  <c r="DK192" i="44"/>
  <c r="DK204" i="44"/>
  <c r="DK217" i="44"/>
  <c r="DK206" i="44"/>
  <c r="DK201" i="44"/>
  <c r="DK200" i="44"/>
  <c r="DK208" i="44"/>
  <c r="DK45" i="44"/>
  <c r="DK106" i="44"/>
  <c r="DK191" i="44"/>
  <c r="DK183" i="44"/>
  <c r="DK49" i="44"/>
  <c r="DK55" i="44"/>
  <c r="DK118" i="44"/>
  <c r="DK156" i="44"/>
  <c r="DK48" i="44"/>
  <c r="DK209" i="44"/>
  <c r="DK221" i="44"/>
  <c r="DK52" i="44"/>
  <c r="DK167" i="44"/>
  <c r="DK163" i="44"/>
  <c r="DK153" i="44"/>
  <c r="DK143" i="44"/>
  <c r="DK134" i="44"/>
  <c r="DK172" i="44"/>
  <c r="DK141" i="44"/>
  <c r="DK29" i="44"/>
  <c r="DK28" i="44"/>
  <c r="DK140" i="44"/>
  <c r="DK68" i="44"/>
  <c r="DK112" i="44"/>
  <c r="DK130" i="44"/>
  <c r="DK168" i="44"/>
  <c r="DK108" i="44"/>
  <c r="DK30" i="44"/>
  <c r="DK138" i="44"/>
  <c r="DK199" i="44"/>
  <c r="DK162" i="44"/>
  <c r="DK188" i="44"/>
  <c r="DK171" i="44"/>
  <c r="DK69" i="44"/>
  <c r="DK50" i="44"/>
  <c r="DK121" i="44"/>
  <c r="DK152" i="44"/>
  <c r="DK178" i="44"/>
  <c r="DK35" i="44"/>
  <c r="DK154" i="44"/>
  <c r="DK85" i="44"/>
  <c r="DK79" i="44"/>
  <c r="EA224" i="44"/>
  <c r="EA44" i="44"/>
  <c r="EA226" i="44"/>
  <c r="EA80" i="44"/>
  <c r="EA67" i="44"/>
  <c r="EA64" i="44"/>
  <c r="EA57" i="44"/>
  <c r="EA169" i="44"/>
  <c r="EA128" i="44"/>
  <c r="EA30" i="44"/>
  <c r="EA95" i="44"/>
  <c r="EA173" i="44"/>
  <c r="EA211" i="44"/>
  <c r="EA28" i="44"/>
  <c r="EA113" i="44"/>
  <c r="EA119" i="44"/>
  <c r="EA81" i="44"/>
  <c r="EA50" i="44"/>
  <c r="EA183" i="44"/>
  <c r="EA45" i="44"/>
  <c r="EA135" i="44"/>
  <c r="EA170" i="44"/>
  <c r="EA104" i="44"/>
  <c r="EA60" i="44"/>
  <c r="EA181" i="44"/>
  <c r="EA118" i="44"/>
  <c r="EA156" i="44"/>
  <c r="EA73" i="44"/>
  <c r="EA196" i="44"/>
  <c r="EA209" i="44"/>
  <c r="EA139" i="44"/>
  <c r="EA150" i="44"/>
  <c r="EA70" i="44"/>
  <c r="EA71" i="44"/>
  <c r="EA228" i="44"/>
  <c r="EA163" i="44"/>
  <c r="EA192" i="44"/>
  <c r="EA214" i="44"/>
  <c r="EA121" i="44"/>
  <c r="EA116" i="44"/>
  <c r="EA117" i="44"/>
  <c r="EA47" i="44"/>
  <c r="EA218" i="44"/>
  <c r="EA210" i="44"/>
  <c r="EA180" i="44"/>
  <c r="EA200" i="44"/>
  <c r="EA206" i="44"/>
  <c r="EA153" i="44"/>
  <c r="EA172" i="44"/>
  <c r="EA155" i="44"/>
  <c r="EA199" i="44"/>
  <c r="EA215" i="44"/>
  <c r="EA65" i="44"/>
  <c r="EA42" i="44"/>
  <c r="EA203" i="44"/>
  <c r="EA174" i="44"/>
  <c r="EA205" i="44"/>
  <c r="EA166" i="44"/>
  <c r="EA55" i="44"/>
  <c r="EA58" i="44"/>
  <c r="EA115" i="44"/>
  <c r="EA159" i="44"/>
  <c r="EA219" i="44"/>
  <c r="EA103" i="44"/>
  <c r="EA34" i="44"/>
  <c r="EA188" i="44"/>
  <c r="EA227" i="44"/>
  <c r="EA36" i="44"/>
  <c r="EA48" i="44"/>
  <c r="EA136" i="44"/>
  <c r="EA147" i="44"/>
  <c r="EA162" i="44"/>
  <c r="EA108" i="44"/>
  <c r="EA61" i="44"/>
  <c r="EA184" i="44"/>
  <c r="EA126" i="44"/>
  <c r="EA131" i="44"/>
  <c r="EA193" i="44"/>
  <c r="EA212" i="44"/>
  <c r="EA99" i="44"/>
  <c r="EA38" i="44"/>
  <c r="AY38" i="44" s="1"/>
  <c r="S38" i="44" s="1"/>
  <c r="AI38" i="44" s="1"/>
  <c r="EA129" i="44"/>
  <c r="EA111" i="44"/>
  <c r="EA74" i="44"/>
  <c r="EA41" i="44"/>
  <c r="EA37" i="44"/>
  <c r="EA92" i="44"/>
  <c r="EA225" i="44"/>
  <c r="EA154" i="44"/>
  <c r="EA32" i="44"/>
  <c r="EA78" i="44"/>
  <c r="EA94" i="44"/>
  <c r="EA171" i="44"/>
  <c r="BF51" i="44"/>
  <c r="Z51" i="44" s="1"/>
  <c r="AP51" i="44" s="1"/>
  <c r="BC55" i="44"/>
  <c r="W55" i="44" s="1"/>
  <c r="AM55" i="44" s="1"/>
  <c r="BC72" i="44"/>
  <c r="W72" i="44" s="1"/>
  <c r="AM72" i="44" s="1"/>
  <c r="BC178" i="44"/>
  <c r="W178" i="44" s="1"/>
  <c r="AM178" i="44" s="1"/>
  <c r="BC118" i="44"/>
  <c r="W118" i="44" s="1"/>
  <c r="AM118" i="44" s="1"/>
  <c r="BC165" i="44"/>
  <c r="W165" i="44" s="1"/>
  <c r="AM165" i="44" s="1"/>
  <c r="BC53" i="44"/>
  <c r="W53" i="44" s="1"/>
  <c r="AM53" i="44" s="1"/>
  <c r="BC159" i="44"/>
  <c r="W159" i="44" s="1"/>
  <c r="AM159" i="44" s="1"/>
  <c r="BC113" i="44"/>
  <c r="W113" i="44" s="1"/>
  <c r="AM113" i="44" s="1"/>
  <c r="BC135" i="44"/>
  <c r="W135" i="44" s="1"/>
  <c r="AM135" i="44" s="1"/>
  <c r="BC156" i="44"/>
  <c r="W156" i="44" s="1"/>
  <c r="AM156" i="44" s="1"/>
  <c r="BC90" i="44"/>
  <c r="W90" i="44" s="1"/>
  <c r="AM90" i="44" s="1"/>
  <c r="BC154" i="44"/>
  <c r="W154" i="44" s="1"/>
  <c r="AM154" i="44" s="1"/>
  <c r="BC70" i="44"/>
  <c r="W70" i="44" s="1"/>
  <c r="AM70" i="44" s="1"/>
  <c r="BC173" i="44"/>
  <c r="W173" i="44" s="1"/>
  <c r="AM173" i="44" s="1"/>
  <c r="BC104" i="44"/>
  <c r="W104" i="44" s="1"/>
  <c r="AM104" i="44" s="1"/>
  <c r="BC67" i="44"/>
  <c r="W67" i="44" s="1"/>
  <c r="AM67" i="44" s="1"/>
  <c r="BC133" i="44"/>
  <c r="W133" i="44" s="1"/>
  <c r="AM133" i="44" s="1"/>
  <c r="BC40" i="44"/>
  <c r="W40" i="44" s="1"/>
  <c r="AM40" i="44" s="1"/>
  <c r="BC153" i="44"/>
  <c r="W153" i="44" s="1"/>
  <c r="AM153" i="44" s="1"/>
  <c r="BC111" i="44"/>
  <c r="W111" i="44" s="1"/>
  <c r="AM111" i="44" s="1"/>
  <c r="BC69" i="44"/>
  <c r="W69" i="44" s="1"/>
  <c r="AM69" i="44" s="1"/>
  <c r="BC85" i="44"/>
  <c r="W85" i="44" s="1"/>
  <c r="AM85" i="44" s="1"/>
  <c r="BC177" i="44"/>
  <c r="W177" i="44" s="1"/>
  <c r="AM177" i="44" s="1"/>
  <c r="BC50" i="44"/>
  <c r="W50" i="44" s="1"/>
  <c r="AM50" i="44" s="1"/>
  <c r="EQ93" i="44"/>
  <c r="EQ78" i="44"/>
  <c r="EQ107" i="44"/>
  <c r="EQ201" i="44"/>
  <c r="EQ161" i="44"/>
  <c r="EQ35" i="44"/>
  <c r="EQ111" i="44"/>
  <c r="EQ45" i="44"/>
  <c r="EQ186" i="44"/>
  <c r="EQ215" i="44"/>
  <c r="EQ199" i="44"/>
  <c r="EQ157" i="44"/>
  <c r="EQ75" i="44"/>
  <c r="EQ208" i="44"/>
  <c r="EQ64" i="44"/>
  <c r="EQ49" i="44"/>
  <c r="EQ141" i="44"/>
  <c r="EQ74" i="44"/>
  <c r="EQ180" i="44"/>
  <c r="EQ47" i="44"/>
  <c r="EQ169" i="44"/>
  <c r="EQ30" i="44"/>
  <c r="EQ125" i="44"/>
  <c r="EQ120" i="44"/>
  <c r="EQ225" i="44"/>
  <c r="EQ110" i="44"/>
  <c r="EQ130" i="44"/>
  <c r="EQ124" i="44"/>
  <c r="EQ213" i="44"/>
  <c r="EQ212" i="44"/>
  <c r="EQ147" i="44"/>
  <c r="EQ196" i="44"/>
  <c r="EQ79" i="44"/>
  <c r="EQ34" i="44"/>
  <c r="EQ193" i="44"/>
  <c r="EQ99" i="44"/>
  <c r="EQ149" i="44"/>
  <c r="EQ190" i="44"/>
  <c r="EQ29" i="44"/>
  <c r="EQ182" i="44"/>
  <c r="EQ56" i="44"/>
  <c r="EQ81" i="44"/>
  <c r="EQ202" i="44"/>
  <c r="AY202" i="44" s="1"/>
  <c r="S202" i="44" s="1"/>
  <c r="AI202" i="44" s="1"/>
  <c r="EQ86" i="44"/>
  <c r="EQ121" i="44"/>
  <c r="EQ87" i="44"/>
  <c r="EQ117" i="44"/>
  <c r="EQ163" i="44"/>
  <c r="EQ138" i="44"/>
  <c r="EQ143" i="44"/>
  <c r="EQ104" i="44"/>
  <c r="EQ219" i="44"/>
  <c r="EQ222" i="44"/>
  <c r="EQ214" i="44"/>
  <c r="EQ100" i="44"/>
  <c r="EQ98" i="44"/>
  <c r="EQ106" i="44"/>
  <c r="EQ192" i="44"/>
  <c r="EQ53" i="44"/>
  <c r="EQ96" i="44"/>
  <c r="EQ158" i="44"/>
  <c r="EQ108" i="44"/>
  <c r="EQ218" i="44"/>
  <c r="EQ85" i="44"/>
  <c r="EQ216" i="44"/>
  <c r="EQ178" i="44"/>
  <c r="EQ194" i="44"/>
  <c r="EQ197" i="44"/>
  <c r="EQ166" i="44"/>
  <c r="EQ209" i="44"/>
  <c r="EQ115" i="44"/>
  <c r="EQ183" i="44"/>
  <c r="EQ94" i="44"/>
  <c r="EQ40" i="44"/>
  <c r="EQ109" i="44"/>
  <c r="AY109" i="44" s="1"/>
  <c r="S109" i="44" s="1"/>
  <c r="AI109" i="44" s="1"/>
  <c r="EQ177" i="44"/>
  <c r="EQ32" i="44"/>
  <c r="EQ127" i="44"/>
  <c r="EQ226" i="44"/>
  <c r="EQ207" i="44"/>
  <c r="EQ188" i="44"/>
  <c r="EQ37" i="44"/>
  <c r="EQ167" i="44"/>
  <c r="EQ217" i="44"/>
  <c r="EQ221" i="44"/>
  <c r="EQ174" i="44"/>
  <c r="EQ154" i="44"/>
  <c r="EQ171" i="44"/>
  <c r="EQ112" i="44"/>
  <c r="EQ114" i="44"/>
  <c r="EQ113" i="44"/>
  <c r="EQ172" i="44"/>
  <c r="EQ224" i="44"/>
  <c r="EQ152" i="44"/>
  <c r="EQ164" i="44"/>
  <c r="EQ39" i="44"/>
  <c r="EQ76" i="44"/>
  <c r="EQ133" i="44"/>
  <c r="EQ50" i="44"/>
  <c r="EQ41" i="44"/>
  <c r="EQ150" i="44"/>
  <c r="EQ70" i="44"/>
  <c r="EQ43" i="44"/>
  <c r="EQ103" i="44"/>
  <c r="EQ71" i="44"/>
  <c r="EQ102" i="44"/>
  <c r="EQ227" i="44"/>
  <c r="EQ148" i="44"/>
  <c r="EQ84" i="44"/>
  <c r="EQ129" i="44"/>
  <c r="EQ223" i="44"/>
  <c r="EQ66" i="44"/>
  <c r="EQ160" i="44"/>
  <c r="EQ204" i="44"/>
  <c r="EQ126" i="44"/>
  <c r="EQ116" i="44"/>
  <c r="EQ28" i="44"/>
  <c r="EQ142" i="44"/>
  <c r="EQ162" i="44"/>
  <c r="EQ44" i="44"/>
  <c r="AY44" i="44" s="1"/>
  <c r="S44" i="44" s="1"/>
  <c r="AI44" i="44" s="1"/>
  <c r="EQ61" i="44"/>
  <c r="EQ170" i="44"/>
  <c r="EQ119" i="44"/>
  <c r="EQ210" i="44"/>
  <c r="EQ200" i="44"/>
  <c r="EQ159" i="44"/>
  <c r="EQ176" i="44"/>
  <c r="EQ165" i="44"/>
  <c r="EQ33" i="44"/>
  <c r="EQ46" i="44"/>
  <c r="EQ181" i="44"/>
  <c r="EQ105" i="44"/>
  <c r="EQ51" i="44"/>
  <c r="EQ97" i="44"/>
  <c r="EQ31" i="44"/>
  <c r="EQ101" i="44"/>
  <c r="EQ220" i="44"/>
  <c r="EQ92" i="44"/>
  <c r="EQ189" i="44"/>
  <c r="EQ168" i="44"/>
  <c r="EQ203" i="44"/>
  <c r="EQ175" i="44"/>
  <c r="EQ90" i="44"/>
  <c r="EQ73" i="44"/>
  <c r="EQ122" i="44"/>
  <c r="EQ156" i="44"/>
  <c r="EQ54" i="44"/>
  <c r="EQ80" i="44"/>
  <c r="EQ211" i="44"/>
  <c r="EQ68" i="44"/>
  <c r="BG82" i="44"/>
  <c r="AA82" i="44" s="1"/>
  <c r="AQ82" i="44" s="1"/>
  <c r="BG79" i="44"/>
  <c r="AA79" i="44" s="1"/>
  <c r="AQ79" i="44" s="1"/>
  <c r="BG38" i="44"/>
  <c r="AA38" i="44" s="1"/>
  <c r="AQ38" i="44" s="1"/>
  <c r="BG119" i="44"/>
  <c r="AA119" i="44" s="1"/>
  <c r="AQ119" i="44" s="1"/>
  <c r="BG168" i="44"/>
  <c r="AA168" i="44" s="1"/>
  <c r="AQ168" i="44" s="1"/>
  <c r="BG117" i="44"/>
  <c r="AA117" i="44" s="1"/>
  <c r="AQ117" i="44" s="1"/>
  <c r="BG104" i="44"/>
  <c r="AA104" i="44" s="1"/>
  <c r="AQ104" i="44" s="1"/>
  <c r="BC168" i="44"/>
  <c r="W168" i="44" s="1"/>
  <c r="AM168" i="44" s="1"/>
  <c r="BC51" i="44"/>
  <c r="W51" i="44" s="1"/>
  <c r="AM51" i="44" s="1"/>
  <c r="BC96" i="44"/>
  <c r="W96" i="44" s="1"/>
  <c r="AM96" i="44" s="1"/>
  <c r="BC30" i="44"/>
  <c r="W30" i="44" s="1"/>
  <c r="AM30" i="44" s="1"/>
  <c r="BC77" i="44"/>
  <c r="W77" i="44" s="1"/>
  <c r="AM77" i="44" s="1"/>
  <c r="BH169" i="44"/>
  <c r="AB169" i="44" s="1"/>
  <c r="AR169" i="44" s="1"/>
  <c r="BH153" i="44"/>
  <c r="AB153" i="44" s="1"/>
  <c r="AR153" i="44" s="1"/>
  <c r="BH137" i="44"/>
  <c r="AB137" i="44" s="1"/>
  <c r="AR137" i="44" s="1"/>
  <c r="BH121" i="44"/>
  <c r="AB121" i="44" s="1"/>
  <c r="AR121" i="44" s="1"/>
  <c r="BH105" i="44"/>
  <c r="AB105" i="44" s="1"/>
  <c r="AR105" i="44" s="1"/>
  <c r="BH89" i="44"/>
  <c r="AB89" i="44" s="1"/>
  <c r="AR89" i="44" s="1"/>
  <c r="BH73" i="44"/>
  <c r="AB73" i="44" s="1"/>
  <c r="AR73" i="44" s="1"/>
  <c r="BH57" i="44"/>
  <c r="AB57" i="44" s="1"/>
  <c r="AR57" i="44" s="1"/>
  <c r="BH41" i="44"/>
  <c r="AB41" i="44" s="1"/>
  <c r="AR41" i="44" s="1"/>
  <c r="BG151" i="44"/>
  <c r="AA151" i="44" s="1"/>
  <c r="AQ151" i="44" s="1"/>
  <c r="BG150" i="44"/>
  <c r="AA150" i="44" s="1"/>
  <c r="AQ150" i="44" s="1"/>
  <c r="BG133" i="44"/>
  <c r="AA133" i="44" s="1"/>
  <c r="AQ133" i="44" s="1"/>
  <c r="BG91" i="44"/>
  <c r="AA91" i="44" s="1"/>
  <c r="AQ91" i="44" s="1"/>
  <c r="BC71" i="44"/>
  <c r="W71" i="44" s="1"/>
  <c r="AM71" i="44" s="1"/>
  <c r="BC103" i="44"/>
  <c r="W103" i="44" s="1"/>
  <c r="AM103" i="44" s="1"/>
  <c r="BC143" i="44"/>
  <c r="W143" i="44" s="1"/>
  <c r="AM143" i="44" s="1"/>
  <c r="BC92" i="44"/>
  <c r="W92" i="44" s="1"/>
  <c r="AM92" i="44" s="1"/>
  <c r="BC148" i="44"/>
  <c r="W148" i="44" s="1"/>
  <c r="AM148" i="44" s="1"/>
  <c r="BC82" i="44"/>
  <c r="W82" i="44" s="1"/>
  <c r="AM82" i="44" s="1"/>
  <c r="BC63" i="44"/>
  <c r="W63" i="44" s="1"/>
  <c r="AM63" i="44" s="1"/>
  <c r="BH144" i="44"/>
  <c r="AB144" i="44" s="1"/>
  <c r="AR144" i="44" s="1"/>
  <c r="BH128" i="44"/>
  <c r="AB128" i="44" s="1"/>
  <c r="AR128" i="44" s="1"/>
  <c r="BH80" i="44"/>
  <c r="AB80" i="44" s="1"/>
  <c r="AR80" i="44" s="1"/>
  <c r="BH64" i="44"/>
  <c r="AB64" i="44" s="1"/>
  <c r="AR64" i="44" s="1"/>
  <c r="BG122" i="44"/>
  <c r="AA122" i="44" s="1"/>
  <c r="AQ122" i="44" s="1"/>
  <c r="BG97" i="44"/>
  <c r="AA97" i="44" s="1"/>
  <c r="AQ97" i="44" s="1"/>
  <c r="BG165" i="44"/>
  <c r="AA165" i="44" s="1"/>
  <c r="AQ165" i="44" s="1"/>
  <c r="BC166" i="44"/>
  <c r="W166" i="44" s="1"/>
  <c r="AM166" i="44" s="1"/>
  <c r="BC89" i="44"/>
  <c r="W89" i="44" s="1"/>
  <c r="AM89" i="44" s="1"/>
  <c r="BH178" i="44"/>
  <c r="AB178" i="44" s="1"/>
  <c r="AR178" i="44" s="1"/>
  <c r="BH162" i="44"/>
  <c r="AB162" i="44" s="1"/>
  <c r="AR162" i="44" s="1"/>
  <c r="BH146" i="44"/>
  <c r="AB146" i="44" s="1"/>
  <c r="AR146" i="44" s="1"/>
  <c r="BH130" i="44"/>
  <c r="AB130" i="44" s="1"/>
  <c r="AR130" i="44" s="1"/>
  <c r="BH114" i="44"/>
  <c r="AB114" i="44" s="1"/>
  <c r="AR114" i="44" s="1"/>
  <c r="BH98" i="44"/>
  <c r="AB98" i="44" s="1"/>
  <c r="AR98" i="44" s="1"/>
  <c r="BH82" i="44"/>
  <c r="AB82" i="44" s="1"/>
  <c r="AR82" i="44" s="1"/>
  <c r="BH66" i="44"/>
  <c r="AB66" i="44" s="1"/>
  <c r="AR66" i="44" s="1"/>
  <c r="BH50" i="44"/>
  <c r="AB50" i="44" s="1"/>
  <c r="AR50" i="44" s="1"/>
  <c r="BH34" i="44"/>
  <c r="AB34" i="44" s="1"/>
  <c r="AR34" i="44" s="1"/>
  <c r="BF157" i="44"/>
  <c r="Z157" i="44" s="1"/>
  <c r="AP157" i="44" s="1"/>
  <c r="BF125" i="44"/>
  <c r="Z125" i="44" s="1"/>
  <c r="AP125" i="44" s="1"/>
  <c r="BF93" i="44"/>
  <c r="Z93" i="44" s="1"/>
  <c r="AP93" i="44" s="1"/>
  <c r="BF61" i="44"/>
  <c r="Z61" i="44" s="1"/>
  <c r="AP61" i="44" s="1"/>
  <c r="BF29" i="44"/>
  <c r="Z29" i="44" s="1"/>
  <c r="AP29" i="44" s="1"/>
  <c r="BF182" i="44"/>
  <c r="Z182" i="44" s="1"/>
  <c r="AP182" i="44" s="1"/>
  <c r="BF166" i="44"/>
  <c r="Z166" i="44" s="1"/>
  <c r="AP166" i="44" s="1"/>
  <c r="BF150" i="44"/>
  <c r="Z150" i="44" s="1"/>
  <c r="AP150" i="44" s="1"/>
  <c r="BF134" i="44"/>
  <c r="Z134" i="44" s="1"/>
  <c r="AP134" i="44" s="1"/>
  <c r="BF118" i="44"/>
  <c r="Z118" i="44" s="1"/>
  <c r="AP118" i="44" s="1"/>
  <c r="BF102" i="44"/>
  <c r="Z102" i="44" s="1"/>
  <c r="AP102" i="44" s="1"/>
  <c r="BF86" i="44"/>
  <c r="Z86" i="44" s="1"/>
  <c r="AP86" i="44" s="1"/>
  <c r="BF70" i="44"/>
  <c r="Z70" i="44" s="1"/>
  <c r="AP70" i="44" s="1"/>
  <c r="BF54" i="44"/>
  <c r="Z54" i="44" s="1"/>
  <c r="AP54" i="44" s="1"/>
  <c r="BF38" i="44"/>
  <c r="Z38" i="44" s="1"/>
  <c r="AP38" i="44" s="1"/>
  <c r="BA198" i="44"/>
  <c r="U198" i="44" s="1"/>
  <c r="AK198" i="44" s="1"/>
  <c r="BC81" i="44"/>
  <c r="W81" i="44" s="1"/>
  <c r="AM81" i="44" s="1"/>
  <c r="BC183" i="44"/>
  <c r="W183" i="44" s="1"/>
  <c r="AM183" i="44" s="1"/>
  <c r="BC102" i="44"/>
  <c r="W102" i="44" s="1"/>
  <c r="AM102" i="44" s="1"/>
  <c r="BC162" i="44"/>
  <c r="W162" i="44" s="1"/>
  <c r="AM162" i="44" s="1"/>
  <c r="BC109" i="44"/>
  <c r="W109" i="44" s="1"/>
  <c r="AM109" i="44" s="1"/>
  <c r="BC68" i="44"/>
  <c r="W68" i="44" s="1"/>
  <c r="AM68" i="44" s="1"/>
  <c r="BC121" i="44"/>
  <c r="W121" i="44" s="1"/>
  <c r="AM121" i="44" s="1"/>
  <c r="BC175" i="44"/>
  <c r="W175" i="44" s="1"/>
  <c r="AM175" i="44" s="1"/>
  <c r="BC134" i="44"/>
  <c r="W134" i="44" s="1"/>
  <c r="AM134" i="44" s="1"/>
  <c r="BC171" i="44"/>
  <c r="W171" i="44" s="1"/>
  <c r="AM171" i="44" s="1"/>
  <c r="BC124" i="44"/>
  <c r="W124" i="44" s="1"/>
  <c r="AM124" i="44" s="1"/>
  <c r="BB192" i="44"/>
  <c r="V192" i="44" s="1"/>
  <c r="AL192" i="44" s="1"/>
  <c r="BI183" i="44"/>
  <c r="AC183" i="44" s="1"/>
  <c r="AS183" i="44" s="1"/>
  <c r="BH171" i="44"/>
  <c r="AB171" i="44" s="1"/>
  <c r="AR171" i="44" s="1"/>
  <c r="BH155" i="44"/>
  <c r="AB155" i="44" s="1"/>
  <c r="AR155" i="44" s="1"/>
  <c r="BH139" i="44"/>
  <c r="AB139" i="44" s="1"/>
  <c r="AR139" i="44" s="1"/>
  <c r="BH123" i="44"/>
  <c r="AB123" i="44" s="1"/>
  <c r="AR123" i="44" s="1"/>
  <c r="BH107" i="44"/>
  <c r="AB107" i="44" s="1"/>
  <c r="AR107" i="44" s="1"/>
  <c r="BH91" i="44"/>
  <c r="AB91" i="44" s="1"/>
  <c r="AR91" i="44" s="1"/>
  <c r="BH75" i="44"/>
  <c r="AB75" i="44" s="1"/>
  <c r="AR75" i="44" s="1"/>
  <c r="BH59" i="44"/>
  <c r="AB59" i="44" s="1"/>
  <c r="AR59" i="44" s="1"/>
  <c r="BH43" i="44"/>
  <c r="AB43" i="44" s="1"/>
  <c r="AR43" i="44" s="1"/>
  <c r="BH148" i="44"/>
  <c r="AB148" i="44" s="1"/>
  <c r="AR148" i="44" s="1"/>
  <c r="BH84" i="44"/>
  <c r="AB84" i="44" s="1"/>
  <c r="AR84" i="44" s="1"/>
  <c r="BF175" i="44"/>
  <c r="Z175" i="44" s="1"/>
  <c r="AP175" i="44" s="1"/>
  <c r="BF159" i="44"/>
  <c r="Z159" i="44" s="1"/>
  <c r="AP159" i="44" s="1"/>
  <c r="BF143" i="44"/>
  <c r="Z143" i="44" s="1"/>
  <c r="AP143" i="44" s="1"/>
  <c r="BF127" i="44"/>
  <c r="Z127" i="44" s="1"/>
  <c r="AP127" i="44" s="1"/>
  <c r="BF111" i="44"/>
  <c r="Z111" i="44" s="1"/>
  <c r="AP111" i="44" s="1"/>
  <c r="BF95" i="44"/>
  <c r="Z95" i="44" s="1"/>
  <c r="AP95" i="44" s="1"/>
  <c r="BF79" i="44"/>
  <c r="Z79" i="44" s="1"/>
  <c r="AP79" i="44" s="1"/>
  <c r="BF63" i="44"/>
  <c r="Z63" i="44" s="1"/>
  <c r="AP63" i="44" s="1"/>
  <c r="BF47" i="44"/>
  <c r="Z47" i="44" s="1"/>
  <c r="AP47" i="44" s="1"/>
  <c r="BF31" i="44"/>
  <c r="Z31" i="44" s="1"/>
  <c r="AP31" i="44" s="1"/>
  <c r="BG163" i="44"/>
  <c r="AA163" i="44" s="1"/>
  <c r="AQ163" i="44" s="1"/>
  <c r="BG71" i="44"/>
  <c r="AA71" i="44" s="1"/>
  <c r="AQ71" i="44" s="1"/>
  <c r="BG92" i="44"/>
  <c r="AA92" i="44" s="1"/>
  <c r="AQ92" i="44" s="1"/>
  <c r="BC78" i="44"/>
  <c r="W78" i="44" s="1"/>
  <c r="AM78" i="44" s="1"/>
  <c r="BC158" i="44"/>
  <c r="W158" i="44" s="1"/>
  <c r="AM158" i="44" s="1"/>
  <c r="BC54" i="44"/>
  <c r="W54" i="44" s="1"/>
  <c r="AM54" i="44" s="1"/>
  <c r="BC83" i="44"/>
  <c r="W83" i="44" s="1"/>
  <c r="AM83" i="44" s="1"/>
  <c r="BI185" i="44"/>
  <c r="AC185" i="44" s="1"/>
  <c r="AS185" i="44" s="1"/>
  <c r="BI187" i="44"/>
  <c r="AC187" i="44" s="1"/>
  <c r="AS187" i="44" s="1"/>
  <c r="BH160" i="44"/>
  <c r="AB160" i="44" s="1"/>
  <c r="AR160" i="44" s="1"/>
  <c r="BH96" i="44"/>
  <c r="AB96" i="44" s="1"/>
  <c r="AR96" i="44" s="1"/>
  <c r="BF176" i="44"/>
  <c r="Z176" i="44" s="1"/>
  <c r="AP176" i="44" s="1"/>
  <c r="BF160" i="44"/>
  <c r="Z160" i="44" s="1"/>
  <c r="AP160" i="44" s="1"/>
  <c r="BF144" i="44"/>
  <c r="Z144" i="44" s="1"/>
  <c r="AP144" i="44" s="1"/>
  <c r="BF128" i="44"/>
  <c r="Z128" i="44" s="1"/>
  <c r="AP128" i="44" s="1"/>
  <c r="BF112" i="44"/>
  <c r="Z112" i="44" s="1"/>
  <c r="AP112" i="44" s="1"/>
  <c r="BF96" i="44"/>
  <c r="Z96" i="44" s="1"/>
  <c r="AP96" i="44" s="1"/>
  <c r="BF80" i="44"/>
  <c r="Z80" i="44" s="1"/>
  <c r="AP80" i="44" s="1"/>
  <c r="BF64" i="44"/>
  <c r="Z64" i="44" s="1"/>
  <c r="AP64" i="44" s="1"/>
  <c r="BF48" i="44"/>
  <c r="Z48" i="44" s="1"/>
  <c r="AP48" i="44" s="1"/>
  <c r="BF32" i="44"/>
  <c r="Z32" i="44" s="1"/>
  <c r="AP32" i="44" s="1"/>
  <c r="BA194" i="44"/>
  <c r="U194" i="44" s="1"/>
  <c r="AK194" i="44" s="1"/>
  <c r="BG69" i="44"/>
  <c r="AA69" i="44" s="1"/>
  <c r="AQ69" i="44" s="1"/>
  <c r="BG134" i="44"/>
  <c r="AA134" i="44" s="1"/>
  <c r="AQ134" i="44" s="1"/>
  <c r="BG171" i="44"/>
  <c r="AA171" i="44" s="1"/>
  <c r="AQ171" i="44" s="1"/>
  <c r="BG120" i="44"/>
  <c r="AA120" i="44" s="1"/>
  <c r="AQ120" i="44" s="1"/>
  <c r="BG77" i="44"/>
  <c r="AA77" i="44" s="1"/>
  <c r="AQ77" i="44" s="1"/>
  <c r="BC120" i="44"/>
  <c r="W120" i="44" s="1"/>
  <c r="AM120" i="44" s="1"/>
  <c r="BC59" i="44"/>
  <c r="W59" i="44" s="1"/>
  <c r="AM59" i="44" s="1"/>
  <c r="BI192" i="44"/>
  <c r="AC192" i="44" s="1"/>
  <c r="AS192" i="44" s="1"/>
  <c r="BH173" i="44"/>
  <c r="AB173" i="44" s="1"/>
  <c r="AR173" i="44" s="1"/>
  <c r="BH157" i="44"/>
  <c r="AB157" i="44" s="1"/>
  <c r="AR157" i="44" s="1"/>
  <c r="BH141" i="44"/>
  <c r="AB141" i="44" s="1"/>
  <c r="AR141" i="44" s="1"/>
  <c r="BH125" i="44"/>
  <c r="AB125" i="44" s="1"/>
  <c r="AR125" i="44" s="1"/>
  <c r="BH109" i="44"/>
  <c r="AB109" i="44" s="1"/>
  <c r="AR109" i="44" s="1"/>
  <c r="BH93" i="44"/>
  <c r="AB93" i="44" s="1"/>
  <c r="AR93" i="44" s="1"/>
  <c r="BH77" i="44"/>
  <c r="AB77" i="44" s="1"/>
  <c r="AR77" i="44" s="1"/>
  <c r="BH61" i="44"/>
  <c r="AB61" i="44" s="1"/>
  <c r="AR61" i="44" s="1"/>
  <c r="BH45" i="44"/>
  <c r="AB45" i="44" s="1"/>
  <c r="AR45" i="44" s="1"/>
  <c r="BH88" i="44"/>
  <c r="AB88" i="44" s="1"/>
  <c r="AR88" i="44" s="1"/>
  <c r="BG139" i="44"/>
  <c r="AA139" i="44" s="1"/>
  <c r="AQ139" i="44" s="1"/>
  <c r="BG107" i="44"/>
  <c r="AA107" i="44" s="1"/>
  <c r="AQ107" i="44" s="1"/>
  <c r="BG100" i="44"/>
  <c r="AA100" i="44" s="1"/>
  <c r="AQ100" i="44" s="1"/>
  <c r="BC95" i="44"/>
  <c r="W95" i="44" s="1"/>
  <c r="AM95" i="44" s="1"/>
  <c r="BC33" i="44"/>
  <c r="W33" i="44" s="1"/>
  <c r="AM33" i="44" s="1"/>
  <c r="BC117" i="44"/>
  <c r="W117" i="44" s="1"/>
  <c r="AM117" i="44" s="1"/>
  <c r="BC46" i="44"/>
  <c r="W46" i="44" s="1"/>
  <c r="AM46" i="44" s="1"/>
  <c r="BH164" i="44"/>
  <c r="AB164" i="44" s="1"/>
  <c r="AR164" i="44" s="1"/>
  <c r="BH100" i="44"/>
  <c r="AB100" i="44" s="1"/>
  <c r="AR100" i="44" s="1"/>
  <c r="BH36" i="44"/>
  <c r="AB36" i="44" s="1"/>
  <c r="AR36" i="44" s="1"/>
  <c r="BF180" i="44"/>
  <c r="Z180" i="44" s="1"/>
  <c r="AP180" i="44" s="1"/>
  <c r="BF164" i="44"/>
  <c r="Z164" i="44" s="1"/>
  <c r="AP164" i="44" s="1"/>
  <c r="BF148" i="44"/>
  <c r="Z148" i="44" s="1"/>
  <c r="AP148" i="44" s="1"/>
  <c r="BF132" i="44"/>
  <c r="Z132" i="44" s="1"/>
  <c r="AP132" i="44" s="1"/>
  <c r="BF116" i="44"/>
  <c r="Z116" i="44" s="1"/>
  <c r="AP116" i="44" s="1"/>
  <c r="BF100" i="44"/>
  <c r="Z100" i="44" s="1"/>
  <c r="AP100" i="44" s="1"/>
  <c r="BF84" i="44"/>
  <c r="Z84" i="44" s="1"/>
  <c r="AP84" i="44" s="1"/>
  <c r="BF68" i="44"/>
  <c r="Z68" i="44" s="1"/>
  <c r="AP68" i="44" s="1"/>
  <c r="BF52" i="44"/>
  <c r="Z52" i="44" s="1"/>
  <c r="AP52" i="44" s="1"/>
  <c r="BF36" i="44"/>
  <c r="Z36" i="44" s="1"/>
  <c r="AP36" i="44" s="1"/>
  <c r="BE192" i="44"/>
  <c r="Y192" i="44" s="1"/>
  <c r="AO192" i="44" s="1"/>
  <c r="BC99" i="44"/>
  <c r="W99" i="44" s="1"/>
  <c r="AM99" i="44" s="1"/>
  <c r="BC127" i="44"/>
  <c r="W127" i="44" s="1"/>
  <c r="AM127" i="44" s="1"/>
  <c r="BC43" i="44"/>
  <c r="W43" i="44" s="1"/>
  <c r="AM43" i="44" s="1"/>
  <c r="BC115" i="44"/>
  <c r="W115" i="44" s="1"/>
  <c r="AM115" i="44" s="1"/>
  <c r="BC110" i="44"/>
  <c r="W110" i="44" s="1"/>
  <c r="AM110" i="44" s="1"/>
  <c r="BC64" i="44"/>
  <c r="W64" i="44" s="1"/>
  <c r="AM64" i="44" s="1"/>
  <c r="BC44" i="44"/>
  <c r="W44" i="44" s="1"/>
  <c r="AM44" i="44" s="1"/>
  <c r="BC45" i="44"/>
  <c r="W45" i="44" s="1"/>
  <c r="AM45" i="44" s="1"/>
  <c r="BA196" i="44"/>
  <c r="U196" i="44" s="1"/>
  <c r="AK196" i="44" s="1"/>
  <c r="BG135" i="44"/>
  <c r="AA135" i="44" s="1"/>
  <c r="AQ135" i="44" s="1"/>
  <c r="BG154" i="44"/>
  <c r="AA154" i="44" s="1"/>
  <c r="AQ154" i="44" s="1"/>
  <c r="BG75" i="44"/>
  <c r="AA75" i="44" s="1"/>
  <c r="AQ75" i="44" s="1"/>
  <c r="BG74" i="44"/>
  <c r="AA74" i="44" s="1"/>
  <c r="AQ74" i="44" s="1"/>
  <c r="BG173" i="44"/>
  <c r="AA173" i="44" s="1"/>
  <c r="AQ173" i="44" s="1"/>
  <c r="BC97" i="44"/>
  <c r="W97" i="44" s="1"/>
  <c r="AM97" i="44" s="1"/>
  <c r="BH181" i="44"/>
  <c r="AB181" i="44" s="1"/>
  <c r="AR181" i="44" s="1"/>
  <c r="BH165" i="44"/>
  <c r="AB165" i="44" s="1"/>
  <c r="AR165" i="44" s="1"/>
  <c r="BH149" i="44"/>
  <c r="AB149" i="44" s="1"/>
  <c r="AR149" i="44" s="1"/>
  <c r="BH133" i="44"/>
  <c r="AB133" i="44" s="1"/>
  <c r="AR133" i="44" s="1"/>
  <c r="BH117" i="44"/>
  <c r="AB117" i="44" s="1"/>
  <c r="AR117" i="44" s="1"/>
  <c r="BH101" i="44"/>
  <c r="AB101" i="44" s="1"/>
  <c r="AR101" i="44" s="1"/>
  <c r="BH85" i="44"/>
  <c r="AB85" i="44" s="1"/>
  <c r="AR85" i="44" s="1"/>
  <c r="BH69" i="44"/>
  <c r="AB69" i="44" s="1"/>
  <c r="AR69" i="44" s="1"/>
  <c r="BH53" i="44"/>
  <c r="AB53" i="44" s="1"/>
  <c r="AR53" i="44" s="1"/>
  <c r="BH37" i="44"/>
  <c r="AB37" i="44" s="1"/>
  <c r="AR37" i="44" s="1"/>
  <c r="BH176" i="44"/>
  <c r="AB176" i="44" s="1"/>
  <c r="AR176" i="44" s="1"/>
  <c r="BH112" i="44"/>
  <c r="AB112" i="44" s="1"/>
  <c r="AR112" i="44" s="1"/>
  <c r="BH48" i="44"/>
  <c r="AB48" i="44" s="1"/>
  <c r="AR48" i="44" s="1"/>
  <c r="BF169" i="44"/>
  <c r="Z169" i="44" s="1"/>
  <c r="AP169" i="44" s="1"/>
  <c r="BF153" i="44"/>
  <c r="Z153" i="44" s="1"/>
  <c r="AP153" i="44" s="1"/>
  <c r="BF137" i="44"/>
  <c r="Z137" i="44" s="1"/>
  <c r="AP137" i="44" s="1"/>
  <c r="BF121" i="44"/>
  <c r="Z121" i="44" s="1"/>
  <c r="AP121" i="44" s="1"/>
  <c r="BF105" i="44"/>
  <c r="Z105" i="44" s="1"/>
  <c r="AP105" i="44" s="1"/>
  <c r="BF89" i="44"/>
  <c r="Z89" i="44" s="1"/>
  <c r="AP89" i="44" s="1"/>
  <c r="BF73" i="44"/>
  <c r="Z73" i="44" s="1"/>
  <c r="AP73" i="44" s="1"/>
  <c r="BF57" i="44"/>
  <c r="Z57" i="44" s="1"/>
  <c r="AP57" i="44" s="1"/>
  <c r="BF41" i="44"/>
  <c r="Z41" i="44" s="1"/>
  <c r="AP41" i="44" s="1"/>
  <c r="BB189" i="44"/>
  <c r="V189" i="44" s="1"/>
  <c r="AL189" i="44" s="1"/>
  <c r="BI189" i="44"/>
  <c r="AC189" i="44" s="1"/>
  <c r="AS189" i="44" s="1"/>
  <c r="BI184" i="44"/>
  <c r="AC184" i="44" s="1"/>
  <c r="AS184" i="44" s="1"/>
  <c r="BA193" i="44"/>
  <c r="U193" i="44" s="1"/>
  <c r="AK193" i="44" s="1"/>
  <c r="BD190" i="44"/>
  <c r="X190" i="44" s="1"/>
  <c r="AN190" i="44" s="1"/>
  <c r="BB196" i="44"/>
  <c r="V196" i="44" s="1"/>
  <c r="AL196" i="44" s="1"/>
  <c r="BB195" i="44"/>
  <c r="V195" i="44" s="1"/>
  <c r="AL195" i="44" s="1"/>
  <c r="BI191" i="44"/>
  <c r="AC191" i="44" s="1"/>
  <c r="AS191" i="44" s="1"/>
  <c r="BI188" i="44"/>
  <c r="AC188" i="44" s="1"/>
  <c r="AS188" i="44" s="1"/>
  <c r="BG161" i="44"/>
  <c r="AA161" i="44" s="1"/>
  <c r="AQ161" i="44" s="1"/>
  <c r="BG132" i="44"/>
  <c r="AA132" i="44" s="1"/>
  <c r="AQ132" i="44" s="1"/>
  <c r="BG103" i="44"/>
  <c r="AA103" i="44" s="1"/>
  <c r="AQ103" i="44" s="1"/>
  <c r="BG48" i="44"/>
  <c r="AA48" i="44" s="1"/>
  <c r="AQ48" i="44" s="1"/>
  <c r="BG184" i="44"/>
  <c r="AA184" i="44" s="1"/>
  <c r="AQ184" i="44" s="1"/>
  <c r="BG189" i="44"/>
  <c r="AA189" i="44" s="1"/>
  <c r="AQ189" i="44" s="1"/>
  <c r="BF172" i="44"/>
  <c r="Z172" i="44" s="1"/>
  <c r="AP172" i="44" s="1"/>
  <c r="BF156" i="44"/>
  <c r="Z156" i="44" s="1"/>
  <c r="AP156" i="44" s="1"/>
  <c r="BF140" i="44"/>
  <c r="Z140" i="44" s="1"/>
  <c r="AP140" i="44" s="1"/>
  <c r="BF124" i="44"/>
  <c r="Z124" i="44" s="1"/>
  <c r="AP124" i="44" s="1"/>
  <c r="BF108" i="44"/>
  <c r="Z108" i="44" s="1"/>
  <c r="AP108" i="44" s="1"/>
  <c r="BF92" i="44"/>
  <c r="Z92" i="44" s="1"/>
  <c r="AP92" i="44" s="1"/>
  <c r="BF76" i="44"/>
  <c r="Z76" i="44" s="1"/>
  <c r="AP76" i="44" s="1"/>
  <c r="BF60" i="44"/>
  <c r="Z60" i="44" s="1"/>
  <c r="AP60" i="44" s="1"/>
  <c r="BF44" i="44"/>
  <c r="Z44" i="44" s="1"/>
  <c r="AP44" i="44" s="1"/>
  <c r="BF181" i="44"/>
  <c r="Z181" i="44" s="1"/>
  <c r="AP181" i="44" s="1"/>
  <c r="BF165" i="44"/>
  <c r="Z165" i="44" s="1"/>
  <c r="AP165" i="44" s="1"/>
  <c r="BF149" i="44"/>
  <c r="Z149" i="44" s="1"/>
  <c r="AP149" i="44" s="1"/>
  <c r="BF133" i="44"/>
  <c r="Z133" i="44" s="1"/>
  <c r="AP133" i="44" s="1"/>
  <c r="BF117" i="44"/>
  <c r="Z117" i="44" s="1"/>
  <c r="AP117" i="44" s="1"/>
  <c r="BF85" i="44"/>
  <c r="Z85" i="44" s="1"/>
  <c r="AP85" i="44" s="1"/>
  <c r="BF53" i="44"/>
  <c r="Z53" i="44" s="1"/>
  <c r="AP53" i="44" s="1"/>
  <c r="BD185" i="44"/>
  <c r="X185" i="44" s="1"/>
  <c r="AN185" i="44" s="1"/>
  <c r="BD194" i="44"/>
  <c r="X194" i="44" s="1"/>
  <c r="AN194" i="44" s="1"/>
  <c r="BD192" i="44"/>
  <c r="X192" i="44" s="1"/>
  <c r="AN192" i="44" s="1"/>
  <c r="BC193" i="44"/>
  <c r="W193" i="44" s="1"/>
  <c r="AM193" i="44" s="1"/>
  <c r="BC196" i="44"/>
  <c r="W196" i="44" s="1"/>
  <c r="AM196" i="44" s="1"/>
  <c r="BC190" i="44"/>
  <c r="W190" i="44" s="1"/>
  <c r="AM190" i="44" s="1"/>
  <c r="BC189" i="44"/>
  <c r="W189" i="44" s="1"/>
  <c r="AM189" i="44" s="1"/>
  <c r="BB193" i="44"/>
  <c r="V193" i="44" s="1"/>
  <c r="AL193" i="44" s="1"/>
  <c r="BA195" i="44"/>
  <c r="U195" i="44" s="1"/>
  <c r="AK195" i="44" s="1"/>
  <c r="BA200" i="44"/>
  <c r="U200" i="44" s="1"/>
  <c r="AK200" i="44" s="1"/>
  <c r="BA197" i="44"/>
  <c r="U197" i="44" s="1"/>
  <c r="AK197" i="44" s="1"/>
  <c r="BA191" i="44"/>
  <c r="U191" i="44" s="1"/>
  <c r="AK191" i="44" s="1"/>
  <c r="BA188" i="44"/>
  <c r="U188" i="44" s="1"/>
  <c r="AK188" i="44" s="1"/>
  <c r="BA190" i="44"/>
  <c r="U190" i="44" s="1"/>
  <c r="AK190" i="44" s="1"/>
  <c r="BG159" i="44"/>
  <c r="AA159" i="44" s="1"/>
  <c r="AQ159" i="44" s="1"/>
  <c r="BG128" i="44"/>
  <c r="AA128" i="44" s="1"/>
  <c r="AQ128" i="44" s="1"/>
  <c r="BG87" i="44"/>
  <c r="AA87" i="44" s="1"/>
  <c r="AQ87" i="44" s="1"/>
  <c r="BG149" i="44"/>
  <c r="AA149" i="44" s="1"/>
  <c r="AQ149" i="44" s="1"/>
  <c r="BG116" i="44"/>
  <c r="AA116" i="44" s="1"/>
  <c r="AQ116" i="44" s="1"/>
  <c r="BG182" i="44"/>
  <c r="AA182" i="44" s="1"/>
  <c r="AQ182" i="44" s="1"/>
  <c r="BG114" i="44"/>
  <c r="AA114" i="44" s="1"/>
  <c r="AQ114" i="44" s="1"/>
  <c r="BG67" i="44"/>
  <c r="AA67" i="44" s="1"/>
  <c r="AQ67" i="44" s="1"/>
  <c r="BG85" i="44"/>
  <c r="AA85" i="44" s="1"/>
  <c r="AQ85" i="44" s="1"/>
  <c r="BG152" i="44"/>
  <c r="AA152" i="44" s="1"/>
  <c r="AQ152" i="44" s="1"/>
  <c r="BG129" i="44"/>
  <c r="AA129" i="44" s="1"/>
  <c r="AQ129" i="44" s="1"/>
  <c r="BG99" i="44"/>
  <c r="AA99" i="44" s="1"/>
  <c r="AQ99" i="44" s="1"/>
  <c r="BC152" i="44"/>
  <c r="W152" i="44" s="1"/>
  <c r="AM152" i="44" s="1"/>
  <c r="BC151" i="44"/>
  <c r="W151" i="44" s="1"/>
  <c r="AM151" i="44" s="1"/>
  <c r="BC169" i="44"/>
  <c r="W169" i="44" s="1"/>
  <c r="AM169" i="44" s="1"/>
  <c r="BC35" i="44"/>
  <c r="W35" i="44" s="1"/>
  <c r="AM35" i="44" s="1"/>
  <c r="BC179" i="44"/>
  <c r="W179" i="44" s="1"/>
  <c r="AM179" i="44" s="1"/>
  <c r="BC126" i="44"/>
  <c r="W126" i="44" s="1"/>
  <c r="AM126" i="44" s="1"/>
  <c r="BF155" i="44"/>
  <c r="Z155" i="44" s="1"/>
  <c r="AP155" i="44" s="1"/>
  <c r="BF123" i="44"/>
  <c r="Z123" i="44" s="1"/>
  <c r="AP123" i="44" s="1"/>
  <c r="BF91" i="44"/>
  <c r="Z91" i="44" s="1"/>
  <c r="AP91" i="44" s="1"/>
  <c r="BF59" i="44"/>
  <c r="Z59" i="44" s="1"/>
  <c r="AP59" i="44" s="1"/>
  <c r="BG32" i="44"/>
  <c r="AA32" i="44" s="1"/>
  <c r="AQ32" i="44" s="1"/>
  <c r="BG127" i="44"/>
  <c r="AA127" i="44" s="1"/>
  <c r="AQ127" i="44" s="1"/>
  <c r="BG123" i="44"/>
  <c r="AA123" i="44" s="1"/>
  <c r="AQ123" i="44" s="1"/>
  <c r="BG166" i="44"/>
  <c r="AA166" i="44" s="1"/>
  <c r="AQ166" i="44" s="1"/>
  <c r="BG115" i="44"/>
  <c r="AA115" i="44" s="1"/>
  <c r="AQ115" i="44" s="1"/>
  <c r="BG102" i="44"/>
  <c r="AA102" i="44" s="1"/>
  <c r="AQ102" i="44" s="1"/>
  <c r="BG52" i="44"/>
  <c r="AA52" i="44" s="1"/>
  <c r="AQ52" i="44" s="1"/>
  <c r="BC49" i="44"/>
  <c r="W49" i="44" s="1"/>
  <c r="AM49" i="44" s="1"/>
  <c r="BC34" i="44"/>
  <c r="W34" i="44" s="1"/>
  <c r="AM34" i="44" s="1"/>
  <c r="BF177" i="44"/>
  <c r="Z177" i="44" s="1"/>
  <c r="AP177" i="44" s="1"/>
  <c r="BF145" i="44"/>
  <c r="Z145" i="44" s="1"/>
  <c r="AP145" i="44" s="1"/>
  <c r="BF113" i="44"/>
  <c r="Z113" i="44" s="1"/>
  <c r="AP113" i="44" s="1"/>
  <c r="BF81" i="44"/>
  <c r="Z81" i="44" s="1"/>
  <c r="AP81" i="44" s="1"/>
  <c r="BF49" i="44"/>
  <c r="Z49" i="44" s="1"/>
  <c r="AP49" i="44" s="1"/>
  <c r="BB186" i="44"/>
  <c r="V186" i="44" s="1"/>
  <c r="AL186" i="44" s="1"/>
  <c r="BB187" i="44"/>
  <c r="V187" i="44" s="1"/>
  <c r="AL187" i="44" s="1"/>
  <c r="BB194" i="44"/>
  <c r="V194" i="44" s="1"/>
  <c r="AL194" i="44" s="1"/>
  <c r="BB190" i="44"/>
  <c r="V190" i="44" s="1"/>
  <c r="AL190" i="44" s="1"/>
  <c r="AZ194" i="44"/>
  <c r="T194" i="44" s="1"/>
  <c r="AJ194" i="44" s="1"/>
  <c r="AZ195" i="44"/>
  <c r="T195" i="44" s="1"/>
  <c r="AJ195" i="44" s="1"/>
  <c r="BF193" i="44"/>
  <c r="Z193" i="44" s="1"/>
  <c r="AP193" i="44" s="1"/>
  <c r="BF194" i="44"/>
  <c r="Z194" i="44" s="1"/>
  <c r="AP194" i="44" s="1"/>
  <c r="BF186" i="44"/>
  <c r="Z186" i="44" s="1"/>
  <c r="AP186" i="44" s="1"/>
  <c r="BH190" i="44"/>
  <c r="AB190" i="44" s="1"/>
  <c r="AR190" i="44" s="1"/>
  <c r="BH182" i="44"/>
  <c r="AB182" i="44" s="1"/>
  <c r="AR182" i="44" s="1"/>
  <c r="BH191" i="44"/>
  <c r="AB191" i="44" s="1"/>
  <c r="AR191" i="44" s="1"/>
  <c r="BH183" i="44"/>
  <c r="AB183" i="44" s="1"/>
  <c r="AR183" i="44" s="1"/>
  <c r="BJ196" i="44"/>
  <c r="AD196" i="44" s="1"/>
  <c r="AT196" i="44" s="1"/>
  <c r="BJ192" i="44"/>
  <c r="AD192" i="44" s="1"/>
  <c r="AT192" i="44" s="1"/>
  <c r="BJ194" i="44"/>
  <c r="AD194" i="44" s="1"/>
  <c r="AT194" i="44" s="1"/>
  <c r="BJ189" i="44"/>
  <c r="AD189" i="44" s="1"/>
  <c r="AT189" i="44" s="1"/>
  <c r="BG187" i="44"/>
  <c r="AA187" i="44" s="1"/>
  <c r="AQ187" i="44" s="1"/>
  <c r="BG191" i="44"/>
  <c r="AA191" i="44" s="1"/>
  <c r="AQ191" i="44" s="1"/>
  <c r="BC186" i="44"/>
  <c r="W186" i="44" s="1"/>
  <c r="AM186" i="44" s="1"/>
  <c r="BJ191" i="44"/>
  <c r="AD191" i="44" s="1"/>
  <c r="AT191" i="44" s="1"/>
  <c r="BA199" i="44"/>
  <c r="U199" i="44" s="1"/>
  <c r="AK199" i="44" s="1"/>
  <c r="BE193" i="44"/>
  <c r="Y193" i="44" s="1"/>
  <c r="AO193" i="44" s="1"/>
  <c r="BE182" i="44"/>
  <c r="Y182" i="44" s="1"/>
  <c r="AO182" i="44" s="1"/>
  <c r="BE187" i="44"/>
  <c r="Y187" i="44" s="1"/>
  <c r="AO187" i="44" s="1"/>
  <c r="BD189" i="44"/>
  <c r="X189" i="44" s="1"/>
  <c r="AN189" i="44" s="1"/>
  <c r="BG192" i="44"/>
  <c r="AA192" i="44" s="1"/>
  <c r="AQ192" i="44" s="1"/>
  <c r="BC185" i="44"/>
  <c r="W185" i="44" s="1"/>
  <c r="AM185" i="44" s="1"/>
  <c r="BC191" i="44"/>
  <c r="W191" i="44" s="1"/>
  <c r="AM191" i="44" s="1"/>
  <c r="BC194" i="44"/>
  <c r="W194" i="44" s="1"/>
  <c r="AM194" i="44" s="1"/>
  <c r="AZ200" i="44"/>
  <c r="T200" i="44" s="1"/>
  <c r="AJ200" i="44" s="1"/>
  <c r="AZ192" i="44"/>
  <c r="T192" i="44" s="1"/>
  <c r="AJ192" i="44" s="1"/>
  <c r="AZ201" i="44"/>
  <c r="T201" i="44" s="1"/>
  <c r="AJ201" i="44" s="1"/>
  <c r="AZ193" i="44"/>
  <c r="T193" i="44" s="1"/>
  <c r="AJ193" i="44" s="1"/>
  <c r="BF185" i="44"/>
  <c r="Z185" i="44" s="1"/>
  <c r="AP185" i="44" s="1"/>
  <c r="BF192" i="44"/>
  <c r="Z192" i="44" s="1"/>
  <c r="AP192" i="44" s="1"/>
  <c r="BF184" i="44"/>
  <c r="Z184" i="44" s="1"/>
  <c r="AP184" i="44" s="1"/>
  <c r="BH188" i="44"/>
  <c r="AB188" i="44" s="1"/>
  <c r="AR188" i="44" s="1"/>
  <c r="BH189" i="44"/>
  <c r="AB189" i="44" s="1"/>
  <c r="AR189" i="44" s="1"/>
  <c r="BA189" i="44"/>
  <c r="U189" i="44" s="1"/>
  <c r="AK189" i="44" s="1"/>
  <c r="BC187" i="44"/>
  <c r="W187" i="44" s="1"/>
  <c r="AM187" i="44" s="1"/>
  <c r="BB188" i="44"/>
  <c r="V188" i="44" s="1"/>
  <c r="AL188" i="44" s="1"/>
  <c r="AZ198" i="44"/>
  <c r="T198" i="44" s="1"/>
  <c r="AJ198" i="44" s="1"/>
  <c r="AZ190" i="44"/>
  <c r="T190" i="44" s="1"/>
  <c r="AJ190" i="44" s="1"/>
  <c r="AZ199" i="44"/>
  <c r="T199" i="44" s="1"/>
  <c r="AJ199" i="44" s="1"/>
  <c r="AZ191" i="44"/>
  <c r="T191" i="44" s="1"/>
  <c r="AJ191" i="44" s="1"/>
  <c r="BF187" i="44"/>
  <c r="Z187" i="44" s="1"/>
  <c r="AP187" i="44" s="1"/>
  <c r="BF189" i="44"/>
  <c r="Z189" i="44" s="1"/>
  <c r="AP189" i="44" s="1"/>
  <c r="BF190" i="44"/>
  <c r="Z190" i="44" s="1"/>
  <c r="AP190" i="44" s="1"/>
  <c r="BH186" i="44"/>
  <c r="AB186" i="44" s="1"/>
  <c r="AR186" i="44" s="1"/>
  <c r="BH187" i="44"/>
  <c r="AB187" i="44" s="1"/>
  <c r="AR187" i="44" s="1"/>
  <c r="BJ186" i="44"/>
  <c r="AD186" i="44" s="1"/>
  <c r="AT186" i="44" s="1"/>
  <c r="BJ195" i="44"/>
  <c r="AD195" i="44" s="1"/>
  <c r="AT195" i="44" s="1"/>
  <c r="BJ187" i="44"/>
  <c r="AD187" i="44" s="1"/>
  <c r="AT187" i="44" s="1"/>
  <c r="BG186" i="44"/>
  <c r="AA186" i="44" s="1"/>
  <c r="AQ186" i="44" s="1"/>
  <c r="BC188" i="44"/>
  <c r="W188" i="44" s="1"/>
  <c r="AM188" i="44" s="1"/>
  <c r="BE191" i="44"/>
  <c r="Y191" i="44" s="1"/>
  <c r="AO191" i="44" s="1"/>
  <c r="BE190" i="44"/>
  <c r="Y190" i="44" s="1"/>
  <c r="AO190" i="44" s="1"/>
  <c r="BD187" i="44"/>
  <c r="X187" i="44" s="1"/>
  <c r="AN187" i="44" s="1"/>
  <c r="BD196" i="44"/>
  <c r="X196" i="44" s="1"/>
  <c r="AN196" i="44" s="1"/>
  <c r="BA187" i="44"/>
  <c r="U187" i="44" s="1"/>
  <c r="AK187" i="44" s="1"/>
  <c r="BG190" i="44"/>
  <c r="AA190" i="44" s="1"/>
  <c r="AQ190" i="44" s="1"/>
  <c r="BG185" i="44"/>
  <c r="AA185" i="44" s="1"/>
  <c r="AQ185" i="44" s="1"/>
  <c r="BG188" i="44"/>
  <c r="AA188" i="44" s="1"/>
  <c r="AQ188" i="44" s="1"/>
  <c r="BG183" i="44"/>
  <c r="AA183" i="44" s="1"/>
  <c r="AQ183" i="44" s="1"/>
  <c r="BC192" i="44"/>
  <c r="W192" i="44" s="1"/>
  <c r="AM192" i="44" s="1"/>
  <c r="BC195" i="44"/>
  <c r="W195" i="44" s="1"/>
  <c r="AM195" i="44" s="1"/>
  <c r="BB191" i="44"/>
  <c r="V191" i="44" s="1"/>
  <c r="AL191" i="44" s="1"/>
  <c r="AZ196" i="44"/>
  <c r="T196" i="44" s="1"/>
  <c r="AJ196" i="44" s="1"/>
  <c r="AZ188" i="44"/>
  <c r="T188" i="44" s="1"/>
  <c r="AJ188" i="44" s="1"/>
  <c r="AZ197" i="44"/>
  <c r="T197" i="44" s="1"/>
  <c r="AJ197" i="44" s="1"/>
  <c r="AZ189" i="44"/>
  <c r="T189" i="44" s="1"/>
  <c r="AJ189" i="44" s="1"/>
  <c r="BF191" i="44"/>
  <c r="Z191" i="44" s="1"/>
  <c r="AP191" i="44" s="1"/>
  <c r="BF183" i="44"/>
  <c r="Z183" i="44" s="1"/>
  <c r="AP183" i="44" s="1"/>
  <c r="BF188" i="44"/>
  <c r="Z188" i="44" s="1"/>
  <c r="AP188" i="44" s="1"/>
  <c r="BH192" i="44"/>
  <c r="AB192" i="44" s="1"/>
  <c r="AR192" i="44" s="1"/>
  <c r="BH184" i="44"/>
  <c r="AB184" i="44" s="1"/>
  <c r="AR184" i="44" s="1"/>
  <c r="BH185" i="44"/>
  <c r="AB185" i="44" s="1"/>
  <c r="AR185" i="44" s="1"/>
  <c r="BJ188" i="44"/>
  <c r="AD188" i="44" s="1"/>
  <c r="AT188" i="44" s="1"/>
  <c r="BJ190" i="44"/>
  <c r="AD190" i="44" s="1"/>
  <c r="AT190" i="44" s="1"/>
  <c r="BJ193" i="44"/>
  <c r="AD193" i="44" s="1"/>
  <c r="AT193" i="44" s="1"/>
  <c r="BJ185" i="44"/>
  <c r="AD185" i="44" s="1"/>
  <c r="AT185" i="44" s="1"/>
  <c r="BH174" i="44"/>
  <c r="AB174" i="44" s="1"/>
  <c r="AR174" i="44" s="1"/>
  <c r="BH158" i="44"/>
  <c r="AB158" i="44" s="1"/>
  <c r="AR158" i="44" s="1"/>
  <c r="BH142" i="44"/>
  <c r="AB142" i="44" s="1"/>
  <c r="AR142" i="44" s="1"/>
  <c r="BH126" i="44"/>
  <c r="AB126" i="44" s="1"/>
  <c r="AR126" i="44" s="1"/>
  <c r="BH110" i="44"/>
  <c r="AB110" i="44" s="1"/>
  <c r="AR110" i="44" s="1"/>
  <c r="BH94" i="44"/>
  <c r="AB94" i="44" s="1"/>
  <c r="AR94" i="44" s="1"/>
  <c r="BH78" i="44"/>
  <c r="AB78" i="44" s="1"/>
  <c r="AR78" i="44" s="1"/>
  <c r="BH62" i="44"/>
  <c r="AB62" i="44" s="1"/>
  <c r="AR62" i="44" s="1"/>
  <c r="BH46" i="44"/>
  <c r="AB46" i="44" s="1"/>
  <c r="AR46" i="44" s="1"/>
  <c r="BH167" i="44"/>
  <c r="AB167" i="44" s="1"/>
  <c r="AR167" i="44" s="1"/>
  <c r="BH151" i="44"/>
  <c r="AB151" i="44" s="1"/>
  <c r="AR151" i="44" s="1"/>
  <c r="BH135" i="44"/>
  <c r="AB135" i="44" s="1"/>
  <c r="AR135" i="44" s="1"/>
  <c r="BH119" i="44"/>
  <c r="AB119" i="44" s="1"/>
  <c r="AR119" i="44" s="1"/>
  <c r="BH103" i="44"/>
  <c r="AB103" i="44" s="1"/>
  <c r="AR103" i="44" s="1"/>
  <c r="BH87" i="44"/>
  <c r="AB87" i="44" s="1"/>
  <c r="AR87" i="44" s="1"/>
  <c r="BH71" i="44"/>
  <c r="AB71" i="44" s="1"/>
  <c r="AR71" i="44" s="1"/>
  <c r="BH55" i="44"/>
  <c r="AB55" i="44" s="1"/>
  <c r="AR55" i="44" s="1"/>
  <c r="BH39" i="44"/>
  <c r="AB39" i="44" s="1"/>
  <c r="AR39" i="44" s="1"/>
  <c r="BF178" i="44"/>
  <c r="Z178" i="44" s="1"/>
  <c r="AP178" i="44" s="1"/>
  <c r="BF162" i="44"/>
  <c r="Z162" i="44" s="1"/>
  <c r="AP162" i="44" s="1"/>
  <c r="BF146" i="44"/>
  <c r="Z146" i="44" s="1"/>
  <c r="AP146" i="44" s="1"/>
  <c r="BF130" i="44"/>
  <c r="Z130" i="44" s="1"/>
  <c r="AP130" i="44" s="1"/>
  <c r="BF114" i="44"/>
  <c r="Z114" i="44" s="1"/>
  <c r="AP114" i="44" s="1"/>
  <c r="BF98" i="44"/>
  <c r="Z98" i="44" s="1"/>
  <c r="AP98" i="44" s="1"/>
  <c r="BF82" i="44"/>
  <c r="Z82" i="44" s="1"/>
  <c r="AP82" i="44" s="1"/>
  <c r="BF66" i="44"/>
  <c r="Z66" i="44" s="1"/>
  <c r="AP66" i="44" s="1"/>
  <c r="BF50" i="44"/>
  <c r="Z50" i="44" s="1"/>
  <c r="AP50" i="44" s="1"/>
  <c r="BF34" i="44"/>
  <c r="Z34" i="44" s="1"/>
  <c r="AP34" i="44" s="1"/>
  <c r="BF171" i="44"/>
  <c r="Z171" i="44" s="1"/>
  <c r="AP171" i="44" s="1"/>
  <c r="BF139" i="44"/>
  <c r="Z139" i="44" s="1"/>
  <c r="AP139" i="44" s="1"/>
  <c r="BF107" i="44"/>
  <c r="Z107" i="44" s="1"/>
  <c r="AP107" i="44" s="1"/>
  <c r="BF75" i="44"/>
  <c r="Z75" i="44" s="1"/>
  <c r="AP75" i="44" s="1"/>
  <c r="BF43" i="44"/>
  <c r="Z43" i="44" s="1"/>
  <c r="AP43" i="44" s="1"/>
  <c r="BG98" i="44"/>
  <c r="AA98" i="44" s="1"/>
  <c r="AQ98" i="44" s="1"/>
  <c r="BG138" i="44"/>
  <c r="AA138" i="44" s="1"/>
  <c r="AQ138" i="44" s="1"/>
  <c r="BG56" i="44"/>
  <c r="AA56" i="44" s="1"/>
  <c r="AQ56" i="44" s="1"/>
  <c r="BG157" i="44"/>
  <c r="AA157" i="44" s="1"/>
  <c r="AQ157" i="44" s="1"/>
  <c r="BG167" i="44"/>
  <c r="AA167" i="44" s="1"/>
  <c r="AQ167" i="44" s="1"/>
  <c r="BG112" i="44"/>
  <c r="AA112" i="44" s="1"/>
  <c r="AQ112" i="44" s="1"/>
  <c r="BG36" i="44"/>
  <c r="AA36" i="44" s="1"/>
  <c r="AQ36" i="44" s="1"/>
  <c r="BG33" i="44"/>
  <c r="AA33" i="44" s="1"/>
  <c r="AQ33" i="44" s="1"/>
  <c r="BG146" i="44"/>
  <c r="AA146" i="44" s="1"/>
  <c r="AQ146" i="44" s="1"/>
  <c r="BG95" i="44"/>
  <c r="AA95" i="44" s="1"/>
  <c r="AQ95" i="44" s="1"/>
  <c r="BG62" i="44"/>
  <c r="AA62" i="44" s="1"/>
  <c r="AQ62" i="44" s="1"/>
  <c r="BG101" i="44"/>
  <c r="AA101" i="44" s="1"/>
  <c r="AQ101" i="44" s="1"/>
  <c r="BG64" i="44"/>
  <c r="AA64" i="44" s="1"/>
  <c r="AQ64" i="44" s="1"/>
  <c r="BG60" i="44"/>
  <c r="AA60" i="44" s="1"/>
  <c r="AQ60" i="44" s="1"/>
  <c r="BC176" i="44"/>
  <c r="W176" i="44" s="1"/>
  <c r="AM176" i="44" s="1"/>
  <c r="BC130" i="44"/>
  <c r="W130" i="44" s="1"/>
  <c r="AM130" i="44" s="1"/>
  <c r="BC42" i="44"/>
  <c r="W42" i="44" s="1"/>
  <c r="AM42" i="44" s="1"/>
  <c r="BC149" i="44"/>
  <c r="W149" i="44" s="1"/>
  <c r="AM149" i="44" s="1"/>
  <c r="BC172" i="44"/>
  <c r="W172" i="44" s="1"/>
  <c r="AM172" i="44" s="1"/>
  <c r="BF101" i="44"/>
  <c r="Z101" i="44" s="1"/>
  <c r="AP101" i="44" s="1"/>
  <c r="BF69" i="44"/>
  <c r="Z69" i="44" s="1"/>
  <c r="AP69" i="44" s="1"/>
  <c r="BF37" i="44"/>
  <c r="Z37" i="44" s="1"/>
  <c r="AP37" i="44" s="1"/>
  <c r="BF167" i="44"/>
  <c r="Z167" i="44" s="1"/>
  <c r="AP167" i="44" s="1"/>
  <c r="BF151" i="44"/>
  <c r="Z151" i="44" s="1"/>
  <c r="AP151" i="44" s="1"/>
  <c r="BF119" i="44"/>
  <c r="Z119" i="44" s="1"/>
  <c r="AP119" i="44" s="1"/>
  <c r="BF71" i="44"/>
  <c r="Z71" i="44" s="1"/>
  <c r="AP71" i="44" s="1"/>
  <c r="BF39" i="44"/>
  <c r="Z39" i="44" s="1"/>
  <c r="AP39" i="44" s="1"/>
  <c r="BG106" i="44"/>
  <c r="AA106" i="44" s="1"/>
  <c r="AQ106" i="44" s="1"/>
  <c r="BG96" i="44"/>
  <c r="AA96" i="44" s="1"/>
  <c r="AQ96" i="44" s="1"/>
  <c r="BG169" i="44"/>
  <c r="AA169" i="44" s="1"/>
  <c r="AQ169" i="44" s="1"/>
  <c r="BG130" i="44"/>
  <c r="AA130" i="44" s="1"/>
  <c r="AQ130" i="44" s="1"/>
  <c r="BG34" i="44"/>
  <c r="AA34" i="44" s="1"/>
  <c r="AQ34" i="44" s="1"/>
  <c r="BG140" i="44"/>
  <c r="AA140" i="44" s="1"/>
  <c r="AQ140" i="44" s="1"/>
  <c r="BG108" i="44"/>
  <c r="AA108" i="44" s="1"/>
  <c r="AQ108" i="44" s="1"/>
  <c r="BG57" i="44"/>
  <c r="AA57" i="44" s="1"/>
  <c r="AQ57" i="44" s="1"/>
  <c r="BC181" i="44"/>
  <c r="W181" i="44" s="1"/>
  <c r="AM181" i="44" s="1"/>
  <c r="BC184" i="44"/>
  <c r="W184" i="44" s="1"/>
  <c r="AM184" i="44" s="1"/>
  <c r="BC123" i="44"/>
  <c r="W123" i="44" s="1"/>
  <c r="AM123" i="44" s="1"/>
  <c r="BC144" i="44"/>
  <c r="W144" i="44" s="1"/>
  <c r="AM144" i="44" s="1"/>
  <c r="BC138" i="44"/>
  <c r="W138" i="44" s="1"/>
  <c r="AM138" i="44" s="1"/>
  <c r="BC131" i="44"/>
  <c r="W131" i="44" s="1"/>
  <c r="AM131" i="44" s="1"/>
  <c r="BC61" i="44"/>
  <c r="W61" i="44" s="1"/>
  <c r="AM61" i="44" s="1"/>
  <c r="BC174" i="44"/>
  <c r="W174" i="44" s="1"/>
  <c r="AM174" i="44" s="1"/>
  <c r="BC142" i="44"/>
  <c r="W142" i="44" s="1"/>
  <c r="AM142" i="44" s="1"/>
  <c r="BC91" i="44"/>
  <c r="W91" i="44" s="1"/>
  <c r="AM91" i="44" s="1"/>
  <c r="BC87" i="44"/>
  <c r="W87" i="44" s="1"/>
  <c r="AM87" i="44" s="1"/>
  <c r="BC108" i="44"/>
  <c r="W108" i="44" s="1"/>
  <c r="AM108" i="44" s="1"/>
  <c r="BC57" i="44"/>
  <c r="W57" i="44" s="1"/>
  <c r="AM57" i="44" s="1"/>
  <c r="BC132" i="44"/>
  <c r="W132" i="44" s="1"/>
  <c r="AM132" i="44" s="1"/>
  <c r="BH166" i="44"/>
  <c r="AB166" i="44" s="1"/>
  <c r="AR166" i="44" s="1"/>
  <c r="BH150" i="44"/>
  <c r="AB150" i="44" s="1"/>
  <c r="AR150" i="44" s="1"/>
  <c r="BH134" i="44"/>
  <c r="AB134" i="44" s="1"/>
  <c r="AR134" i="44" s="1"/>
  <c r="BH118" i="44"/>
  <c r="AB118" i="44" s="1"/>
  <c r="AR118" i="44" s="1"/>
  <c r="BH102" i="44"/>
  <c r="AB102" i="44" s="1"/>
  <c r="AR102" i="44" s="1"/>
  <c r="BH86" i="44"/>
  <c r="AB86" i="44" s="1"/>
  <c r="AR86" i="44" s="1"/>
  <c r="BH70" i="44"/>
  <c r="AB70" i="44" s="1"/>
  <c r="AR70" i="44" s="1"/>
  <c r="BH54" i="44"/>
  <c r="AB54" i="44" s="1"/>
  <c r="AR54" i="44" s="1"/>
  <c r="BH38" i="44"/>
  <c r="AB38" i="44" s="1"/>
  <c r="AR38" i="44" s="1"/>
  <c r="BH175" i="44"/>
  <c r="AB175" i="44" s="1"/>
  <c r="AR175" i="44" s="1"/>
  <c r="BH159" i="44"/>
  <c r="AB159" i="44" s="1"/>
  <c r="AR159" i="44" s="1"/>
  <c r="BH143" i="44"/>
  <c r="AB143" i="44" s="1"/>
  <c r="AR143" i="44" s="1"/>
  <c r="BH127" i="44"/>
  <c r="AB127" i="44" s="1"/>
  <c r="AR127" i="44" s="1"/>
  <c r="BH111" i="44"/>
  <c r="AB111" i="44" s="1"/>
  <c r="AR111" i="44" s="1"/>
  <c r="BH95" i="44"/>
  <c r="AB95" i="44" s="1"/>
  <c r="AR95" i="44" s="1"/>
  <c r="BH79" i="44"/>
  <c r="AB79" i="44" s="1"/>
  <c r="AR79" i="44" s="1"/>
  <c r="BH63" i="44"/>
  <c r="AB63" i="44" s="1"/>
  <c r="AR63" i="44" s="1"/>
  <c r="BH47" i="44"/>
  <c r="AB47" i="44" s="1"/>
  <c r="AR47" i="44" s="1"/>
  <c r="BF161" i="44"/>
  <c r="Z161" i="44" s="1"/>
  <c r="AP161" i="44" s="1"/>
  <c r="BF129" i="44"/>
  <c r="Z129" i="44" s="1"/>
  <c r="AP129" i="44" s="1"/>
  <c r="BF97" i="44"/>
  <c r="Z97" i="44" s="1"/>
  <c r="AP97" i="44" s="1"/>
  <c r="BF65" i="44"/>
  <c r="Z65" i="44" s="1"/>
  <c r="AP65" i="44" s="1"/>
  <c r="BF33" i="44"/>
  <c r="Z33" i="44" s="1"/>
  <c r="AP33" i="44" s="1"/>
  <c r="BF170" i="44"/>
  <c r="Z170" i="44" s="1"/>
  <c r="AP170" i="44" s="1"/>
  <c r="BF154" i="44"/>
  <c r="Z154" i="44" s="1"/>
  <c r="AP154" i="44" s="1"/>
  <c r="BF138" i="44"/>
  <c r="Z138" i="44" s="1"/>
  <c r="AP138" i="44" s="1"/>
  <c r="BF122" i="44"/>
  <c r="Z122" i="44" s="1"/>
  <c r="AP122" i="44" s="1"/>
  <c r="BF106" i="44"/>
  <c r="Z106" i="44" s="1"/>
  <c r="AP106" i="44" s="1"/>
  <c r="BF90" i="44"/>
  <c r="Z90" i="44" s="1"/>
  <c r="AP90" i="44" s="1"/>
  <c r="BF74" i="44"/>
  <c r="Z74" i="44" s="1"/>
  <c r="AP74" i="44" s="1"/>
  <c r="BF58" i="44"/>
  <c r="Z58" i="44" s="1"/>
  <c r="AP58" i="44" s="1"/>
  <c r="BF42" i="44"/>
  <c r="Z42" i="44" s="1"/>
  <c r="AP42" i="44" s="1"/>
  <c r="BF163" i="44"/>
  <c r="Z163" i="44" s="1"/>
  <c r="AP163" i="44" s="1"/>
  <c r="BF131" i="44"/>
  <c r="Z131" i="44" s="1"/>
  <c r="AP131" i="44" s="1"/>
  <c r="BF99" i="44"/>
  <c r="Z99" i="44" s="1"/>
  <c r="AP99" i="44" s="1"/>
  <c r="BF67" i="44"/>
  <c r="Z67" i="44" s="1"/>
  <c r="AP67" i="44" s="1"/>
  <c r="BF35" i="44"/>
  <c r="Z35" i="44" s="1"/>
  <c r="AP35" i="44" s="1"/>
  <c r="BG42" i="44"/>
  <c r="AA42" i="44" s="1"/>
  <c r="AQ42" i="44" s="1"/>
  <c r="BG145" i="44"/>
  <c r="AA145" i="44" s="1"/>
  <c r="AQ145" i="44" s="1"/>
  <c r="BG160" i="44"/>
  <c r="AA160" i="44" s="1"/>
  <c r="AQ160" i="44" s="1"/>
  <c r="BG109" i="44"/>
  <c r="AA109" i="44" s="1"/>
  <c r="AQ109" i="44" s="1"/>
  <c r="BG44" i="44"/>
  <c r="AA44" i="44" s="1"/>
  <c r="AQ44" i="44" s="1"/>
  <c r="BG51" i="44"/>
  <c r="AA51" i="44" s="1"/>
  <c r="AQ51" i="44" s="1"/>
  <c r="BG147" i="44"/>
  <c r="AA147" i="44" s="1"/>
  <c r="AQ147" i="44" s="1"/>
  <c r="BG172" i="44"/>
  <c r="AA172" i="44" s="1"/>
  <c r="AQ172" i="44" s="1"/>
  <c r="BG81" i="44"/>
  <c r="AA81" i="44" s="1"/>
  <c r="AQ81" i="44" s="1"/>
  <c r="BG76" i="44"/>
  <c r="AA76" i="44" s="1"/>
  <c r="AQ76" i="44" s="1"/>
  <c r="BC128" i="44"/>
  <c r="W128" i="44" s="1"/>
  <c r="AM128" i="44" s="1"/>
  <c r="BC122" i="44"/>
  <c r="W122" i="44" s="1"/>
  <c r="AM122" i="44" s="1"/>
  <c r="BC137" i="44"/>
  <c r="W137" i="44" s="1"/>
  <c r="AM137" i="44" s="1"/>
  <c r="BC76" i="44"/>
  <c r="W76" i="44" s="1"/>
  <c r="AM76" i="44" s="1"/>
  <c r="BC31" i="44"/>
  <c r="W31" i="44" s="1"/>
  <c r="AM31" i="44" s="1"/>
  <c r="BC167" i="44"/>
  <c r="W167" i="44" s="1"/>
  <c r="AM167" i="44" s="1"/>
  <c r="BC164" i="44"/>
  <c r="W164" i="44" s="1"/>
  <c r="AM164" i="44" s="1"/>
  <c r="BC48" i="44"/>
  <c r="W48" i="44" s="1"/>
  <c r="AM48" i="44" s="1"/>
  <c r="BC98" i="44"/>
  <c r="W98" i="44" s="1"/>
  <c r="AM98" i="44" s="1"/>
  <c r="BC38" i="44"/>
  <c r="W38" i="44" s="1"/>
  <c r="AM38" i="44" s="1"/>
  <c r="BG175" i="44"/>
  <c r="AA175" i="44" s="1"/>
  <c r="AQ175" i="44" s="1"/>
  <c r="BG68" i="44"/>
  <c r="AA68" i="44" s="1"/>
  <c r="AQ68" i="44" s="1"/>
  <c r="BG86" i="44"/>
  <c r="AA86" i="44" s="1"/>
  <c r="AQ86" i="44" s="1"/>
  <c r="BG41" i="44"/>
  <c r="AA41" i="44" s="1"/>
  <c r="AQ41" i="44" s="1"/>
  <c r="BG83" i="44"/>
  <c r="AA83" i="44" s="1"/>
  <c r="AQ83" i="44" s="1"/>
  <c r="BG43" i="44"/>
  <c r="AA43" i="44" s="1"/>
  <c r="AQ43" i="44" s="1"/>
  <c r="BG156" i="44"/>
  <c r="AA156" i="44" s="1"/>
  <c r="AQ156" i="44" s="1"/>
  <c r="BG124" i="44"/>
  <c r="AA124" i="44" s="1"/>
  <c r="AQ124" i="44" s="1"/>
  <c r="BG28" i="44"/>
  <c r="AA28" i="44" s="1"/>
  <c r="AQ28" i="44" s="1"/>
  <c r="BG47" i="44"/>
  <c r="AA47" i="44" s="1"/>
  <c r="AQ47" i="44" s="1"/>
  <c r="BC163" i="44"/>
  <c r="W163" i="44" s="1"/>
  <c r="AM163" i="44" s="1"/>
  <c r="BC114" i="44"/>
  <c r="W114" i="44" s="1"/>
  <c r="AM114" i="44" s="1"/>
  <c r="BC73" i="44"/>
  <c r="W73" i="44" s="1"/>
  <c r="AM73" i="44" s="1"/>
  <c r="BC86" i="44"/>
  <c r="W86" i="44" s="1"/>
  <c r="AM86" i="44" s="1"/>
  <c r="BC41" i="44"/>
  <c r="W41" i="44" s="1"/>
  <c r="AM41" i="44" s="1"/>
  <c r="BC93" i="44"/>
  <c r="W93" i="44" s="1"/>
  <c r="AM93" i="44" s="1"/>
  <c r="BC125" i="44"/>
  <c r="W125" i="44" s="1"/>
  <c r="AM125" i="44" s="1"/>
  <c r="BC80" i="44"/>
  <c r="W80" i="44" s="1"/>
  <c r="AM80" i="44" s="1"/>
  <c r="BC139" i="44"/>
  <c r="W139" i="44" s="1"/>
  <c r="AM139" i="44" s="1"/>
  <c r="BC141" i="44"/>
  <c r="W141" i="44" s="1"/>
  <c r="AM141" i="44" s="1"/>
  <c r="BC75" i="44"/>
  <c r="W75" i="44" s="1"/>
  <c r="AM75" i="44" s="1"/>
  <c r="BC180" i="44"/>
  <c r="W180" i="44" s="1"/>
  <c r="AM180" i="44" s="1"/>
  <c r="BC36" i="44"/>
  <c r="W36" i="44" s="1"/>
  <c r="AM36" i="44" s="1"/>
  <c r="BC37" i="44"/>
  <c r="W37" i="44" s="1"/>
  <c r="AM37" i="44" s="1"/>
  <c r="BG61" i="44"/>
  <c r="AA61" i="44" s="1"/>
  <c r="AQ61" i="44" s="1"/>
  <c r="BG110" i="44"/>
  <c r="AA110" i="44" s="1"/>
  <c r="AQ110" i="44" s="1"/>
  <c r="BG155" i="44"/>
  <c r="AA155" i="44" s="1"/>
  <c r="AQ155" i="44" s="1"/>
  <c r="BG63" i="44"/>
  <c r="AA63" i="44" s="1"/>
  <c r="AQ63" i="44" s="1"/>
  <c r="BG136" i="44"/>
  <c r="AA136" i="44" s="1"/>
  <c r="AQ136" i="44" s="1"/>
  <c r="BG143" i="44"/>
  <c r="AA143" i="44" s="1"/>
  <c r="AQ143" i="44" s="1"/>
  <c r="BG84" i="44"/>
  <c r="AA84" i="44" s="1"/>
  <c r="AQ84" i="44" s="1"/>
  <c r="BC32" i="44"/>
  <c r="W32" i="44" s="1"/>
  <c r="AM32" i="44" s="1"/>
  <c r="BC88" i="44"/>
  <c r="W88" i="44" s="1"/>
  <c r="AM88" i="44" s="1"/>
  <c r="BC129" i="44"/>
  <c r="W129" i="44" s="1"/>
  <c r="AM129" i="44" s="1"/>
  <c r="BC136" i="44"/>
  <c r="W136" i="44" s="1"/>
  <c r="AM136" i="44" s="1"/>
  <c r="BC60" i="44"/>
  <c r="W60" i="44" s="1"/>
  <c r="AM60" i="44" s="1"/>
  <c r="BC101" i="44"/>
  <c r="W101" i="44" s="1"/>
  <c r="AM101" i="44" s="1"/>
  <c r="BC147" i="44"/>
  <c r="W147" i="44" s="1"/>
  <c r="AM147" i="44" s="1"/>
  <c r="BC157" i="44"/>
  <c r="W157" i="44" s="1"/>
  <c r="AM157" i="44" s="1"/>
  <c r="BC107" i="44"/>
  <c r="W107" i="44" s="1"/>
  <c r="AM107" i="44" s="1"/>
  <c r="BC58" i="44"/>
  <c r="W58" i="44" s="1"/>
  <c r="AM58" i="44" s="1"/>
  <c r="BC106" i="44"/>
  <c r="W106" i="44" s="1"/>
  <c r="AM106" i="44" s="1"/>
  <c r="BE175" i="44"/>
  <c r="Y175" i="44" s="1"/>
  <c r="AO175" i="44" s="1"/>
  <c r="BE174" i="44"/>
  <c r="Y174" i="44" s="1"/>
  <c r="AO174" i="44" s="1"/>
  <c r="BE178" i="44"/>
  <c r="Y178" i="44" s="1"/>
  <c r="AO178" i="44" s="1"/>
  <c r="BE39" i="44"/>
  <c r="Y39" i="44" s="1"/>
  <c r="AO39" i="44" s="1"/>
  <c r="BE181" i="44"/>
  <c r="Y181" i="44" s="1"/>
  <c r="AO181" i="44" s="1"/>
  <c r="BE177" i="44"/>
  <c r="Y177" i="44" s="1"/>
  <c r="AO177" i="44" s="1"/>
  <c r="BE75" i="44"/>
  <c r="Y75" i="44" s="1"/>
  <c r="AO75" i="44" s="1"/>
  <c r="BE30" i="44"/>
  <c r="Y30" i="44" s="1"/>
  <c r="AO30" i="44" s="1"/>
  <c r="BE45" i="44"/>
  <c r="Y45" i="44" s="1"/>
  <c r="AO45" i="44" s="1"/>
  <c r="BE68" i="44"/>
  <c r="Y68" i="44" s="1"/>
  <c r="AO68" i="44" s="1"/>
  <c r="BE42" i="44"/>
  <c r="Y42" i="44" s="1"/>
  <c r="AO42" i="44" s="1"/>
  <c r="BE78" i="44"/>
  <c r="Y78" i="44" s="1"/>
  <c r="AO78" i="44" s="1"/>
  <c r="BE29" i="44"/>
  <c r="Y29" i="44" s="1"/>
  <c r="AO29" i="44" s="1"/>
  <c r="BE48" i="44"/>
  <c r="Y48" i="44" s="1"/>
  <c r="AO48" i="44" s="1"/>
  <c r="BC29" i="44"/>
  <c r="W29" i="44" s="1"/>
  <c r="AM29" i="44" s="1"/>
  <c r="BA148" i="44"/>
  <c r="U148" i="44" s="1"/>
  <c r="AK148" i="44" s="1"/>
  <c r="AZ181" i="44"/>
  <c r="T181" i="44" s="1"/>
  <c r="AJ181" i="44" s="1"/>
  <c r="AZ173" i="44"/>
  <c r="T173" i="44" s="1"/>
  <c r="AJ173" i="44" s="1"/>
  <c r="AZ165" i="44"/>
  <c r="T165" i="44" s="1"/>
  <c r="AJ165" i="44" s="1"/>
  <c r="AZ77" i="44"/>
  <c r="T77" i="44" s="1"/>
  <c r="AJ77" i="44" s="1"/>
  <c r="AZ69" i="44"/>
  <c r="T69" i="44" s="1"/>
  <c r="AJ69" i="44" s="1"/>
  <c r="AZ61" i="44"/>
  <c r="T61" i="44" s="1"/>
  <c r="AJ61" i="44" s="1"/>
  <c r="AZ53" i="44"/>
  <c r="T53" i="44" s="1"/>
  <c r="AJ53" i="44" s="1"/>
  <c r="AZ45" i="44"/>
  <c r="T45" i="44" s="1"/>
  <c r="AJ45" i="44" s="1"/>
  <c r="AZ37" i="44"/>
  <c r="T37" i="44" s="1"/>
  <c r="AJ37" i="44" s="1"/>
  <c r="AZ29" i="44"/>
  <c r="T29" i="44" s="1"/>
  <c r="AJ29" i="44" s="1"/>
  <c r="AZ183" i="44"/>
  <c r="T183" i="44" s="1"/>
  <c r="AJ183" i="44" s="1"/>
  <c r="AZ167" i="44"/>
  <c r="T167" i="44" s="1"/>
  <c r="AJ167" i="44" s="1"/>
  <c r="AZ71" i="44"/>
  <c r="T71" i="44" s="1"/>
  <c r="AJ71" i="44" s="1"/>
  <c r="AZ55" i="44"/>
  <c r="T55" i="44" s="1"/>
  <c r="AJ55" i="44" s="1"/>
  <c r="AZ39" i="44"/>
  <c r="T39" i="44" s="1"/>
  <c r="AJ39" i="44" s="1"/>
  <c r="AZ176" i="44"/>
  <c r="T176" i="44" s="1"/>
  <c r="AJ176" i="44" s="1"/>
  <c r="AZ80" i="44"/>
  <c r="T80" i="44" s="1"/>
  <c r="AJ80" i="44" s="1"/>
  <c r="AZ64" i="44"/>
  <c r="T64" i="44" s="1"/>
  <c r="AJ64" i="44" s="1"/>
  <c r="AZ48" i="44"/>
  <c r="T48" i="44" s="1"/>
  <c r="AJ48" i="44" s="1"/>
  <c r="AZ32" i="44"/>
  <c r="T32" i="44" s="1"/>
  <c r="AJ32" i="44" s="1"/>
  <c r="BA47" i="44"/>
  <c r="U47" i="44" s="1"/>
  <c r="AK47" i="44" s="1"/>
  <c r="BA59" i="44"/>
  <c r="U59" i="44" s="1"/>
  <c r="AK59" i="44" s="1"/>
  <c r="BA167" i="44"/>
  <c r="U167" i="44" s="1"/>
  <c r="AK167" i="44" s="1"/>
  <c r="BA175" i="44"/>
  <c r="U175" i="44" s="1"/>
  <c r="AK175" i="44" s="1"/>
  <c r="BA174" i="44"/>
  <c r="U174" i="44" s="1"/>
  <c r="AK174" i="44" s="1"/>
  <c r="BA69" i="44"/>
  <c r="U69" i="44" s="1"/>
  <c r="AK69" i="44" s="1"/>
  <c r="BA81" i="44"/>
  <c r="U81" i="44" s="1"/>
  <c r="AK81" i="44" s="1"/>
  <c r="BA33" i="44"/>
  <c r="U33" i="44" s="1"/>
  <c r="AK33" i="44" s="1"/>
  <c r="BA63" i="44"/>
  <c r="U63" i="44" s="1"/>
  <c r="AK63" i="44" s="1"/>
  <c r="BA31" i="44"/>
  <c r="U31" i="44" s="1"/>
  <c r="AK31" i="44" s="1"/>
  <c r="BA179" i="44"/>
  <c r="U179" i="44" s="1"/>
  <c r="AK179" i="44" s="1"/>
  <c r="BA32" i="44"/>
  <c r="U32" i="44" s="1"/>
  <c r="AK32" i="44" s="1"/>
  <c r="BA68" i="44"/>
  <c r="U68" i="44" s="1"/>
  <c r="AK68" i="44" s="1"/>
  <c r="BA41" i="44"/>
  <c r="U41" i="44" s="1"/>
  <c r="AK41" i="44" s="1"/>
  <c r="BA54" i="44"/>
  <c r="U54" i="44" s="1"/>
  <c r="AK54" i="44" s="1"/>
  <c r="BA72" i="44"/>
  <c r="U72" i="44" s="1"/>
  <c r="AK72" i="44" s="1"/>
  <c r="BA165" i="44"/>
  <c r="U165" i="44" s="1"/>
  <c r="AK165" i="44" s="1"/>
  <c r="BA166" i="44"/>
  <c r="U166" i="44" s="1"/>
  <c r="AK166" i="44" s="1"/>
  <c r="BA35" i="44"/>
  <c r="U35" i="44" s="1"/>
  <c r="AK35" i="44" s="1"/>
  <c r="BB179" i="44"/>
  <c r="V179" i="44" s="1"/>
  <c r="AL179" i="44" s="1"/>
  <c r="BB171" i="44"/>
  <c r="V171" i="44" s="1"/>
  <c r="AL171" i="44" s="1"/>
  <c r="BB163" i="44"/>
  <c r="V163" i="44" s="1"/>
  <c r="AL163" i="44" s="1"/>
  <c r="BB75" i="44"/>
  <c r="V75" i="44" s="1"/>
  <c r="AL75" i="44" s="1"/>
  <c r="BB67" i="44"/>
  <c r="V67" i="44" s="1"/>
  <c r="AL67" i="44" s="1"/>
  <c r="BB59" i="44"/>
  <c r="V59" i="44" s="1"/>
  <c r="AL59" i="44" s="1"/>
  <c r="BB51" i="44"/>
  <c r="V51" i="44" s="1"/>
  <c r="AL51" i="44" s="1"/>
  <c r="BB43" i="44"/>
  <c r="V43" i="44" s="1"/>
  <c r="AL43" i="44" s="1"/>
  <c r="BB35" i="44"/>
  <c r="V35" i="44" s="1"/>
  <c r="AL35" i="44" s="1"/>
  <c r="BB180" i="44"/>
  <c r="V180" i="44" s="1"/>
  <c r="AL180" i="44" s="1"/>
  <c r="BB164" i="44"/>
  <c r="V164" i="44" s="1"/>
  <c r="AL164" i="44" s="1"/>
  <c r="BB68" i="44"/>
  <c r="V68" i="44" s="1"/>
  <c r="AL68" i="44" s="1"/>
  <c r="BB52" i="44"/>
  <c r="V52" i="44" s="1"/>
  <c r="AL52" i="44" s="1"/>
  <c r="BB36" i="44"/>
  <c r="V36" i="44" s="1"/>
  <c r="AL36" i="44" s="1"/>
  <c r="BB173" i="44"/>
  <c r="V173" i="44" s="1"/>
  <c r="AL173" i="44" s="1"/>
  <c r="BB77" i="44"/>
  <c r="V77" i="44" s="1"/>
  <c r="AL77" i="44" s="1"/>
  <c r="BB61" i="44"/>
  <c r="V61" i="44" s="1"/>
  <c r="AL61" i="44" s="1"/>
  <c r="BB45" i="44"/>
  <c r="V45" i="44" s="1"/>
  <c r="AL45" i="44" s="1"/>
  <c r="BB29" i="44"/>
  <c r="V29" i="44" s="1"/>
  <c r="AL29" i="44" s="1"/>
  <c r="BJ179" i="44"/>
  <c r="AD179" i="44" s="1"/>
  <c r="AT179" i="44" s="1"/>
  <c r="BJ171" i="44"/>
  <c r="AD171" i="44" s="1"/>
  <c r="AT171" i="44" s="1"/>
  <c r="BJ75" i="44"/>
  <c r="AD75" i="44" s="1"/>
  <c r="AT75" i="44" s="1"/>
  <c r="BJ67" i="44"/>
  <c r="AD67" i="44" s="1"/>
  <c r="AT67" i="44" s="1"/>
  <c r="BJ59" i="44"/>
  <c r="AD59" i="44" s="1"/>
  <c r="AT59" i="44" s="1"/>
  <c r="BJ51" i="44"/>
  <c r="AD51" i="44" s="1"/>
  <c r="AT51" i="44" s="1"/>
  <c r="BJ43" i="44"/>
  <c r="AD43" i="44" s="1"/>
  <c r="AT43" i="44" s="1"/>
  <c r="BJ35" i="44"/>
  <c r="AD35" i="44" s="1"/>
  <c r="AT35" i="44" s="1"/>
  <c r="BJ180" i="44"/>
  <c r="AD180" i="44" s="1"/>
  <c r="AT180" i="44" s="1"/>
  <c r="BJ164" i="44"/>
  <c r="AD164" i="44" s="1"/>
  <c r="AT164" i="44" s="1"/>
  <c r="BJ68" i="44"/>
  <c r="AD68" i="44" s="1"/>
  <c r="AT68" i="44" s="1"/>
  <c r="BJ52" i="44"/>
  <c r="AD52" i="44" s="1"/>
  <c r="AT52" i="44" s="1"/>
  <c r="BJ36" i="44"/>
  <c r="AD36" i="44" s="1"/>
  <c r="AT36" i="44" s="1"/>
  <c r="BJ173" i="44"/>
  <c r="AD173" i="44" s="1"/>
  <c r="AT173" i="44" s="1"/>
  <c r="BJ77" i="44"/>
  <c r="AD77" i="44" s="1"/>
  <c r="AT77" i="44" s="1"/>
  <c r="BJ61" i="44"/>
  <c r="AD61" i="44" s="1"/>
  <c r="AT61" i="44" s="1"/>
  <c r="BJ45" i="44"/>
  <c r="AD45" i="44" s="1"/>
  <c r="AT45" i="44" s="1"/>
  <c r="BJ29" i="44"/>
  <c r="AD29" i="44" s="1"/>
  <c r="AT29" i="44" s="1"/>
  <c r="BD179" i="44"/>
  <c r="X179" i="44" s="1"/>
  <c r="AN179" i="44" s="1"/>
  <c r="BD163" i="44"/>
  <c r="X163" i="44" s="1"/>
  <c r="AN163" i="44" s="1"/>
  <c r="BD67" i="44"/>
  <c r="X67" i="44" s="1"/>
  <c r="AN67" i="44" s="1"/>
  <c r="BD51" i="44"/>
  <c r="X51" i="44" s="1"/>
  <c r="AN51" i="44" s="1"/>
  <c r="BD35" i="44"/>
  <c r="X35" i="44" s="1"/>
  <c r="AN35" i="44" s="1"/>
  <c r="BD172" i="44"/>
  <c r="X172" i="44" s="1"/>
  <c r="AN172" i="44" s="1"/>
  <c r="BD76" i="44"/>
  <c r="X76" i="44" s="1"/>
  <c r="AN76" i="44" s="1"/>
  <c r="BD60" i="44"/>
  <c r="X60" i="44" s="1"/>
  <c r="AN60" i="44" s="1"/>
  <c r="BD44" i="44"/>
  <c r="X44" i="44" s="1"/>
  <c r="AN44" i="44" s="1"/>
  <c r="BD28" i="44"/>
  <c r="X28" i="44" s="1"/>
  <c r="AN28" i="44" s="1"/>
  <c r="BD181" i="44"/>
  <c r="X181" i="44" s="1"/>
  <c r="AN181" i="44" s="1"/>
  <c r="BD165" i="44"/>
  <c r="X165" i="44" s="1"/>
  <c r="AN165" i="44" s="1"/>
  <c r="BD69" i="44"/>
  <c r="X69" i="44" s="1"/>
  <c r="AN69" i="44" s="1"/>
  <c r="BD53" i="44"/>
  <c r="X53" i="44" s="1"/>
  <c r="AN53" i="44" s="1"/>
  <c r="BD37" i="44"/>
  <c r="X37" i="44" s="1"/>
  <c r="AN37" i="44" s="1"/>
  <c r="BD174" i="44"/>
  <c r="X174" i="44" s="1"/>
  <c r="AN174" i="44" s="1"/>
  <c r="BD78" i="44"/>
  <c r="X78" i="44" s="1"/>
  <c r="AN78" i="44" s="1"/>
  <c r="BD62" i="44"/>
  <c r="X62" i="44" s="1"/>
  <c r="AN62" i="44" s="1"/>
  <c r="BD46" i="44"/>
  <c r="X46" i="44" s="1"/>
  <c r="AN46" i="44" s="1"/>
  <c r="BD30" i="44"/>
  <c r="X30" i="44" s="1"/>
  <c r="AN30" i="44" s="1"/>
  <c r="BI173" i="44"/>
  <c r="AC173" i="44" s="1"/>
  <c r="AS173" i="44" s="1"/>
  <c r="BI69" i="44"/>
  <c r="AC69" i="44" s="1"/>
  <c r="AS69" i="44" s="1"/>
  <c r="BI51" i="44"/>
  <c r="AC51" i="44" s="1"/>
  <c r="AS51" i="44" s="1"/>
  <c r="BI181" i="44"/>
  <c r="AC181" i="44" s="1"/>
  <c r="AS181" i="44" s="1"/>
  <c r="BI78" i="44"/>
  <c r="AC78" i="44" s="1"/>
  <c r="AS78" i="44" s="1"/>
  <c r="BI35" i="44"/>
  <c r="AC35" i="44" s="1"/>
  <c r="AS35" i="44" s="1"/>
  <c r="BI60" i="44"/>
  <c r="AC60" i="44" s="1"/>
  <c r="AS60" i="44" s="1"/>
  <c r="BI57" i="44"/>
  <c r="AC57" i="44" s="1"/>
  <c r="AS57" i="44" s="1"/>
  <c r="BI36" i="44"/>
  <c r="AC36" i="44" s="1"/>
  <c r="AS36" i="44" s="1"/>
  <c r="BI175" i="44"/>
  <c r="AC175" i="44" s="1"/>
  <c r="AS175" i="44" s="1"/>
  <c r="BI54" i="44"/>
  <c r="AC54" i="44" s="1"/>
  <c r="AS54" i="44" s="1"/>
  <c r="BI70" i="44"/>
  <c r="AC70" i="44" s="1"/>
  <c r="AS70" i="44" s="1"/>
  <c r="BI179" i="44"/>
  <c r="AC179" i="44" s="1"/>
  <c r="AS179" i="44" s="1"/>
  <c r="BI63" i="44"/>
  <c r="AC63" i="44" s="1"/>
  <c r="AS63" i="44" s="1"/>
  <c r="BI75" i="44"/>
  <c r="AC75" i="44" s="1"/>
  <c r="AS75" i="44" s="1"/>
  <c r="BI58" i="44"/>
  <c r="AC58" i="44" s="1"/>
  <c r="AS58" i="44" s="1"/>
  <c r="BI32" i="44"/>
  <c r="AC32" i="44" s="1"/>
  <c r="AS32" i="44" s="1"/>
  <c r="BI80" i="44"/>
  <c r="AC80" i="44" s="1"/>
  <c r="AS80" i="44" s="1"/>
  <c r="BI39" i="44"/>
  <c r="AC39" i="44" s="1"/>
  <c r="AS39" i="44" s="1"/>
  <c r="BI46" i="44"/>
  <c r="AC46" i="44" s="1"/>
  <c r="AS46" i="44" s="1"/>
  <c r="BE176" i="44"/>
  <c r="Y176" i="44" s="1"/>
  <c r="AO176" i="44" s="1"/>
  <c r="BE63" i="44"/>
  <c r="Y63" i="44" s="1"/>
  <c r="AO63" i="44" s="1"/>
  <c r="BE172" i="44"/>
  <c r="Y172" i="44" s="1"/>
  <c r="AO172" i="44" s="1"/>
  <c r="BE166" i="44"/>
  <c r="Y166" i="44" s="1"/>
  <c r="AO166" i="44" s="1"/>
  <c r="BE179" i="44"/>
  <c r="Y179" i="44" s="1"/>
  <c r="AO179" i="44" s="1"/>
  <c r="BE55" i="44"/>
  <c r="Y55" i="44" s="1"/>
  <c r="AO55" i="44" s="1"/>
  <c r="BE81" i="44"/>
  <c r="Y81" i="44" s="1"/>
  <c r="AO81" i="44" s="1"/>
  <c r="BE36" i="44"/>
  <c r="Y36" i="44" s="1"/>
  <c r="AO36" i="44" s="1"/>
  <c r="BE54" i="44"/>
  <c r="Y54" i="44" s="1"/>
  <c r="AO54" i="44" s="1"/>
  <c r="BE168" i="44"/>
  <c r="Y168" i="44" s="1"/>
  <c r="AO168" i="44" s="1"/>
  <c r="BE165" i="44"/>
  <c r="Y165" i="44" s="1"/>
  <c r="AO165" i="44" s="1"/>
  <c r="BE64" i="44"/>
  <c r="Y64" i="44" s="1"/>
  <c r="AO64" i="44" s="1"/>
  <c r="BE169" i="44"/>
  <c r="Y169" i="44" s="1"/>
  <c r="AO169" i="44" s="1"/>
  <c r="BE35" i="44"/>
  <c r="Y35" i="44" s="1"/>
  <c r="AO35" i="44" s="1"/>
  <c r="BE70" i="44"/>
  <c r="Y70" i="44" s="1"/>
  <c r="AO70" i="44" s="1"/>
  <c r="BE43" i="44"/>
  <c r="Y43" i="44" s="1"/>
  <c r="AO43" i="44" s="1"/>
  <c r="BE53" i="44"/>
  <c r="Y53" i="44" s="1"/>
  <c r="AO53" i="44" s="1"/>
  <c r="BE49" i="44"/>
  <c r="Y49" i="44" s="1"/>
  <c r="AO49" i="44" s="1"/>
  <c r="BE79" i="44"/>
  <c r="Y79" i="44" s="1"/>
  <c r="AO79" i="44" s="1"/>
  <c r="BE60" i="44"/>
  <c r="Y60" i="44" s="1"/>
  <c r="AO60" i="44" s="1"/>
  <c r="BE34" i="44"/>
  <c r="Y34" i="44" s="1"/>
  <c r="AO34" i="44" s="1"/>
  <c r="BE67" i="44"/>
  <c r="Y67" i="44" s="1"/>
  <c r="AO67" i="44" s="1"/>
  <c r="BE66" i="44"/>
  <c r="Y66" i="44" s="1"/>
  <c r="AO66" i="44" s="1"/>
  <c r="BE40" i="44"/>
  <c r="Y40" i="44" s="1"/>
  <c r="AO40" i="44" s="1"/>
  <c r="AZ186" i="44"/>
  <c r="T186" i="44" s="1"/>
  <c r="AJ186" i="44" s="1"/>
  <c r="AZ178" i="44"/>
  <c r="T178" i="44" s="1"/>
  <c r="AJ178" i="44" s="1"/>
  <c r="AZ170" i="44"/>
  <c r="T170" i="44" s="1"/>
  <c r="AJ170" i="44" s="1"/>
  <c r="AZ74" i="44"/>
  <c r="T74" i="44" s="1"/>
  <c r="AJ74" i="44" s="1"/>
  <c r="AZ66" i="44"/>
  <c r="T66" i="44" s="1"/>
  <c r="AJ66" i="44" s="1"/>
  <c r="AZ58" i="44"/>
  <c r="T58" i="44" s="1"/>
  <c r="AJ58" i="44" s="1"/>
  <c r="AZ50" i="44"/>
  <c r="T50" i="44" s="1"/>
  <c r="AJ50" i="44" s="1"/>
  <c r="AZ42" i="44"/>
  <c r="T42" i="44" s="1"/>
  <c r="AJ42" i="44" s="1"/>
  <c r="AZ34" i="44"/>
  <c r="T34" i="44" s="1"/>
  <c r="AJ34" i="44" s="1"/>
  <c r="AZ179" i="44"/>
  <c r="T179" i="44" s="1"/>
  <c r="AJ179" i="44" s="1"/>
  <c r="AZ67" i="44"/>
  <c r="T67" i="44" s="1"/>
  <c r="AJ67" i="44" s="1"/>
  <c r="AZ51" i="44"/>
  <c r="T51" i="44" s="1"/>
  <c r="AJ51" i="44" s="1"/>
  <c r="AZ35" i="44"/>
  <c r="T35" i="44" s="1"/>
  <c r="AJ35" i="44" s="1"/>
  <c r="AZ172" i="44"/>
  <c r="T172" i="44" s="1"/>
  <c r="AJ172" i="44" s="1"/>
  <c r="AZ76" i="44"/>
  <c r="T76" i="44" s="1"/>
  <c r="AJ76" i="44" s="1"/>
  <c r="AZ60" i="44"/>
  <c r="T60" i="44" s="1"/>
  <c r="AJ60" i="44" s="1"/>
  <c r="AZ44" i="44"/>
  <c r="T44" i="44" s="1"/>
  <c r="AJ44" i="44" s="1"/>
  <c r="AZ28" i="44"/>
  <c r="T28" i="44" s="1"/>
  <c r="AJ28" i="44" s="1"/>
  <c r="BA48" i="44"/>
  <c r="U48" i="44" s="1"/>
  <c r="AK48" i="44" s="1"/>
  <c r="BA61" i="44"/>
  <c r="U61" i="44" s="1"/>
  <c r="AK61" i="44" s="1"/>
  <c r="BA37" i="44"/>
  <c r="U37" i="44" s="1"/>
  <c r="AK37" i="44" s="1"/>
  <c r="BA164" i="44"/>
  <c r="U164" i="44" s="1"/>
  <c r="AK164" i="44" s="1"/>
  <c r="BA30" i="44"/>
  <c r="U30" i="44" s="1"/>
  <c r="AK30" i="44" s="1"/>
  <c r="BA53" i="44"/>
  <c r="U53" i="44" s="1"/>
  <c r="AK53" i="44" s="1"/>
  <c r="BA186" i="44"/>
  <c r="U186" i="44" s="1"/>
  <c r="AK186" i="44" s="1"/>
  <c r="BA50" i="44"/>
  <c r="U50" i="44" s="1"/>
  <c r="AK50" i="44" s="1"/>
  <c r="BA57" i="44"/>
  <c r="U57" i="44" s="1"/>
  <c r="AK57" i="44" s="1"/>
  <c r="BA183" i="44"/>
  <c r="U183" i="44" s="1"/>
  <c r="AK183" i="44" s="1"/>
  <c r="BA40" i="44"/>
  <c r="U40" i="44" s="1"/>
  <c r="AK40" i="44" s="1"/>
  <c r="BA169" i="44"/>
  <c r="U169" i="44" s="1"/>
  <c r="AK169" i="44" s="1"/>
  <c r="BA34" i="44"/>
  <c r="U34" i="44" s="1"/>
  <c r="AK34" i="44" s="1"/>
  <c r="BA58" i="44"/>
  <c r="U58" i="44" s="1"/>
  <c r="AK58" i="44" s="1"/>
  <c r="BA74" i="44"/>
  <c r="U74" i="44" s="1"/>
  <c r="AK74" i="44" s="1"/>
  <c r="BA172" i="44"/>
  <c r="U172" i="44" s="1"/>
  <c r="AK172" i="44" s="1"/>
  <c r="BA78" i="44"/>
  <c r="U78" i="44" s="1"/>
  <c r="AK78" i="44" s="1"/>
  <c r="BA28" i="44"/>
  <c r="U28" i="44" s="1"/>
  <c r="AK28" i="44" s="1"/>
  <c r="BA79" i="44"/>
  <c r="U79" i="44" s="1"/>
  <c r="AK79" i="44" s="1"/>
  <c r="BA43" i="44"/>
  <c r="U43" i="44" s="1"/>
  <c r="AK43" i="44" s="1"/>
  <c r="BA176" i="44"/>
  <c r="U176" i="44" s="1"/>
  <c r="AK176" i="44" s="1"/>
  <c r="BA44" i="44"/>
  <c r="U44" i="44" s="1"/>
  <c r="AK44" i="44" s="1"/>
  <c r="BB178" i="44"/>
  <c r="V178" i="44" s="1"/>
  <c r="AL178" i="44" s="1"/>
  <c r="BB170" i="44"/>
  <c r="V170" i="44" s="1"/>
  <c r="AL170" i="44" s="1"/>
  <c r="BB74" i="44"/>
  <c r="V74" i="44" s="1"/>
  <c r="AL74" i="44" s="1"/>
  <c r="BB66" i="44"/>
  <c r="V66" i="44" s="1"/>
  <c r="AL66" i="44" s="1"/>
  <c r="BB58" i="44"/>
  <c r="V58" i="44" s="1"/>
  <c r="AL58" i="44" s="1"/>
  <c r="BB50" i="44"/>
  <c r="V50" i="44" s="1"/>
  <c r="AL50" i="44" s="1"/>
  <c r="BB42" i="44"/>
  <c r="V42" i="44" s="1"/>
  <c r="AL42" i="44" s="1"/>
  <c r="BB34" i="44"/>
  <c r="V34" i="44" s="1"/>
  <c r="AL34" i="44" s="1"/>
  <c r="BB176" i="44"/>
  <c r="V176" i="44" s="1"/>
  <c r="AL176" i="44" s="1"/>
  <c r="BB80" i="44"/>
  <c r="V80" i="44" s="1"/>
  <c r="AL80" i="44" s="1"/>
  <c r="BB64" i="44"/>
  <c r="V64" i="44" s="1"/>
  <c r="AL64" i="44" s="1"/>
  <c r="BB48" i="44"/>
  <c r="V48" i="44" s="1"/>
  <c r="AL48" i="44" s="1"/>
  <c r="BB32" i="44"/>
  <c r="V32" i="44" s="1"/>
  <c r="AL32" i="44" s="1"/>
  <c r="BB169" i="44"/>
  <c r="V169" i="44" s="1"/>
  <c r="AL169" i="44" s="1"/>
  <c r="BB73" i="44"/>
  <c r="V73" i="44" s="1"/>
  <c r="AL73" i="44" s="1"/>
  <c r="BB57" i="44"/>
  <c r="V57" i="44" s="1"/>
  <c r="AL57" i="44" s="1"/>
  <c r="BB41" i="44"/>
  <c r="V41" i="44" s="1"/>
  <c r="AL41" i="44" s="1"/>
  <c r="BJ178" i="44"/>
  <c r="AD178" i="44" s="1"/>
  <c r="AT178" i="44" s="1"/>
  <c r="BJ170" i="44"/>
  <c r="AD170" i="44" s="1"/>
  <c r="AT170" i="44" s="1"/>
  <c r="BJ74" i="44"/>
  <c r="AD74" i="44" s="1"/>
  <c r="AT74" i="44" s="1"/>
  <c r="BJ66" i="44"/>
  <c r="AD66" i="44" s="1"/>
  <c r="AT66" i="44" s="1"/>
  <c r="BJ58" i="44"/>
  <c r="AD58" i="44" s="1"/>
  <c r="AT58" i="44" s="1"/>
  <c r="BJ50" i="44"/>
  <c r="AD50" i="44" s="1"/>
  <c r="AT50" i="44" s="1"/>
  <c r="BJ42" i="44"/>
  <c r="AD42" i="44" s="1"/>
  <c r="AT42" i="44" s="1"/>
  <c r="BJ34" i="44"/>
  <c r="AD34" i="44" s="1"/>
  <c r="AT34" i="44" s="1"/>
  <c r="BJ176" i="44"/>
  <c r="AD176" i="44" s="1"/>
  <c r="AT176" i="44" s="1"/>
  <c r="BJ80" i="44"/>
  <c r="AD80" i="44" s="1"/>
  <c r="AT80" i="44" s="1"/>
  <c r="BJ64" i="44"/>
  <c r="AD64" i="44" s="1"/>
  <c r="AT64" i="44" s="1"/>
  <c r="BJ48" i="44"/>
  <c r="AD48" i="44" s="1"/>
  <c r="AT48" i="44" s="1"/>
  <c r="BJ32" i="44"/>
  <c r="AD32" i="44" s="1"/>
  <c r="AT32" i="44" s="1"/>
  <c r="BJ169" i="44"/>
  <c r="AD169" i="44" s="1"/>
  <c r="AT169" i="44" s="1"/>
  <c r="BJ73" i="44"/>
  <c r="AD73" i="44" s="1"/>
  <c r="AT73" i="44" s="1"/>
  <c r="BJ57" i="44"/>
  <c r="AD57" i="44" s="1"/>
  <c r="AT57" i="44" s="1"/>
  <c r="BJ41" i="44"/>
  <c r="AD41" i="44" s="1"/>
  <c r="AT41" i="44" s="1"/>
  <c r="BD175" i="44"/>
  <c r="X175" i="44" s="1"/>
  <c r="AN175" i="44" s="1"/>
  <c r="BD79" i="44"/>
  <c r="X79" i="44" s="1"/>
  <c r="AN79" i="44" s="1"/>
  <c r="BD63" i="44"/>
  <c r="X63" i="44" s="1"/>
  <c r="AN63" i="44" s="1"/>
  <c r="BD47" i="44"/>
  <c r="X47" i="44" s="1"/>
  <c r="AN47" i="44" s="1"/>
  <c r="BD31" i="44"/>
  <c r="X31" i="44" s="1"/>
  <c r="AN31" i="44" s="1"/>
  <c r="BD184" i="44"/>
  <c r="X184" i="44" s="1"/>
  <c r="AN184" i="44" s="1"/>
  <c r="BD168" i="44"/>
  <c r="X168" i="44" s="1"/>
  <c r="AN168" i="44" s="1"/>
  <c r="BD72" i="44"/>
  <c r="X72" i="44" s="1"/>
  <c r="AN72" i="44" s="1"/>
  <c r="BD56" i="44"/>
  <c r="X56" i="44" s="1"/>
  <c r="AN56" i="44" s="1"/>
  <c r="BD40" i="44"/>
  <c r="X40" i="44" s="1"/>
  <c r="AN40" i="44" s="1"/>
  <c r="BD177" i="44"/>
  <c r="X177" i="44" s="1"/>
  <c r="AN177" i="44" s="1"/>
  <c r="BD81" i="44"/>
  <c r="X81" i="44" s="1"/>
  <c r="AN81" i="44" s="1"/>
  <c r="BD65" i="44"/>
  <c r="X65" i="44" s="1"/>
  <c r="AN65" i="44" s="1"/>
  <c r="BD49" i="44"/>
  <c r="X49" i="44" s="1"/>
  <c r="AN49" i="44" s="1"/>
  <c r="BD33" i="44"/>
  <c r="X33" i="44" s="1"/>
  <c r="AN33" i="44" s="1"/>
  <c r="BD170" i="44"/>
  <c r="X170" i="44" s="1"/>
  <c r="AN170" i="44" s="1"/>
  <c r="BD74" i="44"/>
  <c r="X74" i="44" s="1"/>
  <c r="AN74" i="44" s="1"/>
  <c r="BD58" i="44"/>
  <c r="X58" i="44" s="1"/>
  <c r="AN58" i="44" s="1"/>
  <c r="BD42" i="44"/>
  <c r="X42" i="44" s="1"/>
  <c r="AN42" i="44" s="1"/>
  <c r="BI52" i="44"/>
  <c r="AC52" i="44" s="1"/>
  <c r="AS52" i="44" s="1"/>
  <c r="BI170" i="44"/>
  <c r="AC170" i="44" s="1"/>
  <c r="AS170" i="44" s="1"/>
  <c r="BI41" i="44"/>
  <c r="AC41" i="44" s="1"/>
  <c r="AS41" i="44" s="1"/>
  <c r="BI162" i="44"/>
  <c r="AC162" i="44" s="1"/>
  <c r="AS162" i="44" s="1"/>
  <c r="BI165" i="44"/>
  <c r="AC165" i="44" s="1"/>
  <c r="AS165" i="44" s="1"/>
  <c r="BI33" i="44"/>
  <c r="AC33" i="44" s="1"/>
  <c r="AS33" i="44" s="1"/>
  <c r="BI45" i="44"/>
  <c r="AC45" i="44" s="1"/>
  <c r="AS45" i="44" s="1"/>
  <c r="BI44" i="44"/>
  <c r="AC44" i="44" s="1"/>
  <c r="AS44" i="44" s="1"/>
  <c r="BI171" i="44"/>
  <c r="AC171" i="44" s="1"/>
  <c r="AS171" i="44" s="1"/>
  <c r="BI74" i="44"/>
  <c r="AC74" i="44" s="1"/>
  <c r="AS74" i="44" s="1"/>
  <c r="BI67" i="44"/>
  <c r="AC67" i="44" s="1"/>
  <c r="AS67" i="44" s="1"/>
  <c r="BI50" i="44"/>
  <c r="AC50" i="44" s="1"/>
  <c r="AS50" i="44" s="1"/>
  <c r="BI172" i="44"/>
  <c r="AC172" i="44" s="1"/>
  <c r="AS172" i="44" s="1"/>
  <c r="BI76" i="44"/>
  <c r="AC76" i="44" s="1"/>
  <c r="AS76" i="44" s="1"/>
  <c r="BI53" i="44"/>
  <c r="AC53" i="44" s="1"/>
  <c r="AS53" i="44" s="1"/>
  <c r="BI81" i="44"/>
  <c r="AC81" i="44" s="1"/>
  <c r="AS81" i="44" s="1"/>
  <c r="BI64" i="44"/>
  <c r="AC64" i="44" s="1"/>
  <c r="AS64" i="44" s="1"/>
  <c r="BI38" i="44"/>
  <c r="AC38" i="44" s="1"/>
  <c r="AS38" i="44" s="1"/>
  <c r="BE33" i="44"/>
  <c r="Y33" i="44" s="1"/>
  <c r="AO33" i="44" s="1"/>
  <c r="BE73" i="44"/>
  <c r="Y73" i="44" s="1"/>
  <c r="AO73" i="44" s="1"/>
  <c r="BE173" i="44"/>
  <c r="Y173" i="44" s="1"/>
  <c r="AO173" i="44" s="1"/>
  <c r="BE65" i="44"/>
  <c r="Y65" i="44" s="1"/>
  <c r="AO65" i="44" s="1"/>
  <c r="BE171" i="44"/>
  <c r="Y171" i="44" s="1"/>
  <c r="AO171" i="44" s="1"/>
  <c r="BE61" i="44"/>
  <c r="Y61" i="44" s="1"/>
  <c r="AO61" i="44" s="1"/>
  <c r="BE57" i="44"/>
  <c r="Y57" i="44" s="1"/>
  <c r="AO57" i="44" s="1"/>
  <c r="BE180" i="44"/>
  <c r="Y180" i="44" s="1"/>
  <c r="AO180" i="44" s="1"/>
  <c r="BE167" i="44"/>
  <c r="Y167" i="44" s="1"/>
  <c r="AO167" i="44" s="1"/>
  <c r="BE74" i="44"/>
  <c r="Y74" i="44" s="1"/>
  <c r="AO74" i="44" s="1"/>
  <c r="BE38" i="44"/>
  <c r="Y38" i="44" s="1"/>
  <c r="AO38" i="44" s="1"/>
  <c r="BE161" i="44"/>
  <c r="Y161" i="44" s="1"/>
  <c r="AO161" i="44" s="1"/>
  <c r="BE56" i="44"/>
  <c r="Y56" i="44" s="1"/>
  <c r="AO56" i="44" s="1"/>
  <c r="BE80" i="44"/>
  <c r="Y80" i="44" s="1"/>
  <c r="AO80" i="44" s="1"/>
  <c r="BE71" i="44"/>
  <c r="Y71" i="44" s="1"/>
  <c r="AO71" i="44" s="1"/>
  <c r="BE52" i="44"/>
  <c r="Y52" i="44" s="1"/>
  <c r="AO52" i="44" s="1"/>
  <c r="BE37" i="44"/>
  <c r="Y37" i="44" s="1"/>
  <c r="AO37" i="44" s="1"/>
  <c r="BE77" i="44"/>
  <c r="Y77" i="44" s="1"/>
  <c r="AO77" i="44" s="1"/>
  <c r="BE58" i="44"/>
  <c r="Y58" i="44" s="1"/>
  <c r="AO58" i="44" s="1"/>
  <c r="BE32" i="44"/>
  <c r="Y32" i="44" s="1"/>
  <c r="AO32" i="44" s="1"/>
  <c r="AZ185" i="44"/>
  <c r="T185" i="44" s="1"/>
  <c r="AJ185" i="44" s="1"/>
  <c r="AZ177" i="44"/>
  <c r="T177" i="44" s="1"/>
  <c r="AJ177" i="44" s="1"/>
  <c r="AZ169" i="44"/>
  <c r="T169" i="44" s="1"/>
  <c r="AJ169" i="44" s="1"/>
  <c r="AZ81" i="44"/>
  <c r="T81" i="44" s="1"/>
  <c r="AJ81" i="44" s="1"/>
  <c r="AZ73" i="44"/>
  <c r="T73" i="44" s="1"/>
  <c r="AJ73" i="44" s="1"/>
  <c r="AZ65" i="44"/>
  <c r="T65" i="44" s="1"/>
  <c r="AJ65" i="44" s="1"/>
  <c r="AZ57" i="44"/>
  <c r="T57" i="44" s="1"/>
  <c r="AJ57" i="44" s="1"/>
  <c r="AZ49" i="44"/>
  <c r="T49" i="44" s="1"/>
  <c r="AJ49" i="44" s="1"/>
  <c r="AZ41" i="44"/>
  <c r="T41" i="44" s="1"/>
  <c r="AJ41" i="44" s="1"/>
  <c r="AZ33" i="44"/>
  <c r="T33" i="44" s="1"/>
  <c r="AJ33" i="44" s="1"/>
  <c r="AZ175" i="44"/>
  <c r="T175" i="44" s="1"/>
  <c r="AJ175" i="44" s="1"/>
  <c r="AZ79" i="44"/>
  <c r="T79" i="44" s="1"/>
  <c r="AJ79" i="44" s="1"/>
  <c r="AZ63" i="44"/>
  <c r="T63" i="44" s="1"/>
  <c r="AJ63" i="44" s="1"/>
  <c r="AZ47" i="44"/>
  <c r="T47" i="44" s="1"/>
  <c r="AJ47" i="44" s="1"/>
  <c r="AZ31" i="44"/>
  <c r="T31" i="44" s="1"/>
  <c r="AJ31" i="44" s="1"/>
  <c r="AZ184" i="44"/>
  <c r="T184" i="44" s="1"/>
  <c r="AJ184" i="44" s="1"/>
  <c r="AZ168" i="44"/>
  <c r="T168" i="44" s="1"/>
  <c r="AJ168" i="44" s="1"/>
  <c r="AZ72" i="44"/>
  <c r="T72" i="44" s="1"/>
  <c r="AJ72" i="44" s="1"/>
  <c r="AZ56" i="44"/>
  <c r="T56" i="44" s="1"/>
  <c r="AJ56" i="44" s="1"/>
  <c r="AZ40" i="44"/>
  <c r="T40" i="44" s="1"/>
  <c r="AJ40" i="44" s="1"/>
  <c r="BA70" i="44"/>
  <c r="U70" i="44" s="1"/>
  <c r="AK70" i="44" s="1"/>
  <c r="BA65" i="44"/>
  <c r="U65" i="44" s="1"/>
  <c r="AK65" i="44" s="1"/>
  <c r="BA56" i="44"/>
  <c r="U56" i="44" s="1"/>
  <c r="AK56" i="44" s="1"/>
  <c r="BA76" i="44"/>
  <c r="U76" i="44" s="1"/>
  <c r="AK76" i="44" s="1"/>
  <c r="BA180" i="44"/>
  <c r="U180" i="44" s="1"/>
  <c r="AK180" i="44" s="1"/>
  <c r="BA171" i="44"/>
  <c r="U171" i="44" s="1"/>
  <c r="AK171" i="44" s="1"/>
  <c r="BA66" i="44"/>
  <c r="U66" i="44" s="1"/>
  <c r="AK66" i="44" s="1"/>
  <c r="BA38" i="44"/>
  <c r="U38" i="44" s="1"/>
  <c r="AK38" i="44" s="1"/>
  <c r="BA80" i="44"/>
  <c r="U80" i="44" s="1"/>
  <c r="AK80" i="44" s="1"/>
  <c r="BA67" i="44"/>
  <c r="U67" i="44" s="1"/>
  <c r="AK67" i="44" s="1"/>
  <c r="BA60" i="44"/>
  <c r="U60" i="44" s="1"/>
  <c r="AK60" i="44" s="1"/>
  <c r="BA184" i="44"/>
  <c r="U184" i="44" s="1"/>
  <c r="AK184" i="44" s="1"/>
  <c r="BA75" i="44"/>
  <c r="U75" i="44" s="1"/>
  <c r="AK75" i="44" s="1"/>
  <c r="BA178" i="44"/>
  <c r="U178" i="44" s="1"/>
  <c r="AK178" i="44" s="1"/>
  <c r="BA49" i="44"/>
  <c r="U49" i="44" s="1"/>
  <c r="AK49" i="44" s="1"/>
  <c r="BA173" i="44"/>
  <c r="U173" i="44" s="1"/>
  <c r="AK173" i="44" s="1"/>
  <c r="BA182" i="44"/>
  <c r="U182" i="44" s="1"/>
  <c r="AK182" i="44" s="1"/>
  <c r="BA36" i="44"/>
  <c r="U36" i="44" s="1"/>
  <c r="AK36" i="44" s="1"/>
  <c r="BA29" i="44"/>
  <c r="U29" i="44" s="1"/>
  <c r="AK29" i="44" s="1"/>
  <c r="BA51" i="44"/>
  <c r="U51" i="44" s="1"/>
  <c r="AK51" i="44" s="1"/>
  <c r="BA170" i="44"/>
  <c r="U170" i="44" s="1"/>
  <c r="AK170" i="44" s="1"/>
  <c r="BB183" i="44"/>
  <c r="V183" i="44" s="1"/>
  <c r="AL183" i="44" s="1"/>
  <c r="BB175" i="44"/>
  <c r="V175" i="44" s="1"/>
  <c r="AL175" i="44" s="1"/>
  <c r="BB167" i="44"/>
  <c r="V167" i="44" s="1"/>
  <c r="AL167" i="44" s="1"/>
  <c r="BB79" i="44"/>
  <c r="V79" i="44" s="1"/>
  <c r="AL79" i="44" s="1"/>
  <c r="BB71" i="44"/>
  <c r="V71" i="44" s="1"/>
  <c r="AL71" i="44" s="1"/>
  <c r="BB63" i="44"/>
  <c r="V63" i="44" s="1"/>
  <c r="AL63" i="44" s="1"/>
  <c r="BB55" i="44"/>
  <c r="V55" i="44" s="1"/>
  <c r="AL55" i="44" s="1"/>
  <c r="BB47" i="44"/>
  <c r="V47" i="44" s="1"/>
  <c r="AL47" i="44" s="1"/>
  <c r="BB39" i="44"/>
  <c r="V39" i="44" s="1"/>
  <c r="AL39" i="44" s="1"/>
  <c r="BB31" i="44"/>
  <c r="V31" i="44" s="1"/>
  <c r="AL31" i="44" s="1"/>
  <c r="BB172" i="44"/>
  <c r="V172" i="44" s="1"/>
  <c r="AL172" i="44" s="1"/>
  <c r="BB76" i="44"/>
  <c r="V76" i="44" s="1"/>
  <c r="AL76" i="44" s="1"/>
  <c r="BB60" i="44"/>
  <c r="V60" i="44" s="1"/>
  <c r="AL60" i="44" s="1"/>
  <c r="BB44" i="44"/>
  <c r="V44" i="44" s="1"/>
  <c r="AL44" i="44" s="1"/>
  <c r="BB28" i="44"/>
  <c r="V28" i="44" s="1"/>
  <c r="AL28" i="44" s="1"/>
  <c r="BB181" i="44"/>
  <c r="V181" i="44" s="1"/>
  <c r="AL181" i="44" s="1"/>
  <c r="BB165" i="44"/>
  <c r="V165" i="44" s="1"/>
  <c r="AL165" i="44" s="1"/>
  <c r="BB69" i="44"/>
  <c r="V69" i="44" s="1"/>
  <c r="AL69" i="44" s="1"/>
  <c r="BB53" i="44"/>
  <c r="V53" i="44" s="1"/>
  <c r="AL53" i="44" s="1"/>
  <c r="BB37" i="44"/>
  <c r="V37" i="44" s="1"/>
  <c r="AL37" i="44" s="1"/>
  <c r="BJ183" i="44"/>
  <c r="AD183" i="44" s="1"/>
  <c r="AT183" i="44" s="1"/>
  <c r="BJ175" i="44"/>
  <c r="AD175" i="44" s="1"/>
  <c r="AT175" i="44" s="1"/>
  <c r="BJ167" i="44"/>
  <c r="AD167" i="44" s="1"/>
  <c r="AT167" i="44" s="1"/>
  <c r="BJ79" i="44"/>
  <c r="AD79" i="44" s="1"/>
  <c r="AT79" i="44" s="1"/>
  <c r="BJ71" i="44"/>
  <c r="AD71" i="44" s="1"/>
  <c r="AT71" i="44" s="1"/>
  <c r="BJ63" i="44"/>
  <c r="AD63" i="44" s="1"/>
  <c r="AT63" i="44" s="1"/>
  <c r="BJ55" i="44"/>
  <c r="AD55" i="44" s="1"/>
  <c r="AT55" i="44" s="1"/>
  <c r="BJ47" i="44"/>
  <c r="AD47" i="44" s="1"/>
  <c r="AT47" i="44" s="1"/>
  <c r="BJ39" i="44"/>
  <c r="AD39" i="44" s="1"/>
  <c r="AT39" i="44" s="1"/>
  <c r="BJ31" i="44"/>
  <c r="AD31" i="44" s="1"/>
  <c r="AT31" i="44" s="1"/>
  <c r="BJ172" i="44"/>
  <c r="AD172" i="44" s="1"/>
  <c r="AT172" i="44" s="1"/>
  <c r="BJ76" i="44"/>
  <c r="AD76" i="44" s="1"/>
  <c r="AT76" i="44" s="1"/>
  <c r="BJ60" i="44"/>
  <c r="AD60" i="44" s="1"/>
  <c r="AT60" i="44" s="1"/>
  <c r="BJ44" i="44"/>
  <c r="AD44" i="44" s="1"/>
  <c r="AT44" i="44" s="1"/>
  <c r="BJ28" i="44"/>
  <c r="AD28" i="44" s="1"/>
  <c r="AT28" i="44" s="1"/>
  <c r="BJ181" i="44"/>
  <c r="AD181" i="44" s="1"/>
  <c r="AT181" i="44" s="1"/>
  <c r="BJ165" i="44"/>
  <c r="AD165" i="44" s="1"/>
  <c r="AT165" i="44" s="1"/>
  <c r="BJ69" i="44"/>
  <c r="AD69" i="44" s="1"/>
  <c r="AT69" i="44" s="1"/>
  <c r="BJ53" i="44"/>
  <c r="AD53" i="44" s="1"/>
  <c r="AT53" i="44" s="1"/>
  <c r="BJ37" i="44"/>
  <c r="AD37" i="44" s="1"/>
  <c r="AT37" i="44" s="1"/>
  <c r="BD171" i="44"/>
  <c r="X171" i="44" s="1"/>
  <c r="AN171" i="44" s="1"/>
  <c r="BD75" i="44"/>
  <c r="X75" i="44" s="1"/>
  <c r="AN75" i="44" s="1"/>
  <c r="BD59" i="44"/>
  <c r="X59" i="44" s="1"/>
  <c r="AN59" i="44" s="1"/>
  <c r="BD43" i="44"/>
  <c r="X43" i="44" s="1"/>
  <c r="AN43" i="44" s="1"/>
  <c r="BD180" i="44"/>
  <c r="X180" i="44" s="1"/>
  <c r="AN180" i="44" s="1"/>
  <c r="BD164" i="44"/>
  <c r="X164" i="44" s="1"/>
  <c r="AN164" i="44" s="1"/>
  <c r="BD68" i="44"/>
  <c r="X68" i="44" s="1"/>
  <c r="AN68" i="44" s="1"/>
  <c r="BD52" i="44"/>
  <c r="X52" i="44" s="1"/>
  <c r="AN52" i="44" s="1"/>
  <c r="BD36" i="44"/>
  <c r="X36" i="44" s="1"/>
  <c r="AN36" i="44" s="1"/>
  <c r="BD173" i="44"/>
  <c r="X173" i="44" s="1"/>
  <c r="AN173" i="44" s="1"/>
  <c r="BD77" i="44"/>
  <c r="X77" i="44" s="1"/>
  <c r="AN77" i="44" s="1"/>
  <c r="BD61" i="44"/>
  <c r="X61" i="44" s="1"/>
  <c r="AN61" i="44" s="1"/>
  <c r="BD45" i="44"/>
  <c r="X45" i="44" s="1"/>
  <c r="AN45" i="44" s="1"/>
  <c r="BD29" i="44"/>
  <c r="X29" i="44" s="1"/>
  <c r="AN29" i="44" s="1"/>
  <c r="BD182" i="44"/>
  <c r="X182" i="44" s="1"/>
  <c r="AN182" i="44" s="1"/>
  <c r="BD166" i="44"/>
  <c r="X166" i="44" s="1"/>
  <c r="AN166" i="44" s="1"/>
  <c r="BD70" i="44"/>
  <c r="X70" i="44" s="1"/>
  <c r="AN70" i="44" s="1"/>
  <c r="BD54" i="44"/>
  <c r="X54" i="44" s="1"/>
  <c r="AN54" i="44" s="1"/>
  <c r="BD38" i="44"/>
  <c r="X38" i="44" s="1"/>
  <c r="AN38" i="44" s="1"/>
  <c r="BI182" i="44"/>
  <c r="AC182" i="44" s="1"/>
  <c r="AS182" i="44" s="1"/>
  <c r="BI168" i="44"/>
  <c r="AC168" i="44" s="1"/>
  <c r="AS168" i="44" s="1"/>
  <c r="BI43" i="44"/>
  <c r="AC43" i="44" s="1"/>
  <c r="AS43" i="44" s="1"/>
  <c r="BI77" i="44"/>
  <c r="AC77" i="44" s="1"/>
  <c r="AS77" i="44" s="1"/>
  <c r="BI34" i="44"/>
  <c r="AC34" i="44" s="1"/>
  <c r="AS34" i="44" s="1"/>
  <c r="BI68" i="44"/>
  <c r="AC68" i="44" s="1"/>
  <c r="AS68" i="44" s="1"/>
  <c r="BI164" i="44"/>
  <c r="AC164" i="44" s="1"/>
  <c r="AS164" i="44" s="1"/>
  <c r="BI79" i="44"/>
  <c r="AC79" i="44" s="1"/>
  <c r="AS79" i="44" s="1"/>
  <c r="BI71" i="44"/>
  <c r="AC71" i="44" s="1"/>
  <c r="AS71" i="44" s="1"/>
  <c r="BI28" i="44"/>
  <c r="AC28" i="44" s="1"/>
  <c r="AS28" i="44" s="1"/>
  <c r="BI166" i="44"/>
  <c r="AC166" i="44" s="1"/>
  <c r="AS166" i="44" s="1"/>
  <c r="BI163" i="44"/>
  <c r="AC163" i="44" s="1"/>
  <c r="AS163" i="44" s="1"/>
  <c r="BI37" i="44"/>
  <c r="AC37" i="44" s="1"/>
  <c r="AS37" i="44" s="1"/>
  <c r="BI48" i="44"/>
  <c r="AC48" i="44" s="1"/>
  <c r="AS48" i="44" s="1"/>
  <c r="BI177" i="44"/>
  <c r="AC177" i="44" s="1"/>
  <c r="AS177" i="44" s="1"/>
  <c r="BI31" i="44"/>
  <c r="AC31" i="44" s="1"/>
  <c r="AS31" i="44" s="1"/>
  <c r="BI73" i="44"/>
  <c r="AC73" i="44" s="1"/>
  <c r="AS73" i="44" s="1"/>
  <c r="BI56" i="44"/>
  <c r="AC56" i="44" s="1"/>
  <c r="AS56" i="44" s="1"/>
  <c r="BI30" i="44"/>
  <c r="AC30" i="44" s="1"/>
  <c r="AS30" i="44" s="1"/>
  <c r="BE76" i="44"/>
  <c r="Y76" i="44" s="1"/>
  <c r="AO76" i="44" s="1"/>
  <c r="BE28" i="44"/>
  <c r="Y28" i="44" s="1"/>
  <c r="AO28" i="44" s="1"/>
  <c r="BE162" i="44"/>
  <c r="Y162" i="44" s="1"/>
  <c r="AO162" i="44" s="1"/>
  <c r="BE44" i="44"/>
  <c r="Y44" i="44" s="1"/>
  <c r="AO44" i="44" s="1"/>
  <c r="BE47" i="44"/>
  <c r="Y47" i="44" s="1"/>
  <c r="AO47" i="44" s="1"/>
  <c r="BE164" i="44"/>
  <c r="Y164" i="44" s="1"/>
  <c r="AO164" i="44" s="1"/>
  <c r="BE163" i="44"/>
  <c r="Y163" i="44" s="1"/>
  <c r="AO163" i="44" s="1"/>
  <c r="BE51" i="44"/>
  <c r="Y51" i="44" s="1"/>
  <c r="AO51" i="44" s="1"/>
  <c r="BE62" i="44"/>
  <c r="Y62" i="44" s="1"/>
  <c r="AO62" i="44" s="1"/>
  <c r="BE59" i="44"/>
  <c r="Y59" i="44" s="1"/>
  <c r="AO59" i="44" s="1"/>
  <c r="BE170" i="44"/>
  <c r="Y170" i="44" s="1"/>
  <c r="AO170" i="44" s="1"/>
  <c r="BE46" i="44"/>
  <c r="Y46" i="44" s="1"/>
  <c r="AO46" i="44" s="1"/>
  <c r="BE41" i="44"/>
  <c r="Y41" i="44" s="1"/>
  <c r="AO41" i="44" s="1"/>
  <c r="BE31" i="44"/>
  <c r="Y31" i="44" s="1"/>
  <c r="AO31" i="44" s="1"/>
  <c r="BE72" i="44"/>
  <c r="Y72" i="44" s="1"/>
  <c r="AO72" i="44" s="1"/>
  <c r="BE69" i="44"/>
  <c r="Y69" i="44" s="1"/>
  <c r="AO69" i="44" s="1"/>
  <c r="BE50" i="44"/>
  <c r="Y50" i="44" s="1"/>
  <c r="AO50" i="44" s="1"/>
  <c r="AZ182" i="44"/>
  <c r="T182" i="44" s="1"/>
  <c r="AJ182" i="44" s="1"/>
  <c r="AZ174" i="44"/>
  <c r="T174" i="44" s="1"/>
  <c r="AJ174" i="44" s="1"/>
  <c r="AZ166" i="44"/>
  <c r="T166" i="44" s="1"/>
  <c r="AJ166" i="44" s="1"/>
  <c r="AZ78" i="44"/>
  <c r="T78" i="44" s="1"/>
  <c r="AJ78" i="44" s="1"/>
  <c r="AZ70" i="44"/>
  <c r="T70" i="44" s="1"/>
  <c r="AJ70" i="44" s="1"/>
  <c r="AZ62" i="44"/>
  <c r="T62" i="44" s="1"/>
  <c r="AJ62" i="44" s="1"/>
  <c r="AZ54" i="44"/>
  <c r="T54" i="44" s="1"/>
  <c r="AJ54" i="44" s="1"/>
  <c r="AZ46" i="44"/>
  <c r="T46" i="44" s="1"/>
  <c r="AJ46" i="44" s="1"/>
  <c r="AZ38" i="44"/>
  <c r="T38" i="44" s="1"/>
  <c r="AJ38" i="44" s="1"/>
  <c r="AZ30" i="44"/>
  <c r="T30" i="44" s="1"/>
  <c r="AJ30" i="44" s="1"/>
  <c r="AZ187" i="44"/>
  <c r="T187" i="44" s="1"/>
  <c r="AJ187" i="44" s="1"/>
  <c r="AZ171" i="44"/>
  <c r="T171" i="44" s="1"/>
  <c r="AJ171" i="44" s="1"/>
  <c r="AZ75" i="44"/>
  <c r="T75" i="44" s="1"/>
  <c r="AJ75" i="44" s="1"/>
  <c r="AZ59" i="44"/>
  <c r="T59" i="44" s="1"/>
  <c r="AJ59" i="44" s="1"/>
  <c r="AZ43" i="44"/>
  <c r="T43" i="44" s="1"/>
  <c r="AJ43" i="44" s="1"/>
  <c r="AZ180" i="44"/>
  <c r="T180" i="44" s="1"/>
  <c r="AJ180" i="44" s="1"/>
  <c r="AZ164" i="44"/>
  <c r="T164" i="44" s="1"/>
  <c r="AJ164" i="44" s="1"/>
  <c r="AZ68" i="44"/>
  <c r="T68" i="44" s="1"/>
  <c r="AJ68" i="44" s="1"/>
  <c r="AZ52" i="44"/>
  <c r="T52" i="44" s="1"/>
  <c r="AJ52" i="44" s="1"/>
  <c r="AZ36" i="44"/>
  <c r="T36" i="44" s="1"/>
  <c r="AJ36" i="44" s="1"/>
  <c r="BA46" i="44"/>
  <c r="U46" i="44" s="1"/>
  <c r="AK46" i="44" s="1"/>
  <c r="BA168" i="44"/>
  <c r="U168" i="44" s="1"/>
  <c r="AK168" i="44" s="1"/>
  <c r="BA185" i="44"/>
  <c r="U185" i="44" s="1"/>
  <c r="AK185" i="44" s="1"/>
  <c r="BA73" i="44"/>
  <c r="U73" i="44" s="1"/>
  <c r="AK73" i="44" s="1"/>
  <c r="BA52" i="44"/>
  <c r="U52" i="44" s="1"/>
  <c r="AK52" i="44" s="1"/>
  <c r="BA55" i="44"/>
  <c r="U55" i="44" s="1"/>
  <c r="AK55" i="44" s="1"/>
  <c r="BA64" i="44"/>
  <c r="U64" i="44" s="1"/>
  <c r="AK64" i="44" s="1"/>
  <c r="BA45" i="44"/>
  <c r="U45" i="44" s="1"/>
  <c r="AK45" i="44" s="1"/>
  <c r="BA77" i="44"/>
  <c r="U77" i="44" s="1"/>
  <c r="AK77" i="44" s="1"/>
  <c r="BA177" i="44"/>
  <c r="U177" i="44" s="1"/>
  <c r="AK177" i="44" s="1"/>
  <c r="BA42" i="44"/>
  <c r="U42" i="44" s="1"/>
  <c r="AK42" i="44" s="1"/>
  <c r="BA181" i="44"/>
  <c r="U181" i="44" s="1"/>
  <c r="AK181" i="44" s="1"/>
  <c r="BA39" i="44"/>
  <c r="U39" i="44" s="1"/>
  <c r="AK39" i="44" s="1"/>
  <c r="BA71" i="44"/>
  <c r="U71" i="44" s="1"/>
  <c r="AK71" i="44" s="1"/>
  <c r="BA62" i="44"/>
  <c r="U62" i="44" s="1"/>
  <c r="AK62" i="44" s="1"/>
  <c r="BB182" i="44"/>
  <c r="V182" i="44" s="1"/>
  <c r="AL182" i="44" s="1"/>
  <c r="BB174" i="44"/>
  <c r="V174" i="44" s="1"/>
  <c r="AL174" i="44" s="1"/>
  <c r="BB166" i="44"/>
  <c r="V166" i="44" s="1"/>
  <c r="AL166" i="44" s="1"/>
  <c r="BB78" i="44"/>
  <c r="V78" i="44" s="1"/>
  <c r="AL78" i="44" s="1"/>
  <c r="BB70" i="44"/>
  <c r="V70" i="44" s="1"/>
  <c r="AL70" i="44" s="1"/>
  <c r="BB62" i="44"/>
  <c r="V62" i="44" s="1"/>
  <c r="AL62" i="44" s="1"/>
  <c r="BB54" i="44"/>
  <c r="V54" i="44" s="1"/>
  <c r="AL54" i="44" s="1"/>
  <c r="BB46" i="44"/>
  <c r="V46" i="44" s="1"/>
  <c r="AL46" i="44" s="1"/>
  <c r="BB38" i="44"/>
  <c r="V38" i="44" s="1"/>
  <c r="AL38" i="44" s="1"/>
  <c r="BB30" i="44"/>
  <c r="V30" i="44" s="1"/>
  <c r="AL30" i="44" s="1"/>
  <c r="BB184" i="44"/>
  <c r="V184" i="44" s="1"/>
  <c r="AL184" i="44" s="1"/>
  <c r="BB168" i="44"/>
  <c r="V168" i="44" s="1"/>
  <c r="AL168" i="44" s="1"/>
  <c r="BB72" i="44"/>
  <c r="V72" i="44" s="1"/>
  <c r="AL72" i="44" s="1"/>
  <c r="BB56" i="44"/>
  <c r="V56" i="44" s="1"/>
  <c r="AL56" i="44" s="1"/>
  <c r="BB40" i="44"/>
  <c r="V40" i="44" s="1"/>
  <c r="AL40" i="44" s="1"/>
  <c r="BB177" i="44"/>
  <c r="V177" i="44" s="1"/>
  <c r="AL177" i="44" s="1"/>
  <c r="BB81" i="44"/>
  <c r="V81" i="44" s="1"/>
  <c r="AL81" i="44" s="1"/>
  <c r="BB65" i="44"/>
  <c r="V65" i="44" s="1"/>
  <c r="AL65" i="44" s="1"/>
  <c r="BB49" i="44"/>
  <c r="V49" i="44" s="1"/>
  <c r="AL49" i="44" s="1"/>
  <c r="BB33" i="44"/>
  <c r="V33" i="44" s="1"/>
  <c r="AL33" i="44" s="1"/>
  <c r="BJ182" i="44"/>
  <c r="AD182" i="44" s="1"/>
  <c r="AT182" i="44" s="1"/>
  <c r="BJ174" i="44"/>
  <c r="AD174" i="44" s="1"/>
  <c r="AT174" i="44" s="1"/>
  <c r="BJ166" i="44"/>
  <c r="AD166" i="44" s="1"/>
  <c r="AT166" i="44" s="1"/>
  <c r="BJ78" i="44"/>
  <c r="AD78" i="44" s="1"/>
  <c r="AT78" i="44" s="1"/>
  <c r="BJ70" i="44"/>
  <c r="AD70" i="44" s="1"/>
  <c r="AT70" i="44" s="1"/>
  <c r="BJ62" i="44"/>
  <c r="AD62" i="44" s="1"/>
  <c r="AT62" i="44" s="1"/>
  <c r="BJ54" i="44"/>
  <c r="AD54" i="44" s="1"/>
  <c r="AT54" i="44" s="1"/>
  <c r="BJ46" i="44"/>
  <c r="AD46" i="44" s="1"/>
  <c r="AT46" i="44" s="1"/>
  <c r="BJ38" i="44"/>
  <c r="AD38" i="44" s="1"/>
  <c r="AT38" i="44" s="1"/>
  <c r="BJ30" i="44"/>
  <c r="AD30" i="44" s="1"/>
  <c r="AT30" i="44" s="1"/>
  <c r="BJ184" i="44"/>
  <c r="AD184" i="44" s="1"/>
  <c r="AT184" i="44" s="1"/>
  <c r="BJ168" i="44"/>
  <c r="AD168" i="44" s="1"/>
  <c r="AT168" i="44" s="1"/>
  <c r="BJ72" i="44"/>
  <c r="AD72" i="44" s="1"/>
  <c r="AT72" i="44" s="1"/>
  <c r="BJ56" i="44"/>
  <c r="AD56" i="44" s="1"/>
  <c r="AT56" i="44" s="1"/>
  <c r="BJ40" i="44"/>
  <c r="AD40" i="44" s="1"/>
  <c r="AT40" i="44" s="1"/>
  <c r="BJ177" i="44"/>
  <c r="AD177" i="44" s="1"/>
  <c r="AT177" i="44" s="1"/>
  <c r="BJ81" i="44"/>
  <c r="AD81" i="44" s="1"/>
  <c r="AT81" i="44" s="1"/>
  <c r="BJ65" i="44"/>
  <c r="AD65" i="44" s="1"/>
  <c r="AT65" i="44" s="1"/>
  <c r="BJ49" i="44"/>
  <c r="AD49" i="44" s="1"/>
  <c r="AT49" i="44" s="1"/>
  <c r="BJ33" i="44"/>
  <c r="AD33" i="44" s="1"/>
  <c r="AT33" i="44" s="1"/>
  <c r="BD183" i="44"/>
  <c r="X183" i="44" s="1"/>
  <c r="AN183" i="44" s="1"/>
  <c r="BD167" i="44"/>
  <c r="X167" i="44" s="1"/>
  <c r="AN167" i="44" s="1"/>
  <c r="BD71" i="44"/>
  <c r="X71" i="44" s="1"/>
  <c r="AN71" i="44" s="1"/>
  <c r="BD55" i="44"/>
  <c r="X55" i="44" s="1"/>
  <c r="AN55" i="44" s="1"/>
  <c r="BD39" i="44"/>
  <c r="X39" i="44" s="1"/>
  <c r="AN39" i="44" s="1"/>
  <c r="BD176" i="44"/>
  <c r="X176" i="44" s="1"/>
  <c r="AN176" i="44" s="1"/>
  <c r="BD80" i="44"/>
  <c r="X80" i="44" s="1"/>
  <c r="AN80" i="44" s="1"/>
  <c r="BD64" i="44"/>
  <c r="X64" i="44" s="1"/>
  <c r="AN64" i="44" s="1"/>
  <c r="BD48" i="44"/>
  <c r="X48" i="44" s="1"/>
  <c r="AN48" i="44" s="1"/>
  <c r="BD32" i="44"/>
  <c r="X32" i="44" s="1"/>
  <c r="AN32" i="44" s="1"/>
  <c r="BD169" i="44"/>
  <c r="X169" i="44" s="1"/>
  <c r="AN169" i="44" s="1"/>
  <c r="BD73" i="44"/>
  <c r="X73" i="44" s="1"/>
  <c r="AN73" i="44" s="1"/>
  <c r="BD57" i="44"/>
  <c r="X57" i="44" s="1"/>
  <c r="AN57" i="44" s="1"/>
  <c r="BD41" i="44"/>
  <c r="X41" i="44" s="1"/>
  <c r="AN41" i="44" s="1"/>
  <c r="BD178" i="44"/>
  <c r="X178" i="44" s="1"/>
  <c r="AN178" i="44" s="1"/>
  <c r="BD66" i="44"/>
  <c r="X66" i="44" s="1"/>
  <c r="AN66" i="44" s="1"/>
  <c r="BD50" i="44"/>
  <c r="X50" i="44" s="1"/>
  <c r="AN50" i="44" s="1"/>
  <c r="BD34" i="44"/>
  <c r="X34" i="44" s="1"/>
  <c r="AN34" i="44" s="1"/>
  <c r="BI65" i="44"/>
  <c r="AC65" i="44" s="1"/>
  <c r="AS65" i="44" s="1"/>
  <c r="BI167" i="44"/>
  <c r="AC167" i="44" s="1"/>
  <c r="AS167" i="44" s="1"/>
  <c r="BI174" i="44"/>
  <c r="AC174" i="44" s="1"/>
  <c r="AS174" i="44" s="1"/>
  <c r="BI47" i="44"/>
  <c r="AC47" i="44" s="1"/>
  <c r="AS47" i="44" s="1"/>
  <c r="BI42" i="44"/>
  <c r="AC42" i="44" s="1"/>
  <c r="AS42" i="44" s="1"/>
  <c r="BI62" i="44"/>
  <c r="AC62" i="44" s="1"/>
  <c r="AS62" i="44" s="1"/>
  <c r="BI72" i="44"/>
  <c r="AC72" i="44" s="1"/>
  <c r="AS72" i="44" s="1"/>
  <c r="BI29" i="44"/>
  <c r="AC29" i="44" s="1"/>
  <c r="AS29" i="44" s="1"/>
  <c r="BI180" i="44"/>
  <c r="AC180" i="44" s="1"/>
  <c r="AS180" i="44" s="1"/>
  <c r="BI176" i="44"/>
  <c r="AC176" i="44" s="1"/>
  <c r="AS176" i="44" s="1"/>
  <c r="BI61" i="44"/>
  <c r="AC61" i="44" s="1"/>
  <c r="AS61" i="44" s="1"/>
  <c r="BI66" i="44"/>
  <c r="AC66" i="44" s="1"/>
  <c r="AS66" i="44" s="1"/>
  <c r="BI40" i="44"/>
  <c r="AC40" i="44" s="1"/>
  <c r="AS40" i="44" s="1"/>
  <c r="BI178" i="44"/>
  <c r="AC178" i="44" s="1"/>
  <c r="AS178" i="44" s="1"/>
  <c r="BI169" i="44"/>
  <c r="AC169" i="44" s="1"/>
  <c r="AS169" i="44" s="1"/>
  <c r="BI55" i="44"/>
  <c r="AC55" i="44" s="1"/>
  <c r="AS55" i="44" s="1"/>
  <c r="BI59" i="44"/>
  <c r="AC59" i="44" s="1"/>
  <c r="AS59" i="44" s="1"/>
  <c r="BI49" i="44"/>
  <c r="AC49" i="44" s="1"/>
  <c r="AS49" i="44" s="1"/>
  <c r="BE130" i="44"/>
  <c r="Y130" i="44" s="1"/>
  <c r="AO130" i="44" s="1"/>
  <c r="BE111" i="44"/>
  <c r="Y111" i="44" s="1"/>
  <c r="AO111" i="44" s="1"/>
  <c r="BE134" i="44"/>
  <c r="Y134" i="44" s="1"/>
  <c r="AO134" i="44" s="1"/>
  <c r="BE118" i="44"/>
  <c r="Y118" i="44" s="1"/>
  <c r="AO118" i="44" s="1"/>
  <c r="BE154" i="44"/>
  <c r="Y154" i="44" s="1"/>
  <c r="AO154" i="44" s="1"/>
  <c r="BE141" i="44"/>
  <c r="Y141" i="44" s="1"/>
  <c r="AO141" i="44" s="1"/>
  <c r="BE102" i="44"/>
  <c r="Y102" i="44" s="1"/>
  <c r="AO102" i="44" s="1"/>
  <c r="BE132" i="44"/>
  <c r="Y132" i="44" s="1"/>
  <c r="AO132" i="44" s="1"/>
  <c r="BE128" i="44"/>
  <c r="Y128" i="44" s="1"/>
  <c r="AO128" i="44" s="1"/>
  <c r="BE155" i="44"/>
  <c r="Y155" i="44" s="1"/>
  <c r="AO155" i="44" s="1"/>
  <c r="BE123" i="44"/>
  <c r="Y123" i="44" s="1"/>
  <c r="AO123" i="44" s="1"/>
  <c r="BE98" i="44"/>
  <c r="Y98" i="44" s="1"/>
  <c r="AO98" i="44" s="1"/>
  <c r="BE97" i="44"/>
  <c r="Y97" i="44" s="1"/>
  <c r="AO97" i="44" s="1"/>
  <c r="BE127" i="44"/>
  <c r="Y127" i="44" s="1"/>
  <c r="AO127" i="44" s="1"/>
  <c r="BE89" i="44"/>
  <c r="Y89" i="44" s="1"/>
  <c r="AO89" i="44" s="1"/>
  <c r="BE158" i="44"/>
  <c r="Y158" i="44" s="1"/>
  <c r="AO158" i="44" s="1"/>
  <c r="BE108" i="44"/>
  <c r="Y108" i="44" s="1"/>
  <c r="AO108" i="44" s="1"/>
  <c r="BE83" i="44"/>
  <c r="Y83" i="44" s="1"/>
  <c r="AO83" i="44" s="1"/>
  <c r="BE142" i="44"/>
  <c r="Y142" i="44" s="1"/>
  <c r="AO142" i="44" s="1"/>
  <c r="BE138" i="44"/>
  <c r="Y138" i="44" s="1"/>
  <c r="AO138" i="44" s="1"/>
  <c r="BE126" i="44"/>
  <c r="Y126" i="44" s="1"/>
  <c r="AO126" i="44" s="1"/>
  <c r="BE145" i="44"/>
  <c r="Y145" i="44" s="1"/>
  <c r="AO145" i="44" s="1"/>
  <c r="BE119" i="44"/>
  <c r="Y119" i="44" s="1"/>
  <c r="AO119" i="44" s="1"/>
  <c r="BE96" i="44"/>
  <c r="Y96" i="44" s="1"/>
  <c r="AO96" i="44" s="1"/>
  <c r="BE87" i="44"/>
  <c r="Y87" i="44" s="1"/>
  <c r="AO87" i="44" s="1"/>
  <c r="BE93" i="44"/>
  <c r="Y93" i="44" s="1"/>
  <c r="AO93" i="44" s="1"/>
  <c r="AZ157" i="44"/>
  <c r="T157" i="44" s="1"/>
  <c r="AJ157" i="44" s="1"/>
  <c r="AZ149" i="44"/>
  <c r="T149" i="44" s="1"/>
  <c r="AJ149" i="44" s="1"/>
  <c r="AZ141" i="44"/>
  <c r="T141" i="44" s="1"/>
  <c r="AJ141" i="44" s="1"/>
  <c r="AZ133" i="44"/>
  <c r="T133" i="44" s="1"/>
  <c r="AJ133" i="44" s="1"/>
  <c r="AZ125" i="44"/>
  <c r="T125" i="44" s="1"/>
  <c r="AJ125" i="44" s="1"/>
  <c r="AZ117" i="44"/>
  <c r="T117" i="44" s="1"/>
  <c r="AJ117" i="44" s="1"/>
  <c r="AZ109" i="44"/>
  <c r="T109" i="44" s="1"/>
  <c r="AJ109" i="44" s="1"/>
  <c r="AZ101" i="44"/>
  <c r="T101" i="44" s="1"/>
  <c r="AJ101" i="44" s="1"/>
  <c r="AZ93" i="44"/>
  <c r="T93" i="44" s="1"/>
  <c r="AJ93" i="44" s="1"/>
  <c r="AZ85" i="44"/>
  <c r="T85" i="44" s="1"/>
  <c r="AJ85" i="44" s="1"/>
  <c r="AZ151" i="44"/>
  <c r="T151" i="44" s="1"/>
  <c r="AJ151" i="44" s="1"/>
  <c r="AZ135" i="44"/>
  <c r="T135" i="44" s="1"/>
  <c r="AJ135" i="44" s="1"/>
  <c r="AZ119" i="44"/>
  <c r="T119" i="44" s="1"/>
  <c r="AJ119" i="44" s="1"/>
  <c r="AZ103" i="44"/>
  <c r="T103" i="44" s="1"/>
  <c r="AJ103" i="44" s="1"/>
  <c r="AZ87" i="44"/>
  <c r="T87" i="44" s="1"/>
  <c r="AJ87" i="44" s="1"/>
  <c r="AZ160" i="44"/>
  <c r="T160" i="44" s="1"/>
  <c r="AJ160" i="44" s="1"/>
  <c r="AZ144" i="44"/>
  <c r="T144" i="44" s="1"/>
  <c r="AJ144" i="44" s="1"/>
  <c r="AZ128" i="44"/>
  <c r="T128" i="44" s="1"/>
  <c r="AJ128" i="44" s="1"/>
  <c r="AZ112" i="44"/>
  <c r="T112" i="44" s="1"/>
  <c r="AJ112" i="44" s="1"/>
  <c r="AZ96" i="44"/>
  <c r="T96" i="44" s="1"/>
  <c r="AJ96" i="44" s="1"/>
  <c r="BA127" i="44"/>
  <c r="U127" i="44" s="1"/>
  <c r="AK127" i="44" s="1"/>
  <c r="BA91" i="44"/>
  <c r="U91" i="44" s="1"/>
  <c r="AK91" i="44" s="1"/>
  <c r="BA160" i="44"/>
  <c r="U160" i="44" s="1"/>
  <c r="AK160" i="44" s="1"/>
  <c r="BA132" i="44"/>
  <c r="U132" i="44" s="1"/>
  <c r="AK132" i="44" s="1"/>
  <c r="BA105" i="44"/>
  <c r="U105" i="44" s="1"/>
  <c r="AK105" i="44" s="1"/>
  <c r="BA154" i="44"/>
  <c r="U154" i="44" s="1"/>
  <c r="AK154" i="44" s="1"/>
  <c r="BA101" i="44"/>
  <c r="U101" i="44" s="1"/>
  <c r="AK101" i="44" s="1"/>
  <c r="BA162" i="44"/>
  <c r="U162" i="44" s="1"/>
  <c r="AK162" i="44" s="1"/>
  <c r="BA100" i="44"/>
  <c r="U100" i="44" s="1"/>
  <c r="AK100" i="44" s="1"/>
  <c r="BA142" i="44"/>
  <c r="U142" i="44" s="1"/>
  <c r="AK142" i="44" s="1"/>
  <c r="BA126" i="44"/>
  <c r="U126" i="44" s="1"/>
  <c r="AK126" i="44" s="1"/>
  <c r="BA151" i="44"/>
  <c r="U151" i="44" s="1"/>
  <c r="AK151" i="44" s="1"/>
  <c r="BA153" i="44"/>
  <c r="U153" i="44" s="1"/>
  <c r="AK153" i="44" s="1"/>
  <c r="BA90" i="44"/>
  <c r="U90" i="44" s="1"/>
  <c r="AK90" i="44" s="1"/>
  <c r="BA137" i="44"/>
  <c r="U137" i="44" s="1"/>
  <c r="AK137" i="44" s="1"/>
  <c r="BA94" i="44"/>
  <c r="U94" i="44" s="1"/>
  <c r="AK94" i="44" s="1"/>
  <c r="BA123" i="44"/>
  <c r="U123" i="44" s="1"/>
  <c r="AK123" i="44" s="1"/>
  <c r="BA152" i="44"/>
  <c r="U152" i="44" s="1"/>
  <c r="AK152" i="44" s="1"/>
  <c r="BA109" i="44"/>
  <c r="U109" i="44" s="1"/>
  <c r="AK109" i="44" s="1"/>
  <c r="BA150" i="44"/>
  <c r="U150" i="44" s="1"/>
  <c r="AK150" i="44" s="1"/>
  <c r="BA95" i="44"/>
  <c r="U95" i="44" s="1"/>
  <c r="AK95" i="44" s="1"/>
  <c r="BA140" i="44"/>
  <c r="U140" i="44" s="1"/>
  <c r="AK140" i="44" s="1"/>
  <c r="BA125" i="44"/>
  <c r="U125" i="44" s="1"/>
  <c r="AK125" i="44" s="1"/>
  <c r="BB155" i="44"/>
  <c r="V155" i="44" s="1"/>
  <c r="AL155" i="44" s="1"/>
  <c r="BB147" i="44"/>
  <c r="V147" i="44" s="1"/>
  <c r="AL147" i="44" s="1"/>
  <c r="BB139" i="44"/>
  <c r="V139" i="44" s="1"/>
  <c r="AL139" i="44" s="1"/>
  <c r="BB131" i="44"/>
  <c r="V131" i="44" s="1"/>
  <c r="AL131" i="44" s="1"/>
  <c r="BB123" i="44"/>
  <c r="V123" i="44" s="1"/>
  <c r="AL123" i="44" s="1"/>
  <c r="BB115" i="44"/>
  <c r="V115" i="44" s="1"/>
  <c r="AL115" i="44" s="1"/>
  <c r="BB107" i="44"/>
  <c r="V107" i="44" s="1"/>
  <c r="AL107" i="44" s="1"/>
  <c r="BB99" i="44"/>
  <c r="V99" i="44" s="1"/>
  <c r="AL99" i="44" s="1"/>
  <c r="BB91" i="44"/>
  <c r="V91" i="44" s="1"/>
  <c r="AL91" i="44" s="1"/>
  <c r="BB83" i="44"/>
  <c r="V83" i="44" s="1"/>
  <c r="AL83" i="44" s="1"/>
  <c r="BB148" i="44"/>
  <c r="V148" i="44" s="1"/>
  <c r="AL148" i="44" s="1"/>
  <c r="BB132" i="44"/>
  <c r="V132" i="44" s="1"/>
  <c r="AL132" i="44" s="1"/>
  <c r="BB116" i="44"/>
  <c r="V116" i="44" s="1"/>
  <c r="AL116" i="44" s="1"/>
  <c r="BB100" i="44"/>
  <c r="V100" i="44" s="1"/>
  <c r="AL100" i="44" s="1"/>
  <c r="BB84" i="44"/>
  <c r="V84" i="44" s="1"/>
  <c r="AL84" i="44" s="1"/>
  <c r="BB157" i="44"/>
  <c r="V157" i="44" s="1"/>
  <c r="AL157" i="44" s="1"/>
  <c r="BB141" i="44"/>
  <c r="V141" i="44" s="1"/>
  <c r="AL141" i="44" s="1"/>
  <c r="BB125" i="44"/>
  <c r="V125" i="44" s="1"/>
  <c r="AL125" i="44" s="1"/>
  <c r="BB109" i="44"/>
  <c r="V109" i="44" s="1"/>
  <c r="AL109" i="44" s="1"/>
  <c r="BB93" i="44"/>
  <c r="V93" i="44" s="1"/>
  <c r="AL93" i="44" s="1"/>
  <c r="BJ158" i="44"/>
  <c r="AD158" i="44" s="1"/>
  <c r="AT158" i="44" s="1"/>
  <c r="BJ150" i="44"/>
  <c r="AD150" i="44" s="1"/>
  <c r="AT150" i="44" s="1"/>
  <c r="BJ142" i="44"/>
  <c r="AD142" i="44" s="1"/>
  <c r="AT142" i="44" s="1"/>
  <c r="BJ134" i="44"/>
  <c r="AD134" i="44" s="1"/>
  <c r="AT134" i="44" s="1"/>
  <c r="BJ126" i="44"/>
  <c r="AD126" i="44" s="1"/>
  <c r="AT126" i="44" s="1"/>
  <c r="BJ118" i="44"/>
  <c r="AD118" i="44" s="1"/>
  <c r="AT118" i="44" s="1"/>
  <c r="BJ110" i="44"/>
  <c r="AD110" i="44" s="1"/>
  <c r="AT110" i="44" s="1"/>
  <c r="BJ102" i="44"/>
  <c r="AD102" i="44" s="1"/>
  <c r="AT102" i="44" s="1"/>
  <c r="BJ94" i="44"/>
  <c r="AD94" i="44" s="1"/>
  <c r="AT94" i="44" s="1"/>
  <c r="BJ86" i="44"/>
  <c r="AD86" i="44" s="1"/>
  <c r="AT86" i="44" s="1"/>
  <c r="BJ152" i="44"/>
  <c r="AD152" i="44" s="1"/>
  <c r="AT152" i="44" s="1"/>
  <c r="BJ136" i="44"/>
  <c r="AD136" i="44" s="1"/>
  <c r="AT136" i="44" s="1"/>
  <c r="BJ120" i="44"/>
  <c r="AD120" i="44" s="1"/>
  <c r="AT120" i="44" s="1"/>
  <c r="BJ104" i="44"/>
  <c r="AD104" i="44" s="1"/>
  <c r="AT104" i="44" s="1"/>
  <c r="BJ88" i="44"/>
  <c r="AD88" i="44" s="1"/>
  <c r="AT88" i="44" s="1"/>
  <c r="BJ161" i="44"/>
  <c r="AD161" i="44" s="1"/>
  <c r="AT161" i="44" s="1"/>
  <c r="BJ145" i="44"/>
  <c r="AD145" i="44" s="1"/>
  <c r="AT145" i="44" s="1"/>
  <c r="BJ129" i="44"/>
  <c r="AD129" i="44" s="1"/>
  <c r="AT129" i="44" s="1"/>
  <c r="BJ113" i="44"/>
  <c r="AD113" i="44" s="1"/>
  <c r="AT113" i="44" s="1"/>
  <c r="BJ97" i="44"/>
  <c r="AD97" i="44" s="1"/>
  <c r="AT97" i="44" s="1"/>
  <c r="BD151" i="44"/>
  <c r="X151" i="44" s="1"/>
  <c r="AN151" i="44" s="1"/>
  <c r="BD135" i="44"/>
  <c r="X135" i="44" s="1"/>
  <c r="AN135" i="44" s="1"/>
  <c r="BD119" i="44"/>
  <c r="X119" i="44" s="1"/>
  <c r="AN119" i="44" s="1"/>
  <c r="BD103" i="44"/>
  <c r="X103" i="44" s="1"/>
  <c r="AN103" i="44" s="1"/>
  <c r="BD87" i="44"/>
  <c r="X87" i="44" s="1"/>
  <c r="AN87" i="44" s="1"/>
  <c r="BD160" i="44"/>
  <c r="X160" i="44" s="1"/>
  <c r="AN160" i="44" s="1"/>
  <c r="BD144" i="44"/>
  <c r="X144" i="44" s="1"/>
  <c r="AN144" i="44" s="1"/>
  <c r="BD128" i="44"/>
  <c r="X128" i="44" s="1"/>
  <c r="AN128" i="44" s="1"/>
  <c r="BD112" i="44"/>
  <c r="X112" i="44" s="1"/>
  <c r="AN112" i="44" s="1"/>
  <c r="BD96" i="44"/>
  <c r="X96" i="44" s="1"/>
  <c r="AN96" i="44" s="1"/>
  <c r="BD153" i="44"/>
  <c r="X153" i="44" s="1"/>
  <c r="AN153" i="44" s="1"/>
  <c r="BD137" i="44"/>
  <c r="X137" i="44" s="1"/>
  <c r="AN137" i="44" s="1"/>
  <c r="BD121" i="44"/>
  <c r="X121" i="44" s="1"/>
  <c r="AN121" i="44" s="1"/>
  <c r="BD105" i="44"/>
  <c r="X105" i="44" s="1"/>
  <c r="AN105" i="44" s="1"/>
  <c r="BD89" i="44"/>
  <c r="X89" i="44" s="1"/>
  <c r="AN89" i="44" s="1"/>
  <c r="BD162" i="44"/>
  <c r="X162" i="44" s="1"/>
  <c r="AN162" i="44" s="1"/>
  <c r="BD146" i="44"/>
  <c r="X146" i="44" s="1"/>
  <c r="AN146" i="44" s="1"/>
  <c r="BD130" i="44"/>
  <c r="X130" i="44" s="1"/>
  <c r="AN130" i="44" s="1"/>
  <c r="BD114" i="44"/>
  <c r="X114" i="44" s="1"/>
  <c r="AN114" i="44" s="1"/>
  <c r="BD98" i="44"/>
  <c r="X98" i="44" s="1"/>
  <c r="AN98" i="44" s="1"/>
  <c r="BD82" i="44"/>
  <c r="X82" i="44" s="1"/>
  <c r="AN82" i="44" s="1"/>
  <c r="BI124" i="44"/>
  <c r="AC124" i="44" s="1"/>
  <c r="AS124" i="44" s="1"/>
  <c r="BI130" i="44"/>
  <c r="AC130" i="44" s="1"/>
  <c r="AS130" i="44" s="1"/>
  <c r="BI95" i="44"/>
  <c r="AC95" i="44" s="1"/>
  <c r="AS95" i="44" s="1"/>
  <c r="BI133" i="44"/>
  <c r="AC133" i="44" s="1"/>
  <c r="AS133" i="44" s="1"/>
  <c r="BI96" i="44"/>
  <c r="AC96" i="44" s="1"/>
  <c r="AS96" i="44" s="1"/>
  <c r="BI125" i="44"/>
  <c r="AC125" i="44" s="1"/>
  <c r="AS125" i="44" s="1"/>
  <c r="BI136" i="44"/>
  <c r="AC136" i="44" s="1"/>
  <c r="AS136" i="44" s="1"/>
  <c r="BI115" i="44"/>
  <c r="AC115" i="44" s="1"/>
  <c r="AS115" i="44" s="1"/>
  <c r="BI150" i="44"/>
  <c r="AC150" i="44" s="1"/>
  <c r="AS150" i="44" s="1"/>
  <c r="BI127" i="44"/>
  <c r="AC127" i="44" s="1"/>
  <c r="AS127" i="44" s="1"/>
  <c r="BI134" i="44"/>
  <c r="AC134" i="44" s="1"/>
  <c r="AS134" i="44" s="1"/>
  <c r="BI122" i="44"/>
  <c r="AC122" i="44" s="1"/>
  <c r="AS122" i="44" s="1"/>
  <c r="BI155" i="44"/>
  <c r="AC155" i="44" s="1"/>
  <c r="AS155" i="44" s="1"/>
  <c r="BI123" i="44"/>
  <c r="AC123" i="44" s="1"/>
  <c r="AS123" i="44" s="1"/>
  <c r="BI84" i="44"/>
  <c r="AC84" i="44" s="1"/>
  <c r="AS84" i="44" s="1"/>
  <c r="BI83" i="44"/>
  <c r="AC83" i="44" s="1"/>
  <c r="AS83" i="44" s="1"/>
  <c r="BI137" i="44"/>
  <c r="AC137" i="44" s="1"/>
  <c r="AS137" i="44" s="1"/>
  <c r="BI116" i="44"/>
  <c r="AC116" i="44" s="1"/>
  <c r="AS116" i="44" s="1"/>
  <c r="BI97" i="44"/>
  <c r="AC97" i="44" s="1"/>
  <c r="AS97" i="44" s="1"/>
  <c r="BE148" i="44"/>
  <c r="Y148" i="44" s="1"/>
  <c r="AO148" i="44" s="1"/>
  <c r="BE159" i="44"/>
  <c r="Y159" i="44" s="1"/>
  <c r="AO159" i="44" s="1"/>
  <c r="BE88" i="44"/>
  <c r="Y88" i="44" s="1"/>
  <c r="AO88" i="44" s="1"/>
  <c r="BE125" i="44"/>
  <c r="Y125" i="44" s="1"/>
  <c r="AO125" i="44" s="1"/>
  <c r="BE99" i="44"/>
  <c r="Y99" i="44" s="1"/>
  <c r="AO99" i="44" s="1"/>
  <c r="BE146" i="44"/>
  <c r="Y146" i="44" s="1"/>
  <c r="AO146" i="44" s="1"/>
  <c r="BE150" i="44"/>
  <c r="Y150" i="44" s="1"/>
  <c r="AO150" i="44" s="1"/>
  <c r="BE84" i="44"/>
  <c r="Y84" i="44" s="1"/>
  <c r="AO84" i="44" s="1"/>
  <c r="BE147" i="44"/>
  <c r="Y147" i="44" s="1"/>
  <c r="AO147" i="44" s="1"/>
  <c r="BE92" i="44"/>
  <c r="Y92" i="44" s="1"/>
  <c r="AO92" i="44" s="1"/>
  <c r="BE110" i="44"/>
  <c r="Y110" i="44" s="1"/>
  <c r="AO110" i="44" s="1"/>
  <c r="BE116" i="44"/>
  <c r="Y116" i="44" s="1"/>
  <c r="AO116" i="44" s="1"/>
  <c r="BE137" i="44"/>
  <c r="Y137" i="44" s="1"/>
  <c r="AO137" i="44" s="1"/>
  <c r="BE85" i="44"/>
  <c r="Y85" i="44" s="1"/>
  <c r="AO85" i="44" s="1"/>
  <c r="AZ162" i="44"/>
  <c r="T162" i="44" s="1"/>
  <c r="AJ162" i="44" s="1"/>
  <c r="AZ154" i="44"/>
  <c r="T154" i="44" s="1"/>
  <c r="AJ154" i="44" s="1"/>
  <c r="AZ146" i="44"/>
  <c r="T146" i="44" s="1"/>
  <c r="AJ146" i="44" s="1"/>
  <c r="AZ138" i="44"/>
  <c r="T138" i="44" s="1"/>
  <c r="AJ138" i="44" s="1"/>
  <c r="AZ130" i="44"/>
  <c r="T130" i="44" s="1"/>
  <c r="AJ130" i="44" s="1"/>
  <c r="AZ122" i="44"/>
  <c r="T122" i="44" s="1"/>
  <c r="AJ122" i="44" s="1"/>
  <c r="AZ114" i="44"/>
  <c r="T114" i="44" s="1"/>
  <c r="AJ114" i="44" s="1"/>
  <c r="AZ106" i="44"/>
  <c r="T106" i="44" s="1"/>
  <c r="AJ106" i="44" s="1"/>
  <c r="AZ98" i="44"/>
  <c r="T98" i="44" s="1"/>
  <c r="AJ98" i="44" s="1"/>
  <c r="AZ90" i="44"/>
  <c r="T90" i="44" s="1"/>
  <c r="AJ90" i="44" s="1"/>
  <c r="AZ82" i="44"/>
  <c r="T82" i="44" s="1"/>
  <c r="AJ82" i="44" s="1"/>
  <c r="AZ163" i="44"/>
  <c r="T163" i="44" s="1"/>
  <c r="AJ163" i="44" s="1"/>
  <c r="AZ147" i="44"/>
  <c r="T147" i="44" s="1"/>
  <c r="AJ147" i="44" s="1"/>
  <c r="AZ131" i="44"/>
  <c r="T131" i="44" s="1"/>
  <c r="AJ131" i="44" s="1"/>
  <c r="AZ115" i="44"/>
  <c r="T115" i="44" s="1"/>
  <c r="AJ115" i="44" s="1"/>
  <c r="AZ99" i="44"/>
  <c r="T99" i="44" s="1"/>
  <c r="AJ99" i="44" s="1"/>
  <c r="AZ83" i="44"/>
  <c r="T83" i="44" s="1"/>
  <c r="AJ83" i="44" s="1"/>
  <c r="AZ156" i="44"/>
  <c r="T156" i="44" s="1"/>
  <c r="AJ156" i="44" s="1"/>
  <c r="AZ140" i="44"/>
  <c r="T140" i="44" s="1"/>
  <c r="AJ140" i="44" s="1"/>
  <c r="AZ124" i="44"/>
  <c r="T124" i="44" s="1"/>
  <c r="AJ124" i="44" s="1"/>
  <c r="AZ108" i="44"/>
  <c r="T108" i="44" s="1"/>
  <c r="AJ108" i="44" s="1"/>
  <c r="AZ92" i="44"/>
  <c r="T92" i="44" s="1"/>
  <c r="AJ92" i="44" s="1"/>
  <c r="BA136" i="44"/>
  <c r="U136" i="44" s="1"/>
  <c r="AK136" i="44" s="1"/>
  <c r="BA86" i="44"/>
  <c r="U86" i="44" s="1"/>
  <c r="AK86" i="44" s="1"/>
  <c r="BA128" i="44"/>
  <c r="U128" i="44" s="1"/>
  <c r="AK128" i="44" s="1"/>
  <c r="BA82" i="44"/>
  <c r="U82" i="44" s="1"/>
  <c r="AK82" i="44" s="1"/>
  <c r="BA89" i="44"/>
  <c r="U89" i="44" s="1"/>
  <c r="AK89" i="44" s="1"/>
  <c r="BA112" i="44"/>
  <c r="U112" i="44" s="1"/>
  <c r="AK112" i="44" s="1"/>
  <c r="BA135" i="44"/>
  <c r="U135" i="44" s="1"/>
  <c r="AK135" i="44" s="1"/>
  <c r="BA84" i="44"/>
  <c r="U84" i="44" s="1"/>
  <c r="AK84" i="44" s="1"/>
  <c r="BA156" i="44"/>
  <c r="U156" i="44" s="1"/>
  <c r="AK156" i="44" s="1"/>
  <c r="BA99" i="44"/>
  <c r="U99" i="44" s="1"/>
  <c r="AK99" i="44" s="1"/>
  <c r="BA102" i="44"/>
  <c r="U102" i="44" s="1"/>
  <c r="AK102" i="44" s="1"/>
  <c r="BA98" i="44"/>
  <c r="U98" i="44" s="1"/>
  <c r="AK98" i="44" s="1"/>
  <c r="BA85" i="44"/>
  <c r="U85" i="44" s="1"/>
  <c r="AK85" i="44" s="1"/>
  <c r="BA155" i="44"/>
  <c r="U155" i="44" s="1"/>
  <c r="AK155" i="44" s="1"/>
  <c r="BA158" i="44"/>
  <c r="U158" i="44" s="1"/>
  <c r="AK158" i="44" s="1"/>
  <c r="BA134" i="44"/>
  <c r="U134" i="44" s="1"/>
  <c r="AK134" i="44" s="1"/>
  <c r="BA144" i="44"/>
  <c r="U144" i="44" s="1"/>
  <c r="AK144" i="44" s="1"/>
  <c r="BA133" i="44"/>
  <c r="U133" i="44" s="1"/>
  <c r="AK133" i="44" s="1"/>
  <c r="BA108" i="44"/>
  <c r="U108" i="44" s="1"/>
  <c r="AK108" i="44" s="1"/>
  <c r="BA104" i="44"/>
  <c r="U104" i="44" s="1"/>
  <c r="AK104" i="44" s="1"/>
  <c r="BB162" i="44"/>
  <c r="V162" i="44" s="1"/>
  <c r="AL162" i="44" s="1"/>
  <c r="BB154" i="44"/>
  <c r="V154" i="44" s="1"/>
  <c r="AL154" i="44" s="1"/>
  <c r="BB146" i="44"/>
  <c r="V146" i="44" s="1"/>
  <c r="AL146" i="44" s="1"/>
  <c r="BB138" i="44"/>
  <c r="V138" i="44" s="1"/>
  <c r="AL138" i="44" s="1"/>
  <c r="BB130" i="44"/>
  <c r="V130" i="44" s="1"/>
  <c r="AL130" i="44" s="1"/>
  <c r="BB122" i="44"/>
  <c r="V122" i="44" s="1"/>
  <c r="AL122" i="44" s="1"/>
  <c r="BB114" i="44"/>
  <c r="V114" i="44" s="1"/>
  <c r="AL114" i="44" s="1"/>
  <c r="BB106" i="44"/>
  <c r="V106" i="44" s="1"/>
  <c r="AL106" i="44" s="1"/>
  <c r="BB98" i="44"/>
  <c r="V98" i="44" s="1"/>
  <c r="AL98" i="44" s="1"/>
  <c r="BB90" i="44"/>
  <c r="V90" i="44" s="1"/>
  <c r="AL90" i="44" s="1"/>
  <c r="BB82" i="44"/>
  <c r="V82" i="44" s="1"/>
  <c r="AL82" i="44" s="1"/>
  <c r="BB160" i="44"/>
  <c r="V160" i="44" s="1"/>
  <c r="AL160" i="44" s="1"/>
  <c r="BB144" i="44"/>
  <c r="V144" i="44" s="1"/>
  <c r="AL144" i="44" s="1"/>
  <c r="BB128" i="44"/>
  <c r="V128" i="44" s="1"/>
  <c r="AL128" i="44" s="1"/>
  <c r="BB112" i="44"/>
  <c r="V112" i="44" s="1"/>
  <c r="AL112" i="44" s="1"/>
  <c r="BB96" i="44"/>
  <c r="V96" i="44" s="1"/>
  <c r="AL96" i="44" s="1"/>
  <c r="BB153" i="44"/>
  <c r="V153" i="44" s="1"/>
  <c r="AL153" i="44" s="1"/>
  <c r="BB137" i="44"/>
  <c r="V137" i="44" s="1"/>
  <c r="AL137" i="44" s="1"/>
  <c r="BB121" i="44"/>
  <c r="V121" i="44" s="1"/>
  <c r="AL121" i="44" s="1"/>
  <c r="BB105" i="44"/>
  <c r="V105" i="44" s="1"/>
  <c r="AL105" i="44" s="1"/>
  <c r="BB89" i="44"/>
  <c r="V89" i="44" s="1"/>
  <c r="AL89" i="44" s="1"/>
  <c r="BJ163" i="44"/>
  <c r="AD163" i="44" s="1"/>
  <c r="AT163" i="44" s="1"/>
  <c r="BJ155" i="44"/>
  <c r="AD155" i="44" s="1"/>
  <c r="AT155" i="44" s="1"/>
  <c r="BJ147" i="44"/>
  <c r="AD147" i="44" s="1"/>
  <c r="AT147" i="44" s="1"/>
  <c r="BJ139" i="44"/>
  <c r="AD139" i="44" s="1"/>
  <c r="AT139" i="44" s="1"/>
  <c r="BJ131" i="44"/>
  <c r="AD131" i="44" s="1"/>
  <c r="AT131" i="44" s="1"/>
  <c r="BJ123" i="44"/>
  <c r="AD123" i="44" s="1"/>
  <c r="AT123" i="44" s="1"/>
  <c r="BJ115" i="44"/>
  <c r="AD115" i="44" s="1"/>
  <c r="AT115" i="44" s="1"/>
  <c r="BJ107" i="44"/>
  <c r="AD107" i="44" s="1"/>
  <c r="AT107" i="44" s="1"/>
  <c r="BJ99" i="44"/>
  <c r="AD99" i="44" s="1"/>
  <c r="AT99" i="44" s="1"/>
  <c r="BJ91" i="44"/>
  <c r="AD91" i="44" s="1"/>
  <c r="AT91" i="44" s="1"/>
  <c r="BJ83" i="44"/>
  <c r="AD83" i="44" s="1"/>
  <c r="AT83" i="44" s="1"/>
  <c r="BJ148" i="44"/>
  <c r="AD148" i="44" s="1"/>
  <c r="AT148" i="44" s="1"/>
  <c r="BJ132" i="44"/>
  <c r="AD132" i="44" s="1"/>
  <c r="AT132" i="44" s="1"/>
  <c r="BJ116" i="44"/>
  <c r="AD116" i="44" s="1"/>
  <c r="AT116" i="44" s="1"/>
  <c r="BJ100" i="44"/>
  <c r="AD100" i="44" s="1"/>
  <c r="AT100" i="44" s="1"/>
  <c r="BJ84" i="44"/>
  <c r="AD84" i="44" s="1"/>
  <c r="AT84" i="44" s="1"/>
  <c r="BJ157" i="44"/>
  <c r="AD157" i="44" s="1"/>
  <c r="AT157" i="44" s="1"/>
  <c r="BJ141" i="44"/>
  <c r="AD141" i="44" s="1"/>
  <c r="AT141" i="44" s="1"/>
  <c r="BJ125" i="44"/>
  <c r="AD125" i="44" s="1"/>
  <c r="AT125" i="44" s="1"/>
  <c r="BJ109" i="44"/>
  <c r="AD109" i="44" s="1"/>
  <c r="AT109" i="44" s="1"/>
  <c r="BJ93" i="44"/>
  <c r="AD93" i="44" s="1"/>
  <c r="AT93" i="44" s="1"/>
  <c r="BD147" i="44"/>
  <c r="X147" i="44" s="1"/>
  <c r="AN147" i="44" s="1"/>
  <c r="BD131" i="44"/>
  <c r="X131" i="44" s="1"/>
  <c r="AN131" i="44" s="1"/>
  <c r="BD115" i="44"/>
  <c r="X115" i="44" s="1"/>
  <c r="AN115" i="44" s="1"/>
  <c r="BD99" i="44"/>
  <c r="X99" i="44" s="1"/>
  <c r="AN99" i="44" s="1"/>
  <c r="BD83" i="44"/>
  <c r="X83" i="44" s="1"/>
  <c r="AN83" i="44" s="1"/>
  <c r="BD156" i="44"/>
  <c r="X156" i="44" s="1"/>
  <c r="AN156" i="44" s="1"/>
  <c r="BD140" i="44"/>
  <c r="X140" i="44" s="1"/>
  <c r="AN140" i="44" s="1"/>
  <c r="BD124" i="44"/>
  <c r="X124" i="44" s="1"/>
  <c r="AN124" i="44" s="1"/>
  <c r="BD108" i="44"/>
  <c r="X108" i="44" s="1"/>
  <c r="AN108" i="44" s="1"/>
  <c r="BD92" i="44"/>
  <c r="X92" i="44" s="1"/>
  <c r="AN92" i="44" s="1"/>
  <c r="BD149" i="44"/>
  <c r="X149" i="44" s="1"/>
  <c r="AN149" i="44" s="1"/>
  <c r="BD133" i="44"/>
  <c r="X133" i="44" s="1"/>
  <c r="AN133" i="44" s="1"/>
  <c r="BD117" i="44"/>
  <c r="X117" i="44" s="1"/>
  <c r="AN117" i="44" s="1"/>
  <c r="BD101" i="44"/>
  <c r="X101" i="44" s="1"/>
  <c r="AN101" i="44" s="1"/>
  <c r="BD85" i="44"/>
  <c r="X85" i="44" s="1"/>
  <c r="AN85" i="44" s="1"/>
  <c r="BD158" i="44"/>
  <c r="X158" i="44" s="1"/>
  <c r="AN158" i="44" s="1"/>
  <c r="BD142" i="44"/>
  <c r="X142" i="44" s="1"/>
  <c r="AN142" i="44" s="1"/>
  <c r="BD126" i="44"/>
  <c r="X126" i="44" s="1"/>
  <c r="AN126" i="44" s="1"/>
  <c r="BD110" i="44"/>
  <c r="X110" i="44" s="1"/>
  <c r="AN110" i="44" s="1"/>
  <c r="BD94" i="44"/>
  <c r="X94" i="44" s="1"/>
  <c r="AN94" i="44" s="1"/>
  <c r="BI142" i="44"/>
  <c r="AC142" i="44" s="1"/>
  <c r="AS142" i="44" s="1"/>
  <c r="BI135" i="44"/>
  <c r="AC135" i="44" s="1"/>
  <c r="AS135" i="44" s="1"/>
  <c r="BI94" i="44"/>
  <c r="AC94" i="44" s="1"/>
  <c r="AS94" i="44" s="1"/>
  <c r="BI120" i="44"/>
  <c r="AC120" i="44" s="1"/>
  <c r="AS120" i="44" s="1"/>
  <c r="BI82" i="44"/>
  <c r="AC82" i="44" s="1"/>
  <c r="AS82" i="44" s="1"/>
  <c r="BI109" i="44"/>
  <c r="AC109" i="44" s="1"/>
  <c r="AS109" i="44" s="1"/>
  <c r="BI113" i="44"/>
  <c r="AC113" i="44" s="1"/>
  <c r="AS113" i="44" s="1"/>
  <c r="BI103" i="44"/>
  <c r="AC103" i="44" s="1"/>
  <c r="AS103" i="44" s="1"/>
  <c r="BI152" i="44"/>
  <c r="AC152" i="44" s="1"/>
  <c r="AS152" i="44" s="1"/>
  <c r="BI148" i="44"/>
  <c r="AC148" i="44" s="1"/>
  <c r="AS148" i="44" s="1"/>
  <c r="BI111" i="44"/>
  <c r="AC111" i="44" s="1"/>
  <c r="AS111" i="44" s="1"/>
  <c r="BI147" i="44"/>
  <c r="AC147" i="44" s="1"/>
  <c r="AS147" i="44" s="1"/>
  <c r="BI106" i="44"/>
  <c r="AC106" i="44" s="1"/>
  <c r="AS106" i="44" s="1"/>
  <c r="BI107" i="44"/>
  <c r="AC107" i="44" s="1"/>
  <c r="AS107" i="44" s="1"/>
  <c r="BI158" i="44"/>
  <c r="AC158" i="44" s="1"/>
  <c r="AS158" i="44" s="1"/>
  <c r="BI146" i="44"/>
  <c r="AC146" i="44" s="1"/>
  <c r="AS146" i="44" s="1"/>
  <c r="BI161" i="44"/>
  <c r="AC161" i="44" s="1"/>
  <c r="AS161" i="44" s="1"/>
  <c r="BI129" i="44"/>
  <c r="AC129" i="44" s="1"/>
  <c r="AS129" i="44" s="1"/>
  <c r="BI108" i="44"/>
  <c r="AC108" i="44" s="1"/>
  <c r="AS108" i="44" s="1"/>
  <c r="BI89" i="44"/>
  <c r="AC89" i="44" s="1"/>
  <c r="AS89" i="44" s="1"/>
  <c r="BE117" i="44"/>
  <c r="Y117" i="44" s="1"/>
  <c r="AO117" i="44" s="1"/>
  <c r="BE135" i="44"/>
  <c r="Y135" i="44" s="1"/>
  <c r="AO135" i="44" s="1"/>
  <c r="BE100" i="44"/>
  <c r="Y100" i="44" s="1"/>
  <c r="AO100" i="44" s="1"/>
  <c r="BE109" i="44"/>
  <c r="Y109" i="44" s="1"/>
  <c r="AO109" i="44" s="1"/>
  <c r="BE139" i="44"/>
  <c r="Y139" i="44" s="1"/>
  <c r="AO139" i="44" s="1"/>
  <c r="BE94" i="44"/>
  <c r="Y94" i="44" s="1"/>
  <c r="AO94" i="44" s="1"/>
  <c r="BE82" i="44"/>
  <c r="Y82" i="44" s="1"/>
  <c r="AO82" i="44" s="1"/>
  <c r="BE122" i="44"/>
  <c r="Y122" i="44" s="1"/>
  <c r="AO122" i="44" s="1"/>
  <c r="BE115" i="44"/>
  <c r="Y115" i="44" s="1"/>
  <c r="AO115" i="44" s="1"/>
  <c r="BE149" i="44"/>
  <c r="Y149" i="44" s="1"/>
  <c r="AO149" i="44" s="1"/>
  <c r="BE156" i="44"/>
  <c r="Y156" i="44" s="1"/>
  <c r="AO156" i="44" s="1"/>
  <c r="BE152" i="44"/>
  <c r="Y152" i="44" s="1"/>
  <c r="AO152" i="44" s="1"/>
  <c r="BE129" i="44"/>
  <c r="Y129" i="44" s="1"/>
  <c r="AO129" i="44" s="1"/>
  <c r="BE112" i="44"/>
  <c r="Y112" i="44" s="1"/>
  <c r="AO112" i="44" s="1"/>
  <c r="BE107" i="44"/>
  <c r="Y107" i="44" s="1"/>
  <c r="AO107" i="44" s="1"/>
  <c r="BE103" i="44"/>
  <c r="Y103" i="44" s="1"/>
  <c r="AO103" i="44" s="1"/>
  <c r="BE104" i="44"/>
  <c r="Y104" i="44" s="1"/>
  <c r="AO104" i="44" s="1"/>
  <c r="AZ161" i="44"/>
  <c r="T161" i="44" s="1"/>
  <c r="AJ161" i="44" s="1"/>
  <c r="AZ153" i="44"/>
  <c r="T153" i="44" s="1"/>
  <c r="AJ153" i="44" s="1"/>
  <c r="AZ145" i="44"/>
  <c r="T145" i="44" s="1"/>
  <c r="AJ145" i="44" s="1"/>
  <c r="AZ137" i="44"/>
  <c r="T137" i="44" s="1"/>
  <c r="AJ137" i="44" s="1"/>
  <c r="AZ129" i="44"/>
  <c r="T129" i="44" s="1"/>
  <c r="AJ129" i="44" s="1"/>
  <c r="AZ121" i="44"/>
  <c r="T121" i="44" s="1"/>
  <c r="AJ121" i="44" s="1"/>
  <c r="AZ113" i="44"/>
  <c r="T113" i="44" s="1"/>
  <c r="AJ113" i="44" s="1"/>
  <c r="AZ105" i="44"/>
  <c r="T105" i="44" s="1"/>
  <c r="AJ105" i="44" s="1"/>
  <c r="AZ97" i="44"/>
  <c r="T97" i="44" s="1"/>
  <c r="AJ97" i="44" s="1"/>
  <c r="AZ89" i="44"/>
  <c r="T89" i="44" s="1"/>
  <c r="AJ89" i="44" s="1"/>
  <c r="AZ159" i="44"/>
  <c r="T159" i="44" s="1"/>
  <c r="AJ159" i="44" s="1"/>
  <c r="AZ143" i="44"/>
  <c r="T143" i="44" s="1"/>
  <c r="AJ143" i="44" s="1"/>
  <c r="AZ127" i="44"/>
  <c r="T127" i="44" s="1"/>
  <c r="AJ127" i="44" s="1"/>
  <c r="AZ111" i="44"/>
  <c r="T111" i="44" s="1"/>
  <c r="AJ111" i="44" s="1"/>
  <c r="AZ95" i="44"/>
  <c r="T95" i="44" s="1"/>
  <c r="AJ95" i="44" s="1"/>
  <c r="AZ152" i="44"/>
  <c r="T152" i="44" s="1"/>
  <c r="AJ152" i="44" s="1"/>
  <c r="AZ136" i="44"/>
  <c r="T136" i="44" s="1"/>
  <c r="AJ136" i="44" s="1"/>
  <c r="AZ120" i="44"/>
  <c r="T120" i="44" s="1"/>
  <c r="AJ120" i="44" s="1"/>
  <c r="AZ104" i="44"/>
  <c r="T104" i="44" s="1"/>
  <c r="AJ104" i="44" s="1"/>
  <c r="AZ88" i="44"/>
  <c r="T88" i="44" s="1"/>
  <c r="AJ88" i="44" s="1"/>
  <c r="BA159" i="44"/>
  <c r="U159" i="44" s="1"/>
  <c r="AK159" i="44" s="1"/>
  <c r="BA97" i="44"/>
  <c r="U97" i="44" s="1"/>
  <c r="AK97" i="44" s="1"/>
  <c r="BA93" i="44"/>
  <c r="U93" i="44" s="1"/>
  <c r="AK93" i="44" s="1"/>
  <c r="BA117" i="44"/>
  <c r="U117" i="44" s="1"/>
  <c r="AK117" i="44" s="1"/>
  <c r="BA110" i="44"/>
  <c r="U110" i="44" s="1"/>
  <c r="AK110" i="44" s="1"/>
  <c r="BA161" i="44"/>
  <c r="U161" i="44" s="1"/>
  <c r="AK161" i="44" s="1"/>
  <c r="BA130" i="44"/>
  <c r="U130" i="44" s="1"/>
  <c r="AK130" i="44" s="1"/>
  <c r="BA114" i="44"/>
  <c r="U114" i="44" s="1"/>
  <c r="AK114" i="44" s="1"/>
  <c r="BA113" i="44"/>
  <c r="U113" i="44" s="1"/>
  <c r="AK113" i="44" s="1"/>
  <c r="BA83" i="44"/>
  <c r="U83" i="44" s="1"/>
  <c r="AK83" i="44" s="1"/>
  <c r="BA131" i="44"/>
  <c r="U131" i="44" s="1"/>
  <c r="AK131" i="44" s="1"/>
  <c r="BA122" i="44"/>
  <c r="U122" i="44" s="1"/>
  <c r="AK122" i="44" s="1"/>
  <c r="BA106" i="44"/>
  <c r="U106" i="44" s="1"/>
  <c r="AK106" i="44" s="1"/>
  <c r="BA145" i="44"/>
  <c r="U145" i="44" s="1"/>
  <c r="AK145" i="44" s="1"/>
  <c r="BA103" i="44"/>
  <c r="U103" i="44" s="1"/>
  <c r="AK103" i="44" s="1"/>
  <c r="BA116" i="44"/>
  <c r="U116" i="44" s="1"/>
  <c r="AK116" i="44" s="1"/>
  <c r="BA111" i="44"/>
  <c r="U111" i="44" s="1"/>
  <c r="AK111" i="44" s="1"/>
  <c r="BB159" i="44"/>
  <c r="V159" i="44" s="1"/>
  <c r="AL159" i="44" s="1"/>
  <c r="BB151" i="44"/>
  <c r="V151" i="44" s="1"/>
  <c r="AL151" i="44" s="1"/>
  <c r="BB143" i="44"/>
  <c r="V143" i="44" s="1"/>
  <c r="AL143" i="44" s="1"/>
  <c r="BB135" i="44"/>
  <c r="V135" i="44" s="1"/>
  <c r="AL135" i="44" s="1"/>
  <c r="BB127" i="44"/>
  <c r="V127" i="44" s="1"/>
  <c r="AL127" i="44" s="1"/>
  <c r="BB119" i="44"/>
  <c r="V119" i="44" s="1"/>
  <c r="AL119" i="44" s="1"/>
  <c r="BB111" i="44"/>
  <c r="V111" i="44" s="1"/>
  <c r="AL111" i="44" s="1"/>
  <c r="BB103" i="44"/>
  <c r="V103" i="44" s="1"/>
  <c r="AL103" i="44" s="1"/>
  <c r="BB95" i="44"/>
  <c r="V95" i="44" s="1"/>
  <c r="AL95" i="44" s="1"/>
  <c r="BB87" i="44"/>
  <c r="V87" i="44" s="1"/>
  <c r="AL87" i="44" s="1"/>
  <c r="BB156" i="44"/>
  <c r="V156" i="44" s="1"/>
  <c r="AL156" i="44" s="1"/>
  <c r="BB140" i="44"/>
  <c r="V140" i="44" s="1"/>
  <c r="AL140" i="44" s="1"/>
  <c r="BB124" i="44"/>
  <c r="V124" i="44" s="1"/>
  <c r="AL124" i="44" s="1"/>
  <c r="BB108" i="44"/>
  <c r="V108" i="44" s="1"/>
  <c r="AL108" i="44" s="1"/>
  <c r="BB92" i="44"/>
  <c r="V92" i="44" s="1"/>
  <c r="AL92" i="44" s="1"/>
  <c r="BB149" i="44"/>
  <c r="V149" i="44" s="1"/>
  <c r="AL149" i="44" s="1"/>
  <c r="BB133" i="44"/>
  <c r="V133" i="44" s="1"/>
  <c r="AL133" i="44" s="1"/>
  <c r="BB117" i="44"/>
  <c r="V117" i="44" s="1"/>
  <c r="AL117" i="44" s="1"/>
  <c r="BB101" i="44"/>
  <c r="V101" i="44" s="1"/>
  <c r="AL101" i="44" s="1"/>
  <c r="BB85" i="44"/>
  <c r="V85" i="44" s="1"/>
  <c r="AL85" i="44" s="1"/>
  <c r="BJ162" i="44"/>
  <c r="AD162" i="44" s="1"/>
  <c r="AT162" i="44" s="1"/>
  <c r="BJ154" i="44"/>
  <c r="AD154" i="44" s="1"/>
  <c r="AT154" i="44" s="1"/>
  <c r="BJ146" i="44"/>
  <c r="AD146" i="44" s="1"/>
  <c r="AT146" i="44" s="1"/>
  <c r="BJ138" i="44"/>
  <c r="AD138" i="44" s="1"/>
  <c r="AT138" i="44" s="1"/>
  <c r="BJ130" i="44"/>
  <c r="AD130" i="44" s="1"/>
  <c r="AT130" i="44" s="1"/>
  <c r="BJ122" i="44"/>
  <c r="AD122" i="44" s="1"/>
  <c r="AT122" i="44" s="1"/>
  <c r="BJ114" i="44"/>
  <c r="AD114" i="44" s="1"/>
  <c r="AT114" i="44" s="1"/>
  <c r="BJ106" i="44"/>
  <c r="AD106" i="44" s="1"/>
  <c r="AT106" i="44" s="1"/>
  <c r="BJ98" i="44"/>
  <c r="AD98" i="44" s="1"/>
  <c r="AT98" i="44" s="1"/>
  <c r="BJ90" i="44"/>
  <c r="AD90" i="44" s="1"/>
  <c r="AT90" i="44" s="1"/>
  <c r="BJ82" i="44"/>
  <c r="AD82" i="44" s="1"/>
  <c r="AT82" i="44" s="1"/>
  <c r="BJ160" i="44"/>
  <c r="AD160" i="44" s="1"/>
  <c r="AT160" i="44" s="1"/>
  <c r="BJ144" i="44"/>
  <c r="AD144" i="44" s="1"/>
  <c r="AT144" i="44" s="1"/>
  <c r="BJ128" i="44"/>
  <c r="AD128" i="44" s="1"/>
  <c r="AT128" i="44" s="1"/>
  <c r="BJ112" i="44"/>
  <c r="AD112" i="44" s="1"/>
  <c r="AT112" i="44" s="1"/>
  <c r="BJ96" i="44"/>
  <c r="AD96" i="44" s="1"/>
  <c r="AT96" i="44" s="1"/>
  <c r="BJ153" i="44"/>
  <c r="AD153" i="44" s="1"/>
  <c r="AT153" i="44" s="1"/>
  <c r="BJ137" i="44"/>
  <c r="AD137" i="44" s="1"/>
  <c r="AT137" i="44" s="1"/>
  <c r="BJ121" i="44"/>
  <c r="AD121" i="44" s="1"/>
  <c r="AT121" i="44" s="1"/>
  <c r="BJ105" i="44"/>
  <c r="AD105" i="44" s="1"/>
  <c r="AT105" i="44" s="1"/>
  <c r="BJ89" i="44"/>
  <c r="AD89" i="44" s="1"/>
  <c r="AT89" i="44" s="1"/>
  <c r="BD159" i="44"/>
  <c r="X159" i="44" s="1"/>
  <c r="AN159" i="44" s="1"/>
  <c r="BD143" i="44"/>
  <c r="X143" i="44" s="1"/>
  <c r="AN143" i="44" s="1"/>
  <c r="BD127" i="44"/>
  <c r="X127" i="44" s="1"/>
  <c r="AN127" i="44" s="1"/>
  <c r="BD111" i="44"/>
  <c r="X111" i="44" s="1"/>
  <c r="AN111" i="44" s="1"/>
  <c r="BD95" i="44"/>
  <c r="X95" i="44" s="1"/>
  <c r="AN95" i="44" s="1"/>
  <c r="BD152" i="44"/>
  <c r="X152" i="44" s="1"/>
  <c r="AN152" i="44" s="1"/>
  <c r="BD136" i="44"/>
  <c r="X136" i="44" s="1"/>
  <c r="AN136" i="44" s="1"/>
  <c r="BD120" i="44"/>
  <c r="X120" i="44" s="1"/>
  <c r="AN120" i="44" s="1"/>
  <c r="BD104" i="44"/>
  <c r="X104" i="44" s="1"/>
  <c r="AN104" i="44" s="1"/>
  <c r="BD88" i="44"/>
  <c r="X88" i="44" s="1"/>
  <c r="AN88" i="44" s="1"/>
  <c r="BD161" i="44"/>
  <c r="X161" i="44" s="1"/>
  <c r="AN161" i="44" s="1"/>
  <c r="BD145" i="44"/>
  <c r="X145" i="44" s="1"/>
  <c r="AN145" i="44" s="1"/>
  <c r="BD129" i="44"/>
  <c r="X129" i="44" s="1"/>
  <c r="AN129" i="44" s="1"/>
  <c r="BD113" i="44"/>
  <c r="X113" i="44" s="1"/>
  <c r="AN113" i="44" s="1"/>
  <c r="BD97" i="44"/>
  <c r="X97" i="44" s="1"/>
  <c r="AN97" i="44" s="1"/>
  <c r="BD154" i="44"/>
  <c r="X154" i="44" s="1"/>
  <c r="AN154" i="44" s="1"/>
  <c r="BD138" i="44"/>
  <c r="X138" i="44" s="1"/>
  <c r="AN138" i="44" s="1"/>
  <c r="BD122" i="44"/>
  <c r="X122" i="44" s="1"/>
  <c r="AN122" i="44" s="1"/>
  <c r="BD106" i="44"/>
  <c r="X106" i="44" s="1"/>
  <c r="AN106" i="44" s="1"/>
  <c r="BD90" i="44"/>
  <c r="X90" i="44" s="1"/>
  <c r="AN90" i="44" s="1"/>
  <c r="BI86" i="44"/>
  <c r="AC86" i="44" s="1"/>
  <c r="AS86" i="44" s="1"/>
  <c r="BI141" i="44"/>
  <c r="AC141" i="44" s="1"/>
  <c r="AS141" i="44" s="1"/>
  <c r="BI114" i="44"/>
  <c r="AC114" i="44" s="1"/>
  <c r="AS114" i="44" s="1"/>
  <c r="BI112" i="44"/>
  <c r="AC112" i="44" s="1"/>
  <c r="AS112" i="44" s="1"/>
  <c r="BI93" i="44"/>
  <c r="AC93" i="44" s="1"/>
  <c r="AS93" i="44" s="1"/>
  <c r="BI101" i="44"/>
  <c r="AC101" i="44" s="1"/>
  <c r="AS101" i="44" s="1"/>
  <c r="BI119" i="44"/>
  <c r="AC119" i="44" s="1"/>
  <c r="AS119" i="44" s="1"/>
  <c r="BI138" i="44"/>
  <c r="AC138" i="44" s="1"/>
  <c r="AS138" i="44" s="1"/>
  <c r="BI159" i="44"/>
  <c r="AC159" i="44" s="1"/>
  <c r="AS159" i="44" s="1"/>
  <c r="BI100" i="44"/>
  <c r="AC100" i="44" s="1"/>
  <c r="AS100" i="44" s="1"/>
  <c r="BI87" i="44"/>
  <c r="AC87" i="44" s="1"/>
  <c r="AS87" i="44" s="1"/>
  <c r="BI139" i="44"/>
  <c r="AC139" i="44" s="1"/>
  <c r="AS139" i="44" s="1"/>
  <c r="BI118" i="44"/>
  <c r="AC118" i="44" s="1"/>
  <c r="AS118" i="44" s="1"/>
  <c r="BI99" i="44"/>
  <c r="AC99" i="44" s="1"/>
  <c r="AS99" i="44" s="1"/>
  <c r="BI126" i="44"/>
  <c r="AC126" i="44" s="1"/>
  <c r="AS126" i="44" s="1"/>
  <c r="BI160" i="44"/>
  <c r="AC160" i="44" s="1"/>
  <c r="AS160" i="44" s="1"/>
  <c r="BI117" i="44"/>
  <c r="AC117" i="44" s="1"/>
  <c r="AS117" i="44" s="1"/>
  <c r="BI153" i="44"/>
  <c r="AC153" i="44" s="1"/>
  <c r="AS153" i="44" s="1"/>
  <c r="BI121" i="44"/>
  <c r="AC121" i="44" s="1"/>
  <c r="AS121" i="44" s="1"/>
  <c r="BE143" i="44"/>
  <c r="Y143" i="44" s="1"/>
  <c r="AO143" i="44" s="1"/>
  <c r="BE113" i="44"/>
  <c r="Y113" i="44" s="1"/>
  <c r="AO113" i="44" s="1"/>
  <c r="BE136" i="44"/>
  <c r="Y136" i="44" s="1"/>
  <c r="AO136" i="44" s="1"/>
  <c r="BE157" i="44"/>
  <c r="Y157" i="44" s="1"/>
  <c r="AO157" i="44" s="1"/>
  <c r="BE106" i="44"/>
  <c r="Y106" i="44" s="1"/>
  <c r="AO106" i="44" s="1"/>
  <c r="BE160" i="44"/>
  <c r="Y160" i="44" s="1"/>
  <c r="AO160" i="44" s="1"/>
  <c r="BE131" i="44"/>
  <c r="Y131" i="44" s="1"/>
  <c r="AO131" i="44" s="1"/>
  <c r="BE114" i="44"/>
  <c r="Y114" i="44" s="1"/>
  <c r="AO114" i="44" s="1"/>
  <c r="BE144" i="44"/>
  <c r="Y144" i="44" s="1"/>
  <c r="AO144" i="44" s="1"/>
  <c r="BE151" i="44"/>
  <c r="Y151" i="44" s="1"/>
  <c r="AO151" i="44" s="1"/>
  <c r="BE105" i="44"/>
  <c r="Y105" i="44" s="1"/>
  <c r="AO105" i="44" s="1"/>
  <c r="BE140" i="44"/>
  <c r="Y140" i="44" s="1"/>
  <c r="AO140" i="44" s="1"/>
  <c r="BE133" i="44"/>
  <c r="Y133" i="44" s="1"/>
  <c r="AO133" i="44" s="1"/>
  <c r="BE124" i="44"/>
  <c r="Y124" i="44" s="1"/>
  <c r="AO124" i="44" s="1"/>
  <c r="BE120" i="44"/>
  <c r="Y120" i="44" s="1"/>
  <c r="AO120" i="44" s="1"/>
  <c r="BE153" i="44"/>
  <c r="Y153" i="44" s="1"/>
  <c r="AO153" i="44" s="1"/>
  <c r="BE121" i="44"/>
  <c r="Y121" i="44" s="1"/>
  <c r="AO121" i="44" s="1"/>
  <c r="BE90" i="44"/>
  <c r="Y90" i="44" s="1"/>
  <c r="AO90" i="44" s="1"/>
  <c r="BE91" i="44"/>
  <c r="Y91" i="44" s="1"/>
  <c r="AO91" i="44" s="1"/>
  <c r="BE86" i="44"/>
  <c r="Y86" i="44" s="1"/>
  <c r="AO86" i="44" s="1"/>
  <c r="BE95" i="44"/>
  <c r="Y95" i="44" s="1"/>
  <c r="AO95" i="44" s="1"/>
  <c r="BE101" i="44"/>
  <c r="Y101" i="44" s="1"/>
  <c r="AO101" i="44" s="1"/>
  <c r="AZ158" i="44"/>
  <c r="T158" i="44" s="1"/>
  <c r="AJ158" i="44" s="1"/>
  <c r="AZ150" i="44"/>
  <c r="T150" i="44" s="1"/>
  <c r="AJ150" i="44" s="1"/>
  <c r="AZ142" i="44"/>
  <c r="T142" i="44" s="1"/>
  <c r="AJ142" i="44" s="1"/>
  <c r="AZ134" i="44"/>
  <c r="T134" i="44" s="1"/>
  <c r="AJ134" i="44" s="1"/>
  <c r="AZ126" i="44"/>
  <c r="T126" i="44" s="1"/>
  <c r="AJ126" i="44" s="1"/>
  <c r="AZ118" i="44"/>
  <c r="T118" i="44" s="1"/>
  <c r="AJ118" i="44" s="1"/>
  <c r="AZ110" i="44"/>
  <c r="T110" i="44" s="1"/>
  <c r="AJ110" i="44" s="1"/>
  <c r="AZ102" i="44"/>
  <c r="T102" i="44" s="1"/>
  <c r="AJ102" i="44" s="1"/>
  <c r="AZ94" i="44"/>
  <c r="T94" i="44" s="1"/>
  <c r="AJ94" i="44" s="1"/>
  <c r="AZ86" i="44"/>
  <c r="T86" i="44" s="1"/>
  <c r="AJ86" i="44" s="1"/>
  <c r="AZ155" i="44"/>
  <c r="T155" i="44" s="1"/>
  <c r="AJ155" i="44" s="1"/>
  <c r="AZ139" i="44"/>
  <c r="T139" i="44" s="1"/>
  <c r="AJ139" i="44" s="1"/>
  <c r="AZ123" i="44"/>
  <c r="T123" i="44" s="1"/>
  <c r="AJ123" i="44" s="1"/>
  <c r="AZ107" i="44"/>
  <c r="T107" i="44" s="1"/>
  <c r="AJ107" i="44" s="1"/>
  <c r="AZ91" i="44"/>
  <c r="T91" i="44" s="1"/>
  <c r="AJ91" i="44" s="1"/>
  <c r="AZ148" i="44"/>
  <c r="T148" i="44" s="1"/>
  <c r="AJ148" i="44" s="1"/>
  <c r="AZ132" i="44"/>
  <c r="T132" i="44" s="1"/>
  <c r="AJ132" i="44" s="1"/>
  <c r="AZ116" i="44"/>
  <c r="T116" i="44" s="1"/>
  <c r="AJ116" i="44" s="1"/>
  <c r="AZ100" i="44"/>
  <c r="T100" i="44" s="1"/>
  <c r="AJ100" i="44" s="1"/>
  <c r="AZ84" i="44"/>
  <c r="T84" i="44" s="1"/>
  <c r="AJ84" i="44" s="1"/>
  <c r="BA115" i="44"/>
  <c r="U115" i="44" s="1"/>
  <c r="AK115" i="44" s="1"/>
  <c r="BA139" i="44"/>
  <c r="U139" i="44" s="1"/>
  <c r="AK139" i="44" s="1"/>
  <c r="BA118" i="44"/>
  <c r="U118" i="44" s="1"/>
  <c r="AK118" i="44" s="1"/>
  <c r="BA163" i="44"/>
  <c r="U163" i="44" s="1"/>
  <c r="AK163" i="44" s="1"/>
  <c r="BA143" i="44"/>
  <c r="U143" i="44" s="1"/>
  <c r="AK143" i="44" s="1"/>
  <c r="BA124" i="44"/>
  <c r="U124" i="44" s="1"/>
  <c r="AK124" i="44" s="1"/>
  <c r="BA129" i="44"/>
  <c r="U129" i="44" s="1"/>
  <c r="AK129" i="44" s="1"/>
  <c r="BA121" i="44"/>
  <c r="U121" i="44" s="1"/>
  <c r="AK121" i="44" s="1"/>
  <c r="BA119" i="44"/>
  <c r="U119" i="44" s="1"/>
  <c r="AK119" i="44" s="1"/>
  <c r="BA88" i="44"/>
  <c r="U88" i="44" s="1"/>
  <c r="AK88" i="44" s="1"/>
  <c r="BA146" i="44"/>
  <c r="U146" i="44" s="1"/>
  <c r="AK146" i="44" s="1"/>
  <c r="BA120" i="44"/>
  <c r="U120" i="44" s="1"/>
  <c r="AK120" i="44" s="1"/>
  <c r="BA147" i="44"/>
  <c r="U147" i="44" s="1"/>
  <c r="AK147" i="44" s="1"/>
  <c r="BA107" i="44"/>
  <c r="U107" i="44" s="1"/>
  <c r="AK107" i="44" s="1"/>
  <c r="BA96" i="44"/>
  <c r="U96" i="44" s="1"/>
  <c r="AK96" i="44" s="1"/>
  <c r="BA141" i="44"/>
  <c r="U141" i="44" s="1"/>
  <c r="AK141" i="44" s="1"/>
  <c r="BA149" i="44"/>
  <c r="U149" i="44" s="1"/>
  <c r="AK149" i="44" s="1"/>
  <c r="BA92" i="44"/>
  <c r="U92" i="44" s="1"/>
  <c r="AK92" i="44" s="1"/>
  <c r="BA138" i="44"/>
  <c r="U138" i="44" s="1"/>
  <c r="AK138" i="44" s="1"/>
  <c r="BA157" i="44"/>
  <c r="U157" i="44" s="1"/>
  <c r="AK157" i="44" s="1"/>
  <c r="BA87" i="44"/>
  <c r="U87" i="44" s="1"/>
  <c r="AK87" i="44" s="1"/>
  <c r="BB158" i="44"/>
  <c r="V158" i="44" s="1"/>
  <c r="AL158" i="44" s="1"/>
  <c r="BB150" i="44"/>
  <c r="V150" i="44" s="1"/>
  <c r="AL150" i="44" s="1"/>
  <c r="BB142" i="44"/>
  <c r="V142" i="44" s="1"/>
  <c r="AL142" i="44" s="1"/>
  <c r="BB134" i="44"/>
  <c r="V134" i="44" s="1"/>
  <c r="AL134" i="44" s="1"/>
  <c r="BB126" i="44"/>
  <c r="V126" i="44" s="1"/>
  <c r="AL126" i="44" s="1"/>
  <c r="BB118" i="44"/>
  <c r="V118" i="44" s="1"/>
  <c r="AL118" i="44" s="1"/>
  <c r="BB110" i="44"/>
  <c r="V110" i="44" s="1"/>
  <c r="AL110" i="44" s="1"/>
  <c r="BB102" i="44"/>
  <c r="V102" i="44" s="1"/>
  <c r="AL102" i="44" s="1"/>
  <c r="BB94" i="44"/>
  <c r="V94" i="44" s="1"/>
  <c r="AL94" i="44" s="1"/>
  <c r="BB86" i="44"/>
  <c r="V86" i="44" s="1"/>
  <c r="AL86" i="44" s="1"/>
  <c r="BB152" i="44"/>
  <c r="V152" i="44" s="1"/>
  <c r="AL152" i="44" s="1"/>
  <c r="BB136" i="44"/>
  <c r="V136" i="44" s="1"/>
  <c r="AL136" i="44" s="1"/>
  <c r="BB120" i="44"/>
  <c r="V120" i="44" s="1"/>
  <c r="AL120" i="44" s="1"/>
  <c r="BB104" i="44"/>
  <c r="V104" i="44" s="1"/>
  <c r="AL104" i="44" s="1"/>
  <c r="BB88" i="44"/>
  <c r="V88" i="44" s="1"/>
  <c r="AL88" i="44" s="1"/>
  <c r="BB161" i="44"/>
  <c r="V161" i="44" s="1"/>
  <c r="AL161" i="44" s="1"/>
  <c r="BB145" i="44"/>
  <c r="V145" i="44" s="1"/>
  <c r="AL145" i="44" s="1"/>
  <c r="BB129" i="44"/>
  <c r="V129" i="44" s="1"/>
  <c r="AL129" i="44" s="1"/>
  <c r="BB113" i="44"/>
  <c r="V113" i="44" s="1"/>
  <c r="AL113" i="44" s="1"/>
  <c r="BB97" i="44"/>
  <c r="V97" i="44" s="1"/>
  <c r="AL97" i="44" s="1"/>
  <c r="BJ159" i="44"/>
  <c r="AD159" i="44" s="1"/>
  <c r="AT159" i="44" s="1"/>
  <c r="BJ151" i="44"/>
  <c r="AD151" i="44" s="1"/>
  <c r="AT151" i="44" s="1"/>
  <c r="BJ143" i="44"/>
  <c r="AD143" i="44" s="1"/>
  <c r="AT143" i="44" s="1"/>
  <c r="BJ135" i="44"/>
  <c r="AD135" i="44" s="1"/>
  <c r="AT135" i="44" s="1"/>
  <c r="BJ127" i="44"/>
  <c r="AD127" i="44" s="1"/>
  <c r="AT127" i="44" s="1"/>
  <c r="BJ119" i="44"/>
  <c r="AD119" i="44" s="1"/>
  <c r="AT119" i="44" s="1"/>
  <c r="BJ111" i="44"/>
  <c r="AD111" i="44" s="1"/>
  <c r="AT111" i="44" s="1"/>
  <c r="BJ103" i="44"/>
  <c r="AD103" i="44" s="1"/>
  <c r="AT103" i="44" s="1"/>
  <c r="BJ95" i="44"/>
  <c r="AD95" i="44" s="1"/>
  <c r="AT95" i="44" s="1"/>
  <c r="BJ87" i="44"/>
  <c r="AD87" i="44" s="1"/>
  <c r="AT87" i="44" s="1"/>
  <c r="BJ156" i="44"/>
  <c r="AD156" i="44" s="1"/>
  <c r="AT156" i="44" s="1"/>
  <c r="BJ140" i="44"/>
  <c r="AD140" i="44" s="1"/>
  <c r="AT140" i="44" s="1"/>
  <c r="BJ124" i="44"/>
  <c r="AD124" i="44" s="1"/>
  <c r="AT124" i="44" s="1"/>
  <c r="BJ108" i="44"/>
  <c r="AD108" i="44" s="1"/>
  <c r="AT108" i="44" s="1"/>
  <c r="BJ92" i="44"/>
  <c r="AD92" i="44" s="1"/>
  <c r="AT92" i="44" s="1"/>
  <c r="BJ149" i="44"/>
  <c r="AD149" i="44" s="1"/>
  <c r="AT149" i="44" s="1"/>
  <c r="BJ133" i="44"/>
  <c r="AD133" i="44" s="1"/>
  <c r="AT133" i="44" s="1"/>
  <c r="BJ117" i="44"/>
  <c r="AD117" i="44" s="1"/>
  <c r="AT117" i="44" s="1"/>
  <c r="BJ101" i="44"/>
  <c r="AD101" i="44" s="1"/>
  <c r="AT101" i="44" s="1"/>
  <c r="BJ85" i="44"/>
  <c r="AD85" i="44" s="1"/>
  <c r="AT85" i="44" s="1"/>
  <c r="BD155" i="44"/>
  <c r="X155" i="44" s="1"/>
  <c r="AN155" i="44" s="1"/>
  <c r="BD139" i="44"/>
  <c r="X139" i="44" s="1"/>
  <c r="AN139" i="44" s="1"/>
  <c r="BD123" i="44"/>
  <c r="X123" i="44" s="1"/>
  <c r="AN123" i="44" s="1"/>
  <c r="BD107" i="44"/>
  <c r="X107" i="44" s="1"/>
  <c r="AN107" i="44" s="1"/>
  <c r="BD91" i="44"/>
  <c r="X91" i="44" s="1"/>
  <c r="AN91" i="44" s="1"/>
  <c r="BD148" i="44"/>
  <c r="X148" i="44" s="1"/>
  <c r="AN148" i="44" s="1"/>
  <c r="BD132" i="44"/>
  <c r="X132" i="44" s="1"/>
  <c r="AN132" i="44" s="1"/>
  <c r="BD116" i="44"/>
  <c r="X116" i="44" s="1"/>
  <c r="AN116" i="44" s="1"/>
  <c r="BD100" i="44"/>
  <c r="X100" i="44" s="1"/>
  <c r="AN100" i="44" s="1"/>
  <c r="BD84" i="44"/>
  <c r="X84" i="44" s="1"/>
  <c r="AN84" i="44" s="1"/>
  <c r="BD157" i="44"/>
  <c r="X157" i="44" s="1"/>
  <c r="AN157" i="44" s="1"/>
  <c r="BD141" i="44"/>
  <c r="X141" i="44" s="1"/>
  <c r="AN141" i="44" s="1"/>
  <c r="BD125" i="44"/>
  <c r="X125" i="44" s="1"/>
  <c r="AN125" i="44" s="1"/>
  <c r="BD109" i="44"/>
  <c r="X109" i="44" s="1"/>
  <c r="AN109" i="44" s="1"/>
  <c r="BD93" i="44"/>
  <c r="X93" i="44" s="1"/>
  <c r="AN93" i="44" s="1"/>
  <c r="BD150" i="44"/>
  <c r="X150" i="44" s="1"/>
  <c r="AN150" i="44" s="1"/>
  <c r="BD134" i="44"/>
  <c r="X134" i="44" s="1"/>
  <c r="AN134" i="44" s="1"/>
  <c r="BD118" i="44"/>
  <c r="X118" i="44" s="1"/>
  <c r="AN118" i="44" s="1"/>
  <c r="BD102" i="44"/>
  <c r="X102" i="44" s="1"/>
  <c r="AN102" i="44" s="1"/>
  <c r="BD86" i="44"/>
  <c r="X86" i="44" s="1"/>
  <c r="AN86" i="44" s="1"/>
  <c r="BI85" i="44"/>
  <c r="AC85" i="44" s="1"/>
  <c r="AS85" i="44" s="1"/>
  <c r="BI92" i="44"/>
  <c r="AC92" i="44" s="1"/>
  <c r="AS92" i="44" s="1"/>
  <c r="BI104" i="44"/>
  <c r="AC104" i="44" s="1"/>
  <c r="AS104" i="44" s="1"/>
  <c r="BI156" i="44"/>
  <c r="AC156" i="44" s="1"/>
  <c r="AS156" i="44" s="1"/>
  <c r="BI102" i="44"/>
  <c r="AC102" i="44" s="1"/>
  <c r="AS102" i="44" s="1"/>
  <c r="BI149" i="44"/>
  <c r="AC149" i="44" s="1"/>
  <c r="AS149" i="44" s="1"/>
  <c r="BI157" i="44"/>
  <c r="AC157" i="44" s="1"/>
  <c r="AS157" i="44" s="1"/>
  <c r="BI151" i="44"/>
  <c r="AC151" i="44" s="1"/>
  <c r="AS151" i="44" s="1"/>
  <c r="BI128" i="44"/>
  <c r="AC128" i="44" s="1"/>
  <c r="AS128" i="44" s="1"/>
  <c r="BI132" i="44"/>
  <c r="AC132" i="44" s="1"/>
  <c r="AS132" i="44" s="1"/>
  <c r="BI143" i="44"/>
  <c r="AC143" i="44" s="1"/>
  <c r="AS143" i="44" s="1"/>
  <c r="BI90" i="44"/>
  <c r="AC90" i="44" s="1"/>
  <c r="AS90" i="44" s="1"/>
  <c r="BI154" i="44"/>
  <c r="AC154" i="44" s="1"/>
  <c r="AS154" i="44" s="1"/>
  <c r="BI131" i="44"/>
  <c r="AC131" i="44" s="1"/>
  <c r="AS131" i="44" s="1"/>
  <c r="BI110" i="44"/>
  <c r="AC110" i="44" s="1"/>
  <c r="AS110" i="44" s="1"/>
  <c r="BI88" i="44"/>
  <c r="AC88" i="44" s="1"/>
  <c r="AS88" i="44" s="1"/>
  <c r="BI91" i="44"/>
  <c r="AC91" i="44" s="1"/>
  <c r="AS91" i="44" s="1"/>
  <c r="BI144" i="44"/>
  <c r="AC144" i="44" s="1"/>
  <c r="AS144" i="44" s="1"/>
  <c r="BI140" i="44"/>
  <c r="AC140" i="44" s="1"/>
  <c r="AS140" i="44" s="1"/>
  <c r="BI145" i="44"/>
  <c r="AC145" i="44" s="1"/>
  <c r="AS145" i="44" s="1"/>
  <c r="BI98" i="44"/>
  <c r="AC98" i="44" s="1"/>
  <c r="AS98" i="44" s="1"/>
  <c r="BI105" i="44"/>
  <c r="AC105" i="44" s="1"/>
  <c r="AS105" i="44" s="1"/>
  <c r="AY185" i="44"/>
  <c r="S185" i="44" s="1"/>
  <c r="AI185" i="44" s="1"/>
  <c r="O2" i="44"/>
  <c r="AY58" i="44" l="1"/>
  <c r="S58" i="44" s="1"/>
  <c r="AI58" i="44" s="1"/>
  <c r="AY213" i="44"/>
  <c r="S213" i="44" s="1"/>
  <c r="AI213" i="44" s="1"/>
  <c r="AY227" i="44"/>
  <c r="S227" i="44" s="1"/>
  <c r="AI227" i="44" s="1"/>
  <c r="AY223" i="44"/>
  <c r="S223" i="44" s="1"/>
  <c r="AI223" i="44" s="1"/>
  <c r="AY210" i="44"/>
  <c r="S210" i="44" s="1"/>
  <c r="AI210" i="44" s="1"/>
  <c r="AY228" i="44"/>
  <c r="S228" i="44" s="1"/>
  <c r="AI228" i="44" s="1"/>
  <c r="AY215" i="44"/>
  <c r="S215" i="44" s="1"/>
  <c r="AI215" i="44" s="1"/>
  <c r="AY218" i="44"/>
  <c r="S218" i="44" s="1"/>
  <c r="AI218" i="44" s="1"/>
  <c r="AY208" i="44"/>
  <c r="S208" i="44" s="1"/>
  <c r="AI208" i="44" s="1"/>
  <c r="AY217" i="44"/>
  <c r="S217" i="44" s="1"/>
  <c r="AI217" i="44" s="1"/>
  <c r="AY212" i="44"/>
  <c r="S212" i="44" s="1"/>
  <c r="AI212" i="44" s="1"/>
  <c r="AY219" i="44"/>
  <c r="S219" i="44" s="1"/>
  <c r="AI219" i="44" s="1"/>
  <c r="AY211" i="44"/>
  <c r="S211" i="44" s="1"/>
  <c r="AI211" i="44" s="1"/>
  <c r="AY221" i="44"/>
  <c r="S221" i="44" s="1"/>
  <c r="AI221" i="44" s="1"/>
  <c r="AY222" i="44"/>
  <c r="S222" i="44" s="1"/>
  <c r="AI222" i="44" s="1"/>
  <c r="AY216" i="44"/>
  <c r="S216" i="44" s="1"/>
  <c r="AI216" i="44" s="1"/>
  <c r="AY226" i="44"/>
  <c r="S226" i="44" s="1"/>
  <c r="AI226" i="44" s="1"/>
  <c r="AY209" i="44"/>
  <c r="S209" i="44" s="1"/>
  <c r="AI209" i="44" s="1"/>
  <c r="AY224" i="44"/>
  <c r="S224" i="44" s="1"/>
  <c r="AI224" i="44" s="1"/>
  <c r="AY220" i="44"/>
  <c r="S220" i="44" s="1"/>
  <c r="AI220" i="44" s="1"/>
  <c r="AY225" i="44"/>
  <c r="S225" i="44" s="1"/>
  <c r="AI225" i="44" s="1"/>
  <c r="AY214" i="44"/>
  <c r="S214" i="44" s="1"/>
  <c r="AI214" i="44" s="1"/>
  <c r="AY180" i="44"/>
  <c r="S180" i="44" s="1"/>
  <c r="AI180" i="44" s="1"/>
  <c r="AY154" i="44"/>
  <c r="S154" i="44" s="1"/>
  <c r="AI154" i="44" s="1"/>
  <c r="AY67" i="44"/>
  <c r="S67" i="44" s="1"/>
  <c r="AI67" i="44" s="1"/>
  <c r="AY162" i="44"/>
  <c r="S162" i="44" s="1"/>
  <c r="AI162" i="44" s="1"/>
  <c r="AY115" i="44"/>
  <c r="S115" i="44" s="1"/>
  <c r="AI115" i="44" s="1"/>
  <c r="AY68" i="44"/>
  <c r="S68" i="44" s="1"/>
  <c r="AI68" i="44" s="1"/>
  <c r="AY174" i="44"/>
  <c r="S174" i="44" s="1"/>
  <c r="AI174" i="44" s="1"/>
  <c r="AY36" i="44"/>
  <c r="S36" i="44" s="1"/>
  <c r="AI36" i="44" s="1"/>
  <c r="AY153" i="44"/>
  <c r="S153" i="44" s="1"/>
  <c r="AI153" i="44" s="1"/>
  <c r="AY82" i="44"/>
  <c r="S82" i="44" s="1"/>
  <c r="AI82" i="44" s="1"/>
  <c r="AY63" i="44"/>
  <c r="S63" i="44" s="1"/>
  <c r="AI63" i="44" s="1"/>
  <c r="AY84" i="44"/>
  <c r="S84" i="44" s="1"/>
  <c r="AI84" i="44" s="1"/>
  <c r="AY56" i="44"/>
  <c r="S56" i="44" s="1"/>
  <c r="AI56" i="44" s="1"/>
  <c r="AY141" i="44"/>
  <c r="S141" i="44" s="1"/>
  <c r="AI141" i="44" s="1"/>
  <c r="AY113" i="44"/>
  <c r="S113" i="44" s="1"/>
  <c r="AI113" i="44" s="1"/>
  <c r="AY95" i="44"/>
  <c r="S95" i="44" s="1"/>
  <c r="AI95" i="44" s="1"/>
  <c r="AY134" i="44"/>
  <c r="S134" i="44" s="1"/>
  <c r="AI134" i="44" s="1"/>
  <c r="AY195" i="44"/>
  <c r="S195" i="44" s="1"/>
  <c r="AI195" i="44" s="1"/>
  <c r="AY179" i="44"/>
  <c r="S179" i="44" s="1"/>
  <c r="AI179" i="44" s="1"/>
  <c r="AY83" i="44"/>
  <c r="S83" i="44" s="1"/>
  <c r="AI83" i="44" s="1"/>
  <c r="AY43" i="44"/>
  <c r="S43" i="44" s="1"/>
  <c r="AI43" i="44" s="1"/>
  <c r="AY173" i="44"/>
  <c r="S173" i="44" s="1"/>
  <c r="AI173" i="44" s="1"/>
  <c r="AY105" i="44"/>
  <c r="S105" i="44" s="1"/>
  <c r="AI105" i="44" s="1"/>
  <c r="AY66" i="44"/>
  <c r="S66" i="44" s="1"/>
  <c r="AI66" i="44" s="1"/>
  <c r="AY41" i="44"/>
  <c r="S41" i="44" s="1"/>
  <c r="AI41" i="44" s="1"/>
  <c r="AY177" i="44"/>
  <c r="S177" i="44" s="1"/>
  <c r="AI177" i="44" s="1"/>
  <c r="AY124" i="44"/>
  <c r="S124" i="44" s="1"/>
  <c r="AI124" i="44" s="1"/>
  <c r="AY120" i="44"/>
  <c r="S120" i="44" s="1"/>
  <c r="AI120" i="44" s="1"/>
  <c r="AY47" i="44"/>
  <c r="S47" i="44" s="1"/>
  <c r="AI47" i="44" s="1"/>
  <c r="AY136" i="44"/>
  <c r="S136" i="44" s="1"/>
  <c r="AI136" i="44" s="1"/>
  <c r="AY118" i="44"/>
  <c r="S118" i="44" s="1"/>
  <c r="AI118" i="44" s="1"/>
  <c r="AY148" i="44"/>
  <c r="S148" i="44" s="1"/>
  <c r="AI148" i="44" s="1"/>
  <c r="AY198" i="44"/>
  <c r="S198" i="44" s="1"/>
  <c r="AI198" i="44" s="1"/>
  <c r="AY187" i="44"/>
  <c r="S187" i="44" s="1"/>
  <c r="AI187" i="44" s="1"/>
  <c r="AY175" i="44"/>
  <c r="S175" i="44" s="1"/>
  <c r="AI175" i="44" s="1"/>
  <c r="AY60" i="44"/>
  <c r="S60" i="44" s="1"/>
  <c r="AI60" i="44" s="1"/>
  <c r="AY132" i="44"/>
  <c r="S132" i="44" s="1"/>
  <c r="AI132" i="44" s="1"/>
  <c r="AY146" i="44"/>
  <c r="S146" i="44" s="1"/>
  <c r="AI146" i="44" s="1"/>
  <c r="AY65" i="44"/>
  <c r="S65" i="44" s="1"/>
  <c r="AI65" i="44" s="1"/>
  <c r="AY144" i="44"/>
  <c r="S144" i="44" s="1"/>
  <c r="AI144" i="44" s="1"/>
  <c r="AY127" i="44"/>
  <c r="S127" i="44" s="1"/>
  <c r="AI127" i="44" s="1"/>
  <c r="AY76" i="44"/>
  <c r="S76" i="44" s="1"/>
  <c r="AI76" i="44" s="1"/>
  <c r="AY57" i="44"/>
  <c r="S57" i="44" s="1"/>
  <c r="AI57" i="44" s="1"/>
  <c r="AY151" i="44"/>
  <c r="S151" i="44" s="1"/>
  <c r="AI151" i="44" s="1"/>
  <c r="AY123" i="44"/>
  <c r="S123" i="44" s="1"/>
  <c r="AI123" i="44" s="1"/>
  <c r="AY193" i="44"/>
  <c r="S193" i="44" s="1"/>
  <c r="AI193" i="44" s="1"/>
  <c r="AY155" i="44"/>
  <c r="S155" i="44" s="1"/>
  <c r="AI155" i="44" s="1"/>
  <c r="AY170" i="44"/>
  <c r="S170" i="44" s="1"/>
  <c r="AI170" i="44" s="1"/>
  <c r="AY29" i="44"/>
  <c r="S29" i="44" s="1"/>
  <c r="AI29" i="44" s="1"/>
  <c r="AY77" i="44"/>
  <c r="S77" i="44" s="1"/>
  <c r="AI77" i="44" s="1"/>
  <c r="AY135" i="44"/>
  <c r="S135" i="44" s="1"/>
  <c r="AI135" i="44" s="1"/>
  <c r="AY188" i="44"/>
  <c r="S188" i="44" s="1"/>
  <c r="AI188" i="44" s="1"/>
  <c r="AY30" i="44"/>
  <c r="S30" i="44" s="1"/>
  <c r="AI30" i="44" s="1"/>
  <c r="AY42" i="44"/>
  <c r="S42" i="44" s="1"/>
  <c r="AI42" i="44" s="1"/>
  <c r="AY186" i="44"/>
  <c r="S186" i="44" s="1"/>
  <c r="AI186" i="44" s="1"/>
  <c r="AY194" i="44"/>
  <c r="S194" i="44" s="1"/>
  <c r="AI194" i="44" s="1"/>
  <c r="AY54" i="44"/>
  <c r="S54" i="44" s="1"/>
  <c r="AI54" i="44" s="1"/>
  <c r="AY31" i="44"/>
  <c r="S31" i="44" s="1"/>
  <c r="AI31" i="44" s="1"/>
  <c r="AY191" i="44"/>
  <c r="S191" i="44" s="1"/>
  <c r="AI191" i="44" s="1"/>
  <c r="AY72" i="44"/>
  <c r="S72" i="44" s="1"/>
  <c r="AI72" i="44" s="1"/>
  <c r="AY181" i="44"/>
  <c r="S181" i="44" s="1"/>
  <c r="AI181" i="44" s="1"/>
  <c r="AY205" i="44"/>
  <c r="S205" i="44" s="1"/>
  <c r="AI205" i="44" s="1"/>
  <c r="AY147" i="44"/>
  <c r="S147" i="44" s="1"/>
  <c r="AI147" i="44" s="1"/>
  <c r="AY35" i="44"/>
  <c r="S35" i="44" s="1"/>
  <c r="AI35" i="44" s="1"/>
  <c r="AY50" i="44"/>
  <c r="S50" i="44" s="1"/>
  <c r="AI50" i="44" s="1"/>
  <c r="AY97" i="44"/>
  <c r="S97" i="44" s="1"/>
  <c r="AI97" i="44" s="1"/>
  <c r="AY204" i="44"/>
  <c r="S204" i="44" s="1"/>
  <c r="AI204" i="44" s="1"/>
  <c r="AY70" i="44"/>
  <c r="S70" i="44" s="1"/>
  <c r="AI70" i="44" s="1"/>
  <c r="AY40" i="44"/>
  <c r="S40" i="44" s="1"/>
  <c r="AI40" i="44" s="1"/>
  <c r="AY178" i="44"/>
  <c r="S178" i="44" s="1"/>
  <c r="AI178" i="44" s="1"/>
  <c r="AY108" i="44"/>
  <c r="S108" i="44" s="1"/>
  <c r="AI108" i="44" s="1"/>
  <c r="AY192" i="44"/>
  <c r="S192" i="44" s="1"/>
  <c r="AI192" i="44" s="1"/>
  <c r="AY81" i="44"/>
  <c r="S81" i="44" s="1"/>
  <c r="AI81" i="44" s="1"/>
  <c r="AY126" i="44"/>
  <c r="S126" i="44" s="1"/>
  <c r="AI126" i="44" s="1"/>
  <c r="AY59" i="44"/>
  <c r="S59" i="44" s="1"/>
  <c r="AI59" i="44" s="1"/>
  <c r="AY145" i="44"/>
  <c r="S145" i="44" s="1"/>
  <c r="AI145" i="44" s="1"/>
  <c r="AY122" i="44"/>
  <c r="S122" i="44" s="1"/>
  <c r="AI122" i="44" s="1"/>
  <c r="AY200" i="44"/>
  <c r="S200" i="44" s="1"/>
  <c r="AI200" i="44" s="1"/>
  <c r="AY71" i="44"/>
  <c r="S71" i="44" s="1"/>
  <c r="AI71" i="44" s="1"/>
  <c r="AY32" i="44"/>
  <c r="S32" i="44" s="1"/>
  <c r="AI32" i="44" s="1"/>
  <c r="AY166" i="44"/>
  <c r="S166" i="44" s="1"/>
  <c r="AI166" i="44" s="1"/>
  <c r="AY79" i="44"/>
  <c r="S79" i="44" s="1"/>
  <c r="AI79" i="44" s="1"/>
  <c r="AY169" i="44"/>
  <c r="S169" i="44" s="1"/>
  <c r="AI169" i="44" s="1"/>
  <c r="AY75" i="44"/>
  <c r="S75" i="44" s="1"/>
  <c r="AI75" i="44" s="1"/>
  <c r="AY111" i="44"/>
  <c r="S111" i="44" s="1"/>
  <c r="AI111" i="44" s="1"/>
  <c r="AY184" i="44"/>
  <c r="S184" i="44" s="1"/>
  <c r="AI184" i="44" s="1"/>
  <c r="AY183" i="44"/>
  <c r="S183" i="44" s="1"/>
  <c r="AI183" i="44" s="1"/>
  <c r="AY28" i="44"/>
  <c r="S28" i="44" s="1"/>
  <c r="AI28" i="44" s="1"/>
  <c r="AY167" i="44"/>
  <c r="S167" i="44" s="1"/>
  <c r="AI167" i="44" s="1"/>
  <c r="AY48" i="44"/>
  <c r="S48" i="44" s="1"/>
  <c r="AI48" i="44" s="1"/>
  <c r="AY61" i="44"/>
  <c r="S61" i="44" s="1"/>
  <c r="AI61" i="44" s="1"/>
  <c r="AY189" i="44"/>
  <c r="S189" i="44" s="1"/>
  <c r="AI189" i="44" s="1"/>
  <c r="AY53" i="44"/>
  <c r="S53" i="44" s="1"/>
  <c r="AI53" i="44" s="1"/>
  <c r="AY176" i="44"/>
  <c r="S176" i="44" s="1"/>
  <c r="AI176" i="44" s="1"/>
  <c r="AY52" i="44"/>
  <c r="S52" i="44" s="1"/>
  <c r="AI52" i="44" s="1"/>
  <c r="AY69" i="44"/>
  <c r="S69" i="44" s="1"/>
  <c r="AI69" i="44" s="1"/>
  <c r="AY64" i="44"/>
  <c r="S64" i="44" s="1"/>
  <c r="AI64" i="44" s="1"/>
  <c r="AY164" i="44"/>
  <c r="S164" i="44" s="1"/>
  <c r="AI164" i="44" s="1"/>
  <c r="AY51" i="44"/>
  <c r="S51" i="44" s="1"/>
  <c r="AI51" i="44" s="1"/>
  <c r="AY160" i="44"/>
  <c r="S160" i="44" s="1"/>
  <c r="AI160" i="44" s="1"/>
  <c r="AY190" i="44"/>
  <c r="S190" i="44" s="1"/>
  <c r="AI190" i="44" s="1"/>
  <c r="AY121" i="44"/>
  <c r="S121" i="44" s="1"/>
  <c r="AI121" i="44" s="1"/>
  <c r="AY139" i="44"/>
  <c r="S139" i="44" s="1"/>
  <c r="AI139" i="44" s="1"/>
  <c r="AY138" i="44"/>
  <c r="S138" i="44" s="1"/>
  <c r="AI138" i="44" s="1"/>
  <c r="AY203" i="44"/>
  <c r="S203" i="44" s="1"/>
  <c r="AI203" i="44" s="1"/>
  <c r="AY206" i="44"/>
  <c r="S206" i="44" s="1"/>
  <c r="AI206" i="44" s="1"/>
  <c r="AY165" i="44"/>
  <c r="S165" i="44" s="1"/>
  <c r="AI165" i="44" s="1"/>
  <c r="AY171" i="44"/>
  <c r="S171" i="44" s="1"/>
  <c r="AI171" i="44" s="1"/>
  <c r="AY197" i="44"/>
  <c r="S197" i="44" s="1"/>
  <c r="AI197" i="44" s="1"/>
  <c r="AY196" i="44"/>
  <c r="S196" i="44" s="1"/>
  <c r="AI196" i="44" s="1"/>
  <c r="AY49" i="44"/>
  <c r="S49" i="44" s="1"/>
  <c r="AI49" i="44" s="1"/>
  <c r="AY46" i="44"/>
  <c r="S46" i="44" s="1"/>
  <c r="AI46" i="44" s="1"/>
  <c r="AY133" i="44"/>
  <c r="S133" i="44" s="1"/>
  <c r="AI133" i="44" s="1"/>
  <c r="AY114" i="44"/>
  <c r="S114" i="44" s="1"/>
  <c r="AI114" i="44" s="1"/>
  <c r="AY37" i="44"/>
  <c r="S37" i="44" s="1"/>
  <c r="AI37" i="44" s="1"/>
  <c r="AY34" i="44"/>
  <c r="S34" i="44" s="1"/>
  <c r="AI34" i="44" s="1"/>
  <c r="AY78" i="44"/>
  <c r="S78" i="44" s="1"/>
  <c r="AI78" i="44" s="1"/>
  <c r="AY94" i="44"/>
  <c r="S94" i="44" s="1"/>
  <c r="AI94" i="44" s="1"/>
  <c r="AY74" i="44"/>
  <c r="S74" i="44" s="1"/>
  <c r="AI74" i="44" s="1"/>
  <c r="AY199" i="44"/>
  <c r="S199" i="44" s="1"/>
  <c r="AI199" i="44" s="1"/>
  <c r="AY140" i="44"/>
  <c r="S140" i="44" s="1"/>
  <c r="AI140" i="44" s="1"/>
  <c r="AY55" i="44"/>
  <c r="S55" i="44" s="1"/>
  <c r="AI55" i="44" s="1"/>
  <c r="AY168" i="44"/>
  <c r="S168" i="44" s="1"/>
  <c r="AI168" i="44" s="1"/>
  <c r="AY172" i="44"/>
  <c r="S172" i="44" s="1"/>
  <c r="AI172" i="44" s="1"/>
  <c r="AY182" i="44"/>
  <c r="S182" i="44" s="1"/>
  <c r="AI182" i="44" s="1"/>
  <c r="AY117" i="44"/>
  <c r="S117" i="44" s="1"/>
  <c r="AI117" i="44" s="1"/>
  <c r="AY104" i="44"/>
  <c r="S104" i="44" s="1"/>
  <c r="AI104" i="44" s="1"/>
  <c r="AY130" i="44"/>
  <c r="S130" i="44" s="1"/>
  <c r="AI130" i="44" s="1"/>
  <c r="AY201" i="44"/>
  <c r="S201" i="44" s="1"/>
  <c r="AI201" i="44" s="1"/>
  <c r="AY33" i="44"/>
  <c r="S33" i="44" s="1"/>
  <c r="AI33" i="44" s="1"/>
  <c r="AY100" i="44"/>
  <c r="S100" i="44" s="1"/>
  <c r="AI100" i="44" s="1"/>
  <c r="AY62" i="44"/>
  <c r="S62" i="44" s="1"/>
  <c r="AI62" i="44" s="1"/>
  <c r="AY207" i="44"/>
  <c r="S207" i="44" s="1"/>
  <c r="AI207" i="44" s="1"/>
  <c r="AY80" i="44"/>
  <c r="S80" i="44" s="1"/>
  <c r="AI80" i="44" s="1"/>
  <c r="AY73" i="44"/>
  <c r="S73" i="44" s="1"/>
  <c r="AI73" i="44" s="1"/>
  <c r="AY45" i="44"/>
  <c r="S45" i="44" s="1"/>
  <c r="AI45" i="44" s="1"/>
  <c r="AY39" i="44"/>
  <c r="S39" i="44" s="1"/>
  <c r="AI39" i="44" s="1"/>
  <c r="AY85" i="44"/>
  <c r="S85" i="44" s="1"/>
  <c r="AI85" i="44" s="1"/>
  <c r="AY98" i="44"/>
  <c r="S98" i="44" s="1"/>
  <c r="AI98" i="44" s="1"/>
  <c r="AY86" i="44"/>
  <c r="S86" i="44" s="1"/>
  <c r="AI86" i="44" s="1"/>
  <c r="AY142" i="44"/>
  <c r="S142" i="44" s="1"/>
  <c r="AI142" i="44" s="1"/>
  <c r="AY143" i="44"/>
  <c r="S143" i="44" s="1"/>
  <c r="AI143" i="44" s="1"/>
  <c r="AY87" i="44"/>
  <c r="S87" i="44" s="1"/>
  <c r="AI87" i="44" s="1"/>
  <c r="AY150" i="44"/>
  <c r="S150" i="44" s="1"/>
  <c r="AI150" i="44" s="1"/>
  <c r="AY119" i="44"/>
  <c r="S119" i="44" s="1"/>
  <c r="AI119" i="44" s="1"/>
  <c r="AY106" i="44"/>
  <c r="S106" i="44" s="1"/>
  <c r="AI106" i="44" s="1"/>
  <c r="AY149" i="44"/>
  <c r="S149" i="44" s="1"/>
  <c r="AI149" i="44" s="1"/>
  <c r="AY161" i="44"/>
  <c r="S161" i="44" s="1"/>
  <c r="AI161" i="44" s="1"/>
  <c r="AY91" i="44"/>
  <c r="S91" i="44" s="1"/>
  <c r="AI91" i="44" s="1"/>
  <c r="AY131" i="44"/>
  <c r="S131" i="44" s="1"/>
  <c r="AI131" i="44" s="1"/>
  <c r="AY158" i="44"/>
  <c r="S158" i="44" s="1"/>
  <c r="AI158" i="44" s="1"/>
  <c r="AY128" i="44"/>
  <c r="S128" i="44" s="1"/>
  <c r="AI128" i="44" s="1"/>
  <c r="AY107" i="44"/>
  <c r="S107" i="44" s="1"/>
  <c r="AI107" i="44" s="1"/>
  <c r="AY90" i="44"/>
  <c r="S90" i="44" s="1"/>
  <c r="AI90" i="44" s="1"/>
  <c r="AY125" i="44"/>
  <c r="S125" i="44" s="1"/>
  <c r="AI125" i="44" s="1"/>
  <c r="AY110" i="44"/>
  <c r="S110" i="44" s="1"/>
  <c r="AI110" i="44" s="1"/>
  <c r="AY101" i="44"/>
  <c r="S101" i="44" s="1"/>
  <c r="AI101" i="44" s="1"/>
  <c r="AY116" i="44"/>
  <c r="S116" i="44" s="1"/>
  <c r="AI116" i="44" s="1"/>
  <c r="AY103" i="44"/>
  <c r="S103" i="44" s="1"/>
  <c r="AI103" i="44" s="1"/>
  <c r="AY96" i="44"/>
  <c r="S96" i="44" s="1"/>
  <c r="AI96" i="44" s="1"/>
  <c r="AY163" i="44"/>
  <c r="S163" i="44" s="1"/>
  <c r="AI163" i="44" s="1"/>
  <c r="AY99" i="44"/>
  <c r="S99" i="44" s="1"/>
  <c r="AI99" i="44" s="1"/>
  <c r="AY157" i="44"/>
  <c r="S157" i="44" s="1"/>
  <c r="AI157" i="44" s="1"/>
  <c r="AY129" i="44"/>
  <c r="S129" i="44" s="1"/>
  <c r="AI129" i="44" s="1"/>
  <c r="AY159" i="44"/>
  <c r="S159" i="44" s="1"/>
  <c r="AI159" i="44" s="1"/>
  <c r="AY89" i="44"/>
  <c r="S89" i="44" s="1"/>
  <c r="AI89" i="44" s="1"/>
  <c r="AY112" i="44"/>
  <c r="S112" i="44" s="1"/>
  <c r="AI112" i="44" s="1"/>
  <c r="AY156" i="44"/>
  <c r="S156" i="44" s="1"/>
  <c r="AI156" i="44" s="1"/>
  <c r="AY92" i="44"/>
  <c r="S92" i="44" s="1"/>
  <c r="AI92" i="44" s="1"/>
  <c r="AY152" i="44"/>
  <c r="S152" i="44" s="1"/>
  <c r="AI152" i="44" s="1"/>
  <c r="AY93" i="44"/>
  <c r="S93" i="44" s="1"/>
  <c r="AI93" i="44" s="1"/>
  <c r="AY102" i="44"/>
  <c r="S102" i="44" s="1"/>
  <c r="AI102" i="44" s="1"/>
  <c r="AY88" i="44"/>
  <c r="S88" i="44" s="1"/>
  <c r="AI88" i="44" s="1"/>
  <c r="M2" i="44"/>
  <c r="K2" i="44"/>
  <c r="J2" i="44"/>
  <c r="L2" i="44"/>
  <c r="E2" i="44"/>
  <c r="N2" i="44"/>
  <c r="F2" i="44"/>
  <c r="H2" i="44"/>
  <c r="G2" i="44"/>
  <c r="D2" i="44"/>
  <c r="I2" i="44"/>
  <c r="C2" i="44" l="1"/>
  <c r="B2" i="44" s="1"/>
</calcChain>
</file>

<file path=xl/sharedStrings.xml><?xml version="1.0" encoding="utf-8"?>
<sst xmlns="http://schemas.openxmlformats.org/spreadsheetml/2006/main" count="348" uniqueCount="76">
  <si>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</si>
  <si>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</si>
  <si>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</si>
  <si>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</si>
  <si>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</si>
  <si>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</si>
  <si>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</si>
  <si>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</si>
  <si>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</si>
  <si>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</si>
  <si>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</si>
  <si>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</si>
  <si>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</si>
  <si>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</si>
  <si>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</si>
  <si>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</si>
  <si>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</si>
  <si>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</si>
  <si>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</si>
  <si>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</si>
  <si>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</si>
  <si>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</si>
  <si>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</si>
  <si>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</si>
  <si>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</si>
  <si>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</si>
  <si>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</si>
  <si>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</si>
  <si>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</si>
  <si>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</si>
  <si>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</si>
  <si>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</si>
  <si>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</si>
  <si>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</si>
  <si>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</si>
  <si>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</si>
  <si>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</si>
  <si>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</si>
  <si>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</si>
  <si>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</si>
  <si>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</si>
  <si>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</si>
  <si>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</si>
  <si>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</si>
  <si>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</si>
  <si>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</si>
  <si>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</si>
  <si>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Bloat</t>
  </si>
  <si>
    <t>width</t>
  </si>
  <si>
    <t>Thru Orig</t>
  </si>
  <si>
    <t>Hydro-
lysis</t>
  </si>
  <si>
    <t>¾ α1(I)</t>
  </si>
  <si>
    <t>¾ α2(I)</t>
  </si>
  <si>
    <t>YES</t>
  </si>
  <si>
    <t>WT MMP-1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</si>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</sst>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%"/>
    <numFmt numFmtId="165" formatCode="0.0"/>
    <numFmt numFmtId="166" formatCode="0.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0"/>
      <name val="Arial"/>
      <family val="2"/>
    </font>
    <font>
      <b/>
      <sz val="14"/>
      <color rgb="FF000000"/>
      <name val="Calibri"/>
      <family val="2"/>
    </font>
    <font>
      <strike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ont="0" applyFill="0" applyBorder="0" applyAlignment="0" applyProtection="0"/>
  </cellStyleXfs>
  <cellXfs count="14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2" fillId="0" borderId="5" xfId="0" applyFont="1" applyBorder="1"/>
    <xf numFmtId="0" fontId="3" fillId="0" borderId="0" xfId="0" applyFont="1" applyAlignment="1"/>
    <xf numFmtId="0" fontId="2" fillId="4" borderId="4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9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2" fillId="0" borderId="5" xfId="0" applyNumberFormat="1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165" fontId="2" fillId="4" borderId="5" xfId="0" applyNumberFormat="1" applyFont="1" applyFill="1" applyBorder="1" applyAlignment="1">
      <alignment horizontal="center" vertical="center"/>
    </xf>
    <xf numFmtId="165" fontId="2" fillId="4" borderId="0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5" xfId="0" applyNumberFormat="1" applyFont="1" applyFill="1" applyBorder="1" applyAlignment="1">
      <alignment horizontal="center" vertical="center"/>
    </xf>
    <xf numFmtId="2" fontId="2" fillId="4" borderId="0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4" borderId="6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6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164" fontId="2" fillId="0" borderId="4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164" fontId="2" fillId="0" borderId="4" xfId="0" applyNumberFormat="1" applyFont="1" applyFill="1" applyBorder="1" applyAlignment="1">
      <alignment horizontal="center" vertical="center"/>
    </xf>
    <xf numFmtId="11" fontId="2" fillId="0" borderId="0" xfId="0" applyNumberFormat="1" applyFont="1" applyFill="1" applyBorder="1" applyAlignment="1">
      <alignment horizontal="center" vertical="center"/>
    </xf>
    <xf numFmtId="11" fontId="2" fillId="0" borderId="5" xfId="0" applyNumberFormat="1" applyFont="1" applyFill="1" applyBorder="1" applyAlignment="1">
      <alignment horizontal="center" vertical="center"/>
    </xf>
    <xf numFmtId="11" fontId="2" fillId="4" borderId="1" xfId="0" applyNumberFormat="1" applyFont="1" applyFill="1" applyBorder="1" applyAlignment="1">
      <alignment horizontal="center" vertic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12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164" fontId="3" fillId="0" borderId="7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 wrapText="1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0" fontId="2" fillId="0" borderId="5" xfId="0" applyFont="1" applyFill="1" applyBorder="1"/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A!$C$28:$C$228</c:f>
              <c:numCache>
                <c:formatCode>General</c:formatCode>
                <c:ptCount val="201"/>
                <c:pt idx="0">
                  <c:v>70.375</c:v>
                </c:pt>
                <c:pt idx="1">
                  <c:v>69.516000000000005</c:v>
                </c:pt>
                <c:pt idx="2">
                  <c:v>68.968999999999994</c:v>
                </c:pt>
                <c:pt idx="3">
                  <c:v>69.921999999999997</c:v>
                </c:pt>
                <c:pt idx="4">
                  <c:v>68.578000000000003</c:v>
                </c:pt>
                <c:pt idx="5">
                  <c:v>71.125</c:v>
                </c:pt>
                <c:pt idx="6">
                  <c:v>70.688000000000002</c:v>
                </c:pt>
                <c:pt idx="7">
                  <c:v>68.516000000000005</c:v>
                </c:pt>
                <c:pt idx="8">
                  <c:v>68.281000000000006</c:v>
                </c:pt>
                <c:pt idx="9">
                  <c:v>69.046999999999997</c:v>
                </c:pt>
                <c:pt idx="10">
                  <c:v>69.625</c:v>
                </c:pt>
                <c:pt idx="11">
                  <c:v>71.061999999999998</c:v>
                </c:pt>
                <c:pt idx="12">
                  <c:v>68.358999999999995</c:v>
                </c:pt>
                <c:pt idx="13">
                  <c:v>68.358999999999995</c:v>
                </c:pt>
                <c:pt idx="14">
                  <c:v>67.25</c:v>
                </c:pt>
                <c:pt idx="15">
                  <c:v>68.078000000000003</c:v>
                </c:pt>
                <c:pt idx="16">
                  <c:v>69.671999999999997</c:v>
                </c:pt>
                <c:pt idx="17">
                  <c:v>69.843999999999994</c:v>
                </c:pt>
                <c:pt idx="18">
                  <c:v>71.046999999999997</c:v>
                </c:pt>
                <c:pt idx="19">
                  <c:v>67.858999999999995</c:v>
                </c:pt>
                <c:pt idx="20">
                  <c:v>71.688000000000002</c:v>
                </c:pt>
                <c:pt idx="21">
                  <c:v>70.296999999999997</c:v>
                </c:pt>
                <c:pt idx="22">
                  <c:v>70.906000000000006</c:v>
                </c:pt>
                <c:pt idx="23">
                  <c:v>70.188000000000002</c:v>
                </c:pt>
                <c:pt idx="24">
                  <c:v>71.483999999999995</c:v>
                </c:pt>
                <c:pt idx="25">
                  <c:v>72.328000000000003</c:v>
                </c:pt>
                <c:pt idx="26">
                  <c:v>72.281000000000006</c:v>
                </c:pt>
                <c:pt idx="27">
                  <c:v>70.233999999999995</c:v>
                </c:pt>
                <c:pt idx="28">
                  <c:v>70.156000000000006</c:v>
                </c:pt>
                <c:pt idx="29">
                  <c:v>73.483999999999995</c:v>
                </c:pt>
                <c:pt idx="30">
                  <c:v>72.483999999999995</c:v>
                </c:pt>
                <c:pt idx="31">
                  <c:v>73.656000000000006</c:v>
                </c:pt>
                <c:pt idx="32">
                  <c:v>74.188000000000002</c:v>
                </c:pt>
                <c:pt idx="33">
                  <c:v>74.031000000000006</c:v>
                </c:pt>
                <c:pt idx="34">
                  <c:v>77.061999999999998</c:v>
                </c:pt>
                <c:pt idx="35">
                  <c:v>76.781000000000006</c:v>
                </c:pt>
                <c:pt idx="36">
                  <c:v>78.578000000000003</c:v>
                </c:pt>
                <c:pt idx="37">
                  <c:v>80.921999999999997</c:v>
                </c:pt>
                <c:pt idx="38">
                  <c:v>81.358999999999995</c:v>
                </c:pt>
                <c:pt idx="39">
                  <c:v>88.391000000000005</c:v>
                </c:pt>
                <c:pt idx="40">
                  <c:v>96.468999999999994</c:v>
                </c:pt>
                <c:pt idx="41">
                  <c:v>106.703</c:v>
                </c:pt>
                <c:pt idx="42">
                  <c:v>122.96899999999999</c:v>
                </c:pt>
                <c:pt idx="43">
                  <c:v>140.625</c:v>
                </c:pt>
                <c:pt idx="44">
                  <c:v>159.59399999999999</c:v>
                </c:pt>
                <c:pt idx="45">
                  <c:v>177.39099999999999</c:v>
                </c:pt>
                <c:pt idx="46">
                  <c:v>194.51599999999999</c:v>
                </c:pt>
                <c:pt idx="47">
                  <c:v>207.797</c:v>
                </c:pt>
                <c:pt idx="48">
                  <c:v>218.01599999999999</c:v>
                </c:pt>
                <c:pt idx="49">
                  <c:v>225.09399999999999</c:v>
                </c:pt>
                <c:pt idx="50">
                  <c:v>228.51599999999999</c:v>
                </c:pt>
                <c:pt idx="51">
                  <c:v>229.48400000000001</c:v>
                </c:pt>
                <c:pt idx="52">
                  <c:v>226.5</c:v>
                </c:pt>
                <c:pt idx="53">
                  <c:v>219.547</c:v>
                </c:pt>
                <c:pt idx="54">
                  <c:v>207.5</c:v>
                </c:pt>
                <c:pt idx="55">
                  <c:v>182.203</c:v>
                </c:pt>
                <c:pt idx="56">
                  <c:v>144.672</c:v>
                </c:pt>
                <c:pt idx="57">
                  <c:v>106.688</c:v>
                </c:pt>
                <c:pt idx="58">
                  <c:v>80.796999999999997</c:v>
                </c:pt>
                <c:pt idx="59">
                  <c:v>77.858999999999995</c:v>
                </c:pt>
                <c:pt idx="60">
                  <c:v>75.171999999999997</c:v>
                </c:pt>
                <c:pt idx="61">
                  <c:v>79.406000000000006</c:v>
                </c:pt>
                <c:pt idx="62">
                  <c:v>84.781000000000006</c:v>
                </c:pt>
                <c:pt idx="63">
                  <c:v>92.483999999999995</c:v>
                </c:pt>
                <c:pt idx="64">
                  <c:v>104.40600000000001</c:v>
                </c:pt>
                <c:pt idx="65">
                  <c:v>118.90600000000001</c:v>
                </c:pt>
                <c:pt idx="66">
                  <c:v>132.125</c:v>
                </c:pt>
                <c:pt idx="67">
                  <c:v>146.68799999999999</c:v>
                </c:pt>
                <c:pt idx="68">
                  <c:v>157.328</c:v>
                </c:pt>
                <c:pt idx="69">
                  <c:v>166.21899999999999</c:v>
                </c:pt>
                <c:pt idx="70">
                  <c:v>173.89099999999999</c:v>
                </c:pt>
                <c:pt idx="71">
                  <c:v>179.625</c:v>
                </c:pt>
                <c:pt idx="72">
                  <c:v>183.03100000000001</c:v>
                </c:pt>
                <c:pt idx="73">
                  <c:v>180.48400000000001</c:v>
                </c:pt>
                <c:pt idx="74">
                  <c:v>174.375</c:v>
                </c:pt>
                <c:pt idx="75">
                  <c:v>162.01599999999999</c:v>
                </c:pt>
                <c:pt idx="76">
                  <c:v>139.43799999999999</c:v>
                </c:pt>
                <c:pt idx="77">
                  <c:v>107.65600000000001</c:v>
                </c:pt>
                <c:pt idx="78">
                  <c:v>77.983999999999995</c:v>
                </c:pt>
                <c:pt idx="79">
                  <c:v>63.311999999999998</c:v>
                </c:pt>
                <c:pt idx="80">
                  <c:v>60.25</c:v>
                </c:pt>
                <c:pt idx="81">
                  <c:v>58.5</c:v>
                </c:pt>
                <c:pt idx="82">
                  <c:v>57.938000000000002</c:v>
                </c:pt>
                <c:pt idx="83">
                  <c:v>59.155999999999999</c:v>
                </c:pt>
                <c:pt idx="84">
                  <c:v>60.078000000000003</c:v>
                </c:pt>
                <c:pt idx="85">
                  <c:v>58.438000000000002</c:v>
                </c:pt>
                <c:pt idx="86">
                  <c:v>60.405999999999999</c:v>
                </c:pt>
                <c:pt idx="87">
                  <c:v>57.938000000000002</c:v>
                </c:pt>
                <c:pt idx="88">
                  <c:v>58.390999999999998</c:v>
                </c:pt>
                <c:pt idx="89">
                  <c:v>59.219000000000001</c:v>
                </c:pt>
                <c:pt idx="90">
                  <c:v>61.046999999999997</c:v>
                </c:pt>
                <c:pt idx="91">
                  <c:v>58.688000000000002</c:v>
                </c:pt>
                <c:pt idx="92">
                  <c:v>59.515999999999998</c:v>
                </c:pt>
                <c:pt idx="93">
                  <c:v>59.609000000000002</c:v>
                </c:pt>
                <c:pt idx="94">
                  <c:v>60.359000000000002</c:v>
                </c:pt>
                <c:pt idx="95">
                  <c:v>61.515999999999998</c:v>
                </c:pt>
                <c:pt idx="96">
                  <c:v>61.234000000000002</c:v>
                </c:pt>
                <c:pt idx="97">
                  <c:v>59.046999999999997</c:v>
                </c:pt>
                <c:pt idx="98">
                  <c:v>58.25</c:v>
                </c:pt>
                <c:pt idx="99">
                  <c:v>57.5</c:v>
                </c:pt>
                <c:pt idx="100">
                  <c:v>57.75</c:v>
                </c:pt>
                <c:pt idx="101">
                  <c:v>59.859000000000002</c:v>
                </c:pt>
                <c:pt idx="102">
                  <c:v>59.515999999999998</c:v>
                </c:pt>
                <c:pt idx="103">
                  <c:v>59.561999999999998</c:v>
                </c:pt>
                <c:pt idx="104">
                  <c:v>58.765999999999998</c:v>
                </c:pt>
                <c:pt idx="105">
                  <c:v>58.030999999999999</c:v>
                </c:pt>
                <c:pt idx="106">
                  <c:v>58.219000000000001</c:v>
                </c:pt>
                <c:pt idx="107">
                  <c:v>58.890999999999998</c:v>
                </c:pt>
                <c:pt idx="108">
                  <c:v>56.780999999999999</c:v>
                </c:pt>
                <c:pt idx="109">
                  <c:v>55.828000000000003</c:v>
                </c:pt>
                <c:pt idx="110">
                  <c:v>57.719000000000001</c:v>
                </c:pt>
                <c:pt idx="111">
                  <c:v>56.375</c:v>
                </c:pt>
                <c:pt idx="112">
                  <c:v>56.530999999999999</c:v>
                </c:pt>
                <c:pt idx="113">
                  <c:v>56.688000000000002</c:v>
                </c:pt>
                <c:pt idx="114">
                  <c:v>55.484000000000002</c:v>
                </c:pt>
                <c:pt idx="115">
                  <c:v>56.640999999999998</c:v>
                </c:pt>
                <c:pt idx="116">
                  <c:v>54.703000000000003</c:v>
                </c:pt>
                <c:pt idx="117">
                  <c:v>56.061999999999998</c:v>
                </c:pt>
                <c:pt idx="118">
                  <c:v>56.561999999999998</c:v>
                </c:pt>
                <c:pt idx="119">
                  <c:v>57.719000000000001</c:v>
                </c:pt>
                <c:pt idx="120">
                  <c:v>55.969000000000001</c:v>
                </c:pt>
                <c:pt idx="121">
                  <c:v>55.296999999999997</c:v>
                </c:pt>
                <c:pt idx="122">
                  <c:v>54.328000000000003</c:v>
                </c:pt>
                <c:pt idx="123">
                  <c:v>54.438000000000002</c:v>
                </c:pt>
                <c:pt idx="124">
                  <c:v>54.390999999999998</c:v>
                </c:pt>
                <c:pt idx="125">
                  <c:v>53.890999999999998</c:v>
                </c:pt>
                <c:pt idx="126">
                  <c:v>55.094000000000001</c:v>
                </c:pt>
                <c:pt idx="127">
                  <c:v>53.671999999999997</c:v>
                </c:pt>
                <c:pt idx="128">
                  <c:v>54.578000000000003</c:v>
                </c:pt>
                <c:pt idx="129">
                  <c:v>53.844000000000001</c:v>
                </c:pt>
                <c:pt idx="130">
                  <c:v>52.796999999999997</c:v>
                </c:pt>
                <c:pt idx="131">
                  <c:v>55.25</c:v>
                </c:pt>
                <c:pt idx="132">
                  <c:v>53.515999999999998</c:v>
                </c:pt>
                <c:pt idx="133">
                  <c:v>55.405999999999999</c:v>
                </c:pt>
                <c:pt idx="134">
                  <c:v>55.405999999999999</c:v>
                </c:pt>
                <c:pt idx="135">
                  <c:v>55.453000000000003</c:v>
                </c:pt>
                <c:pt idx="136">
                  <c:v>54.905999999999999</c:v>
                </c:pt>
                <c:pt idx="137">
                  <c:v>53.984000000000002</c:v>
                </c:pt>
                <c:pt idx="138">
                  <c:v>55.280999999999999</c:v>
                </c:pt>
                <c:pt idx="139">
                  <c:v>55.811999999999998</c:v>
                </c:pt>
                <c:pt idx="140">
                  <c:v>53.625</c:v>
                </c:pt>
                <c:pt idx="141">
                  <c:v>54.515999999999998</c:v>
                </c:pt>
                <c:pt idx="142">
                  <c:v>54.109000000000002</c:v>
                </c:pt>
                <c:pt idx="143">
                  <c:v>50.484000000000002</c:v>
                </c:pt>
                <c:pt idx="144">
                  <c:v>53.155999999999999</c:v>
                </c:pt>
                <c:pt idx="145">
                  <c:v>51.405999999999999</c:v>
                </c:pt>
                <c:pt idx="146">
                  <c:v>53.594000000000001</c:v>
                </c:pt>
                <c:pt idx="147">
                  <c:v>52.421999999999997</c:v>
                </c:pt>
                <c:pt idx="148">
                  <c:v>54.780999999999999</c:v>
                </c:pt>
                <c:pt idx="149">
                  <c:v>52.171999999999997</c:v>
                </c:pt>
                <c:pt idx="150">
                  <c:v>51.203000000000003</c:v>
                </c:pt>
                <c:pt idx="151">
                  <c:v>52.078000000000003</c:v>
                </c:pt>
                <c:pt idx="152">
                  <c:v>52.765999999999998</c:v>
                </c:pt>
                <c:pt idx="153">
                  <c:v>52.421999999999997</c:v>
                </c:pt>
                <c:pt idx="154">
                  <c:v>51.188000000000002</c:v>
                </c:pt>
                <c:pt idx="155">
                  <c:v>52.421999999999997</c:v>
                </c:pt>
                <c:pt idx="156">
                  <c:v>51.703000000000003</c:v>
                </c:pt>
                <c:pt idx="157">
                  <c:v>51.078000000000003</c:v>
                </c:pt>
                <c:pt idx="158">
                  <c:v>50.828000000000003</c:v>
                </c:pt>
                <c:pt idx="159">
                  <c:v>51.734000000000002</c:v>
                </c:pt>
                <c:pt idx="160">
                  <c:v>51.828000000000003</c:v>
                </c:pt>
                <c:pt idx="161">
                  <c:v>52.390999999999998</c:v>
                </c:pt>
                <c:pt idx="162">
                  <c:v>50.671999999999997</c:v>
                </c:pt>
                <c:pt idx="163">
                  <c:v>50.421999999999997</c:v>
                </c:pt>
                <c:pt idx="164">
                  <c:v>52.030999999999999</c:v>
                </c:pt>
                <c:pt idx="165">
                  <c:v>51.969000000000001</c:v>
                </c:pt>
                <c:pt idx="166">
                  <c:v>52.469000000000001</c:v>
                </c:pt>
                <c:pt idx="167">
                  <c:v>49.311999999999998</c:v>
                </c:pt>
                <c:pt idx="168">
                  <c:v>51.405999999999999</c:v>
                </c:pt>
                <c:pt idx="169">
                  <c:v>50.265999999999998</c:v>
                </c:pt>
                <c:pt idx="170">
                  <c:v>51.328000000000003</c:v>
                </c:pt>
                <c:pt idx="171">
                  <c:v>50.953000000000003</c:v>
                </c:pt>
                <c:pt idx="172">
                  <c:v>51.561999999999998</c:v>
                </c:pt>
                <c:pt idx="173">
                  <c:v>51.25</c:v>
                </c:pt>
                <c:pt idx="174">
                  <c:v>50.969000000000001</c:v>
                </c:pt>
                <c:pt idx="175">
                  <c:v>52.188000000000002</c:v>
                </c:pt>
                <c:pt idx="176">
                  <c:v>51.188000000000002</c:v>
                </c:pt>
                <c:pt idx="177">
                  <c:v>50.546999999999997</c:v>
                </c:pt>
                <c:pt idx="178">
                  <c:v>51.578000000000003</c:v>
                </c:pt>
                <c:pt idx="179">
                  <c:v>51.719000000000001</c:v>
                </c:pt>
                <c:pt idx="180">
                  <c:v>50.015999999999998</c:v>
                </c:pt>
                <c:pt idx="181">
                  <c:v>50.155999999999999</c:v>
                </c:pt>
                <c:pt idx="182">
                  <c:v>51.171999999999997</c:v>
                </c:pt>
                <c:pt idx="183">
                  <c:v>49.530999999999999</c:v>
                </c:pt>
                <c:pt idx="184">
                  <c:v>50.905999999999999</c:v>
                </c:pt>
                <c:pt idx="185">
                  <c:v>50.188000000000002</c:v>
                </c:pt>
                <c:pt idx="186">
                  <c:v>50.125</c:v>
                </c:pt>
                <c:pt idx="187">
                  <c:v>50.046999999999997</c:v>
                </c:pt>
                <c:pt idx="188">
                  <c:v>49.453000000000003</c:v>
                </c:pt>
                <c:pt idx="189">
                  <c:v>50.125</c:v>
                </c:pt>
                <c:pt idx="190">
                  <c:v>48.234000000000002</c:v>
                </c:pt>
                <c:pt idx="191">
                  <c:v>49.625</c:v>
                </c:pt>
                <c:pt idx="192">
                  <c:v>49.530999999999999</c:v>
                </c:pt>
                <c:pt idx="193">
                  <c:v>50.094000000000001</c:v>
                </c:pt>
                <c:pt idx="194">
                  <c:v>49.875</c:v>
                </c:pt>
                <c:pt idx="195">
                  <c:v>49.219000000000001</c:v>
                </c:pt>
                <c:pt idx="196">
                  <c:v>50.655999999999999</c:v>
                </c:pt>
                <c:pt idx="197">
                  <c:v>52.578000000000003</c:v>
                </c:pt>
                <c:pt idx="198">
                  <c:v>49.280999999999999</c:v>
                </c:pt>
                <c:pt idx="199">
                  <c:v>50.515999999999998</c:v>
                </c:pt>
                <c:pt idx="200">
                  <c:v>50.171999999999997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A!$S$28:$S$228</c:f>
              <c:numCache>
                <c:formatCode>0.00</c:formatCode>
                <c:ptCount val="201"/>
                <c:pt idx="0">
                  <c:v>68.745436697592851</c:v>
                </c:pt>
                <c:pt idx="1">
                  <c:v>68.832734684474758</c:v>
                </c:pt>
                <c:pt idx="2">
                  <c:v>68.920032461826167</c:v>
                </c:pt>
                <c:pt idx="3">
                  <c:v>69.007329927821118</c:v>
                </c:pt>
                <c:pt idx="4">
                  <c:v>69.094626950152616</c:v>
                </c:pt>
                <c:pt idx="5">
                  <c:v>69.181923366247119</c:v>
                </c:pt>
                <c:pt idx="6">
                  <c:v>69.269218995191679</c:v>
                </c:pt>
                <c:pt idx="7">
                  <c:v>69.356513676613972</c:v>
                </c:pt>
                <c:pt idx="8">
                  <c:v>69.443807366907649</c:v>
                </c:pt>
                <c:pt idx="9">
                  <c:v>69.531100351447563</c:v>
                </c:pt>
                <c:pt idx="10">
                  <c:v>69.618393682770247</c:v>
                </c:pt>
                <c:pt idx="11">
                  <c:v>69.705690045604413</c:v>
                </c:pt>
                <c:pt idx="12">
                  <c:v>69.792995406590506</c:v>
                </c:pt>
                <c:pt idx="13">
                  <c:v>69.880322070557455</c:v>
                </c:pt>
                <c:pt idx="14">
                  <c:v>69.967694197678441</c:v>
                </c:pt>
                <c:pt idx="15">
                  <c:v>70.055157524738391</c:v>
                </c:pt>
                <c:pt idx="16">
                  <c:v>70.142796099612482</c:v>
                </c:pt>
                <c:pt idx="17">
                  <c:v>70.230760436649305</c:v>
                </c:pt>
                <c:pt idx="18">
                  <c:v>70.31931381899912</c:v>
                </c:pt>
                <c:pt idx="19">
                  <c:v>70.408906713868475</c:v>
                </c:pt>
                <c:pt idx="20">
                  <c:v>70.500293608930008</c:v>
                </c:pt>
                <c:pt idx="21">
                  <c:v>70.594712119085713</c:v>
                </c:pt>
                <c:pt idx="22">
                  <c:v>70.694150867933431</c:v>
                </c:pt>
                <c:pt idx="23">
                  <c:v>70.80174002037073</c:v>
                </c:pt>
                <c:pt idx="24">
                  <c:v>70.922305562792317</c:v>
                </c:pt>
                <c:pt idx="25">
                  <c:v>71.063133990503232</c:v>
                </c:pt>
                <c:pt idx="26">
                  <c:v>71.234995700201878</c:v>
                </c:pt>
                <c:pt idx="27">
                  <c:v>71.453470038718933</c:v>
                </c:pt>
                <c:pt idx="28">
                  <c:v>71.740598925356451</c:v>
                </c:pt>
                <c:pt idx="29">
                  <c:v>72.126865310860424</c:v>
                </c:pt>
                <c:pt idx="30">
                  <c:v>72.653444035031171</c:v>
                </c:pt>
                <c:pt idx="31">
                  <c:v>73.374604057178558</c:v>
                </c:pt>
                <c:pt idx="32">
                  <c:v>74.360053652304956</c:v>
                </c:pt>
                <c:pt idx="33">
                  <c:v>75.696919440426782</c:v>
                </c:pt>
                <c:pt idx="34">
                  <c:v>77.490947027243166</c:v>
                </c:pt>
                <c:pt idx="35">
                  <c:v>79.866422586577627</c:v>
                </c:pt>
                <c:pt idx="36">
                  <c:v>82.964263276482654</c:v>
                </c:pt>
                <c:pt idx="37">
                  <c:v>86.93773546540821</c:v>
                </c:pt>
                <c:pt idx="38">
                  <c:v>91.945358069485508</c:v>
                </c:pt>
                <c:pt idx="39">
                  <c:v>98.140752327357774</c:v>
                </c:pt>
                <c:pt idx="40">
                  <c:v>105.65951497178058</c:v>
                </c:pt>
                <c:pt idx="41">
                  <c:v>114.60360619164651</c:v>
                </c:pt>
                <c:pt idx="42">
                  <c:v>125.02421920824489</c:v>
                </c:pt>
                <c:pt idx="43">
                  <c:v>136.90455533576358</c:v>
                </c:pt>
                <c:pt idx="44">
                  <c:v>150.1441635689626</c:v>
                </c:pt>
                <c:pt idx="45">
                  <c:v>164.54585330723259</c:v>
                </c:pt>
                <c:pt idx="46">
                  <c:v>179.80263634605313</c:v>
                </c:pt>
                <c:pt idx="47">
                  <c:v>195.47144308634702</c:v>
                </c:pt>
                <c:pt idx="48">
                  <c:v>210.89960430243036</c:v>
                </c:pt>
                <c:pt idx="49">
                  <c:v>225.05490255395131</c:v>
                </c:pt>
                <c:pt idx="50">
                  <c:v>236.25876615259907</c:v>
                </c:pt>
                <c:pt idx="51">
                  <c:v>242.00587077947219</c:v>
                </c:pt>
                <c:pt idx="52">
                  <c:v>239.29654881882564</c:v>
                </c:pt>
                <c:pt idx="53">
                  <c:v>225.84709799588038</c:v>
                </c:pt>
                <c:pt idx="54">
                  <c:v>201.83426686306046</c:v>
                </c:pt>
                <c:pt idx="55">
                  <c:v>170.89674739516042</c:v>
                </c:pt>
                <c:pt idx="56">
                  <c:v>139.16480769113096</c:v>
                </c:pt>
                <c:pt idx="57">
                  <c:v>112.60733887987502</c:v>
                </c:pt>
                <c:pt idx="58">
                  <c:v>94.562866280928091</c:v>
                </c:pt>
                <c:pt idx="59">
                  <c:v>85.133138760999088</c:v>
                </c:pt>
                <c:pt idx="60">
                  <c:v>82.391749225812191</c:v>
                </c:pt>
                <c:pt idx="61">
                  <c:v>84.05552221904027</c:v>
                </c:pt>
                <c:pt idx="62">
                  <c:v>88.477829954296212</c:v>
                </c:pt>
                <c:pt idx="63">
                  <c:v>94.794979021428674</c:v>
                </c:pt>
                <c:pt idx="64">
                  <c:v>102.64980884877535</c:v>
                </c:pt>
                <c:pt idx="65">
                  <c:v>111.88822251448818</c:v>
                </c:pt>
                <c:pt idx="66">
                  <c:v>122.37268912584003</c:v>
                </c:pt>
                <c:pt idx="67">
                  <c:v>133.89786627418727</c:v>
                </c:pt>
                <c:pt idx="68">
                  <c:v>146.15942668520876</c:v>
                </c:pt>
                <c:pt idx="69">
                  <c:v>158.73496963699358</c:v>
                </c:pt>
                <c:pt idx="70">
                  <c:v>171.01895567720803</c:v>
                </c:pt>
                <c:pt idx="71">
                  <c:v>181.99842171097595</c:v>
                </c:pt>
                <c:pt idx="72">
                  <c:v>189.78601122773929</c:v>
                </c:pt>
                <c:pt idx="73">
                  <c:v>191.24148340397619</c:v>
                </c:pt>
                <c:pt idx="74">
                  <c:v>182.72755499610898</c:v>
                </c:pt>
                <c:pt idx="75">
                  <c:v>162.7205908533937</c:v>
                </c:pt>
                <c:pt idx="76">
                  <c:v>134.54017657790624</c:v>
                </c:pt>
                <c:pt idx="77">
                  <c:v>105.6698564956625</c:v>
                </c:pt>
                <c:pt idx="78">
                  <c:v>83.181880642981227</c:v>
                </c:pt>
                <c:pt idx="79">
                  <c:v>69.654258296215417</c:v>
                </c:pt>
                <c:pt idx="80">
                  <c:v>63.306481826712364</c:v>
                </c:pt>
                <c:pt idx="81">
                  <c:v>60.9376328025972</c:v>
                </c:pt>
                <c:pt idx="82">
                  <c:v>60.1836020689517</c:v>
                </c:pt>
                <c:pt idx="83">
                  <c:v>59.921915324358267</c:v>
                </c:pt>
                <c:pt idx="84">
                  <c:v>59.774935130659472</c:v>
                </c:pt>
                <c:pt idx="85">
                  <c:v>59.649017739110349</c:v>
                </c:pt>
                <c:pt idx="86">
                  <c:v>59.526634683207298</c:v>
                </c:pt>
                <c:pt idx="87">
                  <c:v>59.405221747560546</c:v>
                </c:pt>
                <c:pt idx="88">
                  <c:v>59.284457499473767</c:v>
                </c:pt>
                <c:pt idx="89">
                  <c:v>59.164336226169397</c:v>
                </c:pt>
                <c:pt idx="90">
                  <c:v>59.044974484527408</c:v>
                </c:pt>
                <c:pt idx="91">
                  <c:v>58.926635829799608</c:v>
                </c:pt>
                <c:pt idx="92">
                  <c:v>58.809790854585117</c:v>
                </c:pt>
                <c:pt idx="93">
                  <c:v>58.695194518163262</c:v>
                </c:pt>
                <c:pt idx="94">
                  <c:v>58.583972606505881</c:v>
                </c:pt>
                <c:pt idx="95">
                  <c:v>58.477701969175612</c:v>
                </c:pt>
                <c:pt idx="96">
                  <c:v>58.378459344672287</c:v>
                </c:pt>
                <c:pt idx="97">
                  <c:v>58.28880444669683</c:v>
                </c:pt>
                <c:pt idx="98">
                  <c:v>58.211658333630126</c:v>
                </c:pt>
                <c:pt idx="99">
                  <c:v>58.150042006535401</c:v>
                </c:pt>
                <c:pt idx="100">
                  <c:v>58.106654054612648</c:v>
                </c:pt>
                <c:pt idx="101">
                  <c:v>58.083282180288641</c:v>
                </c:pt>
                <c:pt idx="102">
                  <c:v>58.080036678476944</c:v>
                </c:pt>
                <c:pt idx="103">
                  <c:v>58.0943323001256</c:v>
                </c:pt>
                <c:pt idx="104">
                  <c:v>58.119463738627203</c:v>
                </c:pt>
                <c:pt idx="105">
                  <c:v>58.142767096302116</c:v>
                </c:pt>
                <c:pt idx="106">
                  <c:v>58.144172210389542</c:v>
                </c:pt>
                <c:pt idx="107">
                  <c:v>58.097396000262087</c:v>
                </c:pt>
                <c:pt idx="108">
                  <c:v>57.976556151276569</c:v>
                </c:pt>
                <c:pt idx="109">
                  <c:v>57.768106115450259</c:v>
                </c:pt>
                <c:pt idx="110">
                  <c:v>57.481972937227994</c:v>
                </c:pt>
                <c:pt idx="111">
                  <c:v>57.152438740618791</c:v>
                </c:pt>
                <c:pt idx="112">
                  <c:v>56.824907436135298</c:v>
                </c:pt>
                <c:pt idx="113">
                  <c:v>56.536219543369654</c:v>
                </c:pt>
                <c:pt idx="114">
                  <c:v>56.301872232675208</c:v>
                </c:pt>
                <c:pt idx="115">
                  <c:v>56.116968206736047</c:v>
                </c:pt>
                <c:pt idx="116">
                  <c:v>55.966397339262627</c:v>
                </c:pt>
                <c:pt idx="117">
                  <c:v>55.835054626140391</c:v>
                </c:pt>
                <c:pt idx="118">
                  <c:v>55.712772280067767</c:v>
                </c:pt>
                <c:pt idx="119">
                  <c:v>55.594462042299121</c:v>
                </c:pt>
                <c:pt idx="120">
                  <c:v>55.478366561967022</c:v>
                </c:pt>
                <c:pt idx="121">
                  <c:v>55.364500072079252</c:v>
                </c:pt>
                <c:pt idx="122">
                  <c:v>55.253858139366834</c:v>
                </c:pt>
                <c:pt idx="123">
                  <c:v>55.148195248911996</c:v>
                </c:pt>
                <c:pt idx="124">
                  <c:v>55.050048540238564</c:v>
                </c:pt>
                <c:pt idx="125">
                  <c:v>54.962780757052677</c:v>
                </c:pt>
                <c:pt idx="126">
                  <c:v>54.89049034504793</c:v>
                </c:pt>
                <c:pt idx="127">
                  <c:v>54.837660545609332</c:v>
                </c:pt>
                <c:pt idx="128">
                  <c:v>54.808424512347436</c:v>
                </c:pt>
                <c:pt idx="129">
                  <c:v>54.805345524724757</c:v>
                </c:pt>
                <c:pt idx="130">
                  <c:v>54.827699838657935</c:v>
                </c:pt>
                <c:pt idx="131">
                  <c:v>54.869486686337623</c:v>
                </c:pt>
                <c:pt idx="132">
                  <c:v>54.917839401611893</c:v>
                </c:pt>
                <c:pt idx="133">
                  <c:v>54.953047663960952</c:v>
                </c:pt>
                <c:pt idx="134">
                  <c:v>54.951533860415935</c:v>
                </c:pt>
                <c:pt idx="135">
                  <c:v>54.89218318892307</c:v>
                </c:pt>
                <c:pt idx="136">
                  <c:v>54.764300563171332</c:v>
                </c:pt>
                <c:pt idx="137">
                  <c:v>54.573365055038657</c:v>
                </c:pt>
                <c:pt idx="138">
                  <c:v>54.340729859055742</c:v>
                </c:pt>
                <c:pt idx="139">
                  <c:v>54.096417325831787</c:v>
                </c:pt>
                <c:pt idx="140">
                  <c:v>53.868430029836226</c:v>
                </c:pt>
                <c:pt idx="141">
                  <c:v>53.674167496279964</c:v>
                </c:pt>
                <c:pt idx="142">
                  <c:v>53.51780274302552</c:v>
                </c:pt>
                <c:pt idx="143">
                  <c:v>53.393430427448457</c:v>
                </c:pt>
                <c:pt idx="144">
                  <c:v>53.290759792341618</c:v>
                </c:pt>
                <c:pt idx="145">
                  <c:v>53.199931622601241</c:v>
                </c:pt>
                <c:pt idx="146">
                  <c:v>53.113875225828025</c:v>
                </c:pt>
                <c:pt idx="147">
                  <c:v>53.028522128713824</c:v>
                </c:pt>
                <c:pt idx="148">
                  <c:v>52.941986598367976</c:v>
                </c:pt>
                <c:pt idx="149">
                  <c:v>52.853626475802074</c:v>
                </c:pt>
                <c:pt idx="150">
                  <c:v>52.763380719464656</c:v>
                </c:pt>
                <c:pt idx="151">
                  <c:v>52.671410552534446</c:v>
                </c:pt>
                <c:pt idx="152">
                  <c:v>52.577939066433807</c:v>
                </c:pt>
                <c:pt idx="153">
                  <c:v>52.483189834530378</c:v>
                </c:pt>
                <c:pt idx="154">
                  <c:v>52.387366572883806</c:v>
                </c:pt>
                <c:pt idx="155">
                  <c:v>52.29064785131235</c:v>
                </c:pt>
                <c:pt idx="156">
                  <c:v>52.193187053521889</c:v>
                </c:pt>
                <c:pt idx="157">
                  <c:v>52.095114207516509</c:v>
                </c:pt>
                <c:pt idx="158">
                  <c:v>51.996538483460725</c:v>
                </c:pt>
                <c:pt idx="159">
                  <c:v>51.89755085835133</c:v>
                </c:pt>
                <c:pt idx="160">
                  <c:v>51.798226702937001</c:v>
                </c:pt>
                <c:pt idx="161">
                  <c:v>51.698628166563836</c:v>
                </c:pt>
                <c:pt idx="162">
                  <c:v>51.598806303857558</c:v>
                </c:pt>
                <c:pt idx="163">
                  <c:v>51.498802927982901</c:v>
                </c:pt>
                <c:pt idx="164">
                  <c:v>51.398652198926669</c:v>
                </c:pt>
                <c:pt idx="165">
                  <c:v>51.298381967908384</c:v>
                </c:pt>
                <c:pt idx="166">
                  <c:v>51.198014904698731</c:v>
                </c:pt>
                <c:pt idx="167">
                  <c:v>51.097569436065065</c:v>
                </c:pt>
                <c:pt idx="168">
                  <c:v>50.99706052257428</c:v>
                </c:pt>
                <c:pt idx="169">
                  <c:v>50.896500298727474</c:v>
                </c:pt>
                <c:pt idx="170">
                  <c:v>50.795898598596395</c:v>
                </c:pt>
                <c:pt idx="171">
                  <c:v>50.695263386207991</c:v>
                </c:pt>
                <c:pt idx="172">
                  <c:v>50.594601107121228</c:v>
                </c:pt>
                <c:pt idx="173">
                  <c:v>50.4939169750822</c:v>
                </c:pt>
                <c:pt idx="174">
                  <c:v>50.39321520538013</c:v>
                </c:pt>
                <c:pt idx="175">
                  <c:v>50.292499204566766</c:v>
                </c:pt>
                <c:pt idx="176">
                  <c:v>50.191771724530014</c:v>
                </c:pt>
                <c:pt idx="177">
                  <c:v>50.091034987502532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A!$AY$28:$AY$228</c:f>
              <c:numCache>
                <c:formatCode>General</c:formatCode>
                <c:ptCount val="201"/>
                <c:pt idx="0">
                  <c:v>68.745436693324848</c:v>
                </c:pt>
                <c:pt idx="1">
                  <c:v>68.832734674103193</c:v>
                </c:pt>
                <c:pt idx="2">
                  <c:v>68.920032437030429</c:v>
                </c:pt>
                <c:pt idx="3">
                  <c:v>69.007329869500481</c:v>
                </c:pt>
                <c:pt idx="4">
                  <c:v>69.0946268152003</c:v>
                </c:pt>
                <c:pt idx="5">
                  <c:v>69.18192305902592</c:v>
                </c:pt>
                <c:pt idx="6">
                  <c:v>69.269218307118308</c:v>
                </c:pt>
                <c:pt idx="7">
                  <c:v>69.356512160502731</c:v>
                </c:pt>
                <c:pt idx="8">
                  <c:v>69.443804080358419</c:v>
                </c:pt>
                <c:pt idx="9">
                  <c:v>69.531093342352236</c:v>
                </c:pt>
                <c:pt idx="10">
                  <c:v>69.61837897670317</c:v>
                </c:pt>
                <c:pt idx="11">
                  <c:v>69.705659689651597</c:v>
                </c:pt>
                <c:pt idx="12">
                  <c:v>69.792933760726044</c:v>
                </c:pt>
                <c:pt idx="13">
                  <c:v>69.880198908545097</c:v>
                </c:pt>
                <c:pt idx="14">
                  <c:v>69.967452115757595</c:v>
                </c:pt>
                <c:pt idx="15">
                  <c:v>70.054689400974496</c:v>
                </c:pt>
                <c:pt idx="16">
                  <c:v>70.141905522005104</c:v>
                </c:pt>
                <c:pt idx="17">
                  <c:v>70.229093590158442</c:v>
                </c:pt>
                <c:pt idx="18">
                  <c:v>70.316244569523391</c:v>
                </c:pt>
                <c:pt idx="19">
                  <c:v>70.403346627640587</c:v>
                </c:pt>
                <c:pt idx="20">
                  <c:v>70.490384294374223</c:v>
                </c:pt>
                <c:pt idx="21">
                  <c:v>70.57733737351009</c:v>
                </c:pt>
                <c:pt idx="22">
                  <c:v>70.664179535940718</c:v>
                </c:pt>
                <c:pt idx="23">
                  <c:v>70.750876503362349</c:v>
                </c:pt>
                <c:pt idx="24">
                  <c:v>70.837383706125621</c:v>
                </c:pt>
                <c:pt idx="25">
                  <c:v>70.923643266939763</c:v>
                </c:pt>
                <c:pt idx="26">
                  <c:v>71.009580121984413</c:v>
                </c:pt>
                <c:pt idx="27">
                  <c:v>71.095097040851172</c:v>
                </c:pt>
                <c:pt idx="28">
                  <c:v>71.180068244662934</c:v>
                </c:pt>
                <c:pt idx="29">
                  <c:v>71.264331245716463</c:v>
                </c:pt>
                <c:pt idx="30">
                  <c:v>71.347676440337978</c:v>
                </c:pt>
                <c:pt idx="31">
                  <c:v>71.429833878414968</c:v>
                </c:pt>
                <c:pt idx="32">
                  <c:v>71.510456509114576</c:v>
                </c:pt>
                <c:pt idx="33">
                  <c:v>71.589099066815578</c:v>
                </c:pt>
                <c:pt idx="34">
                  <c:v>71.665191624389578</c:v>
                </c:pt>
                <c:pt idx="35">
                  <c:v>71.738006722729281</c:v>
                </c:pt>
                <c:pt idx="36">
                  <c:v>71.806618921879803</c:v>
                </c:pt>
                <c:pt idx="37">
                  <c:v>71.869855670978126</c:v>
                </c:pt>
                <c:pt idx="38">
                  <c:v>71.926238658523147</c:v>
                </c:pt>
                <c:pt idx="39">
                  <c:v>71.973915429078346</c:v>
                </c:pt>
                <c:pt idx="40">
                  <c:v>72.010582250413151</c:v>
                </c:pt>
                <c:pt idx="41">
                  <c:v>72.033401272678759</c:v>
                </c:pt>
                <c:pt idx="42">
                  <c:v>72.038918285327739</c:v>
                </c:pt>
                <c:pt idx="43">
                  <c:v>72.022992195119997</c:v>
                </c:pt>
                <c:pt idx="44">
                  <c:v>71.980753917059715</c:v>
                </c:pt>
                <c:pt idx="45">
                  <c:v>71.906620444707741</c:v>
                </c:pt>
                <c:pt idx="46">
                  <c:v>71.794398286135646</c:v>
                </c:pt>
                <c:pt idx="47">
                  <c:v>71.637516526472879</c:v>
                </c:pt>
                <c:pt idx="48">
                  <c:v>71.429428780085374</c:v>
                </c:pt>
                <c:pt idx="49">
                  <c:v>71.164208649286508</c:v>
                </c:pt>
                <c:pt idx="50">
                  <c:v>70.837328415016202</c:v>
                </c:pt>
                <c:pt idx="51">
                  <c:v>70.44655322724293</c:v>
                </c:pt>
                <c:pt idx="52">
                  <c:v>69.992811267158189</c:v>
                </c:pt>
                <c:pt idx="53">
                  <c:v>69.480837826133424</c:v>
                </c:pt>
                <c:pt idx="54">
                  <c:v>68.919373947951897</c:v>
                </c:pt>
                <c:pt idx="55">
                  <c:v>68.320760439203752</c:v>
                </c:pt>
                <c:pt idx="56">
                  <c:v>67.69990910829199</c:v>
                </c:pt>
                <c:pt idx="57">
                  <c:v>67.072813133914494</c:v>
                </c:pt>
                <c:pt idx="58">
                  <c:v>66.454902306624859</c:v>
                </c:pt>
                <c:pt idx="59">
                  <c:v>65.859589476850374</c:v>
                </c:pt>
                <c:pt idx="60">
                  <c:v>65.297275528827541</c:v>
                </c:pt>
                <c:pt idx="61">
                  <c:v>64.774925115510314</c:v>
                </c:pt>
                <c:pt idx="62">
                  <c:v>64.296166721223031</c:v>
                </c:pt>
                <c:pt idx="63">
                  <c:v>63.861766004909597</c:v>
                </c:pt>
                <c:pt idx="64">
                  <c:v>63.470289396438965</c:v>
                </c:pt>
                <c:pt idx="65">
                  <c:v>63.118799888585841</c:v>
                </c:pt>
                <c:pt idx="66">
                  <c:v>62.803479178166654</c:v>
                </c:pt>
                <c:pt idx="67">
                  <c:v>62.520123995190616</c:v>
                </c:pt>
                <c:pt idx="68">
                  <c:v>62.264505433352468</c:v>
                </c:pt>
                <c:pt idx="69">
                  <c:v>62.032604776934967</c:v>
                </c:pt>
                <c:pt idx="70">
                  <c:v>61.820750283134188</c:v>
                </c:pt>
                <c:pt idx="71">
                  <c:v>61.625681242933794</c:v>
                </c:pt>
                <c:pt idx="72">
                  <c:v>61.444562657218746</c:v>
                </c:pt>
                <c:pt idx="73">
                  <c:v>61.274969024253664</c:v>
                </c:pt>
                <c:pt idx="74">
                  <c:v>61.114850779977786</c:v>
                </c:pt>
                <c:pt idx="75">
                  <c:v>60.962492678320281</c:v>
                </c:pt>
                <c:pt idx="76">
                  <c:v>60.81647009473523</c:v>
                </c:pt>
                <c:pt idx="77">
                  <c:v>60.675606842028763</c:v>
                </c:pt>
                <c:pt idx="78">
                  <c:v>60.538936445585449</c:v>
                </c:pt>
                <c:pt idx="79">
                  <c:v>60.405667753829611</c:v>
                </c:pt>
                <c:pt idx="80">
                  <c:v>60.275155096638521</c:v>
                </c:pt>
                <c:pt idx="81">
                  <c:v>60.146872820049616</c:v>
                </c:pt>
                <c:pt idx="82">
                  <c:v>60.020393824016573</c:v>
                </c:pt>
                <c:pt idx="83">
                  <c:v>59.895371643460606</c:v>
                </c:pt>
                <c:pt idx="84">
                  <c:v>59.77152559546392</c:v>
                </c:pt>
                <c:pt idx="85">
                  <c:v>59.648628536969603</c:v>
                </c:pt>
                <c:pt idx="86">
                  <c:v>59.526496818597373</c:v>
                </c:pt>
                <c:pt idx="87">
                  <c:v>59.404982069379734</c:v>
                </c:pt>
                <c:pt idx="88">
                  <c:v>59.283964497472311</c:v>
                </c:pt>
                <c:pt idx="89">
                  <c:v>59.163347439403545</c:v>
                </c:pt>
                <c:pt idx="90">
                  <c:v>59.043052933358616</c:v>
                </c:pt>
                <c:pt idx="91">
                  <c:v>58.923018129653222</c:v>
                </c:pt>
                <c:pt idx="92">
                  <c:v>58.803192383933109</c:v>
                </c:pt>
                <c:pt idx="93">
                  <c:v>58.683534906078357</c:v>
                </c:pt>
                <c:pt idx="94">
                  <c:v>58.564012860810941</c:v>
                </c:pt>
                <c:pt idx="95">
                  <c:v>58.444599835169896</c:v>
                </c:pt>
                <c:pt idx="96">
                  <c:v>58.325274603891884</c:v>
                </c:pt>
                <c:pt idx="97">
                  <c:v>58.20602013683903</c:v>
                </c:pt>
                <c:pt idx="98">
                  <c:v>58.086822803419835</c:v>
                </c:pt>
                <c:pt idx="99">
                  <c:v>57.967671737862524</c:v>
                </c:pt>
                <c:pt idx="100">
                  <c:v>57.848558336581441</c:v>
                </c:pt>
                <c:pt idx="101">
                  <c:v>57.729475865032633</c:v>
                </c:pt>
                <c:pt idx="102">
                  <c:v>57.610419156650913</c:v>
                </c:pt>
                <c:pt idx="103">
                  <c:v>57.491384390930698</c:v>
                </c:pt>
                <c:pt idx="104">
                  <c:v>57.372368941662813</c:v>
                </c:pt>
                <c:pt idx="105">
                  <c:v>57.253371289958231</c:v>
                </c:pt>
                <c:pt idx="106">
                  <c:v>57.134391000156427</c:v>
                </c:pt>
                <c:pt idx="107">
                  <c:v>57.015428760201942</c:v>
                </c:pt>
                <c:pt idx="108">
                  <c:v>56.896486491756313</c:v>
                </c:pt>
                <c:pt idx="109">
                  <c:v>56.777567539372782</c:v>
                </c:pt>
                <c:pt idx="110">
                  <c:v>56.65867695269008</c:v>
                </c:pt>
                <c:pt idx="111">
                  <c:v>56.539821880994388</c:v>
                </c:pt>
                <c:pt idx="112">
                  <c:v>56.421012105852405</c:v>
                </c:pt>
                <c:pt idx="113">
                  <c:v>56.302260745001647</c:v>
                </c:pt>
                <c:pt idx="114">
                  <c:v>56.183585169408296</c:v>
                </c:pt>
                <c:pt idx="115">
                  <c:v>56.065008185336062</c:v>
                </c:pt>
                <c:pt idx="116">
                  <c:v>55.946559544121243</c:v>
                </c:pt>
                <c:pt idx="117">
                  <c:v>55.828277853362628</c:v>
                </c:pt>
                <c:pt idx="118">
                  <c:v>55.710212972868426</c:v>
                </c:pt>
                <c:pt idx="119">
                  <c:v>55.592428984148775</c:v>
                </c:pt>
                <c:pt idx="120">
                  <c:v>55.475007818736231</c:v>
                </c:pt>
                <c:pt idx="121">
                  <c:v>55.35805361050776</c:v>
                </c:pt>
                <c:pt idx="122">
                  <c:v>55.24169778881221</c:v>
                </c:pt>
                <c:pt idx="123">
                  <c:v>55.126104835826084</c:v>
                </c:pt>
                <c:pt idx="124">
                  <c:v>55.011478470849923</c:v>
                </c:pt>
                <c:pt idx="125">
                  <c:v>54.89806776971502</c:v>
                </c:pt>
                <c:pt idx="126">
                  <c:v>54.786172353862433</c:v>
                </c:pt>
                <c:pt idx="127">
                  <c:v>54.676145279936556</c:v>
                </c:pt>
                <c:pt idx="128">
                  <c:v>54.568391654400131</c:v>
                </c:pt>
                <c:pt idx="129">
                  <c:v>54.463360392633142</c:v>
                </c:pt>
                <c:pt idx="130">
                  <c:v>54.361526164157375</c:v>
                </c:pt>
                <c:pt idx="131">
                  <c:v>54.263358792857119</c:v>
                </c:pt>
                <c:pt idx="132">
                  <c:v>54.169278706612658</c:v>
                </c:pt>
                <c:pt idx="133">
                  <c:v>54.079599889143523</c:v>
                </c:pt>
                <c:pt idx="134">
                  <c:v>53.994466197312946</c:v>
                </c:pt>
                <c:pt idx="135">
                  <c:v>53.913792019469277</c:v>
                </c:pt>
                <c:pt idx="136">
                  <c:v>53.837222108219478</c:v>
                </c:pt>
                <c:pt idx="137">
                  <c:v>53.764125419112958</c:v>
                </c:pt>
                <c:pt idx="138">
                  <c:v>53.693632055142231</c:v>
                </c:pt>
                <c:pt idx="139">
                  <c:v>53.624711554767174</c:v>
                </c:pt>
                <c:pt idx="140">
                  <c:v>53.556278508534007</c:v>
                </c:pt>
                <c:pt idx="141">
                  <c:v>53.487303194504051</c:v>
                </c:pt>
                <c:pt idx="142">
                  <c:v>53.416904402841809</c:v>
                </c:pt>
                <c:pt idx="143">
                  <c:v>53.344408743231988</c:v>
                </c:pt>
                <c:pt idx="144">
                  <c:v>53.269371691684277</c:v>
                </c:pt>
                <c:pt idx="145">
                  <c:v>53.191565573623194</c:v>
                </c:pt>
                <c:pt idx="146">
                  <c:v>53.110945408141184</c:v>
                </c:pt>
                <c:pt idx="147">
                  <c:v>53.027604555022982</c:v>
                </c:pt>
                <c:pt idx="148">
                  <c:v>52.941729847983673</c:v>
                </c:pt>
                <c:pt idx="149">
                  <c:v>52.85356233905781</c:v>
                </c:pt>
                <c:pt idx="150">
                  <c:v>52.763366425976571</c:v>
                </c:pt>
                <c:pt idx="151">
                  <c:v>52.671407712268241</c:v>
                </c:pt>
                <c:pt idx="152">
                  <c:v>52.577938563443453</c:v>
                </c:pt>
                <c:pt idx="153">
                  <c:v>52.483189755177939</c:v>
                </c:pt>
                <c:pt idx="154">
                  <c:v>52.387366561735575</c:v>
                </c:pt>
                <c:pt idx="155">
                  <c:v>52.290647849918031</c:v>
                </c:pt>
                <c:pt idx="156">
                  <c:v>52.193187053366678</c:v>
                </c:pt>
                <c:pt idx="157">
                  <c:v>52.095114207501133</c:v>
                </c:pt>
                <c:pt idx="158">
                  <c:v>51.996538483459368</c:v>
                </c:pt>
                <c:pt idx="159">
                  <c:v>51.897550858351224</c:v>
                </c:pt>
                <c:pt idx="160">
                  <c:v>51.798226702936994</c:v>
                </c:pt>
                <c:pt idx="161">
                  <c:v>51.698628166563836</c:v>
                </c:pt>
                <c:pt idx="162">
                  <c:v>51.598806303857558</c:v>
                </c:pt>
                <c:pt idx="163">
                  <c:v>51.498802927982901</c:v>
                </c:pt>
                <c:pt idx="164">
                  <c:v>51.398652198926669</c:v>
                </c:pt>
                <c:pt idx="165">
                  <c:v>51.298381967908384</c:v>
                </c:pt>
                <c:pt idx="166">
                  <c:v>51.198014904698731</c:v>
                </c:pt>
                <c:pt idx="167">
                  <c:v>51.097569436065065</c:v>
                </c:pt>
                <c:pt idx="168">
                  <c:v>50.99706052257428</c:v>
                </c:pt>
                <c:pt idx="169">
                  <c:v>50.896500298727474</c:v>
                </c:pt>
                <c:pt idx="170">
                  <c:v>50.795898598596395</c:v>
                </c:pt>
                <c:pt idx="171">
                  <c:v>50.695263386207991</c:v>
                </c:pt>
                <c:pt idx="172">
                  <c:v>50.594601107121228</c:v>
                </c:pt>
                <c:pt idx="173">
                  <c:v>50.4939169750822</c:v>
                </c:pt>
                <c:pt idx="174">
                  <c:v>50.39321520538013</c:v>
                </c:pt>
                <c:pt idx="175">
                  <c:v>50.292499204566766</c:v>
                </c:pt>
                <c:pt idx="176">
                  <c:v>50.191771724530014</c:v>
                </c:pt>
                <c:pt idx="177">
                  <c:v>50.091034987502532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A!$D$28:$D$228</c:f>
              <c:numCache>
                <c:formatCode>General</c:formatCode>
                <c:ptCount val="201"/>
                <c:pt idx="0">
                  <c:v>70.311000000000007</c:v>
                </c:pt>
                <c:pt idx="1">
                  <c:v>72.77</c:v>
                </c:pt>
                <c:pt idx="2">
                  <c:v>72.885000000000005</c:v>
                </c:pt>
                <c:pt idx="3">
                  <c:v>71.507999999999996</c:v>
                </c:pt>
                <c:pt idx="4">
                  <c:v>71.459000000000003</c:v>
                </c:pt>
                <c:pt idx="5">
                  <c:v>71.376999999999995</c:v>
                </c:pt>
                <c:pt idx="6">
                  <c:v>72.278999999999996</c:v>
                </c:pt>
                <c:pt idx="7">
                  <c:v>71.819999999999993</c:v>
                </c:pt>
                <c:pt idx="8">
                  <c:v>70.885000000000005</c:v>
                </c:pt>
                <c:pt idx="9">
                  <c:v>71.77</c:v>
                </c:pt>
                <c:pt idx="10">
                  <c:v>71.721000000000004</c:v>
                </c:pt>
                <c:pt idx="11">
                  <c:v>72.573999999999998</c:v>
                </c:pt>
                <c:pt idx="12">
                  <c:v>71.966999999999999</c:v>
                </c:pt>
                <c:pt idx="13">
                  <c:v>72.328000000000003</c:v>
                </c:pt>
                <c:pt idx="14">
                  <c:v>71.704999999999998</c:v>
                </c:pt>
                <c:pt idx="15">
                  <c:v>71.852000000000004</c:v>
                </c:pt>
                <c:pt idx="16">
                  <c:v>75.164000000000001</c:v>
                </c:pt>
                <c:pt idx="17">
                  <c:v>74.540999999999997</c:v>
                </c:pt>
                <c:pt idx="18">
                  <c:v>74.671999999999997</c:v>
                </c:pt>
                <c:pt idx="19">
                  <c:v>72.688999999999993</c:v>
                </c:pt>
                <c:pt idx="20">
                  <c:v>73.081999999999994</c:v>
                </c:pt>
                <c:pt idx="21">
                  <c:v>73.656000000000006</c:v>
                </c:pt>
                <c:pt idx="22">
                  <c:v>72.507999999999996</c:v>
                </c:pt>
                <c:pt idx="23">
                  <c:v>75.656000000000006</c:v>
                </c:pt>
                <c:pt idx="24">
                  <c:v>75.525000000000006</c:v>
                </c:pt>
                <c:pt idx="25">
                  <c:v>76.328000000000003</c:v>
                </c:pt>
                <c:pt idx="26">
                  <c:v>75.933999999999997</c:v>
                </c:pt>
                <c:pt idx="27">
                  <c:v>76.573999999999998</c:v>
                </c:pt>
                <c:pt idx="28">
                  <c:v>77.197000000000003</c:v>
                </c:pt>
                <c:pt idx="29">
                  <c:v>79.016000000000005</c:v>
                </c:pt>
                <c:pt idx="30">
                  <c:v>78.311000000000007</c:v>
                </c:pt>
                <c:pt idx="31">
                  <c:v>78.885000000000005</c:v>
                </c:pt>
                <c:pt idx="32">
                  <c:v>79.671999999999997</c:v>
                </c:pt>
                <c:pt idx="33">
                  <c:v>80.311000000000007</c:v>
                </c:pt>
                <c:pt idx="34">
                  <c:v>82.787000000000006</c:v>
                </c:pt>
                <c:pt idx="35">
                  <c:v>82.573999999999998</c:v>
                </c:pt>
                <c:pt idx="36">
                  <c:v>85.147999999999996</c:v>
                </c:pt>
                <c:pt idx="37">
                  <c:v>87.033000000000001</c:v>
                </c:pt>
                <c:pt idx="38">
                  <c:v>89.426000000000002</c:v>
                </c:pt>
                <c:pt idx="39">
                  <c:v>93.393000000000001</c:v>
                </c:pt>
                <c:pt idx="40">
                  <c:v>101.426</c:v>
                </c:pt>
                <c:pt idx="41">
                  <c:v>110.066</c:v>
                </c:pt>
                <c:pt idx="42">
                  <c:v>123.23</c:v>
                </c:pt>
                <c:pt idx="43">
                  <c:v>140.04900000000001</c:v>
                </c:pt>
                <c:pt idx="44">
                  <c:v>159.197</c:v>
                </c:pt>
                <c:pt idx="45">
                  <c:v>178.59</c:v>
                </c:pt>
                <c:pt idx="46">
                  <c:v>193.90199999999999</c:v>
                </c:pt>
                <c:pt idx="47">
                  <c:v>209.459</c:v>
                </c:pt>
                <c:pt idx="48">
                  <c:v>219.21299999999999</c:v>
                </c:pt>
                <c:pt idx="49">
                  <c:v>226.01599999999999</c:v>
                </c:pt>
                <c:pt idx="50">
                  <c:v>229.91800000000001</c:v>
                </c:pt>
                <c:pt idx="51">
                  <c:v>231.738</c:v>
                </c:pt>
                <c:pt idx="52">
                  <c:v>228.08199999999999</c:v>
                </c:pt>
                <c:pt idx="53">
                  <c:v>220.11500000000001</c:v>
                </c:pt>
                <c:pt idx="54">
                  <c:v>205.869</c:v>
                </c:pt>
                <c:pt idx="55">
                  <c:v>179.90199999999999</c:v>
                </c:pt>
                <c:pt idx="56">
                  <c:v>140.68899999999999</c:v>
                </c:pt>
                <c:pt idx="57">
                  <c:v>102.04900000000001</c:v>
                </c:pt>
                <c:pt idx="58">
                  <c:v>77.131</c:v>
                </c:pt>
                <c:pt idx="59">
                  <c:v>73.114999999999995</c:v>
                </c:pt>
                <c:pt idx="60">
                  <c:v>74.638999999999996</c:v>
                </c:pt>
                <c:pt idx="61">
                  <c:v>78.606999999999999</c:v>
                </c:pt>
                <c:pt idx="62">
                  <c:v>83.016000000000005</c:v>
                </c:pt>
                <c:pt idx="63">
                  <c:v>91.802999999999997</c:v>
                </c:pt>
                <c:pt idx="64">
                  <c:v>101.91800000000001</c:v>
                </c:pt>
                <c:pt idx="65">
                  <c:v>118.377</c:v>
                </c:pt>
                <c:pt idx="66">
                  <c:v>133.066</c:v>
                </c:pt>
                <c:pt idx="67">
                  <c:v>145.50800000000001</c:v>
                </c:pt>
                <c:pt idx="68">
                  <c:v>158.78700000000001</c:v>
                </c:pt>
                <c:pt idx="69">
                  <c:v>168.23</c:v>
                </c:pt>
                <c:pt idx="70">
                  <c:v>176.62299999999999</c:v>
                </c:pt>
                <c:pt idx="71">
                  <c:v>180.393</c:v>
                </c:pt>
                <c:pt idx="72">
                  <c:v>182.148</c:v>
                </c:pt>
                <c:pt idx="73">
                  <c:v>180.41</c:v>
                </c:pt>
                <c:pt idx="74">
                  <c:v>172.541</c:v>
                </c:pt>
                <c:pt idx="75">
                  <c:v>156.78700000000001</c:v>
                </c:pt>
                <c:pt idx="76">
                  <c:v>129.82</c:v>
                </c:pt>
                <c:pt idx="77">
                  <c:v>97.376999999999995</c:v>
                </c:pt>
                <c:pt idx="78">
                  <c:v>70.819999999999993</c:v>
                </c:pt>
                <c:pt idx="79">
                  <c:v>62.835999999999999</c:v>
                </c:pt>
                <c:pt idx="80">
                  <c:v>61.148000000000003</c:v>
                </c:pt>
                <c:pt idx="81">
                  <c:v>61.344000000000001</c:v>
                </c:pt>
                <c:pt idx="82">
                  <c:v>62.066000000000003</c:v>
                </c:pt>
                <c:pt idx="83">
                  <c:v>61.213000000000001</c:v>
                </c:pt>
                <c:pt idx="84">
                  <c:v>59.753999999999998</c:v>
                </c:pt>
                <c:pt idx="85">
                  <c:v>61.164000000000001</c:v>
                </c:pt>
                <c:pt idx="86">
                  <c:v>61.933999999999997</c:v>
                </c:pt>
                <c:pt idx="87">
                  <c:v>60.622999999999998</c:v>
                </c:pt>
                <c:pt idx="88">
                  <c:v>58.115000000000002</c:v>
                </c:pt>
                <c:pt idx="89">
                  <c:v>59.377000000000002</c:v>
                </c:pt>
                <c:pt idx="90">
                  <c:v>59.23</c:v>
                </c:pt>
                <c:pt idx="91">
                  <c:v>60.18</c:v>
                </c:pt>
                <c:pt idx="92">
                  <c:v>59.984000000000002</c:v>
                </c:pt>
                <c:pt idx="93">
                  <c:v>61.508000000000003</c:v>
                </c:pt>
                <c:pt idx="94">
                  <c:v>60.902000000000001</c:v>
                </c:pt>
                <c:pt idx="95">
                  <c:v>60.491999999999997</c:v>
                </c:pt>
                <c:pt idx="96">
                  <c:v>59.082000000000001</c:v>
                </c:pt>
                <c:pt idx="97">
                  <c:v>58.786999999999999</c:v>
                </c:pt>
                <c:pt idx="98">
                  <c:v>58.524999999999999</c:v>
                </c:pt>
                <c:pt idx="99">
                  <c:v>60.704999999999998</c:v>
                </c:pt>
                <c:pt idx="100">
                  <c:v>58.491999999999997</c:v>
                </c:pt>
                <c:pt idx="101">
                  <c:v>59.295000000000002</c:v>
                </c:pt>
                <c:pt idx="102">
                  <c:v>60.802999999999997</c:v>
                </c:pt>
                <c:pt idx="103">
                  <c:v>61.951000000000001</c:v>
                </c:pt>
                <c:pt idx="104">
                  <c:v>61.557000000000002</c:v>
                </c:pt>
                <c:pt idx="105">
                  <c:v>64.114999999999995</c:v>
                </c:pt>
                <c:pt idx="106">
                  <c:v>62.491999999999997</c:v>
                </c:pt>
                <c:pt idx="107">
                  <c:v>61.738</c:v>
                </c:pt>
                <c:pt idx="108">
                  <c:v>60.738</c:v>
                </c:pt>
                <c:pt idx="109">
                  <c:v>60.720999999999997</c:v>
                </c:pt>
                <c:pt idx="110">
                  <c:v>58.917999999999999</c:v>
                </c:pt>
                <c:pt idx="111">
                  <c:v>58.066000000000003</c:v>
                </c:pt>
                <c:pt idx="112">
                  <c:v>55.048999999999999</c:v>
                </c:pt>
                <c:pt idx="113">
                  <c:v>56.475000000000001</c:v>
                </c:pt>
                <c:pt idx="114">
                  <c:v>57.066000000000003</c:v>
                </c:pt>
                <c:pt idx="115">
                  <c:v>55.917999999999999</c:v>
                </c:pt>
                <c:pt idx="116">
                  <c:v>54.933999999999997</c:v>
                </c:pt>
                <c:pt idx="117">
                  <c:v>55.622999999999998</c:v>
                </c:pt>
                <c:pt idx="118">
                  <c:v>55.18</c:v>
                </c:pt>
                <c:pt idx="119">
                  <c:v>55.442999999999998</c:v>
                </c:pt>
                <c:pt idx="120">
                  <c:v>56.786999999999999</c:v>
                </c:pt>
                <c:pt idx="121">
                  <c:v>56.18</c:v>
                </c:pt>
                <c:pt idx="122">
                  <c:v>53.639000000000003</c:v>
                </c:pt>
                <c:pt idx="123">
                  <c:v>53.41</c:v>
                </c:pt>
                <c:pt idx="124">
                  <c:v>53.753999999999998</c:v>
                </c:pt>
                <c:pt idx="125">
                  <c:v>54.82</c:v>
                </c:pt>
                <c:pt idx="126">
                  <c:v>55.344000000000001</c:v>
                </c:pt>
                <c:pt idx="127">
                  <c:v>53.704999999999998</c:v>
                </c:pt>
                <c:pt idx="128">
                  <c:v>55.393000000000001</c:v>
                </c:pt>
                <c:pt idx="129">
                  <c:v>54.540999999999997</c:v>
                </c:pt>
                <c:pt idx="130">
                  <c:v>55.884999999999998</c:v>
                </c:pt>
                <c:pt idx="131">
                  <c:v>55.426000000000002</c:v>
                </c:pt>
                <c:pt idx="132">
                  <c:v>54.655999999999999</c:v>
                </c:pt>
                <c:pt idx="133">
                  <c:v>56.328000000000003</c:v>
                </c:pt>
                <c:pt idx="134">
                  <c:v>56.328000000000003</c:v>
                </c:pt>
                <c:pt idx="135">
                  <c:v>57.753999999999998</c:v>
                </c:pt>
                <c:pt idx="136">
                  <c:v>58.033000000000001</c:v>
                </c:pt>
                <c:pt idx="137">
                  <c:v>57.18</c:v>
                </c:pt>
                <c:pt idx="138">
                  <c:v>53.442999999999998</c:v>
                </c:pt>
                <c:pt idx="139">
                  <c:v>53.23</c:v>
                </c:pt>
                <c:pt idx="140">
                  <c:v>51.015999999999998</c:v>
                </c:pt>
                <c:pt idx="141">
                  <c:v>51.442999999999998</c:v>
                </c:pt>
                <c:pt idx="142">
                  <c:v>52.524999999999999</c:v>
                </c:pt>
                <c:pt idx="143">
                  <c:v>52.148000000000003</c:v>
                </c:pt>
                <c:pt idx="144">
                  <c:v>53.082000000000001</c:v>
                </c:pt>
                <c:pt idx="145">
                  <c:v>51.720999999999997</c:v>
                </c:pt>
                <c:pt idx="146">
                  <c:v>52.869</c:v>
                </c:pt>
                <c:pt idx="147">
                  <c:v>50.917999999999999</c:v>
                </c:pt>
                <c:pt idx="148">
                  <c:v>52.835999999999999</c:v>
                </c:pt>
                <c:pt idx="149">
                  <c:v>50.77</c:v>
                </c:pt>
                <c:pt idx="150">
                  <c:v>51.033000000000001</c:v>
                </c:pt>
                <c:pt idx="151">
                  <c:v>51.902000000000001</c:v>
                </c:pt>
                <c:pt idx="152">
                  <c:v>49.491999999999997</c:v>
                </c:pt>
                <c:pt idx="153">
                  <c:v>51.066000000000003</c:v>
                </c:pt>
                <c:pt idx="154">
                  <c:v>51.557000000000002</c:v>
                </c:pt>
                <c:pt idx="155">
                  <c:v>52.279000000000003</c:v>
                </c:pt>
                <c:pt idx="156">
                  <c:v>52.197000000000003</c:v>
                </c:pt>
                <c:pt idx="157">
                  <c:v>50.704999999999998</c:v>
                </c:pt>
                <c:pt idx="158">
                  <c:v>51.984000000000002</c:v>
                </c:pt>
                <c:pt idx="159">
                  <c:v>50.262</c:v>
                </c:pt>
                <c:pt idx="160">
                  <c:v>51.753999999999998</c:v>
                </c:pt>
                <c:pt idx="161">
                  <c:v>50.377000000000002</c:v>
                </c:pt>
                <c:pt idx="162">
                  <c:v>50.884999999999998</c:v>
                </c:pt>
                <c:pt idx="163">
                  <c:v>50.77</c:v>
                </c:pt>
                <c:pt idx="164">
                  <c:v>51.213000000000001</c:v>
                </c:pt>
                <c:pt idx="165">
                  <c:v>50.475000000000001</c:v>
                </c:pt>
                <c:pt idx="166">
                  <c:v>50.524999999999999</c:v>
                </c:pt>
                <c:pt idx="167">
                  <c:v>51.066000000000003</c:v>
                </c:pt>
                <c:pt idx="168">
                  <c:v>51.573999999999998</c:v>
                </c:pt>
                <c:pt idx="169">
                  <c:v>51.753999999999998</c:v>
                </c:pt>
                <c:pt idx="170">
                  <c:v>51.197000000000003</c:v>
                </c:pt>
                <c:pt idx="171">
                  <c:v>50.951000000000001</c:v>
                </c:pt>
                <c:pt idx="172">
                  <c:v>50.704999999999998</c:v>
                </c:pt>
                <c:pt idx="173">
                  <c:v>50.573999999999998</c:v>
                </c:pt>
                <c:pt idx="174">
                  <c:v>49.311</c:v>
                </c:pt>
                <c:pt idx="175">
                  <c:v>50.246000000000002</c:v>
                </c:pt>
                <c:pt idx="176">
                  <c:v>51.279000000000003</c:v>
                </c:pt>
                <c:pt idx="177">
                  <c:v>50.015999999999998</c:v>
                </c:pt>
                <c:pt idx="178">
                  <c:v>50.097999999999999</c:v>
                </c:pt>
                <c:pt idx="179">
                  <c:v>49.262</c:v>
                </c:pt>
                <c:pt idx="180">
                  <c:v>49.573999999999998</c:v>
                </c:pt>
                <c:pt idx="181">
                  <c:v>48.360999999999997</c:v>
                </c:pt>
                <c:pt idx="182">
                  <c:v>50.262</c:v>
                </c:pt>
                <c:pt idx="183">
                  <c:v>50.984000000000002</c:v>
                </c:pt>
                <c:pt idx="184">
                  <c:v>49.328000000000003</c:v>
                </c:pt>
                <c:pt idx="185">
                  <c:v>48.491999999999997</c:v>
                </c:pt>
                <c:pt idx="186">
                  <c:v>50</c:v>
                </c:pt>
                <c:pt idx="187">
                  <c:v>48.671999999999997</c:v>
                </c:pt>
                <c:pt idx="188">
                  <c:v>50.753999999999998</c:v>
                </c:pt>
                <c:pt idx="189">
                  <c:v>48.655999999999999</c:v>
                </c:pt>
                <c:pt idx="190">
                  <c:v>49.902000000000001</c:v>
                </c:pt>
                <c:pt idx="191">
                  <c:v>49.508000000000003</c:v>
                </c:pt>
                <c:pt idx="192">
                  <c:v>49.164000000000001</c:v>
                </c:pt>
                <c:pt idx="193">
                  <c:v>47.41</c:v>
                </c:pt>
                <c:pt idx="194">
                  <c:v>49.344000000000001</c:v>
                </c:pt>
                <c:pt idx="195">
                  <c:v>48.786999999999999</c:v>
                </c:pt>
                <c:pt idx="196">
                  <c:v>49.573999999999998</c:v>
                </c:pt>
                <c:pt idx="197">
                  <c:v>48.966999999999999</c:v>
                </c:pt>
                <c:pt idx="198">
                  <c:v>47.18</c:v>
                </c:pt>
                <c:pt idx="199">
                  <c:v>48.557000000000002</c:v>
                </c:pt>
                <c:pt idx="200">
                  <c:v>48.606999999999999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A!$T$28:$T$228</c:f>
              <c:numCache>
                <c:formatCode>0.00</c:formatCode>
                <c:ptCount val="201"/>
                <c:pt idx="0">
                  <c:v>70.242410617790469</c:v>
                </c:pt>
                <c:pt idx="1">
                  <c:v>70.46658854069446</c:v>
                </c:pt>
                <c:pt idx="2">
                  <c:v>70.690766147800744</c:v>
                </c:pt>
                <c:pt idx="3">
                  <c:v>70.914943256379104</c:v>
                </c:pt>
                <c:pt idx="4">
                  <c:v>71.139119613229809</c:v>
                </c:pt>
                <c:pt idx="5">
                  <c:v>71.363294874123355</c:v>
                </c:pt>
                <c:pt idx="6">
                  <c:v>71.587468581560785</c:v>
                </c:pt>
                <c:pt idx="7">
                  <c:v>71.811640145898153</c:v>
                </c:pt>
                <c:pt idx="8">
                  <c:v>72.035808842045725</c:v>
                </c:pt>
                <c:pt idx="9">
                  <c:v>72.259973848419236</c:v>
                </c:pt>
                <c:pt idx="10">
                  <c:v>72.484134382932567</c:v>
                </c:pt>
                <c:pt idx="11">
                  <c:v>72.708290043698753</c:v>
                </c:pt>
                <c:pt idx="12">
                  <c:v>72.932441558623125</c:v>
                </c:pt>
                <c:pt idx="13">
                  <c:v>73.156592319248276</c:v>
                </c:pt>
                <c:pt idx="14">
                  <c:v>73.380751369241423</c:v>
                </c:pt>
                <c:pt idx="15">
                  <c:v>73.604939011917011</c:v>
                </c:pt>
                <c:pt idx="16">
                  <c:v>73.829197004057733</c:v>
                </c:pt>
                <c:pt idx="17">
                  <c:v>74.053606568101472</c:v>
                </c:pt>
                <c:pt idx="18">
                  <c:v>74.278319382437701</c:v>
                </c:pt>
                <c:pt idx="19">
                  <c:v>74.503609544424563</c:v>
                </c:pt>
                <c:pt idx="20">
                  <c:v>74.729958508765932</c:v>
                </c:pt>
                <c:pt idx="21">
                  <c:v>74.958190423214589</c:v>
                </c:pt>
                <c:pt idx="22">
                  <c:v>75.189682235817031</c:v>
                </c:pt>
                <c:pt idx="23">
                  <c:v>75.426681300929573</c:v>
                </c:pt>
                <c:pt idx="24">
                  <c:v>75.672772391334647</c:v>
                </c:pt>
                <c:pt idx="25">
                  <c:v>75.933544790244241</c:v>
                </c:pt>
                <c:pt idx="26">
                  <c:v>76.217516354692506</c:v>
                </c:pt>
                <c:pt idx="27">
                  <c:v>76.537371917990413</c:v>
                </c:pt>
                <c:pt idx="28">
                  <c:v>76.911563881522596</c:v>
                </c:pt>
                <c:pt idx="29">
                  <c:v>77.366298305457221</c:v>
                </c:pt>
                <c:pt idx="30">
                  <c:v>77.937885122842729</c:v>
                </c:pt>
                <c:pt idx="31">
                  <c:v>78.675362233641039</c:v>
                </c:pt>
                <c:pt idx="32">
                  <c:v>79.643208879846711</c:v>
                </c:pt>
                <c:pt idx="33">
                  <c:v>80.923847256319704</c:v>
                </c:pt>
                <c:pt idx="34">
                  <c:v>82.619502800290874</c:v>
                </c:pt>
                <c:pt idx="35">
                  <c:v>84.852871019687086</c:v>
                </c:pt>
                <c:pt idx="36">
                  <c:v>87.765948089497655</c:v>
                </c:pt>
                <c:pt idx="37">
                  <c:v>91.516355919714073</c:v>
                </c:pt>
                <c:pt idx="38">
                  <c:v>96.270563939715885</c:v>
                </c:pt>
                <c:pt idx="39">
                  <c:v>102.19360848220738</c:v>
                </c:pt>
                <c:pt idx="40">
                  <c:v>109.43525200306888</c:v>
                </c:pt>
                <c:pt idx="41">
                  <c:v>118.11300175513919</c:v>
                </c:pt>
                <c:pt idx="42">
                  <c:v>128.29298341427071</c:v>
                </c:pt>
                <c:pt idx="43">
                  <c:v>139.9702553680857</c:v>
                </c:pt>
                <c:pt idx="44">
                  <c:v>153.05054702729473</c:v>
                </c:pt>
                <c:pt idx="45">
                  <c:v>167.33493508474862</c:v>
                </c:pt>
                <c:pt idx="46">
                  <c:v>182.50545097786272</c:v>
                </c:pt>
                <c:pt idx="47">
                  <c:v>198.09796356074102</c:v>
                </c:pt>
                <c:pt idx="48">
                  <c:v>213.42437499529194</c:v>
                </c:pt>
                <c:pt idx="49">
                  <c:v>227.38591929734224</c:v>
                </c:pt>
                <c:pt idx="50">
                  <c:v>238.17448981811856</c:v>
                </c:pt>
                <c:pt idx="51">
                  <c:v>243.08112868876609</c:v>
                </c:pt>
                <c:pt idx="52">
                  <c:v>238.9228681593813</c:v>
                </c:pt>
                <c:pt idx="53">
                  <c:v>223.48847326139781</c:v>
                </c:pt>
                <c:pt idx="54">
                  <c:v>197.48451863482194</c:v>
                </c:pt>
                <c:pt idx="55">
                  <c:v>165.38698650856455</c:v>
                </c:pt>
                <c:pt idx="56">
                  <c:v>133.92379494379298</c:v>
                </c:pt>
                <c:pt idx="57">
                  <c:v>108.93978484330607</c:v>
                </c:pt>
                <c:pt idx="58">
                  <c:v>93.015599977487355</c:v>
                </c:pt>
                <c:pt idx="59">
                  <c:v>85.428642905332254</c:v>
                </c:pt>
                <c:pt idx="60">
                  <c:v>83.843523757979412</c:v>
                </c:pt>
                <c:pt idx="61">
                  <c:v>86.027836467856162</c:v>
                </c:pt>
                <c:pt idx="62">
                  <c:v>90.59746624807029</c:v>
                </c:pt>
                <c:pt idx="63">
                  <c:v>96.931656398059744</c:v>
                </c:pt>
                <c:pt idx="64">
                  <c:v>104.81305315240934</c:v>
                </c:pt>
                <c:pt idx="65">
                  <c:v>114.14006042151662</c:v>
                </c:pt>
                <c:pt idx="66">
                  <c:v>124.77705956464229</c:v>
                </c:pt>
                <c:pt idx="67">
                  <c:v>136.49364204572612</c:v>
                </c:pt>
                <c:pt idx="68">
                  <c:v>148.94285666322494</c:v>
                </c:pt>
                <c:pt idx="69">
                  <c:v>161.63929418214107</c:v>
                </c:pt>
                <c:pt idx="70">
                  <c:v>173.86332929398699</c:v>
                </c:pt>
                <c:pt idx="71">
                  <c:v>184.34755733084077</c:v>
                </c:pt>
                <c:pt idx="72">
                  <c:v>190.70536904890128</c:v>
                </c:pt>
                <c:pt idx="73">
                  <c:v>189.21388473116031</c:v>
                </c:pt>
                <c:pt idx="74">
                  <c:v>176.31447667474899</c:v>
                </c:pt>
                <c:pt idx="75">
                  <c:v>152.01651581718735</c:v>
                </c:pt>
                <c:pt idx="76">
                  <c:v>122.01222590479685</c:v>
                </c:pt>
                <c:pt idx="77">
                  <c:v>94.883745558214756</c:v>
                </c:pt>
                <c:pt idx="78">
                  <c:v>76.380703630516464</c:v>
                </c:pt>
                <c:pt idx="79">
                  <c:v>66.736299208993941</c:v>
                </c:pt>
                <c:pt idx="80">
                  <c:v>62.835882612437885</c:v>
                </c:pt>
                <c:pt idx="81">
                  <c:v>61.552650376354251</c:v>
                </c:pt>
                <c:pt idx="82">
                  <c:v>61.141247961025861</c:v>
                </c:pt>
                <c:pt idx="83">
                  <c:v>60.947020228881584</c:v>
                </c:pt>
                <c:pt idx="84">
                  <c:v>60.794622625720535</c:v>
                </c:pt>
                <c:pt idx="85">
                  <c:v>60.649444324459573</c:v>
                </c:pt>
                <c:pt idx="86">
                  <c:v>60.506264225000322</c:v>
                </c:pt>
                <c:pt idx="87">
                  <c:v>60.364443586201126</c:v>
                </c:pt>
                <c:pt idx="88">
                  <c:v>60.224030404895203</c:v>
                </c:pt>
                <c:pt idx="89">
                  <c:v>60.085395699172516</c:v>
                </c:pt>
                <c:pt idx="90">
                  <c:v>59.949348617082485</c:v>
                </c:pt>
                <c:pt idx="91">
                  <c:v>59.817363944263562</c:v>
                </c:pt>
                <c:pt idx="92">
                  <c:v>59.691895730523363</c:v>
                </c:pt>
                <c:pt idx="93">
                  <c:v>59.57676457737054</c:v>
                </c:pt>
                <c:pt idx="94">
                  <c:v>59.477576034417552</c:v>
                </c:pt>
                <c:pt idx="95">
                  <c:v>59.402082040238369</c:v>
                </c:pt>
                <c:pt idx="96">
                  <c:v>59.360345246124027</c:v>
                </c:pt>
                <c:pt idx="97">
                  <c:v>59.364522630033086</c:v>
                </c:pt>
                <c:pt idx="98">
                  <c:v>59.428072127598924</c:v>
                </c:pt>
                <c:pt idx="99">
                  <c:v>59.564224322492187</c:v>
                </c:pt>
                <c:pt idx="100">
                  <c:v>59.783645280500444</c:v>
                </c:pt>
                <c:pt idx="101">
                  <c:v>60.091271066373736</c:v>
                </c:pt>
                <c:pt idx="102">
                  <c:v>60.482148419451427</c:v>
                </c:pt>
                <c:pt idx="103">
                  <c:v>60.935685572312558</c:v>
                </c:pt>
                <c:pt idx="104">
                  <c:v>61.407665217617279</c:v>
                </c:pt>
                <c:pt idx="105">
                  <c:v>61.821741389088778</c:v>
                </c:pt>
                <c:pt idx="106">
                  <c:v>62.068584681025243</c:v>
                </c:pt>
                <c:pt idx="107">
                  <c:v>62.02689672537668</c:v>
                </c:pt>
                <c:pt idx="108">
                  <c:v>61.613279150096218</c:v>
                </c:pt>
                <c:pt idx="109">
                  <c:v>60.840621744543149</c:v>
                </c:pt>
                <c:pt idx="110">
                  <c:v>59.839037402389287</c:v>
                </c:pt>
                <c:pt idx="111">
                  <c:v>58.808031469438355</c:v>
                </c:pt>
                <c:pt idx="112">
                  <c:v>57.924686119231126</c:v>
                </c:pt>
                <c:pt idx="113">
                  <c:v>57.273490206135605</c:v>
                </c:pt>
                <c:pt idx="114">
                  <c:v>56.841271978004116</c:v>
                </c:pt>
                <c:pt idx="115">
                  <c:v>56.562324807320174</c:v>
                </c:pt>
                <c:pt idx="116">
                  <c:v>56.368093291945144</c:v>
                </c:pt>
                <c:pt idx="117">
                  <c:v>56.212063113096001</c:v>
                </c:pt>
                <c:pt idx="118">
                  <c:v>56.070811136480437</c:v>
                </c:pt>
                <c:pt idx="119">
                  <c:v>55.935557481922238</c:v>
                </c:pt>
                <c:pt idx="120">
                  <c:v>55.804625965392148</c:v>
                </c:pt>
                <c:pt idx="121">
                  <c:v>55.679578275228764</c:v>
                </c:pt>
                <c:pt idx="122">
                  <c:v>55.563976674675061</c:v>
                </c:pt>
                <c:pt idx="123">
                  <c:v>55.463299245588651</c:v>
                </c:pt>
                <c:pt idx="124">
                  <c:v>55.385099128944347</c:v>
                </c:pt>
                <c:pt idx="125">
                  <c:v>55.338905026991554</c:v>
                </c:pt>
                <c:pt idx="126">
                  <c:v>55.335491364782918</c:v>
                </c:pt>
                <c:pt idx="127">
                  <c:v>55.38516526520602</c:v>
                </c:pt>
                <c:pt idx="128">
                  <c:v>55.494759268342953</c:v>
                </c:pt>
                <c:pt idx="129">
                  <c:v>55.663223040382817</c:v>
                </c:pt>
                <c:pt idx="130">
                  <c:v>55.876309211715345</c:v>
                </c:pt>
                <c:pt idx="131">
                  <c:v>56.102080825000982</c:v>
                </c:pt>
                <c:pt idx="132">
                  <c:v>56.290562963574715</c:v>
                </c:pt>
                <c:pt idx="133">
                  <c:v>56.381432306474125</c:v>
                </c:pt>
                <c:pt idx="134">
                  <c:v>56.321081969598794</c:v>
                </c:pt>
                <c:pt idx="135">
                  <c:v>56.084214697661004</c:v>
                </c:pt>
                <c:pt idx="136">
                  <c:v>55.688935447570671</c:v>
                </c:pt>
                <c:pt idx="137">
                  <c:v>55.194502552453976</c:v>
                </c:pt>
                <c:pt idx="138">
                  <c:v>54.680168160690172</c:v>
                </c:pt>
                <c:pt idx="139">
                  <c:v>54.215968382202583</c:v>
                </c:pt>
                <c:pt idx="140">
                  <c:v>53.841468889381915</c:v>
                </c:pt>
                <c:pt idx="141">
                  <c:v>53.561878829840246</c:v>
                </c:pt>
                <c:pt idx="142">
                  <c:v>53.358886871629473</c:v>
                </c:pt>
                <c:pt idx="143">
                  <c:v>53.206159965590125</c:v>
                </c:pt>
                <c:pt idx="144">
                  <c:v>53.080696571320857</c:v>
                </c:pt>
                <c:pt idx="145">
                  <c:v>52.967199170064653</c:v>
                </c:pt>
                <c:pt idx="146">
                  <c:v>52.857430427730598</c:v>
                </c:pt>
                <c:pt idx="147">
                  <c:v>52.747744178603782</c:v>
                </c:pt>
                <c:pt idx="148">
                  <c:v>52.636858093337167</c:v>
                </c:pt>
                <c:pt idx="149">
                  <c:v>52.524492351398017</c:v>
                </c:pt>
                <c:pt idx="150">
                  <c:v>52.410719851756923</c:v>
                </c:pt>
                <c:pt idx="151">
                  <c:v>52.295710326163466</c:v>
                </c:pt>
                <c:pt idx="152">
                  <c:v>52.179644459832801</c:v>
                </c:pt>
                <c:pt idx="153">
                  <c:v>52.062688873035036</c:v>
                </c:pt>
                <c:pt idx="154">
                  <c:v>51.944990148546147</c:v>
                </c:pt>
                <c:pt idx="155">
                  <c:v>51.826674484572749</c:v>
                </c:pt>
                <c:pt idx="156">
                  <c:v>51.707849090301977</c:v>
                </c:pt>
                <c:pt idx="157">
                  <c:v>51.588604164006846</c:v>
                </c:pt>
                <c:pt idx="158">
                  <c:v>51.469015024543459</c:v>
                </c:pt>
                <c:pt idx="159">
                  <c:v>51.349144193497985</c:v>
                </c:pt>
                <c:pt idx="160">
                  <c:v>51.229043323855898</c:v>
                </c:pt>
                <c:pt idx="161">
                  <c:v>51.108754926698474</c:v>
                </c:pt>
                <c:pt idx="162">
                  <c:v>50.988313881078312</c:v>
                </c:pt>
                <c:pt idx="163">
                  <c:v>50.867748732014022</c:v>
                </c:pt>
                <c:pt idx="164">
                  <c:v>50.747082792302848</c:v>
                </c:pt>
                <c:pt idx="165">
                  <c:v>50.626335068859909</c:v>
                </c:pt>
                <c:pt idx="166">
                  <c:v>50.505521035777093</c:v>
                </c:pt>
                <c:pt idx="167">
                  <c:v>50.384653275736738</c:v>
                </c:pt>
                <c:pt idx="168">
                  <c:v>50.26374200976462</c:v>
                </c:pt>
                <c:pt idx="169">
                  <c:v>50.142795533161362</c:v>
                </c:pt>
                <c:pt idx="170">
                  <c:v>50.021820573170871</c:v>
                </c:pt>
                <c:pt idx="171">
                  <c:v>49.900822581731269</c:v>
                </c:pt>
                <c:pt idx="172">
                  <c:v>49.779805974618121</c:v>
                </c:pt>
                <c:pt idx="173">
                  <c:v>49.658774326475999</c:v>
                </c:pt>
                <c:pt idx="174">
                  <c:v>49.537730529657296</c:v>
                </c:pt>
                <c:pt idx="175">
                  <c:v>49.416676923433741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A!$AZ$28:$AZ$228</c:f>
              <c:numCache>
                <c:formatCode>General</c:formatCode>
                <c:ptCount val="201"/>
                <c:pt idx="0">
                  <c:v>70.242410616759955</c:v>
                </c:pt>
                <c:pt idx="1">
                  <c:v>70.466588538051809</c:v>
                </c:pt>
                <c:pt idx="2">
                  <c:v>70.690766141140671</c:v>
                </c:pt>
                <c:pt idx="3">
                  <c:v>70.914943239883328</c:v>
                </c:pt>
                <c:pt idx="4">
                  <c:v>71.139119573076627</c:v>
                </c:pt>
                <c:pt idx="5">
                  <c:v>71.363294778068223</c:v>
                </c:pt>
                <c:pt idx="6">
                  <c:v>71.587468355734515</c:v>
                </c:pt>
                <c:pt idx="7">
                  <c:v>71.811639624124979</c:v>
                </c:pt>
                <c:pt idx="8">
                  <c:v>72.035807657252917</c:v>
                </c:pt>
                <c:pt idx="9">
                  <c:v>72.259971204449741</c:v>
                </c:pt>
                <c:pt idx="10">
                  <c:v>72.484128584323315</c:v>
                </c:pt>
                <c:pt idx="11">
                  <c:v>72.708277545580685</c:v>
                </c:pt>
                <c:pt idx="12">
                  <c:v>72.932415084671277</c:v>
                </c:pt>
                <c:pt idx="13">
                  <c:v>73.156537207232063</c:v>
                </c:pt>
                <c:pt idx="14">
                  <c:v>73.380638616477242</c:v>
                </c:pt>
                <c:pt idx="15">
                  <c:v>73.604712306723755</c:v>
                </c:pt>
                <c:pt idx="16">
                  <c:v>73.828749033869471</c:v>
                </c:pt>
                <c:pt idx="17">
                  <c:v>74.052736626437351</c:v>
                </c:pt>
                <c:pt idx="18">
                  <c:v>74.276659090259486</c:v>
                </c:pt>
                <c:pt idx="19">
                  <c:v>74.500495446349717</c:v>
                </c:pt>
                <c:pt idx="20">
                  <c:v>74.724218224186856</c:v>
                </c:pt>
                <c:pt idx="21">
                  <c:v>74.947791510471589</c:v>
                </c:pt>
                <c:pt idx="22">
                  <c:v>75.171168425151436</c:v>
                </c:pt>
                <c:pt idx="23">
                  <c:v>75.394287860532657</c:v>
                </c:pt>
                <c:pt idx="24">
                  <c:v>75.61707027367919</c:v>
                </c:pt>
                <c:pt idx="25">
                  <c:v>75.839412264683887</c:v>
                </c:pt>
                <c:pt idx="26">
                  <c:v>76.061179601025117</c:v>
                </c:pt>
                <c:pt idx="27">
                  <c:v>76.282198257924591</c:v>
                </c:pt>
                <c:pt idx="28">
                  <c:v>76.502242932968613</c:v>
                </c:pt>
                <c:pt idx="29">
                  <c:v>76.721022356808973</c:v>
                </c:pt>
                <c:pt idx="30">
                  <c:v>76.938160557685521</c:v>
                </c:pt>
                <c:pt idx="31">
                  <c:v>77.153173044597125</c:v>
                </c:pt>
                <c:pt idx="32">
                  <c:v>77.365436654445489</c:v>
                </c:pt>
                <c:pt idx="33">
                  <c:v>77.574151571122286</c:v>
                </c:pt>
                <c:pt idx="34">
                  <c:v>77.77829378939775</c:v>
                </c:pt>
                <c:pt idx="35">
                  <c:v>77.976556102582094</c:v>
                </c:pt>
                <c:pt idx="36">
                  <c:v>78.167275609415029</c:v>
                </c:pt>
                <c:pt idx="37">
                  <c:v>78.348345877828834</c:v>
                </c:pt>
                <c:pt idx="38">
                  <c:v>78.517112453960891</c:v>
                </c:pt>
                <c:pt idx="39">
                  <c:v>78.670251639832259</c:v>
                </c:pt>
                <c:pt idx="40">
                  <c:v>78.80363477537621</c:v>
                </c:pt>
                <c:pt idx="41">
                  <c:v>78.912184169419234</c:v>
                </c:pt>
                <c:pt idx="42">
                  <c:v>78.989732941769688</c:v>
                </c:pt>
                <c:pt idx="43">
                  <c:v>79.028909940856437</c:v>
                </c:pt>
                <c:pt idx="44">
                  <c:v>79.021082827895938</c:v>
                </c:pt>
                <c:pt idx="45">
                  <c:v>78.956406706950546</c:v>
                </c:pt>
                <c:pt idx="46">
                  <c:v>78.824039885294596</c:v>
                </c:pt>
                <c:pt idx="47">
                  <c:v>78.612597169891146</c:v>
                </c:pt>
                <c:pt idx="48">
                  <c:v>78.310905651308858</c:v>
                </c:pt>
                <c:pt idx="49">
                  <c:v>77.909096470165082</c:v>
                </c:pt>
                <c:pt idx="50">
                  <c:v>77.399997984888415</c:v>
                </c:pt>
                <c:pt idx="51">
                  <c:v>76.78068985770166</c:v>
                </c:pt>
                <c:pt idx="52">
                  <c:v>76.053953033633647</c:v>
                </c:pt>
                <c:pt idx="53">
                  <c:v>75.229253505281932</c:v>
                </c:pt>
                <c:pt idx="54">
                  <c:v>74.322891714487952</c:v>
                </c:pt>
                <c:pt idx="55">
                  <c:v>73.357083266825441</c:v>
                </c:pt>
                <c:pt idx="56">
                  <c:v>72.358001238476916</c:v>
                </c:pt>
                <c:pt idx="57">
                  <c:v>71.353118180601328</c:v>
                </c:pt>
                <c:pt idx="58">
                  <c:v>70.368403840372366</c:v>
                </c:pt>
                <c:pt idx="59">
                  <c:v>69.425960709595827</c:v>
                </c:pt>
                <c:pt idx="60">
                  <c:v>68.542508294568762</c:v>
                </c:pt>
                <c:pt idx="61">
                  <c:v>67.728849490121391</c:v>
                </c:pt>
                <c:pt idx="62">
                  <c:v>66.990193373349129</c:v>
                </c:pt>
                <c:pt idx="63">
                  <c:v>66.327054717074972</c:v>
                </c:pt>
                <c:pt idx="64">
                  <c:v>65.736419213553901</c:v>
                </c:pt>
                <c:pt idx="65">
                  <c:v>65.212919895012234</c:v>
                </c:pt>
                <c:pt idx="66">
                  <c:v>64.74986307166715</c:v>
                </c:pt>
                <c:pt idx="67">
                  <c:v>64.340030797331139</c:v>
                </c:pt>
                <c:pt idx="68">
                  <c:v>63.976251330844754</c:v>
                </c:pt>
                <c:pt idx="69">
                  <c:v>63.651765979501313</c:v>
                </c:pt>
                <c:pt idx="70">
                  <c:v>63.360435683694071</c:v>
                </c:pt>
                <c:pt idx="71">
                  <c:v>63.096831723894766</c:v>
                </c:pt>
                <c:pt idx="72">
                  <c:v>62.856248881039399</c:v>
                </c:pt>
                <c:pt idx="73">
                  <c:v>62.634670913617683</c:v>
                </c:pt>
                <c:pt idx="74">
                  <c:v>62.428709930386731</c:v>
                </c:pt>
                <c:pt idx="75">
                  <c:v>62.235534288792095</c:v>
                </c:pt>
                <c:pt idx="76">
                  <c:v>62.052794332900959</c:v>
                </c:pt>
                <c:pt idx="77">
                  <c:v>61.878551474873028</c:v>
                </c:pt>
                <c:pt idx="78">
                  <c:v>61.711213535262303</c:v>
                </c:pt>
                <c:pt idx="79">
                  <c:v>61.54947758348991</c:v>
                </c:pt>
                <c:pt idx="80">
                  <c:v>61.392280494102316</c:v>
                </c:pt>
                <c:pt idx="81">
                  <c:v>61.238756848089842</c:v>
                </c:pt>
                <c:pt idx="82">
                  <c:v>61.088203508344186</c:v>
                </c:pt>
                <c:pt idx="83">
                  <c:v>60.94005007696834</c:v>
                </c:pt>
                <c:pt idx="84">
                  <c:v>60.793834427196181</c:v>
                </c:pt>
                <c:pt idx="85">
                  <c:v>60.649182546831824</c:v>
                </c:pt>
                <c:pt idx="86">
                  <c:v>60.505792003473907</c:v>
                </c:pt>
                <c:pt idx="87">
                  <c:v>60.363418426120269</c:v>
                </c:pt>
                <c:pt idx="88">
                  <c:v>60.221864482464653</c:v>
                </c:pt>
                <c:pt idx="89">
                  <c:v>60.080970910567508</c:v>
                </c:pt>
                <c:pt idx="90">
                  <c:v>59.940609234891362</c:v>
                </c:pt>
                <c:pt idx="91">
                  <c:v>59.800675859013431</c:v>
                </c:pt>
                <c:pt idx="92">
                  <c:v>59.661087280773863</c:v>
                </c:pt>
                <c:pt idx="93">
                  <c:v>59.52177622082548</c:v>
                </c:pt>
                <c:pt idx="94">
                  <c:v>59.382688493416538</c:v>
                </c:pt>
                <c:pt idx="95">
                  <c:v>59.243780479719845</c:v>
                </c:pt>
                <c:pt idx="96">
                  <c:v>59.105017090060677</c:v>
                </c:pt>
                <c:pt idx="97">
                  <c:v>58.966370122854819</c:v>
                </c:pt>
                <c:pt idx="98">
                  <c:v>58.827816945718659</c:v>
                </c:pt>
                <c:pt idx="99">
                  <c:v>58.689339438726641</c:v>
                </c:pt>
                <c:pt idx="100">
                  <c:v>58.55092315174528</c:v>
                </c:pt>
                <c:pt idx="101">
                  <c:v>58.412556637664771</c:v>
                </c:pt>
                <c:pt idx="102">
                  <c:v>58.274230931599028</c:v>
                </c:pt>
                <c:pt idx="103">
                  <c:v>58.135939153099613</c:v>
                </c:pt>
                <c:pt idx="104">
                  <c:v>57.99767621444321</c:v>
                </c:pt>
                <c:pt idx="105">
                  <c:v>57.859438623388328</c:v>
                </c:pt>
                <c:pt idx="106">
                  <c:v>57.721224373707983</c:v>
                </c:pt>
                <c:pt idx="107">
                  <c:v>57.583032921532549</c:v>
                </c:pt>
                <c:pt idx="108">
                  <c:v>57.444865250307821</c:v>
                </c:pt>
                <c:pt idx="109">
                  <c:v>57.306724032215413</c:v>
                </c:pt>
                <c:pt idx="110">
                  <c:v>57.168613899438611</c:v>
                </c:pt>
                <c:pt idx="111">
                  <c:v>57.030541844900412</c:v>
                </c:pt>
                <c:pt idx="112">
                  <c:v>56.892517779245622</c:v>
                </c:pt>
                <c:pt idx="113">
                  <c:v>56.754555279014419</c:v>
                </c:pt>
                <c:pt idx="114">
                  <c:v>56.616672570175901</c:v>
                </c:pt>
                <c:pt idx="115">
                  <c:v>56.478893801235316</c:v>
                </c:pt>
                <c:pt idx="116">
                  <c:v>56.341250670372737</c:v>
                </c:pt>
                <c:pt idx="117">
                  <c:v>56.203784480193526</c:v>
                </c:pt>
                <c:pt idx="118">
                  <c:v>56.066548699233145</c:v>
                </c:pt>
                <c:pt idx="119">
                  <c:v>55.929612107185712</c:v>
                </c:pt>
                <c:pt idx="120">
                  <c:v>55.79306258416829</c:v>
                </c:pt>
                <c:pt idx="121">
                  <c:v>55.65701156287794</c:v>
                </c:pt>
                <c:pt idx="122">
                  <c:v>55.521599081373921</c:v>
                </c:pt>
                <c:pt idx="123">
                  <c:v>55.38699923359691</c:v>
                </c:pt>
                <c:pt idx="124">
                  <c:v>55.253425591082404</c:v>
                </c:pt>
                <c:pt idx="125">
                  <c:v>55.121135840344955</c:v>
                </c:pt>
                <c:pt idx="126">
                  <c:v>54.990434436714779</c:v>
                </c:pt>
                <c:pt idx="127">
                  <c:v>54.861671542407443</c:v>
                </c:pt>
                <c:pt idx="128">
                  <c:v>54.735235988268172</c:v>
                </c:pt>
                <c:pt idx="129">
                  <c:v>54.611539677449983</c:v>
                </c:pt>
                <c:pt idx="130">
                  <c:v>54.490991070672976</c:v>
                </c:pt>
                <c:pt idx="131">
                  <c:v>54.37395658806031</c:v>
                </c:pt>
                <c:pt idx="132">
                  <c:v>54.260711298484978</c:v>
                </c:pt>
                <c:pt idx="133">
                  <c:v>54.151384127032358</c:v>
                </c:pt>
                <c:pt idx="134">
                  <c:v>54.045907203445793</c:v>
                </c:pt>
                <c:pt idx="135">
                  <c:v>53.943982159092229</c:v>
                </c:pt>
                <c:pt idx="136">
                  <c:v>53.845075919804358</c:v>
                </c:pt>
                <c:pt idx="137">
                  <c:v>53.748453341220525</c:v>
                </c:pt>
                <c:pt idx="138">
                  <c:v>53.653244597611405</c:v>
                </c:pt>
                <c:pt idx="139">
                  <c:v>53.558534916659987</c:v>
                </c:pt>
                <c:pt idx="140">
                  <c:v>53.463457589877827</c:v>
                </c:pt>
                <c:pt idx="141">
                  <c:v>53.367271208855691</c:v>
                </c:pt>
                <c:pt idx="142">
                  <c:v>53.26940839696249</c:v>
                </c:pt>
                <c:pt idx="143">
                  <c:v>53.169492566740011</c:v>
                </c:pt>
                <c:pt idx="144">
                  <c:v>53.067327391081037</c:v>
                </c:pt>
                <c:pt idx="145">
                  <c:v>52.962868216894158</c:v>
                </c:pt>
                <c:pt idx="146">
                  <c:v>52.856185304080007</c:v>
                </c:pt>
                <c:pt idx="147">
                  <c:v>52.747426803375063</c:v>
                </c:pt>
                <c:pt idx="148">
                  <c:v>52.636786427017093</c:v>
                </c:pt>
                <c:pt idx="149">
                  <c:v>52.524478024755297</c:v>
                </c:pt>
                <c:pt idx="150">
                  <c:v>52.410717317724846</c:v>
                </c:pt>
                <c:pt idx="151">
                  <c:v>52.295709929788345</c:v>
                </c:pt>
                <c:pt idx="152">
                  <c:v>52.179644405024533</c:v>
                </c:pt>
                <c:pt idx="153">
                  <c:v>52.062688866338114</c:v>
                </c:pt>
                <c:pt idx="154">
                  <c:v>51.944990147823276</c:v>
                </c:pt>
                <c:pt idx="155">
                  <c:v>51.82667448450384</c:v>
                </c:pt>
                <c:pt idx="156">
                  <c:v>51.707849090296179</c:v>
                </c:pt>
                <c:pt idx="157">
                  <c:v>51.588604164006412</c:v>
                </c:pt>
                <c:pt idx="158">
                  <c:v>51.469015024543431</c:v>
                </c:pt>
                <c:pt idx="159">
                  <c:v>51.349144193497985</c:v>
                </c:pt>
                <c:pt idx="160">
                  <c:v>51.229043323855898</c:v>
                </c:pt>
                <c:pt idx="161">
                  <c:v>51.108754926698474</c:v>
                </c:pt>
                <c:pt idx="162">
                  <c:v>50.988313881078312</c:v>
                </c:pt>
                <c:pt idx="163">
                  <c:v>50.867748732014022</c:v>
                </c:pt>
                <c:pt idx="164">
                  <c:v>50.747082792302848</c:v>
                </c:pt>
                <c:pt idx="165">
                  <c:v>50.626335068859909</c:v>
                </c:pt>
                <c:pt idx="166">
                  <c:v>50.505521035777093</c:v>
                </c:pt>
                <c:pt idx="167">
                  <c:v>50.384653275736738</c:v>
                </c:pt>
                <c:pt idx="168">
                  <c:v>50.26374200976462</c:v>
                </c:pt>
                <c:pt idx="169">
                  <c:v>50.142795533161362</c:v>
                </c:pt>
                <c:pt idx="170">
                  <c:v>50.021820573170871</c:v>
                </c:pt>
                <c:pt idx="171">
                  <c:v>49.900822581731269</c:v>
                </c:pt>
                <c:pt idx="172">
                  <c:v>49.779805974618121</c:v>
                </c:pt>
                <c:pt idx="173">
                  <c:v>49.658774326475999</c:v>
                </c:pt>
                <c:pt idx="174">
                  <c:v>49.537730529657296</c:v>
                </c:pt>
                <c:pt idx="175">
                  <c:v>49.416676923433741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A!$E$28:$E$228</c:f>
              <c:numCache>
                <c:formatCode>General</c:formatCode>
                <c:ptCount val="201"/>
                <c:pt idx="0">
                  <c:v>69.671999999999997</c:v>
                </c:pt>
                <c:pt idx="1">
                  <c:v>70.426000000000002</c:v>
                </c:pt>
                <c:pt idx="2">
                  <c:v>68.180000000000007</c:v>
                </c:pt>
                <c:pt idx="3">
                  <c:v>69.966999999999999</c:v>
                </c:pt>
                <c:pt idx="4">
                  <c:v>68.638999999999996</c:v>
                </c:pt>
                <c:pt idx="5">
                  <c:v>69.688999999999993</c:v>
                </c:pt>
                <c:pt idx="6">
                  <c:v>69.212999999999994</c:v>
                </c:pt>
                <c:pt idx="7">
                  <c:v>69.525000000000006</c:v>
                </c:pt>
                <c:pt idx="8">
                  <c:v>68.671999999999997</c:v>
                </c:pt>
                <c:pt idx="9">
                  <c:v>68.295000000000002</c:v>
                </c:pt>
                <c:pt idx="10">
                  <c:v>70.016000000000005</c:v>
                </c:pt>
                <c:pt idx="11">
                  <c:v>69.688999999999993</c:v>
                </c:pt>
                <c:pt idx="12">
                  <c:v>70.23</c:v>
                </c:pt>
                <c:pt idx="13">
                  <c:v>69.787000000000006</c:v>
                </c:pt>
                <c:pt idx="14">
                  <c:v>69.787000000000006</c:v>
                </c:pt>
                <c:pt idx="15">
                  <c:v>69.557000000000002</c:v>
                </c:pt>
                <c:pt idx="16">
                  <c:v>71.540999999999997</c:v>
                </c:pt>
                <c:pt idx="17">
                  <c:v>70.343999999999994</c:v>
                </c:pt>
                <c:pt idx="18">
                  <c:v>70.41</c:v>
                </c:pt>
                <c:pt idx="19">
                  <c:v>70.606999999999999</c:v>
                </c:pt>
                <c:pt idx="20">
                  <c:v>70.754000000000005</c:v>
                </c:pt>
                <c:pt idx="21">
                  <c:v>71.033000000000001</c:v>
                </c:pt>
                <c:pt idx="22">
                  <c:v>72.180000000000007</c:v>
                </c:pt>
                <c:pt idx="23">
                  <c:v>72.704999999999998</c:v>
                </c:pt>
                <c:pt idx="24">
                  <c:v>72.623000000000005</c:v>
                </c:pt>
                <c:pt idx="25">
                  <c:v>74.442999999999998</c:v>
                </c:pt>
                <c:pt idx="26">
                  <c:v>73.623000000000005</c:v>
                </c:pt>
                <c:pt idx="27">
                  <c:v>73.442999999999998</c:v>
                </c:pt>
                <c:pt idx="28">
                  <c:v>73.819999999999993</c:v>
                </c:pt>
                <c:pt idx="29">
                  <c:v>75.376999999999995</c:v>
                </c:pt>
                <c:pt idx="30">
                  <c:v>74.459000000000003</c:v>
                </c:pt>
                <c:pt idx="31">
                  <c:v>76.197000000000003</c:v>
                </c:pt>
                <c:pt idx="32">
                  <c:v>75.507999999999996</c:v>
                </c:pt>
                <c:pt idx="33">
                  <c:v>77.902000000000001</c:v>
                </c:pt>
                <c:pt idx="34">
                  <c:v>77.966999999999999</c:v>
                </c:pt>
                <c:pt idx="35">
                  <c:v>81.295000000000002</c:v>
                </c:pt>
                <c:pt idx="36">
                  <c:v>83.738</c:v>
                </c:pt>
                <c:pt idx="37">
                  <c:v>85.918000000000006</c:v>
                </c:pt>
                <c:pt idx="38">
                  <c:v>90.802999999999997</c:v>
                </c:pt>
                <c:pt idx="39">
                  <c:v>96.623000000000005</c:v>
                </c:pt>
                <c:pt idx="40">
                  <c:v>106.574</c:v>
                </c:pt>
                <c:pt idx="41">
                  <c:v>120.279</c:v>
                </c:pt>
                <c:pt idx="42">
                  <c:v>137.869</c:v>
                </c:pt>
                <c:pt idx="43">
                  <c:v>160</c:v>
                </c:pt>
                <c:pt idx="44">
                  <c:v>180.31100000000001</c:v>
                </c:pt>
                <c:pt idx="45">
                  <c:v>195.803</c:v>
                </c:pt>
                <c:pt idx="46">
                  <c:v>208.49199999999999</c:v>
                </c:pt>
                <c:pt idx="47">
                  <c:v>221</c:v>
                </c:pt>
                <c:pt idx="48">
                  <c:v>228.131</c:v>
                </c:pt>
                <c:pt idx="49">
                  <c:v>233.16399999999999</c:v>
                </c:pt>
                <c:pt idx="50">
                  <c:v>233.91800000000001</c:v>
                </c:pt>
                <c:pt idx="51">
                  <c:v>232.393</c:v>
                </c:pt>
                <c:pt idx="52">
                  <c:v>224.21299999999999</c:v>
                </c:pt>
                <c:pt idx="53">
                  <c:v>205.41</c:v>
                </c:pt>
                <c:pt idx="54">
                  <c:v>173.31100000000001</c:v>
                </c:pt>
                <c:pt idx="55">
                  <c:v>130.197</c:v>
                </c:pt>
                <c:pt idx="56">
                  <c:v>95.033000000000001</c:v>
                </c:pt>
                <c:pt idx="57">
                  <c:v>75.033000000000001</c:v>
                </c:pt>
                <c:pt idx="58">
                  <c:v>71.197000000000003</c:v>
                </c:pt>
                <c:pt idx="59">
                  <c:v>72.59</c:v>
                </c:pt>
                <c:pt idx="60">
                  <c:v>76.41</c:v>
                </c:pt>
                <c:pt idx="61">
                  <c:v>81.835999999999999</c:v>
                </c:pt>
                <c:pt idx="62">
                  <c:v>92.983999999999995</c:v>
                </c:pt>
                <c:pt idx="63">
                  <c:v>103.01600000000001</c:v>
                </c:pt>
                <c:pt idx="64">
                  <c:v>118.31100000000001</c:v>
                </c:pt>
                <c:pt idx="65">
                  <c:v>134.36099999999999</c:v>
                </c:pt>
                <c:pt idx="66">
                  <c:v>148.50800000000001</c:v>
                </c:pt>
                <c:pt idx="67">
                  <c:v>160.934</c:v>
                </c:pt>
                <c:pt idx="68">
                  <c:v>171.131</c:v>
                </c:pt>
                <c:pt idx="69">
                  <c:v>179.721</c:v>
                </c:pt>
                <c:pt idx="70">
                  <c:v>184.393</c:v>
                </c:pt>
                <c:pt idx="71">
                  <c:v>186.04900000000001</c:v>
                </c:pt>
                <c:pt idx="72">
                  <c:v>183.57400000000001</c:v>
                </c:pt>
                <c:pt idx="73">
                  <c:v>173.16399999999999</c:v>
                </c:pt>
                <c:pt idx="74">
                  <c:v>151.459</c:v>
                </c:pt>
                <c:pt idx="75">
                  <c:v>120</c:v>
                </c:pt>
                <c:pt idx="76">
                  <c:v>88.638999999999996</c:v>
                </c:pt>
                <c:pt idx="77">
                  <c:v>65.442999999999998</c:v>
                </c:pt>
                <c:pt idx="78">
                  <c:v>59.917999999999999</c:v>
                </c:pt>
                <c:pt idx="79">
                  <c:v>59.639000000000003</c:v>
                </c:pt>
                <c:pt idx="80">
                  <c:v>58.835999999999999</c:v>
                </c:pt>
                <c:pt idx="81">
                  <c:v>58.59</c:v>
                </c:pt>
                <c:pt idx="82">
                  <c:v>56.933999999999997</c:v>
                </c:pt>
                <c:pt idx="83">
                  <c:v>58.557000000000002</c:v>
                </c:pt>
                <c:pt idx="84">
                  <c:v>56.786999999999999</c:v>
                </c:pt>
                <c:pt idx="85">
                  <c:v>59.475000000000001</c:v>
                </c:pt>
                <c:pt idx="86">
                  <c:v>58.655999999999999</c:v>
                </c:pt>
                <c:pt idx="87">
                  <c:v>58.360999999999997</c:v>
                </c:pt>
                <c:pt idx="88">
                  <c:v>57.41</c:v>
                </c:pt>
                <c:pt idx="89">
                  <c:v>57.82</c:v>
                </c:pt>
                <c:pt idx="90">
                  <c:v>58.671999999999997</c:v>
                </c:pt>
                <c:pt idx="91">
                  <c:v>58.917999999999999</c:v>
                </c:pt>
                <c:pt idx="92">
                  <c:v>58.148000000000003</c:v>
                </c:pt>
                <c:pt idx="93">
                  <c:v>59.18</c:v>
                </c:pt>
                <c:pt idx="94">
                  <c:v>57.459000000000003</c:v>
                </c:pt>
                <c:pt idx="95">
                  <c:v>58.720999999999997</c:v>
                </c:pt>
                <c:pt idx="96">
                  <c:v>57.869</c:v>
                </c:pt>
                <c:pt idx="97">
                  <c:v>56.311</c:v>
                </c:pt>
                <c:pt idx="98">
                  <c:v>57.524999999999999</c:v>
                </c:pt>
                <c:pt idx="99">
                  <c:v>58.557000000000002</c:v>
                </c:pt>
                <c:pt idx="100">
                  <c:v>58.015999999999998</c:v>
                </c:pt>
                <c:pt idx="101">
                  <c:v>59.951000000000001</c:v>
                </c:pt>
                <c:pt idx="102">
                  <c:v>63.328000000000003</c:v>
                </c:pt>
                <c:pt idx="103">
                  <c:v>64.950999999999993</c:v>
                </c:pt>
                <c:pt idx="104">
                  <c:v>66.066000000000003</c:v>
                </c:pt>
                <c:pt idx="105">
                  <c:v>66.097999999999999</c:v>
                </c:pt>
                <c:pt idx="106">
                  <c:v>69.393000000000001</c:v>
                </c:pt>
                <c:pt idx="107">
                  <c:v>65.738</c:v>
                </c:pt>
                <c:pt idx="108">
                  <c:v>62.491999999999997</c:v>
                </c:pt>
                <c:pt idx="109">
                  <c:v>60</c:v>
                </c:pt>
                <c:pt idx="110">
                  <c:v>56.951000000000001</c:v>
                </c:pt>
                <c:pt idx="111">
                  <c:v>56.328000000000003</c:v>
                </c:pt>
                <c:pt idx="112">
                  <c:v>55.033000000000001</c:v>
                </c:pt>
                <c:pt idx="113">
                  <c:v>53.328000000000003</c:v>
                </c:pt>
                <c:pt idx="114">
                  <c:v>54.524999999999999</c:v>
                </c:pt>
                <c:pt idx="115">
                  <c:v>53.459000000000003</c:v>
                </c:pt>
                <c:pt idx="116">
                  <c:v>53.41</c:v>
                </c:pt>
                <c:pt idx="117">
                  <c:v>53.884999999999998</c:v>
                </c:pt>
                <c:pt idx="118">
                  <c:v>53.262</c:v>
                </c:pt>
                <c:pt idx="119">
                  <c:v>52.115000000000002</c:v>
                </c:pt>
                <c:pt idx="120">
                  <c:v>53.475000000000001</c:v>
                </c:pt>
                <c:pt idx="121">
                  <c:v>52.655999999999999</c:v>
                </c:pt>
                <c:pt idx="122">
                  <c:v>52.377000000000002</c:v>
                </c:pt>
                <c:pt idx="123">
                  <c:v>53.097999999999999</c:v>
                </c:pt>
                <c:pt idx="124">
                  <c:v>50.966999999999999</c:v>
                </c:pt>
                <c:pt idx="125">
                  <c:v>52.279000000000003</c:v>
                </c:pt>
                <c:pt idx="126">
                  <c:v>52.097999999999999</c:v>
                </c:pt>
                <c:pt idx="127">
                  <c:v>52.066000000000003</c:v>
                </c:pt>
                <c:pt idx="128">
                  <c:v>52.442999999999998</c:v>
                </c:pt>
                <c:pt idx="129">
                  <c:v>52.738</c:v>
                </c:pt>
                <c:pt idx="130">
                  <c:v>54.884999999999998</c:v>
                </c:pt>
                <c:pt idx="131">
                  <c:v>54.720999999999997</c:v>
                </c:pt>
                <c:pt idx="132">
                  <c:v>57.18</c:v>
                </c:pt>
                <c:pt idx="133">
                  <c:v>59.377000000000002</c:v>
                </c:pt>
                <c:pt idx="134">
                  <c:v>60</c:v>
                </c:pt>
                <c:pt idx="135">
                  <c:v>56.655999999999999</c:v>
                </c:pt>
                <c:pt idx="136">
                  <c:v>55.689</c:v>
                </c:pt>
                <c:pt idx="137">
                  <c:v>53.82</c:v>
                </c:pt>
                <c:pt idx="138">
                  <c:v>51.015999999999998</c:v>
                </c:pt>
                <c:pt idx="139">
                  <c:v>51.951000000000001</c:v>
                </c:pt>
                <c:pt idx="140">
                  <c:v>49.802999999999997</c:v>
                </c:pt>
                <c:pt idx="141">
                  <c:v>50.213000000000001</c:v>
                </c:pt>
                <c:pt idx="142">
                  <c:v>51.671999999999997</c:v>
                </c:pt>
                <c:pt idx="143">
                  <c:v>50.966999999999999</c:v>
                </c:pt>
                <c:pt idx="144">
                  <c:v>49.246000000000002</c:v>
                </c:pt>
                <c:pt idx="145">
                  <c:v>49.393000000000001</c:v>
                </c:pt>
                <c:pt idx="146">
                  <c:v>48.524999999999999</c:v>
                </c:pt>
                <c:pt idx="147">
                  <c:v>50.82</c:v>
                </c:pt>
                <c:pt idx="148">
                  <c:v>49.115000000000002</c:v>
                </c:pt>
                <c:pt idx="149">
                  <c:v>49.393000000000001</c:v>
                </c:pt>
                <c:pt idx="150">
                  <c:v>50.671999999999997</c:v>
                </c:pt>
                <c:pt idx="151">
                  <c:v>47.951000000000001</c:v>
                </c:pt>
                <c:pt idx="152">
                  <c:v>48.557000000000002</c:v>
                </c:pt>
                <c:pt idx="153">
                  <c:v>48.951000000000001</c:v>
                </c:pt>
                <c:pt idx="154">
                  <c:v>48.508000000000003</c:v>
                </c:pt>
                <c:pt idx="155">
                  <c:v>48.328000000000003</c:v>
                </c:pt>
                <c:pt idx="156">
                  <c:v>47.851999999999997</c:v>
                </c:pt>
                <c:pt idx="157">
                  <c:v>48.426000000000002</c:v>
                </c:pt>
                <c:pt idx="158">
                  <c:v>49.246000000000002</c:v>
                </c:pt>
                <c:pt idx="159">
                  <c:v>49.720999999999997</c:v>
                </c:pt>
                <c:pt idx="160">
                  <c:v>48.164000000000001</c:v>
                </c:pt>
                <c:pt idx="161">
                  <c:v>49.491999999999997</c:v>
                </c:pt>
                <c:pt idx="162">
                  <c:v>48.328000000000003</c:v>
                </c:pt>
                <c:pt idx="163">
                  <c:v>47.41</c:v>
                </c:pt>
                <c:pt idx="164">
                  <c:v>48.262</c:v>
                </c:pt>
                <c:pt idx="165">
                  <c:v>49.048999999999999</c:v>
                </c:pt>
                <c:pt idx="166">
                  <c:v>46</c:v>
                </c:pt>
                <c:pt idx="167">
                  <c:v>47.851999999999997</c:v>
                </c:pt>
                <c:pt idx="168">
                  <c:v>48.508000000000003</c:v>
                </c:pt>
                <c:pt idx="169">
                  <c:v>48.426000000000002</c:v>
                </c:pt>
                <c:pt idx="170">
                  <c:v>48.77</c:v>
                </c:pt>
                <c:pt idx="171">
                  <c:v>48.720999999999997</c:v>
                </c:pt>
                <c:pt idx="172">
                  <c:v>48.82</c:v>
                </c:pt>
                <c:pt idx="173">
                  <c:v>49.311</c:v>
                </c:pt>
                <c:pt idx="174">
                  <c:v>46.524999999999999</c:v>
                </c:pt>
                <c:pt idx="175">
                  <c:v>47.689</c:v>
                </c:pt>
                <c:pt idx="176">
                  <c:v>48.295000000000002</c:v>
                </c:pt>
                <c:pt idx="177">
                  <c:v>47.246000000000002</c:v>
                </c:pt>
                <c:pt idx="178">
                  <c:v>46.033000000000001</c:v>
                </c:pt>
                <c:pt idx="179">
                  <c:v>47.23</c:v>
                </c:pt>
                <c:pt idx="180">
                  <c:v>48.148000000000003</c:v>
                </c:pt>
                <c:pt idx="181">
                  <c:v>47.786999999999999</c:v>
                </c:pt>
                <c:pt idx="182">
                  <c:v>48.442999999999998</c:v>
                </c:pt>
                <c:pt idx="183">
                  <c:v>47.557000000000002</c:v>
                </c:pt>
                <c:pt idx="184">
                  <c:v>49.966999999999999</c:v>
                </c:pt>
                <c:pt idx="185">
                  <c:v>50.377000000000002</c:v>
                </c:pt>
                <c:pt idx="186">
                  <c:v>48.279000000000003</c:v>
                </c:pt>
                <c:pt idx="187">
                  <c:v>47.639000000000003</c:v>
                </c:pt>
                <c:pt idx="188">
                  <c:v>46.213000000000001</c:v>
                </c:pt>
                <c:pt idx="189">
                  <c:v>46.639000000000003</c:v>
                </c:pt>
                <c:pt idx="190">
                  <c:v>47.377000000000002</c:v>
                </c:pt>
                <c:pt idx="191">
                  <c:v>47.720999999999997</c:v>
                </c:pt>
                <c:pt idx="192">
                  <c:v>46.639000000000003</c:v>
                </c:pt>
                <c:pt idx="193">
                  <c:v>46.655999999999999</c:v>
                </c:pt>
                <c:pt idx="194">
                  <c:v>46.442999999999998</c:v>
                </c:pt>
                <c:pt idx="195">
                  <c:v>46.884999999999998</c:v>
                </c:pt>
                <c:pt idx="196">
                  <c:v>46.573999999999998</c:v>
                </c:pt>
                <c:pt idx="197">
                  <c:v>44.802999999999997</c:v>
                </c:pt>
                <c:pt idx="198">
                  <c:v>46.148000000000003</c:v>
                </c:pt>
                <c:pt idx="199">
                  <c:v>46.491999999999997</c:v>
                </c:pt>
                <c:pt idx="200">
                  <c:v>47.197000000000003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A!$U$28:$U$228</c:f>
              <c:numCache>
                <c:formatCode>0.00</c:formatCode>
                <c:ptCount val="201"/>
                <c:pt idx="0">
                  <c:v>68.105050169347692</c:v>
                </c:pt>
                <c:pt idx="1">
                  <c:v>68.293115488925736</c:v>
                </c:pt>
                <c:pt idx="2">
                  <c:v>68.481180640225588</c:v>
                </c:pt>
                <c:pt idx="3">
                  <c:v>68.669245458265863</c:v>
                </c:pt>
                <c:pt idx="4">
                  <c:v>68.857309708000727</c:v>
                </c:pt>
                <c:pt idx="5">
                  <c:v>69.045373064231072</c:v>
                </c:pt>
                <c:pt idx="6">
                  <c:v>69.233435091824319</c:v>
                </c:pt>
                <c:pt idx="7">
                  <c:v>69.421495234271902</c:v>
                </c:pt>
                <c:pt idx="8">
                  <c:v>69.609552829220789</c:v>
                </c:pt>
                <c:pt idx="9">
                  <c:v>69.797607190951695</c:v>
                </c:pt>
                <c:pt idx="10">
                  <c:v>69.985657841187518</c:v>
                </c:pt>
                <c:pt idx="11">
                  <c:v>70.173705047478592</c:v>
                </c:pt>
                <c:pt idx="12">
                  <c:v>70.361750970491372</c:v>
                </c:pt>
                <c:pt idx="13">
                  <c:v>70.549801973301371</c:v>
                </c:pt>
                <c:pt idx="14">
                  <c:v>70.737873079008139</c:v>
                </c:pt>
                <c:pt idx="15">
                  <c:v>70.925996286301938</c:v>
                </c:pt>
                <c:pt idx="16">
                  <c:v>71.114235623096704</c:v>
                </c:pt>
                <c:pt idx="17">
                  <c:v>71.302713651028583</c:v>
                </c:pt>
                <c:pt idx="18">
                  <c:v>71.491656903644909</c:v>
                </c:pt>
                <c:pt idx="19">
                  <c:v>71.681471769701005</c:v>
                </c:pt>
                <c:pt idx="20">
                  <c:v>71.872867945096019</c:v>
                </c:pt>
                <c:pt idx="21">
                  <c:v>72.067054015535419</c:v>
                </c:pt>
                <c:pt idx="22">
                  <c:v>72.266039014266667</c:v>
                </c:pt>
                <c:pt idx="23">
                  <c:v>72.473084506484255</c:v>
                </c:pt>
                <c:pt idx="24">
                  <c:v>72.693362758747213</c:v>
                </c:pt>
                <c:pt idx="25">
                  <c:v>72.934885726185286</c:v>
                </c:pt>
                <c:pt idx="26">
                  <c:v>73.209773534788752</c:v>
                </c:pt>
                <c:pt idx="27">
                  <c:v>73.535925079880826</c:v>
                </c:pt>
                <c:pt idx="28">
                  <c:v>73.9391313564048</c:v>
                </c:pt>
                <c:pt idx="29">
                  <c:v>74.455627720974547</c:v>
                </c:pt>
                <c:pt idx="30">
                  <c:v>75.135008759441931</c:v>
                </c:pt>
                <c:pt idx="31">
                  <c:v>76.043325778749633</c:v>
                </c:pt>
                <c:pt idx="32">
                  <c:v>77.266054255058449</c:v>
                </c:pt>
                <c:pt idx="33">
                  <c:v>78.910466625702441</c:v>
                </c:pt>
                <c:pt idx="34">
                  <c:v>81.106794095607228</c:v>
                </c:pt>
                <c:pt idx="35">
                  <c:v>84.007439464719909</c:v>
                </c:pt>
                <c:pt idx="36">
                  <c:v>87.783449825555806</c:v>
                </c:pt>
                <c:pt idx="37">
                  <c:v>92.617515633623867</c:v>
                </c:pt>
                <c:pt idx="38">
                  <c:v>98.692969253146188</c:v>
                </c:pt>
                <c:pt idx="39">
                  <c:v>106.17863501484354</c:v>
                </c:pt>
                <c:pt idx="40">
                  <c:v>115.20993121935435</c:v>
                </c:pt>
                <c:pt idx="41">
                  <c:v>125.86730219643692</c:v>
                </c:pt>
                <c:pt idx="42">
                  <c:v>138.15377039722395</c:v>
                </c:pt>
                <c:pt idx="43">
                  <c:v>151.97391346368548</c:v>
                </c:pt>
                <c:pt idx="44">
                  <c:v>167.11613671431849</c:v>
                </c:pt>
                <c:pt idx="45">
                  <c:v>183.23622303868265</c:v>
                </c:pt>
                <c:pt idx="46">
                  <c:v>199.82676069267555</c:v>
                </c:pt>
                <c:pt idx="47">
                  <c:v>216.12844734642385</c:v>
                </c:pt>
                <c:pt idx="48">
                  <c:v>230.91530973813809</c:v>
                </c:pt>
                <c:pt idx="49">
                  <c:v>242.15379484503146</c:v>
                </c:pt>
                <c:pt idx="50">
                  <c:v>246.80566095491457</c:v>
                </c:pt>
                <c:pt idx="51">
                  <c:v>241.38341417127043</c:v>
                </c:pt>
                <c:pt idx="52">
                  <c:v>223.68105054310314</c:v>
                </c:pt>
                <c:pt idx="53">
                  <c:v>194.94815228948917</c:v>
                </c:pt>
                <c:pt idx="54">
                  <c:v>160.57990355678933</c:v>
                </c:pt>
                <c:pt idx="55">
                  <c:v>128.03946701774905</c:v>
                </c:pt>
                <c:pt idx="56">
                  <c:v>103.24975361239524</c:v>
                </c:pt>
                <c:pt idx="57">
                  <c:v>88.281733541382167</c:v>
                </c:pt>
                <c:pt idx="58">
                  <c:v>81.794818464686387</c:v>
                </c:pt>
                <c:pt idx="59">
                  <c:v>81.113115821806744</c:v>
                </c:pt>
                <c:pt idx="60">
                  <c:v>83.976793920740121</c:v>
                </c:pt>
                <c:pt idx="61">
                  <c:v>89.11820808948049</c:v>
                </c:pt>
                <c:pt idx="62">
                  <c:v>96.030804353792973</c:v>
                </c:pt>
                <c:pt idx="63">
                  <c:v>104.56030314609816</c:v>
                </c:pt>
                <c:pt idx="64">
                  <c:v>114.62423901265764</c:v>
                </c:pt>
                <c:pt idx="65">
                  <c:v>126.07815443083905</c:v>
                </c:pt>
                <c:pt idx="66">
                  <c:v>138.66365156128677</c:v>
                </c:pt>
                <c:pt idx="67">
                  <c:v>151.98914314811435</c:v>
                </c:pt>
                <c:pt idx="68">
                  <c:v>165.50241137102614</c:v>
                </c:pt>
                <c:pt idx="69">
                  <c:v>178.36327324125264</c:v>
                </c:pt>
                <c:pt idx="70">
                  <c:v>189.04481608413013</c:v>
                </c:pt>
                <c:pt idx="71">
                  <c:v>194.67651156068459</c:v>
                </c:pt>
                <c:pt idx="72">
                  <c:v>191.00795202975181</c:v>
                </c:pt>
                <c:pt idx="73">
                  <c:v>174.57596415935262</c:v>
                </c:pt>
                <c:pt idx="74">
                  <c:v>146.66464233307573</c:v>
                </c:pt>
                <c:pt idx="75">
                  <c:v>114.72411408813025</c:v>
                </c:pt>
                <c:pt idx="76">
                  <c:v>87.968915411473674</c:v>
                </c:pt>
                <c:pt idx="77">
                  <c:v>71.160925110207003</c:v>
                </c:pt>
                <c:pt idx="78">
                  <c:v>63.141497969084647</c:v>
                </c:pt>
                <c:pt idx="79">
                  <c:v>60.174358342084815</c:v>
                </c:pt>
                <c:pt idx="80">
                  <c:v>59.255755779810613</c:v>
                </c:pt>
                <c:pt idx="81">
                  <c:v>58.942618326414696</c:v>
                </c:pt>
                <c:pt idx="82">
                  <c:v>58.762875872685541</c:v>
                </c:pt>
                <c:pt idx="83">
                  <c:v>58.606171042072326</c:v>
                </c:pt>
                <c:pt idx="84">
                  <c:v>58.45354690318257</c:v>
                </c:pt>
                <c:pt idx="85">
                  <c:v>58.302573266626162</c:v>
                </c:pt>
                <c:pt idx="86">
                  <c:v>58.153192137111468</c:v>
                </c:pt>
                <c:pt idx="87">
                  <c:v>58.005941120709508</c:v>
                </c:pt>
                <c:pt idx="88">
                  <c:v>57.862027600418983</c:v>
                </c:pt>
                <c:pt idx="89">
                  <c:v>57.723738315915604</c:v>
                </c:pt>
                <c:pt idx="90">
                  <c:v>57.595067252535728</c:v>
                </c:pt>
                <c:pt idx="91">
                  <c:v>57.482575792939457</c:v>
                </c:pt>
                <c:pt idx="92">
                  <c:v>57.396459398443966</c:v>
                </c:pt>
                <c:pt idx="93">
                  <c:v>57.351703858528026</c:v>
                </c:pt>
                <c:pt idx="94">
                  <c:v>57.369082782276635</c:v>
                </c:pt>
                <c:pt idx="95">
                  <c:v>57.475597192645346</c:v>
                </c:pt>
                <c:pt idx="96">
                  <c:v>57.703833119425177</c:v>
                </c:pt>
                <c:pt idx="97">
                  <c:v>58.08968013879074</c:v>
                </c:pt>
                <c:pt idx="98">
                  <c:v>58.667971933463036</c:v>
                </c:pt>
                <c:pt idx="99">
                  <c:v>59.465855187096878</c:v>
                </c:pt>
                <c:pt idx="100">
                  <c:v>60.493819401365471</c:v>
                </c:pt>
                <c:pt idx="101">
                  <c:v>61.733807240403273</c:v>
                </c:pt>
                <c:pt idx="102">
                  <c:v>63.122559995548684</c:v>
                </c:pt>
                <c:pt idx="103">
                  <c:v>64.528798204787876</c:v>
                </c:pt>
                <c:pt idx="104">
                  <c:v>65.731468791803181</c:v>
                </c:pt>
                <c:pt idx="105">
                  <c:v>66.42628184303689</c:v>
                </c:pt>
                <c:pt idx="106">
                  <c:v>66.300852028004257</c:v>
                </c:pt>
                <c:pt idx="107">
                  <c:v>65.185262836674525</c:v>
                </c:pt>
                <c:pt idx="108">
                  <c:v>63.198801441937803</c:v>
                </c:pt>
                <c:pt idx="109">
                  <c:v>60.759714306230599</c:v>
                </c:pt>
                <c:pt idx="110">
                  <c:v>58.405478121053939</c:v>
                </c:pt>
                <c:pt idx="111">
                  <c:v>56.539717218450605</c:v>
                </c:pt>
                <c:pt idx="112">
                  <c:v>55.291618674853027</c:v>
                </c:pt>
                <c:pt idx="113">
                  <c:v>54.55993103605293</c:v>
                </c:pt>
                <c:pt idx="114">
                  <c:v>54.154969919919232</c:v>
                </c:pt>
                <c:pt idx="115">
                  <c:v>53.913977757301687</c:v>
                </c:pt>
                <c:pt idx="116">
                  <c:v>53.740231285062556</c:v>
                </c:pt>
                <c:pt idx="117">
                  <c:v>53.590562863846856</c:v>
                </c:pt>
                <c:pt idx="118">
                  <c:v>53.451041823156352</c:v>
                </c:pt>
                <c:pt idx="119">
                  <c:v>53.320561975871456</c:v>
                </c:pt>
                <c:pt idx="120">
                  <c:v>53.203929846133185</c:v>
                </c:pt>
                <c:pt idx="121">
                  <c:v>53.110284303485642</c:v>
                </c:pt>
                <c:pt idx="122">
                  <c:v>53.053475727976362</c:v>
                </c:pt>
                <c:pt idx="123">
                  <c:v>53.052634621884621</c:v>
                </c:pt>
                <c:pt idx="124">
                  <c:v>53.131895021285118</c:v>
                </c:pt>
                <c:pt idx="125">
                  <c:v>53.318365722755956</c:v>
                </c:pt>
                <c:pt idx="126">
                  <c:v>53.637415522894493</c:v>
                </c:pt>
                <c:pt idx="127">
                  <c:v>54.104453723562003</c:v>
                </c:pt>
                <c:pt idx="128">
                  <c:v>54.713015530656108</c:v>
                </c:pt>
                <c:pt idx="129">
                  <c:v>55.420783222282353</c:v>
                </c:pt>
                <c:pt idx="130">
                  <c:v>56.13877578212707</c:v>
                </c:pt>
                <c:pt idx="131">
                  <c:v>56.733234896981443</c:v>
                </c:pt>
                <c:pt idx="132">
                  <c:v>57.050320013015551</c:v>
                </c:pt>
                <c:pt idx="133">
                  <c:v>56.964809324908387</c:v>
                </c:pt>
                <c:pt idx="134">
                  <c:v>56.435867677510771</c:v>
                </c:pt>
                <c:pt idx="135">
                  <c:v>55.538160200506184</c:v>
                </c:pt>
                <c:pt idx="136">
                  <c:v>54.442775898200921</c:v>
                </c:pt>
                <c:pt idx="137">
                  <c:v>53.352316006550168</c:v>
                </c:pt>
                <c:pt idx="138">
                  <c:v>52.426102516872511</c:v>
                </c:pt>
                <c:pt idx="139">
                  <c:v>51.736759067796562</c:v>
                </c:pt>
                <c:pt idx="140">
                  <c:v>51.274180957789987</c:v>
                </c:pt>
                <c:pt idx="141">
                  <c:v>50.981110288299355</c:v>
                </c:pt>
                <c:pt idx="142">
                  <c:v>50.791843724278834</c:v>
                </c:pt>
                <c:pt idx="143">
                  <c:v>50.655314717300783</c:v>
                </c:pt>
                <c:pt idx="144">
                  <c:v>50.540571939499223</c:v>
                </c:pt>
                <c:pt idx="145">
                  <c:v>50.432314079888734</c:v>
                </c:pt>
                <c:pt idx="146">
                  <c:v>50.324312766159395</c:v>
                </c:pt>
                <c:pt idx="147">
                  <c:v>50.2145620667157</c:v>
                </c:pt>
                <c:pt idx="148">
                  <c:v>50.102680038882973</c:v>
                </c:pt>
                <c:pt idx="149">
                  <c:v>49.988800676689351</c:v>
                </c:pt>
                <c:pt idx="150">
                  <c:v>49.873181836028486</c:v>
                </c:pt>
                <c:pt idx="151">
                  <c:v>49.756087048521167</c:v>
                </c:pt>
                <c:pt idx="152">
                  <c:v>49.637754937771831</c:v>
                </c:pt>
                <c:pt idx="153">
                  <c:v>49.518393278463527</c:v>
                </c:pt>
                <c:pt idx="154">
                  <c:v>49.398179686857873</c:v>
                </c:pt>
                <c:pt idx="155">
                  <c:v>49.277264220093492</c:v>
                </c:pt>
                <c:pt idx="156">
                  <c:v>49.155772547887274</c:v>
                </c:pt>
                <c:pt idx="157">
                  <c:v>49.033809199928911</c:v>
                </c:pt>
                <c:pt idx="158">
                  <c:v>48.911460652475974</c:v>
                </c:pt>
                <c:pt idx="159">
                  <c:v>48.78879813720534</c:v>
                </c:pt>
                <c:pt idx="160">
                  <c:v>48.665880124400118</c:v>
                </c:pt>
                <c:pt idx="161">
                  <c:v>48.542754473807435</c:v>
                </c:pt>
                <c:pt idx="162">
                  <c:v>48.419460269974955</c:v>
                </c:pt>
                <c:pt idx="163">
                  <c:v>48.296029370874429</c:v>
                </c:pt>
                <c:pt idx="164">
                  <c:v>48.172487703448809</c:v>
                </c:pt>
                <c:pt idx="165">
                  <c:v>48.048856340265715</c:v>
                </c:pt>
                <c:pt idx="166">
                  <c:v>47.925152389612776</c:v>
                </c:pt>
                <c:pt idx="167">
                  <c:v>47.801389728330342</c:v>
                </c:pt>
                <c:pt idx="168">
                  <c:v>47.677579603178337</c:v>
                </c:pt>
                <c:pt idx="169">
                  <c:v>47.553731123008561</c:v>
                </c:pt>
                <c:pt idx="170">
                  <c:v>47.429851660696755</c:v>
                </c:pt>
                <c:pt idx="171">
                  <c:v>47.305947180795563</c:v>
                </c:pt>
                <c:pt idx="172">
                  <c:v>47.182022506241211</c:v>
                </c:pt>
                <c:pt idx="173">
                  <c:v>47.058081535181977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A!$BA$28:$BA$228</c:f>
              <c:numCache>
                <c:formatCode>General</c:formatCode>
                <c:ptCount val="201"/>
                <c:pt idx="0">
                  <c:v>68.105050168058398</c:v>
                </c:pt>
                <c:pt idx="1">
                  <c:v>68.293115485574944</c:v>
                </c:pt>
                <c:pt idx="2">
                  <c:v>68.481180631672487</c:v>
                </c:pt>
                <c:pt idx="3">
                  <c:v>68.669245436823218</c:v>
                </c:pt>
                <c:pt idx="4">
                  <c:v>68.857309655203267</c:v>
                </c:pt>
                <c:pt idx="5">
                  <c:v>69.045372936549626</c:v>
                </c:pt>
                <c:pt idx="6">
                  <c:v>69.233434788559293</c:v>
                </c:pt>
                <c:pt idx="7">
                  <c:v>69.421494526820297</c:v>
                </c:pt>
                <c:pt idx="8">
                  <c:v>69.609551208340264</c:v>
                </c:pt>
                <c:pt idx="9">
                  <c:v>69.79760354353715</c:v>
                </c:pt>
                <c:pt idx="10">
                  <c:v>69.985649779998553</c:v>
                </c:pt>
                <c:pt idx="11">
                  <c:v>70.173687549296389</c:v>
                </c:pt>
                <c:pt idx="12">
                  <c:v>70.361713665527517</c:v>
                </c:pt>
                <c:pt idx="13">
                  <c:v>70.549723860867687</c:v>
                </c:pt>
                <c:pt idx="14">
                  <c:v>70.737712439054292</c:v>
                </c:pt>
                <c:pt idx="15">
                  <c:v>70.925671822069702</c:v>
                </c:pt>
                <c:pt idx="16">
                  <c:v>71.113591958024813</c:v>
                </c:pt>
                <c:pt idx="17">
                  <c:v>71.30145954887503</c:v>
                </c:pt>
                <c:pt idx="18">
                  <c:v>71.489257044565619</c:v>
                </c:pt>
                <c:pt idx="19">
                  <c:v>71.676961334751553</c:v>
                </c:pt>
                <c:pt idx="20">
                  <c:v>71.864542049451202</c:v>
                </c:pt>
                <c:pt idx="21">
                  <c:v>72.051959354704977</c:v>
                </c:pt>
                <c:pt idx="22">
                  <c:v>72.239161097089436</c:v>
                </c:pt>
                <c:pt idx="23">
                  <c:v>72.426079110016843</c:v>
                </c:pt>
                <c:pt idx="24">
                  <c:v>72.612624443009352</c:v>
                </c:pt>
                <c:pt idx="25">
                  <c:v>72.798681210065894</c:v>
                </c:pt>
                <c:pt idx="26">
                  <c:v>72.984098671973356</c:v>
                </c:pt>
                <c:pt idx="27">
                  <c:v>73.168681066839554</c:v>
                </c:pt>
                <c:pt idx="28">
                  <c:v>73.352174580149139</c:v>
                </c:pt>
                <c:pt idx="29">
                  <c:v>73.534250697720424</c:v>
                </c:pt>
                <c:pt idx="30">
                  <c:v>73.714485011050783</c:v>
                </c:pt>
                <c:pt idx="31">
                  <c:v>73.892330346864796</c:v>
                </c:pt>
                <c:pt idx="32">
                  <c:v>74.06708287942503</c:v>
                </c:pt>
                <c:pt idx="33">
                  <c:v>74.23783967402872</c:v>
                </c:pt>
                <c:pt idx="34">
                  <c:v>74.403445939269631</c:v>
                </c:pt>
                <c:pt idx="35">
                  <c:v>74.562430198104778</c:v>
                </c:pt>
                <c:pt idx="36">
                  <c:v>74.712925730077657</c:v>
                </c:pt>
                <c:pt idx="37">
                  <c:v>74.852577157732242</c:v>
                </c:pt>
                <c:pt idx="38">
                  <c:v>74.978432202624646</c:v>
                </c:pt>
                <c:pt idx="39">
                  <c:v>75.086820779567162</c:v>
                </c:pt>
                <c:pt idx="40">
                  <c:v>75.173227202832621</c:v>
                </c:pt>
                <c:pt idx="41">
                  <c:v>75.232166891770873</c:v>
                </c:pt>
                <c:pt idx="42">
                  <c:v>75.257087082086457</c:v>
                </c:pt>
                <c:pt idx="43">
                  <c:v>75.240321831470709</c:v>
                </c:pt>
                <c:pt idx="44">
                  <c:v>75.173144345101818</c:v>
                </c:pt>
                <c:pt idx="45">
                  <c:v>75.045971953204784</c:v>
                </c:pt>
                <c:pt idx="46">
                  <c:v>74.848785944787963</c:v>
                </c:pt>
                <c:pt idx="47">
                  <c:v>74.571821715103297</c:v>
                </c:pt>
                <c:pt idx="48">
                  <c:v>74.20655387729181</c:v>
                </c:pt>
                <c:pt idx="49">
                  <c:v>73.746937323695164</c:v>
                </c:pt>
                <c:pt idx="50">
                  <c:v>73.190769286799821</c:v>
                </c:pt>
                <c:pt idx="51">
                  <c:v>72.540928801955531</c:v>
                </c:pt>
                <c:pt idx="52">
                  <c:v>71.806171662878512</c:v>
                </c:pt>
                <c:pt idx="53">
                  <c:v>71.001166829753487</c:v>
                </c:pt>
                <c:pt idx="54">
                  <c:v>70.14559251307098</c:v>
                </c:pt>
                <c:pt idx="55">
                  <c:v>69.262350401410302</c:v>
                </c:pt>
                <c:pt idx="56">
                  <c:v>68.375220798727639</c:v>
                </c:pt>
                <c:pt idx="57">
                  <c:v>67.506453470316529</c:v>
                </c:pt>
                <c:pt idx="58">
                  <c:v>66.674788769042365</c:v>
                </c:pt>
                <c:pt idx="59">
                  <c:v>65.894238532925371</c:v>
                </c:pt>
                <c:pt idx="60">
                  <c:v>65.173712616161794</c:v>
                </c:pt>
                <c:pt idx="61">
                  <c:v>64.517361400602852</c:v>
                </c:pt>
                <c:pt idx="62">
                  <c:v>63.925384956479519</c:v>
                </c:pt>
                <c:pt idx="63">
                  <c:v>63.395043754030389</c:v>
                </c:pt>
                <c:pt idx="64">
                  <c:v>62.921660386816917</c:v>
                </c:pt>
                <c:pt idx="65">
                  <c:v>62.499482565689753</c:v>
                </c:pt>
                <c:pt idx="66">
                  <c:v>62.122351907190193</c:v>
                </c:pt>
                <c:pt idx="67">
                  <c:v>61.784175578512894</c:v>
                </c:pt>
                <c:pt idx="68">
                  <c:v>61.479227104356795</c:v>
                </c:pt>
                <c:pt idx="69">
                  <c:v>61.202313857027633</c:v>
                </c:pt>
                <c:pt idx="70">
                  <c:v>60.948848768574969</c:v>
                </c:pt>
                <c:pt idx="71">
                  <c:v>60.714858301571802</c:v>
                </c:pt>
                <c:pt idx="72">
                  <c:v>60.496951452404637</c:v>
                </c:pt>
                <c:pt idx="73">
                  <c:v>60.292267596124674</c:v>
                </c:pt>
                <c:pt idx="74">
                  <c:v>60.098415199397763</c:v>
                </c:pt>
                <c:pt idx="75">
                  <c:v>59.913409031210712</c:v>
                </c:pt>
                <c:pt idx="76">
                  <c:v>59.735610362663614</c:v>
                </c:pt>
                <c:pt idx="77">
                  <c:v>59.563672520621381</c:v>
                </c:pt>
                <c:pt idx="78">
                  <c:v>59.396492787811937</c:v>
                </c:pt>
                <c:pt idx="79">
                  <c:v>59.233170802756668</c:v>
                </c:pt>
                <c:pt idx="80">
                  <c:v>59.072973134317778</c:v>
                </c:pt>
                <c:pt idx="81">
                  <c:v>58.915303461605653</c:v>
                </c:pt>
                <c:pt idx="82">
                  <c:v>58.759677692426628</c:v>
                </c:pt>
                <c:pt idx="83">
                  <c:v>58.605703342985876</c:v>
                </c:pt>
                <c:pt idx="84">
                  <c:v>58.45306253943307</c:v>
                </c:pt>
                <c:pt idx="85">
                  <c:v>58.301498063540237</c:v>
                </c:pt>
                <c:pt idx="86">
                  <c:v>58.150801935395357</c:v>
                </c:pt>
                <c:pt idx="87">
                  <c:v>58.000806096797007</c:v>
                </c:pt>
                <c:pt idx="88">
                  <c:v>57.851374825345907</c:v>
                </c:pt>
                <c:pt idx="89">
                  <c:v>57.702398568819881</c:v>
                </c:pt>
                <c:pt idx="90">
                  <c:v>57.553788941534549</c:v>
                </c:pt>
                <c:pt idx="91">
                  <c:v>57.405474669126882</c:v>
                </c:pt>
                <c:pt idx="92">
                  <c:v>57.257398306085904</c:v>
                </c:pt>
                <c:pt idx="93">
                  <c:v>57.109513582136458</c:v>
                </c:pt>
                <c:pt idx="94">
                  <c:v>56.961783260057935</c:v>
                </c:pt>
                <c:pt idx="95">
                  <c:v>56.814177409474667</c:v>
                </c:pt>
                <c:pt idx="96">
                  <c:v>56.66667201931071</c:v>
                </c:pt>
                <c:pt idx="97">
                  <c:v>56.519247886608902</c:v>
                </c:pt>
                <c:pt idx="98">
                  <c:v>56.371889731841677</c:v>
                </c:pt>
                <c:pt idx="99">
                  <c:v>56.224585501183995</c:v>
                </c:pt>
                <c:pt idx="100">
                  <c:v>56.07732582490781</c:v>
                </c:pt>
                <c:pt idx="101">
                  <c:v>55.930103608467576</c:v>
                </c:pt>
                <c:pt idx="102">
                  <c:v>55.782913739308327</c:v>
                </c:pt>
                <c:pt idx="103">
                  <c:v>55.635752898242117</c:v>
                </c:pt>
                <c:pt idx="104">
                  <c:v>55.488619469680714</c:v>
                </c:pt>
                <c:pt idx="105">
                  <c:v>55.341513550348232</c:v>
                </c:pt>
                <c:pt idx="106">
                  <c:v>55.194437061587685</c:v>
                </c:pt>
                <c:pt idx="107">
                  <c:v>55.047393976284503</c:v>
                </c:pt>
                <c:pt idx="108">
                  <c:v>54.900390678025552</c:v>
                </c:pt>
                <c:pt idx="109">
                  <c:v>54.75343647766708</c:v>
                </c:pt>
                <c:pt idx="110">
                  <c:v>54.606544321252223</c:v>
                </c:pt>
                <c:pt idx="111">
                  <c:v>54.459731733414394</c:v>
                </c:pt>
                <c:pt idx="112">
                  <c:v>54.313022052122164</c:v>
                </c:pt>
                <c:pt idx="113">
                  <c:v>54.166446023749764</c:v>
                </c:pt>
                <c:pt idx="114">
                  <c:v>54.02004384146224</c:v>
                </c:pt>
                <c:pt idx="115">
                  <c:v>53.873867723549083</c:v>
                </c:pt>
                <c:pt idx="116">
                  <c:v>53.727985139206865</c:v>
                </c:pt>
                <c:pt idx="117">
                  <c:v>53.582482793070639</c:v>
                </c:pt>
                <c:pt idx="118">
                  <c:v>53.437471469387695</c:v>
                </c:pt>
                <c:pt idx="119">
                  <c:v>53.293091800859202</c:v>
                </c:pt>
                <c:pt idx="120">
                  <c:v>53.149520949033189</c:v>
                </c:pt>
                <c:pt idx="121">
                  <c:v>53.006980039144288</c:v>
                </c:pt>
                <c:pt idx="122">
                  <c:v>52.865741952180997</c:v>
                </c:pt>
                <c:pt idx="123">
                  <c:v>52.726138706956569</c:v>
                </c:pt>
                <c:pt idx="124">
                  <c:v>52.588567137617112</c:v>
                </c:pt>
                <c:pt idx="125">
                  <c:v>52.453490887203102</c:v>
                </c:pt>
                <c:pt idx="126">
                  <c:v>52.321435959649747</c:v>
                </c:pt>
                <c:pt idx="127">
                  <c:v>52.192976381922421</c:v>
                </c:pt>
                <c:pt idx="128">
                  <c:v>52.06870627720545</c:v>
                </c:pt>
                <c:pt idx="129">
                  <c:v>51.949195377800798</c:v>
                </c:pt>
                <c:pt idx="130">
                  <c:v>51.834927336595669</c:v>
                </c:pt>
                <c:pt idx="131">
                  <c:v>51.726224534328921</c:v>
                </c:pt>
                <c:pt idx="132">
                  <c:v>51.623169096693104</c:v>
                </c:pt>
                <c:pt idx="133">
                  <c:v>51.525535942378156</c:v>
                </c:pt>
                <c:pt idx="134">
                  <c:v>51.432757006015635</c:v>
                </c:pt>
                <c:pt idx="135">
                  <c:v>51.343933182101637</c:v>
                </c:pt>
                <c:pt idx="136">
                  <c:v>51.257900661545619</c:v>
                </c:pt>
                <c:pt idx="137">
                  <c:v>51.173343476610114</c:v>
                </c:pt>
                <c:pt idx="138">
                  <c:v>51.088930023996859</c:v>
                </c:pt>
                <c:pt idx="139">
                  <c:v>51.003444470233802</c:v>
                </c:pt>
                <c:pt idx="140">
                  <c:v>50.915887277983359</c:v>
                </c:pt>
                <c:pt idx="141">
                  <c:v>50.825530448424601</c:v>
                </c:pt>
                <c:pt idx="142">
                  <c:v>50.731926781865006</c:v>
                </c:pt>
                <c:pt idx="143">
                  <c:v>50.63488300238464</c:v>
                </c:pt>
                <c:pt idx="144">
                  <c:v>50.534411320680292</c:v>
                </c:pt>
                <c:pt idx="145">
                  <c:v>50.430673425211957</c:v>
                </c:pt>
                <c:pt idx="146">
                  <c:v>50.323927220722425</c:v>
                </c:pt>
                <c:pt idx="147">
                  <c:v>50.214482182894372</c:v>
                </c:pt>
                <c:pt idx="148">
                  <c:v>50.102665454749378</c:v>
                </c:pt>
                <c:pt idx="149">
                  <c:v>49.988798331927065</c:v>
                </c:pt>
                <c:pt idx="150">
                  <c:v>49.873181504204815</c:v>
                </c:pt>
                <c:pt idx="151">
                  <c:v>49.756087007204059</c:v>
                </c:pt>
                <c:pt idx="152">
                  <c:v>49.637754933246867</c:v>
                </c:pt>
                <c:pt idx="153">
                  <c:v>49.518393278027787</c:v>
                </c:pt>
                <c:pt idx="154">
                  <c:v>49.398179686820988</c:v>
                </c:pt>
                <c:pt idx="155">
                  <c:v>49.27726422009075</c:v>
                </c:pt>
                <c:pt idx="156">
                  <c:v>49.155772547887096</c:v>
                </c:pt>
                <c:pt idx="157">
                  <c:v>49.033809199928903</c:v>
                </c:pt>
                <c:pt idx="158">
                  <c:v>48.911460652475974</c:v>
                </c:pt>
                <c:pt idx="159">
                  <c:v>48.78879813720534</c:v>
                </c:pt>
                <c:pt idx="160">
                  <c:v>48.665880124400118</c:v>
                </c:pt>
                <c:pt idx="161">
                  <c:v>48.542754473807435</c:v>
                </c:pt>
                <c:pt idx="162">
                  <c:v>48.419460269974955</c:v>
                </c:pt>
                <c:pt idx="163">
                  <c:v>48.296029370874429</c:v>
                </c:pt>
                <c:pt idx="164">
                  <c:v>48.172487703448809</c:v>
                </c:pt>
                <c:pt idx="165">
                  <c:v>48.048856340265715</c:v>
                </c:pt>
                <c:pt idx="166">
                  <c:v>47.925152389612776</c:v>
                </c:pt>
                <c:pt idx="167">
                  <c:v>47.801389728330342</c:v>
                </c:pt>
                <c:pt idx="168">
                  <c:v>47.677579603178337</c:v>
                </c:pt>
                <c:pt idx="169">
                  <c:v>47.553731123008561</c:v>
                </c:pt>
                <c:pt idx="170">
                  <c:v>47.429851660696755</c:v>
                </c:pt>
                <c:pt idx="171">
                  <c:v>47.305947180795563</c:v>
                </c:pt>
                <c:pt idx="172">
                  <c:v>47.182022506241211</c:v>
                </c:pt>
                <c:pt idx="173">
                  <c:v>47.058081535181977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A!$F$28:$F$228</c:f>
              <c:numCache>
                <c:formatCode>General</c:formatCode>
                <c:ptCount val="201"/>
                <c:pt idx="0">
                  <c:v>68.262</c:v>
                </c:pt>
                <c:pt idx="1">
                  <c:v>69.525000000000006</c:v>
                </c:pt>
                <c:pt idx="2">
                  <c:v>67.885000000000005</c:v>
                </c:pt>
                <c:pt idx="3">
                  <c:v>68.459000000000003</c:v>
                </c:pt>
                <c:pt idx="4">
                  <c:v>68.376999999999995</c:v>
                </c:pt>
                <c:pt idx="5">
                  <c:v>68.328000000000003</c:v>
                </c:pt>
                <c:pt idx="6">
                  <c:v>69.966999999999999</c:v>
                </c:pt>
                <c:pt idx="7">
                  <c:v>66.507999999999996</c:v>
                </c:pt>
                <c:pt idx="8">
                  <c:v>67.835999999999999</c:v>
                </c:pt>
                <c:pt idx="9">
                  <c:v>68.902000000000001</c:v>
                </c:pt>
                <c:pt idx="10">
                  <c:v>68.950999999999993</c:v>
                </c:pt>
                <c:pt idx="11">
                  <c:v>67.23</c:v>
                </c:pt>
                <c:pt idx="12">
                  <c:v>68.950999999999993</c:v>
                </c:pt>
                <c:pt idx="13">
                  <c:v>69.885000000000005</c:v>
                </c:pt>
                <c:pt idx="14">
                  <c:v>69.049000000000007</c:v>
                </c:pt>
                <c:pt idx="15">
                  <c:v>68.918000000000006</c:v>
                </c:pt>
                <c:pt idx="16">
                  <c:v>68.623000000000005</c:v>
                </c:pt>
                <c:pt idx="17">
                  <c:v>69.41</c:v>
                </c:pt>
                <c:pt idx="18">
                  <c:v>68.623000000000005</c:v>
                </c:pt>
                <c:pt idx="19">
                  <c:v>71.885000000000005</c:v>
                </c:pt>
                <c:pt idx="20">
                  <c:v>71.049000000000007</c:v>
                </c:pt>
                <c:pt idx="21">
                  <c:v>71.41</c:v>
                </c:pt>
                <c:pt idx="22">
                  <c:v>70.131</c:v>
                </c:pt>
                <c:pt idx="23">
                  <c:v>71.819999999999993</c:v>
                </c:pt>
                <c:pt idx="24">
                  <c:v>72.23</c:v>
                </c:pt>
                <c:pt idx="25">
                  <c:v>71.671999999999997</c:v>
                </c:pt>
                <c:pt idx="26">
                  <c:v>73.933999999999997</c:v>
                </c:pt>
                <c:pt idx="27">
                  <c:v>72.638999999999996</c:v>
                </c:pt>
                <c:pt idx="28">
                  <c:v>71.606999999999999</c:v>
                </c:pt>
                <c:pt idx="29">
                  <c:v>75.066000000000003</c:v>
                </c:pt>
                <c:pt idx="30">
                  <c:v>75.164000000000001</c:v>
                </c:pt>
                <c:pt idx="31">
                  <c:v>75.902000000000001</c:v>
                </c:pt>
                <c:pt idx="32">
                  <c:v>76.933999999999997</c:v>
                </c:pt>
                <c:pt idx="33">
                  <c:v>76.688999999999993</c:v>
                </c:pt>
                <c:pt idx="34">
                  <c:v>77.852000000000004</c:v>
                </c:pt>
                <c:pt idx="35">
                  <c:v>79.671999999999997</c:v>
                </c:pt>
                <c:pt idx="36">
                  <c:v>81.933999999999997</c:v>
                </c:pt>
                <c:pt idx="37">
                  <c:v>86.573999999999998</c:v>
                </c:pt>
                <c:pt idx="38">
                  <c:v>88.623000000000005</c:v>
                </c:pt>
                <c:pt idx="39">
                  <c:v>94</c:v>
                </c:pt>
                <c:pt idx="40">
                  <c:v>103.377</c:v>
                </c:pt>
                <c:pt idx="41">
                  <c:v>116.78700000000001</c:v>
                </c:pt>
                <c:pt idx="42">
                  <c:v>134.70500000000001</c:v>
                </c:pt>
                <c:pt idx="43">
                  <c:v>155</c:v>
                </c:pt>
                <c:pt idx="44">
                  <c:v>174.18</c:v>
                </c:pt>
                <c:pt idx="45">
                  <c:v>192.50800000000001</c:v>
                </c:pt>
                <c:pt idx="46">
                  <c:v>207.23</c:v>
                </c:pt>
                <c:pt idx="47">
                  <c:v>218.65600000000001</c:v>
                </c:pt>
                <c:pt idx="48">
                  <c:v>226.95099999999999</c:v>
                </c:pt>
                <c:pt idx="49">
                  <c:v>231.21299999999999</c:v>
                </c:pt>
                <c:pt idx="50">
                  <c:v>231.90199999999999</c:v>
                </c:pt>
                <c:pt idx="51">
                  <c:v>229.65600000000001</c:v>
                </c:pt>
                <c:pt idx="52">
                  <c:v>222.31100000000001</c:v>
                </c:pt>
                <c:pt idx="53">
                  <c:v>200.16399999999999</c:v>
                </c:pt>
                <c:pt idx="54">
                  <c:v>162.459</c:v>
                </c:pt>
                <c:pt idx="55">
                  <c:v>121.541</c:v>
                </c:pt>
                <c:pt idx="56">
                  <c:v>85.507999999999996</c:v>
                </c:pt>
                <c:pt idx="57">
                  <c:v>72.23</c:v>
                </c:pt>
                <c:pt idx="58">
                  <c:v>70.442999999999998</c:v>
                </c:pt>
                <c:pt idx="59">
                  <c:v>71.540999999999997</c:v>
                </c:pt>
                <c:pt idx="60">
                  <c:v>73.787000000000006</c:v>
                </c:pt>
                <c:pt idx="61">
                  <c:v>78.671999999999997</c:v>
                </c:pt>
                <c:pt idx="62">
                  <c:v>88.852000000000004</c:v>
                </c:pt>
                <c:pt idx="63">
                  <c:v>99.540999999999997</c:v>
                </c:pt>
                <c:pt idx="64">
                  <c:v>113.377</c:v>
                </c:pt>
                <c:pt idx="65">
                  <c:v>128.95099999999999</c:v>
                </c:pt>
                <c:pt idx="66">
                  <c:v>144.09800000000001</c:v>
                </c:pt>
                <c:pt idx="67">
                  <c:v>157.65600000000001</c:v>
                </c:pt>
                <c:pt idx="68">
                  <c:v>167.24600000000001</c:v>
                </c:pt>
                <c:pt idx="69">
                  <c:v>176.95099999999999</c:v>
                </c:pt>
                <c:pt idx="70">
                  <c:v>183.36099999999999</c:v>
                </c:pt>
                <c:pt idx="71">
                  <c:v>184.42599999999999</c:v>
                </c:pt>
                <c:pt idx="72">
                  <c:v>181.672</c:v>
                </c:pt>
                <c:pt idx="73">
                  <c:v>171.41</c:v>
                </c:pt>
                <c:pt idx="74">
                  <c:v>149.934</c:v>
                </c:pt>
                <c:pt idx="75">
                  <c:v>117.361</c:v>
                </c:pt>
                <c:pt idx="76">
                  <c:v>84.606999999999999</c:v>
                </c:pt>
                <c:pt idx="77">
                  <c:v>65.442999999999998</c:v>
                </c:pt>
                <c:pt idx="78">
                  <c:v>60.082000000000001</c:v>
                </c:pt>
                <c:pt idx="79">
                  <c:v>58.066000000000003</c:v>
                </c:pt>
                <c:pt idx="80">
                  <c:v>56.655999999999999</c:v>
                </c:pt>
                <c:pt idx="81">
                  <c:v>57.41</c:v>
                </c:pt>
                <c:pt idx="82">
                  <c:v>56.738</c:v>
                </c:pt>
                <c:pt idx="83">
                  <c:v>57.311</c:v>
                </c:pt>
                <c:pt idx="84">
                  <c:v>58.262</c:v>
                </c:pt>
                <c:pt idx="85">
                  <c:v>58.115000000000002</c:v>
                </c:pt>
                <c:pt idx="86">
                  <c:v>58.015999999999998</c:v>
                </c:pt>
                <c:pt idx="87">
                  <c:v>58.048999999999999</c:v>
                </c:pt>
                <c:pt idx="88">
                  <c:v>56.869</c:v>
                </c:pt>
                <c:pt idx="89">
                  <c:v>56.508000000000003</c:v>
                </c:pt>
                <c:pt idx="90">
                  <c:v>59.311</c:v>
                </c:pt>
                <c:pt idx="91">
                  <c:v>56.606999999999999</c:v>
                </c:pt>
                <c:pt idx="92">
                  <c:v>57.869</c:v>
                </c:pt>
                <c:pt idx="93">
                  <c:v>58.573999999999998</c:v>
                </c:pt>
                <c:pt idx="94">
                  <c:v>58.18</c:v>
                </c:pt>
                <c:pt idx="95">
                  <c:v>56.148000000000003</c:v>
                </c:pt>
                <c:pt idx="96">
                  <c:v>58.015999999999998</c:v>
                </c:pt>
                <c:pt idx="97">
                  <c:v>57.148000000000003</c:v>
                </c:pt>
                <c:pt idx="98">
                  <c:v>56.639000000000003</c:v>
                </c:pt>
                <c:pt idx="99">
                  <c:v>55.689</c:v>
                </c:pt>
                <c:pt idx="100">
                  <c:v>58.540999999999997</c:v>
                </c:pt>
                <c:pt idx="101">
                  <c:v>58.475000000000001</c:v>
                </c:pt>
                <c:pt idx="102">
                  <c:v>62.197000000000003</c:v>
                </c:pt>
                <c:pt idx="103">
                  <c:v>65.671999999999997</c:v>
                </c:pt>
                <c:pt idx="104">
                  <c:v>69.245999999999995</c:v>
                </c:pt>
                <c:pt idx="105">
                  <c:v>72.147999999999996</c:v>
                </c:pt>
                <c:pt idx="106">
                  <c:v>72.197000000000003</c:v>
                </c:pt>
                <c:pt idx="107">
                  <c:v>72.507999999999996</c:v>
                </c:pt>
                <c:pt idx="108">
                  <c:v>68.835999999999999</c:v>
                </c:pt>
                <c:pt idx="109">
                  <c:v>65.245999999999995</c:v>
                </c:pt>
                <c:pt idx="110">
                  <c:v>61.262</c:v>
                </c:pt>
                <c:pt idx="111">
                  <c:v>57.704999999999998</c:v>
                </c:pt>
                <c:pt idx="112">
                  <c:v>53.689</c:v>
                </c:pt>
                <c:pt idx="113">
                  <c:v>52.786999999999999</c:v>
                </c:pt>
                <c:pt idx="114">
                  <c:v>54.115000000000002</c:v>
                </c:pt>
                <c:pt idx="115">
                  <c:v>53.442999999999998</c:v>
                </c:pt>
                <c:pt idx="116">
                  <c:v>52.622999999999998</c:v>
                </c:pt>
                <c:pt idx="117">
                  <c:v>53.77</c:v>
                </c:pt>
                <c:pt idx="118">
                  <c:v>51.851999999999997</c:v>
                </c:pt>
                <c:pt idx="119">
                  <c:v>52.82</c:v>
                </c:pt>
                <c:pt idx="120">
                  <c:v>50.115000000000002</c:v>
                </c:pt>
                <c:pt idx="121">
                  <c:v>51.984000000000002</c:v>
                </c:pt>
                <c:pt idx="122">
                  <c:v>51.802999999999997</c:v>
                </c:pt>
                <c:pt idx="123">
                  <c:v>52.033000000000001</c:v>
                </c:pt>
                <c:pt idx="124">
                  <c:v>53.491999999999997</c:v>
                </c:pt>
                <c:pt idx="125">
                  <c:v>51.59</c:v>
                </c:pt>
                <c:pt idx="126">
                  <c:v>52.082000000000001</c:v>
                </c:pt>
                <c:pt idx="127">
                  <c:v>52.557000000000002</c:v>
                </c:pt>
                <c:pt idx="128">
                  <c:v>51.704999999999998</c:v>
                </c:pt>
                <c:pt idx="129">
                  <c:v>51</c:v>
                </c:pt>
                <c:pt idx="130">
                  <c:v>53.835999999999999</c:v>
                </c:pt>
                <c:pt idx="131">
                  <c:v>54.851999999999997</c:v>
                </c:pt>
                <c:pt idx="132">
                  <c:v>57.573999999999998</c:v>
                </c:pt>
                <c:pt idx="133">
                  <c:v>59.851999999999997</c:v>
                </c:pt>
                <c:pt idx="134">
                  <c:v>61.524999999999999</c:v>
                </c:pt>
                <c:pt idx="135">
                  <c:v>60.557000000000002</c:v>
                </c:pt>
                <c:pt idx="136">
                  <c:v>59.917999999999999</c:v>
                </c:pt>
                <c:pt idx="137">
                  <c:v>55.033000000000001</c:v>
                </c:pt>
                <c:pt idx="138">
                  <c:v>52.066000000000003</c:v>
                </c:pt>
                <c:pt idx="139">
                  <c:v>49.426000000000002</c:v>
                </c:pt>
                <c:pt idx="140">
                  <c:v>47.573999999999998</c:v>
                </c:pt>
                <c:pt idx="141">
                  <c:v>49.311</c:v>
                </c:pt>
                <c:pt idx="142">
                  <c:v>48.917999999999999</c:v>
                </c:pt>
                <c:pt idx="143">
                  <c:v>48.786999999999999</c:v>
                </c:pt>
                <c:pt idx="144">
                  <c:v>49.131</c:v>
                </c:pt>
                <c:pt idx="145">
                  <c:v>47.655999999999999</c:v>
                </c:pt>
                <c:pt idx="146">
                  <c:v>48.655999999999999</c:v>
                </c:pt>
                <c:pt idx="147">
                  <c:v>49.738</c:v>
                </c:pt>
                <c:pt idx="148">
                  <c:v>50.015999999999998</c:v>
                </c:pt>
                <c:pt idx="149">
                  <c:v>48.262</c:v>
                </c:pt>
                <c:pt idx="150">
                  <c:v>48.048999999999999</c:v>
                </c:pt>
                <c:pt idx="151">
                  <c:v>49.802999999999997</c:v>
                </c:pt>
                <c:pt idx="152">
                  <c:v>48.197000000000003</c:v>
                </c:pt>
                <c:pt idx="153">
                  <c:v>50.295000000000002</c:v>
                </c:pt>
                <c:pt idx="154">
                  <c:v>47.246000000000002</c:v>
                </c:pt>
                <c:pt idx="155">
                  <c:v>48.033000000000001</c:v>
                </c:pt>
                <c:pt idx="156">
                  <c:v>48.671999999999997</c:v>
                </c:pt>
                <c:pt idx="157">
                  <c:v>48.295000000000002</c:v>
                </c:pt>
                <c:pt idx="158">
                  <c:v>46.459000000000003</c:v>
                </c:pt>
                <c:pt idx="159">
                  <c:v>48.475000000000001</c:v>
                </c:pt>
                <c:pt idx="160">
                  <c:v>49.77</c:v>
                </c:pt>
                <c:pt idx="161">
                  <c:v>49.573999999999998</c:v>
                </c:pt>
                <c:pt idx="162">
                  <c:v>50.984000000000002</c:v>
                </c:pt>
                <c:pt idx="163">
                  <c:v>51.148000000000003</c:v>
                </c:pt>
                <c:pt idx="164">
                  <c:v>47.933999999999997</c:v>
                </c:pt>
                <c:pt idx="165">
                  <c:v>48.966999999999999</c:v>
                </c:pt>
                <c:pt idx="166">
                  <c:v>47.82</c:v>
                </c:pt>
                <c:pt idx="167">
                  <c:v>46.851999999999997</c:v>
                </c:pt>
                <c:pt idx="168">
                  <c:v>45.951000000000001</c:v>
                </c:pt>
                <c:pt idx="169">
                  <c:v>46.197000000000003</c:v>
                </c:pt>
                <c:pt idx="170">
                  <c:v>45.917999999999999</c:v>
                </c:pt>
                <c:pt idx="171">
                  <c:v>47.689</c:v>
                </c:pt>
                <c:pt idx="172">
                  <c:v>48.738</c:v>
                </c:pt>
                <c:pt idx="173">
                  <c:v>47.295000000000002</c:v>
                </c:pt>
                <c:pt idx="174">
                  <c:v>45.77</c:v>
                </c:pt>
                <c:pt idx="175">
                  <c:v>46.951000000000001</c:v>
                </c:pt>
                <c:pt idx="176">
                  <c:v>47.573999999999998</c:v>
                </c:pt>
                <c:pt idx="177">
                  <c:v>46.557000000000002</c:v>
                </c:pt>
                <c:pt idx="178">
                  <c:v>46.246000000000002</c:v>
                </c:pt>
                <c:pt idx="179">
                  <c:v>44.984000000000002</c:v>
                </c:pt>
                <c:pt idx="180">
                  <c:v>45.984000000000002</c:v>
                </c:pt>
                <c:pt idx="181">
                  <c:v>46.015999999999998</c:v>
                </c:pt>
                <c:pt idx="182">
                  <c:v>45.951000000000001</c:v>
                </c:pt>
                <c:pt idx="183">
                  <c:v>47.131</c:v>
                </c:pt>
                <c:pt idx="184">
                  <c:v>46.524999999999999</c:v>
                </c:pt>
                <c:pt idx="185">
                  <c:v>45.491999999999997</c:v>
                </c:pt>
                <c:pt idx="186">
                  <c:v>44.426000000000002</c:v>
                </c:pt>
                <c:pt idx="187">
                  <c:v>46.655999999999999</c:v>
                </c:pt>
                <c:pt idx="188">
                  <c:v>47.984000000000002</c:v>
                </c:pt>
                <c:pt idx="189">
                  <c:v>45.23</c:v>
                </c:pt>
                <c:pt idx="190">
                  <c:v>46.835999999999999</c:v>
                </c:pt>
                <c:pt idx="191">
                  <c:v>45.491999999999997</c:v>
                </c:pt>
                <c:pt idx="192">
                  <c:v>45.23</c:v>
                </c:pt>
                <c:pt idx="193">
                  <c:v>45.262</c:v>
                </c:pt>
                <c:pt idx="194">
                  <c:v>45.902000000000001</c:v>
                </c:pt>
                <c:pt idx="195">
                  <c:v>47.015999999999998</c:v>
                </c:pt>
                <c:pt idx="196">
                  <c:v>44.573999999999998</c:v>
                </c:pt>
                <c:pt idx="197">
                  <c:v>45.59</c:v>
                </c:pt>
                <c:pt idx="198">
                  <c:v>45.689</c:v>
                </c:pt>
                <c:pt idx="199">
                  <c:v>45.393000000000001</c:v>
                </c:pt>
                <c:pt idx="200">
                  <c:v>45.213000000000001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A!$V$28:$V$228</c:f>
              <c:numCache>
                <c:formatCode>0.00</c:formatCode>
                <c:ptCount val="201"/>
                <c:pt idx="0">
                  <c:v>67.080474803618458</c:v>
                </c:pt>
                <c:pt idx="1">
                  <c:v>67.280050982372444</c:v>
                </c:pt>
                <c:pt idx="2">
                  <c:v>67.479627249431076</c:v>
                </c:pt>
                <c:pt idx="3">
                  <c:v>67.67920349150134</c:v>
                </c:pt>
                <c:pt idx="4">
                  <c:v>67.878779532309196</c:v>
                </c:pt>
                <c:pt idx="5">
                  <c:v>68.078355109781739</c:v>
                </c:pt>
                <c:pt idx="6">
                  <c:v>68.277929848457191</c:v>
                </c:pt>
                <c:pt idx="7">
                  <c:v>68.477503229536879</c:v>
                </c:pt>
                <c:pt idx="8">
                  <c:v>68.677074566239384</c:v>
                </c:pt>
                <c:pt idx="9">
                  <c:v>68.876643003560758</c:v>
                </c:pt>
                <c:pt idx="10">
                  <c:v>69.076207585257308</c:v>
                </c:pt>
                <c:pt idx="11">
                  <c:v>69.275767478055428</c:v>
                </c:pt>
                <c:pt idx="12">
                  <c:v>69.475322533777486</c:v>
                </c:pt>
                <c:pt idx="13">
                  <c:v>69.674874538805014</c:v>
                </c:pt>
                <c:pt idx="14">
                  <c:v>69.874429804587663</c:v>
                </c:pt>
                <c:pt idx="15">
                  <c:v>70.074004284754821</c:v>
                </c:pt>
                <c:pt idx="16">
                  <c:v>70.273633304803056</c:v>
                </c:pt>
                <c:pt idx="17">
                  <c:v>70.473389465053444</c:v>
                </c:pt>
                <c:pt idx="18">
                  <c:v>70.673414609939556</c:v>
                </c:pt>
                <c:pt idx="19">
                  <c:v>70.873975309627085</c:v>
                </c:pt>
                <c:pt idx="20">
                  <c:v>71.075556494255039</c:v>
                </c:pt>
                <c:pt idx="21">
                  <c:v>71.279015131689221</c:v>
                </c:pt>
                <c:pt idx="22">
                  <c:v>71.485825428542157</c:v>
                </c:pt>
                <c:pt idx="23">
                  <c:v>71.69845889895079</c:v>
                </c:pt>
                <c:pt idx="24">
                  <c:v>71.920956074333773</c:v>
                </c:pt>
                <c:pt idx="25">
                  <c:v>72.159759874321068</c:v>
                </c:pt>
                <c:pt idx="26">
                  <c:v>72.424890537776847</c:v>
                </c:pt>
                <c:pt idx="27">
                  <c:v>72.73154358105073</c:v>
                </c:pt>
                <c:pt idx="28">
                  <c:v>73.102178765611484</c:v>
                </c:pt>
                <c:pt idx="29">
                  <c:v>73.569131431161651</c:v>
                </c:pt>
                <c:pt idx="30">
                  <c:v>74.177709540703901</c:v>
                </c:pt>
                <c:pt idx="31">
                  <c:v>74.989634080409473</c:v>
                </c:pt>
                <c:pt idx="32">
                  <c:v>76.086535637139093</c:v>
                </c:pt>
                <c:pt idx="33">
                  <c:v>77.573042996503375</c:v>
                </c:pt>
                <c:pt idx="34">
                  <c:v>79.578809097581001</c:v>
                </c:pt>
                <c:pt idx="35">
                  <c:v>82.258647948002235</c:v>
                </c:pt>
                <c:pt idx="36">
                  <c:v>85.789848453149986</c:v>
                </c:pt>
                <c:pt idx="37">
                  <c:v>90.365741299482508</c:v>
                </c:pt>
                <c:pt idx="38">
                  <c:v>96.184776119551984</c:v>
                </c:pt>
                <c:pt idx="39">
                  <c:v>103.4347572425395</c:v>
                </c:pt>
                <c:pt idx="40">
                  <c:v>112.27249689263749</c:v>
                </c:pt>
                <c:pt idx="41">
                  <c:v>122.7999391962162</c:v>
                </c:pt>
                <c:pt idx="42">
                  <c:v>135.03868710426326</c:v>
                </c:pt>
                <c:pt idx="43">
                  <c:v>148.90559005646398</c:v>
                </c:pt>
                <c:pt idx="44">
                  <c:v>164.19186950784953</c:v>
                </c:pt>
                <c:pt idx="45">
                  <c:v>180.54454113838617</c:v>
                </c:pt>
                <c:pt idx="46">
                  <c:v>197.43469585376164</c:v>
                </c:pt>
                <c:pt idx="47">
                  <c:v>214.06439078838542</c:v>
                </c:pt>
                <c:pt idx="48">
                  <c:v>229.13230528441412</c:v>
                </c:pt>
                <c:pt idx="49">
                  <c:v>240.45121700081577</c:v>
                </c:pt>
                <c:pt idx="50">
                  <c:v>244.72935117244427</c:v>
                </c:pt>
                <c:pt idx="51">
                  <c:v>238.23480045905862</c:v>
                </c:pt>
                <c:pt idx="52">
                  <c:v>218.81064928119108</c:v>
                </c:pt>
                <c:pt idx="53">
                  <c:v>188.2729438097837</c:v>
                </c:pt>
                <c:pt idx="54">
                  <c:v>152.87759006424679</c:v>
                </c:pt>
                <c:pt idx="55">
                  <c:v>120.60375457933607</c:v>
                </c:pt>
                <c:pt idx="56">
                  <c:v>97.115665348569607</c:v>
                </c:pt>
                <c:pt idx="57">
                  <c:v>83.705790944753403</c:v>
                </c:pt>
                <c:pt idx="58">
                  <c:v>78.360643124053993</c:v>
                </c:pt>
                <c:pt idx="59">
                  <c:v>78.189088050576601</c:v>
                </c:pt>
                <c:pt idx="60">
                  <c:v>81.071978189527641</c:v>
                </c:pt>
                <c:pt idx="61">
                  <c:v>85.976644757831068</c:v>
                </c:pt>
                <c:pt idx="62">
                  <c:v>92.573201924706211</c:v>
                </c:pt>
                <c:pt idx="63">
                  <c:v>100.80744388884922</c:v>
                </c:pt>
                <c:pt idx="64">
                  <c:v>110.65108450174969</c:v>
                </c:pt>
                <c:pt idx="65">
                  <c:v>121.99174671185236</c:v>
                </c:pt>
                <c:pt idx="66">
                  <c:v>134.58916398396769</c:v>
                </c:pt>
                <c:pt idx="67">
                  <c:v>148.05733901467127</c:v>
                </c:pt>
                <c:pt idx="68">
                  <c:v>161.84252560687804</c:v>
                </c:pt>
                <c:pt idx="69">
                  <c:v>175.11317596452892</c:v>
                </c:pt>
                <c:pt idx="70">
                  <c:v>186.37196854147581</c:v>
                </c:pt>
                <c:pt idx="71">
                  <c:v>192.73098865387158</c:v>
                </c:pt>
                <c:pt idx="72">
                  <c:v>189.71632372739498</c:v>
                </c:pt>
                <c:pt idx="73">
                  <c:v>173.45986614357409</c:v>
                </c:pt>
                <c:pt idx="74">
                  <c:v>145.11647859484717</c:v>
                </c:pt>
                <c:pt idx="75">
                  <c:v>112.62210478193319</c:v>
                </c:pt>
                <c:pt idx="76">
                  <c:v>85.799328283752857</c:v>
                </c:pt>
                <c:pt idx="77">
                  <c:v>69.441605838705939</c:v>
                </c:pt>
                <c:pt idx="78">
                  <c:v>61.968643511053159</c:v>
                </c:pt>
                <c:pt idx="79">
                  <c:v>59.34414445138642</c:v>
                </c:pt>
                <c:pt idx="80">
                  <c:v>58.560497508858866</c:v>
                </c:pt>
                <c:pt idx="81">
                  <c:v>58.279369882360271</c:v>
                </c:pt>
                <c:pt idx="82">
                  <c:v>58.099346518345264</c:v>
                </c:pt>
                <c:pt idx="83">
                  <c:v>57.935403843915481</c:v>
                </c:pt>
                <c:pt idx="84">
                  <c:v>57.774414868924644</c:v>
                </c:pt>
                <c:pt idx="85">
                  <c:v>57.614826399571911</c:v>
                </c:pt>
                <c:pt idx="86">
                  <c:v>57.456589651940341</c:v>
                </c:pt>
                <c:pt idx="87">
                  <c:v>57.300096882095616</c:v>
                </c:pt>
                <c:pt idx="88">
                  <c:v>57.146337146411561</c:v>
                </c:pt>
                <c:pt idx="89">
                  <c:v>56.997337691357778</c:v>
                </c:pt>
                <c:pt idx="90">
                  <c:v>56.85688670217619</c:v>
                </c:pt>
                <c:pt idx="91">
                  <c:v>56.7316174216676</c:v>
                </c:pt>
                <c:pt idx="92">
                  <c:v>56.632503005265683</c:v>
                </c:pt>
                <c:pt idx="93">
                  <c:v>56.576715808154304</c:v>
                </c:pt>
                <c:pt idx="94">
                  <c:v>56.589630923332045</c:v>
                </c:pt>
                <c:pt idx="95">
                  <c:v>56.706504602184481</c:v>
                </c:pt>
                <c:pt idx="96">
                  <c:v>56.973075646991646</c:v>
                </c:pt>
                <c:pt idx="97">
                  <c:v>57.44411512408611</c:v>
                </c:pt>
                <c:pt idx="98">
                  <c:v>58.178919203869413</c:v>
                </c:pt>
                <c:pt idx="99">
                  <c:v>59.233006103847913</c:v>
                </c:pt>
                <c:pt idx="100">
                  <c:v>60.645740654837297</c:v>
                </c:pt>
                <c:pt idx="101">
                  <c:v>62.42367127015946</c:v>
                </c:pt>
                <c:pt idx="102">
                  <c:v>64.517999147911297</c:v>
                </c:pt>
                <c:pt idx="103">
                  <c:v>66.792405895622366</c:v>
                </c:pt>
                <c:pt idx="104">
                  <c:v>68.981527291819134</c:v>
                </c:pt>
                <c:pt idx="105">
                  <c:v>70.663876006885644</c:v>
                </c:pt>
                <c:pt idx="106">
                  <c:v>71.311992871976656</c:v>
                </c:pt>
                <c:pt idx="107">
                  <c:v>70.482024698781089</c:v>
                </c:pt>
                <c:pt idx="108">
                  <c:v>68.096041269902955</c:v>
                </c:pt>
                <c:pt idx="109">
                  <c:v>64.610036924424747</c:v>
                </c:pt>
                <c:pt idx="110">
                  <c:v>60.862568007273602</c:v>
                </c:pt>
                <c:pt idx="111">
                  <c:v>57.659721218523259</c:v>
                </c:pt>
                <c:pt idx="112">
                  <c:v>55.412621522276957</c:v>
                </c:pt>
                <c:pt idx="113">
                  <c:v>54.082304755791412</c:v>
                </c:pt>
                <c:pt idx="114">
                  <c:v>53.384244150958253</c:v>
                </c:pt>
                <c:pt idx="115">
                  <c:v>53.022850064285535</c:v>
                </c:pt>
                <c:pt idx="116">
                  <c:v>52.804317996641501</c:v>
                </c:pt>
                <c:pt idx="117">
                  <c:v>52.635607151407164</c:v>
                </c:pt>
                <c:pt idx="118">
                  <c:v>52.482962249587814</c:v>
                </c:pt>
                <c:pt idx="119">
                  <c:v>52.33837715082462</c:v>
                </c:pt>
                <c:pt idx="120">
                  <c:v>52.203726681630108</c:v>
                </c:pt>
                <c:pt idx="121">
                  <c:v>52.086143761833959</c:v>
                </c:pt>
                <c:pt idx="122">
                  <c:v>51.998136033569359</c:v>
                </c:pt>
                <c:pt idx="123">
                  <c:v>51.959187447774497</c:v>
                </c:pt>
                <c:pt idx="124">
                  <c:v>51.997355317508564</c:v>
                </c:pt>
                <c:pt idx="125">
                  <c:v>52.149704223411298</c:v>
                </c:pt>
                <c:pt idx="126">
                  <c:v>52.460189006963319</c:v>
                </c:pt>
                <c:pt idx="127">
                  <c:v>52.973337364231888</c:v>
                </c:pt>
                <c:pt idx="128">
                  <c:v>53.722084829449749</c:v>
                </c:pt>
                <c:pt idx="129">
                  <c:v>54.708847204658198</c:v>
                </c:pt>
                <c:pt idx="130">
                  <c:v>55.881470888778225</c:v>
                </c:pt>
                <c:pt idx="131">
                  <c:v>57.111499802024383</c:v>
                </c:pt>
                <c:pt idx="132">
                  <c:v>58.190457172474233</c:v>
                </c:pt>
                <c:pt idx="133">
                  <c:v>58.863676603386509</c:v>
                </c:pt>
                <c:pt idx="134">
                  <c:v>58.908931540120214</c:v>
                </c:pt>
                <c:pt idx="135">
                  <c:v>58.23526446020599</c:v>
                </c:pt>
                <c:pt idx="136">
                  <c:v>56.94620845952381</c:v>
                </c:pt>
                <c:pt idx="137">
                  <c:v>55.316346039795548</c:v>
                </c:pt>
                <c:pt idx="138">
                  <c:v>53.682448770602463</c:v>
                </c:pt>
                <c:pt idx="139">
                  <c:v>52.311832673206318</c:v>
                </c:pt>
                <c:pt idx="140">
                  <c:v>51.324570614659535</c:v>
                </c:pt>
                <c:pt idx="141">
                  <c:v>50.700501651006853</c:v>
                </c:pt>
                <c:pt idx="142">
                  <c:v>50.342139367503506</c:v>
                </c:pt>
                <c:pt idx="143">
                  <c:v>50.141348882269831</c:v>
                </c:pt>
                <c:pt idx="144">
                  <c:v>50.016978001447328</c:v>
                </c:pt>
                <c:pt idx="145">
                  <c:v>49.921826605965862</c:v>
                </c:pt>
                <c:pt idx="146">
                  <c:v>49.83370184649506</c:v>
                </c:pt>
                <c:pt idx="147">
                  <c:v>49.744151254051815</c:v>
                </c:pt>
                <c:pt idx="148">
                  <c:v>49.65075785314481</c:v>
                </c:pt>
                <c:pt idx="149">
                  <c:v>49.553279083567546</c:v>
                </c:pt>
                <c:pt idx="150">
                  <c:v>49.452106405498618</c:v>
                </c:pt>
                <c:pt idx="151">
                  <c:v>49.347755504749124</c:v>
                </c:pt>
                <c:pt idx="152">
                  <c:v>49.240722263687225</c:v>
                </c:pt>
                <c:pt idx="153">
                  <c:v>49.131448063784475</c:v>
                </c:pt>
                <c:pt idx="154">
                  <c:v>49.02031458266913</c:v>
                </c:pt>
                <c:pt idx="155">
                  <c:v>48.907646687286018</c:v>
                </c:pt>
                <c:pt idx="156">
                  <c:v>48.793717855965625</c:v>
                </c:pt>
                <c:pt idx="157">
                  <c:v>48.678756376448803</c:v>
                </c:pt>
                <c:pt idx="158">
                  <c:v>48.562951557932479</c:v>
                </c:pt>
                <c:pt idx="159">
                  <c:v>48.446459565754644</c:v>
                </c:pt>
                <c:pt idx="160">
                  <c:v>48.329408686450371</c:v>
                </c:pt>
                <c:pt idx="161">
                  <c:v>48.211903951551484</c:v>
                </c:pt>
                <c:pt idx="162">
                  <c:v>48.094031120480807</c:v>
                </c:pt>
                <c:pt idx="163">
                  <c:v>47.975860062963356</c:v>
                </c:pt>
                <c:pt idx="164">
                  <c:v>47.857447600960825</c:v>
                </c:pt>
                <c:pt idx="165">
                  <c:v>47.738839877068557</c:v>
                </c:pt>
                <c:pt idx="166">
                  <c:v>47.620074315829136</c:v>
                </c:pt>
                <c:pt idx="167">
                  <c:v>47.50118123990444</c:v>
                </c:pt>
                <c:pt idx="168">
                  <c:v>47.382185196635469</c:v>
                </c:pt>
                <c:pt idx="169">
                  <c:v>47.263106043491767</c:v>
                </c:pt>
                <c:pt idx="170">
                  <c:v>47.143959834006729</c:v>
                </c:pt>
                <c:pt idx="171">
                  <c:v>47.02475953940111</c:v>
                </c:pt>
                <c:pt idx="172">
                  <c:v>46.905515635393449</c:v>
                </c:pt>
                <c:pt idx="173">
                  <c:v>46.786236578729813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A!$BB$28:$BB$228</c:f>
              <c:numCache>
                <c:formatCode>General</c:formatCode>
                <c:ptCount val="201"/>
                <c:pt idx="0">
                  <c:v>67.080474803266398</c:v>
                </c:pt>
                <c:pt idx="1">
                  <c:v>67.280050981409914</c:v>
                </c:pt>
                <c:pt idx="2">
                  <c:v>67.479627246849148</c:v>
                </c:pt>
                <c:pt idx="3">
                  <c:v>67.679203484705965</c:v>
                </c:pt>
                <c:pt idx="4">
                  <c:v>67.878779514761305</c:v>
                </c:pt>
                <c:pt idx="5">
                  <c:v>68.078355065320991</c:v>
                </c:pt>
                <c:pt idx="6">
                  <c:v>68.277929737929938</c:v>
                </c:pt>
                <c:pt idx="7">
                  <c:v>68.477502959947458</c:v>
                </c:pt>
                <c:pt idx="8">
                  <c:v>68.677073921065116</c:v>
                </c:pt>
                <c:pt idx="9">
                  <c:v>68.876641488632757</c:v>
                </c:pt>
                <c:pt idx="10">
                  <c:v>69.076204095078296</c:v>
                </c:pt>
                <c:pt idx="11">
                  <c:v>69.275759588651894</c:v>
                </c:pt>
                <c:pt idx="12">
                  <c:v>69.47530503606022</c:v>
                </c:pt>
                <c:pt idx="13">
                  <c:v>69.674836462098568</c:v>
                </c:pt>
                <c:pt idx="14">
                  <c:v>69.874348506914899</c:v>
                </c:pt>
                <c:pt idx="15">
                  <c:v>70.073833975751143</c:v>
                </c:pt>
                <c:pt idx="16">
                  <c:v>70.273283248533971</c:v>
                </c:pt>
                <c:pt idx="17">
                  <c:v>70.472683507047051</c:v>
                </c:pt>
                <c:pt idx="18">
                  <c:v>70.672017725006441</c:v>
                </c:pt>
                <c:pt idx="19">
                  <c:v>70.871263350405997</c:v>
                </c:pt>
                <c:pt idx="20">
                  <c:v>71.07039058903834</c:v>
                </c:pt>
                <c:pt idx="21">
                  <c:v>71.269360171908431</c:v>
                </c:pt>
                <c:pt idx="22">
                  <c:v>71.468120455848094</c:v>
                </c:pt>
                <c:pt idx="23">
                  <c:v>71.666603664158032</c:v>
                </c:pt>
                <c:pt idx="24">
                  <c:v>71.864721020333221</c:v>
                </c:pt>
                <c:pt idx="25">
                  <c:v>72.06235646023832</c:v>
                </c:pt>
                <c:pt idx="26">
                  <c:v>72.25935852349896</c:v>
                </c:pt>
                <c:pt idx="27">
                  <c:v>72.455529920114202</c:v>
                </c:pt>
                <c:pt idx="28">
                  <c:v>72.650614140160883</c:v>
                </c:pt>
                <c:pt idx="29">
                  <c:v>72.844278320350014</c:v>
                </c:pt>
                <c:pt idx="30">
                  <c:v>73.036091400151307</c:v>
                </c:pt>
                <c:pt idx="31">
                  <c:v>73.225496394736396</c:v>
                </c:pt>
                <c:pt idx="32">
                  <c:v>73.411775391078976</c:v>
                </c:pt>
                <c:pt idx="33">
                  <c:v>73.594005657443802</c:v>
                </c:pt>
                <c:pt idx="34">
                  <c:v>73.771005084177403</c:v>
                </c:pt>
                <c:pt idx="35">
                  <c:v>73.941265113925127</c:v>
                </c:pt>
                <c:pt idx="36">
                  <c:v>74.102869486258811</c:v>
                </c:pt>
                <c:pt idx="37">
                  <c:v>74.2533976951037</c:v>
                </c:pt>
                <c:pt idx="38">
                  <c:v>74.389813306652059</c:v>
                </c:pt>
                <c:pt idx="39">
                  <c:v>74.508339590260761</c:v>
                </c:pt>
                <c:pt idx="40">
                  <c:v>74.604328768313309</c:v>
                </c:pt>
                <c:pt idx="41">
                  <c:v>74.672137155693804</c:v>
                </c:pt>
                <c:pt idx="42">
                  <c:v>74.705027023799957</c:v>
                </c:pt>
                <c:pt idx="43">
                  <c:v>74.695127283962137</c:v>
                </c:pt>
                <c:pt idx="44">
                  <c:v>74.633498170010739</c:v>
                </c:pt>
                <c:pt idx="45">
                  <c:v>74.510357319019207</c:v>
                </c:pt>
                <c:pt idx="46">
                  <c:v>74.315530539642879</c:v>
                </c:pt>
                <c:pt idx="47">
                  <c:v>74.039181429277292</c:v>
                </c:pt>
                <c:pt idx="48">
                  <c:v>73.672839172624251</c:v>
                </c:pt>
                <c:pt idx="49">
                  <c:v>73.210675099315154</c:v>
                </c:pt>
                <c:pt idx="50">
                  <c:v>72.650878421458955</c:v>
                </c:pt>
                <c:pt idx="51">
                  <c:v>71.996872828148753</c:v>
                </c:pt>
                <c:pt idx="52">
                  <c:v>71.258044496762849</c:v>
                </c:pt>
                <c:pt idx="53">
                  <c:v>70.449674704899465</c:v>
                </c:pt>
                <c:pt idx="54">
                  <c:v>69.591919756840468</c:v>
                </c:pt>
                <c:pt idx="55">
                  <c:v>68.707931602265035</c:v>
                </c:pt>
                <c:pt idx="56">
                  <c:v>67.821472431261853</c:v>
                </c:pt>
                <c:pt idx="57">
                  <c:v>66.954529556738606</c:v>
                </c:pt>
                <c:pt idx="58">
                  <c:v>66.125412695549201</c:v>
                </c:pt>
                <c:pt idx="59">
                  <c:v>65.347634359471598</c:v>
                </c:pt>
                <c:pt idx="60">
                  <c:v>64.62962856563702</c:v>
                </c:pt>
                <c:pt idx="61">
                  <c:v>63.97515770705585</c:v>
                </c:pt>
                <c:pt idx="62">
                  <c:v>63.384152029280067</c:v>
                </c:pt>
                <c:pt idx="63">
                  <c:v>62.853721660953553</c:v>
                </c:pt>
                <c:pt idx="64">
                  <c:v>62.379140977986751</c:v>
                </c:pt>
                <c:pt idx="65">
                  <c:v>61.954685958359057</c:v>
                </c:pt>
                <c:pt idx="66">
                  <c:v>61.574276739908996</c:v>
                </c:pt>
                <c:pt idx="67">
                  <c:v>61.231926812441728</c:v>
                </c:pt>
                <c:pt idx="68">
                  <c:v>60.922026818687279</c:v>
                </c:pt>
                <c:pt idx="69">
                  <c:v>60.639500443726391</c:v>
                </c:pt>
                <c:pt idx="70">
                  <c:v>60.379869049829601</c:v>
                </c:pt>
                <c:pt idx="71">
                  <c:v>60.139255959799783</c:v>
                </c:pt>
                <c:pt idx="72">
                  <c:v>59.914354099090396</c:v>
                </c:pt>
                <c:pt idx="73">
                  <c:v>59.702373945564545</c:v>
                </c:pt>
                <c:pt idx="74">
                  <c:v>59.500983181119011</c:v>
                </c:pt>
                <c:pt idx="75">
                  <c:v>59.308245243241082</c:v>
                </c:pt>
                <c:pt idx="76">
                  <c:v>59.122560992689387</c:v>
                </c:pt>
                <c:pt idx="77">
                  <c:v>58.942615699486282</c:v>
                </c:pt>
                <c:pt idx="78">
                  <c:v>58.76733225333173</c:v>
                </c:pt>
                <c:pt idx="79">
                  <c:v>58.595830714018035</c:v>
                </c:pt>
                <c:pt idx="80">
                  <c:v>58.427393868158525</c:v>
                </c:pt>
                <c:pt idx="81">
                  <c:v>58.261438230897852</c:v>
                </c:pt>
                <c:pt idx="82">
                  <c:v>58.097489841828057</c:v>
                </c:pt>
                <c:pt idx="83">
                  <c:v>57.935164196951362</c:v>
                </c:pt>
                <c:pt idx="84">
                  <c:v>57.774149696581745</c:v>
                </c:pt>
                <c:pt idx="85">
                  <c:v>57.61419404942842</c:v>
                </c:pt>
                <c:pt idx="86">
                  <c:v>57.455093141651467</c:v>
                </c:pt>
                <c:pt idx="87">
                  <c:v>57.296681948235708</c:v>
                </c:pt>
                <c:pt idx="88">
                  <c:v>57.138827128162802</c:v>
                </c:pt>
                <c:pt idx="89">
                  <c:v>56.98142100248257</c:v>
                </c:pt>
                <c:pt idx="90">
                  <c:v>56.824376664791608</c:v>
                </c:pt>
                <c:pt idx="91">
                  <c:v>56.667624016923014</c:v>
                </c:pt>
                <c:pt idx="92">
                  <c:v>56.511106559357046</c:v>
                </c:pt>
                <c:pt idx="93">
                  <c:v>56.354778796692621</c:v>
                </c:pt>
                <c:pt idx="94">
                  <c:v>56.198604144250645</c:v>
                </c:pt>
                <c:pt idx="95">
                  <c:v>56.042553243265559</c:v>
                </c:pt>
                <c:pt idx="96">
                  <c:v>55.886602609867552</c:v>
                </c:pt>
                <c:pt idx="97">
                  <c:v>55.730733557792036</c:v>
                </c:pt>
                <c:pt idx="98">
                  <c:v>55.574931347036298</c:v>
                </c:pt>
                <c:pt idx="99">
                  <c:v>55.419184521004745</c:v>
                </c:pt>
                <c:pt idx="100">
                  <c:v>55.263484403472717</c:v>
                </c:pt>
                <c:pt idx="101">
                  <c:v>55.10782473433995</c:v>
                </c:pt>
                <c:pt idx="102">
                  <c:v>54.952201429980178</c:v>
                </c:pt>
                <c:pt idx="103">
                  <c:v>54.796612460347305</c:v>
                </c:pt>
                <c:pt idx="104">
                  <c:v>54.641057841176533</c:v>
                </c:pt>
                <c:pt idx="105">
                  <c:v>54.485539745929657</c:v>
                </c:pt>
                <c:pt idx="106">
                  <c:v>54.330062748890683</c:v>
                </c:pt>
                <c:pt idx="107">
                  <c:v>54.174634218355948</c:v>
                </c:pt>
                <c:pt idx="108">
                  <c:v>54.01926488753508</c:v>
                </c:pt>
                <c:pt idx="109">
                  <c:v>53.863969640964257</c:v>
                </c:pt>
                <c:pt idx="110">
                  <c:v>53.708768566314561</c:v>
                </c:pt>
                <c:pt idx="111">
                  <c:v>53.553688335820986</c:v>
                </c:pt>
                <c:pt idx="112">
                  <c:v>53.398763998434468</c:v>
                </c:pt>
                <c:pt idx="113">
                  <c:v>53.244041283281341</c:v>
                </c:pt>
                <c:pt idx="114">
                  <c:v>53.089579536759437</c:v>
                </c:pt>
                <c:pt idx="115">
                  <c:v>52.935455438518552</c:v>
                </c:pt>
                <c:pt idx="116">
                  <c:v>52.781767663289777</c:v>
                </c:pt>
                <c:pt idx="117">
                  <c:v>52.628642671555824</c:v>
                </c:pt>
                <c:pt idx="118">
                  <c:v>52.476241814579758</c:v>
                </c:pt>
                <c:pt idx="119">
                  <c:v>52.324769915500973</c:v>
                </c:pt>
                <c:pt idx="120">
                  <c:v>52.174485418044917</c:v>
                </c:pt>
                <c:pt idx="121">
                  <c:v>52.025712048248394</c:v>
                </c:pt>
                <c:pt idx="122">
                  <c:v>51.878851671332974</c:v>
                </c:pt>
                <c:pt idx="123">
                  <c:v>51.734397593179068</c:v>
                </c:pt>
                <c:pt idx="124">
                  <c:v>51.592946896442413</c:v>
                </c:pt>
                <c:pt idx="125">
                  <c:v>51.455209470507292</c:v>
                </c:pt>
                <c:pt idx="126">
                  <c:v>51.322010197370702</c:v>
                </c:pt>
                <c:pt idx="127">
                  <c:v>51.194279411927866</c:v>
                </c:pt>
                <c:pt idx="128">
                  <c:v>51.073025590798203</c:v>
                </c:pt>
                <c:pt idx="129">
                  <c:v>50.959283863867626</c:v>
                </c:pt>
                <c:pt idx="130">
                  <c:v>50.854035333390307</c:v>
                </c:pt>
                <c:pt idx="131">
                  <c:v>50.758096412063296</c:v>
                </c:pt>
                <c:pt idx="132">
                  <c:v>50.671985141232675</c:v>
                </c:pt>
                <c:pt idx="133">
                  <c:v>50.595782103663772</c:v>
                </c:pt>
                <c:pt idx="134">
                  <c:v>50.529014260957851</c:v>
                </c:pt>
                <c:pt idx="135">
                  <c:v>50.470595721487818</c:v>
                </c:pt>
                <c:pt idx="136">
                  <c:v>50.418854535446506</c:v>
                </c:pt>
                <c:pt idx="137">
                  <c:v>50.371656754437105</c:v>
                </c:pt>
                <c:pt idx="138">
                  <c:v>50.326612328087435</c:v>
                </c:pt>
                <c:pt idx="139">
                  <c:v>50.28132232826561</c:v>
                </c:pt>
                <c:pt idx="140">
                  <c:v>50.233614918958438</c:v>
                </c:pt>
                <c:pt idx="141">
                  <c:v>50.181723828988382</c:v>
                </c:pt>
                <c:pt idx="142">
                  <c:v>50.124383859979105</c:v>
                </c:pt>
                <c:pt idx="143">
                  <c:v>50.060842874032218</c:v>
                </c:pt>
                <c:pt idx="144">
                  <c:v>49.99080874690916</c:v>
                </c:pt>
                <c:pt idx="145">
                  <c:v>49.914358154960297</c:v>
                </c:pt>
                <c:pt idx="146">
                  <c:v>49.831832758902415</c:v>
                </c:pt>
                <c:pt idx="147">
                  <c:v>49.743741463680529</c:v>
                </c:pt>
                <c:pt idx="148">
                  <c:v>49.650679208085975</c:v>
                </c:pt>
                <c:pt idx="149">
                  <c:v>49.553265880920563</c:v>
                </c:pt>
                <c:pt idx="150">
                  <c:v>49.452104467830338</c:v>
                </c:pt>
                <c:pt idx="151">
                  <c:v>49.347755256256391</c:v>
                </c:pt>
                <c:pt idx="152">
                  <c:v>49.240722235852822</c:v>
                </c:pt>
                <c:pt idx="153">
                  <c:v>49.131448061062223</c:v>
                </c:pt>
                <c:pt idx="154">
                  <c:v>49.02031458243674</c:v>
                </c:pt>
                <c:pt idx="155">
                  <c:v>48.907646687268709</c:v>
                </c:pt>
                <c:pt idx="156">
                  <c:v>48.793717855964502</c:v>
                </c:pt>
                <c:pt idx="157">
                  <c:v>48.678756376448739</c:v>
                </c:pt>
                <c:pt idx="158">
                  <c:v>48.562951557932479</c:v>
                </c:pt>
                <c:pt idx="159">
                  <c:v>48.446459565754644</c:v>
                </c:pt>
                <c:pt idx="160">
                  <c:v>48.329408686450371</c:v>
                </c:pt>
                <c:pt idx="161">
                  <c:v>48.211903951551484</c:v>
                </c:pt>
                <c:pt idx="162">
                  <c:v>48.094031120480807</c:v>
                </c:pt>
                <c:pt idx="163">
                  <c:v>47.975860062963356</c:v>
                </c:pt>
                <c:pt idx="164">
                  <c:v>47.857447600960825</c:v>
                </c:pt>
                <c:pt idx="165">
                  <c:v>47.738839877068557</c:v>
                </c:pt>
                <c:pt idx="166">
                  <c:v>47.620074315829136</c:v>
                </c:pt>
                <c:pt idx="167">
                  <c:v>47.50118123990444</c:v>
                </c:pt>
                <c:pt idx="168">
                  <c:v>47.382185196635469</c:v>
                </c:pt>
                <c:pt idx="169">
                  <c:v>47.263106043491767</c:v>
                </c:pt>
                <c:pt idx="170">
                  <c:v>47.143959834006729</c:v>
                </c:pt>
                <c:pt idx="171">
                  <c:v>47.02475953940111</c:v>
                </c:pt>
                <c:pt idx="172">
                  <c:v>46.905515635393449</c:v>
                </c:pt>
                <c:pt idx="173">
                  <c:v>46.786236578729813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A!$G$28:$G$228</c:f>
              <c:numCache>
                <c:formatCode>General</c:formatCode>
                <c:ptCount val="201"/>
                <c:pt idx="0">
                  <c:v>68.442999999999998</c:v>
                </c:pt>
                <c:pt idx="1">
                  <c:v>67.950999999999993</c:v>
                </c:pt>
                <c:pt idx="2">
                  <c:v>67.097999999999999</c:v>
                </c:pt>
                <c:pt idx="3">
                  <c:v>67.328000000000003</c:v>
                </c:pt>
                <c:pt idx="4">
                  <c:v>67.835999999999999</c:v>
                </c:pt>
                <c:pt idx="5">
                  <c:v>67.557000000000002</c:v>
                </c:pt>
                <c:pt idx="6">
                  <c:v>68.885000000000005</c:v>
                </c:pt>
                <c:pt idx="7">
                  <c:v>67.426000000000002</c:v>
                </c:pt>
                <c:pt idx="8">
                  <c:v>67.704999999999998</c:v>
                </c:pt>
                <c:pt idx="9">
                  <c:v>67.278999999999996</c:v>
                </c:pt>
                <c:pt idx="10">
                  <c:v>68.033000000000001</c:v>
                </c:pt>
                <c:pt idx="11">
                  <c:v>69.23</c:v>
                </c:pt>
                <c:pt idx="12">
                  <c:v>67.59</c:v>
                </c:pt>
                <c:pt idx="13">
                  <c:v>69.540999999999997</c:v>
                </c:pt>
                <c:pt idx="14">
                  <c:v>67.343999999999994</c:v>
                </c:pt>
                <c:pt idx="15">
                  <c:v>68.262</c:v>
                </c:pt>
                <c:pt idx="16">
                  <c:v>68.049000000000007</c:v>
                </c:pt>
                <c:pt idx="17">
                  <c:v>69</c:v>
                </c:pt>
                <c:pt idx="18">
                  <c:v>68.754000000000005</c:v>
                </c:pt>
                <c:pt idx="19">
                  <c:v>69.59</c:v>
                </c:pt>
                <c:pt idx="20">
                  <c:v>68.787000000000006</c:v>
                </c:pt>
                <c:pt idx="21">
                  <c:v>69.311000000000007</c:v>
                </c:pt>
                <c:pt idx="22">
                  <c:v>70.081999999999994</c:v>
                </c:pt>
                <c:pt idx="23">
                  <c:v>69.738</c:v>
                </c:pt>
                <c:pt idx="24">
                  <c:v>68.278999999999996</c:v>
                </c:pt>
                <c:pt idx="25">
                  <c:v>69.819999999999993</c:v>
                </c:pt>
                <c:pt idx="26">
                  <c:v>70.77</c:v>
                </c:pt>
                <c:pt idx="27">
                  <c:v>71.638999999999996</c:v>
                </c:pt>
                <c:pt idx="28">
                  <c:v>71.507999999999996</c:v>
                </c:pt>
                <c:pt idx="29">
                  <c:v>73.525000000000006</c:v>
                </c:pt>
                <c:pt idx="30">
                  <c:v>73.540999999999997</c:v>
                </c:pt>
                <c:pt idx="31">
                  <c:v>74.966999999999999</c:v>
                </c:pt>
                <c:pt idx="32">
                  <c:v>75.212999999999994</c:v>
                </c:pt>
                <c:pt idx="33">
                  <c:v>75.754000000000005</c:v>
                </c:pt>
                <c:pt idx="34">
                  <c:v>76.688999999999993</c:v>
                </c:pt>
                <c:pt idx="35">
                  <c:v>79.180000000000007</c:v>
                </c:pt>
                <c:pt idx="36">
                  <c:v>81.573999999999998</c:v>
                </c:pt>
                <c:pt idx="37">
                  <c:v>82.671999999999997</c:v>
                </c:pt>
                <c:pt idx="38">
                  <c:v>85.869</c:v>
                </c:pt>
                <c:pt idx="39">
                  <c:v>89.197000000000003</c:v>
                </c:pt>
                <c:pt idx="40">
                  <c:v>96.606999999999999</c:v>
                </c:pt>
                <c:pt idx="41">
                  <c:v>107.377</c:v>
                </c:pt>
                <c:pt idx="42">
                  <c:v>121.492</c:v>
                </c:pt>
                <c:pt idx="43">
                  <c:v>140.78700000000001</c:v>
                </c:pt>
                <c:pt idx="44">
                  <c:v>159.803</c:v>
                </c:pt>
                <c:pt idx="45">
                  <c:v>179.066</c:v>
                </c:pt>
                <c:pt idx="46">
                  <c:v>195.59</c:v>
                </c:pt>
                <c:pt idx="47">
                  <c:v>209.55699999999999</c:v>
                </c:pt>
                <c:pt idx="48">
                  <c:v>218.23</c:v>
                </c:pt>
                <c:pt idx="49">
                  <c:v>224.869</c:v>
                </c:pt>
                <c:pt idx="50">
                  <c:v>228.24600000000001</c:v>
                </c:pt>
                <c:pt idx="51">
                  <c:v>228.88499999999999</c:v>
                </c:pt>
                <c:pt idx="52">
                  <c:v>223.934</c:v>
                </c:pt>
                <c:pt idx="53">
                  <c:v>207.62299999999999</c:v>
                </c:pt>
                <c:pt idx="54">
                  <c:v>178</c:v>
                </c:pt>
                <c:pt idx="55">
                  <c:v>136.49199999999999</c:v>
                </c:pt>
                <c:pt idx="56">
                  <c:v>96.656000000000006</c:v>
                </c:pt>
                <c:pt idx="57">
                  <c:v>73.180000000000007</c:v>
                </c:pt>
                <c:pt idx="58">
                  <c:v>70.049000000000007</c:v>
                </c:pt>
                <c:pt idx="59">
                  <c:v>67.754000000000005</c:v>
                </c:pt>
                <c:pt idx="60">
                  <c:v>72.295000000000002</c:v>
                </c:pt>
                <c:pt idx="61">
                  <c:v>74.459000000000003</c:v>
                </c:pt>
                <c:pt idx="62">
                  <c:v>81.540999999999997</c:v>
                </c:pt>
                <c:pt idx="63">
                  <c:v>91.852000000000004</c:v>
                </c:pt>
                <c:pt idx="64">
                  <c:v>103.639</c:v>
                </c:pt>
                <c:pt idx="65">
                  <c:v>118</c:v>
                </c:pt>
                <c:pt idx="66">
                  <c:v>133.066</c:v>
                </c:pt>
                <c:pt idx="67">
                  <c:v>147.34399999999999</c:v>
                </c:pt>
                <c:pt idx="68">
                  <c:v>160.42599999999999</c:v>
                </c:pt>
                <c:pt idx="69">
                  <c:v>170.70500000000001</c:v>
                </c:pt>
                <c:pt idx="70">
                  <c:v>179</c:v>
                </c:pt>
                <c:pt idx="71">
                  <c:v>183.066</c:v>
                </c:pt>
                <c:pt idx="72">
                  <c:v>183.393</c:v>
                </c:pt>
                <c:pt idx="73">
                  <c:v>176.63900000000001</c:v>
                </c:pt>
                <c:pt idx="74">
                  <c:v>156.82</c:v>
                </c:pt>
                <c:pt idx="75">
                  <c:v>124.393</c:v>
                </c:pt>
                <c:pt idx="76">
                  <c:v>90.557000000000002</c:v>
                </c:pt>
                <c:pt idx="77">
                  <c:v>67.097999999999999</c:v>
                </c:pt>
                <c:pt idx="78">
                  <c:v>60.082000000000001</c:v>
                </c:pt>
                <c:pt idx="79">
                  <c:v>57.491999999999997</c:v>
                </c:pt>
                <c:pt idx="80">
                  <c:v>57.720999999999997</c:v>
                </c:pt>
                <c:pt idx="81">
                  <c:v>56.720999999999997</c:v>
                </c:pt>
                <c:pt idx="82">
                  <c:v>57.82</c:v>
                </c:pt>
                <c:pt idx="83">
                  <c:v>57.115000000000002</c:v>
                </c:pt>
                <c:pt idx="84">
                  <c:v>58.311</c:v>
                </c:pt>
                <c:pt idx="85">
                  <c:v>57.753999999999998</c:v>
                </c:pt>
                <c:pt idx="86">
                  <c:v>56.557000000000002</c:v>
                </c:pt>
                <c:pt idx="87">
                  <c:v>57.048999999999999</c:v>
                </c:pt>
                <c:pt idx="88">
                  <c:v>57.246000000000002</c:v>
                </c:pt>
                <c:pt idx="89">
                  <c:v>57.573999999999998</c:v>
                </c:pt>
                <c:pt idx="90">
                  <c:v>58.524999999999999</c:v>
                </c:pt>
                <c:pt idx="91">
                  <c:v>58.18</c:v>
                </c:pt>
                <c:pt idx="92">
                  <c:v>56.442999999999998</c:v>
                </c:pt>
                <c:pt idx="93">
                  <c:v>56.671999999999997</c:v>
                </c:pt>
                <c:pt idx="94">
                  <c:v>57.328000000000003</c:v>
                </c:pt>
                <c:pt idx="95">
                  <c:v>56.802999999999997</c:v>
                </c:pt>
                <c:pt idx="96">
                  <c:v>57.475000000000001</c:v>
                </c:pt>
                <c:pt idx="97">
                  <c:v>55.902000000000001</c:v>
                </c:pt>
                <c:pt idx="98">
                  <c:v>56.164000000000001</c:v>
                </c:pt>
                <c:pt idx="99">
                  <c:v>56.933999999999997</c:v>
                </c:pt>
                <c:pt idx="100">
                  <c:v>55.984000000000002</c:v>
                </c:pt>
                <c:pt idx="101">
                  <c:v>57.606999999999999</c:v>
                </c:pt>
                <c:pt idx="102">
                  <c:v>60.524999999999999</c:v>
                </c:pt>
                <c:pt idx="103">
                  <c:v>65.114999999999995</c:v>
                </c:pt>
                <c:pt idx="104">
                  <c:v>68.918000000000006</c:v>
                </c:pt>
                <c:pt idx="105">
                  <c:v>70.918000000000006</c:v>
                </c:pt>
                <c:pt idx="106">
                  <c:v>76.033000000000001</c:v>
                </c:pt>
                <c:pt idx="107">
                  <c:v>76.278999999999996</c:v>
                </c:pt>
                <c:pt idx="108">
                  <c:v>73.557000000000002</c:v>
                </c:pt>
                <c:pt idx="109">
                  <c:v>69.671999999999997</c:v>
                </c:pt>
                <c:pt idx="110">
                  <c:v>65.656000000000006</c:v>
                </c:pt>
                <c:pt idx="111">
                  <c:v>59.902000000000001</c:v>
                </c:pt>
                <c:pt idx="112">
                  <c:v>56.082000000000001</c:v>
                </c:pt>
                <c:pt idx="113">
                  <c:v>53.77</c:v>
                </c:pt>
                <c:pt idx="114">
                  <c:v>53.360999999999997</c:v>
                </c:pt>
                <c:pt idx="115">
                  <c:v>53.262</c:v>
                </c:pt>
                <c:pt idx="116">
                  <c:v>51.213000000000001</c:v>
                </c:pt>
                <c:pt idx="117">
                  <c:v>52.606999999999999</c:v>
                </c:pt>
                <c:pt idx="118">
                  <c:v>51.966999999999999</c:v>
                </c:pt>
                <c:pt idx="119">
                  <c:v>52.851999999999997</c:v>
                </c:pt>
                <c:pt idx="120">
                  <c:v>51.82</c:v>
                </c:pt>
                <c:pt idx="121">
                  <c:v>52.540999999999997</c:v>
                </c:pt>
                <c:pt idx="122">
                  <c:v>51.835999999999999</c:v>
                </c:pt>
                <c:pt idx="123">
                  <c:v>51.639000000000003</c:v>
                </c:pt>
                <c:pt idx="124">
                  <c:v>53.148000000000003</c:v>
                </c:pt>
                <c:pt idx="125">
                  <c:v>53.459000000000003</c:v>
                </c:pt>
                <c:pt idx="126">
                  <c:v>51.426000000000002</c:v>
                </c:pt>
                <c:pt idx="127">
                  <c:v>51.459000000000003</c:v>
                </c:pt>
                <c:pt idx="128">
                  <c:v>51.131</c:v>
                </c:pt>
                <c:pt idx="129">
                  <c:v>50.835999999999999</c:v>
                </c:pt>
                <c:pt idx="130">
                  <c:v>54.18</c:v>
                </c:pt>
                <c:pt idx="131">
                  <c:v>55.082000000000001</c:v>
                </c:pt>
                <c:pt idx="132">
                  <c:v>56.262</c:v>
                </c:pt>
                <c:pt idx="133">
                  <c:v>61.097999999999999</c:v>
                </c:pt>
                <c:pt idx="134">
                  <c:v>61.459000000000003</c:v>
                </c:pt>
                <c:pt idx="135">
                  <c:v>63.18</c:v>
                </c:pt>
                <c:pt idx="136">
                  <c:v>62.704999999999998</c:v>
                </c:pt>
                <c:pt idx="137">
                  <c:v>57.835999999999999</c:v>
                </c:pt>
                <c:pt idx="138">
                  <c:v>54.131</c:v>
                </c:pt>
                <c:pt idx="139">
                  <c:v>51.573999999999998</c:v>
                </c:pt>
                <c:pt idx="140">
                  <c:v>49.115000000000002</c:v>
                </c:pt>
                <c:pt idx="141">
                  <c:v>48.966999999999999</c:v>
                </c:pt>
                <c:pt idx="142">
                  <c:v>48.311</c:v>
                </c:pt>
                <c:pt idx="143">
                  <c:v>48.738</c:v>
                </c:pt>
                <c:pt idx="144">
                  <c:v>47.311</c:v>
                </c:pt>
                <c:pt idx="145">
                  <c:v>48.851999999999997</c:v>
                </c:pt>
                <c:pt idx="146">
                  <c:v>47.18</c:v>
                </c:pt>
                <c:pt idx="147">
                  <c:v>48.933999999999997</c:v>
                </c:pt>
                <c:pt idx="148">
                  <c:v>48.442999999999998</c:v>
                </c:pt>
                <c:pt idx="149">
                  <c:v>47.786999999999999</c:v>
                </c:pt>
                <c:pt idx="150">
                  <c:v>48.786999999999999</c:v>
                </c:pt>
                <c:pt idx="151">
                  <c:v>48.279000000000003</c:v>
                </c:pt>
                <c:pt idx="152">
                  <c:v>48.41</c:v>
                </c:pt>
                <c:pt idx="153">
                  <c:v>46.279000000000003</c:v>
                </c:pt>
                <c:pt idx="154">
                  <c:v>49.197000000000003</c:v>
                </c:pt>
                <c:pt idx="155">
                  <c:v>46.720999999999997</c:v>
                </c:pt>
                <c:pt idx="156">
                  <c:v>46.753999999999998</c:v>
                </c:pt>
                <c:pt idx="157">
                  <c:v>48.328000000000003</c:v>
                </c:pt>
                <c:pt idx="158">
                  <c:v>47.951000000000001</c:v>
                </c:pt>
                <c:pt idx="159">
                  <c:v>46.360999999999997</c:v>
                </c:pt>
                <c:pt idx="160">
                  <c:v>47.82</c:v>
                </c:pt>
                <c:pt idx="161">
                  <c:v>47</c:v>
                </c:pt>
                <c:pt idx="162">
                  <c:v>48.066000000000003</c:v>
                </c:pt>
                <c:pt idx="163">
                  <c:v>48.033000000000001</c:v>
                </c:pt>
                <c:pt idx="164">
                  <c:v>46.328000000000003</c:v>
                </c:pt>
                <c:pt idx="165">
                  <c:v>46.41</c:v>
                </c:pt>
                <c:pt idx="166">
                  <c:v>46.213000000000001</c:v>
                </c:pt>
                <c:pt idx="167">
                  <c:v>47.311</c:v>
                </c:pt>
                <c:pt idx="168">
                  <c:v>47.77</c:v>
                </c:pt>
                <c:pt idx="169">
                  <c:v>44.689</c:v>
                </c:pt>
                <c:pt idx="170">
                  <c:v>47.82</c:v>
                </c:pt>
                <c:pt idx="171">
                  <c:v>47.475000000000001</c:v>
                </c:pt>
                <c:pt idx="172">
                  <c:v>46.262</c:v>
                </c:pt>
                <c:pt idx="173">
                  <c:v>47.311</c:v>
                </c:pt>
                <c:pt idx="174">
                  <c:v>46.344000000000001</c:v>
                </c:pt>
                <c:pt idx="175">
                  <c:v>46.59</c:v>
                </c:pt>
                <c:pt idx="176">
                  <c:v>46.393000000000001</c:v>
                </c:pt>
                <c:pt idx="177">
                  <c:v>45.82</c:v>
                </c:pt>
                <c:pt idx="178">
                  <c:v>45.066000000000003</c:v>
                </c:pt>
                <c:pt idx="179">
                  <c:v>46.066000000000003</c:v>
                </c:pt>
                <c:pt idx="180">
                  <c:v>46.475000000000001</c:v>
                </c:pt>
                <c:pt idx="181">
                  <c:v>45.902000000000001</c:v>
                </c:pt>
                <c:pt idx="182">
                  <c:v>44.360999999999997</c:v>
                </c:pt>
                <c:pt idx="183">
                  <c:v>45.131</c:v>
                </c:pt>
                <c:pt idx="184">
                  <c:v>44.802999999999997</c:v>
                </c:pt>
                <c:pt idx="185">
                  <c:v>44.933999999999997</c:v>
                </c:pt>
                <c:pt idx="186">
                  <c:v>44.393000000000001</c:v>
                </c:pt>
                <c:pt idx="187">
                  <c:v>45.148000000000003</c:v>
                </c:pt>
                <c:pt idx="188">
                  <c:v>46.197000000000003</c:v>
                </c:pt>
                <c:pt idx="189">
                  <c:v>46.082000000000001</c:v>
                </c:pt>
                <c:pt idx="190">
                  <c:v>45.622999999999998</c:v>
                </c:pt>
                <c:pt idx="191">
                  <c:v>44.622999999999998</c:v>
                </c:pt>
                <c:pt idx="192">
                  <c:v>46.344000000000001</c:v>
                </c:pt>
                <c:pt idx="193">
                  <c:v>43.115000000000002</c:v>
                </c:pt>
                <c:pt idx="194">
                  <c:v>44.442999999999998</c:v>
                </c:pt>
                <c:pt idx="195">
                  <c:v>46.066000000000003</c:v>
                </c:pt>
                <c:pt idx="196">
                  <c:v>46.442999999999998</c:v>
                </c:pt>
                <c:pt idx="197">
                  <c:v>47.704999999999998</c:v>
                </c:pt>
                <c:pt idx="198">
                  <c:v>45.426000000000002</c:v>
                </c:pt>
                <c:pt idx="199">
                  <c:v>45.131</c:v>
                </c:pt>
                <c:pt idx="200">
                  <c:v>47.246000000000002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A!$W$28:$W$228</c:f>
              <c:numCache>
                <c:formatCode>0.00</c:formatCode>
                <c:ptCount val="201"/>
                <c:pt idx="0">
                  <c:v>66.596982059814763</c:v>
                </c:pt>
                <c:pt idx="1">
                  <c:v>66.765865792623728</c:v>
                </c:pt>
                <c:pt idx="2">
                  <c:v>66.934749738050527</c:v>
                </c:pt>
                <c:pt idx="3">
                  <c:v>67.103633838827221</c:v>
                </c:pt>
                <c:pt idx="4">
                  <c:v>67.272517994264803</c:v>
                </c:pt>
                <c:pt idx="5">
                  <c:v>67.441402042334417</c:v>
                </c:pt>
                <c:pt idx="6">
                  <c:v>67.610285736395909</c:v>
                </c:pt>
                <c:pt idx="7">
                  <c:v>67.779168716322857</c:v>
                </c:pt>
                <c:pt idx="8">
                  <c:v>67.948050475590279</c:v>
                </c:pt>
                <c:pt idx="9">
                  <c:v>68.1169303304127</c:v>
                </c:pt>
                <c:pt idx="10">
                  <c:v>68.285807407244917</c:v>
                </c:pt>
                <c:pt idx="11">
                  <c:v>68.454680686761435</c:v>
                </c:pt>
                <c:pt idx="12">
                  <c:v>68.623549186887459</c:v>
                </c:pt>
                <c:pt idx="13">
                  <c:v>68.792412454806183</c:v>
                </c:pt>
                <c:pt idx="14">
                  <c:v>68.961271703763487</c:v>
                </c:pt>
                <c:pt idx="15">
                  <c:v>69.130132235475585</c:v>
                </c:pt>
                <c:pt idx="16">
                  <c:v>69.299008331790489</c:v>
                </c:pt>
                <c:pt idx="17">
                  <c:v>69.467932734214102</c:v>
                </c:pt>
                <c:pt idx="18">
                  <c:v>69.636974386275867</c:v>
                </c:pt>
                <c:pt idx="19">
                  <c:v>69.806270613144051</c:v>
                </c:pt>
                <c:pt idx="20">
                  <c:v>69.976083775378058</c:v>
                </c:pt>
                <c:pt idx="21">
                  <c:v>70.146898156619059</c:v>
                </c:pt>
                <c:pt idx="22">
                  <c:v>70.319580933036988</c:v>
                </c:pt>
                <c:pt idx="23">
                  <c:v>70.495641890451225</c:v>
                </c:pt>
                <c:pt idx="24">
                  <c:v>70.677640077482224</c:v>
                </c:pt>
                <c:pt idx="25">
                  <c:v>70.869801023607295</c:v>
                </c:pt>
                <c:pt idx="26">
                  <c:v>71.078923489706028</c:v>
                </c:pt>
                <c:pt idx="27">
                  <c:v>71.315666194860626</c:v>
                </c:pt>
                <c:pt idx="28">
                  <c:v>71.596306677855196</c:v>
                </c:pt>
                <c:pt idx="29">
                  <c:v>71.945048308942518</c:v>
                </c:pt>
                <c:pt idx="30">
                  <c:v>72.396907749427086</c:v>
                </c:pt>
                <c:pt idx="31">
                  <c:v>73.00113403795946</c:v>
                </c:pt>
                <c:pt idx="32">
                  <c:v>73.824984683222937</c:v>
                </c:pt>
                <c:pt idx="33">
                  <c:v>74.957512670101053</c:v>
                </c:pt>
                <c:pt idx="34">
                  <c:v>76.512810798412545</c:v>
                </c:pt>
                <c:pt idx="35">
                  <c:v>78.631940576503112</c:v>
                </c:pt>
                <c:pt idx="36">
                  <c:v>81.482583088182352</c:v>
                </c:pt>
                <c:pt idx="37">
                  <c:v>85.255345282273808</c:v>
                </c:pt>
                <c:pt idx="38">
                  <c:v>90.155702179752865</c:v>
                </c:pt>
                <c:pt idx="39">
                  <c:v>96.390815049223363</c:v>
                </c:pt>
                <c:pt idx="40">
                  <c:v>104.15097809522591</c:v>
                </c:pt>
                <c:pt idx="41">
                  <c:v>113.58621134851505</c:v>
                </c:pt>
                <c:pt idx="42">
                  <c:v>124.7794749356776</c:v>
                </c:pt>
                <c:pt idx="43">
                  <c:v>137.71897752093017</c:v>
                </c:pt>
                <c:pt idx="44">
                  <c:v>152.27269031686262</c:v>
                </c:pt>
                <c:pt idx="45">
                  <c:v>168.16706449258604</c:v>
                </c:pt>
                <c:pt idx="46">
                  <c:v>184.96443233906922</c:v>
                </c:pt>
                <c:pt idx="47">
                  <c:v>202.00955643596635</c:v>
                </c:pt>
                <c:pt idx="48">
                  <c:v>218.27230570777598</c:v>
                </c:pt>
                <c:pt idx="49">
                  <c:v>232.00808893559724</c:v>
                </c:pt>
                <c:pt idx="50">
                  <c:v>240.35464512881686</c:v>
                </c:pt>
                <c:pt idx="51">
                  <c:v>239.45646479500039</c:v>
                </c:pt>
                <c:pt idx="52">
                  <c:v>225.93775637107109</c:v>
                </c:pt>
                <c:pt idx="53">
                  <c:v>199.55901528634394</c:v>
                </c:pt>
                <c:pt idx="54">
                  <c:v>164.98556408989342</c:v>
                </c:pt>
                <c:pt idx="55">
                  <c:v>130.30993119164168</c:v>
                </c:pt>
                <c:pt idx="56">
                  <c:v>102.84410750487068</c:v>
                </c:pt>
                <c:pt idx="57">
                  <c:v>85.691361847043709</c:v>
                </c:pt>
                <c:pt idx="58">
                  <c:v>77.705997105516559</c:v>
                </c:pt>
                <c:pt idx="59">
                  <c:v>75.903852861021207</c:v>
                </c:pt>
                <c:pt idx="60">
                  <c:v>77.707339764460045</c:v>
                </c:pt>
                <c:pt idx="61">
                  <c:v>81.718172407253377</c:v>
                </c:pt>
                <c:pt idx="62">
                  <c:v>87.443513941134924</c:v>
                </c:pt>
                <c:pt idx="63">
                  <c:v>94.804166705905004</c:v>
                </c:pt>
                <c:pt idx="64">
                  <c:v>103.81054273995369</c:v>
                </c:pt>
                <c:pt idx="65">
                  <c:v>114.4128589757141</c:v>
                </c:pt>
                <c:pt idx="66">
                  <c:v>126.43971710443898</c:v>
                </c:pt>
                <c:pt idx="67">
                  <c:v>139.57213615781345</c:v>
                </c:pt>
                <c:pt idx="68">
                  <c:v>153.32842510230955</c:v>
                </c:pt>
                <c:pt idx="69">
                  <c:v>167.01080179063572</c:v>
                </c:pt>
                <c:pt idx="70">
                  <c:v>179.46025291994346</c:v>
                </c:pt>
                <c:pt idx="71">
                  <c:v>188.41350070874506</c:v>
                </c:pt>
                <c:pt idx="72">
                  <c:v>189.83443229359094</c:v>
                </c:pt>
                <c:pt idx="73">
                  <c:v>178.97195972496709</c:v>
                </c:pt>
                <c:pt idx="74">
                  <c:v>154.4885889397502</c:v>
                </c:pt>
                <c:pt idx="75">
                  <c:v>122.24578514437944</c:v>
                </c:pt>
                <c:pt idx="76">
                  <c:v>92.651425064423492</c:v>
                </c:pt>
                <c:pt idx="77">
                  <c:v>72.943573753393395</c:v>
                </c:pt>
                <c:pt idx="78">
                  <c:v>63.267765089614997</c:v>
                </c:pt>
                <c:pt idx="79">
                  <c:v>59.695861811773597</c:v>
                </c:pt>
                <c:pt idx="80">
                  <c:v>58.63257360955479</c:v>
                </c:pt>
                <c:pt idx="81">
                  <c:v>58.295961813669173</c:v>
                </c:pt>
                <c:pt idx="82">
                  <c:v>58.111466975321456</c:v>
                </c:pt>
                <c:pt idx="83">
                  <c:v>57.951120739293863</c:v>
                </c:pt>
                <c:pt idx="84">
                  <c:v>57.794561406148219</c:v>
                </c:pt>
                <c:pt idx="85">
                  <c:v>57.639345297784864</c:v>
                </c:pt>
                <c:pt idx="86">
                  <c:v>57.485255550901307</c:v>
                </c:pt>
                <c:pt idx="87">
                  <c:v>57.332486688372775</c:v>
                </c:pt>
                <c:pt idx="88">
                  <c:v>57.181674529149099</c:v>
                </c:pt>
                <c:pt idx="89">
                  <c:v>57.034246557338584</c:v>
                </c:pt>
                <c:pt idx="90">
                  <c:v>56.893042934295757</c:v>
                </c:pt>
                <c:pt idx="91">
                  <c:v>56.763313737673521</c:v>
                </c:pt>
                <c:pt idx="92">
                  <c:v>56.654200152504401</c:v>
                </c:pt>
                <c:pt idx="93">
                  <c:v>56.580745391546664</c:v>
                </c:pt>
                <c:pt idx="94">
                  <c:v>56.566330697968276</c:v>
                </c:pt>
                <c:pt idx="95">
                  <c:v>56.645172468475643</c:v>
                </c:pt>
                <c:pt idx="96">
                  <c:v>56.864163200836316</c:v>
                </c:pt>
                <c:pt idx="97">
                  <c:v>57.282967999094986</c:v>
                </c:pt>
                <c:pt idx="98">
                  <c:v>57.971048484451444</c:v>
                </c:pt>
                <c:pt idx="99">
                  <c:v>59.000363516547779</c:v>
                </c:pt>
                <c:pt idx="100">
                  <c:v>60.432978106721976</c:v>
                </c:pt>
                <c:pt idx="101">
                  <c:v>62.303364186477168</c:v>
                </c:pt>
                <c:pt idx="102">
                  <c:v>64.594671077999067</c:v>
                </c:pt>
                <c:pt idx="103">
                  <c:v>67.205590899738255</c:v>
                </c:pt>
                <c:pt idx="104">
                  <c:v>69.903311148751726</c:v>
                </c:pt>
                <c:pt idx="105">
                  <c:v>72.273091026050466</c:v>
                </c:pt>
                <c:pt idx="106">
                  <c:v>73.71972992725955</c:v>
                </c:pt>
                <c:pt idx="107">
                  <c:v>73.615463283419587</c:v>
                </c:pt>
                <c:pt idx="108">
                  <c:v>71.621525024563752</c:v>
                </c:pt>
                <c:pt idx="109">
                  <c:v>68.005138069007216</c:v>
                </c:pt>
                <c:pt idx="110">
                  <c:v>63.640514951269815</c:v>
                </c:pt>
                <c:pt idx="111">
                  <c:v>59.589444551695543</c:v>
                </c:pt>
                <c:pt idx="112">
                  <c:v>56.565217576672836</c:v>
                </c:pt>
                <c:pt idx="113">
                  <c:v>54.700855187618451</c:v>
                </c:pt>
                <c:pt idx="114">
                  <c:v>53.716769337891378</c:v>
                </c:pt>
                <c:pt idx="115">
                  <c:v>53.234508013603872</c:v>
                </c:pt>
                <c:pt idx="116">
                  <c:v>52.976055353968547</c:v>
                </c:pt>
                <c:pt idx="117">
                  <c:v>52.797574819812695</c:v>
                </c:pt>
                <c:pt idx="118">
                  <c:v>52.6431413664776</c:v>
                </c:pt>
                <c:pt idx="119">
                  <c:v>52.496846470369292</c:v>
                </c:pt>
                <c:pt idx="120">
                  <c:v>52.357415437602825</c:v>
                </c:pt>
                <c:pt idx="121">
                  <c:v>52.22963752369624</c:v>
                </c:pt>
                <c:pt idx="122">
                  <c:v>52.123394569529367</c:v>
                </c:pt>
                <c:pt idx="123">
                  <c:v>52.055383674781908</c:v>
                </c:pt>
                <c:pt idx="124">
                  <c:v>52.051585376368379</c:v>
                </c:pt>
                <c:pt idx="125">
                  <c:v>52.149302327431435</c:v>
                </c:pt>
                <c:pt idx="126">
                  <c:v>52.397328825353263</c:v>
                </c:pt>
                <c:pt idx="127">
                  <c:v>52.852300902036383</c:v>
                </c:pt>
                <c:pt idx="128">
                  <c:v>53.568916740902694</c:v>
                </c:pt>
                <c:pt idx="129">
                  <c:v>54.581847773546848</c:v>
                </c:pt>
                <c:pt idx="130">
                  <c:v>55.878582683043099</c:v>
                </c:pt>
                <c:pt idx="131">
                  <c:v>57.366961137747126</c:v>
                </c:pt>
                <c:pt idx="132">
                  <c:v>58.850511358207676</c:v>
                </c:pt>
                <c:pt idx="133">
                  <c:v>60.03593784533318</c:v>
                </c:pt>
                <c:pt idx="134">
                  <c:v>60.59750689224051</c:v>
                </c:pt>
                <c:pt idx="135">
                  <c:v>60.296640153498196</c:v>
                </c:pt>
                <c:pt idx="136">
                  <c:v>59.105953707335267</c:v>
                </c:pt>
                <c:pt idx="137">
                  <c:v>57.255604333493579</c:v>
                </c:pt>
                <c:pt idx="138">
                  <c:v>55.15241897035169</c:v>
                </c:pt>
                <c:pt idx="139">
                  <c:v>53.209772169819296</c:v>
                </c:pt>
                <c:pt idx="140">
                  <c:v>51.693039822548378</c:v>
                </c:pt>
                <c:pt idx="141">
                  <c:v>50.666697592063358</c:v>
                </c:pt>
                <c:pt idx="142">
                  <c:v>50.046233690707837</c:v>
                </c:pt>
                <c:pt idx="143">
                  <c:v>49.691963994111305</c:v>
                </c:pt>
                <c:pt idx="144">
                  <c:v>49.480770009598366</c:v>
                </c:pt>
                <c:pt idx="145">
                  <c:v>49.333110210336223</c:v>
                </c:pt>
                <c:pt idx="146">
                  <c:v>49.208228505055423</c:v>
                </c:pt>
                <c:pt idx="147">
                  <c:v>49.089075390920186</c:v>
                </c:pt>
                <c:pt idx="148">
                  <c:v>48.969821006543313</c:v>
                </c:pt>
                <c:pt idx="149">
                  <c:v>48.848933910956504</c:v>
                </c:pt>
                <c:pt idx="150">
                  <c:v>48.726239667151162</c:v>
                </c:pt>
                <c:pt idx="151">
                  <c:v>48.601911283843982</c:v>
                </c:pt>
                <c:pt idx="152">
                  <c:v>48.476180790581303</c:v>
                </c:pt>
                <c:pt idx="153">
                  <c:v>48.349269026493651</c:v>
                </c:pt>
                <c:pt idx="154">
                  <c:v>48.221371250416311</c:v>
                </c:pt>
                <c:pt idx="155">
                  <c:v>48.092655694208617</c:v>
                </c:pt>
                <c:pt idx="156">
                  <c:v>47.963265249808948</c:v>
                </c:pt>
                <c:pt idx="157">
                  <c:v>47.833320060589408</c:v>
                </c:pt>
                <c:pt idx="158">
                  <c:v>47.702920355324942</c:v>
                </c:pt>
                <c:pt idx="159">
                  <c:v>47.572149234473756</c:v>
                </c:pt>
                <c:pt idx="160">
                  <c:v>47.441075259459723</c:v>
                </c:pt>
                <c:pt idx="161">
                  <c:v>47.309754774074321</c:v>
                </c:pt>
                <c:pt idx="162">
                  <c:v>47.178233934923512</c:v>
                </c:pt>
                <c:pt idx="163">
                  <c:v>47.046550456108541</c:v>
                </c:pt>
                <c:pt idx="164">
                  <c:v>46.914735088766882</c:v>
                </c:pt>
                <c:pt idx="165">
                  <c:v>46.782812863347871</c:v>
                </c:pt>
                <c:pt idx="166">
                  <c:v>46.650804124730406</c:v>
                </c:pt>
                <c:pt idx="167">
                  <c:v>46.518725389611326</c:v>
                </c:pt>
                <c:pt idx="168">
                  <c:v>46.386590053364017</c:v>
                </c:pt>
                <c:pt idx="169">
                  <c:v>46.254408970631637</c:v>
                </c:pt>
                <c:pt idx="170">
                  <c:v>46.122190930789962</c:v>
                </c:pt>
                <c:pt idx="171">
                  <c:v>45.989943046378364</c:v>
                </c:pt>
                <c:pt idx="172">
                  <c:v>45.857671069806869</c:v>
                </c:pt>
                <c:pt idx="173">
                  <c:v>45.725379651165269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A!$BC$28:$BC$228</c:f>
              <c:numCache>
                <c:formatCode>General</c:formatCode>
                <c:ptCount val="201"/>
                <c:pt idx="0">
                  <c:v>66.596982059738281</c:v>
                </c:pt>
                <c:pt idx="1">
                  <c:v>66.765865792404284</c:v>
                </c:pt>
                <c:pt idx="2">
                  <c:v>66.934749737433307</c:v>
                </c:pt>
                <c:pt idx="3">
                  <c:v>67.103633837125145</c:v>
                </c:pt>
                <c:pt idx="4">
                  <c:v>67.272517989662958</c:v>
                </c:pt>
                <c:pt idx="5">
                  <c:v>67.441402030136203</c:v>
                </c:pt>
                <c:pt idx="6">
                  <c:v>67.610285704694945</c:v>
                </c:pt>
                <c:pt idx="7">
                  <c:v>67.779168635550889</c:v>
                </c:pt>
                <c:pt idx="8">
                  <c:v>67.948050273818339</c:v>
                </c:pt>
                <c:pt idx="9">
                  <c:v>68.116929836246811</c:v>
                </c:pt>
                <c:pt idx="10">
                  <c:v>68.285806220665933</c:v>
                </c:pt>
                <c:pt idx="11">
                  <c:v>68.454677893365883</c:v>
                </c:pt>
                <c:pt idx="12">
                  <c:v>68.62354273955421</c:v>
                </c:pt>
                <c:pt idx="13">
                  <c:v>68.792397865330102</c:v>
                </c:pt>
                <c:pt idx="14">
                  <c:v>68.961239336113408</c:v>
                </c:pt>
                <c:pt idx="15">
                  <c:v>69.130061831928415</c:v>
                </c:pt>
                <c:pt idx="16">
                  <c:v>69.298858194073489</c:v>
                </c:pt>
                <c:pt idx="17">
                  <c:v>69.467618830126668</c:v>
                </c:pt>
                <c:pt idx="18">
                  <c:v>69.636330934460901</c:v>
                </c:pt>
                <c:pt idx="19">
                  <c:v>69.804977468855682</c:v>
                </c:pt>
                <c:pt idx="20">
                  <c:v>69.973535831616687</c:v>
                </c:pt>
                <c:pt idx="21">
                  <c:v>70.141976122880607</c:v>
                </c:pt>
                <c:pt idx="22">
                  <c:v>70.310258887267068</c:v>
                </c:pt>
                <c:pt idx="23">
                  <c:v>70.478332181249996</c:v>
                </c:pt>
                <c:pt idx="24">
                  <c:v>70.646127769727329</c:v>
                </c:pt>
                <c:pt idx="25">
                  <c:v>70.813556202094333</c:v>
                </c:pt>
                <c:pt idx="26">
                  <c:v>70.98050045013774</c:v>
                </c:pt>
                <c:pt idx="27">
                  <c:v>71.14680770544588</c:v>
                </c:pt>
                <c:pt idx="28">
                  <c:v>71.312278829836856</c:v>
                </c:pt>
                <c:pt idx="29">
                  <c:v>71.476654825875883</c:v>
                </c:pt>
                <c:pt idx="30">
                  <c:v>71.639599544188854</c:v>
                </c:pt>
                <c:pt idx="31">
                  <c:v>71.800677670540395</c:v>
                </c:pt>
                <c:pt idx="32">
                  <c:v>71.959326843467167</c:v>
                </c:pt>
                <c:pt idx="33">
                  <c:v>72.114822555460421</c:v>
                </c:pt>
                <c:pt idx="34">
                  <c:v>72.266234313445878</c:v>
                </c:pt>
                <c:pt idx="35">
                  <c:v>72.412371425449848</c:v>
                </c:pt>
                <c:pt idx="36">
                  <c:v>72.551716821369453</c:v>
                </c:pt>
                <c:pt idx="37">
                  <c:v>72.682347638175159</c:v>
                </c:pt>
                <c:pt idx="38">
                  <c:v>72.801842105296629</c:v>
                </c:pt>
                <c:pt idx="39">
                  <c:v>72.907173846818068</c:v>
                </c:pt>
                <c:pt idx="40">
                  <c:v>72.994597468743692</c:v>
                </c:pt>
                <c:pt idx="41">
                  <c:v>73.059533703625988</c:v>
                </c:pt>
                <c:pt idx="42">
                  <c:v>73.096468927222659</c:v>
                </c:pt>
                <c:pt idx="43">
                  <c:v>73.098892826697309</c:v>
                </c:pt>
                <c:pt idx="44">
                  <c:v>73.059309065527032</c:v>
                </c:pt>
                <c:pt idx="45">
                  <c:v>72.969365374208195</c:v>
                </c:pt>
                <c:pt idx="46">
                  <c:v>72.820157910194027</c:v>
                </c:pt>
                <c:pt idx="47">
                  <c:v>72.602763494601106</c:v>
                </c:pt>
                <c:pt idx="48">
                  <c:v>72.309033468655315</c:v>
                </c:pt>
                <c:pt idx="49">
                  <c:v>71.932635515546409</c:v>
                </c:pt>
                <c:pt idx="50">
                  <c:v>71.470251981193684</c:v>
                </c:pt>
                <c:pt idx="51">
                  <c:v>70.922746655838921</c:v>
                </c:pt>
                <c:pt idx="52">
                  <c:v>70.296029080476814</c:v>
                </c:pt>
                <c:pt idx="53">
                  <c:v>69.601324653284337</c:v>
                </c:pt>
                <c:pt idx="54">
                  <c:v>68.854642187506954</c:v>
                </c:pt>
                <c:pt idx="55">
                  <c:v>68.075420283816968</c:v>
                </c:pt>
                <c:pt idx="56">
                  <c:v>67.284571683545977</c:v>
                </c:pt>
                <c:pt idx="57">
                  <c:v>66.502330504763975</c:v>
                </c:pt>
                <c:pt idx="58">
                  <c:v>65.746354853233626</c:v>
                </c:pt>
                <c:pt idx="59">
                  <c:v>65.030429298190413</c:v>
                </c:pt>
                <c:pt idx="60">
                  <c:v>64.363908053452221</c:v>
                </c:pt>
                <c:pt idx="61">
                  <c:v>63.751835112713778</c:v>
                </c:pt>
                <c:pt idx="62">
                  <c:v>63.19554494281978</c:v>
                </c:pt>
                <c:pt idx="63">
                  <c:v>62.693508383267044</c:v>
                </c:pt>
                <c:pt idx="64">
                  <c:v>62.242221619496</c:v>
                </c:pt>
                <c:pt idx="65">
                  <c:v>61.837003164484791</c:v>
                </c:pt>
                <c:pt idx="66">
                  <c:v>61.472632127171245</c:v>
                </c:pt>
                <c:pt idx="67">
                  <c:v>61.143813019412583</c:v>
                </c:pt>
                <c:pt idx="68">
                  <c:v>60.845483661908162</c:v>
                </c:pt>
                <c:pt idx="69">
                  <c:v>60.572996744094439</c:v>
                </c:pt>
                <c:pt idx="70">
                  <c:v>60.322208110578245</c:v>
                </c:pt>
                <c:pt idx="71">
                  <c:v>60.089501226043289</c:v>
                </c:pt>
                <c:pt idx="72">
                  <c:v>59.871771272587246</c:v>
                </c:pt>
                <c:pt idx="73">
                  <c:v>59.666386147449593</c:v>
                </c:pt>
                <c:pt idx="74">
                  <c:v>59.471136287958046</c:v>
                </c:pt>
                <c:pt idx="75">
                  <c:v>59.28418107992028</c:v>
                </c:pt>
                <c:pt idx="76">
                  <c:v>59.103996565672773</c:v>
                </c:pt>
                <c:pt idx="77">
                  <c:v>58.929327068574423</c:v>
                </c:pt>
                <c:pt idx="78">
                  <c:v>58.759141969214411</c:v>
                </c:pt>
                <c:pt idx="79">
                  <c:v>58.592598003705319</c:v>
                </c:pt>
                <c:pt idx="80">
                  <c:v>58.429006944789407</c:v>
                </c:pt>
                <c:pt idx="81">
                  <c:v>58.267808251698916</c:v>
                </c:pt>
                <c:pt idx="82">
                  <c:v>58.108546149280627</c:v>
                </c:pt>
                <c:pt idx="83">
                  <c:v>57.950850562373276</c:v>
                </c:pt>
                <c:pt idx="84">
                  <c:v>57.794421349131412</c:v>
                </c:pt>
                <c:pt idx="85">
                  <c:v>57.639015322099617</c:v>
                </c:pt>
                <c:pt idx="86">
                  <c:v>57.484435602952978</c:v>
                </c:pt>
                <c:pt idx="87">
                  <c:v>57.330522916756742</c:v>
                </c:pt>
                <c:pt idx="88">
                  <c:v>57.177148489201436</c:v>
                </c:pt>
                <c:pt idx="89">
                  <c:v>57.024208262907187</c:v>
                </c:pt>
                <c:pt idx="90">
                  <c:v>56.871618195467242</c:v>
                </c:pt>
                <c:pt idx="91">
                  <c:v>56.719310442223758</c:v>
                </c:pt>
                <c:pt idx="92">
                  <c:v>56.567230261143543</c:v>
                </c:pt>
                <c:pt idx="93">
                  <c:v>56.415333506139447</c:v>
                </c:pt>
                <c:pt idx="94">
                  <c:v>56.263584599413726</c:v>
                </c:pt>
                <c:pt idx="95">
                  <c:v>56.111954893542901</c:v>
                </c:pt>
                <c:pt idx="96">
                  <c:v>55.96042135070271</c:v>
                </c:pt>
                <c:pt idx="97">
                  <c:v>55.808965480213516</c:v>
                </c:pt>
                <c:pt idx="98">
                  <c:v>55.657572486970622</c:v>
                </c:pt>
                <c:pt idx="99">
                  <c:v>55.506230592746569</c:v>
                </c:pt>
                <c:pt idx="100">
                  <c:v>55.354930500191401</c:v>
                </c:pt>
                <c:pt idx="101">
                  <c:v>55.203664975936057</c:v>
                </c:pt>
                <c:pt idx="102">
                  <c:v>55.052428534808691</c:v>
                </c:pt>
                <c:pt idx="103">
                  <c:v>54.901217212051968</c:v>
                </c:pt>
                <c:pt idx="104">
                  <c:v>54.750028414805946</c:v>
                </c:pt>
                <c:pt idx="105">
                  <c:v>54.598860848204431</c:v>
                </c:pt>
                <c:pt idx="106">
                  <c:v>54.447714515419712</c:v>
                </c:pt>
                <c:pt idx="107">
                  <c:v>54.296590795078856</c:v>
                </c:pt>
                <c:pt idx="108">
                  <c:v>54.145492603862877</c:v>
                </c:pt>
                <c:pt idx="109">
                  <c:v>53.994424656993147</c:v>
                </c:pt>
                <c:pt idx="110">
                  <c:v>53.843393844920179</c:v>
                </c:pt>
                <c:pt idx="111">
                  <c:v>53.69240975106775</c:v>
                </c:pt>
                <c:pt idx="112">
                  <c:v>53.541485343141389</c:v>
                </c:pt>
                <c:pt idx="113">
                  <c:v>53.390637879418847</c:v>
                </c:pt>
                <c:pt idx="114">
                  <c:v>53.239890081609296</c:v>
                </c:pt>
                <c:pt idx="115">
                  <c:v>53.089271637066581</c:v>
                </c:pt>
                <c:pt idx="116">
                  <c:v>52.938821104703521</c:v>
                </c:pt>
                <c:pt idx="117">
                  <c:v>52.788588309476957</c:v>
                </c:pt>
                <c:pt idx="118">
                  <c:v>52.638637317198999</c:v>
                </c:pt>
                <c:pt idx="119">
                  <c:v>52.489050080210212</c:v>
                </c:pt>
                <c:pt idx="120">
                  <c:v>52.339930827879513</c:v>
                </c:pt>
                <c:pt idx="121">
                  <c:v>52.191411232806018</c:v>
                </c:pt>
                <c:pt idx="122">
                  <c:v>52.043656297733335</c:v>
                </c:pt>
                <c:pt idx="123">
                  <c:v>51.896870757481842</c:v>
                </c:pt>
                <c:pt idx="124">
                  <c:v>51.751305547646979</c:v>
                </c:pt>
                <c:pt idx="125">
                  <c:v>51.607263529936155</c:v>
                </c:pt>
                <c:pt idx="126">
                  <c:v>51.465103166299606</c:v>
                </c:pt>
                <c:pt idx="127">
                  <c:v>51.325238217335603</c:v>
                </c:pt>
                <c:pt idx="128">
                  <c:v>51.188130891624162</c:v>
                </c:pt>
                <c:pt idx="129">
                  <c:v>51.054275395603341</c:v>
                </c:pt>
                <c:pt idx="130">
                  <c:v>50.924168887982141</c:v>
                </c:pt>
                <c:pt idx="131">
                  <c:v>50.798267927681238</c:v>
                </c:pt>
                <c:pt idx="132">
                  <c:v>50.676931115643526</c:v>
                </c:pt>
                <c:pt idx="133">
                  <c:v>50.560352930039741</c:v>
                </c:pt>
                <c:pt idx="134">
                  <c:v>50.44849909599678</c:v>
                </c:pt>
                <c:pt idx="135">
                  <c:v>50.341058418978861</c:v>
                </c:pt>
                <c:pt idx="136">
                  <c:v>50.237427168898506</c:v>
                </c:pt>
                <c:pt idx="137">
                  <c:v>50.136737516915851</c:v>
                </c:pt>
                <c:pt idx="138">
                  <c:v>50.037931096946366</c:v>
                </c:pt>
                <c:pt idx="139">
                  <c:v>49.93986571221312</c:v>
                </c:pt>
                <c:pt idx="140">
                  <c:v>49.841433037488557</c:v>
                </c:pt>
                <c:pt idx="141">
                  <c:v>49.741662577128004</c:v>
                </c:pt>
                <c:pt idx="142">
                  <c:v>49.63979304713628</c:v>
                </c:pt>
                <c:pt idx="143">
                  <c:v>49.535303456448545</c:v>
                </c:pt>
                <c:pt idx="144">
                  <c:v>49.427907301718008</c:v>
                </c:pt>
                <c:pt idx="145">
                  <c:v>49.3175205072898</c:v>
                </c:pt>
                <c:pt idx="146">
                  <c:v>49.204215870978651</c:v>
                </c:pt>
                <c:pt idx="147">
                  <c:v>49.088174991450671</c:v>
                </c:pt>
                <c:pt idx="148">
                  <c:v>48.969645031892398</c:v>
                </c:pt>
                <c:pt idx="149">
                  <c:v>48.848903978858282</c:v>
                </c:pt>
                <c:pt idx="150">
                  <c:v>48.726235239087806</c:v>
                </c:pt>
                <c:pt idx="151">
                  <c:v>48.601910714412263</c:v>
                </c:pt>
                <c:pt idx="152">
                  <c:v>48.476180726957722</c:v>
                </c:pt>
                <c:pt idx="153">
                  <c:v>48.349269020319603</c:v>
                </c:pt>
                <c:pt idx="154">
                  <c:v>48.221371249896137</c:v>
                </c:pt>
                <c:pt idx="155">
                  <c:v>48.092655694170581</c:v>
                </c:pt>
                <c:pt idx="156">
                  <c:v>47.963265249806533</c:v>
                </c:pt>
                <c:pt idx="157">
                  <c:v>47.833320060589273</c:v>
                </c:pt>
                <c:pt idx="158">
                  <c:v>47.702920355324935</c:v>
                </c:pt>
                <c:pt idx="159">
                  <c:v>47.572149234473756</c:v>
                </c:pt>
                <c:pt idx="160">
                  <c:v>47.441075259459723</c:v>
                </c:pt>
                <c:pt idx="161">
                  <c:v>47.309754774074321</c:v>
                </c:pt>
                <c:pt idx="162">
                  <c:v>47.178233934923512</c:v>
                </c:pt>
                <c:pt idx="163">
                  <c:v>47.046550456108541</c:v>
                </c:pt>
                <c:pt idx="164">
                  <c:v>46.914735088766882</c:v>
                </c:pt>
                <c:pt idx="165">
                  <c:v>46.782812863347871</c:v>
                </c:pt>
                <c:pt idx="166">
                  <c:v>46.650804124730406</c:v>
                </c:pt>
                <c:pt idx="167">
                  <c:v>46.518725389611326</c:v>
                </c:pt>
                <c:pt idx="168">
                  <c:v>46.386590053364017</c:v>
                </c:pt>
                <c:pt idx="169">
                  <c:v>46.254408970631637</c:v>
                </c:pt>
                <c:pt idx="170">
                  <c:v>46.122190930789962</c:v>
                </c:pt>
                <c:pt idx="171">
                  <c:v>45.989943046378364</c:v>
                </c:pt>
                <c:pt idx="172">
                  <c:v>45.857671069806869</c:v>
                </c:pt>
                <c:pt idx="173">
                  <c:v>45.725379651165269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A!$H$28:$H$228</c:f>
              <c:numCache>
                <c:formatCode>General</c:formatCode>
                <c:ptCount val="201"/>
                <c:pt idx="0">
                  <c:v>69.311000000000007</c:v>
                </c:pt>
                <c:pt idx="1">
                  <c:v>69.688999999999993</c:v>
                </c:pt>
                <c:pt idx="2">
                  <c:v>71.376999999999995</c:v>
                </c:pt>
                <c:pt idx="3">
                  <c:v>69.442999999999998</c:v>
                </c:pt>
                <c:pt idx="4">
                  <c:v>70.131</c:v>
                </c:pt>
                <c:pt idx="5">
                  <c:v>70.245999999999995</c:v>
                </c:pt>
                <c:pt idx="6">
                  <c:v>70.131</c:v>
                </c:pt>
                <c:pt idx="7">
                  <c:v>68.606999999999999</c:v>
                </c:pt>
                <c:pt idx="8">
                  <c:v>69.606999999999999</c:v>
                </c:pt>
                <c:pt idx="9">
                  <c:v>69.245999999999995</c:v>
                </c:pt>
                <c:pt idx="10">
                  <c:v>69.656000000000006</c:v>
                </c:pt>
                <c:pt idx="11">
                  <c:v>70.016000000000005</c:v>
                </c:pt>
                <c:pt idx="12">
                  <c:v>68.492000000000004</c:v>
                </c:pt>
                <c:pt idx="13">
                  <c:v>69.376999999999995</c:v>
                </c:pt>
                <c:pt idx="14">
                  <c:v>69.328000000000003</c:v>
                </c:pt>
                <c:pt idx="15">
                  <c:v>70.802999999999997</c:v>
                </c:pt>
                <c:pt idx="16">
                  <c:v>69.983999999999995</c:v>
                </c:pt>
                <c:pt idx="17">
                  <c:v>70.492000000000004</c:v>
                </c:pt>
                <c:pt idx="18">
                  <c:v>71.049000000000007</c:v>
                </c:pt>
                <c:pt idx="19">
                  <c:v>71.525000000000006</c:v>
                </c:pt>
                <c:pt idx="20">
                  <c:v>71.623000000000005</c:v>
                </c:pt>
                <c:pt idx="21">
                  <c:v>73.049000000000007</c:v>
                </c:pt>
                <c:pt idx="22">
                  <c:v>71.983999999999995</c:v>
                </c:pt>
                <c:pt idx="23">
                  <c:v>72.262</c:v>
                </c:pt>
                <c:pt idx="24">
                  <c:v>72.557000000000002</c:v>
                </c:pt>
                <c:pt idx="25">
                  <c:v>72.638999999999996</c:v>
                </c:pt>
                <c:pt idx="26">
                  <c:v>73.049000000000007</c:v>
                </c:pt>
                <c:pt idx="27">
                  <c:v>73.376999999999995</c:v>
                </c:pt>
                <c:pt idx="28">
                  <c:v>75.164000000000001</c:v>
                </c:pt>
                <c:pt idx="29">
                  <c:v>74.164000000000001</c:v>
                </c:pt>
                <c:pt idx="30">
                  <c:v>75.114999999999995</c:v>
                </c:pt>
                <c:pt idx="31">
                  <c:v>75.295000000000002</c:v>
                </c:pt>
                <c:pt idx="32">
                  <c:v>75.507999999999996</c:v>
                </c:pt>
                <c:pt idx="33">
                  <c:v>76.918000000000006</c:v>
                </c:pt>
                <c:pt idx="34">
                  <c:v>78.033000000000001</c:v>
                </c:pt>
                <c:pt idx="35">
                  <c:v>78.885000000000005</c:v>
                </c:pt>
                <c:pt idx="36">
                  <c:v>81.197000000000003</c:v>
                </c:pt>
                <c:pt idx="37">
                  <c:v>83.328000000000003</c:v>
                </c:pt>
                <c:pt idx="38">
                  <c:v>85.081999999999994</c:v>
                </c:pt>
                <c:pt idx="39">
                  <c:v>89.802999999999997</c:v>
                </c:pt>
                <c:pt idx="40">
                  <c:v>98.114999999999995</c:v>
                </c:pt>
                <c:pt idx="41">
                  <c:v>108.95099999999999</c:v>
                </c:pt>
                <c:pt idx="42">
                  <c:v>125.934</c:v>
                </c:pt>
                <c:pt idx="43">
                  <c:v>144.934</c:v>
                </c:pt>
                <c:pt idx="44">
                  <c:v>166.29499999999999</c:v>
                </c:pt>
                <c:pt idx="45">
                  <c:v>184.96700000000001</c:v>
                </c:pt>
                <c:pt idx="46">
                  <c:v>201.197</c:v>
                </c:pt>
                <c:pt idx="47">
                  <c:v>214.49199999999999</c:v>
                </c:pt>
                <c:pt idx="48">
                  <c:v>223.78700000000001</c:v>
                </c:pt>
                <c:pt idx="49">
                  <c:v>228.36099999999999</c:v>
                </c:pt>
                <c:pt idx="50">
                  <c:v>230.934</c:v>
                </c:pt>
                <c:pt idx="51">
                  <c:v>227.738</c:v>
                </c:pt>
                <c:pt idx="52">
                  <c:v>220.672</c:v>
                </c:pt>
                <c:pt idx="53">
                  <c:v>202.36099999999999</c:v>
                </c:pt>
                <c:pt idx="54">
                  <c:v>164.11500000000001</c:v>
                </c:pt>
                <c:pt idx="55">
                  <c:v>120.295</c:v>
                </c:pt>
                <c:pt idx="56">
                  <c:v>84.016000000000005</c:v>
                </c:pt>
                <c:pt idx="57">
                  <c:v>71.754000000000005</c:v>
                </c:pt>
                <c:pt idx="58">
                  <c:v>70.671999999999997</c:v>
                </c:pt>
                <c:pt idx="59">
                  <c:v>71.147999999999996</c:v>
                </c:pt>
                <c:pt idx="60">
                  <c:v>74.623000000000005</c:v>
                </c:pt>
                <c:pt idx="61">
                  <c:v>79</c:v>
                </c:pt>
                <c:pt idx="62">
                  <c:v>84.802999999999997</c:v>
                </c:pt>
                <c:pt idx="63">
                  <c:v>96.671999999999997</c:v>
                </c:pt>
                <c:pt idx="64">
                  <c:v>110.59</c:v>
                </c:pt>
                <c:pt idx="65">
                  <c:v>125.557</c:v>
                </c:pt>
                <c:pt idx="66">
                  <c:v>141.04900000000001</c:v>
                </c:pt>
                <c:pt idx="67">
                  <c:v>154.49199999999999</c:v>
                </c:pt>
                <c:pt idx="68">
                  <c:v>167.066</c:v>
                </c:pt>
                <c:pt idx="69">
                  <c:v>175.65600000000001</c:v>
                </c:pt>
                <c:pt idx="70">
                  <c:v>182.01599999999999</c:v>
                </c:pt>
                <c:pt idx="71">
                  <c:v>184.34399999999999</c:v>
                </c:pt>
                <c:pt idx="72">
                  <c:v>180.672</c:v>
                </c:pt>
                <c:pt idx="73">
                  <c:v>167.70500000000001</c:v>
                </c:pt>
                <c:pt idx="74">
                  <c:v>140.47499999999999</c:v>
                </c:pt>
                <c:pt idx="75">
                  <c:v>105.68899999999999</c:v>
                </c:pt>
                <c:pt idx="76">
                  <c:v>75.885000000000005</c:v>
                </c:pt>
                <c:pt idx="77">
                  <c:v>62.442999999999998</c:v>
                </c:pt>
                <c:pt idx="78">
                  <c:v>59.802999999999997</c:v>
                </c:pt>
                <c:pt idx="79">
                  <c:v>60.606999999999999</c:v>
                </c:pt>
                <c:pt idx="80">
                  <c:v>58.622999999999998</c:v>
                </c:pt>
                <c:pt idx="81">
                  <c:v>59.869</c:v>
                </c:pt>
                <c:pt idx="82">
                  <c:v>58.655999999999999</c:v>
                </c:pt>
                <c:pt idx="83">
                  <c:v>58.475000000000001</c:v>
                </c:pt>
                <c:pt idx="84">
                  <c:v>59.835999999999999</c:v>
                </c:pt>
                <c:pt idx="85">
                  <c:v>58.426000000000002</c:v>
                </c:pt>
                <c:pt idx="86">
                  <c:v>58.015999999999998</c:v>
                </c:pt>
                <c:pt idx="87">
                  <c:v>57.426000000000002</c:v>
                </c:pt>
                <c:pt idx="88">
                  <c:v>59.639000000000003</c:v>
                </c:pt>
                <c:pt idx="89">
                  <c:v>58.966999999999999</c:v>
                </c:pt>
                <c:pt idx="90">
                  <c:v>57.475000000000001</c:v>
                </c:pt>
                <c:pt idx="91">
                  <c:v>59.869</c:v>
                </c:pt>
                <c:pt idx="92">
                  <c:v>58.869</c:v>
                </c:pt>
                <c:pt idx="93">
                  <c:v>60.491999999999997</c:v>
                </c:pt>
                <c:pt idx="94">
                  <c:v>59.246000000000002</c:v>
                </c:pt>
                <c:pt idx="95">
                  <c:v>59.933999999999997</c:v>
                </c:pt>
                <c:pt idx="96">
                  <c:v>58.491999999999997</c:v>
                </c:pt>
                <c:pt idx="97">
                  <c:v>57.606999999999999</c:v>
                </c:pt>
                <c:pt idx="98">
                  <c:v>59.442999999999998</c:v>
                </c:pt>
                <c:pt idx="99">
                  <c:v>58.442999999999998</c:v>
                </c:pt>
                <c:pt idx="100">
                  <c:v>59.344000000000001</c:v>
                </c:pt>
                <c:pt idx="101">
                  <c:v>62.966999999999999</c:v>
                </c:pt>
                <c:pt idx="102">
                  <c:v>65.966999999999999</c:v>
                </c:pt>
                <c:pt idx="103">
                  <c:v>69.787000000000006</c:v>
                </c:pt>
                <c:pt idx="104">
                  <c:v>75.180000000000007</c:v>
                </c:pt>
                <c:pt idx="105">
                  <c:v>79.721000000000004</c:v>
                </c:pt>
                <c:pt idx="106">
                  <c:v>81.081999999999994</c:v>
                </c:pt>
                <c:pt idx="107">
                  <c:v>79.869</c:v>
                </c:pt>
                <c:pt idx="108">
                  <c:v>74.180000000000007</c:v>
                </c:pt>
                <c:pt idx="109">
                  <c:v>71.147999999999996</c:v>
                </c:pt>
                <c:pt idx="110">
                  <c:v>64.197000000000003</c:v>
                </c:pt>
                <c:pt idx="111">
                  <c:v>59.360999999999997</c:v>
                </c:pt>
                <c:pt idx="112">
                  <c:v>55.671999999999997</c:v>
                </c:pt>
                <c:pt idx="113">
                  <c:v>55.197000000000003</c:v>
                </c:pt>
                <c:pt idx="114">
                  <c:v>55.131</c:v>
                </c:pt>
                <c:pt idx="115">
                  <c:v>53.917999999999999</c:v>
                </c:pt>
                <c:pt idx="116">
                  <c:v>53.917999999999999</c:v>
                </c:pt>
                <c:pt idx="117">
                  <c:v>54.933999999999997</c:v>
                </c:pt>
                <c:pt idx="118">
                  <c:v>53.835999999999999</c:v>
                </c:pt>
                <c:pt idx="119">
                  <c:v>53.295000000000002</c:v>
                </c:pt>
                <c:pt idx="120">
                  <c:v>53.459000000000003</c:v>
                </c:pt>
                <c:pt idx="121">
                  <c:v>51.82</c:v>
                </c:pt>
                <c:pt idx="122">
                  <c:v>52.786999999999999</c:v>
                </c:pt>
                <c:pt idx="123">
                  <c:v>53.869</c:v>
                </c:pt>
                <c:pt idx="124">
                  <c:v>51.671999999999997</c:v>
                </c:pt>
                <c:pt idx="125">
                  <c:v>53.393000000000001</c:v>
                </c:pt>
                <c:pt idx="126">
                  <c:v>53.459000000000003</c:v>
                </c:pt>
                <c:pt idx="127">
                  <c:v>54.048999999999999</c:v>
                </c:pt>
                <c:pt idx="128">
                  <c:v>53.720999999999997</c:v>
                </c:pt>
                <c:pt idx="129">
                  <c:v>55.704999999999998</c:v>
                </c:pt>
                <c:pt idx="130">
                  <c:v>58.311</c:v>
                </c:pt>
                <c:pt idx="131">
                  <c:v>60.475000000000001</c:v>
                </c:pt>
                <c:pt idx="132">
                  <c:v>62.835999999999999</c:v>
                </c:pt>
                <c:pt idx="133">
                  <c:v>65.376999999999995</c:v>
                </c:pt>
                <c:pt idx="134">
                  <c:v>65.492000000000004</c:v>
                </c:pt>
                <c:pt idx="135">
                  <c:v>65.442999999999998</c:v>
                </c:pt>
                <c:pt idx="136">
                  <c:v>61.197000000000003</c:v>
                </c:pt>
                <c:pt idx="137">
                  <c:v>57.671999999999997</c:v>
                </c:pt>
                <c:pt idx="138">
                  <c:v>53.59</c:v>
                </c:pt>
                <c:pt idx="139">
                  <c:v>51.328000000000003</c:v>
                </c:pt>
                <c:pt idx="140">
                  <c:v>49.933999999999997</c:v>
                </c:pt>
                <c:pt idx="141">
                  <c:v>50.426000000000002</c:v>
                </c:pt>
                <c:pt idx="142">
                  <c:v>51.262</c:v>
                </c:pt>
                <c:pt idx="143">
                  <c:v>49.639000000000003</c:v>
                </c:pt>
                <c:pt idx="144">
                  <c:v>51.377000000000002</c:v>
                </c:pt>
                <c:pt idx="145">
                  <c:v>50.655999999999999</c:v>
                </c:pt>
                <c:pt idx="146">
                  <c:v>49.966999999999999</c:v>
                </c:pt>
                <c:pt idx="147">
                  <c:v>49.77</c:v>
                </c:pt>
                <c:pt idx="148">
                  <c:v>49.442999999999998</c:v>
                </c:pt>
                <c:pt idx="149">
                  <c:v>47.884999999999998</c:v>
                </c:pt>
                <c:pt idx="150">
                  <c:v>48.802999999999997</c:v>
                </c:pt>
                <c:pt idx="151">
                  <c:v>48.933999999999997</c:v>
                </c:pt>
                <c:pt idx="152">
                  <c:v>48.131</c:v>
                </c:pt>
                <c:pt idx="153">
                  <c:v>48.738</c:v>
                </c:pt>
                <c:pt idx="154">
                  <c:v>49.097999999999999</c:v>
                </c:pt>
                <c:pt idx="155">
                  <c:v>49.246000000000002</c:v>
                </c:pt>
                <c:pt idx="156">
                  <c:v>48.279000000000003</c:v>
                </c:pt>
                <c:pt idx="157">
                  <c:v>49.540999999999997</c:v>
                </c:pt>
                <c:pt idx="158">
                  <c:v>48.82</c:v>
                </c:pt>
                <c:pt idx="159">
                  <c:v>48.77</c:v>
                </c:pt>
                <c:pt idx="160">
                  <c:v>49.524999999999999</c:v>
                </c:pt>
                <c:pt idx="161">
                  <c:v>48.884999999999998</c:v>
                </c:pt>
                <c:pt idx="162">
                  <c:v>46.491999999999997</c:v>
                </c:pt>
                <c:pt idx="163">
                  <c:v>48.097999999999999</c:v>
                </c:pt>
                <c:pt idx="164">
                  <c:v>46.966999999999999</c:v>
                </c:pt>
                <c:pt idx="165">
                  <c:v>47.902000000000001</c:v>
                </c:pt>
                <c:pt idx="166">
                  <c:v>48.393000000000001</c:v>
                </c:pt>
                <c:pt idx="167">
                  <c:v>45.459000000000003</c:v>
                </c:pt>
                <c:pt idx="168">
                  <c:v>46.869</c:v>
                </c:pt>
                <c:pt idx="169">
                  <c:v>46.59</c:v>
                </c:pt>
                <c:pt idx="170">
                  <c:v>48.720999999999997</c:v>
                </c:pt>
                <c:pt idx="171">
                  <c:v>48.213000000000001</c:v>
                </c:pt>
                <c:pt idx="172">
                  <c:v>47.786999999999999</c:v>
                </c:pt>
                <c:pt idx="173">
                  <c:v>45.884999999999998</c:v>
                </c:pt>
                <c:pt idx="174">
                  <c:v>48.442999999999998</c:v>
                </c:pt>
                <c:pt idx="175">
                  <c:v>47.835999999999999</c:v>
                </c:pt>
                <c:pt idx="176">
                  <c:v>45.295000000000002</c:v>
                </c:pt>
                <c:pt idx="177">
                  <c:v>47.573999999999998</c:v>
                </c:pt>
                <c:pt idx="178">
                  <c:v>47.262</c:v>
                </c:pt>
                <c:pt idx="179">
                  <c:v>47.851999999999997</c:v>
                </c:pt>
                <c:pt idx="180">
                  <c:v>45.917999999999999</c:v>
                </c:pt>
                <c:pt idx="181">
                  <c:v>45.426000000000002</c:v>
                </c:pt>
                <c:pt idx="182">
                  <c:v>45.344000000000001</c:v>
                </c:pt>
                <c:pt idx="183">
                  <c:v>46.573999999999998</c:v>
                </c:pt>
                <c:pt idx="184">
                  <c:v>46.131</c:v>
                </c:pt>
                <c:pt idx="185">
                  <c:v>46.377000000000002</c:v>
                </c:pt>
                <c:pt idx="186">
                  <c:v>44.802999999999997</c:v>
                </c:pt>
                <c:pt idx="187">
                  <c:v>46</c:v>
                </c:pt>
                <c:pt idx="188">
                  <c:v>46.164000000000001</c:v>
                </c:pt>
                <c:pt idx="189">
                  <c:v>45.18</c:v>
                </c:pt>
                <c:pt idx="190">
                  <c:v>47.508000000000003</c:v>
                </c:pt>
                <c:pt idx="191">
                  <c:v>45.753999999999998</c:v>
                </c:pt>
                <c:pt idx="192">
                  <c:v>45.540999999999997</c:v>
                </c:pt>
                <c:pt idx="193">
                  <c:v>45.738</c:v>
                </c:pt>
                <c:pt idx="194">
                  <c:v>44.246000000000002</c:v>
                </c:pt>
                <c:pt idx="195">
                  <c:v>46.164000000000001</c:v>
                </c:pt>
                <c:pt idx="196">
                  <c:v>45</c:v>
                </c:pt>
                <c:pt idx="197">
                  <c:v>46.508000000000003</c:v>
                </c:pt>
                <c:pt idx="198">
                  <c:v>45.048999999999999</c:v>
                </c:pt>
                <c:pt idx="199">
                  <c:v>45.738</c:v>
                </c:pt>
                <c:pt idx="200">
                  <c:v>47.508000000000003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A!$X$28:$X$228</c:f>
              <c:numCache>
                <c:formatCode>0.00</c:formatCode>
                <c:ptCount val="201"/>
                <c:pt idx="0">
                  <c:v>68.459517016566238</c:v>
                </c:pt>
                <c:pt idx="1">
                  <c:v>68.637108212428558</c:v>
                </c:pt>
                <c:pt idx="2">
                  <c:v>68.814699555016318</c:v>
                </c:pt>
                <c:pt idx="3">
                  <c:v>68.9922909537826</c:v>
                </c:pt>
                <c:pt idx="4">
                  <c:v>69.169882261708437</c:v>
                </c:pt>
                <c:pt idx="5">
                  <c:v>69.347473252532822</c:v>
                </c:pt>
                <c:pt idx="6">
                  <c:v>69.525063590579933</c:v>
                </c:pt>
                <c:pt idx="7">
                  <c:v>69.702652791714357</c:v>
                </c:pt>
                <c:pt idx="8">
                  <c:v>69.880240174774002</c:v>
                </c:pt>
                <c:pt idx="9">
                  <c:v>70.057824805450522</c:v>
                </c:pt>
                <c:pt idx="10">
                  <c:v>70.235405441259999</c:v>
                </c:pt>
                <c:pt idx="11">
                  <c:v>70.412980501554031</c:v>
                </c:pt>
                <c:pt idx="12">
                  <c:v>70.590548119481184</c:v>
                </c:pt>
                <c:pt idx="13">
                  <c:v>70.768106400515961</c:v>
                </c:pt>
                <c:pt idx="14">
                  <c:v>70.945654145909501</c:v>
                </c:pt>
                <c:pt idx="15">
                  <c:v>71.123192554285296</c:v>
                </c:pt>
                <c:pt idx="16">
                  <c:v>71.300728883881689</c:v>
                </c:pt>
                <c:pt idx="17">
                  <c:v>71.478283892827918</c:v>
                </c:pt>
                <c:pt idx="18">
                  <c:v>71.655906308918517</c:v>
                </c:pt>
                <c:pt idx="19">
                  <c:v>71.833699955091944</c:v>
                </c:pt>
                <c:pt idx="20">
                  <c:v>72.011872939257159</c:v>
                </c:pt>
                <c:pt idx="21">
                  <c:v>72.1908240931525</c:v>
                </c:pt>
                <c:pt idx="22">
                  <c:v>72.371290262207779</c:v>
                </c:pt>
                <c:pt idx="23">
                  <c:v>72.554589673433455</c:v>
                </c:pt>
                <c:pt idx="24">
                  <c:v>72.74301165887087</c:v>
                </c:pt>
                <c:pt idx="25">
                  <c:v>72.940420934107607</c:v>
                </c:pt>
                <c:pt idx="26">
                  <c:v>73.153163522048175</c:v>
                </c:pt>
                <c:pt idx="27">
                  <c:v>73.391377351893212</c:v>
                </c:pt>
                <c:pt idx="28">
                  <c:v>73.670817014899882</c:v>
                </c:pt>
                <c:pt idx="29">
                  <c:v>74.015289710228117</c:v>
                </c:pt>
                <c:pt idx="30">
                  <c:v>74.459756250936351</c:v>
                </c:pt>
                <c:pt idx="31">
                  <c:v>75.054064530623862</c:v>
                </c:pt>
                <c:pt idx="32">
                  <c:v>75.867142824658202</c:v>
                </c:pt>
                <c:pt idx="33">
                  <c:v>76.991283447908103</c:v>
                </c:pt>
                <c:pt idx="34">
                  <c:v>78.545902993803807</c:v>
                </c:pt>
                <c:pt idx="35">
                  <c:v>80.679901143326362</c:v>
                </c:pt>
                <c:pt idx="36">
                  <c:v>83.571504833683349</c:v>
                </c:pt>
                <c:pt idx="37">
                  <c:v>87.424347683689177</c:v>
                </c:pt>
                <c:pt idx="38">
                  <c:v>92.458577634316157</c:v>
                </c:pt>
                <c:pt idx="39">
                  <c:v>98.896087052782846</c:v>
                </c:pt>
                <c:pt idx="40">
                  <c:v>106.93957136039634</c:v>
                </c:pt>
                <c:pt idx="41">
                  <c:v>116.74604497432817</c:v>
                </c:pt>
                <c:pt idx="42">
                  <c:v>128.39659968393042</c:v>
                </c:pt>
                <c:pt idx="43">
                  <c:v>141.86538029295298</c:v>
                </c:pt>
                <c:pt idx="44">
                  <c:v>156.99142335453203</c:v>
                </c:pt>
                <c:pt idx="45">
                  <c:v>173.45515782236981</c:v>
                </c:pt>
                <c:pt idx="46">
                  <c:v>190.75041840912658</c:v>
                </c:pt>
                <c:pt idx="47">
                  <c:v>208.1098331897276</c:v>
                </c:pt>
                <c:pt idx="48">
                  <c:v>224.28975879592889</c:v>
                </c:pt>
                <c:pt idx="49">
                  <c:v>237.14683464774188</c:v>
                </c:pt>
                <c:pt idx="50">
                  <c:v>243.255868222304</c:v>
                </c:pt>
                <c:pt idx="51">
                  <c:v>238.3988824938279</c:v>
                </c:pt>
                <c:pt idx="52">
                  <c:v>219.72610430037395</c:v>
                </c:pt>
                <c:pt idx="53">
                  <c:v>188.73084466698552</c:v>
                </c:pt>
                <c:pt idx="54">
                  <c:v>152.15257237440429</c:v>
                </c:pt>
                <c:pt idx="55">
                  <c:v>118.89709087937527</c:v>
                </c:pt>
                <c:pt idx="56">
                  <c:v>95.163954670354286</c:v>
                </c:pt>
                <c:pt idx="57">
                  <c:v>82.058825096361772</c:v>
                </c:pt>
                <c:pt idx="58">
                  <c:v>77.072254741703986</c:v>
                </c:pt>
                <c:pt idx="59">
                  <c:v>77.00824811620376</c:v>
                </c:pt>
                <c:pt idx="60">
                  <c:v>79.736254114683746</c:v>
                </c:pt>
                <c:pt idx="61">
                  <c:v>84.344986895599206</c:v>
                </c:pt>
                <c:pt idx="62">
                  <c:v>90.621380457503221</c:v>
                </c:pt>
                <c:pt idx="63">
                  <c:v>98.588030101833056</c:v>
                </c:pt>
                <c:pt idx="64">
                  <c:v>108.26387262775654</c:v>
                </c:pt>
                <c:pt idx="65">
                  <c:v>119.5639712230699</c:v>
                </c:pt>
                <c:pt idx="66">
                  <c:v>132.2563433887656</c:v>
                </c:pt>
                <c:pt idx="67">
                  <c:v>145.94164372692873</c:v>
                </c:pt>
                <c:pt idx="68">
                  <c:v>160.03113796902099</c:v>
                </c:pt>
                <c:pt idx="69">
                  <c:v>173.63319117977252</c:v>
                </c:pt>
                <c:pt idx="70">
                  <c:v>185.11713187467655</c:v>
                </c:pt>
                <c:pt idx="71">
                  <c:v>191.25887922625222</c:v>
                </c:pt>
                <c:pt idx="72">
                  <c:v>187.05917370973722</c:v>
                </c:pt>
                <c:pt idx="73">
                  <c:v>168.57584371970188</c:v>
                </c:pt>
                <c:pt idx="74">
                  <c:v>138.1673501408049</c:v>
                </c:pt>
                <c:pt idx="75">
                  <c:v>105.54879475913259</c:v>
                </c:pt>
                <c:pt idx="76">
                  <c:v>80.858000716856068</c:v>
                </c:pt>
                <c:pt idx="77">
                  <c:v>67.354937286679402</c:v>
                </c:pt>
                <c:pt idx="78">
                  <c:v>61.930364286909132</c:v>
                </c:pt>
                <c:pt idx="79">
                  <c:v>60.255955454162596</c:v>
                </c:pt>
                <c:pt idx="80">
                  <c:v>59.774423710106689</c:v>
                </c:pt>
                <c:pt idx="81">
                  <c:v>59.560809770922063</c:v>
                </c:pt>
                <c:pt idx="82">
                  <c:v>59.391289149793081</c:v>
                </c:pt>
                <c:pt idx="83">
                  <c:v>59.2281272533451</c:v>
                </c:pt>
                <c:pt idx="84">
                  <c:v>59.066666150816069</c:v>
                </c:pt>
                <c:pt idx="85">
                  <c:v>58.906416086060396</c:v>
                </c:pt>
                <c:pt idx="86">
                  <c:v>58.747435270792238</c:v>
                </c:pt>
                <c:pt idx="87">
                  <c:v>58.590166246201093</c:v>
                </c:pt>
                <c:pt idx="88">
                  <c:v>58.435739350286923</c:v>
                </c:pt>
                <c:pt idx="89">
                  <c:v>58.286563172420664</c:v>
                </c:pt>
                <c:pt idx="90">
                  <c:v>58.147328273718095</c:v>
                </c:pt>
                <c:pt idx="91">
                  <c:v>58.026586632525209</c:v>
                </c:pt>
                <c:pt idx="92">
                  <c:v>57.939034483291586</c:v>
                </c:pt>
                <c:pt idx="93">
                  <c:v>57.908489611955467</c:v>
                </c:pt>
                <c:pt idx="94">
                  <c:v>57.971271833174804</c:v>
                </c:pt>
                <c:pt idx="95">
                  <c:v>58.179255031534488</c:v>
                </c:pt>
                <c:pt idx="96">
                  <c:v>58.601321835808349</c:v>
                </c:pt>
                <c:pt idx="97">
                  <c:v>59.321485617210968</c:v>
                </c:pt>
                <c:pt idx="98">
                  <c:v>60.43181282282174</c:v>
                </c:pt>
                <c:pt idx="99">
                  <c:v>62.018717506276147</c:v>
                </c:pt>
                <c:pt idx="100">
                  <c:v>64.14205785593596</c:v>
                </c:pt>
                <c:pt idx="101">
                  <c:v>66.806576100867503</c:v>
                </c:pt>
                <c:pt idx="102">
                  <c:v>69.922568076280584</c:v>
                </c:pt>
                <c:pt idx="103">
                  <c:v>73.249000265999953</c:v>
                </c:pt>
                <c:pt idx="104">
                  <c:v>76.323523683631493</c:v>
                </c:pt>
                <c:pt idx="105">
                  <c:v>78.435265315758755</c:v>
                </c:pt>
                <c:pt idx="106">
                  <c:v>78.764649811496326</c:v>
                </c:pt>
                <c:pt idx="107">
                  <c:v>76.769556995822668</c:v>
                </c:pt>
                <c:pt idx="108">
                  <c:v>72.639195695323366</c:v>
                </c:pt>
                <c:pt idx="109">
                  <c:v>67.392188899554725</c:v>
                </c:pt>
                <c:pt idx="110">
                  <c:v>62.390840501059557</c:v>
                </c:pt>
                <c:pt idx="111">
                  <c:v>58.614845741324245</c:v>
                </c:pt>
                <c:pt idx="112">
                  <c:v>56.293509441714122</c:v>
                </c:pt>
                <c:pt idx="113">
                  <c:v>55.09172821861727</c:v>
                </c:pt>
                <c:pt idx="114">
                  <c:v>54.526390151219097</c:v>
                </c:pt>
                <c:pt idx="115">
                  <c:v>54.240590899352057</c:v>
                </c:pt>
                <c:pt idx="116">
                  <c:v>54.052003845319476</c:v>
                </c:pt>
                <c:pt idx="117">
                  <c:v>53.891418234106268</c:v>
                </c:pt>
                <c:pt idx="118">
                  <c:v>53.739708448894</c:v>
                </c:pt>
                <c:pt idx="119">
                  <c:v>53.595342790933621</c:v>
                </c:pt>
                <c:pt idx="120">
                  <c:v>53.463872111625179</c:v>
                </c:pt>
                <c:pt idx="121">
                  <c:v>53.356996401051155</c:v>
                </c:pt>
                <c:pt idx="122">
                  <c:v>53.294998529946703</c:v>
                </c:pt>
                <c:pt idx="123">
                  <c:v>53.310224632906234</c:v>
                </c:pt>
                <c:pt idx="124">
                  <c:v>53.450168937782358</c:v>
                </c:pt>
                <c:pt idx="125">
                  <c:v>53.778230941281848</c:v>
                </c:pt>
                <c:pt idx="126">
                  <c:v>54.369398886878265</c:v>
                </c:pt>
                <c:pt idx="127">
                  <c:v>55.297510845552431</c:v>
                </c:pt>
                <c:pt idx="128">
                  <c:v>56.610833822965127</c:v>
                </c:pt>
                <c:pt idx="129">
                  <c:v>58.294624562764795</c:v>
                </c:pt>
                <c:pt idx="130">
                  <c:v>60.225778752592419</c:v>
                </c:pt>
                <c:pt idx="131">
                  <c:v>62.138421082576997</c:v>
                </c:pt>
                <c:pt idx="132">
                  <c:v>63.63596730237748</c:v>
                </c:pt>
                <c:pt idx="133">
                  <c:v>64.285183078506748</c:v>
                </c:pt>
                <c:pt idx="134">
                  <c:v>63.786677729307328</c:v>
                </c:pt>
                <c:pt idx="135">
                  <c:v>62.142897768291981</c:v>
                </c:pt>
                <c:pt idx="136">
                  <c:v>59.704082383175226</c:v>
                </c:pt>
                <c:pt idx="137">
                  <c:v>57.032304391389594</c:v>
                </c:pt>
                <c:pt idx="138">
                  <c:v>54.656883620373343</c:v>
                </c:pt>
                <c:pt idx="139">
                  <c:v>52.878379889879866</c:v>
                </c:pt>
                <c:pt idx="140">
                  <c:v>51.728275241872346</c:v>
                </c:pt>
                <c:pt idx="141">
                  <c:v>51.063764457068515</c:v>
                </c:pt>
                <c:pt idx="142">
                  <c:v>50.697446931607743</c:v>
                </c:pt>
                <c:pt idx="143">
                  <c:v>50.480912126258588</c:v>
                </c:pt>
                <c:pt idx="144">
                  <c:v>50.326308367464101</c:v>
                </c:pt>
                <c:pt idx="145">
                  <c:v>50.192254870880411</c:v>
                </c:pt>
                <c:pt idx="146">
                  <c:v>50.06286728039013</c:v>
                </c:pt>
                <c:pt idx="147">
                  <c:v>49.933190224921582</c:v>
                </c:pt>
                <c:pt idx="148">
                  <c:v>49.802062801611356</c:v>
                </c:pt>
                <c:pt idx="149">
                  <c:v>49.669405830386928</c:v>
                </c:pt>
                <c:pt idx="150">
                  <c:v>49.535386644485008</c:v>
                </c:pt>
                <c:pt idx="151">
                  <c:v>49.400205029912136</c:v>
                </c:pt>
                <c:pt idx="152">
                  <c:v>49.264046456525953</c:v>
                </c:pt>
                <c:pt idx="153">
                  <c:v>49.127073639234716</c:v>
                </c:pt>
                <c:pt idx="154">
                  <c:v>48.989426279617788</c:v>
                </c:pt>
                <c:pt idx="155">
                  <c:v>48.85122276796033</c:v>
                </c:pt>
                <c:pt idx="156">
                  <c:v>48.712562474192971</c:v>
                </c:pt>
                <c:pt idx="157">
                  <c:v>48.573528181272245</c:v>
                </c:pt>
                <c:pt idx="158">
                  <c:v>48.434188446550777</c:v>
                </c:pt>
                <c:pt idx="159">
                  <c:v>48.294599778928571</c:v>
                </c:pt>
                <c:pt idx="160">
                  <c:v>48.154808580301399</c:v>
                </c:pt>
                <c:pt idx="161">
                  <c:v>48.014852837108783</c:v>
                </c:pt>
                <c:pt idx="162">
                  <c:v>47.874763569603886</c:v>
                </c:pt>
                <c:pt idx="163">
                  <c:v>47.734566058138412</c:v>
                </c:pt>
                <c:pt idx="164">
                  <c:v>47.594280870990787</c:v>
                </c:pt>
                <c:pt idx="165">
                  <c:v>47.453924719593992</c:v>
                </c:pt>
                <c:pt idx="166">
                  <c:v>47.313511166111169</c:v>
                </c:pt>
                <c:pt idx="167">
                  <c:v>47.173051206232124</c:v>
                </c:pt>
                <c:pt idx="168">
                  <c:v>47.032553747486382</c:v>
                </c:pt>
                <c:pt idx="169">
                  <c:v>46.892026000682428</c:v>
                </c:pt>
                <c:pt idx="170">
                  <c:v>46.751473799510443</c:v>
                </c:pt>
                <c:pt idx="171">
                  <c:v>46.610901860998702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A!$BD$28:$BD$228</c:f>
              <c:numCache>
                <c:formatCode>General</c:formatCode>
                <c:ptCount val="201"/>
                <c:pt idx="0">
                  <c:v>68.459517016536324</c:v>
                </c:pt>
                <c:pt idx="1">
                  <c:v>68.637108212339001</c:v>
                </c:pt>
                <c:pt idx="2">
                  <c:v>68.81469955475373</c:v>
                </c:pt>
                <c:pt idx="3">
                  <c:v>68.992290953028458</c:v>
                </c:pt>
                <c:pt idx="4">
                  <c:v>69.169882259587041</c:v>
                </c:pt>
                <c:pt idx="5">
                  <c:v>69.347473246687755</c:v>
                </c:pt>
                <c:pt idx="6">
                  <c:v>69.525063574805401</c:v>
                </c:pt>
                <c:pt idx="7">
                  <c:v>69.702652750015588</c:v>
                </c:pt>
                <c:pt idx="8">
                  <c:v>69.880240066807389</c:v>
                </c:pt>
                <c:pt idx="9">
                  <c:v>70.057824531636697</c:v>
                </c:pt>
                <c:pt idx="10">
                  <c:v>70.235404761084723</c:v>
                </c:pt>
                <c:pt idx="11">
                  <c:v>70.412978846600211</c:v>
                </c:pt>
                <c:pt idx="12">
                  <c:v>70.590544175357806</c:v>
                </c:pt>
                <c:pt idx="13">
                  <c:v>70.768097193589412</c:v>
                </c:pt>
                <c:pt idx="14">
                  <c:v>70.945633094632882</c:v>
                </c:pt>
                <c:pt idx="15">
                  <c:v>71.123145408619607</c:v>
                </c:pt>
                <c:pt idx="16">
                  <c:v>71.300625463846586</c:v>
                </c:pt>
                <c:pt idx="17">
                  <c:v>71.478061681004178</c:v>
                </c:pt>
                <c:pt idx="18">
                  <c:v>71.655438650000036</c:v>
                </c:pt>
                <c:pt idx="19">
                  <c:v>71.83273592441833</c:v>
                </c:pt>
                <c:pt idx="20">
                  <c:v>72.009926449787983</c:v>
                </c:pt>
                <c:pt idx="21">
                  <c:v>72.186974517678735</c:v>
                </c:pt>
                <c:pt idx="22">
                  <c:v>72.363833106810375</c:v>
                </c:pt>
                <c:pt idx="23">
                  <c:v>72.540440433136823</c:v>
                </c:pt>
                <c:pt idx="24">
                  <c:v>72.716715481188317</c:v>
                </c:pt>
                <c:pt idx="25">
                  <c:v>72.8925522263836</c:v>
                </c:pt>
                <c:pt idx="26">
                  <c:v>73.067812179765511</c:v>
                </c:pt>
                <c:pt idx="27">
                  <c:v>73.242314789632999</c:v>
                </c:pt>
                <c:pt idx="28">
                  <c:v>73.415825115818038</c:v>
                </c:pt>
                <c:pt idx="29">
                  <c:v>73.5880380493996</c:v>
                </c:pt>
                <c:pt idx="30">
                  <c:v>73.758558182463176</c:v>
                </c:pt>
                <c:pt idx="31">
                  <c:v>73.926874241248086</c:v>
                </c:pt>
                <c:pt idx="32">
                  <c:v>74.092326789728574</c:v>
                </c:pt>
                <c:pt idx="33">
                  <c:v>74.254067707716246</c:v>
                </c:pt>
                <c:pt idx="34">
                  <c:v>74.411009783496212</c:v>
                </c:pt>
                <c:pt idx="35">
                  <c:v>74.561764698712537</c:v>
                </c:pt>
                <c:pt idx="36">
                  <c:v>74.704567827369104</c:v>
                </c:pt>
                <c:pt idx="37">
                  <c:v>74.837188786771435</c:v>
                </c:pt>
                <c:pt idx="38">
                  <c:v>74.95682781412664</c:v>
                </c:pt>
                <c:pt idx="39">
                  <c:v>75.060000148936993</c:v>
                </c:pt>
                <c:pt idx="40">
                  <c:v>75.142414135262271</c:v>
                </c:pt>
                <c:pt idx="41">
                  <c:v>75.19885424362019</c:v>
                </c:pt>
                <c:pt idx="42">
                  <c:v>75.223088111240799</c:v>
                </c:pt>
                <c:pt idx="43">
                  <c:v>75.207827119651682</c:v>
                </c:pt>
                <c:pt idx="44">
                  <c:v>75.14478219712872</c:v>
                </c:pt>
                <c:pt idx="45">
                  <c:v>75.024868007685015</c:v>
                </c:pt>
                <c:pt idx="46">
                  <c:v>74.838614464746385</c:v>
                </c:pt>
                <c:pt idx="47">
                  <c:v>74.576836574470391</c:v>
                </c:pt>
                <c:pt idx="48">
                  <c:v>74.23158203693238</c:v>
                </c:pt>
                <c:pt idx="49">
                  <c:v>73.797313001967183</c:v>
                </c:pt>
                <c:pt idx="50">
                  <c:v>73.272185839237082</c:v>
                </c:pt>
                <c:pt idx="51">
                  <c:v>72.65919136565681</c:v>
                </c:pt>
                <c:pt idx="52">
                  <c:v>71.966850154008029</c:v>
                </c:pt>
                <c:pt idx="53">
                  <c:v>71.209175584728555</c:v>
                </c:pt>
                <c:pt idx="54">
                  <c:v>70.404753060266344</c:v>
                </c:pt>
                <c:pt idx="55">
                  <c:v>69.57501502309924</c:v>
                </c:pt>
                <c:pt idx="56">
                  <c:v>68.742034033236777</c:v>
                </c:pt>
                <c:pt idx="57">
                  <c:v>67.926302100791929</c:v>
                </c:pt>
                <c:pt idx="58">
                  <c:v>67.144946589236355</c:v>
                </c:pt>
                <c:pt idx="59">
                  <c:v>66.410667671791245</c:v>
                </c:pt>
                <c:pt idx="60">
                  <c:v>65.731454815816988</c:v>
                </c:pt>
                <c:pt idx="61">
                  <c:v>65.110947295567044</c:v>
                </c:pt>
                <c:pt idx="62">
                  <c:v>64.5492032244684</c:v>
                </c:pt>
                <c:pt idx="63">
                  <c:v>64.043635188928235</c:v>
                </c:pt>
                <c:pt idx="64">
                  <c:v>63.589924900291024</c:v>
                </c:pt>
                <c:pt idx="65">
                  <c:v>63.182804111984801</c:v>
                </c:pt>
                <c:pt idx="66">
                  <c:v>62.816655808384468</c:v>
                </c:pt>
                <c:pt idx="67">
                  <c:v>62.485935900459374</c:v>
                </c:pt>
                <c:pt idx="68">
                  <c:v>62.185440804725282</c:v>
                </c:pt>
                <c:pt idx="69">
                  <c:v>61.910455470818462</c:v>
                </c:pt>
                <c:pt idx="70">
                  <c:v>61.656815880725638</c:v>
                </c:pt>
                <c:pt idx="71">
                  <c:v>61.420914811205051</c:v>
                </c:pt>
                <c:pt idx="72">
                  <c:v>61.199673011599678</c:v>
                </c:pt>
                <c:pt idx="73">
                  <c:v>60.990491670725469</c:v>
                </c:pt>
                <c:pt idx="74">
                  <c:v>60.791196870368644</c:v>
                </c:pt>
                <c:pt idx="75">
                  <c:v>60.599982802682696</c:v>
                </c:pt>
                <c:pt idx="76">
                  <c:v>60.415357736962726</c:v>
                </c:pt>
                <c:pt idx="77">
                  <c:v>60.236094831740992</c:v>
                </c:pt>
                <c:pt idx="78">
                  <c:v>60.061188669416353</c:v>
                </c:pt>
                <c:pt idx="79">
                  <c:v>59.889817645168641</c:v>
                </c:pt>
                <c:pt idx="80">
                  <c:v>59.72131191649283</c:v>
                </c:pt>
                <c:pt idx="81">
                  <c:v>59.555126402504001</c:v>
                </c:pt>
                <c:pt idx="82">
                  <c:v>59.390818235121536</c:v>
                </c:pt>
                <c:pt idx="83">
                  <c:v>59.228028054696757</c:v>
                </c:pt>
                <c:pt idx="84">
                  <c:v>59.066464576210663</c:v>
                </c:pt>
                <c:pt idx="85">
                  <c:v>58.905891907065438</c:v>
                </c:pt>
                <c:pt idx="86">
                  <c:v>58.746119160430574</c:v>
                </c:pt>
                <c:pt idx="87">
                  <c:v>58.586991971330889</c:v>
                </c:pt>
                <c:pt idx="88">
                  <c:v>58.428385581968442</c:v>
                </c:pt>
                <c:pt idx="89">
                  <c:v>58.270199216141307</c:v>
                </c:pt>
                <c:pt idx="90">
                  <c:v>58.112351509361616</c:v>
                </c:pt>
                <c:pt idx="91">
                  <c:v>57.954776801446016</c:v>
                </c:pt>
                <c:pt idx="92">
                  <c:v>57.797422132413125</c:v>
                </c:pt>
                <c:pt idx="93">
                  <c:v>57.640244811123466</c:v>
                </c:pt>
                <c:pt idx="94">
                  <c:v>57.483210449942291</c:v>
                </c:pt>
                <c:pt idx="95">
                  <c:v>57.326291378485507</c:v>
                </c:pt>
                <c:pt idx="96">
                  <c:v>57.169465365864696</c:v>
                </c:pt>
                <c:pt idx="97">
                  <c:v>57.012714594350996</c:v>
                </c:pt>
                <c:pt idx="98">
                  <c:v>56.856024838534154</c:v>
                </c:pt>
                <c:pt idx="99">
                  <c:v>56.699384813296724</c:v>
                </c:pt>
                <c:pt idx="100">
                  <c:v>56.542785661631186</c:v>
                </c:pt>
                <c:pt idx="101">
                  <c:v>56.386220559824501</c:v>
                </c:pt>
                <c:pt idx="102">
                  <c:v>56.229684423103919</c:v>
                </c:pt>
                <c:pt idx="103">
                  <c:v>56.073173699727704</c:v>
                </c:pt>
                <c:pt idx="104">
                  <c:v>55.916686245945755</c:v>
                </c:pt>
                <c:pt idx="105">
                  <c:v>55.760221278452349</c:v>
                </c:pt>
                <c:pt idx="106">
                  <c:v>55.603779405113514</c:v>
                </c:pt>
                <c:pt idx="107">
                  <c:v>55.447362739069206</c:v>
                </c:pt>
                <c:pt idx="108">
                  <c:v>55.290975105986263</c:v>
                </c:pt>
                <c:pt idx="109">
                  <c:v>55.134622359469496</c:v>
                </c:pt>
                <c:pt idx="110">
                  <c:v>54.978312825618005</c:v>
                </c:pt>
                <c:pt idx="111">
                  <c:v>54.822057904608322</c:v>
                </c:pt>
                <c:pt idx="112">
                  <c:v>54.665872865106337</c:v>
                </c:pt>
                <c:pt idx="113">
                  <c:v>54.509777876240797</c:v>
                </c:pt>
                <c:pt idx="114">
                  <c:v>54.353799331571679</c:v>
                </c:pt>
                <c:pt idx="115">
                  <c:v>54.197971529307104</c:v>
                </c:pt>
                <c:pt idx="116">
                  <c:v>54.042338781630221</c:v>
                </c:pt>
                <c:pt idx="117">
                  <c:v>53.886958030961672</c:v>
                </c:pt>
                <c:pt idx="118">
                  <c:v>53.731902048164969</c:v>
                </c:pt>
                <c:pt idx="119">
                  <c:v>53.577263270455248</c:v>
                </c:pt>
                <c:pt idx="120">
                  <c:v>53.423158294949005</c:v>
                </c:pt>
                <c:pt idx="121">
                  <c:v>53.269732962784154</c:v>
                </c:pt>
                <c:pt idx="122">
                  <c:v>53.117167829013496</c:v>
                </c:pt>
                <c:pt idx="123">
                  <c:v>52.965683591684311</c:v>
                </c:pt>
                <c:pt idx="124">
                  <c:v>52.815545727093529</c:v>
                </c:pt>
                <c:pt idx="125">
                  <c:v>52.667067136376325</c:v>
                </c:pt>
                <c:pt idx="126">
                  <c:v>52.52060707333851</c:v>
                </c:pt>
                <c:pt idx="127">
                  <c:v>52.376564082510136</c:v>
                </c:pt>
                <c:pt idx="128">
                  <c:v>52.235360323712989</c:v>
                </c:pt>
                <c:pt idx="129">
                  <c:v>52.097414823460248</c:v>
                </c:pt>
                <c:pt idx="130">
                  <c:v>51.963104310005733</c:v>
                </c:pt>
                <c:pt idx="131">
                  <c:v>51.832712755039239</c:v>
                </c:pt>
                <c:pt idx="132">
                  <c:v>51.706374611544533</c:v>
                </c:pt>
                <c:pt idx="133">
                  <c:v>51.584021302994657</c:v>
                </c:pt>
                <c:pt idx="134">
                  <c:v>51.465344094879299</c:v>
                </c:pt>
                <c:pt idx="135">
                  <c:v>51.349786745721509</c:v>
                </c:pt>
                <c:pt idx="136">
                  <c:v>51.236576529371995</c:v>
                </c:pt>
                <c:pt idx="137">
                  <c:v>51.12479270298283</c:v>
                </c:pt>
                <c:pt idx="138">
                  <c:v>51.013460453339789</c:v>
                </c:pt>
                <c:pt idx="139">
                  <c:v>50.901650567326186</c:v>
                </c:pt>
                <c:pt idx="140">
                  <c:v>50.788564138342011</c:v>
                </c:pt>
                <c:pt idx="141">
                  <c:v>50.673587672686807</c:v>
                </c:pt>
                <c:pt idx="142">
                  <c:v>50.556313736853781</c:v>
                </c:pt>
                <c:pt idx="143">
                  <c:v>50.436531393579763</c:v>
                </c:pt>
                <c:pt idx="144">
                  <c:v>50.314196097016946</c:v>
                </c:pt>
                <c:pt idx="145">
                  <c:v>50.189389860060146</c:v>
                </c:pt>
                <c:pt idx="146">
                  <c:v>50.062280591661185</c:v>
                </c:pt>
                <c:pt idx="147">
                  <c:v>49.933086312753936</c:v>
                </c:pt>
                <c:pt idx="148">
                  <c:v>49.802046895402228</c:v>
                </c:pt>
                <c:pt idx="149">
                  <c:v>49.669403727443274</c:v>
                </c:pt>
                <c:pt idx="150">
                  <c:v>49.535386404484377</c:v>
                </c:pt>
                <c:pt idx="151">
                  <c:v>49.40020500627908</c:v>
                </c:pt>
                <c:pt idx="152">
                  <c:v>49.264046454518812</c:v>
                </c:pt>
                <c:pt idx="153">
                  <c:v>49.12707363908774</c:v>
                </c:pt>
                <c:pt idx="154">
                  <c:v>48.989426279608509</c:v>
                </c:pt>
                <c:pt idx="155">
                  <c:v>48.851222767959825</c:v>
                </c:pt>
                <c:pt idx="156">
                  <c:v>48.71256247419295</c:v>
                </c:pt>
                <c:pt idx="157">
                  <c:v>48.573528181272245</c:v>
                </c:pt>
                <c:pt idx="158">
                  <c:v>48.434188446550777</c:v>
                </c:pt>
                <c:pt idx="159">
                  <c:v>48.294599778928571</c:v>
                </c:pt>
                <c:pt idx="160">
                  <c:v>48.154808580301399</c:v>
                </c:pt>
                <c:pt idx="161">
                  <c:v>48.014852837108783</c:v>
                </c:pt>
                <c:pt idx="162">
                  <c:v>47.874763569603886</c:v>
                </c:pt>
                <c:pt idx="163">
                  <c:v>47.734566058138412</c:v>
                </c:pt>
                <c:pt idx="164">
                  <c:v>47.594280870990787</c:v>
                </c:pt>
                <c:pt idx="165">
                  <c:v>47.453924719593992</c:v>
                </c:pt>
                <c:pt idx="166">
                  <c:v>47.313511166111169</c:v>
                </c:pt>
                <c:pt idx="167">
                  <c:v>47.173051206232124</c:v>
                </c:pt>
                <c:pt idx="168">
                  <c:v>47.032553747486382</c:v>
                </c:pt>
                <c:pt idx="169">
                  <c:v>46.892026000682428</c:v>
                </c:pt>
                <c:pt idx="170">
                  <c:v>46.751473799510443</c:v>
                </c:pt>
                <c:pt idx="171">
                  <c:v>46.610901860998702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A!$I$28:$I$228</c:f>
              <c:numCache>
                <c:formatCode>General</c:formatCode>
                <c:ptCount val="201"/>
                <c:pt idx="0">
                  <c:v>75.049000000000007</c:v>
                </c:pt>
                <c:pt idx="1">
                  <c:v>74.049000000000007</c:v>
                </c:pt>
                <c:pt idx="2">
                  <c:v>74.671999999999997</c:v>
                </c:pt>
                <c:pt idx="3">
                  <c:v>75.376999999999995</c:v>
                </c:pt>
                <c:pt idx="4">
                  <c:v>73.328000000000003</c:v>
                </c:pt>
                <c:pt idx="5">
                  <c:v>75.131</c:v>
                </c:pt>
                <c:pt idx="6">
                  <c:v>75.016000000000005</c:v>
                </c:pt>
                <c:pt idx="7">
                  <c:v>74.787000000000006</c:v>
                </c:pt>
                <c:pt idx="8">
                  <c:v>73.802999999999997</c:v>
                </c:pt>
                <c:pt idx="9">
                  <c:v>74.787000000000006</c:v>
                </c:pt>
                <c:pt idx="10">
                  <c:v>75.245999999999995</c:v>
                </c:pt>
                <c:pt idx="11">
                  <c:v>75.180000000000007</c:v>
                </c:pt>
                <c:pt idx="12">
                  <c:v>77.376999999999995</c:v>
                </c:pt>
                <c:pt idx="13">
                  <c:v>74.950999999999993</c:v>
                </c:pt>
                <c:pt idx="14">
                  <c:v>76.114999999999995</c:v>
                </c:pt>
                <c:pt idx="15">
                  <c:v>74.933999999999997</c:v>
                </c:pt>
                <c:pt idx="16">
                  <c:v>76.442999999999998</c:v>
                </c:pt>
                <c:pt idx="17">
                  <c:v>76.066000000000003</c:v>
                </c:pt>
                <c:pt idx="18">
                  <c:v>76.606999999999999</c:v>
                </c:pt>
                <c:pt idx="19">
                  <c:v>75.180000000000007</c:v>
                </c:pt>
                <c:pt idx="20">
                  <c:v>75.474999999999994</c:v>
                </c:pt>
                <c:pt idx="21">
                  <c:v>77.426000000000002</c:v>
                </c:pt>
                <c:pt idx="22">
                  <c:v>77.147999999999996</c:v>
                </c:pt>
                <c:pt idx="23">
                  <c:v>78.180000000000007</c:v>
                </c:pt>
                <c:pt idx="24">
                  <c:v>78.721000000000004</c:v>
                </c:pt>
                <c:pt idx="25">
                  <c:v>76.393000000000001</c:v>
                </c:pt>
                <c:pt idx="26">
                  <c:v>78.573999999999998</c:v>
                </c:pt>
                <c:pt idx="27">
                  <c:v>79.918000000000006</c:v>
                </c:pt>
                <c:pt idx="28">
                  <c:v>78.049000000000007</c:v>
                </c:pt>
                <c:pt idx="29">
                  <c:v>79.426000000000002</c:v>
                </c:pt>
                <c:pt idx="30">
                  <c:v>80.59</c:v>
                </c:pt>
                <c:pt idx="31">
                  <c:v>79.802999999999997</c:v>
                </c:pt>
                <c:pt idx="32">
                  <c:v>81.343999999999994</c:v>
                </c:pt>
                <c:pt idx="33">
                  <c:v>81.606999999999999</c:v>
                </c:pt>
                <c:pt idx="34">
                  <c:v>81.835999999999999</c:v>
                </c:pt>
                <c:pt idx="35">
                  <c:v>83.540999999999997</c:v>
                </c:pt>
                <c:pt idx="36">
                  <c:v>85</c:v>
                </c:pt>
                <c:pt idx="37">
                  <c:v>86.671999999999997</c:v>
                </c:pt>
                <c:pt idx="38">
                  <c:v>88.623000000000005</c:v>
                </c:pt>
                <c:pt idx="39">
                  <c:v>94.426000000000002</c:v>
                </c:pt>
                <c:pt idx="40">
                  <c:v>99.885000000000005</c:v>
                </c:pt>
                <c:pt idx="41">
                  <c:v>107.393</c:v>
                </c:pt>
                <c:pt idx="42">
                  <c:v>122.23</c:v>
                </c:pt>
                <c:pt idx="43">
                  <c:v>140.50800000000001</c:v>
                </c:pt>
                <c:pt idx="44">
                  <c:v>162</c:v>
                </c:pt>
                <c:pt idx="45">
                  <c:v>182.57400000000001</c:v>
                </c:pt>
                <c:pt idx="46">
                  <c:v>200.541</c:v>
                </c:pt>
                <c:pt idx="47">
                  <c:v>214.49199999999999</c:v>
                </c:pt>
                <c:pt idx="48">
                  <c:v>224.29499999999999</c:v>
                </c:pt>
                <c:pt idx="49">
                  <c:v>231.62299999999999</c:v>
                </c:pt>
                <c:pt idx="50">
                  <c:v>234.672</c:v>
                </c:pt>
                <c:pt idx="51">
                  <c:v>233.21299999999999</c:v>
                </c:pt>
                <c:pt idx="52">
                  <c:v>228.066</c:v>
                </c:pt>
                <c:pt idx="53">
                  <c:v>210.36099999999999</c:v>
                </c:pt>
                <c:pt idx="54">
                  <c:v>174.03299999999999</c:v>
                </c:pt>
                <c:pt idx="55">
                  <c:v>129.68899999999999</c:v>
                </c:pt>
                <c:pt idx="56">
                  <c:v>91.049000000000007</c:v>
                </c:pt>
                <c:pt idx="57">
                  <c:v>76.343999999999994</c:v>
                </c:pt>
                <c:pt idx="58">
                  <c:v>74.507999999999996</c:v>
                </c:pt>
                <c:pt idx="59">
                  <c:v>76.311000000000007</c:v>
                </c:pt>
                <c:pt idx="60">
                  <c:v>78.59</c:v>
                </c:pt>
                <c:pt idx="61">
                  <c:v>83.033000000000001</c:v>
                </c:pt>
                <c:pt idx="62">
                  <c:v>90.311000000000007</c:v>
                </c:pt>
                <c:pt idx="63">
                  <c:v>100.262</c:v>
                </c:pt>
                <c:pt idx="64">
                  <c:v>115.803</c:v>
                </c:pt>
                <c:pt idx="65">
                  <c:v>130.672</c:v>
                </c:pt>
                <c:pt idx="66">
                  <c:v>146.50800000000001</c:v>
                </c:pt>
                <c:pt idx="67">
                  <c:v>160.01599999999999</c:v>
                </c:pt>
                <c:pt idx="68">
                  <c:v>171.21299999999999</c:v>
                </c:pt>
                <c:pt idx="69">
                  <c:v>180.459</c:v>
                </c:pt>
                <c:pt idx="70">
                  <c:v>185.78700000000001</c:v>
                </c:pt>
                <c:pt idx="71">
                  <c:v>188.34399999999999</c:v>
                </c:pt>
                <c:pt idx="72">
                  <c:v>184.09800000000001</c:v>
                </c:pt>
                <c:pt idx="73">
                  <c:v>164.328</c:v>
                </c:pt>
                <c:pt idx="74">
                  <c:v>133.41</c:v>
                </c:pt>
                <c:pt idx="75">
                  <c:v>95.77</c:v>
                </c:pt>
                <c:pt idx="76">
                  <c:v>73.704999999999998</c:v>
                </c:pt>
                <c:pt idx="77">
                  <c:v>65.147999999999996</c:v>
                </c:pt>
                <c:pt idx="78">
                  <c:v>64.671999999999997</c:v>
                </c:pt>
                <c:pt idx="79">
                  <c:v>63.115000000000002</c:v>
                </c:pt>
                <c:pt idx="80">
                  <c:v>63.655999999999999</c:v>
                </c:pt>
                <c:pt idx="81">
                  <c:v>64.049000000000007</c:v>
                </c:pt>
                <c:pt idx="82">
                  <c:v>62.097999999999999</c:v>
                </c:pt>
                <c:pt idx="83">
                  <c:v>62.459000000000003</c:v>
                </c:pt>
                <c:pt idx="84">
                  <c:v>64.41</c:v>
                </c:pt>
                <c:pt idx="85">
                  <c:v>63.41</c:v>
                </c:pt>
                <c:pt idx="86">
                  <c:v>62.475000000000001</c:v>
                </c:pt>
                <c:pt idx="87">
                  <c:v>64.033000000000001</c:v>
                </c:pt>
                <c:pt idx="88">
                  <c:v>63.115000000000002</c:v>
                </c:pt>
                <c:pt idx="89">
                  <c:v>61.917999999999999</c:v>
                </c:pt>
                <c:pt idx="90">
                  <c:v>62.033000000000001</c:v>
                </c:pt>
                <c:pt idx="91">
                  <c:v>63.655999999999999</c:v>
                </c:pt>
                <c:pt idx="92">
                  <c:v>62.459000000000003</c:v>
                </c:pt>
                <c:pt idx="93">
                  <c:v>63.097999999999999</c:v>
                </c:pt>
                <c:pt idx="94">
                  <c:v>61.753999999999998</c:v>
                </c:pt>
                <c:pt idx="95">
                  <c:v>61.802999999999997</c:v>
                </c:pt>
                <c:pt idx="96">
                  <c:v>62.475000000000001</c:v>
                </c:pt>
                <c:pt idx="97">
                  <c:v>62.295000000000002</c:v>
                </c:pt>
                <c:pt idx="98">
                  <c:v>61.360999999999997</c:v>
                </c:pt>
                <c:pt idx="99">
                  <c:v>64</c:v>
                </c:pt>
                <c:pt idx="100">
                  <c:v>66.180000000000007</c:v>
                </c:pt>
                <c:pt idx="101">
                  <c:v>68.525000000000006</c:v>
                </c:pt>
                <c:pt idx="102">
                  <c:v>73.41</c:v>
                </c:pt>
                <c:pt idx="103">
                  <c:v>79.869</c:v>
                </c:pt>
                <c:pt idx="104">
                  <c:v>86.738</c:v>
                </c:pt>
                <c:pt idx="105">
                  <c:v>88.426000000000002</c:v>
                </c:pt>
                <c:pt idx="106">
                  <c:v>88.393000000000001</c:v>
                </c:pt>
                <c:pt idx="107">
                  <c:v>86.540999999999997</c:v>
                </c:pt>
                <c:pt idx="108">
                  <c:v>78.950999999999993</c:v>
                </c:pt>
                <c:pt idx="109">
                  <c:v>72.147999999999996</c:v>
                </c:pt>
                <c:pt idx="110">
                  <c:v>64.507999999999996</c:v>
                </c:pt>
                <c:pt idx="111">
                  <c:v>62.393000000000001</c:v>
                </c:pt>
                <c:pt idx="112">
                  <c:v>59.639000000000003</c:v>
                </c:pt>
                <c:pt idx="113">
                  <c:v>58.524999999999999</c:v>
                </c:pt>
                <c:pt idx="114">
                  <c:v>56.311</c:v>
                </c:pt>
                <c:pt idx="115">
                  <c:v>57.540999999999997</c:v>
                </c:pt>
                <c:pt idx="116">
                  <c:v>56.23</c:v>
                </c:pt>
                <c:pt idx="117">
                  <c:v>56.015999999999998</c:v>
                </c:pt>
                <c:pt idx="118">
                  <c:v>57.442999999999998</c:v>
                </c:pt>
                <c:pt idx="119">
                  <c:v>58.295000000000002</c:v>
                </c:pt>
                <c:pt idx="120">
                  <c:v>56.459000000000003</c:v>
                </c:pt>
                <c:pt idx="121">
                  <c:v>57.066000000000003</c:v>
                </c:pt>
                <c:pt idx="122">
                  <c:v>55.573999999999998</c:v>
                </c:pt>
                <c:pt idx="123">
                  <c:v>55.984000000000002</c:v>
                </c:pt>
                <c:pt idx="124">
                  <c:v>57.048999999999999</c:v>
                </c:pt>
                <c:pt idx="125">
                  <c:v>55.753999999999998</c:v>
                </c:pt>
                <c:pt idx="126">
                  <c:v>55.524999999999999</c:v>
                </c:pt>
                <c:pt idx="127">
                  <c:v>57.393000000000001</c:v>
                </c:pt>
                <c:pt idx="128">
                  <c:v>58.951000000000001</c:v>
                </c:pt>
                <c:pt idx="129">
                  <c:v>62.508000000000003</c:v>
                </c:pt>
                <c:pt idx="130">
                  <c:v>66.262</c:v>
                </c:pt>
                <c:pt idx="131">
                  <c:v>67.802999999999997</c:v>
                </c:pt>
                <c:pt idx="132">
                  <c:v>72.131</c:v>
                </c:pt>
                <c:pt idx="133">
                  <c:v>71.869</c:v>
                </c:pt>
                <c:pt idx="134">
                  <c:v>67.802999999999997</c:v>
                </c:pt>
                <c:pt idx="135">
                  <c:v>64.343999999999994</c:v>
                </c:pt>
                <c:pt idx="136">
                  <c:v>58.869</c:v>
                </c:pt>
                <c:pt idx="137">
                  <c:v>54.540999999999997</c:v>
                </c:pt>
                <c:pt idx="138">
                  <c:v>55.360999999999997</c:v>
                </c:pt>
                <c:pt idx="139">
                  <c:v>53.622999999999998</c:v>
                </c:pt>
                <c:pt idx="140">
                  <c:v>53.671999999999997</c:v>
                </c:pt>
                <c:pt idx="141">
                  <c:v>52.262</c:v>
                </c:pt>
                <c:pt idx="142">
                  <c:v>52.835999999999999</c:v>
                </c:pt>
                <c:pt idx="143">
                  <c:v>52.295000000000002</c:v>
                </c:pt>
                <c:pt idx="144">
                  <c:v>52.459000000000003</c:v>
                </c:pt>
                <c:pt idx="145">
                  <c:v>52.262</c:v>
                </c:pt>
                <c:pt idx="146">
                  <c:v>53.933999999999997</c:v>
                </c:pt>
                <c:pt idx="147">
                  <c:v>52.77</c:v>
                </c:pt>
                <c:pt idx="148">
                  <c:v>50.786999999999999</c:v>
                </c:pt>
                <c:pt idx="149">
                  <c:v>51.82</c:v>
                </c:pt>
                <c:pt idx="150">
                  <c:v>51.426000000000002</c:v>
                </c:pt>
                <c:pt idx="151">
                  <c:v>50.951000000000001</c:v>
                </c:pt>
                <c:pt idx="152">
                  <c:v>51.377000000000002</c:v>
                </c:pt>
                <c:pt idx="153">
                  <c:v>52.18</c:v>
                </c:pt>
                <c:pt idx="154">
                  <c:v>51.048999999999999</c:v>
                </c:pt>
                <c:pt idx="155">
                  <c:v>49.77</c:v>
                </c:pt>
                <c:pt idx="156">
                  <c:v>50.311</c:v>
                </c:pt>
                <c:pt idx="157">
                  <c:v>51.622999999999998</c:v>
                </c:pt>
                <c:pt idx="158">
                  <c:v>51.015999999999998</c:v>
                </c:pt>
                <c:pt idx="159">
                  <c:v>51.951000000000001</c:v>
                </c:pt>
                <c:pt idx="160">
                  <c:v>51.508000000000003</c:v>
                </c:pt>
                <c:pt idx="161">
                  <c:v>50.426000000000002</c:v>
                </c:pt>
                <c:pt idx="162">
                  <c:v>50.655999999999999</c:v>
                </c:pt>
                <c:pt idx="163">
                  <c:v>49.884999999999998</c:v>
                </c:pt>
                <c:pt idx="164">
                  <c:v>50.213000000000001</c:v>
                </c:pt>
                <c:pt idx="165">
                  <c:v>49.246000000000002</c:v>
                </c:pt>
                <c:pt idx="166">
                  <c:v>48.82</c:v>
                </c:pt>
                <c:pt idx="167">
                  <c:v>49.377000000000002</c:v>
                </c:pt>
                <c:pt idx="168">
                  <c:v>50.459000000000003</c:v>
                </c:pt>
                <c:pt idx="169">
                  <c:v>49.573999999999998</c:v>
                </c:pt>
                <c:pt idx="170">
                  <c:v>49.704999999999998</c:v>
                </c:pt>
                <c:pt idx="171">
                  <c:v>49.82</c:v>
                </c:pt>
                <c:pt idx="172">
                  <c:v>48.786999999999999</c:v>
                </c:pt>
                <c:pt idx="173">
                  <c:v>47.951000000000001</c:v>
                </c:pt>
                <c:pt idx="174">
                  <c:v>50.23</c:v>
                </c:pt>
                <c:pt idx="175">
                  <c:v>48.720999999999997</c:v>
                </c:pt>
                <c:pt idx="176">
                  <c:v>48.902000000000001</c:v>
                </c:pt>
                <c:pt idx="177">
                  <c:v>49.197000000000003</c:v>
                </c:pt>
                <c:pt idx="178">
                  <c:v>48.82</c:v>
                </c:pt>
                <c:pt idx="179">
                  <c:v>48.835999999999999</c:v>
                </c:pt>
                <c:pt idx="180">
                  <c:v>47.573999999999998</c:v>
                </c:pt>
                <c:pt idx="181">
                  <c:v>49.933999999999997</c:v>
                </c:pt>
                <c:pt idx="182">
                  <c:v>48.262</c:v>
                </c:pt>
                <c:pt idx="183">
                  <c:v>49.557000000000002</c:v>
                </c:pt>
                <c:pt idx="184">
                  <c:v>48.508000000000003</c:v>
                </c:pt>
                <c:pt idx="185">
                  <c:v>48.508000000000003</c:v>
                </c:pt>
                <c:pt idx="186">
                  <c:v>49.753999999999998</c:v>
                </c:pt>
                <c:pt idx="187">
                  <c:v>48.884999999999998</c:v>
                </c:pt>
                <c:pt idx="188">
                  <c:v>49.753999999999998</c:v>
                </c:pt>
                <c:pt idx="189">
                  <c:v>48</c:v>
                </c:pt>
                <c:pt idx="190">
                  <c:v>48.082000000000001</c:v>
                </c:pt>
                <c:pt idx="191">
                  <c:v>48.18</c:v>
                </c:pt>
                <c:pt idx="192">
                  <c:v>48.082000000000001</c:v>
                </c:pt>
                <c:pt idx="193">
                  <c:v>48.802999999999997</c:v>
                </c:pt>
                <c:pt idx="194">
                  <c:v>47.115000000000002</c:v>
                </c:pt>
                <c:pt idx="195">
                  <c:v>48.426000000000002</c:v>
                </c:pt>
                <c:pt idx="196">
                  <c:v>48.164000000000001</c:v>
                </c:pt>
                <c:pt idx="197">
                  <c:v>46.951000000000001</c:v>
                </c:pt>
                <c:pt idx="198">
                  <c:v>47</c:v>
                </c:pt>
                <c:pt idx="199">
                  <c:v>46.77</c:v>
                </c:pt>
                <c:pt idx="200">
                  <c:v>48.213000000000001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A!$Y$28:$Y$228</c:f>
              <c:numCache>
                <c:formatCode>0.00</c:formatCode>
                <c:ptCount val="201"/>
                <c:pt idx="0">
                  <c:v>73.509975209701693</c:v>
                </c:pt>
                <c:pt idx="1">
                  <c:v>73.698078774491194</c:v>
                </c:pt>
                <c:pt idx="2">
                  <c:v>73.886182828376135</c:v>
                </c:pt>
                <c:pt idx="3">
                  <c:v>74.074287358780012</c:v>
                </c:pt>
                <c:pt idx="4">
                  <c:v>74.262392313873789</c:v>
                </c:pt>
                <c:pt idx="5">
                  <c:v>74.450497583181999</c:v>
                </c:pt>
                <c:pt idx="6">
                  <c:v>74.638602970928275</c:v>
                </c:pt>
                <c:pt idx="7">
                  <c:v>74.826708159897947</c:v>
                </c:pt>
                <c:pt idx="8">
                  <c:v>75.014812663279315</c:v>
                </c:pt>
                <c:pt idx="9">
                  <c:v>75.202915762083961</c:v>
                </c:pt>
                <c:pt idx="10">
                  <c:v>75.391016427180162</c:v>
                </c:pt>
                <c:pt idx="11">
                  <c:v>75.579113229584976</c:v>
                </c:pt>
                <c:pt idx="12">
                  <c:v>75.7672042544948</c:v>
                </c:pt>
                <c:pt idx="13">
                  <c:v>75.955287061905437</c:v>
                </c:pt>
                <c:pt idx="14">
                  <c:v>76.143358796031421</c:v>
                </c:pt>
                <c:pt idx="15">
                  <c:v>76.331416668398447</c:v>
                </c:pt>
                <c:pt idx="16">
                  <c:v>76.519459282761048</c:v>
                </c:pt>
                <c:pt idx="17">
                  <c:v>76.707489734514965</c:v>
                </c:pt>
                <c:pt idx="18">
                  <c:v>76.895522272051437</c:v>
                </c:pt>
                <c:pt idx="19">
                  <c:v>77.083595822863344</c:v>
                </c:pt>
                <c:pt idx="20">
                  <c:v>77.271800272203976</c:v>
                </c:pt>
                <c:pt idx="21">
                  <c:v>77.460325616090472</c:v>
                </c:pt>
                <c:pt idx="22">
                  <c:v>77.649550748154837</c:v>
                </c:pt>
                <c:pt idx="23">
                  <c:v>77.84019855422612</c:v>
                </c:pt>
                <c:pt idx="24">
                  <c:v>78.033598000954257</c:v>
                </c:pt>
                <c:pt idx="25">
                  <c:v>78.232112442363842</c:v>
                </c:pt>
                <c:pt idx="26">
                  <c:v>78.439815896272478</c:v>
                </c:pt>
                <c:pt idx="27">
                  <c:v>78.663523261348246</c:v>
                </c:pt>
                <c:pt idx="28">
                  <c:v>78.914301330523614</c:v>
                </c:pt>
                <c:pt idx="29">
                  <c:v>79.209596364535415</c:v>
                </c:pt>
                <c:pt idx="30">
                  <c:v>79.576098240934712</c:v>
                </c:pt>
                <c:pt idx="31">
                  <c:v>80.053404713237455</c:v>
                </c:pt>
                <c:pt idx="32">
                  <c:v>80.698434987898864</c:v>
                </c:pt>
                <c:pt idx="33">
                  <c:v>81.59035608953721</c:v>
                </c:pt>
                <c:pt idx="34">
                  <c:v>82.835525172212343</c:v>
                </c:pt>
                <c:pt idx="35">
                  <c:v>84.571631552754553</c:v>
                </c:pt>
                <c:pt idx="36">
                  <c:v>86.969885677061939</c:v>
                </c:pt>
                <c:pt idx="37">
                  <c:v>90.233820775475934</c:v>
                </c:pt>
                <c:pt idx="38">
                  <c:v>94.59314594918969</c:v>
                </c:pt>
                <c:pt idx="39">
                  <c:v>100.29122925811288</c:v>
                </c:pt>
                <c:pt idx="40">
                  <c:v>107.56529586640906</c:v>
                </c:pt>
                <c:pt idx="41">
                  <c:v>116.61935184427861</c:v>
                </c:pt>
                <c:pt idx="42">
                  <c:v>127.59115594005992</c:v>
                </c:pt>
                <c:pt idx="43">
                  <c:v>140.5160999272465</c:v>
                </c:pt>
                <c:pt idx="44">
                  <c:v>155.2922103099979</c:v>
                </c:pt>
                <c:pt idx="45">
                  <c:v>171.65027569610479</c:v>
                </c:pt>
                <c:pt idx="46">
                  <c:v>189.12618822183086</c:v>
                </c:pt>
                <c:pt idx="47">
                  <c:v>207.0050712721488</c:v>
                </c:pt>
                <c:pt idx="48">
                  <c:v>224.14648490214282</c:v>
                </c:pt>
                <c:pt idx="49">
                  <c:v>238.57172348911334</c:v>
                </c:pt>
                <c:pt idx="50">
                  <c:v>246.94061408966635</c:v>
                </c:pt>
                <c:pt idx="51">
                  <c:v>244.72471475570433</c:v>
                </c:pt>
                <c:pt idx="52">
                  <c:v>228.22031348960749</c:v>
                </c:pt>
                <c:pt idx="53">
                  <c:v>197.99825058497896</c:v>
                </c:pt>
                <c:pt idx="54">
                  <c:v>160.63347018091818</c:v>
                </c:pt>
                <c:pt idx="55">
                  <c:v>125.81457544640558</c:v>
                </c:pt>
                <c:pt idx="56">
                  <c:v>100.71789641121281</c:v>
                </c:pt>
                <c:pt idx="57">
                  <c:v>86.855383670869472</c:v>
                </c:pt>
                <c:pt idx="58">
                  <c:v>81.55492014878098</c:v>
                </c:pt>
                <c:pt idx="59">
                  <c:v>81.334201035912884</c:v>
                </c:pt>
                <c:pt idx="60">
                  <c:v>83.921767663586863</c:v>
                </c:pt>
                <c:pt idx="61">
                  <c:v>88.397876105826299</c:v>
                </c:pt>
                <c:pt idx="62">
                  <c:v>94.58471645724768</c:v>
                </c:pt>
                <c:pt idx="63">
                  <c:v>102.53753549050225</c:v>
                </c:pt>
                <c:pt idx="64">
                  <c:v>112.29463447001433</c:v>
                </c:pt>
                <c:pt idx="65">
                  <c:v>123.77479715699809</c:v>
                </c:pt>
                <c:pt idx="66">
                  <c:v>136.73119414652604</c:v>
                </c:pt>
                <c:pt idx="67">
                  <c:v>150.72837036284275</c:v>
                </c:pt>
                <c:pt idx="68">
                  <c:v>165.1155940535921</c:v>
                </c:pt>
                <c:pt idx="69">
                  <c:v>178.88382852897911</c:v>
                </c:pt>
                <c:pt idx="70">
                  <c:v>190.12061180666589</c:v>
                </c:pt>
                <c:pt idx="71">
                  <c:v>195.02117683437925</c:v>
                </c:pt>
                <c:pt idx="72">
                  <c:v>188.02412158955627</c:v>
                </c:pt>
                <c:pt idx="73">
                  <c:v>165.78417921598569</c:v>
                </c:pt>
                <c:pt idx="74">
                  <c:v>132.92712641526074</c:v>
                </c:pt>
                <c:pt idx="75">
                  <c:v>101.06621542682163</c:v>
                </c:pt>
                <c:pt idx="76">
                  <c:v>79.533325563975268</c:v>
                </c:pt>
                <c:pt idx="77">
                  <c:v>69.174059438061676</c:v>
                </c:pt>
                <c:pt idx="78">
                  <c:v>65.535348540306643</c:v>
                </c:pt>
                <c:pt idx="79">
                  <c:v>64.507777942491188</c:v>
                </c:pt>
                <c:pt idx="80">
                  <c:v>64.169054467409708</c:v>
                </c:pt>
                <c:pt idx="81">
                  <c:v>63.957658449645422</c:v>
                </c:pt>
                <c:pt idx="82">
                  <c:v>63.764207760294646</c:v>
                </c:pt>
                <c:pt idx="83">
                  <c:v>63.573871094560346</c:v>
                </c:pt>
                <c:pt idx="84">
                  <c:v>63.385062566600205</c:v>
                </c:pt>
                <c:pt idx="85">
                  <c:v>63.197599022863294</c:v>
                </c:pt>
                <c:pt idx="86">
                  <c:v>63.011645043308114</c:v>
                </c:pt>
                <c:pt idx="87">
                  <c:v>62.827877786441547</c:v>
                </c:pt>
                <c:pt idx="88">
                  <c:v>62.647967257495921</c:v>
                </c:pt>
                <c:pt idx="89">
                  <c:v>62.47546589963649</c:v>
                </c:pt>
                <c:pt idx="90">
                  <c:v>62.31732433235225</c:v>
                </c:pt>
                <c:pt idx="91">
                  <c:v>62.186271624033424</c:v>
                </c:pt>
                <c:pt idx="92">
                  <c:v>62.104219783112725</c:v>
                </c:pt>
                <c:pt idx="93">
                  <c:v>62.106598561211982</c:v>
                </c:pt>
                <c:pt idx="94">
                  <c:v>62.247033413123972</c:v>
                </c:pt>
                <c:pt idx="95">
                  <c:v>62.601051775433291</c:v>
                </c:pt>
                <c:pt idx="96">
                  <c:v>63.266686784262731</c:v>
                </c:pt>
                <c:pt idx="97">
                  <c:v>64.35927229384852</c:v>
                </c:pt>
                <c:pt idx="98">
                  <c:v>65.997831925394124</c:v>
                </c:pt>
                <c:pt idx="99">
                  <c:v>68.281478411133108</c:v>
                </c:pt>
                <c:pt idx="100">
                  <c:v>71.255325345158596</c:v>
                </c:pt>
                <c:pt idx="101">
                  <c:v>74.863824648817726</c:v>
                </c:pt>
                <c:pt idx="102">
                  <c:v>78.883511099415813</c:v>
                </c:pt>
                <c:pt idx="103">
                  <c:v>82.829947927768202</c:v>
                </c:pt>
                <c:pt idx="104">
                  <c:v>85.883699709706221</c:v>
                </c:pt>
                <c:pt idx="105">
                  <c:v>86.986108694097368</c:v>
                </c:pt>
                <c:pt idx="106">
                  <c:v>85.272810448260628</c:v>
                </c:pt>
                <c:pt idx="107">
                  <c:v>80.720833376630722</c:v>
                </c:pt>
                <c:pt idx="108">
                  <c:v>74.451429002029329</c:v>
                </c:pt>
                <c:pt idx="109">
                  <c:v>68.220125432654839</c:v>
                </c:pt>
                <c:pt idx="110">
                  <c:v>63.417834609075328</c:v>
                </c:pt>
                <c:pt idx="111">
                  <c:v>60.455545807638821</c:v>
                </c:pt>
                <c:pt idx="112">
                  <c:v>58.941788142662219</c:v>
                </c:pt>
                <c:pt idx="113">
                  <c:v>58.249446435495855</c:v>
                </c:pt>
                <c:pt idx="114">
                  <c:v>57.910528461321675</c:v>
                </c:pt>
                <c:pt idx="115">
                  <c:v>57.689988003209123</c:v>
                </c:pt>
                <c:pt idx="116">
                  <c:v>57.50150130927998</c:v>
                </c:pt>
                <c:pt idx="117">
                  <c:v>57.322023726465623</c:v>
                </c:pt>
                <c:pt idx="118">
                  <c:v>57.149314725944059</c:v>
                </c:pt>
                <c:pt idx="119">
                  <c:v>56.988811820815819</c:v>
                </c:pt>
                <c:pt idx="120">
                  <c:v>56.852572961013593</c:v>
                </c:pt>
                <c:pt idx="121">
                  <c:v>56.762350414871413</c:v>
                </c:pt>
                <c:pt idx="122">
                  <c:v>56.754160303400795</c:v>
                </c:pt>
                <c:pt idx="123">
                  <c:v>56.882758575486754</c:v>
                </c:pt>
                <c:pt idx="124">
                  <c:v>57.223652043934599</c:v>
                </c:pt>
                <c:pt idx="125">
                  <c:v>57.869020258116642</c:v>
                </c:pt>
                <c:pt idx="126">
                  <c:v>58.912910518094215</c:v>
                </c:pt>
                <c:pt idx="127">
                  <c:v>60.420950494228222</c:v>
                </c:pt>
                <c:pt idx="128">
                  <c:v>62.382109312665442</c:v>
                </c:pt>
                <c:pt idx="129">
                  <c:v>64.648526012630569</c:v>
                </c:pt>
                <c:pt idx="130">
                  <c:v>66.888601515346963</c:v>
                </c:pt>
                <c:pt idx="131">
                  <c:v>68.602832211399985</c:v>
                </c:pt>
                <c:pt idx="132">
                  <c:v>69.252182472214912</c:v>
                </c:pt>
                <c:pt idx="133">
                  <c:v>68.48812472886307</c:v>
                </c:pt>
                <c:pt idx="134">
                  <c:v>66.367310683720291</c:v>
                </c:pt>
                <c:pt idx="135">
                  <c:v>63.384353892527976</c:v>
                </c:pt>
                <c:pt idx="136">
                  <c:v>60.25892334890829</c:v>
                </c:pt>
                <c:pt idx="137">
                  <c:v>57.607097944697117</c:v>
                </c:pt>
                <c:pt idx="138">
                  <c:v>55.718926826814901</c:v>
                </c:pt>
                <c:pt idx="139">
                  <c:v>54.557350243597227</c:v>
                </c:pt>
                <c:pt idx="140">
                  <c:v>53.910846822899494</c:v>
                </c:pt>
                <c:pt idx="141">
                  <c:v>53.554245409421426</c:v>
                </c:pt>
                <c:pt idx="142">
                  <c:v>53.330283932595407</c:v>
                </c:pt>
                <c:pt idx="143">
                  <c:v>53.155720492222734</c:v>
                </c:pt>
                <c:pt idx="144">
                  <c:v>52.995505029435591</c:v>
                </c:pt>
                <c:pt idx="145">
                  <c:v>52.83769041216221</c:v>
                </c:pt>
                <c:pt idx="146">
                  <c:v>52.679028512922827</c:v>
                </c:pt>
                <c:pt idx="147">
                  <c:v>52.518918358524665</c:v>
                </c:pt>
                <c:pt idx="148">
                  <c:v>52.357414639227116</c:v>
                </c:pt>
                <c:pt idx="149">
                  <c:v>52.194695953703039</c:v>
                </c:pt>
                <c:pt idx="150">
                  <c:v>52.030946050516285</c:v>
                </c:pt>
                <c:pt idx="151">
                  <c:v>51.866330879942218</c:v>
                </c:pt>
                <c:pt idx="152">
                  <c:v>51.700995085808444</c:v>
                </c:pt>
                <c:pt idx="153">
                  <c:v>51.535062570349872</c:v>
                </c:pt>
                <c:pt idx="154">
                  <c:v>51.36863820180362</c:v>
                </c:pt>
                <c:pt idx="155">
                  <c:v>51.201809925772928</c:v>
                </c:pt>
                <c:pt idx="156">
                  <c:v>51.034650965176887</c:v>
                </c:pt>
                <c:pt idx="157">
                  <c:v>50.867221936770896</c:v>
                </c:pt>
                <c:pt idx="158">
                  <c:v>50.699572792589251</c:v>
                </c:pt>
                <c:pt idx="159">
                  <c:v>50.531744545441313</c:v>
                </c:pt>
                <c:pt idx="160">
                  <c:v>50.363770768924461</c:v>
                </c:pt>
                <c:pt idx="161">
                  <c:v>50.195678880614992</c:v>
                </c:pt>
                <c:pt idx="162">
                  <c:v>50.027491226686166</c:v>
                </c:pt>
                <c:pt idx="163">
                  <c:v>49.859225990355768</c:v>
                </c:pt>
                <c:pt idx="164">
                  <c:v>49.690897947437186</c:v>
                </c:pt>
                <c:pt idx="165">
                  <c:v>49.522519091278042</c:v>
                </c:pt>
                <c:pt idx="166">
                  <c:v>49.354099147423447</c:v>
                </c:pt>
                <c:pt idx="167">
                  <c:v>49.185645995996879</c:v>
                </c:pt>
                <c:pt idx="168">
                  <c:v>49.017166017380731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A!$BE$28:$BE$228</c:f>
              <c:numCache>
                <c:formatCode>General</c:formatCode>
                <c:ptCount val="201"/>
                <c:pt idx="0">
                  <c:v>73.509975209698055</c:v>
                </c:pt>
                <c:pt idx="1">
                  <c:v>73.69807877447947</c:v>
                </c:pt>
                <c:pt idx="2">
                  <c:v>73.88618282833913</c:v>
                </c:pt>
                <c:pt idx="3">
                  <c:v>74.074287358665728</c:v>
                </c:pt>
                <c:pt idx="4">
                  <c:v>74.262392313528579</c:v>
                </c:pt>
                <c:pt idx="5">
                  <c:v>74.450497582161987</c:v>
                </c:pt>
                <c:pt idx="6">
                  <c:v>74.638602967980248</c:v>
                </c:pt>
                <c:pt idx="7">
                  <c:v>74.826708151563849</c:v>
                </c:pt>
                <c:pt idx="8">
                  <c:v>75.014812640233743</c:v>
                </c:pt>
                <c:pt idx="9">
                  <c:v>75.202915699750832</c:v>
                </c:pt>
                <c:pt idx="10">
                  <c:v>75.391016262267968</c:v>
                </c:pt>
                <c:pt idx="11">
                  <c:v>75.579112802819722</c:v>
                </c:pt>
                <c:pt idx="12">
                  <c:v>75.767203174236201</c:v>
                </c:pt>
                <c:pt idx="13">
                  <c:v>75.955284387243893</c:v>
                </c:pt>
                <c:pt idx="14">
                  <c:v>76.143352318457843</c:v>
                </c:pt>
                <c:pt idx="15">
                  <c:v>76.331401323702295</c:v>
                </c:pt>
                <c:pt idx="16">
                  <c:v>76.519423727272496</c:v>
                </c:pt>
                <c:pt idx="17">
                  <c:v>76.707409148918302</c:v>
                </c:pt>
                <c:pt idx="18">
                  <c:v>76.895343618925565</c:v>
                </c:pt>
                <c:pt idx="19">
                  <c:v>77.083208416962776</c:v>
                </c:pt>
                <c:pt idx="20">
                  <c:v>77.270978551440237</c:v>
                </c:pt>
                <c:pt idx="21">
                  <c:v>77.458620771839946</c:v>
                </c:pt>
                <c:pt idx="22">
                  <c:v>77.646090975389541</c:v>
                </c:pt>
                <c:pt idx="23">
                  <c:v>77.83333082980198</c:v>
                </c:pt>
                <c:pt idx="24">
                  <c:v>78.020263383440678</c:v>
                </c:pt>
                <c:pt idx="25">
                  <c:v>78.206787370639049</c:v>
                </c:pt>
                <c:pt idx="26">
                  <c:v>78.392769840047293</c:v>
                </c:pt>
                <c:pt idx="27">
                  <c:v>78.578036634527649</c:v>
                </c:pt>
                <c:pt idx="28">
                  <c:v>78.762360128920477</c:v>
                </c:pt>
                <c:pt idx="29">
                  <c:v>78.945443484009488</c:v>
                </c:pt>
                <c:pt idx="30">
                  <c:v>79.126900499576934</c:v>
                </c:pt>
                <c:pt idx="31">
                  <c:v>79.306229947820611</c:v>
                </c:pt>
                <c:pt idx="32">
                  <c:v>79.482783047424974</c:v>
                </c:pt>
                <c:pt idx="33">
                  <c:v>79.65572251498719</c:v>
                </c:pt>
                <c:pt idx="34">
                  <c:v>79.823971437721312</c:v>
                </c:pt>
                <c:pt idx="35">
                  <c:v>79.986150109710195</c:v>
                </c:pt>
                <c:pt idx="36">
                  <c:v>80.140499065206157</c:v>
                </c:pt>
                <c:pt idx="37">
                  <c:v>80.284786989328211</c:v>
                </c:pt>
                <c:pt idx="38">
                  <c:v>80.416203236049142</c:v>
                </c:pt>
                <c:pt idx="39">
                  <c:v>80.531236689525585</c:v>
                </c:pt>
                <c:pt idx="40">
                  <c:v>80.625546137371202</c:v>
                </c:pt>
                <c:pt idx="41">
                  <c:v>80.6938327384416</c:v>
                </c:pt>
                <c:pt idx="42">
                  <c:v>80.729733086142119</c:v>
                </c:pt>
                <c:pt idx="43">
                  <c:v>80.725762007136041</c:v>
                </c:pt>
                <c:pt idx="44">
                  <c:v>80.673346987355202</c:v>
                </c:pt>
                <c:pt idx="45">
                  <c:v>80.56300875313778</c:v>
                </c:pt>
                <c:pt idx="46">
                  <c:v>80.384750247543636</c:v>
                </c:pt>
                <c:pt idx="47">
                  <c:v>80.128711030835561</c:v>
                </c:pt>
                <c:pt idx="48">
                  <c:v>79.78611560710722</c:v>
                </c:pt>
                <c:pt idx="49">
                  <c:v>79.35048326436052</c:v>
                </c:pt>
                <c:pt idx="50">
                  <c:v>78.818973513300634</c:v>
                </c:pt>
                <c:pt idx="51">
                  <c:v>78.193633358552745</c:v>
                </c:pt>
                <c:pt idx="52">
                  <c:v>77.482232004355339</c:v>
                </c:pt>
                <c:pt idx="53">
                  <c:v>76.698370251491042</c:v>
                </c:pt>
                <c:pt idx="54">
                  <c:v>75.860674948747402</c:v>
                </c:pt>
                <c:pt idx="55">
                  <c:v>74.991120063805539</c:v>
                </c:pt>
                <c:pt idx="56">
                  <c:v>74.112775415634843</c:v>
                </c:pt>
                <c:pt idx="57">
                  <c:v>73.247458413654257</c:v>
                </c:pt>
                <c:pt idx="58">
                  <c:v>72.413772861013484</c:v>
                </c:pt>
                <c:pt idx="59">
                  <c:v>71.625865655859158</c:v>
                </c:pt>
                <c:pt idx="60">
                  <c:v>70.892998475585983</c:v>
                </c:pt>
                <c:pt idx="61">
                  <c:v>70.2198206464994</c:v>
                </c:pt>
                <c:pt idx="62">
                  <c:v>69.607108794232801</c:v>
                </c:pt>
                <c:pt idx="63">
                  <c:v>69.052718593571527</c:v>
                </c:pt>
                <c:pt idx="64">
                  <c:v>68.552543023881185</c:v>
                </c:pt>
                <c:pt idx="65">
                  <c:v>68.101347821402484</c:v>
                </c:pt>
                <c:pt idx="66">
                  <c:v>67.693426313458318</c:v>
                </c:pt>
                <c:pt idx="67">
                  <c:v>67.323067228907433</c:v>
                </c:pt>
                <c:pt idx="68">
                  <c:v>66.984858326073848</c:v>
                </c:pt>
                <c:pt idx="69">
                  <c:v>66.673860485378924</c:v>
                </c:pt>
                <c:pt idx="70">
                  <c:v>66.385687702313376</c:v>
                </c:pt>
                <c:pt idx="71">
                  <c:v>66.116523633890125</c:v>
                </c:pt>
                <c:pt idx="72">
                  <c:v>65.863098659720222</c:v>
                </c:pt>
                <c:pt idx="73">
                  <c:v>65.622644859789673</c:v>
                </c:pt>
                <c:pt idx="74">
                  <c:v>65.392840792024799</c:v>
                </c:pt>
                <c:pt idx="75">
                  <c:v>65.171753711987492</c:v>
                </c:pt>
                <c:pt idx="76">
                  <c:v>64.957783820840234</c:v>
                </c:pt>
                <c:pt idx="77">
                  <c:v>64.749613036005101</c:v>
                </c:pt>
                <c:pt idx="78">
                  <c:v>64.546159413596257</c:v>
                </c:pt>
                <c:pt idx="79">
                  <c:v>64.346537504254243</c:v>
                </c:pt>
                <c:pt idx="80">
                  <c:v>64.150024430189674</c:v>
                </c:pt>
                <c:pt idx="81">
                  <c:v>63.956031209803484</c:v>
                </c:pt>
                <c:pt idx="82">
                  <c:v>63.764078741723424</c:v>
                </c:pt>
                <c:pt idx="83">
                  <c:v>63.57377783437385</c:v>
                </c:pt>
                <c:pt idx="84">
                  <c:v>63.384812691991989</c:v>
                </c:pt>
                <c:pt idx="85">
                  <c:v>63.196927318852303</c:v>
                </c:pt>
                <c:pt idx="86">
                  <c:v>63.009914365244995</c:v>
                </c:pt>
                <c:pt idx="87">
                  <c:v>62.823606002523626</c:v>
                </c:pt>
                <c:pt idx="88">
                  <c:v>62.637866475300029</c:v>
                </c:pt>
                <c:pt idx="89">
                  <c:v>62.452586034123478</c:v>
                </c:pt>
                <c:pt idx="90">
                  <c:v>62.267676000738234</c:v>
                </c:pt>
                <c:pt idx="91">
                  <c:v>62.083064760159317</c:v>
                </c:pt>
                <c:pt idx="92">
                  <c:v>61.898694509706793</c:v>
                </c:pt>
                <c:pt idx="93">
                  <c:v>61.714518625399386</c:v>
                </c:pt>
                <c:pt idx="94">
                  <c:v>61.530499531420546</c:v>
                </c:pt>
                <c:pt idx="95">
                  <c:v>61.346606979431236</c:v>
                </c:pt>
                <c:pt idx="96">
                  <c:v>61.162816661967845</c:v>
                </c:pt>
                <c:pt idx="97">
                  <c:v>60.979109098627106</c:v>
                </c:pt>
                <c:pt idx="98">
                  <c:v>60.795468745725145</c:v>
                </c:pt>
                <c:pt idx="99">
                  <c:v>60.611883290086645</c:v>
                </c:pt>
                <c:pt idx="100">
                  <c:v>60.428343095969346</c:v>
                </c:pt>
                <c:pt idx="101">
                  <c:v>60.244840781208133</c:v>
                </c:pt>
                <c:pt idx="102">
                  <c:v>60.061370904774201</c:v>
                </c:pt>
                <c:pt idx="103">
                  <c:v>59.877929753362686</c:v>
                </c:pt>
                <c:pt idx="104">
                  <c:v>59.69451521959153</c:v>
                </c:pt>
                <c:pt idx="105">
                  <c:v>59.511126769148255</c:v>
                </c:pt>
                <c:pt idx="106">
                  <c:v>59.327765498979872</c:v>
                </c:pt>
                <c:pt idx="107">
                  <c:v>59.144434293599012</c:v>
                </c:pt>
                <c:pt idx="108">
                  <c:v>58.961138091987458</c:v>
                </c:pt>
                <c:pt idx="109">
                  <c:v>58.777884283611968</c:v>
                </c:pt>
                <c:pt idx="110">
                  <c:v>58.594683258896062</c:v>
                </c:pt>
                <c:pt idx="111">
                  <c:v>58.411549147219837</c:v>
                </c:pt>
                <c:pt idx="112">
                  <c:v>58.228500784125245</c:v>
                </c:pt>
                <c:pt idx="113">
                  <c:v>58.045562958632118</c:v>
                </c:pt>
                <c:pt idx="114">
                  <c:v>57.862768000756759</c:v>
                </c:pt>
                <c:pt idx="115">
                  <c:v>57.680157777126539</c:v>
                </c:pt>
                <c:pt idx="116">
                  <c:v>57.49778616656512</c:v>
                </c:pt>
                <c:pt idx="117">
                  <c:v>57.315722083572929</c:v>
                </c:pt>
                <c:pt idx="118">
                  <c:v>57.134053099181521</c:v>
                </c:pt>
                <c:pt idx="119">
                  <c:v>56.952889665771394</c:v>
                </c:pt>
                <c:pt idx="120">
                  <c:v>56.772369870927385</c:v>
                </c:pt>
                <c:pt idx="121">
                  <c:v>56.592664506555792</c:v>
                </c:pt>
                <c:pt idx="122">
                  <c:v>56.413982021464854</c:v>
                </c:pt>
                <c:pt idx="123">
                  <c:v>56.236572608425234</c:v>
                </c:pt>
                <c:pt idx="124">
                  <c:v>56.060730253650377</c:v>
                </c:pt>
                <c:pt idx="125">
                  <c:v>55.886791075301943</c:v>
                </c:pt>
                <c:pt idx="126">
                  <c:v>55.715125792070012</c:v>
                </c:pt>
                <c:pt idx="127">
                  <c:v>55.546123890737107</c:v>
                </c:pt>
                <c:pt idx="128">
                  <c:v>55.380167325149664</c:v>
                </c:pt>
                <c:pt idx="129">
                  <c:v>55.21759278605721</c:v>
                </c:pt>
                <c:pt idx="130">
                  <c:v>55.058644067595012</c:v>
                </c:pt>
                <c:pt idx="131">
                  <c:v>54.903419779001652</c:v>
                </c:pt>
                <c:pt idx="132">
                  <c:v>54.751825819354288</c:v>
                </c:pt>
                <c:pt idx="133">
                  <c:v>54.603544958632042</c:v>
                </c:pt>
                <c:pt idx="134">
                  <c:v>54.458035413999319</c:v>
                </c:pt>
                <c:pt idx="135">
                  <c:v>54.314565094381486</c:v>
                </c:pt>
                <c:pt idx="136">
                  <c:v>54.172278973110188</c:v>
                </c:pt>
                <c:pt idx="137">
                  <c:v>54.030287135964315</c:v>
                </c:pt>
                <c:pt idx="138">
                  <c:v>53.887754823518641</c:v>
                </c:pt>
                <c:pt idx="139">
                  <c:v>53.743976095526996</c:v>
                </c:pt>
                <c:pt idx="140">
                  <c:v>53.598419111302718</c:v>
                </c:pt>
                <c:pt idx="141">
                  <c:v>53.450740110657847</c:v>
                </c:pt>
                <c:pt idx="142">
                  <c:v>53.30077105944801</c:v>
                </c:pt>
                <c:pt idx="143">
                  <c:v>53.148490197230203</c:v>
                </c:pt>
                <c:pt idx="144">
                  <c:v>52.993985197974283</c:v>
                </c:pt>
                <c:pt idx="145">
                  <c:v>52.837416608805796</c:v>
                </c:pt>
                <c:pt idx="146">
                  <c:v>52.678986277020229</c:v>
                </c:pt>
                <c:pt idx="147">
                  <c:v>52.51891278424047</c:v>
                </c:pt>
                <c:pt idx="148">
                  <c:v>52.357414010183923</c:v>
                </c:pt>
                <c:pt idx="149">
                  <c:v>52.194695893040596</c:v>
                </c:pt>
                <c:pt idx="150">
                  <c:v>52.030946045519308</c:v>
                </c:pt>
                <c:pt idx="151">
                  <c:v>51.866330879590762</c:v>
                </c:pt>
                <c:pt idx="152">
                  <c:v>51.700995085787348</c:v>
                </c:pt>
                <c:pt idx="153">
                  <c:v>51.535062570348792</c:v>
                </c:pt>
                <c:pt idx="154">
                  <c:v>51.36863820180357</c:v>
                </c:pt>
                <c:pt idx="155">
                  <c:v>51.201809925772928</c:v>
                </c:pt>
                <c:pt idx="156">
                  <c:v>51.034650965176887</c:v>
                </c:pt>
                <c:pt idx="157">
                  <c:v>50.867221936770896</c:v>
                </c:pt>
                <c:pt idx="158">
                  <c:v>50.699572792589251</c:v>
                </c:pt>
                <c:pt idx="159">
                  <c:v>50.531744545441313</c:v>
                </c:pt>
                <c:pt idx="160">
                  <c:v>50.363770768924461</c:v>
                </c:pt>
                <c:pt idx="161">
                  <c:v>50.195678880614992</c:v>
                </c:pt>
                <c:pt idx="162">
                  <c:v>50.027491226686166</c:v>
                </c:pt>
                <c:pt idx="163">
                  <c:v>49.859225990355768</c:v>
                </c:pt>
                <c:pt idx="164">
                  <c:v>49.690897947437186</c:v>
                </c:pt>
                <c:pt idx="165">
                  <c:v>49.522519091278042</c:v>
                </c:pt>
                <c:pt idx="166">
                  <c:v>49.354099147423447</c:v>
                </c:pt>
                <c:pt idx="167">
                  <c:v>49.185645995996879</c:v>
                </c:pt>
                <c:pt idx="168">
                  <c:v>49.017166017380731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A!$J$28:$J$228</c:f>
              <c:numCache>
                <c:formatCode>General</c:formatCode>
                <c:ptCount val="201"/>
                <c:pt idx="0">
                  <c:v>69.802999999999997</c:v>
                </c:pt>
                <c:pt idx="1">
                  <c:v>69.114999999999995</c:v>
                </c:pt>
                <c:pt idx="2">
                  <c:v>68.540999999999997</c:v>
                </c:pt>
                <c:pt idx="3">
                  <c:v>70.097999999999999</c:v>
                </c:pt>
                <c:pt idx="4">
                  <c:v>70.262</c:v>
                </c:pt>
                <c:pt idx="5">
                  <c:v>71.738</c:v>
                </c:pt>
                <c:pt idx="6">
                  <c:v>70.525000000000006</c:v>
                </c:pt>
                <c:pt idx="7">
                  <c:v>70.540999999999997</c:v>
                </c:pt>
                <c:pt idx="8">
                  <c:v>70.59</c:v>
                </c:pt>
                <c:pt idx="9">
                  <c:v>71.393000000000001</c:v>
                </c:pt>
                <c:pt idx="10">
                  <c:v>71.262</c:v>
                </c:pt>
                <c:pt idx="11">
                  <c:v>69.311000000000007</c:v>
                </c:pt>
                <c:pt idx="12">
                  <c:v>72.23</c:v>
                </c:pt>
                <c:pt idx="13">
                  <c:v>71.525000000000006</c:v>
                </c:pt>
                <c:pt idx="14">
                  <c:v>71.245999999999995</c:v>
                </c:pt>
                <c:pt idx="15">
                  <c:v>70.623000000000005</c:v>
                </c:pt>
                <c:pt idx="16">
                  <c:v>71.245999999999995</c:v>
                </c:pt>
                <c:pt idx="17">
                  <c:v>71.066000000000003</c:v>
                </c:pt>
                <c:pt idx="18">
                  <c:v>71.245999999999995</c:v>
                </c:pt>
                <c:pt idx="19">
                  <c:v>72.066000000000003</c:v>
                </c:pt>
                <c:pt idx="20">
                  <c:v>70.918000000000006</c:v>
                </c:pt>
                <c:pt idx="21">
                  <c:v>72.819999999999993</c:v>
                </c:pt>
                <c:pt idx="22">
                  <c:v>71.197000000000003</c:v>
                </c:pt>
                <c:pt idx="23">
                  <c:v>72.754000000000005</c:v>
                </c:pt>
                <c:pt idx="24">
                  <c:v>74.016000000000005</c:v>
                </c:pt>
                <c:pt idx="25">
                  <c:v>73.262</c:v>
                </c:pt>
                <c:pt idx="26">
                  <c:v>72.787000000000006</c:v>
                </c:pt>
                <c:pt idx="27">
                  <c:v>72.311000000000007</c:v>
                </c:pt>
                <c:pt idx="28">
                  <c:v>74.343999999999994</c:v>
                </c:pt>
                <c:pt idx="29">
                  <c:v>74.819999999999993</c:v>
                </c:pt>
                <c:pt idx="30">
                  <c:v>74.147999999999996</c:v>
                </c:pt>
                <c:pt idx="31">
                  <c:v>72.885000000000005</c:v>
                </c:pt>
                <c:pt idx="32">
                  <c:v>75.033000000000001</c:v>
                </c:pt>
                <c:pt idx="33">
                  <c:v>75.573999999999998</c:v>
                </c:pt>
                <c:pt idx="34">
                  <c:v>75.442999999999998</c:v>
                </c:pt>
                <c:pt idx="35">
                  <c:v>79.311000000000007</c:v>
                </c:pt>
                <c:pt idx="36">
                  <c:v>79.507999999999996</c:v>
                </c:pt>
                <c:pt idx="37">
                  <c:v>82</c:v>
                </c:pt>
                <c:pt idx="38">
                  <c:v>86.754000000000005</c:v>
                </c:pt>
                <c:pt idx="39">
                  <c:v>92.131</c:v>
                </c:pt>
                <c:pt idx="40">
                  <c:v>97.540999999999997</c:v>
                </c:pt>
                <c:pt idx="41">
                  <c:v>108.197</c:v>
                </c:pt>
                <c:pt idx="42">
                  <c:v>123.098</c:v>
                </c:pt>
                <c:pt idx="43">
                  <c:v>142.279</c:v>
                </c:pt>
                <c:pt idx="44">
                  <c:v>162.42599999999999</c:v>
                </c:pt>
                <c:pt idx="45">
                  <c:v>180.03299999999999</c:v>
                </c:pt>
                <c:pt idx="46">
                  <c:v>197.607</c:v>
                </c:pt>
                <c:pt idx="47">
                  <c:v>208.36099999999999</c:v>
                </c:pt>
                <c:pt idx="48">
                  <c:v>218.852</c:v>
                </c:pt>
                <c:pt idx="49">
                  <c:v>224.44300000000001</c:v>
                </c:pt>
                <c:pt idx="50">
                  <c:v>226.96700000000001</c:v>
                </c:pt>
                <c:pt idx="51">
                  <c:v>224.24600000000001</c:v>
                </c:pt>
                <c:pt idx="52">
                  <c:v>212.852</c:v>
                </c:pt>
                <c:pt idx="53">
                  <c:v>189.77</c:v>
                </c:pt>
                <c:pt idx="54">
                  <c:v>151.91800000000001</c:v>
                </c:pt>
                <c:pt idx="55">
                  <c:v>111.033</c:v>
                </c:pt>
                <c:pt idx="56">
                  <c:v>83.442999999999998</c:v>
                </c:pt>
                <c:pt idx="57">
                  <c:v>71.016000000000005</c:v>
                </c:pt>
                <c:pt idx="58">
                  <c:v>70.638999999999996</c:v>
                </c:pt>
                <c:pt idx="59">
                  <c:v>73.245999999999995</c:v>
                </c:pt>
                <c:pt idx="60">
                  <c:v>73.902000000000001</c:v>
                </c:pt>
                <c:pt idx="61">
                  <c:v>79.474999999999994</c:v>
                </c:pt>
                <c:pt idx="62">
                  <c:v>87.41</c:v>
                </c:pt>
                <c:pt idx="63">
                  <c:v>96.606999999999999</c:v>
                </c:pt>
                <c:pt idx="64">
                  <c:v>109.295</c:v>
                </c:pt>
                <c:pt idx="65">
                  <c:v>123.361</c:v>
                </c:pt>
                <c:pt idx="66">
                  <c:v>138.459</c:v>
                </c:pt>
                <c:pt idx="67">
                  <c:v>151.541</c:v>
                </c:pt>
                <c:pt idx="68">
                  <c:v>162.59</c:v>
                </c:pt>
                <c:pt idx="69">
                  <c:v>168.459</c:v>
                </c:pt>
                <c:pt idx="70">
                  <c:v>176.11500000000001</c:v>
                </c:pt>
                <c:pt idx="71">
                  <c:v>176.31100000000001</c:v>
                </c:pt>
                <c:pt idx="72">
                  <c:v>171.77</c:v>
                </c:pt>
                <c:pt idx="73">
                  <c:v>156.44300000000001</c:v>
                </c:pt>
                <c:pt idx="74">
                  <c:v>130.82</c:v>
                </c:pt>
                <c:pt idx="75">
                  <c:v>99.131</c:v>
                </c:pt>
                <c:pt idx="76">
                  <c:v>75.983999999999995</c:v>
                </c:pt>
                <c:pt idx="77">
                  <c:v>64.819999999999993</c:v>
                </c:pt>
                <c:pt idx="78">
                  <c:v>61.048999999999999</c:v>
                </c:pt>
                <c:pt idx="79">
                  <c:v>60.77</c:v>
                </c:pt>
                <c:pt idx="80">
                  <c:v>60.655999999999999</c:v>
                </c:pt>
                <c:pt idx="81">
                  <c:v>60.18</c:v>
                </c:pt>
                <c:pt idx="82">
                  <c:v>60.344000000000001</c:v>
                </c:pt>
                <c:pt idx="83">
                  <c:v>59.77</c:v>
                </c:pt>
                <c:pt idx="84">
                  <c:v>60.524999999999999</c:v>
                </c:pt>
                <c:pt idx="85">
                  <c:v>59.917999999999999</c:v>
                </c:pt>
                <c:pt idx="86">
                  <c:v>60</c:v>
                </c:pt>
                <c:pt idx="87">
                  <c:v>57.966999999999999</c:v>
                </c:pt>
                <c:pt idx="88">
                  <c:v>58.835999999999999</c:v>
                </c:pt>
                <c:pt idx="89">
                  <c:v>60.475000000000001</c:v>
                </c:pt>
                <c:pt idx="90">
                  <c:v>61.524999999999999</c:v>
                </c:pt>
                <c:pt idx="91">
                  <c:v>60.328000000000003</c:v>
                </c:pt>
                <c:pt idx="92">
                  <c:v>59.540999999999997</c:v>
                </c:pt>
                <c:pt idx="93">
                  <c:v>60.164000000000001</c:v>
                </c:pt>
                <c:pt idx="94">
                  <c:v>60.115000000000002</c:v>
                </c:pt>
                <c:pt idx="95">
                  <c:v>60.279000000000003</c:v>
                </c:pt>
                <c:pt idx="96">
                  <c:v>60.213000000000001</c:v>
                </c:pt>
                <c:pt idx="97">
                  <c:v>58.933999999999997</c:v>
                </c:pt>
                <c:pt idx="98">
                  <c:v>61.262</c:v>
                </c:pt>
                <c:pt idx="99">
                  <c:v>58.606999999999999</c:v>
                </c:pt>
                <c:pt idx="100">
                  <c:v>61.442999999999998</c:v>
                </c:pt>
                <c:pt idx="101">
                  <c:v>65.557000000000002</c:v>
                </c:pt>
                <c:pt idx="102">
                  <c:v>68.278999999999996</c:v>
                </c:pt>
                <c:pt idx="103">
                  <c:v>71.704999999999998</c:v>
                </c:pt>
                <c:pt idx="104">
                  <c:v>79.41</c:v>
                </c:pt>
                <c:pt idx="105">
                  <c:v>83.311000000000007</c:v>
                </c:pt>
                <c:pt idx="106">
                  <c:v>85.656000000000006</c:v>
                </c:pt>
                <c:pt idx="107">
                  <c:v>84.787000000000006</c:v>
                </c:pt>
                <c:pt idx="108">
                  <c:v>83.606999999999999</c:v>
                </c:pt>
                <c:pt idx="109">
                  <c:v>77.507999999999996</c:v>
                </c:pt>
                <c:pt idx="110">
                  <c:v>70.147999999999996</c:v>
                </c:pt>
                <c:pt idx="111">
                  <c:v>64.950999999999993</c:v>
                </c:pt>
                <c:pt idx="112">
                  <c:v>59.524999999999999</c:v>
                </c:pt>
                <c:pt idx="113">
                  <c:v>57.622999999999998</c:v>
                </c:pt>
                <c:pt idx="114">
                  <c:v>54.557000000000002</c:v>
                </c:pt>
                <c:pt idx="115">
                  <c:v>56.262</c:v>
                </c:pt>
                <c:pt idx="116">
                  <c:v>55.884999999999998</c:v>
                </c:pt>
                <c:pt idx="117">
                  <c:v>54.426000000000002</c:v>
                </c:pt>
                <c:pt idx="118">
                  <c:v>55.295000000000002</c:v>
                </c:pt>
                <c:pt idx="119">
                  <c:v>54.344000000000001</c:v>
                </c:pt>
                <c:pt idx="120">
                  <c:v>55.786999999999999</c:v>
                </c:pt>
                <c:pt idx="121">
                  <c:v>53.197000000000003</c:v>
                </c:pt>
                <c:pt idx="122">
                  <c:v>57.82</c:v>
                </c:pt>
                <c:pt idx="123">
                  <c:v>54.197000000000003</c:v>
                </c:pt>
                <c:pt idx="124">
                  <c:v>53.082000000000001</c:v>
                </c:pt>
                <c:pt idx="125">
                  <c:v>56.59</c:v>
                </c:pt>
                <c:pt idx="126">
                  <c:v>54.344000000000001</c:v>
                </c:pt>
                <c:pt idx="127">
                  <c:v>52.459000000000003</c:v>
                </c:pt>
                <c:pt idx="128">
                  <c:v>55.033000000000001</c:v>
                </c:pt>
                <c:pt idx="129">
                  <c:v>58.148000000000003</c:v>
                </c:pt>
                <c:pt idx="130">
                  <c:v>60.18</c:v>
                </c:pt>
                <c:pt idx="131">
                  <c:v>62.704999999999998</c:v>
                </c:pt>
                <c:pt idx="132">
                  <c:v>66.623000000000005</c:v>
                </c:pt>
                <c:pt idx="133">
                  <c:v>66.738</c:v>
                </c:pt>
                <c:pt idx="134">
                  <c:v>69</c:v>
                </c:pt>
                <c:pt idx="135">
                  <c:v>68.164000000000001</c:v>
                </c:pt>
                <c:pt idx="136">
                  <c:v>64.180000000000007</c:v>
                </c:pt>
                <c:pt idx="137">
                  <c:v>59.884999999999998</c:v>
                </c:pt>
                <c:pt idx="138">
                  <c:v>57</c:v>
                </c:pt>
                <c:pt idx="139">
                  <c:v>52.557000000000002</c:v>
                </c:pt>
                <c:pt idx="140">
                  <c:v>48.917999999999999</c:v>
                </c:pt>
                <c:pt idx="141">
                  <c:v>52.622999999999998</c:v>
                </c:pt>
                <c:pt idx="142">
                  <c:v>50.753999999999998</c:v>
                </c:pt>
                <c:pt idx="143">
                  <c:v>52.295000000000002</c:v>
                </c:pt>
                <c:pt idx="144">
                  <c:v>50.213000000000001</c:v>
                </c:pt>
                <c:pt idx="145">
                  <c:v>52.786999999999999</c:v>
                </c:pt>
                <c:pt idx="146">
                  <c:v>49.984000000000002</c:v>
                </c:pt>
                <c:pt idx="147">
                  <c:v>50.951000000000001</c:v>
                </c:pt>
                <c:pt idx="148">
                  <c:v>50.524999999999999</c:v>
                </c:pt>
                <c:pt idx="149">
                  <c:v>50.295000000000002</c:v>
                </c:pt>
                <c:pt idx="150">
                  <c:v>50.475000000000001</c:v>
                </c:pt>
                <c:pt idx="151">
                  <c:v>49.835999999999999</c:v>
                </c:pt>
                <c:pt idx="152">
                  <c:v>51.246000000000002</c:v>
                </c:pt>
                <c:pt idx="153">
                  <c:v>50.884999999999998</c:v>
                </c:pt>
                <c:pt idx="154">
                  <c:v>50.082000000000001</c:v>
                </c:pt>
                <c:pt idx="155">
                  <c:v>50.197000000000003</c:v>
                </c:pt>
                <c:pt idx="156">
                  <c:v>51.097999999999999</c:v>
                </c:pt>
                <c:pt idx="157">
                  <c:v>50.704999999999998</c:v>
                </c:pt>
                <c:pt idx="158">
                  <c:v>49.131</c:v>
                </c:pt>
                <c:pt idx="159">
                  <c:v>51</c:v>
                </c:pt>
                <c:pt idx="160">
                  <c:v>50.097999999999999</c:v>
                </c:pt>
                <c:pt idx="161">
                  <c:v>48.262</c:v>
                </c:pt>
                <c:pt idx="162">
                  <c:v>49.148000000000003</c:v>
                </c:pt>
                <c:pt idx="163">
                  <c:v>49.131</c:v>
                </c:pt>
                <c:pt idx="164">
                  <c:v>49.328000000000003</c:v>
                </c:pt>
                <c:pt idx="165">
                  <c:v>49.115000000000002</c:v>
                </c:pt>
                <c:pt idx="166">
                  <c:v>50.164000000000001</c:v>
                </c:pt>
                <c:pt idx="167">
                  <c:v>48.802999999999997</c:v>
                </c:pt>
                <c:pt idx="168">
                  <c:v>50.41</c:v>
                </c:pt>
                <c:pt idx="169">
                  <c:v>49.802999999999997</c:v>
                </c:pt>
                <c:pt idx="170">
                  <c:v>49.933999999999997</c:v>
                </c:pt>
                <c:pt idx="171">
                  <c:v>48.671999999999997</c:v>
                </c:pt>
                <c:pt idx="172">
                  <c:v>49.738</c:v>
                </c:pt>
                <c:pt idx="173">
                  <c:v>49.377000000000002</c:v>
                </c:pt>
                <c:pt idx="174">
                  <c:v>49.41</c:v>
                </c:pt>
                <c:pt idx="175">
                  <c:v>48.902000000000001</c:v>
                </c:pt>
                <c:pt idx="176">
                  <c:v>48.966999999999999</c:v>
                </c:pt>
                <c:pt idx="177">
                  <c:v>48.491999999999997</c:v>
                </c:pt>
                <c:pt idx="178">
                  <c:v>48.459000000000003</c:v>
                </c:pt>
                <c:pt idx="179">
                  <c:v>48.377000000000002</c:v>
                </c:pt>
                <c:pt idx="180">
                  <c:v>47.426000000000002</c:v>
                </c:pt>
                <c:pt idx="181">
                  <c:v>48.671999999999997</c:v>
                </c:pt>
                <c:pt idx="182">
                  <c:v>47.115000000000002</c:v>
                </c:pt>
                <c:pt idx="183">
                  <c:v>48</c:v>
                </c:pt>
                <c:pt idx="184">
                  <c:v>47.902000000000001</c:v>
                </c:pt>
                <c:pt idx="185">
                  <c:v>49.540999999999997</c:v>
                </c:pt>
                <c:pt idx="186">
                  <c:v>47.951000000000001</c:v>
                </c:pt>
                <c:pt idx="187">
                  <c:v>47.426000000000002</c:v>
                </c:pt>
                <c:pt idx="188">
                  <c:v>50.377000000000002</c:v>
                </c:pt>
                <c:pt idx="189">
                  <c:v>46.671999999999997</c:v>
                </c:pt>
                <c:pt idx="190">
                  <c:v>48.508000000000003</c:v>
                </c:pt>
                <c:pt idx="191">
                  <c:v>48.984000000000002</c:v>
                </c:pt>
                <c:pt idx="192">
                  <c:v>48.540999999999997</c:v>
                </c:pt>
                <c:pt idx="193">
                  <c:v>47.869</c:v>
                </c:pt>
                <c:pt idx="194">
                  <c:v>48.557000000000002</c:v>
                </c:pt>
                <c:pt idx="195">
                  <c:v>46.720999999999997</c:v>
                </c:pt>
                <c:pt idx="196">
                  <c:v>48.426000000000002</c:v>
                </c:pt>
                <c:pt idx="197">
                  <c:v>47.246000000000002</c:v>
                </c:pt>
                <c:pt idx="198">
                  <c:v>47.802999999999997</c:v>
                </c:pt>
                <c:pt idx="199">
                  <c:v>48.475000000000001</c:v>
                </c:pt>
                <c:pt idx="200">
                  <c:v>47.115000000000002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A!$Z$28:$Z$228</c:f>
              <c:numCache>
                <c:formatCode>0.00</c:formatCode>
                <c:ptCount val="201"/>
                <c:pt idx="0">
                  <c:v>69.434983736008675</c:v>
                </c:pt>
                <c:pt idx="1">
                  <c:v>69.57363422697334</c:v>
                </c:pt>
                <c:pt idx="2">
                  <c:v>69.712284670556301</c:v>
                </c:pt>
                <c:pt idx="3">
                  <c:v>69.850934943082422</c:v>
                </c:pt>
                <c:pt idx="4">
                  <c:v>69.989584860231645</c:v>
                </c:pt>
                <c:pt idx="5">
                  <c:v>70.128234154284542</c:v>
                </c:pt>
                <c:pt idx="6">
                  <c:v>70.266882444193854</c:v>
                </c:pt>
                <c:pt idx="7">
                  <c:v>70.405529197058655</c:v>
                </c:pt>
                <c:pt idx="8">
                  <c:v>70.544173680326978</c:v>
                </c:pt>
                <c:pt idx="9">
                  <c:v>70.682814906488005</c:v>
                </c:pt>
                <c:pt idx="10">
                  <c:v>70.821451578274278</c:v>
                </c:pt>
                <c:pt idx="11">
                  <c:v>70.960082056852386</c:v>
                </c:pt>
                <c:pt idx="12">
                  <c:v>71.098704406813781</c:v>
                </c:pt>
                <c:pt idx="13">
                  <c:v>71.237316636536633</c:v>
                </c:pt>
                <c:pt idx="14">
                  <c:v>71.375917381162765</c:v>
                </c:pt>
                <c:pt idx="15">
                  <c:v>71.514507522054359</c:v>
                </c:pt>
                <c:pt idx="16">
                  <c:v>71.653093693185809</c:v>
                </c:pt>
                <c:pt idx="17">
                  <c:v>71.791695441524638</c:v>
                </c:pt>
                <c:pt idx="18">
                  <c:v>71.930359218169215</c:v>
                </c:pt>
                <c:pt idx="19">
                  <c:v>72.069184722510244</c:v>
                </c:pt>
                <c:pt idx="20">
                  <c:v>72.208372874242556</c:v>
                </c:pt>
                <c:pt idx="21">
                  <c:v>72.348310442337663</c:v>
                </c:pt>
                <c:pt idx="22">
                  <c:v>72.489714777844398</c:v>
                </c:pt>
                <c:pt idx="23">
                  <c:v>72.633873763542965</c:v>
                </c:pt>
                <c:pt idx="24">
                  <c:v>72.783031243626766</c:v>
                </c:pt>
                <c:pt idx="25">
                  <c:v>72.940986283707815</c:v>
                </c:pt>
                <c:pt idx="26">
                  <c:v>73.113993711753835</c:v>
                </c:pt>
                <c:pt idx="27">
                  <c:v>73.312069513146952</c:v>
                </c:pt>
                <c:pt idx="28">
                  <c:v>73.550811117772923</c:v>
                </c:pt>
                <c:pt idx="29">
                  <c:v>73.853829789050565</c:v>
                </c:pt>
                <c:pt idx="30">
                  <c:v>74.25584810755926</c:v>
                </c:pt>
                <c:pt idx="31">
                  <c:v>74.806427075917767</c:v>
                </c:pt>
                <c:pt idx="32">
                  <c:v>75.574144285472372</c:v>
                </c:pt>
                <c:pt idx="33">
                  <c:v>76.650843827600454</c:v>
                </c:pt>
                <c:pt idx="34">
                  <c:v>78.155330344695074</c:v>
                </c:pt>
                <c:pt idx="35">
                  <c:v>80.235612753833237</c:v>
                </c:pt>
                <c:pt idx="36">
                  <c:v>83.06856882275595</c:v>
                </c:pt>
                <c:pt idx="37">
                  <c:v>86.855771640607415</c:v>
                </c:pt>
                <c:pt idx="38">
                  <c:v>91.814276836496731</c:v>
                </c:pt>
                <c:pt idx="39">
                  <c:v>98.161494150648167</c:v>
                </c:pt>
                <c:pt idx="40">
                  <c:v>106.09390917329551</c:v>
                </c:pt>
                <c:pt idx="41">
                  <c:v>115.76037591037162</c:v>
                </c:pt>
                <c:pt idx="42">
                  <c:v>127.23188119361944</c:v>
                </c:pt>
                <c:pt idx="43">
                  <c:v>140.47086558545953</c:v>
                </c:pt>
                <c:pt idx="44">
                  <c:v>155.30373595458531</c:v>
                </c:pt>
                <c:pt idx="45">
                  <c:v>171.3977804397303</c:v>
                </c:pt>
                <c:pt idx="46">
                  <c:v>188.23081908084407</c:v>
                </c:pt>
                <c:pt idx="47">
                  <c:v>205.00531920703639</c:v>
                </c:pt>
                <c:pt idx="48">
                  <c:v>220.40828383093913</c:v>
                </c:pt>
                <c:pt idx="49">
                  <c:v>232.1702170211374</c:v>
                </c:pt>
                <c:pt idx="50">
                  <c:v>236.74839479587234</c:v>
                </c:pt>
                <c:pt idx="51">
                  <c:v>230.03065019507258</c:v>
                </c:pt>
                <c:pt idx="52">
                  <c:v>209.72083832449357</c:v>
                </c:pt>
                <c:pt idx="53">
                  <c:v>178.17434687745953</c:v>
                </c:pt>
                <c:pt idx="54">
                  <c:v>142.67455953483923</c:v>
                </c:pt>
                <c:pt idx="55">
                  <c:v>111.80235100573101</c:v>
                </c:pt>
                <c:pt idx="56">
                  <c:v>90.761418274917247</c:v>
                </c:pt>
                <c:pt idx="57">
                  <c:v>79.750974444956313</c:v>
                </c:pt>
                <c:pt idx="58">
                  <c:v>75.951294273042407</c:v>
                </c:pt>
                <c:pt idx="59">
                  <c:v>76.34604104206926</c:v>
                </c:pt>
                <c:pt idx="60">
                  <c:v>79.107882784127995</c:v>
                </c:pt>
                <c:pt idx="61">
                  <c:v>83.530873780564093</c:v>
                </c:pt>
                <c:pt idx="62">
                  <c:v>89.489211927647986</c:v>
                </c:pt>
                <c:pt idx="63">
                  <c:v>97.029136487803555</c:v>
                </c:pt>
                <c:pt idx="64">
                  <c:v>106.17287985295317</c:v>
                </c:pt>
                <c:pt idx="65">
                  <c:v>116.83758892199441</c:v>
                </c:pt>
                <c:pt idx="66">
                  <c:v>128.79855614025357</c:v>
                </c:pt>
                <c:pt idx="67">
                  <c:v>141.67088169691522</c:v>
                </c:pt>
                <c:pt idx="68">
                  <c:v>154.8870808307353</c:v>
                </c:pt>
                <c:pt idx="69">
                  <c:v>167.57897062606426</c:v>
                </c:pt>
                <c:pt idx="70">
                  <c:v>178.13525721536612</c:v>
                </c:pt>
                <c:pt idx="71">
                  <c:v>183.37660476822023</c:v>
                </c:pt>
                <c:pt idx="72">
                  <c:v>178.50800386139531</c:v>
                </c:pt>
                <c:pt idx="73">
                  <c:v>160.08790091724714</c:v>
                </c:pt>
                <c:pt idx="74">
                  <c:v>131.00265531156089</c:v>
                </c:pt>
                <c:pt idx="75">
                  <c:v>100.83418904473574</c:v>
                </c:pt>
                <c:pt idx="76">
                  <c:v>78.770851611565917</c:v>
                </c:pt>
                <c:pt idx="77">
                  <c:v>67.141731019872665</c:v>
                </c:pt>
                <c:pt idx="78">
                  <c:v>62.64757097293942</c:v>
                </c:pt>
                <c:pt idx="79">
                  <c:v>61.307182646153635</c:v>
                </c:pt>
                <c:pt idx="80">
                  <c:v>60.92191478951554</c:v>
                </c:pt>
                <c:pt idx="81">
                  <c:v>60.740606436435506</c:v>
                </c:pt>
                <c:pt idx="82">
                  <c:v>60.59127921667833</c:v>
                </c:pt>
                <c:pt idx="83">
                  <c:v>60.446507036584116</c:v>
                </c:pt>
                <c:pt idx="84">
                  <c:v>60.303073168809348</c:v>
                </c:pt>
                <c:pt idx="85">
                  <c:v>60.160657025478983</c:v>
                </c:pt>
                <c:pt idx="86">
                  <c:v>60.019353331513692</c:v>
                </c:pt>
                <c:pt idx="87">
                  <c:v>59.879628897842053</c:v>
                </c:pt>
                <c:pt idx="88">
                  <c:v>59.742648893635554</c:v>
                </c:pt>
                <c:pt idx="89">
                  <c:v>59.610904431278939</c:v>
                </c:pt>
                <c:pt idx="90">
                  <c:v>59.489297449011701</c:v>
                </c:pt>
                <c:pt idx="91">
                  <c:v>59.386880544691003</c:v>
                </c:pt>
                <c:pt idx="92">
                  <c:v>59.319425126440549</c:v>
                </c:pt>
                <c:pt idx="93">
                  <c:v>59.31285503263635</c:v>
                </c:pt>
                <c:pt idx="94">
                  <c:v>59.407276598740211</c:v>
                </c:pt>
                <c:pt idx="95">
                  <c:v>59.660832642739756</c:v>
                </c:pt>
                <c:pt idx="96">
                  <c:v>60.15196044408755</c:v>
                </c:pt>
                <c:pt idx="97">
                  <c:v>60.978023480473894</c:v>
                </c:pt>
                <c:pt idx="98">
                  <c:v>62.248023863892215</c:v>
                </c:pt>
                <c:pt idx="99">
                  <c:v>64.067507091741803</c:v>
                </c:pt>
                <c:pt idx="100">
                  <c:v>66.514788049177909</c:v>
                </c:pt>
                <c:pt idx="101">
                  <c:v>69.608075082457106</c:v>
                </c:pt>
                <c:pt idx="102">
                  <c:v>73.26046135798245</c:v>
                </c:pt>
                <c:pt idx="103">
                  <c:v>77.214805341738455</c:v>
                </c:pt>
                <c:pt idx="104">
                  <c:v>80.959628567197967</c:v>
                </c:pt>
                <c:pt idx="105">
                  <c:v>83.682384753941491</c:v>
                </c:pt>
                <c:pt idx="106">
                  <c:v>84.403597928896687</c:v>
                </c:pt>
                <c:pt idx="107">
                  <c:v>82.409237700710975</c:v>
                </c:pt>
                <c:pt idx="108">
                  <c:v>77.811012991336668</c:v>
                </c:pt>
                <c:pt idx="109">
                  <c:v>71.734862604120991</c:v>
                </c:pt>
                <c:pt idx="110">
                  <c:v>65.802316084513023</c:v>
                </c:pt>
                <c:pt idx="111">
                  <c:v>61.251420188810478</c:v>
                </c:pt>
                <c:pt idx="112">
                  <c:v>58.432481847266068</c:v>
                </c:pt>
                <c:pt idx="113">
                  <c:v>56.982891180131077</c:v>
                </c:pt>
                <c:pt idx="114">
                  <c:v>56.325588246888998</c:v>
                </c:pt>
                <c:pt idx="115">
                  <c:v>56.020481148599288</c:v>
                </c:pt>
                <c:pt idx="116">
                  <c:v>55.838545673703585</c:v>
                </c:pt>
                <c:pt idx="117">
                  <c:v>55.691516119903945</c:v>
                </c:pt>
                <c:pt idx="118">
                  <c:v>55.554110144254707</c:v>
                </c:pt>
                <c:pt idx="119">
                  <c:v>55.422745168099198</c:v>
                </c:pt>
                <c:pt idx="120">
                  <c:v>55.301586718436631</c:v>
                </c:pt>
                <c:pt idx="121">
                  <c:v>55.200574078542473</c:v>
                </c:pt>
                <c:pt idx="122">
                  <c:v>55.137629819064749</c:v>
                </c:pt>
                <c:pt idx="123">
                  <c:v>55.142335920395439</c:v>
                </c:pt>
                <c:pt idx="124">
                  <c:v>55.259705779187364</c:v>
                </c:pt>
                <c:pt idx="125">
                  <c:v>55.552267808833683</c:v>
                </c:pt>
                <c:pt idx="126">
                  <c:v>56.09775030307437</c:v>
                </c:pt>
                <c:pt idx="127">
                  <c:v>56.978831875129337</c:v>
                </c:pt>
                <c:pt idx="128">
                  <c:v>58.261157622505728</c:v>
                </c:pt>
                <c:pt idx="129">
                  <c:v>59.957008737972338</c:v>
                </c:pt>
                <c:pt idx="130">
                  <c:v>61.977025740535865</c:v>
                </c:pt>
                <c:pt idx="131">
                  <c:v>64.084868505123993</c:v>
                </c:pt>
                <c:pt idx="132">
                  <c:v>65.888741028668164</c:v>
                </c:pt>
                <c:pt idx="133">
                  <c:v>66.91320170885659</c:v>
                </c:pt>
                <c:pt idx="134">
                  <c:v>66.765395463198303</c:v>
                </c:pt>
                <c:pt idx="135">
                  <c:v>65.33430440025657</c:v>
                </c:pt>
                <c:pt idx="136">
                  <c:v>62.894653826820097</c:v>
                </c:pt>
                <c:pt idx="137">
                  <c:v>60.01593260966311</c:v>
                </c:pt>
                <c:pt idx="138">
                  <c:v>57.312282023273227</c:v>
                </c:pt>
                <c:pt idx="139">
                  <c:v>55.194311806157174</c:v>
                </c:pt>
                <c:pt idx="140">
                  <c:v>53.772361939221206</c:v>
                </c:pt>
                <c:pt idx="141">
                  <c:v>52.928774667098494</c:v>
                </c:pt>
                <c:pt idx="142">
                  <c:v>52.46132381615196</c:v>
                </c:pt>
                <c:pt idx="143">
                  <c:v>52.193223852174135</c:v>
                </c:pt>
                <c:pt idx="144">
                  <c:v>52.012855427442403</c:v>
                </c:pt>
                <c:pt idx="145">
                  <c:v>51.864832604702059</c:v>
                </c:pt>
                <c:pt idx="146">
                  <c:v>51.726799170448601</c:v>
                </c:pt>
                <c:pt idx="147">
                  <c:v>51.591287096198073</c:v>
                </c:pt>
                <c:pt idx="148">
                  <c:v>51.45621656487635</c:v>
                </c:pt>
                <c:pt idx="149">
                  <c:v>51.321109480654293</c:v>
                </c:pt>
                <c:pt idx="150">
                  <c:v>51.185884039534621</c:v>
                </c:pt>
                <c:pt idx="151">
                  <c:v>51.050540420364705</c:v>
                </c:pt>
                <c:pt idx="152">
                  <c:v>50.915092417205408</c:v>
                </c:pt>
                <c:pt idx="153">
                  <c:v>50.779554727926389</c:v>
                </c:pt>
                <c:pt idx="154">
                  <c:v>50.643940828256632</c:v>
                </c:pt>
                <c:pt idx="155">
                  <c:v>50.508262640519881</c:v>
                </c:pt>
                <c:pt idx="156">
                  <c:v>50.372530533339699</c:v>
                </c:pt>
                <c:pt idx="157">
                  <c:v>50.236753416070023</c:v>
                </c:pt>
                <c:pt idx="158">
                  <c:v>50.100938872857341</c:v>
                </c:pt>
                <c:pt idx="159">
                  <c:v>49.965093311793531</c:v>
                </c:pt>
                <c:pt idx="160">
                  <c:v>49.829222114785871</c:v>
                </c:pt>
                <c:pt idx="161">
                  <c:v>49.693329779734185</c:v>
                </c:pt>
                <c:pt idx="162">
                  <c:v>49.557420050534802</c:v>
                </c:pt>
                <c:pt idx="163">
                  <c:v>49.42149603298104</c:v>
                </c:pt>
                <c:pt idx="164">
                  <c:v>49.285560296220417</c:v>
                </c:pt>
                <c:pt idx="165">
                  <c:v>49.149614960366797</c:v>
                </c:pt>
                <c:pt idx="166">
                  <c:v>49.01366177137205</c:v>
                </c:pt>
                <c:pt idx="167">
                  <c:v>48.877702164490749</c:v>
                </c:pt>
                <c:pt idx="168">
                  <c:v>48.741737317728528</c:v>
                </c:pt>
                <c:pt idx="169">
                  <c:v>48.605768196620168</c:v>
                </c:pt>
                <c:pt idx="170">
                  <c:v>48.469795591583754</c:v>
                </c:pt>
                <c:pt idx="171">
                  <c:v>48.333820148971469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A!$BF$28:$BF$228</c:f>
              <c:numCache>
                <c:formatCode>General</c:formatCode>
                <c:ptCount val="201"/>
                <c:pt idx="0">
                  <c:v>69.434983735983977</c:v>
                </c:pt>
                <c:pt idx="1">
                  <c:v>69.573634226898733</c:v>
                </c:pt>
                <c:pt idx="2">
                  <c:v>69.712284670335521</c:v>
                </c:pt>
                <c:pt idx="3">
                  <c:v>69.85093494244272</c:v>
                </c:pt>
                <c:pt idx="4">
                  <c:v>69.989584858416521</c:v>
                </c:pt>
                <c:pt idx="5">
                  <c:v>70.128234149241138</c:v>
                </c:pt>
                <c:pt idx="6">
                  <c:v>70.266882430471341</c:v>
                </c:pt>
                <c:pt idx="7">
                  <c:v>70.405529160496172</c:v>
                </c:pt>
                <c:pt idx="8">
                  <c:v>70.544173584931087</c:v>
                </c:pt>
                <c:pt idx="9">
                  <c:v>70.682814662754254</c:v>
                </c:pt>
                <c:pt idx="10">
                  <c:v>70.821450968465399</c:v>
                </c:pt>
                <c:pt idx="11">
                  <c:v>70.960080562806795</c:v>
                </c:pt>
                <c:pt idx="12">
                  <c:v>71.098700822335189</c:v>
                </c:pt>
                <c:pt idx="13">
                  <c:v>71.237308215216629</c:v>
                </c:pt>
                <c:pt idx="14">
                  <c:v>71.375898006846356</c:v>
                </c:pt>
                <c:pt idx="15">
                  <c:v>71.514463874024685</c:v>
                </c:pt>
                <c:pt idx="16">
                  <c:v>71.652997400136996</c:v>
                </c:pt>
                <c:pt idx="17">
                  <c:v>71.791487415691989</c:v>
                </c:pt>
                <c:pt idx="18">
                  <c:v>71.929919138162631</c:v>
                </c:pt>
                <c:pt idx="19">
                  <c:v>72.068273051708488</c:v>
                </c:pt>
                <c:pt idx="20">
                  <c:v>72.20652345023457</c:v>
                </c:pt>
                <c:pt idx="21">
                  <c:v>72.344636545356195</c:v>
                </c:pt>
                <c:pt idx="22">
                  <c:v>72.482568012951788</c:v>
                </c:pt>
                <c:pt idx="23">
                  <c:v>72.620259816579676</c:v>
                </c:pt>
                <c:pt idx="24">
                  <c:v>72.757636101290643</c:v>
                </c:pt>
                <c:pt idx="25">
                  <c:v>72.894597895148578</c:v>
                </c:pt>
                <c:pt idx="26">
                  <c:v>73.031016285661565</c:v>
                </c:pt>
                <c:pt idx="27">
                  <c:v>73.166723651746722</c:v>
                </c:pt>
                <c:pt idx="28">
                  <c:v>73.301502426322003</c:v>
                </c:pt>
                <c:pt idx="29">
                  <c:v>73.435070738268905</c:v>
                </c:pt>
                <c:pt idx="30">
                  <c:v>73.567064135010497</c:v>
                </c:pt>
                <c:pt idx="31">
                  <c:v>73.697012421089909</c:v>
                </c:pt>
                <c:pt idx="32">
                  <c:v>73.824310472437418</c:v>
                </c:pt>
                <c:pt idx="33">
                  <c:v>73.948181718891149</c:v>
                </c:pt>
                <c:pt idx="34">
                  <c:v>74.067632863651355</c:v>
                </c:pt>
                <c:pt idx="35">
                  <c:v>74.181398388006485</c:v>
                </c:pt>
                <c:pt idx="36">
                  <c:v>74.28787357188375</c:v>
                </c:pt>
                <c:pt idx="37">
                  <c:v>74.385035300108314</c:v>
                </c:pt>
                <c:pt idx="38">
                  <c:v>74.470351049663307</c:v>
                </c:pt>
                <c:pt idx="39">
                  <c:v>74.540678483237556</c:v>
                </c:pt>
                <c:pt idx="40">
                  <c:v>74.59216141499958</c:v>
                </c:pt>
                <c:pt idx="41">
                  <c:v>74.620133013911641</c:v>
                </c:pt>
                <c:pt idx="42">
                  <c:v>74.619044324314572</c:v>
                </c:pt>
                <c:pt idx="43">
                  <c:v>74.582445492970422</c:v>
                </c:pt>
                <c:pt idx="44">
                  <c:v>74.50305760287587</c:v>
                </c:pt>
                <c:pt idx="45">
                  <c:v>74.372982250108791</c:v>
                </c:pt>
                <c:pt idx="46">
                  <c:v>74.184099163317853</c:v>
                </c:pt>
                <c:pt idx="47">
                  <c:v>73.928691925994201</c:v>
                </c:pt>
                <c:pt idx="48">
                  <c:v>73.600309691801414</c:v>
                </c:pt>
                <c:pt idx="49">
                  <c:v>73.194813034609922</c:v>
                </c:pt>
                <c:pt idx="50">
                  <c:v>72.711469015416654</c:v>
                </c:pt>
                <c:pt idx="51">
                  <c:v>72.153875661242864</c:v>
                </c:pt>
                <c:pt idx="52">
                  <c:v>71.530448838479359</c:v>
                </c:pt>
                <c:pt idx="53">
                  <c:v>70.854238948387191</c:v>
                </c:pt>
                <c:pt idx="54">
                  <c:v>70.141981362028744</c:v>
                </c:pt>
                <c:pt idx="55">
                  <c:v>69.41249296736521</c:v>
                </c:pt>
                <c:pt idx="56">
                  <c:v>68.684727388579788</c:v>
                </c:pt>
                <c:pt idx="57">
                  <c:v>67.975902434005434</c:v>
                </c:pt>
                <c:pt idx="58">
                  <c:v>67.300069460874539</c:v>
                </c:pt>
                <c:pt idx="59">
                  <c:v>66.667333790316945</c:v>
                </c:pt>
                <c:pt idx="60">
                  <c:v>66.083738168134218</c:v>
                </c:pt>
                <c:pt idx="61">
                  <c:v>65.551667734025983</c:v>
                </c:pt>
                <c:pt idx="62">
                  <c:v>65.070565052882955</c:v>
                </c:pt>
                <c:pt idx="63">
                  <c:v>64.637751479521114</c:v>
                </c:pt>
                <c:pt idx="64">
                  <c:v>64.249204518415468</c:v>
                </c:pt>
                <c:pt idx="65">
                  <c:v>63.900206053250201</c:v>
                </c:pt>
                <c:pt idx="66">
                  <c:v>63.585831288146551</c:v>
                </c:pt>
                <c:pt idx="67">
                  <c:v>63.301284579487216</c:v>
                </c:pt>
                <c:pt idx="68">
                  <c:v>63.042106958094116</c:v>
                </c:pt>
                <c:pt idx="69">
                  <c:v>62.804285966537037</c:v>
                </c:pt>
                <c:pt idx="70">
                  <c:v>62.584296787305746</c:v>
                </c:pt>
                <c:pt idx="71">
                  <c:v>62.379098612320362</c:v>
                </c:pt>
                <c:pt idx="72">
                  <c:v>62.186104368897247</c:v>
                </c:pt>
                <c:pt idx="73">
                  <c:v>62.003136596509009</c:v>
                </c:pt>
                <c:pt idx="74">
                  <c:v>61.828377975150836</c:v>
                </c:pt>
                <c:pt idx="75">
                  <c:v>61.660321803548442</c:v>
                </c:pt>
                <c:pt idx="76">
                  <c:v>61.497725473003392</c:v>
                </c:pt>
                <c:pt idx="77">
                  <c:v>61.339568475853525</c:v>
                </c:pt>
                <c:pt idx="78">
                  <c:v>61.185015527710426</c:v>
                </c:pt>
                <c:pt idx="79">
                  <c:v>61.033384804610876</c:v>
                </c:pt>
                <c:pt idx="80">
                  <c:v>60.884120973865251</c:v>
                </c:pt>
                <c:pt idx="81">
                  <c:v>60.736772539714373</c:v>
                </c:pt>
                <c:pt idx="82">
                  <c:v>60.590972968962937</c:v>
                </c:pt>
                <c:pt idx="83">
                  <c:v>60.446425065449155</c:v>
                </c:pt>
                <c:pt idx="84">
                  <c:v>60.302888098269356</c:v>
                </c:pt>
                <c:pt idx="85">
                  <c:v>60.160167239996063</c:v>
                </c:pt>
                <c:pt idx="86">
                  <c:v>60.018104927387597</c:v>
                </c:pt>
                <c:pt idx="87">
                  <c:v>59.87657381236189</c:v>
                </c:pt>
                <c:pt idx="88">
                  <c:v>59.735471022168788</c:v>
                </c:pt>
                <c:pt idx="89">
                  <c:v>59.59471349332771</c:v>
                </c:pt>
                <c:pt idx="90">
                  <c:v>59.454234183602352</c:v>
                </c:pt>
                <c:pt idx="91">
                  <c:v>59.313979000236912</c:v>
                </c:pt>
                <c:pt idx="92">
                  <c:v>59.173904311347258</c:v>
                </c:pt>
                <c:pt idx="93">
                  <c:v>59.033974931341511</c:v>
                </c:pt>
                <c:pt idx="94">
                  <c:v>58.894162491161403</c:v>
                </c:pt>
                <c:pt idx="95">
                  <c:v>58.75444412058858</c:v>
                </c:pt>
                <c:pt idx="96">
                  <c:v>58.614801383392354</c:v>
                </c:pt>
                <c:pt idx="97">
                  <c:v>58.475219417191092</c:v>
                </c:pt>
                <c:pt idx="98">
                  <c:v>58.335686238975178</c:v>
                </c:pt>
                <c:pt idx="99">
                  <c:v>58.196192184649647</c:v>
                </c:pt>
                <c:pt idx="100">
                  <c:v>58.056729456999854</c:v>
                </c:pt>
                <c:pt idx="101">
                  <c:v>57.917291761415314</c:v>
                </c:pt>
                <c:pt idx="102">
                  <c:v>57.777874012732852</c:v>
                </c:pt>
                <c:pt idx="103">
                  <c:v>57.638472099857651</c:v>
                </c:pt>
                <c:pt idx="104">
                  <c:v>57.499082697533602</c:v>
                </c:pt>
                <c:pt idx="105">
                  <c:v>57.359703116886251</c:v>
                </c:pt>
                <c:pt idx="106">
                  <c:v>57.220331188256594</c:v>
                </c:pt>
                <c:pt idx="107">
                  <c:v>57.080965171471682</c:v>
                </c:pt>
                <c:pt idx="108">
                  <c:v>56.941603690138081</c:v>
                </c:pt>
                <c:pt idx="109">
                  <c:v>56.802245687868862</c:v>
                </c:pt>
                <c:pt idx="110">
                  <c:v>56.662890405629845</c:v>
                </c:pt>
                <c:pt idx="111">
                  <c:v>56.523537380681105</c:v>
                </c:pt>
                <c:pt idx="112">
                  <c:v>56.384186468954667</c:v>
                </c:pt>
                <c:pt idx="113">
                  <c:v>56.244837894203798</c:v>
                </c:pt>
                <c:pt idx="114">
                  <c:v>56.105492328928449</c:v>
                </c:pt>
                <c:pt idx="115">
                  <c:v>55.966151013945819</c:v>
                </c:pt>
                <c:pt idx="116">
                  <c:v>55.826815925512904</c:v>
                </c:pt>
                <c:pt idx="117">
                  <c:v>55.687490001016059</c:v>
                </c:pt>
                <c:pt idx="118">
                  <c:v>55.54817743618004</c:v>
                </c:pt>
                <c:pt idx="119">
                  <c:v>55.408884068043768</c:v>
                </c:pt>
                <c:pt idx="120">
                  <c:v>55.269617857777085</c:v>
                </c:pt>
                <c:pt idx="121">
                  <c:v>55.130389484421528</c:v>
                </c:pt>
                <c:pt idx="122">
                  <c:v>54.991213052770632</c:v>
                </c:pt>
                <c:pt idx="123">
                  <c:v>54.852106902955725</c:v>
                </c:pt>
                <c:pt idx="124">
                  <c:v>54.713094482186754</c:v>
                </c:pt>
                <c:pt idx="125">
                  <c:v>54.574205196597781</c:v>
                </c:pt>
                <c:pt idx="126">
                  <c:v>54.435475100646656</c:v>
                </c:pt>
                <c:pt idx="127">
                  <c:v>54.296947204733016</c:v>
                </c:pt>
                <c:pt idx="128">
                  <c:v>54.158671099596468</c:v>
                </c:pt>
                <c:pt idx="129">
                  <c:v>54.020701534894982</c:v>
                </c:pt>
                <c:pt idx="130">
                  <c:v>53.883095594762615</c:v>
                </c:pt>
                <c:pt idx="131">
                  <c:v>53.74590824549108</c:v>
                </c:pt>
                <c:pt idx="132">
                  <c:v>53.609186342737871</c:v>
                </c:pt>
                <c:pt idx="133">
                  <c:v>53.472961679290506</c:v>
                </c:pt>
                <c:pt idx="134">
                  <c:v>53.337244226938509</c:v>
                </c:pt>
                <c:pt idx="135">
                  <c:v>53.202017151472234</c:v>
                </c:pt>
                <c:pt idx="136">
                  <c:v>53.067235175289923</c:v>
                </c:pt>
                <c:pt idx="137">
                  <c:v>52.932827251228446</c:v>
                </c:pt>
                <c:pt idx="138">
                  <c:v>52.798703398663392</c:v>
                </c:pt>
                <c:pt idx="139">
                  <c:v>52.664764353138949</c:v>
                </c:pt>
                <c:pt idx="140">
                  <c:v>52.530911917869595</c:v>
                </c:pt>
                <c:pt idx="141">
                  <c:v>52.397057898201069</c:v>
                </c:pt>
                <c:pt idx="142">
                  <c:v>52.263130176231492</c:v>
                </c:pt>
                <c:pt idx="143">
                  <c:v>52.129075463279456</c:v>
                </c:pt>
                <c:pt idx="144">
                  <c:v>51.99485912730357</c:v>
                </c:pt>
                <c:pt idx="145">
                  <c:v>51.860462980359515</c:v>
                </c:pt>
                <c:pt idx="146">
                  <c:v>51.725882007119154</c:v>
                </c:pt>
                <c:pt idx="147">
                  <c:v>51.59112084627067</c:v>
                </c:pt>
                <c:pt idx="148">
                  <c:v>51.456190561345217</c:v>
                </c:pt>
                <c:pt idx="149">
                  <c:v>51.321105973443409</c:v>
                </c:pt>
                <c:pt idx="150">
                  <c:v>51.185883631872805</c:v>
                </c:pt>
                <c:pt idx="151">
                  <c:v>51.050540379548274</c:v>
                </c:pt>
                <c:pt idx="152">
                  <c:v>50.915092413686672</c:v>
                </c:pt>
                <c:pt idx="153">
                  <c:v>50.779554727665293</c:v>
                </c:pt>
                <c:pt idx="154">
                  <c:v>50.643940828239963</c:v>
                </c:pt>
                <c:pt idx="155">
                  <c:v>50.508262640518964</c:v>
                </c:pt>
                <c:pt idx="156">
                  <c:v>50.372530533339656</c:v>
                </c:pt>
                <c:pt idx="157">
                  <c:v>50.236753416070023</c:v>
                </c:pt>
                <c:pt idx="158">
                  <c:v>50.100938872857341</c:v>
                </c:pt>
                <c:pt idx="159">
                  <c:v>49.965093311793531</c:v>
                </c:pt>
                <c:pt idx="160">
                  <c:v>49.829222114785871</c:v>
                </c:pt>
                <c:pt idx="161">
                  <c:v>49.693329779734185</c:v>
                </c:pt>
                <c:pt idx="162">
                  <c:v>49.557420050534802</c:v>
                </c:pt>
                <c:pt idx="163">
                  <c:v>49.42149603298104</c:v>
                </c:pt>
                <c:pt idx="164">
                  <c:v>49.285560296220417</c:v>
                </c:pt>
                <c:pt idx="165">
                  <c:v>49.149614960366797</c:v>
                </c:pt>
                <c:pt idx="166">
                  <c:v>49.01366177137205</c:v>
                </c:pt>
                <c:pt idx="167">
                  <c:v>48.877702164490749</c:v>
                </c:pt>
                <c:pt idx="168">
                  <c:v>48.741737317728528</c:v>
                </c:pt>
                <c:pt idx="169">
                  <c:v>48.605768196620168</c:v>
                </c:pt>
                <c:pt idx="170">
                  <c:v>48.469795591583754</c:v>
                </c:pt>
                <c:pt idx="171">
                  <c:v>48.333820148971469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A!$K$28:$K$228</c:f>
              <c:numCache>
                <c:formatCode>General</c:formatCode>
                <c:ptCount val="201"/>
                <c:pt idx="0">
                  <c:v>71.376999999999995</c:v>
                </c:pt>
                <c:pt idx="1">
                  <c:v>70.131</c:v>
                </c:pt>
                <c:pt idx="2">
                  <c:v>68.950999999999993</c:v>
                </c:pt>
                <c:pt idx="3">
                  <c:v>70.442999999999998</c:v>
                </c:pt>
                <c:pt idx="4">
                  <c:v>69.59</c:v>
                </c:pt>
                <c:pt idx="5">
                  <c:v>69.671999999999997</c:v>
                </c:pt>
                <c:pt idx="6">
                  <c:v>71.507999999999996</c:v>
                </c:pt>
                <c:pt idx="7">
                  <c:v>71.376999999999995</c:v>
                </c:pt>
                <c:pt idx="8">
                  <c:v>71.114999999999995</c:v>
                </c:pt>
                <c:pt idx="9">
                  <c:v>70.688999999999993</c:v>
                </c:pt>
                <c:pt idx="10">
                  <c:v>70.852000000000004</c:v>
                </c:pt>
                <c:pt idx="11">
                  <c:v>71.081999999999994</c:v>
                </c:pt>
                <c:pt idx="12">
                  <c:v>70.049000000000007</c:v>
                </c:pt>
                <c:pt idx="13">
                  <c:v>70.197000000000003</c:v>
                </c:pt>
                <c:pt idx="14">
                  <c:v>69.77</c:v>
                </c:pt>
                <c:pt idx="15">
                  <c:v>70.426000000000002</c:v>
                </c:pt>
                <c:pt idx="16">
                  <c:v>70.59</c:v>
                </c:pt>
                <c:pt idx="17">
                  <c:v>71.311000000000007</c:v>
                </c:pt>
                <c:pt idx="18">
                  <c:v>70.852000000000004</c:v>
                </c:pt>
                <c:pt idx="19">
                  <c:v>71.212999999999994</c:v>
                </c:pt>
                <c:pt idx="20">
                  <c:v>71.114999999999995</c:v>
                </c:pt>
                <c:pt idx="21">
                  <c:v>70.704999999999998</c:v>
                </c:pt>
                <c:pt idx="22">
                  <c:v>71.245999999999995</c:v>
                </c:pt>
                <c:pt idx="23">
                  <c:v>70.361000000000004</c:v>
                </c:pt>
                <c:pt idx="24">
                  <c:v>72.459000000000003</c:v>
                </c:pt>
                <c:pt idx="25">
                  <c:v>72.131</c:v>
                </c:pt>
                <c:pt idx="26">
                  <c:v>72.426000000000002</c:v>
                </c:pt>
                <c:pt idx="27">
                  <c:v>73.311000000000007</c:v>
                </c:pt>
                <c:pt idx="28">
                  <c:v>72.623000000000005</c:v>
                </c:pt>
                <c:pt idx="29">
                  <c:v>73.393000000000001</c:v>
                </c:pt>
                <c:pt idx="30">
                  <c:v>73.41</c:v>
                </c:pt>
                <c:pt idx="31">
                  <c:v>74.688999999999993</c:v>
                </c:pt>
                <c:pt idx="32">
                  <c:v>74.671999999999997</c:v>
                </c:pt>
                <c:pt idx="33">
                  <c:v>75.721000000000004</c:v>
                </c:pt>
                <c:pt idx="34">
                  <c:v>76.77</c:v>
                </c:pt>
                <c:pt idx="35">
                  <c:v>77.638999999999996</c:v>
                </c:pt>
                <c:pt idx="36">
                  <c:v>79.638999999999996</c:v>
                </c:pt>
                <c:pt idx="37">
                  <c:v>80.983999999999995</c:v>
                </c:pt>
                <c:pt idx="38">
                  <c:v>82.197000000000003</c:v>
                </c:pt>
                <c:pt idx="39">
                  <c:v>84.131</c:v>
                </c:pt>
                <c:pt idx="40">
                  <c:v>86.918000000000006</c:v>
                </c:pt>
                <c:pt idx="41">
                  <c:v>94.328000000000003</c:v>
                </c:pt>
                <c:pt idx="42">
                  <c:v>105</c:v>
                </c:pt>
                <c:pt idx="43">
                  <c:v>118.869</c:v>
                </c:pt>
                <c:pt idx="44">
                  <c:v>136.393</c:v>
                </c:pt>
                <c:pt idx="45">
                  <c:v>156.541</c:v>
                </c:pt>
                <c:pt idx="46">
                  <c:v>175.03299999999999</c:v>
                </c:pt>
                <c:pt idx="47">
                  <c:v>191.96700000000001</c:v>
                </c:pt>
                <c:pt idx="48">
                  <c:v>204.57400000000001</c:v>
                </c:pt>
                <c:pt idx="49">
                  <c:v>214.31100000000001</c:v>
                </c:pt>
                <c:pt idx="50">
                  <c:v>221.11500000000001</c:v>
                </c:pt>
                <c:pt idx="51">
                  <c:v>223.65600000000001</c:v>
                </c:pt>
                <c:pt idx="52">
                  <c:v>220.36099999999999</c:v>
                </c:pt>
                <c:pt idx="53">
                  <c:v>213.57400000000001</c:v>
                </c:pt>
                <c:pt idx="54">
                  <c:v>194.90199999999999</c:v>
                </c:pt>
                <c:pt idx="55">
                  <c:v>166.16399999999999</c:v>
                </c:pt>
                <c:pt idx="56">
                  <c:v>127.377</c:v>
                </c:pt>
                <c:pt idx="57">
                  <c:v>91.77</c:v>
                </c:pt>
                <c:pt idx="58">
                  <c:v>74.343999999999994</c:v>
                </c:pt>
                <c:pt idx="59">
                  <c:v>70.311000000000007</c:v>
                </c:pt>
                <c:pt idx="60">
                  <c:v>70.081999999999994</c:v>
                </c:pt>
                <c:pt idx="61">
                  <c:v>71.869</c:v>
                </c:pt>
                <c:pt idx="62">
                  <c:v>75.819999999999993</c:v>
                </c:pt>
                <c:pt idx="63">
                  <c:v>81.59</c:v>
                </c:pt>
                <c:pt idx="64">
                  <c:v>88.442999999999998</c:v>
                </c:pt>
                <c:pt idx="65">
                  <c:v>99.573999999999998</c:v>
                </c:pt>
                <c:pt idx="66">
                  <c:v>113.852</c:v>
                </c:pt>
                <c:pt idx="67">
                  <c:v>127.65600000000001</c:v>
                </c:pt>
                <c:pt idx="68">
                  <c:v>140.934</c:v>
                </c:pt>
                <c:pt idx="69">
                  <c:v>153.68899999999999</c:v>
                </c:pt>
                <c:pt idx="70">
                  <c:v>162.066</c:v>
                </c:pt>
                <c:pt idx="71">
                  <c:v>170.131</c:v>
                </c:pt>
                <c:pt idx="72">
                  <c:v>173.279</c:v>
                </c:pt>
                <c:pt idx="73">
                  <c:v>173.34399999999999</c:v>
                </c:pt>
                <c:pt idx="74">
                  <c:v>166.42599999999999</c:v>
                </c:pt>
                <c:pt idx="75">
                  <c:v>148.852</c:v>
                </c:pt>
                <c:pt idx="76">
                  <c:v>123.721</c:v>
                </c:pt>
                <c:pt idx="77">
                  <c:v>93.442999999999998</c:v>
                </c:pt>
                <c:pt idx="78">
                  <c:v>69.950999999999993</c:v>
                </c:pt>
                <c:pt idx="79">
                  <c:v>61.720999999999997</c:v>
                </c:pt>
                <c:pt idx="80">
                  <c:v>58.622999999999998</c:v>
                </c:pt>
                <c:pt idx="81">
                  <c:v>59.753999999999998</c:v>
                </c:pt>
                <c:pt idx="82">
                  <c:v>58.540999999999997</c:v>
                </c:pt>
                <c:pt idx="83">
                  <c:v>59.328000000000003</c:v>
                </c:pt>
                <c:pt idx="84">
                  <c:v>59.442999999999998</c:v>
                </c:pt>
                <c:pt idx="85">
                  <c:v>59.311</c:v>
                </c:pt>
                <c:pt idx="86">
                  <c:v>59.459000000000003</c:v>
                </c:pt>
                <c:pt idx="87">
                  <c:v>58.622999999999998</c:v>
                </c:pt>
                <c:pt idx="88">
                  <c:v>59.966999999999999</c:v>
                </c:pt>
                <c:pt idx="89">
                  <c:v>60.573999999999998</c:v>
                </c:pt>
                <c:pt idx="90">
                  <c:v>60.164000000000001</c:v>
                </c:pt>
                <c:pt idx="91">
                  <c:v>59.573999999999998</c:v>
                </c:pt>
                <c:pt idx="92">
                  <c:v>59.59</c:v>
                </c:pt>
                <c:pt idx="93">
                  <c:v>59.115000000000002</c:v>
                </c:pt>
                <c:pt idx="94">
                  <c:v>59.115000000000002</c:v>
                </c:pt>
                <c:pt idx="95">
                  <c:v>59.622999999999998</c:v>
                </c:pt>
                <c:pt idx="96">
                  <c:v>59.082000000000001</c:v>
                </c:pt>
                <c:pt idx="97">
                  <c:v>58.360999999999997</c:v>
                </c:pt>
                <c:pt idx="98">
                  <c:v>59.606999999999999</c:v>
                </c:pt>
                <c:pt idx="99">
                  <c:v>57.639000000000003</c:v>
                </c:pt>
                <c:pt idx="100">
                  <c:v>58.689</c:v>
                </c:pt>
                <c:pt idx="101">
                  <c:v>59.720999999999997</c:v>
                </c:pt>
                <c:pt idx="102">
                  <c:v>61.475000000000001</c:v>
                </c:pt>
                <c:pt idx="103">
                  <c:v>62.115000000000002</c:v>
                </c:pt>
                <c:pt idx="104">
                  <c:v>68.033000000000001</c:v>
                </c:pt>
                <c:pt idx="105">
                  <c:v>72.606999999999999</c:v>
                </c:pt>
                <c:pt idx="106">
                  <c:v>78.295000000000002</c:v>
                </c:pt>
                <c:pt idx="107">
                  <c:v>83.41</c:v>
                </c:pt>
                <c:pt idx="108">
                  <c:v>86.983999999999995</c:v>
                </c:pt>
                <c:pt idx="109">
                  <c:v>87.376999999999995</c:v>
                </c:pt>
                <c:pt idx="110">
                  <c:v>85.787000000000006</c:v>
                </c:pt>
                <c:pt idx="111">
                  <c:v>80.852000000000004</c:v>
                </c:pt>
                <c:pt idx="112">
                  <c:v>73.573999999999998</c:v>
                </c:pt>
                <c:pt idx="113">
                  <c:v>66.688999999999993</c:v>
                </c:pt>
                <c:pt idx="114">
                  <c:v>60.41</c:v>
                </c:pt>
                <c:pt idx="115">
                  <c:v>55.213000000000001</c:v>
                </c:pt>
                <c:pt idx="116">
                  <c:v>55.951000000000001</c:v>
                </c:pt>
                <c:pt idx="117">
                  <c:v>54.426000000000002</c:v>
                </c:pt>
                <c:pt idx="118">
                  <c:v>55.689</c:v>
                </c:pt>
                <c:pt idx="119">
                  <c:v>55.164000000000001</c:v>
                </c:pt>
                <c:pt idx="120">
                  <c:v>54</c:v>
                </c:pt>
                <c:pt idx="121">
                  <c:v>54.655999999999999</c:v>
                </c:pt>
                <c:pt idx="122">
                  <c:v>56.344000000000001</c:v>
                </c:pt>
                <c:pt idx="123">
                  <c:v>54.884999999999998</c:v>
                </c:pt>
                <c:pt idx="124">
                  <c:v>55.082000000000001</c:v>
                </c:pt>
                <c:pt idx="125">
                  <c:v>53.951000000000001</c:v>
                </c:pt>
                <c:pt idx="126">
                  <c:v>53.082000000000001</c:v>
                </c:pt>
                <c:pt idx="127">
                  <c:v>52.753999999999998</c:v>
                </c:pt>
                <c:pt idx="128">
                  <c:v>54.41</c:v>
                </c:pt>
                <c:pt idx="129">
                  <c:v>54.689</c:v>
                </c:pt>
                <c:pt idx="130">
                  <c:v>54.279000000000003</c:v>
                </c:pt>
                <c:pt idx="131">
                  <c:v>55.835999999999999</c:v>
                </c:pt>
                <c:pt idx="132">
                  <c:v>58.933999999999997</c:v>
                </c:pt>
                <c:pt idx="133">
                  <c:v>62.459000000000003</c:v>
                </c:pt>
                <c:pt idx="134">
                  <c:v>65.77</c:v>
                </c:pt>
                <c:pt idx="135">
                  <c:v>68.704999999999998</c:v>
                </c:pt>
                <c:pt idx="136">
                  <c:v>71.066000000000003</c:v>
                </c:pt>
                <c:pt idx="137">
                  <c:v>71</c:v>
                </c:pt>
                <c:pt idx="138">
                  <c:v>68.918000000000006</c:v>
                </c:pt>
                <c:pt idx="139">
                  <c:v>64.114999999999995</c:v>
                </c:pt>
                <c:pt idx="140">
                  <c:v>59.639000000000003</c:v>
                </c:pt>
                <c:pt idx="141">
                  <c:v>55.933999999999997</c:v>
                </c:pt>
                <c:pt idx="142">
                  <c:v>52.689</c:v>
                </c:pt>
                <c:pt idx="143">
                  <c:v>49.82</c:v>
                </c:pt>
                <c:pt idx="144">
                  <c:v>50.015999999999998</c:v>
                </c:pt>
                <c:pt idx="145">
                  <c:v>50.753999999999998</c:v>
                </c:pt>
                <c:pt idx="146">
                  <c:v>51.033000000000001</c:v>
                </c:pt>
                <c:pt idx="147">
                  <c:v>50.164000000000001</c:v>
                </c:pt>
                <c:pt idx="148">
                  <c:v>50.015999999999998</c:v>
                </c:pt>
                <c:pt idx="149">
                  <c:v>50.164000000000001</c:v>
                </c:pt>
                <c:pt idx="150">
                  <c:v>50.738</c:v>
                </c:pt>
                <c:pt idx="151">
                  <c:v>49.246000000000002</c:v>
                </c:pt>
                <c:pt idx="152">
                  <c:v>50.246000000000002</c:v>
                </c:pt>
                <c:pt idx="153">
                  <c:v>49.23</c:v>
                </c:pt>
                <c:pt idx="154">
                  <c:v>49.851999999999997</c:v>
                </c:pt>
                <c:pt idx="155">
                  <c:v>49.115000000000002</c:v>
                </c:pt>
                <c:pt idx="156">
                  <c:v>48.786999999999999</c:v>
                </c:pt>
                <c:pt idx="157">
                  <c:v>49.671999999999997</c:v>
                </c:pt>
                <c:pt idx="158">
                  <c:v>49.442999999999998</c:v>
                </c:pt>
                <c:pt idx="159">
                  <c:v>49.279000000000003</c:v>
                </c:pt>
                <c:pt idx="160">
                  <c:v>49.524999999999999</c:v>
                </c:pt>
                <c:pt idx="161">
                  <c:v>51.344000000000001</c:v>
                </c:pt>
                <c:pt idx="162">
                  <c:v>48.262</c:v>
                </c:pt>
                <c:pt idx="163">
                  <c:v>49.148000000000003</c:v>
                </c:pt>
                <c:pt idx="164">
                  <c:v>49.786999999999999</c:v>
                </c:pt>
                <c:pt idx="165">
                  <c:v>48.048999999999999</c:v>
                </c:pt>
                <c:pt idx="166">
                  <c:v>48.802999999999997</c:v>
                </c:pt>
                <c:pt idx="167">
                  <c:v>49.082000000000001</c:v>
                </c:pt>
                <c:pt idx="168">
                  <c:v>47.59</c:v>
                </c:pt>
                <c:pt idx="169">
                  <c:v>47.655999999999999</c:v>
                </c:pt>
                <c:pt idx="170">
                  <c:v>48.213000000000001</c:v>
                </c:pt>
                <c:pt idx="171">
                  <c:v>48.328000000000003</c:v>
                </c:pt>
                <c:pt idx="172">
                  <c:v>47.802999999999997</c:v>
                </c:pt>
                <c:pt idx="173">
                  <c:v>47.917999999999999</c:v>
                </c:pt>
                <c:pt idx="174">
                  <c:v>49.689</c:v>
                </c:pt>
                <c:pt idx="175">
                  <c:v>47.753999999999998</c:v>
                </c:pt>
                <c:pt idx="176">
                  <c:v>46.18</c:v>
                </c:pt>
                <c:pt idx="177">
                  <c:v>48.262</c:v>
                </c:pt>
                <c:pt idx="178">
                  <c:v>48.015999999999998</c:v>
                </c:pt>
                <c:pt idx="179">
                  <c:v>49.869</c:v>
                </c:pt>
                <c:pt idx="180">
                  <c:v>46.802999999999997</c:v>
                </c:pt>
                <c:pt idx="181">
                  <c:v>48.148000000000003</c:v>
                </c:pt>
                <c:pt idx="182">
                  <c:v>47.279000000000003</c:v>
                </c:pt>
                <c:pt idx="183">
                  <c:v>48.524999999999999</c:v>
                </c:pt>
                <c:pt idx="184">
                  <c:v>48.311</c:v>
                </c:pt>
                <c:pt idx="185">
                  <c:v>46.246000000000002</c:v>
                </c:pt>
                <c:pt idx="186">
                  <c:v>47.884999999999998</c:v>
                </c:pt>
                <c:pt idx="187">
                  <c:v>45.344000000000001</c:v>
                </c:pt>
                <c:pt idx="188">
                  <c:v>47.295000000000002</c:v>
                </c:pt>
                <c:pt idx="189">
                  <c:v>48.540999999999997</c:v>
                </c:pt>
                <c:pt idx="190">
                  <c:v>46.148000000000003</c:v>
                </c:pt>
                <c:pt idx="191">
                  <c:v>47.475000000000001</c:v>
                </c:pt>
                <c:pt idx="192">
                  <c:v>46.753999999999998</c:v>
                </c:pt>
                <c:pt idx="193">
                  <c:v>45.442999999999998</c:v>
                </c:pt>
                <c:pt idx="194">
                  <c:v>46.41</c:v>
                </c:pt>
                <c:pt idx="195">
                  <c:v>46.966999999999999</c:v>
                </c:pt>
                <c:pt idx="196">
                  <c:v>47.164000000000001</c:v>
                </c:pt>
                <c:pt idx="197">
                  <c:v>47.917999999999999</c:v>
                </c:pt>
                <c:pt idx="198">
                  <c:v>45.884999999999998</c:v>
                </c:pt>
                <c:pt idx="199">
                  <c:v>46.131</c:v>
                </c:pt>
                <c:pt idx="200">
                  <c:v>46.18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A!$AA$28:$AA$228</c:f>
              <c:numCache>
                <c:formatCode>0.00</c:formatCode>
                <c:ptCount val="201"/>
                <c:pt idx="0">
                  <c:v>69.54163186924535</c:v>
                </c:pt>
                <c:pt idx="1">
                  <c:v>69.653113585299124</c:v>
                </c:pt>
                <c:pt idx="2">
                  <c:v>69.764595056149986</c:v>
                </c:pt>
                <c:pt idx="3">
                  <c:v>69.876076148305927</c:v>
                </c:pt>
                <c:pt idx="4">
                  <c:v>69.987556675724619</c:v>
                </c:pt>
                <c:pt idx="5">
                  <c:v>70.099036381770787</c:v>
                </c:pt>
                <c:pt idx="6">
                  <c:v>70.210514915681628</c:v>
                </c:pt>
                <c:pt idx="7">
                  <c:v>70.321991802364735</c:v>
                </c:pt>
                <c:pt idx="8">
                  <c:v>70.433466404705612</c:v>
                </c:pt>
                <c:pt idx="9">
                  <c:v>70.544937878885307</c:v>
                </c:pt>
                <c:pt idx="10">
                  <c:v>70.656405126746648</c:v>
                </c:pt>
                <c:pt idx="11">
                  <c:v>70.767866757567162</c:v>
                </c:pt>
                <c:pt idx="12">
                  <c:v>70.879321089785122</c:v>
                </c:pt>
                <c:pt idx="13">
                  <c:v>70.990766261057772</c:v>
                </c:pt>
                <c:pt idx="14">
                  <c:v>71.102200590606429</c:v>
                </c:pt>
                <c:pt idx="15">
                  <c:v>71.213623483504378</c:v>
                </c:pt>
                <c:pt idx="16">
                  <c:v>71.325037438176281</c:v>
                </c:pt>
                <c:pt idx="17">
                  <c:v>71.436452208266132</c:v>
                </c:pt>
                <c:pt idx="18">
                  <c:v>71.54789302459649</c:v>
                </c:pt>
                <c:pt idx="19">
                  <c:v>71.659416223189297</c:v>
                </c:pt>
                <c:pt idx="20">
                  <c:v>71.771137966455569</c:v>
                </c:pt>
                <c:pt idx="21">
                  <c:v>71.883285406030367</c:v>
                </c:pt>
                <c:pt idx="22">
                  <c:v>71.996285125811298</c:v>
                </c:pt>
                <c:pt idx="23">
                  <c:v>72.110911557403142</c:v>
                </c:pt>
                <c:pt idx="24">
                  <c:v>72.228528698797405</c:v>
                </c:pt>
                <c:pt idx="25">
                  <c:v>72.351471951630032</c:v>
                </c:pt>
                <c:pt idx="26">
                  <c:v>72.483632549298576</c:v>
                </c:pt>
                <c:pt idx="27">
                  <c:v>72.631322979284846</c:v>
                </c:pt>
                <c:pt idx="28">
                  <c:v>72.804514342819246</c:v>
                </c:pt>
                <c:pt idx="29">
                  <c:v>73.018539860906529</c:v>
                </c:pt>
                <c:pt idx="30">
                  <c:v>73.296344506498315</c:v>
                </c:pt>
                <c:pt idx="31">
                  <c:v>73.671318980505106</c:v>
                </c:pt>
                <c:pt idx="32">
                  <c:v>74.190676598914891</c:v>
                </c:pt>
                <c:pt idx="33">
                  <c:v>74.919206158507876</c:v>
                </c:pt>
                <c:pt idx="34">
                  <c:v>75.943060834465584</c:v>
                </c:pt>
                <c:pt idx="35">
                  <c:v>77.373031892455714</c:v>
                </c:pt>
                <c:pt idx="36">
                  <c:v>79.346530973304212</c:v>
                </c:pt>
                <c:pt idx="37">
                  <c:v>82.027308111145615</c:v>
                </c:pt>
                <c:pt idx="38">
                  <c:v>85.601822984673589</c:v>
                </c:pt>
                <c:pt idx="39">
                  <c:v>90.271232179051211</c:v>
                </c:pt>
                <c:pt idx="40">
                  <c:v>96.238219856439201</c:v>
                </c:pt>
                <c:pt idx="41">
                  <c:v>103.68842553459696</c:v>
                </c:pt>
                <c:pt idx="42">
                  <c:v>112.76700998182569</c:v>
                </c:pt>
                <c:pt idx="43">
                  <c:v>123.55188417373988</c:v>
                </c:pt>
                <c:pt idx="44">
                  <c:v>136.02614334824938</c:v>
                </c:pt>
                <c:pt idx="45">
                  <c:v>150.05285989076501</c:v>
                </c:pt>
                <c:pt idx="46">
                  <c:v>165.35403830452032</c:v>
                </c:pt>
                <c:pt idx="47">
                  <c:v>181.48706377163288</c:v>
                </c:pt>
                <c:pt idx="48">
                  <c:v>197.78567961268735</c:v>
                </c:pt>
                <c:pt idx="49">
                  <c:v>213.1878280368195</c:v>
                </c:pt>
                <c:pt idx="50">
                  <c:v>225.87881999844365</c:v>
                </c:pt>
                <c:pt idx="51">
                  <c:v>232.91144570360686</c:v>
                </c:pt>
                <c:pt idx="52">
                  <c:v>230.45962975611042</c:v>
                </c:pt>
                <c:pt idx="53">
                  <c:v>215.49125693147317</c:v>
                </c:pt>
                <c:pt idx="54">
                  <c:v>188.44632780129757</c:v>
                </c:pt>
                <c:pt idx="55">
                  <c:v>154.61117981946578</c:v>
                </c:pt>
                <c:pt idx="56">
                  <c:v>122.06892904597449</c:v>
                </c:pt>
                <c:pt idx="57">
                  <c:v>97.369004303417626</c:v>
                </c:pt>
                <c:pt idx="58">
                  <c:v>82.632091428343159</c:v>
                </c:pt>
                <c:pt idx="59">
                  <c:v>76.143458677184626</c:v>
                </c:pt>
                <c:pt idx="60">
                  <c:v>74.914304573306978</c:v>
                </c:pt>
                <c:pt idx="61">
                  <c:v>76.648397591328916</c:v>
                </c:pt>
                <c:pt idx="62">
                  <c:v>80.216474802088328</c:v>
                </c:pt>
                <c:pt idx="63">
                  <c:v>85.277460221839817</c:v>
                </c:pt>
                <c:pt idx="64">
                  <c:v>91.816578382084629</c:v>
                </c:pt>
                <c:pt idx="65">
                  <c:v>99.874421940806812</c:v>
                </c:pt>
                <c:pt idx="66">
                  <c:v>109.42801274115359</c:v>
                </c:pt>
                <c:pt idx="67">
                  <c:v>120.34030683430893</c:v>
                </c:pt>
                <c:pt idx="68">
                  <c:v>132.33623509903387</c:v>
                </c:pt>
                <c:pt idx="69">
                  <c:v>144.98904662193743</c:v>
                </c:pt>
                <c:pt idx="70">
                  <c:v>157.68092724935624</c:v>
                </c:pt>
                <c:pt idx="71">
                  <c:v>169.40872139518612</c:v>
                </c:pt>
                <c:pt idx="72">
                  <c:v>178.22341351006503</c:v>
                </c:pt>
                <c:pt idx="73">
                  <c:v>180.53327402460835</c:v>
                </c:pt>
                <c:pt idx="74">
                  <c:v>171.81430480922901</c:v>
                </c:pt>
                <c:pt idx="75">
                  <c:v>150.284957560251</c:v>
                </c:pt>
                <c:pt idx="76">
                  <c:v>120.8263248055348</c:v>
                </c:pt>
                <c:pt idx="77">
                  <c:v>93.108057535766875</c:v>
                </c:pt>
                <c:pt idx="78">
                  <c:v>74.336420373228293</c:v>
                </c:pt>
                <c:pt idx="79">
                  <c:v>65.030382925221971</c:v>
                </c:pt>
                <c:pt idx="80">
                  <c:v>61.590755011537858</c:v>
                </c:pt>
                <c:pt idx="81">
                  <c:v>60.580952067930845</c:v>
                </c:pt>
                <c:pt idx="82">
                  <c:v>60.274906901897332</c:v>
                </c:pt>
                <c:pt idx="83">
                  <c:v>60.115021699629871</c:v>
                </c:pt>
                <c:pt idx="84">
                  <c:v>59.977872099686486</c:v>
                </c:pt>
                <c:pt idx="85">
                  <c:v>59.844087563853222</c:v>
                </c:pt>
                <c:pt idx="86">
                  <c:v>59.711389991499189</c:v>
                </c:pt>
                <c:pt idx="87">
                  <c:v>59.579560460721559</c:v>
                </c:pt>
                <c:pt idx="88">
                  <c:v>59.448718196430882</c:v>
                </c:pt>
                <c:pt idx="89">
                  <c:v>59.319330223544711</c:v>
                </c:pt>
                <c:pt idx="90">
                  <c:v>59.192519094165597</c:v>
                </c:pt>
                <c:pt idx="91">
                  <c:v>59.070645348328043</c:v>
                </c:pt>
                <c:pt idx="92">
                  <c:v>58.958310039123809</c:v>
                </c:pt>
                <c:pt idx="93">
                  <c:v>58.863961848512709</c:v>
                </c:pt>
                <c:pt idx="94">
                  <c:v>58.802279594056415</c:v>
                </c:pt>
                <c:pt idx="95">
                  <c:v>58.79739318372264</c:v>
                </c:pt>
                <c:pt idx="96">
                  <c:v>58.886751528840215</c:v>
                </c:pt>
                <c:pt idx="97">
                  <c:v>59.12501298481677</c:v>
                </c:pt>
                <c:pt idx="98">
                  <c:v>59.586753527182275</c:v>
                </c:pt>
                <c:pt idx="99">
                  <c:v>60.36619625258291</c:v>
                </c:pt>
                <c:pt idx="100">
                  <c:v>61.571818003216855</c:v>
                </c:pt>
                <c:pt idx="101">
                  <c:v>63.3138885788237</c:v>
                </c:pt>
                <c:pt idx="102">
                  <c:v>65.68383927903092</c:v>
                </c:pt>
                <c:pt idx="103">
                  <c:v>68.725147287170756</c:v>
                </c:pt>
                <c:pt idx="104">
                  <c:v>72.394147441770073</c:v>
                </c:pt>
                <c:pt idx="105">
                  <c:v>76.504563646583378</c:v>
                </c:pt>
                <c:pt idx="106">
                  <c:v>80.650028908013766</c:v>
                </c:pt>
                <c:pt idx="107">
                  <c:v>84.131002058125574</c:v>
                </c:pt>
                <c:pt idx="108">
                  <c:v>85.990806890287857</c:v>
                </c:pt>
                <c:pt idx="109">
                  <c:v>85.309076915628737</c:v>
                </c:pt>
                <c:pt idx="110">
                  <c:v>81.740901041728875</c:v>
                </c:pt>
                <c:pt idx="111">
                  <c:v>75.943101229491745</c:v>
                </c:pt>
                <c:pt idx="112">
                  <c:v>69.412103719347769</c:v>
                </c:pt>
                <c:pt idx="113">
                  <c:v>63.717575929620111</c:v>
                </c:pt>
                <c:pt idx="114">
                  <c:v>59.7310893604337</c:v>
                </c:pt>
                <c:pt idx="115">
                  <c:v>57.440744518176267</c:v>
                </c:pt>
                <c:pt idx="116">
                  <c:v>56.326487872089089</c:v>
                </c:pt>
                <c:pt idx="117">
                  <c:v>55.830743462080562</c:v>
                </c:pt>
                <c:pt idx="118">
                  <c:v>55.589894465064404</c:v>
                </c:pt>
                <c:pt idx="119">
                  <c:v>55.432899871929855</c:v>
                </c:pt>
                <c:pt idx="120">
                  <c:v>55.298753031113407</c:v>
                </c:pt>
                <c:pt idx="121">
                  <c:v>55.171423294271698</c:v>
                </c:pt>
                <c:pt idx="122">
                  <c:v>55.049864056632948</c:v>
                </c:pt>
                <c:pt idx="123">
                  <c:v>54.939113981918737</c:v>
                </c:pt>
                <c:pt idx="124">
                  <c:v>54.849928104160625</c:v>
                </c:pt>
                <c:pt idx="125">
                  <c:v>54.801486561520768</c:v>
                </c:pt>
                <c:pt idx="126">
                  <c:v>54.825371036605873</c:v>
                </c:pt>
                <c:pt idx="127">
                  <c:v>54.969690919322019</c:v>
                </c:pt>
                <c:pt idx="128">
                  <c:v>55.301649880877655</c:v>
                </c:pt>
                <c:pt idx="129">
                  <c:v>55.905866324372155</c:v>
                </c:pt>
                <c:pt idx="130">
                  <c:v>56.874878320557173</c:v>
                </c:pt>
                <c:pt idx="131">
                  <c:v>58.287877613379671</c:v>
                </c:pt>
                <c:pt idx="132">
                  <c:v>60.174562925622929</c:v>
                </c:pt>
                <c:pt idx="133">
                  <c:v>62.465096249403508</c:v>
                </c:pt>
                <c:pt idx="134">
                  <c:v>64.938086542168435</c:v>
                </c:pt>
                <c:pt idx="135">
                  <c:v>67.197250501012675</c:v>
                </c:pt>
                <c:pt idx="136">
                  <c:v>68.72210346541388</c:v>
                </c:pt>
                <c:pt idx="137">
                  <c:v>69.021008621885358</c:v>
                </c:pt>
                <c:pt idx="138">
                  <c:v>67.848095358452113</c:v>
                </c:pt>
                <c:pt idx="139">
                  <c:v>65.364618473200991</c:v>
                </c:pt>
                <c:pt idx="140">
                  <c:v>62.11666351919056</c:v>
                </c:pt>
                <c:pt idx="141">
                  <c:v>58.811319835930604</c:v>
                </c:pt>
                <c:pt idx="142">
                  <c:v>56.024121808938908</c:v>
                </c:pt>
                <c:pt idx="143">
                  <c:v>54.01822460833646</c:v>
                </c:pt>
                <c:pt idx="144">
                  <c:v>52.75485484229943</c:v>
                </c:pt>
                <c:pt idx="145">
                  <c:v>52.031335291358786</c:v>
                </c:pt>
                <c:pt idx="146">
                  <c:v>51.626235641220951</c:v>
                </c:pt>
                <c:pt idx="147">
                  <c:v>51.377767605299738</c:v>
                </c:pt>
                <c:pt idx="148">
                  <c:v>51.194871304967442</c:v>
                </c:pt>
                <c:pt idx="149">
                  <c:v>51.036040318335409</c:v>
                </c:pt>
                <c:pt idx="150">
                  <c:v>50.885532851020976</c:v>
                </c:pt>
                <c:pt idx="151">
                  <c:v>50.738244118530126</c:v>
                </c:pt>
                <c:pt idx="152">
                  <c:v>50.592667173861749</c:v>
                </c:pt>
                <c:pt idx="153">
                  <c:v>50.448315204794049</c:v>
                </c:pt>
                <c:pt idx="154">
                  <c:v>50.304955275527298</c:v>
                </c:pt>
                <c:pt idx="155">
                  <c:v>50.16242065184916</c:v>
                </c:pt>
                <c:pt idx="156">
                  <c:v>50.02057238895528</c:v>
                </c:pt>
                <c:pt idx="157">
                  <c:v>49.879292022822533</c:v>
                </c:pt>
                <c:pt idx="158">
                  <c:v>49.738479197664887</c:v>
                </c:pt>
                <c:pt idx="159">
                  <c:v>49.598049697806992</c:v>
                </c:pt>
                <c:pt idx="160">
                  <c:v>49.457933421276245</c:v>
                </c:pt>
                <c:pt idx="161">
                  <c:v>49.318072390480992</c:v>
                </c:pt>
                <c:pt idx="162">
                  <c:v>49.17841890067676</c:v>
                </c:pt>
                <c:pt idx="163">
                  <c:v>49.038933859837371</c:v>
                </c:pt>
                <c:pt idx="164">
                  <c:v>48.899585338260145</c:v>
                </c:pt>
                <c:pt idx="165">
                  <c:v>48.760347324760005</c:v>
                </c:pt>
                <c:pt idx="166">
                  <c:v>48.621198674554002</c:v>
                </c:pt>
                <c:pt idx="167">
                  <c:v>48.482122228432928</c:v>
                </c:pt>
                <c:pt idx="168">
                  <c:v>48.34310408113172</c:v>
                </c:pt>
                <c:pt idx="169">
                  <c:v>48.204132977328236</c:v>
                </c:pt>
                <c:pt idx="170">
                  <c:v>48.065199815382734</c:v>
                </c:pt>
                <c:pt idx="171">
                  <c:v>47.926297241132588</c:v>
                </c:pt>
                <c:pt idx="172">
                  <c:v>47.787419316394121</c:v>
                </c:pt>
                <c:pt idx="173">
                  <c:v>47.648561249079187</c:v>
                </c:pt>
                <c:pt idx="174">
                  <c:v>47.509719173898617</c:v>
                </c:pt>
                <c:pt idx="175">
                  <c:v>47.370889974449682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A!$BG$28:$BG$228</c:f>
              <c:numCache>
                <c:formatCode>General</c:formatCode>
                <c:ptCount val="201"/>
                <c:pt idx="0">
                  <c:v>69.541631869228539</c:v>
                </c:pt>
                <c:pt idx="1">
                  <c:v>69.653113585249073</c:v>
                </c:pt>
                <c:pt idx="2">
                  <c:v>69.764595056003927</c:v>
                </c:pt>
                <c:pt idx="3">
                  <c:v>69.876076147888142</c:v>
                </c:pt>
                <c:pt idx="4">
                  <c:v>69.987556674553488</c:v>
                </c:pt>
                <c:pt idx="5">
                  <c:v>70.099036378553407</c:v>
                </c:pt>
                <c:pt idx="6">
                  <c:v>70.210514907019089</c:v>
                </c:pt>
                <c:pt idx="7">
                  <c:v>70.321991779507101</c:v>
                </c:pt>
                <c:pt idx="8">
                  <c:v>70.43346634559559</c:v>
                </c:pt>
                <c:pt idx="9">
                  <c:v>70.544937729077432</c:v>
                </c:pt>
                <c:pt idx="10">
                  <c:v>70.65640475465338</c:v>
                </c:pt>
                <c:pt idx="11">
                  <c:v>70.767865851808097</c:v>
                </c:pt>
                <c:pt idx="12">
                  <c:v>70.879318928971728</c:v>
                </c:pt>
                <c:pt idx="13">
                  <c:v>70.990761209032243</c:v>
                </c:pt>
                <c:pt idx="14">
                  <c:v>71.102189014633424</c:v>
                </c:pt>
                <c:pt idx="15">
                  <c:v>71.213597488303932</c:v>
                </c:pt>
                <c:pt idx="16">
                  <c:v>71.324980228099349</c:v>
                </c:pt>
                <c:pt idx="17">
                  <c:v>71.436328813826748</c:v>
                </c:pt>
                <c:pt idx="18">
                  <c:v>71.547632191712793</c:v>
                </c:pt>
                <c:pt idx="19">
                  <c:v>71.6588758761295</c:v>
                </c:pt>
                <c:pt idx="20">
                  <c:v>71.770040915149693</c:v>
                </c:pt>
                <c:pt idx="21">
                  <c:v>71.881102551567608</c:v>
                </c:pt>
                <c:pt idx="22">
                  <c:v>71.992028491714919</c:v>
                </c:pt>
                <c:pt idx="23">
                  <c:v>72.102776669849263</c:v>
                </c:pt>
                <c:pt idx="24">
                  <c:v>72.213292364771505</c:v>
                </c:pt>
                <c:pt idx="25">
                  <c:v>72.323504486047796</c:v>
                </c:pt>
                <c:pt idx="26">
                  <c:v>72.433320797906489</c:v>
                </c:pt>
                <c:pt idx="27">
                  <c:v>72.542621787413651</c:v>
                </c:pt>
                <c:pt idx="28">
                  <c:v>72.651252807607094</c:v>
                </c:pt>
                <c:pt idx="29">
                  <c:v>72.759014033611621</c:v>
                </c:pt>
                <c:pt idx="30">
                  <c:v>72.86564765853764</c:v>
                </c:pt>
                <c:pt idx="31">
                  <c:v>72.97082162551537</c:v>
                </c:pt>
                <c:pt idx="32">
                  <c:v>73.074109044322512</c:v>
                </c:pt>
                <c:pt idx="33">
                  <c:v>73.174962282054409</c:v>
                </c:pt>
                <c:pt idx="34">
                  <c:v>73.272680561419563</c:v>
                </c:pt>
                <c:pt idx="35">
                  <c:v>73.366369774907241</c:v>
                </c:pt>
                <c:pt idx="36">
                  <c:v>73.454893176557121</c:v>
                </c:pt>
                <c:pt idx="37">
                  <c:v>73.536811725519073</c:v>
                </c:pt>
                <c:pt idx="38">
                  <c:v>73.610313253588487</c:v>
                </c:pt>
                <c:pt idx="39">
                  <c:v>73.673130502487368</c:v>
                </c:pt>
                <c:pt idx="40">
                  <c:v>73.722449695221442</c:v>
                </c:pt>
                <c:pt idx="41">
                  <c:v>73.75481402292327</c:v>
                </c:pt>
                <c:pt idx="42">
                  <c:v>73.766030655722261</c:v>
                </c:pt>
                <c:pt idx="43">
                  <c:v>73.751096000158512</c:v>
                </c:pt>
                <c:pt idx="44">
                  <c:v>73.704162055937388</c:v>
                </c:pt>
                <c:pt idx="45">
                  <c:v>73.618576359642788</c:v>
                </c:pt>
                <c:pt idx="46">
                  <c:v>73.48703738504355</c:v>
                </c:pt>
                <c:pt idx="47">
                  <c:v>73.301912678469151</c:v>
                </c:pt>
                <c:pt idx="48">
                  <c:v>73.055762309667031</c:v>
                </c:pt>
                <c:pt idx="49">
                  <c:v>72.742087493052352</c:v>
                </c:pt>
                <c:pt idx="50">
                  <c:v>72.356276616829049</c:v>
                </c:pt>
                <c:pt idx="51">
                  <c:v>71.896648370628569</c:v>
                </c:pt>
                <c:pt idx="52">
                  <c:v>71.365408321134467</c:v>
                </c:pt>
                <c:pt idx="53">
                  <c:v>70.769273309734857</c:v>
                </c:pt>
                <c:pt idx="54">
                  <c:v>70.119520225339983</c:v>
                </c:pt>
                <c:pt idx="55">
                  <c:v>69.431312838395115</c:v>
                </c:pt>
                <c:pt idx="56">
                  <c:v>68.722342583265032</c:v>
                </c:pt>
                <c:pt idx="57">
                  <c:v>68.011024229910362</c:v>
                </c:pt>
                <c:pt idx="58">
                  <c:v>67.314625636866012</c:v>
                </c:pt>
                <c:pt idx="59">
                  <c:v>66.647717565975</c:v>
                </c:pt>
                <c:pt idx="60">
                  <c:v>66.021206627741037</c:v>
                </c:pt>
                <c:pt idx="61">
                  <c:v>65.442026329119187</c:v>
                </c:pt>
                <c:pt idx="62">
                  <c:v>64.913391163182993</c:v>
                </c:pt>
                <c:pt idx="63">
                  <c:v>64.435421656108616</c:v>
                </c:pt>
                <c:pt idx="64">
                  <c:v>64.005932814990729</c:v>
                </c:pt>
                <c:pt idx="65">
                  <c:v>63.62121939211044</c:v>
                </c:pt>
                <c:pt idx="66">
                  <c:v>63.27673429974363</c:v>
                </c:pt>
                <c:pt idx="67">
                  <c:v>62.967615141847503</c:v>
                </c:pt>
                <c:pt idx="68">
                  <c:v>62.689055684747885</c:v>
                </c:pt>
                <c:pt idx="69">
                  <c:v>62.436542584919756</c:v>
                </c:pt>
                <c:pt idx="70">
                  <c:v>62.205986838325529</c:v>
                </c:pt>
                <c:pt idx="71">
                  <c:v>61.993779585347333</c:v>
                </c:pt>
                <c:pt idx="72">
                  <c:v>61.796797618300104</c:v>
                </c:pt>
                <c:pt idx="73">
                  <c:v>61.612378206837647</c:v>
                </c:pt>
                <c:pt idx="74">
                  <c:v>61.438277338243893</c:v>
                </c:pt>
                <c:pt idx="75">
                  <c:v>61.272620881503997</c:v>
                </c:pt>
                <c:pt idx="76">
                  <c:v>61.113854694785395</c:v>
                </c:pt>
                <c:pt idx="77">
                  <c:v>60.960697207149281</c:v>
                </c:pt>
                <c:pt idx="78">
                  <c:v>60.812096321254181</c:v>
                </c:pt>
                <c:pt idx="79">
                  <c:v>60.667191399547136</c:v>
                </c:pt>
                <c:pt idx="80">
                  <c:v>60.525280435492533</c:v>
                </c:pt>
                <c:pt idx="81">
                  <c:v>60.385792136376573</c:v>
                </c:pt>
                <c:pt idx="82">
                  <c:v>60.248262454779365</c:v>
                </c:pt>
                <c:pt idx="83">
                  <c:v>60.112315031877003</c:v>
                </c:pt>
                <c:pt idx="84">
                  <c:v>59.977645010191836</c:v>
                </c:pt>
                <c:pt idx="85">
                  <c:v>59.844005705553592</c:v>
                </c:pt>
                <c:pt idx="86">
                  <c:v>59.711197678517074</c:v>
                </c:pt>
                <c:pt idx="87">
                  <c:v>59.579059802558838</c:v>
                </c:pt>
                <c:pt idx="88">
                  <c:v>59.447461983251721</c:v>
                </c:pt>
                <c:pt idx="89">
                  <c:v>59.316299235652515</c:v>
                </c:pt>
                <c:pt idx="90">
                  <c:v>59.185486874634059</c:v>
                </c:pt>
                <c:pt idx="91">
                  <c:v>59.054956614305425</c:v>
                </c:pt>
                <c:pt idx="92">
                  <c:v>58.924653408105982</c:v>
                </c:pt>
                <c:pt idx="93">
                  <c:v>58.794532891083769</c:v>
                </c:pt>
                <c:pt idx="94">
                  <c:v>58.664559310880449</c:v>
                </c:pt>
                <c:pt idx="95">
                  <c:v>58.534703854689027</c:v>
                </c:pt>
                <c:pt idx="96">
                  <c:v>58.404943296548538</c:v>
                </c:pt>
                <c:pt idx="97">
                  <c:v>58.275258903359912</c:v>
                </c:pt>
                <c:pt idx="98">
                  <c:v>58.145635549451555</c:v>
                </c:pt>
                <c:pt idx="99">
                  <c:v>58.016060998822368</c:v>
                </c:pt>
                <c:pt idx="100">
                  <c:v>57.886525321708646</c:v>
                </c:pt>
                <c:pt idx="101">
                  <c:v>57.757020418164252</c:v>
                </c:pt>
                <c:pt idx="102">
                  <c:v>57.627539626156853</c:v>
                </c:pt>
                <c:pt idx="103">
                  <c:v>57.498077395470297</c:v>
                </c:pt>
                <c:pt idx="104">
                  <c:v>57.368629011620321</c:v>
                </c:pt>
                <c:pt idx="105">
                  <c:v>57.239190356161714</c:v>
                </c:pt>
                <c:pt idx="106">
                  <c:v>57.109757691276641</c:v>
                </c:pt>
                <c:pt idx="107">
                  <c:v>56.980327457447714</c:v>
                </c:pt>
                <c:pt idx="108">
                  <c:v>56.850896073366798</c:v>
                </c:pt>
                <c:pt idx="109">
                  <c:v>56.721459727020793</c:v>
                </c:pt>
                <c:pt idx="110">
                  <c:v>56.592014146112405</c:v>
                </c:pt>
                <c:pt idx="111">
                  <c:v>56.462554334583501</c:v>
                </c:pt>
                <c:pt idx="112">
                  <c:v>56.333074259955403</c:v>
                </c:pt>
                <c:pt idx="113">
                  <c:v>56.203566473422718</c:v>
                </c:pt>
                <c:pt idx="114">
                  <c:v>56.074021641071894</c:v>
                </c:pt>
                <c:pt idx="115">
                  <c:v>55.944427960201658</c:v>
                </c:pt>
                <c:pt idx="116">
                  <c:v>55.814770429522348</c:v>
                </c:pt>
                <c:pt idx="117">
                  <c:v>55.685029936144808</c:v>
                </c:pt>
                <c:pt idx="118">
                  <c:v>55.555182116104554</c:v>
                </c:pt>
                <c:pt idx="119">
                  <c:v>55.425195939452529</c:v>
                </c:pt>
                <c:pt idx="120">
                  <c:v>55.295031967052743</c:v>
                </c:pt>
                <c:pt idx="121">
                  <c:v>55.164640226516951</c:v>
                </c:pt>
                <c:pt idx="122">
                  <c:v>55.033957662999292</c:v>
                </c:pt>
                <c:pt idx="123">
                  <c:v>54.902905142789194</c:v>
                </c:pt>
                <c:pt idx="124">
                  <c:v>54.771384032476739</c:v>
                </c:pt>
                <c:pt idx="125">
                  <c:v>54.639272455922416</c:v>
                </c:pt>
                <c:pt idx="126">
                  <c:v>54.506421460491815</c:v>
                </c:pt>
                <c:pt idx="127">
                  <c:v>54.372651519470217</c:v>
                </c:pt>
                <c:pt idx="128">
                  <c:v>54.237750071801841</c:v>
                </c:pt>
                <c:pt idx="129">
                  <c:v>54.101471151046468</c:v>
                </c:pt>
                <c:pt idx="130">
                  <c:v>53.963538546795107</c:v>
                </c:pt>
                <c:pt idx="131">
                  <c:v>53.823654277526771</c:v>
                </c:pt>
                <c:pt idx="132">
                  <c:v>53.681514250358838</c:v>
                </c:pt>
                <c:pt idx="133">
                  <c:v>53.536832562619168</c:v>
                </c:pt>
                <c:pt idx="134">
                  <c:v>53.389374643434593</c:v>
                </c:pt>
                <c:pt idx="135">
                  <c:v>53.238997136112431</c:v>
                </c:pt>
                <c:pt idx="136">
                  <c:v>53.08568926101033</c:v>
                </c:pt>
                <c:pt idx="137">
                  <c:v>52.92960720566758</c:v>
                </c:pt>
                <c:pt idx="138">
                  <c:v>52.771091373767916</c:v>
                </c:pt>
                <c:pt idx="139">
                  <c:v>52.61065775117639</c:v>
                </c:pt>
                <c:pt idx="140">
                  <c:v>52.448959962527454</c:v>
                </c:pt>
                <c:pt idx="141">
                  <c:v>52.286726607861894</c:v>
                </c:pt>
                <c:pt idx="142">
                  <c:v>52.124686091138528</c:v>
                </c:pt>
                <c:pt idx="143">
                  <c:v>51.963494903898223</c:v>
                </c:pt>
                <c:pt idx="144">
                  <c:v>51.803683492715415</c:v>
                </c:pt>
                <c:pt idx="145">
                  <c:v>51.64562754890126</c:v>
                </c:pt>
                <c:pt idx="146">
                  <c:v>51.489544927164793</c:v>
                </c:pt>
                <c:pt idx="147">
                  <c:v>51.33551251689363</c:v>
                </c:pt>
                <c:pt idx="148">
                  <c:v>51.183494774100168</c:v>
                </c:pt>
                <c:pt idx="149">
                  <c:v>51.033376009478928</c:v>
                </c:pt>
                <c:pt idx="150">
                  <c:v>50.88499065936368</c:v>
                </c:pt>
                <c:pt idx="151">
                  <c:v>50.738148323862085</c:v>
                </c:pt>
                <c:pt idx="152">
                  <c:v>50.592652490059777</c:v>
                </c:pt>
                <c:pt idx="153">
                  <c:v>50.448313253231142</c:v>
                </c:pt>
                <c:pt idx="154">
                  <c:v>50.304955050750259</c:v>
                </c:pt>
                <c:pt idx="155">
                  <c:v>50.162420629422833</c:v>
                </c:pt>
                <c:pt idx="156">
                  <c:v>50.020572387017786</c:v>
                </c:pt>
                <c:pt idx="157">
                  <c:v>49.879292022677639</c:v>
                </c:pt>
                <c:pt idx="158">
                  <c:v>49.738479197655508</c:v>
                </c:pt>
                <c:pt idx="159">
                  <c:v>49.598049697806466</c:v>
                </c:pt>
                <c:pt idx="160">
                  <c:v>49.457933421276216</c:v>
                </c:pt>
                <c:pt idx="161">
                  <c:v>49.318072390480992</c:v>
                </c:pt>
                <c:pt idx="162">
                  <c:v>49.17841890067676</c:v>
                </c:pt>
                <c:pt idx="163">
                  <c:v>49.038933859837371</c:v>
                </c:pt>
                <c:pt idx="164">
                  <c:v>48.899585338260145</c:v>
                </c:pt>
                <c:pt idx="165">
                  <c:v>48.760347324760005</c:v>
                </c:pt>
                <c:pt idx="166">
                  <c:v>48.621198674554002</c:v>
                </c:pt>
                <c:pt idx="167">
                  <c:v>48.482122228432928</c:v>
                </c:pt>
                <c:pt idx="168">
                  <c:v>48.34310408113172</c:v>
                </c:pt>
                <c:pt idx="169">
                  <c:v>48.204132977328236</c:v>
                </c:pt>
                <c:pt idx="170">
                  <c:v>48.065199815382734</c:v>
                </c:pt>
                <c:pt idx="171">
                  <c:v>47.926297241132588</c:v>
                </c:pt>
                <c:pt idx="172">
                  <c:v>47.787419316394121</c:v>
                </c:pt>
                <c:pt idx="173">
                  <c:v>47.648561249079187</c:v>
                </c:pt>
                <c:pt idx="174">
                  <c:v>47.509719173898617</c:v>
                </c:pt>
                <c:pt idx="175">
                  <c:v>47.370889974449682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A!$L$28:$L$228</c:f>
              <c:numCache>
                <c:formatCode>General</c:formatCode>
                <c:ptCount val="201"/>
                <c:pt idx="0">
                  <c:v>70.164000000000001</c:v>
                </c:pt>
                <c:pt idx="1">
                  <c:v>70</c:v>
                </c:pt>
                <c:pt idx="2">
                  <c:v>69.033000000000001</c:v>
                </c:pt>
                <c:pt idx="3">
                  <c:v>69.802999999999997</c:v>
                </c:pt>
                <c:pt idx="4">
                  <c:v>68.245999999999995</c:v>
                </c:pt>
                <c:pt idx="5">
                  <c:v>68.507999999999996</c:v>
                </c:pt>
                <c:pt idx="6">
                  <c:v>69.819999999999993</c:v>
                </c:pt>
                <c:pt idx="7">
                  <c:v>69.623000000000005</c:v>
                </c:pt>
                <c:pt idx="8">
                  <c:v>72.656000000000006</c:v>
                </c:pt>
                <c:pt idx="9">
                  <c:v>70.721000000000004</c:v>
                </c:pt>
                <c:pt idx="10">
                  <c:v>70.557000000000002</c:v>
                </c:pt>
                <c:pt idx="11">
                  <c:v>70.376999999999995</c:v>
                </c:pt>
                <c:pt idx="12">
                  <c:v>69.212999999999994</c:v>
                </c:pt>
                <c:pt idx="13">
                  <c:v>70.704999999999998</c:v>
                </c:pt>
                <c:pt idx="14">
                  <c:v>70.721000000000004</c:v>
                </c:pt>
                <c:pt idx="15">
                  <c:v>69.180000000000007</c:v>
                </c:pt>
                <c:pt idx="16">
                  <c:v>70.393000000000001</c:v>
                </c:pt>
                <c:pt idx="17">
                  <c:v>70.114999999999995</c:v>
                </c:pt>
                <c:pt idx="18">
                  <c:v>68.966999999999999</c:v>
                </c:pt>
                <c:pt idx="19">
                  <c:v>69.262</c:v>
                </c:pt>
                <c:pt idx="20">
                  <c:v>68.738</c:v>
                </c:pt>
                <c:pt idx="21">
                  <c:v>71.295000000000002</c:v>
                </c:pt>
                <c:pt idx="22">
                  <c:v>69.343999999999994</c:v>
                </c:pt>
                <c:pt idx="23">
                  <c:v>72.197000000000003</c:v>
                </c:pt>
                <c:pt idx="24">
                  <c:v>70.066000000000003</c:v>
                </c:pt>
                <c:pt idx="25">
                  <c:v>70.885000000000005</c:v>
                </c:pt>
                <c:pt idx="26">
                  <c:v>72.852000000000004</c:v>
                </c:pt>
                <c:pt idx="27">
                  <c:v>72.426000000000002</c:v>
                </c:pt>
                <c:pt idx="28">
                  <c:v>73.114999999999995</c:v>
                </c:pt>
                <c:pt idx="29">
                  <c:v>72.016000000000005</c:v>
                </c:pt>
                <c:pt idx="30">
                  <c:v>72.245999999999995</c:v>
                </c:pt>
                <c:pt idx="31">
                  <c:v>74.180000000000007</c:v>
                </c:pt>
                <c:pt idx="32">
                  <c:v>75.426000000000002</c:v>
                </c:pt>
                <c:pt idx="33">
                  <c:v>76.557000000000002</c:v>
                </c:pt>
                <c:pt idx="34">
                  <c:v>77.606999999999999</c:v>
                </c:pt>
                <c:pt idx="35">
                  <c:v>80.049000000000007</c:v>
                </c:pt>
                <c:pt idx="36">
                  <c:v>81.097999999999999</c:v>
                </c:pt>
                <c:pt idx="37">
                  <c:v>83.966999999999999</c:v>
                </c:pt>
                <c:pt idx="38">
                  <c:v>84.721000000000004</c:v>
                </c:pt>
                <c:pt idx="39">
                  <c:v>88.474999999999994</c:v>
                </c:pt>
                <c:pt idx="40">
                  <c:v>94.918000000000006</c:v>
                </c:pt>
                <c:pt idx="41">
                  <c:v>103.639</c:v>
                </c:pt>
                <c:pt idx="42">
                  <c:v>119.23</c:v>
                </c:pt>
                <c:pt idx="43">
                  <c:v>138.03299999999999</c:v>
                </c:pt>
                <c:pt idx="44">
                  <c:v>158.90199999999999</c:v>
                </c:pt>
                <c:pt idx="45">
                  <c:v>177.44300000000001</c:v>
                </c:pt>
                <c:pt idx="46">
                  <c:v>193.738</c:v>
                </c:pt>
                <c:pt idx="47">
                  <c:v>205.541</c:v>
                </c:pt>
                <c:pt idx="48">
                  <c:v>215.68899999999999</c:v>
                </c:pt>
                <c:pt idx="49">
                  <c:v>221.62299999999999</c:v>
                </c:pt>
                <c:pt idx="50">
                  <c:v>224.68899999999999</c:v>
                </c:pt>
                <c:pt idx="51">
                  <c:v>224.24600000000001</c:v>
                </c:pt>
                <c:pt idx="52">
                  <c:v>219.70500000000001</c:v>
                </c:pt>
                <c:pt idx="53">
                  <c:v>207.09800000000001</c:v>
                </c:pt>
                <c:pt idx="54">
                  <c:v>178.42599999999999</c:v>
                </c:pt>
                <c:pt idx="55">
                  <c:v>133.738</c:v>
                </c:pt>
                <c:pt idx="56">
                  <c:v>90.131</c:v>
                </c:pt>
                <c:pt idx="57">
                  <c:v>72.131</c:v>
                </c:pt>
                <c:pt idx="58">
                  <c:v>67.933999999999997</c:v>
                </c:pt>
                <c:pt idx="59">
                  <c:v>68.343999999999994</c:v>
                </c:pt>
                <c:pt idx="60">
                  <c:v>71</c:v>
                </c:pt>
                <c:pt idx="61">
                  <c:v>73.164000000000001</c:v>
                </c:pt>
                <c:pt idx="62">
                  <c:v>77.212999999999994</c:v>
                </c:pt>
                <c:pt idx="63">
                  <c:v>85.474999999999994</c:v>
                </c:pt>
                <c:pt idx="64">
                  <c:v>96.557000000000002</c:v>
                </c:pt>
                <c:pt idx="65">
                  <c:v>109.04900000000001</c:v>
                </c:pt>
                <c:pt idx="66">
                  <c:v>123.443</c:v>
                </c:pt>
                <c:pt idx="67">
                  <c:v>138.328</c:v>
                </c:pt>
                <c:pt idx="68">
                  <c:v>150.77000000000001</c:v>
                </c:pt>
                <c:pt idx="69">
                  <c:v>162.09800000000001</c:v>
                </c:pt>
                <c:pt idx="70">
                  <c:v>170.803</c:v>
                </c:pt>
                <c:pt idx="71">
                  <c:v>175.49199999999999</c:v>
                </c:pt>
                <c:pt idx="72">
                  <c:v>178.23</c:v>
                </c:pt>
                <c:pt idx="73">
                  <c:v>174.75399999999999</c:v>
                </c:pt>
                <c:pt idx="74">
                  <c:v>165.82</c:v>
                </c:pt>
                <c:pt idx="75">
                  <c:v>142.31100000000001</c:v>
                </c:pt>
                <c:pt idx="76">
                  <c:v>106.623</c:v>
                </c:pt>
                <c:pt idx="77">
                  <c:v>74.525000000000006</c:v>
                </c:pt>
                <c:pt idx="78">
                  <c:v>63.115000000000002</c:v>
                </c:pt>
                <c:pt idx="79">
                  <c:v>60.279000000000003</c:v>
                </c:pt>
                <c:pt idx="80">
                  <c:v>59.131</c:v>
                </c:pt>
                <c:pt idx="81">
                  <c:v>58.951000000000001</c:v>
                </c:pt>
                <c:pt idx="82">
                  <c:v>58.655999999999999</c:v>
                </c:pt>
                <c:pt idx="83">
                  <c:v>59.377000000000002</c:v>
                </c:pt>
                <c:pt idx="84">
                  <c:v>60.689</c:v>
                </c:pt>
                <c:pt idx="85">
                  <c:v>60</c:v>
                </c:pt>
                <c:pt idx="86">
                  <c:v>57.59</c:v>
                </c:pt>
                <c:pt idx="87">
                  <c:v>59.033000000000001</c:v>
                </c:pt>
                <c:pt idx="88">
                  <c:v>59.753999999999998</c:v>
                </c:pt>
                <c:pt idx="89">
                  <c:v>58.311</c:v>
                </c:pt>
                <c:pt idx="90">
                  <c:v>58.097999999999999</c:v>
                </c:pt>
                <c:pt idx="91">
                  <c:v>57.851999999999997</c:v>
                </c:pt>
                <c:pt idx="92">
                  <c:v>59.311</c:v>
                </c:pt>
                <c:pt idx="93">
                  <c:v>58.738</c:v>
                </c:pt>
                <c:pt idx="94">
                  <c:v>57.738</c:v>
                </c:pt>
                <c:pt idx="95">
                  <c:v>59.689</c:v>
                </c:pt>
                <c:pt idx="96">
                  <c:v>60.377000000000002</c:v>
                </c:pt>
                <c:pt idx="97">
                  <c:v>58.786999999999999</c:v>
                </c:pt>
                <c:pt idx="98">
                  <c:v>57.393000000000001</c:v>
                </c:pt>
                <c:pt idx="99">
                  <c:v>57.59</c:v>
                </c:pt>
                <c:pt idx="100">
                  <c:v>58.328000000000003</c:v>
                </c:pt>
                <c:pt idx="101">
                  <c:v>60.524999999999999</c:v>
                </c:pt>
                <c:pt idx="102">
                  <c:v>61.131</c:v>
                </c:pt>
                <c:pt idx="103">
                  <c:v>66.343999999999994</c:v>
                </c:pt>
                <c:pt idx="104">
                  <c:v>70.328000000000003</c:v>
                </c:pt>
                <c:pt idx="105">
                  <c:v>78.049000000000007</c:v>
                </c:pt>
                <c:pt idx="106">
                  <c:v>84.606999999999999</c:v>
                </c:pt>
                <c:pt idx="107">
                  <c:v>88.983999999999995</c:v>
                </c:pt>
                <c:pt idx="108">
                  <c:v>92.474999999999994</c:v>
                </c:pt>
                <c:pt idx="109">
                  <c:v>92.033000000000001</c:v>
                </c:pt>
                <c:pt idx="110">
                  <c:v>89.18</c:v>
                </c:pt>
                <c:pt idx="111">
                  <c:v>79.376999999999995</c:v>
                </c:pt>
                <c:pt idx="112">
                  <c:v>72.245999999999995</c:v>
                </c:pt>
                <c:pt idx="113">
                  <c:v>63.442999999999998</c:v>
                </c:pt>
                <c:pt idx="114">
                  <c:v>58.491999999999997</c:v>
                </c:pt>
                <c:pt idx="115">
                  <c:v>56.59</c:v>
                </c:pt>
                <c:pt idx="116">
                  <c:v>54.622999999999998</c:v>
                </c:pt>
                <c:pt idx="117">
                  <c:v>53.540999999999997</c:v>
                </c:pt>
                <c:pt idx="118">
                  <c:v>53.689</c:v>
                </c:pt>
                <c:pt idx="119">
                  <c:v>53.966999999999999</c:v>
                </c:pt>
                <c:pt idx="120">
                  <c:v>55.066000000000003</c:v>
                </c:pt>
                <c:pt idx="121">
                  <c:v>51.951000000000001</c:v>
                </c:pt>
                <c:pt idx="122">
                  <c:v>53.902000000000001</c:v>
                </c:pt>
                <c:pt idx="123">
                  <c:v>53.41</c:v>
                </c:pt>
                <c:pt idx="124">
                  <c:v>52.966999999999999</c:v>
                </c:pt>
                <c:pt idx="125">
                  <c:v>53.344000000000001</c:v>
                </c:pt>
                <c:pt idx="126">
                  <c:v>54.066000000000003</c:v>
                </c:pt>
                <c:pt idx="127">
                  <c:v>54.197000000000003</c:v>
                </c:pt>
                <c:pt idx="128">
                  <c:v>55.246000000000002</c:v>
                </c:pt>
                <c:pt idx="129">
                  <c:v>52.738</c:v>
                </c:pt>
                <c:pt idx="130">
                  <c:v>55.115000000000002</c:v>
                </c:pt>
                <c:pt idx="131">
                  <c:v>56</c:v>
                </c:pt>
                <c:pt idx="132">
                  <c:v>59.77</c:v>
                </c:pt>
                <c:pt idx="133">
                  <c:v>61.606999999999999</c:v>
                </c:pt>
                <c:pt idx="134">
                  <c:v>66.492000000000004</c:v>
                </c:pt>
                <c:pt idx="135">
                  <c:v>71.049000000000007</c:v>
                </c:pt>
                <c:pt idx="136">
                  <c:v>73.033000000000001</c:v>
                </c:pt>
                <c:pt idx="137">
                  <c:v>74.097999999999999</c:v>
                </c:pt>
                <c:pt idx="138">
                  <c:v>72.311000000000007</c:v>
                </c:pt>
                <c:pt idx="139">
                  <c:v>65.245999999999995</c:v>
                </c:pt>
                <c:pt idx="140">
                  <c:v>58.015999999999998</c:v>
                </c:pt>
                <c:pt idx="141">
                  <c:v>52.753999999999998</c:v>
                </c:pt>
                <c:pt idx="142">
                  <c:v>51.18</c:v>
                </c:pt>
                <c:pt idx="143">
                  <c:v>48.851999999999997</c:v>
                </c:pt>
                <c:pt idx="144">
                  <c:v>49.197000000000003</c:v>
                </c:pt>
                <c:pt idx="145">
                  <c:v>49.573999999999998</c:v>
                </c:pt>
                <c:pt idx="146">
                  <c:v>51.033000000000001</c:v>
                </c:pt>
                <c:pt idx="147">
                  <c:v>48.066000000000003</c:v>
                </c:pt>
                <c:pt idx="148">
                  <c:v>48.213000000000001</c:v>
                </c:pt>
                <c:pt idx="149">
                  <c:v>49.689</c:v>
                </c:pt>
                <c:pt idx="150">
                  <c:v>50.77</c:v>
                </c:pt>
                <c:pt idx="151">
                  <c:v>48.753999999999998</c:v>
                </c:pt>
                <c:pt idx="152">
                  <c:v>50.524999999999999</c:v>
                </c:pt>
                <c:pt idx="153">
                  <c:v>49.573999999999998</c:v>
                </c:pt>
                <c:pt idx="154">
                  <c:v>48.097999999999999</c:v>
                </c:pt>
                <c:pt idx="155">
                  <c:v>49.115000000000002</c:v>
                </c:pt>
                <c:pt idx="156">
                  <c:v>48.786999999999999</c:v>
                </c:pt>
                <c:pt idx="157">
                  <c:v>48.393000000000001</c:v>
                </c:pt>
                <c:pt idx="158">
                  <c:v>49.082000000000001</c:v>
                </c:pt>
                <c:pt idx="159">
                  <c:v>48.328000000000003</c:v>
                </c:pt>
                <c:pt idx="160">
                  <c:v>49.015999999999998</c:v>
                </c:pt>
                <c:pt idx="161">
                  <c:v>46.606999999999999</c:v>
                </c:pt>
                <c:pt idx="162">
                  <c:v>50</c:v>
                </c:pt>
                <c:pt idx="163">
                  <c:v>49.164000000000001</c:v>
                </c:pt>
                <c:pt idx="164">
                  <c:v>47.524999999999999</c:v>
                </c:pt>
                <c:pt idx="165">
                  <c:v>47.77</c:v>
                </c:pt>
                <c:pt idx="166">
                  <c:v>47.015999999999998</c:v>
                </c:pt>
                <c:pt idx="167">
                  <c:v>46.704999999999998</c:v>
                </c:pt>
                <c:pt idx="168">
                  <c:v>49.097999999999999</c:v>
                </c:pt>
                <c:pt idx="169">
                  <c:v>47.851999999999997</c:v>
                </c:pt>
                <c:pt idx="170">
                  <c:v>48.148000000000003</c:v>
                </c:pt>
                <c:pt idx="171">
                  <c:v>47.984000000000002</c:v>
                </c:pt>
                <c:pt idx="172">
                  <c:v>48.720999999999997</c:v>
                </c:pt>
                <c:pt idx="173">
                  <c:v>48.295000000000002</c:v>
                </c:pt>
                <c:pt idx="174">
                  <c:v>47.131</c:v>
                </c:pt>
                <c:pt idx="175">
                  <c:v>48.328000000000003</c:v>
                </c:pt>
                <c:pt idx="176">
                  <c:v>47.262</c:v>
                </c:pt>
                <c:pt idx="177">
                  <c:v>46.802999999999997</c:v>
                </c:pt>
                <c:pt idx="178">
                  <c:v>47.655999999999999</c:v>
                </c:pt>
                <c:pt idx="179">
                  <c:v>48.048999999999999</c:v>
                </c:pt>
                <c:pt idx="180">
                  <c:v>45.655999999999999</c:v>
                </c:pt>
                <c:pt idx="181">
                  <c:v>46.393000000000001</c:v>
                </c:pt>
                <c:pt idx="182">
                  <c:v>46.77</c:v>
                </c:pt>
                <c:pt idx="183">
                  <c:v>46.802999999999997</c:v>
                </c:pt>
                <c:pt idx="184">
                  <c:v>46.082000000000001</c:v>
                </c:pt>
                <c:pt idx="185">
                  <c:v>47.131</c:v>
                </c:pt>
                <c:pt idx="186">
                  <c:v>46.033000000000001</c:v>
                </c:pt>
                <c:pt idx="187">
                  <c:v>46.573999999999998</c:v>
                </c:pt>
                <c:pt idx="188">
                  <c:v>46.557000000000002</c:v>
                </c:pt>
                <c:pt idx="189">
                  <c:v>45.851999999999997</c:v>
                </c:pt>
                <c:pt idx="190">
                  <c:v>45.655999999999999</c:v>
                </c:pt>
                <c:pt idx="191">
                  <c:v>45.639000000000003</c:v>
                </c:pt>
                <c:pt idx="192">
                  <c:v>46.655999999999999</c:v>
                </c:pt>
                <c:pt idx="193">
                  <c:v>45.066000000000003</c:v>
                </c:pt>
                <c:pt idx="194">
                  <c:v>47</c:v>
                </c:pt>
                <c:pt idx="195">
                  <c:v>45.262</c:v>
                </c:pt>
                <c:pt idx="196">
                  <c:v>44.540999999999997</c:v>
                </c:pt>
                <c:pt idx="197">
                  <c:v>44.082000000000001</c:v>
                </c:pt>
                <c:pt idx="198">
                  <c:v>47.048999999999999</c:v>
                </c:pt>
                <c:pt idx="199">
                  <c:v>45</c:v>
                </c:pt>
                <c:pt idx="200">
                  <c:v>44.59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A!$AB$28:$AB$228</c:f>
              <c:numCache>
                <c:formatCode>0.00</c:formatCode>
                <c:ptCount val="201"/>
                <c:pt idx="0">
                  <c:v>#N/A</c:v>
                </c:pt>
                <c:pt idx="1">
                  <c:v>68.603717310177885</c:v>
                </c:pt>
                <c:pt idx="2">
                  <c:v>68.746373972298201</c:v>
                </c:pt>
                <c:pt idx="3">
                  <c:v>68.889030955352254</c:v>
                </c:pt>
                <c:pt idx="4">
                  <c:v>69.031688207497027</c:v>
                </c:pt>
                <c:pt idx="5">
                  <c:v>69.174345628624209</c:v>
                </c:pt>
                <c:pt idx="6">
                  <c:v>69.317003049012982</c:v>
                </c:pt>
                <c:pt idx="7">
                  <c:v>69.459660200446123</c:v>
                </c:pt>
                <c:pt idx="8">
                  <c:v>69.602316677752455</c:v>
                </c:pt>
                <c:pt idx="9">
                  <c:v>69.744971888811094</c:v>
                </c:pt>
                <c:pt idx="10">
                  <c:v>69.887624992120124</c:v>
                </c:pt>
                <c:pt idx="11">
                  <c:v>70.030274824585277</c:v>
                </c:pt>
                <c:pt idx="12">
                  <c:v>70.172919831469599</c:v>
                </c:pt>
                <c:pt idx="13">
                  <c:v>70.315558032241583</c:v>
                </c:pt>
                <c:pt idx="14">
                  <c:v>70.458187103974751</c:v>
                </c:pt>
                <c:pt idx="15">
                  <c:v>70.600804764290146</c:v>
                </c:pt>
                <c:pt idx="16">
                  <c:v>70.743409837498191</c:v>
                </c:pt>
                <c:pt idx="17">
                  <c:v>70.886004777865551</c:v>
                </c:pt>
                <c:pt idx="18">
                  <c:v>71.02860115197538</c:v>
                </c:pt>
                <c:pt idx="19">
                  <c:v>71.171230891081066</c:v>
                </c:pt>
                <c:pt idx="20">
                  <c:v>71.31396838981442</c:v>
                </c:pt>
                <c:pt idx="21">
                  <c:v>71.456972294916042</c:v>
                </c:pt>
                <c:pt idx="22">
                  <c:v>71.600561829511562</c:v>
                </c:pt>
                <c:pt idx="23">
                  <c:v>71.745351621003877</c:v>
                </c:pt>
                <c:pt idx="24">
                  <c:v>71.89248214902311</c:v>
                </c:pt>
                <c:pt idx="25">
                  <c:v>72.044000731324431</c:v>
                </c:pt>
                <c:pt idx="26">
                  <c:v>72.203470249257464</c:v>
                </c:pt>
                <c:pt idx="27">
                  <c:v>72.376907838303282</c:v>
                </c:pt>
                <c:pt idx="28">
                  <c:v>72.574179241494264</c:v>
                </c:pt>
                <c:pt idx="29">
                  <c:v>72.810988605027688</c:v>
                </c:pt>
                <c:pt idx="30">
                  <c:v>73.11159615384625</c:v>
                </c:pt>
                <c:pt idx="31">
                  <c:v>73.51235147311921</c:v>
                </c:pt>
                <c:pt idx="32">
                  <c:v>74.066030072298574</c:v>
                </c:pt>
                <c:pt idx="33">
                  <c:v>74.846789668165755</c:v>
                </c:pt>
                <c:pt idx="34">
                  <c:v>75.955313041673165</c:v>
                </c:pt>
                <c:pt idx="35">
                  <c:v>77.52338640660615</c:v>
                </c:pt>
                <c:pt idx="36">
                  <c:v>79.716811698079795</c:v>
                </c:pt>
                <c:pt idx="37">
                  <c:v>82.735235135668077</c:v>
                </c:pt>
                <c:pt idx="38">
                  <c:v>86.807290175664363</c:v>
                </c:pt>
                <c:pt idx="39">
                  <c:v>92.179516537485725</c:v>
                </c:pt>
                <c:pt idx="40">
                  <c:v>99.097939065534987</c:v>
                </c:pt>
                <c:pt idx="41">
                  <c:v>107.78204139797873</c:v>
                </c:pt>
                <c:pt idx="42">
                  <c:v>118.39214054788776</c:v>
                </c:pt>
                <c:pt idx="43">
                  <c:v>130.99272957770299</c:v>
                </c:pt>
                <c:pt idx="44">
                  <c:v>145.5158643362781</c:v>
                </c:pt>
                <c:pt idx="45">
                  <c:v>161.72906465631797</c:v>
                </c:pt>
                <c:pt idx="46">
                  <c:v>179.20743586275702</c:v>
                </c:pt>
                <c:pt idx="47">
                  <c:v>197.28757472697933</c:v>
                </c:pt>
                <c:pt idx="48">
                  <c:v>214.92481189855107</c:v>
                </c:pt>
                <c:pt idx="49">
                  <c:v>230.32483598698636</c:v>
                </c:pt>
                <c:pt idx="50">
                  <c:v>240.3900283956695</c:v>
                </c:pt>
                <c:pt idx="51">
                  <c:v>240.65238467176556</c:v>
                </c:pt>
                <c:pt idx="52">
                  <c:v>226.91294757473867</c:v>
                </c:pt>
                <c:pt idx="53">
                  <c:v>198.66670446521471</c:v>
                </c:pt>
                <c:pt idx="54">
                  <c:v>161.51818272589276</c:v>
                </c:pt>
                <c:pt idx="55">
                  <c:v>125.1287900634382</c:v>
                </c:pt>
                <c:pt idx="56">
                  <c:v>97.583862140735661</c:v>
                </c:pt>
                <c:pt idx="57">
                  <c:v>81.388429709442704</c:v>
                </c:pt>
                <c:pt idx="58">
                  <c:v>74.257754381430559</c:v>
                </c:pt>
                <c:pt idx="59">
                  <c:v>72.53624374102327</c:v>
                </c:pt>
                <c:pt idx="60">
                  <c:v>73.62488418570544</c:v>
                </c:pt>
                <c:pt idx="61">
                  <c:v>76.386390922232295</c:v>
                </c:pt>
                <c:pt idx="62">
                  <c:v>80.575413613979805</c:v>
                </c:pt>
                <c:pt idx="63">
                  <c:v>86.287311368880637</c:v>
                </c:pt>
                <c:pt idx="64">
                  <c:v>93.675079010504675</c:v>
                </c:pt>
                <c:pt idx="65">
                  <c:v>102.83166039681589</c:v>
                </c:pt>
                <c:pt idx="66">
                  <c:v>113.73167694023758</c:v>
                </c:pt>
                <c:pt idx="67">
                  <c:v>126.19253425926632</c:v>
                </c:pt>
                <c:pt idx="68">
                  <c:v>139.84889642000564</c:v>
                </c:pt>
                <c:pt idx="69">
                  <c:v>154.13329731325908</c:v>
                </c:pt>
                <c:pt idx="70">
                  <c:v>168.19612639849893</c:v>
                </c:pt>
                <c:pt idx="71">
                  <c:v>180.53325654597703</c:v>
                </c:pt>
                <c:pt idx="72">
                  <c:v>188.08032977933033</c:v>
                </c:pt>
                <c:pt idx="73">
                  <c:v>185.65792144623356</c:v>
                </c:pt>
                <c:pt idx="74">
                  <c:v>168.52469174201005</c:v>
                </c:pt>
                <c:pt idx="75">
                  <c:v>138.33753088073158</c:v>
                </c:pt>
                <c:pt idx="76">
                  <c:v>105.21029221803383</c:v>
                </c:pt>
                <c:pt idx="77">
                  <c:v>80.245236164088141</c:v>
                </c:pt>
                <c:pt idx="78">
                  <c:v>66.972816519345031</c:v>
                </c:pt>
                <c:pt idx="79">
                  <c:v>61.902109549333638</c:v>
                </c:pt>
                <c:pt idx="80">
                  <c:v>60.433315198020438</c:v>
                </c:pt>
                <c:pt idx="81">
                  <c:v>60.022913531471197</c:v>
                </c:pt>
                <c:pt idx="82">
                  <c:v>59.827094150791829</c:v>
                </c:pt>
                <c:pt idx="83">
                  <c:v>59.662520282398013</c:v>
                </c:pt>
                <c:pt idx="84">
                  <c:v>59.502011381209805</c:v>
                </c:pt>
                <c:pt idx="85">
                  <c:v>59.342628657775023</c:v>
                </c:pt>
                <c:pt idx="86">
                  <c:v>59.184028368637271</c:v>
                </c:pt>
                <c:pt idx="87">
                  <c:v>59.026123861906946</c:v>
                </c:pt>
                <c:pt idx="88">
                  <c:v>58.868963258256159</c:v>
                </c:pt>
                <c:pt idx="89">
                  <c:v>58.71284613227273</c:v>
                </c:pt>
                <c:pt idx="90">
                  <c:v>58.55859531607981</c:v>
                </c:pt>
                <c:pt idx="91">
                  <c:v>58.408102766868069</c:v>
                </c:pt>
                <c:pt idx="92">
                  <c:v>58.265350113092452</c:v>
                </c:pt>
                <c:pt idx="93">
                  <c:v>58.138183977555684</c:v>
                </c:pt>
                <c:pt idx="94">
                  <c:v>58.041171970859587</c:v>
                </c:pt>
                <c:pt idx="95">
                  <c:v>57.999804776513962</c:v>
                </c:pt>
                <c:pt idx="96">
                  <c:v>58.0560404950727</c:v>
                </c:pt>
                <c:pt idx="97">
                  <c:v>58.274609251598747</c:v>
                </c:pt>
                <c:pt idx="98">
                  <c:v>58.748580701382252</c:v>
                </c:pt>
                <c:pt idx="99">
                  <c:v>59.601584571797986</c:v>
                </c:pt>
                <c:pt idx="100">
                  <c:v>60.983150364744965</c:v>
                </c:pt>
                <c:pt idx="101">
                  <c:v>63.053488240081137</c:v>
                </c:pt>
                <c:pt idx="102">
                  <c:v>65.955124757409976</c:v>
                </c:pt>
                <c:pt idx="103">
                  <c:v>69.770498585662423</c:v>
                </c:pt>
                <c:pt idx="104">
                  <c:v>74.463782949992876</c:v>
                </c:pt>
                <c:pt idx="105">
                  <c:v>79.798151786171942</c:v>
                </c:pt>
                <c:pt idx="106">
                  <c:v>85.217192687172641</c:v>
                </c:pt>
                <c:pt idx="107">
                  <c:v>89.727337671824358</c:v>
                </c:pt>
                <c:pt idx="108">
                  <c:v>91.952415635969757</c:v>
                </c:pt>
                <c:pt idx="109">
                  <c:v>90.610816938754013</c:v>
                </c:pt>
                <c:pt idx="110">
                  <c:v>85.371316801028158</c:v>
                </c:pt>
                <c:pt idx="111">
                  <c:v>77.432090442404586</c:v>
                </c:pt>
                <c:pt idx="112">
                  <c:v>69.067901537261321</c:v>
                </c:pt>
                <c:pt idx="113">
                  <c:v>62.331271428904522</c:v>
                </c:pt>
                <c:pt idx="114">
                  <c:v>58.040284814533379</c:v>
                </c:pt>
                <c:pt idx="115">
                  <c:v>55.823295079982906</c:v>
                </c:pt>
                <c:pt idx="116">
                  <c:v>54.84826308996054</c:v>
                </c:pt>
                <c:pt idx="117">
                  <c:v>54.432461875763266</c:v>
                </c:pt>
                <c:pt idx="118">
                  <c:v>54.211210315831885</c:v>
                </c:pt>
                <c:pt idx="119">
                  <c:v>54.043240061487538</c:v>
                </c:pt>
                <c:pt idx="120">
                  <c:v>53.887496535314185</c:v>
                </c:pt>
                <c:pt idx="121">
                  <c:v>53.735644681853024</c:v>
                </c:pt>
                <c:pt idx="122">
                  <c:v>53.588448897556141</c:v>
                </c:pt>
                <c:pt idx="123">
                  <c:v>53.45090222766833</c:v>
                </c:pt>
                <c:pt idx="124">
                  <c:v>53.333548611631215</c:v>
                </c:pt>
                <c:pt idx="125">
                  <c:v>53.256376446398242</c:v>
                </c:pt>
                <c:pt idx="126">
                  <c:v>53.254540210769768</c:v>
                </c:pt>
                <c:pt idx="127">
                  <c:v>53.385153606015514</c:v>
                </c:pt>
                <c:pt idx="128">
                  <c:v>53.733175031792499</c:v>
                </c:pt>
                <c:pt idx="129">
                  <c:v>54.412601263477612</c:v>
                </c:pt>
                <c:pt idx="130">
                  <c:v>55.557327962025838</c:v>
                </c:pt>
                <c:pt idx="131">
                  <c:v>57.294795645592814</c:v>
                </c:pt>
                <c:pt idx="132">
                  <c:v>59.695975530863009</c:v>
                </c:pt>
                <c:pt idx="133">
                  <c:v>62.70025507005974</c:v>
                </c:pt>
                <c:pt idx="134">
                  <c:v>66.029781444244577</c:v>
                </c:pt>
                <c:pt idx="135">
                  <c:v>69.139489676966775</c:v>
                </c:pt>
                <c:pt idx="136">
                  <c:v>71.280053148965862</c:v>
                </c:pt>
                <c:pt idx="137">
                  <c:v>71.730576156843426</c:v>
                </c:pt>
                <c:pt idx="138">
                  <c:v>70.143594351265691</c:v>
                </c:pt>
                <c:pt idx="139">
                  <c:v>66.79680938810202</c:v>
                </c:pt>
                <c:pt idx="140">
                  <c:v>62.532016005372739</c:v>
                </c:pt>
                <c:pt idx="141">
                  <c:v>58.370719322599903</c:v>
                </c:pt>
                <c:pt idx="142">
                  <c:v>55.060705947532533</c:v>
                </c:pt>
                <c:pt idx="143">
                  <c:v>52.852549447412898</c:v>
                </c:pt>
                <c:pt idx="144">
                  <c:v>51.587253774334528</c:v>
                </c:pt>
                <c:pt idx="145">
                  <c:v>50.938877754928257</c:v>
                </c:pt>
                <c:pt idx="146">
                  <c:v>50.613891826141497</c:v>
                </c:pt>
                <c:pt idx="147">
                  <c:v>50.42703720743723</c:v>
                </c:pt>
                <c:pt idx="148">
                  <c:v>50.287978780392542</c:v>
                </c:pt>
                <c:pt idx="149">
                  <c:v>50.161427215480465</c:v>
                </c:pt>
                <c:pt idx="150">
                  <c:v>50.036224061370021</c:v>
                </c:pt>
                <c:pt idx="151">
                  <c:v>49.909605626439614</c:v>
                </c:pt>
                <c:pt idx="152">
                  <c:v>49.781177008618563</c:v>
                </c:pt>
                <c:pt idx="153">
                  <c:v>49.651083458221059</c:v>
                </c:pt>
                <c:pt idx="154">
                  <c:v>49.519556831070858</c:v>
                </c:pt>
                <c:pt idx="155">
                  <c:v>49.38682086089706</c:v>
                </c:pt>
                <c:pt idx="156">
                  <c:v>49.253074157288452</c:v>
                </c:pt>
                <c:pt idx="157">
                  <c:v>49.118488379695357</c:v>
                </c:pt>
                <c:pt idx="158">
                  <c:v>48.983209698483073</c:v>
                </c:pt>
                <c:pt idx="159">
                  <c:v>48.847361241918492</c:v>
                </c:pt>
                <c:pt idx="160">
                  <c:v>48.711045863645126</c:v>
                </c:pt>
                <c:pt idx="161">
                  <c:v>48.574348916116861</c:v>
                </c:pt>
                <c:pt idx="162">
                  <c:v>48.437340858380715</c:v>
                </c:pt>
                <c:pt idx="163">
                  <c:v>48.300079611887789</c:v>
                </c:pt>
                <c:pt idx="164">
                  <c:v>48.162612631545919</c:v>
                </c:pt>
                <c:pt idx="165">
                  <c:v>48.024978691478744</c:v>
                </c:pt>
                <c:pt idx="166">
                  <c:v>47.887209403003844</c:v>
                </c:pt>
                <c:pt idx="167">
                  <c:v>47.749330491232058</c:v>
                </c:pt>
                <c:pt idx="168">
                  <c:v>47.611362859907977</c:v>
                </c:pt>
                <c:pt idx="169">
                  <c:v>47.47332347399287</c:v>
                </c:pt>
                <c:pt idx="170">
                  <c:v>47.335226087551632</c:v>
                </c:pt>
                <c:pt idx="171">
                  <c:v>47.197081841696821</c:v>
                </c:pt>
                <c:pt idx="172">
                  <c:v>47.058899754244152</c:v>
                </c:pt>
                <c:pt idx="173">
                  <c:v>46.920687119675762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A!$BH$28:$BH$228</c:f>
              <c:numCache>
                <c:formatCode>General</c:formatCode>
                <c:ptCount val="201"/>
                <c:pt idx="0">
                  <c:v>#N/A</c:v>
                </c:pt>
                <c:pt idx="1">
                  <c:v>68.603717310170381</c:v>
                </c:pt>
                <c:pt idx="2">
                  <c:v>68.746373972274213</c:v>
                </c:pt>
                <c:pt idx="3">
                  <c:v>68.889030955277207</c:v>
                </c:pt>
                <c:pt idx="4">
                  <c:v>69.031688207267422</c:v>
                </c:pt>
                <c:pt idx="5">
                  <c:v>69.1743456279372</c:v>
                </c:pt>
                <c:pt idx="6">
                  <c:v>69.317003047002601</c:v>
                </c:pt>
                <c:pt idx="7">
                  <c:v>69.45966019469283</c:v>
                </c:pt>
                <c:pt idx="8">
                  <c:v>69.60231666165032</c:v>
                </c:pt>
                <c:pt idx="9">
                  <c:v>69.744971844737691</c:v>
                </c:pt>
                <c:pt idx="10">
                  <c:v>69.887624874143356</c:v>
                </c:pt>
                <c:pt idx="11">
                  <c:v>70.030274515738583</c:v>
                </c:pt>
                <c:pt idx="12">
                  <c:v>70.17291904076167</c:v>
                </c:pt>
                <c:pt idx="13">
                  <c:v>70.315556052466476</c:v>
                </c:pt>
                <c:pt idx="14">
                  <c:v>70.458182256201852</c:v>
                </c:pt>
                <c:pt idx="15">
                  <c:v>70.600793155276719</c:v>
                </c:pt>
                <c:pt idx="16">
                  <c:v>70.743382649639855</c:v>
                </c:pt>
                <c:pt idx="17">
                  <c:v>70.885942507513306</c:v>
                </c:pt>
                <c:pt idx="18">
                  <c:v>71.028461671221763</c:v>
                </c:pt>
                <c:pt idx="19">
                  <c:v>71.170925346991652</c:v>
                </c:pt>
                <c:pt idx="20">
                  <c:v>71.313313813739541</c:v>
                </c:pt>
                <c:pt idx="21">
                  <c:v>71.455600866931903</c:v>
                </c:pt>
                <c:pt idx="22">
                  <c:v>71.597751789359918</c:v>
                </c:pt>
                <c:pt idx="23">
                  <c:v>71.739720709750017</c:v>
                </c:pt>
                <c:pt idx="24">
                  <c:v>71.881447170841128</c:v>
                </c:pt>
                <c:pt idx="25">
                  <c:v>72.022851678894639</c:v>
                </c:pt>
                <c:pt idx="26">
                  <c:v>72.163829944221291</c:v>
                </c:pt>
                <c:pt idx="27">
                  <c:v>72.304245444610928</c:v>
                </c:pt>
                <c:pt idx="28">
                  <c:v>72.44391984782358</c:v>
                </c:pt>
                <c:pt idx="29">
                  <c:v>72.582620713086953</c:v>
                </c:pt>
                <c:pt idx="30">
                  <c:v>72.720045753293775</c:v>
                </c:pt>
                <c:pt idx="31">
                  <c:v>72.855802779853718</c:v>
                </c:pt>
                <c:pt idx="32">
                  <c:v>72.989384275554556</c:v>
                </c:pt>
                <c:pt idx="33">
                  <c:v>73.12013535930376</c:v>
                </c:pt>
                <c:pt idx="34">
                  <c:v>73.247213744664435</c:v>
                </c:pt>
                <c:pt idx="35">
                  <c:v>73.369540196261667</c:v>
                </c:pt>
                <c:pt idx="36">
                  <c:v>73.485738030324427</c:v>
                </c:pt>
                <c:pt idx="37">
                  <c:v>73.59406051020872</c:v>
                </c:pt>
                <c:pt idx="38">
                  <c:v>73.692305742062558</c:v>
                </c:pt>
                <c:pt idx="39">
                  <c:v>73.777720150955815</c:v>
                </c:pt>
                <c:pt idx="40">
                  <c:v>73.846894178884114</c:v>
                </c:pt>
                <c:pt idx="41">
                  <c:v>73.895657934839761</c:v>
                </c:pt>
                <c:pt idx="42">
                  <c:v>73.918990582522241</c:v>
                </c:pt>
                <c:pt idx="43">
                  <c:v>73.910965512874412</c:v>
                </c:pt>
                <c:pt idx="44">
                  <c:v>73.864763476227054</c:v>
                </c:pt>
                <c:pt idx="45">
                  <c:v>73.772796312579601</c:v>
                </c:pt>
                <c:pt idx="46">
                  <c:v>73.626991227985144</c:v>
                </c:pt>
                <c:pt idx="47">
                  <c:v>73.419283676004923</c:v>
                </c:pt>
                <c:pt idx="48">
                  <c:v>73.142347585765606</c:v>
                </c:pt>
                <c:pt idx="49">
                  <c:v>72.790547035848306</c:v>
                </c:pt>
                <c:pt idx="50">
                  <c:v>72.361021546706141</c:v>
                </c:pt>
                <c:pt idx="51">
                  <c:v>71.854729679984885</c:v>
                </c:pt>
                <c:pt idx="52">
                  <c:v>71.277203203595775</c:v>
                </c:pt>
                <c:pt idx="53">
                  <c:v>70.638750840793136</c:v>
                </c:pt>
                <c:pt idx="54">
                  <c:v>69.953932886843134</c:v>
                </c:pt>
                <c:pt idx="55">
                  <c:v>69.240304024401411</c:v>
                </c:pt>
                <c:pt idx="56">
                  <c:v>68.51663524630689</c:v>
                </c:pt>
                <c:pt idx="57">
                  <c:v>67.800985836928632</c:v>
                </c:pt>
                <c:pt idx="58">
                  <c:v>67.109028779197203</c:v>
                </c:pt>
                <c:pt idx="59">
                  <c:v>66.452927631780341</c:v>
                </c:pt>
                <c:pt idx="60">
                  <c:v>65.840877638252906</c:v>
                </c:pt>
                <c:pt idx="61">
                  <c:v>65.277243584005149</c:v>
                </c:pt>
                <c:pt idx="62">
                  <c:v>64.763114035369114</c:v>
                </c:pt>
                <c:pt idx="63">
                  <c:v>64.297062126543864</c:v>
                </c:pt>
                <c:pt idx="64">
                  <c:v>63.875935846414691</c:v>
                </c:pt>
                <c:pt idx="65">
                  <c:v>63.495561428882311</c:v>
                </c:pt>
                <c:pt idx="66">
                  <c:v>63.151303728421446</c:v>
                </c:pt>
                <c:pt idx="67">
                  <c:v>62.838472585093257</c:v>
                </c:pt>
                <c:pt idx="68">
                  <c:v>62.552590961759925</c:v>
                </c:pt>
                <c:pt idx="69">
                  <c:v>62.289552321828168</c:v>
                </c:pt>
                <c:pt idx="70">
                  <c:v>62.045696526458045</c:v>
                </c:pt>
                <c:pt idx="71">
                  <c:v>61.817830132585556</c:v>
                </c:pt>
                <c:pt idx="72">
                  <c:v>61.603211612421433</c:v>
                </c:pt>
                <c:pt idx="73">
                  <c:v>61.399516559916705</c:v>
                </c:pt>
                <c:pt idx="74">
                  <c:v>61.204793269311878</c:v>
                </c:pt>
                <c:pt idx="75">
                  <c:v>61.017415429321638</c:v>
                </c:pt>
                <c:pt idx="76">
                  <c:v>60.836036027890813</c:v>
                </c:pt>
                <c:pt idx="77">
                  <c:v>60.659544735801568</c:v>
                </c:pt>
                <c:pt idx="78">
                  <c:v>60.487029836386192</c:v>
                </c:pt>
                <c:pt idx="79">
                  <c:v>60.31774501708869</c:v>
                </c:pt>
                <c:pt idx="80">
                  <c:v>60.15108089595725</c:v>
                </c:pt>
                <c:pt idx="81">
                  <c:v>59.986540917594432</c:v>
                </c:pt>
                <c:pt idx="82">
                  <c:v>59.823721144335913</c:v>
                </c:pt>
                <c:pt idx="83">
                  <c:v>59.662293438698981</c:v>
                </c:pt>
                <c:pt idx="84">
                  <c:v>59.501991548831747</c:v>
                </c:pt>
                <c:pt idx="85">
                  <c:v>59.342599648236103</c:v>
                </c:pt>
                <c:pt idx="86">
                  <c:v>59.18394293103416</c:v>
                </c:pt>
                <c:pt idx="87">
                  <c:v>59.025879916514086</c:v>
                </c:pt>
                <c:pt idx="88">
                  <c:v>58.868296167129479</c:v>
                </c:pt>
                <c:pt idx="89">
                  <c:v>58.711099170238469</c:v>
                </c:pt>
                <c:pt idx="90">
                  <c:v>58.554214174691303</c:v>
                </c:pt>
                <c:pt idx="91">
                  <c:v>58.397580808737729</c:v>
                </c:pt>
                <c:pt idx="92">
                  <c:v>58.24115033588474</c:v>
                </c:pt>
                <c:pt idx="93">
                  <c:v>58.084883430770539</c:v>
                </c:pt>
                <c:pt idx="94">
                  <c:v>57.928748378392854</c:v>
                </c:pt>
                <c:pt idx="95">
                  <c:v>57.772719617712426</c:v>
                </c:pt>
                <c:pt idx="96">
                  <c:v>57.616776565286074</c:v>
                </c:pt>
                <c:pt idx="97">
                  <c:v>57.460902666659166</c:v>
                </c:pt>
                <c:pt idx="98">
                  <c:v>57.305084633198781</c:v>
                </c:pt>
                <c:pt idx="99">
                  <c:v>57.149311830249538</c:v>
                </c:pt>
                <c:pt idx="100">
                  <c:v>56.993575789270814</c:v>
                </c:pt>
                <c:pt idx="101">
                  <c:v>56.837869822239689</c:v>
                </c:pt>
                <c:pt idx="102">
                  <c:v>56.682188721318639</c:v>
                </c:pt>
                <c:pt idx="103">
                  <c:v>56.526528530793364</c:v>
                </c:pt>
                <c:pt idx="104">
                  <c:v>56.370886381766013</c:v>
                </c:pt>
                <c:pt idx="105">
                  <c:v>56.215260383200906</c:v>
                </c:pt>
                <c:pt idx="106">
                  <c:v>56.059649565815953</c:v>
                </c:pt>
                <c:pt idx="107">
                  <c:v>55.904053878131577</c:v>
                </c:pt>
                <c:pt idx="108">
                  <c:v>55.748474236877165</c:v>
                </c:pt>
                <c:pt idx="109">
                  <c:v>55.592912637052358</c:v>
                </c:pt>
                <c:pt idx="110">
                  <c:v>55.437372330408174</c:v>
                </c:pt>
                <c:pt idx="111">
                  <c:v>55.281858085110557</c:v>
                </c:pt>
                <c:pt idx="112">
                  <c:v>55.126376544055276</c:v>
                </c:pt>
                <c:pt idx="113">
                  <c:v>54.970936704898506</c:v>
                </c:pt>
                <c:pt idx="114">
                  <c:v>54.815550551521447</c:v>
                </c:pt>
                <c:pt idx="115">
                  <c:v>54.66023387449281</c:v>
                </c:pt>
                <c:pt idx="116">
                  <c:v>54.505007327165842</c:v>
                </c:pt>
                <c:pt idx="117">
                  <c:v>54.349897774193344</c:v>
                </c:pt>
                <c:pt idx="118">
                  <c:v>54.194939999965271</c:v>
                </c:pt>
                <c:pt idx="119">
                  <c:v>54.040178854670209</c:v>
                </c:pt>
                <c:pt idx="120">
                  <c:v>53.88567192327136</c:v>
                </c:pt>
                <c:pt idx="121">
                  <c:v>53.731492804036414</c:v>
                </c:pt>
                <c:pt idx="122">
                  <c:v>53.577735072390389</c:v>
                </c:pt>
                <c:pt idx="123">
                  <c:v>53.424516973439488</c:v>
                </c:pt>
                <c:pt idx="124">
                  <c:v>53.271986818721381</c:v>
                </c:pt>
                <c:pt idx="125">
                  <c:v>53.120328940395538</c:v>
                </c:pt>
                <c:pt idx="126">
                  <c:v>52.969769854851194</c:v>
                </c:pt>
                <c:pt idx="127">
                  <c:v>52.820583980998904</c:v>
                </c:pt>
                <c:pt idx="128">
                  <c:v>52.673097825853304</c:v>
                </c:pt>
                <c:pt idx="129">
                  <c:v>52.527690994621018</c:v>
                </c:pt>
                <c:pt idx="130">
                  <c:v>52.384791761592773</c:v>
                </c:pt>
                <c:pt idx="131">
                  <c:v>52.244864405522463</c:v>
                </c:pt>
                <c:pt idx="132">
                  <c:v>52.108385361891322</c:v>
                </c:pt>
                <c:pt idx="133">
                  <c:v>51.975805914695151</c:v>
                </c:pt>
                <c:pt idx="134">
                  <c:v>51.847501140579737</c:v>
                </c:pt>
                <c:pt idx="135">
                  <c:v>51.723708430469472</c:v>
                </c:pt>
                <c:pt idx="136">
                  <c:v>51.604463831437897</c:v>
                </c:pt>
                <c:pt idx="137">
                  <c:v>51.489549325920436</c:v>
                </c:pt>
                <c:pt idx="138">
                  <c:v>51.378466626838048</c:v>
                </c:pt>
                <c:pt idx="139">
                  <c:v>51.270450601080867</c:v>
                </c:pt>
                <c:pt idx="140">
                  <c:v>51.164527060782376</c:v>
                </c:pt>
                <c:pt idx="141">
                  <c:v>51.059607417411669</c:v>
                </c:pt>
                <c:pt idx="142">
                  <c:v>50.954601403470434</c:v>
                </c:pt>
                <c:pt idx="143">
                  <c:v>50.848523883271668</c:v>
                </c:pt>
                <c:pt idx="144">
                  <c:v>50.740574981634424</c:v>
                </c:pt>
                <c:pt idx="145">
                  <c:v>50.63018237315039</c:v>
                </c:pt>
                <c:pt idx="146">
                  <c:v>50.517005854477397</c:v>
                </c:pt>
                <c:pt idx="147">
                  <c:v>50.400912793569425</c:v>
                </c:pt>
                <c:pt idx="148">
                  <c:v>50.281936662088448</c:v>
                </c:pt>
                <c:pt idx="149">
                  <c:v>50.160230139514319</c:v>
                </c:pt>
                <c:pt idx="150">
                  <c:v>50.036021115761258</c:v>
                </c:pt>
                <c:pt idx="151">
                  <c:v>49.90957621068312</c:v>
                </c:pt>
                <c:pt idx="152">
                  <c:v>49.781173366077688</c:v>
                </c:pt>
                <c:pt idx="153">
                  <c:v>49.65108307310971</c:v>
                </c:pt>
                <c:pt idx="154">
                  <c:v>49.519556796325176</c:v>
                </c:pt>
                <c:pt idx="155">
                  <c:v>49.386820858223089</c:v>
                </c:pt>
                <c:pt idx="156">
                  <c:v>49.253074157112984</c:v>
                </c:pt>
                <c:pt idx="157">
                  <c:v>49.118488379685544</c:v>
                </c:pt>
                <c:pt idx="158">
                  <c:v>48.983209698482604</c:v>
                </c:pt>
                <c:pt idx="159">
                  <c:v>48.84736124191847</c:v>
                </c:pt>
                <c:pt idx="160">
                  <c:v>48.711045863645126</c:v>
                </c:pt>
                <c:pt idx="161">
                  <c:v>48.574348916116861</c:v>
                </c:pt>
                <c:pt idx="162">
                  <c:v>48.437340858380715</c:v>
                </c:pt>
                <c:pt idx="163">
                  <c:v>48.300079611887789</c:v>
                </c:pt>
                <c:pt idx="164">
                  <c:v>48.162612631545919</c:v>
                </c:pt>
                <c:pt idx="165">
                  <c:v>48.024978691478744</c:v>
                </c:pt>
                <c:pt idx="166">
                  <c:v>47.887209403003844</c:v>
                </c:pt>
                <c:pt idx="167">
                  <c:v>47.749330491232058</c:v>
                </c:pt>
                <c:pt idx="168">
                  <c:v>47.611362859907977</c:v>
                </c:pt>
                <c:pt idx="169">
                  <c:v>47.47332347399287</c:v>
                </c:pt>
                <c:pt idx="170">
                  <c:v>47.335226087551632</c:v>
                </c:pt>
                <c:pt idx="171">
                  <c:v>47.197081841696821</c:v>
                </c:pt>
                <c:pt idx="172">
                  <c:v>47.058899754244152</c:v>
                </c:pt>
                <c:pt idx="173">
                  <c:v>46.920687119675762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A!$M$28:$M$228</c:f>
              <c:numCache>
                <c:formatCode>General</c:formatCode>
                <c:ptCount val="201"/>
                <c:pt idx="0">
                  <c:v>65.77</c:v>
                </c:pt>
                <c:pt idx="1">
                  <c:v>65.59</c:v>
                </c:pt>
                <c:pt idx="2">
                  <c:v>64.885000000000005</c:v>
                </c:pt>
                <c:pt idx="3">
                  <c:v>66.328000000000003</c:v>
                </c:pt>
                <c:pt idx="4">
                  <c:v>66.525000000000006</c:v>
                </c:pt>
                <c:pt idx="5">
                  <c:v>67.147999999999996</c:v>
                </c:pt>
                <c:pt idx="6">
                  <c:v>65.180000000000007</c:v>
                </c:pt>
                <c:pt idx="7">
                  <c:v>67.623000000000005</c:v>
                </c:pt>
                <c:pt idx="8">
                  <c:v>66.164000000000001</c:v>
                </c:pt>
                <c:pt idx="9">
                  <c:v>65.721000000000004</c:v>
                </c:pt>
                <c:pt idx="10">
                  <c:v>66.902000000000001</c:v>
                </c:pt>
                <c:pt idx="11">
                  <c:v>67.066000000000003</c:v>
                </c:pt>
                <c:pt idx="12">
                  <c:v>65.212999999999994</c:v>
                </c:pt>
                <c:pt idx="13">
                  <c:v>66.049000000000007</c:v>
                </c:pt>
                <c:pt idx="14">
                  <c:v>65.525000000000006</c:v>
                </c:pt>
                <c:pt idx="15">
                  <c:v>67.507999999999996</c:v>
                </c:pt>
                <c:pt idx="16">
                  <c:v>65.606999999999999</c:v>
                </c:pt>
                <c:pt idx="17">
                  <c:v>67.081999999999994</c:v>
                </c:pt>
                <c:pt idx="18">
                  <c:v>67.41</c:v>
                </c:pt>
                <c:pt idx="19">
                  <c:v>67.197000000000003</c:v>
                </c:pt>
                <c:pt idx="20">
                  <c:v>67.59</c:v>
                </c:pt>
                <c:pt idx="21">
                  <c:v>67.950999999999993</c:v>
                </c:pt>
                <c:pt idx="22">
                  <c:v>67.474999999999994</c:v>
                </c:pt>
                <c:pt idx="23">
                  <c:v>67.918000000000006</c:v>
                </c:pt>
                <c:pt idx="24">
                  <c:v>66.754000000000005</c:v>
                </c:pt>
                <c:pt idx="25">
                  <c:v>66.721000000000004</c:v>
                </c:pt>
                <c:pt idx="26">
                  <c:v>68.164000000000001</c:v>
                </c:pt>
                <c:pt idx="27">
                  <c:v>68.902000000000001</c:v>
                </c:pt>
                <c:pt idx="28">
                  <c:v>70.164000000000001</c:v>
                </c:pt>
                <c:pt idx="29">
                  <c:v>69.918000000000006</c:v>
                </c:pt>
                <c:pt idx="30">
                  <c:v>70.393000000000001</c:v>
                </c:pt>
                <c:pt idx="31">
                  <c:v>70.902000000000001</c:v>
                </c:pt>
                <c:pt idx="32">
                  <c:v>71.902000000000001</c:v>
                </c:pt>
                <c:pt idx="33">
                  <c:v>72.557000000000002</c:v>
                </c:pt>
                <c:pt idx="34">
                  <c:v>73.721000000000004</c:v>
                </c:pt>
                <c:pt idx="35">
                  <c:v>72.902000000000001</c:v>
                </c:pt>
                <c:pt idx="36">
                  <c:v>73.704999999999998</c:v>
                </c:pt>
                <c:pt idx="37">
                  <c:v>76.097999999999999</c:v>
                </c:pt>
                <c:pt idx="38">
                  <c:v>79.59</c:v>
                </c:pt>
                <c:pt idx="39">
                  <c:v>81.295000000000002</c:v>
                </c:pt>
                <c:pt idx="40">
                  <c:v>86.835999999999999</c:v>
                </c:pt>
                <c:pt idx="41">
                  <c:v>96.393000000000001</c:v>
                </c:pt>
                <c:pt idx="42">
                  <c:v>109.705</c:v>
                </c:pt>
                <c:pt idx="43">
                  <c:v>126.91800000000001</c:v>
                </c:pt>
                <c:pt idx="44">
                  <c:v>147.393</c:v>
                </c:pt>
                <c:pt idx="45">
                  <c:v>168.08199999999999</c:v>
                </c:pt>
                <c:pt idx="46">
                  <c:v>185.44300000000001</c:v>
                </c:pt>
                <c:pt idx="47">
                  <c:v>199.77</c:v>
                </c:pt>
                <c:pt idx="48">
                  <c:v>210.88499999999999</c:v>
                </c:pt>
                <c:pt idx="49">
                  <c:v>217.47499999999999</c:v>
                </c:pt>
                <c:pt idx="50">
                  <c:v>221.24600000000001</c:v>
                </c:pt>
                <c:pt idx="51">
                  <c:v>223.279</c:v>
                </c:pt>
                <c:pt idx="52">
                  <c:v>220.37700000000001</c:v>
                </c:pt>
                <c:pt idx="53">
                  <c:v>212.131</c:v>
                </c:pt>
                <c:pt idx="54">
                  <c:v>188.29499999999999</c:v>
                </c:pt>
                <c:pt idx="55">
                  <c:v>145.24600000000001</c:v>
                </c:pt>
                <c:pt idx="56">
                  <c:v>96.131</c:v>
                </c:pt>
                <c:pt idx="57">
                  <c:v>69.606999999999999</c:v>
                </c:pt>
                <c:pt idx="58">
                  <c:v>65.262</c:v>
                </c:pt>
                <c:pt idx="59">
                  <c:v>66.262</c:v>
                </c:pt>
                <c:pt idx="60">
                  <c:v>66.902000000000001</c:v>
                </c:pt>
                <c:pt idx="61">
                  <c:v>68.295000000000002</c:v>
                </c:pt>
                <c:pt idx="62">
                  <c:v>72.245999999999995</c:v>
                </c:pt>
                <c:pt idx="63">
                  <c:v>78.557000000000002</c:v>
                </c:pt>
                <c:pt idx="64">
                  <c:v>87.066000000000003</c:v>
                </c:pt>
                <c:pt idx="65">
                  <c:v>99.738</c:v>
                </c:pt>
                <c:pt idx="66">
                  <c:v>116.459</c:v>
                </c:pt>
                <c:pt idx="67">
                  <c:v>129.41</c:v>
                </c:pt>
                <c:pt idx="68">
                  <c:v>143.68899999999999</c:v>
                </c:pt>
                <c:pt idx="69">
                  <c:v>154.18</c:v>
                </c:pt>
                <c:pt idx="70">
                  <c:v>164.96700000000001</c:v>
                </c:pt>
                <c:pt idx="71">
                  <c:v>171.24600000000001</c:v>
                </c:pt>
                <c:pt idx="72">
                  <c:v>176.262</c:v>
                </c:pt>
                <c:pt idx="73">
                  <c:v>176.63900000000001</c:v>
                </c:pt>
                <c:pt idx="74">
                  <c:v>171.934</c:v>
                </c:pt>
                <c:pt idx="75">
                  <c:v>155.44300000000001</c:v>
                </c:pt>
                <c:pt idx="76">
                  <c:v>121.41</c:v>
                </c:pt>
                <c:pt idx="77">
                  <c:v>83.540999999999997</c:v>
                </c:pt>
                <c:pt idx="78">
                  <c:v>62.262</c:v>
                </c:pt>
                <c:pt idx="79">
                  <c:v>58.23</c:v>
                </c:pt>
                <c:pt idx="80">
                  <c:v>57.77</c:v>
                </c:pt>
                <c:pt idx="81">
                  <c:v>56.655999999999999</c:v>
                </c:pt>
                <c:pt idx="82">
                  <c:v>57.671999999999997</c:v>
                </c:pt>
                <c:pt idx="83">
                  <c:v>55.540999999999997</c:v>
                </c:pt>
                <c:pt idx="84">
                  <c:v>57.442999999999998</c:v>
                </c:pt>
                <c:pt idx="85">
                  <c:v>57.869</c:v>
                </c:pt>
                <c:pt idx="86">
                  <c:v>56.23</c:v>
                </c:pt>
                <c:pt idx="87">
                  <c:v>57.41</c:v>
                </c:pt>
                <c:pt idx="88">
                  <c:v>56.738</c:v>
                </c:pt>
                <c:pt idx="89">
                  <c:v>57.671999999999997</c:v>
                </c:pt>
                <c:pt idx="90">
                  <c:v>56.115000000000002</c:v>
                </c:pt>
                <c:pt idx="91">
                  <c:v>58.540999999999997</c:v>
                </c:pt>
                <c:pt idx="92">
                  <c:v>58.066000000000003</c:v>
                </c:pt>
                <c:pt idx="93">
                  <c:v>57.917999999999999</c:v>
                </c:pt>
                <c:pt idx="94">
                  <c:v>57.311</c:v>
                </c:pt>
                <c:pt idx="95">
                  <c:v>58</c:v>
                </c:pt>
                <c:pt idx="96">
                  <c:v>56.738</c:v>
                </c:pt>
                <c:pt idx="97">
                  <c:v>55.295000000000002</c:v>
                </c:pt>
                <c:pt idx="98">
                  <c:v>54.524999999999999</c:v>
                </c:pt>
                <c:pt idx="99">
                  <c:v>57.115000000000002</c:v>
                </c:pt>
                <c:pt idx="100">
                  <c:v>56.097999999999999</c:v>
                </c:pt>
                <c:pt idx="101">
                  <c:v>56.262</c:v>
                </c:pt>
                <c:pt idx="102">
                  <c:v>59.917999999999999</c:v>
                </c:pt>
                <c:pt idx="103">
                  <c:v>63.41</c:v>
                </c:pt>
                <c:pt idx="104">
                  <c:v>66.688999999999993</c:v>
                </c:pt>
                <c:pt idx="105">
                  <c:v>75.557000000000002</c:v>
                </c:pt>
                <c:pt idx="106">
                  <c:v>83.606999999999999</c:v>
                </c:pt>
                <c:pt idx="107">
                  <c:v>89.376999999999995</c:v>
                </c:pt>
                <c:pt idx="108">
                  <c:v>93.754000000000005</c:v>
                </c:pt>
                <c:pt idx="109">
                  <c:v>95</c:v>
                </c:pt>
                <c:pt idx="110">
                  <c:v>91.950999999999993</c:v>
                </c:pt>
                <c:pt idx="111">
                  <c:v>83.671999999999997</c:v>
                </c:pt>
                <c:pt idx="112">
                  <c:v>74.049000000000007</c:v>
                </c:pt>
                <c:pt idx="113">
                  <c:v>66.278999999999996</c:v>
                </c:pt>
                <c:pt idx="114">
                  <c:v>57.639000000000003</c:v>
                </c:pt>
                <c:pt idx="115">
                  <c:v>53.279000000000003</c:v>
                </c:pt>
                <c:pt idx="116">
                  <c:v>54.786999999999999</c:v>
                </c:pt>
                <c:pt idx="117">
                  <c:v>52.655999999999999</c:v>
                </c:pt>
                <c:pt idx="118">
                  <c:v>52.655999999999999</c:v>
                </c:pt>
                <c:pt idx="119">
                  <c:v>52.622999999999998</c:v>
                </c:pt>
                <c:pt idx="120">
                  <c:v>52.491999999999997</c:v>
                </c:pt>
                <c:pt idx="121">
                  <c:v>52.720999999999997</c:v>
                </c:pt>
                <c:pt idx="122">
                  <c:v>51.753999999999998</c:v>
                </c:pt>
                <c:pt idx="123">
                  <c:v>50.59</c:v>
                </c:pt>
                <c:pt idx="124">
                  <c:v>52.344000000000001</c:v>
                </c:pt>
                <c:pt idx="125">
                  <c:v>51.689</c:v>
                </c:pt>
                <c:pt idx="126">
                  <c:v>53.015999999999998</c:v>
                </c:pt>
                <c:pt idx="127">
                  <c:v>52.426000000000002</c:v>
                </c:pt>
                <c:pt idx="128">
                  <c:v>51.360999999999997</c:v>
                </c:pt>
                <c:pt idx="129">
                  <c:v>52.557000000000002</c:v>
                </c:pt>
                <c:pt idx="130">
                  <c:v>53.066000000000003</c:v>
                </c:pt>
                <c:pt idx="131">
                  <c:v>53.262</c:v>
                </c:pt>
                <c:pt idx="132">
                  <c:v>59.311</c:v>
                </c:pt>
                <c:pt idx="133">
                  <c:v>61.704999999999998</c:v>
                </c:pt>
                <c:pt idx="134">
                  <c:v>65.835999999999999</c:v>
                </c:pt>
                <c:pt idx="135">
                  <c:v>70.097999999999999</c:v>
                </c:pt>
                <c:pt idx="136">
                  <c:v>74.525000000000006</c:v>
                </c:pt>
                <c:pt idx="137">
                  <c:v>76.343999999999994</c:v>
                </c:pt>
                <c:pt idx="138">
                  <c:v>75.442999999999998</c:v>
                </c:pt>
                <c:pt idx="139">
                  <c:v>67.623000000000005</c:v>
                </c:pt>
                <c:pt idx="140">
                  <c:v>61.18</c:v>
                </c:pt>
                <c:pt idx="141">
                  <c:v>53.426000000000002</c:v>
                </c:pt>
                <c:pt idx="142">
                  <c:v>49.933999999999997</c:v>
                </c:pt>
                <c:pt idx="143">
                  <c:v>49.197000000000003</c:v>
                </c:pt>
                <c:pt idx="144">
                  <c:v>48.671999999999997</c:v>
                </c:pt>
                <c:pt idx="145">
                  <c:v>49.097999999999999</c:v>
                </c:pt>
                <c:pt idx="146">
                  <c:v>48.802999999999997</c:v>
                </c:pt>
                <c:pt idx="147">
                  <c:v>50.360999999999997</c:v>
                </c:pt>
                <c:pt idx="148">
                  <c:v>50.475000000000001</c:v>
                </c:pt>
                <c:pt idx="149">
                  <c:v>49.606999999999999</c:v>
                </c:pt>
                <c:pt idx="150">
                  <c:v>47.835999999999999</c:v>
                </c:pt>
                <c:pt idx="151">
                  <c:v>48.82</c:v>
                </c:pt>
                <c:pt idx="152">
                  <c:v>46.984000000000002</c:v>
                </c:pt>
                <c:pt idx="153">
                  <c:v>49.213000000000001</c:v>
                </c:pt>
                <c:pt idx="154">
                  <c:v>46.426000000000002</c:v>
                </c:pt>
                <c:pt idx="155">
                  <c:v>47.835999999999999</c:v>
                </c:pt>
                <c:pt idx="156">
                  <c:v>46.77</c:v>
                </c:pt>
                <c:pt idx="157">
                  <c:v>46.720999999999997</c:v>
                </c:pt>
                <c:pt idx="158">
                  <c:v>48.655999999999999</c:v>
                </c:pt>
                <c:pt idx="159">
                  <c:v>47.048999999999999</c:v>
                </c:pt>
                <c:pt idx="160">
                  <c:v>49.328000000000003</c:v>
                </c:pt>
                <c:pt idx="161">
                  <c:v>47.738</c:v>
                </c:pt>
                <c:pt idx="162">
                  <c:v>47.59</c:v>
                </c:pt>
                <c:pt idx="163">
                  <c:v>47</c:v>
                </c:pt>
                <c:pt idx="164">
                  <c:v>47.557000000000002</c:v>
                </c:pt>
                <c:pt idx="165">
                  <c:v>47.279000000000003</c:v>
                </c:pt>
                <c:pt idx="166">
                  <c:v>46.966999999999999</c:v>
                </c:pt>
                <c:pt idx="167">
                  <c:v>47.802999999999997</c:v>
                </c:pt>
                <c:pt idx="168">
                  <c:v>47.033000000000001</c:v>
                </c:pt>
                <c:pt idx="169">
                  <c:v>45.851999999999997</c:v>
                </c:pt>
                <c:pt idx="170">
                  <c:v>46.213000000000001</c:v>
                </c:pt>
                <c:pt idx="171">
                  <c:v>45.459000000000003</c:v>
                </c:pt>
                <c:pt idx="172">
                  <c:v>44.802999999999997</c:v>
                </c:pt>
                <c:pt idx="173">
                  <c:v>44.851999999999997</c:v>
                </c:pt>
                <c:pt idx="174">
                  <c:v>47.328000000000003</c:v>
                </c:pt>
                <c:pt idx="175">
                  <c:v>46.377000000000002</c:v>
                </c:pt>
                <c:pt idx="176">
                  <c:v>44.475000000000001</c:v>
                </c:pt>
                <c:pt idx="177">
                  <c:v>45.902000000000001</c:v>
                </c:pt>
                <c:pt idx="178">
                  <c:v>46.475000000000001</c:v>
                </c:pt>
                <c:pt idx="179">
                  <c:v>45.540999999999997</c:v>
                </c:pt>
                <c:pt idx="180">
                  <c:v>46.704999999999998</c:v>
                </c:pt>
                <c:pt idx="181">
                  <c:v>44.720999999999997</c:v>
                </c:pt>
                <c:pt idx="182">
                  <c:v>45.966999999999999</c:v>
                </c:pt>
                <c:pt idx="183">
                  <c:v>45.951000000000001</c:v>
                </c:pt>
                <c:pt idx="184">
                  <c:v>44.689</c:v>
                </c:pt>
                <c:pt idx="185">
                  <c:v>47.671999999999997</c:v>
                </c:pt>
                <c:pt idx="186">
                  <c:v>44.41</c:v>
                </c:pt>
                <c:pt idx="187">
                  <c:v>46.197000000000003</c:v>
                </c:pt>
                <c:pt idx="188">
                  <c:v>45</c:v>
                </c:pt>
                <c:pt idx="189">
                  <c:v>43.966999999999999</c:v>
                </c:pt>
                <c:pt idx="190">
                  <c:v>43.131</c:v>
                </c:pt>
                <c:pt idx="191">
                  <c:v>43.753999999999998</c:v>
                </c:pt>
                <c:pt idx="192">
                  <c:v>44.344000000000001</c:v>
                </c:pt>
                <c:pt idx="193">
                  <c:v>43.966999999999999</c:v>
                </c:pt>
                <c:pt idx="194">
                  <c:v>43.459000000000003</c:v>
                </c:pt>
                <c:pt idx="195">
                  <c:v>43.442999999999998</c:v>
                </c:pt>
                <c:pt idx="196">
                  <c:v>43.802999999999997</c:v>
                </c:pt>
                <c:pt idx="197">
                  <c:v>43.851999999999997</c:v>
                </c:pt>
                <c:pt idx="198">
                  <c:v>44.720999999999997</c:v>
                </c:pt>
                <c:pt idx="199">
                  <c:v>42.491999999999997</c:v>
                </c:pt>
                <c:pt idx="200">
                  <c:v>44.41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A!$AC$28:$AC$228</c:f>
              <c:numCache>
                <c:formatCode>0.00</c:formatCode>
                <c:ptCount val="201"/>
                <c:pt idx="0">
                  <c:v>65.008309047568829</c:v>
                </c:pt>
                <c:pt idx="1">
                  <c:v>65.152201462961827</c:v>
                </c:pt>
                <c:pt idx="2">
                  <c:v>65.296094387711832</c:v>
                </c:pt>
                <c:pt idx="3">
                  <c:v>65.439987859175133</c:v>
                </c:pt>
                <c:pt idx="4">
                  <c:v>65.583881899998104</c:v>
                </c:pt>
                <c:pt idx="5">
                  <c:v>65.727776508151607</c:v>
                </c:pt>
                <c:pt idx="6">
                  <c:v>65.87167164303743</c:v>
                </c:pt>
                <c:pt idx="7">
                  <c:v>66.015567206662709</c:v>
                </c:pt>
                <c:pt idx="8">
                  <c:v>66.159463019117226</c:v>
                </c:pt>
                <c:pt idx="9">
                  <c:v>66.303358788642569</c:v>
                </c:pt>
                <c:pt idx="10">
                  <c:v>66.447254079573298</c:v>
                </c:pt>
                <c:pt idx="11">
                  <c:v>66.591148288739248</c:v>
                </c:pt>
                <c:pt idx="12">
                  <c:v>66.735040657412412</c:v>
                </c:pt>
                <c:pt idx="13">
                  <c:v>66.878930381156863</c:v>
                </c:pt>
                <c:pt idx="14">
                  <c:v>67.02281695225544</c:v>
                </c:pt>
                <c:pt idx="15">
                  <c:v>67.166701012246222</c:v>
                </c:pt>
                <c:pt idx="16">
                  <c:v>67.310586264681746</c:v>
                </c:pt>
                <c:pt idx="17">
                  <c:v>67.454483500919082</c:v>
                </c:pt>
                <c:pt idx="18">
                  <c:v>67.598418687536508</c:v>
                </c:pt>
                <c:pt idx="19">
                  <c:v>67.742448604825171</c:v>
                </c:pt>
                <c:pt idx="20">
                  <c:v>67.886690079901214</c:v>
                </c:pt>
                <c:pt idx="21">
                  <c:v>68.031372927822744</c:v>
                </c:pt>
                <c:pt idx="22">
                  <c:v>68.176932926964426</c:v>
                </c:pt>
                <c:pt idx="23">
                  <c:v>68.32417019668074</c:v>
                </c:pt>
                <c:pt idx="24">
                  <c:v>68.474510798750643</c:v>
                </c:pt>
                <c:pt idx="25">
                  <c:v>68.630425429215933</c:v>
                </c:pt>
                <c:pt idx="26">
                  <c:v>68.796078012348588</c:v>
                </c:pt>
                <c:pt idx="27">
                  <c:v>68.978296657865513</c:v>
                </c:pt>
                <c:pt idx="28">
                  <c:v>69.187975377237905</c:v>
                </c:pt>
                <c:pt idx="29">
                  <c:v>69.442019911969197</c:v>
                </c:pt>
                <c:pt idx="30">
                  <c:v>69.765934690448475</c:v>
                </c:pt>
                <c:pt idx="31">
                  <c:v>70.197097564750905</c:v>
                </c:pt>
                <c:pt idx="32">
                  <c:v>70.788671364145671</c:v>
                </c:pt>
                <c:pt idx="33">
                  <c:v>71.61394630572984</c:v>
                </c:pt>
                <c:pt idx="34">
                  <c:v>72.77069306351413</c:v>
                </c:pt>
                <c:pt idx="35">
                  <c:v>74.384845373864835</c:v>
                </c:pt>
                <c:pt idx="36">
                  <c:v>76.612556092652611</c:v>
                </c:pt>
                <c:pt idx="37">
                  <c:v>79.639437318609552</c:v>
                </c:pt>
                <c:pt idx="38">
                  <c:v>83.675679959993829</c:v>
                </c:pt>
                <c:pt idx="39">
                  <c:v>88.945838096058196</c:v>
                </c:pt>
                <c:pt idx="40">
                  <c:v>95.672438141643028</c:v>
                </c:pt>
                <c:pt idx="41">
                  <c:v>104.05327864690774</c:v>
                </c:pt>
                <c:pt idx="42">
                  <c:v>114.23330912685331</c:v>
                </c:pt>
                <c:pt idx="43">
                  <c:v>126.27321178448321</c:v>
                </c:pt>
                <c:pt idx="44">
                  <c:v>140.11799892485797</c:v>
                </c:pt>
                <c:pt idx="45">
                  <c:v>155.56930466984329</c:v>
                </c:pt>
                <c:pt idx="46">
                  <c:v>172.26171401727512</c:v>
                </c:pt>
                <c:pt idx="47">
                  <c:v>189.62768145989858</c:v>
                </c:pt>
                <c:pt idx="48">
                  <c:v>206.79389999500438</c:v>
                </c:pt>
                <c:pt idx="49">
                  <c:v>222.30373683118236</c:v>
                </c:pt>
                <c:pt idx="50">
                  <c:v>233.64674699860012</c:v>
                </c:pt>
                <c:pt idx="51">
                  <c:v>237.01380804112648</c:v>
                </c:pt>
                <c:pt idx="52">
                  <c:v>228.25159254137435</c:v>
                </c:pt>
                <c:pt idx="53">
                  <c:v>205.52240106474073</c:v>
                </c:pt>
                <c:pt idx="54">
                  <c:v>172.04595239781679</c:v>
                </c:pt>
                <c:pt idx="55">
                  <c:v>135.7939661955468</c:v>
                </c:pt>
                <c:pt idx="56">
                  <c:v>105.32235404296422</c:v>
                </c:pt>
                <c:pt idx="57">
                  <c:v>85.20032758929284</c:v>
                </c:pt>
                <c:pt idx="58">
                  <c:v>74.963058298840451</c:v>
                </c:pt>
                <c:pt idx="59">
                  <c:v>71.499110253336625</c:v>
                </c:pt>
                <c:pt idx="60">
                  <c:v>71.831482783733193</c:v>
                </c:pt>
                <c:pt idx="61">
                  <c:v>74.277870533699968</c:v>
                </c:pt>
                <c:pt idx="62">
                  <c:v>78.247433534849662</c:v>
                </c:pt>
                <c:pt idx="63">
                  <c:v>83.685603269307109</c:v>
                </c:pt>
                <c:pt idx="64">
                  <c:v>90.694247318263308</c:v>
                </c:pt>
                <c:pt idx="65">
                  <c:v>99.356158308853537</c:v>
                </c:pt>
                <c:pt idx="66">
                  <c:v>109.65960185362763</c:v>
                </c:pt>
                <c:pt idx="67">
                  <c:v>121.45821610994716</c:v>
                </c:pt>
                <c:pt idx="68">
                  <c:v>134.44674919189146</c:v>
                </c:pt>
                <c:pt idx="69">
                  <c:v>148.14543511306164</c:v>
                </c:pt>
                <c:pt idx="70">
                  <c:v>161.8523779266182</c:v>
                </c:pt>
                <c:pt idx="71">
                  <c:v>174.40565438207784</c:v>
                </c:pt>
                <c:pt idx="72">
                  <c:v>183.50609331838956</c:v>
                </c:pt>
                <c:pt idx="73">
                  <c:v>184.95123056329476</c:v>
                </c:pt>
                <c:pt idx="74">
                  <c:v>173.7507418198407</c:v>
                </c:pt>
                <c:pt idx="75">
                  <c:v>148.71211067025456</c:v>
                </c:pt>
                <c:pt idx="76">
                  <c:v>116.46304247851498</c:v>
                </c:pt>
                <c:pt idx="77">
                  <c:v>87.98472674247914</c:v>
                </c:pt>
                <c:pt idx="78">
                  <c:v>70.051199669411247</c:v>
                </c:pt>
                <c:pt idx="79">
                  <c:v>61.864337248930717</c:v>
                </c:pt>
                <c:pt idx="80">
                  <c:v>59.087768432086193</c:v>
                </c:pt>
                <c:pt idx="81">
                  <c:v>58.315717759586427</c:v>
                </c:pt>
                <c:pt idx="82">
                  <c:v>58.059236653838475</c:v>
                </c:pt>
                <c:pt idx="83">
                  <c:v>57.897169156064592</c:v>
                </c:pt>
                <c:pt idx="84">
                  <c:v>57.748226332858138</c:v>
                </c:pt>
                <c:pt idx="85">
                  <c:v>57.601320510193929</c:v>
                </c:pt>
                <c:pt idx="86">
                  <c:v>57.455276280391054</c:v>
                </c:pt>
                <c:pt idx="87">
                  <c:v>57.309965316057685</c:v>
                </c:pt>
                <c:pt idx="88">
                  <c:v>57.165471386125404</c:v>
                </c:pt>
                <c:pt idx="89">
                  <c:v>57.022169502014833</c:v>
                </c:pt>
                <c:pt idx="90">
                  <c:v>56.881019589438878</c:v>
                </c:pt>
                <c:pt idx="91">
                  <c:v>56.744142293154546</c:v>
                </c:pt>
                <c:pt idx="92">
                  <c:v>56.615864077764833</c:v>
                </c:pt>
                <c:pt idx="93">
                  <c:v>56.504487411158102</c:v>
                </c:pt>
                <c:pt idx="94">
                  <c:v>56.425072246116486</c:v>
                </c:pt>
                <c:pt idx="95">
                  <c:v>56.403446846805984</c:v>
                </c:pt>
                <c:pt idx="96">
                  <c:v>56.481414734934624</c:v>
                </c:pt>
                <c:pt idx="97">
                  <c:v>56.722611589307149</c:v>
                </c:pt>
                <c:pt idx="98">
                  <c:v>57.217674429914496</c:v>
                </c:pt>
                <c:pt idx="99">
                  <c:v>58.086434635685698</c:v>
                </c:pt>
                <c:pt idx="100">
                  <c:v>59.474049793233249</c:v>
                </c:pt>
                <c:pt idx="101">
                  <c:v>61.537825453071292</c:v>
                </c:pt>
                <c:pt idx="102">
                  <c:v>64.422341682248003</c:v>
                </c:pt>
                <c:pt idx="103">
                  <c:v>68.222005132663497</c:v>
                </c:pt>
                <c:pt idx="104">
                  <c:v>72.929997233167597</c:v>
                </c:pt>
                <c:pt idx="105">
                  <c:v>78.367306794339626</c:v>
                </c:pt>
                <c:pt idx="106">
                  <c:v>84.080138988014369</c:v>
                </c:pt>
                <c:pt idx="107">
                  <c:v>89.220523887736562</c:v>
                </c:pt>
                <c:pt idx="108">
                  <c:v>92.525193415544877</c:v>
                </c:pt>
                <c:pt idx="109">
                  <c:v>92.617446738415126</c:v>
                </c:pt>
                <c:pt idx="110">
                  <c:v>88.725999113642132</c:v>
                </c:pt>
                <c:pt idx="111">
                  <c:v>81.422326639728652</c:v>
                </c:pt>
                <c:pt idx="112">
                  <c:v>72.626496936497958</c:v>
                </c:pt>
                <c:pt idx="113">
                  <c:v>64.628698571926819</c:v>
                </c:pt>
                <c:pt idx="114">
                  <c:v>58.878134164612085</c:v>
                </c:pt>
                <c:pt idx="115">
                  <c:v>55.532828415239791</c:v>
                </c:pt>
                <c:pt idx="116">
                  <c:v>53.916115408086725</c:v>
                </c:pt>
                <c:pt idx="117">
                  <c:v>53.224726263775715</c:v>
                </c:pt>
                <c:pt idx="118">
                  <c:v>52.916667906160349</c:v>
                </c:pt>
                <c:pt idx="119">
                  <c:v>52.733996733829819</c:v>
                </c:pt>
                <c:pt idx="120">
                  <c:v>52.584669866979539</c:v>
                </c:pt>
                <c:pt idx="121">
                  <c:v>52.444170977606113</c:v>
                </c:pt>
                <c:pt idx="122">
                  <c:v>52.309537233633826</c:v>
                </c:pt>
                <c:pt idx="123">
                  <c:v>52.185395061637387</c:v>
                </c:pt>
                <c:pt idx="124">
                  <c:v>52.082726073146802</c:v>
                </c:pt>
                <c:pt idx="125">
                  <c:v>52.022180004839058</c:v>
                </c:pt>
                <c:pt idx="126">
                  <c:v>52.03957829498497</c:v>
                </c:pt>
                <c:pt idx="127">
                  <c:v>52.192519097003945</c:v>
                </c:pt>
                <c:pt idx="128">
                  <c:v>52.566227185736771</c:v>
                </c:pt>
                <c:pt idx="129">
                  <c:v>53.275242997954336</c:v>
                </c:pt>
                <c:pt idx="130">
                  <c:v>54.455876619158651</c:v>
                </c:pt>
                <c:pt idx="131">
                  <c:v>56.243163123122848</c:v>
                </c:pt>
                <c:pt idx="132">
                  <c:v>58.726161015409637</c:v>
                </c:pt>
                <c:pt idx="133">
                  <c:v>61.878948792706268</c:v>
                </c:pt>
                <c:pt idx="134">
                  <c:v>65.476657886062711</c:v>
                </c:pt>
                <c:pt idx="135">
                  <c:v>69.031695747778258</c:v>
                </c:pt>
                <c:pt idx="136">
                  <c:v>71.816788705585964</c:v>
                </c:pt>
                <c:pt idx="137">
                  <c:v>73.041229733009487</c:v>
                </c:pt>
                <c:pt idx="138">
                  <c:v>72.168346188518981</c:v>
                </c:pt>
                <c:pt idx="139">
                  <c:v>69.223626726129822</c:v>
                </c:pt>
                <c:pt idx="140">
                  <c:v>64.869662189786638</c:v>
                </c:pt>
                <c:pt idx="141">
                  <c:v>60.142483938352974</c:v>
                </c:pt>
                <c:pt idx="142">
                  <c:v>55.996105335756525</c:v>
                </c:pt>
                <c:pt idx="143">
                  <c:v>52.951326412657629</c:v>
                </c:pt>
                <c:pt idx="144">
                  <c:v>51.038819007472526</c:v>
                </c:pt>
                <c:pt idx="145">
                  <c:v>49.98487538151938</c:v>
                </c:pt>
                <c:pt idx="146">
                  <c:v>49.449065939766996</c:v>
                </c:pt>
                <c:pt idx="147">
                  <c:v>49.169610466625393</c:v>
                </c:pt>
                <c:pt idx="148">
                  <c:v>48.995382836048925</c:v>
                </c:pt>
                <c:pt idx="149">
                  <c:v>48.856860498409297</c:v>
                </c:pt>
                <c:pt idx="150">
                  <c:v>48.727904119155198</c:v>
                </c:pt>
                <c:pt idx="151">
                  <c:v>48.600419773664889</c:v>
                </c:pt>
                <c:pt idx="152">
                  <c:v>48.472392039470911</c:v>
                </c:pt>
                <c:pt idx="153">
                  <c:v>48.343490288582494</c:v>
                </c:pt>
                <c:pt idx="154">
                  <c:v>48.213766135775415</c:v>
                </c:pt>
                <c:pt idx="155">
                  <c:v>48.08333456822249</c:v>
                </c:pt>
                <c:pt idx="156">
                  <c:v>47.952308427882144</c:v>
                </c:pt>
                <c:pt idx="157">
                  <c:v>47.820787282375356</c:v>
                </c:pt>
                <c:pt idx="158">
                  <c:v>47.688856530021148</c:v>
                </c:pt>
                <c:pt idx="159">
                  <c:v>47.556588421096954</c:v>
                </c:pt>
                <c:pt idx="160">
                  <c:v>47.424043504556749</c:v>
                </c:pt>
                <c:pt idx="161">
                  <c:v>47.29127215298017</c:v>
                </c:pt>
                <c:pt idx="162">
                  <c:v>47.158316031269216</c:v>
                </c:pt>
                <c:pt idx="163">
                  <c:v>47.02520944352586</c:v>
                </c:pt>
                <c:pt idx="164">
                  <c:v>46.891980529392498</c:v>
                </c:pt>
                <c:pt idx="165">
                  <c:v>46.758652303230654</c:v>
                </c:pt>
                <c:pt idx="166">
                  <c:v>46.625243542275271</c:v>
                </c:pt>
                <c:pt idx="167">
                  <c:v>46.49176953660173</c:v>
                </c:pt>
                <c:pt idx="168">
                  <c:v>46.358242716623622</c:v>
                </c:pt>
                <c:pt idx="169">
                  <c:v>46.224673174420815</c:v>
                </c:pt>
                <c:pt idx="170">
                  <c:v>46.09106909447847</c:v>
                </c:pt>
                <c:pt idx="171">
                  <c:v>45.957437108034213</c:v>
                </c:pt>
                <c:pt idx="172">
                  <c:v>45.823782583575287</c:v>
                </c:pt>
                <c:pt idx="173">
                  <c:v>45.690109864331234</c:v>
                </c:pt>
                <c:pt idx="174">
                  <c:v>45.556422461998316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A!$BI$28:$BI$228</c:f>
              <c:numCache>
                <c:formatCode>General</c:formatCode>
                <c:ptCount val="201"/>
                <c:pt idx="0">
                  <c:v>65.008309047559763</c:v>
                </c:pt>
                <c:pt idx="1">
                  <c:v>65.152201462933874</c:v>
                </c:pt>
                <c:pt idx="2">
                  <c:v>65.29609438762742</c:v>
                </c:pt>
                <c:pt idx="3">
                  <c:v>65.439987858925548</c:v>
                </c:pt>
                <c:pt idx="4">
                  <c:v>65.583881899275482</c:v>
                </c:pt>
                <c:pt idx="5">
                  <c:v>65.727776506102941</c:v>
                </c:pt>
                <c:pt idx="6">
                  <c:v>65.871671637350232</c:v>
                </c:pt>
                <c:pt idx="7">
                  <c:v>66.015567191203061</c:v>
                </c:pt>
                <c:pt idx="8">
                  <c:v>66.159462977966882</c:v>
                </c:pt>
                <c:pt idx="9">
                  <c:v>66.303358681386925</c:v>
                </c:pt>
                <c:pt idx="10">
                  <c:v>66.447253805832474</c:v>
                </c:pt>
                <c:pt idx="11">
                  <c:v>66.591147604620147</c:v>
                </c:pt>
                <c:pt idx="12">
                  <c:v>66.735038983253816</c:v>
                </c:pt>
                <c:pt idx="13">
                  <c:v>66.878926369403558</c:v>
                </c:pt>
                <c:pt idx="14">
                  <c:v>67.02280753889741</c:v>
                </c:pt>
                <c:pt idx="15">
                  <c:v>67.166679383682848</c:v>
                </c:pt>
                <c:pt idx="16">
                  <c:v>67.310537603404043</c:v>
                </c:pt>
                <c:pt idx="17">
                  <c:v>67.454376296649897</c:v>
                </c:pt>
                <c:pt idx="18">
                  <c:v>67.598187420683303</c:v>
                </c:pt>
                <c:pt idx="19">
                  <c:v>67.741960079098249</c:v>
                </c:pt>
                <c:pt idx="20">
                  <c:v>67.885679584768042</c:v>
                </c:pt>
                <c:pt idx="21">
                  <c:v>68.029326229890941</c:v>
                </c:pt>
                <c:pt idx="22">
                  <c:v>68.172873674965288</c:v>
                </c:pt>
                <c:pt idx="23">
                  <c:v>68.316286842955179</c:v>
                </c:pt>
                <c:pt idx="24">
                  <c:v>68.459519172299508</c:v>
                </c:pt>
                <c:pt idx="25">
                  <c:v>68.602509041021889</c:v>
                </c:pt>
                <c:pt idx="26">
                  <c:v>68.745175121955313</c:v>
                </c:pt>
                <c:pt idx="27">
                  <c:v>68.887410363647902</c:v>
                </c:pt>
                <c:pt idx="28">
                  <c:v>69.029074210308707</c:v>
                </c:pt>
                <c:pt idx="29">
                  <c:v>69.169982574675572</c:v>
                </c:pt>
                <c:pt idx="30">
                  <c:v>69.309894957925636</c:v>
                </c:pt>
                <c:pt idx="31">
                  <c:v>69.448497970046276</c:v>
                </c:pt>
                <c:pt idx="32">
                  <c:v>69.585384344615818</c:v>
                </c:pt>
                <c:pt idx="33">
                  <c:v>69.720026371151945</c:v>
                </c:pt>
                <c:pt idx="34">
                  <c:v>69.851742502718267</c:v>
                </c:pt>
                <c:pt idx="35">
                  <c:v>69.979655768207948</c:v>
                </c:pt>
                <c:pt idx="36">
                  <c:v>70.102642583687114</c:v>
                </c:pt>
                <c:pt idx="37">
                  <c:v>70.219270708078596</c:v>
                </c:pt>
                <c:pt idx="38">
                  <c:v>70.32772557078944</c:v>
                </c:pt>
                <c:pt idx="39">
                  <c:v>70.42572522904095</c:v>
                </c:pt>
                <c:pt idx="40">
                  <c:v>70.510426092530253</c:v>
                </c:pt>
                <c:pt idx="41">
                  <c:v>70.578324668042242</c:v>
                </c:pt>
                <c:pt idx="42">
                  <c:v>70.625165351614399</c:v>
                </c:pt>
                <c:pt idx="43">
                  <c:v>70.64587106610513</c:v>
                </c:pt>
                <c:pt idx="44">
                  <c:v>70.634522279336863</c:v>
                </c:pt>
                <c:pt idx="45">
                  <c:v>70.584419774977277</c:v>
                </c:pt>
                <c:pt idx="46">
                  <c:v>70.48827510595936</c:v>
                </c:pt>
                <c:pt idx="47">
                  <c:v>70.338575368538926</c:v>
                </c:pt>
                <c:pt idx="48">
                  <c:v>70.128158889419012</c:v>
                </c:pt>
                <c:pt idx="49">
                  <c:v>69.851007749776642</c:v>
                </c:pt>
                <c:pt idx="50">
                  <c:v>69.503206916149409</c:v>
                </c:pt>
                <c:pt idx="51">
                  <c:v>69.083942883584911</c:v>
                </c:pt>
                <c:pt idx="52">
                  <c:v>68.596338078266044</c:v>
                </c:pt>
                <c:pt idx="53">
                  <c:v>68.047877783554455</c:v>
                </c:pt>
                <c:pt idx="54">
                  <c:v>67.450223439416803</c:v>
                </c:pt>
                <c:pt idx="55">
                  <c:v>66.818335414128669</c:v>
                </c:pt>
                <c:pt idx="56">
                  <c:v>66.169018422228788</c:v>
                </c:pt>
                <c:pt idx="57">
                  <c:v>65.519178808054562</c:v>
                </c:pt>
                <c:pt idx="58">
                  <c:v>64.884164795832348</c:v>
                </c:pt>
                <c:pt idx="59">
                  <c:v>64.276512751251005</c:v>
                </c:pt>
                <c:pt idx="60">
                  <c:v>63.705274841587475</c:v>
                </c:pt>
                <c:pt idx="61">
                  <c:v>63.175929335954365</c:v>
                </c:pt>
                <c:pt idx="62">
                  <c:v>62.690743351138941</c:v>
                </c:pt>
                <c:pt idx="63">
                  <c:v>62.249401052696399</c:v>
                </c:pt>
                <c:pt idx="64">
                  <c:v>61.849720329703558</c:v>
                </c:pt>
                <c:pt idx="65">
                  <c:v>61.488328929837778</c:v>
                </c:pt>
                <c:pt idx="66">
                  <c:v>61.161227808949818</c:v>
                </c:pt>
                <c:pt idx="67">
                  <c:v>60.864216593009473</c:v>
                </c:pt>
                <c:pt idx="68">
                  <c:v>60.593186915697942</c:v>
                </c:pt>
                <c:pt idx="69">
                  <c:v>60.344305082707272</c:v>
                </c:pt>
                <c:pt idx="70">
                  <c:v>60.114110349685298</c:v>
                </c:pt>
                <c:pt idx="71">
                  <c:v>59.89955363773548</c:v>
                </c:pt>
                <c:pt idx="72">
                  <c:v>59.697997215616297</c:v>
                </c:pt>
                <c:pt idx="73">
                  <c:v>59.507190910119981</c:v>
                </c:pt>
                <c:pt idx="74">
                  <c:v>59.325235876872817</c:v>
                </c:pt>
                <c:pt idx="75">
                  <c:v>59.150543302860008</c:v>
                </c:pt>
                <c:pt idx="76">
                  <c:v>58.981792673148085</c:v>
                </c:pt>
                <c:pt idx="77">
                  <c:v>58.817892299921716</c:v>
                </c:pt>
                <c:pt idx="78">
                  <c:v>58.657943510655151</c:v>
                </c:pt>
                <c:pt idx="79">
                  <c:v>58.50120905707157</c:v>
                </c:pt>
                <c:pt idx="80">
                  <c:v>58.347085798211651</c:v>
                </c:pt>
                <c:pt idx="81">
                  <c:v>58.195081422717543</c:v>
                </c:pt>
                <c:pt idx="82">
                  <c:v>58.044794830019121</c:v>
                </c:pt>
                <c:pt idx="83">
                  <c:v>57.895899733729188</c:v>
                </c:pt>
                <c:pt idx="84">
                  <c:v>57.748131047061108</c:v>
                </c:pt>
                <c:pt idx="85">
                  <c:v>57.601273635896504</c:v>
                </c:pt>
                <c:pt idx="86">
                  <c:v>57.455153065332141</c:v>
                </c:pt>
                <c:pt idx="87">
                  <c:v>57.309628011017821</c:v>
                </c:pt>
                <c:pt idx="88">
                  <c:v>57.164584052053051</c:v>
                </c:pt>
                <c:pt idx="89">
                  <c:v>57.019928604760764</c:v>
                </c:pt>
                <c:pt idx="90">
                  <c:v>56.875586794927372</c:v>
                </c:pt>
                <c:pt idx="91">
                  <c:v>56.731498099624254</c:v>
                </c:pt>
                <c:pt idx="92">
                  <c:v>56.587613618559693</c:v>
                </c:pt>
                <c:pt idx="93">
                  <c:v>56.443893859381113</c:v>
                </c:pt>
                <c:pt idx="94">
                  <c:v>56.300306941914123</c:v>
                </c:pt>
                <c:pt idx="95">
                  <c:v>56.156827143482609</c:v>
                </c:pt>
                <c:pt idx="96">
                  <c:v>56.013433721691761</c:v>
                </c:pt>
                <c:pt idx="97">
                  <c:v>55.870109962820912</c:v>
                </c:pt>
                <c:pt idx="98">
                  <c:v>55.726842413670845</c:v>
                </c:pt>
                <c:pt idx="99">
                  <c:v>55.58362026268982</c:v>
                </c:pt>
                <c:pt idx="100">
                  <c:v>55.440434842769321</c:v>
                </c:pt>
                <c:pt idx="101">
                  <c:v>55.297279233511588</c:v>
                </c:pt>
                <c:pt idx="102">
                  <c:v>55.154147945247352</c:v>
                </c:pt>
                <c:pt idx="103">
                  <c:v>55.0110366708114</c:v>
                </c:pt>
                <c:pt idx="104">
                  <c:v>54.867942094224617</c:v>
                </c:pt>
                <c:pt idx="105">
                  <c:v>54.724861748124674</c:v>
                </c:pt>
                <c:pt idx="106">
                  <c:v>54.581793914153742</c:v>
                </c:pt>
                <c:pt idx="107">
                  <c:v>54.438737562662659</c:v>
                </c:pt>
                <c:pt idx="108">
                  <c:v>54.295692330128858</c:v>
                </c:pt>
                <c:pt idx="109">
                  <c:v>54.152658534709495</c:v>
                </c:pt>
                <c:pt idx="110">
                  <c:v>54.009637232461088</c:v>
                </c:pt>
                <c:pt idx="111">
                  <c:v>53.866630319053115</c:v>
                </c:pt>
                <c:pt idx="112">
                  <c:v>53.72364068439007</c:v>
                </c:pt>
                <c:pt idx="113">
                  <c:v>53.580672430541263</c:v>
                </c:pt>
                <c:pt idx="114">
                  <c:v>53.437731166863806</c:v>
                </c:pt>
                <c:pt idx="115">
                  <c:v>53.294824400279751</c:v>
                </c:pt>
                <c:pt idx="116">
                  <c:v>53.151962043386604</c:v>
                </c:pt>
                <c:pt idx="117">
                  <c:v>53.009157068411845</c:v>
                </c:pt>
                <c:pt idx="118">
                  <c:v>52.866426340794561</c:v>
                </c:pt>
                <c:pt idx="119">
                  <c:v>52.72379167195745</c:v>
                </c:pt>
                <c:pt idx="120">
                  <c:v>52.581281135754558</c:v>
                </c:pt>
                <c:pt idx="121">
                  <c:v>52.438930695586663</c:v>
                </c:pt>
                <c:pt idx="122">
                  <c:v>52.296786186637213</c:v>
                </c:pt>
                <c:pt idx="123">
                  <c:v>52.154905685907174</c:v>
                </c:pt>
                <c:pt idx="124">
                  <c:v>52.01336227535591</c:v>
                </c:pt>
                <c:pt idx="125">
                  <c:v>51.872247151397993</c:v>
                </c:pt>
                <c:pt idx="126">
                  <c:v>51.731672945214818</c:v>
                </c:pt>
                <c:pt idx="127">
                  <c:v>51.591776978607896</c:v>
                </c:pt>
                <c:pt idx="128">
                  <c:v>51.452723976111528</c:v>
                </c:pt>
                <c:pt idx="129">
                  <c:v>51.3147074803964</c:v>
                </c:pt>
                <c:pt idx="130">
                  <c:v>51.177948890426094</c:v>
                </c:pt>
                <c:pt idx="131">
                  <c:v>51.042692717857705</c:v>
                </c:pt>
                <c:pt idx="132">
                  <c:v>50.909196460521457</c:v>
                </c:pt>
                <c:pt idx="133">
                  <c:v>50.777713628222216</c:v>
                </c:pt>
                <c:pt idx="134">
                  <c:v>50.648469192986596</c:v>
                </c:pt>
                <c:pt idx="135">
                  <c:v>50.521628307143281</c:v>
                </c:pt>
                <c:pt idx="136">
                  <c:v>50.397261544687616</c:v>
                </c:pt>
                <c:pt idx="137">
                  <c:v>50.275312706455964</c:v>
                </c:pt>
                <c:pt idx="138">
                  <c:v>50.155577317437803</c:v>
                </c:pt>
                <c:pt idx="139">
                  <c:v>50.037699911995098</c:v>
                </c:pt>
                <c:pt idx="140">
                  <c:v>49.921195029750749</c:v>
                </c:pt>
                <c:pt idx="141">
                  <c:v>49.80549086346403</c:v>
                </c:pt>
                <c:pt idx="142">
                  <c:v>49.689987766049988</c:v>
                </c:pt>
                <c:pt idx="143">
                  <c:v>49.574119279147453</c:v>
                </c:pt>
                <c:pt idx="144">
                  <c:v>49.457403093316834</c:v>
                </c:pt>
                <c:pt idx="145">
                  <c:v>49.339473316488665</c:v>
                </c:pt>
                <c:pt idx="146">
                  <c:v>49.220091508206828</c:v>
                </c:pt>
                <c:pt idx="147">
                  <c:v>49.099139439038105</c:v>
                </c:pt>
                <c:pt idx="148">
                  <c:v>48.976599689719357</c:v>
                </c:pt>
                <c:pt idx="149">
                  <c:v>48.852530740380125</c:v>
                </c:pt>
                <c:pt idx="150">
                  <c:v>48.727041919933335</c:v>
                </c:pt>
                <c:pt idx="151">
                  <c:v>48.600271591139965</c:v>
                </c:pt>
                <c:pt idx="152">
                  <c:v>48.472370076225609</c:v>
                </c:pt>
                <c:pt idx="153">
                  <c:v>48.343487482983292</c:v>
                </c:pt>
                <c:pt idx="154">
                  <c:v>48.213765827067419</c:v>
                </c:pt>
                <c:pt idx="155">
                  <c:v>48.08333453897675</c:v>
                </c:pt>
                <c:pt idx="156">
                  <c:v>47.952308425497641</c:v>
                </c:pt>
                <c:pt idx="157">
                  <c:v>47.820787282208087</c:v>
                </c:pt>
                <c:pt idx="158">
                  <c:v>47.688856530011059</c:v>
                </c:pt>
                <c:pt idx="159">
                  <c:v>47.556588421096428</c:v>
                </c:pt>
                <c:pt idx="160">
                  <c:v>47.424043504556728</c:v>
                </c:pt>
                <c:pt idx="161">
                  <c:v>47.29127215298017</c:v>
                </c:pt>
                <c:pt idx="162">
                  <c:v>47.158316031269216</c:v>
                </c:pt>
                <c:pt idx="163">
                  <c:v>47.02520944352586</c:v>
                </c:pt>
                <c:pt idx="164">
                  <c:v>46.891980529392498</c:v>
                </c:pt>
                <c:pt idx="165">
                  <c:v>46.758652303230654</c:v>
                </c:pt>
                <c:pt idx="166">
                  <c:v>46.625243542275271</c:v>
                </c:pt>
                <c:pt idx="167">
                  <c:v>46.49176953660173</c:v>
                </c:pt>
                <c:pt idx="168">
                  <c:v>46.358242716623622</c:v>
                </c:pt>
                <c:pt idx="169">
                  <c:v>46.224673174420815</c:v>
                </c:pt>
                <c:pt idx="170">
                  <c:v>46.09106909447847</c:v>
                </c:pt>
                <c:pt idx="171">
                  <c:v>45.957437108034213</c:v>
                </c:pt>
                <c:pt idx="172">
                  <c:v>45.823782583575287</c:v>
                </c:pt>
                <c:pt idx="173">
                  <c:v>45.690109864331234</c:v>
                </c:pt>
                <c:pt idx="174">
                  <c:v>45.556422461998316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A!$N$28:$N$228</c:f>
              <c:numCache>
                <c:formatCode>General</c:formatCode>
                <c:ptCount val="201"/>
                <c:pt idx="0">
                  <c:v>66.343999999999994</c:v>
                </c:pt>
                <c:pt idx="1">
                  <c:v>66.525000000000006</c:v>
                </c:pt>
                <c:pt idx="2">
                  <c:v>68.066000000000003</c:v>
                </c:pt>
                <c:pt idx="3">
                  <c:v>69.361000000000004</c:v>
                </c:pt>
                <c:pt idx="4">
                  <c:v>68.869</c:v>
                </c:pt>
                <c:pt idx="5">
                  <c:v>69.835999999999999</c:v>
                </c:pt>
                <c:pt idx="6">
                  <c:v>68.671999999999997</c:v>
                </c:pt>
                <c:pt idx="7">
                  <c:v>68.918000000000006</c:v>
                </c:pt>
                <c:pt idx="8">
                  <c:v>67.819999999999993</c:v>
                </c:pt>
                <c:pt idx="9">
                  <c:v>67.474999999999994</c:v>
                </c:pt>
                <c:pt idx="10">
                  <c:v>68.852000000000004</c:v>
                </c:pt>
                <c:pt idx="11">
                  <c:v>67.393000000000001</c:v>
                </c:pt>
                <c:pt idx="12">
                  <c:v>67.671999999999997</c:v>
                </c:pt>
                <c:pt idx="13">
                  <c:v>67.41</c:v>
                </c:pt>
                <c:pt idx="14">
                  <c:v>67.114999999999995</c:v>
                </c:pt>
                <c:pt idx="15">
                  <c:v>68.328000000000003</c:v>
                </c:pt>
                <c:pt idx="16">
                  <c:v>67.966999999999999</c:v>
                </c:pt>
                <c:pt idx="17">
                  <c:v>68.262</c:v>
                </c:pt>
                <c:pt idx="18">
                  <c:v>67.77</c:v>
                </c:pt>
                <c:pt idx="19">
                  <c:v>69.097999999999999</c:v>
                </c:pt>
                <c:pt idx="20">
                  <c:v>69.442999999999998</c:v>
                </c:pt>
                <c:pt idx="21">
                  <c:v>68.59</c:v>
                </c:pt>
                <c:pt idx="22">
                  <c:v>68.950999999999993</c:v>
                </c:pt>
                <c:pt idx="23">
                  <c:v>68.328000000000003</c:v>
                </c:pt>
                <c:pt idx="24">
                  <c:v>70.245999999999995</c:v>
                </c:pt>
                <c:pt idx="25">
                  <c:v>70.557000000000002</c:v>
                </c:pt>
                <c:pt idx="26">
                  <c:v>70.754000000000005</c:v>
                </c:pt>
                <c:pt idx="27">
                  <c:v>73.147999999999996</c:v>
                </c:pt>
                <c:pt idx="28">
                  <c:v>70.950999999999993</c:v>
                </c:pt>
                <c:pt idx="29">
                  <c:v>70.738</c:v>
                </c:pt>
                <c:pt idx="30">
                  <c:v>71.164000000000001</c:v>
                </c:pt>
                <c:pt idx="31">
                  <c:v>72.573999999999998</c:v>
                </c:pt>
                <c:pt idx="32">
                  <c:v>73.180000000000007</c:v>
                </c:pt>
                <c:pt idx="33">
                  <c:v>72.212999999999994</c:v>
                </c:pt>
                <c:pt idx="34">
                  <c:v>76.097999999999999</c:v>
                </c:pt>
                <c:pt idx="35">
                  <c:v>75.802999999999997</c:v>
                </c:pt>
                <c:pt idx="36">
                  <c:v>78.278999999999996</c:v>
                </c:pt>
                <c:pt idx="37">
                  <c:v>79.623000000000005</c:v>
                </c:pt>
                <c:pt idx="38">
                  <c:v>83.295000000000002</c:v>
                </c:pt>
                <c:pt idx="39">
                  <c:v>88.311000000000007</c:v>
                </c:pt>
                <c:pt idx="40">
                  <c:v>95.016000000000005</c:v>
                </c:pt>
                <c:pt idx="41">
                  <c:v>108.557</c:v>
                </c:pt>
                <c:pt idx="42">
                  <c:v>124.47499999999999</c:v>
                </c:pt>
                <c:pt idx="43">
                  <c:v>146.65600000000001</c:v>
                </c:pt>
                <c:pt idx="44">
                  <c:v>167.01599999999999</c:v>
                </c:pt>
                <c:pt idx="45">
                  <c:v>185.393</c:v>
                </c:pt>
                <c:pt idx="46">
                  <c:v>198.23</c:v>
                </c:pt>
                <c:pt idx="47">
                  <c:v>209.21299999999999</c:v>
                </c:pt>
                <c:pt idx="48">
                  <c:v>216.82</c:v>
                </c:pt>
                <c:pt idx="49">
                  <c:v>221.62299999999999</c:v>
                </c:pt>
                <c:pt idx="50">
                  <c:v>224.03299999999999</c:v>
                </c:pt>
                <c:pt idx="51">
                  <c:v>222.607</c:v>
                </c:pt>
                <c:pt idx="52">
                  <c:v>215.78700000000001</c:v>
                </c:pt>
                <c:pt idx="53">
                  <c:v>199.65600000000001</c:v>
                </c:pt>
                <c:pt idx="54">
                  <c:v>165.01599999999999</c:v>
                </c:pt>
                <c:pt idx="55">
                  <c:v>111.21299999999999</c:v>
                </c:pt>
                <c:pt idx="56">
                  <c:v>75.262</c:v>
                </c:pt>
                <c:pt idx="57">
                  <c:v>66.459000000000003</c:v>
                </c:pt>
                <c:pt idx="58">
                  <c:v>66.049000000000007</c:v>
                </c:pt>
                <c:pt idx="59">
                  <c:v>68.688999999999993</c:v>
                </c:pt>
                <c:pt idx="60">
                  <c:v>68.540999999999997</c:v>
                </c:pt>
                <c:pt idx="61">
                  <c:v>71.442999999999998</c:v>
                </c:pt>
                <c:pt idx="62">
                  <c:v>77.343999999999994</c:v>
                </c:pt>
                <c:pt idx="63">
                  <c:v>86.18</c:v>
                </c:pt>
                <c:pt idx="64">
                  <c:v>96.507999999999996</c:v>
                </c:pt>
                <c:pt idx="65">
                  <c:v>113.47499999999999</c:v>
                </c:pt>
                <c:pt idx="66">
                  <c:v>127.34399999999999</c:v>
                </c:pt>
                <c:pt idx="67">
                  <c:v>140.68899999999999</c:v>
                </c:pt>
                <c:pt idx="68">
                  <c:v>152.82</c:v>
                </c:pt>
                <c:pt idx="69">
                  <c:v>162.738</c:v>
                </c:pt>
                <c:pt idx="70">
                  <c:v>171.197</c:v>
                </c:pt>
                <c:pt idx="71">
                  <c:v>174.83600000000001</c:v>
                </c:pt>
                <c:pt idx="72">
                  <c:v>176.88499999999999</c:v>
                </c:pt>
                <c:pt idx="73">
                  <c:v>175.49199999999999</c:v>
                </c:pt>
                <c:pt idx="74">
                  <c:v>165.852</c:v>
                </c:pt>
                <c:pt idx="75">
                  <c:v>145.738</c:v>
                </c:pt>
                <c:pt idx="76">
                  <c:v>104.41</c:v>
                </c:pt>
                <c:pt idx="77">
                  <c:v>69.147999999999996</c:v>
                </c:pt>
                <c:pt idx="78">
                  <c:v>61.344000000000001</c:v>
                </c:pt>
                <c:pt idx="79">
                  <c:v>58.279000000000003</c:v>
                </c:pt>
                <c:pt idx="80">
                  <c:v>59.786999999999999</c:v>
                </c:pt>
                <c:pt idx="81">
                  <c:v>57.869</c:v>
                </c:pt>
                <c:pt idx="82">
                  <c:v>58.197000000000003</c:v>
                </c:pt>
                <c:pt idx="83">
                  <c:v>59.344000000000001</c:v>
                </c:pt>
                <c:pt idx="84">
                  <c:v>59.015999999999998</c:v>
                </c:pt>
                <c:pt idx="85">
                  <c:v>58.328000000000003</c:v>
                </c:pt>
                <c:pt idx="86">
                  <c:v>58.066000000000003</c:v>
                </c:pt>
                <c:pt idx="87">
                  <c:v>58.23</c:v>
                </c:pt>
                <c:pt idx="88">
                  <c:v>57.917999999999999</c:v>
                </c:pt>
                <c:pt idx="89">
                  <c:v>58.344000000000001</c:v>
                </c:pt>
                <c:pt idx="90">
                  <c:v>58.720999999999997</c:v>
                </c:pt>
                <c:pt idx="91">
                  <c:v>57.966999999999999</c:v>
                </c:pt>
                <c:pt idx="92">
                  <c:v>58.738</c:v>
                </c:pt>
                <c:pt idx="93">
                  <c:v>60.015999999999998</c:v>
                </c:pt>
                <c:pt idx="94">
                  <c:v>58.524999999999999</c:v>
                </c:pt>
                <c:pt idx="95">
                  <c:v>58.835999999999999</c:v>
                </c:pt>
                <c:pt idx="96">
                  <c:v>57.246000000000002</c:v>
                </c:pt>
                <c:pt idx="97">
                  <c:v>57.393000000000001</c:v>
                </c:pt>
                <c:pt idx="98">
                  <c:v>57.77</c:v>
                </c:pt>
                <c:pt idx="99">
                  <c:v>58.033000000000001</c:v>
                </c:pt>
                <c:pt idx="100">
                  <c:v>60.23</c:v>
                </c:pt>
                <c:pt idx="101">
                  <c:v>61.18</c:v>
                </c:pt>
                <c:pt idx="102">
                  <c:v>65.328000000000003</c:v>
                </c:pt>
                <c:pt idx="103">
                  <c:v>69.393000000000001</c:v>
                </c:pt>
                <c:pt idx="104">
                  <c:v>75.688999999999993</c:v>
                </c:pt>
                <c:pt idx="105">
                  <c:v>85.23</c:v>
                </c:pt>
                <c:pt idx="106">
                  <c:v>92.918000000000006</c:v>
                </c:pt>
                <c:pt idx="107">
                  <c:v>96.623000000000005</c:v>
                </c:pt>
                <c:pt idx="108">
                  <c:v>98.59</c:v>
                </c:pt>
                <c:pt idx="109">
                  <c:v>95.787000000000006</c:v>
                </c:pt>
                <c:pt idx="110">
                  <c:v>92.623000000000005</c:v>
                </c:pt>
                <c:pt idx="111">
                  <c:v>82.393000000000001</c:v>
                </c:pt>
                <c:pt idx="112">
                  <c:v>71.016000000000005</c:v>
                </c:pt>
                <c:pt idx="113">
                  <c:v>61.328000000000003</c:v>
                </c:pt>
                <c:pt idx="114">
                  <c:v>55.851999999999997</c:v>
                </c:pt>
                <c:pt idx="115">
                  <c:v>53.557000000000002</c:v>
                </c:pt>
                <c:pt idx="116">
                  <c:v>54.606999999999999</c:v>
                </c:pt>
                <c:pt idx="117">
                  <c:v>52.344000000000001</c:v>
                </c:pt>
                <c:pt idx="118">
                  <c:v>52.295000000000002</c:v>
                </c:pt>
                <c:pt idx="119">
                  <c:v>53.966999999999999</c:v>
                </c:pt>
                <c:pt idx="120">
                  <c:v>54.835999999999999</c:v>
                </c:pt>
                <c:pt idx="121">
                  <c:v>53.066000000000003</c:v>
                </c:pt>
                <c:pt idx="122">
                  <c:v>52.802999999999997</c:v>
                </c:pt>
                <c:pt idx="123">
                  <c:v>52.459000000000003</c:v>
                </c:pt>
                <c:pt idx="124">
                  <c:v>52.720999999999997</c:v>
                </c:pt>
                <c:pt idx="125">
                  <c:v>52.524999999999999</c:v>
                </c:pt>
                <c:pt idx="126">
                  <c:v>54.393000000000001</c:v>
                </c:pt>
                <c:pt idx="127">
                  <c:v>52.835999999999999</c:v>
                </c:pt>
                <c:pt idx="128">
                  <c:v>53.262</c:v>
                </c:pt>
                <c:pt idx="129">
                  <c:v>54.377000000000002</c:v>
                </c:pt>
                <c:pt idx="130">
                  <c:v>55.164000000000001</c:v>
                </c:pt>
                <c:pt idx="131">
                  <c:v>58.164000000000001</c:v>
                </c:pt>
                <c:pt idx="132">
                  <c:v>61.262</c:v>
                </c:pt>
                <c:pt idx="133">
                  <c:v>65.77</c:v>
                </c:pt>
                <c:pt idx="134">
                  <c:v>71.835999999999999</c:v>
                </c:pt>
                <c:pt idx="135">
                  <c:v>75.442999999999998</c:v>
                </c:pt>
                <c:pt idx="136">
                  <c:v>78.656000000000006</c:v>
                </c:pt>
                <c:pt idx="137">
                  <c:v>79.23</c:v>
                </c:pt>
                <c:pt idx="138">
                  <c:v>73.787000000000006</c:v>
                </c:pt>
                <c:pt idx="139">
                  <c:v>66.442999999999998</c:v>
                </c:pt>
                <c:pt idx="140">
                  <c:v>58.048999999999999</c:v>
                </c:pt>
                <c:pt idx="141">
                  <c:v>52.786999999999999</c:v>
                </c:pt>
                <c:pt idx="142">
                  <c:v>50.869</c:v>
                </c:pt>
                <c:pt idx="143">
                  <c:v>50.902000000000001</c:v>
                </c:pt>
                <c:pt idx="144">
                  <c:v>50.015999999999998</c:v>
                </c:pt>
                <c:pt idx="145">
                  <c:v>47.689</c:v>
                </c:pt>
                <c:pt idx="146">
                  <c:v>50.295000000000002</c:v>
                </c:pt>
                <c:pt idx="147">
                  <c:v>50.115000000000002</c:v>
                </c:pt>
                <c:pt idx="148">
                  <c:v>49.902000000000001</c:v>
                </c:pt>
                <c:pt idx="149">
                  <c:v>48.246000000000002</c:v>
                </c:pt>
                <c:pt idx="150">
                  <c:v>49.704999999999998</c:v>
                </c:pt>
                <c:pt idx="151">
                  <c:v>49.671999999999997</c:v>
                </c:pt>
                <c:pt idx="152">
                  <c:v>49.311</c:v>
                </c:pt>
                <c:pt idx="153">
                  <c:v>47.802999999999997</c:v>
                </c:pt>
                <c:pt idx="154">
                  <c:v>48.426000000000002</c:v>
                </c:pt>
                <c:pt idx="155">
                  <c:v>47.851999999999997</c:v>
                </c:pt>
                <c:pt idx="156">
                  <c:v>50.197000000000003</c:v>
                </c:pt>
                <c:pt idx="157">
                  <c:v>47.984000000000002</c:v>
                </c:pt>
                <c:pt idx="158">
                  <c:v>49.77</c:v>
                </c:pt>
                <c:pt idx="159">
                  <c:v>48.573999999999998</c:v>
                </c:pt>
                <c:pt idx="160">
                  <c:v>47.18</c:v>
                </c:pt>
                <c:pt idx="161">
                  <c:v>47.77</c:v>
                </c:pt>
                <c:pt idx="162">
                  <c:v>46.984000000000002</c:v>
                </c:pt>
                <c:pt idx="163">
                  <c:v>48.066000000000003</c:v>
                </c:pt>
                <c:pt idx="164">
                  <c:v>46.835999999999999</c:v>
                </c:pt>
                <c:pt idx="165">
                  <c:v>48.573999999999998</c:v>
                </c:pt>
                <c:pt idx="166">
                  <c:v>48.295000000000002</c:v>
                </c:pt>
                <c:pt idx="167">
                  <c:v>49.033000000000001</c:v>
                </c:pt>
                <c:pt idx="168">
                  <c:v>46.426000000000002</c:v>
                </c:pt>
                <c:pt idx="169">
                  <c:v>47</c:v>
                </c:pt>
                <c:pt idx="170">
                  <c:v>46.802999999999997</c:v>
                </c:pt>
                <c:pt idx="171">
                  <c:v>46.557000000000002</c:v>
                </c:pt>
                <c:pt idx="172">
                  <c:v>45.966999999999999</c:v>
                </c:pt>
                <c:pt idx="173">
                  <c:v>45.606999999999999</c:v>
                </c:pt>
                <c:pt idx="174">
                  <c:v>46.197000000000003</c:v>
                </c:pt>
                <c:pt idx="175">
                  <c:v>48.148000000000003</c:v>
                </c:pt>
                <c:pt idx="176">
                  <c:v>45.786999999999999</c:v>
                </c:pt>
                <c:pt idx="177">
                  <c:v>45.902000000000001</c:v>
                </c:pt>
                <c:pt idx="178">
                  <c:v>46.917999999999999</c:v>
                </c:pt>
                <c:pt idx="179">
                  <c:v>45.704999999999998</c:v>
                </c:pt>
                <c:pt idx="180">
                  <c:v>44.655999999999999</c:v>
                </c:pt>
                <c:pt idx="181">
                  <c:v>45.622999999999998</c:v>
                </c:pt>
                <c:pt idx="182">
                  <c:v>47.033000000000001</c:v>
                </c:pt>
                <c:pt idx="183">
                  <c:v>45.426000000000002</c:v>
                </c:pt>
                <c:pt idx="184">
                  <c:v>46.344000000000001</c:v>
                </c:pt>
                <c:pt idx="185">
                  <c:v>46.262</c:v>
                </c:pt>
                <c:pt idx="186">
                  <c:v>45.671999999999997</c:v>
                </c:pt>
                <c:pt idx="187">
                  <c:v>42.689</c:v>
                </c:pt>
                <c:pt idx="188">
                  <c:v>46.360999999999997</c:v>
                </c:pt>
                <c:pt idx="189">
                  <c:v>44.951000000000001</c:v>
                </c:pt>
                <c:pt idx="190">
                  <c:v>43.671999999999997</c:v>
                </c:pt>
                <c:pt idx="191">
                  <c:v>44.720999999999997</c:v>
                </c:pt>
                <c:pt idx="192">
                  <c:v>45.606999999999999</c:v>
                </c:pt>
                <c:pt idx="193">
                  <c:v>45.015999999999998</c:v>
                </c:pt>
                <c:pt idx="194">
                  <c:v>43.295000000000002</c:v>
                </c:pt>
                <c:pt idx="195">
                  <c:v>44.377000000000002</c:v>
                </c:pt>
                <c:pt idx="196">
                  <c:v>44.459000000000003</c:v>
                </c:pt>
                <c:pt idx="197">
                  <c:v>43.573999999999998</c:v>
                </c:pt>
                <c:pt idx="198">
                  <c:v>44.442999999999998</c:v>
                </c:pt>
                <c:pt idx="199">
                  <c:v>44.902000000000001</c:v>
                </c:pt>
                <c:pt idx="200">
                  <c:v>43.557000000000002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A!$AD$28:$AD$228</c:f>
              <c:numCache>
                <c:formatCode>0.00</c:formatCode>
                <c:ptCount val="201"/>
                <c:pt idx="0">
                  <c:v>67.063337599959937</c:v>
                </c:pt>
                <c:pt idx="1">
                  <c:v>67.18666933937503</c:v>
                </c:pt>
                <c:pt idx="2">
                  <c:v>67.310001577636285</c:v>
                </c:pt>
                <c:pt idx="3">
                  <c:v>67.433334340217158</c:v>
                </c:pt>
                <c:pt idx="4">
                  <c:v>67.556667632744237</c:v>
                </c:pt>
                <c:pt idx="5">
                  <c:v>67.680001429632668</c:v>
                </c:pt>
                <c:pt idx="6">
                  <c:v>67.803335659058916</c:v>
                </c:pt>
                <c:pt idx="7">
                  <c:v>67.926670184329538</c:v>
                </c:pt>
                <c:pt idx="8">
                  <c:v>68.050004783459684</c:v>
                </c:pt>
                <c:pt idx="9">
                  <c:v>68.173339133108243</c:v>
                </c:pt>
                <c:pt idx="10">
                  <c:v>68.296672812854851</c:v>
                </c:pt>
                <c:pt idx="11">
                  <c:v>68.42000536693979</c:v>
                </c:pt>
                <c:pt idx="12">
                  <c:v>68.543336504110485</c:v>
                </c:pt>
                <c:pt idx="13">
                  <c:v>68.666666602632901</c:v>
                </c:pt>
                <c:pt idx="14">
                  <c:v>68.78999785342755</c:v>
                </c:pt>
                <c:pt idx="15">
                  <c:v>68.913336682566566</c:v>
                </c:pt>
                <c:pt idx="16">
                  <c:v>69.036698648833195</c:v>
                </c:pt>
                <c:pt idx="17">
                  <c:v>69.160117976655044</c:v>
                </c:pt>
                <c:pt idx="18">
                  <c:v>69.283665505855538</c:v>
                </c:pt>
                <c:pt idx="19">
                  <c:v>69.407481466625214</c:v>
                </c:pt>
                <c:pt idx="20">
                  <c:v>69.531833581782323</c:v>
                </c:pt>
                <c:pt idx="21">
                  <c:v>69.65721711059733</c:v>
                </c:pt>
                <c:pt idx="22">
                  <c:v>69.784522146516721</c:v>
                </c:pt>
                <c:pt idx="23">
                  <c:v>69.91530518525947</c:v>
                </c:pt>
                <c:pt idx="24">
                  <c:v>70.052216681399244</c:v>
                </c:pt>
                <c:pt idx="25">
                  <c:v>70.199653153994248</c:v>
                </c:pt>
                <c:pt idx="26">
                  <c:v>70.364719140304132</c:v>
                </c:pt>
                <c:pt idx="27">
                  <c:v>70.558596717324178</c:v>
                </c:pt>
                <c:pt idx="28">
                  <c:v>70.798421777465506</c:v>
                </c:pt>
                <c:pt idx="29">
                  <c:v>71.109747641461453</c:v>
                </c:pt>
                <c:pt idx="30">
                  <c:v>71.529627010789639</c:v>
                </c:pt>
                <c:pt idx="31">
                  <c:v>72.11025179047941</c:v>
                </c:pt>
                <c:pt idx="32">
                  <c:v>72.922949145468095</c:v>
                </c:pt>
                <c:pt idx="33">
                  <c:v>74.062140946533418</c:v>
                </c:pt>
                <c:pt idx="34">
                  <c:v>75.648644645366957</c:v>
                </c:pt>
                <c:pt idx="35">
                  <c:v>77.831455651051556</c:v>
                </c:pt>
                <c:pt idx="36">
                  <c:v>80.786952560136854</c:v>
                </c:pt>
                <c:pt idx="37">
                  <c:v>84.714371965162144</c:v>
                </c:pt>
                <c:pt idx="38">
                  <c:v>89.826482195784365</c:v>
                </c:pt>
                <c:pt idx="39">
                  <c:v>96.334711551047832</c:v>
                </c:pt>
                <c:pt idx="40">
                  <c:v>104.42859525963252</c:v>
                </c:pt>
                <c:pt idx="41">
                  <c:v>114.25028546152755</c:v>
                </c:pt>
                <c:pt idx="42">
                  <c:v>125.86593622500281</c:v>
                </c:pt>
                <c:pt idx="43">
                  <c:v>139.2368261152418</c:v>
                </c:pt>
                <c:pt idx="44">
                  <c:v>154.19352960549844</c:v>
                </c:pt>
                <c:pt idx="45">
                  <c:v>170.41417362450076</c:v>
                </c:pt>
                <c:pt idx="46">
                  <c:v>187.39616418832634</c:v>
                </c:pt>
                <c:pt idx="47">
                  <c:v>204.37796548098567</c:v>
                </c:pt>
                <c:pt idx="48">
                  <c:v>220.12109676636368</c:v>
                </c:pt>
                <c:pt idx="49">
                  <c:v>232.5006020203958</c:v>
                </c:pt>
                <c:pt idx="50">
                  <c:v>238.16868746235838</c:v>
                </c:pt>
                <c:pt idx="51">
                  <c:v>233.08459224620333</c:v>
                </c:pt>
                <c:pt idx="52">
                  <c:v>214.61035213442918</c:v>
                </c:pt>
                <c:pt idx="53">
                  <c:v>184.28900547392436</c:v>
                </c:pt>
                <c:pt idx="54">
                  <c:v>148.61232784604221</c:v>
                </c:pt>
                <c:pt idx="55">
                  <c:v>116.08085739215946</c:v>
                </c:pt>
                <c:pt idx="56">
                  <c:v>92.629441140036576</c:v>
                </c:pt>
                <c:pt idx="57">
                  <c:v>79.364609122960189</c:v>
                </c:pt>
                <c:pt idx="58">
                  <c:v>73.910916630704932</c:v>
                </c:pt>
                <c:pt idx="59">
                  <c:v>73.168015156465643</c:v>
                </c:pt>
                <c:pt idx="60">
                  <c:v>75.019042971014272</c:v>
                </c:pt>
                <c:pt idx="61">
                  <c:v>78.532423827016288</c:v>
                </c:pt>
                <c:pt idx="62">
                  <c:v>83.489458931382089</c:v>
                </c:pt>
                <c:pt idx="63">
                  <c:v>89.941665968231149</c:v>
                </c:pt>
                <c:pt idx="64">
                  <c:v>97.974987193936258</c:v>
                </c:pt>
                <c:pt idx="65">
                  <c:v>107.60816389026604</c:v>
                </c:pt>
                <c:pt idx="66">
                  <c:v>118.74510235892193</c:v>
                </c:pt>
                <c:pt idx="67">
                  <c:v>131.1477746270624</c:v>
                </c:pt>
                <c:pt idx="68">
                  <c:v>144.42067720807816</c:v>
                </c:pt>
                <c:pt idx="69">
                  <c:v>157.98702134340672</c:v>
                </c:pt>
                <c:pt idx="70">
                  <c:v>170.9628509987617</c:v>
                </c:pt>
                <c:pt idx="71">
                  <c:v>181.70858668396903</c:v>
                </c:pt>
                <c:pt idx="72">
                  <c:v>187.02799531163399</c:v>
                </c:pt>
                <c:pt idx="73">
                  <c:v>182.15324277208967</c:v>
                </c:pt>
                <c:pt idx="74">
                  <c:v>163.62387628775792</c:v>
                </c:pt>
                <c:pt idx="75">
                  <c:v>134.10759503254476</c:v>
                </c:pt>
                <c:pt idx="76">
                  <c:v>102.95976274338243</c:v>
                </c:pt>
                <c:pt idx="77">
                  <c:v>79.566149278112619</c:v>
                </c:pt>
                <c:pt idx="78">
                  <c:v>66.783585122378895</c:v>
                </c:pt>
                <c:pt idx="79">
                  <c:v>61.621804075989843</c:v>
                </c:pt>
                <c:pt idx="80">
                  <c:v>60.015101779961746</c:v>
                </c:pt>
                <c:pt idx="81">
                  <c:v>59.553323062576141</c:v>
                </c:pt>
                <c:pt idx="82">
                  <c:v>59.353264954751772</c:v>
                </c:pt>
                <c:pt idx="83">
                  <c:v>59.196841963798782</c:v>
                </c:pt>
                <c:pt idx="84">
                  <c:v>59.046364017393884</c:v>
                </c:pt>
                <c:pt idx="85">
                  <c:v>58.897107253958872</c:v>
                </c:pt>
                <c:pt idx="86">
                  <c:v>58.748609528909974</c:v>
                </c:pt>
                <c:pt idx="87">
                  <c:v>58.600926077855185</c:v>
                </c:pt>
                <c:pt idx="88">
                  <c:v>58.454411605460635</c:v>
                </c:pt>
                <c:pt idx="89">
                  <c:v>58.309974621345333</c:v>
                </c:pt>
                <c:pt idx="90">
                  <c:v>58.169611839912307</c:v>
                </c:pt>
                <c:pt idx="91">
                  <c:v>58.037376916555623</c:v>
                </c:pt>
                <c:pt idx="92">
                  <c:v>57.921021016078484</c:v>
                </c:pt>
                <c:pt idx="93">
                  <c:v>57.834579553487508</c:v>
                </c:pt>
                <c:pt idx="94">
                  <c:v>57.802133874196258</c:v>
                </c:pt>
                <c:pt idx="95">
                  <c:v>57.862774406927528</c:v>
                </c:pt>
                <c:pt idx="96">
                  <c:v>58.076357539685411</c:v>
                </c:pt>
                <c:pt idx="97">
                  <c:v>58.528951356915613</c:v>
                </c:pt>
                <c:pt idx="98">
                  <c:v>59.335983441875683</c:v>
                </c:pt>
                <c:pt idx="99">
                  <c:v>60.640282184006601</c:v>
                </c:pt>
                <c:pt idx="100">
                  <c:v>62.601852741761206</c:v>
                </c:pt>
                <c:pt idx="101">
                  <c:v>65.376772273201965</c:v>
                </c:pt>
                <c:pt idx="102">
                  <c:v>69.083971489366462</c:v>
                </c:pt>
                <c:pt idx="103">
                  <c:v>73.759396696052406</c:v>
                </c:pt>
                <c:pt idx="104">
                  <c:v>79.293828651947251</c:v>
                </c:pt>
                <c:pt idx="105">
                  <c:v>85.343604603409403</c:v>
                </c:pt>
                <c:pt idx="106">
                  <c:v>91.21195369992094</c:v>
                </c:pt>
                <c:pt idx="107">
                  <c:v>95.765385191054122</c:v>
                </c:pt>
                <c:pt idx="108">
                  <c:v>97.570702761099341</c:v>
                </c:pt>
                <c:pt idx="109">
                  <c:v>95.443371117618014</c:v>
                </c:pt>
                <c:pt idx="110">
                  <c:v>89.259590349358547</c:v>
                </c:pt>
                <c:pt idx="111">
                  <c:v>80.390405337730954</c:v>
                </c:pt>
                <c:pt idx="112">
                  <c:v>71.169718816098694</c:v>
                </c:pt>
                <c:pt idx="113">
                  <c:v>63.663532769678078</c:v>
                </c:pt>
                <c:pt idx="114">
                  <c:v>58.738783515723874</c:v>
                </c:pt>
                <c:pt idx="115">
                  <c:v>56.081839965825417</c:v>
                </c:pt>
                <c:pt idx="116">
                  <c:v>54.862703194721661</c:v>
                </c:pt>
                <c:pt idx="117">
                  <c:v>54.342793377470144</c:v>
                </c:pt>
                <c:pt idx="118">
                  <c:v>54.090791708011714</c:v>
                </c:pt>
                <c:pt idx="119">
                  <c:v>53.921372589893899</c:v>
                </c:pt>
                <c:pt idx="120">
                  <c:v>53.774170812911599</c:v>
                </c:pt>
                <c:pt idx="121">
                  <c:v>53.635915874248546</c:v>
                </c:pt>
                <c:pt idx="122">
                  <c:v>53.509112920335802</c:v>
                </c:pt>
                <c:pt idx="123">
                  <c:v>53.404660321550018</c:v>
                </c:pt>
                <c:pt idx="124">
                  <c:v>53.343540279730007</c:v>
                </c:pt>
                <c:pt idx="125">
                  <c:v>53.361907284304181</c:v>
                </c:pt>
                <c:pt idx="126">
                  <c:v>53.517494368774763</c:v>
                </c:pt>
                <c:pt idx="127">
                  <c:v>53.895364623488696</c:v>
                </c:pt>
                <c:pt idx="128">
                  <c:v>54.609790567432782</c:v>
                </c:pt>
                <c:pt idx="129">
                  <c:v>55.797524129074908</c:v>
                </c:pt>
                <c:pt idx="130">
                  <c:v>57.596587630260871</c:v>
                </c:pt>
                <c:pt idx="131">
                  <c:v>60.104691434041314</c:v>
                </c:pt>
                <c:pt idx="132">
                  <c:v>63.314213630546767</c:v>
                </c:pt>
                <c:pt idx="133">
                  <c:v>67.030679398446935</c:v>
                </c:pt>
                <c:pt idx="134">
                  <c:v>70.804131798820904</c:v>
                </c:pt>
                <c:pt idx="135">
                  <c:v>73.932904109409947</c:v>
                </c:pt>
                <c:pt idx="136">
                  <c:v>75.607060258289778</c:v>
                </c:pt>
                <c:pt idx="137">
                  <c:v>75.199707864251252</c:v>
                </c:pt>
                <c:pt idx="138">
                  <c:v>72.589102294193111</c:v>
                </c:pt>
                <c:pt idx="139">
                  <c:v>68.300873551547724</c:v>
                </c:pt>
                <c:pt idx="140">
                  <c:v>63.327351209214221</c:v>
                </c:pt>
                <c:pt idx="141">
                  <c:v>58.704008912206383</c:v>
                </c:pt>
                <c:pt idx="142">
                  <c:v>55.109070478781938</c:v>
                </c:pt>
                <c:pt idx="143">
                  <c:v>52.717239086185437</c:v>
                </c:pt>
                <c:pt idx="144">
                  <c:v>51.32515252499379</c:v>
                </c:pt>
                <c:pt idx="145">
                  <c:v>50.58855082957961</c:v>
                </c:pt>
                <c:pt idx="146">
                  <c:v>50.204349364425084</c:v>
                </c:pt>
                <c:pt idx="147">
                  <c:v>49.978303058546594</c:v>
                </c:pt>
                <c:pt idx="148">
                  <c:v>49.811998782694204</c:v>
                </c:pt>
                <c:pt idx="149">
                  <c:v>49.664669176689721</c:v>
                </c:pt>
                <c:pt idx="150">
                  <c:v>49.522277077519242</c:v>
                </c:pt>
                <c:pt idx="151">
                  <c:v>49.380781729393981</c:v>
                </c:pt>
                <c:pt idx="152">
                  <c:v>49.239224940410004</c:v>
                </c:pt>
                <c:pt idx="153">
                  <c:v>49.097440954252356</c:v>
                </c:pt>
                <c:pt idx="154">
                  <c:v>48.95543306457251</c:v>
                </c:pt>
                <c:pt idx="155">
                  <c:v>48.813232050250342</c:v>
                </c:pt>
                <c:pt idx="156">
                  <c:v>48.670869135956146</c:v>
                </c:pt>
                <c:pt idx="157">
                  <c:v>48.528371779352128</c:v>
                </c:pt>
                <c:pt idx="158">
                  <c:v>48.385763390304142</c:v>
                </c:pt>
                <c:pt idx="159">
                  <c:v>48.243063678961036</c:v>
                </c:pt>
                <c:pt idx="160">
                  <c:v>48.100289104212763</c:v>
                </c:pt>
                <c:pt idx="161">
                  <c:v>47.957453323308201</c:v>
                </c:pt>
                <c:pt idx="162">
                  <c:v>47.814567612029698</c:v>
                </c:pt>
                <c:pt idx="163">
                  <c:v>47.671641242623835</c:v>
                </c:pt>
                <c:pt idx="164">
                  <c:v>47.528681815142541</c:v>
                </c:pt>
                <c:pt idx="165">
                  <c:v>47.385695542668685</c:v>
                </c:pt>
                <c:pt idx="166">
                  <c:v>47.242687493547358</c:v>
                </c:pt>
                <c:pt idx="167">
                  <c:v>47.099661795014761</c:v>
                </c:pt>
                <c:pt idx="168">
                  <c:v>46.956621803040846</c:v>
                </c:pt>
                <c:pt idx="169">
                  <c:v>46.813570243130677</c:v>
                </c:pt>
                <c:pt idx="170">
                  <c:v>46.670509326492507</c:v>
                </c:pt>
                <c:pt idx="171">
                  <c:v>46.527440845517845</c:v>
                </c:pt>
                <c:pt idx="172">
                  <c:v>46.384366252018665</c:v>
                </c:pt>
                <c:pt idx="173">
                  <c:v>46.241286721177836</c:v>
                </c:pt>
                <c:pt idx="174">
                  <c:v>46.098203203716395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A!$BJ$28:$BJ$228</c:f>
              <c:numCache>
                <c:formatCode>General</c:formatCode>
                <c:ptCount val="201"/>
                <c:pt idx="0">
                  <c:v>67.063337599903889</c:v>
                </c:pt>
                <c:pt idx="1">
                  <c:v>67.186669339211193</c:v>
                </c:pt>
                <c:pt idx="2">
                  <c:v>67.310001577166943</c:v>
                </c:pt>
                <c:pt idx="3">
                  <c:v>67.433334338899584</c:v>
                </c:pt>
                <c:pt idx="4">
                  <c:v>67.556667629119744</c:v>
                </c:pt>
                <c:pt idx="5">
                  <c:v>67.680001419862265</c:v>
                </c:pt>
                <c:pt idx="6">
                  <c:v>67.803335633249873</c:v>
                </c:pt>
                <c:pt idx="7">
                  <c:v>67.926670117522235</c:v>
                </c:pt>
                <c:pt idx="8">
                  <c:v>68.050004613998993</c:v>
                </c:pt>
                <c:pt idx="9">
                  <c:v>68.173338711890267</c:v>
                </c:pt>
                <c:pt idx="10">
                  <c:v>68.296671786877511</c:v>
                </c:pt>
                <c:pt idx="11">
                  <c:v>68.420002918093132</c:v>
                </c:pt>
                <c:pt idx="12">
                  <c:v>68.543330776435695</c:v>
                </c:pt>
                <c:pt idx="13">
                  <c:v>68.666653474950721</c:v>
                </c:pt>
                <c:pt idx="14">
                  <c:v>68.789968369135934</c:v>
                </c:pt>
                <c:pt idx="15">
                  <c:v>68.913271791295088</c:v>
                </c:pt>
                <c:pt idx="16">
                  <c:v>69.036558698218172</c:v>
                </c:pt>
                <c:pt idx="17">
                  <c:v>69.159822205184611</c:v>
                </c:pt>
                <c:pt idx="18">
                  <c:v>69.283052971162974</c:v>
                </c:pt>
                <c:pt idx="19">
                  <c:v>69.406238389589319</c:v>
                </c:pt>
                <c:pt idx="20">
                  <c:v>69.529361525595405</c:v>
                </c:pt>
                <c:pt idx="21">
                  <c:v>69.652399723189049</c:v>
                </c:pt>
                <c:pt idx="22">
                  <c:v>69.775322783638643</c:v>
                </c:pt>
                <c:pt idx="23">
                  <c:v>69.898090587899674</c:v>
                </c:pt>
                <c:pt idx="24">
                  <c:v>70.020649999798295</c:v>
                </c:pt>
                <c:pt idx="25">
                  <c:v>70.142930841009985</c:v>
                </c:pt>
                <c:pt idx="26">
                  <c:v>70.264840671502427</c:v>
                </c:pt>
                <c:pt idx="27">
                  <c:v>70.386258037700927</c:v>
                </c:pt>
                <c:pt idx="28">
                  <c:v>70.507023762767844</c:v>
                </c:pt>
                <c:pt idx="29">
                  <c:v>70.626929746962674</c:v>
                </c:pt>
                <c:pt idx="30">
                  <c:v>70.745704619935111</c:v>
                </c:pt>
                <c:pt idx="31">
                  <c:v>70.862995442005484</c:v>
                </c:pt>
                <c:pt idx="32">
                  <c:v>70.978344493128532</c:v>
                </c:pt>
                <c:pt idx="33">
                  <c:v>71.091160028735146</c:v>
                </c:pt>
                <c:pt idx="34">
                  <c:v>71.200679745692497</c:v>
                </c:pt>
                <c:pt idx="35">
                  <c:v>71.305925633638452</c:v>
                </c:pt>
                <c:pt idx="36">
                  <c:v>71.405648961718569</c:v>
                </c:pt>
                <c:pt idx="37">
                  <c:v>71.498264487598419</c:v>
                </c:pt>
                <c:pt idx="38">
                  <c:v>71.581773755142223</c:v>
                </c:pt>
                <c:pt idx="39">
                  <c:v>71.653678826899025</c:v>
                </c:pt>
                <c:pt idx="40">
                  <c:v>71.710890317006772</c:v>
                </c:pt>
                <c:pt idx="41">
                  <c:v>71.749637545353877</c:v>
                </c:pt>
                <c:pt idx="42">
                  <c:v>71.765394386760562</c:v>
                </c:pt>
                <c:pt idx="43">
                  <c:v>71.752842059547589</c:v>
                </c:pt>
                <c:pt idx="44">
                  <c:v>71.705899180815848</c:v>
                </c:pt>
                <c:pt idx="45">
                  <c:v>71.617858198595655</c:v>
                </c:pt>
                <c:pt idx="46">
                  <c:v>71.481672201178597</c:v>
                </c:pt>
                <c:pt idx="47">
                  <c:v>71.290431253401252</c:v>
                </c:pt>
                <c:pt idx="48">
                  <c:v>71.038045434356135</c:v>
                </c:pt>
                <c:pt idx="49">
                  <c:v>70.720106608270683</c:v>
                </c:pt>
                <c:pt idx="50">
                  <c:v>70.334833513878877</c:v>
                </c:pt>
                <c:pt idx="51">
                  <c:v>69.883929438897042</c:v>
                </c:pt>
                <c:pt idx="52">
                  <c:v>69.373129237201013</c:v>
                </c:pt>
                <c:pt idx="53">
                  <c:v>68.812221339244402</c:v>
                </c:pt>
                <c:pt idx="54">
                  <c:v>68.214425387199029</c:v>
                </c:pt>
                <c:pt idx="55">
                  <c:v>67.595172925430688</c:v>
                </c:pt>
                <c:pt idx="56">
                  <c:v>66.970517253697437</c:v>
                </c:pt>
                <c:pt idx="57">
                  <c:v>66.355510017912195</c:v>
                </c:pt>
                <c:pt idx="58">
                  <c:v>65.762875390759902</c:v>
                </c:pt>
                <c:pt idx="59">
                  <c:v>65.202197086414444</c:v>
                </c:pt>
                <c:pt idx="60">
                  <c:v>64.679669424408004</c:v>
                </c:pt>
                <c:pt idx="61">
                  <c:v>64.19832205544509</c:v>
                </c:pt>
                <c:pt idx="62">
                  <c:v>63.75855157373104</c:v>
                </c:pt>
                <c:pt idx="63">
                  <c:v>63.358785209998516</c:v>
                </c:pt>
                <c:pt idx="64">
                  <c:v>62.99613889855366</c:v>
                </c:pt>
                <c:pt idx="65">
                  <c:v>62.666985252143007</c:v>
                </c:pt>
                <c:pt idx="66">
                  <c:v>62.367395351664797</c:v>
                </c:pt>
                <c:pt idx="67">
                  <c:v>62.093452285567402</c:v>
                </c:pt>
                <c:pt idx="68">
                  <c:v>61.841453281946322</c:v>
                </c:pt>
                <c:pt idx="69">
                  <c:v>61.608024563658731</c:v>
                </c:pt>
                <c:pt idx="70">
                  <c:v>61.390173140445498</c:v>
                </c:pt>
                <c:pt idx="71">
                  <c:v>61.185296276424808</c:v>
                </c:pt>
                <c:pt idx="72">
                  <c:v>60.991164743046753</c:v>
                </c:pt>
                <c:pt idx="73">
                  <c:v>60.805891506940092</c:v>
                </c:pt>
                <c:pt idx="74">
                  <c:v>60.627893780956235</c:v>
                </c:pt>
                <c:pt idx="75">
                  <c:v>60.45585352224208</c:v>
                </c:pt>
                <c:pt idx="76">
                  <c:v>60.288679418220894</c:v>
                </c:pt>
                <c:pt idx="77">
                  <c:v>60.125472006494149</c:v>
                </c:pt>
                <c:pt idx="78">
                  <c:v>59.965492665894651</c:v>
                </c:pt>
                <c:pt idx="79">
                  <c:v>59.808136652818362</c:v>
                </c:pt>
                <c:pt idx="80">
                  <c:v>59.652910029505456</c:v>
                </c:pt>
                <c:pt idx="81">
                  <c:v>59.499410158160025</c:v>
                </c:pt>
                <c:pt idx="82">
                  <c:v>59.347309359724498</c:v>
                </c:pt>
                <c:pt idx="83">
                  <c:v>59.196341320068427</c:v>
                </c:pt>
                <c:pt idx="84">
                  <c:v>59.046289843831019</c:v>
                </c:pt>
                <c:pt idx="85">
                  <c:v>58.896979590897665</c:v>
                </c:pt>
                <c:pt idx="86">
                  <c:v>58.748268472432109</c:v>
                </c:pt>
                <c:pt idx="87">
                  <c:v>58.600041426573362</c:v>
                </c:pt>
                <c:pt idx="88">
                  <c:v>58.452205335018732</c:v>
                </c:pt>
                <c:pt idx="89">
                  <c:v>58.304684879088292</c:v>
                </c:pt>
                <c:pt idx="90">
                  <c:v>58.157419166840384</c:v>
                </c:pt>
                <c:pt idx="91">
                  <c:v>58.010358991309126</c:v>
                </c:pt>
                <c:pt idx="92">
                  <c:v>57.863464604210208</c:v>
                </c:pt>
                <c:pt idx="93">
                  <c:v>57.716703909914678</c:v>
                </c:pt>
                <c:pt idx="94">
                  <c:v>57.57005100158257</c:v>
                </c:pt>
                <c:pt idx="95">
                  <c:v>57.423484975545129</c:v>
                </c:pt>
                <c:pt idx="96">
                  <c:v>57.27698897175793</c:v>
                </c:pt>
                <c:pt idx="97">
                  <c:v>57.130549397812345</c:v>
                </c:pt>
                <c:pt idx="98">
                  <c:v>56.984155301930009</c:v>
                </c:pt>
                <c:pt idx="99">
                  <c:v>56.837797866873721</c:v>
                </c:pt>
                <c:pt idx="100">
                  <c:v>56.691470002037171</c:v>
                </c:pt>
                <c:pt idx="101">
                  <c:v>56.545166015341778</c:v>
                </c:pt>
                <c:pt idx="102">
                  <c:v>56.398881350145892</c:v>
                </c:pt>
                <c:pt idx="103">
                  <c:v>56.252612375314754</c:v>
                </c:pt>
                <c:pt idx="104">
                  <c:v>56.106356219028669</c:v>
                </c:pt>
                <c:pt idx="105">
                  <c:v>55.960110638933308</c:v>
                </c:pt>
                <c:pt idx="106">
                  <c:v>55.813873922944602</c:v>
                </c:pt>
                <c:pt idx="107">
                  <c:v>55.667644816492789</c:v>
                </c:pt>
                <c:pt idx="108">
                  <c:v>55.521422473290421</c:v>
                </c:pt>
                <c:pt idx="109">
                  <c:v>55.375206427900096</c:v>
                </c:pt>
                <c:pt idx="110">
                  <c:v>55.228996589515013</c:v>
                </c:pt>
                <c:pt idx="111">
                  <c:v>55.082793257500569</c:v>
                </c:pt>
                <c:pt idx="112">
                  <c:v>54.936597160430239</c:v>
                </c:pt>
                <c:pt idx="113">
                  <c:v>54.790409521628909</c:v>
                </c:pt>
                <c:pt idx="114">
                  <c:v>54.644232155655843</c:v>
                </c:pt>
                <c:pt idx="115">
                  <c:v>54.49806760174755</c:v>
                </c:pt>
                <c:pt idx="116">
                  <c:v>54.351919302010181</c:v>
                </c:pt>
                <c:pt idx="117">
                  <c:v>54.205791834073104</c:v>
                </c:pt>
                <c:pt idx="118">
                  <c:v>54.059691209894964</c:v>
                </c:pt>
                <c:pt idx="119">
                  <c:v>53.913625254237154</c:v>
                </c:pt>
                <c:pt idx="120">
                  <c:v>53.767604077587038</c:v>
                </c:pt>
                <c:pt idx="121">
                  <c:v>53.621640658326875</c:v>
                </c:pt>
                <c:pt idx="122">
                  <c:v>53.475751546564346</c:v>
                </c:pt>
                <c:pt idx="123">
                  <c:v>53.329957695503907</c:v>
                </c:pt>
                <c:pt idx="124">
                  <c:v>53.184285412957365</c:v>
                </c:pt>
                <c:pt idx="125">
                  <c:v>53.038767402035191</c:v>
                </c:pt>
                <c:pt idx="126">
                  <c:v>52.893443821854042</c:v>
                </c:pt>
                <c:pt idx="127">
                  <c:v>52.748363241701647</c:v>
                </c:pt>
                <c:pt idx="128">
                  <c:v>52.603583282566198</c:v>
                </c:pt>
                <c:pt idx="129">
                  <c:v>52.459170640407784</c:v>
                </c:pt>
                <c:pt idx="130">
                  <c:v>52.31520007906613</c:v>
                </c:pt>
                <c:pt idx="131">
                  <c:v>52.171751898841435</c:v>
                </c:pt>
                <c:pt idx="132">
                  <c:v>52.028907386275655</c:v>
                </c:pt>
                <c:pt idx="133">
                  <c:v>51.886741911736081</c:v>
                </c:pt>
                <c:pt idx="134">
                  <c:v>51.745315746387867</c:v>
                </c:pt>
                <c:pt idx="135">
                  <c:v>51.604663351765083</c:v>
                </c:pt>
                <c:pt idx="136">
                  <c:v>51.464782760200734</c:v>
                </c:pt>
                <c:pt idx="137">
                  <c:v>51.32562743391891</c:v>
                </c:pt>
                <c:pt idx="138">
                  <c:v>51.187103234365246</c:v>
                </c:pt>
                <c:pt idx="139">
                  <c:v>51.049072461326247</c:v>
                </c:pt>
                <c:pt idx="140">
                  <c:v>50.911365283077984</c:v>
                </c:pt>
                <c:pt idx="141">
                  <c:v>50.773796761173827</c:v>
                </c:pt>
                <c:pt idx="142">
                  <c:v>50.636185958663212</c:v>
                </c:pt>
                <c:pt idx="143">
                  <c:v>50.498373098724052</c:v>
                </c:pt>
                <c:pt idx="144">
                  <c:v>50.360231611974321</c:v>
                </c:pt>
                <c:pt idx="145">
                  <c:v>50.221673678835124</c:v>
                </c:pt>
                <c:pt idx="146">
                  <c:v>50.08264970425374</c:v>
                </c:pt>
                <c:pt idx="147">
                  <c:v>49.943143388978001</c:v>
                </c:pt>
                <c:pt idx="148">
                  <c:v>49.803164462936991</c:v>
                </c:pt>
                <c:pt idx="149">
                  <c:v>49.6627408926988</c:v>
                </c:pt>
                <c:pt idx="150">
                  <c:v>49.521911800028633</c:v>
                </c:pt>
                <c:pt idx="151">
                  <c:v>49.380721724939114</c:v>
                </c:pt>
                <c:pt idx="152">
                  <c:v>49.239216398328601</c:v>
                </c:pt>
                <c:pt idx="153">
                  <c:v>49.097439901030192</c:v>
                </c:pt>
                <c:pt idx="154">
                  <c:v>48.955432952151945</c:v>
                </c:pt>
                <c:pt idx="155">
                  <c:v>48.813232039866342</c:v>
                </c:pt>
                <c:pt idx="156">
                  <c:v>48.670869135126438</c:v>
                </c:pt>
                <c:pt idx="157">
                  <c:v>48.528371779294794</c:v>
                </c:pt>
                <c:pt idx="158">
                  <c:v>48.385763390300717</c:v>
                </c:pt>
                <c:pt idx="159">
                  <c:v>48.243063678960858</c:v>
                </c:pt>
                <c:pt idx="160">
                  <c:v>48.100289104212756</c:v>
                </c:pt>
                <c:pt idx="161">
                  <c:v>47.957453323308201</c:v>
                </c:pt>
                <c:pt idx="162">
                  <c:v>47.814567612029698</c:v>
                </c:pt>
                <c:pt idx="163">
                  <c:v>47.671641242623835</c:v>
                </c:pt>
                <c:pt idx="164">
                  <c:v>47.528681815142541</c:v>
                </c:pt>
                <c:pt idx="165">
                  <c:v>47.385695542668685</c:v>
                </c:pt>
                <c:pt idx="166">
                  <c:v>47.242687493547358</c:v>
                </c:pt>
                <c:pt idx="167">
                  <c:v>47.099661795014761</c:v>
                </c:pt>
                <c:pt idx="168">
                  <c:v>46.956621803040846</c:v>
                </c:pt>
                <c:pt idx="169">
                  <c:v>46.813570243130677</c:v>
                </c:pt>
                <c:pt idx="170">
                  <c:v>46.670509326492507</c:v>
                </c:pt>
                <c:pt idx="171">
                  <c:v>46.527440845517845</c:v>
                </c:pt>
                <c:pt idx="172">
                  <c:v>46.384366252018665</c:v>
                </c:pt>
                <c:pt idx="173">
                  <c:v>46.241286721177836</c:v>
                </c:pt>
                <c:pt idx="174">
                  <c:v>46.098203203716395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A!$O$28:$O$228</c:f>
              <c:numCache>
                <c:formatCode>General</c:formatCode>
                <c:ptCount val="201"/>
                <c:pt idx="0">
                  <c:v>70.328000000000003</c:v>
                </c:pt>
                <c:pt idx="1">
                  <c:v>71.016000000000005</c:v>
                </c:pt>
                <c:pt idx="2">
                  <c:v>69.852000000000004</c:v>
                </c:pt>
                <c:pt idx="3">
                  <c:v>71.114999999999995</c:v>
                </c:pt>
                <c:pt idx="4">
                  <c:v>71.983999999999995</c:v>
                </c:pt>
                <c:pt idx="5">
                  <c:v>70.442999999999998</c:v>
                </c:pt>
                <c:pt idx="6">
                  <c:v>72.573999999999998</c:v>
                </c:pt>
                <c:pt idx="7">
                  <c:v>69.656000000000006</c:v>
                </c:pt>
                <c:pt idx="8">
                  <c:v>71.442999999999998</c:v>
                </c:pt>
                <c:pt idx="9">
                  <c:v>71.033000000000001</c:v>
                </c:pt>
                <c:pt idx="10">
                  <c:v>70.525000000000006</c:v>
                </c:pt>
                <c:pt idx="11">
                  <c:v>69.016000000000005</c:v>
                </c:pt>
                <c:pt idx="12">
                  <c:v>70.738</c:v>
                </c:pt>
                <c:pt idx="13">
                  <c:v>69.361000000000004</c:v>
                </c:pt>
                <c:pt idx="14">
                  <c:v>71.081999999999994</c:v>
                </c:pt>
                <c:pt idx="15">
                  <c:v>71.311000000000007</c:v>
                </c:pt>
                <c:pt idx="16">
                  <c:v>71</c:v>
                </c:pt>
                <c:pt idx="17">
                  <c:v>71.442999999999998</c:v>
                </c:pt>
                <c:pt idx="18">
                  <c:v>72.557000000000002</c:v>
                </c:pt>
                <c:pt idx="19">
                  <c:v>71.738</c:v>
                </c:pt>
                <c:pt idx="20">
                  <c:v>72.164000000000001</c:v>
                </c:pt>
                <c:pt idx="21">
                  <c:v>72.295000000000002</c:v>
                </c:pt>
                <c:pt idx="22">
                  <c:v>69.950999999999993</c:v>
                </c:pt>
                <c:pt idx="23">
                  <c:v>70.933999999999997</c:v>
                </c:pt>
                <c:pt idx="24">
                  <c:v>70.787000000000006</c:v>
                </c:pt>
                <c:pt idx="25">
                  <c:v>72.902000000000001</c:v>
                </c:pt>
                <c:pt idx="26">
                  <c:v>72.343999999999994</c:v>
                </c:pt>
                <c:pt idx="27">
                  <c:v>72.606999999999999</c:v>
                </c:pt>
                <c:pt idx="28">
                  <c:v>74.245999999999995</c:v>
                </c:pt>
                <c:pt idx="29">
                  <c:v>73.787000000000006</c:v>
                </c:pt>
                <c:pt idx="30">
                  <c:v>73.656000000000006</c:v>
                </c:pt>
                <c:pt idx="31">
                  <c:v>74.802999999999997</c:v>
                </c:pt>
                <c:pt idx="32">
                  <c:v>73.738</c:v>
                </c:pt>
                <c:pt idx="33">
                  <c:v>75.474999999999994</c:v>
                </c:pt>
                <c:pt idx="34">
                  <c:v>75.802999999999997</c:v>
                </c:pt>
                <c:pt idx="35">
                  <c:v>77.180000000000007</c:v>
                </c:pt>
                <c:pt idx="36">
                  <c:v>77.966999999999999</c:v>
                </c:pt>
                <c:pt idx="37">
                  <c:v>79.656000000000006</c:v>
                </c:pt>
                <c:pt idx="38">
                  <c:v>82.540999999999997</c:v>
                </c:pt>
                <c:pt idx="39">
                  <c:v>85.721000000000004</c:v>
                </c:pt>
                <c:pt idx="40">
                  <c:v>94.704999999999998</c:v>
                </c:pt>
                <c:pt idx="41">
                  <c:v>105.738</c:v>
                </c:pt>
                <c:pt idx="42">
                  <c:v>123.82</c:v>
                </c:pt>
                <c:pt idx="43">
                  <c:v>144.066</c:v>
                </c:pt>
                <c:pt idx="44">
                  <c:v>162.934</c:v>
                </c:pt>
                <c:pt idx="45">
                  <c:v>182.29499999999999</c:v>
                </c:pt>
                <c:pt idx="46">
                  <c:v>197.34399999999999</c:v>
                </c:pt>
                <c:pt idx="47">
                  <c:v>208.42599999999999</c:v>
                </c:pt>
                <c:pt idx="48">
                  <c:v>219.04900000000001</c:v>
                </c:pt>
                <c:pt idx="49">
                  <c:v>223.262</c:v>
                </c:pt>
                <c:pt idx="50">
                  <c:v>225.23</c:v>
                </c:pt>
                <c:pt idx="51">
                  <c:v>224.607</c:v>
                </c:pt>
                <c:pt idx="52">
                  <c:v>220.23</c:v>
                </c:pt>
                <c:pt idx="53">
                  <c:v>208.03299999999999</c:v>
                </c:pt>
                <c:pt idx="54">
                  <c:v>182.57400000000001</c:v>
                </c:pt>
                <c:pt idx="55">
                  <c:v>134</c:v>
                </c:pt>
                <c:pt idx="56">
                  <c:v>88.442999999999998</c:v>
                </c:pt>
                <c:pt idx="57">
                  <c:v>70.77</c:v>
                </c:pt>
                <c:pt idx="58">
                  <c:v>67.950999999999993</c:v>
                </c:pt>
                <c:pt idx="59">
                  <c:v>68.902000000000001</c:v>
                </c:pt>
                <c:pt idx="60">
                  <c:v>69.097999999999999</c:v>
                </c:pt>
                <c:pt idx="61">
                  <c:v>73.23</c:v>
                </c:pt>
                <c:pt idx="62">
                  <c:v>77.474999999999994</c:v>
                </c:pt>
                <c:pt idx="63">
                  <c:v>84.343999999999994</c:v>
                </c:pt>
                <c:pt idx="64">
                  <c:v>94.787000000000006</c:v>
                </c:pt>
                <c:pt idx="65">
                  <c:v>107.738</c:v>
                </c:pt>
                <c:pt idx="66">
                  <c:v>123.705</c:v>
                </c:pt>
                <c:pt idx="67">
                  <c:v>138.22999999999999</c:v>
                </c:pt>
                <c:pt idx="68">
                  <c:v>149.55699999999999</c:v>
                </c:pt>
                <c:pt idx="69">
                  <c:v>161.01599999999999</c:v>
                </c:pt>
                <c:pt idx="70">
                  <c:v>169.29499999999999</c:v>
                </c:pt>
                <c:pt idx="71">
                  <c:v>174.88499999999999</c:v>
                </c:pt>
                <c:pt idx="72">
                  <c:v>178.721</c:v>
                </c:pt>
                <c:pt idx="73">
                  <c:v>178.18</c:v>
                </c:pt>
                <c:pt idx="74">
                  <c:v>172.541</c:v>
                </c:pt>
                <c:pt idx="75">
                  <c:v>157.934</c:v>
                </c:pt>
                <c:pt idx="76">
                  <c:v>129.197</c:v>
                </c:pt>
                <c:pt idx="77">
                  <c:v>88.787000000000006</c:v>
                </c:pt>
                <c:pt idx="78">
                  <c:v>66.343999999999994</c:v>
                </c:pt>
                <c:pt idx="79">
                  <c:v>62.491999999999997</c:v>
                </c:pt>
                <c:pt idx="80">
                  <c:v>59.295000000000002</c:v>
                </c:pt>
                <c:pt idx="81">
                  <c:v>58.311</c:v>
                </c:pt>
                <c:pt idx="82">
                  <c:v>60.23</c:v>
                </c:pt>
                <c:pt idx="83">
                  <c:v>59.279000000000003</c:v>
                </c:pt>
                <c:pt idx="84">
                  <c:v>58.786999999999999</c:v>
                </c:pt>
                <c:pt idx="85">
                  <c:v>61</c:v>
                </c:pt>
                <c:pt idx="86">
                  <c:v>58.951000000000001</c:v>
                </c:pt>
                <c:pt idx="87">
                  <c:v>60.115000000000002</c:v>
                </c:pt>
                <c:pt idx="88">
                  <c:v>59.131</c:v>
                </c:pt>
                <c:pt idx="89">
                  <c:v>58.426000000000002</c:v>
                </c:pt>
                <c:pt idx="90">
                  <c:v>58.082000000000001</c:v>
                </c:pt>
                <c:pt idx="91">
                  <c:v>59.835999999999999</c:v>
                </c:pt>
                <c:pt idx="92">
                  <c:v>59.851999999999997</c:v>
                </c:pt>
                <c:pt idx="93">
                  <c:v>60.41</c:v>
                </c:pt>
                <c:pt idx="94">
                  <c:v>61.639000000000003</c:v>
                </c:pt>
                <c:pt idx="95">
                  <c:v>60.393000000000001</c:v>
                </c:pt>
                <c:pt idx="96">
                  <c:v>63.048999999999999</c:v>
                </c:pt>
                <c:pt idx="97">
                  <c:v>60.802999999999997</c:v>
                </c:pt>
                <c:pt idx="98">
                  <c:v>59.689</c:v>
                </c:pt>
                <c:pt idx="99">
                  <c:v>59.606999999999999</c:v>
                </c:pt>
                <c:pt idx="100">
                  <c:v>60.475000000000001</c:v>
                </c:pt>
                <c:pt idx="101">
                  <c:v>61.720999999999997</c:v>
                </c:pt>
                <c:pt idx="102">
                  <c:v>65.573999999999998</c:v>
                </c:pt>
                <c:pt idx="103">
                  <c:v>68.77</c:v>
                </c:pt>
                <c:pt idx="104">
                  <c:v>77.016000000000005</c:v>
                </c:pt>
                <c:pt idx="105">
                  <c:v>83.507999999999996</c:v>
                </c:pt>
                <c:pt idx="106">
                  <c:v>94.164000000000001</c:v>
                </c:pt>
                <c:pt idx="107">
                  <c:v>102.721</c:v>
                </c:pt>
                <c:pt idx="108">
                  <c:v>102.328</c:v>
                </c:pt>
                <c:pt idx="109">
                  <c:v>102.607</c:v>
                </c:pt>
                <c:pt idx="110">
                  <c:v>97.361000000000004</c:v>
                </c:pt>
                <c:pt idx="111">
                  <c:v>88.147999999999996</c:v>
                </c:pt>
                <c:pt idx="112">
                  <c:v>76.507999999999996</c:v>
                </c:pt>
                <c:pt idx="113">
                  <c:v>66.426000000000002</c:v>
                </c:pt>
                <c:pt idx="114">
                  <c:v>57.738</c:v>
                </c:pt>
                <c:pt idx="115">
                  <c:v>55.851999999999997</c:v>
                </c:pt>
                <c:pt idx="116">
                  <c:v>54.377000000000002</c:v>
                </c:pt>
                <c:pt idx="117">
                  <c:v>53.475000000000001</c:v>
                </c:pt>
                <c:pt idx="118">
                  <c:v>54.131</c:v>
                </c:pt>
                <c:pt idx="119">
                  <c:v>53.917999999999999</c:v>
                </c:pt>
                <c:pt idx="120">
                  <c:v>55.869</c:v>
                </c:pt>
                <c:pt idx="121">
                  <c:v>53.884999999999998</c:v>
                </c:pt>
                <c:pt idx="122">
                  <c:v>54.015999999999998</c:v>
                </c:pt>
                <c:pt idx="123">
                  <c:v>53.622999999999998</c:v>
                </c:pt>
                <c:pt idx="124">
                  <c:v>52.622999999999998</c:v>
                </c:pt>
                <c:pt idx="125">
                  <c:v>54.197000000000003</c:v>
                </c:pt>
                <c:pt idx="126">
                  <c:v>53.82</c:v>
                </c:pt>
                <c:pt idx="127">
                  <c:v>52.097999999999999</c:v>
                </c:pt>
                <c:pt idx="128">
                  <c:v>53.902000000000001</c:v>
                </c:pt>
                <c:pt idx="129">
                  <c:v>53.655999999999999</c:v>
                </c:pt>
                <c:pt idx="130">
                  <c:v>55.41</c:v>
                </c:pt>
                <c:pt idx="131">
                  <c:v>58.131</c:v>
                </c:pt>
                <c:pt idx="132">
                  <c:v>62.246000000000002</c:v>
                </c:pt>
                <c:pt idx="133">
                  <c:v>66.343999999999994</c:v>
                </c:pt>
                <c:pt idx="134">
                  <c:v>71.033000000000001</c:v>
                </c:pt>
                <c:pt idx="135">
                  <c:v>76.049000000000007</c:v>
                </c:pt>
                <c:pt idx="136">
                  <c:v>79.376999999999995</c:v>
                </c:pt>
                <c:pt idx="137">
                  <c:v>83.638999999999996</c:v>
                </c:pt>
                <c:pt idx="138">
                  <c:v>79.623000000000005</c:v>
                </c:pt>
                <c:pt idx="139">
                  <c:v>73.638999999999996</c:v>
                </c:pt>
                <c:pt idx="140">
                  <c:v>64.787000000000006</c:v>
                </c:pt>
                <c:pt idx="141">
                  <c:v>55.984000000000002</c:v>
                </c:pt>
                <c:pt idx="142">
                  <c:v>52.197000000000003</c:v>
                </c:pt>
                <c:pt idx="143">
                  <c:v>51.704999999999998</c:v>
                </c:pt>
                <c:pt idx="144">
                  <c:v>52.148000000000003</c:v>
                </c:pt>
                <c:pt idx="145">
                  <c:v>49.984000000000002</c:v>
                </c:pt>
                <c:pt idx="146">
                  <c:v>50.59</c:v>
                </c:pt>
                <c:pt idx="147">
                  <c:v>50.704999999999998</c:v>
                </c:pt>
                <c:pt idx="148">
                  <c:v>50.753999999999998</c:v>
                </c:pt>
                <c:pt idx="149">
                  <c:v>50.622999999999998</c:v>
                </c:pt>
                <c:pt idx="150">
                  <c:v>49.491999999999997</c:v>
                </c:pt>
                <c:pt idx="151">
                  <c:v>51.671999999999997</c:v>
                </c:pt>
                <c:pt idx="152">
                  <c:v>50.557000000000002</c:v>
                </c:pt>
                <c:pt idx="153">
                  <c:v>49.508000000000003</c:v>
                </c:pt>
                <c:pt idx="154">
                  <c:v>50.802999999999997</c:v>
                </c:pt>
                <c:pt idx="155">
                  <c:v>47.033000000000001</c:v>
                </c:pt>
                <c:pt idx="156">
                  <c:v>51.328000000000003</c:v>
                </c:pt>
                <c:pt idx="157">
                  <c:v>50.671999999999997</c:v>
                </c:pt>
                <c:pt idx="158">
                  <c:v>50.655999999999999</c:v>
                </c:pt>
                <c:pt idx="159">
                  <c:v>49.606999999999999</c:v>
                </c:pt>
                <c:pt idx="160">
                  <c:v>49.966999999999999</c:v>
                </c:pt>
                <c:pt idx="161">
                  <c:v>48.917999999999999</c:v>
                </c:pt>
                <c:pt idx="162">
                  <c:v>49.689</c:v>
                </c:pt>
                <c:pt idx="163">
                  <c:v>48.311</c:v>
                </c:pt>
                <c:pt idx="164">
                  <c:v>47.851999999999997</c:v>
                </c:pt>
                <c:pt idx="165">
                  <c:v>49.786999999999999</c:v>
                </c:pt>
                <c:pt idx="166">
                  <c:v>48.442999999999998</c:v>
                </c:pt>
                <c:pt idx="167">
                  <c:v>47.573999999999998</c:v>
                </c:pt>
                <c:pt idx="168">
                  <c:v>48.328000000000003</c:v>
                </c:pt>
                <c:pt idx="169">
                  <c:v>50.884999999999998</c:v>
                </c:pt>
                <c:pt idx="170">
                  <c:v>49.720999999999997</c:v>
                </c:pt>
                <c:pt idx="171">
                  <c:v>50.033000000000001</c:v>
                </c:pt>
                <c:pt idx="172">
                  <c:v>48.197000000000003</c:v>
                </c:pt>
                <c:pt idx="173">
                  <c:v>47.655999999999999</c:v>
                </c:pt>
                <c:pt idx="174">
                  <c:v>48.23</c:v>
                </c:pt>
                <c:pt idx="175">
                  <c:v>47.671999999999997</c:v>
                </c:pt>
                <c:pt idx="176">
                  <c:v>50.097999999999999</c:v>
                </c:pt>
                <c:pt idx="177">
                  <c:v>47.115000000000002</c:v>
                </c:pt>
                <c:pt idx="178">
                  <c:v>48.377000000000002</c:v>
                </c:pt>
                <c:pt idx="179">
                  <c:v>48.606999999999999</c:v>
                </c:pt>
                <c:pt idx="180">
                  <c:v>47.984000000000002</c:v>
                </c:pt>
                <c:pt idx="181">
                  <c:v>48.884999999999998</c:v>
                </c:pt>
                <c:pt idx="182">
                  <c:v>48.295000000000002</c:v>
                </c:pt>
                <c:pt idx="183">
                  <c:v>48.720999999999997</c:v>
                </c:pt>
                <c:pt idx="184">
                  <c:v>48.82</c:v>
                </c:pt>
                <c:pt idx="185">
                  <c:v>47.048999999999999</c:v>
                </c:pt>
                <c:pt idx="186">
                  <c:v>47.835999999999999</c:v>
                </c:pt>
                <c:pt idx="187">
                  <c:v>46.689</c:v>
                </c:pt>
                <c:pt idx="188">
                  <c:v>46.917999999999999</c:v>
                </c:pt>
                <c:pt idx="189">
                  <c:v>49.097999999999999</c:v>
                </c:pt>
                <c:pt idx="190">
                  <c:v>48.704999999999998</c:v>
                </c:pt>
                <c:pt idx="191">
                  <c:v>47.704999999999998</c:v>
                </c:pt>
                <c:pt idx="192">
                  <c:v>48.197000000000003</c:v>
                </c:pt>
                <c:pt idx="193">
                  <c:v>48.77</c:v>
                </c:pt>
                <c:pt idx="194">
                  <c:v>46.786999999999999</c:v>
                </c:pt>
                <c:pt idx="195">
                  <c:v>47.393000000000001</c:v>
                </c:pt>
                <c:pt idx="196">
                  <c:v>46.689</c:v>
                </c:pt>
                <c:pt idx="197">
                  <c:v>47.213000000000001</c:v>
                </c:pt>
                <c:pt idx="198">
                  <c:v>47.23</c:v>
                </c:pt>
                <c:pt idx="199">
                  <c:v>45.655999999999999</c:v>
                </c:pt>
                <c:pt idx="200">
                  <c:v>46.835999999999999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A!$AE$28:$AE$228</c:f>
              <c:numCache>
                <c:formatCode>0.00</c:formatCode>
                <c:ptCount val="201"/>
                <c:pt idx="0">
                  <c:v>70.017759458200374</c:v>
                </c:pt>
                <c:pt idx="1">
                  <c:v>70.114791553763027</c:v>
                </c:pt>
                <c:pt idx="2">
                  <c:v>70.211824404158151</c:v>
                </c:pt>
                <c:pt idx="3">
                  <c:v>70.308857962584796</c:v>
                </c:pt>
                <c:pt idx="4">
                  <c:v>70.405892119996267</c:v>
                </c:pt>
                <c:pt idx="5">
                  <c:v>70.502926679362091</c:v>
                </c:pt>
                <c:pt idx="6">
                  <c:v>70.599961322320212</c:v>
                </c:pt>
                <c:pt idx="7">
                  <c:v>70.696995567385358</c:v>
                </c:pt>
                <c:pt idx="8">
                  <c:v>70.794028720503476</c:v>
                </c:pt>
                <c:pt idx="9">
                  <c:v>70.891059822944641</c:v>
                </c:pt>
                <c:pt idx="10">
                  <c:v>70.988087611211355</c:v>
                </c:pt>
                <c:pt idx="11">
                  <c:v>71.085110524487447</c:v>
                </c:pt>
                <c:pt idx="12">
                  <c:v>71.182126837938043</c:v>
                </c:pt>
                <c:pt idx="13">
                  <c:v>71.279135084621259</c:v>
                </c:pt>
                <c:pt idx="14">
                  <c:v>71.376135089764347</c:v>
                </c:pt>
                <c:pt idx="15">
                  <c:v>71.473130238105639</c:v>
                </c:pt>
                <c:pt idx="16">
                  <c:v>71.570132125172336</c:v>
                </c:pt>
                <c:pt idx="17">
                  <c:v>71.667169659168835</c:v>
                </c:pt>
                <c:pt idx="18">
                  <c:v>71.764306208991911</c:v>
                </c:pt>
                <c:pt idx="19">
                  <c:v>71.86167085605841</c:v>
                </c:pt>
                <c:pt idx="20">
                  <c:v>71.959513623279193</c:v>
                </c:pt>
                <c:pt idx="21">
                  <c:v>72.058300224273253</c:v>
                </c:pt>
                <c:pt idx="22">
                  <c:v>72.158869912704333</c:v>
                </c:pt>
                <c:pt idx="23">
                  <c:v>72.262690795619079</c:v>
                </c:pt>
                <c:pt idx="24">
                  <c:v>72.372260503554614</c:v>
                </c:pt>
                <c:pt idx="25">
                  <c:v>72.491715628718993</c:v>
                </c:pt>
                <c:pt idx="26">
                  <c:v>72.627728865586533</c:v>
                </c:pt>
                <c:pt idx="27">
                  <c:v>72.790784585149183</c:v>
                </c:pt>
                <c:pt idx="28">
                  <c:v>72.996925758095912</c:v>
                </c:pt>
                <c:pt idx="29">
                  <c:v>73.270049595179756</c:v>
                </c:pt>
                <c:pt idx="30">
                  <c:v>73.644786205141386</c:v>
                </c:pt>
                <c:pt idx="31">
                  <c:v>74.169914025803195</c:v>
                </c:pt>
                <c:pt idx="32">
                  <c:v>74.912140301755883</c:v>
                </c:pt>
                <c:pt idx="33">
                  <c:v>75.95990327077331</c:v>
                </c:pt>
                <c:pt idx="34">
                  <c:v>77.426644479779569</c:v>
                </c:pt>
                <c:pt idx="35">
                  <c:v>79.45277904415741</c:v>
                </c:pt>
                <c:pt idx="36">
                  <c:v>82.205399941391107</c:v>
                </c:pt>
                <c:pt idx="37">
                  <c:v>85.874646408867022</c:v>
                </c:pt>
                <c:pt idx="38">
                  <c:v>90.665711940512779</c:v>
                </c:pt>
                <c:pt idx="39">
                  <c:v>96.785726348161262</c:v>
                </c:pt>
                <c:pt idx="40">
                  <c:v>104.42525968742402</c:v>
                </c:pt>
                <c:pt idx="41">
                  <c:v>113.73496310420867</c:v>
                </c:pt>
                <c:pt idx="42">
                  <c:v>124.79882152252908</c:v>
                </c:pt>
                <c:pt idx="43">
                  <c:v>137.60649106042877</c:v>
                </c:pt>
                <c:pt idx="44">
                  <c:v>152.02782494787971</c:v>
                </c:pt>
                <c:pt idx="45">
                  <c:v>167.79153922954612</c:v>
                </c:pt>
                <c:pt idx="46">
                  <c:v>184.46230466517454</c:v>
                </c:pt>
                <c:pt idx="47">
                  <c:v>201.38616044871341</c:v>
                </c:pt>
                <c:pt idx="48">
                  <c:v>217.53034712281229</c:v>
                </c:pt>
                <c:pt idx="49">
                  <c:v>231.13987896241454</c:v>
                </c:pt>
                <c:pt idx="50">
                  <c:v>239.33607720834604</c:v>
                </c:pt>
                <c:pt idx="51">
                  <c:v>238.26014744352165</c:v>
                </c:pt>
                <c:pt idx="52">
                  <c:v>224.58023845663047</c:v>
                </c:pt>
                <c:pt idx="53">
                  <c:v>198.15709720128572</c:v>
                </c:pt>
                <c:pt idx="54">
                  <c:v>163.75022314833888</c:v>
                </c:pt>
                <c:pt idx="55">
                  <c:v>129.43702192285218</c:v>
                </c:pt>
                <c:pt idx="56">
                  <c:v>102.37109892106176</c:v>
                </c:pt>
                <c:pt idx="57">
                  <c:v>85.441786084230984</c:v>
                </c:pt>
                <c:pt idx="58">
                  <c:v>77.355480601796941</c:v>
                </c:pt>
                <c:pt idx="59">
                  <c:v>75.088702296622188</c:v>
                </c:pt>
                <c:pt idx="60">
                  <c:v>76.092529092818154</c:v>
                </c:pt>
                <c:pt idx="61">
                  <c:v>79.013694851013881</c:v>
                </c:pt>
                <c:pt idx="62">
                  <c:v>83.403005157384086</c:v>
                </c:pt>
                <c:pt idx="63">
                  <c:v>89.232328793316242</c:v>
                </c:pt>
                <c:pt idx="64">
                  <c:v>96.583874201662184</c:v>
                </c:pt>
                <c:pt idx="65">
                  <c:v>105.50709411645514</c:v>
                </c:pt>
                <c:pt idx="66">
                  <c:v>115.95612370692268</c:v>
                </c:pt>
                <c:pt idx="67">
                  <c:v>127.75711426444846</c:v>
                </c:pt>
                <c:pt idx="68">
                  <c:v>140.58973912902698</c:v>
                </c:pt>
                <c:pt idx="69">
                  <c:v>153.97281148822466</c:v>
                </c:pt>
                <c:pt idx="70">
                  <c:v>167.20419496336959</c:v>
                </c:pt>
                <c:pt idx="71">
                  <c:v>179.09441522208513</c:v>
                </c:pt>
                <c:pt idx="72">
                  <c:v>187.3055436018106</c:v>
                </c:pt>
                <c:pt idx="73">
                  <c:v>187.75993162958511</c:v>
                </c:pt>
                <c:pt idx="74">
                  <c:v>175.93333675055914</c:v>
                </c:pt>
                <c:pt idx="75">
                  <c:v>151.08955021325949</c:v>
                </c:pt>
                <c:pt idx="76">
                  <c:v>119.60104191355971</c:v>
                </c:pt>
                <c:pt idx="77">
                  <c:v>91.641278418392275</c:v>
                </c:pt>
                <c:pt idx="78">
                  <c:v>73.611233345205662</c:v>
                </c:pt>
                <c:pt idx="79">
                  <c:v>65.032712523659839</c:v>
                </c:pt>
                <c:pt idx="80">
                  <c:v>61.949888467599926</c:v>
                </c:pt>
                <c:pt idx="81">
                  <c:v>61.035871050368158</c:v>
                </c:pt>
                <c:pt idx="82">
                  <c:v>60.72601691589449</c:v>
                </c:pt>
                <c:pt idx="83">
                  <c:v>60.537948001469793</c:v>
                </c:pt>
                <c:pt idx="84">
                  <c:v>60.368674901982786</c:v>
                </c:pt>
                <c:pt idx="85">
                  <c:v>60.202465456761146</c:v>
                </c:pt>
                <c:pt idx="86">
                  <c:v>60.037499473817391</c:v>
                </c:pt>
                <c:pt idx="87">
                  <c:v>59.873642065169328</c:v>
                </c:pt>
                <c:pt idx="88">
                  <c:v>59.711132947043275</c:v>
                </c:pt>
                <c:pt idx="89">
                  <c:v>59.550710478491581</c:v>
                </c:pt>
                <c:pt idx="90">
                  <c:v>59.394075371831747</c:v>
                </c:pt>
                <c:pt idx="91">
                  <c:v>59.244750589454561</c:v>
                </c:pt>
                <c:pt idx="92">
                  <c:v>59.109555615751567</c:v>
                </c:pt>
                <c:pt idx="93">
                  <c:v>59.000966203627307</c:v>
                </c:pt>
                <c:pt idx="94">
                  <c:v>58.940614017271493</c:v>
                </c:pt>
                <c:pt idx="95">
                  <c:v>58.964031024676736</c:v>
                </c:pt>
                <c:pt idx="96">
                  <c:v>59.126384463217363</c:v>
                </c:pt>
                <c:pt idx="97">
                  <c:v>59.508331214937805</c:v>
                </c:pt>
                <c:pt idx="98">
                  <c:v>60.220282757903732</c:v>
                </c:pt>
                <c:pt idx="99">
                  <c:v>61.402497924760162</c:v>
                </c:pt>
                <c:pt idx="100">
                  <c:v>63.217866486099709</c:v>
                </c:pt>
                <c:pt idx="101">
                  <c:v>65.83445333972989</c:v>
                </c:pt>
                <c:pt idx="102">
                  <c:v>69.39603257436903</c:v>
                </c:pt>
                <c:pt idx="103">
                  <c:v>73.98011684109855</c:v>
                </c:pt>
                <c:pt idx="104">
                  <c:v>79.541651943574124</c:v>
                </c:pt>
                <c:pt idx="105">
                  <c:v>85.834155574466962</c:v>
                </c:pt>
                <c:pt idx="106">
                  <c:v>92.298048311694444</c:v>
                </c:pt>
                <c:pt idx="107">
                  <c:v>97.943860844651752</c:v>
                </c:pt>
                <c:pt idx="108">
                  <c:v>101.36585938984078</c:v>
                </c:pt>
                <c:pt idx="109">
                  <c:v>101.10890474527508</c:v>
                </c:pt>
                <c:pt idx="110">
                  <c:v>96.436294589215905</c:v>
                </c:pt>
                <c:pt idx="111">
                  <c:v>88.053981736922267</c:v>
                </c:pt>
                <c:pt idx="112">
                  <c:v>78.060497704348649</c:v>
                </c:pt>
                <c:pt idx="113">
                  <c:v>68.923019950280818</c:v>
                </c:pt>
                <c:pt idx="114">
                  <c:v>62.236380479202687</c:v>
                </c:pt>
                <c:pt idx="115">
                  <c:v>58.236629479814525</c:v>
                </c:pt>
                <c:pt idx="116">
                  <c:v>56.235562488944858</c:v>
                </c:pt>
                <c:pt idx="117">
                  <c:v>55.353963943887265</c:v>
                </c:pt>
                <c:pt idx="118">
                  <c:v>54.963124650604215</c:v>
                </c:pt>
                <c:pt idx="119">
                  <c:v>54.74448995290993</c:v>
                </c:pt>
                <c:pt idx="120">
                  <c:v>54.57642557705713</c:v>
                </c:pt>
                <c:pt idx="121">
                  <c:v>54.424753090505632</c:v>
                </c:pt>
                <c:pt idx="122">
                  <c:v>54.286525410304044</c:v>
                </c:pt>
                <c:pt idx="123">
                  <c:v>54.17156684786378</c:v>
                </c:pt>
                <c:pt idx="124">
                  <c:v>54.100723387298459</c:v>
                </c:pt>
                <c:pt idx="125">
                  <c:v>54.110198988610605</c:v>
                </c:pt>
                <c:pt idx="126">
                  <c:v>54.258002013664026</c:v>
                </c:pt>
                <c:pt idx="127">
                  <c:v>54.630132565485027</c:v>
                </c:pt>
                <c:pt idx="128">
                  <c:v>55.343349989019238</c:v>
                </c:pt>
                <c:pt idx="129">
                  <c:v>56.539903203148121</c:v>
                </c:pt>
                <c:pt idx="130">
                  <c:v>58.368386743375005</c:v>
                </c:pt>
                <c:pt idx="131">
                  <c:v>60.9446142268459</c:v>
                </c:pt>
                <c:pt idx="132">
                  <c:v>64.288533133414774</c:v>
                </c:pt>
                <c:pt idx="133">
                  <c:v>68.241515999035585</c:v>
                </c:pt>
                <c:pt idx="134">
                  <c:v>72.388415579643109</c:v>
                </c:pt>
                <c:pt idx="135">
                  <c:v>76.039094775738931</c:v>
                </c:pt>
                <c:pt idx="136">
                  <c:v>78.340598343411301</c:v>
                </c:pt>
                <c:pt idx="137">
                  <c:v>78.549183108457839</c:v>
                </c:pt>
                <c:pt idx="138">
                  <c:v>76.375198870406223</c:v>
                </c:pt>
                <c:pt idx="139">
                  <c:v>72.198331211066829</c:v>
                </c:pt>
                <c:pt idx="140">
                  <c:v>66.970947490130115</c:v>
                </c:pt>
                <c:pt idx="141">
                  <c:v>61.824729162406349</c:v>
                </c:pt>
                <c:pt idx="142">
                  <c:v>57.617561278816297</c:v>
                </c:pt>
                <c:pt idx="143">
                  <c:v>54.691529918228362</c:v>
                </c:pt>
                <c:pt idx="144">
                  <c:v>52.930129272436773</c:v>
                </c:pt>
                <c:pt idx="145">
                  <c:v>51.990184731962962</c:v>
                </c:pt>
                <c:pt idx="146">
                  <c:v>51.522208339129044</c:v>
                </c:pt>
                <c:pt idx="147">
                  <c:v>51.279457620725218</c:v>
                </c:pt>
                <c:pt idx="148">
                  <c:v>51.126196046604903</c:v>
                </c:pt>
                <c:pt idx="149">
                  <c:v>51.001724474390087</c:v>
                </c:pt>
                <c:pt idx="150">
                  <c:v>50.883587682802855</c:v>
                </c:pt>
                <c:pt idx="151">
                  <c:v>50.764936614899007</c:v>
                </c:pt>
                <c:pt idx="152">
                  <c:v>50.644165895409344</c:v>
                </c:pt>
                <c:pt idx="153">
                  <c:v>50.521140702686353</c:v>
                </c:pt>
                <c:pt idx="154">
                  <c:v>50.396066449105817</c:v>
                </c:pt>
                <c:pt idx="155">
                  <c:v>50.269202374353121</c:v>
                </c:pt>
                <c:pt idx="156">
                  <c:v>50.140797588721661</c:v>
                </c:pt>
                <c:pt idx="157">
                  <c:v>50.011077643457156</c:v>
                </c:pt>
                <c:pt idx="158">
                  <c:v>49.880242092319122</c:v>
                </c:pt>
                <c:pt idx="159">
                  <c:v>49.748464981777808</c:v>
                </c:pt>
                <c:pt idx="160">
                  <c:v>49.615896492080488</c:v>
                </c:pt>
                <c:pt idx="161">
                  <c:v>49.482665117646945</c:v>
                </c:pt>
                <c:pt idx="162">
                  <c:v>49.348880055608568</c:v>
                </c:pt>
                <c:pt idx="163">
                  <c:v>49.214633597551945</c:v>
                </c:pt>
                <c:pt idx="164">
                  <c:v>49.080003401163438</c:v>
                </c:pt>
                <c:pt idx="165">
                  <c:v>48.945054574271154</c:v>
                </c:pt>
                <c:pt idx="166">
                  <c:v>48.809841541004289</c:v>
                </c:pt>
                <c:pt idx="167">
                  <c:v>48.674409683615011</c:v>
                </c:pt>
                <c:pt idx="168">
                  <c:v>48.538796767944696</c:v>
                </c:pt>
                <c:pt idx="169">
                  <c:v>48.403034168567814</c:v>
                </c:pt>
                <c:pt idx="170">
                  <c:v>48.267147913493602</c:v>
                </c:pt>
                <c:pt idx="171">
                  <c:v>48.131159569479536</c:v>
                </c:pt>
                <c:pt idx="172">
                  <c:v>47.995086988566356</c:v>
                </c:pt>
                <c:pt idx="173">
                  <c:v>47.858944935086129</c:v>
                </c:pt>
                <c:pt idx="174">
                  <c:v>47.722745610582301</c:v>
                </c:pt>
                <c:pt idx="175">
                  <c:v>47.586499092105711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A!$BK$28:$BK$228</c:f>
              <c:numCache>
                <c:formatCode>General</c:formatCode>
                <c:ptCount val="201"/>
                <c:pt idx="0">
                  <c:v>70.017759458130982</c:v>
                </c:pt>
                <c:pt idx="1">
                  <c:v>70.11479155356318</c:v>
                </c:pt>
                <c:pt idx="2">
                  <c:v>70.211824403593937</c:v>
                </c:pt>
                <c:pt idx="3">
                  <c:v>70.308857961023165</c:v>
                </c:pt>
                <c:pt idx="4">
                  <c:v>70.405892115758988</c:v>
                </c:pt>
                <c:pt idx="5">
                  <c:v>70.502926668090893</c:v>
                </c:pt>
                <c:pt idx="6">
                  <c:v>70.599961292928242</c:v>
                </c:pt>
                <c:pt idx="7">
                  <c:v>70.696995492246771</c:v>
                </c:pt>
                <c:pt idx="8">
                  <c:v>70.794028532193664</c:v>
                </c:pt>
                <c:pt idx="9">
                  <c:v>70.891059360288239</c:v>
                </c:pt>
                <c:pt idx="10">
                  <c:v>70.988086496865762</c:v>
                </c:pt>
                <c:pt idx="11">
                  <c:v>71.085107893268926</c:v>
                </c:pt>
                <c:pt idx="12">
                  <c:v>71.182120747204095</c:v>
                </c:pt>
                <c:pt idx="13">
                  <c:v>71.279121263030348</c:v>
                </c:pt>
                <c:pt idx="14">
                  <c:v>71.376104341391851</c:v>
                </c:pt>
                <c:pt idx="15">
                  <c:v>71.473063178356327</c:v>
                </c:pt>
                <c:pt idx="16">
                  <c:v>71.569988748858464</c:v>
                </c:pt>
                <c:pt idx="17">
                  <c:v>71.666869142484117</c:v>
                </c:pt>
                <c:pt idx="18">
                  <c:v>71.763688711126534</c:v>
                </c:pt>
                <c:pt idx="19">
                  <c:v>71.860426977374757</c:v>
                </c:pt>
                <c:pt idx="20">
                  <c:v>71.957057239146636</c:v>
                </c:pt>
                <c:pt idx="21">
                  <c:v>72.053544789442</c:v>
                </c:pt>
                <c:pt idx="22">
                  <c:v>72.14984464944456</c:v>
                </c:pt>
                <c:pt idx="23">
                  <c:v>72.245898687714458</c:v>
                </c:pt>
                <c:pt idx="24">
                  <c:v>72.341631966961259</c:v>
                </c:pt>
                <c:pt idx="25">
                  <c:v>72.436948121895796</c:v>
                </c:pt>
                <c:pt idx="26">
                  <c:v>72.531723525977171</c:v>
                </c:pt>
                <c:pt idx="27">
                  <c:v>72.625799950750249</c:v>
                </c:pt>
                <c:pt idx="28">
                  <c:v>72.718975358610734</c:v>
                </c:pt>
                <c:pt idx="29">
                  <c:v>72.810992398871647</c:v>
                </c:pt>
                <c:pt idx="30">
                  <c:v>72.90152410018807</c:v>
                </c:pt>
                <c:pt idx="31">
                  <c:v>72.990156174740392</c:v>
                </c:pt>
                <c:pt idx="32">
                  <c:v>73.076365280491274</c:v>
                </c:pt>
                <c:pt idx="33">
                  <c:v>73.159492543573677</c:v>
                </c:pt>
                <c:pt idx="34">
                  <c:v>73.238711649870538</c:v>
                </c:pt>
                <c:pt idx="35">
                  <c:v>73.312990914187608</c:v>
                </c:pt>
                <c:pt idx="36">
                  <c:v>73.381048988192191</c:v>
                </c:pt>
                <c:pt idx="37">
                  <c:v>73.441304361284907</c:v>
                </c:pt>
                <c:pt idx="38">
                  <c:v>73.491819658414613</c:v>
                </c:pt>
                <c:pt idx="39">
                  <c:v>73.53024309081529</c:v>
                </c:pt>
                <c:pt idx="40">
                  <c:v>73.553751430193984</c:v>
                </c:pt>
                <c:pt idx="41">
                  <c:v>73.559001692735251</c:v>
                </c:pt>
                <c:pt idx="42">
                  <c:v>73.542102377536267</c:v>
                </c:pt>
                <c:pt idx="43">
                  <c:v>73.498619417328328</c:v>
                </c:pt>
                <c:pt idx="44">
                  <c:v>73.423636359100485</c:v>
                </c:pt>
                <c:pt idx="45">
                  <c:v>73.311891440993719</c:v>
                </c:pt>
                <c:pt idx="46">
                  <c:v>73.158014093441167</c:v>
                </c:pt>
                <c:pt idx="47">
                  <c:v>72.956877158108682</c:v>
                </c:pt>
                <c:pt idx="48">
                  <c:v>72.704065880097886</c:v>
                </c:pt>
                <c:pt idx="49">
                  <c:v>72.396438925787976</c:v>
                </c:pt>
                <c:pt idx="50">
                  <c:v>72.032722274366492</c:v>
                </c:pt>
                <c:pt idx="51">
                  <c:v>71.614041385662929</c:v>
                </c:pt>
                <c:pt idx="52">
                  <c:v>71.144273914342065</c:v>
                </c:pt>
                <c:pt idx="53">
                  <c:v>70.630109929041168</c:v>
                </c:pt>
                <c:pt idx="54">
                  <c:v>70.080749004014393</c:v>
                </c:pt>
                <c:pt idx="55">
                  <c:v>69.507239379320978</c:v>
                </c:pt>
                <c:pt idx="56">
                  <c:v>68.921552023718633</c:v>
                </c:pt>
                <c:pt idx="57">
                  <c:v>68.335550190896754</c:v>
                </c:pt>
                <c:pt idx="58">
                  <c:v>67.760036607448839</c:v>
                </c:pt>
                <c:pt idx="59">
                  <c:v>67.204028952644251</c:v>
                </c:pt>
                <c:pt idx="60">
                  <c:v>66.674345469734192</c:v>
                </c:pt>
                <c:pt idx="61">
                  <c:v>66.175504712067777</c:v>
                </c:pt>
                <c:pt idx="62">
                  <c:v>65.709882469974019</c:v>
                </c:pt>
                <c:pt idx="63">
                  <c:v>65.278037910424487</c:v>
                </c:pt>
                <c:pt idx="64">
                  <c:v>64.879118849685227</c:v>
                </c:pt>
                <c:pt idx="65">
                  <c:v>64.511273155719053</c:v>
                </c:pt>
                <c:pt idx="66">
                  <c:v>64.172018036748611</c:v>
                </c:pt>
                <c:pt idx="67">
                  <c:v>63.858542688347264</c:v>
                </c:pt>
                <c:pt idx="68">
                  <c:v>63.567937904438324</c:v>
                </c:pt>
                <c:pt idx="69">
                  <c:v>63.297357736889985</c:v>
                </c:pt>
                <c:pt idx="70">
                  <c:v>63.044124057997742</c:v>
                </c:pt>
                <c:pt idx="71">
                  <c:v>62.805786620127456</c:v>
                </c:pt>
                <c:pt idx="72">
                  <c:v>62.580150548188151</c:v>
                </c:pt>
                <c:pt idx="73">
                  <c:v>62.365281389873211</c:v>
                </c:pt>
                <c:pt idx="74">
                  <c:v>62.159495695393822</c:v>
                </c:pt>
                <c:pt idx="75">
                  <c:v>61.961343053700411</c:v>
                </c:pt>
                <c:pt idx="76">
                  <c:v>61.769583779705087</c:v>
                </c:pt>
                <c:pt idx="77">
                  <c:v>61.583165081811529</c:v>
                </c:pt>
                <c:pt idx="78">
                  <c:v>61.40119751857754</c:v>
                </c:pt>
                <c:pt idx="79">
                  <c:v>61.222932822433727</c:v>
                </c:pt>
                <c:pt idx="80">
                  <c:v>61.047743664600119</c:v>
                </c:pt>
                <c:pt idx="81">
                  <c:v>60.875105601281724</c:v>
                </c:pt>
                <c:pt idx="82">
                  <c:v>60.704581229302264</c:v>
                </c:pt>
                <c:pt idx="83">
                  <c:v>60.535806452530473</c:v>
                </c:pt>
                <c:pt idx="84">
                  <c:v>60.36847869119844</c:v>
                </c:pt>
                <c:pt idx="85">
                  <c:v>60.202346834649127</c:v>
                </c:pt>
                <c:pt idx="86">
                  <c:v>60.037202730271247</c:v>
                </c:pt>
                <c:pt idx="87">
                  <c:v>59.87287400787482</c:v>
                </c:pt>
                <c:pt idx="88">
                  <c:v>59.709218053187548</c:v>
                </c:pt>
                <c:pt idx="89">
                  <c:v>59.546116962393874</c:v>
                </c:pt>
                <c:pt idx="90">
                  <c:v>59.383473329104689</c:v>
                </c:pt>
                <c:pt idx="91">
                  <c:v>59.221206734279768</c:v>
                </c:pt>
                <c:pt idx="92">
                  <c:v>59.059250827552532</c:v>
                </c:pt>
                <c:pt idx="93">
                  <c:v>58.897550904692494</c:v>
                </c:pt>
                <c:pt idx="94">
                  <c:v>58.736061900429775</c:v>
                </c:pt>
                <c:pt idx="95">
                  <c:v>58.574746728568812</c:v>
                </c:pt>
                <c:pt idx="96">
                  <c:v>58.413574912342447</c:v>
                </c:pt>
                <c:pt idx="97">
                  <c:v>58.25252145746358</c:v>
                </c:pt>
                <c:pt idx="98">
                  <c:v>58.091565928496692</c:v>
                </c:pt>
                <c:pt idx="99">
                  <c:v>57.930691696183196</c:v>
                </c:pt>
                <c:pt idx="100">
                  <c:v>57.769885329391329</c:v>
                </c:pt>
                <c:pt idx="101">
                  <c:v>57.609136110595124</c:v>
                </c:pt>
                <c:pt idx="102">
                  <c:v>57.448435658375566</c:v>
                </c:pt>
                <c:pt idx="103">
                  <c:v>57.287777644532682</c:v>
                </c:pt>
                <c:pt idx="104">
                  <c:v>57.127157597138314</c:v>
                </c:pt>
                <c:pt idx="105">
                  <c:v>56.9665727843824</c:v>
                </c:pt>
                <c:pt idx="106">
                  <c:v>56.806022177500168</c:v>
                </c:pt>
                <c:pt idx="107">
                  <c:v>56.645506494545522</c:v>
                </c:pt>
                <c:pt idx="108">
                  <c:v>56.48502833042479</c:v>
                </c:pt>
                <c:pt idx="109">
                  <c:v>56.324592382558293</c:v>
                </c:pt>
                <c:pt idx="110">
                  <c:v>56.164205785922093</c:v>
                </c:pt>
                <c:pt idx="111">
                  <c:v>56.003878576163309</c:v>
                </c:pt>
                <c:pt idx="112">
                  <c:v>55.843624305080617</c:v>
                </c:pt>
                <c:pt idx="113">
                  <c:v>55.683460839078407</c:v>
                </c:pt>
                <c:pt idx="114">
                  <c:v>55.523411378220914</c:v>
                </c:pt>
                <c:pt idx="115">
                  <c:v>55.363505741070725</c:v>
                </c:pt>
                <c:pt idx="116">
                  <c:v>55.20378196820139</c:v>
                </c:pt>
                <c:pt idx="117">
                  <c:v>55.044288304351653</c:v>
                </c:pt>
                <c:pt idx="118">
                  <c:v>54.885085624275355</c:v>
                </c:pt>
                <c:pt idx="119">
                  <c:v>54.726250368188168</c:v>
                </c:pt>
                <c:pt idx="120">
                  <c:v>54.567878045785648</c:v>
                </c:pt>
                <c:pt idx="121">
                  <c:v>54.410087347800896</c:v>
                </c:pt>
                <c:pt idx="122">
                  <c:v>54.253024863349047</c:v>
                </c:pt>
                <c:pt idx="123">
                  <c:v>54.096870329459044</c:v>
                </c:pt>
                <c:pt idx="124">
                  <c:v>53.941842222945681</c:v>
                </c:pt>
                <c:pt idx="125">
                  <c:v>53.788203328885565</c:v>
                </c:pt>
                <c:pt idx="126">
                  <c:v>53.636265670003745</c:v>
                </c:pt>
                <c:pt idx="127">
                  <c:v>53.486393849731769</c:v>
                </c:pt>
                <c:pt idx="128">
                  <c:v>53.339005458920226</c:v>
                </c:pt>
                <c:pt idx="129">
                  <c:v>53.194566767344142</c:v>
                </c:pt>
                <c:pt idx="130">
                  <c:v>53.053581567785045</c:v>
                </c:pt>
                <c:pt idx="131">
                  <c:v>52.916570940066414</c:v>
                </c:pt>
                <c:pt idx="132">
                  <c:v>52.78404210987452</c:v>
                </c:pt>
                <c:pt idx="133">
                  <c:v>52.656445782356258</c:v>
                </c:pt>
                <c:pt idx="134">
                  <c:v>52.53412354284491</c:v>
                </c:pt>
                <c:pt idx="135">
                  <c:v>52.417250071063222</c:v>
                </c:pt>
                <c:pt idx="136">
                  <c:v>52.30577845130594</c:v>
                </c:pt>
                <c:pt idx="137">
                  <c:v>52.199399629622974</c:v>
                </c:pt>
                <c:pt idx="138">
                  <c:v>52.09752755604184</c:v>
                </c:pt>
                <c:pt idx="139">
                  <c:v>51.999318528068422</c:v>
                </c:pt>
                <c:pt idx="140">
                  <c:v>51.903726652048356</c:v>
                </c:pt>
                <c:pt idx="141">
                  <c:v>51.80958878816498</c:v>
                </c:pt>
                <c:pt idx="142">
                  <c:v>51.715724785843229</c:v>
                </c:pt>
                <c:pt idx="143">
                  <c:v>51.621035168396254</c:v>
                </c:pt>
                <c:pt idx="144">
                  <c:v>51.524580036192624</c:v>
                </c:pt>
                <c:pt idx="145">
                  <c:v>51.42562890392167</c:v>
                </c:pt>
                <c:pt idx="146">
                  <c:v>51.32367890384387</c:v>
                </c:pt>
                <c:pt idx="147">
                  <c:v>51.218445502158389</c:v>
                </c:pt>
                <c:pt idx="148">
                  <c:v>51.1098338616859</c:v>
                </c:pt>
                <c:pt idx="149">
                  <c:v>50.997899959163547</c:v>
                </c:pt>
                <c:pt idx="150">
                  <c:v>50.88280930763672</c:v>
                </c:pt>
                <c:pt idx="151">
                  <c:v>50.764798792486083</c:v>
                </c:pt>
                <c:pt idx="152">
                  <c:v>50.644144679157243</c:v>
                </c:pt>
                <c:pt idx="153">
                  <c:v>50.521137864881268</c:v>
                </c:pt>
                <c:pt idx="154">
                  <c:v>50.396066119460237</c:v>
                </c:pt>
                <c:pt idx="155">
                  <c:v>50.269202341111665</c:v>
                </c:pt>
                <c:pt idx="156">
                  <c:v>50.140797585812791</c:v>
                </c:pt>
                <c:pt idx="157">
                  <c:v>50.011077643236334</c:v>
                </c:pt>
                <c:pt idx="158">
                  <c:v>49.880242092304584</c:v>
                </c:pt>
                <c:pt idx="159">
                  <c:v>49.748464981776976</c:v>
                </c:pt>
                <c:pt idx="160">
                  <c:v>49.615896492080445</c:v>
                </c:pt>
                <c:pt idx="161">
                  <c:v>49.482665117646945</c:v>
                </c:pt>
                <c:pt idx="162">
                  <c:v>49.348880055608568</c:v>
                </c:pt>
                <c:pt idx="163">
                  <c:v>49.214633597551945</c:v>
                </c:pt>
                <c:pt idx="164">
                  <c:v>49.080003401163438</c:v>
                </c:pt>
                <c:pt idx="165">
                  <c:v>48.945054574271154</c:v>
                </c:pt>
                <c:pt idx="166">
                  <c:v>48.809841541004289</c:v>
                </c:pt>
                <c:pt idx="167">
                  <c:v>48.674409683615011</c:v>
                </c:pt>
                <c:pt idx="168">
                  <c:v>48.538796767944696</c:v>
                </c:pt>
                <c:pt idx="169">
                  <c:v>48.403034168567814</c:v>
                </c:pt>
                <c:pt idx="170">
                  <c:v>48.267147913493602</c:v>
                </c:pt>
                <c:pt idx="171">
                  <c:v>48.131159569479536</c:v>
                </c:pt>
                <c:pt idx="172">
                  <c:v>47.995086988566356</c:v>
                </c:pt>
                <c:pt idx="173">
                  <c:v>47.858944935086129</c:v>
                </c:pt>
                <c:pt idx="174">
                  <c:v>47.722745610582301</c:v>
                </c:pt>
                <c:pt idx="175">
                  <c:v>47.586499092105711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A!$B$22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A!$C$27:$O$27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3.835358369307356E-3</c:v>
                </c:pt>
                <c:pt idx="1">
                  <c:v>1.5954834445431616E-2</c:v>
                </c:pt>
                <c:pt idx="2">
                  <c:v>3.7654707200757719E-2</c:v>
                </c:pt>
                <c:pt idx="3">
                  <c:v>5.6399747536064943E-2</c:v>
                </c:pt>
                <c:pt idx="4">
                  <c:v>6.4962941099703797E-2</c:v>
                </c:pt>
                <c:pt idx="5">
                  <c:v>7.6378310756320608E-2</c:v>
                </c:pt>
                <c:pt idx="6">
                  <c:v>8.9570282750940297E-2</c:v>
                </c:pt>
                <c:pt idx="7">
                  <c:v>9.1247797752701948E-2</c:v>
                </c:pt>
                <c:pt idx="8">
                  <c:v>9.8792490860012322E-2</c:v>
                </c:pt>
                <c:pt idx="9">
                  <c:v>0.11436282075539025</c:v>
                </c:pt>
                <c:pt idx="10">
                  <c:v>0.12266135532089392</c:v>
                </c:pt>
                <c:pt idx="11">
                  <c:v>0.13158545127417282</c:v>
                </c:pt>
                <c:pt idx="12">
                  <c:v>0.1401690607504566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A!$B$23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A!$C$27:$O$27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A!$C$23:$O$23</c:f>
              <c:numCache>
                <c:formatCode>0.0%</c:formatCode>
                <c:ptCount val="13"/>
                <c:pt idx="0">
                  <c:v>5.527440223796946E-3</c:v>
                </c:pt>
                <c:pt idx="1">
                  <c:v>1.2952807409876229E-2</c:v>
                </c:pt>
                <c:pt idx="2">
                  <c:v>2.9371508187842559E-2</c:v>
                </c:pt>
                <c:pt idx="3">
                  <c:v>4.4749489716416714E-2</c:v>
                </c:pt>
                <c:pt idx="4">
                  <c:v>5.4559089784815051E-2</c:v>
                </c:pt>
                <c:pt idx="5">
                  <c:v>6.747040602041407E-2</c:v>
                </c:pt>
                <c:pt idx="6">
                  <c:v>7.6826870423851307E-2</c:v>
                </c:pt>
                <c:pt idx="7">
                  <c:v>7.6684015801878697E-2</c:v>
                </c:pt>
                <c:pt idx="8">
                  <c:v>9.0919022949577655E-2</c:v>
                </c:pt>
                <c:pt idx="9">
                  <c:v>0.10555740488459246</c:v>
                </c:pt>
                <c:pt idx="10">
                  <c:v>0.11793476223262252</c:v>
                </c:pt>
                <c:pt idx="11">
                  <c:v>0.12475551914765337</c:v>
                </c:pt>
                <c:pt idx="12">
                  <c:v>0.13429794054319499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A!$P$28:$P$228</c:f>
              <c:numCache>
                <c:formatCode>General</c:formatCode>
                <c:ptCount val="201"/>
                <c:pt idx="0">
                  <c:v>74.278999999999996</c:v>
                </c:pt>
                <c:pt idx="1">
                  <c:v>73.295000000000002</c:v>
                </c:pt>
                <c:pt idx="2">
                  <c:v>74.164000000000001</c:v>
                </c:pt>
                <c:pt idx="3">
                  <c:v>74.754000000000005</c:v>
                </c:pt>
                <c:pt idx="4">
                  <c:v>75.787000000000006</c:v>
                </c:pt>
                <c:pt idx="5">
                  <c:v>74.704999999999998</c:v>
                </c:pt>
                <c:pt idx="6">
                  <c:v>73.164000000000001</c:v>
                </c:pt>
                <c:pt idx="7">
                  <c:v>73.721000000000004</c:v>
                </c:pt>
                <c:pt idx="8">
                  <c:v>72.738</c:v>
                </c:pt>
                <c:pt idx="9">
                  <c:v>73.918000000000006</c:v>
                </c:pt>
                <c:pt idx="10">
                  <c:v>73.295000000000002</c:v>
                </c:pt>
                <c:pt idx="11">
                  <c:v>76</c:v>
                </c:pt>
                <c:pt idx="12">
                  <c:v>74.918000000000006</c:v>
                </c:pt>
                <c:pt idx="13">
                  <c:v>74.885000000000005</c:v>
                </c:pt>
                <c:pt idx="14">
                  <c:v>73.049000000000007</c:v>
                </c:pt>
                <c:pt idx="15">
                  <c:v>73.41</c:v>
                </c:pt>
                <c:pt idx="16">
                  <c:v>73.393000000000001</c:v>
                </c:pt>
                <c:pt idx="17">
                  <c:v>73.869</c:v>
                </c:pt>
                <c:pt idx="18">
                  <c:v>74.606999999999999</c:v>
                </c:pt>
                <c:pt idx="19">
                  <c:v>75.819999999999993</c:v>
                </c:pt>
                <c:pt idx="20">
                  <c:v>75.131</c:v>
                </c:pt>
                <c:pt idx="21">
                  <c:v>76.393000000000001</c:v>
                </c:pt>
                <c:pt idx="22">
                  <c:v>78.164000000000001</c:v>
                </c:pt>
                <c:pt idx="23">
                  <c:v>75.885000000000005</c:v>
                </c:pt>
                <c:pt idx="24">
                  <c:v>75.983999999999995</c:v>
                </c:pt>
                <c:pt idx="25">
                  <c:v>76.180000000000007</c:v>
                </c:pt>
                <c:pt idx="26">
                  <c:v>75.638999999999996</c:v>
                </c:pt>
                <c:pt idx="27">
                  <c:v>75.835999999999999</c:v>
                </c:pt>
                <c:pt idx="28">
                  <c:v>76.492000000000004</c:v>
                </c:pt>
                <c:pt idx="29">
                  <c:v>74.278999999999996</c:v>
                </c:pt>
                <c:pt idx="30">
                  <c:v>75.278999999999996</c:v>
                </c:pt>
                <c:pt idx="31">
                  <c:v>75.933999999999997</c:v>
                </c:pt>
                <c:pt idx="32">
                  <c:v>75.361000000000004</c:v>
                </c:pt>
                <c:pt idx="33">
                  <c:v>76.573999999999998</c:v>
                </c:pt>
                <c:pt idx="34">
                  <c:v>77.459000000000003</c:v>
                </c:pt>
                <c:pt idx="35">
                  <c:v>76.688999999999993</c:v>
                </c:pt>
                <c:pt idx="36">
                  <c:v>79.656000000000006</c:v>
                </c:pt>
                <c:pt idx="37">
                  <c:v>80.688999999999993</c:v>
                </c:pt>
                <c:pt idx="38">
                  <c:v>82.918000000000006</c:v>
                </c:pt>
                <c:pt idx="39">
                  <c:v>85.474999999999994</c:v>
                </c:pt>
                <c:pt idx="40">
                  <c:v>92.688999999999993</c:v>
                </c:pt>
                <c:pt idx="41">
                  <c:v>104.31100000000001</c:v>
                </c:pt>
                <c:pt idx="42">
                  <c:v>123.18</c:v>
                </c:pt>
                <c:pt idx="43">
                  <c:v>142.197</c:v>
                </c:pt>
                <c:pt idx="44">
                  <c:v>163.148</c:v>
                </c:pt>
                <c:pt idx="45">
                  <c:v>181.16399999999999</c:v>
                </c:pt>
                <c:pt idx="46">
                  <c:v>195.88499999999999</c:v>
                </c:pt>
                <c:pt idx="47">
                  <c:v>207.03299999999999</c:v>
                </c:pt>
                <c:pt idx="48">
                  <c:v>215.70500000000001</c:v>
                </c:pt>
                <c:pt idx="49">
                  <c:v>221</c:v>
                </c:pt>
                <c:pt idx="50">
                  <c:v>221.75399999999999</c:v>
                </c:pt>
                <c:pt idx="51">
                  <c:v>220.459</c:v>
                </c:pt>
                <c:pt idx="52">
                  <c:v>213.57400000000001</c:v>
                </c:pt>
                <c:pt idx="53">
                  <c:v>200.803</c:v>
                </c:pt>
                <c:pt idx="54">
                  <c:v>174.23</c:v>
                </c:pt>
                <c:pt idx="55">
                  <c:v>123.623</c:v>
                </c:pt>
                <c:pt idx="56">
                  <c:v>82.081999999999994</c:v>
                </c:pt>
                <c:pt idx="57">
                  <c:v>71.787000000000006</c:v>
                </c:pt>
                <c:pt idx="58">
                  <c:v>69.197000000000003</c:v>
                </c:pt>
                <c:pt idx="59">
                  <c:v>70.802999999999997</c:v>
                </c:pt>
                <c:pt idx="60">
                  <c:v>72.525000000000006</c:v>
                </c:pt>
                <c:pt idx="61">
                  <c:v>73.016000000000005</c:v>
                </c:pt>
                <c:pt idx="62">
                  <c:v>77.197000000000003</c:v>
                </c:pt>
                <c:pt idx="63">
                  <c:v>82.656000000000006</c:v>
                </c:pt>
                <c:pt idx="64">
                  <c:v>93.23</c:v>
                </c:pt>
                <c:pt idx="65">
                  <c:v>106.738</c:v>
                </c:pt>
                <c:pt idx="66">
                  <c:v>119.393</c:v>
                </c:pt>
                <c:pt idx="67">
                  <c:v>133.57400000000001</c:v>
                </c:pt>
                <c:pt idx="68">
                  <c:v>146.066</c:v>
                </c:pt>
                <c:pt idx="69">
                  <c:v>156.52500000000001</c:v>
                </c:pt>
                <c:pt idx="70">
                  <c:v>165.62299999999999</c:v>
                </c:pt>
                <c:pt idx="71">
                  <c:v>172.47499999999999</c:v>
                </c:pt>
                <c:pt idx="72">
                  <c:v>174.869</c:v>
                </c:pt>
                <c:pt idx="73">
                  <c:v>173.148</c:v>
                </c:pt>
                <c:pt idx="74">
                  <c:v>169.21299999999999</c:v>
                </c:pt>
                <c:pt idx="75">
                  <c:v>157.36099999999999</c:v>
                </c:pt>
                <c:pt idx="76">
                  <c:v>127.31100000000001</c:v>
                </c:pt>
                <c:pt idx="77">
                  <c:v>85.933999999999997</c:v>
                </c:pt>
                <c:pt idx="78">
                  <c:v>66.606999999999999</c:v>
                </c:pt>
                <c:pt idx="79">
                  <c:v>63.131</c:v>
                </c:pt>
                <c:pt idx="80">
                  <c:v>63</c:v>
                </c:pt>
                <c:pt idx="81">
                  <c:v>61.606999999999999</c:v>
                </c:pt>
                <c:pt idx="82">
                  <c:v>61.475000000000001</c:v>
                </c:pt>
                <c:pt idx="83">
                  <c:v>61.23</c:v>
                </c:pt>
                <c:pt idx="84">
                  <c:v>60.704999999999998</c:v>
                </c:pt>
                <c:pt idx="85">
                  <c:v>63.279000000000003</c:v>
                </c:pt>
                <c:pt idx="86">
                  <c:v>63.966999999999999</c:v>
                </c:pt>
                <c:pt idx="87">
                  <c:v>62.213000000000001</c:v>
                </c:pt>
                <c:pt idx="88">
                  <c:v>63.720999999999997</c:v>
                </c:pt>
                <c:pt idx="89">
                  <c:v>60.59</c:v>
                </c:pt>
                <c:pt idx="90">
                  <c:v>61.459000000000003</c:v>
                </c:pt>
                <c:pt idx="91">
                  <c:v>60.786999999999999</c:v>
                </c:pt>
                <c:pt idx="92">
                  <c:v>61.984000000000002</c:v>
                </c:pt>
                <c:pt idx="93">
                  <c:v>61.475000000000001</c:v>
                </c:pt>
                <c:pt idx="94">
                  <c:v>63.671999999999997</c:v>
                </c:pt>
                <c:pt idx="95">
                  <c:v>61.82</c:v>
                </c:pt>
                <c:pt idx="96">
                  <c:v>63.097999999999999</c:v>
                </c:pt>
                <c:pt idx="97">
                  <c:v>63.377000000000002</c:v>
                </c:pt>
                <c:pt idx="98">
                  <c:v>62.311</c:v>
                </c:pt>
                <c:pt idx="99">
                  <c:v>62.82</c:v>
                </c:pt>
                <c:pt idx="100">
                  <c:v>64.557000000000002</c:v>
                </c:pt>
                <c:pt idx="101">
                  <c:v>67</c:v>
                </c:pt>
                <c:pt idx="102">
                  <c:v>70.77</c:v>
                </c:pt>
                <c:pt idx="103">
                  <c:v>76.540999999999997</c:v>
                </c:pt>
                <c:pt idx="104">
                  <c:v>85.426000000000002</c:v>
                </c:pt>
                <c:pt idx="105">
                  <c:v>95.114999999999995</c:v>
                </c:pt>
                <c:pt idx="106">
                  <c:v>104.65600000000001</c:v>
                </c:pt>
                <c:pt idx="107">
                  <c:v>114.623</c:v>
                </c:pt>
                <c:pt idx="108">
                  <c:v>119.902</c:v>
                </c:pt>
                <c:pt idx="109">
                  <c:v>122.77</c:v>
                </c:pt>
                <c:pt idx="110">
                  <c:v>122.197</c:v>
                </c:pt>
                <c:pt idx="111">
                  <c:v>113.98399999999999</c:v>
                </c:pt>
                <c:pt idx="112">
                  <c:v>100.967</c:v>
                </c:pt>
                <c:pt idx="113">
                  <c:v>86.361000000000004</c:v>
                </c:pt>
                <c:pt idx="114">
                  <c:v>71.049000000000007</c:v>
                </c:pt>
                <c:pt idx="115">
                  <c:v>62.459000000000003</c:v>
                </c:pt>
                <c:pt idx="116">
                  <c:v>58.835999999999999</c:v>
                </c:pt>
                <c:pt idx="117">
                  <c:v>58.097999999999999</c:v>
                </c:pt>
                <c:pt idx="118">
                  <c:v>55.262</c:v>
                </c:pt>
                <c:pt idx="119">
                  <c:v>56.933999999999997</c:v>
                </c:pt>
                <c:pt idx="120">
                  <c:v>57.262</c:v>
                </c:pt>
                <c:pt idx="121">
                  <c:v>54.377000000000002</c:v>
                </c:pt>
                <c:pt idx="122">
                  <c:v>56.491999999999997</c:v>
                </c:pt>
                <c:pt idx="123">
                  <c:v>55.066000000000003</c:v>
                </c:pt>
                <c:pt idx="124">
                  <c:v>55.82</c:v>
                </c:pt>
                <c:pt idx="125">
                  <c:v>53.902000000000001</c:v>
                </c:pt>
                <c:pt idx="126">
                  <c:v>54.41</c:v>
                </c:pt>
                <c:pt idx="127">
                  <c:v>53.131</c:v>
                </c:pt>
                <c:pt idx="128">
                  <c:v>57.033000000000001</c:v>
                </c:pt>
                <c:pt idx="129">
                  <c:v>55.786999999999999</c:v>
                </c:pt>
                <c:pt idx="130">
                  <c:v>57.786999999999999</c:v>
                </c:pt>
                <c:pt idx="131">
                  <c:v>60.884999999999998</c:v>
                </c:pt>
                <c:pt idx="132">
                  <c:v>64.41</c:v>
                </c:pt>
                <c:pt idx="133">
                  <c:v>68.918000000000006</c:v>
                </c:pt>
                <c:pt idx="134">
                  <c:v>74.376999999999995</c:v>
                </c:pt>
                <c:pt idx="135">
                  <c:v>81.802999999999997</c:v>
                </c:pt>
                <c:pt idx="136">
                  <c:v>88.311000000000007</c:v>
                </c:pt>
                <c:pt idx="137">
                  <c:v>91.097999999999999</c:v>
                </c:pt>
                <c:pt idx="138">
                  <c:v>92.77</c:v>
                </c:pt>
                <c:pt idx="139">
                  <c:v>90.295000000000002</c:v>
                </c:pt>
                <c:pt idx="140">
                  <c:v>87.212999999999994</c:v>
                </c:pt>
                <c:pt idx="141">
                  <c:v>79.721000000000004</c:v>
                </c:pt>
                <c:pt idx="142">
                  <c:v>71.442999999999998</c:v>
                </c:pt>
                <c:pt idx="143">
                  <c:v>61.459000000000003</c:v>
                </c:pt>
                <c:pt idx="144">
                  <c:v>57.573999999999998</c:v>
                </c:pt>
                <c:pt idx="145">
                  <c:v>54.933999999999997</c:v>
                </c:pt>
                <c:pt idx="146">
                  <c:v>53.82</c:v>
                </c:pt>
                <c:pt idx="147">
                  <c:v>52.048999999999999</c:v>
                </c:pt>
                <c:pt idx="148">
                  <c:v>50.311</c:v>
                </c:pt>
                <c:pt idx="149">
                  <c:v>52.311</c:v>
                </c:pt>
                <c:pt idx="150">
                  <c:v>52.41</c:v>
                </c:pt>
                <c:pt idx="151">
                  <c:v>52.148000000000003</c:v>
                </c:pt>
                <c:pt idx="152">
                  <c:v>52.082000000000001</c:v>
                </c:pt>
                <c:pt idx="153">
                  <c:v>50.802999999999997</c:v>
                </c:pt>
                <c:pt idx="154">
                  <c:v>51.097999999999999</c:v>
                </c:pt>
                <c:pt idx="155">
                  <c:v>51.884999999999998</c:v>
                </c:pt>
                <c:pt idx="156">
                  <c:v>52.23</c:v>
                </c:pt>
                <c:pt idx="157">
                  <c:v>50.131</c:v>
                </c:pt>
                <c:pt idx="158">
                  <c:v>49.917999999999999</c:v>
                </c:pt>
                <c:pt idx="159">
                  <c:v>50.933999999999997</c:v>
                </c:pt>
                <c:pt idx="160">
                  <c:v>50.033000000000001</c:v>
                </c:pt>
                <c:pt idx="161">
                  <c:v>50.475000000000001</c:v>
                </c:pt>
                <c:pt idx="162">
                  <c:v>50.573999999999998</c:v>
                </c:pt>
                <c:pt idx="163">
                  <c:v>49.884999999999998</c:v>
                </c:pt>
                <c:pt idx="164">
                  <c:v>51.622999999999998</c:v>
                </c:pt>
                <c:pt idx="165">
                  <c:v>49.606999999999999</c:v>
                </c:pt>
                <c:pt idx="166">
                  <c:v>49.835999999999999</c:v>
                </c:pt>
                <c:pt idx="167">
                  <c:v>48.933999999999997</c:v>
                </c:pt>
                <c:pt idx="168">
                  <c:v>48.59</c:v>
                </c:pt>
                <c:pt idx="169">
                  <c:v>49.426000000000002</c:v>
                </c:pt>
                <c:pt idx="170">
                  <c:v>48.213000000000001</c:v>
                </c:pt>
                <c:pt idx="171">
                  <c:v>51.066000000000003</c:v>
                </c:pt>
                <c:pt idx="172">
                  <c:v>49.835999999999999</c:v>
                </c:pt>
                <c:pt idx="173">
                  <c:v>49.475000000000001</c:v>
                </c:pt>
                <c:pt idx="174">
                  <c:v>50.524999999999999</c:v>
                </c:pt>
                <c:pt idx="175">
                  <c:v>48.951000000000001</c:v>
                </c:pt>
                <c:pt idx="176">
                  <c:v>49.902000000000001</c:v>
                </c:pt>
                <c:pt idx="177">
                  <c:v>46.655999999999999</c:v>
                </c:pt>
                <c:pt idx="178">
                  <c:v>48.573999999999998</c:v>
                </c:pt>
                <c:pt idx="179">
                  <c:v>48.77</c:v>
                </c:pt>
                <c:pt idx="180">
                  <c:v>48.573999999999998</c:v>
                </c:pt>
                <c:pt idx="181">
                  <c:v>48.311</c:v>
                </c:pt>
                <c:pt idx="182">
                  <c:v>47.115000000000002</c:v>
                </c:pt>
                <c:pt idx="183">
                  <c:v>47.524999999999999</c:v>
                </c:pt>
                <c:pt idx="184">
                  <c:v>48.377000000000002</c:v>
                </c:pt>
                <c:pt idx="185">
                  <c:v>45.869</c:v>
                </c:pt>
                <c:pt idx="186">
                  <c:v>46.328000000000003</c:v>
                </c:pt>
                <c:pt idx="187">
                  <c:v>47.508000000000003</c:v>
                </c:pt>
                <c:pt idx="188">
                  <c:v>46.671999999999997</c:v>
                </c:pt>
                <c:pt idx="189">
                  <c:v>47.835999999999999</c:v>
                </c:pt>
                <c:pt idx="190">
                  <c:v>46.311</c:v>
                </c:pt>
                <c:pt idx="191">
                  <c:v>46.524999999999999</c:v>
                </c:pt>
                <c:pt idx="192">
                  <c:v>46.869</c:v>
                </c:pt>
                <c:pt idx="193">
                  <c:v>47.442999999999998</c:v>
                </c:pt>
                <c:pt idx="194">
                  <c:v>45.720999999999997</c:v>
                </c:pt>
                <c:pt idx="195">
                  <c:v>45.097999999999999</c:v>
                </c:pt>
                <c:pt idx="196">
                  <c:v>44.655999999999999</c:v>
                </c:pt>
                <c:pt idx="197">
                  <c:v>46.115000000000002</c:v>
                </c:pt>
                <c:pt idx="198">
                  <c:v>46.639000000000003</c:v>
                </c:pt>
                <c:pt idx="199">
                  <c:v>47.015999999999998</c:v>
                </c:pt>
                <c:pt idx="200">
                  <c:v>47.491999999999997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A!$AF$28:$AF$228</c:f>
              <c:numCache>
                <c:formatCode>0.00</c:formatCode>
                <c:ptCount val="201"/>
                <c:pt idx="0">
                  <c:v>73.723483955183596</c:v>
                </c:pt>
                <c:pt idx="1">
                  <c:v>73.794448444252396</c:v>
                </c:pt>
                <c:pt idx="2">
                  <c:v>73.865415208005032</c:v>
                </c:pt>
                <c:pt idx="3">
                  <c:v>73.936384255488235</c:v>
                </c:pt>
                <c:pt idx="4">
                  <c:v>74.007355498012515</c:v>
                </c:pt>
                <c:pt idx="5">
                  <c:v>74.078328707749705</c:v>
                </c:pt>
                <c:pt idx="6">
                  <c:v>74.149303463713395</c:v>
                </c:pt>
                <c:pt idx="7">
                  <c:v>74.220279082375441</c:v>
                </c:pt>
                <c:pt idx="8">
                  <c:v>74.291254530541735</c:v>
                </c:pt>
                <c:pt idx="9">
                  <c:v>74.362228319925109</c:v>
                </c:pt>
                <c:pt idx="10">
                  <c:v>74.433198387986195</c:v>
                </c:pt>
                <c:pt idx="11">
                  <c:v>74.504161981907998</c:v>
                </c:pt>
                <c:pt idx="12">
                  <c:v>74.575115589631466</c:v>
                </c:pt>
                <c:pt idx="13">
                  <c:v>74.646055018232957</c:v>
                </c:pt>
                <c:pt idx="14">
                  <c:v>74.716975832319818</c:v>
                </c:pt>
                <c:pt idx="15">
                  <c:v>74.78787458103136</c:v>
                </c:pt>
                <c:pt idx="16">
                  <c:v>74.858751642650219</c:v>
                </c:pt>
                <c:pt idx="17">
                  <c:v>74.929617233181915</c:v>
                </c:pt>
                <c:pt idx="18">
                  <c:v>75.000503366123695</c:v>
                </c:pt>
                <c:pt idx="19">
                  <c:v>75.071486620445654</c:v>
                </c:pt>
                <c:pt idx="20">
                  <c:v>75.142729896121537</c:v>
                </c:pt>
                <c:pt idx="21">
                  <c:v>75.214556452755048</c:v>
                </c:pt>
                <c:pt idx="22">
                  <c:v>75.287577052917953</c:v>
                </c:pt>
                <c:pt idx="23">
                  <c:v>75.362901539941774</c:v>
                </c:pt>
                <c:pt idx="24">
                  <c:v>75.442479967465076</c:v>
                </c:pt>
                <c:pt idx="25">
                  <c:v>75.52963511205499</c:v>
                </c:pt>
                <c:pt idx="26">
                  <c:v>75.62986631051686</c:v>
                </c:pt>
                <c:pt idx="27">
                  <c:v>75.752020731578625</c:v>
                </c:pt>
                <c:pt idx="28">
                  <c:v>75.909936667938041</c:v>
                </c:pt>
                <c:pt idx="29">
                  <c:v>76.124655727558036</c:v>
                </c:pt>
                <c:pt idx="30">
                  <c:v>76.427265971216215</c:v>
                </c:pt>
                <c:pt idx="31">
                  <c:v>76.862364020765057</c:v>
                </c:pt>
                <c:pt idx="32">
                  <c:v>77.492000465905804</c:v>
                </c:pt>
                <c:pt idx="33">
                  <c:v>78.399794815757929</c:v>
                </c:pt>
                <c:pt idx="34">
                  <c:v>79.694680139873526</c:v>
                </c:pt>
                <c:pt idx="35">
                  <c:v>81.513486243637956</c:v>
                </c:pt>
                <c:pt idx="36">
                  <c:v>84.021336719094364</c:v>
                </c:pt>
                <c:pt idx="37">
                  <c:v>87.408682468039146</c:v>
                </c:pt>
                <c:pt idx="38">
                  <c:v>91.88379891663169</c:v>
                </c:pt>
                <c:pt idx="39">
                  <c:v>97.659812607903973</c:v>
                </c:pt>
                <c:pt idx="40">
                  <c:v>104.93585083900197</c:v>
                </c:pt>
                <c:pt idx="41">
                  <c:v>113.87273578077397</c:v>
                </c:pt>
                <c:pt idx="42">
                  <c:v>124.56471239009014</c:v>
                </c:pt>
                <c:pt idx="43">
                  <c:v>137.00984241267682</c:v>
                </c:pt>
                <c:pt idx="44">
                  <c:v>151.08248312115828</c:v>
                </c:pt>
                <c:pt idx="45">
                  <c:v>166.51018003089823</c:v>
                </c:pt>
                <c:pt idx="46">
                  <c:v>182.84909821818871</c:v>
                </c:pt>
                <c:pt idx="47">
                  <c:v>199.42508110966961</c:v>
                </c:pt>
                <c:pt idx="48">
                  <c:v>215.15833755410367</c:v>
                </c:pt>
                <c:pt idx="49">
                  <c:v>228.18910297994262</c:v>
                </c:pt>
                <c:pt idx="50">
                  <c:v>235.46473963370906</c:v>
                </c:pt>
                <c:pt idx="51">
                  <c:v>232.99264945465586</c:v>
                </c:pt>
                <c:pt idx="52">
                  <c:v>217.62350096905865</c:v>
                </c:pt>
                <c:pt idx="53">
                  <c:v>189.91165508224935</c:v>
                </c:pt>
                <c:pt idx="54">
                  <c:v>155.50963897505628</c:v>
                </c:pt>
                <c:pt idx="55">
                  <c:v>122.83735405002177</c:v>
                </c:pt>
                <c:pt idx="56">
                  <c:v>98.435596463733916</c:v>
                </c:pt>
                <c:pt idx="57">
                  <c:v>84.092822790820577</c:v>
                </c:pt>
                <c:pt idx="58">
                  <c:v>77.742297101849601</c:v>
                </c:pt>
                <c:pt idx="59">
                  <c:v>76.242942835567092</c:v>
                </c:pt>
                <c:pt idx="60">
                  <c:v>77.325007946486608</c:v>
                </c:pt>
                <c:pt idx="61">
                  <c:v>79.945881282555447</c:v>
                </c:pt>
                <c:pt idx="62">
                  <c:v>83.844519023438281</c:v>
                </c:pt>
                <c:pt idx="63">
                  <c:v>89.077931696829737</c:v>
                </c:pt>
                <c:pt idx="64">
                  <c:v>95.768185910953406</c:v>
                </c:pt>
                <c:pt idx="65">
                  <c:v>103.99373617804321</c:v>
                </c:pt>
                <c:pt idx="66">
                  <c:v>113.7379794980348</c:v>
                </c:pt>
                <c:pt idx="67">
                  <c:v>124.85708408483345</c:v>
                </c:pt>
                <c:pt idx="68">
                  <c:v>137.05914804398725</c:v>
                </c:pt>
                <c:pt idx="69">
                  <c:v>149.88992729557251</c:v>
                </c:pt>
                <c:pt idx="70">
                  <c:v>162.68462115121733</c:v>
                </c:pt>
                <c:pt idx="71">
                  <c:v>174.33384041003649</c:v>
                </c:pt>
                <c:pt idx="72">
                  <c:v>182.64175859350118</c:v>
                </c:pt>
                <c:pt idx="73">
                  <c:v>183.64503739381371</c:v>
                </c:pt>
                <c:pt idx="74">
                  <c:v>172.73663785467326</c:v>
                </c:pt>
                <c:pt idx="75">
                  <c:v>148.94863089132016</c:v>
                </c:pt>
                <c:pt idx="76">
                  <c:v>118.55712970878855</c:v>
                </c:pt>
                <c:pt idx="77">
                  <c:v>91.765219831718113</c:v>
                </c:pt>
                <c:pt idx="78">
                  <c:v>74.832512070587399</c:v>
                </c:pt>
                <c:pt idx="79">
                  <c:v>67.022582455086265</c:v>
                </c:pt>
                <c:pt idx="80">
                  <c:v>64.311180190611168</c:v>
                </c:pt>
                <c:pt idx="81">
                  <c:v>63.510428241652662</c:v>
                </c:pt>
                <c:pt idx="82">
                  <c:v>63.209228696193762</c:v>
                </c:pt>
                <c:pt idx="83">
                  <c:v>63.001879518458836</c:v>
                </c:pt>
                <c:pt idx="84">
                  <c:v>62.808436090132489</c:v>
                </c:pt>
                <c:pt idx="85">
                  <c:v>62.617675633526588</c:v>
                </c:pt>
                <c:pt idx="86">
                  <c:v>62.428324512170953</c:v>
                </c:pt>
                <c:pt idx="87">
                  <c:v>62.240196252306447</c:v>
                </c:pt>
                <c:pt idx="88">
                  <c:v>62.05334003511912</c:v>
                </c:pt>
                <c:pt idx="89">
                  <c:v>61.868139822269384</c:v>
                </c:pt>
                <c:pt idx="90">
                  <c:v>61.685664100970818</c:v>
                </c:pt>
                <c:pt idx="91">
                  <c:v>61.50836718434131</c:v>
                </c:pt>
                <c:pt idx="92">
                  <c:v>61.341396645167457</c:v>
                </c:pt>
                <c:pt idx="93">
                  <c:v>61.194876678629996</c:v>
                </c:pt>
                <c:pt idx="94">
                  <c:v>61.087626032082454</c:v>
                </c:pt>
                <c:pt idx="95">
                  <c:v>61.052755133467087</c:v>
                </c:pt>
                <c:pt idx="96">
                  <c:v>61.145348375824852</c:v>
                </c:pt>
                <c:pt idx="97">
                  <c:v>61.451833833474588</c:v>
                </c:pt>
                <c:pt idx="98">
                  <c:v>62.099580853468474</c:v>
                </c:pt>
                <c:pt idx="99">
                  <c:v>63.263807325866324</c:v>
                </c:pt>
                <c:pt idx="100">
                  <c:v>65.167355548223881</c:v>
                </c:pt>
                <c:pt idx="101">
                  <c:v>68.067958605970375</c:v>
                </c:pt>
                <c:pt idx="102">
                  <c:v>72.228064436925095</c:v>
                </c:pt>
                <c:pt idx="103">
                  <c:v>77.86438807106687</c:v>
                </c:pt>
                <c:pt idx="104">
                  <c:v>85.076356280034517</c:v>
                </c:pt>
                <c:pt idx="105">
                  <c:v>93.749275555175913</c:v>
                </c:pt>
                <c:pt idx="106">
                  <c:v>103.41634476820353</c:v>
                </c:pt>
                <c:pt idx="107">
                  <c:v>113.06686753717389</c:v>
                </c:pt>
                <c:pt idx="108">
                  <c:v>120.97630397833088</c:v>
                </c:pt>
                <c:pt idx="109">
                  <c:v>124.83593813642793</c:v>
                </c:pt>
                <c:pt idx="110">
                  <c:v>122.54246908461263</c:v>
                </c:pt>
                <c:pt idx="111">
                  <c:v>113.5404388733991</c:v>
                </c:pt>
                <c:pt idx="112">
                  <c:v>99.733263531130703</c:v>
                </c:pt>
                <c:pt idx="113">
                  <c:v>84.843181661189192</c:v>
                </c:pt>
                <c:pt idx="114">
                  <c:v>72.423244179306266</c:v>
                </c:pt>
                <c:pt idx="115">
                  <c:v>64.147210268815712</c:v>
                </c:pt>
                <c:pt idx="116">
                  <c:v>59.657346671987703</c:v>
                </c:pt>
                <c:pt idx="117">
                  <c:v>57.620221524528617</c:v>
                </c:pt>
                <c:pt idx="118">
                  <c:v>56.790577941977773</c:v>
                </c:pt>
                <c:pt idx="119">
                  <c:v>56.426057851956536</c:v>
                </c:pt>
                <c:pt idx="120">
                  <c:v>56.204489284160964</c:v>
                </c:pt>
                <c:pt idx="121">
                  <c:v>56.019910698243038</c:v>
                </c:pt>
                <c:pt idx="122">
                  <c:v>55.847150343205804</c:v>
                </c:pt>
                <c:pt idx="123">
                  <c:v>55.68617328258965</c:v>
                </c:pt>
                <c:pt idx="124">
                  <c:v>55.547700333281455</c:v>
                </c:pt>
                <c:pt idx="125">
                  <c:v>55.454201472211082</c:v>
                </c:pt>
                <c:pt idx="126">
                  <c:v>55.446749853870614</c:v>
                </c:pt>
                <c:pt idx="127">
                  <c:v>55.595077305355773</c:v>
                </c:pt>
                <c:pt idx="128">
                  <c:v>56.008961834647316</c:v>
                </c:pt>
                <c:pt idx="129">
                  <c:v>56.847304216398172</c:v>
                </c:pt>
                <c:pt idx="130">
                  <c:v>58.318504674657959</c:v>
                </c:pt>
                <c:pt idx="131">
                  <c:v>60.663028597727539</c:v>
                </c:pt>
                <c:pt idx="132">
                  <c:v>64.107355861653645</c:v>
                </c:pt>
                <c:pt idx="133">
                  <c:v>68.779411480242786</c:v>
                </c:pt>
                <c:pt idx="134">
                  <c:v>74.583378026174756</c:v>
                </c:pt>
                <c:pt idx="135">
                  <c:v>81.055825009697713</c:v>
                </c:pt>
                <c:pt idx="136">
                  <c:v>87.272522054149022</c:v>
                </c:pt>
                <c:pt idx="137">
                  <c:v>91.925110325375456</c:v>
                </c:pt>
                <c:pt idx="138">
                  <c:v>93.66886652018141</c:v>
                </c:pt>
                <c:pt idx="139">
                  <c:v>91.687450304990477</c:v>
                </c:pt>
                <c:pt idx="140">
                  <c:v>86.186241398597929</c:v>
                </c:pt>
                <c:pt idx="141">
                  <c:v>78.441241197700208</c:v>
                </c:pt>
                <c:pt idx="142">
                  <c:v>70.278312877659729</c:v>
                </c:pt>
                <c:pt idx="143">
                  <c:v>63.285588110839903</c:v>
                </c:pt>
                <c:pt idx="144">
                  <c:v>58.262967182084374</c:v>
                </c:pt>
                <c:pt idx="145">
                  <c:v>55.184944560751219</c:v>
                </c:pt>
                <c:pt idx="146">
                  <c:v>53.546284736416865</c:v>
                </c:pt>
                <c:pt idx="147">
                  <c:v>52.761400135760439</c:v>
                </c:pt>
                <c:pt idx="148">
                  <c:v>52.393169359920094</c:v>
                </c:pt>
                <c:pt idx="149">
                  <c:v>52.19369497387386</c:v>
                </c:pt>
                <c:pt idx="150">
                  <c:v>52.050243629510589</c:v>
                </c:pt>
                <c:pt idx="151">
                  <c:v>51.920718540439943</c:v>
                </c:pt>
                <c:pt idx="152">
                  <c:v>51.792119345495728</c:v>
                </c:pt>
                <c:pt idx="153">
                  <c:v>51.66121488131175</c:v>
                </c:pt>
                <c:pt idx="154">
                  <c:v>51.527502155943402</c:v>
                </c:pt>
                <c:pt idx="155">
                  <c:v>51.391120899577402</c:v>
                </c:pt>
                <c:pt idx="156">
                  <c:v>51.252336142515809</c:v>
                </c:pt>
                <c:pt idx="157">
                  <c:v>51.111424831823712</c:v>
                </c:pt>
                <c:pt idx="158">
                  <c:v>50.968650584388577</c:v>
                </c:pt>
                <c:pt idx="159">
                  <c:v>50.824256452216503</c:v>
                </c:pt>
                <c:pt idx="160">
                  <c:v>50.678462318959511</c:v>
                </c:pt>
                <c:pt idx="161">
                  <c:v>50.531464318217623</c:v>
                </c:pt>
                <c:pt idx="162">
                  <c:v>50.383435458490283</c:v>
                </c:pt>
                <c:pt idx="163">
                  <c:v>50.234526988574601</c:v>
                </c:pt>
                <c:pt idx="164">
                  <c:v>50.084870177510815</c:v>
                </c:pt>
                <c:pt idx="165">
                  <c:v>49.934578280605386</c:v>
                </c:pt>
                <c:pt idx="166">
                  <c:v>49.783748537222536</c:v>
                </c:pt>
                <c:pt idx="167">
                  <c:v>49.632464101337881</c:v>
                </c:pt>
                <c:pt idx="168">
                  <c:v>49.480795845803762</c:v>
                </c:pt>
                <c:pt idx="169">
                  <c:v>49.328804009236066</c:v>
                </c:pt>
                <c:pt idx="170">
                  <c:v>49.17653967334882</c:v>
                </c:pt>
                <c:pt idx="171">
                  <c:v>49.024046070855363</c:v>
                </c:pt>
                <c:pt idx="172">
                  <c:v>48.871359731626683</c:v>
                </c:pt>
                <c:pt idx="173">
                  <c:v>48.718511479087873</c:v>
                </c:pt>
                <c:pt idx="174">
                  <c:v>48.565527290903937</c:v>
                </c:pt>
                <c:pt idx="175">
                  <c:v>48.412429038623138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A!$BL$28:$BL$228</c:f>
              <c:numCache>
                <c:formatCode>General</c:formatCode>
                <c:ptCount val="201"/>
                <c:pt idx="0">
                  <c:v>73.723483955160759</c:v>
                </c:pt>
                <c:pt idx="1">
                  <c:v>73.794448444183701</c:v>
                </c:pt>
                <c:pt idx="2">
                  <c:v>73.865415207802684</c:v>
                </c:pt>
                <c:pt idx="3">
                  <c:v>73.936384254904397</c:v>
                </c:pt>
                <c:pt idx="4">
                  <c:v>74.007355496362536</c:v>
                </c:pt>
                <c:pt idx="5">
                  <c:v>74.07832870318245</c:v>
                </c:pt>
                <c:pt idx="6">
                  <c:v>74.149303451330567</c:v>
                </c:pt>
                <c:pt idx="7">
                  <c:v>74.220279049492305</c:v>
                </c:pt>
                <c:pt idx="8">
                  <c:v>74.291254445012214</c:v>
                </c:pt>
                <c:pt idx="9">
                  <c:v>74.362228102029746</c:v>
                </c:pt>
                <c:pt idx="10">
                  <c:v>74.433197844273963</c:v>
                </c:pt>
                <c:pt idx="11">
                  <c:v>74.504160653047535</c:v>
                </c:pt>
                <c:pt idx="12">
                  <c:v>74.575112408520539</c:v>
                </c:pt>
                <c:pt idx="13">
                  <c:v>74.646047559459618</c:v>
                </c:pt>
                <c:pt idx="14">
                  <c:v>74.716958702800824</c:v>
                </c:pt>
                <c:pt idx="15">
                  <c:v>74.787836049870975</c:v>
                </c:pt>
                <c:pt idx="16">
                  <c:v>74.858666750375519</c:v>
                </c:pt>
                <c:pt idx="17">
                  <c:v>74.929434038266706</c:v>
                </c:pt>
                <c:pt idx="18">
                  <c:v>75.000116155003127</c:v>
                </c:pt>
                <c:pt idx="19">
                  <c:v>75.070684995192536</c:v>
                </c:pt>
                <c:pt idx="20">
                  <c:v>75.14110440680102</c:v>
                </c:pt>
                <c:pt idx="21">
                  <c:v>75.211328062609383</c:v>
                </c:pt>
                <c:pt idx="22">
                  <c:v>75.281296800961471</c:v>
                </c:pt>
                <c:pt idx="23">
                  <c:v>75.350935311652265</c:v>
                </c:pt>
                <c:pt idx="24">
                  <c:v>75.420148016659695</c:v>
                </c:pt>
                <c:pt idx="25">
                  <c:v>75.488813965095744</c:v>
                </c:pt>
                <c:pt idx="26">
                  <c:v>75.556780527274341</c:v>
                </c:pt>
                <c:pt idx="27">
                  <c:v>75.623855634698572</c:v>
                </c:pt>
                <c:pt idx="28">
                  <c:v>75.68979827241219</c:v>
                </c:pt>
                <c:pt idx="29">
                  <c:v>75.754306890205783</c:v>
                </c:pt>
                <c:pt idx="30">
                  <c:v>75.817005364291077</c:v>
                </c:pt>
                <c:pt idx="31">
                  <c:v>75.87742611891251</c:v>
                </c:pt>
                <c:pt idx="32">
                  <c:v>75.934990019905214</c:v>
                </c:pt>
                <c:pt idx="33">
                  <c:v>75.988982697349357</c:v>
                </c:pt>
                <c:pt idx="34">
                  <c:v>76.038527068086282</c:v>
                </c:pt>
                <c:pt idx="35">
                  <c:v>76.082552046860712</c:v>
                </c:pt>
                <c:pt idx="36">
                  <c:v>76.119757804800173</c:v>
                </c:pt>
                <c:pt idx="37">
                  <c:v>76.1485785151214</c:v>
                </c:pt>
                <c:pt idx="38">
                  <c:v>76.167144385926562</c:v>
                </c:pt>
                <c:pt idx="39">
                  <c:v>76.173245984500056</c:v>
                </c:pt>
                <c:pt idx="40">
                  <c:v>76.164305449604782</c:v>
                </c:pt>
                <c:pt idx="41">
                  <c:v>76.137361150875194</c:v>
                </c:pt>
                <c:pt idx="42">
                  <c:v>76.089074553166782</c:v>
                </c:pt>
                <c:pt idx="43">
                  <c:v>76.015770150838989</c:v>
                </c:pt>
                <c:pt idx="44">
                  <c:v>75.913520750466745</c:v>
                </c:pt>
                <c:pt idx="45">
                  <c:v>75.778290176266253</c:v>
                </c:pt>
                <c:pt idx="46">
                  <c:v>75.606142456688588</c:v>
                </c:pt>
                <c:pt idx="47">
                  <c:v>75.393519504398924</c:v>
                </c:pt>
                <c:pt idx="48">
                  <c:v>75.137577496323175</c:v>
                </c:pt>
                <c:pt idx="49">
                  <c:v>74.836556119750313</c:v>
                </c:pt>
                <c:pt idx="50">
                  <c:v>74.49013713044873</c:v>
                </c:pt>
                <c:pt idx="51">
                  <c:v>74.099734150276717</c:v>
                </c:pt>
                <c:pt idx="52">
                  <c:v>73.668650700980749</c:v>
                </c:pt>
                <c:pt idx="53">
                  <c:v>73.202053762832563</c:v>
                </c:pt>
                <c:pt idx="54">
                  <c:v>72.706737397990437</c:v>
                </c:pt>
                <c:pt idx="55">
                  <c:v>72.190690594714269</c:v>
                </c:pt>
                <c:pt idx="56">
                  <c:v>71.662524777534273</c:v>
                </c:pt>
                <c:pt idx="57">
                  <c:v>71.130846298840254</c:v>
                </c:pt>
                <c:pt idx="58">
                  <c:v>70.60366788121091</c:v>
                </c:pt>
                <c:pt idx="59">
                  <c:v>70.087938411319016</c:v>
                </c:pt>
                <c:pt idx="60">
                  <c:v>69.589239078444038</c:v>
                </c:pt>
                <c:pt idx="61">
                  <c:v>69.111656878979701</c:v>
                </c:pt>
                <c:pt idx="62">
                  <c:v>68.657814910695123</c:v>
                </c:pt>
                <c:pt idx="63">
                  <c:v>68.229019290199915</c:v>
                </c:pt>
                <c:pt idx="64">
                  <c:v>67.825476163293771</c:v>
                </c:pt>
                <c:pt idx="65">
                  <c:v>67.446536311423387</c:v>
                </c:pt>
                <c:pt idx="66">
                  <c:v>67.090934772817235</c:v>
                </c:pt>
                <c:pt idx="67">
                  <c:v>66.757004492072312</c:v>
                </c:pt>
                <c:pt idx="68">
                  <c:v>66.442853430138371</c:v>
                </c:pt>
                <c:pt idx="69">
                  <c:v>66.146502439712492</c:v>
                </c:pt>
                <c:pt idx="70">
                  <c:v>65.865986302805482</c:v>
                </c:pt>
                <c:pt idx="71">
                  <c:v>65.599423044939954</c:v>
                </c:pt>
                <c:pt idx="72">
                  <c:v>65.345057630513253</c:v>
                </c:pt>
                <c:pt idx="73">
                  <c:v>65.101286040326301</c:v>
                </c:pt>
                <c:pt idx="74">
                  <c:v>64.866665040905758</c:v>
                </c:pt>
                <c:pt idx="75">
                  <c:v>64.639912027061186</c:v>
                </c:pt>
                <c:pt idx="76">
                  <c:v>64.419898369427969</c:v>
                </c:pt>
                <c:pt idx="77">
                  <c:v>64.205638841849634</c:v>
                </c:pt>
                <c:pt idx="78">
                  <c:v>63.996278986834838</c:v>
                </c:pt>
                <c:pt idx="79">
                  <c:v>63.79108170886937</c:v>
                </c:pt>
                <c:pt idx="80">
                  <c:v>63.589413952355343</c:v>
                </c:pt>
                <c:pt idx="81">
                  <c:v>63.39073400209697</c:v>
                </c:pt>
                <c:pt idx="82">
                  <c:v>63.194579716583803</c:v>
                </c:pt>
                <c:pt idx="83">
                  <c:v>63.000557846689908</c:v>
                </c:pt>
                <c:pt idx="84">
                  <c:v>62.808334486925183</c:v>
                </c:pt>
                <c:pt idx="85">
                  <c:v>62.617626638713453</c:v>
                </c:pt>
                <c:pt idx="86">
                  <c:v>62.42819482427717</c:v>
                </c:pt>
                <c:pt idx="87">
                  <c:v>62.239836667301986</c:v>
                </c:pt>
                <c:pt idx="88">
                  <c:v>62.052381346577988</c:v>
                </c:pt>
                <c:pt idx="89">
                  <c:v>61.865684826927279</c:v>
                </c:pt>
                <c:pt idx="90">
                  <c:v>61.679625774880492</c:v>
                </c:pt>
                <c:pt idx="91">
                  <c:v>61.494102072655366</c:v>
                </c:pt>
                <c:pt idx="92">
                  <c:v>61.309027851603695</c:v>
                </c:pt>
                <c:pt idx="93">
                  <c:v>61.124330974499856</c:v>
                </c:pt>
                <c:pt idx="94">
                  <c:v>60.939950904257316</c:v>
                </c:pt>
                <c:pt idx="95">
                  <c:v>60.755836904527257</c:v>
                </c:pt>
                <c:pt idx="96">
                  <c:v>60.571946524963181</c:v>
                </c:pt>
                <c:pt idx="97">
                  <c:v>60.388244330641385</c:v>
                </c:pt>
                <c:pt idx="98">
                  <c:v>60.204700841193301</c:v>
                </c:pt>
                <c:pt idx="99">
                  <c:v>60.021291650660423</c:v>
                </c:pt>
                <c:pt idx="100">
                  <c:v>59.837996703979769</c:v>
                </c:pt>
                <c:pt idx="101">
                  <c:v>59.654799710420981</c:v>
                </c:pt>
                <c:pt idx="102">
                  <c:v>59.47168767830351</c:v>
                </c:pt>
                <c:pt idx="103">
                  <c:v>59.288650559011195</c:v>
                </c:pt>
                <c:pt idx="104">
                  <c:v>59.105680991777987</c:v>
                </c:pt>
                <c:pt idx="105">
                  <c:v>58.922774144033028</c:v>
                </c:pt>
                <c:pt idx="106">
                  <c:v>58.739927645353539</c:v>
                </c:pt>
                <c:pt idx="107">
                  <c:v>58.557141616371155</c:v>
                </c:pt>
                <c:pt idx="108">
                  <c:v>58.374418797397603</c:v>
                </c:pt>
                <c:pt idx="109">
                  <c:v>58.191764785164544</c:v>
                </c:pt>
                <c:pt idx="110">
                  <c:v>58.009188389985567</c:v>
                </c:pt>
                <c:pt idx="111">
                  <c:v>57.826702129905627</c:v>
                </c:pt>
                <c:pt idx="112">
                  <c:v>57.644322883035301</c:v>
                </c:pt>
                <c:pt idx="113">
                  <c:v>57.462072724255158</c:v>
                </c:pt>
                <c:pt idx="114">
                  <c:v>57.279979977716309</c:v>
                </c:pt>
                <c:pt idx="115">
                  <c:v>57.098080521825246</c:v>
                </c:pt>
                <c:pt idx="116">
                  <c:v>56.916419388250176</c:v>
                </c:pt>
                <c:pt idx="117">
                  <c:v>56.735052700189328</c:v>
                </c:pt>
                <c:pt idx="118">
                  <c:v>56.554049996528185</c:v>
                </c:pt>
                <c:pt idx="119">
                  <c:v>56.37349698579856</c:v>
                </c:pt>
                <c:pt idx="120">
                  <c:v>56.193498764412141</c:v>
                </c:pt>
                <c:pt idx="121">
                  <c:v>56.014183513762916</c:v>
                </c:pt>
                <c:pt idx="122">
                  <c:v>55.835706655427067</c:v>
                </c:pt>
                <c:pt idx="123">
                  <c:v>55.658255386311659</c:v>
                </c:pt>
                <c:pt idx="124">
                  <c:v>55.482053428336414</c:v>
                </c:pt>
                <c:pt idx="125">
                  <c:v>55.307365701529172</c:v>
                </c:pt>
                <c:pt idx="126">
                  <c:v>55.13450245773879</c:v>
                </c:pt>
                <c:pt idx="127">
                  <c:v>54.963822191265194</c:v>
                </c:pt>
                <c:pt idx="128">
                  <c:v>54.795732379100833</c:v>
                </c:pt>
                <c:pt idx="129">
                  <c:v>54.630686821579353</c:v>
                </c:pt>
                <c:pt idx="130">
                  <c:v>54.469178106475013</c:v>
                </c:pt>
                <c:pt idx="131">
                  <c:v>54.311723596143622</c:v>
                </c:pt>
                <c:pt idx="132">
                  <c:v>54.158843469402541</c:v>
                </c:pt>
                <c:pt idx="133">
                  <c:v>54.011029897242096</c:v>
                </c:pt>
                <c:pt idx="134">
                  <c:v>53.868707541610434</c:v>
                </c:pt>
                <c:pt idx="135">
                  <c:v>53.732187297876855</c:v>
                </c:pt>
                <c:pt idx="136">
                  <c:v>53.601617419373568</c:v>
                </c:pt>
                <c:pt idx="137">
                  <c:v>53.476938446012269</c:v>
                </c:pt>
                <c:pt idx="138">
                  <c:v>53.357849993667557</c:v>
                </c:pt>
                <c:pt idx="139">
                  <c:v>53.243797593386702</c:v>
                </c:pt>
                <c:pt idx="140">
                  <c:v>53.133985747638405</c:v>
                </c:pt>
                <c:pt idx="141">
                  <c:v>53.027419162741523</c:v>
                </c:pt>
                <c:pt idx="142">
                  <c:v>52.922968568964158</c:v>
                </c:pt>
                <c:pt idx="143">
                  <c:v>52.819452233744201</c:v>
                </c:pt>
                <c:pt idx="144">
                  <c:v>52.715720933679748</c:v>
                </c:pt>
                <c:pt idx="145">
                  <c:v>52.610733874719514</c:v>
                </c:pt>
                <c:pt idx="146">
                  <c:v>52.503615802000496</c:v>
                </c:pt>
                <c:pt idx="147">
                  <c:v>52.393690218452477</c:v>
                </c:pt>
                <c:pt idx="148">
                  <c:v>52.280488636123543</c:v>
                </c:pt>
                <c:pt idx="149">
                  <c:v>52.16373972919579</c:v>
                </c:pt>
                <c:pt idx="150">
                  <c:v>52.043344425753403</c:v>
                </c:pt>
                <c:pt idx="151">
                  <c:v>51.919343374735547</c:v>
                </c:pt>
                <c:pt idx="152">
                  <c:v>51.791882344492315</c:v>
                </c:pt>
                <c:pt idx="153">
                  <c:v>51.661179590709814</c:v>
                </c:pt>
                <c:pt idx="154">
                  <c:v>51.527497618523839</c:v>
                </c:pt>
                <c:pt idx="155">
                  <c:v>51.391120396112029</c:v>
                </c:pt>
                <c:pt idx="156">
                  <c:v>51.252336094327077</c:v>
                </c:pt>
                <c:pt idx="157">
                  <c:v>51.111424827846584</c:v>
                </c:pt>
                <c:pt idx="158">
                  <c:v>50.968650584105632</c:v>
                </c:pt>
                <c:pt idx="159">
                  <c:v>50.824256452199158</c:v>
                </c:pt>
                <c:pt idx="160">
                  <c:v>50.678462318958594</c:v>
                </c:pt>
                <c:pt idx="161">
                  <c:v>50.53146431821758</c:v>
                </c:pt>
                <c:pt idx="162">
                  <c:v>50.383435458490283</c:v>
                </c:pt>
                <c:pt idx="163">
                  <c:v>50.234526988574601</c:v>
                </c:pt>
                <c:pt idx="164">
                  <c:v>50.084870177510815</c:v>
                </c:pt>
                <c:pt idx="165">
                  <c:v>49.934578280605386</c:v>
                </c:pt>
                <c:pt idx="166">
                  <c:v>49.783748537222536</c:v>
                </c:pt>
                <c:pt idx="167">
                  <c:v>49.632464101337881</c:v>
                </c:pt>
                <c:pt idx="168">
                  <c:v>49.480795845803762</c:v>
                </c:pt>
                <c:pt idx="169">
                  <c:v>49.328804009236066</c:v>
                </c:pt>
                <c:pt idx="170">
                  <c:v>49.17653967334882</c:v>
                </c:pt>
                <c:pt idx="171">
                  <c:v>49.024046070855363</c:v>
                </c:pt>
                <c:pt idx="172">
                  <c:v>48.871359731626683</c:v>
                </c:pt>
                <c:pt idx="173">
                  <c:v>48.718511479087873</c:v>
                </c:pt>
                <c:pt idx="174">
                  <c:v>48.565527290903937</c:v>
                </c:pt>
                <c:pt idx="175">
                  <c:v>48.412429038623138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A!$Q$28:$Q$228</c:f>
              <c:numCache>
                <c:formatCode>General</c:formatCode>
                <c:ptCount val="201"/>
                <c:pt idx="0">
                  <c:v>69.540999999999997</c:v>
                </c:pt>
                <c:pt idx="1">
                  <c:v>69.097999999999999</c:v>
                </c:pt>
                <c:pt idx="2">
                  <c:v>69.656000000000006</c:v>
                </c:pt>
                <c:pt idx="3">
                  <c:v>70.066000000000003</c:v>
                </c:pt>
                <c:pt idx="4">
                  <c:v>68.311000000000007</c:v>
                </c:pt>
                <c:pt idx="5">
                  <c:v>70.459000000000003</c:v>
                </c:pt>
                <c:pt idx="6">
                  <c:v>69.656000000000006</c:v>
                </c:pt>
                <c:pt idx="7">
                  <c:v>71.393000000000001</c:v>
                </c:pt>
                <c:pt idx="8">
                  <c:v>71.361000000000004</c:v>
                </c:pt>
                <c:pt idx="9">
                  <c:v>71.212999999999994</c:v>
                </c:pt>
                <c:pt idx="10">
                  <c:v>70.656000000000006</c:v>
                </c:pt>
                <c:pt idx="11">
                  <c:v>68.606999999999999</c:v>
                </c:pt>
                <c:pt idx="12">
                  <c:v>71.016000000000005</c:v>
                </c:pt>
                <c:pt idx="13">
                  <c:v>70</c:v>
                </c:pt>
                <c:pt idx="14">
                  <c:v>69.656000000000006</c:v>
                </c:pt>
                <c:pt idx="15">
                  <c:v>69.164000000000001</c:v>
                </c:pt>
                <c:pt idx="16">
                  <c:v>70.459000000000003</c:v>
                </c:pt>
                <c:pt idx="17">
                  <c:v>70.918000000000006</c:v>
                </c:pt>
                <c:pt idx="18">
                  <c:v>70.278999999999996</c:v>
                </c:pt>
                <c:pt idx="19">
                  <c:v>69.802999999999997</c:v>
                </c:pt>
                <c:pt idx="20">
                  <c:v>69.376999999999995</c:v>
                </c:pt>
                <c:pt idx="21">
                  <c:v>68.787000000000006</c:v>
                </c:pt>
                <c:pt idx="22">
                  <c:v>70.41</c:v>
                </c:pt>
                <c:pt idx="23">
                  <c:v>69.721000000000004</c:v>
                </c:pt>
                <c:pt idx="24">
                  <c:v>68.606999999999999</c:v>
                </c:pt>
                <c:pt idx="25">
                  <c:v>69.442999999999998</c:v>
                </c:pt>
                <c:pt idx="26">
                  <c:v>69.754000000000005</c:v>
                </c:pt>
                <c:pt idx="27">
                  <c:v>69.966999999999999</c:v>
                </c:pt>
                <c:pt idx="28">
                  <c:v>71.180000000000007</c:v>
                </c:pt>
                <c:pt idx="29">
                  <c:v>71.23</c:v>
                </c:pt>
                <c:pt idx="30">
                  <c:v>70.033000000000001</c:v>
                </c:pt>
                <c:pt idx="31">
                  <c:v>70.754000000000005</c:v>
                </c:pt>
                <c:pt idx="32">
                  <c:v>71.361000000000004</c:v>
                </c:pt>
                <c:pt idx="33">
                  <c:v>71.361000000000004</c:v>
                </c:pt>
                <c:pt idx="34">
                  <c:v>72.311000000000007</c:v>
                </c:pt>
                <c:pt idx="35">
                  <c:v>73.459000000000003</c:v>
                </c:pt>
                <c:pt idx="36">
                  <c:v>74.77</c:v>
                </c:pt>
                <c:pt idx="37">
                  <c:v>75.41</c:v>
                </c:pt>
                <c:pt idx="38">
                  <c:v>74.507999999999996</c:v>
                </c:pt>
                <c:pt idx="39">
                  <c:v>74.361000000000004</c:v>
                </c:pt>
                <c:pt idx="40">
                  <c:v>78.328000000000003</c:v>
                </c:pt>
                <c:pt idx="41">
                  <c:v>82.738</c:v>
                </c:pt>
                <c:pt idx="42">
                  <c:v>89.802999999999997</c:v>
                </c:pt>
                <c:pt idx="43">
                  <c:v>104.721</c:v>
                </c:pt>
                <c:pt idx="44">
                  <c:v>121.18</c:v>
                </c:pt>
                <c:pt idx="45">
                  <c:v>140.83600000000001</c:v>
                </c:pt>
                <c:pt idx="46">
                  <c:v>158.77000000000001</c:v>
                </c:pt>
                <c:pt idx="47">
                  <c:v>175.852</c:v>
                </c:pt>
                <c:pt idx="48">
                  <c:v>187.11500000000001</c:v>
                </c:pt>
                <c:pt idx="49">
                  <c:v>193.23</c:v>
                </c:pt>
                <c:pt idx="50">
                  <c:v>196.01599999999999</c:v>
                </c:pt>
                <c:pt idx="51">
                  <c:v>193.75399999999999</c:v>
                </c:pt>
                <c:pt idx="52">
                  <c:v>184.672</c:v>
                </c:pt>
                <c:pt idx="53">
                  <c:v>165.50800000000001</c:v>
                </c:pt>
                <c:pt idx="54">
                  <c:v>125.852</c:v>
                </c:pt>
                <c:pt idx="55">
                  <c:v>85.328000000000003</c:v>
                </c:pt>
                <c:pt idx="56">
                  <c:v>70.59</c:v>
                </c:pt>
                <c:pt idx="57">
                  <c:v>67.361000000000004</c:v>
                </c:pt>
                <c:pt idx="58">
                  <c:v>67.966999999999999</c:v>
                </c:pt>
                <c:pt idx="59">
                  <c:v>67.212999999999994</c:v>
                </c:pt>
                <c:pt idx="60">
                  <c:v>69.918000000000006</c:v>
                </c:pt>
                <c:pt idx="61">
                  <c:v>72.474999999999994</c:v>
                </c:pt>
                <c:pt idx="62">
                  <c:v>69.802999999999997</c:v>
                </c:pt>
                <c:pt idx="63">
                  <c:v>73.131</c:v>
                </c:pt>
                <c:pt idx="64">
                  <c:v>77.245999999999995</c:v>
                </c:pt>
                <c:pt idx="65">
                  <c:v>86.328000000000003</c:v>
                </c:pt>
                <c:pt idx="66">
                  <c:v>98.754000000000005</c:v>
                </c:pt>
                <c:pt idx="67">
                  <c:v>112.65600000000001</c:v>
                </c:pt>
                <c:pt idx="68">
                  <c:v>125.738</c:v>
                </c:pt>
                <c:pt idx="69">
                  <c:v>137.44300000000001</c:v>
                </c:pt>
                <c:pt idx="70">
                  <c:v>145.24600000000001</c:v>
                </c:pt>
                <c:pt idx="71">
                  <c:v>150.08199999999999</c:v>
                </c:pt>
                <c:pt idx="72">
                  <c:v>153.04900000000001</c:v>
                </c:pt>
                <c:pt idx="73">
                  <c:v>147.96700000000001</c:v>
                </c:pt>
                <c:pt idx="74">
                  <c:v>138</c:v>
                </c:pt>
                <c:pt idx="75">
                  <c:v>110.04900000000001</c:v>
                </c:pt>
                <c:pt idx="76">
                  <c:v>78.950999999999993</c:v>
                </c:pt>
                <c:pt idx="77">
                  <c:v>61.902000000000001</c:v>
                </c:pt>
                <c:pt idx="78">
                  <c:v>62.786999999999999</c:v>
                </c:pt>
                <c:pt idx="79">
                  <c:v>63.344000000000001</c:v>
                </c:pt>
                <c:pt idx="80">
                  <c:v>60.966999999999999</c:v>
                </c:pt>
                <c:pt idx="81">
                  <c:v>62.606999999999999</c:v>
                </c:pt>
                <c:pt idx="82">
                  <c:v>61.393000000000001</c:v>
                </c:pt>
                <c:pt idx="83">
                  <c:v>61.393000000000001</c:v>
                </c:pt>
                <c:pt idx="84">
                  <c:v>61.41</c:v>
                </c:pt>
                <c:pt idx="85">
                  <c:v>61.655999999999999</c:v>
                </c:pt>
                <c:pt idx="86">
                  <c:v>63.033000000000001</c:v>
                </c:pt>
                <c:pt idx="87">
                  <c:v>62.753999999999998</c:v>
                </c:pt>
                <c:pt idx="88">
                  <c:v>63.491999999999997</c:v>
                </c:pt>
                <c:pt idx="89">
                  <c:v>62.557000000000002</c:v>
                </c:pt>
                <c:pt idx="90">
                  <c:v>61.984000000000002</c:v>
                </c:pt>
                <c:pt idx="91">
                  <c:v>63.77</c:v>
                </c:pt>
                <c:pt idx="92">
                  <c:v>62.459000000000003</c:v>
                </c:pt>
                <c:pt idx="93">
                  <c:v>64.918000000000006</c:v>
                </c:pt>
                <c:pt idx="94">
                  <c:v>64.245999999999995</c:v>
                </c:pt>
                <c:pt idx="95">
                  <c:v>64.131</c:v>
                </c:pt>
                <c:pt idx="96">
                  <c:v>65.262</c:v>
                </c:pt>
                <c:pt idx="97">
                  <c:v>65.933999999999997</c:v>
                </c:pt>
                <c:pt idx="98">
                  <c:v>68.343999999999994</c:v>
                </c:pt>
                <c:pt idx="99">
                  <c:v>68</c:v>
                </c:pt>
                <c:pt idx="100">
                  <c:v>70.902000000000001</c:v>
                </c:pt>
                <c:pt idx="101">
                  <c:v>73.573999999999998</c:v>
                </c:pt>
                <c:pt idx="102">
                  <c:v>80.097999999999999</c:v>
                </c:pt>
                <c:pt idx="103">
                  <c:v>89.787000000000006</c:v>
                </c:pt>
                <c:pt idx="104">
                  <c:v>101.754</c:v>
                </c:pt>
                <c:pt idx="105">
                  <c:v>115.21299999999999</c:v>
                </c:pt>
                <c:pt idx="106">
                  <c:v>129.62299999999999</c:v>
                </c:pt>
                <c:pt idx="107">
                  <c:v>142.55699999999999</c:v>
                </c:pt>
                <c:pt idx="108">
                  <c:v>155.672</c:v>
                </c:pt>
                <c:pt idx="109">
                  <c:v>162.721</c:v>
                </c:pt>
                <c:pt idx="110">
                  <c:v>167.36099999999999</c:v>
                </c:pt>
                <c:pt idx="111">
                  <c:v>167.75399999999999</c:v>
                </c:pt>
                <c:pt idx="112">
                  <c:v>160.88499999999999</c:v>
                </c:pt>
                <c:pt idx="113">
                  <c:v>152.11500000000001</c:v>
                </c:pt>
                <c:pt idx="114">
                  <c:v>135.09800000000001</c:v>
                </c:pt>
                <c:pt idx="115">
                  <c:v>108.869</c:v>
                </c:pt>
                <c:pt idx="116">
                  <c:v>79.885000000000005</c:v>
                </c:pt>
                <c:pt idx="117">
                  <c:v>64.393000000000001</c:v>
                </c:pt>
                <c:pt idx="118">
                  <c:v>58.902000000000001</c:v>
                </c:pt>
                <c:pt idx="119">
                  <c:v>57.508000000000003</c:v>
                </c:pt>
                <c:pt idx="120">
                  <c:v>57.213000000000001</c:v>
                </c:pt>
                <c:pt idx="121">
                  <c:v>56.671999999999997</c:v>
                </c:pt>
                <c:pt idx="122">
                  <c:v>57.884999999999998</c:v>
                </c:pt>
                <c:pt idx="123">
                  <c:v>57.18</c:v>
                </c:pt>
                <c:pt idx="124">
                  <c:v>57.18</c:v>
                </c:pt>
                <c:pt idx="125">
                  <c:v>58.279000000000003</c:v>
                </c:pt>
                <c:pt idx="126">
                  <c:v>56.393000000000001</c:v>
                </c:pt>
                <c:pt idx="127">
                  <c:v>57.066000000000003</c:v>
                </c:pt>
                <c:pt idx="128">
                  <c:v>59.23</c:v>
                </c:pt>
                <c:pt idx="129">
                  <c:v>61.671999999999997</c:v>
                </c:pt>
                <c:pt idx="130">
                  <c:v>63.720999999999997</c:v>
                </c:pt>
                <c:pt idx="131">
                  <c:v>64.688999999999993</c:v>
                </c:pt>
                <c:pt idx="132">
                  <c:v>72.704999999999998</c:v>
                </c:pt>
                <c:pt idx="133">
                  <c:v>80.361000000000004</c:v>
                </c:pt>
                <c:pt idx="134">
                  <c:v>88.933999999999997</c:v>
                </c:pt>
                <c:pt idx="135">
                  <c:v>97.688999999999993</c:v>
                </c:pt>
                <c:pt idx="136">
                  <c:v>105.902</c:v>
                </c:pt>
                <c:pt idx="137">
                  <c:v>114.967</c:v>
                </c:pt>
                <c:pt idx="138">
                  <c:v>121.852</c:v>
                </c:pt>
                <c:pt idx="139">
                  <c:v>125.279</c:v>
                </c:pt>
                <c:pt idx="140">
                  <c:v>126.164</c:v>
                </c:pt>
                <c:pt idx="141">
                  <c:v>121.65600000000001</c:v>
                </c:pt>
                <c:pt idx="142">
                  <c:v>113.361</c:v>
                </c:pt>
                <c:pt idx="143">
                  <c:v>99.950999999999993</c:v>
                </c:pt>
                <c:pt idx="144">
                  <c:v>82.081999999999994</c:v>
                </c:pt>
                <c:pt idx="145">
                  <c:v>65.835999999999999</c:v>
                </c:pt>
                <c:pt idx="146">
                  <c:v>56.786999999999999</c:v>
                </c:pt>
                <c:pt idx="147">
                  <c:v>53.015999999999998</c:v>
                </c:pt>
                <c:pt idx="148">
                  <c:v>53.393000000000001</c:v>
                </c:pt>
                <c:pt idx="149">
                  <c:v>53.753999999999998</c:v>
                </c:pt>
                <c:pt idx="150">
                  <c:v>54.311</c:v>
                </c:pt>
                <c:pt idx="151">
                  <c:v>53.966999999999999</c:v>
                </c:pt>
                <c:pt idx="152">
                  <c:v>53.786999999999999</c:v>
                </c:pt>
                <c:pt idx="153">
                  <c:v>53.917999999999999</c:v>
                </c:pt>
                <c:pt idx="154">
                  <c:v>54.557000000000002</c:v>
                </c:pt>
                <c:pt idx="155">
                  <c:v>52.902000000000001</c:v>
                </c:pt>
                <c:pt idx="156">
                  <c:v>52.786999999999999</c:v>
                </c:pt>
                <c:pt idx="157">
                  <c:v>50.639000000000003</c:v>
                </c:pt>
                <c:pt idx="158">
                  <c:v>52.262</c:v>
                </c:pt>
                <c:pt idx="159">
                  <c:v>51.573999999999998</c:v>
                </c:pt>
                <c:pt idx="160">
                  <c:v>52.097999999999999</c:v>
                </c:pt>
                <c:pt idx="161">
                  <c:v>52.311</c:v>
                </c:pt>
                <c:pt idx="162">
                  <c:v>51.738</c:v>
                </c:pt>
                <c:pt idx="163">
                  <c:v>53.279000000000003</c:v>
                </c:pt>
                <c:pt idx="164">
                  <c:v>51.671999999999997</c:v>
                </c:pt>
                <c:pt idx="165">
                  <c:v>49.131</c:v>
                </c:pt>
                <c:pt idx="166">
                  <c:v>51.066000000000003</c:v>
                </c:pt>
                <c:pt idx="167">
                  <c:v>51.279000000000003</c:v>
                </c:pt>
                <c:pt idx="168">
                  <c:v>50.951000000000001</c:v>
                </c:pt>
                <c:pt idx="169">
                  <c:v>50.951000000000001</c:v>
                </c:pt>
                <c:pt idx="170">
                  <c:v>50.508000000000003</c:v>
                </c:pt>
                <c:pt idx="171">
                  <c:v>50.835999999999999</c:v>
                </c:pt>
                <c:pt idx="172">
                  <c:v>51.015999999999998</c:v>
                </c:pt>
                <c:pt idx="173">
                  <c:v>52.131</c:v>
                </c:pt>
                <c:pt idx="174">
                  <c:v>51.917999999999999</c:v>
                </c:pt>
                <c:pt idx="175">
                  <c:v>52.197000000000003</c:v>
                </c:pt>
                <c:pt idx="176">
                  <c:v>49.786999999999999</c:v>
                </c:pt>
                <c:pt idx="177">
                  <c:v>51.59</c:v>
                </c:pt>
                <c:pt idx="178">
                  <c:v>49.802999999999997</c:v>
                </c:pt>
                <c:pt idx="179">
                  <c:v>49.951000000000001</c:v>
                </c:pt>
                <c:pt idx="180">
                  <c:v>50.131</c:v>
                </c:pt>
                <c:pt idx="181">
                  <c:v>48.966999999999999</c:v>
                </c:pt>
                <c:pt idx="182">
                  <c:v>49.279000000000003</c:v>
                </c:pt>
                <c:pt idx="183">
                  <c:v>49.23</c:v>
                </c:pt>
                <c:pt idx="184">
                  <c:v>50.048999999999999</c:v>
                </c:pt>
                <c:pt idx="185">
                  <c:v>49.622999999999998</c:v>
                </c:pt>
                <c:pt idx="186">
                  <c:v>49.246000000000002</c:v>
                </c:pt>
                <c:pt idx="187">
                  <c:v>48.786999999999999</c:v>
                </c:pt>
                <c:pt idx="188">
                  <c:v>50.295000000000002</c:v>
                </c:pt>
                <c:pt idx="189">
                  <c:v>49.442999999999998</c:v>
                </c:pt>
                <c:pt idx="190">
                  <c:v>50.048999999999999</c:v>
                </c:pt>
                <c:pt idx="191">
                  <c:v>47.984000000000002</c:v>
                </c:pt>
                <c:pt idx="192">
                  <c:v>48.59</c:v>
                </c:pt>
                <c:pt idx="193">
                  <c:v>48.066000000000003</c:v>
                </c:pt>
                <c:pt idx="194">
                  <c:v>49.164000000000001</c:v>
                </c:pt>
                <c:pt idx="195">
                  <c:v>50.540999999999997</c:v>
                </c:pt>
                <c:pt idx="196">
                  <c:v>49.77</c:v>
                </c:pt>
                <c:pt idx="197">
                  <c:v>49.23</c:v>
                </c:pt>
                <c:pt idx="198">
                  <c:v>49.851999999999997</c:v>
                </c:pt>
                <c:pt idx="199">
                  <c:v>47.459000000000003</c:v>
                </c:pt>
                <c:pt idx="200">
                  <c:v>47.295000000000002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A!$AG$28:$AG$228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70.085163923733745</c:v>
                </c:pt>
                <c:pt idx="8">
                  <c:v>70.102259767557698</c:v>
                </c:pt>
                <c:pt idx="9">
                  <c:v>70.11935408685143</c:v>
                </c:pt>
                <c:pt idx="10">
                  <c:v>70.136444902462941</c:v>
                </c:pt>
                <c:pt idx="11">
                  <c:v>70.153529526467238</c:v>
                </c:pt>
                <c:pt idx="12">
                  <c:v>70.170604362723523</c:v>
                </c:pt>
                <c:pt idx="13">
                  <c:v>70.187664657911469</c:v>
                </c:pt>
                <c:pt idx="14">
                  <c:v>70.204704193162215</c:v>
                </c:pt>
                <c:pt idx="15">
                  <c:v>70.221714907408057</c:v>
                </c:pt>
                <c:pt idx="16">
                  <c:v>70.238686449987028</c:v>
                </c:pt>
                <c:pt idx="17">
                  <c:v>70.255605680467539</c:v>
                </c:pt>
                <c:pt idx="18">
                  <c:v>70.272456188069469</c:v>
                </c:pt>
                <c:pt idx="19">
                  <c:v>70.289218035519553</c:v>
                </c:pt>
                <c:pt idx="20">
                  <c:v>70.305868235470243</c:v>
                </c:pt>
                <c:pt idx="21">
                  <c:v>70.322383127469408</c:v>
                </c:pt>
                <c:pt idx="22">
                  <c:v>70.338745192356825</c:v>
                </c:pt>
                <c:pt idx="23">
                  <c:v>70.354959549609532</c:v>
                </c:pt>
                <c:pt idx="24">
                  <c:v>70.371090487824588</c:v>
                </c:pt>
                <c:pt idx="25">
                  <c:v>70.387337514927353</c:v>
                </c:pt>
                <c:pt idx="26">
                  <c:v>70.404185876751953</c:v>
                </c:pt>
                <c:pt idx="27">
                  <c:v>70.422691072898473</c:v>
                </c:pt>
                <c:pt idx="28">
                  <c:v>70.444993229841586</c:v>
                </c:pt>
                <c:pt idx="29">
                  <c:v>70.475206260381569</c:v>
                </c:pt>
                <c:pt idx="30">
                  <c:v>70.520885299046</c:v>
                </c:pt>
                <c:pt idx="31">
                  <c:v>70.595332805335033</c:v>
                </c:pt>
                <c:pt idx="32">
                  <c:v>70.721035854642352</c:v>
                </c:pt>
                <c:pt idx="33">
                  <c:v>70.934496674658689</c:v>
                </c:pt>
                <c:pt idx="34">
                  <c:v>71.292574413719635</c:v>
                </c:pt>
                <c:pt idx="35">
                  <c:v>71.880143549084835</c:v>
                </c:pt>
                <c:pt idx="36">
                  <c:v>72.818354526889152</c:v>
                </c:pt>
                <c:pt idx="37">
                  <c:v>74.272063177443513</c:v>
                </c:pt>
                <c:pt idx="38">
                  <c:v>76.454167003616249</c:v>
                </c:pt>
                <c:pt idx="39">
                  <c:v>79.623846444528056</c:v>
                </c:pt>
                <c:pt idx="40">
                  <c:v>84.075361412949405</c:v>
                </c:pt>
                <c:pt idx="41">
                  <c:v>90.114457696402127</c:v>
                </c:pt>
                <c:pt idx="42">
                  <c:v>98.020903991030224</c:v>
                </c:pt>
                <c:pt idx="43">
                  <c:v>107.99831451900147</c:v>
                </c:pt>
                <c:pt idx="44">
                  <c:v>120.11590622531813</c:v>
                </c:pt>
                <c:pt idx="45">
                  <c:v>134.24984886235382</c:v>
                </c:pt>
                <c:pt idx="46">
                  <c:v>150.02902984546387</c:v>
                </c:pt>
                <c:pt idx="47">
                  <c:v>166.76332004847359</c:v>
                </c:pt>
                <c:pt idx="48">
                  <c:v>183.25349624361348</c:v>
                </c:pt>
                <c:pt idx="49">
                  <c:v>197.31484458690574</c:v>
                </c:pt>
                <c:pt idx="50">
                  <c:v>205.16023820984239</c:v>
                </c:pt>
                <c:pt idx="51">
                  <c:v>201.79156398254216</c:v>
                </c:pt>
                <c:pt idx="52">
                  <c:v>183.90973821390418</c:v>
                </c:pt>
                <c:pt idx="53">
                  <c:v>154.07042484286998</c:v>
                </c:pt>
                <c:pt idx="54">
                  <c:v>121.1116756305231</c:v>
                </c:pt>
                <c:pt idx="55">
                  <c:v>94.582831990947938</c:v>
                </c:pt>
                <c:pt idx="56">
                  <c:v>78.612735020537883</c:v>
                </c:pt>
                <c:pt idx="57">
                  <c:v>71.410360659981407</c:v>
                </c:pt>
                <c:pt idx="58">
                  <c:v>69.126964705730757</c:v>
                </c:pt>
                <c:pt idx="59">
                  <c:v>68.986362404378042</c:v>
                </c:pt>
                <c:pt idx="60">
                  <c:v>69.831288341213764</c:v>
                </c:pt>
                <c:pt idx="61">
                  <c:v>71.450418026656834</c:v>
                </c:pt>
                <c:pt idx="62">
                  <c:v>73.990196409727602</c:v>
                </c:pt>
                <c:pt idx="63">
                  <c:v>77.697297426763214</c:v>
                </c:pt>
                <c:pt idx="64">
                  <c:v>82.824074149939662</c:v>
                </c:pt>
                <c:pt idx="65">
                  <c:v>89.571319152722467</c:v>
                </c:pt>
                <c:pt idx="66">
                  <c:v>98.03024285329893</c:v>
                </c:pt>
                <c:pt idx="67">
                  <c:v>108.12356628877549</c:v>
                </c:pt>
                <c:pt idx="68">
                  <c:v>119.55616943579406</c:v>
                </c:pt>
                <c:pt idx="69">
                  <c:v>131.77555126855714</c:v>
                </c:pt>
                <c:pt idx="70">
                  <c:v>143.86037047830754</c:v>
                </c:pt>
                <c:pt idx="71">
                  <c:v>154.03247618966697</c:v>
                </c:pt>
                <c:pt idx="72">
                  <c:v>158.62000448042525</c:v>
                </c:pt>
                <c:pt idx="73">
                  <c:v>152.21868501318991</c:v>
                </c:pt>
                <c:pt idx="74">
                  <c:v>132.34807404773287</c:v>
                </c:pt>
                <c:pt idx="75">
                  <c:v>105.253159170998</c:v>
                </c:pt>
                <c:pt idx="76">
                  <c:v>82.353523472448515</c:v>
                </c:pt>
                <c:pt idx="77">
                  <c:v>69.636013787192368</c:v>
                </c:pt>
                <c:pt idx="78">
                  <c:v>64.88070051813375</c:v>
                </c:pt>
                <c:pt idx="79">
                  <c:v>63.617195800931633</c:v>
                </c:pt>
                <c:pt idx="80">
                  <c:v>63.304630578598207</c:v>
                </c:pt>
                <c:pt idx="81">
                  <c:v>63.159802938894607</c:v>
                </c:pt>
                <c:pt idx="82">
                  <c:v>63.03554173644384</c:v>
                </c:pt>
                <c:pt idx="83">
                  <c:v>62.914219918454783</c:v>
                </c:pt>
                <c:pt idx="84">
                  <c:v>62.794564039794551</c:v>
                </c:pt>
                <c:pt idx="85">
                  <c:v>62.676868697894591</c:v>
                </c:pt>
                <c:pt idx="86">
                  <c:v>62.561979065764831</c:v>
                </c:pt>
                <c:pt idx="87">
                  <c:v>62.451581414396543</c:v>
                </c:pt>
                <c:pt idx="88">
                  <c:v>62.348785937865813</c:v>
                </c:pt>
                <c:pt idx="89">
                  <c:v>62.259051722715505</c:v>
                </c:pt>
                <c:pt idx="90">
                  <c:v>62.19158790053018</c:v>
                </c:pt>
                <c:pt idx="91">
                  <c:v>62.161380664152581</c:v>
                </c:pt>
                <c:pt idx="92">
                  <c:v>62.191980831625649</c:v>
                </c:pt>
                <c:pt idx="93">
                  <c:v>62.319121919110287</c:v>
                </c:pt>
                <c:pt idx="94">
                  <c:v>62.595101539384991</c:v>
                </c:pt>
                <c:pt idx="95">
                  <c:v>63.093631834904734</c:v>
                </c:pt>
                <c:pt idx="96">
                  <c:v>63.914545717991004</c:v>
                </c:pt>
                <c:pt idx="97">
                  <c:v>65.187361263107888</c:v>
                </c:pt>
                <c:pt idx="98">
                  <c:v>67.072322133253479</c:v>
                </c:pt>
                <c:pt idx="99">
                  <c:v>69.757255678074799</c:v>
                </c:pt>
                <c:pt idx="100">
                  <c:v>73.4485634637701</c:v>
                </c:pt>
                <c:pt idx="101">
                  <c:v>78.355027222572005</c:v>
                </c:pt>
                <c:pt idx="102">
                  <c:v>84.663978166267015</c:v>
                </c:pt>
                <c:pt idx="103">
                  <c:v>92.510718307721774</c:v>
                </c:pt>
                <c:pt idx="104">
                  <c:v>101.94357050996827</c:v>
                </c:pt>
                <c:pt idx="105">
                  <c:v>112.88734508213085</c:v>
                </c:pt>
                <c:pt idx="106">
                  <c:v>125.10381990756372</c:v>
                </c:pt>
                <c:pt idx="107">
                  <c:v>138.13269137045623</c:v>
                </c:pt>
                <c:pt idx="108">
                  <c:v>151.17108162510604</c:v>
                </c:pt>
                <c:pt idx="109">
                  <c:v>162.85413961587074</c:v>
                </c:pt>
                <c:pt idx="110">
                  <c:v>171.02986732313866</c:v>
                </c:pt>
                <c:pt idx="111">
                  <c:v>172.90102708717723</c:v>
                </c:pt>
                <c:pt idx="112">
                  <c:v>166.01373326301581</c:v>
                </c:pt>
                <c:pt idx="113">
                  <c:v>149.96380611353931</c:v>
                </c:pt>
                <c:pt idx="114">
                  <c:v>127.56781472122594</c:v>
                </c:pt>
                <c:pt idx="115">
                  <c:v>104.04765465816928</c:v>
                </c:pt>
                <c:pt idx="116">
                  <c:v>84.420474650427579</c:v>
                </c:pt>
                <c:pt idx="117">
                  <c:v>71.14790245685316</c:v>
                </c:pt>
                <c:pt idx="118">
                  <c:v>63.800682822267291</c:v>
                </c:pt>
                <c:pt idx="119">
                  <c:v>60.437131058548964</c:v>
                </c:pt>
                <c:pt idx="120">
                  <c:v>59.136124198422856</c:v>
                </c:pt>
                <c:pt idx="121">
                  <c:v>58.687578922210349</c:v>
                </c:pt>
                <c:pt idx="122">
                  <c:v>58.539648982860925</c:v>
                </c:pt>
                <c:pt idx="123">
                  <c:v>58.511619482802047</c:v>
                </c:pt>
                <c:pt idx="124">
                  <c:v>58.579691077783771</c:v>
                </c:pt>
                <c:pt idx="125">
                  <c:v>58.7810906040527</c:v>
                </c:pt>
                <c:pt idx="126">
                  <c:v>59.18606700835884</c:v>
                </c:pt>
                <c:pt idx="127">
                  <c:v>59.894527979671878</c:v>
                </c:pt>
                <c:pt idx="128">
                  <c:v>61.037528780476237</c:v>
                </c:pt>
                <c:pt idx="129">
                  <c:v>62.776146190395224</c:v>
                </c:pt>
                <c:pt idx="130">
                  <c:v>65.29419205642175</c:v>
                </c:pt>
                <c:pt idx="131">
                  <c:v>68.7824654365144</c:v>
                </c:pt>
                <c:pt idx="132">
                  <c:v>73.413451449257209</c:v>
                </c:pt>
                <c:pt idx="133">
                  <c:v>79.307138471872719</c:v>
                </c:pt>
                <c:pt idx="134">
                  <c:v>86.490106398118911</c:v>
                </c:pt>
                <c:pt idx="135">
                  <c:v>94.848108807555462</c:v>
                </c:pt>
                <c:pt idx="136">
                  <c:v>104.06141772202727</c:v>
                </c:pt>
                <c:pt idx="137">
                  <c:v>113.49363909804043</c:v>
                </c:pt>
                <c:pt idx="138">
                  <c:v>122.01563013701654</c:v>
                </c:pt>
                <c:pt idx="139">
                  <c:v>127.86662016294292</c:v>
                </c:pt>
                <c:pt idx="140">
                  <c:v>128.87621572577376</c:v>
                </c:pt>
                <c:pt idx="141">
                  <c:v>123.37721235678755</c:v>
                </c:pt>
                <c:pt idx="142">
                  <c:v>111.52655381311197</c:v>
                </c:pt>
                <c:pt idx="143">
                  <c:v>95.905292283917007</c:v>
                </c:pt>
                <c:pt idx="144">
                  <c:v>80.460409931116814</c:v>
                </c:pt>
                <c:pt idx="145">
                  <c:v>68.403044001030167</c:v>
                </c:pt>
                <c:pt idx="146">
                  <c:v>60.814588741987997</c:v>
                </c:pt>
                <c:pt idx="147">
                  <c:v>56.902341085031381</c:v>
                </c:pt>
                <c:pt idx="148">
                  <c:v>55.199961809022184</c:v>
                </c:pt>
                <c:pt idx="149">
                  <c:v>54.519200711010335</c:v>
                </c:pt>
                <c:pt idx="150">
                  <c:v>54.210807798708096</c:v>
                </c:pt>
                <c:pt idx="151">
                  <c:v>54.011852503753218</c:v>
                </c:pt>
                <c:pt idx="152">
                  <c:v>53.840389267618463</c:v>
                </c:pt>
                <c:pt idx="153">
                  <c:v>53.676363654702072</c:v>
                </c:pt>
                <c:pt idx="154">
                  <c:v>53.515823400047424</c:v>
                </c:pt>
                <c:pt idx="155">
                  <c:v>53.358046670178744</c:v>
                </c:pt>
                <c:pt idx="156">
                  <c:v>53.202795890521131</c:v>
                </c:pt>
                <c:pt idx="157">
                  <c:v>53.049872817041603</c:v>
                </c:pt>
                <c:pt idx="158">
                  <c:v>52.899071664928698</c:v>
                </c:pt>
                <c:pt idx="159">
                  <c:v>52.750183583892984</c:v>
                </c:pt>
                <c:pt idx="160">
                  <c:v>52.603004084424192</c:v>
                </c:pt>
                <c:pt idx="161">
                  <c:v>52.457338482074576</c:v>
                </c:pt>
                <c:pt idx="162">
                  <c:v>52.313005361119494</c:v>
                </c:pt>
                <c:pt idx="163">
                  <c:v>52.169838478643506</c:v>
                </c:pt>
                <c:pt idx="164">
                  <c:v>52.027687510686626</c:v>
                </c:pt>
                <c:pt idx="165">
                  <c:v>51.886417978054304</c:v>
                </c:pt>
                <c:pt idx="166">
                  <c:v>51.745910621436124</c:v>
                </c:pt>
                <c:pt idx="167">
                  <c:v>51.606060432850022</c:v>
                </c:pt>
                <c:pt idx="168">
                  <c:v>51.466775496775924</c:v>
                </c:pt>
                <c:pt idx="169">
                  <c:v>51.327975750643873</c:v>
                </c:pt>
                <c:pt idx="170">
                  <c:v>51.189591740104213</c:v>
                </c:pt>
                <c:pt idx="171">
                  <c:v>51.05156341853273</c:v>
                </c:pt>
                <c:pt idx="172">
                  <c:v>50.913839021077848</c:v>
                </c:pt>
                <c:pt idx="173">
                  <c:v>50.776374029833832</c:v>
                </c:pt>
                <c:pt idx="174">
                  <c:v>50.639130237174655</c:v>
                </c:pt>
                <c:pt idx="175">
                  <c:v>50.502074907865229</c:v>
                </c:pt>
                <c:pt idx="176">
                  <c:v>50.365180036441899</c:v>
                </c:pt>
                <c:pt idx="177">
                  <c:v>50.228421693874068</c:v>
                </c:pt>
                <c:pt idx="178">
                  <c:v>50.091779456189364</c:v>
                </c:pt>
                <c:pt idx="179">
                  <c:v>49.955235907200453</c:v>
                </c:pt>
                <c:pt idx="180">
                  <c:v>49.818776207445651</c:v>
                </c:pt>
                <c:pt idx="181">
                  <c:v>49.682387721756214</c:v>
                </c:pt>
                <c:pt idx="182">
                  <c:v>49.546059698357929</c:v>
                </c:pt>
                <c:pt idx="183">
                  <c:v>49.409782993009394</c:v>
                </c:pt>
                <c:pt idx="184">
                  <c:v>49.273549832312895</c:v>
                </c:pt>
                <c:pt idx="185">
                  <c:v>49.13735361096581</c:v>
                </c:pt>
                <c:pt idx="186">
                  <c:v>49.001188718325515</c:v>
                </c:pt>
                <c:pt idx="187">
                  <c:v>48.865050390224511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A!$BM$28:$BM$228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70.085163923728246</c:v>
                </c:pt>
                <c:pt idx="8">
                  <c:v>70.102259767536836</c:v>
                </c:pt>
                <c:pt idx="9">
                  <c:v>70.119354086774592</c:v>
                </c:pt>
                <c:pt idx="10">
                  <c:v>70.136444902188131</c:v>
                </c:pt>
                <c:pt idx="11">
                  <c:v>70.153529525512667</c:v>
                </c:pt>
                <c:pt idx="12">
                  <c:v>70.170604359503315</c:v>
                </c:pt>
                <c:pt idx="13">
                  <c:v>70.187664647361416</c:v>
                </c:pt>
                <c:pt idx="14">
                  <c:v>70.204704159594485</c:v>
                </c:pt>
                <c:pt idx="15">
                  <c:v>70.221714803682588</c:v>
                </c:pt>
                <c:pt idx="16">
                  <c:v>70.2386861387115</c:v>
                </c:pt>
                <c:pt idx="17">
                  <c:v>70.255604773272339</c:v>
                </c:pt>
                <c:pt idx="18">
                  <c:v>70.272453620319581</c:v>
                </c:pt>
                <c:pt idx="19">
                  <c:v>70.289210977206736</c:v>
                </c:pt>
                <c:pt idx="20">
                  <c:v>70.30584939267662</c:v>
                </c:pt>
                <c:pt idx="21">
                  <c:v>70.322334275071441</c:v>
                </c:pt>
                <c:pt idx="22">
                  <c:v>70.338622187379073</c:v>
                </c:pt>
                <c:pt idx="23">
                  <c:v>70.354658764942968</c:v>
                </c:pt>
                <c:pt idx="24">
                  <c:v>70.37037618082671</c:v>
                </c:pt>
                <c:pt idx="25">
                  <c:v>70.385690072211901</c:v>
                </c:pt>
                <c:pt idx="26">
                  <c:v>70.400495829346468</c:v>
                </c:pt>
                <c:pt idx="27">
                  <c:v>70.414664137377756</c:v>
                </c:pt>
                <c:pt idx="28">
                  <c:v>70.428035652407416</c:v>
                </c:pt>
                <c:pt idx="29">
                  <c:v>70.440414688622425</c:v>
                </c:pt>
                <c:pt idx="30">
                  <c:v>70.451561796859664</c:v>
                </c:pt>
                <c:pt idx="31">
                  <c:v>70.461185131443955</c:v>
                </c:pt>
                <c:pt idx="32">
                  <c:v>70.468930538556947</c:v>
                </c:pt>
                <c:pt idx="33">
                  <c:v>70.474370365090337</c:v>
                </c:pt>
                <c:pt idx="34">
                  <c:v>70.476991093947092</c:v>
                </c:pt>
                <c:pt idx="35">
                  <c:v>70.476180074748186</c:v>
                </c:pt>
                <c:pt idx="36">
                  <c:v>70.471211854397822</c:v>
                </c:pt>
                <c:pt idx="37">
                  <c:v>70.461234936226205</c:v>
                </c:pt>
                <c:pt idx="38">
                  <c:v>70.445260221288109</c:v>
                </c:pt>
                <c:pt idx="39">
                  <c:v>70.422152911003508</c:v>
                </c:pt>
                <c:pt idx="40">
                  <c:v>70.390630254132702</c:v>
                </c:pt>
                <c:pt idx="41">
                  <c:v>70.349268142903981</c:v>
                </c:pt>
                <c:pt idx="42">
                  <c:v>70.296520088059381</c:v>
                </c:pt>
                <c:pt idx="43">
                  <c:v>70.230752346784257</c:v>
                </c:pt>
                <c:pt idx="44">
                  <c:v>70.150298686400646</c:v>
                </c:pt>
                <c:pt idx="45">
                  <c:v>70.053537140781344</c:v>
                </c:pt>
                <c:pt idx="46">
                  <c:v>69.938988880870752</c:v>
                </c:pt>
                <c:pt idx="47">
                  <c:v>69.805435849008575</c:v>
                </c:pt>
                <c:pt idx="48">
                  <c:v>69.652049285701764</c:v>
                </c:pt>
                <c:pt idx="49">
                  <c:v>69.478516361160445</c:v>
                </c:pt>
                <c:pt idx="50">
                  <c:v>69.285147981167142</c:v>
                </c:pt>
                <c:pt idx="51">
                  <c:v>69.072948980055585</c:v>
                </c:pt>
                <c:pt idx="52">
                  <c:v>68.843633750901503</c:v>
                </c:pt>
                <c:pt idx="53">
                  <c:v>68.599576559353565</c:v>
                </c:pt>
                <c:pt idx="54">
                  <c:v>68.343695699635276</c:v>
                </c:pt>
                <c:pt idx="55">
                  <c:v>68.079282193293224</c:v>
                </c:pt>
                <c:pt idx="56">
                  <c:v>67.809793898002084</c:v>
                </c:pt>
                <c:pt idx="57">
                  <c:v>67.538641824113341</c:v>
                </c:pt>
                <c:pt idx="58">
                  <c:v>67.2689955589926</c:v>
                </c:pt>
                <c:pt idx="59">
                  <c:v>67.003629257866592</c:v>
                </c:pt>
                <c:pt idx="60">
                  <c:v>66.744820616029457</c:v>
                </c:pt>
                <c:pt idx="61">
                  <c:v>66.494305306578738</c:v>
                </c:pt>
                <c:pt idx="62">
                  <c:v>66.25328099350584</c:v>
                </c:pt>
                <c:pt idx="63">
                  <c:v>66.022449664349097</c:v>
                </c:pt>
                <c:pt idx="64">
                  <c:v>65.802084959866747</c:v>
                </c:pt>
                <c:pt idx="65">
                  <c:v>65.592111816462861</c:v>
                </c:pt>
                <c:pt idx="66">
                  <c:v>65.392188070496104</c:v>
                </c:pt>
                <c:pt idx="67">
                  <c:v>65.201780693904198</c:v>
                </c:pt>
                <c:pt idx="68">
                  <c:v>65.020232278173935</c:v>
                </c:pt>
                <c:pt idx="69">
                  <c:v>64.846815819721655</c:v>
                </c:pt>
                <c:pt idx="70">
                  <c:v>64.680777622511414</c:v>
                </c:pt>
                <c:pt idx="71">
                  <c:v>64.521369247464861</c:v>
                </c:pt>
                <c:pt idx="72">
                  <c:v>64.36787002259436</c:v>
                </c:pt>
                <c:pt idx="73">
                  <c:v>64.219601830925782</c:v>
                </c:pt>
                <c:pt idx="74">
                  <c:v>64.075937852206124</c:v>
                </c:pt>
                <c:pt idx="75">
                  <c:v>63.936306757653462</c:v>
                </c:pt>
                <c:pt idx="76">
                  <c:v>63.800193621388317</c:v>
                </c:pt>
                <c:pt idx="77">
                  <c:v>63.667138566688372</c:v>
                </c:pt>
                <c:pt idx="78">
                  <c:v>63.536733937628796</c:v>
                </c:pt>
                <c:pt idx="79">
                  <c:v>63.408620590157241</c:v>
                </c:pt>
                <c:pt idx="80">
                  <c:v>63.282483735112727</c:v>
                </c:pt>
                <c:pt idx="81">
                  <c:v>63.158048637769348</c:v>
                </c:pt>
                <c:pt idx="82">
                  <c:v>63.03507638020546</c:v>
                </c:pt>
                <c:pt idx="83">
                  <c:v>62.913359819278078</c:v>
                </c:pt>
                <c:pt idx="84">
                  <c:v>62.792719819334749</c:v>
                </c:pt>
                <c:pt idx="85">
                  <c:v>62.673001800632676</c:v>
                </c:pt>
                <c:pt idx="86">
                  <c:v>62.554072618040067</c:v>
                </c:pt>
                <c:pt idx="87">
                  <c:v>62.435817766954898</c:v>
                </c:pt>
                <c:pt idx="88">
                  <c:v>62.318138902117745</c:v>
                </c:pt>
                <c:pt idx="89">
                  <c:v>62.200951648299778</c:v>
                </c:pt>
                <c:pt idx="90">
                  <c:v>62.084183678338569</c:v>
                </c:pt>
                <c:pt idx="91">
                  <c:v>61.967773032658791</c:v>
                </c:pt>
                <c:pt idx="92">
                  <c:v>61.851666654511355</c:v>
                </c:pt>
                <c:pt idx="93">
                  <c:v>61.735819116159142</c:v>
                </c:pt>
                <c:pt idx="94">
                  <c:v>61.620191512755582</c:v>
                </c:pt>
                <c:pt idx="95">
                  <c:v>61.504750502440984</c:v>
                </c:pt>
                <c:pt idx="96">
                  <c:v>61.389467473041854</c:v>
                </c:pt>
                <c:pt idx="97">
                  <c:v>61.274317817581966</c:v>
                </c:pt>
                <c:pt idx="98">
                  <c:v>61.159280302521253</c:v>
                </c:pt>
                <c:pt idx="99">
                  <c:v>61.044336514182831</c:v>
                </c:pt>
                <c:pt idx="100">
                  <c:v>60.929470370177128</c:v>
                </c:pt>
                <c:pt idx="101">
                  <c:v>60.814667683771098</c:v>
                </c:pt>
                <c:pt idx="102">
                  <c:v>60.69991577006568</c:v>
                </c:pt>
                <c:pt idx="103">
                  <c:v>60.585203083534779</c:v>
                </c:pt>
                <c:pt idx="104">
                  <c:v>60.470518876934143</c:v>
                </c:pt>
                <c:pt idx="105">
                  <c:v>60.355852871808715</c:v>
                </c:pt>
                <c:pt idx="106">
                  <c:v>60.241194930803466</c:v>
                </c:pt>
                <c:pt idx="107">
                  <c:v>60.126534721709668</c:v>
                </c:pt>
                <c:pt idx="108">
                  <c:v>60.011861362648858</c:v>
                </c:pt>
                <c:pt idx="109">
                  <c:v>59.897163037003097</c:v>
                </c:pt>
                <c:pt idx="110">
                  <c:v>59.782426565639042</c:v>
                </c:pt>
                <c:pt idx="111">
                  <c:v>59.667636922649272</c:v>
                </c:pt>
                <c:pt idx="112">
                  <c:v>59.55277667926341</c:v>
                </c:pt>
                <c:pt idx="113">
                  <c:v>59.437825358806442</c:v>
                </c:pt>
                <c:pt idx="114">
                  <c:v>59.322758683676675</c:v>
                </c:pt>
                <c:pt idx="115">
                  <c:v>59.207547693416785</c:v>
                </c:pt>
                <c:pt idx="116">
                  <c:v>59.092157711273586</c:v>
                </c:pt>
                <c:pt idx="117">
                  <c:v>58.976547135520129</c:v>
                </c:pt>
                <c:pt idx="118">
                  <c:v>58.860666031754249</c:v>
                </c:pt>
                <c:pt idx="119">
                  <c:v>58.74445450412118</c:v>
                </c:pt>
                <c:pt idx="120">
                  <c:v>58.627840827973522</c:v>
                </c:pt>
                <c:pt idx="121">
                  <c:v>58.510739335303292</c:v>
                </c:pt>
                <c:pt idx="122">
                  <c:v>58.393048059249843</c:v>
                </c:pt>
                <c:pt idx="123">
                  <c:v>58.274646167518938</c:v>
                </c:pt>
                <c:pt idx="124">
                  <c:v>58.155391249560878</c:v>
                </c:pt>
                <c:pt idx="125">
                  <c:v>58.035116572120678</c:v>
                </c:pt>
                <c:pt idx="126">
                  <c:v>57.913628485498094</c:v>
                </c:pt>
                <c:pt idx="127">
                  <c:v>57.790704250873013</c:v>
                </c:pt>
                <c:pt idx="128">
                  <c:v>57.666090667413826</c:v>
                </c:pt>
                <c:pt idx="129">
                  <c:v>57.539504002208695</c:v>
                </c:pt>
                <c:pt idx="130">
                  <c:v>57.410631854551092</c:v>
                </c:pt>
                <c:pt idx="131">
                  <c:v>57.279137696091276</c:v>
                </c:pt>
                <c:pt idx="132">
                  <c:v>57.144668883106299</c:v>
                </c:pt>
                <c:pt idx="133">
                  <c:v>57.006868884866634</c:v>
                </c:pt>
                <c:pt idx="134">
                  <c:v>56.865394249991319</c:v>
                </c:pt>
                <c:pt idx="135">
                  <c:v>56.71993637957538</c:v>
                </c:pt>
                <c:pt idx="136">
                  <c:v>56.570247456022372</c:v>
                </c:pt>
                <c:pt idx="137">
                  <c:v>56.416168913831505</c:v>
                </c:pt>
                <c:pt idx="138">
                  <c:v>56.257659752375432</c:v>
                </c:pt>
                <c:pt idx="139">
                  <c:v>56.094821014642257</c:v>
                </c:pt>
                <c:pt idx="140">
                  <c:v>55.927912215490494</c:v>
                </c:pt>
                <c:pt idx="141">
                  <c:v>55.757355732759379</c:v>
                </c:pt>
                <c:pt idx="142">
                  <c:v>55.583726382604638</c:v>
                </c:pt>
                <c:pt idx="143">
                  <c:v>55.407725526916892</c:v>
                </c:pt>
                <c:pt idx="144">
                  <c:v>55.23014170970481</c:v>
                </c:pt>
                <c:pt idx="145">
                  <c:v>55.051802331428192</c:v>
                </c:pt>
                <c:pt idx="146">
                  <c:v>54.873522538994777</c:v>
                </c:pt>
                <c:pt idx="147">
                  <c:v>54.696057854856846</c:v>
                </c:pt>
                <c:pt idx="148">
                  <c:v>54.520066032095414</c:v>
                </c:pt>
                <c:pt idx="149">
                  <c:v>54.346081575164177</c:v>
                </c:pt>
                <c:pt idx="150">
                  <c:v>54.174503938436246</c:v>
                </c:pt>
                <c:pt idx="151">
                  <c:v>54.005598241201881</c:v>
                </c:pt>
                <c:pt idx="152">
                  <c:v>53.839505848093104</c:v>
                </c:pt>
                <c:pt idx="153">
                  <c:v>53.676261500274016</c:v>
                </c:pt>
                <c:pt idx="154">
                  <c:v>53.515813741459155</c:v>
                </c:pt>
                <c:pt idx="155">
                  <c:v>53.358045924234837</c:v>
                </c:pt>
                <c:pt idx="156">
                  <c:v>53.202795843501008</c:v>
                </c:pt>
                <c:pt idx="157">
                  <c:v>53.049872814624159</c:v>
                </c:pt>
                <c:pt idx="158">
                  <c:v>52.899071664827382</c:v>
                </c:pt>
                <c:pt idx="159">
                  <c:v>52.750183583889523</c:v>
                </c:pt>
                <c:pt idx="160">
                  <c:v>52.603004084424093</c:v>
                </c:pt>
                <c:pt idx="161">
                  <c:v>52.457338482074576</c:v>
                </c:pt>
                <c:pt idx="162">
                  <c:v>52.313005361119494</c:v>
                </c:pt>
                <c:pt idx="163">
                  <c:v>52.169838478643506</c:v>
                </c:pt>
                <c:pt idx="164">
                  <c:v>52.027687510686626</c:v>
                </c:pt>
                <c:pt idx="165">
                  <c:v>51.886417978054304</c:v>
                </c:pt>
                <c:pt idx="166">
                  <c:v>51.745910621436124</c:v>
                </c:pt>
                <c:pt idx="167">
                  <c:v>51.606060432850022</c:v>
                </c:pt>
                <c:pt idx="168">
                  <c:v>51.466775496775924</c:v>
                </c:pt>
                <c:pt idx="169">
                  <c:v>51.327975750643873</c:v>
                </c:pt>
                <c:pt idx="170">
                  <c:v>51.189591740104213</c:v>
                </c:pt>
                <c:pt idx="171">
                  <c:v>51.05156341853273</c:v>
                </c:pt>
                <c:pt idx="172">
                  <c:v>50.913839021077848</c:v>
                </c:pt>
                <c:pt idx="173">
                  <c:v>50.776374029833832</c:v>
                </c:pt>
                <c:pt idx="174">
                  <c:v>50.639130237174655</c:v>
                </c:pt>
                <c:pt idx="175">
                  <c:v>50.502074907865229</c:v>
                </c:pt>
                <c:pt idx="176">
                  <c:v>50.365180036441899</c:v>
                </c:pt>
                <c:pt idx="177">
                  <c:v>50.228421693874068</c:v>
                </c:pt>
                <c:pt idx="178">
                  <c:v>50.091779456189364</c:v>
                </c:pt>
                <c:pt idx="179">
                  <c:v>49.955235907200453</c:v>
                </c:pt>
                <c:pt idx="180">
                  <c:v>49.818776207445651</c:v>
                </c:pt>
                <c:pt idx="181">
                  <c:v>49.682387721756214</c:v>
                </c:pt>
                <c:pt idx="182">
                  <c:v>49.546059698357929</c:v>
                </c:pt>
                <c:pt idx="183">
                  <c:v>49.409782993009394</c:v>
                </c:pt>
                <c:pt idx="184">
                  <c:v>49.273549832312895</c:v>
                </c:pt>
                <c:pt idx="185">
                  <c:v>49.13735361096581</c:v>
                </c:pt>
                <c:pt idx="186">
                  <c:v>49.001188718325515</c:v>
                </c:pt>
                <c:pt idx="187">
                  <c:v>48.865050390224511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B!$C$28:$C$228</c:f>
              <c:numCache>
                <c:formatCode>General</c:formatCode>
                <c:ptCount val="201"/>
                <c:pt idx="0">
                  <c:v>64.891000000000005</c:v>
                </c:pt>
                <c:pt idx="1">
                  <c:v>66.375</c:v>
                </c:pt>
                <c:pt idx="2">
                  <c:v>65.296999999999997</c:v>
                </c:pt>
                <c:pt idx="3">
                  <c:v>66.016000000000005</c:v>
                </c:pt>
                <c:pt idx="4">
                  <c:v>65.75</c:v>
                </c:pt>
                <c:pt idx="5">
                  <c:v>65.983999999999995</c:v>
                </c:pt>
                <c:pt idx="6">
                  <c:v>65.108999999999995</c:v>
                </c:pt>
                <c:pt idx="7">
                  <c:v>62.938000000000002</c:v>
                </c:pt>
                <c:pt idx="8">
                  <c:v>62.828000000000003</c:v>
                </c:pt>
                <c:pt idx="9">
                  <c:v>66.078000000000003</c:v>
                </c:pt>
                <c:pt idx="10">
                  <c:v>66.328000000000003</c:v>
                </c:pt>
                <c:pt idx="11">
                  <c:v>63.719000000000001</c:v>
                </c:pt>
                <c:pt idx="12">
                  <c:v>62.155999999999999</c:v>
                </c:pt>
                <c:pt idx="13">
                  <c:v>65.296999999999997</c:v>
                </c:pt>
                <c:pt idx="14">
                  <c:v>62.640999999999998</c:v>
                </c:pt>
                <c:pt idx="15">
                  <c:v>64.468999999999994</c:v>
                </c:pt>
                <c:pt idx="16">
                  <c:v>64.843999999999994</c:v>
                </c:pt>
                <c:pt idx="17">
                  <c:v>64.875</c:v>
                </c:pt>
                <c:pt idx="18">
                  <c:v>64.093999999999994</c:v>
                </c:pt>
                <c:pt idx="19">
                  <c:v>64.688000000000002</c:v>
                </c:pt>
                <c:pt idx="20">
                  <c:v>65.718999999999994</c:v>
                </c:pt>
                <c:pt idx="21">
                  <c:v>66.828000000000003</c:v>
                </c:pt>
                <c:pt idx="22">
                  <c:v>65.093999999999994</c:v>
                </c:pt>
                <c:pt idx="23">
                  <c:v>65.328000000000003</c:v>
                </c:pt>
                <c:pt idx="24">
                  <c:v>67.108999999999995</c:v>
                </c:pt>
                <c:pt idx="25">
                  <c:v>67.281000000000006</c:v>
                </c:pt>
                <c:pt idx="26">
                  <c:v>68.375</c:v>
                </c:pt>
                <c:pt idx="27">
                  <c:v>68.625</c:v>
                </c:pt>
                <c:pt idx="28">
                  <c:v>68.781000000000006</c:v>
                </c:pt>
                <c:pt idx="29">
                  <c:v>66.875</c:v>
                </c:pt>
                <c:pt idx="30">
                  <c:v>67.891000000000005</c:v>
                </c:pt>
                <c:pt idx="31">
                  <c:v>68.438000000000002</c:v>
                </c:pt>
                <c:pt idx="32">
                  <c:v>68.641000000000005</c:v>
                </c:pt>
                <c:pt idx="33">
                  <c:v>68.406000000000006</c:v>
                </c:pt>
                <c:pt idx="34">
                  <c:v>69.75</c:v>
                </c:pt>
                <c:pt idx="35">
                  <c:v>71.375</c:v>
                </c:pt>
                <c:pt idx="36">
                  <c:v>73.358999999999995</c:v>
                </c:pt>
                <c:pt idx="37">
                  <c:v>75.125</c:v>
                </c:pt>
                <c:pt idx="38">
                  <c:v>77.516000000000005</c:v>
                </c:pt>
                <c:pt idx="39">
                  <c:v>83.561999999999998</c:v>
                </c:pt>
                <c:pt idx="40">
                  <c:v>89.483999999999995</c:v>
                </c:pt>
                <c:pt idx="41">
                  <c:v>99.796999999999997</c:v>
                </c:pt>
                <c:pt idx="42">
                  <c:v>114.188</c:v>
                </c:pt>
                <c:pt idx="43">
                  <c:v>131.625</c:v>
                </c:pt>
                <c:pt idx="44">
                  <c:v>150.48400000000001</c:v>
                </c:pt>
                <c:pt idx="45">
                  <c:v>170.26599999999999</c:v>
                </c:pt>
                <c:pt idx="46">
                  <c:v>187.56200000000001</c:v>
                </c:pt>
                <c:pt idx="47">
                  <c:v>200.34399999999999</c:v>
                </c:pt>
                <c:pt idx="48">
                  <c:v>212.547</c:v>
                </c:pt>
                <c:pt idx="49">
                  <c:v>220.71899999999999</c:v>
                </c:pt>
                <c:pt idx="50">
                  <c:v>225.297</c:v>
                </c:pt>
                <c:pt idx="51">
                  <c:v>226.672</c:v>
                </c:pt>
                <c:pt idx="52">
                  <c:v>224.43799999999999</c:v>
                </c:pt>
                <c:pt idx="53">
                  <c:v>219.28100000000001</c:v>
                </c:pt>
                <c:pt idx="54">
                  <c:v>207.18799999999999</c:v>
                </c:pt>
                <c:pt idx="55">
                  <c:v>183.26599999999999</c:v>
                </c:pt>
                <c:pt idx="56">
                  <c:v>150.35900000000001</c:v>
                </c:pt>
                <c:pt idx="57">
                  <c:v>108.062</c:v>
                </c:pt>
                <c:pt idx="58">
                  <c:v>77.843999999999994</c:v>
                </c:pt>
                <c:pt idx="59">
                  <c:v>68.438000000000002</c:v>
                </c:pt>
                <c:pt idx="60">
                  <c:v>67.156000000000006</c:v>
                </c:pt>
                <c:pt idx="61">
                  <c:v>67.25</c:v>
                </c:pt>
                <c:pt idx="62">
                  <c:v>74.188000000000002</c:v>
                </c:pt>
                <c:pt idx="63">
                  <c:v>82.561999999999998</c:v>
                </c:pt>
                <c:pt idx="64">
                  <c:v>94.703000000000003</c:v>
                </c:pt>
                <c:pt idx="65">
                  <c:v>108.172</c:v>
                </c:pt>
                <c:pt idx="66">
                  <c:v>121.797</c:v>
                </c:pt>
                <c:pt idx="67">
                  <c:v>136.14099999999999</c:v>
                </c:pt>
                <c:pt idx="68">
                  <c:v>148.15600000000001</c:v>
                </c:pt>
                <c:pt idx="69">
                  <c:v>158.35900000000001</c:v>
                </c:pt>
                <c:pt idx="70">
                  <c:v>166.203</c:v>
                </c:pt>
                <c:pt idx="71">
                  <c:v>175.047</c:v>
                </c:pt>
                <c:pt idx="72">
                  <c:v>175.18799999999999</c:v>
                </c:pt>
                <c:pt idx="73">
                  <c:v>175.047</c:v>
                </c:pt>
                <c:pt idx="74">
                  <c:v>170.672</c:v>
                </c:pt>
                <c:pt idx="75">
                  <c:v>158.56200000000001</c:v>
                </c:pt>
                <c:pt idx="76">
                  <c:v>137.84399999999999</c:v>
                </c:pt>
                <c:pt idx="77">
                  <c:v>106.34399999999999</c:v>
                </c:pt>
                <c:pt idx="78">
                  <c:v>77.171999999999997</c:v>
                </c:pt>
                <c:pt idx="79">
                  <c:v>59.688000000000002</c:v>
                </c:pt>
                <c:pt idx="80">
                  <c:v>56.438000000000002</c:v>
                </c:pt>
                <c:pt idx="81">
                  <c:v>56.890999999999998</c:v>
                </c:pt>
                <c:pt idx="82">
                  <c:v>57.671999999999997</c:v>
                </c:pt>
                <c:pt idx="83">
                  <c:v>57.578000000000003</c:v>
                </c:pt>
                <c:pt idx="84">
                  <c:v>58.375</c:v>
                </c:pt>
                <c:pt idx="85">
                  <c:v>59.984000000000002</c:v>
                </c:pt>
                <c:pt idx="86">
                  <c:v>60.453000000000003</c:v>
                </c:pt>
                <c:pt idx="87">
                  <c:v>60.5</c:v>
                </c:pt>
                <c:pt idx="88">
                  <c:v>60.515999999999998</c:v>
                </c:pt>
                <c:pt idx="89">
                  <c:v>62.015999999999998</c:v>
                </c:pt>
                <c:pt idx="90">
                  <c:v>62.530999999999999</c:v>
                </c:pt>
                <c:pt idx="91">
                  <c:v>60.859000000000002</c:v>
                </c:pt>
                <c:pt idx="92">
                  <c:v>59.938000000000002</c:v>
                </c:pt>
                <c:pt idx="93">
                  <c:v>63.359000000000002</c:v>
                </c:pt>
                <c:pt idx="94">
                  <c:v>62.328000000000003</c:v>
                </c:pt>
                <c:pt idx="95">
                  <c:v>60.094000000000001</c:v>
                </c:pt>
                <c:pt idx="96">
                  <c:v>61.046999999999997</c:v>
                </c:pt>
                <c:pt idx="97">
                  <c:v>59.530999999999999</c:v>
                </c:pt>
                <c:pt idx="98">
                  <c:v>60.938000000000002</c:v>
                </c:pt>
                <c:pt idx="99">
                  <c:v>59.625</c:v>
                </c:pt>
                <c:pt idx="100">
                  <c:v>58.953000000000003</c:v>
                </c:pt>
                <c:pt idx="101">
                  <c:v>60.859000000000002</c:v>
                </c:pt>
                <c:pt idx="102">
                  <c:v>60.015999999999998</c:v>
                </c:pt>
                <c:pt idx="103">
                  <c:v>58.703000000000003</c:v>
                </c:pt>
                <c:pt idx="104">
                  <c:v>60.125</c:v>
                </c:pt>
                <c:pt idx="105">
                  <c:v>59.25</c:v>
                </c:pt>
                <c:pt idx="106">
                  <c:v>58.546999999999997</c:v>
                </c:pt>
                <c:pt idx="107">
                  <c:v>57.530999999999999</c:v>
                </c:pt>
                <c:pt idx="108">
                  <c:v>57.344000000000001</c:v>
                </c:pt>
                <c:pt idx="109">
                  <c:v>56.811999999999998</c:v>
                </c:pt>
                <c:pt idx="110">
                  <c:v>57.234000000000002</c:v>
                </c:pt>
                <c:pt idx="111">
                  <c:v>55.921999999999997</c:v>
                </c:pt>
                <c:pt idx="112">
                  <c:v>54.640999999999998</c:v>
                </c:pt>
                <c:pt idx="113">
                  <c:v>50.546999999999997</c:v>
                </c:pt>
                <c:pt idx="114">
                  <c:v>50.030999999999999</c:v>
                </c:pt>
                <c:pt idx="115">
                  <c:v>50.405999999999999</c:v>
                </c:pt>
                <c:pt idx="116">
                  <c:v>48.765999999999998</c:v>
                </c:pt>
                <c:pt idx="117">
                  <c:v>50.405999999999999</c:v>
                </c:pt>
                <c:pt idx="118">
                  <c:v>51.453000000000003</c:v>
                </c:pt>
                <c:pt idx="119">
                  <c:v>49.875</c:v>
                </c:pt>
                <c:pt idx="120">
                  <c:v>51.359000000000002</c:v>
                </c:pt>
                <c:pt idx="121">
                  <c:v>49.078000000000003</c:v>
                </c:pt>
                <c:pt idx="122">
                  <c:v>49.530999999999999</c:v>
                </c:pt>
                <c:pt idx="123">
                  <c:v>49.188000000000002</c:v>
                </c:pt>
                <c:pt idx="124">
                  <c:v>49.75</c:v>
                </c:pt>
                <c:pt idx="125">
                  <c:v>48.984000000000002</c:v>
                </c:pt>
                <c:pt idx="126">
                  <c:v>48.953000000000003</c:v>
                </c:pt>
                <c:pt idx="127">
                  <c:v>48.938000000000002</c:v>
                </c:pt>
                <c:pt idx="128">
                  <c:v>49.905999999999999</c:v>
                </c:pt>
                <c:pt idx="129">
                  <c:v>50.375</c:v>
                </c:pt>
                <c:pt idx="130">
                  <c:v>49.515999999999998</c:v>
                </c:pt>
                <c:pt idx="131">
                  <c:v>49.296999999999997</c:v>
                </c:pt>
                <c:pt idx="132">
                  <c:v>48.578000000000003</c:v>
                </c:pt>
                <c:pt idx="133">
                  <c:v>46.280999999999999</c:v>
                </c:pt>
                <c:pt idx="134">
                  <c:v>48.109000000000002</c:v>
                </c:pt>
                <c:pt idx="135">
                  <c:v>50.046999999999997</c:v>
                </c:pt>
                <c:pt idx="136">
                  <c:v>48.688000000000002</c:v>
                </c:pt>
                <c:pt idx="137">
                  <c:v>48.546999999999997</c:v>
                </c:pt>
                <c:pt idx="138">
                  <c:v>47.811999999999998</c:v>
                </c:pt>
                <c:pt idx="139">
                  <c:v>48.655999999999999</c:v>
                </c:pt>
                <c:pt idx="140">
                  <c:v>48.719000000000001</c:v>
                </c:pt>
                <c:pt idx="141">
                  <c:v>48.875</c:v>
                </c:pt>
                <c:pt idx="142">
                  <c:v>47.890999999999998</c:v>
                </c:pt>
                <c:pt idx="143">
                  <c:v>47.609000000000002</c:v>
                </c:pt>
                <c:pt idx="144">
                  <c:v>46.828000000000003</c:v>
                </c:pt>
                <c:pt idx="145">
                  <c:v>47.969000000000001</c:v>
                </c:pt>
                <c:pt idx="146">
                  <c:v>47.280999999999999</c:v>
                </c:pt>
                <c:pt idx="147">
                  <c:v>47.984000000000002</c:v>
                </c:pt>
                <c:pt idx="148">
                  <c:v>46.280999999999999</c:v>
                </c:pt>
                <c:pt idx="149">
                  <c:v>46.030999999999999</c:v>
                </c:pt>
                <c:pt idx="150">
                  <c:v>47.030999999999999</c:v>
                </c:pt>
                <c:pt idx="151">
                  <c:v>46.655999999999999</c:v>
                </c:pt>
                <c:pt idx="152">
                  <c:v>46.905999999999999</c:v>
                </c:pt>
                <c:pt idx="153">
                  <c:v>47.530999999999999</c:v>
                </c:pt>
                <c:pt idx="154">
                  <c:v>46.484000000000002</c:v>
                </c:pt>
                <c:pt idx="155">
                  <c:v>45.625</c:v>
                </c:pt>
                <c:pt idx="156">
                  <c:v>46.265999999999998</c:v>
                </c:pt>
                <c:pt idx="157">
                  <c:v>46.640999999999998</c:v>
                </c:pt>
                <c:pt idx="158">
                  <c:v>46.484000000000002</c:v>
                </c:pt>
                <c:pt idx="159">
                  <c:v>45.390999999999998</c:v>
                </c:pt>
                <c:pt idx="160">
                  <c:v>46.234000000000002</c:v>
                </c:pt>
                <c:pt idx="161">
                  <c:v>45.640999999999998</c:v>
                </c:pt>
                <c:pt idx="162">
                  <c:v>46.875</c:v>
                </c:pt>
                <c:pt idx="163">
                  <c:v>46.484000000000002</c:v>
                </c:pt>
                <c:pt idx="164">
                  <c:v>44.359000000000002</c:v>
                </c:pt>
                <c:pt idx="165">
                  <c:v>47.078000000000003</c:v>
                </c:pt>
                <c:pt idx="166">
                  <c:v>45.203000000000003</c:v>
                </c:pt>
                <c:pt idx="167">
                  <c:v>46.359000000000002</c:v>
                </c:pt>
                <c:pt idx="168">
                  <c:v>45.546999999999997</c:v>
                </c:pt>
                <c:pt idx="169">
                  <c:v>45.938000000000002</c:v>
                </c:pt>
                <c:pt idx="170">
                  <c:v>44.969000000000001</c:v>
                </c:pt>
                <c:pt idx="171">
                  <c:v>47.171999999999997</c:v>
                </c:pt>
                <c:pt idx="172">
                  <c:v>46.609000000000002</c:v>
                </c:pt>
                <c:pt idx="173">
                  <c:v>45.390999999999998</c:v>
                </c:pt>
                <c:pt idx="174">
                  <c:v>44.734000000000002</c:v>
                </c:pt>
                <c:pt idx="175">
                  <c:v>44.75</c:v>
                </c:pt>
                <c:pt idx="176">
                  <c:v>45.609000000000002</c:v>
                </c:pt>
                <c:pt idx="177">
                  <c:v>43.140999999999998</c:v>
                </c:pt>
                <c:pt idx="178">
                  <c:v>45.125</c:v>
                </c:pt>
                <c:pt idx="179">
                  <c:v>42.969000000000001</c:v>
                </c:pt>
                <c:pt idx="180">
                  <c:v>45.811999999999998</c:v>
                </c:pt>
                <c:pt idx="181">
                  <c:v>44.140999999999998</c:v>
                </c:pt>
                <c:pt idx="182">
                  <c:v>46.171999999999997</c:v>
                </c:pt>
                <c:pt idx="183">
                  <c:v>44.969000000000001</c:v>
                </c:pt>
                <c:pt idx="184">
                  <c:v>44.234000000000002</c:v>
                </c:pt>
                <c:pt idx="185">
                  <c:v>44.030999999999999</c:v>
                </c:pt>
                <c:pt idx="186">
                  <c:v>43.140999999999998</c:v>
                </c:pt>
                <c:pt idx="187">
                  <c:v>45.953000000000003</c:v>
                </c:pt>
                <c:pt idx="188">
                  <c:v>43.671999999999997</c:v>
                </c:pt>
                <c:pt idx="189">
                  <c:v>45.469000000000001</c:v>
                </c:pt>
                <c:pt idx="190">
                  <c:v>46.265999999999998</c:v>
                </c:pt>
                <c:pt idx="191">
                  <c:v>44.688000000000002</c:v>
                </c:pt>
                <c:pt idx="192">
                  <c:v>43.546999999999997</c:v>
                </c:pt>
                <c:pt idx="193">
                  <c:v>44</c:v>
                </c:pt>
                <c:pt idx="194">
                  <c:v>44.765999999999998</c:v>
                </c:pt>
                <c:pt idx="195">
                  <c:v>44.515999999999998</c:v>
                </c:pt>
                <c:pt idx="196">
                  <c:v>45.188000000000002</c:v>
                </c:pt>
                <c:pt idx="197">
                  <c:v>42.905999999999999</c:v>
                </c:pt>
                <c:pt idx="198">
                  <c:v>44.561999999999998</c:v>
                </c:pt>
                <c:pt idx="199">
                  <c:v>45.469000000000001</c:v>
                </c:pt>
                <c:pt idx="200">
                  <c:v>45.780999999999999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D1-4990-BD67-F7A409D1296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B!$S$28:$S$228</c:f>
              <c:numCache>
                <c:formatCode>0.00</c:formatCode>
                <c:ptCount val="201"/>
                <c:pt idx="0">
                  <c:v>64.053404885726735</c:v>
                </c:pt>
                <c:pt idx="1">
                  <c:v>64.156272675741818</c:v>
                </c:pt>
                <c:pt idx="2">
                  <c:v>64.259144306437761</c:v>
                </c:pt>
                <c:pt idx="3">
                  <c:v>64.362020665781998</c:v>
                </c:pt>
                <c:pt idx="4">
                  <c:v>64.464902845260269</c:v>
                </c:pt>
                <c:pt idx="5">
                  <c:v>64.567792187302928</c:v>
                </c:pt>
                <c:pt idx="6">
                  <c:v>64.670690345583125</c:v>
                </c:pt>
                <c:pt idx="7">
                  <c:v>64.773599363946431</c:v>
                </c:pt>
                <c:pt idx="8">
                  <c:v>64.87652178428695</c:v>
                </c:pt>
                <c:pt idx="9">
                  <c:v>64.979460802583631</c:v>
                </c:pt>
                <c:pt idx="10">
                  <c:v>65.082420509558816</c:v>
                </c:pt>
                <c:pt idx="11">
                  <c:v>65.185406285338019</c:v>
                </c:pt>
                <c:pt idx="12">
                  <c:v>65.28842547908188</c:v>
                </c:pt>
                <c:pt idx="13">
                  <c:v>65.391488617219608</c:v>
                </c:pt>
                <c:pt idx="14">
                  <c:v>65.494611584943385</c:v>
                </c:pt>
                <c:pt idx="15">
                  <c:v>65.597819574995299</c:v>
                </c:pt>
                <c:pt idx="16">
                  <c:v>65.701154188220528</c:v>
                </c:pt>
                <c:pt idx="17">
                  <c:v>65.804686039137323</c:v>
                </c:pt>
                <c:pt idx="18">
                  <c:v>65.908536760111858</c:v>
                </c:pt>
                <c:pt idx="19">
                  <c:v>66.012916665623948</c:v>
                </c:pt>
                <c:pt idx="20">
                  <c:v>66.118187847128411</c:v>
                </c:pt>
                <c:pt idx="21">
                  <c:v>66.224967461959594</c:v>
                </c:pt>
                <c:pt idx="22">
                  <c:v>66.334292762703754</c:v>
                </c:pt>
                <c:pt idx="23">
                  <c:v>66.447878136364082</c:v>
                </c:pt>
                <c:pt idx="24">
                  <c:v>66.56850489313625</c:v>
                </c:pt>
                <c:pt idx="25">
                  <c:v>66.700595973507362</c:v>
                </c:pt>
                <c:pt idx="26">
                  <c:v>66.851038439717428</c:v>
                </c:pt>
                <c:pt idx="27">
                  <c:v>67.030323692241794</c:v>
                </c:pt>
                <c:pt idx="28">
                  <c:v>67.254074510794794</c:v>
                </c:pt>
                <c:pt idx="29">
                  <c:v>67.545013606961248</c:v>
                </c:pt>
                <c:pt idx="30">
                  <c:v>67.935393825039881</c:v>
                </c:pt>
                <c:pt idx="31">
                  <c:v>68.469848988008437</c:v>
                </c:pt>
                <c:pt idx="32">
                  <c:v>69.208532022623089</c:v>
                </c:pt>
                <c:pt idx="33">
                  <c:v>70.230282918771977</c:v>
                </c:pt>
                <c:pt idx="34">
                  <c:v>71.635419599384846</c:v>
                </c:pt>
                <c:pt idx="35">
                  <c:v>73.547585471811018</c:v>
                </c:pt>
                <c:pt idx="36">
                  <c:v>76.113944529827137</c:v>
                </c:pt>
                <c:pt idx="37">
                  <c:v>79.502924635172079</c:v>
                </c:pt>
                <c:pt idx="38">
                  <c:v>83.898714759888293</c:v>
                </c:pt>
                <c:pt idx="39">
                  <c:v>89.491864739056169</c:v>
                </c:pt>
                <c:pt idx="40">
                  <c:v>96.465647851780062</c:v>
                </c:pt>
                <c:pt idx="41">
                  <c:v>104.97833402505569</c:v>
                </c:pt>
                <c:pt idx="42">
                  <c:v>115.14214388112191</c:v>
                </c:pt>
                <c:pt idx="43">
                  <c:v>127.00026298059076</c:v>
                </c:pt>
                <c:pt idx="44">
                  <c:v>140.50345476414876</c:v>
                </c:pt>
                <c:pt idx="45">
                  <c:v>155.48638283781557</c:v>
                </c:pt>
                <c:pt idx="46">
                  <c:v>171.63852336281715</c:v>
                </c:pt>
                <c:pt idx="47">
                  <c:v>188.45361999079103</c:v>
                </c:pt>
                <c:pt idx="48">
                  <c:v>205.13015038684273</c:v>
                </c:pt>
                <c:pt idx="49">
                  <c:v>220.40688213357546</c:v>
                </c:pt>
                <c:pt idx="50">
                  <c:v>232.39165566633284</c:v>
                </c:pt>
                <c:pt idx="51">
                  <c:v>238.58144800565819</c:v>
                </c:pt>
                <c:pt idx="52">
                  <c:v>236.35917117411432</c:v>
                </c:pt>
                <c:pt idx="53">
                  <c:v>224.0674376073782</c:v>
                </c:pt>
                <c:pt idx="54">
                  <c:v>202.24267090841442</c:v>
                </c:pt>
                <c:pt idx="55">
                  <c:v>174.13506550179881</c:v>
                </c:pt>
                <c:pt idx="56">
                  <c:v>144.85576154016695</c:v>
                </c:pt>
                <c:pt idx="57">
                  <c:v>119.45161060042655</c:v>
                </c:pt>
                <c:pt idx="58">
                  <c:v>101.08686513799714</c:v>
                </c:pt>
                <c:pt idx="59">
                  <c:v>90.411294309018459</c:v>
                </c:pt>
                <c:pt idx="60">
                  <c:v>86.222446392509781</c:v>
                </c:pt>
                <c:pt idx="61">
                  <c:v>86.66537179196925</c:v>
                </c:pt>
                <c:pt idx="62">
                  <c:v>90.148648015515391</c:v>
                </c:pt>
                <c:pt idx="63">
                  <c:v>95.671046747366304</c:v>
                </c:pt>
                <c:pt idx="64">
                  <c:v>102.72518822496026</c:v>
                </c:pt>
                <c:pt idx="65">
                  <c:v>111.06671780843776</c:v>
                </c:pt>
                <c:pt idx="66">
                  <c:v>120.5245001225168</c:v>
                </c:pt>
                <c:pt idx="67">
                  <c:v>130.89310274390928</c:v>
                </c:pt>
                <c:pt idx="68">
                  <c:v>141.88429625348599</c:v>
                </c:pt>
                <c:pt idx="69">
                  <c:v>153.09608724669633</c:v>
                </c:pt>
                <c:pt idx="70">
                  <c:v>163.93242731829841</c:v>
                </c:pt>
                <c:pt idx="71">
                  <c:v>173.3647593661133</c:v>
                </c:pt>
                <c:pt idx="72">
                  <c:v>179.5036384767503</c:v>
                </c:pt>
                <c:pt idx="73">
                  <c:v>179.39032505738044</c:v>
                </c:pt>
                <c:pt idx="74">
                  <c:v>169.96706110812204</c:v>
                </c:pt>
                <c:pt idx="75">
                  <c:v>150.55121570188157</c:v>
                </c:pt>
                <c:pt idx="76">
                  <c:v>124.86030756015576</c:v>
                </c:pt>
                <c:pt idx="77">
                  <c:v>99.715437199718039</c:v>
                </c:pt>
                <c:pt idx="78">
                  <c:v>80.83014898274979</c:v>
                </c:pt>
                <c:pt idx="79">
                  <c:v>69.768479629940984</c:v>
                </c:pt>
                <c:pt idx="80">
                  <c:v>64.621992828168032</c:v>
                </c:pt>
                <c:pt idx="81">
                  <c:v>62.622225158982253</c:v>
                </c:pt>
                <c:pt idx="82">
                  <c:v>61.859473903976507</c:v>
                </c:pt>
                <c:pt idx="83">
                  <c:v>61.464295766483438</c:v>
                </c:pt>
                <c:pt idx="84">
                  <c:v>61.152936401516662</c:v>
                </c:pt>
                <c:pt idx="85">
                  <c:v>60.856675856815613</c:v>
                </c:pt>
                <c:pt idx="86">
                  <c:v>60.562958642653157</c:v>
                </c:pt>
                <c:pt idx="87">
                  <c:v>60.270119739646795</c:v>
                </c:pt>
                <c:pt idx="88">
                  <c:v>59.978213927071245</c:v>
                </c:pt>
                <c:pt idx="89">
                  <c:v>59.687734359105924</c:v>
                </c:pt>
                <c:pt idx="90">
                  <c:v>59.399626528151444</c:v>
                </c:pt>
                <c:pt idx="91">
                  <c:v>59.115526654927109</c:v>
                </c:pt>
                <c:pt idx="92">
                  <c:v>58.838103813467775</c:v>
                </c:pt>
                <c:pt idx="93">
                  <c:v>58.571485180410207</c:v>
                </c:pt>
                <c:pt idx="94">
                  <c:v>58.321720399831435</c:v>
                </c:pt>
                <c:pt idx="95">
                  <c:v>58.097192442673816</c:v>
                </c:pt>
                <c:pt idx="96">
                  <c:v>57.908824874066823</c:v>
                </c:pt>
                <c:pt idx="97">
                  <c:v>57.769885452402754</c:v>
                </c:pt>
                <c:pt idx="98">
                  <c:v>57.69516595240016</c:v>
                </c:pt>
                <c:pt idx="99">
                  <c:v>57.699345995976941</c:v>
                </c:pt>
                <c:pt idx="100">
                  <c:v>57.794411361915706</c:v>
                </c:pt>
                <c:pt idx="101">
                  <c:v>57.986016693550731</c:v>
                </c:pt>
                <c:pt idx="102">
                  <c:v>58.268544241023648</c:v>
                </c:pt>
                <c:pt idx="103">
                  <c:v>58.618416510689052</c:v>
                </c:pt>
                <c:pt idx="104">
                  <c:v>58.985796226238733</c:v>
                </c:pt>
                <c:pt idx="105">
                  <c:v>59.287690934546468</c:v>
                </c:pt>
                <c:pt idx="106">
                  <c:v>59.410818434224254</c:v>
                </c:pt>
                <c:pt idx="107">
                  <c:v>59.23540952337423</c:v>
                </c:pt>
                <c:pt idx="108">
                  <c:v>58.682262386452848</c:v>
                </c:pt>
                <c:pt idx="109">
                  <c:v>57.763256482589981</c:v>
                </c:pt>
                <c:pt idx="110">
                  <c:v>56.598346205818991</c:v>
                </c:pt>
                <c:pt idx="111">
                  <c:v>55.37541293372179</c:v>
                </c:pt>
                <c:pt idx="112">
                  <c:v>54.271625321967541</c:v>
                </c:pt>
                <c:pt idx="113">
                  <c:v>53.387171365731248</c:v>
                </c:pt>
                <c:pt idx="114">
                  <c:v>52.730127137337917</c:v>
                </c:pt>
                <c:pt idx="115">
                  <c:v>52.248388368299949</c:v>
                </c:pt>
                <c:pt idx="116">
                  <c:v>51.874839562079877</c:v>
                </c:pt>
                <c:pt idx="117">
                  <c:v>51.556806377234118</c:v>
                </c:pt>
                <c:pt idx="118">
                  <c:v>51.263571739947999</c:v>
                </c:pt>
                <c:pt idx="119">
                  <c:v>50.981198956988649</c:v>
                </c:pt>
                <c:pt idx="120">
                  <c:v>50.704994428595342</c:v>
                </c:pt>
                <c:pt idx="121">
                  <c:v>50.434370591629076</c:v>
                </c:pt>
                <c:pt idx="122">
                  <c:v>50.170422378289558</c:v>
                </c:pt>
                <c:pt idx="123">
                  <c:v>49.915090344425359</c:v>
                </c:pt>
                <c:pt idx="124">
                  <c:v>49.670969199483423</c:v>
                </c:pt>
                <c:pt idx="125">
                  <c:v>49.441278878026637</c:v>
                </c:pt>
                <c:pt idx="126">
                  <c:v>49.229784156539978</c:v>
                </c:pt>
                <c:pt idx="127">
                  <c:v>49.040548236149014</c:v>
                </c:pt>
                <c:pt idx="128">
                  <c:v>48.877444260080139</c:v>
                </c:pt>
                <c:pt idx="129">
                  <c:v>48.743404749856843</c:v>
                </c:pt>
                <c:pt idx="130">
                  <c:v>48.639508680584314</c:v>
                </c:pt>
                <c:pt idx="131">
                  <c:v>48.564191376316046</c:v>
                </c:pt>
                <c:pt idx="132">
                  <c:v>48.513026808229213</c:v>
                </c:pt>
                <c:pt idx="133">
                  <c:v>48.479489774896138</c:v>
                </c:pt>
                <c:pt idx="134">
                  <c:v>48.45669823924748</c:v>
                </c:pt>
                <c:pt idx="135">
                  <c:v>48.439472139314518</c:v>
                </c:pt>
                <c:pt idx="136">
                  <c:v>48.425596534919286</c:v>
                </c:pt>
                <c:pt idx="137">
                  <c:v>48.415457734535266</c:v>
                </c:pt>
                <c:pt idx="138">
                  <c:v>48.410214918463502</c:v>
                </c:pt>
                <c:pt idx="139">
                  <c:v>48.409658432350255</c:v>
                </c:pt>
                <c:pt idx="140">
                  <c:v>48.411066626822688</c:v>
                </c:pt>
                <c:pt idx="141">
                  <c:v>48.409592562639176</c:v>
                </c:pt>
                <c:pt idx="142">
                  <c:v>48.399690380029377</c:v>
                </c:pt>
                <c:pt idx="143">
                  <c:v>48.376620325608819</c:v>
                </c:pt>
                <c:pt idx="144">
                  <c:v>48.337329390807319</c:v>
                </c:pt>
                <c:pt idx="145">
                  <c:v>48.280574160014986</c:v>
                </c:pt>
                <c:pt idx="146">
                  <c:v>48.20655345586006</c:v>
                </c:pt>
                <c:pt idx="147">
                  <c:v>48.116392764937892</c:v>
                </c:pt>
                <c:pt idx="148">
                  <c:v>48.011697110890161</c:v>
                </c:pt>
                <c:pt idx="149">
                  <c:v>47.894241808636764</c:v>
                </c:pt>
                <c:pt idx="150">
                  <c:v>47.765786598876616</c:v>
                </c:pt>
                <c:pt idx="151">
                  <c:v>47.62797518271713</c:v>
                </c:pt>
                <c:pt idx="152">
                  <c:v>47.482287481011738</c:v>
                </c:pt>
                <c:pt idx="153">
                  <c:v>47.330023047413732</c:v>
                </c:pt>
                <c:pt idx="154">
                  <c:v>47.172302518221066</c:v>
                </c:pt>
                <c:pt idx="155">
                  <c:v>47.01007908790266</c:v>
                </c:pt>
                <c:pt idx="156">
                  <c:v>46.844154993556288</c:v>
                </c:pt>
                <c:pt idx="157">
                  <c:v>46.675199858341031</c:v>
                </c:pt>
                <c:pt idx="158">
                  <c:v>46.503768977542983</c:v>
                </c:pt>
                <c:pt idx="159">
                  <c:v>46.33032045840563</c:v>
                </c:pt>
                <c:pt idx="160">
                  <c:v>46.15523066920192</c:v>
                </c:pt>
                <c:pt idx="161">
                  <c:v>45.978807797596346</c:v>
                </c:pt>
                <c:pt idx="162">
                  <c:v>45.801303525151653</c:v>
                </c:pt>
                <c:pt idx="163">
                  <c:v>45.622922939753131</c:v>
                </c:pt>
                <c:pt idx="164">
                  <c:v>45.443832863563401</c:v>
                </c:pt>
                <c:pt idx="165">
                  <c:v>45.264168793511118</c:v>
                </c:pt>
                <c:pt idx="166">
                  <c:v>45.084040649372007</c:v>
                </c:pt>
                <c:pt idx="167">
                  <c:v>44.903537510999456</c:v>
                </c:pt>
                <c:pt idx="168">
                  <c:v>44.722731507341408</c:v>
                </c:pt>
                <c:pt idx="169">
                  <c:v>44.541680999238999</c:v>
                </c:pt>
                <c:pt idx="170">
                  <c:v>44.36043317776285</c:v>
                </c:pt>
                <c:pt idx="171">
                  <c:v>44.179026181124954</c:v>
                </c:pt>
                <c:pt idx="172">
                  <c:v>43.997490816513114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4D1-4990-BD67-F7A409D1296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B!$AY$28:$AY$228</c:f>
              <c:numCache>
                <c:formatCode>General</c:formatCode>
                <c:ptCount val="201"/>
                <c:pt idx="0">
                  <c:v>64.05340488543051</c:v>
                </c:pt>
                <c:pt idx="1">
                  <c:v>64.15627267494871</c:v>
                </c:pt>
                <c:pt idx="2">
                  <c:v>64.259144304352347</c:v>
                </c:pt>
                <c:pt idx="3">
                  <c:v>64.362020660396922</c:v>
                </c:pt>
                <c:pt idx="4">
                  <c:v>64.464902831604093</c:v>
                </c:pt>
                <c:pt idx="5">
                  <c:v>64.567792153292956</c:v>
                </c:pt>
                <c:pt idx="6">
                  <c:v>64.670690262402459</c:v>
                </c:pt>
                <c:pt idx="7">
                  <c:v>64.773599164154589</c:v>
                </c:pt>
                <c:pt idx="8">
                  <c:v>64.876521313014322</c:v>
                </c:pt>
                <c:pt idx="9">
                  <c:v>64.979459710877322</c:v>
                </c:pt>
                <c:pt idx="10">
                  <c:v>65.08241802597648</c:v>
                </c:pt>
                <c:pt idx="11">
                  <c:v>65.185400736648305</c:v>
                </c:pt>
                <c:pt idx="12">
                  <c:v>65.28841330485325</c:v>
                </c:pt>
                <c:pt idx="13">
                  <c:v>65.391462385207547</c:v>
                </c:pt>
                <c:pt idx="14">
                  <c:v>65.494556076264715</c:v>
                </c:pt>
                <c:pt idx="15">
                  <c:v>65.597704221884285</c:v>
                </c:pt>
                <c:pt idx="16">
                  <c:v>65.700918771735971</c:v>
                </c:pt>
                <c:pt idx="17">
                  <c:v>65.804214211295047</c:v>
                </c:pt>
                <c:pt idx="18">
                  <c:v>65.907608073049204</c:v>
                </c:pt>
                <c:pt idx="19">
                  <c:v>66.011121541999202</c:v>
                </c:pt>
                <c:pt idx="20">
                  <c:v>66.114780169793306</c:v>
                </c:pt>
                <c:pt idx="21">
                  <c:v>66.218614712831027</c:v>
                </c:pt>
                <c:pt idx="22">
                  <c:v>66.32266211017108</c:v>
                </c:pt>
                <c:pt idx="23">
                  <c:v>66.426966616731562</c:v>
                </c:pt>
                <c:pt idx="24">
                  <c:v>66.531581105575441</c:v>
                </c:pt>
                <c:pt idx="25">
                  <c:v>66.636568549308578</c:v>
                </c:pt>
                <c:pt idx="26">
                  <c:v>66.742003683761183</c:v>
                </c:pt>
                <c:pt idx="27">
                  <c:v>66.847974845748482</c:v>
                </c:pt>
                <c:pt idx="28">
                  <c:v>66.954585958830691</c:v>
                </c:pt>
                <c:pt idx="29">
                  <c:v>67.061958613898582</c:v>
                </c:pt>
                <c:pt idx="30">
                  <c:v>67.170234151414974</c:v>
                </c:pt>
                <c:pt idx="31">
                  <c:v>67.279575594322239</c:v>
                </c:pt>
                <c:pt idx="32">
                  <c:v>67.390169198529833</c:v>
                </c:pt>
                <c:pt idx="33">
                  <c:v>67.502225273277816</c:v>
                </c:pt>
                <c:pt idx="34">
                  <c:v>67.615977766379615</c:v>
                </c:pt>
                <c:pt idx="35">
                  <c:v>67.731681897567285</c:v>
                </c:pt>
                <c:pt idx="36">
                  <c:v>67.849608844449648</c:v>
                </c:pt>
                <c:pt idx="37">
                  <c:v>67.970036129372389</c:v>
                </c:pt>
                <c:pt idx="38">
                  <c:v>68.093231918120964</c:v>
                </c:pt>
                <c:pt idx="39">
                  <c:v>68.21943093564785</c:v>
                </c:pt>
                <c:pt idx="40">
                  <c:v>68.34879917477997</c:v>
                </c:pt>
                <c:pt idx="41">
                  <c:v>68.481384123231805</c:v>
                </c:pt>
                <c:pt idx="42">
                  <c:v>68.617047056590962</c:v>
                </c:pt>
                <c:pt idx="43">
                  <c:v>68.755374369683082</c:v>
                </c:pt>
                <c:pt idx="44">
                  <c:v>68.895566447375842</c:v>
                </c:pt>
                <c:pt idx="45">
                  <c:v>69.036305880377327</c:v>
                </c:pt>
                <c:pt idx="46">
                  <c:v>69.175612649933086</c:v>
                </c:pt>
                <c:pt idx="47">
                  <c:v>69.310702738817611</c:v>
                </c:pt>
                <c:pt idx="48">
                  <c:v>69.437878142885367</c:v>
                </c:pt>
                <c:pt idx="49">
                  <c:v>69.552488414123033</c:v>
                </c:pt>
                <c:pt idx="50">
                  <c:v>69.649012058509868</c:v>
                </c:pt>
                <c:pt idx="51">
                  <c:v>69.721303169113995</c:v>
                </c:pt>
                <c:pt idx="52">
                  <c:v>69.763026902151751</c:v>
                </c:pt>
                <c:pt idx="53">
                  <c:v>69.768263410684881</c:v>
                </c:pt>
                <c:pt idx="54">
                  <c:v>69.73220076266864</c:v>
                </c:pt>
                <c:pt idx="55">
                  <c:v>69.651783790596653</c:v>
                </c:pt>
                <c:pt idx="56">
                  <c:v>69.526165793328758</c:v>
                </c:pt>
                <c:pt idx="57">
                  <c:v>69.356843257516772</c:v>
                </c:pt>
                <c:pt idx="58">
                  <c:v>69.147435408848708</c:v>
                </c:pt>
                <c:pt idx="59">
                  <c:v>68.903168577425333</c:v>
                </c:pt>
                <c:pt idx="60">
                  <c:v>68.630198266736926</c:v>
                </c:pt>
                <c:pt idx="61">
                  <c:v>68.334922528314706</c:v>
                </c:pt>
                <c:pt idx="62">
                  <c:v>68.023410106074735</c:v>
                </c:pt>
                <c:pt idx="63">
                  <c:v>67.70100909676674</c:v>
                </c:pt>
                <c:pt idx="64">
                  <c:v>67.3721442978146</c:v>
                </c:pt>
                <c:pt idx="65">
                  <c:v>67.040271928261618</c:v>
                </c:pt>
                <c:pt idx="66">
                  <c:v>66.707943382654108</c:v>
                </c:pt>
                <c:pt idx="67">
                  <c:v>66.376930139378516</c:v>
                </c:pt>
                <c:pt idx="68">
                  <c:v>66.048371862242931</c:v>
                </c:pt>
                <c:pt idx="69">
                  <c:v>65.722922316000691</c:v>
                </c:pt>
                <c:pt idx="70">
                  <c:v>65.40087892531777</c:v>
                </c:pt>
                <c:pt idx="71">
                  <c:v>65.082290057696866</c:v>
                </c:pt>
                <c:pt idx="72">
                  <c:v>64.767039344807301</c:v>
                </c:pt>
                <c:pt idx="73">
                  <c:v>64.454909192881786</c:v>
                </c:pt>
                <c:pt idx="74">
                  <c:v>64.145626833671372</c:v>
                </c:pt>
                <c:pt idx="75">
                  <c:v>63.838896485622797</c:v>
                </c:pt>
                <c:pt idx="76">
                  <c:v>63.534420899939398</c:v>
                </c:pt>
                <c:pt idx="77">
                  <c:v>63.231915057260217</c:v>
                </c:pt>
                <c:pt idx="78">
                  <c:v>62.931114228998418</c:v>
                </c:pt>
                <c:pt idx="79">
                  <c:v>62.63177810903268</c:v>
                </c:pt>
                <c:pt idx="80">
                  <c:v>62.333692291317767</c:v>
                </c:pt>
                <c:pt idx="81">
                  <c:v>62.036668023868835</c:v>
                </c:pt>
                <c:pt idx="82">
                  <c:v>61.740540902648171</c:v>
                </c:pt>
                <c:pt idx="83">
                  <c:v>61.445168967991918</c:v>
                </c:pt>
                <c:pt idx="84">
                  <c:v>61.150430518291103</c:v>
                </c:pt>
                <c:pt idx="85">
                  <c:v>60.856221848745001</c:v>
                </c:pt>
                <c:pt idx="86">
                  <c:v>60.562455047105281</c:v>
                </c:pt>
                <c:pt idx="87">
                  <c:v>60.269055925398753</c:v>
                </c:pt>
                <c:pt idx="88">
                  <c:v>59.975962130446291</c:v>
                </c:pt>
                <c:pt idx="89">
                  <c:v>59.683121451893243</c:v>
                </c:pt>
                <c:pt idx="90">
                  <c:v>59.390490330948346</c:v>
                </c:pt>
                <c:pt idx="91">
                  <c:v>59.098032563551691</c:v>
                </c:pt>
                <c:pt idx="92">
                  <c:v>58.805718186419732</c:v>
                </c:pt>
                <c:pt idx="93">
                  <c:v>58.513522532044114</c:v>
                </c:pt>
                <c:pt idx="94">
                  <c:v>58.221425438342408</c:v>
                </c:pt>
                <c:pt idx="95">
                  <c:v>57.929410599653295</c:v>
                </c:pt>
                <c:pt idx="96">
                  <c:v>57.63746504773524</c:v>
                </c:pt>
                <c:pt idx="97">
                  <c:v>57.345578754124858</c:v>
                </c:pt>
                <c:pt idx="98">
                  <c:v>57.053744348524638</c:v>
                </c:pt>
                <c:pt idx="99">
                  <c:v>56.76195695180126</c:v>
                </c:pt>
                <c:pt idx="100">
                  <c:v>56.47021412675501</c:v>
                </c:pt>
                <c:pt idx="101">
                  <c:v>56.178515955211132</c:v>
                </c:pt>
                <c:pt idx="102">
                  <c:v>55.886865256407816</c:v>
                </c:pt>
                <c:pt idx="103">
                  <c:v>55.595267969413463</c:v>
                </c:pt>
                <c:pt idx="104">
                  <c:v>55.303733731787801</c:v>
                </c:pt>
                <c:pt idx="105">
                  <c:v>55.012276698396782</c:v>
                </c:pt>
                <c:pt idx="106">
                  <c:v>54.720916658801123</c:v>
                </c:pt>
                <c:pt idx="107">
                  <c:v>54.429680529684468</c:v>
                </c:pt>
                <c:pt idx="108">
                  <c:v>54.138604321214601</c:v>
                </c:pt>
                <c:pt idx="109">
                  <c:v>53.847735703996022</c:v>
                </c:pt>
                <c:pt idx="110">
                  <c:v>53.557137337386756</c:v>
                </c:pt>
                <c:pt idx="111">
                  <c:v>53.266891161389751</c:v>
                </c:pt>
                <c:pt idx="112">
                  <c:v>52.977103903809493</c:v>
                </c:pt>
                <c:pt idx="113">
                  <c:v>52.687914111988015</c:v>
                </c:pt>
                <c:pt idx="114">
                  <c:v>52.399501083051881</c:v>
                </c:pt>
                <c:pt idx="115">
                  <c:v>52.112096134766581</c:v>
                </c:pt>
                <c:pt idx="116">
                  <c:v>51.825996723414242</c:v>
                </c:pt>
                <c:pt idx="117">
                  <c:v>51.541583961711808</c:v>
                </c:pt>
                <c:pt idx="118">
                  <c:v>51.259344094593217</c:v>
                </c:pt>
                <c:pt idx="119">
                  <c:v>50.97989441425932</c:v>
                </c:pt>
                <c:pt idx="120">
                  <c:v>50.704013876868963</c:v>
                </c:pt>
                <c:pt idx="121">
                  <c:v>50.432678231018976</c:v>
                </c:pt>
                <c:pt idx="122">
                  <c:v>50.167098657429655</c:v>
                </c:pt>
                <c:pt idx="123">
                  <c:v>49.908761591738099</c:v>
                </c:pt>
                <c:pt idx="124">
                  <c:v>49.659465386525788</c:v>
                </c:pt>
                <c:pt idx="125">
                  <c:v>49.421346635639843</c:v>
                </c:pt>
                <c:pt idx="126">
                  <c:v>49.196885362931461</c:v>
                </c:pt>
                <c:pt idx="127">
                  <c:v>48.988874255609481</c:v>
                </c:pt>
                <c:pt idx="128">
                  <c:v>48.800333721321813</c:v>
                </c:pt>
                <c:pt idx="129">
                  <c:v>48.634353698088873</c:v>
                </c:pt>
                <c:pt idx="130">
                  <c:v>48.493847725964827</c:v>
                </c:pt>
                <c:pt idx="131">
                  <c:v>48.381218025173226</c:v>
                </c:pt>
                <c:pt idx="132">
                  <c:v>48.297954108127129</c:v>
                </c:pt>
                <c:pt idx="133">
                  <c:v>48.244219572297034</c:v>
                </c:pt>
                <c:pt idx="134">
                  <c:v>48.21851321577229</c:v>
                </c:pt>
                <c:pt idx="135">
                  <c:v>48.217505950045648</c:v>
                </c:pt>
                <c:pt idx="136">
                  <c:v>48.236137889716396</c:v>
                </c:pt>
                <c:pt idx="137">
                  <c:v>48.268004490691659</c:v>
                </c:pt>
                <c:pt idx="138">
                  <c:v>48.305980470874758</c:v>
                </c:pt>
                <c:pt idx="139">
                  <c:v>48.342957235191129</c:v>
                </c:pt>
                <c:pt idx="140">
                  <c:v>48.372537043627027</c:v>
                </c:pt>
                <c:pt idx="141">
                  <c:v>48.389549488080632</c:v>
                </c:pt>
                <c:pt idx="142">
                  <c:v>48.390319408730761</c:v>
                </c:pt>
                <c:pt idx="143">
                  <c:v>48.372689001363717</c:v>
                </c:pt>
                <c:pt idx="144">
                  <c:v>48.335851543430131</c:v>
                </c:pt>
                <c:pt idx="145">
                  <c:v>48.280076930183832</c:v>
                </c:pt>
                <c:pt idx="146">
                  <c:v>48.206403865865887</c:v>
                </c:pt>
                <c:pt idx="147">
                  <c:v>48.116352556916439</c:v>
                </c:pt>
                <c:pt idx="148">
                  <c:v>48.011687461741744</c:v>
                </c:pt>
                <c:pt idx="149">
                  <c:v>47.894239742412395</c:v>
                </c:pt>
                <c:pt idx="150">
                  <c:v>47.765786204272835</c:v>
                </c:pt>
                <c:pt idx="151">
                  <c:v>47.627975115534966</c:v>
                </c:pt>
                <c:pt idx="152">
                  <c:v>47.482287470818903</c:v>
                </c:pt>
                <c:pt idx="153">
                  <c:v>47.330023046036061</c:v>
                </c:pt>
                <c:pt idx="154">
                  <c:v>47.172302518055226</c:v>
                </c:pt>
                <c:pt idx="155">
                  <c:v>47.010079087884883</c:v>
                </c:pt>
                <c:pt idx="156">
                  <c:v>46.844154993554589</c:v>
                </c:pt>
                <c:pt idx="157">
                  <c:v>46.675199858340889</c:v>
                </c:pt>
                <c:pt idx="158">
                  <c:v>46.503768977542968</c:v>
                </c:pt>
                <c:pt idx="159">
                  <c:v>46.33032045840563</c:v>
                </c:pt>
                <c:pt idx="160">
                  <c:v>46.15523066920192</c:v>
                </c:pt>
                <c:pt idx="161">
                  <c:v>45.978807797596346</c:v>
                </c:pt>
                <c:pt idx="162">
                  <c:v>45.801303525151653</c:v>
                </c:pt>
                <c:pt idx="163">
                  <c:v>45.622922939753131</c:v>
                </c:pt>
                <c:pt idx="164">
                  <c:v>45.443832863563401</c:v>
                </c:pt>
                <c:pt idx="165">
                  <c:v>45.264168793511118</c:v>
                </c:pt>
                <c:pt idx="166">
                  <c:v>45.084040649372007</c:v>
                </c:pt>
                <c:pt idx="167">
                  <c:v>44.903537510999456</c:v>
                </c:pt>
                <c:pt idx="168">
                  <c:v>44.722731507341408</c:v>
                </c:pt>
                <c:pt idx="169">
                  <c:v>44.541680999238999</c:v>
                </c:pt>
                <c:pt idx="170">
                  <c:v>44.36043317776285</c:v>
                </c:pt>
                <c:pt idx="171">
                  <c:v>44.179026181124954</c:v>
                </c:pt>
                <c:pt idx="172">
                  <c:v>43.997490816513114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4D1-4990-BD67-F7A409D129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B!$D$28:$D$228</c:f>
              <c:numCache>
                <c:formatCode>General</c:formatCode>
                <c:ptCount val="201"/>
                <c:pt idx="0">
                  <c:v>65.096999999999994</c:v>
                </c:pt>
                <c:pt idx="1">
                  <c:v>66.305999999999997</c:v>
                </c:pt>
                <c:pt idx="2">
                  <c:v>68.709999999999994</c:v>
                </c:pt>
                <c:pt idx="3">
                  <c:v>66.822999999999993</c:v>
                </c:pt>
                <c:pt idx="4">
                  <c:v>65.951999999999998</c:v>
                </c:pt>
                <c:pt idx="5">
                  <c:v>68.242000000000004</c:v>
                </c:pt>
                <c:pt idx="6">
                  <c:v>68.596999999999994</c:v>
                </c:pt>
                <c:pt idx="7">
                  <c:v>65.983999999999995</c:v>
                </c:pt>
                <c:pt idx="8">
                  <c:v>69.742000000000004</c:v>
                </c:pt>
                <c:pt idx="9">
                  <c:v>66.805999999999997</c:v>
                </c:pt>
                <c:pt idx="10">
                  <c:v>67.805999999999997</c:v>
                </c:pt>
                <c:pt idx="11">
                  <c:v>68.918999999999997</c:v>
                </c:pt>
                <c:pt idx="12">
                  <c:v>66.531999999999996</c:v>
                </c:pt>
                <c:pt idx="13">
                  <c:v>66.870999999999995</c:v>
                </c:pt>
                <c:pt idx="14">
                  <c:v>66.194000000000003</c:v>
                </c:pt>
                <c:pt idx="15">
                  <c:v>68.048000000000002</c:v>
                </c:pt>
                <c:pt idx="16">
                  <c:v>69.064999999999998</c:v>
                </c:pt>
                <c:pt idx="17">
                  <c:v>67.596999999999994</c:v>
                </c:pt>
                <c:pt idx="18">
                  <c:v>68.387</c:v>
                </c:pt>
                <c:pt idx="19">
                  <c:v>68.725999999999999</c:v>
                </c:pt>
                <c:pt idx="20">
                  <c:v>69.113</c:v>
                </c:pt>
                <c:pt idx="21">
                  <c:v>69.194000000000003</c:v>
                </c:pt>
                <c:pt idx="22">
                  <c:v>68.403000000000006</c:v>
                </c:pt>
                <c:pt idx="23">
                  <c:v>70.257999999999996</c:v>
                </c:pt>
                <c:pt idx="24">
                  <c:v>68.935000000000002</c:v>
                </c:pt>
                <c:pt idx="25">
                  <c:v>71.468000000000004</c:v>
                </c:pt>
                <c:pt idx="26">
                  <c:v>71.225999999999999</c:v>
                </c:pt>
                <c:pt idx="27">
                  <c:v>70.774000000000001</c:v>
                </c:pt>
                <c:pt idx="28">
                  <c:v>71.355000000000004</c:v>
                </c:pt>
                <c:pt idx="29">
                  <c:v>72.838999999999999</c:v>
                </c:pt>
                <c:pt idx="30">
                  <c:v>74.113</c:v>
                </c:pt>
                <c:pt idx="31">
                  <c:v>74.709999999999994</c:v>
                </c:pt>
                <c:pt idx="32">
                  <c:v>73.968000000000004</c:v>
                </c:pt>
                <c:pt idx="33">
                  <c:v>77.838999999999999</c:v>
                </c:pt>
                <c:pt idx="34">
                  <c:v>77.596999999999994</c:v>
                </c:pt>
                <c:pt idx="35">
                  <c:v>78.838999999999999</c:v>
                </c:pt>
                <c:pt idx="36">
                  <c:v>81.322999999999993</c:v>
                </c:pt>
                <c:pt idx="37">
                  <c:v>81.016000000000005</c:v>
                </c:pt>
                <c:pt idx="38">
                  <c:v>83.387</c:v>
                </c:pt>
                <c:pt idx="39">
                  <c:v>88.161000000000001</c:v>
                </c:pt>
                <c:pt idx="40">
                  <c:v>95.548000000000002</c:v>
                </c:pt>
                <c:pt idx="41">
                  <c:v>104.17700000000001</c:v>
                </c:pt>
                <c:pt idx="42">
                  <c:v>118</c:v>
                </c:pt>
                <c:pt idx="43">
                  <c:v>134.71</c:v>
                </c:pt>
                <c:pt idx="44">
                  <c:v>154</c:v>
                </c:pt>
                <c:pt idx="45">
                  <c:v>173.37100000000001</c:v>
                </c:pt>
                <c:pt idx="46">
                  <c:v>190.661</c:v>
                </c:pt>
                <c:pt idx="47">
                  <c:v>203.35499999999999</c:v>
                </c:pt>
                <c:pt idx="48">
                  <c:v>214.69399999999999</c:v>
                </c:pt>
                <c:pt idx="49">
                  <c:v>221.952</c:v>
                </c:pt>
                <c:pt idx="50">
                  <c:v>226.32300000000001</c:v>
                </c:pt>
                <c:pt idx="51">
                  <c:v>227.35499999999999</c:v>
                </c:pt>
                <c:pt idx="52">
                  <c:v>224.435</c:v>
                </c:pt>
                <c:pt idx="53">
                  <c:v>218</c:v>
                </c:pt>
                <c:pt idx="54">
                  <c:v>204.25800000000001</c:v>
                </c:pt>
                <c:pt idx="55">
                  <c:v>177.80600000000001</c:v>
                </c:pt>
                <c:pt idx="56">
                  <c:v>138.5</c:v>
                </c:pt>
                <c:pt idx="57">
                  <c:v>101.758</c:v>
                </c:pt>
                <c:pt idx="58">
                  <c:v>74.581000000000003</c:v>
                </c:pt>
                <c:pt idx="59">
                  <c:v>68.887</c:v>
                </c:pt>
                <c:pt idx="60">
                  <c:v>68.903000000000006</c:v>
                </c:pt>
                <c:pt idx="61">
                  <c:v>73</c:v>
                </c:pt>
                <c:pt idx="62">
                  <c:v>78.903000000000006</c:v>
                </c:pt>
                <c:pt idx="63">
                  <c:v>87.031999999999996</c:v>
                </c:pt>
                <c:pt idx="64">
                  <c:v>97.774000000000001</c:v>
                </c:pt>
                <c:pt idx="65">
                  <c:v>110.935</c:v>
                </c:pt>
                <c:pt idx="66">
                  <c:v>128.29</c:v>
                </c:pt>
                <c:pt idx="67">
                  <c:v>141.161</c:v>
                </c:pt>
                <c:pt idx="68">
                  <c:v>154.71</c:v>
                </c:pt>
                <c:pt idx="69">
                  <c:v>163.774</c:v>
                </c:pt>
                <c:pt idx="70">
                  <c:v>171.96799999999999</c:v>
                </c:pt>
                <c:pt idx="71">
                  <c:v>176.37100000000001</c:v>
                </c:pt>
                <c:pt idx="72">
                  <c:v>176.37100000000001</c:v>
                </c:pt>
                <c:pt idx="73">
                  <c:v>176.59700000000001</c:v>
                </c:pt>
                <c:pt idx="74">
                  <c:v>169.065</c:v>
                </c:pt>
                <c:pt idx="75">
                  <c:v>153.452</c:v>
                </c:pt>
                <c:pt idx="76">
                  <c:v>128.14500000000001</c:v>
                </c:pt>
                <c:pt idx="77">
                  <c:v>94.903000000000006</c:v>
                </c:pt>
                <c:pt idx="78">
                  <c:v>69.613</c:v>
                </c:pt>
                <c:pt idx="79">
                  <c:v>58.338999999999999</c:v>
                </c:pt>
                <c:pt idx="80">
                  <c:v>56.21</c:v>
                </c:pt>
                <c:pt idx="81">
                  <c:v>56.177</c:v>
                </c:pt>
                <c:pt idx="82">
                  <c:v>54.387</c:v>
                </c:pt>
                <c:pt idx="83">
                  <c:v>55.145000000000003</c:v>
                </c:pt>
                <c:pt idx="84">
                  <c:v>54.048000000000002</c:v>
                </c:pt>
                <c:pt idx="85">
                  <c:v>56.274000000000001</c:v>
                </c:pt>
                <c:pt idx="86">
                  <c:v>55.338999999999999</c:v>
                </c:pt>
                <c:pt idx="87">
                  <c:v>54.484000000000002</c:v>
                </c:pt>
                <c:pt idx="88">
                  <c:v>54.951999999999998</c:v>
                </c:pt>
                <c:pt idx="89">
                  <c:v>54.161000000000001</c:v>
                </c:pt>
                <c:pt idx="90">
                  <c:v>54.854999999999997</c:v>
                </c:pt>
                <c:pt idx="91">
                  <c:v>54.871000000000002</c:v>
                </c:pt>
                <c:pt idx="92">
                  <c:v>54.79</c:v>
                </c:pt>
                <c:pt idx="93">
                  <c:v>55.418999999999997</c:v>
                </c:pt>
                <c:pt idx="94">
                  <c:v>54.725999999999999</c:v>
                </c:pt>
                <c:pt idx="95">
                  <c:v>54.661000000000001</c:v>
                </c:pt>
                <c:pt idx="96">
                  <c:v>54.805999999999997</c:v>
                </c:pt>
                <c:pt idx="97">
                  <c:v>54.081000000000003</c:v>
                </c:pt>
                <c:pt idx="98">
                  <c:v>53.241999999999997</c:v>
                </c:pt>
                <c:pt idx="99">
                  <c:v>50.871000000000002</c:v>
                </c:pt>
                <c:pt idx="100">
                  <c:v>53</c:v>
                </c:pt>
                <c:pt idx="101">
                  <c:v>54.177</c:v>
                </c:pt>
                <c:pt idx="102">
                  <c:v>54.661000000000001</c:v>
                </c:pt>
                <c:pt idx="103">
                  <c:v>54.951999999999998</c:v>
                </c:pt>
                <c:pt idx="104">
                  <c:v>56.774000000000001</c:v>
                </c:pt>
                <c:pt idx="105">
                  <c:v>56.79</c:v>
                </c:pt>
                <c:pt idx="106">
                  <c:v>59.581000000000003</c:v>
                </c:pt>
                <c:pt idx="107">
                  <c:v>58.064999999999998</c:v>
                </c:pt>
                <c:pt idx="108">
                  <c:v>57.581000000000003</c:v>
                </c:pt>
                <c:pt idx="109">
                  <c:v>54.968000000000004</c:v>
                </c:pt>
                <c:pt idx="110">
                  <c:v>53.128999999999998</c:v>
                </c:pt>
                <c:pt idx="111">
                  <c:v>52.951999999999998</c:v>
                </c:pt>
                <c:pt idx="112">
                  <c:v>49.21</c:v>
                </c:pt>
                <c:pt idx="113">
                  <c:v>50.725999999999999</c:v>
                </c:pt>
                <c:pt idx="114">
                  <c:v>50.161000000000001</c:v>
                </c:pt>
                <c:pt idx="115">
                  <c:v>50.984000000000002</c:v>
                </c:pt>
                <c:pt idx="116">
                  <c:v>51.161000000000001</c:v>
                </c:pt>
                <c:pt idx="117">
                  <c:v>50.5</c:v>
                </c:pt>
                <c:pt idx="118">
                  <c:v>48.548000000000002</c:v>
                </c:pt>
                <c:pt idx="119">
                  <c:v>50.613</c:v>
                </c:pt>
                <c:pt idx="120">
                  <c:v>49.645000000000003</c:v>
                </c:pt>
                <c:pt idx="121">
                  <c:v>49.548000000000002</c:v>
                </c:pt>
                <c:pt idx="122">
                  <c:v>48.5</c:v>
                </c:pt>
                <c:pt idx="123">
                  <c:v>49.402999999999999</c:v>
                </c:pt>
                <c:pt idx="124">
                  <c:v>49</c:v>
                </c:pt>
                <c:pt idx="125">
                  <c:v>49.031999999999996</c:v>
                </c:pt>
                <c:pt idx="126">
                  <c:v>48.081000000000003</c:v>
                </c:pt>
                <c:pt idx="127">
                  <c:v>49.677</c:v>
                </c:pt>
                <c:pt idx="128">
                  <c:v>49.29</c:v>
                </c:pt>
                <c:pt idx="129">
                  <c:v>48.241999999999997</c:v>
                </c:pt>
                <c:pt idx="130">
                  <c:v>48.548000000000002</c:v>
                </c:pt>
                <c:pt idx="131">
                  <c:v>49.661000000000001</c:v>
                </c:pt>
                <c:pt idx="132">
                  <c:v>48.758000000000003</c:v>
                </c:pt>
                <c:pt idx="133">
                  <c:v>51.581000000000003</c:v>
                </c:pt>
                <c:pt idx="134">
                  <c:v>50.628999999999998</c:v>
                </c:pt>
                <c:pt idx="135">
                  <c:v>51.968000000000004</c:v>
                </c:pt>
                <c:pt idx="136">
                  <c:v>50.451999999999998</c:v>
                </c:pt>
                <c:pt idx="137">
                  <c:v>49.468000000000004</c:v>
                </c:pt>
                <c:pt idx="138">
                  <c:v>47.854999999999997</c:v>
                </c:pt>
                <c:pt idx="139">
                  <c:v>49.081000000000003</c:v>
                </c:pt>
                <c:pt idx="140">
                  <c:v>46.177</c:v>
                </c:pt>
                <c:pt idx="141">
                  <c:v>45.387</c:v>
                </c:pt>
                <c:pt idx="142">
                  <c:v>46.258000000000003</c:v>
                </c:pt>
                <c:pt idx="143">
                  <c:v>46.031999999999996</c:v>
                </c:pt>
                <c:pt idx="144">
                  <c:v>47.871000000000002</c:v>
                </c:pt>
                <c:pt idx="145">
                  <c:v>47.71</c:v>
                </c:pt>
                <c:pt idx="146">
                  <c:v>45.951999999999998</c:v>
                </c:pt>
                <c:pt idx="147">
                  <c:v>45.548000000000002</c:v>
                </c:pt>
                <c:pt idx="148">
                  <c:v>47.968000000000004</c:v>
                </c:pt>
                <c:pt idx="149">
                  <c:v>46.21</c:v>
                </c:pt>
                <c:pt idx="150">
                  <c:v>45.484000000000002</c:v>
                </c:pt>
                <c:pt idx="151">
                  <c:v>45.194000000000003</c:v>
                </c:pt>
                <c:pt idx="152">
                  <c:v>45.225999999999999</c:v>
                </c:pt>
                <c:pt idx="153">
                  <c:v>45.951999999999998</c:v>
                </c:pt>
                <c:pt idx="154">
                  <c:v>47.29</c:v>
                </c:pt>
                <c:pt idx="155">
                  <c:v>45.951999999999998</c:v>
                </c:pt>
                <c:pt idx="156">
                  <c:v>45.031999999999996</c:v>
                </c:pt>
                <c:pt idx="157">
                  <c:v>46.305999999999997</c:v>
                </c:pt>
                <c:pt idx="158">
                  <c:v>43.805999999999997</c:v>
                </c:pt>
                <c:pt idx="159">
                  <c:v>44.694000000000003</c:v>
                </c:pt>
                <c:pt idx="160">
                  <c:v>44.161000000000001</c:v>
                </c:pt>
                <c:pt idx="161">
                  <c:v>44.871000000000002</c:v>
                </c:pt>
                <c:pt idx="162">
                  <c:v>46.548000000000002</c:v>
                </c:pt>
                <c:pt idx="163">
                  <c:v>46.531999999999996</c:v>
                </c:pt>
                <c:pt idx="164">
                  <c:v>46</c:v>
                </c:pt>
                <c:pt idx="165">
                  <c:v>46</c:v>
                </c:pt>
                <c:pt idx="166">
                  <c:v>44.048000000000002</c:v>
                </c:pt>
                <c:pt idx="167">
                  <c:v>44.823</c:v>
                </c:pt>
                <c:pt idx="168">
                  <c:v>46.015999999999998</c:v>
                </c:pt>
                <c:pt idx="169">
                  <c:v>45.661000000000001</c:v>
                </c:pt>
                <c:pt idx="170">
                  <c:v>46.097000000000001</c:v>
                </c:pt>
                <c:pt idx="171">
                  <c:v>46.177</c:v>
                </c:pt>
                <c:pt idx="172">
                  <c:v>43.823</c:v>
                </c:pt>
                <c:pt idx="173">
                  <c:v>45.064999999999998</c:v>
                </c:pt>
                <c:pt idx="174">
                  <c:v>43.838999999999999</c:v>
                </c:pt>
                <c:pt idx="175">
                  <c:v>43.531999999999996</c:v>
                </c:pt>
                <c:pt idx="176">
                  <c:v>44.258000000000003</c:v>
                </c:pt>
                <c:pt idx="177">
                  <c:v>44.371000000000002</c:v>
                </c:pt>
                <c:pt idx="178">
                  <c:v>45.968000000000004</c:v>
                </c:pt>
                <c:pt idx="179">
                  <c:v>44.902999999999999</c:v>
                </c:pt>
                <c:pt idx="180">
                  <c:v>43.902999999999999</c:v>
                </c:pt>
                <c:pt idx="181">
                  <c:v>43.031999999999996</c:v>
                </c:pt>
                <c:pt idx="182">
                  <c:v>45.918999999999997</c:v>
                </c:pt>
                <c:pt idx="183">
                  <c:v>44.531999999999996</c:v>
                </c:pt>
                <c:pt idx="184">
                  <c:v>43.725999999999999</c:v>
                </c:pt>
                <c:pt idx="185">
                  <c:v>44.323</c:v>
                </c:pt>
                <c:pt idx="186">
                  <c:v>43.661000000000001</c:v>
                </c:pt>
                <c:pt idx="187">
                  <c:v>41.823</c:v>
                </c:pt>
                <c:pt idx="188">
                  <c:v>43.838999999999999</c:v>
                </c:pt>
                <c:pt idx="189">
                  <c:v>43.145000000000003</c:v>
                </c:pt>
                <c:pt idx="190">
                  <c:v>45.338999999999999</c:v>
                </c:pt>
                <c:pt idx="191">
                  <c:v>43.71</c:v>
                </c:pt>
                <c:pt idx="192">
                  <c:v>45.225999999999999</c:v>
                </c:pt>
                <c:pt idx="193">
                  <c:v>43.628999999999998</c:v>
                </c:pt>
                <c:pt idx="194">
                  <c:v>43.418999999999997</c:v>
                </c:pt>
                <c:pt idx="195">
                  <c:v>42.741999999999997</c:v>
                </c:pt>
                <c:pt idx="196">
                  <c:v>43</c:v>
                </c:pt>
                <c:pt idx="197">
                  <c:v>43.968000000000004</c:v>
                </c:pt>
                <c:pt idx="198">
                  <c:v>43.918999999999997</c:v>
                </c:pt>
                <c:pt idx="199">
                  <c:v>43.5</c:v>
                </c:pt>
                <c:pt idx="200">
                  <c:v>42.661000000000001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11-4E3A-843C-3111A1EF6EE8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B!$T$28:$T$228</c:f>
              <c:numCache>
                <c:formatCode>0.00</c:formatCode>
                <c:ptCount val="201"/>
                <c:pt idx="0">
                  <c:v>65.708980802579461</c:v>
                </c:pt>
                <c:pt idx="1">
                  <c:v>65.910806043485934</c:v>
                </c:pt>
                <c:pt idx="2">
                  <c:v>66.11263109570686</c:v>
                </c:pt>
                <c:pt idx="3">
                  <c:v>66.314455806688215</c:v>
                </c:pt>
                <c:pt idx="4">
                  <c:v>66.516279958442809</c:v>
                </c:pt>
                <c:pt idx="5">
                  <c:v>66.718103245153628</c:v>
                </c:pt>
                <c:pt idx="6">
                  <c:v>66.919925245190257</c:v>
                </c:pt>
                <c:pt idx="7">
                  <c:v>67.121745388097139</c:v>
                </c:pt>
                <c:pt idx="8">
                  <c:v>67.323562919934986</c:v>
                </c:pt>
                <c:pt idx="9">
                  <c:v>67.52537687678597</c:v>
                </c:pt>
                <c:pt idx="10">
                  <c:v>67.727186089909239</c:v>
                </c:pt>
                <c:pt idx="11">
                  <c:v>67.928989273779138</c:v>
                </c:pt>
                <c:pt idx="12">
                  <c:v>68.130785302423988</c:v>
                </c:pt>
                <c:pt idx="13">
                  <c:v>68.332573881807107</c:v>
                </c:pt>
                <c:pt idx="14">
                  <c:v>68.534357013246336</c:v>
                </c:pt>
                <c:pt idx="15">
                  <c:v>68.736141975197896</c:v>
                </c:pt>
                <c:pt idx="16">
                  <c:v>68.937947122655373</c:v>
                </c:pt>
                <c:pt idx="17">
                  <c:v>69.139812757125654</c:v>
                </c:pt>
                <c:pt idx="18">
                  <c:v>69.341820859124084</c:v>
                </c:pt>
                <c:pt idx="19">
                  <c:v>69.544129873686572</c:v>
                </c:pt>
                <c:pt idx="20">
                  <c:v>69.747034340210988</c:v>
                </c:pt>
                <c:pt idx="21">
                  <c:v>69.951064345323474</c:v>
                </c:pt>
                <c:pt idx="22">
                  <c:v>70.15714690976138</c:v>
                </c:pt>
                <c:pt idx="23">
                  <c:v>70.366860702482555</c:v>
                </c:pt>
                <c:pt idx="24">
                  <c:v>70.582826755528274</c:v>
                </c:pt>
                <c:pt idx="25">
                  <c:v>70.809290338239109</c:v>
                </c:pt>
                <c:pt idx="26">
                  <c:v>71.052961057303051</c:v>
                </c:pt>
                <c:pt idx="27">
                  <c:v>71.324186457049365</c:v>
                </c:pt>
                <c:pt idx="28">
                  <c:v>71.638534189775328</c:v>
                </c:pt>
                <c:pt idx="29">
                  <c:v>72.018842922625751</c:v>
                </c:pt>
                <c:pt idx="30">
                  <c:v>72.497765169320502</c:v>
                </c:pt>
                <c:pt idx="31">
                  <c:v>73.120758863517864</c:v>
                </c:pt>
                <c:pt idx="32">
                  <c:v>73.949383401309305</c:v>
                </c:pt>
                <c:pt idx="33">
                  <c:v>75.064619415942843</c:v>
                </c:pt>
                <c:pt idx="34">
                  <c:v>76.569766806842821</c:v>
                </c:pt>
                <c:pt idx="35">
                  <c:v>78.59230022520434</c:v>
                </c:pt>
                <c:pt idx="36">
                  <c:v>81.283905233607328</c:v>
                </c:pt>
                <c:pt idx="37">
                  <c:v>84.817823063884092</c:v>
                </c:pt>
                <c:pt idx="38">
                  <c:v>89.382645875256387</c:v>
                </c:pt>
                <c:pt idx="39">
                  <c:v>95.171875219421565</c:v>
                </c:pt>
                <c:pt idx="40">
                  <c:v>102.36891840599073</c:v>
                </c:pt>
                <c:pt idx="41">
                  <c:v>111.1277552872248</c:v>
                </c:pt>
                <c:pt idx="42">
                  <c:v>121.55020803784402</c:v>
                </c:pt>
                <c:pt idx="43">
                  <c:v>133.66139820186717</c:v>
                </c:pt>
                <c:pt idx="44">
                  <c:v>147.38501545992537</c:v>
                </c:pt>
                <c:pt idx="45">
                  <c:v>162.51801099725128</c:v>
                </c:pt>
                <c:pt idx="46">
                  <c:v>178.69763713324619</c:v>
                </c:pt>
                <c:pt idx="47">
                  <c:v>195.34086467335791</c:v>
                </c:pt>
                <c:pt idx="48">
                  <c:v>211.52572624145998</c:v>
                </c:pt>
                <c:pt idx="49">
                  <c:v>225.80731145728637</c:v>
                </c:pt>
                <c:pt idx="50">
                  <c:v>236.06055229678805</c:v>
                </c:pt>
                <c:pt idx="51">
                  <c:v>239.59900163058188</c:v>
                </c:pt>
                <c:pt idx="52">
                  <c:v>233.86440155527225</c:v>
                </c:pt>
                <c:pt idx="53">
                  <c:v>217.67779114284895</c:v>
                </c:pt>
                <c:pt idx="54">
                  <c:v>192.43285427005537</c:v>
                </c:pt>
                <c:pt idx="55">
                  <c:v>162.2568364393118</c:v>
                </c:pt>
                <c:pt idx="56">
                  <c:v>132.67260861449412</c:v>
                </c:pt>
                <c:pt idx="57">
                  <c:v>108.44235000167161</c:v>
                </c:pt>
                <c:pt idx="58">
                  <c:v>91.970369599543517</c:v>
                </c:pt>
                <c:pt idx="59">
                  <c:v>83.147794184939144</c:v>
                </c:pt>
                <c:pt idx="60">
                  <c:v>80.367909566448631</c:v>
                </c:pt>
                <c:pt idx="61">
                  <c:v>81.763556931959641</c:v>
                </c:pt>
                <c:pt idx="62">
                  <c:v>85.945082701554156</c:v>
                </c:pt>
                <c:pt idx="63">
                  <c:v>92.135367245519262</c:v>
                </c:pt>
                <c:pt idx="64">
                  <c:v>99.977558503929473</c:v>
                </c:pt>
                <c:pt idx="65">
                  <c:v>109.29423478469872</c:v>
                </c:pt>
                <c:pt idx="66">
                  <c:v>119.921423189373</c:v>
                </c:pt>
                <c:pt idx="67">
                  <c:v>131.62386981032887</c:v>
                </c:pt>
                <c:pt idx="68">
                  <c:v>144.05872664317354</c:v>
                </c:pt>
                <c:pt idx="69">
                  <c:v>156.74534931522558</c:v>
                </c:pt>
                <c:pt idx="70">
                  <c:v>168.9648897309618</c:v>
                </c:pt>
                <c:pt idx="71">
                  <c:v>179.46040867270594</c:v>
                </c:pt>
                <c:pt idx="72">
                  <c:v>185.9234635986254</c:v>
                </c:pt>
                <c:pt idx="73">
                  <c:v>184.83024636718332</c:v>
                </c:pt>
                <c:pt idx="74">
                  <c:v>172.80112022176027</c:v>
                </c:pt>
                <c:pt idx="75">
                  <c:v>149.63917201197927</c:v>
                </c:pt>
                <c:pt idx="76">
                  <c:v>120.35964932907767</c:v>
                </c:pt>
                <c:pt idx="77">
                  <c:v>92.991305642257672</c:v>
                </c:pt>
                <c:pt idx="78">
                  <c:v>73.462383402133895</c:v>
                </c:pt>
                <c:pt idx="79">
                  <c:v>62.680982063384278</c:v>
                </c:pt>
                <c:pt idx="80">
                  <c:v>58.012885348253896</c:v>
                </c:pt>
                <c:pt idx="81">
                  <c:v>56.367139680341687</c:v>
                </c:pt>
                <c:pt idx="82">
                  <c:v>55.824766931391174</c:v>
                </c:pt>
                <c:pt idx="83">
                  <c:v>55.586514475033368</c:v>
                </c:pt>
                <c:pt idx="84">
                  <c:v>55.413052759405069</c:v>
                </c:pt>
                <c:pt idx="85">
                  <c:v>55.251156495679538</c:v>
                </c:pt>
                <c:pt idx="86">
                  <c:v>55.091793933275461</c:v>
                </c:pt>
                <c:pt idx="87">
                  <c:v>54.933753699992735</c:v>
                </c:pt>
                <c:pt idx="88">
                  <c:v>54.777004374508373</c:v>
                </c:pt>
                <c:pt idx="89">
                  <c:v>54.62188274922925</c:v>
                </c:pt>
                <c:pt idx="90">
                  <c:v>54.469162529596844</c:v>
                </c:pt>
                <c:pt idx="91">
                  <c:v>54.320295696330994</c:v>
                </c:pt>
                <c:pt idx="92">
                  <c:v>54.177765349396523</c:v>
                </c:pt>
                <c:pt idx="93">
                  <c:v>54.045543994427767</c:v>
                </c:pt>
                <c:pt idx="94">
                  <c:v>53.929623009793872</c:v>
                </c:pt>
                <c:pt idx="95">
                  <c:v>53.838526190049564</c:v>
                </c:pt>
                <c:pt idx="96">
                  <c:v>53.783652960619534</c:v>
                </c:pt>
                <c:pt idx="97">
                  <c:v>53.779230777135801</c:v>
                </c:pt>
                <c:pt idx="98">
                  <c:v>53.841616974251124</c:v>
                </c:pt>
                <c:pt idx="99">
                  <c:v>53.987704375580826</c:v>
                </c:pt>
                <c:pt idx="100">
                  <c:v>54.232252855136103</c:v>
                </c:pt>
                <c:pt idx="101">
                  <c:v>54.584021732082171</c:v>
                </c:pt>
                <c:pt idx="102">
                  <c:v>55.040473342917117</c:v>
                </c:pt>
                <c:pt idx="103">
                  <c:v>55.580557406169284</c:v>
                </c:pt>
                <c:pt idx="104">
                  <c:v>56.155394690760133</c:v>
                </c:pt>
                <c:pt idx="105">
                  <c:v>56.679330291661223</c:v>
                </c:pt>
                <c:pt idx="106">
                  <c:v>57.029794548227223</c:v>
                </c:pt>
                <c:pt idx="107">
                  <c:v>57.069284521278711</c:v>
                </c:pt>
                <c:pt idx="108">
                  <c:v>56.69570689943879</c:v>
                </c:pt>
                <c:pt idx="109">
                  <c:v>55.902977085390233</c:v>
                </c:pt>
                <c:pt idx="110">
                  <c:v>54.809712806156824</c:v>
                </c:pt>
                <c:pt idx="111">
                  <c:v>53.622573580389307</c:v>
                </c:pt>
                <c:pt idx="112">
                  <c:v>52.548248690816102</c:v>
                </c:pt>
                <c:pt idx="113">
                  <c:v>51.711723603968466</c:v>
                </c:pt>
                <c:pt idx="114">
                  <c:v>51.13136645607527</c:v>
                </c:pt>
                <c:pt idx="115">
                  <c:v>50.751910160318545</c:v>
                </c:pt>
                <c:pt idx="116">
                  <c:v>50.497035165990994</c:v>
                </c:pt>
                <c:pt idx="117">
                  <c:v>50.305431965720011</c:v>
                </c:pt>
                <c:pt idx="118">
                  <c:v>50.14092963308179</c:v>
                </c:pt>
                <c:pt idx="119">
                  <c:v>49.986999031811109</c:v>
                </c:pt>
                <c:pt idx="120">
                  <c:v>49.838120174578812</c:v>
                </c:pt>
                <c:pt idx="121">
                  <c:v>49.693969648336889</c:v>
                </c:pt>
                <c:pt idx="122">
                  <c:v>49.556928299034496</c:v>
                </c:pt>
                <c:pt idx="123">
                  <c:v>49.431577757019078</c:v>
                </c:pt>
                <c:pt idx="124">
                  <c:v>49.32499375307448</c:v>
                </c:pt>
                <c:pt idx="125">
                  <c:v>49.247080930906037</c:v>
                </c:pt>
                <c:pt idx="126">
                  <c:v>49.210369621402776</c:v>
                </c:pt>
                <c:pt idx="127">
                  <c:v>49.228674421975462</c:v>
                </c:pt>
                <c:pt idx="128">
                  <c:v>49.314012667714863</c:v>
                </c:pt>
                <c:pt idx="129">
                  <c:v>49.471449834634811</c:v>
                </c:pt>
                <c:pt idx="130">
                  <c:v>49.69237226577598</c:v>
                </c:pt>
                <c:pt idx="131">
                  <c:v>49.948252253082636</c:v>
                </c:pt>
                <c:pt idx="132">
                  <c:v>50.188809379081981</c:v>
                </c:pt>
                <c:pt idx="133">
                  <c:v>50.349031520848726</c:v>
                </c:pt>
                <c:pt idx="134">
                  <c:v>50.36673163287638</c:v>
                </c:pt>
                <c:pt idx="135">
                  <c:v>50.205862715755799</c:v>
                </c:pt>
                <c:pt idx="136">
                  <c:v>49.874344247342471</c:v>
                </c:pt>
                <c:pt idx="137">
                  <c:v>49.424853776785248</c:v>
                </c:pt>
                <c:pt idx="138">
                  <c:v>48.935732084462785</c:v>
                </c:pt>
                <c:pt idx="139">
                  <c:v>48.481603589398972</c:v>
                </c:pt>
                <c:pt idx="140">
                  <c:v>48.10958542390631</c:v>
                </c:pt>
                <c:pt idx="141">
                  <c:v>47.831918855279781</c:v>
                </c:pt>
                <c:pt idx="142">
                  <c:v>47.634362502261041</c:v>
                </c:pt>
                <c:pt idx="143">
                  <c:v>47.491312138243764</c:v>
                </c:pt>
                <c:pt idx="144">
                  <c:v>47.378354108342776</c:v>
                </c:pt>
                <c:pt idx="145">
                  <c:v>47.278190963221597</c:v>
                </c:pt>
                <c:pt idx="146">
                  <c:v>47.181005126516354</c:v>
                </c:pt>
                <c:pt idx="147">
                  <c:v>47.082283606351133</c:v>
                </c:pt>
                <c:pt idx="148">
                  <c:v>46.980454903331541</c:v>
                </c:pt>
                <c:pt idx="149">
                  <c:v>46.875283096550966</c:v>
                </c:pt>
                <c:pt idx="150">
                  <c:v>46.767029302217139</c:v>
                </c:pt>
                <c:pt idx="151">
                  <c:v>46.656091561838302</c:v>
                </c:pt>
                <c:pt idx="152">
                  <c:v>46.542873148292074</c:v>
                </c:pt>
                <c:pt idx="153">
                  <c:v>46.427741183137407</c:v>
                </c:pt>
                <c:pt idx="154">
                  <c:v>46.31101658979096</c:v>
                </c:pt>
                <c:pt idx="155">
                  <c:v>46.192974285888809</c:v>
                </c:pt>
                <c:pt idx="156">
                  <c:v>46.073846772599872</c:v>
                </c:pt>
                <c:pt idx="157">
                  <c:v>45.953828845042345</c:v>
                </c:pt>
                <c:pt idx="158">
                  <c:v>45.833082530237675</c:v>
                </c:pt>
                <c:pt idx="159">
                  <c:v>45.711741831853566</c:v>
                </c:pt>
                <c:pt idx="160">
                  <c:v>45.589917073965267</c:v>
                </c:pt>
                <c:pt idx="161">
                  <c:v>45.4676987547533</c:v>
                </c:pt>
                <c:pt idx="162">
                  <c:v>45.345160891266708</c:v>
                </c:pt>
                <c:pt idx="163">
                  <c:v>45.22236387656104</c:v>
                </c:pt>
                <c:pt idx="164">
                  <c:v>45.099356891450448</c:v>
                </c:pt>
                <c:pt idx="165">
                  <c:v>44.976179921978705</c:v>
                </c:pt>
                <c:pt idx="166">
                  <c:v>44.852865435334444</c:v>
                </c:pt>
                <c:pt idx="167">
                  <c:v>44.729439764472424</c:v>
                </c:pt>
                <c:pt idx="168">
                  <c:v>44.60592424716652</c:v>
                </c:pt>
                <c:pt idx="169">
                  <c:v>44.482336159847307</c:v>
                </c:pt>
                <c:pt idx="170">
                  <c:v>44.358689481097507</c:v>
                </c:pt>
                <c:pt idx="171">
                  <c:v>44.23499551449143</c:v>
                </c:pt>
                <c:pt idx="172">
                  <c:v>44.111263395770031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11-4E3A-843C-3111A1EF6EE8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B!$AZ$28:$AZ$228</c:f>
              <c:numCache>
                <c:formatCode>General</c:formatCode>
                <c:ptCount val="201"/>
                <c:pt idx="0">
                  <c:v>65.708980802378747</c:v>
                </c:pt>
                <c:pt idx="1">
                  <c:v>65.910806042937892</c:v>
                </c:pt>
                <c:pt idx="2">
                  <c:v>66.11263109423794</c:v>
                </c:pt>
                <c:pt idx="3">
                  <c:v>66.314455802823474</c:v>
                </c:pt>
                <c:pt idx="4">
                  <c:v>66.516279948461772</c:v>
                </c:pt>
                <c:pt idx="5">
                  <c:v>66.718103219850946</c:v>
                </c:pt>
                <c:pt idx="6">
                  <c:v>66.91992518222618</c:v>
                </c:pt>
                <c:pt idx="7">
                  <c:v>67.121745234297862</c:v>
                </c:pt>
                <c:pt idx="8">
                  <c:v>67.323562551168934</c:v>
                </c:pt>
                <c:pt idx="9">
                  <c:v>67.52537600885978</c:v>
                </c:pt>
                <c:pt idx="10">
                  <c:v>67.727184084745346</c:v>
                </c:pt>
                <c:pt idx="11">
                  <c:v>67.928984726494193</c:v>
                </c:pt>
                <c:pt idx="12">
                  <c:v>68.130775179879876</c:v>
                </c:pt>
                <c:pt idx="13">
                  <c:v>68.332551762964286</c:v>
                </c:pt>
                <c:pt idx="14">
                  <c:v>68.534309570443128</c:v>
                </c:pt>
                <c:pt idx="15">
                  <c:v>68.736042087156761</c:v>
                </c:pt>
                <c:pt idx="16">
                  <c:v>68.937740683598605</c:v>
                </c:pt>
                <c:pt idx="17">
                  <c:v>69.13939395830424</c:v>
                </c:pt>
                <c:pt idx="18">
                  <c:v>69.340986881783863</c:v>
                </c:pt>
                <c:pt idx="19">
                  <c:v>69.542499683532753</c:v>
                </c:pt>
                <c:pt idx="20">
                  <c:v>69.743906406822205</c:v>
                </c:pt>
                <c:pt idx="21">
                  <c:v>69.945173034434674</c:v>
                </c:pt>
                <c:pt idx="22">
                  <c:v>70.146255061003842</c:v>
                </c:pt>
                <c:pt idx="23">
                  <c:v>70.347094352603605</c:v>
                </c:pt>
                <c:pt idx="24">
                  <c:v>70.547615089796878</c:v>
                </c:pt>
                <c:pt idx="25">
                  <c:v>70.747718534211742</c:v>
                </c:pt>
                <c:pt idx="26">
                  <c:v>70.947276288158875</c:v>
                </c:pt>
                <c:pt idx="27">
                  <c:v>71.146121628751615</c:v>
                </c:pt>
                <c:pt idx="28">
                  <c:v>71.344038389093171</c:v>
                </c:pt>
                <c:pt idx="29">
                  <c:v>71.540746726029482</c:v>
                </c:pt>
                <c:pt idx="30">
                  <c:v>71.735884954008853</c:v>
                </c:pt>
                <c:pt idx="31">
                  <c:v>71.928986436664644</c:v>
                </c:pt>
                <c:pt idx="32">
                  <c:v>72.11945031423322</c:v>
                </c:pt>
                <c:pt idx="33">
                  <c:v>72.306504614705347</c:v>
                </c:pt>
                <c:pt idx="34">
                  <c:v>72.489160069865392</c:v>
                </c:pt>
                <c:pt idx="35">
                  <c:v>72.666152773088811</c:v>
                </c:pt>
                <c:pt idx="36">
                  <c:v>72.835873742883834</c:v>
                </c:pt>
                <c:pt idx="37">
                  <c:v>72.996283609400265</c:v>
                </c:pt>
                <c:pt idx="38">
                  <c:v>73.144811201909633</c:v>
                </c:pt>
                <c:pt idx="39">
                  <c:v>73.278236056406001</c:v>
                </c:pt>
                <c:pt idx="40">
                  <c:v>73.392557171122519</c:v>
                </c:pt>
                <c:pt idx="41">
                  <c:v>73.48285422247352</c:v>
                </c:pt>
                <c:pt idx="42">
                  <c:v>73.543153507210576</c:v>
                </c:pt>
                <c:pt idx="43">
                  <c:v>73.566319641428592</c:v>
                </c:pt>
                <c:pt idx="44">
                  <c:v>73.544005710834213</c:v>
                </c:pt>
                <c:pt idx="45">
                  <c:v>73.466708393917301</c:v>
                </c:pt>
                <c:pt idx="46">
                  <c:v>73.323988042524732</c:v>
                </c:pt>
                <c:pt idx="47">
                  <c:v>73.104921453242966</c:v>
                </c:pt>
                <c:pt idx="48">
                  <c:v>72.798848288093467</c:v>
                </c:pt>
                <c:pt idx="49">
                  <c:v>72.39643945495736</c:v>
                </c:pt>
                <c:pt idx="50">
                  <c:v>71.891047461592919</c:v>
                </c:pt>
                <c:pt idx="51">
                  <c:v>71.280194913829988</c:v>
                </c:pt>
                <c:pt idx="52">
                  <c:v>70.566938408940644</c:v>
                </c:pt>
                <c:pt idx="53">
                  <c:v>69.760757270179525</c:v>
                </c:pt>
                <c:pt idx="54">
                  <c:v>68.877620919352808</c:v>
                </c:pt>
                <c:pt idx="55">
                  <c:v>67.939028535877853</c:v>
                </c:pt>
                <c:pt idx="56">
                  <c:v>66.970074869219729</c:v>
                </c:pt>
                <c:pt idx="57">
                  <c:v>65.996887177600826</c:v>
                </c:pt>
                <c:pt idx="58">
                  <c:v>65.043972762461195</c:v>
                </c:pt>
                <c:pt idx="59">
                  <c:v>64.132023735578528</c:v>
                </c:pt>
                <c:pt idx="60">
                  <c:v>63.276549580082872</c:v>
                </c:pt>
                <c:pt idx="61">
                  <c:v>62.487441191475511</c:v>
                </c:pt>
                <c:pt idx="62">
                  <c:v>61.769330203152052</c:v>
                </c:pt>
                <c:pt idx="63">
                  <c:v>61.12247141223196</c:v>
                </c:pt>
                <c:pt idx="64">
                  <c:v>60.543855246000966</c:v>
                </c:pt>
                <c:pt idx="65">
                  <c:v>60.028315549372302</c:v>
                </c:pt>
                <c:pt idx="66">
                  <c:v>59.569486829096206</c:v>
                </c:pt>
                <c:pt idx="67">
                  <c:v>59.160547649524908</c:v>
                </c:pt>
                <c:pt idx="68">
                  <c:v>58.794745719434346</c:v>
                </c:pt>
                <c:pt idx="69">
                  <c:v>58.465733216553019</c:v>
                </c:pt>
                <c:pt idx="70">
                  <c:v>58.167753746639697</c:v>
                </c:pt>
                <c:pt idx="71">
                  <c:v>57.89572258430843</c:v>
                </c:pt>
                <c:pt idx="72">
                  <c:v>57.645235837462295</c:v>
                </c:pt>
                <c:pt idx="73">
                  <c:v>57.412536140134129</c:v>
                </c:pt>
                <c:pt idx="74">
                  <c:v>57.194454734960175</c:v>
                </c:pt>
                <c:pt idx="75">
                  <c:v>56.988343362992808</c:v>
                </c:pt>
                <c:pt idx="76">
                  <c:v>56.792004473391856</c:v>
                </c:pt>
                <c:pt idx="77">
                  <c:v>56.603624762549487</c:v>
                </c:pt>
                <c:pt idx="78">
                  <c:v>56.421714678302813</c:v>
                </c:pt>
                <c:pt idx="79">
                  <c:v>56.245054993464102</c:v>
                </c:pt>
                <c:pt idx="80">
                  <c:v>56.07265061684739</c:v>
                </c:pt>
                <c:pt idx="81">
                  <c:v>55.903691276677236</c:v>
                </c:pt>
                <c:pt idx="82">
                  <c:v>55.737518439840656</c:v>
                </c:pt>
                <c:pt idx="83">
                  <c:v>55.573597722428914</c:v>
                </c:pt>
                <c:pt idx="84">
                  <c:v>55.411496036060015</c:v>
                </c:pt>
                <c:pt idx="85">
                  <c:v>55.250862757286939</c:v>
                </c:pt>
                <c:pt idx="86">
                  <c:v>55.091414276635035</c:v>
                </c:pt>
                <c:pt idx="87">
                  <c:v>54.932921362826747</c:v>
                </c:pt>
                <c:pt idx="88">
                  <c:v>54.775198856879591</c:v>
                </c:pt>
                <c:pt idx="89">
                  <c:v>54.618097284791347</c:v>
                </c:pt>
                <c:pt idx="90">
                  <c:v>54.461496043992746</c:v>
                </c:pt>
                <c:pt idx="91">
                  <c:v>54.305297876834608</c:v>
                </c:pt>
                <c:pt idx="92">
                  <c:v>54.149424394203287</c:v>
                </c:pt>
                <c:pt idx="93">
                  <c:v>53.993812454538237</c:v>
                </c:pt>
                <c:pt idx="94">
                  <c:v>53.838411238893372</c:v>
                </c:pt>
                <c:pt idx="95">
                  <c:v>53.683179892144956</c:v>
                </c:pt>
                <c:pt idx="96">
                  <c:v>53.528085624879679</c:v>
                </c:pt>
                <c:pt idx="97">
                  <c:v>53.373102190714604</c:v>
                </c:pt>
                <c:pt idx="98">
                  <c:v>53.218208670531212</c:v>
                </c:pt>
                <c:pt idx="99">
                  <c:v>53.063388508993008</c:v>
                </c:pt>
                <c:pt idx="100">
                  <c:v>52.908628760315374</c:v>
                </c:pt>
                <c:pt idx="101">
                  <c:v>52.753919510058623</c:v>
                </c:pt>
                <c:pt idx="102">
                  <c:v>52.599253448144935</c:v>
                </c:pt>
                <c:pt idx="103">
                  <c:v>52.44462557574041</c:v>
                </c:pt>
                <c:pt idx="104">
                  <c:v>52.290033035442306</c:v>
                </c:pt>
                <c:pt idx="105">
                  <c:v>52.13547506069613</c:v>
                </c:pt>
                <c:pt idx="106">
                  <c:v>51.980953046855248</c:v>
                </c:pt>
                <c:pt idx="107">
                  <c:v>51.826470753108367</c:v>
                </c:pt>
                <c:pt idx="108">
                  <c:v>51.672034651962051</c:v>
                </c:pt>
                <c:pt idx="109">
                  <c:v>51.517654451420754</c:v>
                </c:pt>
                <c:pt idx="110">
                  <c:v>51.363343824798889</c:v>
                </c:pt>
                <c:pt idx="111">
                  <c:v>51.20912139456788</c:v>
                </c:pt>
                <c:pt idx="112">
                  <c:v>51.055012030071389</c:v>
                </c:pt>
                <c:pt idx="113">
                  <c:v>50.901048534492283</c:v>
                </c:pt>
                <c:pt idx="114">
                  <c:v>50.747273814017106</c:v>
                </c:pt>
                <c:pt idx="115">
                  <c:v>50.593743641113022</c:v>
                </c:pt>
                <c:pt idx="116">
                  <c:v>50.440530142727802</c:v>
                </c:pt>
                <c:pt idx="117">
                  <c:v>50.28772616010977</c:v>
                </c:pt>
                <c:pt idx="118">
                  <c:v>50.135450634543602</c:v>
                </c:pt>
                <c:pt idx="119">
                  <c:v>49.983855163755621</c:v>
                </c:pt>
                <c:pt idx="120">
                  <c:v>49.833131832947004</c:v>
                </c:pt>
                <c:pt idx="121">
                  <c:v>49.683522331050504</c:v>
                </c:pt>
                <c:pt idx="122">
                  <c:v>49.535328186497651</c:v>
                </c:pt>
                <c:pt idx="123">
                  <c:v>49.388921657499473</c:v>
                </c:pt>
                <c:pt idx="124">
                  <c:v>49.244756342837846</c:v>
                </c:pt>
                <c:pt idx="125">
                  <c:v>49.103375897509402</c:v>
                </c:pt>
                <c:pt idx="126">
                  <c:v>48.965418328420796</c:v>
                </c:pt>
                <c:pt idx="127">
                  <c:v>48.831612266824983</c:v>
                </c:pt>
                <c:pt idx="128">
                  <c:v>48.702760565907099</c:v>
                </c:pt>
                <c:pt idx="129">
                  <c:v>48.579705975112091</c:v>
                </c:pt>
                <c:pt idx="130">
                  <c:v>48.463274187511253</c:v>
                </c:pt>
                <c:pt idx="131">
                  <c:v>48.354192122732485</c:v>
                </c:pt>
                <c:pt idx="132">
                  <c:v>48.25298463393456</c:v>
                </c:pt>
                <c:pt idx="133">
                  <c:v>48.159860855148189</c:v>
                </c:pt>
                <c:pt idx="134">
                  <c:v>48.074610478597229</c:v>
                </c:pt>
                <c:pt idx="135">
                  <c:v>47.996536753120623</c:v>
                </c:pt>
                <c:pt idx="136">
                  <c:v>47.92445227298807</c:v>
                </c:pt>
                <c:pt idx="137">
                  <c:v>47.856752559676671</c:v>
                </c:pt>
                <c:pt idx="138">
                  <c:v>47.791562494515489</c:v>
                </c:pt>
                <c:pt idx="139">
                  <c:v>47.726928876140605</c:v>
                </c:pt>
                <c:pt idx="140">
                  <c:v>47.661018352792276</c:v>
                </c:pt>
                <c:pt idx="141">
                  <c:v>47.592280182211269</c:v>
                </c:pt>
                <c:pt idx="142">
                  <c:v>47.519546929744521</c:v>
                </c:pt>
                <c:pt idx="143">
                  <c:v>47.442066161236056</c:v>
                </c:pt>
                <c:pt idx="144">
                  <c:v>47.359473719101103</c:v>
                </c:pt>
                <c:pt idx="145">
                  <c:v>47.271728848036872</c:v>
                </c:pt>
                <c:pt idx="146">
                  <c:v>47.179032681297159</c:v>
                </c:pt>
                <c:pt idx="147">
                  <c:v>47.081747170198682</c:v>
                </c:pt>
                <c:pt idx="148">
                  <c:v>46.980325008930755</c:v>
                </c:pt>
                <c:pt idx="149">
                  <c:v>46.875255110090421</c:v>
                </c:pt>
                <c:pt idx="150">
                  <c:v>46.767023939841998</c:v>
                </c:pt>
                <c:pt idx="151">
                  <c:v>46.656090648528298</c:v>
                </c:pt>
                <c:pt idx="152">
                  <c:v>46.54287301007583</c:v>
                </c:pt>
                <c:pt idx="153">
                  <c:v>46.427741164558029</c:v>
                </c:pt>
                <c:pt idx="154">
                  <c:v>46.311016587573249</c:v>
                </c:pt>
                <c:pt idx="155">
                  <c:v>46.192974285653811</c:v>
                </c:pt>
                <c:pt idx="156">
                  <c:v>46.073846772577767</c:v>
                </c:pt>
                <c:pt idx="157">
                  <c:v>45.953828845040498</c:v>
                </c:pt>
                <c:pt idx="158">
                  <c:v>45.83308253023754</c:v>
                </c:pt>
                <c:pt idx="159">
                  <c:v>45.711741831853558</c:v>
                </c:pt>
                <c:pt idx="160">
                  <c:v>45.589917073965267</c:v>
                </c:pt>
                <c:pt idx="161">
                  <c:v>45.4676987547533</c:v>
                </c:pt>
                <c:pt idx="162">
                  <c:v>45.345160891266708</c:v>
                </c:pt>
                <c:pt idx="163">
                  <c:v>45.22236387656104</c:v>
                </c:pt>
                <c:pt idx="164">
                  <c:v>45.099356891450448</c:v>
                </c:pt>
                <c:pt idx="165">
                  <c:v>44.976179921978705</c:v>
                </c:pt>
                <c:pt idx="166">
                  <c:v>44.852865435334444</c:v>
                </c:pt>
                <c:pt idx="167">
                  <c:v>44.729439764472424</c:v>
                </c:pt>
                <c:pt idx="168">
                  <c:v>44.60592424716652</c:v>
                </c:pt>
                <c:pt idx="169">
                  <c:v>44.482336159847307</c:v>
                </c:pt>
                <c:pt idx="170">
                  <c:v>44.358689481097507</c:v>
                </c:pt>
                <c:pt idx="171">
                  <c:v>44.23499551449143</c:v>
                </c:pt>
                <c:pt idx="172">
                  <c:v>44.111263395770031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11-4E3A-843C-3111A1EF6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B!$E$28:$E$228</c:f>
              <c:numCache>
                <c:formatCode>General</c:formatCode>
                <c:ptCount val="201"/>
                <c:pt idx="0">
                  <c:v>64.951999999999998</c:v>
                </c:pt>
                <c:pt idx="1">
                  <c:v>63.451999999999998</c:v>
                </c:pt>
                <c:pt idx="2">
                  <c:v>64.290000000000006</c:v>
                </c:pt>
                <c:pt idx="3">
                  <c:v>64.983999999999995</c:v>
                </c:pt>
                <c:pt idx="4">
                  <c:v>63.564999999999998</c:v>
                </c:pt>
                <c:pt idx="5">
                  <c:v>62.371000000000002</c:v>
                </c:pt>
                <c:pt idx="6">
                  <c:v>64.805999999999997</c:v>
                </c:pt>
                <c:pt idx="7">
                  <c:v>64.757999999999996</c:v>
                </c:pt>
                <c:pt idx="8">
                  <c:v>64.757999999999996</c:v>
                </c:pt>
                <c:pt idx="9">
                  <c:v>64.935000000000002</c:v>
                </c:pt>
                <c:pt idx="10">
                  <c:v>64.355000000000004</c:v>
                </c:pt>
                <c:pt idx="11">
                  <c:v>65.064999999999998</c:v>
                </c:pt>
                <c:pt idx="12">
                  <c:v>63.79</c:v>
                </c:pt>
                <c:pt idx="13">
                  <c:v>64.661000000000001</c:v>
                </c:pt>
                <c:pt idx="14">
                  <c:v>63.838999999999999</c:v>
                </c:pt>
                <c:pt idx="15">
                  <c:v>64.531999999999996</c:v>
                </c:pt>
                <c:pt idx="16">
                  <c:v>64.081000000000003</c:v>
                </c:pt>
                <c:pt idx="17">
                  <c:v>64.355000000000004</c:v>
                </c:pt>
                <c:pt idx="18">
                  <c:v>66.451999999999998</c:v>
                </c:pt>
                <c:pt idx="19">
                  <c:v>66.644999999999996</c:v>
                </c:pt>
                <c:pt idx="20">
                  <c:v>66.451999999999998</c:v>
                </c:pt>
                <c:pt idx="21">
                  <c:v>67</c:v>
                </c:pt>
                <c:pt idx="22">
                  <c:v>65.805999999999997</c:v>
                </c:pt>
                <c:pt idx="23">
                  <c:v>67.596999999999994</c:v>
                </c:pt>
                <c:pt idx="24">
                  <c:v>67.242000000000004</c:v>
                </c:pt>
                <c:pt idx="25">
                  <c:v>66.757999999999996</c:v>
                </c:pt>
                <c:pt idx="26">
                  <c:v>69.242000000000004</c:v>
                </c:pt>
                <c:pt idx="27">
                  <c:v>67.548000000000002</c:v>
                </c:pt>
                <c:pt idx="28">
                  <c:v>68.935000000000002</c:v>
                </c:pt>
                <c:pt idx="29">
                  <c:v>70.161000000000001</c:v>
                </c:pt>
                <c:pt idx="30">
                  <c:v>70.355000000000004</c:v>
                </c:pt>
                <c:pt idx="31">
                  <c:v>69.209999999999994</c:v>
                </c:pt>
                <c:pt idx="32">
                  <c:v>70.918999999999997</c:v>
                </c:pt>
                <c:pt idx="33">
                  <c:v>70.951999999999998</c:v>
                </c:pt>
                <c:pt idx="34">
                  <c:v>74.435000000000002</c:v>
                </c:pt>
                <c:pt idx="35">
                  <c:v>73.403000000000006</c:v>
                </c:pt>
                <c:pt idx="36">
                  <c:v>75.596999999999994</c:v>
                </c:pt>
                <c:pt idx="37">
                  <c:v>78.661000000000001</c:v>
                </c:pt>
                <c:pt idx="38">
                  <c:v>82.322999999999993</c:v>
                </c:pt>
                <c:pt idx="39">
                  <c:v>86.096999999999994</c:v>
                </c:pt>
                <c:pt idx="40">
                  <c:v>91.370999999999995</c:v>
                </c:pt>
                <c:pt idx="41">
                  <c:v>100.387</c:v>
                </c:pt>
                <c:pt idx="42">
                  <c:v>112.887</c:v>
                </c:pt>
                <c:pt idx="43">
                  <c:v>132.51599999999999</c:v>
                </c:pt>
                <c:pt idx="44">
                  <c:v>152.30600000000001</c:v>
                </c:pt>
                <c:pt idx="45">
                  <c:v>173.91900000000001</c:v>
                </c:pt>
                <c:pt idx="46">
                  <c:v>191.161</c:v>
                </c:pt>
                <c:pt idx="47">
                  <c:v>206.21</c:v>
                </c:pt>
                <c:pt idx="48">
                  <c:v>217.01599999999999</c:v>
                </c:pt>
                <c:pt idx="49">
                  <c:v>223.67699999999999</c:v>
                </c:pt>
                <c:pt idx="50">
                  <c:v>228.548</c:v>
                </c:pt>
                <c:pt idx="51">
                  <c:v>230.935</c:v>
                </c:pt>
                <c:pt idx="52">
                  <c:v>229.29</c:v>
                </c:pt>
                <c:pt idx="53">
                  <c:v>222.452</c:v>
                </c:pt>
                <c:pt idx="54">
                  <c:v>206.726</c:v>
                </c:pt>
                <c:pt idx="55">
                  <c:v>174.90299999999999</c:v>
                </c:pt>
                <c:pt idx="56">
                  <c:v>133.613</c:v>
                </c:pt>
                <c:pt idx="57">
                  <c:v>93.71</c:v>
                </c:pt>
                <c:pt idx="58">
                  <c:v>71.209999999999994</c:v>
                </c:pt>
                <c:pt idx="59">
                  <c:v>66.644999999999996</c:v>
                </c:pt>
                <c:pt idx="60">
                  <c:v>68.918999999999997</c:v>
                </c:pt>
                <c:pt idx="61">
                  <c:v>69.822999999999993</c:v>
                </c:pt>
                <c:pt idx="62">
                  <c:v>76.305999999999997</c:v>
                </c:pt>
                <c:pt idx="63">
                  <c:v>84.661000000000001</c:v>
                </c:pt>
                <c:pt idx="64">
                  <c:v>96.822999999999993</c:v>
                </c:pt>
                <c:pt idx="65">
                  <c:v>110.629</c:v>
                </c:pt>
                <c:pt idx="66">
                  <c:v>125.758</c:v>
                </c:pt>
                <c:pt idx="67">
                  <c:v>142.113</c:v>
                </c:pt>
                <c:pt idx="68">
                  <c:v>154.113</c:v>
                </c:pt>
                <c:pt idx="69">
                  <c:v>166.40299999999999</c:v>
                </c:pt>
                <c:pt idx="70">
                  <c:v>175.274</c:v>
                </c:pt>
                <c:pt idx="71">
                  <c:v>181.90299999999999</c:v>
                </c:pt>
                <c:pt idx="72">
                  <c:v>182.12899999999999</c:v>
                </c:pt>
                <c:pt idx="73">
                  <c:v>180.21</c:v>
                </c:pt>
                <c:pt idx="74">
                  <c:v>172.87100000000001</c:v>
                </c:pt>
                <c:pt idx="75">
                  <c:v>153.03200000000001</c:v>
                </c:pt>
                <c:pt idx="76">
                  <c:v>121.161</c:v>
                </c:pt>
                <c:pt idx="77">
                  <c:v>86.935000000000002</c:v>
                </c:pt>
                <c:pt idx="78">
                  <c:v>63.902999999999999</c:v>
                </c:pt>
                <c:pt idx="79">
                  <c:v>55.29</c:v>
                </c:pt>
                <c:pt idx="80">
                  <c:v>52.468000000000004</c:v>
                </c:pt>
                <c:pt idx="81">
                  <c:v>51.741999999999997</c:v>
                </c:pt>
                <c:pt idx="82">
                  <c:v>52.823</c:v>
                </c:pt>
                <c:pt idx="83">
                  <c:v>50.29</c:v>
                </c:pt>
                <c:pt idx="84">
                  <c:v>55.177</c:v>
                </c:pt>
                <c:pt idx="85">
                  <c:v>52.725999999999999</c:v>
                </c:pt>
                <c:pt idx="86">
                  <c:v>52.871000000000002</c:v>
                </c:pt>
                <c:pt idx="87">
                  <c:v>51.984000000000002</c:v>
                </c:pt>
                <c:pt idx="88">
                  <c:v>52.677</c:v>
                </c:pt>
                <c:pt idx="89">
                  <c:v>51.581000000000003</c:v>
                </c:pt>
                <c:pt idx="90">
                  <c:v>50.21</c:v>
                </c:pt>
                <c:pt idx="91">
                  <c:v>53</c:v>
                </c:pt>
                <c:pt idx="92">
                  <c:v>52.725999999999999</c:v>
                </c:pt>
                <c:pt idx="93">
                  <c:v>53.854999999999997</c:v>
                </c:pt>
                <c:pt idx="94">
                  <c:v>53.581000000000003</c:v>
                </c:pt>
                <c:pt idx="95">
                  <c:v>53.418999999999997</c:v>
                </c:pt>
                <c:pt idx="96">
                  <c:v>51.515999999999998</c:v>
                </c:pt>
                <c:pt idx="97">
                  <c:v>51.935000000000002</c:v>
                </c:pt>
                <c:pt idx="98">
                  <c:v>53</c:v>
                </c:pt>
                <c:pt idx="99">
                  <c:v>52</c:v>
                </c:pt>
                <c:pt idx="100">
                  <c:v>52.435000000000002</c:v>
                </c:pt>
                <c:pt idx="101">
                  <c:v>55.064999999999998</c:v>
                </c:pt>
                <c:pt idx="102">
                  <c:v>54.128999999999998</c:v>
                </c:pt>
                <c:pt idx="103">
                  <c:v>56.951999999999998</c:v>
                </c:pt>
                <c:pt idx="104">
                  <c:v>59.694000000000003</c:v>
                </c:pt>
                <c:pt idx="105">
                  <c:v>61.225999999999999</c:v>
                </c:pt>
                <c:pt idx="106">
                  <c:v>60.984000000000002</c:v>
                </c:pt>
                <c:pt idx="107">
                  <c:v>61.274000000000001</c:v>
                </c:pt>
                <c:pt idx="108">
                  <c:v>62.177</c:v>
                </c:pt>
                <c:pt idx="109">
                  <c:v>55.968000000000004</c:v>
                </c:pt>
                <c:pt idx="110">
                  <c:v>56.048000000000002</c:v>
                </c:pt>
                <c:pt idx="111">
                  <c:v>52.79</c:v>
                </c:pt>
                <c:pt idx="112">
                  <c:v>49.354999999999997</c:v>
                </c:pt>
                <c:pt idx="113">
                  <c:v>49.694000000000003</c:v>
                </c:pt>
                <c:pt idx="114">
                  <c:v>49.805999999999997</c:v>
                </c:pt>
                <c:pt idx="115">
                  <c:v>49.597000000000001</c:v>
                </c:pt>
                <c:pt idx="116">
                  <c:v>48.887</c:v>
                </c:pt>
                <c:pt idx="117">
                  <c:v>45.918999999999997</c:v>
                </c:pt>
                <c:pt idx="118">
                  <c:v>47.774000000000001</c:v>
                </c:pt>
                <c:pt idx="119">
                  <c:v>47.548000000000002</c:v>
                </c:pt>
                <c:pt idx="120">
                  <c:v>47.854999999999997</c:v>
                </c:pt>
                <c:pt idx="121">
                  <c:v>48.097000000000001</c:v>
                </c:pt>
                <c:pt idx="122">
                  <c:v>48.097000000000001</c:v>
                </c:pt>
                <c:pt idx="123">
                  <c:v>48.725999999999999</c:v>
                </c:pt>
                <c:pt idx="124">
                  <c:v>45.323</c:v>
                </c:pt>
                <c:pt idx="125">
                  <c:v>49.258000000000003</c:v>
                </c:pt>
                <c:pt idx="126">
                  <c:v>47.097000000000001</c:v>
                </c:pt>
                <c:pt idx="127">
                  <c:v>47.128999999999998</c:v>
                </c:pt>
                <c:pt idx="128">
                  <c:v>48.902999999999999</c:v>
                </c:pt>
                <c:pt idx="129">
                  <c:v>47.194000000000003</c:v>
                </c:pt>
                <c:pt idx="130">
                  <c:v>47.758000000000003</c:v>
                </c:pt>
                <c:pt idx="131">
                  <c:v>49.5</c:v>
                </c:pt>
                <c:pt idx="132">
                  <c:v>50.29</c:v>
                </c:pt>
                <c:pt idx="133">
                  <c:v>52.113</c:v>
                </c:pt>
                <c:pt idx="134">
                  <c:v>53.323</c:v>
                </c:pt>
                <c:pt idx="135">
                  <c:v>52.823</c:v>
                </c:pt>
                <c:pt idx="136">
                  <c:v>52.741999999999997</c:v>
                </c:pt>
                <c:pt idx="137">
                  <c:v>52.451999999999998</c:v>
                </c:pt>
                <c:pt idx="138">
                  <c:v>48.323</c:v>
                </c:pt>
                <c:pt idx="139">
                  <c:v>45.645000000000003</c:v>
                </c:pt>
                <c:pt idx="140">
                  <c:v>45.435000000000002</c:v>
                </c:pt>
                <c:pt idx="141">
                  <c:v>45.628999999999998</c:v>
                </c:pt>
                <c:pt idx="142">
                  <c:v>44.854999999999997</c:v>
                </c:pt>
                <c:pt idx="143">
                  <c:v>46</c:v>
                </c:pt>
                <c:pt idx="144">
                  <c:v>45.21</c:v>
                </c:pt>
                <c:pt idx="145">
                  <c:v>43.241999999999997</c:v>
                </c:pt>
                <c:pt idx="146">
                  <c:v>46.951999999999998</c:v>
                </c:pt>
                <c:pt idx="147">
                  <c:v>44.854999999999997</c:v>
                </c:pt>
                <c:pt idx="148">
                  <c:v>43.177</c:v>
                </c:pt>
                <c:pt idx="149">
                  <c:v>45.031999999999996</c:v>
                </c:pt>
                <c:pt idx="150">
                  <c:v>45.128999999999998</c:v>
                </c:pt>
                <c:pt idx="151">
                  <c:v>43.71</c:v>
                </c:pt>
                <c:pt idx="152">
                  <c:v>44.387</c:v>
                </c:pt>
                <c:pt idx="153">
                  <c:v>43.402999999999999</c:v>
                </c:pt>
                <c:pt idx="154">
                  <c:v>44.161000000000001</c:v>
                </c:pt>
                <c:pt idx="155">
                  <c:v>43.451999999999998</c:v>
                </c:pt>
                <c:pt idx="156">
                  <c:v>44.725999999999999</c:v>
                </c:pt>
                <c:pt idx="157">
                  <c:v>44.371000000000002</c:v>
                </c:pt>
                <c:pt idx="158">
                  <c:v>44.338999999999999</c:v>
                </c:pt>
                <c:pt idx="159">
                  <c:v>41.774000000000001</c:v>
                </c:pt>
                <c:pt idx="160">
                  <c:v>42.805999999999997</c:v>
                </c:pt>
                <c:pt idx="161">
                  <c:v>42.015999999999998</c:v>
                </c:pt>
                <c:pt idx="162">
                  <c:v>41.968000000000004</c:v>
                </c:pt>
                <c:pt idx="163">
                  <c:v>42.21</c:v>
                </c:pt>
                <c:pt idx="164">
                  <c:v>42.918999999999997</c:v>
                </c:pt>
                <c:pt idx="165">
                  <c:v>42.177</c:v>
                </c:pt>
                <c:pt idx="166">
                  <c:v>43.161000000000001</c:v>
                </c:pt>
                <c:pt idx="167">
                  <c:v>44.371000000000002</c:v>
                </c:pt>
                <c:pt idx="168">
                  <c:v>42.241999999999997</c:v>
                </c:pt>
                <c:pt idx="169">
                  <c:v>43.71</c:v>
                </c:pt>
                <c:pt idx="170">
                  <c:v>43.161000000000001</c:v>
                </c:pt>
                <c:pt idx="171">
                  <c:v>42.71</c:v>
                </c:pt>
                <c:pt idx="172">
                  <c:v>42.902999999999999</c:v>
                </c:pt>
                <c:pt idx="173">
                  <c:v>43.177</c:v>
                </c:pt>
                <c:pt idx="174">
                  <c:v>44.29</c:v>
                </c:pt>
                <c:pt idx="175">
                  <c:v>43.564999999999998</c:v>
                </c:pt>
                <c:pt idx="176">
                  <c:v>41.805999999999997</c:v>
                </c:pt>
                <c:pt idx="177">
                  <c:v>43.725999999999999</c:v>
                </c:pt>
                <c:pt idx="178">
                  <c:v>43.79</c:v>
                </c:pt>
                <c:pt idx="179">
                  <c:v>41.548000000000002</c:v>
                </c:pt>
                <c:pt idx="180">
                  <c:v>41.805999999999997</c:v>
                </c:pt>
                <c:pt idx="181">
                  <c:v>41.484000000000002</c:v>
                </c:pt>
                <c:pt idx="182">
                  <c:v>41.258000000000003</c:v>
                </c:pt>
                <c:pt idx="183">
                  <c:v>41</c:v>
                </c:pt>
                <c:pt idx="184">
                  <c:v>42.371000000000002</c:v>
                </c:pt>
                <c:pt idx="185">
                  <c:v>42.031999999999996</c:v>
                </c:pt>
                <c:pt idx="186">
                  <c:v>41.371000000000002</c:v>
                </c:pt>
                <c:pt idx="187">
                  <c:v>42.581000000000003</c:v>
                </c:pt>
                <c:pt idx="188">
                  <c:v>41.418999999999997</c:v>
                </c:pt>
                <c:pt idx="189">
                  <c:v>41.5</c:v>
                </c:pt>
                <c:pt idx="190">
                  <c:v>42.305999999999997</c:v>
                </c:pt>
                <c:pt idx="191">
                  <c:v>41.402999999999999</c:v>
                </c:pt>
                <c:pt idx="192">
                  <c:v>42.805999999999997</c:v>
                </c:pt>
                <c:pt idx="193">
                  <c:v>41.918999999999997</c:v>
                </c:pt>
                <c:pt idx="194">
                  <c:v>42.177</c:v>
                </c:pt>
                <c:pt idx="195">
                  <c:v>41.694000000000003</c:v>
                </c:pt>
                <c:pt idx="196">
                  <c:v>41.935000000000002</c:v>
                </c:pt>
                <c:pt idx="197">
                  <c:v>39.984000000000002</c:v>
                </c:pt>
                <c:pt idx="198">
                  <c:v>40.805999999999997</c:v>
                </c:pt>
                <c:pt idx="199">
                  <c:v>40.79</c:v>
                </c:pt>
                <c:pt idx="200">
                  <c:v>41.854999999999997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FB-4A0E-8767-F040D19C58CD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B!$U$28:$U$228</c:f>
              <c:numCache>
                <c:formatCode>0.00</c:formatCode>
                <c:ptCount val="201"/>
                <c:pt idx="0">
                  <c:v>62.807132694409184</c:v>
                </c:pt>
                <c:pt idx="1">
                  <c:v>63.006442505106065</c:v>
                </c:pt>
                <c:pt idx="2">
                  <c:v>63.205751843080861</c:v>
                </c:pt>
                <c:pt idx="3">
                  <c:v>63.405060487251951</c:v>
                </c:pt>
                <c:pt idx="4">
                  <c:v>63.604368134164687</c:v>
                </c:pt>
                <c:pt idx="5">
                  <c:v>63.803674370777031</c:v>
                </c:pt>
                <c:pt idx="6">
                  <c:v>64.002978639532898</c:v>
                </c:pt>
                <c:pt idx="7">
                  <c:v>64.202280194663075</c:v>
                </c:pt>
                <c:pt idx="8">
                  <c:v>64.401578049946252</c:v>
                </c:pt>
                <c:pt idx="9">
                  <c:v>64.600870921650738</c:v>
                </c:pt>
                <c:pt idx="10">
                  <c:v>64.80015717853793</c:v>
                </c:pt>
                <c:pt idx="11">
                  <c:v>64.999434828507418</c:v>
                </c:pt>
                <c:pt idx="12">
                  <c:v>65.198701607902763</c:v>
                </c:pt>
                <c:pt idx="13">
                  <c:v>65.397955311528747</c:v>
                </c:pt>
                <c:pt idx="14">
                  <c:v>65.597194638872054</c:v>
                </c:pt>
                <c:pt idx="15">
                  <c:v>65.796421085729392</c:v>
                </c:pt>
                <c:pt idx="16">
                  <c:v>65.995642863978546</c:v>
                </c:pt>
                <c:pt idx="17">
                  <c:v>66.194882617147272</c:v>
                </c:pt>
                <c:pt idx="18">
                  <c:v>66.394192013565728</c:v>
                </c:pt>
                <c:pt idx="19">
                  <c:v>66.593678424038487</c:v>
                </c:pt>
                <c:pt idx="20">
                  <c:v>66.793552203252162</c:v>
                </c:pt>
                <c:pt idx="21">
                  <c:v>66.994208054356022</c:v>
                </c:pt>
                <c:pt idx="22">
                  <c:v>67.196361061651388</c:v>
                </c:pt>
                <c:pt idx="23">
                  <c:v>67.401267649693025</c:v>
                </c:pt>
                <c:pt idx="24">
                  <c:v>67.611074115541243</c:v>
                </c:pt>
                <c:pt idx="25">
                  <c:v>67.829350046708797</c:v>
                </c:pt>
                <c:pt idx="26">
                  <c:v>68.061879441381024</c:v>
                </c:pt>
                <c:pt idx="27">
                  <c:v>68.317795768644118</c:v>
                </c:pt>
                <c:pt idx="28">
                  <c:v>68.611153702271579</c:v>
                </c:pt>
                <c:pt idx="29">
                  <c:v>68.963022851854561</c:v>
                </c:pt>
                <c:pt idx="30">
                  <c:v>69.404158642291435</c:v>
                </c:pt>
                <c:pt idx="31">
                  <c:v>69.978242848959965</c:v>
                </c:pt>
                <c:pt idx="32">
                  <c:v>70.745582659151509</c:v>
                </c:pt>
                <c:pt idx="33">
                  <c:v>71.787008283434275</c:v>
                </c:pt>
                <c:pt idx="34">
                  <c:v>73.20751912895976</c:v>
                </c:pt>
                <c:pt idx="35">
                  <c:v>75.139013782862591</c:v>
                </c:pt>
                <c:pt idx="36">
                  <c:v>77.741231389307316</c:v>
                </c:pt>
                <c:pt idx="37">
                  <c:v>81.199879215976495</c:v>
                </c:pt>
                <c:pt idx="38">
                  <c:v>85.720883301507129</c:v>
                </c:pt>
                <c:pt idx="39">
                  <c:v>91.519839271582669</c:v>
                </c:pt>
                <c:pt idx="40">
                  <c:v>98.806110581728788</c:v>
                </c:pt>
                <c:pt idx="41">
                  <c:v>107.7616420905228</c:v>
                </c:pt>
                <c:pt idx="42">
                  <c:v>118.51538582760033</c:v>
                </c:pt>
                <c:pt idx="43">
                  <c:v>131.11508993824319</c:v>
                </c:pt>
                <c:pt idx="44">
                  <c:v>145.4985133527853</c:v>
                </c:pt>
                <c:pt idx="45">
                  <c:v>161.46435724876127</c:v>
                </c:pt>
                <c:pt idx="46">
                  <c:v>178.63624548317136</c:v>
                </c:pt>
                <c:pt idx="47">
                  <c:v>196.39829883710979</c:v>
                </c:pt>
                <c:pt idx="48">
                  <c:v>213.76624081052407</c:v>
                </c:pt>
                <c:pt idx="49">
                  <c:v>229.17913710132422</c:v>
                </c:pt>
                <c:pt idx="50">
                  <c:v>240.30880986508114</c:v>
                </c:pt>
                <c:pt idx="51">
                  <c:v>244.17493967281322</c:v>
                </c:pt>
                <c:pt idx="52">
                  <c:v>237.92358907341853</c:v>
                </c:pt>
                <c:pt idx="53">
                  <c:v>220.27111327592576</c:v>
                </c:pt>
                <c:pt idx="54">
                  <c:v>192.87288155286319</c:v>
                </c:pt>
                <c:pt idx="55">
                  <c:v>160.44954612986808</c:v>
                </c:pt>
                <c:pt idx="56">
                  <c:v>129.15530228511273</c:v>
                </c:pt>
                <c:pt idx="57">
                  <c:v>104.07884887859854</c:v>
                </c:pt>
                <c:pt idx="58">
                  <c:v>87.5344166781301</c:v>
                </c:pt>
                <c:pt idx="59">
                  <c:v>79.08100137067018</c:v>
                </c:pt>
                <c:pt idx="60">
                  <c:v>76.800492799582486</c:v>
                </c:pt>
                <c:pt idx="61">
                  <c:v>78.676363807123309</c:v>
                </c:pt>
                <c:pt idx="62">
                  <c:v>83.314920353501947</c:v>
                </c:pt>
                <c:pt idx="63">
                  <c:v>89.99761053653279</c:v>
                </c:pt>
                <c:pt idx="64">
                  <c:v>98.425015886661399</c:v>
                </c:pt>
                <c:pt idx="65">
                  <c:v>108.4519280953815</c:v>
                </c:pt>
                <c:pt idx="66">
                  <c:v>119.92004486140233</c:v>
                </c:pt>
                <c:pt idx="67">
                  <c:v>132.57724037234954</c:v>
                </c:pt>
                <c:pt idx="68">
                  <c:v>146.04385418427893</c:v>
                </c:pt>
                <c:pt idx="69">
                  <c:v>159.78099348824216</c:v>
                </c:pt>
                <c:pt idx="70">
                  <c:v>172.97334051123909</c:v>
                </c:pt>
                <c:pt idx="71">
                  <c:v>184.17250873744288</c:v>
                </c:pt>
                <c:pt idx="72">
                  <c:v>190.69775653141596</c:v>
                </c:pt>
                <c:pt idx="73">
                  <c:v>188.5201233854763</c:v>
                </c:pt>
                <c:pt idx="74">
                  <c:v>174.04323983751982</c:v>
                </c:pt>
                <c:pt idx="75">
                  <c:v>147.71400728231055</c:v>
                </c:pt>
                <c:pt idx="76">
                  <c:v>115.91405684314651</c:v>
                </c:pt>
                <c:pt idx="77">
                  <c:v>87.659800647602637</c:v>
                </c:pt>
                <c:pt idx="78">
                  <c:v>68.661570035873495</c:v>
                </c:pt>
                <c:pt idx="79">
                  <c:v>58.872499672996703</c:v>
                </c:pt>
                <c:pt idx="80">
                  <c:v>54.950487606629757</c:v>
                </c:pt>
                <c:pt idx="81">
                  <c:v>53.671644627650402</c:v>
                </c:pt>
                <c:pt idx="82">
                  <c:v>53.267048988136175</c:v>
                </c:pt>
                <c:pt idx="83">
                  <c:v>53.079358855302971</c:v>
                </c:pt>
                <c:pt idx="84">
                  <c:v>52.933317806373346</c:v>
                </c:pt>
                <c:pt idx="85">
                  <c:v>52.794394506736523</c:v>
                </c:pt>
                <c:pt idx="86">
                  <c:v>52.657430304592722</c:v>
                </c:pt>
                <c:pt idx="87">
                  <c:v>52.521907978299616</c:v>
                </c:pt>
                <c:pt idx="88">
                  <c:v>52.38811777019248</c:v>
                </c:pt>
                <c:pt idx="89">
                  <c:v>52.256907786958294</c:v>
                </c:pt>
                <c:pt idx="90">
                  <c:v>52.130000623906213</c:v>
                </c:pt>
                <c:pt idx="91">
                  <c:v>52.010547073575147</c:v>
                </c:pt>
                <c:pt idx="92">
                  <c:v>51.903928086830206</c:v>
                </c:pt>
                <c:pt idx="93">
                  <c:v>51.818811515238501</c:v>
                </c:pt>
                <c:pt idx="94">
                  <c:v>51.768392905480503</c:v>
                </c:pt>
                <c:pt idx="95">
                  <c:v>51.771621405613658</c:v>
                </c:pt>
                <c:pt idx="96">
                  <c:v>51.854045286063993</c:v>
                </c:pt>
                <c:pt idx="97">
                  <c:v>52.047744305729083</c:v>
                </c:pt>
                <c:pt idx="98">
                  <c:v>52.389713396041508</c:v>
                </c:pt>
                <c:pt idx="99">
                  <c:v>52.918093170620303</c:v>
                </c:pt>
                <c:pt idx="100">
                  <c:v>53.665810268653637</c:v>
                </c:pt>
                <c:pt idx="101">
                  <c:v>54.651314360186042</c:v>
                </c:pt>
                <c:pt idx="102">
                  <c:v>55.86581500921362</c:v>
                </c:pt>
                <c:pt idx="103">
                  <c:v>57.255799384001207</c:v>
                </c:pt>
                <c:pt idx="104">
                  <c:v>58.700733839088308</c:v>
                </c:pt>
                <c:pt idx="105">
                  <c:v>59.993396025718347</c:v>
                </c:pt>
                <c:pt idx="106">
                  <c:v>60.845738834373172</c:v>
                </c:pt>
                <c:pt idx="107">
                  <c:v>60.952563682877575</c:v>
                </c:pt>
                <c:pt idx="108">
                  <c:v>60.120066587873886</c:v>
                </c:pt>
                <c:pt idx="109">
                  <c:v>58.400793455668243</c:v>
                </c:pt>
                <c:pt idx="110">
                  <c:v>56.128070062711863</c:v>
                </c:pt>
                <c:pt idx="111">
                  <c:v>53.790129714583109</c:v>
                </c:pt>
                <c:pt idx="112">
                  <c:v>51.812460120584099</c:v>
                </c:pt>
                <c:pt idx="113">
                  <c:v>50.398212306219513</c:v>
                </c:pt>
                <c:pt idx="114">
                  <c:v>49.519128856246716</c:v>
                </c:pt>
                <c:pt idx="115">
                  <c:v>49.020296889352906</c:v>
                </c:pt>
                <c:pt idx="116">
                  <c:v>48.736203561345292</c:v>
                </c:pt>
                <c:pt idx="117">
                  <c:v>48.551231239297358</c:v>
                </c:pt>
                <c:pt idx="118">
                  <c:v>48.404690549886254</c:v>
                </c:pt>
                <c:pt idx="119">
                  <c:v>48.27199039663499</c:v>
                </c:pt>
                <c:pt idx="120">
                  <c:v>48.146519525901581</c:v>
                </c:pt>
                <c:pt idx="121">
                  <c:v>48.029863814140931</c:v>
                </c:pt>
                <c:pt idx="122">
                  <c:v>47.928653222156072</c:v>
                </c:pt>
                <c:pt idx="123">
                  <c:v>47.854755488312705</c:v>
                </c:pt>
                <c:pt idx="124">
                  <c:v>47.826584817381104</c:v>
                </c:pt>
                <c:pt idx="125">
                  <c:v>47.870067662919986</c:v>
                </c:pt>
                <c:pt idx="126">
                  <c:v>48.017851755674464</c:v>
                </c:pt>
                <c:pt idx="127">
                  <c:v>48.305081392037415</c:v>
                </c:pt>
                <c:pt idx="128">
                  <c:v>48.76005739305868</c:v>
                </c:pt>
                <c:pt idx="129">
                  <c:v>49.389063494729221</c:v>
                </c:pt>
                <c:pt idx="130">
                  <c:v>50.157437490852971</c:v>
                </c:pt>
                <c:pt idx="131">
                  <c:v>50.973905035310409</c:v>
                </c:pt>
                <c:pt idx="132">
                  <c:v>51.690314891741849</c:v>
                </c:pt>
                <c:pt idx="133">
                  <c:v>52.128834627125286</c:v>
                </c:pt>
                <c:pt idx="134">
                  <c:v>52.137535652759439</c:v>
                </c:pt>
                <c:pt idx="135">
                  <c:v>51.654726364120926</c:v>
                </c:pt>
                <c:pt idx="136">
                  <c:v>50.746656207454869</c:v>
                </c:pt>
                <c:pt idx="137">
                  <c:v>49.590418744022664</c:v>
                </c:pt>
                <c:pt idx="138">
                  <c:v>48.405869409509968</c:v>
                </c:pt>
                <c:pt idx="139">
                  <c:v>47.374068532610757</c:v>
                </c:pt>
                <c:pt idx="140">
                  <c:v>46.586494253609338</c:v>
                </c:pt>
                <c:pt idx="141">
                  <c:v>46.04417682739539</c:v>
                </c:pt>
                <c:pt idx="142">
                  <c:v>45.69256607705028</c:v>
                </c:pt>
                <c:pt idx="143">
                  <c:v>45.462861363969125</c:v>
                </c:pt>
                <c:pt idx="144">
                  <c:v>45.298738078136459</c:v>
                </c:pt>
                <c:pt idx="145">
                  <c:v>45.164482584006478</c:v>
                </c:pt>
                <c:pt idx="146">
                  <c:v>45.0415585131393</c:v>
                </c:pt>
                <c:pt idx="147">
                  <c:v>44.921914280813283</c:v>
                </c:pt>
                <c:pt idx="148">
                  <c:v>44.802617915194887</c:v>
                </c:pt>
                <c:pt idx="149">
                  <c:v>44.682809280842399</c:v>
                </c:pt>
                <c:pt idx="150">
                  <c:v>44.562333091999172</c:v>
                </c:pt>
                <c:pt idx="151">
                  <c:v>44.441233413068069</c:v>
                </c:pt>
                <c:pt idx="152">
                  <c:v>44.319595946612687</c:v>
                </c:pt>
                <c:pt idx="153">
                  <c:v>44.19750605556824</c:v>
                </c:pt>
                <c:pt idx="154">
                  <c:v>44.075039489833962</c:v>
                </c:pt>
                <c:pt idx="155">
                  <c:v>43.952261230257605</c:v>
                </c:pt>
                <c:pt idx="156">
                  <c:v>43.829226200942529</c:v>
                </c:pt>
                <c:pt idx="157">
                  <c:v>43.705980397388451</c:v>
                </c:pt>
                <c:pt idx="158">
                  <c:v>43.582562073151898</c:v>
                </c:pt>
                <c:pt idx="159">
                  <c:v>43.459002871090853</c:v>
                </c:pt>
                <c:pt idx="160">
                  <c:v>43.335328852831495</c:v>
                </c:pt>
                <c:pt idx="161">
                  <c:v>43.211561408628995</c:v>
                </c:pt>
                <c:pt idx="162">
                  <c:v>43.087718045258917</c:v>
                </c:pt>
                <c:pt idx="163">
                  <c:v>42.963813058180939</c:v>
                </c:pt>
                <c:pt idx="164">
                  <c:v>42.839858098589822</c:v>
                </c:pt>
                <c:pt idx="165">
                  <c:v>42.71586264771792</c:v>
                </c:pt>
                <c:pt idx="166">
                  <c:v>42.591834410939718</c:v>
                </c:pt>
                <c:pt idx="167">
                  <c:v>42.467779643541448</c:v>
                </c:pt>
                <c:pt idx="168">
                  <c:v>42.343703418898606</c:v>
                </c:pt>
                <c:pt idx="169">
                  <c:v>42.219609848517266</c:v>
                </c:pt>
                <c:pt idx="170">
                  <c:v>42.095502262100176</c:v>
                </c:pt>
                <c:pt idx="171">
                  <c:v>41.971383354581882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FB-4A0E-8767-F040D19C58CD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B!$BA$28:$BA$228</c:f>
              <c:numCache>
                <c:formatCode>General</c:formatCode>
                <c:ptCount val="201"/>
                <c:pt idx="0">
                  <c:v>62.807132694340339</c:v>
                </c:pt>
                <c:pt idx="1">
                  <c:v>63.006442504910034</c:v>
                </c:pt>
                <c:pt idx="2">
                  <c:v>63.205751842533381</c:v>
                </c:pt>
                <c:pt idx="3">
                  <c:v>63.405060485752252</c:v>
                </c:pt>
                <c:pt idx="4">
                  <c:v>63.604368130135441</c:v>
                </c:pt>
                <c:pt idx="5">
                  <c:v>63.80367436015932</c:v>
                </c:pt>
                <c:pt idx="6">
                  <c:v>64.002978612090345</c:v>
                </c:pt>
                <c:pt idx="7">
                  <c:v>64.202280125095797</c:v>
                </c:pt>
                <c:pt idx="8">
                  <c:v>64.401577876975765</c:v>
                </c:pt>
                <c:pt idx="9">
                  <c:v>64.600870499832126</c:v>
                </c:pt>
                <c:pt idx="10">
                  <c:v>64.800156169596008</c:v>
                </c:pt>
                <c:pt idx="11">
                  <c:v>64.999432461534553</c:v>
                </c:pt>
                <c:pt idx="12">
                  <c:v>65.198696161533462</c:v>
                </c:pt>
                <c:pt idx="13">
                  <c:v>65.397943019952422</c:v>
                </c:pt>
                <c:pt idx="14">
                  <c:v>65.597167430987867</c:v>
                </c:pt>
                <c:pt idx="15">
                  <c:v>65.796362015501117</c:v>
                </c:pt>
                <c:pt idx="16">
                  <c:v>65.995517078872766</c:v>
                </c:pt>
                <c:pt idx="17">
                  <c:v>66.194619907222176</c:v>
                </c:pt>
                <c:pt idx="18">
                  <c:v>66.393653854782087</c:v>
                </c:pt>
                <c:pt idx="19">
                  <c:v>66.592597161698933</c:v>
                </c:pt>
                <c:pt idx="20">
                  <c:v>66.791421424234045</c:v>
                </c:pt>
                <c:pt idx="21">
                  <c:v>66.990089617253687</c:v>
                </c:pt>
                <c:pt idx="22">
                  <c:v>67.18855354075734</c:v>
                </c:pt>
                <c:pt idx="23">
                  <c:v>67.386750526445596</c:v>
                </c:pt>
                <c:pt idx="24">
                  <c:v>67.584599195069742</c:v>
                </c:pt>
                <c:pt idx="25">
                  <c:v>67.781993998261768</c:v>
                </c:pt>
                <c:pt idx="26">
                  <c:v>67.978798207041393</c:v>
                </c:pt>
                <c:pt idx="27">
                  <c:v>68.174834920225777</c:v>
                </c:pt>
                <c:pt idx="28">
                  <c:v>68.369875556296535</c:v>
                </c:pt>
                <c:pt idx="29">
                  <c:v>68.563625158799852</c:v>
                </c:pt>
                <c:pt idx="30">
                  <c:v>68.75570368568458</c:v>
                </c:pt>
                <c:pt idx="31">
                  <c:v>68.945622266588373</c:v>
                </c:pt>
                <c:pt idx="32">
                  <c:v>69.132753202203773</c:v>
                </c:pt>
                <c:pt idx="33">
                  <c:v>69.316292256649405</c:v>
                </c:pt>
                <c:pt idx="34">
                  <c:v>69.495211579350169</c:v>
                </c:pt>
                <c:pt idx="35">
                  <c:v>69.668201429077058</c:v>
                </c:pt>
                <c:pt idx="36">
                  <c:v>69.833598832404022</c:v>
                </c:pt>
                <c:pt idx="37">
                  <c:v>69.989301511938962</c:v>
                </c:pt>
                <c:pt idx="38">
                  <c:v>70.132666054418507</c:v>
                </c:pt>
                <c:pt idx="39">
                  <c:v>70.260390635517695</c:v>
                </c:pt>
                <c:pt idx="40">
                  <c:v>70.368385070850081</c:v>
                </c:pt>
                <c:pt idx="41">
                  <c:v>70.45163503149081</c:v>
                </c:pt>
                <c:pt idx="42">
                  <c:v>70.504073528918838</c:v>
                </c:pt>
                <c:pt idx="43">
                  <c:v>70.518481744181585</c:v>
                </c:pt>
                <c:pt idx="44">
                  <c:v>70.486453053028754</c:v>
                </c:pt>
                <c:pt idx="45">
                  <c:v>70.398467794291975</c:v>
                </c:pt>
                <c:pt idx="46">
                  <c:v>70.244139179639603</c:v>
                </c:pt>
                <c:pt idx="47">
                  <c:v>70.012697108018614</c:v>
                </c:pt>
                <c:pt idx="48">
                  <c:v>69.693767484870435</c:v>
                </c:pt>
                <c:pt idx="49">
                  <c:v>69.278468680370196</c:v>
                </c:pt>
                <c:pt idx="50">
                  <c:v>68.760774965212107</c:v>
                </c:pt>
                <c:pt idx="51">
                  <c:v>68.138990944287656</c:v>
                </c:pt>
                <c:pt idx="52">
                  <c:v>67.417064076286465</c:v>
                </c:pt>
                <c:pt idx="53">
                  <c:v>66.605382483579945</c:v>
                </c:pt>
                <c:pt idx="54">
                  <c:v>65.720722923810172</c:v>
                </c:pt>
                <c:pt idx="55">
                  <c:v>64.785167770733977</c:v>
                </c:pt>
                <c:pt idx="56">
                  <c:v>63.82407747428924</c:v>
                </c:pt>
                <c:pt idx="57">
                  <c:v>62.86349075265553</c:v>
                </c:pt>
                <c:pt idx="58">
                  <c:v>61.927501784209674</c:v>
                </c:pt>
                <c:pt idx="59">
                  <c:v>61.036149227771013</c:v>
                </c:pt>
                <c:pt idx="60">
                  <c:v>60.20416057711244</c:v>
                </c:pt>
                <c:pt idx="61">
                  <c:v>59.440625608330876</c:v>
                </c:pt>
                <c:pt idx="62">
                  <c:v>58.74944084802371</c:v>
                </c:pt>
                <c:pt idx="63">
                  <c:v>58.130243675872521</c:v>
                </c:pt>
                <c:pt idx="64">
                  <c:v>57.579544830406753</c:v>
                </c:pt>
                <c:pt idx="65">
                  <c:v>57.091832668600127</c:v>
                </c:pt>
                <c:pt idx="66">
                  <c:v>56.660512911449707</c:v>
                </c:pt>
                <c:pt idx="67">
                  <c:v>56.278628707798745</c:v>
                </c:pt>
                <c:pt idx="68">
                  <c:v>55.939362106085845</c:v>
                </c:pt>
                <c:pt idx="69">
                  <c:v>55.63634854743345</c:v>
                </c:pt>
                <c:pt idx="70">
                  <c:v>55.363846999182321</c:v>
                </c:pt>
                <c:pt idx="71">
                  <c:v>55.116807460799805</c:v>
                </c:pt>
                <c:pt idx="72">
                  <c:v>54.890870992374097</c:v>
                </c:pt>
                <c:pt idx="73">
                  <c:v>54.682329170874063</c:v>
                </c:pt>
                <c:pt idx="74">
                  <c:v>54.488062134060549</c:v>
                </c:pt>
                <c:pt idx="75">
                  <c:v>54.305468021899024</c:v>
                </c:pt>
                <c:pt idx="76">
                  <c:v>54.132391843177047</c:v>
                </c:pt>
                <c:pt idx="77">
                  <c:v>53.967058410968917</c:v>
                </c:pt>
                <c:pt idx="78">
                  <c:v>53.80801171749259</c:v>
                </c:pt>
                <c:pt idx="79">
                  <c:v>53.654061666769557</c:v>
                </c:pt>
                <c:pt idx="80">
                  <c:v>53.504238206829449</c:v>
                </c:pt>
                <c:pt idx="81">
                  <c:v>53.357752412835829</c:v>
                </c:pt>
                <c:pt idx="82">
                  <c:v>53.213963831268316</c:v>
                </c:pt>
                <c:pt idx="83">
                  <c:v>53.072353308005404</c:v>
                </c:pt>
                <c:pt idx="84">
                  <c:v>52.932500526110417</c:v>
                </c:pt>
                <c:pt idx="85">
                  <c:v>52.794065531057271</c:v>
                </c:pt>
                <c:pt idx="86">
                  <c:v>52.656773596184188</c:v>
                </c:pt>
                <c:pt idx="87">
                  <c:v>52.520402863743421</c:v>
                </c:pt>
                <c:pt idx="88">
                  <c:v>52.384774278108068</c:v>
                </c:pt>
                <c:pt idx="89">
                  <c:v>52.249743402805322</c:v>
                </c:pt>
                <c:pt idx="90">
                  <c:v>52.115193779955185</c:v>
                </c:pt>
                <c:pt idx="91">
                  <c:v>51.981031548824923</c:v>
                </c:pt>
                <c:pt idx="92">
                  <c:v>51.847181089833967</c:v>
                </c:pt>
                <c:pt idx="93">
                  <c:v>51.713581502173085</c:v>
                </c:pt>
                <c:pt idx="94">
                  <c:v>51.580183758132833</c:v>
                </c:pt>
                <c:pt idx="95">
                  <c:v>51.446948406204797</c:v>
                </c:pt>
                <c:pt idx="96">
                  <c:v>51.313843718920602</c:v>
                </c:pt>
                <c:pt idx="97">
                  <c:v>51.180844201041658</c:v>
                </c:pt>
                <c:pt idx="98">
                  <c:v>51.047929389827864</c:v>
                </c:pt>
                <c:pt idx="99">
                  <c:v>50.915082892315475</c:v>
                </c:pt>
                <c:pt idx="100">
                  <c:v>50.782291615356947</c:v>
                </c:pt>
                <c:pt idx="101">
                  <c:v>50.649545153066541</c:v>
                </c:pt>
                <c:pt idx="102">
                  <c:v>50.516835303657608</c:v>
                </c:pt>
                <c:pt idx="103">
                  <c:v>50.384155693770452</c:v>
                </c:pt>
                <c:pt idx="104">
                  <c:v>50.251501493550116</c:v>
                </c:pt>
                <c:pt idx="105">
                  <c:v>50.118869210175909</c:v>
                </c:pt>
                <c:pt idx="106">
                  <c:v>49.986256551476842</c:v>
                </c:pt>
                <c:pt idx="107">
                  <c:v>49.853662354874572</c:v>
                </c:pt>
                <c:pt idx="108">
                  <c:v>49.721086580346849</c:v>
                </c:pt>
                <c:pt idx="109">
                  <c:v>49.588530369557617</c:v>
                </c:pt>
                <c:pt idx="110">
                  <c:v>49.455996176901479</c:v>
                </c:pt>
                <c:pt idx="111">
                  <c:v>49.32348798209182</c:v>
                </c:pt>
                <c:pt idx="112">
                  <c:v>49.1910115981931</c:v>
                </c:pt>
                <c:pt idx="113">
                  <c:v>49.058575093718652</c:v>
                </c:pt>
                <c:pt idx="114">
                  <c:v>48.926189352562155</c:v>
                </c:pt>
                <c:pt idx="115">
                  <c:v>48.793868800926056</c:v>
                </c:pt>
                <c:pt idx="116">
                  <c:v>48.661632335610548</c:v>
                </c:pt>
                <c:pt idx="117">
                  <c:v>48.529504492157642</c:v>
                </c:pt>
                <c:pt idx="118">
                  <c:v>48.397516892842432</c:v>
                </c:pt>
                <c:pt idx="119">
                  <c:v>48.265710010760927</c:v>
                </c:pt>
                <c:pt idx="120">
                  <c:v>48.134135273164674</c:v>
                </c:pt>
                <c:pt idx="121">
                  <c:v>48.002857498591432</c:v>
                </c:pt>
                <c:pt idx="122">
                  <c:v>47.871957609619898</c:v>
                </c:pt>
                <c:pt idx="123">
                  <c:v>47.741535475171283</c:v>
                </c:pt>
                <c:pt idx="124">
                  <c:v>47.611712600867392</c:v>
                </c:pt>
                <c:pt idx="125">
                  <c:v>47.482634193036432</c:v>
                </c:pt>
                <c:pt idx="126">
                  <c:v>47.354469871563964</c:v>
                </c:pt>
                <c:pt idx="127">
                  <c:v>47.227412022453848</c:v>
                </c:pt>
                <c:pt idx="128">
                  <c:v>47.101670529018783</c:v>
                </c:pt>
                <c:pt idx="129">
                  <c:v>46.97746253006801</c:v>
                </c:pt>
                <c:pt idx="130">
                  <c:v>46.854996121328178</c:v>
                </c:pt>
                <c:pt idx="131">
                  <c:v>46.734447770638617</c:v>
                </c:pt>
                <c:pt idx="132">
                  <c:v>46.615934806028179</c:v>
                </c:pt>
                <c:pt idx="133">
                  <c:v>46.499486537045975</c:v>
                </c:pt>
                <c:pt idx="134">
                  <c:v>46.385019801684962</c:v>
                </c:pt>
                <c:pt idx="135">
                  <c:v>46.272325941878734</c:v>
                </c:pt>
                <c:pt idx="136">
                  <c:v>46.161075253244768</c:v>
                </c:pt>
                <c:pt idx="137">
                  <c:v>46.050841335805359</c:v>
                </c:pt>
                <c:pt idx="138">
                  <c:v>45.941142334522645</c:v>
                </c:pt>
                <c:pt idx="139">
                  <c:v>45.831490922403965</c:v>
                </c:pt>
                <c:pt idx="140">
                  <c:v>45.721442374833728</c:v>
                </c:pt>
                <c:pt idx="141">
                  <c:v>45.610631313372522</c:v>
                </c:pt>
                <c:pt idx="142">
                  <c:v>45.49879185980339</c:v>
                </c:pt>
                <c:pt idx="143">
                  <c:v>45.38576095915397</c:v>
                </c:pt>
                <c:pt idx="144">
                  <c:v>45.271468486383654</c:v>
                </c:pt>
                <c:pt idx="145">
                  <c:v>45.15591947694697</c:v>
                </c:pt>
                <c:pt idx="146">
                  <c:v>45.039173602791095</c:v>
                </c:pt>
                <c:pt idx="147">
                  <c:v>44.92132566836775</c:v>
                </c:pt>
                <c:pt idx="148">
                  <c:v>44.802489270842429</c:v>
                </c:pt>
                <c:pt idx="149">
                  <c:v>44.682784398515686</c:v>
                </c:pt>
                <c:pt idx="150">
                  <c:v>44.562328834989323</c:v>
                </c:pt>
                <c:pt idx="151">
                  <c:v>44.441232769138104</c:v>
                </c:pt>
                <c:pt idx="152">
                  <c:v>44.319595860527826</c:v>
                </c:pt>
                <c:pt idx="153">
                  <c:v>44.19750604540048</c:v>
                </c:pt>
                <c:pt idx="154">
                  <c:v>44.075039488773221</c:v>
                </c:pt>
                <c:pt idx="155">
                  <c:v>43.952261230159891</c:v>
                </c:pt>
                <c:pt idx="156">
                  <c:v>43.829226200934585</c:v>
                </c:pt>
                <c:pt idx="157">
                  <c:v>43.705980397387883</c:v>
                </c:pt>
                <c:pt idx="158">
                  <c:v>43.582562073151863</c:v>
                </c:pt>
                <c:pt idx="159">
                  <c:v>43.459002871090853</c:v>
                </c:pt>
                <c:pt idx="160">
                  <c:v>43.335328852831495</c:v>
                </c:pt>
                <c:pt idx="161">
                  <c:v>43.211561408628995</c:v>
                </c:pt>
                <c:pt idx="162">
                  <c:v>43.087718045258917</c:v>
                </c:pt>
                <c:pt idx="163">
                  <c:v>42.963813058180939</c:v>
                </c:pt>
                <c:pt idx="164">
                  <c:v>42.839858098589822</c:v>
                </c:pt>
                <c:pt idx="165">
                  <c:v>42.71586264771792</c:v>
                </c:pt>
                <c:pt idx="166">
                  <c:v>42.591834410939718</c:v>
                </c:pt>
                <c:pt idx="167">
                  <c:v>42.467779643541448</c:v>
                </c:pt>
                <c:pt idx="168">
                  <c:v>42.343703418898606</c:v>
                </c:pt>
                <c:pt idx="169">
                  <c:v>42.219609848517266</c:v>
                </c:pt>
                <c:pt idx="170">
                  <c:v>42.095502262100176</c:v>
                </c:pt>
                <c:pt idx="171">
                  <c:v>41.971383354581882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6FB-4A0E-8767-F040D19C58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B!$F$28:$F$228</c:f>
              <c:numCache>
                <c:formatCode>General</c:formatCode>
                <c:ptCount val="201"/>
                <c:pt idx="0">
                  <c:v>63.645000000000003</c:v>
                </c:pt>
                <c:pt idx="1">
                  <c:v>62.468000000000004</c:v>
                </c:pt>
                <c:pt idx="2">
                  <c:v>61.194000000000003</c:v>
                </c:pt>
                <c:pt idx="3">
                  <c:v>62.564999999999998</c:v>
                </c:pt>
                <c:pt idx="4">
                  <c:v>62.645000000000003</c:v>
                </c:pt>
                <c:pt idx="5">
                  <c:v>63.113</c:v>
                </c:pt>
                <c:pt idx="6">
                  <c:v>62.613</c:v>
                </c:pt>
                <c:pt idx="7">
                  <c:v>63.725999999999999</c:v>
                </c:pt>
                <c:pt idx="8">
                  <c:v>65.629000000000005</c:v>
                </c:pt>
                <c:pt idx="9">
                  <c:v>65.129000000000005</c:v>
                </c:pt>
                <c:pt idx="10">
                  <c:v>64.081000000000003</c:v>
                </c:pt>
                <c:pt idx="11">
                  <c:v>63.741999999999997</c:v>
                </c:pt>
                <c:pt idx="12">
                  <c:v>62.887</c:v>
                </c:pt>
                <c:pt idx="13">
                  <c:v>64.242000000000004</c:v>
                </c:pt>
                <c:pt idx="14">
                  <c:v>63.548000000000002</c:v>
                </c:pt>
                <c:pt idx="15">
                  <c:v>64.613</c:v>
                </c:pt>
                <c:pt idx="16">
                  <c:v>63.694000000000003</c:v>
                </c:pt>
                <c:pt idx="17">
                  <c:v>62.258000000000003</c:v>
                </c:pt>
                <c:pt idx="18">
                  <c:v>64.629000000000005</c:v>
                </c:pt>
                <c:pt idx="19">
                  <c:v>64.983999999999995</c:v>
                </c:pt>
                <c:pt idx="20">
                  <c:v>64.903000000000006</c:v>
                </c:pt>
                <c:pt idx="21">
                  <c:v>65.805999999999997</c:v>
                </c:pt>
                <c:pt idx="22">
                  <c:v>67.548000000000002</c:v>
                </c:pt>
                <c:pt idx="23">
                  <c:v>67.274000000000001</c:v>
                </c:pt>
                <c:pt idx="24">
                  <c:v>66.016000000000005</c:v>
                </c:pt>
                <c:pt idx="25">
                  <c:v>65.983999999999995</c:v>
                </c:pt>
                <c:pt idx="26">
                  <c:v>67.694000000000003</c:v>
                </c:pt>
                <c:pt idx="27">
                  <c:v>68.805999999999997</c:v>
                </c:pt>
                <c:pt idx="28">
                  <c:v>67.918999999999997</c:v>
                </c:pt>
                <c:pt idx="29">
                  <c:v>68.742000000000004</c:v>
                </c:pt>
                <c:pt idx="30">
                  <c:v>71.144999999999996</c:v>
                </c:pt>
                <c:pt idx="31">
                  <c:v>69.644999999999996</c:v>
                </c:pt>
                <c:pt idx="32">
                  <c:v>70.257999999999996</c:v>
                </c:pt>
                <c:pt idx="33">
                  <c:v>72.144999999999996</c:v>
                </c:pt>
                <c:pt idx="34">
                  <c:v>73.887</c:v>
                </c:pt>
                <c:pt idx="35">
                  <c:v>75.113</c:v>
                </c:pt>
                <c:pt idx="36">
                  <c:v>77.531999999999996</c:v>
                </c:pt>
                <c:pt idx="37">
                  <c:v>78.370999999999995</c:v>
                </c:pt>
                <c:pt idx="38">
                  <c:v>82.338999999999999</c:v>
                </c:pt>
                <c:pt idx="39">
                  <c:v>87</c:v>
                </c:pt>
                <c:pt idx="40">
                  <c:v>95.064999999999998</c:v>
                </c:pt>
                <c:pt idx="41">
                  <c:v>106.98399999999999</c:v>
                </c:pt>
                <c:pt idx="42">
                  <c:v>123.274</c:v>
                </c:pt>
                <c:pt idx="43">
                  <c:v>142.37100000000001</c:v>
                </c:pt>
                <c:pt idx="44">
                  <c:v>164.35499999999999</c:v>
                </c:pt>
                <c:pt idx="45">
                  <c:v>182.274</c:v>
                </c:pt>
                <c:pt idx="46">
                  <c:v>198.74199999999999</c:v>
                </c:pt>
                <c:pt idx="47">
                  <c:v>211.74199999999999</c:v>
                </c:pt>
                <c:pt idx="48">
                  <c:v>220.79</c:v>
                </c:pt>
                <c:pt idx="49">
                  <c:v>226.87100000000001</c:v>
                </c:pt>
                <c:pt idx="50">
                  <c:v>228.048</c:v>
                </c:pt>
                <c:pt idx="51">
                  <c:v>227.952</c:v>
                </c:pt>
                <c:pt idx="52">
                  <c:v>220.887</c:v>
                </c:pt>
                <c:pt idx="53">
                  <c:v>205.5</c:v>
                </c:pt>
                <c:pt idx="54">
                  <c:v>176.12899999999999</c:v>
                </c:pt>
                <c:pt idx="55">
                  <c:v>132.935</c:v>
                </c:pt>
                <c:pt idx="56">
                  <c:v>90.483999999999995</c:v>
                </c:pt>
                <c:pt idx="57">
                  <c:v>70.290000000000006</c:v>
                </c:pt>
                <c:pt idx="58">
                  <c:v>65.305999999999997</c:v>
                </c:pt>
                <c:pt idx="59">
                  <c:v>66.418999999999997</c:v>
                </c:pt>
                <c:pt idx="60">
                  <c:v>68.677000000000007</c:v>
                </c:pt>
                <c:pt idx="61">
                  <c:v>69.822999999999993</c:v>
                </c:pt>
                <c:pt idx="62">
                  <c:v>78.709999999999994</c:v>
                </c:pt>
                <c:pt idx="63">
                  <c:v>89.951999999999998</c:v>
                </c:pt>
                <c:pt idx="64">
                  <c:v>103.5</c:v>
                </c:pt>
                <c:pt idx="65">
                  <c:v>119.40300000000001</c:v>
                </c:pt>
                <c:pt idx="66">
                  <c:v>134.24199999999999</c:v>
                </c:pt>
                <c:pt idx="67">
                  <c:v>147.14500000000001</c:v>
                </c:pt>
                <c:pt idx="68">
                  <c:v>160</c:v>
                </c:pt>
                <c:pt idx="69">
                  <c:v>169.548</c:v>
                </c:pt>
                <c:pt idx="70">
                  <c:v>176.5</c:v>
                </c:pt>
                <c:pt idx="71">
                  <c:v>180.09700000000001</c:v>
                </c:pt>
                <c:pt idx="72">
                  <c:v>179.41900000000001</c:v>
                </c:pt>
                <c:pt idx="73">
                  <c:v>172.339</c:v>
                </c:pt>
                <c:pt idx="74">
                  <c:v>154.91900000000001</c:v>
                </c:pt>
                <c:pt idx="75">
                  <c:v>126.532</c:v>
                </c:pt>
                <c:pt idx="76">
                  <c:v>93.144999999999996</c:v>
                </c:pt>
                <c:pt idx="77">
                  <c:v>64.661000000000001</c:v>
                </c:pt>
                <c:pt idx="78">
                  <c:v>54.323</c:v>
                </c:pt>
                <c:pt idx="79">
                  <c:v>53.645000000000003</c:v>
                </c:pt>
                <c:pt idx="80">
                  <c:v>53.194000000000003</c:v>
                </c:pt>
                <c:pt idx="81">
                  <c:v>52.145000000000003</c:v>
                </c:pt>
                <c:pt idx="82">
                  <c:v>53.838999999999999</c:v>
                </c:pt>
                <c:pt idx="83">
                  <c:v>55.274000000000001</c:v>
                </c:pt>
                <c:pt idx="84">
                  <c:v>53.515999999999998</c:v>
                </c:pt>
                <c:pt idx="85">
                  <c:v>52.241999999999997</c:v>
                </c:pt>
                <c:pt idx="86">
                  <c:v>53.548000000000002</c:v>
                </c:pt>
                <c:pt idx="87">
                  <c:v>52.113</c:v>
                </c:pt>
                <c:pt idx="88">
                  <c:v>52.015999999999998</c:v>
                </c:pt>
                <c:pt idx="89">
                  <c:v>52.677</c:v>
                </c:pt>
                <c:pt idx="90">
                  <c:v>54.725999999999999</c:v>
                </c:pt>
                <c:pt idx="91">
                  <c:v>53.418999999999997</c:v>
                </c:pt>
                <c:pt idx="92">
                  <c:v>53.371000000000002</c:v>
                </c:pt>
                <c:pt idx="93">
                  <c:v>52.531999999999996</c:v>
                </c:pt>
                <c:pt idx="94">
                  <c:v>52.871000000000002</c:v>
                </c:pt>
                <c:pt idx="95">
                  <c:v>51.21</c:v>
                </c:pt>
                <c:pt idx="96">
                  <c:v>53</c:v>
                </c:pt>
                <c:pt idx="97">
                  <c:v>51.725999999999999</c:v>
                </c:pt>
                <c:pt idx="98">
                  <c:v>52.113</c:v>
                </c:pt>
                <c:pt idx="99">
                  <c:v>52.258000000000003</c:v>
                </c:pt>
                <c:pt idx="100">
                  <c:v>53.628999999999998</c:v>
                </c:pt>
                <c:pt idx="101">
                  <c:v>54.323</c:v>
                </c:pt>
                <c:pt idx="102">
                  <c:v>56.645000000000003</c:v>
                </c:pt>
                <c:pt idx="103">
                  <c:v>59.515999999999998</c:v>
                </c:pt>
                <c:pt idx="104">
                  <c:v>64.903000000000006</c:v>
                </c:pt>
                <c:pt idx="105">
                  <c:v>67.257999999999996</c:v>
                </c:pt>
                <c:pt idx="106">
                  <c:v>67.531999999999996</c:v>
                </c:pt>
                <c:pt idx="107">
                  <c:v>66.016000000000005</c:v>
                </c:pt>
                <c:pt idx="108">
                  <c:v>64.370999999999995</c:v>
                </c:pt>
                <c:pt idx="109">
                  <c:v>61.984000000000002</c:v>
                </c:pt>
                <c:pt idx="110">
                  <c:v>56.451999999999998</c:v>
                </c:pt>
                <c:pt idx="111">
                  <c:v>52.677</c:v>
                </c:pt>
                <c:pt idx="112">
                  <c:v>52.21</c:v>
                </c:pt>
                <c:pt idx="113">
                  <c:v>48.935000000000002</c:v>
                </c:pt>
                <c:pt idx="114">
                  <c:v>47.081000000000003</c:v>
                </c:pt>
                <c:pt idx="115">
                  <c:v>47.354999999999997</c:v>
                </c:pt>
                <c:pt idx="116">
                  <c:v>47.581000000000003</c:v>
                </c:pt>
                <c:pt idx="117">
                  <c:v>47.677</c:v>
                </c:pt>
                <c:pt idx="118">
                  <c:v>49.29</c:v>
                </c:pt>
                <c:pt idx="119">
                  <c:v>47.79</c:v>
                </c:pt>
                <c:pt idx="120">
                  <c:v>49.468000000000004</c:v>
                </c:pt>
                <c:pt idx="121">
                  <c:v>46.113</c:v>
                </c:pt>
                <c:pt idx="122">
                  <c:v>46.725999999999999</c:v>
                </c:pt>
                <c:pt idx="123">
                  <c:v>47.258000000000003</c:v>
                </c:pt>
                <c:pt idx="124">
                  <c:v>48.402999999999999</c:v>
                </c:pt>
                <c:pt idx="125">
                  <c:v>48.451999999999998</c:v>
                </c:pt>
                <c:pt idx="126">
                  <c:v>48.177</c:v>
                </c:pt>
                <c:pt idx="127">
                  <c:v>48.274000000000001</c:v>
                </c:pt>
                <c:pt idx="128">
                  <c:v>47.387</c:v>
                </c:pt>
                <c:pt idx="129">
                  <c:v>45.968000000000004</c:v>
                </c:pt>
                <c:pt idx="130">
                  <c:v>47.918999999999997</c:v>
                </c:pt>
                <c:pt idx="131">
                  <c:v>49.484000000000002</c:v>
                </c:pt>
                <c:pt idx="132">
                  <c:v>53.5</c:v>
                </c:pt>
                <c:pt idx="133">
                  <c:v>53.097000000000001</c:v>
                </c:pt>
                <c:pt idx="134">
                  <c:v>54.661000000000001</c:v>
                </c:pt>
                <c:pt idx="135">
                  <c:v>55.725999999999999</c:v>
                </c:pt>
                <c:pt idx="136">
                  <c:v>55.887</c:v>
                </c:pt>
                <c:pt idx="137">
                  <c:v>52.338999999999999</c:v>
                </c:pt>
                <c:pt idx="138">
                  <c:v>50.305999999999997</c:v>
                </c:pt>
                <c:pt idx="139">
                  <c:v>47.694000000000003</c:v>
                </c:pt>
                <c:pt idx="140">
                  <c:v>46.741999999999997</c:v>
                </c:pt>
                <c:pt idx="141">
                  <c:v>45.354999999999997</c:v>
                </c:pt>
                <c:pt idx="142">
                  <c:v>44.29</c:v>
                </c:pt>
                <c:pt idx="143">
                  <c:v>44.128999999999998</c:v>
                </c:pt>
                <c:pt idx="144">
                  <c:v>45.015999999999998</c:v>
                </c:pt>
                <c:pt idx="145">
                  <c:v>45.113</c:v>
                </c:pt>
                <c:pt idx="146">
                  <c:v>42.581000000000003</c:v>
                </c:pt>
                <c:pt idx="147">
                  <c:v>43.113</c:v>
                </c:pt>
                <c:pt idx="148">
                  <c:v>44.774000000000001</c:v>
                </c:pt>
                <c:pt idx="149">
                  <c:v>44.048000000000002</c:v>
                </c:pt>
                <c:pt idx="150">
                  <c:v>43.564999999999998</c:v>
                </c:pt>
                <c:pt idx="151">
                  <c:v>44.581000000000003</c:v>
                </c:pt>
                <c:pt idx="152">
                  <c:v>43.484000000000002</c:v>
                </c:pt>
                <c:pt idx="153">
                  <c:v>43.774000000000001</c:v>
                </c:pt>
                <c:pt idx="154">
                  <c:v>42.581000000000003</c:v>
                </c:pt>
                <c:pt idx="155">
                  <c:v>43.805999999999997</c:v>
                </c:pt>
                <c:pt idx="156">
                  <c:v>41.645000000000003</c:v>
                </c:pt>
                <c:pt idx="157">
                  <c:v>42.871000000000002</c:v>
                </c:pt>
                <c:pt idx="158">
                  <c:v>44.161000000000001</c:v>
                </c:pt>
                <c:pt idx="159">
                  <c:v>44.694000000000003</c:v>
                </c:pt>
                <c:pt idx="160">
                  <c:v>43.968000000000004</c:v>
                </c:pt>
                <c:pt idx="161">
                  <c:v>44.128999999999998</c:v>
                </c:pt>
                <c:pt idx="162">
                  <c:v>42.984000000000002</c:v>
                </c:pt>
                <c:pt idx="163">
                  <c:v>43.145000000000003</c:v>
                </c:pt>
                <c:pt idx="164">
                  <c:v>42.581000000000003</c:v>
                </c:pt>
                <c:pt idx="165">
                  <c:v>43.402999999999999</c:v>
                </c:pt>
                <c:pt idx="166">
                  <c:v>44.258000000000003</c:v>
                </c:pt>
                <c:pt idx="167">
                  <c:v>42.048000000000002</c:v>
                </c:pt>
                <c:pt idx="168">
                  <c:v>42.29</c:v>
                </c:pt>
                <c:pt idx="169">
                  <c:v>40.645000000000003</c:v>
                </c:pt>
                <c:pt idx="170">
                  <c:v>42.323</c:v>
                </c:pt>
                <c:pt idx="171">
                  <c:v>42.628999999999998</c:v>
                </c:pt>
                <c:pt idx="172">
                  <c:v>42.484000000000002</c:v>
                </c:pt>
                <c:pt idx="173">
                  <c:v>40.805999999999997</c:v>
                </c:pt>
                <c:pt idx="174">
                  <c:v>40.774000000000001</c:v>
                </c:pt>
                <c:pt idx="175">
                  <c:v>39.984000000000002</c:v>
                </c:pt>
                <c:pt idx="176">
                  <c:v>40.79</c:v>
                </c:pt>
                <c:pt idx="177">
                  <c:v>40.21</c:v>
                </c:pt>
                <c:pt idx="178">
                  <c:v>40.838999999999999</c:v>
                </c:pt>
                <c:pt idx="179">
                  <c:v>39.418999999999997</c:v>
                </c:pt>
                <c:pt idx="180">
                  <c:v>41.5</c:v>
                </c:pt>
                <c:pt idx="181">
                  <c:v>39.484000000000002</c:v>
                </c:pt>
                <c:pt idx="182">
                  <c:v>41.968000000000004</c:v>
                </c:pt>
                <c:pt idx="183">
                  <c:v>40.258000000000003</c:v>
                </c:pt>
                <c:pt idx="184">
                  <c:v>40.161000000000001</c:v>
                </c:pt>
                <c:pt idx="185">
                  <c:v>41.387</c:v>
                </c:pt>
                <c:pt idx="186">
                  <c:v>41.354999999999997</c:v>
                </c:pt>
                <c:pt idx="187">
                  <c:v>40.484000000000002</c:v>
                </c:pt>
                <c:pt idx="188">
                  <c:v>40.645000000000003</c:v>
                </c:pt>
                <c:pt idx="189">
                  <c:v>40.29</c:v>
                </c:pt>
                <c:pt idx="190">
                  <c:v>41.128999999999998</c:v>
                </c:pt>
                <c:pt idx="191">
                  <c:v>41.048000000000002</c:v>
                </c:pt>
                <c:pt idx="192">
                  <c:v>40.354999999999997</c:v>
                </c:pt>
                <c:pt idx="193">
                  <c:v>41.71</c:v>
                </c:pt>
                <c:pt idx="194">
                  <c:v>40.984000000000002</c:v>
                </c:pt>
                <c:pt idx="195">
                  <c:v>40.21</c:v>
                </c:pt>
                <c:pt idx="196">
                  <c:v>40.548000000000002</c:v>
                </c:pt>
                <c:pt idx="197">
                  <c:v>40.548000000000002</c:v>
                </c:pt>
                <c:pt idx="198">
                  <c:v>40.258000000000003</c:v>
                </c:pt>
                <c:pt idx="199">
                  <c:v>40.128999999999998</c:v>
                </c:pt>
                <c:pt idx="200">
                  <c:v>38.871000000000002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4E-43BC-8F75-F9C1A4EB861D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B!$V$28:$V$228</c:f>
              <c:numCache>
                <c:formatCode>0.00</c:formatCode>
                <c:ptCount val="201"/>
                <c:pt idx="0">
                  <c:v>61.559937716789435</c:v>
                </c:pt>
                <c:pt idx="1">
                  <c:v>61.790373077657691</c:v>
                </c:pt>
                <c:pt idx="2">
                  <c:v>62.020808885624987</c:v>
                </c:pt>
                <c:pt idx="3">
                  <c:v>62.251245112433502</c:v>
                </c:pt>
                <c:pt idx="4">
                  <c:v>62.481681685437756</c:v>
                </c:pt>
                <c:pt idx="5">
                  <c:v>62.712118466866578</c:v>
                </c:pt>
                <c:pt idx="6">
                  <c:v>62.94255522585383</c:v>
                </c:pt>
                <c:pt idx="7">
                  <c:v>63.172991601632681</c:v>
                </c:pt>
                <c:pt idx="8">
                  <c:v>63.403427056918623</c:v>
                </c:pt>
                <c:pt idx="9">
                  <c:v>63.633860822740836</c:v>
                </c:pt>
                <c:pt idx="10">
                  <c:v>63.864291841877623</c:v>
                </c:pt>
                <c:pt idx="11">
                  <c:v>64.09471873183891</c:v>
                </c:pt>
                <c:pt idx="12">
                  <c:v>64.325139818403244</c:v>
                </c:pt>
                <c:pt idx="13">
                  <c:v>64.555553353089493</c:v>
                </c:pt>
                <c:pt idx="14">
                  <c:v>64.785958152186467</c:v>
                </c:pt>
                <c:pt idx="15">
                  <c:v>65.016355133578529</c:v>
                </c:pt>
                <c:pt idx="16">
                  <c:v>65.246750670233268</c:v>
                </c:pt>
                <c:pt idx="17">
                  <c:v>65.477163472509929</c:v>
                </c:pt>
                <c:pt idx="18">
                  <c:v>65.707638084295283</c:v>
                </c:pt>
                <c:pt idx="19">
                  <c:v>65.938270368939641</c:v>
                </c:pt>
                <c:pt idx="20">
                  <c:v>66.169254039767409</c:v>
                </c:pt>
                <c:pt idx="21">
                  <c:v>66.400962957117414</c:v>
                </c:pt>
                <c:pt idx="22">
                  <c:v>66.63409225289216</c:v>
                </c:pt>
                <c:pt idx="23">
                  <c:v>66.869892989407617</c:v>
                </c:pt>
                <c:pt idx="24">
                  <c:v>67.110550341724874</c:v>
                </c:pt>
                <c:pt idx="25">
                  <c:v>67.359773818818027</c:v>
                </c:pt>
                <c:pt idx="26">
                  <c:v>67.623688107808391</c:v>
                </c:pt>
                <c:pt idx="27">
                  <c:v>67.912131025738347</c:v>
                </c:pt>
                <c:pt idx="28">
                  <c:v>68.240474402845209</c:v>
                </c:pt>
                <c:pt idx="29">
                  <c:v>68.632075058479785</c:v>
                </c:pt>
                <c:pt idx="30">
                  <c:v>69.12142419955525</c:v>
                </c:pt>
                <c:pt idx="31">
                  <c:v>69.757981155105028</c:v>
                </c:pt>
                <c:pt idx="32">
                  <c:v>70.610539704238846</c:v>
                </c:pt>
                <c:pt idx="33">
                  <c:v>71.771777129018574</c:v>
                </c:pt>
                <c:pt idx="34">
                  <c:v>73.362384628196708</c:v>
                </c:pt>
                <c:pt idx="35">
                  <c:v>75.533898285593793</c:v>
                </c:pt>
                <c:pt idx="36">
                  <c:v>78.46909028813181</c:v>
                </c:pt>
                <c:pt idx="37">
                  <c:v>82.378610680528979</c:v>
                </c:pt>
                <c:pt idx="38">
                  <c:v>87.492576006623992</c:v>
                </c:pt>
                <c:pt idx="39">
                  <c:v>94.046067953925473</c:v>
                </c:pt>
                <c:pt idx="40">
                  <c:v>102.25809386845799</c:v>
                </c:pt>
                <c:pt idx="41">
                  <c:v>112.30447557254561</c:v>
                </c:pt>
                <c:pt idx="42">
                  <c:v>124.28625691295146</c:v>
                </c:pt>
                <c:pt idx="43">
                  <c:v>138.19613029679326</c:v>
                </c:pt>
                <c:pt idx="44">
                  <c:v>153.88479118738962</c:v>
                </c:pt>
                <c:pt idx="45">
                  <c:v>171.02387025211621</c:v>
                </c:pt>
                <c:pt idx="46">
                  <c:v>189.04751126541515</c:v>
                </c:pt>
                <c:pt idx="47">
                  <c:v>207.03314042630274</c:v>
                </c:pt>
                <c:pt idx="48">
                  <c:v>223.48523473241437</c:v>
                </c:pt>
                <c:pt idx="49">
                  <c:v>236.0851226593004</c:v>
                </c:pt>
                <c:pt idx="50">
                  <c:v>241.69610920304285</c:v>
                </c:pt>
                <c:pt idx="51">
                  <c:v>237.07767852867241</c:v>
                </c:pt>
                <c:pt idx="52">
                  <c:v>220.45434071268099</c:v>
                </c:pt>
                <c:pt idx="53">
                  <c:v>193.19553320237071</c:v>
                </c:pt>
                <c:pt idx="54">
                  <c:v>160.18116427389083</c:v>
                </c:pt>
                <c:pt idx="55">
                  <c:v>128.06204883477878</c:v>
                </c:pt>
                <c:pt idx="56">
                  <c:v>102.37517530162701</c:v>
                </c:pt>
                <c:pt idx="57">
                  <c:v>85.543693248817405</c:v>
                </c:pt>
                <c:pt idx="58">
                  <c:v>76.937866200625578</c:v>
                </c:pt>
                <c:pt idx="59">
                  <c:v>74.39638238177352</c:v>
                </c:pt>
                <c:pt idx="60">
                  <c:v>75.783189795716112</c:v>
                </c:pt>
                <c:pt idx="61">
                  <c:v>79.723016532332139</c:v>
                </c:pt>
                <c:pt idx="62">
                  <c:v>85.583604782278556</c:v>
                </c:pt>
                <c:pt idx="63">
                  <c:v>93.161076494493301</c:v>
                </c:pt>
                <c:pt idx="64">
                  <c:v>102.39407680208157</c:v>
                </c:pt>
                <c:pt idx="65">
                  <c:v>113.19549374920871</c:v>
                </c:pt>
                <c:pt idx="66">
                  <c:v>125.37283681283628</c:v>
                </c:pt>
                <c:pt idx="67">
                  <c:v>138.59458101061028</c:v>
                </c:pt>
                <c:pt idx="68">
                  <c:v>152.36917747518874</c:v>
                </c:pt>
                <c:pt idx="69">
                  <c:v>165.97470197255706</c:v>
                </c:pt>
                <c:pt idx="70">
                  <c:v>178.18730623606041</c:v>
                </c:pt>
                <c:pt idx="71">
                  <c:v>186.66934529924441</c:v>
                </c:pt>
                <c:pt idx="72">
                  <c:v>187.48328241557303</c:v>
                </c:pt>
                <c:pt idx="73">
                  <c:v>176.29324125122943</c:v>
                </c:pt>
                <c:pt idx="74">
                  <c:v>152.11786966308313</c:v>
                </c:pt>
                <c:pt idx="75">
                  <c:v>120.47955904892294</c:v>
                </c:pt>
                <c:pt idx="76">
                  <c:v>90.995993330908817</c:v>
                </c:pt>
                <c:pt idx="77">
                  <c:v>70.660977038485711</c:v>
                </c:pt>
                <c:pt idx="78">
                  <c:v>60.119178179634261</c:v>
                </c:pt>
                <c:pt idx="79">
                  <c:v>55.941628612465905</c:v>
                </c:pt>
                <c:pt idx="80">
                  <c:v>54.60666024103984</c:v>
                </c:pt>
                <c:pt idx="81">
                  <c:v>54.183167286604167</c:v>
                </c:pt>
                <c:pt idx="82">
                  <c:v>53.974550214980148</c:v>
                </c:pt>
                <c:pt idx="83">
                  <c:v>53.804488463281949</c:v>
                </c:pt>
                <c:pt idx="84">
                  <c:v>53.640613736811304</c:v>
                </c:pt>
                <c:pt idx="85">
                  <c:v>53.478434136123752</c:v>
                </c:pt>
                <c:pt idx="86">
                  <c:v>53.317438167727438</c:v>
                </c:pt>
                <c:pt idx="87">
                  <c:v>53.157704503924215</c:v>
                </c:pt>
                <c:pt idx="88">
                  <c:v>52.999695293174227</c:v>
                </c:pt>
                <c:pt idx="89">
                  <c:v>52.844520036817883</c:v>
                </c:pt>
                <c:pt idx="90">
                  <c:v>52.694442151806335</c:v>
                </c:pt>
                <c:pt idx="91">
                  <c:v>52.553702212854844</c:v>
                </c:pt>
                <c:pt idx="92">
                  <c:v>52.429752163245105</c:v>
                </c:pt>
                <c:pt idx="93">
                  <c:v>52.334947251437868</c:v>
                </c:pt>
                <c:pt idx="94">
                  <c:v>52.288618965844876</c:v>
                </c:pt>
                <c:pt idx="95">
                  <c:v>52.319234265188008</c:v>
                </c:pt>
                <c:pt idx="96">
                  <c:v>52.466043609694509</c:v>
                </c:pt>
                <c:pt idx="97">
                  <c:v>52.779294284268609</c:v>
                </c:pt>
                <c:pt idx="98">
                  <c:v>53.317858110255152</c:v>
                </c:pt>
                <c:pt idx="99">
                  <c:v>54.143138220651181</c:v>
                </c:pt>
                <c:pt idx="100">
                  <c:v>55.308411482229715</c:v>
                </c:pt>
                <c:pt idx="101">
                  <c:v>56.843013124933776</c:v>
                </c:pt>
                <c:pt idx="102">
                  <c:v>58.730271840540674</c:v>
                </c:pt>
                <c:pt idx="103">
                  <c:v>60.876996392377187</c:v>
                </c:pt>
                <c:pt idx="104">
                  <c:v>63.074864876325265</c:v>
                </c:pt>
                <c:pt idx="105">
                  <c:v>64.969563469974176</c:v>
                </c:pt>
                <c:pt idx="106">
                  <c:v>66.08301760293989</c:v>
                </c:pt>
                <c:pt idx="107">
                  <c:v>65.945147957210253</c:v>
                </c:pt>
                <c:pt idx="108">
                  <c:v>64.3287644666284</c:v>
                </c:pt>
                <c:pt idx="109">
                  <c:v>61.453206091625361</c:v>
                </c:pt>
                <c:pt idx="110">
                  <c:v>57.965601583247178</c:v>
                </c:pt>
                <c:pt idx="111">
                  <c:v>54.652268789719898</c:v>
                </c:pt>
                <c:pt idx="112">
                  <c:v>52.073779286400018</c:v>
                </c:pt>
                <c:pt idx="113">
                  <c:v>50.386160224555802</c:v>
                </c:pt>
                <c:pt idx="114">
                  <c:v>49.425694386141686</c:v>
                </c:pt>
                <c:pt idx="115">
                  <c:v>48.91720601707577</c:v>
                </c:pt>
                <c:pt idx="116">
                  <c:v>48.632133865000768</c:v>
                </c:pt>
                <c:pt idx="117">
                  <c:v>48.436908579515631</c:v>
                </c:pt>
                <c:pt idx="118">
                  <c:v>48.271958395131009</c:v>
                </c:pt>
                <c:pt idx="119">
                  <c:v>48.116848504240799</c:v>
                </c:pt>
                <c:pt idx="120">
                  <c:v>47.967398655571955</c:v>
                </c:pt>
                <c:pt idx="121">
                  <c:v>47.826139577739312</c:v>
                </c:pt>
                <c:pt idx="122">
                  <c:v>47.700366843978628</c:v>
                </c:pt>
                <c:pt idx="123">
                  <c:v>47.603528249219494</c:v>
                </c:pt>
                <c:pt idx="124">
                  <c:v>47.557901516913347</c:v>
                </c:pt>
                <c:pt idx="125">
                  <c:v>47.597268216104766</c:v>
                </c:pt>
                <c:pt idx="126">
                  <c:v>47.767903347050222</c:v>
                </c:pt>
                <c:pt idx="127">
                  <c:v>48.125362375883945</c:v>
                </c:pt>
                <c:pt idx="128">
                  <c:v>48.723916206123491</c:v>
                </c:pt>
                <c:pt idx="129">
                  <c:v>49.59599450134354</c:v>
                </c:pt>
                <c:pt idx="130">
                  <c:v>50.722148856438082</c:v>
                </c:pt>
                <c:pt idx="131">
                  <c:v>51.999344617341784</c:v>
                </c:pt>
                <c:pt idx="132">
                  <c:v>53.225726700852988</c:v>
                </c:pt>
                <c:pt idx="133">
                  <c:v>54.125880076260984</c:v>
                </c:pt>
                <c:pt idx="134">
                  <c:v>54.429322090289496</c:v>
                </c:pt>
                <c:pt idx="135">
                  <c:v>53.98140768249705</c:v>
                </c:pt>
                <c:pt idx="136">
                  <c:v>52.828843498298852</c:v>
                </c:pt>
                <c:pt idx="137">
                  <c:v>51.218896268150729</c:v>
                </c:pt>
                <c:pt idx="138">
                  <c:v>49.500293258816306</c:v>
                </c:pt>
                <c:pt idx="139">
                  <c:v>47.981886470339077</c:v>
                </c:pt>
                <c:pt idx="140">
                  <c:v>46.832347461760975</c:v>
                </c:pt>
                <c:pt idx="141">
                  <c:v>46.066648284282948</c:v>
                </c:pt>
                <c:pt idx="142">
                  <c:v>45.60122516217676</c:v>
                </c:pt>
                <c:pt idx="143">
                  <c:v>45.325403007905244</c:v>
                </c:pt>
                <c:pt idx="144">
                  <c:v>45.148539292286351</c:v>
                </c:pt>
                <c:pt idx="145">
                  <c:v>45.014231271476326</c:v>
                </c:pt>
                <c:pt idx="146">
                  <c:v>44.894170549329161</c:v>
                </c:pt>
                <c:pt idx="147">
                  <c:v>44.776672424282438</c:v>
                </c:pt>
                <c:pt idx="148">
                  <c:v>44.657833212421174</c:v>
                </c:pt>
                <c:pt idx="149">
                  <c:v>44.536735080916969</c:v>
                </c:pt>
                <c:pt idx="150">
                  <c:v>44.413407643353608</c:v>
                </c:pt>
                <c:pt idx="151">
                  <c:v>44.288117293819155</c:v>
                </c:pt>
                <c:pt idx="152">
                  <c:v>44.161158498429359</c:v>
                </c:pt>
                <c:pt idx="153">
                  <c:v>44.032801533313169</c:v>
                </c:pt>
                <c:pt idx="154">
                  <c:v>43.903282223719351</c:v>
                </c:pt>
                <c:pt idx="155">
                  <c:v>43.772802118709357</c:v>
                </c:pt>
                <c:pt idx="156">
                  <c:v>43.641531360326141</c:v>
                </c:pt>
                <c:pt idx="157">
                  <c:v>43.509612294979917</c:v>
                </c:pt>
                <c:pt idx="158">
                  <c:v>43.377163188436349</c:v>
                </c:pt>
                <c:pt idx="159">
                  <c:v>43.244281760177259</c:v>
                </c:pt>
                <c:pt idx="160">
                  <c:v>43.111048399241227</c:v>
                </c:pt>
                <c:pt idx="161">
                  <c:v>42.977529005228533</c:v>
                </c:pt>
                <c:pt idx="162">
                  <c:v>42.843777446544721</c:v>
                </c:pt>
                <c:pt idx="163">
                  <c:v>42.709837655402211</c:v>
                </c:pt>
                <c:pt idx="164">
                  <c:v>42.575745393075884</c:v>
                </c:pt>
                <c:pt idx="165">
                  <c:v>42.441529724482315</c:v>
                </c:pt>
                <c:pt idx="166">
                  <c:v>42.307214241724452</c:v>
                </c:pt>
                <c:pt idx="167">
                  <c:v>42.172818074034375</c:v>
                </c:pt>
                <c:pt idx="168">
                  <c:v>42.038356717962884</c:v>
                </c:pt>
                <c:pt idx="169">
                  <c:v>41.903842717562974</c:v>
                </c:pt>
                <c:pt idx="170">
                  <c:v>41.769286220197479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04E-43BC-8F75-F9C1A4EB861D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B!$BB$28:$BB$228</c:f>
              <c:numCache>
                <c:formatCode>General</c:formatCode>
                <c:ptCount val="201"/>
                <c:pt idx="0">
                  <c:v>61.559937716764381</c:v>
                </c:pt>
                <c:pt idx="1">
                  <c:v>61.790373077582302</c:v>
                </c:pt>
                <c:pt idx="2">
                  <c:v>62.020808885402793</c:v>
                </c:pt>
                <c:pt idx="3">
                  <c:v>62.251245111792059</c:v>
                </c:pt>
                <c:pt idx="4">
                  <c:v>62.481681683624053</c:v>
                </c:pt>
                <c:pt idx="5">
                  <c:v>62.712118461843673</c:v>
                </c:pt>
                <c:pt idx="6">
                  <c:v>62.942555212229102</c:v>
                </c:pt>
                <c:pt idx="7">
                  <c:v>63.172991565434756</c:v>
                </c:pt>
                <c:pt idx="8">
                  <c:v>63.403426962724737</c:v>
                </c:pt>
                <c:pt idx="9">
                  <c:v>63.633860582666991</c:v>
                </c:pt>
                <c:pt idx="10">
                  <c:v>63.864291242569593</c:v>
                </c:pt>
                <c:pt idx="11">
                  <c:v>64.094717266498719</c:v>
                </c:pt>
                <c:pt idx="12">
                  <c:v>64.325136309188494</c:v>
                </c:pt>
                <c:pt idx="13">
                  <c:v>64.555545121863133</c:v>
                </c:pt>
                <c:pt idx="14">
                  <c:v>64.785939241719205</c:v>
                </c:pt>
                <c:pt idx="15">
                  <c:v>65.016312581273397</c:v>
                </c:pt>
                <c:pt idx="16">
                  <c:v>65.246656886603191</c:v>
                </c:pt>
                <c:pt idx="17">
                  <c:v>65.47696102422475</c:v>
                </c:pt>
                <c:pt idx="18">
                  <c:v>65.707210044367571</c:v>
                </c:pt>
                <c:pt idx="19">
                  <c:v>65.937383952957745</c:v>
                </c:pt>
                <c:pt idx="20">
                  <c:v>66.167456104756639</c:v>
                </c:pt>
                <c:pt idx="21">
                  <c:v>66.39739110461035</c:v>
                </c:pt>
                <c:pt idx="22">
                  <c:v>66.627142071151724</c:v>
                </c:pt>
                <c:pt idx="23">
                  <c:v>66.856647075709077</c:v>
                </c:pt>
                <c:pt idx="24">
                  <c:v>67.085824516370252</c:v>
                </c:pt>
                <c:pt idx="25">
                  <c:v>67.314567120448373</c:v>
                </c:pt>
                <c:pt idx="26">
                  <c:v>67.542734184906323</c:v>
                </c:pt>
                <c:pt idx="27">
                  <c:v>67.770141560191206</c:v>
                </c:pt>
                <c:pt idx="28">
                  <c:v>67.996548754903372</c:v>
                </c:pt>
                <c:pt idx="29">
                  <c:v>68.221642383674137</c:v>
                </c:pt>
                <c:pt idx="30">
                  <c:v>68.445014996813725</c:v>
                </c:pt>
                <c:pt idx="31">
                  <c:v>68.666138118986865</c:v>
                </c:pt>
                <c:pt idx="32">
                  <c:v>68.884328092443113</c:v>
                </c:pt>
                <c:pt idx="33">
                  <c:v>69.098703085556025</c:v>
                </c:pt>
                <c:pt idx="34">
                  <c:v>69.308129424357134</c:v>
                </c:pt>
                <c:pt idx="35">
                  <c:v>69.511155296125651</c:v>
                </c:pt>
                <c:pt idx="36">
                  <c:v>69.705929965840681</c:v>
                </c:pt>
                <c:pt idx="37">
                  <c:v>69.890107107923953</c:v>
                </c:pt>
                <c:pt idx="38">
                  <c:v>70.060731944800224</c:v>
                </c:pt>
                <c:pt idx="39">
                  <c:v>70.21411396982252</c:v>
                </c:pt>
                <c:pt idx="40">
                  <c:v>70.345690606424185</c:v>
                </c:pt>
                <c:pt idx="41">
                  <c:v>70.449892800623275</c:v>
                </c:pt>
                <c:pt idx="42">
                  <c:v>70.520031814013407</c:v>
                </c:pt>
                <c:pt idx="43">
                  <c:v>70.548237620105056</c:v>
                </c:pt>
                <c:pt idx="44">
                  <c:v>70.525492701141047</c:v>
                </c:pt>
                <c:pt idx="45">
                  <c:v>70.441818406620897</c:v>
                </c:pt>
                <c:pt idx="46">
                  <c:v>70.286679391163332</c:v>
                </c:pt>
                <c:pt idx="47">
                  <c:v>70.049666661577717</c:v>
                </c:pt>
                <c:pt idx="48">
                  <c:v>69.721490511581109</c:v>
                </c:pt>
                <c:pt idx="49">
                  <c:v>69.295251405718574</c:v>
                </c:pt>
                <c:pt idx="50">
                  <c:v>68.767859053906122</c:v>
                </c:pt>
                <c:pt idx="51">
                  <c:v>68.141356022788017</c:v>
                </c:pt>
                <c:pt idx="52">
                  <c:v>67.42381543050324</c:v>
                </c:pt>
                <c:pt idx="53">
                  <c:v>66.62948063410542</c:v>
                </c:pt>
                <c:pt idx="54">
                  <c:v>65.777940844774335</c:v>
                </c:pt>
                <c:pt idx="55">
                  <c:v>64.892378368196916</c:v>
                </c:pt>
                <c:pt idx="56">
                  <c:v>63.997198281706666</c:v>
                </c:pt>
                <c:pt idx="57">
                  <c:v>63.115540027995692</c:v>
                </c:pt>
                <c:pt idx="58">
                  <c:v>62.267185421557407</c:v>
                </c:pt>
                <c:pt idx="59">
                  <c:v>61.467219714884578</c:v>
                </c:pt>
                <c:pt idx="60">
                  <c:v>60.725555918344313</c:v>
                </c:pt>
                <c:pt idx="61">
                  <c:v>60.047207257845919</c:v>
                </c:pt>
                <c:pt idx="62">
                  <c:v>59.433061634692002</c:v>
                </c:pt>
                <c:pt idx="63">
                  <c:v>58.880887658302782</c:v>
                </c:pt>
                <c:pt idx="64">
                  <c:v>58.386352328580635</c:v>
                </c:pt>
                <c:pt idx="65">
                  <c:v>57.943911022557508</c:v>
                </c:pt>
                <c:pt idx="66">
                  <c:v>57.5475066850194</c:v>
                </c:pt>
                <c:pt idx="67">
                  <c:v>57.19107031294584</c:v>
                </c:pt>
                <c:pt idx="68">
                  <c:v>56.868846438913593</c:v>
                </c:pt>
                <c:pt idx="69">
                  <c:v>56.575580246748537</c:v>
                </c:pt>
                <c:pt idx="70">
                  <c:v>56.306604009024696</c:v>
                </c:pt>
                <c:pt idx="71">
                  <c:v>56.057855549082909</c:v>
                </c:pt>
                <c:pt idx="72">
                  <c:v>55.825854339365357</c:v>
                </c:pt>
                <c:pt idx="73">
                  <c:v>55.607653861392194</c:v>
                </c:pt>
                <c:pt idx="74">
                  <c:v>55.40078295852711</c:v>
                </c:pt>
                <c:pt idx="75">
                  <c:v>55.203184376473779</c:v>
                </c:pt>
                <c:pt idx="76">
                  <c:v>55.013155413933703</c:v>
                </c:pt>
                <c:pt idx="77">
                  <c:v>54.829293364473131</c:v>
                </c:pt>
                <c:pt idx="78">
                  <c:v>54.650446966795187</c:v>
                </c:pt>
                <c:pt idx="79">
                  <c:v>54.47567417156565</c:v>
                </c:pt>
                <c:pt idx="80">
                  <c:v>54.304206002914533</c:v>
                </c:pt>
                <c:pt idx="81">
                  <c:v>54.135416011858318</c:v>
                </c:pt>
                <c:pt idx="82">
                  <c:v>53.968794695561805</c:v>
                </c:pt>
                <c:pt idx="83">
                  <c:v>53.803928228287212</c:v>
                </c:pt>
                <c:pt idx="84">
                  <c:v>53.640480876011026</c:v>
                </c:pt>
                <c:pt idx="85">
                  <c:v>53.478180520789756</c:v>
                </c:pt>
                <c:pt idx="86">
                  <c:v>53.316806786815093</c:v>
                </c:pt>
                <c:pt idx="87">
                  <c:v>53.156181328117789</c:v>
                </c:pt>
                <c:pt idx="88">
                  <c:v>52.996159902709678</c:v>
                </c:pt>
                <c:pt idx="89">
                  <c:v>52.836625916909952</c:v>
                </c:pt>
                <c:pt idx="90">
                  <c:v>52.677485175621108</c:v>
                </c:pt>
                <c:pt idx="91">
                  <c:v>52.518661619277431</c:v>
                </c:pt>
                <c:pt idx="92">
                  <c:v>52.360093866477939</c:v>
                </c:pt>
                <c:pt idx="93">
                  <c:v>52.201732413582626</c:v>
                </c:pt>
                <c:pt idx="94">
                  <c:v>52.043537369533482</c:v>
                </c:pt>
                <c:pt idx="95">
                  <c:v>51.885476626606241</c:v>
                </c:pt>
                <c:pt idx="96">
                  <c:v>51.727524386403303</c:v>
                </c:pt>
                <c:pt idx="97">
                  <c:v>51.569659975797869</c:v>
                </c:pt>
                <c:pt idx="98">
                  <c:v>51.411866900293504</c:v>
                </c:pt>
                <c:pt idx="99">
                  <c:v>51.254132092862577</c:v>
                </c:pt>
                <c:pt idx="100">
                  <c:v>51.09644532519561</c:v>
                </c:pt>
                <c:pt idx="101">
                  <c:v>50.938798755801322</c:v>
                </c:pt>
                <c:pt idx="102">
                  <c:v>50.781186595868753</c:v>
                </c:pt>
                <c:pt idx="103">
                  <c:v>50.623604879528564</c:v>
                </c:pt>
                <c:pt idx="104">
                  <c:v>50.466051330393675</c:v>
                </c:pt>
                <c:pt idx="105">
                  <c:v>50.308525321271631</c:v>
                </c:pt>
                <c:pt idx="106">
                  <c:v>50.151027928963437</c:v>
                </c:pt>
                <c:pt idx="107">
                  <c:v>49.99356209134168</c:v>
                </c:pt>
                <c:pt idx="108">
                  <c:v>49.83613287968334</c:v>
                </c:pt>
                <c:pt idx="109">
                  <c:v>49.67874790577951</c:v>
                </c:pt>
                <c:pt idx="110">
                  <c:v>49.521417890916148</c:v>
                </c:pt>
                <c:pt idx="111">
                  <c:v>49.364157432667952</c:v>
                </c:pt>
                <c:pt idx="112">
                  <c:v>49.206986015774994</c:v>
                </c:pt>
                <c:pt idx="113">
                  <c:v>49.049929325276267</c:v>
                </c:pt>
                <c:pt idx="114">
                  <c:v>48.893020933426897</c:v>
                </c:pt>
                <c:pt idx="115">
                  <c:v>48.736304446195824</c:v>
                </c:pt>
                <c:pt idx="116">
                  <c:v>48.579836209079595</c:v>
                </c:pt>
                <c:pt idx="117">
                  <c:v>48.423688683157117</c:v>
                </c:pt>
                <c:pt idx="118">
                  <c:v>48.267954606452562</c:v>
                </c:pt>
                <c:pt idx="119">
                  <c:v>48.112752045624077</c:v>
                </c:pt>
                <c:pt idx="120">
                  <c:v>47.958230407467475</c:v>
                </c:pt>
                <c:pt idx="121">
                  <c:v>47.804577401808871</c:v>
                </c:pt>
                <c:pt idx="122">
                  <c:v>47.652026803221332</c:v>
                </c:pt>
                <c:pt idx="123">
                  <c:v>47.500866617698357</c:v>
                </c:pt>
                <c:pt idx="124">
                  <c:v>47.351446886736284</c:v>
                </c:pt>
                <c:pt idx="125">
                  <c:v>47.204185824860801</c:v>
                </c:pt>
                <c:pt idx="126">
                  <c:v>47.059572282148672</c:v>
                </c:pt>
                <c:pt idx="127">
                  <c:v>46.918161706713548</c:v>
                </c:pt>
                <c:pt idx="128">
                  <c:v>46.780562024296572</c:v>
                </c:pt>
                <c:pt idx="129">
                  <c:v>46.647405497951105</c:v>
                </c:pt>
                <c:pt idx="130">
                  <c:v>46.519303225792527</c:v>
                </c:pt>
                <c:pt idx="131">
                  <c:v>46.396781143472964</c:v>
                </c:pt>
                <c:pt idx="132">
                  <c:v>46.280200720167485</c:v>
                </c:pt>
                <c:pt idx="133">
                  <c:v>46.169673785704958</c:v>
                </c:pt>
                <c:pt idx="134">
                  <c:v>46.064987641066566</c:v>
                </c:pt>
                <c:pt idx="135">
                  <c:v>45.965560882629696</c:v>
                </c:pt>
                <c:pt idx="136">
                  <c:v>45.87044874977606</c:v>
                </c:pt>
                <c:pt idx="137">
                  <c:v>45.778407328193836</c:v>
                </c:pt>
                <c:pt idx="138">
                  <c:v>45.688010350410522</c:v>
                </c:pt>
                <c:pt idx="139">
                  <c:v>45.597796415157852</c:v>
                </c:pt>
                <c:pt idx="140">
                  <c:v>45.506415331702598</c:v>
                </c:pt>
                <c:pt idx="141">
                  <c:v>45.412744146261502</c:v>
                </c:pt>
                <c:pt idx="142">
                  <c:v>45.315954790171972</c:v>
                </c:pt>
                <c:pt idx="143">
                  <c:v>45.215530382369728</c:v>
                </c:pt>
                <c:pt idx="144">
                  <c:v>45.111239668214282</c:v>
                </c:pt>
                <c:pt idx="145">
                  <c:v>45.003085336910367</c:v>
                </c:pt>
                <c:pt idx="146">
                  <c:v>44.891242082490805</c:v>
                </c:pt>
                <c:pt idx="147">
                  <c:v>44.775996541472495</c:v>
                </c:pt>
                <c:pt idx="148">
                  <c:v>44.657696291198945</c:v>
                </c:pt>
                <c:pt idx="149">
                  <c:v>44.536710750321994</c:v>
                </c:pt>
                <c:pt idx="150">
                  <c:v>44.413403853039874</c:v>
                </c:pt>
                <c:pt idx="151">
                  <c:v>44.288116776412906</c:v>
                </c:pt>
                <c:pt idx="152">
                  <c:v>44.161158436564307</c:v>
                </c:pt>
                <c:pt idx="153">
                  <c:v>44.032801526836323</c:v>
                </c:pt>
                <c:pt idx="154">
                  <c:v>43.903282223125807</c:v>
                </c:pt>
                <c:pt idx="155">
                  <c:v>43.772802118661758</c:v>
                </c:pt>
                <c:pt idx="156">
                  <c:v>43.641531360322801</c:v>
                </c:pt>
                <c:pt idx="157">
                  <c:v>43.509612294979711</c:v>
                </c:pt>
                <c:pt idx="158">
                  <c:v>43.377163188436334</c:v>
                </c:pt>
                <c:pt idx="159">
                  <c:v>43.244281760177259</c:v>
                </c:pt>
                <c:pt idx="160">
                  <c:v>43.111048399241227</c:v>
                </c:pt>
                <c:pt idx="161">
                  <c:v>42.977529005228533</c:v>
                </c:pt>
                <c:pt idx="162">
                  <c:v>42.843777446544721</c:v>
                </c:pt>
                <c:pt idx="163">
                  <c:v>42.709837655402211</c:v>
                </c:pt>
                <c:pt idx="164">
                  <c:v>42.575745393075884</c:v>
                </c:pt>
                <c:pt idx="165">
                  <c:v>42.441529724482315</c:v>
                </c:pt>
                <c:pt idx="166">
                  <c:v>42.307214241724452</c:v>
                </c:pt>
                <c:pt idx="167">
                  <c:v>42.172818074034375</c:v>
                </c:pt>
                <c:pt idx="168">
                  <c:v>42.038356717962884</c:v>
                </c:pt>
                <c:pt idx="169">
                  <c:v>41.903842717562974</c:v>
                </c:pt>
                <c:pt idx="170">
                  <c:v>41.769286220197479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04E-43BC-8F75-F9C1A4EB8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B!$G$28:$G$228</c:f>
              <c:numCache>
                <c:formatCode>General</c:formatCode>
                <c:ptCount val="201"/>
                <c:pt idx="0">
                  <c:v>62.435000000000002</c:v>
                </c:pt>
                <c:pt idx="1">
                  <c:v>61.854999999999997</c:v>
                </c:pt>
                <c:pt idx="2">
                  <c:v>60.387</c:v>
                </c:pt>
                <c:pt idx="3">
                  <c:v>60.984000000000002</c:v>
                </c:pt>
                <c:pt idx="4">
                  <c:v>62.531999999999996</c:v>
                </c:pt>
                <c:pt idx="5">
                  <c:v>61.758000000000003</c:v>
                </c:pt>
                <c:pt idx="6">
                  <c:v>62.613</c:v>
                </c:pt>
                <c:pt idx="7">
                  <c:v>62.274000000000001</c:v>
                </c:pt>
                <c:pt idx="8">
                  <c:v>61.79</c:v>
                </c:pt>
                <c:pt idx="9">
                  <c:v>61.145000000000003</c:v>
                </c:pt>
                <c:pt idx="10">
                  <c:v>61.887</c:v>
                </c:pt>
                <c:pt idx="11">
                  <c:v>62.5</c:v>
                </c:pt>
                <c:pt idx="12">
                  <c:v>63.387</c:v>
                </c:pt>
                <c:pt idx="13">
                  <c:v>63.145000000000003</c:v>
                </c:pt>
                <c:pt idx="14">
                  <c:v>63.515999999999998</c:v>
                </c:pt>
                <c:pt idx="15">
                  <c:v>63.79</c:v>
                </c:pt>
                <c:pt idx="16">
                  <c:v>64.242000000000004</c:v>
                </c:pt>
                <c:pt idx="17">
                  <c:v>63.194000000000003</c:v>
                </c:pt>
                <c:pt idx="18">
                  <c:v>63.274000000000001</c:v>
                </c:pt>
                <c:pt idx="19">
                  <c:v>64.725999999999999</c:v>
                </c:pt>
                <c:pt idx="20">
                  <c:v>64.290000000000006</c:v>
                </c:pt>
                <c:pt idx="21">
                  <c:v>67.564999999999998</c:v>
                </c:pt>
                <c:pt idx="22">
                  <c:v>65.613</c:v>
                </c:pt>
                <c:pt idx="23">
                  <c:v>65.742000000000004</c:v>
                </c:pt>
                <c:pt idx="24">
                  <c:v>64.694000000000003</c:v>
                </c:pt>
                <c:pt idx="25">
                  <c:v>65.838999999999999</c:v>
                </c:pt>
                <c:pt idx="26">
                  <c:v>66.016000000000005</c:v>
                </c:pt>
                <c:pt idx="27">
                  <c:v>66.661000000000001</c:v>
                </c:pt>
                <c:pt idx="28">
                  <c:v>67.838999999999999</c:v>
                </c:pt>
                <c:pt idx="29">
                  <c:v>67.516000000000005</c:v>
                </c:pt>
                <c:pt idx="30">
                  <c:v>68.064999999999998</c:v>
                </c:pt>
                <c:pt idx="31">
                  <c:v>68.548000000000002</c:v>
                </c:pt>
                <c:pt idx="32">
                  <c:v>68.661000000000001</c:v>
                </c:pt>
                <c:pt idx="33">
                  <c:v>72.209999999999994</c:v>
                </c:pt>
                <c:pt idx="34">
                  <c:v>72.435000000000002</c:v>
                </c:pt>
                <c:pt idx="35">
                  <c:v>72.694000000000003</c:v>
                </c:pt>
                <c:pt idx="36">
                  <c:v>75.064999999999998</c:v>
                </c:pt>
                <c:pt idx="37">
                  <c:v>77.129000000000005</c:v>
                </c:pt>
                <c:pt idx="38">
                  <c:v>80.209999999999994</c:v>
                </c:pt>
                <c:pt idx="39">
                  <c:v>85.451999999999998</c:v>
                </c:pt>
                <c:pt idx="40">
                  <c:v>93.870999999999995</c:v>
                </c:pt>
                <c:pt idx="41">
                  <c:v>105.194</c:v>
                </c:pt>
                <c:pt idx="42">
                  <c:v>120.774</c:v>
                </c:pt>
                <c:pt idx="43">
                  <c:v>139.79</c:v>
                </c:pt>
                <c:pt idx="44">
                  <c:v>161.774</c:v>
                </c:pt>
                <c:pt idx="45">
                  <c:v>180.14500000000001</c:v>
                </c:pt>
                <c:pt idx="46">
                  <c:v>196.25800000000001</c:v>
                </c:pt>
                <c:pt idx="47">
                  <c:v>208.24199999999999</c:v>
                </c:pt>
                <c:pt idx="48">
                  <c:v>216.435</c:v>
                </c:pt>
                <c:pt idx="49">
                  <c:v>223.41900000000001</c:v>
                </c:pt>
                <c:pt idx="50">
                  <c:v>226.548</c:v>
                </c:pt>
                <c:pt idx="51">
                  <c:v>224.46799999999999</c:v>
                </c:pt>
                <c:pt idx="52">
                  <c:v>218.226</c:v>
                </c:pt>
                <c:pt idx="53">
                  <c:v>198.21</c:v>
                </c:pt>
                <c:pt idx="54">
                  <c:v>164.952</c:v>
                </c:pt>
                <c:pt idx="55">
                  <c:v>121.032</c:v>
                </c:pt>
                <c:pt idx="56">
                  <c:v>85.694000000000003</c:v>
                </c:pt>
                <c:pt idx="57">
                  <c:v>65.629000000000005</c:v>
                </c:pt>
                <c:pt idx="58">
                  <c:v>63</c:v>
                </c:pt>
                <c:pt idx="59">
                  <c:v>63.918999999999997</c:v>
                </c:pt>
                <c:pt idx="60">
                  <c:v>66.613</c:v>
                </c:pt>
                <c:pt idx="61">
                  <c:v>71.613</c:v>
                </c:pt>
                <c:pt idx="62">
                  <c:v>77.774000000000001</c:v>
                </c:pt>
                <c:pt idx="63">
                  <c:v>88.548000000000002</c:v>
                </c:pt>
                <c:pt idx="64">
                  <c:v>103.371</c:v>
                </c:pt>
                <c:pt idx="65">
                  <c:v>116.806</c:v>
                </c:pt>
                <c:pt idx="66">
                  <c:v>131.048</c:v>
                </c:pt>
                <c:pt idx="67">
                  <c:v>146.29</c:v>
                </c:pt>
                <c:pt idx="68">
                  <c:v>158.98400000000001</c:v>
                </c:pt>
                <c:pt idx="69">
                  <c:v>169.774</c:v>
                </c:pt>
                <c:pt idx="70">
                  <c:v>175.21</c:v>
                </c:pt>
                <c:pt idx="71">
                  <c:v>180.46799999999999</c:v>
                </c:pt>
                <c:pt idx="72">
                  <c:v>178.53200000000001</c:v>
                </c:pt>
                <c:pt idx="73">
                  <c:v>170.548</c:v>
                </c:pt>
                <c:pt idx="74">
                  <c:v>147.67699999999999</c:v>
                </c:pt>
                <c:pt idx="75">
                  <c:v>112.226</c:v>
                </c:pt>
                <c:pt idx="76">
                  <c:v>80.194000000000003</c:v>
                </c:pt>
                <c:pt idx="77">
                  <c:v>60.258000000000003</c:v>
                </c:pt>
                <c:pt idx="78">
                  <c:v>54.145000000000003</c:v>
                </c:pt>
                <c:pt idx="79">
                  <c:v>54.354999999999997</c:v>
                </c:pt>
                <c:pt idx="80">
                  <c:v>53.145000000000003</c:v>
                </c:pt>
                <c:pt idx="81">
                  <c:v>50.564999999999998</c:v>
                </c:pt>
                <c:pt idx="82">
                  <c:v>52.241999999999997</c:v>
                </c:pt>
                <c:pt idx="83">
                  <c:v>51.081000000000003</c:v>
                </c:pt>
                <c:pt idx="84">
                  <c:v>51.661000000000001</c:v>
                </c:pt>
                <c:pt idx="85">
                  <c:v>52.951999999999998</c:v>
                </c:pt>
                <c:pt idx="86">
                  <c:v>52.305999999999997</c:v>
                </c:pt>
                <c:pt idx="87">
                  <c:v>52.628999999999998</c:v>
                </c:pt>
                <c:pt idx="88">
                  <c:v>52.081000000000003</c:v>
                </c:pt>
                <c:pt idx="89">
                  <c:v>52.548000000000002</c:v>
                </c:pt>
                <c:pt idx="90">
                  <c:v>50.145000000000003</c:v>
                </c:pt>
                <c:pt idx="91">
                  <c:v>52.081000000000003</c:v>
                </c:pt>
                <c:pt idx="92">
                  <c:v>51.645000000000003</c:v>
                </c:pt>
                <c:pt idx="93">
                  <c:v>53.741999999999997</c:v>
                </c:pt>
                <c:pt idx="94">
                  <c:v>51.79</c:v>
                </c:pt>
                <c:pt idx="95">
                  <c:v>51.677</c:v>
                </c:pt>
                <c:pt idx="96">
                  <c:v>51.677</c:v>
                </c:pt>
                <c:pt idx="97">
                  <c:v>52.515999999999998</c:v>
                </c:pt>
                <c:pt idx="98">
                  <c:v>50.515999999999998</c:v>
                </c:pt>
                <c:pt idx="99">
                  <c:v>51.887</c:v>
                </c:pt>
                <c:pt idx="100">
                  <c:v>52.21</c:v>
                </c:pt>
                <c:pt idx="101">
                  <c:v>52.274000000000001</c:v>
                </c:pt>
                <c:pt idx="102">
                  <c:v>56.741999999999997</c:v>
                </c:pt>
                <c:pt idx="103">
                  <c:v>60.854999999999997</c:v>
                </c:pt>
                <c:pt idx="104">
                  <c:v>65.113</c:v>
                </c:pt>
                <c:pt idx="105">
                  <c:v>69.257999999999996</c:v>
                </c:pt>
                <c:pt idx="106">
                  <c:v>71.209999999999994</c:v>
                </c:pt>
                <c:pt idx="107">
                  <c:v>71.209999999999994</c:v>
                </c:pt>
                <c:pt idx="108">
                  <c:v>68.305999999999997</c:v>
                </c:pt>
                <c:pt idx="109">
                  <c:v>63.451999999999998</c:v>
                </c:pt>
                <c:pt idx="110">
                  <c:v>59.031999999999996</c:v>
                </c:pt>
                <c:pt idx="111">
                  <c:v>53.128999999999998</c:v>
                </c:pt>
                <c:pt idx="112">
                  <c:v>50.694000000000003</c:v>
                </c:pt>
                <c:pt idx="113">
                  <c:v>49.531999999999996</c:v>
                </c:pt>
                <c:pt idx="114">
                  <c:v>48.145000000000003</c:v>
                </c:pt>
                <c:pt idx="115">
                  <c:v>46.613</c:v>
                </c:pt>
                <c:pt idx="116">
                  <c:v>48.79</c:v>
                </c:pt>
                <c:pt idx="117">
                  <c:v>47.725999999999999</c:v>
                </c:pt>
                <c:pt idx="118">
                  <c:v>47.597000000000001</c:v>
                </c:pt>
                <c:pt idx="119">
                  <c:v>46.79</c:v>
                </c:pt>
                <c:pt idx="120">
                  <c:v>47.418999999999997</c:v>
                </c:pt>
                <c:pt idx="121">
                  <c:v>46.741999999999997</c:v>
                </c:pt>
                <c:pt idx="122">
                  <c:v>46.871000000000002</c:v>
                </c:pt>
                <c:pt idx="123">
                  <c:v>46.015999999999998</c:v>
                </c:pt>
                <c:pt idx="124">
                  <c:v>46.838999999999999</c:v>
                </c:pt>
                <c:pt idx="125">
                  <c:v>44.29</c:v>
                </c:pt>
                <c:pt idx="126">
                  <c:v>46.694000000000003</c:v>
                </c:pt>
                <c:pt idx="127">
                  <c:v>47.5</c:v>
                </c:pt>
                <c:pt idx="128">
                  <c:v>45.71</c:v>
                </c:pt>
                <c:pt idx="129">
                  <c:v>49.305999999999997</c:v>
                </c:pt>
                <c:pt idx="130">
                  <c:v>49.274000000000001</c:v>
                </c:pt>
                <c:pt idx="131">
                  <c:v>51.838999999999999</c:v>
                </c:pt>
                <c:pt idx="132">
                  <c:v>54.177</c:v>
                </c:pt>
                <c:pt idx="133">
                  <c:v>55.21</c:v>
                </c:pt>
                <c:pt idx="134">
                  <c:v>57.5</c:v>
                </c:pt>
                <c:pt idx="135">
                  <c:v>56.854999999999997</c:v>
                </c:pt>
                <c:pt idx="136">
                  <c:v>55.823</c:v>
                </c:pt>
                <c:pt idx="137">
                  <c:v>53.113</c:v>
                </c:pt>
                <c:pt idx="138">
                  <c:v>48</c:v>
                </c:pt>
                <c:pt idx="139">
                  <c:v>45.758000000000003</c:v>
                </c:pt>
                <c:pt idx="140">
                  <c:v>45.581000000000003</c:v>
                </c:pt>
                <c:pt idx="141">
                  <c:v>44.097000000000001</c:v>
                </c:pt>
                <c:pt idx="142">
                  <c:v>43.468000000000004</c:v>
                </c:pt>
                <c:pt idx="143">
                  <c:v>44.871000000000002</c:v>
                </c:pt>
                <c:pt idx="144">
                  <c:v>43.597000000000001</c:v>
                </c:pt>
                <c:pt idx="145">
                  <c:v>42.354999999999997</c:v>
                </c:pt>
                <c:pt idx="146">
                  <c:v>42.694000000000003</c:v>
                </c:pt>
                <c:pt idx="147">
                  <c:v>42.694000000000003</c:v>
                </c:pt>
                <c:pt idx="148">
                  <c:v>44.048000000000002</c:v>
                </c:pt>
                <c:pt idx="149">
                  <c:v>42.354999999999997</c:v>
                </c:pt>
                <c:pt idx="150">
                  <c:v>43.387</c:v>
                </c:pt>
                <c:pt idx="151">
                  <c:v>41.805999999999997</c:v>
                </c:pt>
                <c:pt idx="152">
                  <c:v>43.128999999999998</c:v>
                </c:pt>
                <c:pt idx="153">
                  <c:v>41.015999999999998</c:v>
                </c:pt>
                <c:pt idx="154">
                  <c:v>41.097000000000001</c:v>
                </c:pt>
                <c:pt idx="155">
                  <c:v>42.29</c:v>
                </c:pt>
                <c:pt idx="156">
                  <c:v>40.968000000000004</c:v>
                </c:pt>
                <c:pt idx="157">
                  <c:v>42.661000000000001</c:v>
                </c:pt>
                <c:pt idx="158">
                  <c:v>43.064999999999998</c:v>
                </c:pt>
                <c:pt idx="159">
                  <c:v>42.241999999999997</c:v>
                </c:pt>
                <c:pt idx="160">
                  <c:v>42.418999999999997</c:v>
                </c:pt>
                <c:pt idx="161">
                  <c:v>42.161000000000001</c:v>
                </c:pt>
                <c:pt idx="162">
                  <c:v>41.677</c:v>
                </c:pt>
                <c:pt idx="163">
                  <c:v>41.677</c:v>
                </c:pt>
                <c:pt idx="164">
                  <c:v>41.854999999999997</c:v>
                </c:pt>
                <c:pt idx="165">
                  <c:v>39.774000000000001</c:v>
                </c:pt>
                <c:pt idx="166">
                  <c:v>40.161000000000001</c:v>
                </c:pt>
                <c:pt idx="167">
                  <c:v>41.145000000000003</c:v>
                </c:pt>
                <c:pt idx="168">
                  <c:v>40.984000000000002</c:v>
                </c:pt>
                <c:pt idx="169">
                  <c:v>40.918999999999997</c:v>
                </c:pt>
                <c:pt idx="170">
                  <c:v>42.194000000000003</c:v>
                </c:pt>
                <c:pt idx="171">
                  <c:v>42.274000000000001</c:v>
                </c:pt>
                <c:pt idx="172">
                  <c:v>41.515999999999998</c:v>
                </c:pt>
                <c:pt idx="173">
                  <c:v>43.015999999999998</c:v>
                </c:pt>
                <c:pt idx="174">
                  <c:v>40.854999999999997</c:v>
                </c:pt>
                <c:pt idx="175">
                  <c:v>40.871000000000002</c:v>
                </c:pt>
                <c:pt idx="176">
                  <c:v>41.354999999999997</c:v>
                </c:pt>
                <c:pt idx="177">
                  <c:v>40.305999999999997</c:v>
                </c:pt>
                <c:pt idx="178">
                  <c:v>40.305999999999997</c:v>
                </c:pt>
                <c:pt idx="179">
                  <c:v>40.081000000000003</c:v>
                </c:pt>
                <c:pt idx="180">
                  <c:v>40.597000000000001</c:v>
                </c:pt>
                <c:pt idx="181">
                  <c:v>40.081000000000003</c:v>
                </c:pt>
                <c:pt idx="182">
                  <c:v>39.968000000000004</c:v>
                </c:pt>
                <c:pt idx="183">
                  <c:v>40.677</c:v>
                </c:pt>
                <c:pt idx="184">
                  <c:v>40.758000000000003</c:v>
                </c:pt>
                <c:pt idx="185">
                  <c:v>40.564999999999998</c:v>
                </c:pt>
                <c:pt idx="186">
                  <c:v>38.823</c:v>
                </c:pt>
                <c:pt idx="187">
                  <c:v>41.71</c:v>
                </c:pt>
                <c:pt idx="188">
                  <c:v>39.161000000000001</c:v>
                </c:pt>
                <c:pt idx="189">
                  <c:v>40.048000000000002</c:v>
                </c:pt>
                <c:pt idx="190">
                  <c:v>40.484000000000002</c:v>
                </c:pt>
                <c:pt idx="191">
                  <c:v>39.597000000000001</c:v>
                </c:pt>
                <c:pt idx="192">
                  <c:v>38.548000000000002</c:v>
                </c:pt>
                <c:pt idx="193">
                  <c:v>38.918999999999997</c:v>
                </c:pt>
                <c:pt idx="194">
                  <c:v>38.29</c:v>
                </c:pt>
                <c:pt idx="195">
                  <c:v>39.128999999999998</c:v>
                </c:pt>
                <c:pt idx="196">
                  <c:v>40.887</c:v>
                </c:pt>
                <c:pt idx="197">
                  <c:v>39.451999999999998</c:v>
                </c:pt>
                <c:pt idx="198">
                  <c:v>39.194000000000003</c:v>
                </c:pt>
                <c:pt idx="199">
                  <c:v>39.805999999999997</c:v>
                </c:pt>
                <c:pt idx="200">
                  <c:v>40.113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9D-4296-B3AE-E68426501D77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B!$W$28:$W$228</c:f>
              <c:numCache>
                <c:formatCode>0.00</c:formatCode>
                <c:ptCount val="201"/>
                <c:pt idx="0">
                  <c:v>60.525252653725026</c:v>
                </c:pt>
                <c:pt idx="1">
                  <c:v>60.754706206264103</c:v>
                </c:pt>
                <c:pt idx="2">
                  <c:v>60.984159811603313</c:v>
                </c:pt>
                <c:pt idx="3">
                  <c:v>61.213613339633397</c:v>
                </c:pt>
                <c:pt idx="4">
                  <c:v>61.443066589423822</c:v>
                </c:pt>
                <c:pt idx="5">
                  <c:v>61.672519261434289</c:v>
                </c:pt>
                <c:pt idx="6">
                  <c:v>61.901970920347388</c:v>
                </c:pt>
                <c:pt idx="7">
                  <c:v>62.131420945926706</c:v>
                </c:pt>
                <c:pt idx="8">
                  <c:v>62.360868469147825</c:v>
                </c:pt>
                <c:pt idx="9">
                  <c:v>62.590312291510351</c:v>
                </c:pt>
                <c:pt idx="10">
                  <c:v>62.819750788201425</c:v>
                </c:pt>
                <c:pt idx="11">
                  <c:v>63.049181803439723</c:v>
                </c:pt>
                <c:pt idx="12">
                  <c:v>63.278602564693479</c:v>
                </c:pt>
                <c:pt idx="13">
                  <c:v>63.50800968316095</c:v>
                </c:pt>
                <c:pt idx="14">
                  <c:v>63.737399393311541</c:v>
                </c:pt>
                <c:pt idx="15">
                  <c:v>63.96676835590462</c:v>
                </c:pt>
                <c:pt idx="16">
                  <c:v>64.196115680657144</c:v>
                </c:pt>
                <c:pt idx="17">
                  <c:v>64.425447442906446</c:v>
                </c:pt>
                <c:pt idx="18">
                  <c:v>64.654786079314135</c:v>
                </c:pt>
                <c:pt idx="19">
                  <c:v>64.884188970542255</c:v>
                </c:pt>
                <c:pt idx="20">
                  <c:v>65.113783721305381</c:v>
                </c:pt>
                <c:pt idx="21">
                  <c:v>65.343832766211221</c:v>
                </c:pt>
                <c:pt idx="22">
                  <c:v>65.574847749908528</c:v>
                </c:pt>
                <c:pt idx="23">
                  <c:v>65.807785493163635</c:v>
                </c:pt>
                <c:pt idx="24">
                  <c:v>66.04437293130222</c:v>
                </c:pt>
                <c:pt idx="25">
                  <c:v>66.287628282821672</c:v>
                </c:pt>
                <c:pt idx="26">
                  <c:v>66.542668742363887</c:v>
                </c:pt>
                <c:pt idx="27">
                  <c:v>66.817918012379479</c:v>
                </c:pt>
                <c:pt idx="28">
                  <c:v>67.126843850418865</c:v>
                </c:pt>
                <c:pt idx="29">
                  <c:v>67.490356700293347</c:v>
                </c:pt>
                <c:pt idx="30">
                  <c:v>67.939971842395181</c:v>
                </c:pt>
                <c:pt idx="31">
                  <c:v>68.521763211155445</c:v>
                </c:pt>
                <c:pt idx="32">
                  <c:v>69.301001355519617</c:v>
                </c:pt>
                <c:pt idx="33">
                  <c:v>70.367160766381687</c:v>
                </c:pt>
                <c:pt idx="34">
                  <c:v>71.838705367825199</c:v>
                </c:pt>
                <c:pt idx="35">
                  <c:v>73.866738226393466</c:v>
                </c:pt>
                <c:pt idx="36">
                  <c:v>76.636282209664586</c:v>
                </c:pt>
                <c:pt idx="37">
                  <c:v>80.363720869748718</c:v>
                </c:pt>
                <c:pt idx="38">
                  <c:v>85.288874237942977</c:v>
                </c:pt>
                <c:pt idx="39">
                  <c:v>91.660419342021797</c:v>
                </c:pt>
                <c:pt idx="40">
                  <c:v>99.713974922758666</c:v>
                </c:pt>
                <c:pt idx="41">
                  <c:v>109.64317714462983</c:v>
                </c:pt>
                <c:pt idx="42">
                  <c:v>121.5653702687744</c:v>
                </c:pt>
                <c:pt idx="43">
                  <c:v>135.48468667959605</c:v>
                </c:pt>
                <c:pt idx="44">
                  <c:v>151.25491388716478</c:v>
                </c:pt>
                <c:pt idx="45">
                  <c:v>168.53908226676347</c:v>
                </c:pt>
                <c:pt idx="46">
                  <c:v>186.74653943273097</c:v>
                </c:pt>
                <c:pt idx="47">
                  <c:v>204.90330795480787</c:v>
                </c:pt>
                <c:pt idx="48">
                  <c:v>221.41423126946208</c:v>
                </c:pt>
                <c:pt idx="49">
                  <c:v>233.7907632821663</c:v>
                </c:pt>
                <c:pt idx="50">
                  <c:v>238.68230583795219</c:v>
                </c:pt>
                <c:pt idx="51">
                  <c:v>232.72622537073966</c:v>
                </c:pt>
                <c:pt idx="52">
                  <c:v>214.32798208618306</c:v>
                </c:pt>
                <c:pt idx="53">
                  <c:v>185.42423618263311</c:v>
                </c:pt>
                <c:pt idx="54">
                  <c:v>151.59903863184152</c:v>
                </c:pt>
                <c:pt idx="55">
                  <c:v>119.8734044941846</c:v>
                </c:pt>
                <c:pt idx="56">
                  <c:v>95.550091518380825</c:v>
                </c:pt>
                <c:pt idx="57">
                  <c:v>80.412873509318288</c:v>
                </c:pt>
                <c:pt idx="58">
                  <c:v>73.243967008247211</c:v>
                </c:pt>
                <c:pt idx="59">
                  <c:v>71.637987669547982</c:v>
                </c:pt>
                <c:pt idx="60">
                  <c:v>73.527968916722202</c:v>
                </c:pt>
                <c:pt idx="61">
                  <c:v>77.729416967529119</c:v>
                </c:pt>
                <c:pt idx="62">
                  <c:v>83.774996044201686</c:v>
                </c:pt>
                <c:pt idx="63">
                  <c:v>91.555879098890102</c:v>
                </c:pt>
                <c:pt idx="64">
                  <c:v>101.05016625003594</c:v>
                </c:pt>
                <c:pt idx="65">
                  <c:v>112.17704327778654</c:v>
                </c:pt>
                <c:pt idx="66">
                  <c:v>124.72976140693052</c:v>
                </c:pt>
                <c:pt idx="67">
                  <c:v>138.34632105254457</c:v>
                </c:pt>
                <c:pt idx="68">
                  <c:v>152.48690736896492</c:v>
                </c:pt>
                <c:pt idx="69">
                  <c:v>166.34473154122784</c:v>
                </c:pt>
                <c:pt idx="70">
                  <c:v>178.50773996374284</c:v>
                </c:pt>
                <c:pt idx="71">
                  <c:v>186.24697665324774</c:v>
                </c:pt>
                <c:pt idx="72">
                  <c:v>185.13034118102379</c:v>
                </c:pt>
                <c:pt idx="73">
                  <c:v>170.84880382110296</c:v>
                </c:pt>
                <c:pt idx="74">
                  <c:v>143.65836563886776</c:v>
                </c:pt>
                <c:pt idx="75">
                  <c:v>110.9199395588424</c:v>
                </c:pt>
                <c:pt idx="76">
                  <c:v>82.859779100358111</c:v>
                </c:pt>
                <c:pt idx="77">
                  <c:v>65.202152607445328</c:v>
                </c:pt>
                <c:pt idx="78">
                  <c:v>56.926071248173606</c:v>
                </c:pt>
                <c:pt idx="79">
                  <c:v>53.972653045424011</c:v>
                </c:pt>
                <c:pt idx="80">
                  <c:v>53.100801701550161</c:v>
                </c:pt>
                <c:pt idx="81">
                  <c:v>52.810643026089629</c:v>
                </c:pt>
                <c:pt idx="82">
                  <c:v>52.6395675629417</c:v>
                </c:pt>
                <c:pt idx="83">
                  <c:v>52.487499167241587</c:v>
                </c:pt>
                <c:pt idx="84">
                  <c:v>52.338728764097311</c:v>
                </c:pt>
                <c:pt idx="85">
                  <c:v>52.191318892250003</c:v>
                </c:pt>
                <c:pt idx="86">
                  <c:v>52.045046304256509</c:v>
                </c:pt>
                <c:pt idx="87">
                  <c:v>51.90003402807023</c:v>
                </c:pt>
                <c:pt idx="88">
                  <c:v>51.756806896730829</c:v>
                </c:pt>
                <c:pt idx="89">
                  <c:v>51.616633112896629</c:v>
                </c:pt>
                <c:pt idx="90">
                  <c:v>51.482150027997783</c:v>
                </c:pt>
                <c:pt idx="91">
                  <c:v>51.358406667044918</c:v>
                </c:pt>
                <c:pt idx="92">
                  <c:v>51.254468987927439</c:v>
                </c:pt>
                <c:pt idx="93">
                  <c:v>51.185680138723214</c:v>
                </c:pt>
                <c:pt idx="94">
                  <c:v>51.176508687137762</c:v>
                </c:pt>
                <c:pt idx="95">
                  <c:v>51.263617321962506</c:v>
                </c:pt>
                <c:pt idx="96">
                  <c:v>51.498346894558253</c:v>
                </c:pt>
                <c:pt idx="97">
                  <c:v>51.94731731760389</c:v>
                </c:pt>
                <c:pt idx="98">
                  <c:v>52.689476083239128</c:v>
                </c:pt>
                <c:pt idx="99">
                  <c:v>53.807904178971462</c:v>
                </c:pt>
                <c:pt idx="100">
                  <c:v>55.37509739675145</c:v>
                </c:pt>
                <c:pt idx="101">
                  <c:v>57.430831832208845</c:v>
                </c:pt>
                <c:pt idx="102">
                  <c:v>59.95102520234316</c:v>
                </c:pt>
                <c:pt idx="103">
                  <c:v>62.80441067574958</c:v>
                </c:pt>
                <c:pt idx="104">
                  <c:v>65.697980009549127</c:v>
                </c:pt>
                <c:pt idx="105">
                  <c:v>68.136291840313504</c:v>
                </c:pt>
                <c:pt idx="106">
                  <c:v>69.463740995371097</c:v>
                </c:pt>
                <c:pt idx="107">
                  <c:v>69.068846170059288</c:v>
                </c:pt>
                <c:pt idx="108">
                  <c:v>66.722582398520856</c:v>
                </c:pt>
                <c:pt idx="109">
                  <c:v>62.832352527448776</c:v>
                </c:pt>
                <c:pt idx="110">
                  <c:v>58.345607236900683</c:v>
                </c:pt>
                <c:pt idx="111">
                  <c:v>54.295053720999967</c:v>
                </c:pt>
                <c:pt idx="112">
                  <c:v>51.316329992491376</c:v>
                </c:pt>
                <c:pt idx="113">
                  <c:v>49.487510650398583</c:v>
                </c:pt>
                <c:pt idx="114">
                  <c:v>48.517729035406035</c:v>
                </c:pt>
                <c:pt idx="115">
                  <c:v>48.039104247775136</c:v>
                </c:pt>
                <c:pt idx="116">
                  <c:v>47.783260518671895</c:v>
                </c:pt>
                <c:pt idx="117">
                  <c:v>47.609123680306972</c:v>
                </c:pt>
                <c:pt idx="118">
                  <c:v>47.459849415729387</c:v>
                </c:pt>
                <c:pt idx="119">
                  <c:v>47.317929838002314</c:v>
                </c:pt>
                <c:pt idx="120">
                  <c:v>47.180579215361099</c:v>
                </c:pt>
                <c:pt idx="121">
                  <c:v>47.051022425356706</c:v>
                </c:pt>
                <c:pt idx="122">
                  <c:v>46.937567549135608</c:v>
                </c:pt>
                <c:pt idx="123">
                  <c:v>46.855989792004252</c:v>
                </c:pt>
                <c:pt idx="124">
                  <c:v>46.833443481859653</c:v>
                </c:pt>
                <c:pt idx="125">
                  <c:v>46.912643297453577</c:v>
                </c:pt>
                <c:pt idx="126">
                  <c:v>47.154230600025876</c:v>
                </c:pt>
                <c:pt idx="127">
                  <c:v>47.633844020396587</c:v>
                </c:pt>
                <c:pt idx="128">
                  <c:v>48.429212576140635</c:v>
                </c:pt>
                <c:pt idx="129">
                  <c:v>49.59284724051107</c:v>
                </c:pt>
                <c:pt idx="130">
                  <c:v>51.109845948475716</c:v>
                </c:pt>
                <c:pt idx="131">
                  <c:v>52.85056290763643</c:v>
                </c:pt>
                <c:pt idx="132">
                  <c:v>54.54371860876158</c:v>
                </c:pt>
                <c:pt idx="133">
                  <c:v>55.806487092829009</c:v>
                </c:pt>
                <c:pt idx="134">
                  <c:v>56.254062551828682</c:v>
                </c:pt>
                <c:pt idx="135">
                  <c:v>55.66143961056018</c:v>
                </c:pt>
                <c:pt idx="136">
                  <c:v>54.091529164874501</c:v>
                </c:pt>
                <c:pt idx="137">
                  <c:v>51.895783410695856</c:v>
                </c:pt>
                <c:pt idx="138">
                  <c:v>49.567910578042152</c:v>
                </c:pt>
                <c:pt idx="139">
                  <c:v>47.536800729508769</c:v>
                </c:pt>
                <c:pt idx="140">
                  <c:v>46.025023850724729</c:v>
                </c:pt>
                <c:pt idx="141">
                  <c:v>45.037886112541273</c:v>
                </c:pt>
                <c:pt idx="142">
                  <c:v>44.449661775843438</c:v>
                </c:pt>
                <c:pt idx="143">
                  <c:v>44.106288205273913</c:v>
                </c:pt>
                <c:pt idx="144">
                  <c:v>43.887750619862594</c:v>
                </c:pt>
                <c:pt idx="145">
                  <c:v>43.722784536043896</c:v>
                </c:pt>
                <c:pt idx="146">
                  <c:v>43.57722997456397</c:v>
                </c:pt>
                <c:pt idx="147">
                  <c:v>43.437528425401652</c:v>
                </c:pt>
                <c:pt idx="148">
                  <c:v>43.299172886278427</c:v>
                </c:pt>
                <c:pt idx="149">
                  <c:v>43.160913270884805</c:v>
                </c:pt>
                <c:pt idx="150">
                  <c:v>43.022475962564485</c:v>
                </c:pt>
                <c:pt idx="151">
                  <c:v>42.883832532519826</c:v>
                </c:pt>
                <c:pt idx="152">
                  <c:v>42.745004619602412</c:v>
                </c:pt>
                <c:pt idx="153">
                  <c:v>42.606020014738007</c:v>
                </c:pt>
                <c:pt idx="154">
                  <c:v>42.466904306749178</c:v>
                </c:pt>
                <c:pt idx="155">
                  <c:v>42.327679679896804</c:v>
                </c:pt>
                <c:pt idx="156">
                  <c:v>42.188365006642726</c:v>
                </c:pt>
                <c:pt idx="157">
                  <c:v>42.048976176170719</c:v>
                </c:pt>
                <c:pt idx="158">
                  <c:v>41.909526465178196</c:v>
                </c:pt>
                <c:pt idx="159">
                  <c:v>41.770026901801579</c:v>
                </c:pt>
                <c:pt idx="160">
                  <c:v>41.630486603115585</c:v>
                </c:pt>
                <c:pt idx="161">
                  <c:v>41.490913077561579</c:v>
                </c:pt>
                <c:pt idx="162">
                  <c:v>41.351312489632868</c:v>
                </c:pt>
                <c:pt idx="163">
                  <c:v>41.211689887616373</c:v>
                </c:pt>
                <c:pt idx="164">
                  <c:v>41.072049397080747</c:v>
                </c:pt>
                <c:pt idx="165">
                  <c:v>40.93239438368964</c:v>
                </c:pt>
                <c:pt idx="166">
                  <c:v>40.792727589188921</c:v>
                </c:pt>
                <c:pt idx="167">
                  <c:v>40.653051244329923</c:v>
                </c:pt>
                <c:pt idx="168">
                  <c:v>40.513367162209526</c:v>
                </c:pt>
                <c:pt idx="169">
                  <c:v>40.37367681513998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C9D-4296-B3AE-E68426501D77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B!$BC$28:$BC$228</c:f>
              <c:numCache>
                <c:formatCode>General</c:formatCode>
                <c:ptCount val="201"/>
                <c:pt idx="0">
                  <c:v>60.525252653717004</c:v>
                </c:pt>
                <c:pt idx="1">
                  <c:v>60.754706206238851</c:v>
                </c:pt>
                <c:pt idx="2">
                  <c:v>60.984159811525501</c:v>
                </c:pt>
                <c:pt idx="3">
                  <c:v>61.21361333939879</c:v>
                </c:pt>
                <c:pt idx="4">
                  <c:v>61.443066588731611</c:v>
                </c:pt>
                <c:pt idx="5">
                  <c:v>61.672519259435717</c:v>
                </c:pt>
                <c:pt idx="6">
                  <c:v>61.901970914700861</c:v>
                </c:pt>
                <c:pt idx="7">
                  <c:v>62.131420930315883</c:v>
                </c:pt>
                <c:pt idx="8">
                  <c:v>62.360868426914791</c:v>
                </c:pt>
                <c:pt idx="9">
                  <c:v>62.590312179705471</c:v>
                </c:pt>
                <c:pt idx="10">
                  <c:v>62.819750498566222</c:v>
                </c:pt>
                <c:pt idx="11">
                  <c:v>63.049181069223387</c:v>
                </c:pt>
                <c:pt idx="12">
                  <c:v>63.278600743404539</c:v>
                </c:pt>
                <c:pt idx="13">
                  <c:v>63.508005262209309</c:v>
                </c:pt>
                <c:pt idx="14">
                  <c:v>63.73738889221179</c:v>
                </c:pt>
                <c:pt idx="15">
                  <c:v>63.966743947695775</c:v>
                </c:pt>
                <c:pt idx="16">
                  <c:v>64.196060164532284</c:v>
                </c:pt>
                <c:pt idx="17">
                  <c:v>64.425323881033236</c:v>
                </c:pt>
                <c:pt idx="18">
                  <c:v>64.654516968016708</c:v>
                </c:pt>
                <c:pt idx="19">
                  <c:v>64.883615433485858</c:v>
                </c:pt>
                <c:pt idx="20">
                  <c:v>65.112587605738284</c:v>
                </c:pt>
                <c:pt idx="21">
                  <c:v>65.341391771104455</c:v>
                </c:pt>
                <c:pt idx="22">
                  <c:v>65.569973107284611</c:v>
                </c:pt>
                <c:pt idx="23">
                  <c:v>65.798259708471306</c:v>
                </c:pt>
                <c:pt idx="24">
                  <c:v>66.026157441768916</c:v>
                </c:pt>
                <c:pt idx="25">
                  <c:v>66.253543303093466</c:v>
                </c:pt>
                <c:pt idx="26">
                  <c:v>66.480256851602817</c:v>
                </c:pt>
                <c:pt idx="27">
                  <c:v>66.706089191357563</c:v>
                </c:pt>
                <c:pt idx="28">
                  <c:v>66.930768833971356</c:v>
                </c:pt>
                <c:pt idx="29">
                  <c:v>67.153943613745838</c:v>
                </c:pt>
                <c:pt idx="30">
                  <c:v>67.375157636210545</c:v>
                </c:pt>
                <c:pt idx="31">
                  <c:v>67.593822024766638</c:v>
                </c:pt>
                <c:pt idx="32">
                  <c:v>67.809177997736782</c:v>
                </c:pt>
                <c:pt idx="33">
                  <c:v>68.020250580907344</c:v>
                </c:pt>
                <c:pt idx="34">
                  <c:v>68.225791079674764</c:v>
                </c:pt>
                <c:pt idx="35">
                  <c:v>68.424206372575938</c:v>
                </c:pt>
                <c:pt idx="36">
                  <c:v>68.613473264434191</c:v>
                </c:pt>
                <c:pt idx="37">
                  <c:v>68.791036741963055</c:v>
                </c:pt>
                <c:pt idx="38">
                  <c:v>68.953692290942712</c:v>
                </c:pt>
                <c:pt idx="39">
                  <c:v>69.097454861600966</c:v>
                </c:pt>
                <c:pt idx="40">
                  <c:v>69.21742112674464</c:v>
                </c:pt>
                <c:pt idx="41">
                  <c:v>69.307637957907005</c:v>
                </c:pt>
                <c:pt idx="42">
                  <c:v>69.360999063321771</c:v>
                </c:pt>
                <c:pt idx="43">
                  <c:v>69.369203591048645</c:v>
                </c:pt>
                <c:pt idx="44">
                  <c:v>69.32282428835569</c:v>
                </c:pt>
                <c:pt idx="45">
                  <c:v>69.211545698097041</c:v>
                </c:pt>
                <c:pt idx="46">
                  <c:v>69.024639119275747</c:v>
                </c:pt>
                <c:pt idx="47">
                  <c:v>68.751731515155754</c:v>
                </c:pt>
                <c:pt idx="48">
                  <c:v>68.383888956749018</c:v>
                </c:pt>
                <c:pt idx="49">
                  <c:v>67.914962834648975</c:v>
                </c:pt>
                <c:pt idx="50">
                  <c:v>67.343041532049469</c:v>
                </c:pt>
                <c:pt idx="51">
                  <c:v>66.671735456083397</c:v>
                </c:pt>
                <c:pt idx="52">
                  <c:v>65.910947913635695</c:v>
                </c:pt>
                <c:pt idx="53">
                  <c:v>65.076807534153573</c:v>
                </c:pt>
                <c:pt idx="54">
                  <c:v>64.190595063002036</c:v>
                </c:pt>
                <c:pt idx="55">
                  <c:v>63.276761621292025</c:v>
                </c:pt>
                <c:pt idx="56">
                  <c:v>62.360410281063366</c:v>
                </c:pt>
                <c:pt idx="57">
                  <c:v>61.464775350310319</c:v>
                </c:pt>
                <c:pt idx="58">
                  <c:v>60.609209294530878</c:v>
                </c:pt>
                <c:pt idx="59">
                  <c:v>59.807996280732226</c:v>
                </c:pt>
                <c:pt idx="60">
                  <c:v>59.070051970474147</c:v>
                </c:pt>
                <c:pt idx="61">
                  <c:v>58.399351689739916</c:v>
                </c:pt>
                <c:pt idx="62">
                  <c:v>57.79581708893209</c:v>
                </c:pt>
                <c:pt idx="63">
                  <c:v>57.256386182268024</c:v>
                </c:pt>
                <c:pt idx="64">
                  <c:v>56.776054700655898</c:v>
                </c:pt>
                <c:pt idx="65">
                  <c:v>56.348762205709626</c:v>
                </c:pt>
                <c:pt idx="66">
                  <c:v>55.968072181393723</c:v>
                </c:pt>
                <c:pt idx="67">
                  <c:v>55.627647490266085</c:v>
                </c:pt>
                <c:pt idx="68">
                  <c:v>55.321550745161879</c:v>
                </c:pt>
                <c:pt idx="69">
                  <c:v>55.044409253436868</c:v>
                </c:pt>
                <c:pt idx="70">
                  <c:v>54.791483342619721</c:v>
                </c:pt>
                <c:pt idx="71">
                  <c:v>54.558670792869094</c:v>
                </c:pt>
                <c:pt idx="72">
                  <c:v>54.342472486848159</c:v>
                </c:pt>
                <c:pt idx="73">
                  <c:v>54.139937226461527</c:v>
                </c:pt>
                <c:pt idx="74">
                  <c:v>53.948597781888353</c:v>
                </c:pt>
                <c:pt idx="75">
                  <c:v>53.766405793263672</c:v>
                </c:pt>
                <c:pt idx="76">
                  <c:v>53.591669986810587</c:v>
                </c:pt>
                <c:pt idx="77">
                  <c:v>53.423000034214994</c:v>
                </c:pt>
                <c:pt idx="78">
                  <c:v>53.259257011695809</c:v>
                </c:pt>
                <c:pt idx="79">
                  <c:v>53.099510578472611</c:v>
                </c:pt>
                <c:pt idx="80">
                  <c:v>52.943002519061388</c:v>
                </c:pt>
                <c:pt idx="81">
                  <c:v>52.789116053245031</c:v>
                </c:pt>
                <c:pt idx="82">
                  <c:v>52.637350223284969</c:v>
                </c:pt>
                <c:pt idx="83">
                  <c:v>52.487298660482303</c:v>
                </c:pt>
                <c:pt idx="84">
                  <c:v>52.338632073777319</c:v>
                </c:pt>
                <c:pt idx="85">
                  <c:v>52.191083867193662</c:v>
                </c:pt>
                <c:pt idx="86">
                  <c:v>52.044438365666828</c:v>
                </c:pt>
                <c:pt idx="87">
                  <c:v>51.898521201480001</c:v>
                </c:pt>
                <c:pt idx="88">
                  <c:v>51.753191481483121</c:v>
                </c:pt>
                <c:pt idx="89">
                  <c:v>51.608335416282593</c:v>
                </c:pt>
                <c:pt idx="90">
                  <c:v>51.463861145922429</c:v>
                </c:pt>
                <c:pt idx="91">
                  <c:v>51.319694542341402</c:v>
                </c:pt>
                <c:pt idx="92">
                  <c:v>51.17577580763416</c:v>
                </c:pt>
                <c:pt idx="93">
                  <c:v>51.032056719619952</c:v>
                </c:pt>
                <c:pt idx="94">
                  <c:v>50.888498403241925</c:v>
                </c:pt>
                <c:pt idx="95">
                  <c:v>50.74506952867042</c:v>
                </c:pt>
                <c:pt idx="96">
                  <c:v>50.601744855392496</c:v>
                </c:pt>
                <c:pt idx="97">
                  <c:v>50.458504056681249</c:v>
                </c:pt>
                <c:pt idx="98">
                  <c:v>50.315330771213254</c:v>
                </c:pt>
                <c:pt idx="99">
                  <c:v>50.172211838719647</c:v>
                </c:pt>
                <c:pt idx="100">
                  <c:v>50.029136684821374</c:v>
                </c:pt>
                <c:pt idx="101">
                  <c:v>49.886096826951977</c:v>
                </c:pt>
                <c:pt idx="102">
                  <c:v>49.743085478796118</c:v>
                </c:pt>
                <c:pt idx="103">
                  <c:v>49.600097235207329</c:v>
                </c:pt>
                <c:pt idx="104">
                  <c:v>49.457127823310259</c:v>
                </c:pt>
                <c:pt idx="105">
                  <c:v>49.314173908610101</c:v>
                </c:pt>
                <c:pt idx="106">
                  <c:v>49.171232947563205</c:v>
                </c:pt>
                <c:pt idx="107">
                  <c:v>49.028303080329962</c:v>
                </c:pt>
                <c:pt idx="108">
                  <c:v>48.885383059438645</c:v>
                </c:pt>
                <c:pt idx="109">
                  <c:v>48.74247221192806</c:v>
                </c:pt>
                <c:pt idx="110">
                  <c:v>48.599570434291948</c:v>
                </c:pt>
                <c:pt idx="111">
                  <c:v>48.456678221290467</c:v>
                </c:pt>
                <c:pt idx="112">
                  <c:v>48.313796731487969</c:v>
                </c:pt>
                <c:pt idx="113">
                  <c:v>48.170927894267471</c:v>
                </c:pt>
                <c:pt idx="114">
                  <c:v>48.028074565081887</c:v>
                </c:pt>
                <c:pt idx="115">
                  <c:v>47.885240737804693</c:v>
                </c:pt>
                <c:pt idx="116">
                  <c:v>47.742431825135561</c:v>
                </c:pt>
                <c:pt idx="117">
                  <c:v>47.599655019866155</c:v>
                </c:pt>
                <c:pt idx="118">
                  <c:v>47.456919750976567</c:v>
                </c:pt>
                <c:pt idx="119">
                  <c:v>47.314238248249765</c:v>
                </c:pt>
                <c:pt idx="120">
                  <c:v>47.171626226121397</c:v>
                </c:pt>
                <c:pt idx="121">
                  <c:v>47.029103689924028</c:v>
                </c:pt>
                <c:pt idx="122">
                  <c:v>46.886695852805623</c:v>
                </c:pt>
                <c:pt idx="123">
                  <c:v>46.744434125754012</c:v>
                </c:pt>
                <c:pt idx="124">
                  <c:v>46.602357102041751</c:v>
                </c:pt>
                <c:pt idx="125">
                  <c:v>46.460511396987847</c:v>
                </c:pt>
                <c:pt idx="126">
                  <c:v>46.318952122657436</c:v>
                </c:pt>
                <c:pt idx="127">
                  <c:v>46.177742679969178</c:v>
                </c:pt>
                <c:pt idx="128">
                  <c:v>46.036953455414533</c:v>
                </c:pt>
                <c:pt idx="129">
                  <c:v>45.896658953986325</c:v>
                </c:pt>
                <c:pt idx="130">
                  <c:v>45.75693294585345</c:v>
                </c:pt>
                <c:pt idx="131">
                  <c:v>45.617841430205672</c:v>
                </c:pt>
                <c:pt idx="132">
                  <c:v>45.479433689842601</c:v>
                </c:pt>
                <c:pt idx="133">
                  <c:v>45.341732415679132</c:v>
                </c:pt>
                <c:pt idx="134">
                  <c:v>45.204724669381207</c:v>
                </c:pt>
                <c:pt idx="135">
                  <c:v>45.068356002796392</c:v>
                </c:pt>
                <c:pt idx="136">
                  <c:v>44.932529962723315</c:v>
                </c:pt>
                <c:pt idx="137">
                  <c:v>44.797114226703073</c:v>
                </c:pt>
                <c:pt idx="138">
                  <c:v>44.661952895566174</c:v>
                </c:pt>
                <c:pt idx="139">
                  <c:v>44.526882635960085</c:v>
                </c:pt>
                <c:pt idx="140">
                  <c:v>44.391749231692131</c:v>
                </c:pt>
                <c:pt idx="141">
                  <c:v>44.256421177295721</c:v>
                </c:pt>
                <c:pt idx="142">
                  <c:v>44.120798123215366</c:v>
                </c:pt>
                <c:pt idx="143">
                  <c:v>43.984813639544456</c:v>
                </c:pt>
                <c:pt idx="144">
                  <c:v>43.848433190556293</c:v>
                </c:pt>
                <c:pt idx="145">
                  <c:v>43.71164898081129</c:v>
                </c:pt>
                <c:pt idx="146">
                  <c:v>43.574473418614176</c:v>
                </c:pt>
                <c:pt idx="147">
                  <c:v>43.436932577644669</c:v>
                </c:pt>
                <c:pt idx="148">
                  <c:v>43.299060510995758</c:v>
                </c:pt>
                <c:pt idx="149">
                  <c:v>43.16089479173997</c:v>
                </c:pt>
                <c:pt idx="150">
                  <c:v>43.022473314539759</c:v>
                </c:pt>
                <c:pt idx="151">
                  <c:v>42.883832202012137</c:v>
                </c:pt>
                <c:pt idx="152">
                  <c:v>42.745004583686992</c:v>
                </c:pt>
                <c:pt idx="153">
                  <c:v>42.606020011341244</c:v>
                </c:pt>
                <c:pt idx="154">
                  <c:v>42.466904306469665</c:v>
                </c:pt>
                <c:pt idx="155">
                  <c:v>42.327679679876795</c:v>
                </c:pt>
                <c:pt idx="156">
                  <c:v>42.188365006641483</c:v>
                </c:pt>
                <c:pt idx="157">
                  <c:v>42.048976176170655</c:v>
                </c:pt>
                <c:pt idx="158">
                  <c:v>41.909526465178196</c:v>
                </c:pt>
                <c:pt idx="159">
                  <c:v>41.770026901801579</c:v>
                </c:pt>
                <c:pt idx="160">
                  <c:v>41.630486603115585</c:v>
                </c:pt>
                <c:pt idx="161">
                  <c:v>41.490913077561579</c:v>
                </c:pt>
                <c:pt idx="162">
                  <c:v>41.351312489632868</c:v>
                </c:pt>
                <c:pt idx="163">
                  <c:v>41.211689887616373</c:v>
                </c:pt>
                <c:pt idx="164">
                  <c:v>41.072049397080747</c:v>
                </c:pt>
                <c:pt idx="165">
                  <c:v>40.93239438368964</c:v>
                </c:pt>
                <c:pt idx="166">
                  <c:v>40.792727589188921</c:v>
                </c:pt>
                <c:pt idx="167">
                  <c:v>40.653051244329923</c:v>
                </c:pt>
                <c:pt idx="168">
                  <c:v>40.513367162209526</c:v>
                </c:pt>
                <c:pt idx="169">
                  <c:v>40.37367681513998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C9D-4296-B3AE-E68426501D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B!$H$28:$H$228</c:f>
              <c:numCache>
                <c:formatCode>General</c:formatCode>
                <c:ptCount val="201"/>
                <c:pt idx="0">
                  <c:v>64.887</c:v>
                </c:pt>
                <c:pt idx="1">
                  <c:v>63.548000000000002</c:v>
                </c:pt>
                <c:pt idx="2">
                  <c:v>66.209999999999994</c:v>
                </c:pt>
                <c:pt idx="3">
                  <c:v>65.031999999999996</c:v>
                </c:pt>
                <c:pt idx="4">
                  <c:v>62.564999999999998</c:v>
                </c:pt>
                <c:pt idx="5">
                  <c:v>65.531999999999996</c:v>
                </c:pt>
                <c:pt idx="6">
                  <c:v>65.242000000000004</c:v>
                </c:pt>
                <c:pt idx="7">
                  <c:v>63.968000000000004</c:v>
                </c:pt>
                <c:pt idx="8">
                  <c:v>64.870999999999995</c:v>
                </c:pt>
                <c:pt idx="9">
                  <c:v>64.790000000000006</c:v>
                </c:pt>
                <c:pt idx="10">
                  <c:v>65.031999999999996</c:v>
                </c:pt>
                <c:pt idx="11">
                  <c:v>63.338999999999999</c:v>
                </c:pt>
                <c:pt idx="12">
                  <c:v>65.403000000000006</c:v>
                </c:pt>
                <c:pt idx="13">
                  <c:v>64.338999999999999</c:v>
                </c:pt>
                <c:pt idx="14">
                  <c:v>64.613</c:v>
                </c:pt>
                <c:pt idx="15">
                  <c:v>65.113</c:v>
                </c:pt>
                <c:pt idx="16">
                  <c:v>64.822999999999993</c:v>
                </c:pt>
                <c:pt idx="17">
                  <c:v>64.694000000000003</c:v>
                </c:pt>
                <c:pt idx="18">
                  <c:v>65.370999999999995</c:v>
                </c:pt>
                <c:pt idx="19">
                  <c:v>64.403000000000006</c:v>
                </c:pt>
                <c:pt idx="20">
                  <c:v>66.725999999999999</c:v>
                </c:pt>
                <c:pt idx="21">
                  <c:v>66.096999999999994</c:v>
                </c:pt>
                <c:pt idx="22">
                  <c:v>66.870999999999995</c:v>
                </c:pt>
                <c:pt idx="23">
                  <c:v>66.144999999999996</c:v>
                </c:pt>
                <c:pt idx="24">
                  <c:v>66.161000000000001</c:v>
                </c:pt>
                <c:pt idx="25">
                  <c:v>67.918999999999997</c:v>
                </c:pt>
                <c:pt idx="26">
                  <c:v>67.274000000000001</c:v>
                </c:pt>
                <c:pt idx="27">
                  <c:v>68.031999999999996</c:v>
                </c:pt>
                <c:pt idx="28">
                  <c:v>68.048000000000002</c:v>
                </c:pt>
                <c:pt idx="29">
                  <c:v>68.177000000000007</c:v>
                </c:pt>
                <c:pt idx="30">
                  <c:v>69.387</c:v>
                </c:pt>
                <c:pt idx="31">
                  <c:v>69.742000000000004</c:v>
                </c:pt>
                <c:pt idx="32">
                  <c:v>68.596999999999994</c:v>
                </c:pt>
                <c:pt idx="33">
                  <c:v>70.225999999999999</c:v>
                </c:pt>
                <c:pt idx="34">
                  <c:v>72.305999999999997</c:v>
                </c:pt>
                <c:pt idx="35">
                  <c:v>74.483999999999995</c:v>
                </c:pt>
                <c:pt idx="36">
                  <c:v>74.805999999999997</c:v>
                </c:pt>
                <c:pt idx="37">
                  <c:v>78.064999999999998</c:v>
                </c:pt>
                <c:pt idx="38">
                  <c:v>79.548000000000002</c:v>
                </c:pt>
                <c:pt idx="39">
                  <c:v>84.629000000000005</c:v>
                </c:pt>
                <c:pt idx="40">
                  <c:v>91.048000000000002</c:v>
                </c:pt>
                <c:pt idx="41">
                  <c:v>100.82299999999999</c:v>
                </c:pt>
                <c:pt idx="42">
                  <c:v>118.258</c:v>
                </c:pt>
                <c:pt idx="43">
                  <c:v>137.48400000000001</c:v>
                </c:pt>
                <c:pt idx="44">
                  <c:v>158.79</c:v>
                </c:pt>
                <c:pt idx="45">
                  <c:v>176.613</c:v>
                </c:pt>
                <c:pt idx="46">
                  <c:v>195.01599999999999</c:v>
                </c:pt>
                <c:pt idx="47">
                  <c:v>208.03200000000001</c:v>
                </c:pt>
                <c:pt idx="48">
                  <c:v>218.62899999999999</c:v>
                </c:pt>
                <c:pt idx="49">
                  <c:v>224.387</c:v>
                </c:pt>
                <c:pt idx="50">
                  <c:v>226.5</c:v>
                </c:pt>
                <c:pt idx="51">
                  <c:v>225.952</c:v>
                </c:pt>
                <c:pt idx="52">
                  <c:v>219.19399999999999</c:v>
                </c:pt>
                <c:pt idx="53">
                  <c:v>201.91900000000001</c:v>
                </c:pt>
                <c:pt idx="54">
                  <c:v>166.85499999999999</c:v>
                </c:pt>
                <c:pt idx="55">
                  <c:v>122.855</c:v>
                </c:pt>
                <c:pt idx="56">
                  <c:v>83.918999999999997</c:v>
                </c:pt>
                <c:pt idx="57">
                  <c:v>67.209999999999994</c:v>
                </c:pt>
                <c:pt idx="58">
                  <c:v>64.644999999999996</c:v>
                </c:pt>
                <c:pt idx="59">
                  <c:v>66.048000000000002</c:v>
                </c:pt>
                <c:pt idx="60">
                  <c:v>68.209999999999994</c:v>
                </c:pt>
                <c:pt idx="61">
                  <c:v>73.483999999999995</c:v>
                </c:pt>
                <c:pt idx="62">
                  <c:v>79.935000000000002</c:v>
                </c:pt>
                <c:pt idx="63">
                  <c:v>90.257999999999996</c:v>
                </c:pt>
                <c:pt idx="64">
                  <c:v>100.468</c:v>
                </c:pt>
                <c:pt idx="65">
                  <c:v>117.919</c:v>
                </c:pt>
                <c:pt idx="66">
                  <c:v>133.03200000000001</c:v>
                </c:pt>
                <c:pt idx="67">
                  <c:v>147.48400000000001</c:v>
                </c:pt>
                <c:pt idx="68">
                  <c:v>160.774</c:v>
                </c:pt>
                <c:pt idx="69">
                  <c:v>168.48400000000001</c:v>
                </c:pt>
                <c:pt idx="70">
                  <c:v>176.435</c:v>
                </c:pt>
                <c:pt idx="71">
                  <c:v>178.71</c:v>
                </c:pt>
                <c:pt idx="72">
                  <c:v>177.87100000000001</c:v>
                </c:pt>
                <c:pt idx="73">
                  <c:v>166.613</c:v>
                </c:pt>
                <c:pt idx="74">
                  <c:v>140.30600000000001</c:v>
                </c:pt>
                <c:pt idx="75">
                  <c:v>106.694</c:v>
                </c:pt>
                <c:pt idx="76">
                  <c:v>75.483999999999995</c:v>
                </c:pt>
                <c:pt idx="77">
                  <c:v>58.645000000000003</c:v>
                </c:pt>
                <c:pt idx="78">
                  <c:v>55.741999999999997</c:v>
                </c:pt>
                <c:pt idx="79">
                  <c:v>55.823</c:v>
                </c:pt>
                <c:pt idx="80">
                  <c:v>54.79</c:v>
                </c:pt>
                <c:pt idx="81">
                  <c:v>54.418999999999997</c:v>
                </c:pt>
                <c:pt idx="82">
                  <c:v>53.323</c:v>
                </c:pt>
                <c:pt idx="83">
                  <c:v>54.79</c:v>
                </c:pt>
                <c:pt idx="84">
                  <c:v>54.031999999999996</c:v>
                </c:pt>
                <c:pt idx="85">
                  <c:v>54.21</c:v>
                </c:pt>
                <c:pt idx="86">
                  <c:v>56.935000000000002</c:v>
                </c:pt>
                <c:pt idx="87">
                  <c:v>53.418999999999997</c:v>
                </c:pt>
                <c:pt idx="88">
                  <c:v>54.435000000000002</c:v>
                </c:pt>
                <c:pt idx="89">
                  <c:v>53.5</c:v>
                </c:pt>
                <c:pt idx="90">
                  <c:v>54.725999999999999</c:v>
                </c:pt>
                <c:pt idx="91">
                  <c:v>55.613</c:v>
                </c:pt>
                <c:pt idx="92">
                  <c:v>53.484000000000002</c:v>
                </c:pt>
                <c:pt idx="93">
                  <c:v>54.984000000000002</c:v>
                </c:pt>
                <c:pt idx="94">
                  <c:v>54.645000000000003</c:v>
                </c:pt>
                <c:pt idx="95">
                  <c:v>53.097000000000001</c:v>
                </c:pt>
                <c:pt idx="96">
                  <c:v>54.29</c:v>
                </c:pt>
                <c:pt idx="97">
                  <c:v>53.048000000000002</c:v>
                </c:pt>
                <c:pt idx="98">
                  <c:v>53.128999999999998</c:v>
                </c:pt>
                <c:pt idx="99">
                  <c:v>53.354999999999997</c:v>
                </c:pt>
                <c:pt idx="100">
                  <c:v>54.29</c:v>
                </c:pt>
                <c:pt idx="101">
                  <c:v>56.645000000000003</c:v>
                </c:pt>
                <c:pt idx="102">
                  <c:v>60.645000000000003</c:v>
                </c:pt>
                <c:pt idx="103">
                  <c:v>64.194000000000003</c:v>
                </c:pt>
                <c:pt idx="104">
                  <c:v>68.081000000000003</c:v>
                </c:pt>
                <c:pt idx="105">
                  <c:v>74.242000000000004</c:v>
                </c:pt>
                <c:pt idx="106">
                  <c:v>77.096999999999994</c:v>
                </c:pt>
                <c:pt idx="107">
                  <c:v>74.805999999999997</c:v>
                </c:pt>
                <c:pt idx="108">
                  <c:v>72.048000000000002</c:v>
                </c:pt>
                <c:pt idx="109">
                  <c:v>66.418999999999997</c:v>
                </c:pt>
                <c:pt idx="110">
                  <c:v>62.274000000000001</c:v>
                </c:pt>
                <c:pt idx="111">
                  <c:v>54.564999999999998</c:v>
                </c:pt>
                <c:pt idx="112">
                  <c:v>52.097000000000001</c:v>
                </c:pt>
                <c:pt idx="113">
                  <c:v>48.402999999999999</c:v>
                </c:pt>
                <c:pt idx="114">
                  <c:v>48.402999999999999</c:v>
                </c:pt>
                <c:pt idx="115">
                  <c:v>48.677</c:v>
                </c:pt>
                <c:pt idx="116">
                  <c:v>49.113</c:v>
                </c:pt>
                <c:pt idx="117">
                  <c:v>48.145000000000003</c:v>
                </c:pt>
                <c:pt idx="118">
                  <c:v>47.774000000000001</c:v>
                </c:pt>
                <c:pt idx="119">
                  <c:v>48.113</c:v>
                </c:pt>
                <c:pt idx="120">
                  <c:v>48.241999999999997</c:v>
                </c:pt>
                <c:pt idx="121">
                  <c:v>47.887</c:v>
                </c:pt>
                <c:pt idx="122">
                  <c:v>47.484000000000002</c:v>
                </c:pt>
                <c:pt idx="123">
                  <c:v>46.338999999999999</c:v>
                </c:pt>
                <c:pt idx="124">
                  <c:v>47.854999999999997</c:v>
                </c:pt>
                <c:pt idx="125">
                  <c:v>48.597000000000001</c:v>
                </c:pt>
                <c:pt idx="126">
                  <c:v>48.515999999999998</c:v>
                </c:pt>
                <c:pt idx="127">
                  <c:v>47.435000000000002</c:v>
                </c:pt>
                <c:pt idx="128">
                  <c:v>47.823</c:v>
                </c:pt>
                <c:pt idx="129">
                  <c:v>49.097000000000001</c:v>
                </c:pt>
                <c:pt idx="130">
                  <c:v>50.581000000000003</c:v>
                </c:pt>
                <c:pt idx="131">
                  <c:v>55.097000000000001</c:v>
                </c:pt>
                <c:pt idx="132">
                  <c:v>56.71</c:v>
                </c:pt>
                <c:pt idx="133">
                  <c:v>58.645000000000003</c:v>
                </c:pt>
                <c:pt idx="134">
                  <c:v>62.515999999999998</c:v>
                </c:pt>
                <c:pt idx="135">
                  <c:v>60.548000000000002</c:v>
                </c:pt>
                <c:pt idx="136">
                  <c:v>56.613</c:v>
                </c:pt>
                <c:pt idx="137">
                  <c:v>51.741999999999997</c:v>
                </c:pt>
                <c:pt idx="138">
                  <c:v>49.725999999999999</c:v>
                </c:pt>
                <c:pt idx="139">
                  <c:v>46.628999999999998</c:v>
                </c:pt>
                <c:pt idx="140">
                  <c:v>45.418999999999997</c:v>
                </c:pt>
                <c:pt idx="141">
                  <c:v>44.805999999999997</c:v>
                </c:pt>
                <c:pt idx="142">
                  <c:v>45.371000000000002</c:v>
                </c:pt>
                <c:pt idx="143">
                  <c:v>44.338999999999999</c:v>
                </c:pt>
                <c:pt idx="144">
                  <c:v>45.951999999999998</c:v>
                </c:pt>
                <c:pt idx="145">
                  <c:v>44.854999999999997</c:v>
                </c:pt>
                <c:pt idx="146">
                  <c:v>45.694000000000003</c:v>
                </c:pt>
                <c:pt idx="147">
                  <c:v>44.902999999999999</c:v>
                </c:pt>
                <c:pt idx="148">
                  <c:v>43.515999999999998</c:v>
                </c:pt>
                <c:pt idx="149">
                  <c:v>43.887</c:v>
                </c:pt>
                <c:pt idx="150">
                  <c:v>44.097000000000001</c:v>
                </c:pt>
                <c:pt idx="151">
                  <c:v>45.451999999999998</c:v>
                </c:pt>
                <c:pt idx="152">
                  <c:v>42.371000000000002</c:v>
                </c:pt>
                <c:pt idx="153">
                  <c:v>43.274000000000001</c:v>
                </c:pt>
                <c:pt idx="154">
                  <c:v>43.031999999999996</c:v>
                </c:pt>
                <c:pt idx="155">
                  <c:v>43.613</c:v>
                </c:pt>
                <c:pt idx="156">
                  <c:v>44.031999999999996</c:v>
                </c:pt>
                <c:pt idx="157">
                  <c:v>43.677</c:v>
                </c:pt>
                <c:pt idx="158">
                  <c:v>42.177</c:v>
                </c:pt>
                <c:pt idx="159">
                  <c:v>44.048000000000002</c:v>
                </c:pt>
                <c:pt idx="160">
                  <c:v>43.805999999999997</c:v>
                </c:pt>
                <c:pt idx="161">
                  <c:v>44.371000000000002</c:v>
                </c:pt>
                <c:pt idx="162">
                  <c:v>43.305999999999997</c:v>
                </c:pt>
                <c:pt idx="163">
                  <c:v>43.451999999999998</c:v>
                </c:pt>
                <c:pt idx="164">
                  <c:v>42.902999999999999</c:v>
                </c:pt>
                <c:pt idx="165">
                  <c:v>42.387</c:v>
                </c:pt>
                <c:pt idx="166">
                  <c:v>41.161000000000001</c:v>
                </c:pt>
                <c:pt idx="167">
                  <c:v>41.645000000000003</c:v>
                </c:pt>
                <c:pt idx="168">
                  <c:v>42.5</c:v>
                </c:pt>
                <c:pt idx="169">
                  <c:v>43.21</c:v>
                </c:pt>
                <c:pt idx="170">
                  <c:v>43.435000000000002</c:v>
                </c:pt>
                <c:pt idx="171">
                  <c:v>42.177</c:v>
                </c:pt>
                <c:pt idx="172">
                  <c:v>42.225999999999999</c:v>
                </c:pt>
                <c:pt idx="173">
                  <c:v>40.984000000000002</c:v>
                </c:pt>
                <c:pt idx="174">
                  <c:v>44.338999999999999</c:v>
                </c:pt>
                <c:pt idx="175">
                  <c:v>43.435000000000002</c:v>
                </c:pt>
                <c:pt idx="176">
                  <c:v>41.887</c:v>
                </c:pt>
                <c:pt idx="177">
                  <c:v>42.887</c:v>
                </c:pt>
                <c:pt idx="178">
                  <c:v>41.661000000000001</c:v>
                </c:pt>
                <c:pt idx="179">
                  <c:v>40.661000000000001</c:v>
                </c:pt>
                <c:pt idx="180">
                  <c:v>42.177</c:v>
                </c:pt>
                <c:pt idx="181">
                  <c:v>42.21</c:v>
                </c:pt>
                <c:pt idx="182">
                  <c:v>40.531999999999996</c:v>
                </c:pt>
                <c:pt idx="183">
                  <c:v>41.161000000000001</c:v>
                </c:pt>
                <c:pt idx="184">
                  <c:v>39.951999999999998</c:v>
                </c:pt>
                <c:pt idx="185">
                  <c:v>39.145000000000003</c:v>
                </c:pt>
                <c:pt idx="186">
                  <c:v>40.097000000000001</c:v>
                </c:pt>
                <c:pt idx="187">
                  <c:v>41</c:v>
                </c:pt>
                <c:pt idx="188">
                  <c:v>40.435000000000002</c:v>
                </c:pt>
                <c:pt idx="189">
                  <c:v>40.694000000000003</c:v>
                </c:pt>
                <c:pt idx="190">
                  <c:v>41.081000000000003</c:v>
                </c:pt>
                <c:pt idx="191">
                  <c:v>40.387</c:v>
                </c:pt>
                <c:pt idx="192">
                  <c:v>41.581000000000003</c:v>
                </c:pt>
                <c:pt idx="193">
                  <c:v>41.984000000000002</c:v>
                </c:pt>
                <c:pt idx="194">
                  <c:v>40.097000000000001</c:v>
                </c:pt>
                <c:pt idx="195">
                  <c:v>37.984000000000002</c:v>
                </c:pt>
                <c:pt idx="196">
                  <c:v>39.128999999999998</c:v>
                </c:pt>
                <c:pt idx="197">
                  <c:v>40.484000000000002</c:v>
                </c:pt>
                <c:pt idx="198">
                  <c:v>40.661000000000001</c:v>
                </c:pt>
                <c:pt idx="199">
                  <c:v>40.677</c:v>
                </c:pt>
                <c:pt idx="200">
                  <c:v>39.371000000000002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EB0-403F-A858-BE59F7457269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B!$X$28:$X$228</c:f>
              <c:numCache>
                <c:formatCode>0.00</c:formatCode>
                <c:ptCount val="201"/>
                <c:pt idx="0">
                  <c:v>63.504690447245167</c:v>
                </c:pt>
                <c:pt idx="1">
                  <c:v>63.651093363935139</c:v>
                </c:pt>
                <c:pt idx="2">
                  <c:v>63.797497468452953</c:v>
                </c:pt>
                <c:pt idx="3">
                  <c:v>63.943902938394096</c:v>
                </c:pt>
                <c:pt idx="4">
                  <c:v>64.090309963727066</c:v>
                </c:pt>
                <c:pt idx="5">
                  <c:v>64.236718741369771</c:v>
                </c:pt>
                <c:pt idx="6">
                  <c:v>64.38312946625831</c:v>
                </c:pt>
                <c:pt idx="7">
                  <c:v>64.529542317666611</c:v>
                </c:pt>
                <c:pt idx="8">
                  <c:v>64.675957439444559</c:v>
                </c:pt>
                <c:pt idx="9">
                  <c:v>64.822374913228458</c:v>
                </c:pt>
                <c:pt idx="10">
                  <c:v>64.968794725350378</c:v>
                </c:pt>
                <c:pt idx="11">
                  <c:v>65.115216732969756</c:v>
                </c:pt>
                <c:pt idx="12">
                  <c:v>65.261640646840348</c:v>
                </c:pt>
                <c:pt idx="13">
                  <c:v>65.408066075365426</c:v>
                </c:pt>
                <c:pt idx="14">
                  <c:v>65.554492733709779</c:v>
                </c:pt>
                <c:pt idx="15">
                  <c:v>65.700921044553624</c:v>
                </c:pt>
                <c:pt idx="16">
                  <c:v>65.847353602547329</c:v>
                </c:pt>
                <c:pt idx="17">
                  <c:v>65.993798447422904</c:v>
                </c:pt>
                <c:pt idx="18">
                  <c:v>66.140275969171256</c:v>
                </c:pt>
                <c:pt idx="19">
                  <c:v>66.28683284117416</c:v>
                </c:pt>
                <c:pt idx="20">
                  <c:v>66.433569085816814</c:v>
                </c:pt>
                <c:pt idx="21">
                  <c:v>66.580688856896359</c:v>
                </c:pt>
                <c:pt idx="22">
                  <c:v>66.728592614464873</c:v>
                </c:pt>
                <c:pt idx="23">
                  <c:v>66.878039062994446</c:v>
                </c:pt>
                <c:pt idx="24">
                  <c:v>67.030420490176667</c:v>
                </c:pt>
                <c:pt idx="25">
                  <c:v>67.188215551937361</c:v>
                </c:pt>
                <c:pt idx="26">
                  <c:v>67.355708643106595</c:v>
                </c:pt>
                <c:pt idx="27">
                  <c:v>67.540092379366413</c:v>
                </c:pt>
                <c:pt idx="28">
                  <c:v>67.753093953783235</c:v>
                </c:pt>
                <c:pt idx="29">
                  <c:v>68.013277666931515</c:v>
                </c:pt>
                <c:pt idx="30">
                  <c:v>68.349160541609095</c:v>
                </c:pt>
                <c:pt idx="31">
                  <c:v>68.803217363332038</c:v>
                </c:pt>
                <c:pt idx="32">
                  <c:v>69.436726042530793</c:v>
                </c:pt>
                <c:pt idx="33">
                  <c:v>70.335197943596441</c:v>
                </c:pt>
                <c:pt idx="34">
                  <c:v>71.613846478942122</c:v>
                </c:pt>
                <c:pt idx="35">
                  <c:v>73.422187788495876</c:v>
                </c:pt>
                <c:pt idx="36">
                  <c:v>75.9464869938557</c:v>
                </c:pt>
                <c:pt idx="37">
                  <c:v>79.408444754376958</c:v>
                </c:pt>
                <c:pt idx="38">
                  <c:v>84.058375432385276</c:v>
                </c:pt>
                <c:pt idx="39">
                  <c:v>90.161288953018357</c:v>
                </c:pt>
                <c:pt idx="40">
                  <c:v>97.97486693432586</c:v>
                </c:pt>
                <c:pt idx="41">
                  <c:v>107.71937332468433</c:v>
                </c:pt>
                <c:pt idx="42">
                  <c:v>119.54098248170665</c:v>
                </c:pt>
                <c:pt idx="43">
                  <c:v>133.47144720858176</c:v>
                </c:pt>
                <c:pt idx="44">
                  <c:v>149.38714761189146</c:v>
                </c:pt>
                <c:pt idx="45">
                  <c:v>166.96572460390874</c:v>
                </c:pt>
                <c:pt idx="46">
                  <c:v>185.62218198453624</c:v>
                </c:pt>
                <c:pt idx="47">
                  <c:v>204.37797089147801</c:v>
                </c:pt>
                <c:pt idx="48">
                  <c:v>221.61169467627252</c:v>
                </c:pt>
                <c:pt idx="49">
                  <c:v>234.75434586951434</c:v>
                </c:pt>
                <c:pt idx="50">
                  <c:v>240.2841416688475</c:v>
                </c:pt>
                <c:pt idx="51">
                  <c:v>234.6029861503477</c:v>
                </c:pt>
                <c:pt idx="52">
                  <c:v>215.96131443739131</c:v>
                </c:pt>
                <c:pt idx="53">
                  <c:v>186.40135070247553</c:v>
                </c:pt>
                <c:pt idx="54">
                  <c:v>151.88049376473109</c:v>
                </c:pt>
                <c:pt idx="55">
                  <c:v>119.8134391178652</c:v>
                </c:pt>
                <c:pt idx="56">
                  <c:v>95.631166245139497</c:v>
                </c:pt>
                <c:pt idx="57">
                  <c:v>80.937609420753432</c:v>
                </c:pt>
                <c:pt idx="58">
                  <c:v>74.229170278969164</c:v>
                </c:pt>
                <c:pt idx="59">
                  <c:v>72.915958984568221</c:v>
                </c:pt>
                <c:pt idx="60">
                  <c:v>74.896800218294047</c:v>
                </c:pt>
                <c:pt idx="61">
                  <c:v>79.036073790122529</c:v>
                </c:pt>
                <c:pt idx="62">
                  <c:v>84.926421532443499</c:v>
                </c:pt>
                <c:pt idx="63">
                  <c:v>92.501417118323388</c:v>
                </c:pt>
                <c:pt idx="64">
                  <c:v>101.76471794240692</c:v>
                </c:pt>
                <c:pt idx="65">
                  <c:v>112.65100686795655</c:v>
                </c:pt>
                <c:pt idx="66">
                  <c:v>124.9624194807337</c:v>
                </c:pt>
                <c:pt idx="67">
                  <c:v>138.33977381574891</c:v>
                </c:pt>
                <c:pt idx="68">
                  <c:v>152.23983869176021</c:v>
                </c:pt>
                <c:pt idx="69">
                  <c:v>165.84331514810606</c:v>
                </c:pt>
                <c:pt idx="70">
                  <c:v>177.69828182423677</c:v>
                </c:pt>
                <c:pt idx="71">
                  <c:v>184.97052169481694</c:v>
                </c:pt>
                <c:pt idx="72">
                  <c:v>183.0906173039742</c:v>
                </c:pt>
                <c:pt idx="73">
                  <c:v>167.84461590340277</c:v>
                </c:pt>
                <c:pt idx="74">
                  <c:v>140.09358971119411</c:v>
                </c:pt>
                <c:pt idx="75">
                  <c:v>107.93025004483327</c:v>
                </c:pt>
                <c:pt idx="76">
                  <c:v>81.548419255731758</c:v>
                </c:pt>
                <c:pt idx="77">
                  <c:v>65.784318496461964</c:v>
                </c:pt>
                <c:pt idx="78">
                  <c:v>58.808538765704817</c:v>
                </c:pt>
                <c:pt idx="79">
                  <c:v>56.441817641707836</c:v>
                </c:pt>
                <c:pt idx="80">
                  <c:v>55.734141423821406</c:v>
                </c:pt>
                <c:pt idx="81">
                  <c:v>55.450060199547828</c:v>
                </c:pt>
                <c:pt idx="82">
                  <c:v>55.244658945749926</c:v>
                </c:pt>
                <c:pt idx="83">
                  <c:v>55.05075334323945</c:v>
                </c:pt>
                <c:pt idx="84">
                  <c:v>54.858899445895354</c:v>
                </c:pt>
                <c:pt idx="85">
                  <c:v>54.66805931013895</c:v>
                </c:pt>
                <c:pt idx="86">
                  <c:v>54.478185219325283</c:v>
                </c:pt>
                <c:pt idx="87">
                  <c:v>54.289550688322109</c:v>
                </c:pt>
                <c:pt idx="88">
                  <c:v>54.10293995892566</c:v>
                </c:pt>
                <c:pt idx="89">
                  <c:v>53.920122186729351</c:v>
                </c:pt>
                <c:pt idx="90">
                  <c:v>53.744703253796011</c:v>
                </c:pt>
                <c:pt idx="91">
                  <c:v>53.583537094636405</c:v>
                </c:pt>
                <c:pt idx="92">
                  <c:v>53.44888039273097</c:v>
                </c:pt>
                <c:pt idx="93">
                  <c:v>53.361382538499875</c:v>
                </c:pt>
                <c:pt idx="94">
                  <c:v>53.353758801754999</c:v>
                </c:pt>
                <c:pt idx="95">
                  <c:v>53.474557205924853</c:v>
                </c:pt>
                <c:pt idx="96">
                  <c:v>53.790823184995112</c:v>
                </c:pt>
                <c:pt idx="97">
                  <c:v>54.387832398672877</c:v>
                </c:pt>
                <c:pt idx="98">
                  <c:v>55.3636717484993</c:v>
                </c:pt>
                <c:pt idx="99">
                  <c:v>56.81659085597299</c:v>
                </c:pt>
                <c:pt idx="100">
                  <c:v>58.823674791827358</c:v>
                </c:pt>
                <c:pt idx="101">
                  <c:v>61.409589568826547</c:v>
                </c:pt>
                <c:pt idx="102">
                  <c:v>64.502569360803378</c:v>
                </c:pt>
                <c:pt idx="103">
                  <c:v>67.873894978262612</c:v>
                </c:pt>
                <c:pt idx="104">
                  <c:v>71.070438615851373</c:v>
                </c:pt>
                <c:pt idx="105">
                  <c:v>73.394713842768184</c:v>
                </c:pt>
                <c:pt idx="106">
                  <c:v>74.038520558665553</c:v>
                </c:pt>
                <c:pt idx="107">
                  <c:v>72.432065657629565</c:v>
                </c:pt>
                <c:pt idx="108">
                  <c:v>68.659812368133899</c:v>
                </c:pt>
                <c:pt idx="109">
                  <c:v>63.590398495071426</c:v>
                </c:pt>
                <c:pt idx="110">
                  <c:v>58.499988584524417</c:v>
                </c:pt>
                <c:pt idx="111">
                  <c:v>54.423777543153683</c:v>
                </c:pt>
                <c:pt idx="112">
                  <c:v>51.741383559115803</c:v>
                </c:pt>
                <c:pt idx="113">
                  <c:v>50.246006039008854</c:v>
                </c:pt>
                <c:pt idx="114">
                  <c:v>49.495980161023503</c:v>
                </c:pt>
                <c:pt idx="115">
                  <c:v>49.110220238822023</c:v>
                </c:pt>
                <c:pt idx="116">
                  <c:v>48.866644725516856</c:v>
                </c:pt>
                <c:pt idx="117">
                  <c:v>48.668605094109452</c:v>
                </c:pt>
                <c:pt idx="118">
                  <c:v>48.484036452960446</c:v>
                </c:pt>
                <c:pt idx="119">
                  <c:v>48.306180874159793</c:v>
                </c:pt>
                <c:pt idx="120">
                  <c:v>48.137755654041385</c:v>
                </c:pt>
                <c:pt idx="121">
                  <c:v>47.987829325759058</c:v>
                </c:pt>
                <c:pt idx="122">
                  <c:v>47.874113825276979</c:v>
                </c:pt>
                <c:pt idx="123">
                  <c:v>47.827640541462287</c:v>
                </c:pt>
                <c:pt idx="124">
                  <c:v>47.898114627709298</c:v>
                </c:pt>
                <c:pt idx="125">
                  <c:v>48.157436341567646</c:v>
                </c:pt>
                <c:pt idx="126">
                  <c:v>48.697097779428148</c:v>
                </c:pt>
                <c:pt idx="127">
                  <c:v>49.613469752532673</c:v>
                </c:pt>
                <c:pt idx="128">
                  <c:v>50.975016521067062</c:v>
                </c:pt>
                <c:pt idx="129">
                  <c:v>52.770122959619343</c:v>
                </c:pt>
                <c:pt idx="130">
                  <c:v>54.847122191954519</c:v>
                </c:pt>
                <c:pt idx="131">
                  <c:v>56.878841910980178</c:v>
                </c:pt>
                <c:pt idx="132">
                  <c:v>58.399090828485896</c:v>
                </c:pt>
                <c:pt idx="133">
                  <c:v>58.940803308932033</c:v>
                </c:pt>
                <c:pt idx="134">
                  <c:v>58.239977360952636</c:v>
                </c:pt>
                <c:pt idx="135">
                  <c:v>56.392658118464503</c:v>
                </c:pt>
                <c:pt idx="136">
                  <c:v>53.845008709250948</c:v>
                </c:pt>
                <c:pt idx="137">
                  <c:v>51.198985031523492</c:v>
                </c:pt>
                <c:pt idx="138">
                  <c:v>48.953333454055944</c:v>
                </c:pt>
                <c:pt idx="139">
                  <c:v>47.34165778075554</c:v>
                </c:pt>
                <c:pt idx="140">
                  <c:v>46.33831016338295</c:v>
                </c:pt>
                <c:pt idx="141">
                  <c:v>45.776059118559978</c:v>
                </c:pt>
                <c:pt idx="142">
                  <c:v>45.47038442887753</c:v>
                </c:pt>
                <c:pt idx="143">
                  <c:v>45.286530488179139</c:v>
                </c:pt>
                <c:pt idx="144">
                  <c:v>45.14907403072295</c:v>
                </c:pt>
                <c:pt idx="145">
                  <c:v>45.024116581203678</c:v>
                </c:pt>
                <c:pt idx="146">
                  <c:v>44.899307859575821</c:v>
                </c:pt>
                <c:pt idx="147">
                  <c:v>44.771174658437651</c:v>
                </c:pt>
                <c:pt idx="148">
                  <c:v>44.639227347101496</c:v>
                </c:pt>
                <c:pt idx="149">
                  <c:v>44.503790025561912</c:v>
                </c:pt>
                <c:pt idx="150">
                  <c:v>44.365342858786022</c:v>
                </c:pt>
                <c:pt idx="151">
                  <c:v>44.224352921977811</c:v>
                </c:pt>
                <c:pt idx="152">
                  <c:v>44.081236858810506</c:v>
                </c:pt>
                <c:pt idx="153">
                  <c:v>43.936355440337671</c:v>
                </c:pt>
                <c:pt idx="154">
                  <c:v>43.790016113798671</c:v>
                </c:pt>
                <c:pt idx="155">
                  <c:v>43.642477972583102</c:v>
                </c:pt>
                <c:pt idx="156">
                  <c:v>43.49395749938153</c:v>
                </c:pt>
                <c:pt idx="157">
                  <c:v>43.344634361200704</c:v>
                </c:pt>
                <c:pt idx="158">
                  <c:v>43.194656876857167</c:v>
                </c:pt>
                <c:pt idx="159">
                  <c:v>43.044146966279378</c:v>
                </c:pt>
                <c:pt idx="160">
                  <c:v>42.893204507180229</c:v>
                </c:pt>
                <c:pt idx="161">
                  <c:v>42.741911094653766</c:v>
                </c:pt>
                <c:pt idx="162">
                  <c:v>42.590333238602788</c:v>
                </c:pt>
                <c:pt idx="163">
                  <c:v>42.438525053481989</c:v>
                </c:pt>
                <c:pt idx="164">
                  <c:v>42.286530502146164</c:v>
                </c:pt>
                <c:pt idx="165">
                  <c:v>42.134385255657584</c:v>
                </c:pt>
                <c:pt idx="166">
                  <c:v>41.98211822699875</c:v>
                </c:pt>
                <c:pt idx="167">
                  <c:v>41.829752830816467</c:v>
                </c:pt>
                <c:pt idx="168">
                  <c:v>41.677308014840577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B0-403F-A858-BE59F745726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B!$BD$28:$BD$228</c:f>
              <c:numCache>
                <c:formatCode>General</c:formatCode>
                <c:ptCount val="201"/>
                <c:pt idx="0">
                  <c:v>63.504690447242446</c:v>
                </c:pt>
                <c:pt idx="1">
                  <c:v>63.651093363926215</c:v>
                </c:pt>
                <c:pt idx="2">
                  <c:v>63.797497468424318</c:v>
                </c:pt>
                <c:pt idx="3">
                  <c:v>63.943902938304277</c:v>
                </c:pt>
                <c:pt idx="4">
                  <c:v>64.090309963451588</c:v>
                </c:pt>
                <c:pt idx="5">
                  <c:v>64.236718740543637</c:v>
                </c:pt>
                <c:pt idx="6">
                  <c:v>64.383129463835942</c:v>
                </c:pt>
                <c:pt idx="7">
                  <c:v>64.529542310721652</c:v>
                </c:pt>
                <c:pt idx="8">
                  <c:v>64.675957419975759</c:v>
                </c:pt>
                <c:pt idx="9">
                  <c:v>64.82237485986461</c:v>
                </c:pt>
                <c:pt idx="10">
                  <c:v>64.968794582331412</c:v>
                </c:pt>
                <c:pt idx="11">
                  <c:v>65.115216358187723</c:v>
                </c:pt>
                <c:pt idx="12">
                  <c:v>65.261639686550026</c:v>
                </c:pt>
                <c:pt idx="13">
                  <c:v>65.408063669535167</c:v>
                </c:pt>
                <c:pt idx="14">
                  <c:v>65.554486840307973</c:v>
                </c:pt>
                <c:pt idx="15">
                  <c:v>65.700906928745027</c:v>
                </c:pt>
                <c:pt idx="16">
                  <c:v>65.847320543973822</c:v>
                </c:pt>
                <c:pt idx="17">
                  <c:v>65.993722746513257</c:v>
                </c:pt>
                <c:pt idx="18">
                  <c:v>66.140106474235623</c:v>
                </c:pt>
                <c:pt idx="19">
                  <c:v>66.286461775317989</c:v>
                </c:pt>
                <c:pt idx="20">
                  <c:v>66.432774787024897</c:v>
                </c:pt>
                <c:pt idx="21">
                  <c:v>66.57902638064752</c:v>
                </c:pt>
                <c:pt idx="22">
                  <c:v>66.725190369056961</c:v>
                </c:pt>
                <c:pt idx="23">
                  <c:v>66.871231142684664</c:v>
                </c:pt>
                <c:pt idx="24">
                  <c:v>67.017100560556273</c:v>
                </c:pt>
                <c:pt idx="25">
                  <c:v>67.162733873166403</c:v>
                </c:pt>
                <c:pt idx="26">
                  <c:v>67.308044391009474</c:v>
                </c:pt>
                <c:pt idx="27">
                  <c:v>67.452916533685865</c:v>
                </c:pt>
                <c:pt idx="28">
                  <c:v>67.59719679674194</c:v>
                </c:pt>
                <c:pt idx="29">
                  <c:v>67.740682054039041</c:v>
                </c:pt>
                <c:pt idx="30">
                  <c:v>67.883104470627728</c:v>
                </c:pt>
                <c:pt idx="31">
                  <c:v>68.024112135099955</c:v>
                </c:pt>
                <c:pt idx="32">
                  <c:v>68.16324433567884</c:v>
                </c:pt>
                <c:pt idx="33">
                  <c:v>68.299900213011853</c:v>
                </c:pt>
                <c:pt idx="34">
                  <c:v>68.433299349952037</c:v>
                </c:pt>
                <c:pt idx="35">
                  <c:v>68.562432751013418</c:v>
                </c:pt>
                <c:pt idx="36">
                  <c:v>68.686002701278881</c:v>
                </c:pt>
                <c:pt idx="37">
                  <c:v>68.802350305040974</c:v>
                </c:pt>
                <c:pt idx="38">
                  <c:v>68.90937028556985</c:v>
                </c:pt>
                <c:pt idx="39">
                  <c:v>69.004414163701739</c:v>
                </c:pt>
                <c:pt idx="40">
                  <c:v>69.084185604692465</c:v>
                </c:pt>
                <c:pt idx="41">
                  <c:v>69.144635982233993</c:v>
                </c:pt>
                <c:pt idx="42">
                  <c:v>69.180874485740205</c:v>
                </c:pt>
                <c:pt idx="43">
                  <c:v>69.187115576778197</c:v>
                </c:pt>
                <c:pt idx="44">
                  <c:v>69.156696803201882</c:v>
                </c:pt>
                <c:pt idx="45">
                  <c:v>69.082210114079516</c:v>
                </c:pt>
                <c:pt idx="46">
                  <c:v>68.955796016620695</c:v>
                </c:pt>
                <c:pt idx="47">
                  <c:v>68.769645766651408</c:v>
                </c:pt>
                <c:pt idx="48">
                  <c:v>68.516734043987569</c:v>
                </c:pt>
                <c:pt idx="49">
                  <c:v>68.191756242807969</c:v>
                </c:pt>
                <c:pt idx="50">
                  <c:v>67.792170965007301</c:v>
                </c:pt>
                <c:pt idx="51">
                  <c:v>67.31916469819619</c:v>
                </c:pt>
                <c:pt idx="52">
                  <c:v>66.778295205657741</c:v>
                </c:pt>
                <c:pt idx="53">
                  <c:v>66.179575392775703</c:v>
                </c:pt>
                <c:pt idx="54">
                  <c:v>65.536858537731732</c:v>
                </c:pt>
                <c:pt idx="55">
                  <c:v>64.866564972777269</c:v>
                </c:pt>
                <c:pt idx="56">
                  <c:v>64.185985652031945</c:v>
                </c:pt>
                <c:pt idx="57">
                  <c:v>63.511523579684379</c:v>
                </c:pt>
                <c:pt idx="58">
                  <c:v>62.85723296938172</c:v>
                </c:pt>
                <c:pt idx="59">
                  <c:v>62.233896143446209</c:v>
                </c:pt>
                <c:pt idx="60">
                  <c:v>61.648703324851382</c:v>
                </c:pt>
                <c:pt idx="61">
                  <c:v>61.105446860370442</c:v>
                </c:pt>
                <c:pt idx="62">
                  <c:v>60.605056127646534</c:v>
                </c:pt>
                <c:pt idx="63">
                  <c:v>60.14628721047508</c:v>
                </c:pt>
                <c:pt idx="64">
                  <c:v>59.726418484866784</c:v>
                </c:pt>
                <c:pt idx="65">
                  <c:v>59.341858847400189</c:v>
                </c:pt>
                <c:pt idx="66">
                  <c:v>58.988626784881312</c:v>
                </c:pt>
                <c:pt idx="67">
                  <c:v>58.662695294375091</c:v>
                </c:pt>
                <c:pt idx="68">
                  <c:v>58.36021859550371</c:v>
                </c:pt>
                <c:pt idx="69">
                  <c:v>58.07766509950315</c:v>
                </c:pt>
                <c:pt idx="70">
                  <c:v>57.811881792709706</c:v>
                </c:pt>
                <c:pt idx="71">
                  <c:v>57.560111909001492</c:v>
                </c:pt>
                <c:pt idx="72">
                  <c:v>57.319983092101346</c:v>
                </c:pt>
                <c:pt idx="73">
                  <c:v>57.089478631640866</c:v>
                </c:pt>
                <c:pt idx="74">
                  <c:v>56.866900446331314</c:v>
                </c:pt>
                <c:pt idx="75">
                  <c:v>56.650829462215739</c:v>
                </c:pt>
                <c:pt idx="76">
                  <c:v>56.440086836863095</c:v>
                </c:pt>
                <c:pt idx="77">
                  <c:v>56.233697962884385</c:v>
                </c:pt>
                <c:pt idx="78">
                  <c:v>56.030860182381375</c:v>
                </c:pt>
                <c:pt idx="79">
                  <c:v>55.830914512828308</c:v>
                </c:pt>
                <c:pt idx="80">
                  <c:v>55.633321309166995</c:v>
                </c:pt>
                <c:pt idx="81">
                  <c:v>55.437639580796073</c:v>
                </c:pt>
                <c:pt idx="82">
                  <c:v>55.243509584695282</c:v>
                </c:pt>
                <c:pt idx="83">
                  <c:v>55.050638285328432</c:v>
                </c:pt>
                <c:pt idx="84">
                  <c:v>54.85878728037693</c:v>
                </c:pt>
                <c:pt idx="85">
                  <c:v>54.667762820767422</c:v>
                </c:pt>
                <c:pt idx="86">
                  <c:v>54.477407592578906</c:v>
                </c:pt>
                <c:pt idx="87">
                  <c:v>54.287593970420893</c:v>
                </c:pt>
                <c:pt idx="88">
                  <c:v>54.098218492847977</c:v>
                </c:pt>
                <c:pt idx="89">
                  <c:v>53.909197348245392</c:v>
                </c:pt>
                <c:pt idx="90">
                  <c:v>53.720462693456383</c:v>
                </c:pt>
                <c:pt idx="91">
                  <c:v>53.531959656978117</c:v>
                </c:pt>
                <c:pt idx="92">
                  <c:v>53.343643903969102</c:v>
                </c:pt>
                <c:pt idx="93">
                  <c:v>53.15547966193278</c:v>
                </c:pt>
                <c:pt idx="94">
                  <c:v>52.96743812420123</c:v>
                </c:pt>
                <c:pt idx="95">
                  <c:v>52.779496163703008</c:v>
                </c:pt>
                <c:pt idx="96">
                  <c:v>52.591635302405869</c:v>
                </c:pt>
                <c:pt idx="97">
                  <c:v>52.403840892698213</c:v>
                </c:pt>
                <c:pt idx="98">
                  <c:v>52.216101476197629</c:v>
                </c:pt>
                <c:pt idx="99">
                  <c:v>52.028408293398357</c:v>
                </c:pt>
                <c:pt idx="100">
                  <c:v>51.840754924509461</c:v>
                </c:pt>
                <c:pt idx="101">
                  <c:v>51.653137048089768</c:v>
                </c:pt>
                <c:pt idx="102">
                  <c:v>51.465552309930032</c:v>
                </c:pt>
                <c:pt idx="103">
                  <c:v>51.278000300343365</c:v>
                </c:pt>
                <c:pt idx="104">
                  <c:v>51.090482643877479</c:v>
                </c:pt>
                <c:pt idx="105">
                  <c:v>50.90300321174319</c:v>
                </c:pt>
                <c:pt idx="106">
                  <c:v>50.715568474271436</c:v>
                </c:pt>
                <c:pt idx="107">
                  <c:v>50.528188018795248</c:v>
                </c:pt>
                <c:pt idx="108">
                  <c:v>50.34087526785612</c:v>
                </c:pt>
                <c:pt idx="109">
                  <c:v>50.1536484439224</c:v>
                </c:pt>
                <c:pt idx="110">
                  <c:v>49.966531840227368</c:v>
                </c:pt>
                <c:pt idx="111">
                  <c:v>49.779557473159677</c:v>
                </c:pt>
                <c:pt idx="112">
                  <c:v>49.59276720996079</c:v>
                </c:pt>
                <c:pt idx="113">
                  <c:v>49.406215486021757</c:v>
                </c:pt>
                <c:pt idx="114">
                  <c:v>49.219972747871189</c:v>
                </c:pt>
                <c:pt idx="115">
                  <c:v>49.034129778877798</c:v>
                </c:pt>
                <c:pt idx="116">
                  <c:v>48.848803080694076</c:v>
                </c:pt>
                <c:pt idx="117">
                  <c:v>48.664141487427187</c:v>
                </c:pt>
                <c:pt idx="118">
                  <c:v>48.480334169692661</c:v>
                </c:pt>
                <c:pt idx="119">
                  <c:v>48.297620123681661</c:v>
                </c:pt>
                <c:pt idx="120">
                  <c:v>48.116299108784588</c:v>
                </c:pt>
                <c:pt idx="121">
                  <c:v>47.93674375795122</c:v>
                </c:pt>
                <c:pt idx="122">
                  <c:v>47.759412188881797</c:v>
                </c:pt>
                <c:pt idx="123">
                  <c:v>47.584859836933148</c:v>
                </c:pt>
                <c:pt idx="124">
                  <c:v>47.413748368197517</c:v>
                </c:pt>
                <c:pt idx="125">
                  <c:v>47.246848413641182</c:v>
                </c:pt>
                <c:pt idx="126">
                  <c:v>47.085031596133973</c:v>
                </c:pt>
                <c:pt idx="127">
                  <c:v>46.929246194297122</c:v>
                </c:pt>
                <c:pt idx="128">
                  <c:v>46.780470371466755</c:v>
                </c:pt>
                <c:pt idx="129">
                  <c:v>46.639638072248644</c:v>
                </c:pt>
                <c:pt idx="130">
                  <c:v>46.507536480912947</c:v>
                </c:pt>
                <c:pt idx="131">
                  <c:v>46.384681038804828</c:v>
                </c:pt>
                <c:pt idx="132">
                  <c:v>46.271183949123525</c:v>
                </c:pt>
                <c:pt idx="133">
                  <c:v>46.166642316383992</c:v>
                </c:pt>
                <c:pt idx="134">
                  <c:v>46.070077863500288</c:v>
                </c:pt>
                <c:pt idx="135">
                  <c:v>45.979956259343822</c:v>
                </c:pt>
                <c:pt idx="136">
                  <c:v>45.894297970532676</c:v>
                </c:pt>
                <c:pt idx="137">
                  <c:v>45.810867731243505</c:v>
                </c:pt>
                <c:pt idx="138">
                  <c:v>45.727405731744099</c:v>
                </c:pt>
                <c:pt idx="139">
                  <c:v>45.64185133343485</c:v>
                </c:pt>
                <c:pt idx="140">
                  <c:v>45.552515065495584</c:v>
                </c:pt>
                <c:pt idx="141">
                  <c:v>45.458173593218525</c:v>
                </c:pt>
                <c:pt idx="142">
                  <c:v>45.358085783984272</c:v>
                </c:pt>
                <c:pt idx="143">
                  <c:v>45.251946368535357</c:v>
                </c:pt>
                <c:pt idx="144">
                  <c:v>45.139802175708411</c:v>
                </c:pt>
                <c:pt idx="145">
                  <c:v>45.021955155102049</c:v>
                </c:pt>
                <c:pt idx="146">
                  <c:v>44.898870156044502</c:v>
                </c:pt>
                <c:pt idx="147">
                  <c:v>44.771097721156615</c:v>
                </c:pt>
                <c:pt idx="148">
                  <c:v>44.639215616564151</c:v>
                </c:pt>
                <c:pt idx="149">
                  <c:v>44.503788475047266</c:v>
                </c:pt>
                <c:pt idx="150">
                  <c:v>44.365342681203401</c:v>
                </c:pt>
                <c:pt idx="151">
                  <c:v>44.224352904361623</c:v>
                </c:pt>
                <c:pt idx="152">
                  <c:v>44.081236857297448</c:v>
                </c:pt>
                <c:pt idx="153">
                  <c:v>43.936355440225185</c:v>
                </c:pt>
                <c:pt idx="154">
                  <c:v>43.790016113791438</c:v>
                </c:pt>
                <c:pt idx="155">
                  <c:v>43.642477972582697</c:v>
                </c:pt>
                <c:pt idx="156">
                  <c:v>43.493957499381509</c:v>
                </c:pt>
                <c:pt idx="157">
                  <c:v>43.344634361200704</c:v>
                </c:pt>
                <c:pt idx="158">
                  <c:v>43.194656876857167</c:v>
                </c:pt>
                <c:pt idx="159">
                  <c:v>43.044146966279378</c:v>
                </c:pt>
                <c:pt idx="160">
                  <c:v>42.893204507180229</c:v>
                </c:pt>
                <c:pt idx="161">
                  <c:v>42.741911094653766</c:v>
                </c:pt>
                <c:pt idx="162">
                  <c:v>42.590333238602788</c:v>
                </c:pt>
                <c:pt idx="163">
                  <c:v>42.438525053481989</c:v>
                </c:pt>
                <c:pt idx="164">
                  <c:v>42.286530502146164</c:v>
                </c:pt>
                <c:pt idx="165">
                  <c:v>42.134385255657584</c:v>
                </c:pt>
                <c:pt idx="166">
                  <c:v>41.98211822699875</c:v>
                </c:pt>
                <c:pt idx="167">
                  <c:v>41.829752830816467</c:v>
                </c:pt>
                <c:pt idx="168">
                  <c:v>41.677308014840577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EB0-403F-A858-BE59F74572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B!$I$28:$I$228</c:f>
              <c:numCache>
                <c:formatCode>General</c:formatCode>
                <c:ptCount val="201"/>
                <c:pt idx="0">
                  <c:v>70.338999999999999</c:v>
                </c:pt>
                <c:pt idx="1">
                  <c:v>70.225999999999999</c:v>
                </c:pt>
                <c:pt idx="2">
                  <c:v>71.338999999999999</c:v>
                </c:pt>
                <c:pt idx="3">
                  <c:v>70.935000000000002</c:v>
                </c:pt>
                <c:pt idx="4">
                  <c:v>70.613</c:v>
                </c:pt>
                <c:pt idx="5">
                  <c:v>69.838999999999999</c:v>
                </c:pt>
                <c:pt idx="6">
                  <c:v>69.757999999999996</c:v>
                </c:pt>
                <c:pt idx="7">
                  <c:v>70.581000000000003</c:v>
                </c:pt>
                <c:pt idx="8">
                  <c:v>70.483999999999995</c:v>
                </c:pt>
                <c:pt idx="9">
                  <c:v>72.096999999999994</c:v>
                </c:pt>
                <c:pt idx="10">
                  <c:v>71.918999999999997</c:v>
                </c:pt>
                <c:pt idx="11">
                  <c:v>70.581000000000003</c:v>
                </c:pt>
                <c:pt idx="12">
                  <c:v>68.548000000000002</c:v>
                </c:pt>
                <c:pt idx="13">
                  <c:v>70.677000000000007</c:v>
                </c:pt>
                <c:pt idx="14">
                  <c:v>70.096999999999994</c:v>
                </c:pt>
                <c:pt idx="15">
                  <c:v>73.016000000000005</c:v>
                </c:pt>
                <c:pt idx="16">
                  <c:v>70.757999999999996</c:v>
                </c:pt>
                <c:pt idx="17">
                  <c:v>72.338999999999999</c:v>
                </c:pt>
                <c:pt idx="18">
                  <c:v>71.016000000000005</c:v>
                </c:pt>
                <c:pt idx="19">
                  <c:v>70.564999999999998</c:v>
                </c:pt>
                <c:pt idx="20">
                  <c:v>70.144999999999996</c:v>
                </c:pt>
                <c:pt idx="21">
                  <c:v>71.548000000000002</c:v>
                </c:pt>
                <c:pt idx="22">
                  <c:v>72.031999999999996</c:v>
                </c:pt>
                <c:pt idx="23">
                  <c:v>73.5</c:v>
                </c:pt>
                <c:pt idx="24">
                  <c:v>73.355000000000004</c:v>
                </c:pt>
                <c:pt idx="25">
                  <c:v>72.355000000000004</c:v>
                </c:pt>
                <c:pt idx="26">
                  <c:v>74.081000000000003</c:v>
                </c:pt>
                <c:pt idx="27">
                  <c:v>74.435000000000002</c:v>
                </c:pt>
                <c:pt idx="28">
                  <c:v>74.677000000000007</c:v>
                </c:pt>
                <c:pt idx="29">
                  <c:v>73.935000000000002</c:v>
                </c:pt>
                <c:pt idx="30">
                  <c:v>73.548000000000002</c:v>
                </c:pt>
                <c:pt idx="31">
                  <c:v>73.5</c:v>
                </c:pt>
                <c:pt idx="32">
                  <c:v>75.016000000000005</c:v>
                </c:pt>
                <c:pt idx="33">
                  <c:v>76.516000000000005</c:v>
                </c:pt>
                <c:pt idx="34">
                  <c:v>77.048000000000002</c:v>
                </c:pt>
                <c:pt idx="35">
                  <c:v>78.564999999999998</c:v>
                </c:pt>
                <c:pt idx="36">
                  <c:v>79.468000000000004</c:v>
                </c:pt>
                <c:pt idx="37">
                  <c:v>80.790000000000006</c:v>
                </c:pt>
                <c:pt idx="38">
                  <c:v>83.016000000000005</c:v>
                </c:pt>
                <c:pt idx="39">
                  <c:v>85.322999999999993</c:v>
                </c:pt>
                <c:pt idx="40">
                  <c:v>89.903000000000006</c:v>
                </c:pt>
                <c:pt idx="41">
                  <c:v>96.338999999999999</c:v>
                </c:pt>
                <c:pt idx="42">
                  <c:v>107.855</c:v>
                </c:pt>
                <c:pt idx="43">
                  <c:v>124.371</c:v>
                </c:pt>
                <c:pt idx="44">
                  <c:v>145.548</c:v>
                </c:pt>
                <c:pt idx="45">
                  <c:v>167.12899999999999</c:v>
                </c:pt>
                <c:pt idx="46">
                  <c:v>186.32300000000001</c:v>
                </c:pt>
                <c:pt idx="47">
                  <c:v>203.51599999999999</c:v>
                </c:pt>
                <c:pt idx="48">
                  <c:v>214.75800000000001</c:v>
                </c:pt>
                <c:pt idx="49">
                  <c:v>223.62899999999999</c:v>
                </c:pt>
                <c:pt idx="50">
                  <c:v>230.113</c:v>
                </c:pt>
                <c:pt idx="51">
                  <c:v>232.435</c:v>
                </c:pt>
                <c:pt idx="52">
                  <c:v>228.09700000000001</c:v>
                </c:pt>
                <c:pt idx="53">
                  <c:v>219.71</c:v>
                </c:pt>
                <c:pt idx="54">
                  <c:v>195.339</c:v>
                </c:pt>
                <c:pt idx="55">
                  <c:v>152.48400000000001</c:v>
                </c:pt>
                <c:pt idx="56">
                  <c:v>108.145</c:v>
                </c:pt>
                <c:pt idx="57">
                  <c:v>78</c:v>
                </c:pt>
                <c:pt idx="58">
                  <c:v>67.468000000000004</c:v>
                </c:pt>
                <c:pt idx="59">
                  <c:v>68.531999999999996</c:v>
                </c:pt>
                <c:pt idx="60">
                  <c:v>70.096999999999994</c:v>
                </c:pt>
                <c:pt idx="61">
                  <c:v>72.870999999999995</c:v>
                </c:pt>
                <c:pt idx="62">
                  <c:v>78.531999999999996</c:v>
                </c:pt>
                <c:pt idx="63">
                  <c:v>89.822999999999993</c:v>
                </c:pt>
                <c:pt idx="64">
                  <c:v>100.065</c:v>
                </c:pt>
                <c:pt idx="65">
                  <c:v>115.274</c:v>
                </c:pt>
                <c:pt idx="66">
                  <c:v>132.98400000000001</c:v>
                </c:pt>
                <c:pt idx="67">
                  <c:v>147.339</c:v>
                </c:pt>
                <c:pt idx="68">
                  <c:v>161.048</c:v>
                </c:pt>
                <c:pt idx="69">
                  <c:v>170.25800000000001</c:v>
                </c:pt>
                <c:pt idx="70">
                  <c:v>179.435</c:v>
                </c:pt>
                <c:pt idx="71">
                  <c:v>183.80600000000001</c:v>
                </c:pt>
                <c:pt idx="72">
                  <c:v>184.661</c:v>
                </c:pt>
                <c:pt idx="73">
                  <c:v>173.952</c:v>
                </c:pt>
                <c:pt idx="74">
                  <c:v>149.774</c:v>
                </c:pt>
                <c:pt idx="75">
                  <c:v>115.113</c:v>
                </c:pt>
                <c:pt idx="76">
                  <c:v>80.516000000000005</c:v>
                </c:pt>
                <c:pt idx="77">
                  <c:v>62.694000000000003</c:v>
                </c:pt>
                <c:pt idx="78">
                  <c:v>58.435000000000002</c:v>
                </c:pt>
                <c:pt idx="79">
                  <c:v>59.838999999999999</c:v>
                </c:pt>
                <c:pt idx="80">
                  <c:v>58.21</c:v>
                </c:pt>
                <c:pt idx="81">
                  <c:v>57.581000000000003</c:v>
                </c:pt>
                <c:pt idx="82">
                  <c:v>57.323</c:v>
                </c:pt>
                <c:pt idx="83">
                  <c:v>59.402999999999999</c:v>
                </c:pt>
                <c:pt idx="84">
                  <c:v>59.161000000000001</c:v>
                </c:pt>
                <c:pt idx="85">
                  <c:v>60.128999999999998</c:v>
                </c:pt>
                <c:pt idx="86">
                  <c:v>59.241999999999997</c:v>
                </c:pt>
                <c:pt idx="87">
                  <c:v>58.031999999999996</c:v>
                </c:pt>
                <c:pt idx="88">
                  <c:v>57.854999999999997</c:v>
                </c:pt>
                <c:pt idx="89">
                  <c:v>56.838999999999999</c:v>
                </c:pt>
                <c:pt idx="90">
                  <c:v>58.048000000000002</c:v>
                </c:pt>
                <c:pt idx="91">
                  <c:v>58.758000000000003</c:v>
                </c:pt>
                <c:pt idx="92">
                  <c:v>58.613</c:v>
                </c:pt>
                <c:pt idx="93">
                  <c:v>58.241999999999997</c:v>
                </c:pt>
                <c:pt idx="94">
                  <c:v>58.661000000000001</c:v>
                </c:pt>
                <c:pt idx="95">
                  <c:v>57</c:v>
                </c:pt>
                <c:pt idx="96">
                  <c:v>56.515999999999998</c:v>
                </c:pt>
                <c:pt idx="97">
                  <c:v>56.484000000000002</c:v>
                </c:pt>
                <c:pt idx="98">
                  <c:v>55.677</c:v>
                </c:pt>
                <c:pt idx="99">
                  <c:v>58.128999999999998</c:v>
                </c:pt>
                <c:pt idx="100">
                  <c:v>58.71</c:v>
                </c:pt>
                <c:pt idx="101">
                  <c:v>61.725999999999999</c:v>
                </c:pt>
                <c:pt idx="102">
                  <c:v>65.564999999999998</c:v>
                </c:pt>
                <c:pt idx="103">
                  <c:v>71.644999999999996</c:v>
                </c:pt>
                <c:pt idx="104">
                  <c:v>77.418999999999997</c:v>
                </c:pt>
                <c:pt idx="105">
                  <c:v>83.21</c:v>
                </c:pt>
                <c:pt idx="106">
                  <c:v>84.644999999999996</c:v>
                </c:pt>
                <c:pt idx="107">
                  <c:v>82.903000000000006</c:v>
                </c:pt>
                <c:pt idx="108">
                  <c:v>76.903000000000006</c:v>
                </c:pt>
                <c:pt idx="109">
                  <c:v>72.387</c:v>
                </c:pt>
                <c:pt idx="110">
                  <c:v>64.144999999999996</c:v>
                </c:pt>
                <c:pt idx="111">
                  <c:v>58.031999999999996</c:v>
                </c:pt>
                <c:pt idx="112">
                  <c:v>55.823</c:v>
                </c:pt>
                <c:pt idx="113">
                  <c:v>52.935000000000002</c:v>
                </c:pt>
                <c:pt idx="114">
                  <c:v>53.694000000000003</c:v>
                </c:pt>
                <c:pt idx="115">
                  <c:v>51.402999999999999</c:v>
                </c:pt>
                <c:pt idx="116">
                  <c:v>52.371000000000002</c:v>
                </c:pt>
                <c:pt idx="117">
                  <c:v>52.161000000000001</c:v>
                </c:pt>
                <c:pt idx="118">
                  <c:v>51.725999999999999</c:v>
                </c:pt>
                <c:pt idx="119">
                  <c:v>50.758000000000003</c:v>
                </c:pt>
                <c:pt idx="120">
                  <c:v>51.274000000000001</c:v>
                </c:pt>
                <c:pt idx="121">
                  <c:v>51.984000000000002</c:v>
                </c:pt>
                <c:pt idx="122">
                  <c:v>51.29</c:v>
                </c:pt>
                <c:pt idx="123">
                  <c:v>50.79</c:v>
                </c:pt>
                <c:pt idx="124">
                  <c:v>51.354999999999997</c:v>
                </c:pt>
                <c:pt idx="125">
                  <c:v>52.048000000000002</c:v>
                </c:pt>
                <c:pt idx="126">
                  <c:v>51.161000000000001</c:v>
                </c:pt>
                <c:pt idx="127">
                  <c:v>51.081000000000003</c:v>
                </c:pt>
                <c:pt idx="128">
                  <c:v>51.128999999999998</c:v>
                </c:pt>
                <c:pt idx="129">
                  <c:v>55.71</c:v>
                </c:pt>
                <c:pt idx="130">
                  <c:v>57.354999999999997</c:v>
                </c:pt>
                <c:pt idx="131">
                  <c:v>62.015999999999998</c:v>
                </c:pt>
                <c:pt idx="132">
                  <c:v>65.790000000000006</c:v>
                </c:pt>
                <c:pt idx="133">
                  <c:v>67</c:v>
                </c:pt>
                <c:pt idx="134">
                  <c:v>65.694000000000003</c:v>
                </c:pt>
                <c:pt idx="135">
                  <c:v>62.128999999999998</c:v>
                </c:pt>
                <c:pt idx="136">
                  <c:v>56.402999999999999</c:v>
                </c:pt>
                <c:pt idx="137">
                  <c:v>52.677</c:v>
                </c:pt>
                <c:pt idx="138">
                  <c:v>48.097000000000001</c:v>
                </c:pt>
                <c:pt idx="139">
                  <c:v>48.484000000000002</c:v>
                </c:pt>
                <c:pt idx="140">
                  <c:v>46.241999999999997</c:v>
                </c:pt>
                <c:pt idx="141">
                  <c:v>47.5</c:v>
                </c:pt>
                <c:pt idx="142">
                  <c:v>48.128999999999998</c:v>
                </c:pt>
                <c:pt idx="143">
                  <c:v>47.323</c:v>
                </c:pt>
                <c:pt idx="144">
                  <c:v>47.515999999999998</c:v>
                </c:pt>
                <c:pt idx="145">
                  <c:v>46.354999999999997</c:v>
                </c:pt>
                <c:pt idx="146">
                  <c:v>46.725999999999999</c:v>
                </c:pt>
                <c:pt idx="147">
                  <c:v>46.581000000000003</c:v>
                </c:pt>
                <c:pt idx="148">
                  <c:v>47.661000000000001</c:v>
                </c:pt>
                <c:pt idx="149">
                  <c:v>45.161000000000001</c:v>
                </c:pt>
                <c:pt idx="150">
                  <c:v>45.628999999999998</c:v>
                </c:pt>
                <c:pt idx="151">
                  <c:v>45.758000000000003</c:v>
                </c:pt>
                <c:pt idx="152">
                  <c:v>48.113</c:v>
                </c:pt>
                <c:pt idx="153">
                  <c:v>46.984000000000002</c:v>
                </c:pt>
                <c:pt idx="154">
                  <c:v>47.161000000000001</c:v>
                </c:pt>
                <c:pt idx="155">
                  <c:v>47.628999999999998</c:v>
                </c:pt>
                <c:pt idx="156">
                  <c:v>46.387</c:v>
                </c:pt>
                <c:pt idx="157">
                  <c:v>46.048000000000002</c:v>
                </c:pt>
                <c:pt idx="158">
                  <c:v>46.451999999999998</c:v>
                </c:pt>
                <c:pt idx="159">
                  <c:v>44.918999999999997</c:v>
                </c:pt>
                <c:pt idx="160">
                  <c:v>45.805999999999997</c:v>
                </c:pt>
                <c:pt idx="161">
                  <c:v>43.968000000000004</c:v>
                </c:pt>
                <c:pt idx="162">
                  <c:v>46.402999999999999</c:v>
                </c:pt>
                <c:pt idx="163">
                  <c:v>46.177</c:v>
                </c:pt>
                <c:pt idx="164">
                  <c:v>43.661000000000001</c:v>
                </c:pt>
                <c:pt idx="165">
                  <c:v>45.741999999999997</c:v>
                </c:pt>
                <c:pt idx="166">
                  <c:v>44.531999999999996</c:v>
                </c:pt>
                <c:pt idx="167">
                  <c:v>44.661000000000001</c:v>
                </c:pt>
                <c:pt idx="168">
                  <c:v>45.097000000000001</c:v>
                </c:pt>
                <c:pt idx="169">
                  <c:v>45.515999999999998</c:v>
                </c:pt>
                <c:pt idx="170">
                  <c:v>44.935000000000002</c:v>
                </c:pt>
                <c:pt idx="171">
                  <c:v>44.854999999999997</c:v>
                </c:pt>
                <c:pt idx="172">
                  <c:v>45.823</c:v>
                </c:pt>
                <c:pt idx="173">
                  <c:v>44.823</c:v>
                </c:pt>
                <c:pt idx="174">
                  <c:v>45.354999999999997</c:v>
                </c:pt>
                <c:pt idx="175">
                  <c:v>44.918999999999997</c:v>
                </c:pt>
                <c:pt idx="176">
                  <c:v>42.984000000000002</c:v>
                </c:pt>
                <c:pt idx="177">
                  <c:v>45.79</c:v>
                </c:pt>
                <c:pt idx="178">
                  <c:v>45.21</c:v>
                </c:pt>
                <c:pt idx="179">
                  <c:v>43.128999999999998</c:v>
                </c:pt>
                <c:pt idx="180">
                  <c:v>43.918999999999997</c:v>
                </c:pt>
                <c:pt idx="181">
                  <c:v>42.902999999999999</c:v>
                </c:pt>
                <c:pt idx="182">
                  <c:v>44.645000000000003</c:v>
                </c:pt>
                <c:pt idx="183">
                  <c:v>43.984000000000002</c:v>
                </c:pt>
                <c:pt idx="184">
                  <c:v>44.225999999999999</c:v>
                </c:pt>
                <c:pt idx="185">
                  <c:v>44.031999999999996</c:v>
                </c:pt>
                <c:pt idx="186">
                  <c:v>43.225999999999999</c:v>
                </c:pt>
                <c:pt idx="187">
                  <c:v>43.21</c:v>
                </c:pt>
                <c:pt idx="188">
                  <c:v>40.371000000000002</c:v>
                </c:pt>
                <c:pt idx="189">
                  <c:v>44.274000000000001</c:v>
                </c:pt>
                <c:pt idx="190">
                  <c:v>43.838999999999999</c:v>
                </c:pt>
                <c:pt idx="191">
                  <c:v>43.871000000000002</c:v>
                </c:pt>
                <c:pt idx="192">
                  <c:v>43.613</c:v>
                </c:pt>
                <c:pt idx="193">
                  <c:v>43.451999999999998</c:v>
                </c:pt>
                <c:pt idx="194">
                  <c:v>43.484000000000002</c:v>
                </c:pt>
                <c:pt idx="195">
                  <c:v>43.677</c:v>
                </c:pt>
                <c:pt idx="196">
                  <c:v>43.935000000000002</c:v>
                </c:pt>
                <c:pt idx="197">
                  <c:v>43.128999999999998</c:v>
                </c:pt>
                <c:pt idx="198">
                  <c:v>42.548000000000002</c:v>
                </c:pt>
                <c:pt idx="199">
                  <c:v>42.484000000000002</c:v>
                </c:pt>
                <c:pt idx="200">
                  <c:v>42.435000000000002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11-4F19-A30B-515720B0B3EF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B!$Y$28:$Y$228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69.597454989342538</c:v>
                </c:pt>
                <c:pt idx="3">
                  <c:v>69.752073101306067</c:v>
                </c:pt>
                <c:pt idx="4">
                  <c:v>69.906692069897034</c:v>
                </c:pt>
                <c:pt idx="5">
                  <c:v>70.061311928097211</c:v>
                </c:pt>
                <c:pt idx="6">
                  <c:v>70.21593266858703</c:v>
                </c:pt>
                <c:pt idx="7">
                  <c:v>70.370554220759161</c:v>
                </c:pt>
                <c:pt idx="8">
                  <c:v>70.5251764186998</c:v>
                </c:pt>
                <c:pt idx="9">
                  <c:v>70.679798957284902</c:v>
                </c:pt>
                <c:pt idx="10">
                  <c:v>70.834421333105894</c:v>
                </c:pt>
                <c:pt idx="11">
                  <c:v>70.989042767106199</c:v>
                </c:pt>
                <c:pt idx="12">
                  <c:v>71.14366210773801</c:v>
                </c:pt>
                <c:pt idx="13">
                  <c:v>71.29827771983085</c:v>
                </c:pt>
                <c:pt idx="14">
                  <c:v>71.452887381121329</c:v>
                </c:pt>
                <c:pt idx="15">
                  <c:v>71.607488248002952</c:v>
                </c:pt>
                <c:pt idx="16">
                  <c:v>71.762077039722143</c:v>
                </c:pt>
                <c:pt idx="17">
                  <c:v>71.91665077487886</c:v>
                </c:pt>
                <c:pt idx="18">
                  <c:v>72.071208766630079</c:v>
                </c:pt>
                <c:pt idx="19">
                  <c:v>72.22575730521207</c:v>
                </c:pt>
                <c:pt idx="20">
                  <c:v>72.380319802512034</c:v>
                </c:pt>
                <c:pt idx="21">
                  <c:v>72.534957584067342</c:v>
                </c:pt>
                <c:pt idx="22">
                  <c:v>72.689810654820491</c:v>
                </c:pt>
                <c:pt idx="23">
                  <c:v>72.845174569752345</c:v>
                </c:pt>
                <c:pt idx="24">
                  <c:v>73.001640195647781</c:v>
                </c:pt>
                <c:pt idx="25">
                  <c:v>73.160338955173231</c:v>
                </c:pt>
                <c:pt idx="26">
                  <c:v>73.323358153809309</c:v>
                </c:pt>
                <c:pt idx="27">
                  <c:v>73.494419337550781</c:v>
                </c:pt>
                <c:pt idx="28">
                  <c:v>73.679945465106542</c:v>
                </c:pt>
                <c:pt idx="29">
                  <c:v>73.890674760036333</c:v>
                </c:pt>
                <c:pt idx="30">
                  <c:v>74.144000280994192</c:v>
                </c:pt>
                <c:pt idx="31">
                  <c:v>74.467208347751296</c:v>
                </c:pt>
                <c:pt idx="32">
                  <c:v>74.901733997142728</c:v>
                </c:pt>
                <c:pt idx="33">
                  <c:v>75.508422354435453</c:v>
                </c:pt>
                <c:pt idx="34">
                  <c:v>76.373558593638819</c:v>
                </c:pt>
                <c:pt idx="35">
                  <c:v>77.615095814652832</c:v>
                </c:pt>
                <c:pt idx="36">
                  <c:v>79.388084488268305</c:v>
                </c:pt>
                <c:pt idx="37">
                  <c:v>81.88784167257765</c:v>
                </c:pt>
                <c:pt idx="38">
                  <c:v>85.348991346350033</c:v>
                </c:pt>
                <c:pt idx="39">
                  <c:v>90.038300263012303</c:v>
                </c:pt>
                <c:pt idx="40">
                  <c:v>96.239391544600707</c:v>
                </c:pt>
                <c:pt idx="41">
                  <c:v>104.22809013679064</c:v>
                </c:pt>
                <c:pt idx="42">
                  <c:v>114.23841500231651</c:v>
                </c:pt>
                <c:pt idx="43">
                  <c:v>126.42098732857326</c:v>
                </c:pt>
                <c:pt idx="44">
                  <c:v>140.79735512021733</c:v>
                </c:pt>
                <c:pt idx="45">
                  <c:v>157.21367729724358</c:v>
                </c:pt>
                <c:pt idx="46">
                  <c:v>175.29048693359383</c:v>
                </c:pt>
                <c:pt idx="47">
                  <c:v>194.34360029266426</c:v>
                </c:pt>
                <c:pt idx="48">
                  <c:v>213.2170927200448</c:v>
                </c:pt>
                <c:pt idx="49">
                  <c:v>229.97811141894039</c:v>
                </c:pt>
                <c:pt idx="50">
                  <c:v>241.602066591377</c:v>
                </c:pt>
                <c:pt idx="51">
                  <c:v>244.15232860938403</c:v>
                </c:pt>
                <c:pt idx="52">
                  <c:v>234.1105615875891</c:v>
                </c:pt>
                <c:pt idx="53">
                  <c:v>210.72961871050325</c:v>
                </c:pt>
                <c:pt idx="54">
                  <c:v>177.77356441153682</c:v>
                </c:pt>
                <c:pt idx="55">
                  <c:v>142.62100933830934</c:v>
                </c:pt>
                <c:pt idx="56">
                  <c:v>112.76840341101301</c:v>
                </c:pt>
                <c:pt idx="57">
                  <c:v>92.38038129414609</c:v>
                </c:pt>
                <c:pt idx="58">
                  <c:v>81.464468435688246</c:v>
                </c:pt>
                <c:pt idx="59">
                  <c:v>77.591567888699075</c:v>
                </c:pt>
                <c:pt idx="60">
                  <c:v>78.116897287166495</c:v>
                </c:pt>
                <c:pt idx="61">
                  <c:v>81.336549872571823</c:v>
                </c:pt>
                <c:pt idx="62">
                  <c:v>86.519466101919278</c:v>
                </c:pt>
                <c:pt idx="63">
                  <c:v>93.489149942719934</c:v>
                </c:pt>
                <c:pt idx="64">
                  <c:v>102.24957487954651</c:v>
                </c:pt>
                <c:pt idx="65">
                  <c:v>112.77513894164335</c:v>
                </c:pt>
                <c:pt idx="66">
                  <c:v>124.91316741539519</c:v>
                </c:pt>
                <c:pt idx="67">
                  <c:v>138.34032226755389</c:v>
                </c:pt>
                <c:pt idx="68">
                  <c:v>152.53907277210433</c:v>
                </c:pt>
                <c:pt idx="69">
                  <c:v>166.73527922378432</c:v>
                </c:pt>
                <c:pt idx="70">
                  <c:v>179.61422899447686</c:v>
                </c:pt>
                <c:pt idx="71">
                  <c:v>188.57589500842869</c:v>
                </c:pt>
                <c:pt idx="72">
                  <c:v>189.04532096185554</c:v>
                </c:pt>
                <c:pt idx="73">
                  <c:v>176.02093069426238</c:v>
                </c:pt>
                <c:pt idx="74">
                  <c:v>149.07613437225979</c:v>
                </c:pt>
                <c:pt idx="75">
                  <c:v>115.89345987926546</c:v>
                </c:pt>
                <c:pt idx="76">
                  <c:v>87.702726378919422</c:v>
                </c:pt>
                <c:pt idx="77">
                  <c:v>70.577236072158954</c:v>
                </c:pt>
                <c:pt idx="78">
                  <c:v>63.001603822179085</c:v>
                </c:pt>
                <c:pt idx="79">
                  <c:v>60.471855717074597</c:v>
                </c:pt>
                <c:pt idx="80">
                  <c:v>59.732951398670124</c:v>
                </c:pt>
                <c:pt idx="81">
                  <c:v>59.437016337600483</c:v>
                </c:pt>
                <c:pt idx="82">
                  <c:v>59.219774360437484</c:v>
                </c:pt>
                <c:pt idx="83">
                  <c:v>59.013697971954528</c:v>
                </c:pt>
                <c:pt idx="84">
                  <c:v>58.809834140726799</c:v>
                </c:pt>
                <c:pt idx="85">
                  <c:v>58.607201282404041</c:v>
                </c:pt>
                <c:pt idx="86">
                  <c:v>58.405702030392547</c:v>
                </c:pt>
                <c:pt idx="87">
                  <c:v>58.205551342286036</c:v>
                </c:pt>
                <c:pt idx="88">
                  <c:v>58.007490221053665</c:v>
                </c:pt>
                <c:pt idx="89">
                  <c:v>57.81330534636821</c:v>
                </c:pt>
                <c:pt idx="90">
                  <c:v>57.626796723630349</c:v>
                </c:pt>
                <c:pt idx="91">
                  <c:v>57.455439404714575</c:v>
                </c:pt>
                <c:pt idx="92">
                  <c:v>57.313009249505974</c:v>
                </c:pt>
                <c:pt idx="93">
                  <c:v>57.223352322967997</c:v>
                </c:pt>
                <c:pt idx="94">
                  <c:v>57.225183160103882</c:v>
                </c:pt>
                <c:pt idx="95">
                  <c:v>57.377223123299025</c:v>
                </c:pt>
                <c:pt idx="96">
                  <c:v>57.762146132102629</c:v>
                </c:pt>
                <c:pt idx="97">
                  <c:v>58.486864034992657</c:v>
                </c:pt>
                <c:pt idx="98">
                  <c:v>59.676042702097945</c:v>
                </c:pt>
                <c:pt idx="99">
                  <c:v>61.455845673148474</c:v>
                </c:pt>
                <c:pt idx="100">
                  <c:v>63.925766038624502</c:v>
                </c:pt>
                <c:pt idx="101">
                  <c:v>67.116762219175726</c:v>
                </c:pt>
                <c:pt idx="102">
                  <c:v>70.93173750989078</c:v>
                </c:pt>
                <c:pt idx="103">
                  <c:v>75.06333823517798</c:v>
                </c:pt>
                <c:pt idx="104">
                  <c:v>78.904651948709784</c:v>
                </c:pt>
                <c:pt idx="105">
                  <c:v>81.535232317577197</c:v>
                </c:pt>
                <c:pt idx="106">
                  <c:v>81.933393016602821</c:v>
                </c:pt>
                <c:pt idx="107">
                  <c:v>79.476682502072023</c:v>
                </c:pt>
                <c:pt idx="108">
                  <c:v>74.469357176516141</c:v>
                </c:pt>
                <c:pt idx="109">
                  <c:v>68.193169833758247</c:v>
                </c:pt>
                <c:pt idx="110">
                  <c:v>62.276853305624485</c:v>
                </c:pt>
                <c:pt idx="111">
                  <c:v>57.844700159625702</c:v>
                </c:pt>
                <c:pt idx="112">
                  <c:v>55.128694376795991</c:v>
                </c:pt>
                <c:pt idx="113">
                  <c:v>53.717561339577394</c:v>
                </c:pt>
                <c:pt idx="114">
                  <c:v>53.04432322373853</c:v>
                </c:pt>
                <c:pt idx="115">
                  <c:v>52.695108861547212</c:v>
                </c:pt>
                <c:pt idx="116">
                  <c:v>52.458859297463874</c:v>
                </c:pt>
                <c:pt idx="117">
                  <c:v>52.25478045247489</c:v>
                </c:pt>
                <c:pt idx="118">
                  <c:v>52.059521700604954</c:v>
                </c:pt>
                <c:pt idx="119">
                  <c:v>51.869468753980293</c:v>
                </c:pt>
                <c:pt idx="120">
                  <c:v>51.688282720685095</c:v>
                </c:pt>
                <c:pt idx="121">
                  <c:v>51.525805908603267</c:v>
                </c:pt>
                <c:pt idx="122">
                  <c:v>51.401660382704506</c:v>
                </c:pt>
                <c:pt idx="123">
                  <c:v>51.351382842859586</c:v>
                </c:pt>
                <c:pt idx="124">
                  <c:v>51.43366712162382</c:v>
                </c:pt>
                <c:pt idx="125">
                  <c:v>51.735771922530056</c:v>
                </c:pt>
                <c:pt idx="126">
                  <c:v>52.371515957088661</c:v>
                </c:pt>
                <c:pt idx="127">
                  <c:v>53.463680410368347</c:v>
                </c:pt>
                <c:pt idx="128">
                  <c:v>55.102238625466448</c:v>
                </c:pt>
                <c:pt idx="129">
                  <c:v>57.275784931086797</c:v>
                </c:pt>
                <c:pt idx="130">
                  <c:v>59.791332611242758</c:v>
                </c:pt>
                <c:pt idx="131">
                  <c:v>62.227177076508035</c:v>
                </c:pt>
                <c:pt idx="132">
                  <c:v>63.985181608727828</c:v>
                </c:pt>
                <c:pt idx="133">
                  <c:v>64.482076383220075</c:v>
                </c:pt>
                <c:pt idx="134">
                  <c:v>63.423065504944809</c:v>
                </c:pt>
                <c:pt idx="135">
                  <c:v>60.994290194527018</c:v>
                </c:pt>
                <c:pt idx="136">
                  <c:v>57.814966103922409</c:v>
                </c:pt>
                <c:pt idx="137">
                  <c:v>54.650915530396098</c:v>
                </c:pt>
                <c:pt idx="138">
                  <c:v>52.078032702120133</c:v>
                </c:pt>
                <c:pt idx="139">
                  <c:v>50.310344134397525</c:v>
                </c:pt>
                <c:pt idx="140">
                  <c:v>49.253184580691865</c:v>
                </c:pt>
                <c:pt idx="141">
                  <c:v>48.674857915020766</c:v>
                </c:pt>
                <c:pt idx="142">
                  <c:v>48.355565322573085</c:v>
                </c:pt>
                <c:pt idx="143">
                  <c:v>48.150508091948076</c:v>
                </c:pt>
                <c:pt idx="144">
                  <c:v>47.985897448409069</c:v>
                </c:pt>
                <c:pt idx="145">
                  <c:v>47.831522856537134</c:v>
                </c:pt>
                <c:pt idx="146">
                  <c:v>47.677378868174749</c:v>
                </c:pt>
                <c:pt idx="147">
                  <c:v>47.520921939998367</c:v>
                </c:pt>
                <c:pt idx="148">
                  <c:v>47.361852923221335</c:v>
                </c:pt>
                <c:pt idx="149">
                  <c:v>47.200417037682072</c:v>
                </c:pt>
                <c:pt idx="150">
                  <c:v>47.036947790187703</c:v>
                </c:pt>
                <c:pt idx="151">
                  <c:v>46.871763010434464</c:v>
                </c:pt>
                <c:pt idx="152">
                  <c:v>46.705144465618218</c:v>
                </c:pt>
                <c:pt idx="153">
                  <c:v>46.537335620398686</c:v>
                </c:pt>
                <c:pt idx="154">
                  <c:v>46.368543757967934</c:v>
                </c:pt>
                <c:pt idx="155">
                  <c:v>46.198943474571529</c:v>
                </c:pt>
                <c:pt idx="156">
                  <c:v>46.028680617756848</c:v>
                </c:pt>
                <c:pt idx="157">
                  <c:v>45.85787622530173</c:v>
                </c:pt>
                <c:pt idx="158">
                  <c:v>45.68663022459576</c:v>
                </c:pt>
                <c:pt idx="159">
                  <c:v>45.515024772321638</c:v>
                </c:pt>
                <c:pt idx="160">
                  <c:v>45.343127189335149</c:v>
                </c:pt>
                <c:pt idx="161">
                  <c:v>45.170992490769905</c:v>
                </c:pt>
                <c:pt idx="162">
                  <c:v>44.998665536602758</c:v>
                </c:pt>
                <c:pt idx="163">
                  <c:v>44.826182840289675</c:v>
                </c:pt>
                <c:pt idx="164">
                  <c:v>44.653574077515756</c:v>
                </c:pt>
                <c:pt idx="165">
                  <c:v>44.480863336866641</c:v>
                </c:pt>
                <c:pt idx="166">
                  <c:v>44.308070151449307</c:v>
                </c:pt>
                <c:pt idx="167">
                  <c:v>44.135210346498788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11-4F19-A30B-515720B0B3EF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B!$BE$28:$BE$228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69.597454989339838</c:v>
                </c:pt>
                <c:pt idx="3">
                  <c:v>69.752073101296929</c:v>
                </c:pt>
                <c:pt idx="4">
                  <c:v>69.906692069866807</c:v>
                </c:pt>
                <c:pt idx="5">
                  <c:v>70.06131192799964</c:v>
                </c:pt>
                <c:pt idx="6">
                  <c:v>70.215932668279379</c:v>
                </c:pt>
                <c:pt idx="7">
                  <c:v>70.370554219811822</c:v>
                </c:pt>
                <c:pt idx="8">
                  <c:v>70.525176415851007</c:v>
                </c:pt>
                <c:pt idx="9">
                  <c:v>70.679798948918759</c:v>
                </c:pt>
                <c:pt idx="10">
                  <c:v>70.834421309111875</c:v>
                </c:pt>
                <c:pt idx="11">
                  <c:v>70.98904269990247</c:v>
                </c:pt>
                <c:pt idx="12">
                  <c:v>71.143661923916596</c:v>
                </c:pt>
                <c:pt idx="13">
                  <c:v>71.298277228797176</c:v>
                </c:pt>
                <c:pt idx="14">
                  <c:v>71.452886100151545</c:v>
                </c:pt>
                <c:pt idx="15">
                  <c:v>71.60748498453809</c:v>
                </c:pt>
                <c:pt idx="16">
                  <c:v>71.762068920181747</c:v>
                </c:pt>
                <c:pt idx="17">
                  <c:v>71.916631046272869</c:v>
                </c:pt>
                <c:pt idx="18">
                  <c:v>72.071161952840413</c:v>
                </c:pt>
                <c:pt idx="19">
                  <c:v>72.225648821722359</c:v>
                </c:pt>
                <c:pt idx="20">
                  <c:v>72.380074294345931</c:v>
                </c:pt>
                <c:pt idx="21">
                  <c:v>72.534414982948817</c:v>
                </c:pt>
                <c:pt idx="22">
                  <c:v>72.688639517355014</c:v>
                </c:pt>
                <c:pt idx="23">
                  <c:v>72.842705988014217</c:v>
                </c:pt>
                <c:pt idx="24">
                  <c:v>72.996558605942042</c:v>
                </c:pt>
                <c:pt idx="25">
                  <c:v>73.150123349307506</c:v>
                </c:pt>
                <c:pt idx="26">
                  <c:v>73.303302302163303</c:v>
                </c:pt>
                <c:pt idx="27">
                  <c:v>73.455966310307531</c:v>
                </c:pt>
                <c:pt idx="28">
                  <c:v>73.607945479368723</c:v>
                </c:pt>
                <c:pt idx="29">
                  <c:v>73.759016917858844</c:v>
                </c:pt>
                <c:pt idx="30">
                  <c:v>73.908888980722523</c:v>
                </c:pt>
                <c:pt idx="31">
                  <c:v>74.057181096140027</c:v>
                </c:pt>
                <c:pt idx="32">
                  <c:v>74.203398062904839</c:v>
                </c:pt>
                <c:pt idx="33">
                  <c:v>74.34689749714407</c:v>
                </c:pt>
                <c:pt idx="34">
                  <c:v>74.48684890659483</c:v>
                </c:pt>
                <c:pt idx="35">
                  <c:v>74.622182718342472</c:v>
                </c:pt>
                <c:pt idx="36">
                  <c:v>74.751527552393284</c:v>
                </c:pt>
                <c:pt idx="37">
                  <c:v>74.873134235036375</c:v>
                </c:pt>
                <c:pt idx="38">
                  <c:v>74.984785664713428</c:v>
                </c:pt>
                <c:pt idx="39">
                  <c:v>75.083692948868347</c:v>
                </c:pt>
                <c:pt idx="40">
                  <c:v>75.166380597445411</c:v>
                </c:pt>
                <c:pt idx="41">
                  <c:v>75.228567461438118</c:v>
                </c:pt>
                <c:pt idx="42">
                  <c:v>75.265056057507749</c:v>
                </c:pt>
                <c:pt idx="43">
                  <c:v>75.269651308934229</c:v>
                </c:pt>
                <c:pt idx="44">
                  <c:v>75.235140468364364</c:v>
                </c:pt>
                <c:pt idx="45">
                  <c:v>75.153377902579678</c:v>
                </c:pt>
                <c:pt idx="46">
                  <c:v>75.015528443569124</c:v>
                </c:pt>
                <c:pt idx="47">
                  <c:v>74.812525370286536</c:v>
                </c:pt>
                <c:pt idx="48">
                  <c:v>74.535785237936437</c:v>
                </c:pt>
                <c:pt idx="49">
                  <c:v>74.178182288551511</c:v>
                </c:pt>
                <c:pt idx="50">
                  <c:v>73.735214859011151</c:v>
                </c:pt>
                <c:pt idx="51">
                  <c:v>73.206202272226037</c:v>
                </c:pt>
                <c:pt idx="52">
                  <c:v>72.595260294780516</c:v>
                </c:pt>
                <c:pt idx="53">
                  <c:v>71.911762113254127</c:v>
                </c:pt>
                <c:pt idx="54">
                  <c:v>71.170046170293745</c:v>
                </c:pt>
                <c:pt idx="55">
                  <c:v>70.388296574085487</c:v>
                </c:pt>
                <c:pt idx="56">
                  <c:v>69.586752839177905</c:v>
                </c:pt>
                <c:pt idx="57">
                  <c:v>68.785610469684627</c:v>
                </c:pt>
                <c:pt idx="58">
                  <c:v>68.003058740023235</c:v>
                </c:pt>
                <c:pt idx="59">
                  <c:v>67.253831083122449</c:v>
                </c:pt>
                <c:pt idx="60">
                  <c:v>66.548459780993682</c:v>
                </c:pt>
                <c:pt idx="61">
                  <c:v>65.893219755806285</c:v>
                </c:pt>
                <c:pt idx="62">
                  <c:v>65.290596109848465</c:v>
                </c:pt>
                <c:pt idx="63">
                  <c:v>64.740050110991987</c:v>
                </c:pt>
                <c:pt idx="64">
                  <c:v>64.23887578419469</c:v>
                </c:pt>
                <c:pt idx="65">
                  <c:v>63.782998730496139</c:v>
                </c:pt>
                <c:pt idx="66">
                  <c:v>63.367636230019869</c:v>
                </c:pt>
                <c:pt idx="67">
                  <c:v>62.987792432374597</c:v>
                </c:pt>
                <c:pt idx="68">
                  <c:v>62.638597601050762</c:v>
                </c:pt>
                <c:pt idx="69">
                  <c:v>62.315517801561853</c:v>
                </c:pt>
                <c:pt idx="70">
                  <c:v>62.014466393166536</c:v>
                </c:pt>
                <c:pt idx="71">
                  <c:v>61.731846550993708</c:v>
                </c:pt>
                <c:pt idx="72">
                  <c:v>61.464548804485368</c:v>
                </c:pt>
                <c:pt idx="73">
                  <c:v>61.209921679944038</c:v>
                </c:pt>
                <c:pt idx="74">
                  <c:v>60.965728220075725</c:v>
                </c:pt>
                <c:pt idx="75">
                  <c:v>60.730096885920581</c:v>
                </c:pt>
                <c:pt idx="76">
                  <c:v>60.501472167766359</c:v>
                </c:pt>
                <c:pt idx="77">
                  <c:v>60.278567993539767</c:v>
                </c:pt>
                <c:pt idx="78">
                  <c:v>60.060325521286295</c:v>
                </c:pt>
                <c:pt idx="79">
                  <c:v>59.845875940651673</c:v>
                </c:pt>
                <c:pt idx="80">
                  <c:v>59.634508324430328</c:v>
                </c:pt>
                <c:pt idx="81">
                  <c:v>59.425642241409363</c:v>
                </c:pt>
                <c:pt idx="82">
                  <c:v>59.218804676434885</c:v>
                </c:pt>
                <c:pt idx="83">
                  <c:v>59.013610740765479</c:v>
                </c:pt>
                <c:pt idx="84">
                  <c:v>58.80974765365012</c:v>
                </c:pt>
                <c:pt idx="85">
                  <c:v>58.60696150750023</c:v>
                </c:pt>
                <c:pt idx="86">
                  <c:v>58.405046376838023</c:v>
                </c:pt>
                <c:pt idx="87">
                  <c:v>58.203835384922577</c:v>
                </c:pt>
                <c:pt idx="88">
                  <c:v>58.003193395483557</c:v>
                </c:pt>
                <c:pt idx="89">
                  <c:v>57.803011047033422</c:v>
                </c:pt>
                <c:pt idx="90">
                  <c:v>57.603199892218775</c:v>
                </c:pt>
                <c:pt idx="91">
                  <c:v>57.403688444092602</c:v>
                </c:pt>
                <c:pt idx="92">
                  <c:v>57.204418965121953</c:v>
                </c:pt>
                <c:pt idx="93">
                  <c:v>57.005344863589329</c:v>
                </c:pt>
                <c:pt idx="94">
                  <c:v>56.806428586348744</c:v>
                </c:pt>
                <c:pt idx="95">
                  <c:v>56.607639917253032</c:v>
                </c:pt>
                <c:pt idx="96">
                  <c:v>56.408954607562045</c:v>
                </c:pt>
                <c:pt idx="97">
                  <c:v>56.21035327881706</c:v>
                </c:pt>
                <c:pt idx="98">
                  <c:v>56.011820550519545</c:v>
                </c:pt>
                <c:pt idx="99">
                  <c:v>55.813344354923366</c:v>
                </c:pt>
                <c:pt idx="100">
                  <c:v>55.614915409731161</c:v>
                </c:pt>
                <c:pt idx="101">
                  <c:v>55.416526826828125</c:v>
                </c:pt>
                <c:pt idx="102">
                  <c:v>55.218173841707149</c:v>
                </c:pt>
                <c:pt idx="103">
                  <c:v>55.019853654231277</c:v>
                </c:pt>
                <c:pt idx="104">
                  <c:v>54.821565377122454</c:v>
                </c:pt>
                <c:pt idx="105">
                  <c:v>54.623310094332091</c:v>
                </c:pt>
                <c:pt idx="106">
                  <c:v>54.42509103751479</c:v>
                </c:pt>
                <c:pt idx="107">
                  <c:v>54.226913895475114</c:v>
                </c:pt>
                <c:pt idx="108">
                  <c:v>54.028787278976608</c:v>
                </c:pt>
                <c:pt idx="109">
                  <c:v>53.830723371986089</c:v>
                </c:pt>
                <c:pt idx="110">
                  <c:v>53.632738810543202</c:v>
                </c:pt>
                <c:pt idx="111">
                  <c:v>53.434855842205309</c:v>
                </c:pt>
                <c:pt idx="112">
                  <c:v>53.237103832483982</c:v>
                </c:pt>
                <c:pt idx="113">
                  <c:v>53.0395211996466</c:v>
                </c:pt>
                <c:pt idx="114">
                  <c:v>52.842157874971726</c:v>
                </c:pt>
                <c:pt idx="115">
                  <c:v>52.645078400411919</c:v>
                </c:pt>
                <c:pt idx="116">
                  <c:v>52.44836578657209</c:v>
                </c:pt>
                <c:pt idx="117">
                  <c:v>52.252126255623374</c:v>
                </c:pt>
                <c:pt idx="118">
                  <c:v>52.056494977474614</c:v>
                </c:pt>
                <c:pt idx="119">
                  <c:v>51.861642859541</c:v>
                </c:pt>
                <c:pt idx="120">
                  <c:v>51.667784350574983</c:v>
                </c:pt>
                <c:pt idx="121">
                  <c:v>51.475186039276515</c:v>
                </c:pt>
                <c:pt idx="122">
                  <c:v>51.284175533423706</c:v>
                </c:pt>
                <c:pt idx="123">
                  <c:v>51.095149656774794</c:v>
                </c:pt>
                <c:pt idx="124">
                  <c:v>50.908580370271302</c:v>
                </c:pt>
                <c:pt idx="125">
                  <c:v>50.725016018001575</c:v>
                </c:pt>
                <c:pt idx="126">
                  <c:v>50.545074604012996</c:v>
                </c:pt>
                <c:pt idx="127">
                  <c:v>50.369425052531255</c:v>
                </c:pt>
                <c:pt idx="128">
                  <c:v>50.198752223129752</c:v>
                </c:pt>
                <c:pt idx="129">
                  <c:v>50.033702485267085</c:v>
                </c:pt>
                <c:pt idx="130">
                  <c:v>49.874809617226134</c:v>
                </c:pt>
                <c:pt idx="131">
                  <c:v>49.722406090305988</c:v>
                </c:pt>
                <c:pt idx="132">
                  <c:v>49.576531915500212</c:v>
                </c:pt>
                <c:pt idx="133">
                  <c:v>49.436860150907094</c:v>
                </c:pt>
                <c:pt idx="134">
                  <c:v>49.302661440721081</c:v>
                </c:pt>
                <c:pt idx="135">
                  <c:v>49.172826017962194</c:v>
                </c:pt>
                <c:pt idx="136">
                  <c:v>49.045949223498852</c:v>
                </c:pt>
                <c:pt idx="137">
                  <c:v>48.920468926106501</c:v>
                </c:pt>
                <c:pt idx="138">
                  <c:v>48.794827318830144</c:v>
                </c:pt>
                <c:pt idx="139">
                  <c:v>48.667622696084543</c:v>
                </c:pt>
                <c:pt idx="140">
                  <c:v>48.537721963490789</c:v>
                </c:pt>
                <c:pt idx="141">
                  <c:v>48.40431867804913</c:v>
                </c:pt>
                <c:pt idx="142">
                  <c:v>48.266937488566107</c:v>
                </c:pt>
                <c:pt idx="143">
                  <c:v>48.125397664304096</c:v>
                </c:pt>
                <c:pt idx="144">
                  <c:v>47.979753230324441</c:v>
                </c:pt>
                <c:pt idx="145">
                  <c:v>47.830225971721781</c:v>
                </c:pt>
                <c:pt idx="146">
                  <c:v>47.677142961865393</c:v>
                </c:pt>
                <c:pt idx="147">
                  <c:v>47.520884988483544</c:v>
                </c:pt>
                <c:pt idx="148">
                  <c:v>47.361847942558931</c:v>
                </c:pt>
                <c:pt idx="149">
                  <c:v>47.200416460307721</c:v>
                </c:pt>
                <c:pt idx="150">
                  <c:v>47.036947732652457</c:v>
                </c:pt>
                <c:pt idx="151">
                  <c:v>46.871763005507972</c:v>
                </c:pt>
                <c:pt idx="152">
                  <c:v>46.705144465255877</c:v>
                </c:pt>
                <c:pt idx="153">
                  <c:v>46.537335620375799</c:v>
                </c:pt>
                <c:pt idx="154">
                  <c:v>46.368543757966691</c:v>
                </c:pt>
                <c:pt idx="155">
                  <c:v>46.198943474571472</c:v>
                </c:pt>
                <c:pt idx="156">
                  <c:v>46.028680617756848</c:v>
                </c:pt>
                <c:pt idx="157">
                  <c:v>45.85787622530173</c:v>
                </c:pt>
                <c:pt idx="158">
                  <c:v>45.68663022459576</c:v>
                </c:pt>
                <c:pt idx="159">
                  <c:v>45.515024772321638</c:v>
                </c:pt>
                <c:pt idx="160">
                  <c:v>45.343127189335149</c:v>
                </c:pt>
                <c:pt idx="161">
                  <c:v>45.170992490769905</c:v>
                </c:pt>
                <c:pt idx="162">
                  <c:v>44.998665536602758</c:v>
                </c:pt>
                <c:pt idx="163">
                  <c:v>44.826182840289675</c:v>
                </c:pt>
                <c:pt idx="164">
                  <c:v>44.653574077515756</c:v>
                </c:pt>
                <c:pt idx="165">
                  <c:v>44.480863336866641</c:v>
                </c:pt>
                <c:pt idx="166">
                  <c:v>44.308070151449307</c:v>
                </c:pt>
                <c:pt idx="167">
                  <c:v>44.135210346498788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11-4F19-A30B-515720B0B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B!$J$28:$J$228</c:f>
              <c:numCache>
                <c:formatCode>General</c:formatCode>
                <c:ptCount val="201"/>
                <c:pt idx="0">
                  <c:v>65.349999999999994</c:v>
                </c:pt>
                <c:pt idx="1">
                  <c:v>66.7</c:v>
                </c:pt>
                <c:pt idx="2">
                  <c:v>66.849999999999994</c:v>
                </c:pt>
                <c:pt idx="3">
                  <c:v>65.2</c:v>
                </c:pt>
                <c:pt idx="4">
                  <c:v>66.117000000000004</c:v>
                </c:pt>
                <c:pt idx="5">
                  <c:v>65.766999999999996</c:v>
                </c:pt>
                <c:pt idx="6">
                  <c:v>66.332999999999998</c:v>
                </c:pt>
                <c:pt idx="7">
                  <c:v>66.582999999999998</c:v>
                </c:pt>
                <c:pt idx="8">
                  <c:v>65.933000000000007</c:v>
                </c:pt>
                <c:pt idx="9">
                  <c:v>66.632999999999996</c:v>
                </c:pt>
                <c:pt idx="10">
                  <c:v>68.25</c:v>
                </c:pt>
                <c:pt idx="11">
                  <c:v>65.832999999999998</c:v>
                </c:pt>
                <c:pt idx="12">
                  <c:v>68.082999999999998</c:v>
                </c:pt>
                <c:pt idx="13">
                  <c:v>66.582999999999998</c:v>
                </c:pt>
                <c:pt idx="14">
                  <c:v>64.533000000000001</c:v>
                </c:pt>
                <c:pt idx="15">
                  <c:v>65.533000000000001</c:v>
                </c:pt>
                <c:pt idx="16">
                  <c:v>65.099999999999994</c:v>
                </c:pt>
                <c:pt idx="17">
                  <c:v>66.766999999999996</c:v>
                </c:pt>
                <c:pt idx="18">
                  <c:v>66.917000000000002</c:v>
                </c:pt>
                <c:pt idx="19">
                  <c:v>68.75</c:v>
                </c:pt>
                <c:pt idx="20">
                  <c:v>67.650000000000006</c:v>
                </c:pt>
                <c:pt idx="21">
                  <c:v>68.266999999999996</c:v>
                </c:pt>
                <c:pt idx="22">
                  <c:v>67.417000000000002</c:v>
                </c:pt>
                <c:pt idx="23">
                  <c:v>67.966999999999999</c:v>
                </c:pt>
                <c:pt idx="24">
                  <c:v>64.632999999999996</c:v>
                </c:pt>
                <c:pt idx="25">
                  <c:v>69.066999999999993</c:v>
                </c:pt>
                <c:pt idx="26">
                  <c:v>69.066999999999993</c:v>
                </c:pt>
                <c:pt idx="27">
                  <c:v>70.417000000000002</c:v>
                </c:pt>
                <c:pt idx="28">
                  <c:v>69.216999999999999</c:v>
                </c:pt>
                <c:pt idx="29">
                  <c:v>70.05</c:v>
                </c:pt>
                <c:pt idx="30">
                  <c:v>70.45</c:v>
                </c:pt>
                <c:pt idx="31">
                  <c:v>70.466999999999999</c:v>
                </c:pt>
                <c:pt idx="32">
                  <c:v>71.5</c:v>
                </c:pt>
                <c:pt idx="33">
                  <c:v>70.766999999999996</c:v>
                </c:pt>
                <c:pt idx="34">
                  <c:v>72.3</c:v>
                </c:pt>
                <c:pt idx="35">
                  <c:v>72.233000000000004</c:v>
                </c:pt>
                <c:pt idx="36">
                  <c:v>76.45</c:v>
                </c:pt>
                <c:pt idx="37">
                  <c:v>76.016999999999996</c:v>
                </c:pt>
                <c:pt idx="38">
                  <c:v>80.599999999999994</c:v>
                </c:pt>
                <c:pt idx="39">
                  <c:v>82.183000000000007</c:v>
                </c:pt>
                <c:pt idx="40">
                  <c:v>88.066999999999993</c:v>
                </c:pt>
                <c:pt idx="41">
                  <c:v>92.882999999999996</c:v>
                </c:pt>
                <c:pt idx="42">
                  <c:v>105.517</c:v>
                </c:pt>
                <c:pt idx="43">
                  <c:v>121.8</c:v>
                </c:pt>
                <c:pt idx="44">
                  <c:v>138.417</c:v>
                </c:pt>
                <c:pt idx="45">
                  <c:v>159.733</c:v>
                </c:pt>
                <c:pt idx="46">
                  <c:v>179.333</c:v>
                </c:pt>
                <c:pt idx="47">
                  <c:v>197.083</c:v>
                </c:pt>
                <c:pt idx="48">
                  <c:v>209.517</c:v>
                </c:pt>
                <c:pt idx="49">
                  <c:v>219.21700000000001</c:v>
                </c:pt>
                <c:pt idx="50">
                  <c:v>226.667</c:v>
                </c:pt>
                <c:pt idx="51">
                  <c:v>229.28299999999999</c:v>
                </c:pt>
                <c:pt idx="52">
                  <c:v>227.11699999999999</c:v>
                </c:pt>
                <c:pt idx="53">
                  <c:v>215.95</c:v>
                </c:pt>
                <c:pt idx="54">
                  <c:v>194.3</c:v>
                </c:pt>
                <c:pt idx="55">
                  <c:v>156.46700000000001</c:v>
                </c:pt>
                <c:pt idx="56">
                  <c:v>115.05</c:v>
                </c:pt>
                <c:pt idx="57">
                  <c:v>83.167000000000002</c:v>
                </c:pt>
                <c:pt idx="58">
                  <c:v>70.417000000000002</c:v>
                </c:pt>
                <c:pt idx="59">
                  <c:v>64.832999999999998</c:v>
                </c:pt>
                <c:pt idx="60">
                  <c:v>66.766999999999996</c:v>
                </c:pt>
                <c:pt idx="61">
                  <c:v>69.983000000000004</c:v>
                </c:pt>
                <c:pt idx="62">
                  <c:v>72.983000000000004</c:v>
                </c:pt>
                <c:pt idx="63">
                  <c:v>80.900000000000006</c:v>
                </c:pt>
                <c:pt idx="64">
                  <c:v>91.433000000000007</c:v>
                </c:pt>
                <c:pt idx="65">
                  <c:v>106.517</c:v>
                </c:pt>
                <c:pt idx="66">
                  <c:v>121.1</c:v>
                </c:pt>
                <c:pt idx="67">
                  <c:v>135.05000000000001</c:v>
                </c:pt>
                <c:pt idx="68">
                  <c:v>149.75</c:v>
                </c:pt>
                <c:pt idx="69">
                  <c:v>159.917</c:v>
                </c:pt>
                <c:pt idx="70">
                  <c:v>167.917</c:v>
                </c:pt>
                <c:pt idx="71">
                  <c:v>174.417</c:v>
                </c:pt>
                <c:pt idx="72">
                  <c:v>176.733</c:v>
                </c:pt>
                <c:pt idx="73">
                  <c:v>172.333</c:v>
                </c:pt>
                <c:pt idx="74">
                  <c:v>156.28299999999999</c:v>
                </c:pt>
                <c:pt idx="75">
                  <c:v>130.31700000000001</c:v>
                </c:pt>
                <c:pt idx="76">
                  <c:v>100.1</c:v>
                </c:pt>
                <c:pt idx="77">
                  <c:v>76.132999999999996</c:v>
                </c:pt>
                <c:pt idx="78">
                  <c:v>61.85</c:v>
                </c:pt>
                <c:pt idx="79">
                  <c:v>56.15</c:v>
                </c:pt>
                <c:pt idx="80">
                  <c:v>53.783000000000001</c:v>
                </c:pt>
                <c:pt idx="81">
                  <c:v>55.716999999999999</c:v>
                </c:pt>
                <c:pt idx="82">
                  <c:v>54.033000000000001</c:v>
                </c:pt>
                <c:pt idx="83">
                  <c:v>56.466999999999999</c:v>
                </c:pt>
                <c:pt idx="84">
                  <c:v>55.433</c:v>
                </c:pt>
                <c:pt idx="85">
                  <c:v>56.167000000000002</c:v>
                </c:pt>
                <c:pt idx="86">
                  <c:v>56.082999999999998</c:v>
                </c:pt>
                <c:pt idx="87">
                  <c:v>54.517000000000003</c:v>
                </c:pt>
                <c:pt idx="88">
                  <c:v>54.9</c:v>
                </c:pt>
                <c:pt idx="89">
                  <c:v>54.817</c:v>
                </c:pt>
                <c:pt idx="90">
                  <c:v>54.25</c:v>
                </c:pt>
                <c:pt idx="91">
                  <c:v>54.966999999999999</c:v>
                </c:pt>
                <c:pt idx="92">
                  <c:v>56.2</c:v>
                </c:pt>
                <c:pt idx="93">
                  <c:v>53.716999999999999</c:v>
                </c:pt>
                <c:pt idx="94">
                  <c:v>55.783000000000001</c:v>
                </c:pt>
                <c:pt idx="95">
                  <c:v>53.883000000000003</c:v>
                </c:pt>
                <c:pt idx="96">
                  <c:v>54.4</c:v>
                </c:pt>
                <c:pt idx="97">
                  <c:v>53.167000000000002</c:v>
                </c:pt>
                <c:pt idx="98">
                  <c:v>53.45</c:v>
                </c:pt>
                <c:pt idx="99">
                  <c:v>52.982999999999997</c:v>
                </c:pt>
                <c:pt idx="100">
                  <c:v>54.783000000000001</c:v>
                </c:pt>
                <c:pt idx="101">
                  <c:v>58.283000000000001</c:v>
                </c:pt>
                <c:pt idx="102">
                  <c:v>57.35</c:v>
                </c:pt>
                <c:pt idx="103">
                  <c:v>63.433</c:v>
                </c:pt>
                <c:pt idx="104">
                  <c:v>67.599999999999994</c:v>
                </c:pt>
                <c:pt idx="105">
                  <c:v>72.316999999999993</c:v>
                </c:pt>
                <c:pt idx="106">
                  <c:v>77.7</c:v>
                </c:pt>
                <c:pt idx="107">
                  <c:v>81.099999999999994</c:v>
                </c:pt>
                <c:pt idx="108">
                  <c:v>79.900000000000006</c:v>
                </c:pt>
                <c:pt idx="109">
                  <c:v>78.483000000000004</c:v>
                </c:pt>
                <c:pt idx="110">
                  <c:v>72.650000000000006</c:v>
                </c:pt>
                <c:pt idx="111">
                  <c:v>67.516999999999996</c:v>
                </c:pt>
                <c:pt idx="112">
                  <c:v>61.067</c:v>
                </c:pt>
                <c:pt idx="113">
                  <c:v>54.4</c:v>
                </c:pt>
                <c:pt idx="114">
                  <c:v>53.4</c:v>
                </c:pt>
                <c:pt idx="115">
                  <c:v>50.533000000000001</c:v>
                </c:pt>
                <c:pt idx="116">
                  <c:v>49.417000000000002</c:v>
                </c:pt>
                <c:pt idx="117">
                  <c:v>50.732999999999997</c:v>
                </c:pt>
                <c:pt idx="118">
                  <c:v>49.45</c:v>
                </c:pt>
                <c:pt idx="119">
                  <c:v>50.332999999999998</c:v>
                </c:pt>
                <c:pt idx="120">
                  <c:v>48.616999999999997</c:v>
                </c:pt>
                <c:pt idx="121">
                  <c:v>49.232999999999997</c:v>
                </c:pt>
                <c:pt idx="122">
                  <c:v>49.4</c:v>
                </c:pt>
                <c:pt idx="123">
                  <c:v>49.332999999999998</c:v>
                </c:pt>
                <c:pt idx="124">
                  <c:v>49.383000000000003</c:v>
                </c:pt>
                <c:pt idx="125">
                  <c:v>47.25</c:v>
                </c:pt>
                <c:pt idx="126">
                  <c:v>50.116999999999997</c:v>
                </c:pt>
                <c:pt idx="127">
                  <c:v>49.633000000000003</c:v>
                </c:pt>
                <c:pt idx="128">
                  <c:v>48.167000000000002</c:v>
                </c:pt>
                <c:pt idx="129">
                  <c:v>52.433</c:v>
                </c:pt>
                <c:pt idx="130">
                  <c:v>52.667000000000002</c:v>
                </c:pt>
                <c:pt idx="131">
                  <c:v>55.25</c:v>
                </c:pt>
                <c:pt idx="132">
                  <c:v>57.232999999999997</c:v>
                </c:pt>
                <c:pt idx="133">
                  <c:v>60.767000000000003</c:v>
                </c:pt>
                <c:pt idx="134">
                  <c:v>64.566999999999993</c:v>
                </c:pt>
                <c:pt idx="135">
                  <c:v>63.883000000000003</c:v>
                </c:pt>
                <c:pt idx="136">
                  <c:v>62.7</c:v>
                </c:pt>
                <c:pt idx="137">
                  <c:v>60.65</c:v>
                </c:pt>
                <c:pt idx="138">
                  <c:v>56.667000000000002</c:v>
                </c:pt>
                <c:pt idx="139">
                  <c:v>51.55</c:v>
                </c:pt>
                <c:pt idx="140">
                  <c:v>47.65</c:v>
                </c:pt>
                <c:pt idx="141">
                  <c:v>48.133000000000003</c:v>
                </c:pt>
                <c:pt idx="142">
                  <c:v>45.383000000000003</c:v>
                </c:pt>
                <c:pt idx="143">
                  <c:v>46.332999999999998</c:v>
                </c:pt>
                <c:pt idx="144">
                  <c:v>46.75</c:v>
                </c:pt>
                <c:pt idx="145">
                  <c:v>45.45</c:v>
                </c:pt>
                <c:pt idx="146">
                  <c:v>45.65</c:v>
                </c:pt>
                <c:pt idx="147">
                  <c:v>44.25</c:v>
                </c:pt>
                <c:pt idx="148">
                  <c:v>46.982999999999997</c:v>
                </c:pt>
                <c:pt idx="149">
                  <c:v>45.366999999999997</c:v>
                </c:pt>
                <c:pt idx="150">
                  <c:v>46.15</c:v>
                </c:pt>
                <c:pt idx="151">
                  <c:v>44.232999999999997</c:v>
                </c:pt>
                <c:pt idx="152">
                  <c:v>44.95</c:v>
                </c:pt>
                <c:pt idx="153">
                  <c:v>45.683</c:v>
                </c:pt>
                <c:pt idx="154">
                  <c:v>45.8</c:v>
                </c:pt>
                <c:pt idx="155">
                  <c:v>43.767000000000003</c:v>
                </c:pt>
                <c:pt idx="156">
                  <c:v>44.716999999999999</c:v>
                </c:pt>
                <c:pt idx="157">
                  <c:v>45.45</c:v>
                </c:pt>
                <c:pt idx="158">
                  <c:v>45.35</c:v>
                </c:pt>
                <c:pt idx="159">
                  <c:v>45.366999999999997</c:v>
                </c:pt>
                <c:pt idx="160">
                  <c:v>42.65</c:v>
                </c:pt>
                <c:pt idx="161">
                  <c:v>44.332999999999998</c:v>
                </c:pt>
                <c:pt idx="162">
                  <c:v>44.283000000000001</c:v>
                </c:pt>
                <c:pt idx="163">
                  <c:v>43.95</c:v>
                </c:pt>
                <c:pt idx="164">
                  <c:v>45.65</c:v>
                </c:pt>
                <c:pt idx="165">
                  <c:v>44.95</c:v>
                </c:pt>
                <c:pt idx="166">
                  <c:v>42.8</c:v>
                </c:pt>
                <c:pt idx="167">
                  <c:v>43.933</c:v>
                </c:pt>
                <c:pt idx="168">
                  <c:v>47.283000000000001</c:v>
                </c:pt>
                <c:pt idx="169">
                  <c:v>43.8</c:v>
                </c:pt>
                <c:pt idx="170">
                  <c:v>44.183</c:v>
                </c:pt>
                <c:pt idx="171">
                  <c:v>45.167000000000002</c:v>
                </c:pt>
                <c:pt idx="172">
                  <c:v>44.067</c:v>
                </c:pt>
                <c:pt idx="173">
                  <c:v>42.15</c:v>
                </c:pt>
                <c:pt idx="174">
                  <c:v>44.866999999999997</c:v>
                </c:pt>
                <c:pt idx="175">
                  <c:v>42.35</c:v>
                </c:pt>
                <c:pt idx="176">
                  <c:v>44.116999999999997</c:v>
                </c:pt>
                <c:pt idx="177">
                  <c:v>43.6</c:v>
                </c:pt>
                <c:pt idx="178">
                  <c:v>44.633000000000003</c:v>
                </c:pt>
                <c:pt idx="179">
                  <c:v>44.05</c:v>
                </c:pt>
                <c:pt idx="180">
                  <c:v>43.533000000000001</c:v>
                </c:pt>
                <c:pt idx="181">
                  <c:v>42.4</c:v>
                </c:pt>
                <c:pt idx="182">
                  <c:v>42.017000000000003</c:v>
                </c:pt>
                <c:pt idx="183">
                  <c:v>43.832999999999998</c:v>
                </c:pt>
                <c:pt idx="184">
                  <c:v>42.05</c:v>
                </c:pt>
                <c:pt idx="185">
                  <c:v>43.582999999999998</c:v>
                </c:pt>
                <c:pt idx="186">
                  <c:v>43.5</c:v>
                </c:pt>
                <c:pt idx="187">
                  <c:v>43.633000000000003</c:v>
                </c:pt>
                <c:pt idx="188">
                  <c:v>42.75</c:v>
                </c:pt>
                <c:pt idx="189">
                  <c:v>42.9</c:v>
                </c:pt>
                <c:pt idx="190">
                  <c:v>42.8</c:v>
                </c:pt>
                <c:pt idx="191">
                  <c:v>42.133000000000003</c:v>
                </c:pt>
                <c:pt idx="192">
                  <c:v>43.783000000000001</c:v>
                </c:pt>
                <c:pt idx="193">
                  <c:v>43.883000000000003</c:v>
                </c:pt>
                <c:pt idx="194">
                  <c:v>43.35</c:v>
                </c:pt>
                <c:pt idx="195">
                  <c:v>43.75</c:v>
                </c:pt>
                <c:pt idx="196">
                  <c:v>42.183</c:v>
                </c:pt>
                <c:pt idx="197">
                  <c:v>42.417000000000002</c:v>
                </c:pt>
                <c:pt idx="198">
                  <c:v>42.9</c:v>
                </c:pt>
                <c:pt idx="199">
                  <c:v>42.082999999999998</c:v>
                </c:pt>
                <c:pt idx="200">
                  <c:v>43.25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93-4E70-B79A-7A762C731A48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B!$Z$28:$Z$228</c:f>
              <c:numCache>
                <c:formatCode>0.00</c:formatCode>
                <c:ptCount val="201"/>
                <c:pt idx="0">
                  <c:v>#N/A</c:v>
                </c:pt>
                <c:pt idx="1">
                  <c:v>65.191210473584434</c:v>
                </c:pt>
                <c:pt idx="2">
                  <c:v>65.339115211005648</c:v>
                </c:pt>
                <c:pt idx="3">
                  <c:v>65.487020404756379</c:v>
                </c:pt>
                <c:pt idx="4">
                  <c:v>65.634926045266539</c:v>
                </c:pt>
                <c:pt idx="5">
                  <c:v>65.782832087465138</c:v>
                </c:pt>
                <c:pt idx="6">
                  <c:v>65.93073843312591</c:v>
                </c:pt>
                <c:pt idx="7">
                  <c:v>66.078644906601312</c:v>
                </c:pt>
                <c:pt idx="8">
                  <c:v>66.226551221946309</c:v>
                </c:pt>
                <c:pt idx="9">
                  <c:v>66.374456939200954</c:v>
                </c:pt>
                <c:pt idx="10">
                  <c:v>66.522361407878961</c:v>
                </c:pt>
                <c:pt idx="11">
                  <c:v>66.670263697400401</c:v>
                </c:pt>
                <c:pt idx="12">
                  <c:v>66.818162519349244</c:v>
                </c:pt>
                <c:pt idx="13">
                  <c:v>66.96605615943372</c:v>
                </c:pt>
                <c:pt idx="14">
                  <c:v>67.113942466990224</c:v>
                </c:pt>
                <c:pt idx="15">
                  <c:v>67.261819014947136</c:v>
                </c:pt>
                <c:pt idx="16">
                  <c:v>67.409683678136943</c:v>
                </c:pt>
                <c:pt idx="17">
                  <c:v>67.557536146756789</c:v>
                </c:pt>
                <c:pt idx="18">
                  <c:v>67.705381407751119</c:v>
                </c:pt>
                <c:pt idx="19">
                  <c:v>67.853237180926627</c:v>
                </c:pt>
                <c:pt idx="20">
                  <c:v>68.001148995613661</c:v>
                </c:pt>
                <c:pt idx="21">
                  <c:v>68.149219503773594</c:v>
                </c:pt>
                <c:pt idx="22">
                  <c:v>68.297663408584384</c:v>
                </c:pt>
                <c:pt idx="23">
                  <c:v>68.44690690684341</c:v>
                </c:pt>
                <c:pt idx="24">
                  <c:v>68.597761795360853</c:v>
                </c:pt>
                <c:pt idx="25">
                  <c:v>68.751720304277029</c:v>
                </c:pt>
                <c:pt idx="26">
                  <c:v>68.911437749056276</c:v>
                </c:pt>
                <c:pt idx="27">
                  <c:v>69.08149554995299</c:v>
                </c:pt>
                <c:pt idx="28">
                  <c:v>69.269564278772577</c:v>
                </c:pt>
                <c:pt idx="29">
                  <c:v>69.488109180378601</c:v>
                </c:pt>
                <c:pt idx="30">
                  <c:v>69.756788885870193</c:v>
                </c:pt>
                <c:pt idx="31">
                  <c:v>70.10567695871265</c:v>
                </c:pt>
                <c:pt idx="32">
                  <c:v>70.579366920099417</c:v>
                </c:pt>
                <c:pt idx="33">
                  <c:v>71.241885122058008</c:v>
                </c:pt>
                <c:pt idx="34">
                  <c:v>72.18211772309084</c:v>
                </c:pt>
                <c:pt idx="35">
                  <c:v>73.519156517583369</c:v>
                </c:pt>
                <c:pt idx="36">
                  <c:v>75.406604573421205</c:v>
                </c:pt>
                <c:pt idx="37">
                  <c:v>78.034508887130627</c:v>
                </c:pt>
                <c:pt idx="38">
                  <c:v>81.627290895573751</c:v>
                </c:pt>
                <c:pt idx="39">
                  <c:v>86.435943459137448</c:v>
                </c:pt>
                <c:pt idx="40">
                  <c:v>92.722982708817753</c:v>
                </c:pt>
                <c:pt idx="41">
                  <c:v>100.73929141003653</c:v>
                </c:pt>
                <c:pt idx="42">
                  <c:v>110.69310529317472</c:v>
                </c:pt>
                <c:pt idx="43">
                  <c:v>122.71286484134122</c:v>
                </c:pt>
                <c:pt idx="44">
                  <c:v>136.80699939474309</c:v>
                </c:pt>
                <c:pt idx="45">
                  <c:v>152.82336086864697</c:v>
                </c:pt>
                <c:pt idx="46">
                  <c:v>170.40485509210242</c:v>
                </c:pt>
                <c:pt idx="47">
                  <c:v>188.91926300046242</c:v>
                </c:pt>
                <c:pt idx="48">
                  <c:v>207.31296509027277</c:v>
                </c:pt>
                <c:pt idx="49">
                  <c:v>223.84503194481979</c:v>
                </c:pt>
                <c:pt idx="50">
                  <c:v>235.80065651741813</c:v>
                </c:pt>
                <c:pt idx="51">
                  <c:v>239.59020707194279</c:v>
                </c:pt>
                <c:pt idx="52">
                  <c:v>231.80223347871743</c:v>
                </c:pt>
                <c:pt idx="53">
                  <c:v>211.21984163791686</c:v>
                </c:pt>
                <c:pt idx="54">
                  <c:v>180.57232066558856</c:v>
                </c:pt>
                <c:pt idx="55">
                  <c:v>146.22682580711762</c:v>
                </c:pt>
                <c:pt idx="56">
                  <c:v>115.42389428206411</c:v>
                </c:pt>
                <c:pt idx="57">
                  <c:v>92.968514181186123</c:v>
                </c:pt>
                <c:pt idx="58">
                  <c:v>79.828256635568749</c:v>
                </c:pt>
                <c:pt idx="59">
                  <c:v>74.188550312020567</c:v>
                </c:pt>
                <c:pt idx="60">
                  <c:v>73.483695886460069</c:v>
                </c:pt>
                <c:pt idx="61">
                  <c:v>75.783711550064311</c:v>
                </c:pt>
                <c:pt idx="62">
                  <c:v>80.106589418196648</c:v>
                </c:pt>
                <c:pt idx="63">
                  <c:v>86.125239589162064</c:v>
                </c:pt>
                <c:pt idx="64">
                  <c:v>93.794208110579163</c:v>
                </c:pt>
                <c:pt idx="65">
                  <c:v>103.10675768249637</c:v>
                </c:pt>
                <c:pt idx="66">
                  <c:v>113.97444736600747</c:v>
                </c:pt>
                <c:pt idx="67">
                  <c:v>126.17295991027855</c:v>
                </c:pt>
                <c:pt idx="68">
                  <c:v>139.31750498771402</c:v>
                </c:pt>
                <c:pt idx="69">
                  <c:v>152.83571704099484</c:v>
                </c:pt>
                <c:pt idx="70">
                  <c:v>165.84423151434197</c:v>
                </c:pt>
                <c:pt idx="71">
                  <c:v>176.71948638715614</c:v>
                </c:pt>
                <c:pt idx="72">
                  <c:v>182.33623631956962</c:v>
                </c:pt>
                <c:pt idx="73">
                  <c:v>178.04403429342892</c:v>
                </c:pt>
                <c:pt idx="74">
                  <c:v>160.37781805998196</c:v>
                </c:pt>
                <c:pt idx="75">
                  <c:v>131.69148724496733</c:v>
                </c:pt>
                <c:pt idx="76">
                  <c:v>100.90972786275205</c:v>
                </c:pt>
                <c:pt idx="77">
                  <c:v>77.333541773537945</c:v>
                </c:pt>
                <c:pt idx="78">
                  <c:v>64.13808605621972</c:v>
                </c:pt>
                <c:pt idx="79">
                  <c:v>58.650702136591335</c:v>
                </c:pt>
                <c:pt idx="80">
                  <c:v>56.880517872023226</c:v>
                </c:pt>
                <c:pt idx="81">
                  <c:v>56.351687929078132</c:v>
                </c:pt>
                <c:pt idx="82">
                  <c:v>56.118441623139752</c:v>
                </c:pt>
                <c:pt idx="83">
                  <c:v>55.936902873899776</c:v>
                </c:pt>
                <c:pt idx="84">
                  <c:v>55.762881915926101</c:v>
                </c:pt>
                <c:pt idx="85">
                  <c:v>55.590519047183228</c:v>
                </c:pt>
                <c:pt idx="86">
                  <c:v>55.419166793599956</c:v>
                </c:pt>
                <c:pt idx="87">
                  <c:v>55.248812883475445</c:v>
                </c:pt>
                <c:pt idx="88">
                  <c:v>55.079755217944154</c:v>
                </c:pt>
                <c:pt idx="89">
                  <c:v>54.912840681131513</c:v>
                </c:pt>
                <c:pt idx="90">
                  <c:v>54.749987137714854</c:v>
                </c:pt>
                <c:pt idx="91">
                  <c:v>54.595126075376072</c:v>
                </c:pt>
                <c:pt idx="92">
                  <c:v>54.455779586319956</c:v>
                </c:pt>
                <c:pt idx="93">
                  <c:v>54.345494899828758</c:v>
                </c:pt>
                <c:pt idx="94">
                  <c:v>54.287268351052617</c:v>
                </c:pt>
                <c:pt idx="95">
                  <c:v>54.317827796370828</c:v>
                </c:pt>
                <c:pt idx="96">
                  <c:v>54.492152934140883</c:v>
                </c:pt>
                <c:pt idx="97">
                  <c:v>54.886912251903574</c:v>
                </c:pt>
                <c:pt idx="98">
                  <c:v>55.600731448931271</c:v>
                </c:pt>
                <c:pt idx="99">
                  <c:v>56.748686262882842</c:v>
                </c:pt>
                <c:pt idx="100">
                  <c:v>58.448489594554658</c:v>
                </c:pt>
                <c:pt idx="101">
                  <c:v>60.796549754933146</c:v>
                </c:pt>
                <c:pt idx="102">
                  <c:v>63.832479854966913</c:v>
                </c:pt>
                <c:pt idx="103">
                  <c:v>67.489045625077466</c:v>
                </c:pt>
                <c:pt idx="104">
                  <c:v>71.522793472263572</c:v>
                </c:pt>
                <c:pt idx="105">
                  <c:v>75.432945830109972</c:v>
                </c:pt>
                <c:pt idx="106">
                  <c:v>78.424588591564401</c:v>
                </c:pt>
                <c:pt idx="107">
                  <c:v>79.537542108146241</c:v>
                </c:pt>
                <c:pt idx="108">
                  <c:v>78.031944314272678</c:v>
                </c:pt>
                <c:pt idx="109">
                  <c:v>73.892279612519829</c:v>
                </c:pt>
                <c:pt idx="110">
                  <c:v>68.046232093780034</c:v>
                </c:pt>
                <c:pt idx="111">
                  <c:v>61.98878859921961</c:v>
                </c:pt>
                <c:pt idx="112">
                  <c:v>57.020536605282651</c:v>
                </c:pt>
                <c:pt idx="113">
                  <c:v>53.694052598413499</c:v>
                </c:pt>
                <c:pt idx="114">
                  <c:v>51.829373842828204</c:v>
                </c:pt>
                <c:pt idx="115">
                  <c:v>50.913532765680671</c:v>
                </c:pt>
                <c:pt idx="116">
                  <c:v>50.474757831493335</c:v>
                </c:pt>
                <c:pt idx="117">
                  <c:v>50.226827895793647</c:v>
                </c:pt>
                <c:pt idx="118">
                  <c:v>50.04083981856153</c:v>
                </c:pt>
                <c:pt idx="119">
                  <c:v>49.872145584369036</c:v>
                </c:pt>
                <c:pt idx="120">
                  <c:v>49.709576184420364</c:v>
                </c:pt>
                <c:pt idx="121">
                  <c:v>49.553502744616146</c:v>
                </c:pt>
                <c:pt idx="122">
                  <c:v>49.410209499536705</c:v>
                </c:pt>
                <c:pt idx="123">
                  <c:v>49.293217580516696</c:v>
                </c:pt>
                <c:pt idx="124">
                  <c:v>49.22780674403473</c:v>
                </c:pt>
                <c:pt idx="125">
                  <c:v>49.257327861548596</c:v>
                </c:pt>
                <c:pt idx="126">
                  <c:v>49.449582755524787</c:v>
                </c:pt>
                <c:pt idx="127">
                  <c:v>49.899760245651223</c:v>
                </c:pt>
                <c:pt idx="128">
                  <c:v>50.724036228795391</c:v>
                </c:pt>
                <c:pt idx="129">
                  <c:v>52.036164625689707</c:v>
                </c:pt>
                <c:pt idx="130">
                  <c:v>53.900510350525494</c:v>
                </c:pt>
                <c:pt idx="131">
                  <c:v>56.263021004873224</c:v>
                </c:pt>
                <c:pt idx="132">
                  <c:v>58.880607772107332</c:v>
                </c:pt>
                <c:pt idx="133">
                  <c:v>61.295565857842917</c:v>
                </c:pt>
                <c:pt idx="134">
                  <c:v>62.912941681689119</c:v>
                </c:pt>
                <c:pt idx="135">
                  <c:v>63.201023268748415</c:v>
                </c:pt>
                <c:pt idx="136">
                  <c:v>61.942951161069971</c:v>
                </c:pt>
                <c:pt idx="137">
                  <c:v>59.385795050534526</c:v>
                </c:pt>
                <c:pt idx="138">
                  <c:v>56.161419821544996</c:v>
                </c:pt>
                <c:pt idx="139">
                  <c:v>53.006003356821537</c:v>
                </c:pt>
                <c:pt idx="140">
                  <c:v>50.456372214679561</c:v>
                </c:pt>
                <c:pt idx="141">
                  <c:v>48.705336007067068</c:v>
                </c:pt>
                <c:pt idx="142">
                  <c:v>47.657961946581622</c:v>
                </c:pt>
                <c:pt idx="143">
                  <c:v>47.090604031115383</c:v>
                </c:pt>
                <c:pt idx="144">
                  <c:v>46.788773434169045</c:v>
                </c:pt>
                <c:pt idx="145">
                  <c:v>46.607827984513868</c:v>
                </c:pt>
                <c:pt idx="146">
                  <c:v>46.471620970394092</c:v>
                </c:pt>
                <c:pt idx="147">
                  <c:v>46.347671417407206</c:v>
                </c:pt>
                <c:pt idx="148">
                  <c:v>46.224661629243116</c:v>
                </c:pt>
                <c:pt idx="149">
                  <c:v>46.099498850271431</c:v>
                </c:pt>
                <c:pt idx="150">
                  <c:v>45.971711472962603</c:v>
                </c:pt>
                <c:pt idx="151">
                  <c:v>45.841508454889762</c:v>
                </c:pt>
                <c:pt idx="152">
                  <c:v>45.709224345741688</c:v>
                </c:pt>
                <c:pt idx="153">
                  <c:v>45.575184962961742</c:v>
                </c:pt>
                <c:pt idx="154">
                  <c:v>45.439679864241306</c:v>
                </c:pt>
                <c:pt idx="155">
                  <c:v>45.30295896824969</c:v>
                </c:pt>
                <c:pt idx="156">
                  <c:v>45.165234739604557</c:v>
                </c:pt>
                <c:pt idx="157">
                  <c:v>45.026685907844843</c:v>
                </c:pt>
                <c:pt idx="158">
                  <c:v>44.887461612740871</c:v>
                </c:pt>
                <c:pt idx="159">
                  <c:v>44.747685513246388</c:v>
                </c:pt>
                <c:pt idx="160">
                  <c:v>44.607459623517627</c:v>
                </c:pt>
                <c:pt idx="161">
                  <c:v>44.466867761728338</c:v>
                </c:pt>
                <c:pt idx="162">
                  <c:v>44.325978571877855</c:v>
                </c:pt>
                <c:pt idx="163">
                  <c:v>44.184848123043565</c:v>
                </c:pt>
                <c:pt idx="164">
                  <c:v>44.043522114918666</c:v>
                </c:pt>
                <c:pt idx="165">
                  <c:v>43.902037730146944</c:v>
                </c:pt>
                <c:pt idx="166">
                  <c:v>43.760425177815854</c:v>
                </c:pt>
                <c:pt idx="167">
                  <c:v>43.61870897175951</c:v>
                </c:pt>
                <c:pt idx="168">
                  <c:v>43.476908984163465</c:v>
                </c:pt>
                <c:pt idx="169">
                  <c:v>43.335041310669261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3-4E70-B79A-7A762C731A4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B!$BF$28:$BF$228</c:f>
              <c:numCache>
                <c:formatCode>General</c:formatCode>
                <c:ptCount val="201"/>
                <c:pt idx="0">
                  <c:v>#N/A</c:v>
                </c:pt>
                <c:pt idx="1">
                  <c:v>65.191210473581208</c:v>
                </c:pt>
                <c:pt idx="2">
                  <c:v>65.339115210995104</c:v>
                </c:pt>
                <c:pt idx="3">
                  <c:v>65.487020404722657</c:v>
                </c:pt>
                <c:pt idx="4">
                  <c:v>65.63492604516108</c:v>
                </c:pt>
                <c:pt idx="5">
                  <c:v>65.782832087142708</c:v>
                </c:pt>
                <c:pt idx="6">
                  <c:v>65.930738432161974</c:v>
                </c:pt>
                <c:pt idx="7">
                  <c:v>66.078644903783612</c:v>
                </c:pt>
                <c:pt idx="8">
                  <c:v>66.226551213893032</c:v>
                </c:pt>
                <c:pt idx="9">
                  <c:v>66.374456916695735</c:v>
                </c:pt>
                <c:pt idx="10">
                  <c:v>66.522361346385864</c:v>
                </c:pt>
                <c:pt idx="11">
                  <c:v>66.670263533113712</c:v>
                </c:pt>
                <c:pt idx="12">
                  <c:v>66.818162090197092</c:v>
                </c:pt>
                <c:pt idx="13">
                  <c:v>66.966055063326294</c:v>
                </c:pt>
                <c:pt idx="14">
                  <c:v>67.11393972965584</c:v>
                </c:pt>
                <c:pt idx="15">
                  <c:v>67.261812330961774</c:v>
                </c:pt>
                <c:pt idx="16">
                  <c:v>67.409667720226182</c:v>
                </c:pt>
                <c:pt idx="17">
                  <c:v>67.557498894766695</c:v>
                </c:pt>
                <c:pt idx="18">
                  <c:v>67.705296380952021</c:v>
                </c:pt>
                <c:pt idx="19">
                  <c:v>67.853047425115079</c:v>
                </c:pt>
                <c:pt idx="20">
                  <c:v>68.000734931830436</c:v>
                </c:pt>
                <c:pt idx="21">
                  <c:v>68.148336073433057</c:v>
                </c:pt>
                <c:pt idx="22">
                  <c:v>68.295820472473309</c:v>
                </c:pt>
                <c:pt idx="23">
                  <c:v>68.443147830433631</c:v>
                </c:pt>
                <c:pt idx="24">
                  <c:v>68.59026483987958</c:v>
                </c:pt>
                <c:pt idx="25">
                  <c:v>68.737101171357878</c:v>
                </c:pt>
                <c:pt idx="26">
                  <c:v>68.883564268507385</c:v>
                </c:pt>
                <c:pt idx="27">
                  <c:v>69.029532612414371</c:v>
                </c:pt>
                <c:pt idx="28">
                  <c:v>69.174847026394303</c:v>
                </c:pt>
                <c:pt idx="29">
                  <c:v>69.319299482326073</c:v>
                </c:pt>
                <c:pt idx="30">
                  <c:v>69.462618737130541</c:v>
                </c:pt>
                <c:pt idx="31">
                  <c:v>69.604451972168221</c:v>
                </c:pt>
                <c:pt idx="32">
                  <c:v>69.744341431457357</c:v>
                </c:pt>
                <c:pt idx="33">
                  <c:v>69.88169486461625</c:v>
                </c:pt>
                <c:pt idx="34">
                  <c:v>70.01574839518787</c:v>
                </c:pt>
                <c:pt idx="35">
                  <c:v>70.145520288884825</c:v>
                </c:pt>
                <c:pt idx="36">
                  <c:v>70.269754049909437</c:v>
                </c:pt>
                <c:pt idx="37">
                  <c:v>70.386849427353823</c:v>
                </c:pt>
                <c:pt idx="38">
                  <c:v>70.49478042592186</c:v>
                </c:pt>
                <c:pt idx="39">
                  <c:v>70.591000521876552</c:v>
                </c:pt>
                <c:pt idx="40">
                  <c:v>70.672337317094588</c:v>
                </c:pt>
                <c:pt idx="41">
                  <c:v>70.734882247198144</c:v>
                </c:pt>
                <c:pt idx="42">
                  <c:v>70.773886170544984</c:v>
                </c:pt>
                <c:pt idx="43">
                  <c:v>70.783679096229363</c:v>
                </c:pt>
                <c:pt idx="44">
                  <c:v>70.757641979332249</c:v>
                </c:pt>
                <c:pt idx="45">
                  <c:v>70.688269550462749</c:v>
                </c:pt>
                <c:pt idx="46">
                  <c:v>70.567373055068131</c:v>
                </c:pt>
                <c:pt idx="47">
                  <c:v>70.386475646255846</c:v>
                </c:pt>
                <c:pt idx="48">
                  <c:v>70.137443426688804</c:v>
                </c:pt>
                <c:pt idx="49">
                  <c:v>69.81336285870961</c:v>
                </c:pt>
                <c:pt idx="50">
                  <c:v>69.409614379865545</c:v>
                </c:pt>
                <c:pt idx="51">
                  <c:v>68.9250066016305</c:v>
                </c:pt>
                <c:pt idx="52">
                  <c:v>68.362747189860997</c:v>
                </c:pt>
                <c:pt idx="53">
                  <c:v>67.730975924084078</c:v>
                </c:pt>
                <c:pt idx="54">
                  <c:v>67.042618001304376</c:v>
                </c:pt>
                <c:pt idx="55">
                  <c:v>66.314453062210987</c:v>
                </c:pt>
                <c:pt idx="56">
                  <c:v>65.565507761925957</c:v>
                </c:pt>
                <c:pt idx="57">
                  <c:v>64.815085447513027</c:v>
                </c:pt>
                <c:pt idx="58">
                  <c:v>64.080852567122676</c:v>
                </c:pt>
                <c:pt idx="59">
                  <c:v>63.377360344773535</c:v>
                </c:pt>
                <c:pt idx="60">
                  <c:v>62.715219608514275</c:v>
                </c:pt>
                <c:pt idx="61">
                  <c:v>62.100947221286667</c:v>
                </c:pt>
                <c:pt idx="62">
                  <c:v>61.537345791584919</c:v>
                </c:pt>
                <c:pt idx="63">
                  <c:v>61.024205431739055</c:v>
                </c:pt>
                <c:pt idx="64">
                  <c:v>60.559121980268145</c:v>
                </c:pt>
                <c:pt idx="65">
                  <c:v>60.138278519967372</c:v>
                </c:pt>
                <c:pt idx="66">
                  <c:v>59.757102156055531</c:v>
                </c:pt>
                <c:pt idx="67">
                  <c:v>59.410763452513628</c:v>
                </c:pt>
                <c:pt idx="68">
                  <c:v>59.094522946888191</c:v>
                </c:pt>
                <c:pt idx="69">
                  <c:v>58.803948458515499</c:v>
                </c:pt>
                <c:pt idx="70">
                  <c:v>58.535033274202142</c:v>
                </c:pt>
                <c:pt idx="71">
                  <c:v>58.284244026835253</c:v>
                </c:pt>
                <c:pt idx="72">
                  <c:v>58.048522289346742</c:v>
                </c:pt>
                <c:pt idx="73">
                  <c:v>57.825258190266759</c:v>
                </c:pt>
                <c:pt idx="74">
                  <c:v>57.61224907961055</c:v>
                </c:pt>
                <c:pt idx="75">
                  <c:v>57.407651978428845</c:v>
                </c:pt>
                <c:pt idx="76">
                  <c:v>57.20993531771316</c:v>
                </c:pt>
                <c:pt idx="77">
                  <c:v>57.017833185815569</c:v>
                </c:pt>
                <c:pt idx="78">
                  <c:v>56.83030376178084</c:v>
                </c:pt>
                <c:pt idx="79">
                  <c:v>56.646492620526843</c:v>
                </c:pt>
                <c:pt idx="80">
                  <c:v>56.465700991090472</c:v>
                </c:pt>
                <c:pt idx="81">
                  <c:v>56.287358705319896</c:v>
                </c:pt>
                <c:pt idx="82">
                  <c:v>56.111001400010622</c:v>
                </c:pt>
                <c:pt idx="83">
                  <c:v>55.936251466873678</c:v>
                </c:pt>
                <c:pt idx="84">
                  <c:v>55.762802239027259</c:v>
                </c:pt>
                <c:pt idx="85">
                  <c:v>55.590404931934735</c:v>
                </c:pt>
                <c:pt idx="86">
                  <c:v>55.418857903164245</c:v>
                </c:pt>
                <c:pt idx="87">
                  <c:v>55.247997848201713</c:v>
                </c:pt>
                <c:pt idx="88">
                  <c:v>55.07769260250388</c:v>
                </c:pt>
                <c:pt idx="89">
                  <c:v>54.907835269607553</c:v>
                </c:pt>
                <c:pt idx="90">
                  <c:v>54.738339439777761</c:v>
                </c:pt>
                <c:pt idx="91">
                  <c:v>54.569135302821913</c:v>
                </c:pt>
                <c:pt idx="92">
                  <c:v>54.400166492376741</c:v>
                </c:pt>
                <c:pt idx="93">
                  <c:v>54.231387527574498</c:v>
                </c:pt>
                <c:pt idx="94">
                  <c:v>54.062761742054924</c:v>
                </c:pt>
                <c:pt idx="95">
                  <c:v>53.894259610397889</c:v>
                </c:pt>
                <c:pt idx="96">
                  <c:v>53.725857398784512</c:v>
                </c:pt>
                <c:pt idx="97">
                  <c:v>53.557536080591952</c:v>
                </c:pt>
                <c:pt idx="98">
                  <c:v>53.389280469171169</c:v>
                </c:pt>
                <c:pt idx="99">
                  <c:v>53.22107852967823</c:v>
                </c:pt>
                <c:pt idx="100">
                  <c:v>53.0529208399049</c:v>
                </c:pt>
                <c:pt idx="101">
                  <c:v>52.884800176912236</c:v>
                </c:pt>
                <c:pt idx="102">
                  <c:v>52.716711212208544</c:v>
                </c:pt>
                <c:pt idx="103">
                  <c:v>52.548650303489815</c:v>
                </c:pt>
                <c:pt idx="104">
                  <c:v>52.380615375825222</c:v>
                </c:pt>
                <c:pt idx="105">
                  <c:v>52.212605889852398</c:v>
                </c:pt>
                <c:pt idx="106">
                  <c:v>52.04462289927735</c:v>
                </c:pt>
                <c:pt idx="107">
                  <c:v>51.876669204988296</c:v>
                </c:pt>
                <c:pt idx="108">
                  <c:v>51.708749618634485</c:v>
                </c:pt>
                <c:pt idx="109">
                  <c:v>51.540871354851838</c:v>
                </c:pt>
                <c:pt idx="110">
                  <c:v>51.373044578710939</c:v>
                </c:pt>
                <c:pt idx="111">
                  <c:v>51.205283143693528</c:v>
                </c:pt>
                <c:pt idx="112">
                  <c:v>51.037605565831996</c:v>
                </c:pt>
                <c:pt idx="113">
                  <c:v>50.870036291753856</c:v>
                </c:pt>
                <c:pt idx="114">
                  <c:v>50.702607332289368</c:v>
                </c:pt>
                <c:pt idx="115">
                  <c:v>50.535360348737925</c:v>
                </c:pt>
                <c:pt idx="116">
                  <c:v>50.368349294991113</c:v>
                </c:pt>
                <c:pt idx="117">
                  <c:v>50.201643733656717</c:v>
                </c:pt>
                <c:pt idx="118">
                  <c:v>50.035332954709098</c:v>
                </c:pt>
                <c:pt idx="119">
                  <c:v>49.869531025118256</c:v>
                </c:pt>
                <c:pt idx="120">
                  <c:v>49.704382877776382</c:v>
                </c:pt>
                <c:pt idx="121">
                  <c:v>49.540071492959186</c:v>
                </c:pt>
                <c:pt idx="122">
                  <c:v>49.376826113687123</c:v>
                </c:pt>
                <c:pt idx="123">
                  <c:v>49.214931237723611</c:v>
                </c:pt>
                <c:pt idx="124">
                  <c:v>49.054735806208754</c:v>
                </c:pt>
                <c:pt idx="125">
                  <c:v>48.896661522662136</c:v>
                </c:pt>
                <c:pt idx="126">
                  <c:v>48.741208559057263</c:v>
                </c:pt>
                <c:pt idx="127">
                  <c:v>48.588956051779149</c:v>
                </c:pt>
                <c:pt idx="128">
                  <c:v>48.440553863100462</c:v>
                </c:pt>
                <c:pt idx="129">
                  <c:v>48.296701342148509</c:v>
                </c:pt>
                <c:pt idx="130">
                  <c:v>48.158108737250373</c:v>
                </c:pt>
                <c:pt idx="131">
                  <c:v>48.025438174533697</c:v>
                </c:pt>
                <c:pt idx="132">
                  <c:v>47.899224456872226</c:v>
                </c:pt>
                <c:pt idx="133">
                  <c:v>47.779781705106416</c:v>
                </c:pt>
                <c:pt idx="134">
                  <c:v>47.667109377393466</c:v>
                </c:pt>
                <c:pt idx="135">
                  <c:v>47.560818179810632</c:v>
                </c:pt>
                <c:pt idx="136">
                  <c:v>47.460099123066399</c:v>
                </c:pt>
                <c:pt idx="137">
                  <c:v>47.363753907916859</c:v>
                </c:pt>
                <c:pt idx="138">
                  <c:v>47.270291076584158</c:v>
                </c:pt>
                <c:pt idx="139">
                  <c:v>47.178073759378435</c:v>
                </c:pt>
                <c:pt idx="140">
                  <c:v>47.085488972380112</c:v>
                </c:pt>
                <c:pt idx="141">
                  <c:v>46.99110259214148</c:v>
                </c:pt>
                <c:pt idx="142">
                  <c:v>46.893770777659107</c:v>
                </c:pt>
                <c:pt idx="143">
                  <c:v>46.792693867255196</c:v>
                </c:pt>
                <c:pt idx="144">
                  <c:v>46.687415328908394</c:v>
                </c:pt>
                <c:pt idx="145">
                  <c:v>46.577779937034869</c:v>
                </c:pt>
                <c:pt idx="146">
                  <c:v>46.463869591901855</c:v>
                </c:pt>
                <c:pt idx="147">
                  <c:v>46.345933345864509</c:v>
                </c:pt>
                <c:pt idx="148">
                  <c:v>46.224323187048469</c:v>
                </c:pt>
                <c:pt idx="149">
                  <c:v>46.099441663319027</c:v>
                </c:pt>
                <c:pt idx="150">
                  <c:v>45.97170309332332</c:v>
                </c:pt>
                <c:pt idx="151">
                  <c:v>45.841507390665996</c:v>
                </c:pt>
                <c:pt idx="152">
                  <c:v>45.709224228652076</c:v>
                </c:pt>
                <c:pt idx="153">
                  <c:v>45.575184951805731</c:v>
                </c:pt>
                <c:pt idx="154">
                  <c:v>45.43967986332116</c:v>
                </c:pt>
                <c:pt idx="155">
                  <c:v>45.302958968184008</c:v>
                </c:pt>
                <c:pt idx="156">
                  <c:v>45.1652347396005</c:v>
                </c:pt>
                <c:pt idx="157">
                  <c:v>45.02668590784463</c:v>
                </c:pt>
                <c:pt idx="158">
                  <c:v>44.887461612740864</c:v>
                </c:pt>
                <c:pt idx="159">
                  <c:v>44.747685513246388</c:v>
                </c:pt>
                <c:pt idx="160">
                  <c:v>44.607459623517627</c:v>
                </c:pt>
                <c:pt idx="161">
                  <c:v>44.466867761728338</c:v>
                </c:pt>
                <c:pt idx="162">
                  <c:v>44.325978571877855</c:v>
                </c:pt>
                <c:pt idx="163">
                  <c:v>44.184848123043565</c:v>
                </c:pt>
                <c:pt idx="164">
                  <c:v>44.043522114918666</c:v>
                </c:pt>
                <c:pt idx="165">
                  <c:v>43.902037730146944</c:v>
                </c:pt>
                <c:pt idx="166">
                  <c:v>43.760425177815854</c:v>
                </c:pt>
                <c:pt idx="167">
                  <c:v>43.61870897175951</c:v>
                </c:pt>
                <c:pt idx="168">
                  <c:v>43.476908984163465</c:v>
                </c:pt>
                <c:pt idx="169">
                  <c:v>43.335041310669261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93-4E70-B79A-7A762C731A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B!$K$28:$K$228</c:f>
              <c:numCache>
                <c:formatCode>General</c:formatCode>
                <c:ptCount val="201"/>
                <c:pt idx="0">
                  <c:v>63.232999999999997</c:v>
                </c:pt>
                <c:pt idx="1">
                  <c:v>65.433000000000007</c:v>
                </c:pt>
                <c:pt idx="2">
                  <c:v>66.167000000000002</c:v>
                </c:pt>
                <c:pt idx="3">
                  <c:v>64.766999999999996</c:v>
                </c:pt>
                <c:pt idx="4">
                  <c:v>64.016999999999996</c:v>
                </c:pt>
                <c:pt idx="5">
                  <c:v>65.117000000000004</c:v>
                </c:pt>
                <c:pt idx="6">
                  <c:v>66.667000000000002</c:v>
                </c:pt>
                <c:pt idx="7">
                  <c:v>66.382999999999996</c:v>
                </c:pt>
                <c:pt idx="8">
                  <c:v>64.55</c:v>
                </c:pt>
                <c:pt idx="9">
                  <c:v>64.167000000000002</c:v>
                </c:pt>
                <c:pt idx="10">
                  <c:v>64.75</c:v>
                </c:pt>
                <c:pt idx="11">
                  <c:v>63.866999999999997</c:v>
                </c:pt>
                <c:pt idx="12">
                  <c:v>64.183000000000007</c:v>
                </c:pt>
                <c:pt idx="13">
                  <c:v>66.316999999999993</c:v>
                </c:pt>
                <c:pt idx="14">
                  <c:v>63.95</c:v>
                </c:pt>
                <c:pt idx="15">
                  <c:v>65.033000000000001</c:v>
                </c:pt>
                <c:pt idx="16">
                  <c:v>65.25</c:v>
                </c:pt>
                <c:pt idx="17">
                  <c:v>65.917000000000002</c:v>
                </c:pt>
                <c:pt idx="18">
                  <c:v>64.766999999999996</c:v>
                </c:pt>
                <c:pt idx="19">
                  <c:v>66.2</c:v>
                </c:pt>
                <c:pt idx="20">
                  <c:v>67.533000000000001</c:v>
                </c:pt>
                <c:pt idx="21">
                  <c:v>67.75</c:v>
                </c:pt>
                <c:pt idx="22">
                  <c:v>66.849999999999994</c:v>
                </c:pt>
                <c:pt idx="23">
                  <c:v>67.066999999999993</c:v>
                </c:pt>
                <c:pt idx="24">
                  <c:v>67.367000000000004</c:v>
                </c:pt>
                <c:pt idx="25">
                  <c:v>66.25</c:v>
                </c:pt>
                <c:pt idx="26">
                  <c:v>67.650000000000006</c:v>
                </c:pt>
                <c:pt idx="27">
                  <c:v>67.266999999999996</c:v>
                </c:pt>
                <c:pt idx="28">
                  <c:v>68</c:v>
                </c:pt>
                <c:pt idx="29">
                  <c:v>69.466999999999999</c:v>
                </c:pt>
                <c:pt idx="30">
                  <c:v>68.75</c:v>
                </c:pt>
                <c:pt idx="31">
                  <c:v>68.5</c:v>
                </c:pt>
                <c:pt idx="32">
                  <c:v>70.533000000000001</c:v>
                </c:pt>
                <c:pt idx="33">
                  <c:v>71.316999999999993</c:v>
                </c:pt>
                <c:pt idx="34">
                  <c:v>72.716999999999999</c:v>
                </c:pt>
                <c:pt idx="35">
                  <c:v>73.533000000000001</c:v>
                </c:pt>
                <c:pt idx="36">
                  <c:v>75.783000000000001</c:v>
                </c:pt>
                <c:pt idx="37">
                  <c:v>77.016999999999996</c:v>
                </c:pt>
                <c:pt idx="38">
                  <c:v>80.117000000000004</c:v>
                </c:pt>
                <c:pt idx="39">
                  <c:v>80.917000000000002</c:v>
                </c:pt>
                <c:pt idx="40">
                  <c:v>85.667000000000002</c:v>
                </c:pt>
                <c:pt idx="41">
                  <c:v>92.632999999999996</c:v>
                </c:pt>
                <c:pt idx="42">
                  <c:v>106.05</c:v>
                </c:pt>
                <c:pt idx="43">
                  <c:v>122.18300000000001</c:v>
                </c:pt>
                <c:pt idx="44">
                  <c:v>142.13300000000001</c:v>
                </c:pt>
                <c:pt idx="45">
                  <c:v>162.61699999999999</c:v>
                </c:pt>
                <c:pt idx="46">
                  <c:v>181.03299999999999</c:v>
                </c:pt>
                <c:pt idx="47">
                  <c:v>196.7</c:v>
                </c:pt>
                <c:pt idx="48">
                  <c:v>210.36699999999999</c:v>
                </c:pt>
                <c:pt idx="49">
                  <c:v>217.45</c:v>
                </c:pt>
                <c:pt idx="50">
                  <c:v>223.95</c:v>
                </c:pt>
                <c:pt idx="51">
                  <c:v>224.517</c:v>
                </c:pt>
                <c:pt idx="52">
                  <c:v>220</c:v>
                </c:pt>
                <c:pt idx="53">
                  <c:v>208.9</c:v>
                </c:pt>
                <c:pt idx="54">
                  <c:v>187.083</c:v>
                </c:pt>
                <c:pt idx="55">
                  <c:v>152.11699999999999</c:v>
                </c:pt>
                <c:pt idx="56">
                  <c:v>110.983</c:v>
                </c:pt>
                <c:pt idx="57">
                  <c:v>81.332999999999998</c:v>
                </c:pt>
                <c:pt idx="58">
                  <c:v>67.183000000000007</c:v>
                </c:pt>
                <c:pt idx="59">
                  <c:v>64.849999999999994</c:v>
                </c:pt>
                <c:pt idx="60">
                  <c:v>65.667000000000002</c:v>
                </c:pt>
                <c:pt idx="61">
                  <c:v>68.183000000000007</c:v>
                </c:pt>
                <c:pt idx="62">
                  <c:v>74.016999999999996</c:v>
                </c:pt>
                <c:pt idx="63">
                  <c:v>79.150000000000006</c:v>
                </c:pt>
                <c:pt idx="64">
                  <c:v>90.8</c:v>
                </c:pt>
                <c:pt idx="65">
                  <c:v>102.18300000000001</c:v>
                </c:pt>
                <c:pt idx="66">
                  <c:v>117.25</c:v>
                </c:pt>
                <c:pt idx="67">
                  <c:v>131.46700000000001</c:v>
                </c:pt>
                <c:pt idx="68">
                  <c:v>145.483</c:v>
                </c:pt>
                <c:pt idx="69">
                  <c:v>156.03299999999999</c:v>
                </c:pt>
                <c:pt idx="70">
                  <c:v>164.8</c:v>
                </c:pt>
                <c:pt idx="71">
                  <c:v>170.8</c:v>
                </c:pt>
                <c:pt idx="72">
                  <c:v>173.083</c:v>
                </c:pt>
                <c:pt idx="73">
                  <c:v>171.5</c:v>
                </c:pt>
                <c:pt idx="74">
                  <c:v>161.333</c:v>
                </c:pt>
                <c:pt idx="75">
                  <c:v>138.483</c:v>
                </c:pt>
                <c:pt idx="76">
                  <c:v>107.85</c:v>
                </c:pt>
                <c:pt idx="77">
                  <c:v>81.082999999999998</c:v>
                </c:pt>
                <c:pt idx="78">
                  <c:v>64.216999999999999</c:v>
                </c:pt>
                <c:pt idx="79">
                  <c:v>57.616999999999997</c:v>
                </c:pt>
                <c:pt idx="80">
                  <c:v>56.85</c:v>
                </c:pt>
                <c:pt idx="81">
                  <c:v>54.033000000000001</c:v>
                </c:pt>
                <c:pt idx="82">
                  <c:v>55.216999999999999</c:v>
                </c:pt>
                <c:pt idx="83">
                  <c:v>54.767000000000003</c:v>
                </c:pt>
                <c:pt idx="84">
                  <c:v>55.082999999999998</c:v>
                </c:pt>
                <c:pt idx="85">
                  <c:v>54.85</c:v>
                </c:pt>
                <c:pt idx="86">
                  <c:v>53.582999999999998</c:v>
                </c:pt>
                <c:pt idx="87">
                  <c:v>54.366999999999997</c:v>
                </c:pt>
                <c:pt idx="88">
                  <c:v>55.3</c:v>
                </c:pt>
                <c:pt idx="89">
                  <c:v>55.317</c:v>
                </c:pt>
                <c:pt idx="90">
                  <c:v>54.383000000000003</c:v>
                </c:pt>
                <c:pt idx="91">
                  <c:v>53.633000000000003</c:v>
                </c:pt>
                <c:pt idx="92">
                  <c:v>56.25</c:v>
                </c:pt>
                <c:pt idx="93">
                  <c:v>54.982999999999997</c:v>
                </c:pt>
                <c:pt idx="94">
                  <c:v>55.417000000000002</c:v>
                </c:pt>
                <c:pt idx="95">
                  <c:v>52.433</c:v>
                </c:pt>
                <c:pt idx="96">
                  <c:v>53.7</c:v>
                </c:pt>
                <c:pt idx="97">
                  <c:v>55.317</c:v>
                </c:pt>
                <c:pt idx="98">
                  <c:v>54.616999999999997</c:v>
                </c:pt>
                <c:pt idx="99">
                  <c:v>52.633000000000003</c:v>
                </c:pt>
                <c:pt idx="100">
                  <c:v>54.2</c:v>
                </c:pt>
                <c:pt idx="101">
                  <c:v>55.033000000000001</c:v>
                </c:pt>
                <c:pt idx="102">
                  <c:v>57.55</c:v>
                </c:pt>
                <c:pt idx="103">
                  <c:v>59.8</c:v>
                </c:pt>
                <c:pt idx="104">
                  <c:v>65.117000000000004</c:v>
                </c:pt>
                <c:pt idx="105">
                  <c:v>71.150000000000006</c:v>
                </c:pt>
                <c:pt idx="106">
                  <c:v>76.816999999999993</c:v>
                </c:pt>
                <c:pt idx="107">
                  <c:v>81.150000000000006</c:v>
                </c:pt>
                <c:pt idx="108">
                  <c:v>84.082999999999998</c:v>
                </c:pt>
                <c:pt idx="109">
                  <c:v>81.183000000000007</c:v>
                </c:pt>
                <c:pt idx="110">
                  <c:v>78.783000000000001</c:v>
                </c:pt>
                <c:pt idx="111">
                  <c:v>73.283000000000001</c:v>
                </c:pt>
                <c:pt idx="112">
                  <c:v>65.016999999999996</c:v>
                </c:pt>
                <c:pt idx="113">
                  <c:v>59.383000000000003</c:v>
                </c:pt>
                <c:pt idx="114">
                  <c:v>52.8</c:v>
                </c:pt>
                <c:pt idx="115">
                  <c:v>51.667000000000002</c:v>
                </c:pt>
                <c:pt idx="116">
                  <c:v>49.567</c:v>
                </c:pt>
                <c:pt idx="117">
                  <c:v>49.517000000000003</c:v>
                </c:pt>
                <c:pt idx="118">
                  <c:v>48.966999999999999</c:v>
                </c:pt>
                <c:pt idx="119">
                  <c:v>49.2</c:v>
                </c:pt>
                <c:pt idx="120">
                  <c:v>48.533000000000001</c:v>
                </c:pt>
                <c:pt idx="121">
                  <c:v>49.183</c:v>
                </c:pt>
                <c:pt idx="122">
                  <c:v>48.832999999999998</c:v>
                </c:pt>
                <c:pt idx="123">
                  <c:v>49.332999999999998</c:v>
                </c:pt>
                <c:pt idx="124">
                  <c:v>49.033000000000001</c:v>
                </c:pt>
                <c:pt idx="125">
                  <c:v>48.466999999999999</c:v>
                </c:pt>
                <c:pt idx="126">
                  <c:v>49.5</c:v>
                </c:pt>
                <c:pt idx="127">
                  <c:v>48.017000000000003</c:v>
                </c:pt>
                <c:pt idx="128">
                  <c:v>49.033000000000001</c:v>
                </c:pt>
                <c:pt idx="129">
                  <c:v>49.75</c:v>
                </c:pt>
                <c:pt idx="130">
                  <c:v>50.332999999999998</c:v>
                </c:pt>
                <c:pt idx="131">
                  <c:v>51.683</c:v>
                </c:pt>
                <c:pt idx="132">
                  <c:v>53.75</c:v>
                </c:pt>
                <c:pt idx="133">
                  <c:v>57.767000000000003</c:v>
                </c:pt>
                <c:pt idx="134">
                  <c:v>59.082999999999998</c:v>
                </c:pt>
                <c:pt idx="135">
                  <c:v>64.332999999999998</c:v>
                </c:pt>
                <c:pt idx="136">
                  <c:v>65.566999999999993</c:v>
                </c:pt>
                <c:pt idx="137">
                  <c:v>65.483000000000004</c:v>
                </c:pt>
                <c:pt idx="138">
                  <c:v>62.067</c:v>
                </c:pt>
                <c:pt idx="139">
                  <c:v>59.883000000000003</c:v>
                </c:pt>
                <c:pt idx="140">
                  <c:v>52.633000000000003</c:v>
                </c:pt>
                <c:pt idx="141">
                  <c:v>49.767000000000003</c:v>
                </c:pt>
                <c:pt idx="142">
                  <c:v>46.8</c:v>
                </c:pt>
                <c:pt idx="143">
                  <c:v>45.232999999999997</c:v>
                </c:pt>
                <c:pt idx="144">
                  <c:v>45.216999999999999</c:v>
                </c:pt>
                <c:pt idx="145">
                  <c:v>46.35</c:v>
                </c:pt>
                <c:pt idx="146">
                  <c:v>44.582999999999998</c:v>
                </c:pt>
                <c:pt idx="147">
                  <c:v>44.05</c:v>
                </c:pt>
                <c:pt idx="148">
                  <c:v>44.183</c:v>
                </c:pt>
                <c:pt idx="149">
                  <c:v>43.6</c:v>
                </c:pt>
                <c:pt idx="150">
                  <c:v>45.533000000000001</c:v>
                </c:pt>
                <c:pt idx="151">
                  <c:v>44.716999999999999</c:v>
                </c:pt>
                <c:pt idx="152">
                  <c:v>45.433</c:v>
                </c:pt>
                <c:pt idx="153">
                  <c:v>45.8</c:v>
                </c:pt>
                <c:pt idx="154">
                  <c:v>45.183</c:v>
                </c:pt>
                <c:pt idx="155">
                  <c:v>44.45</c:v>
                </c:pt>
                <c:pt idx="156">
                  <c:v>44.267000000000003</c:v>
                </c:pt>
                <c:pt idx="157">
                  <c:v>43.133000000000003</c:v>
                </c:pt>
                <c:pt idx="158">
                  <c:v>43.55</c:v>
                </c:pt>
                <c:pt idx="159">
                  <c:v>44.683</c:v>
                </c:pt>
                <c:pt idx="160">
                  <c:v>44.633000000000003</c:v>
                </c:pt>
                <c:pt idx="161">
                  <c:v>41.917000000000002</c:v>
                </c:pt>
                <c:pt idx="162">
                  <c:v>44.933</c:v>
                </c:pt>
                <c:pt idx="163">
                  <c:v>44.05</c:v>
                </c:pt>
                <c:pt idx="164">
                  <c:v>44.232999999999997</c:v>
                </c:pt>
                <c:pt idx="165">
                  <c:v>43.232999999999997</c:v>
                </c:pt>
                <c:pt idx="166">
                  <c:v>43.417000000000002</c:v>
                </c:pt>
                <c:pt idx="167">
                  <c:v>44.3</c:v>
                </c:pt>
                <c:pt idx="168">
                  <c:v>44.683</c:v>
                </c:pt>
                <c:pt idx="169">
                  <c:v>42.732999999999997</c:v>
                </c:pt>
                <c:pt idx="170">
                  <c:v>42.383000000000003</c:v>
                </c:pt>
                <c:pt idx="171">
                  <c:v>43.75</c:v>
                </c:pt>
                <c:pt idx="172">
                  <c:v>43.433</c:v>
                </c:pt>
                <c:pt idx="173">
                  <c:v>42.716999999999999</c:v>
                </c:pt>
                <c:pt idx="174">
                  <c:v>42.167000000000002</c:v>
                </c:pt>
                <c:pt idx="175">
                  <c:v>43.017000000000003</c:v>
                </c:pt>
                <c:pt idx="176">
                  <c:v>43.067</c:v>
                </c:pt>
                <c:pt idx="177">
                  <c:v>43.466999999999999</c:v>
                </c:pt>
                <c:pt idx="178">
                  <c:v>40.567</c:v>
                </c:pt>
                <c:pt idx="179">
                  <c:v>42.482999999999997</c:v>
                </c:pt>
                <c:pt idx="180">
                  <c:v>42.817</c:v>
                </c:pt>
                <c:pt idx="181">
                  <c:v>43.232999999999997</c:v>
                </c:pt>
                <c:pt idx="182">
                  <c:v>41.35</c:v>
                </c:pt>
                <c:pt idx="183">
                  <c:v>42.366999999999997</c:v>
                </c:pt>
                <c:pt idx="184">
                  <c:v>40.35</c:v>
                </c:pt>
                <c:pt idx="185">
                  <c:v>42.232999999999997</c:v>
                </c:pt>
                <c:pt idx="186">
                  <c:v>40.933</c:v>
                </c:pt>
                <c:pt idx="187">
                  <c:v>40.933</c:v>
                </c:pt>
                <c:pt idx="188">
                  <c:v>42.05</c:v>
                </c:pt>
                <c:pt idx="189">
                  <c:v>41.533000000000001</c:v>
                </c:pt>
                <c:pt idx="190">
                  <c:v>41.85</c:v>
                </c:pt>
                <c:pt idx="191">
                  <c:v>41.216999999999999</c:v>
                </c:pt>
                <c:pt idx="192">
                  <c:v>43.817</c:v>
                </c:pt>
                <c:pt idx="193">
                  <c:v>41.25</c:v>
                </c:pt>
                <c:pt idx="194">
                  <c:v>41.866999999999997</c:v>
                </c:pt>
                <c:pt idx="195">
                  <c:v>41.283000000000001</c:v>
                </c:pt>
                <c:pt idx="196">
                  <c:v>41.216999999999999</c:v>
                </c:pt>
                <c:pt idx="197">
                  <c:v>41.267000000000003</c:v>
                </c:pt>
                <c:pt idx="198">
                  <c:v>41.8</c:v>
                </c:pt>
                <c:pt idx="199">
                  <c:v>40.866999999999997</c:v>
                </c:pt>
                <c:pt idx="200">
                  <c:v>39.133000000000003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D8-4E5B-B443-3EE17B920A87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B!$AA$28:$AA$228</c:f>
              <c:numCache>
                <c:formatCode>0.00</c:formatCode>
                <c:ptCount val="201"/>
                <c:pt idx="0">
                  <c:v>#N/A</c:v>
                </c:pt>
                <c:pt idx="1">
                  <c:v>63.943011512990275</c:v>
                </c:pt>
                <c:pt idx="2">
                  <c:v>64.097720533572797</c:v>
                </c:pt>
                <c:pt idx="3">
                  <c:v>64.252430036581018</c:v>
                </c:pt>
                <c:pt idx="4">
                  <c:v>64.40714001668141</c:v>
                </c:pt>
                <c:pt idx="5">
                  <c:v>64.561850433530495</c:v>
                </c:pt>
                <c:pt idx="6">
                  <c:v>64.716561194167838</c:v>
                </c:pt>
                <c:pt idx="7">
                  <c:v>64.871272128907393</c:v>
                </c:pt>
                <c:pt idx="8">
                  <c:v>65.025982958952312</c:v>
                </c:pt>
                <c:pt idx="9">
                  <c:v>65.180693254055299</c:v>
                </c:pt>
                <c:pt idx="10">
                  <c:v>65.335402379576351</c:v>
                </c:pt>
                <c:pt idx="11">
                  <c:v>65.490109435622557</c:v>
                </c:pt>
                <c:pt idx="12">
                  <c:v>65.644813199577229</c:v>
                </c:pt>
                <c:pt idx="13">
                  <c:v>65.799512103433713</c:v>
                </c:pt>
                <c:pt idx="14">
                  <c:v>65.954204321355874</c:v>
                </c:pt>
                <c:pt idx="15">
                  <c:v>66.108888134710753</c:v>
                </c:pt>
                <c:pt idx="16">
                  <c:v>66.263562925851716</c:v>
                </c:pt>
                <c:pt idx="17">
                  <c:v>66.418231507299765</c:v>
                </c:pt>
                <c:pt idx="18">
                  <c:v>66.572905154886328</c:v>
                </c:pt>
                <c:pt idx="19">
                  <c:v>66.727613902415555</c:v>
                </c:pt>
                <c:pt idx="20">
                  <c:v>66.882426713011853</c:v>
                </c:pt>
                <c:pt idx="21">
                  <c:v>67.037489566432569</c:v>
                </c:pt>
                <c:pt idx="22">
                  <c:v>67.193094966221409</c:v>
                </c:pt>
                <c:pt idx="23">
                  <c:v>67.349804701587757</c:v>
                </c:pt>
                <c:pt idx="24">
                  <c:v>67.508659763182635</c:v>
                </c:pt>
                <c:pt idx="25">
                  <c:v>67.671527763263086</c:v>
                </c:pt>
                <c:pt idx="26">
                  <c:v>67.84165903545852</c:v>
                </c:pt>
                <c:pt idx="27">
                  <c:v>68.024546418106453</c:v>
                </c:pt>
                <c:pt idx="28">
                  <c:v>68.229206941256464</c:v>
                </c:pt>
                <c:pt idx="29">
                  <c:v>68.470019429713105</c:v>
                </c:pt>
                <c:pt idx="30">
                  <c:v>68.769249707380823</c:v>
                </c:pt>
                <c:pt idx="31">
                  <c:v>69.160360126437311</c:v>
                </c:pt>
                <c:pt idx="32">
                  <c:v>69.692115661124646</c:v>
                </c:pt>
                <c:pt idx="33">
                  <c:v>70.433348974238626</c:v>
                </c:pt>
                <c:pt idx="34">
                  <c:v>71.478022638529637</c:v>
                </c:pt>
                <c:pt idx="35">
                  <c:v>72.949933442921619</c:v>
                </c:pt>
                <c:pt idx="36">
                  <c:v>75.006069384827342</c:v>
                </c:pt>
                <c:pt idx="37">
                  <c:v>77.83731123853282</c:v>
                </c:pt>
                <c:pt idx="38">
                  <c:v>81.664953638194618</c:v>
                </c:pt>
                <c:pt idx="39">
                  <c:v>86.731512711125191</c:v>
                </c:pt>
                <c:pt idx="40">
                  <c:v>93.284597181272986</c:v>
                </c:pt>
                <c:pt idx="41">
                  <c:v>101.55332630684696</c:v>
                </c:pt>
                <c:pt idx="42">
                  <c:v>111.71788475027905</c:v>
                </c:pt>
                <c:pt idx="43">
                  <c:v>123.8741529624504</c:v>
                </c:pt>
                <c:pt idx="44">
                  <c:v>137.99635315257763</c:v>
                </c:pt>
                <c:pt idx="45">
                  <c:v>153.8994950403461</c:v>
                </c:pt>
                <c:pt idx="46">
                  <c:v>171.1957525785611</c:v>
                </c:pt>
                <c:pt idx="47">
                  <c:v>189.2192939868408</c:v>
                </c:pt>
                <c:pt idx="48">
                  <c:v>206.87006774689797</c:v>
                </c:pt>
                <c:pt idx="49">
                  <c:v>222.34969344387738</c:v>
                </c:pt>
                <c:pt idx="50">
                  <c:v>232.9230130348447</c:v>
                </c:pt>
                <c:pt idx="51">
                  <c:v>235.12375628670929</c:v>
                </c:pt>
                <c:pt idx="52">
                  <c:v>225.89323032246637</c:v>
                </c:pt>
                <c:pt idx="53">
                  <c:v>204.51016596584788</c:v>
                </c:pt>
                <c:pt idx="54">
                  <c:v>174.04721085840717</c:v>
                </c:pt>
                <c:pt idx="55">
                  <c:v>140.78376981794921</c:v>
                </c:pt>
                <c:pt idx="56">
                  <c:v>111.47133439405616</c:v>
                </c:pt>
                <c:pt idx="57">
                  <c:v>90.356963616939524</c:v>
                </c:pt>
                <c:pt idx="58">
                  <c:v>78.0986541843358</c:v>
                </c:pt>
                <c:pt idx="59">
                  <c:v>72.874579949263733</c:v>
                </c:pt>
                <c:pt idx="60">
                  <c:v>72.262964079263924</c:v>
                </c:pt>
                <c:pt idx="61">
                  <c:v>74.473395435766321</c:v>
                </c:pt>
                <c:pt idx="62">
                  <c:v>78.6014575762878</c:v>
                </c:pt>
                <c:pt idx="63">
                  <c:v>84.34953648246055</c:v>
                </c:pt>
                <c:pt idx="64">
                  <c:v>91.682876228509869</c:v>
                </c:pt>
                <c:pt idx="65">
                  <c:v>100.60568835634598</c:v>
                </c:pt>
                <c:pt idx="66">
                  <c:v>111.04885604631269</c:v>
                </c:pt>
                <c:pt idx="67">
                  <c:v>122.81818492404551</c:v>
                </c:pt>
                <c:pt idx="68">
                  <c:v>135.57040103003055</c:v>
                </c:pt>
                <c:pt idx="69">
                  <c:v>148.79204615544415</c:v>
                </c:pt>
                <c:pt idx="70">
                  <c:v>161.7108226088252</c:v>
                </c:pt>
                <c:pt idx="71">
                  <c:v>172.96147434515743</c:v>
                </c:pt>
                <c:pt idx="72">
                  <c:v>179.89874077296469</c:v>
                </c:pt>
                <c:pt idx="73">
                  <c:v>178.27966425733908</c:v>
                </c:pt>
                <c:pt idx="74">
                  <c:v>164.14919533133826</c:v>
                </c:pt>
                <c:pt idx="75">
                  <c:v>138.12946709384897</c:v>
                </c:pt>
                <c:pt idx="76">
                  <c:v>107.53759367973305</c:v>
                </c:pt>
                <c:pt idx="77">
                  <c:v>81.940383101717117</c:v>
                </c:pt>
                <c:pt idx="78">
                  <c:v>66.244565580805798</c:v>
                </c:pt>
                <c:pt idx="79">
                  <c:v>59.083510291024858</c:v>
                </c:pt>
                <c:pt idx="80">
                  <c:v>56.583872156028683</c:v>
                </c:pt>
                <c:pt idx="81">
                  <c:v>55.839358644539232</c:v>
                </c:pt>
                <c:pt idx="82">
                  <c:v>55.566170007437684</c:v>
                </c:pt>
                <c:pt idx="83">
                  <c:v>55.385442476696262</c:v>
                </c:pt>
                <c:pt idx="84">
                  <c:v>55.21882535270381</c:v>
                </c:pt>
                <c:pt idx="85">
                  <c:v>55.05458558863041</c:v>
                </c:pt>
                <c:pt idx="86">
                  <c:v>54.891345378937373</c:v>
                </c:pt>
                <c:pt idx="87">
                  <c:v>54.728964849762825</c:v>
                </c:pt>
                <c:pt idx="88">
                  <c:v>54.567580461624416</c:v>
                </c:pt>
                <c:pt idx="89">
                  <c:v>54.407698208769318</c:v>
                </c:pt>
                <c:pt idx="90">
                  <c:v>54.250546697448975</c:v>
                </c:pt>
                <c:pt idx="91">
                  <c:v>54.098746814416742</c:v>
                </c:pt>
                <c:pt idx="92">
                  <c:v>53.957481021498886</c:v>
                </c:pt>
                <c:pt idx="93">
                  <c:v>53.836390868134735</c:v>
                </c:pt>
                <c:pt idx="94">
                  <c:v>53.752415795544934</c:v>
                </c:pt>
                <c:pt idx="95">
                  <c:v>53.733650278961868</c:v>
                </c:pt>
                <c:pt idx="96">
                  <c:v>53.82396981905854</c:v>
                </c:pt>
                <c:pt idx="97">
                  <c:v>54.08761858499129</c:v>
                </c:pt>
                <c:pt idx="98">
                  <c:v>54.612207991720091</c:v>
                </c:pt>
                <c:pt idx="99">
                  <c:v>55.507833278803261</c:v>
                </c:pt>
                <c:pt idx="100">
                  <c:v>56.899605407445208</c:v>
                </c:pt>
                <c:pt idx="101">
                  <c:v>58.911141901536681</c:v>
                </c:pt>
                <c:pt idx="102">
                  <c:v>61.637337873063998</c:v>
                </c:pt>
                <c:pt idx="103">
                  <c:v>65.104871484638835</c:v>
                </c:pt>
                <c:pt idx="104">
                  <c:v>69.216846168619824</c:v>
                </c:pt>
                <c:pt idx="105">
                  <c:v>73.677118836867749</c:v>
                </c:pt>
                <c:pt idx="106">
                  <c:v>77.906910705736564</c:v>
                </c:pt>
                <c:pt idx="107">
                  <c:v>81.021256133140241</c:v>
                </c:pt>
                <c:pt idx="108">
                  <c:v>81.994661526249217</c:v>
                </c:pt>
                <c:pt idx="109">
                  <c:v>80.091786376917881</c:v>
                </c:pt>
                <c:pt idx="110">
                  <c:v>75.386404804287267</c:v>
                </c:pt>
                <c:pt idx="111">
                  <c:v>68.941835996765377</c:v>
                </c:pt>
                <c:pt idx="112">
                  <c:v>62.369763533869424</c:v>
                </c:pt>
                <c:pt idx="113">
                  <c:v>57.027238201554837</c:v>
                </c:pt>
                <c:pt idx="114">
                  <c:v>53.465901627445191</c:v>
                </c:pt>
                <c:pt idx="115">
                  <c:v>51.474031131532008</c:v>
                </c:pt>
                <c:pt idx="116">
                  <c:v>50.500463004133238</c:v>
                </c:pt>
                <c:pt idx="117">
                  <c:v>50.042003789946939</c:v>
                </c:pt>
                <c:pt idx="118">
                  <c:v>49.791899811368822</c:v>
                </c:pt>
                <c:pt idx="119">
                  <c:v>49.610322151249242</c:v>
                </c:pt>
                <c:pt idx="120">
                  <c:v>49.447826831613398</c:v>
                </c:pt>
                <c:pt idx="121">
                  <c:v>49.291333332526136</c:v>
                </c:pt>
                <c:pt idx="122">
                  <c:v>49.14013448874119</c:v>
                </c:pt>
                <c:pt idx="123">
                  <c:v>48.999175743840496</c:v>
                </c:pt>
                <c:pt idx="124">
                  <c:v>48.879707956454574</c:v>
                </c:pt>
                <c:pt idx="125">
                  <c:v>48.803289637492135</c:v>
                </c:pt>
                <c:pt idx="126">
                  <c:v>48.807847779534605</c:v>
                </c:pt>
                <c:pt idx="127">
                  <c:v>48.954556177662475</c:v>
                </c:pt>
                <c:pt idx="128">
                  <c:v>49.332799722731252</c:v>
                </c:pt>
                <c:pt idx="129">
                  <c:v>50.058202947190871</c:v>
                </c:pt>
                <c:pt idx="130">
                  <c:v>51.256492649232491</c:v>
                </c:pt>
                <c:pt idx="131">
                  <c:v>53.025543057223885</c:v>
                </c:pt>
                <c:pt idx="132">
                  <c:v>55.372555545857402</c:v>
                </c:pt>
                <c:pt idx="133">
                  <c:v>58.137402558333577</c:v>
                </c:pt>
                <c:pt idx="134">
                  <c:v>60.937671981558196</c:v>
                </c:pt>
                <c:pt idx="135">
                  <c:v>63.19298554499462</c:v>
                </c:pt>
                <c:pt idx="136">
                  <c:v>64.274668363414975</c:v>
                </c:pt>
                <c:pt idx="137">
                  <c:v>63.756775102368465</c:v>
                </c:pt>
                <c:pt idx="138">
                  <c:v>61.64499588954714</c:v>
                </c:pt>
                <c:pt idx="139">
                  <c:v>58.423612568371006</c:v>
                </c:pt>
                <c:pt idx="140">
                  <c:v>54.858242200756635</c:v>
                </c:pt>
                <c:pt idx="141">
                  <c:v>51.666243628402256</c:v>
                </c:pt>
                <c:pt idx="142">
                  <c:v>49.26040799482778</c:v>
                </c:pt>
                <c:pt idx="143">
                  <c:v>47.696776386250555</c:v>
                </c:pt>
                <c:pt idx="144">
                  <c:v>46.796192834982662</c:v>
                </c:pt>
                <c:pt idx="145">
                  <c:v>46.312606414131082</c:v>
                </c:pt>
                <c:pt idx="146">
                  <c:v>46.045112725405502</c:v>
                </c:pt>
                <c:pt idx="147">
                  <c:v>45.870809474643011</c:v>
                </c:pt>
                <c:pt idx="148">
                  <c:v>45.729531233365691</c:v>
                </c:pt>
                <c:pt idx="149">
                  <c:v>45.597084704665896</c:v>
                </c:pt>
                <c:pt idx="150">
                  <c:v>45.465447897794135</c:v>
                </c:pt>
                <c:pt idx="151">
                  <c:v>45.332518449576568</c:v>
                </c:pt>
                <c:pt idx="152">
                  <c:v>45.197986450326866</c:v>
                </c:pt>
                <c:pt idx="153">
                  <c:v>45.061985335281577</c:v>
                </c:pt>
                <c:pt idx="154">
                  <c:v>44.924724833967304</c:v>
                </c:pt>
                <c:pt idx="155">
                  <c:v>44.786406535698084</c:v>
                </c:pt>
                <c:pt idx="156">
                  <c:v>44.647207917974484</c:v>
                </c:pt>
                <c:pt idx="157">
                  <c:v>44.507281086427838</c:v>
                </c:pt>
                <c:pt idx="158">
                  <c:v>44.366754647404953</c:v>
                </c:pt>
                <c:pt idx="159">
                  <c:v>44.225736322602714</c:v>
                </c:pt>
                <c:pt idx="160">
                  <c:v>44.08431569190963</c:v>
                </c:pt>
                <c:pt idx="161">
                  <c:v>43.942566825678327</c:v>
                </c:pt>
                <c:pt idx="162">
                  <c:v>43.800550692704363</c:v>
                </c:pt>
                <c:pt idx="163">
                  <c:v>43.658317295396202</c:v>
                </c:pt>
                <c:pt idx="164">
                  <c:v>43.515907522170977</c:v>
                </c:pt>
                <c:pt idx="165">
                  <c:v>43.373354729211819</c:v>
                </c:pt>
                <c:pt idx="166">
                  <c:v>43.230686075217584</c:v>
                </c:pt>
                <c:pt idx="167">
                  <c:v>43.087923637614402</c:v>
                </c:pt>
                <c:pt idx="168">
                  <c:v>42.945085339542956</c:v>
                </c:pt>
                <c:pt idx="169">
                  <c:v>42.802185715531913</c:v>
                </c:pt>
                <c:pt idx="170">
                  <c:v>42.659236541227727</c:v>
                </c:pt>
                <c:pt idx="171">
                  <c:v>42.516247349555606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D8-4E5B-B443-3EE17B920A87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B!$BG$28:$BG$228</c:f>
              <c:numCache>
                <c:formatCode>General</c:formatCode>
                <c:ptCount val="201"/>
                <c:pt idx="0">
                  <c:v>#N/A</c:v>
                </c:pt>
                <c:pt idx="1">
                  <c:v>63.943011512982544</c:v>
                </c:pt>
                <c:pt idx="2">
                  <c:v>64.097720533548298</c:v>
                </c:pt>
                <c:pt idx="3">
                  <c:v>64.252430036505004</c:v>
                </c:pt>
                <c:pt idx="4">
                  <c:v>64.407140016450725</c:v>
                </c:pt>
                <c:pt idx="5">
                  <c:v>64.561850432845603</c:v>
                </c:pt>
                <c:pt idx="6">
                  <c:v>64.71656119217856</c:v>
                </c:pt>
                <c:pt idx="7">
                  <c:v>64.871272123254911</c:v>
                </c:pt>
                <c:pt idx="8">
                  <c:v>65.025982943239569</c:v>
                </c:pt>
                <c:pt idx="9">
                  <c:v>65.180693211325135</c:v>
                </c:pt>
                <c:pt idx="10">
                  <c:v>65.335402265895482</c:v>
                </c:pt>
                <c:pt idx="11">
                  <c:v>65.490109139746124</c:v>
                </c:pt>
                <c:pt idx="12">
                  <c:v>65.644812446215596</c:v>
                </c:pt>
                <c:pt idx="13">
                  <c:v>65.799510226855176</c:v>
                </c:pt>
                <c:pt idx="14">
                  <c:v>65.954199748367145</c:v>
                </c:pt>
                <c:pt idx="15">
                  <c:v>66.108877232774162</c:v>
                </c:pt>
                <c:pt idx="16">
                  <c:v>66.263537499894653</c:v>
                </c:pt>
                <c:pt idx="17">
                  <c:v>66.418173494863737</c:v>
                </c:pt>
                <c:pt idx="18">
                  <c:v>66.572775665243782</c:v>
                </c:pt>
                <c:pt idx="19">
                  <c:v>66.727331141683365</c:v>
                </c:pt>
                <c:pt idx="20">
                  <c:v>66.881822662440754</c:v>
                </c:pt>
                <c:pt idx="21">
                  <c:v>67.03622716453971</c:v>
                </c:pt>
                <c:pt idx="22">
                  <c:v>67.190513941817045</c:v>
                </c:pt>
                <c:pt idx="23">
                  <c:v>67.344642241334441</c:v>
                </c:pt>
                <c:pt idx="24">
                  <c:v>67.498558132952837</c:v>
                </c:pt>
                <c:pt idx="25">
                  <c:v>67.652190440356023</c:v>
                </c:pt>
                <c:pt idx="26">
                  <c:v>67.805445463170727</c:v>
                </c:pt>
                <c:pt idx="27">
                  <c:v>67.958200146443417</c:v>
                </c:pt>
                <c:pt idx="28">
                  <c:v>68.110293262786215</c:v>
                </c:pt>
                <c:pt idx="29">
                  <c:v>68.261514061229533</c:v>
                </c:pt>
                <c:pt idx="30">
                  <c:v>68.411587703056242</c:v>
                </c:pt>
                <c:pt idx="31">
                  <c:v>68.560156648023579</c:v>
                </c:pt>
                <c:pt idx="32">
                  <c:v>68.706756977009945</c:v>
                </c:pt>
                <c:pt idx="33">
                  <c:v>68.850788447837331</c:v>
                </c:pt>
                <c:pt idx="34">
                  <c:v>68.991476898770799</c:v>
                </c:pt>
                <c:pt idx="35">
                  <c:v>69.127827475098343</c:v>
                </c:pt>
                <c:pt idx="36">
                  <c:v>69.258567121519889</c:v>
                </c:pt>
                <c:pt idx="37">
                  <c:v>69.382074961215309</c:v>
                </c:pt>
                <c:pt idx="38">
                  <c:v>69.496299734934908</c:v>
                </c:pt>
                <c:pt idx="39">
                  <c:v>69.598664642997136</c:v>
                </c:pt>
                <c:pt idx="40">
                  <c:v>69.685962057647998</c:v>
                </c:pt>
                <c:pt idx="41">
                  <c:v>69.754244083241403</c:v>
                </c:pt>
                <c:pt idx="42">
                  <c:v>69.798720309857529</c:v>
                </c:pt>
                <c:pt idx="43">
                  <c:v>69.813681701672166</c:v>
                </c:pt>
                <c:pt idx="44">
                  <c:v>69.792479342891127</c:v>
                </c:pt>
                <c:pt idx="45">
                  <c:v>69.7275977452326</c:v>
                </c:pt>
                <c:pt idx="46">
                  <c:v>69.610871919408481</c:v>
                </c:pt>
                <c:pt idx="47">
                  <c:v>69.433900293940667</c:v>
                </c:pt>
                <c:pt idx="48">
                  <c:v>69.188694088925089</c:v>
                </c:pt>
                <c:pt idx="49">
                  <c:v>68.868569125306749</c:v>
                </c:pt>
                <c:pt idx="50">
                  <c:v>68.469222883222272</c:v>
                </c:pt>
                <c:pt idx="51">
                  <c:v>67.989853365592282</c:v>
                </c:pt>
                <c:pt idx="52">
                  <c:v>67.434090534928799</c:v>
                </c:pt>
                <c:pt idx="53">
                  <c:v>66.810467294716503</c:v>
                </c:pt>
                <c:pt idx="54">
                  <c:v>66.132199331901447</c:v>
                </c:pt>
                <c:pt idx="55">
                  <c:v>65.416188950263773</c:v>
                </c:pt>
                <c:pt idx="56">
                  <c:v>64.681381878494932</c:v>
                </c:pt>
                <c:pt idx="57">
                  <c:v>63.946803665991332</c:v>
                </c:pt>
                <c:pt idx="58">
                  <c:v>63.229693628647617</c:v>
                </c:pt>
                <c:pt idx="59">
                  <c:v>62.544099350225466</c:v>
                </c:pt>
                <c:pt idx="60">
                  <c:v>61.900127883301323</c:v>
                </c:pt>
                <c:pt idx="61">
                  <c:v>61.303853502193775</c:v>
                </c:pt>
                <c:pt idx="62">
                  <c:v>60.757734058414513</c:v>
                </c:pt>
                <c:pt idx="63">
                  <c:v>60.261324500983633</c:v>
                </c:pt>
                <c:pt idx="64">
                  <c:v>59.812087933577402</c:v>
                </c:pt>
                <c:pt idx="65">
                  <c:v>59.406159042881455</c:v>
                </c:pt>
                <c:pt idx="66">
                  <c:v>59.038978929445612</c:v>
                </c:pt>
                <c:pt idx="67">
                  <c:v>58.705773558160722</c:v>
                </c:pt>
                <c:pt idx="68">
                  <c:v>58.401882775157311</c:v>
                </c:pt>
                <c:pt idx="69">
                  <c:v>58.122964410716406</c:v>
                </c:pt>
                <c:pt idx="70">
                  <c:v>57.865103322713651</c:v>
                </c:pt>
                <c:pt idx="71">
                  <c:v>57.624853487987558</c:v>
                </c:pt>
                <c:pt idx="72">
                  <c:v>57.399236336223332</c:v>
                </c:pt>
                <c:pt idx="73">
                  <c:v>57.185712874839666</c:v>
                </c:pt>
                <c:pt idx="74">
                  <c:v>56.982142021489757</c:v>
                </c:pt>
                <c:pt idx="75">
                  <c:v>56.78673342173483</c:v>
                </c:pt>
                <c:pt idx="76">
                  <c:v>56.59799993871431</c:v>
                </c:pt>
                <c:pt idx="77">
                  <c:v>56.414712822760542</c:v>
                </c:pt>
                <c:pt idx="78">
                  <c:v>56.235861106071454</c:v>
                </c:pt>
                <c:pt idx="79">
                  <c:v>56.060615830991964</c:v>
                </c:pt>
                <c:pt idx="80">
                  <c:v>55.888299152249544</c:v>
                </c:pt>
                <c:pt idx="81">
                  <c:v>55.718358032904611</c:v>
                </c:pt>
                <c:pt idx="82">
                  <c:v>55.550342093488418</c:v>
                </c:pt>
                <c:pt idx="83">
                  <c:v>55.383885113197103</c:v>
                </c:pt>
                <c:pt idx="84">
                  <c:v>55.218689680403557</c:v>
                </c:pt>
                <c:pt idx="85">
                  <c:v>55.054514520647594</c:v>
                </c:pt>
                <c:pt idx="86">
                  <c:v>54.89116407694889</c:v>
                </c:pt>
                <c:pt idx="87">
                  <c:v>54.728479969581166</c:v>
                </c:pt>
                <c:pt idx="88">
                  <c:v>54.566334014442724</c:v>
                </c:pt>
                <c:pt idx="89">
                  <c:v>54.404622527676409</c:v>
                </c:pt>
                <c:pt idx="90">
                  <c:v>54.243261687734297</c:v>
                </c:pt>
                <c:pt idx="91">
                  <c:v>54.082183764162451</c:v>
                </c:pt>
                <c:pt idx="92">
                  <c:v>53.921334055091876</c:v>
                </c:pt>
                <c:pt idx="93">
                  <c:v>53.760668403157069</c:v>
                </c:pt>
                <c:pt idx="94">
                  <c:v>53.600151182859555</c:v>
                </c:pt>
                <c:pt idx="95">
                  <c:v>53.439753671824263</c:v>
                </c:pt>
                <c:pt idx="96">
                  <c:v>53.279452734523382</c:v>
                </c:pt>
                <c:pt idx="97">
                  <c:v>53.11922976038155</c:v>
                </c:pt>
                <c:pt idx="98">
                  <c:v>52.959069809191696</c:v>
                </c:pt>
                <c:pt idx="99">
                  <c:v>52.798960925867675</c:v>
                </c:pt>
                <c:pt idx="100">
                  <c:v>52.638893594088849</c:v>
                </c:pt>
                <c:pt idx="101">
                  <c:v>52.478860304655136</c:v>
                </c:pt>
                <c:pt idx="102">
                  <c:v>52.318855219629107</c:v>
                </c:pt>
                <c:pt idx="103">
                  <c:v>52.158873917820657</c:v>
                </c:pt>
                <c:pt idx="104">
                  <c:v>51.998913211067489</c:v>
                </c:pt>
                <c:pt idx="105">
                  <c:v>51.838971024261205</c:v>
                </c:pt>
                <c:pt idx="106">
                  <c:v>51.679046335328366</c:v>
                </c:pt>
                <c:pt idx="107">
                  <c:v>51.519139174557992</c:v>
                </c:pt>
                <c:pt idx="108">
                  <c:v>51.359250685928231</c:v>
                </c:pt>
                <c:pt idx="109">
                  <c:v>51.199383256587005</c:v>
                </c:pt>
                <c:pt idx="110">
                  <c:v>51.039540724552253</c:v>
                </c:pt>
                <c:pt idx="111">
                  <c:v>50.879728679194358</c:v>
                </c:pt>
                <c:pt idx="112">
                  <c:v>50.719954874329794</c:v>
                </c:pt>
                <c:pt idx="113">
                  <c:v>50.560229779967869</c:v>
                </c:pt>
                <c:pt idx="114">
                  <c:v>50.40056730606527</c:v>
                </c:pt>
                <c:pt idx="115">
                  <c:v>50.240985740133816</c:v>
                </c:pt>
                <c:pt idx="116">
                  <c:v>50.081508950152269</c:v>
                </c:pt>
                <c:pt idx="117">
                  <c:v>49.922167914610718</c:v>
                </c:pt>
                <c:pt idx="118">
                  <c:v>49.763002651843536</c:v>
                </c:pt>
                <c:pt idx="119">
                  <c:v>49.604064629455472</c:v>
                </c:pt>
                <c:pt idx="120">
                  <c:v>49.445419738698604</c:v>
                </c:pt>
                <c:pt idx="121">
                  <c:v>49.287151913219596</c:v>
                </c:pt>
                <c:pt idx="122">
                  <c:v>49.129367448882029</c:v>
                </c:pt>
                <c:pt idx="123">
                  <c:v>48.97220002961847</c:v>
                </c:pt>
                <c:pt idx="124">
                  <c:v>48.815816366735881</c:v>
                </c:pt>
                <c:pt idx="125">
                  <c:v>48.660422193740501</c:v>
                </c:pt>
                <c:pt idx="126">
                  <c:v>48.506268099834685</c:v>
                </c:pt>
                <c:pt idx="127">
                  <c:v>48.353654309196799</c:v>
                </c:pt>
                <c:pt idx="128">
                  <c:v>48.202933011940587</c:v>
                </c:pt>
                <c:pt idx="129">
                  <c:v>48.054506258500794</c:v>
                </c:pt>
                <c:pt idx="130">
                  <c:v>47.908816852366442</c:v>
                </c:pt>
                <c:pt idx="131">
                  <c:v>47.766329349014903</c:v>
                </c:pt>
                <c:pt idx="132">
                  <c:v>47.627498572109708</c:v>
                </c:pt>
                <c:pt idx="133">
                  <c:v>47.492724476553718</c:v>
                </c:pt>
                <c:pt idx="134">
                  <c:v>47.362295128423497</c:v>
                </c:pt>
                <c:pt idx="135">
                  <c:v>47.23632400156221</c:v>
                </c:pt>
                <c:pt idx="136">
                  <c:v>47.114692795373138</c:v>
                </c:pt>
                <c:pt idx="137">
                  <c:v>46.997014562249419</c:v>
                </c:pt>
                <c:pt idx="138">
                  <c:v>46.882631529354043</c:v>
                </c:pt>
                <c:pt idx="139">
                  <c:v>46.770655885087194</c:v>
                </c:pt>
                <c:pt idx="140">
                  <c:v>46.660050784708289</c:v>
                </c:pt>
                <c:pt idx="141">
                  <c:v>46.549736798155209</c:v>
                </c:pt>
                <c:pt idx="142">
                  <c:v>46.438701278414079</c:v>
                </c:pt>
                <c:pt idx="143">
                  <c:v>46.32608824509677</c:v>
                </c:pt>
                <c:pt idx="144">
                  <c:v>46.211253930840805</c:v>
                </c:pt>
                <c:pt idx="145">
                  <c:v>46.093784167127069</c:v>
                </c:pt>
                <c:pt idx="146">
                  <c:v>45.973479479399117</c:v>
                </c:pt>
                <c:pt idx="147">
                  <c:v>45.8503191100653</c:v>
                </c:pt>
                <c:pt idx="148">
                  <c:v>45.724415871188299</c:v>
                </c:pt>
                <c:pt idx="149">
                  <c:v>45.595971274212474</c:v>
                </c:pt>
                <c:pt idx="150">
                  <c:v>45.465236767944404</c:v>
                </c:pt>
                <c:pt idx="151">
                  <c:v>45.332483597096008</c:v>
                </c:pt>
                <c:pt idx="152">
                  <c:v>45.197981444682888</c:v>
                </c:pt>
                <c:pt idx="153">
                  <c:v>45.061984710092268</c:v>
                </c:pt>
                <c:pt idx="154">
                  <c:v>44.924724766093355</c:v>
                </c:pt>
                <c:pt idx="155">
                  <c:v>44.786406529295206</c:v>
                </c:pt>
                <c:pt idx="156">
                  <c:v>44.647207917449812</c:v>
                </c:pt>
                <c:pt idx="157">
                  <c:v>44.507281086390499</c:v>
                </c:pt>
                <c:pt idx="158">
                  <c:v>44.366754647402644</c:v>
                </c:pt>
                <c:pt idx="159">
                  <c:v>44.225736322602593</c:v>
                </c:pt>
                <c:pt idx="160">
                  <c:v>44.084315691909623</c:v>
                </c:pt>
                <c:pt idx="161">
                  <c:v>43.942566825678327</c:v>
                </c:pt>
                <c:pt idx="162">
                  <c:v>43.800550692704363</c:v>
                </c:pt>
                <c:pt idx="163">
                  <c:v>43.658317295396202</c:v>
                </c:pt>
                <c:pt idx="164">
                  <c:v>43.515907522170977</c:v>
                </c:pt>
                <c:pt idx="165">
                  <c:v>43.373354729211819</c:v>
                </c:pt>
                <c:pt idx="166">
                  <c:v>43.230686075217584</c:v>
                </c:pt>
                <c:pt idx="167">
                  <c:v>43.087923637614402</c:v>
                </c:pt>
                <c:pt idx="168">
                  <c:v>42.945085339542956</c:v>
                </c:pt>
                <c:pt idx="169">
                  <c:v>42.802185715531913</c:v>
                </c:pt>
                <c:pt idx="170">
                  <c:v>42.659236541227727</c:v>
                </c:pt>
                <c:pt idx="171">
                  <c:v>42.516247349555606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D8-4E5B-B443-3EE17B920A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B!$L$28:$L$228</c:f>
              <c:numCache>
                <c:formatCode>General</c:formatCode>
                <c:ptCount val="201"/>
                <c:pt idx="0">
                  <c:v>64.25</c:v>
                </c:pt>
                <c:pt idx="1">
                  <c:v>65.099999999999994</c:v>
                </c:pt>
                <c:pt idx="2">
                  <c:v>63.866999999999997</c:v>
                </c:pt>
                <c:pt idx="3">
                  <c:v>64.582999999999998</c:v>
                </c:pt>
                <c:pt idx="4">
                  <c:v>66.917000000000002</c:v>
                </c:pt>
                <c:pt idx="5">
                  <c:v>66</c:v>
                </c:pt>
                <c:pt idx="6">
                  <c:v>65.683000000000007</c:v>
                </c:pt>
                <c:pt idx="7">
                  <c:v>66.683000000000007</c:v>
                </c:pt>
                <c:pt idx="8">
                  <c:v>66.099999999999994</c:v>
                </c:pt>
                <c:pt idx="9">
                  <c:v>65.917000000000002</c:v>
                </c:pt>
                <c:pt idx="10">
                  <c:v>66.25</c:v>
                </c:pt>
                <c:pt idx="11">
                  <c:v>67.25</c:v>
                </c:pt>
                <c:pt idx="12">
                  <c:v>63.683</c:v>
                </c:pt>
                <c:pt idx="13">
                  <c:v>64.867000000000004</c:v>
                </c:pt>
                <c:pt idx="14">
                  <c:v>63.9</c:v>
                </c:pt>
                <c:pt idx="15">
                  <c:v>64.766999999999996</c:v>
                </c:pt>
                <c:pt idx="16">
                  <c:v>63.7</c:v>
                </c:pt>
                <c:pt idx="17">
                  <c:v>64.917000000000002</c:v>
                </c:pt>
                <c:pt idx="18">
                  <c:v>66.650000000000006</c:v>
                </c:pt>
                <c:pt idx="19">
                  <c:v>65.483000000000004</c:v>
                </c:pt>
                <c:pt idx="20">
                  <c:v>66.382999999999996</c:v>
                </c:pt>
                <c:pt idx="21">
                  <c:v>66.132999999999996</c:v>
                </c:pt>
                <c:pt idx="22">
                  <c:v>67.283000000000001</c:v>
                </c:pt>
                <c:pt idx="23">
                  <c:v>67.917000000000002</c:v>
                </c:pt>
                <c:pt idx="24">
                  <c:v>66.582999999999998</c:v>
                </c:pt>
                <c:pt idx="25">
                  <c:v>68.617000000000004</c:v>
                </c:pt>
                <c:pt idx="26">
                  <c:v>67.832999999999998</c:v>
                </c:pt>
                <c:pt idx="27">
                  <c:v>68.900000000000006</c:v>
                </c:pt>
                <c:pt idx="28">
                  <c:v>69.400000000000006</c:v>
                </c:pt>
                <c:pt idx="29">
                  <c:v>68.599999999999994</c:v>
                </c:pt>
                <c:pt idx="30">
                  <c:v>70.650000000000006</c:v>
                </c:pt>
                <c:pt idx="31">
                  <c:v>70.933000000000007</c:v>
                </c:pt>
                <c:pt idx="32">
                  <c:v>69.632999999999996</c:v>
                </c:pt>
                <c:pt idx="33">
                  <c:v>71.849999999999994</c:v>
                </c:pt>
                <c:pt idx="34">
                  <c:v>73.516999999999996</c:v>
                </c:pt>
                <c:pt idx="35">
                  <c:v>75.733000000000004</c:v>
                </c:pt>
                <c:pt idx="36">
                  <c:v>77.332999999999998</c:v>
                </c:pt>
                <c:pt idx="37">
                  <c:v>79.266999999999996</c:v>
                </c:pt>
                <c:pt idx="38">
                  <c:v>80.75</c:v>
                </c:pt>
                <c:pt idx="39">
                  <c:v>85.566999999999993</c:v>
                </c:pt>
                <c:pt idx="40">
                  <c:v>90.65</c:v>
                </c:pt>
                <c:pt idx="41">
                  <c:v>100.717</c:v>
                </c:pt>
                <c:pt idx="42">
                  <c:v>115.25</c:v>
                </c:pt>
                <c:pt idx="43">
                  <c:v>131.61699999999999</c:v>
                </c:pt>
                <c:pt idx="44">
                  <c:v>152.167</c:v>
                </c:pt>
                <c:pt idx="45">
                  <c:v>172.13300000000001</c:v>
                </c:pt>
                <c:pt idx="46">
                  <c:v>189.81700000000001</c:v>
                </c:pt>
                <c:pt idx="47">
                  <c:v>204.03299999999999</c:v>
                </c:pt>
                <c:pt idx="48">
                  <c:v>215.56700000000001</c:v>
                </c:pt>
                <c:pt idx="49">
                  <c:v>223.017</c:v>
                </c:pt>
                <c:pt idx="50">
                  <c:v>226.56700000000001</c:v>
                </c:pt>
                <c:pt idx="51">
                  <c:v>226.7</c:v>
                </c:pt>
                <c:pt idx="52">
                  <c:v>222.65</c:v>
                </c:pt>
                <c:pt idx="53">
                  <c:v>210.8</c:v>
                </c:pt>
                <c:pt idx="54">
                  <c:v>186.78299999999999</c:v>
                </c:pt>
                <c:pt idx="55">
                  <c:v>142.85</c:v>
                </c:pt>
                <c:pt idx="56">
                  <c:v>97.966999999999999</c:v>
                </c:pt>
                <c:pt idx="57">
                  <c:v>71.533000000000001</c:v>
                </c:pt>
                <c:pt idx="58">
                  <c:v>64.900000000000006</c:v>
                </c:pt>
                <c:pt idx="59">
                  <c:v>64.382999999999996</c:v>
                </c:pt>
                <c:pt idx="60">
                  <c:v>66.632999999999996</c:v>
                </c:pt>
                <c:pt idx="61">
                  <c:v>67.566999999999993</c:v>
                </c:pt>
                <c:pt idx="62">
                  <c:v>71.816999999999993</c:v>
                </c:pt>
                <c:pt idx="63">
                  <c:v>81.150000000000006</c:v>
                </c:pt>
                <c:pt idx="64">
                  <c:v>90.966999999999999</c:v>
                </c:pt>
                <c:pt idx="65">
                  <c:v>104.5</c:v>
                </c:pt>
                <c:pt idx="66">
                  <c:v>118.583</c:v>
                </c:pt>
                <c:pt idx="67">
                  <c:v>134.78299999999999</c:v>
                </c:pt>
                <c:pt idx="68">
                  <c:v>147.917</c:v>
                </c:pt>
                <c:pt idx="69">
                  <c:v>158.35</c:v>
                </c:pt>
                <c:pt idx="70">
                  <c:v>168.45</c:v>
                </c:pt>
                <c:pt idx="71">
                  <c:v>174.083</c:v>
                </c:pt>
                <c:pt idx="72">
                  <c:v>178.083</c:v>
                </c:pt>
                <c:pt idx="73">
                  <c:v>177.06700000000001</c:v>
                </c:pt>
                <c:pt idx="74">
                  <c:v>167.733</c:v>
                </c:pt>
                <c:pt idx="75">
                  <c:v>148.61699999999999</c:v>
                </c:pt>
                <c:pt idx="76">
                  <c:v>114</c:v>
                </c:pt>
                <c:pt idx="77">
                  <c:v>79.466999999999999</c:v>
                </c:pt>
                <c:pt idx="78">
                  <c:v>60.133000000000003</c:v>
                </c:pt>
                <c:pt idx="79">
                  <c:v>55.366999999999997</c:v>
                </c:pt>
                <c:pt idx="80">
                  <c:v>54.767000000000003</c:v>
                </c:pt>
                <c:pt idx="81">
                  <c:v>53.466999999999999</c:v>
                </c:pt>
                <c:pt idx="82">
                  <c:v>55.033000000000001</c:v>
                </c:pt>
                <c:pt idx="83">
                  <c:v>54.55</c:v>
                </c:pt>
                <c:pt idx="84">
                  <c:v>53.366999999999997</c:v>
                </c:pt>
                <c:pt idx="85">
                  <c:v>54.25</c:v>
                </c:pt>
                <c:pt idx="86">
                  <c:v>55.267000000000003</c:v>
                </c:pt>
                <c:pt idx="87">
                  <c:v>54.933</c:v>
                </c:pt>
                <c:pt idx="88">
                  <c:v>55.466999999999999</c:v>
                </c:pt>
                <c:pt idx="89">
                  <c:v>53.35</c:v>
                </c:pt>
                <c:pt idx="90">
                  <c:v>53.433</c:v>
                </c:pt>
                <c:pt idx="91">
                  <c:v>52.832999999999998</c:v>
                </c:pt>
                <c:pt idx="92">
                  <c:v>56.383000000000003</c:v>
                </c:pt>
                <c:pt idx="93">
                  <c:v>53.716999999999999</c:v>
                </c:pt>
                <c:pt idx="94">
                  <c:v>54.2</c:v>
                </c:pt>
                <c:pt idx="95">
                  <c:v>54.567</c:v>
                </c:pt>
                <c:pt idx="96">
                  <c:v>53.667000000000002</c:v>
                </c:pt>
                <c:pt idx="97">
                  <c:v>53.2</c:v>
                </c:pt>
                <c:pt idx="98">
                  <c:v>53.167000000000002</c:v>
                </c:pt>
                <c:pt idx="99">
                  <c:v>53.55</c:v>
                </c:pt>
                <c:pt idx="100">
                  <c:v>53.65</c:v>
                </c:pt>
                <c:pt idx="101">
                  <c:v>55.1</c:v>
                </c:pt>
                <c:pt idx="102">
                  <c:v>56.667000000000002</c:v>
                </c:pt>
                <c:pt idx="103">
                  <c:v>59.466999999999999</c:v>
                </c:pt>
                <c:pt idx="104">
                  <c:v>64.55</c:v>
                </c:pt>
                <c:pt idx="105">
                  <c:v>73.099999999999994</c:v>
                </c:pt>
                <c:pt idx="106">
                  <c:v>79.150000000000006</c:v>
                </c:pt>
                <c:pt idx="107">
                  <c:v>83.367000000000004</c:v>
                </c:pt>
                <c:pt idx="108">
                  <c:v>88.75</c:v>
                </c:pt>
                <c:pt idx="109">
                  <c:v>87.033000000000001</c:v>
                </c:pt>
                <c:pt idx="110">
                  <c:v>84.8</c:v>
                </c:pt>
                <c:pt idx="111">
                  <c:v>77.167000000000002</c:v>
                </c:pt>
                <c:pt idx="112">
                  <c:v>69.2</c:v>
                </c:pt>
                <c:pt idx="113">
                  <c:v>59.6</c:v>
                </c:pt>
                <c:pt idx="114">
                  <c:v>54.8</c:v>
                </c:pt>
                <c:pt idx="115">
                  <c:v>51.25</c:v>
                </c:pt>
                <c:pt idx="116">
                  <c:v>49.6</c:v>
                </c:pt>
                <c:pt idx="117">
                  <c:v>47.417000000000002</c:v>
                </c:pt>
                <c:pt idx="118">
                  <c:v>47.866999999999997</c:v>
                </c:pt>
                <c:pt idx="119">
                  <c:v>48.95</c:v>
                </c:pt>
                <c:pt idx="120">
                  <c:v>48.616999999999997</c:v>
                </c:pt>
                <c:pt idx="121">
                  <c:v>49.633000000000003</c:v>
                </c:pt>
                <c:pt idx="122">
                  <c:v>48.533000000000001</c:v>
                </c:pt>
                <c:pt idx="123">
                  <c:v>49.517000000000003</c:v>
                </c:pt>
                <c:pt idx="124">
                  <c:v>47.917000000000002</c:v>
                </c:pt>
                <c:pt idx="125">
                  <c:v>46.267000000000003</c:v>
                </c:pt>
                <c:pt idx="126">
                  <c:v>49.4</c:v>
                </c:pt>
                <c:pt idx="127">
                  <c:v>48.283000000000001</c:v>
                </c:pt>
                <c:pt idx="128">
                  <c:v>49.7</c:v>
                </c:pt>
                <c:pt idx="129">
                  <c:v>49.883000000000003</c:v>
                </c:pt>
                <c:pt idx="130">
                  <c:v>49.366999999999997</c:v>
                </c:pt>
                <c:pt idx="131">
                  <c:v>49.317</c:v>
                </c:pt>
                <c:pt idx="132">
                  <c:v>52.95</c:v>
                </c:pt>
                <c:pt idx="133">
                  <c:v>56.533000000000001</c:v>
                </c:pt>
                <c:pt idx="134">
                  <c:v>61.366999999999997</c:v>
                </c:pt>
                <c:pt idx="135">
                  <c:v>65.516999999999996</c:v>
                </c:pt>
                <c:pt idx="136">
                  <c:v>67.082999999999998</c:v>
                </c:pt>
                <c:pt idx="137">
                  <c:v>69.433000000000007</c:v>
                </c:pt>
                <c:pt idx="138">
                  <c:v>66.349999999999994</c:v>
                </c:pt>
                <c:pt idx="139">
                  <c:v>61.55</c:v>
                </c:pt>
                <c:pt idx="140">
                  <c:v>54.05</c:v>
                </c:pt>
                <c:pt idx="141">
                  <c:v>48.95</c:v>
                </c:pt>
                <c:pt idx="142">
                  <c:v>46.433</c:v>
                </c:pt>
                <c:pt idx="143">
                  <c:v>45.5</c:v>
                </c:pt>
                <c:pt idx="144">
                  <c:v>44.7</c:v>
                </c:pt>
                <c:pt idx="145">
                  <c:v>44.982999999999997</c:v>
                </c:pt>
                <c:pt idx="146">
                  <c:v>45.482999999999997</c:v>
                </c:pt>
                <c:pt idx="147">
                  <c:v>44.667000000000002</c:v>
                </c:pt>
                <c:pt idx="148">
                  <c:v>44.216999999999999</c:v>
                </c:pt>
                <c:pt idx="149">
                  <c:v>43.732999999999997</c:v>
                </c:pt>
                <c:pt idx="150">
                  <c:v>44.317</c:v>
                </c:pt>
                <c:pt idx="151">
                  <c:v>44.517000000000003</c:v>
                </c:pt>
                <c:pt idx="152">
                  <c:v>42.7</c:v>
                </c:pt>
                <c:pt idx="153">
                  <c:v>44.933</c:v>
                </c:pt>
                <c:pt idx="154">
                  <c:v>43.067</c:v>
                </c:pt>
                <c:pt idx="155">
                  <c:v>44.366999999999997</c:v>
                </c:pt>
                <c:pt idx="156">
                  <c:v>42.866999999999997</c:v>
                </c:pt>
                <c:pt idx="157">
                  <c:v>44.767000000000003</c:v>
                </c:pt>
                <c:pt idx="158">
                  <c:v>44.4</c:v>
                </c:pt>
                <c:pt idx="159">
                  <c:v>43.167000000000002</c:v>
                </c:pt>
                <c:pt idx="160">
                  <c:v>42.317</c:v>
                </c:pt>
                <c:pt idx="161">
                  <c:v>44.116999999999997</c:v>
                </c:pt>
                <c:pt idx="162">
                  <c:v>42.832999999999998</c:v>
                </c:pt>
                <c:pt idx="163">
                  <c:v>43.9</c:v>
                </c:pt>
                <c:pt idx="164">
                  <c:v>41.433</c:v>
                </c:pt>
                <c:pt idx="165">
                  <c:v>42.767000000000003</c:v>
                </c:pt>
                <c:pt idx="166">
                  <c:v>42.716999999999999</c:v>
                </c:pt>
                <c:pt idx="167">
                  <c:v>41.283000000000001</c:v>
                </c:pt>
                <c:pt idx="168">
                  <c:v>43.216999999999999</c:v>
                </c:pt>
                <c:pt idx="169">
                  <c:v>43.817</c:v>
                </c:pt>
                <c:pt idx="170">
                  <c:v>42.767000000000003</c:v>
                </c:pt>
                <c:pt idx="171">
                  <c:v>42.317</c:v>
                </c:pt>
                <c:pt idx="172">
                  <c:v>41.917000000000002</c:v>
                </c:pt>
                <c:pt idx="173">
                  <c:v>42.5</c:v>
                </c:pt>
                <c:pt idx="174">
                  <c:v>41.216999999999999</c:v>
                </c:pt>
                <c:pt idx="175">
                  <c:v>40.917000000000002</c:v>
                </c:pt>
                <c:pt idx="176">
                  <c:v>40.683</c:v>
                </c:pt>
                <c:pt idx="177">
                  <c:v>42.433</c:v>
                </c:pt>
                <c:pt idx="178">
                  <c:v>42.25</c:v>
                </c:pt>
                <c:pt idx="179">
                  <c:v>40.783000000000001</c:v>
                </c:pt>
                <c:pt idx="180">
                  <c:v>39.917000000000002</c:v>
                </c:pt>
                <c:pt idx="181">
                  <c:v>42.817</c:v>
                </c:pt>
                <c:pt idx="182">
                  <c:v>40.517000000000003</c:v>
                </c:pt>
                <c:pt idx="183">
                  <c:v>42.883000000000003</c:v>
                </c:pt>
                <c:pt idx="184">
                  <c:v>41.65</c:v>
                </c:pt>
                <c:pt idx="185">
                  <c:v>40.799999999999997</c:v>
                </c:pt>
                <c:pt idx="186">
                  <c:v>41.917000000000002</c:v>
                </c:pt>
                <c:pt idx="187">
                  <c:v>40.450000000000003</c:v>
                </c:pt>
                <c:pt idx="188">
                  <c:v>40.549999999999997</c:v>
                </c:pt>
                <c:pt idx="189">
                  <c:v>41.45</c:v>
                </c:pt>
                <c:pt idx="190">
                  <c:v>41.183</c:v>
                </c:pt>
                <c:pt idx="191">
                  <c:v>42.683</c:v>
                </c:pt>
                <c:pt idx="192">
                  <c:v>40</c:v>
                </c:pt>
                <c:pt idx="193">
                  <c:v>42.017000000000003</c:v>
                </c:pt>
                <c:pt idx="194">
                  <c:v>40.75</c:v>
                </c:pt>
                <c:pt idx="195">
                  <c:v>38.049999999999997</c:v>
                </c:pt>
                <c:pt idx="196">
                  <c:v>40</c:v>
                </c:pt>
                <c:pt idx="197">
                  <c:v>39.700000000000003</c:v>
                </c:pt>
                <c:pt idx="198">
                  <c:v>39.433</c:v>
                </c:pt>
                <c:pt idx="199">
                  <c:v>41.232999999999997</c:v>
                </c:pt>
                <c:pt idx="200">
                  <c:v>40.1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FD-439A-8CA3-8AEDAC476F2E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B!$AB$28:$AB$228</c:f>
              <c:numCache>
                <c:formatCode>0.00</c:formatCode>
                <c:ptCount val="201"/>
                <c:pt idx="0">
                  <c:v>64.078085779978693</c:v>
                </c:pt>
                <c:pt idx="1">
                  <c:v>64.231225286440704</c:v>
                </c:pt>
                <c:pt idx="2">
                  <c:v>64.384365264304591</c:v>
                </c:pt>
                <c:pt idx="3">
                  <c:v>64.537505724605936</c:v>
                </c:pt>
                <c:pt idx="4">
                  <c:v>64.690646652547528</c:v>
                </c:pt>
                <c:pt idx="5">
                  <c:v>64.843787993481286</c:v>
                </c:pt>
                <c:pt idx="6">
                  <c:v>64.996929633527614</c:v>
                </c:pt>
                <c:pt idx="7">
                  <c:v>65.150071373248821</c:v>
                </c:pt>
                <c:pt idx="8">
                  <c:v>65.303212892702163</c:v>
                </c:pt>
                <c:pt idx="9">
                  <c:v>65.456353706652436</c:v>
                </c:pt>
                <c:pt idx="10">
                  <c:v>65.609493110613059</c:v>
                </c:pt>
                <c:pt idx="11">
                  <c:v>65.762630123661566</c:v>
                </c:pt>
                <c:pt idx="12">
                  <c:v>65.915763446785206</c:v>
                </c:pt>
                <c:pt idx="13">
                  <c:v>66.068891484285757</c:v>
                </c:pt>
                <c:pt idx="14">
                  <c:v>66.222012537060039</c:v>
                </c:pt>
                <c:pt idx="15">
                  <c:v>66.375125401652213</c:v>
                </c:pt>
                <c:pt idx="16">
                  <c:v>66.528230854719112</c:v>
                </c:pt>
                <c:pt idx="17">
                  <c:v>66.681334968290713</c:v>
                </c:pt>
                <c:pt idx="18">
                  <c:v>66.834456052968321</c:v>
                </c:pt>
                <c:pt idx="19">
                  <c:v>66.987638528483615</c:v>
                </c:pt>
                <c:pt idx="20">
                  <c:v>67.140979572801257</c:v>
                </c:pt>
                <c:pt idx="21">
                  <c:v>67.294678566166553</c:v>
                </c:pt>
                <c:pt idx="22">
                  <c:v>67.449125859567829</c:v>
                </c:pt>
                <c:pt idx="23">
                  <c:v>67.605057109631304</c:v>
                </c:pt>
                <c:pt idx="24">
                  <c:v>67.763813143412136</c:v>
                </c:pt>
                <c:pt idx="25">
                  <c:v>67.927763491420109</c:v>
                </c:pt>
                <c:pt idx="26">
                  <c:v>68.100973899154866</c:v>
                </c:pt>
                <c:pt idx="27">
                  <c:v>68.290222176907861</c:v>
                </c:pt>
                <c:pt idx="28">
                  <c:v>68.506487972305436</c:v>
                </c:pt>
                <c:pt idx="29">
                  <c:v>68.767052290269788</c:v>
                </c:pt>
                <c:pt idx="30">
                  <c:v>69.098329768664783</c:v>
                </c:pt>
                <c:pt idx="31">
                  <c:v>69.539505368280061</c:v>
                </c:pt>
                <c:pt idx="32">
                  <c:v>70.146940467717897</c:v>
                </c:pt>
                <c:pt idx="33">
                  <c:v>70.999137467900141</c:v>
                </c:pt>
                <c:pt idx="34">
                  <c:v>72.201802277215847</c:v>
                </c:pt>
                <c:pt idx="35">
                  <c:v>73.892232986819423</c:v>
                </c:pt>
                <c:pt idx="36">
                  <c:v>76.24192795002763</c:v>
                </c:pt>
                <c:pt idx="37">
                  <c:v>79.45601394137978</c:v>
                </c:pt>
                <c:pt idx="38">
                  <c:v>83.767938899670369</c:v>
                </c:pt>
                <c:pt idx="39">
                  <c:v>89.42796310384476</c:v>
                </c:pt>
                <c:pt idx="40">
                  <c:v>96.684418669734455</c:v>
                </c:pt>
                <c:pt idx="41">
                  <c:v>105.75754853996555</c:v>
                </c:pt>
                <c:pt idx="42">
                  <c:v>116.80694670754427</c:v>
                </c:pt>
                <c:pt idx="43">
                  <c:v>129.89495116627427</c:v>
                </c:pt>
                <c:pt idx="44">
                  <c:v>144.94894046494562</c:v>
                </c:pt>
                <c:pt idx="45">
                  <c:v>161.72289791093522</c:v>
                </c:pt>
                <c:pt idx="46">
                  <c:v>179.7477013297968</c:v>
                </c:pt>
                <c:pt idx="47">
                  <c:v>198.23653030392495</c:v>
                </c:pt>
                <c:pt idx="48">
                  <c:v>215.893809520525</c:v>
                </c:pt>
                <c:pt idx="49">
                  <c:v>230.63055785898544</c:v>
                </c:pt>
                <c:pt idx="50">
                  <c:v>239.39838464175614</c:v>
                </c:pt>
                <c:pt idx="51">
                  <c:v>238.6276603994379</c:v>
                </c:pt>
                <c:pt idx="52">
                  <c:v>225.66312838908956</c:v>
                </c:pt>
                <c:pt idx="53">
                  <c:v>200.74708480620836</c:v>
                </c:pt>
                <c:pt idx="54">
                  <c:v>168.04884317566803</c:v>
                </c:pt>
                <c:pt idx="55">
                  <c:v>134.40077264463204</c:v>
                </c:pt>
                <c:pt idx="56">
                  <c:v>106.2315331899503</c:v>
                </c:pt>
                <c:pt idx="57">
                  <c:v>86.909133362613446</c:v>
                </c:pt>
                <c:pt idx="58">
                  <c:v>76.284590218710676</c:v>
                </c:pt>
                <c:pt idx="59">
                  <c:v>72.178574478504729</c:v>
                </c:pt>
                <c:pt idx="60">
                  <c:v>72.211641657647476</c:v>
                </c:pt>
                <c:pt idx="61">
                  <c:v>74.790846492899377</c:v>
                </c:pt>
                <c:pt idx="62">
                  <c:v>79.184050414357827</c:v>
                </c:pt>
                <c:pt idx="63">
                  <c:v>85.190759325427095</c:v>
                </c:pt>
                <c:pt idx="64">
                  <c:v>92.817981424324657</c:v>
                </c:pt>
                <c:pt idx="65">
                  <c:v>102.08470074492072</c:v>
                </c:pt>
                <c:pt idx="66">
                  <c:v>112.92555638791202</c:v>
                </c:pt>
                <c:pt idx="67">
                  <c:v>125.14478300415027</c:v>
                </c:pt>
                <c:pt idx="68">
                  <c:v>138.393462634683</c:v>
                </c:pt>
                <c:pt idx="69">
                  <c:v>152.14904745657535</c:v>
                </c:pt>
                <c:pt idx="70">
                  <c:v>165.62971786021052</c:v>
                </c:pt>
                <c:pt idx="71">
                  <c:v>177.46664348540099</c:v>
                </c:pt>
                <c:pt idx="72">
                  <c:v>185.01018318588208</c:v>
                </c:pt>
                <c:pt idx="73">
                  <c:v>183.94694244031348</c:v>
                </c:pt>
                <c:pt idx="74">
                  <c:v>170.07404728765113</c:v>
                </c:pt>
                <c:pt idx="75">
                  <c:v>143.63747760680698</c:v>
                </c:pt>
                <c:pt idx="76">
                  <c:v>111.81641914066586</c:v>
                </c:pt>
                <c:pt idx="77">
                  <c:v>84.573992905259416</c:v>
                </c:pt>
                <c:pt idx="78">
                  <c:v>67.461524700428114</c:v>
                </c:pt>
                <c:pt idx="79">
                  <c:v>59.454793082495478</c:v>
                </c:pt>
                <c:pt idx="80">
                  <c:v>56.594191938350399</c:v>
                </c:pt>
                <c:pt idx="81">
                  <c:v>55.736403110584412</c:v>
                </c:pt>
                <c:pt idx="82">
                  <c:v>55.434794984984165</c:v>
                </c:pt>
                <c:pt idx="83">
                  <c:v>55.245927004372575</c:v>
                </c:pt>
                <c:pt idx="84">
                  <c:v>55.074588041326926</c:v>
                </c:pt>
                <c:pt idx="85">
                  <c:v>54.906005089294261</c:v>
                </c:pt>
                <c:pt idx="86">
                  <c:v>54.738413206055554</c:v>
                </c:pt>
                <c:pt idx="87">
                  <c:v>54.571630617048719</c:v>
                </c:pt>
                <c:pt idx="88">
                  <c:v>54.40576840680739</c:v>
                </c:pt>
                <c:pt idx="89">
                  <c:v>54.241277851189423</c:v>
                </c:pt>
                <c:pt idx="90">
                  <c:v>54.079276868530826</c:v>
                </c:pt>
                <c:pt idx="91">
                  <c:v>53.922183817696457</c:v>
                </c:pt>
                <c:pt idx="92">
                  <c:v>53.774844095235387</c:v>
                </c:pt>
                <c:pt idx="93">
                  <c:v>53.646395856266132</c:v>
                </c:pt>
                <c:pt idx="94">
                  <c:v>53.553129747083638</c:v>
                </c:pt>
                <c:pt idx="95">
                  <c:v>53.5224955681377</c:v>
                </c:pt>
                <c:pt idx="96">
                  <c:v>53.59811807032505</c:v>
                </c:pt>
                <c:pt idx="97">
                  <c:v>53.845143489521085</c:v>
                </c:pt>
                <c:pt idx="98">
                  <c:v>54.354460530525557</c:v>
                </c:pt>
                <c:pt idx="99">
                  <c:v>55.243476489142253</c:v>
                </c:pt>
                <c:pt idx="100">
                  <c:v>56.65050337363806</c:v>
                </c:pt>
                <c:pt idx="101">
                  <c:v>58.719817459732703</c:v>
                </c:pt>
                <c:pt idx="102">
                  <c:v>61.575204061064589</c:v>
                </c:pt>
                <c:pt idx="103">
                  <c:v>65.280424886567019</c:v>
                </c:pt>
                <c:pt idx="104">
                  <c:v>69.78365042189732</c:v>
                </c:pt>
                <c:pt idx="105">
                  <c:v>74.840234072796605</c:v>
                </c:pt>
                <c:pt idx="106">
                  <c:v>79.916999814877016</c:v>
                </c:pt>
                <c:pt idx="107">
                  <c:v>84.126668183339007</c:v>
                </c:pt>
                <c:pt idx="108">
                  <c:v>86.318365926094998</c:v>
                </c:pt>
                <c:pt idx="109">
                  <c:v>85.457029411137086</c:v>
                </c:pt>
                <c:pt idx="110">
                  <c:v>81.219705821808205</c:v>
                </c:pt>
                <c:pt idx="111">
                  <c:v>74.405311044182596</c:v>
                </c:pt>
                <c:pt idx="112">
                  <c:v>66.708622394884372</c:v>
                </c:pt>
                <c:pt idx="113">
                  <c:v>59.896105367379242</c:v>
                </c:pt>
                <c:pt idx="114">
                  <c:v>54.992740166536166</c:v>
                </c:pt>
                <c:pt idx="115">
                  <c:v>52.060590020122397</c:v>
                </c:pt>
                <c:pt idx="116">
                  <c:v>50.562992405071718</c:v>
                </c:pt>
                <c:pt idx="117">
                  <c:v>49.867311240409087</c:v>
                </c:pt>
                <c:pt idx="118">
                  <c:v>49.527718167291361</c:v>
                </c:pt>
                <c:pt idx="119">
                  <c:v>49.315988497419561</c:v>
                </c:pt>
                <c:pt idx="120">
                  <c:v>49.142185273795675</c:v>
                </c:pt>
                <c:pt idx="121">
                  <c:v>48.9788690126707</c:v>
                </c:pt>
                <c:pt idx="122">
                  <c:v>48.8209788865476</c:v>
                </c:pt>
                <c:pt idx="123">
                  <c:v>48.671728094479732</c:v>
                </c:pt>
                <c:pt idx="124">
                  <c:v>48.540689588847137</c:v>
                </c:pt>
                <c:pt idx="125">
                  <c:v>48.447028362549425</c:v>
                </c:pt>
                <c:pt idx="126">
                  <c:v>48.425533593240985</c:v>
                </c:pt>
                <c:pt idx="127">
                  <c:v>48.534254494446039</c:v>
                </c:pt>
                <c:pt idx="128">
                  <c:v>48.861479135456953</c:v>
                </c:pt>
                <c:pt idx="129">
                  <c:v>49.527514772466823</c:v>
                </c:pt>
                <c:pt idx="130">
                  <c:v>50.674074064598216</c:v>
                </c:pt>
                <c:pt idx="131">
                  <c:v>52.432472989787975</c:v>
                </c:pt>
                <c:pt idx="132">
                  <c:v>54.864115675782003</c:v>
                </c:pt>
                <c:pt idx="133">
                  <c:v>57.877500630238053</c:v>
                </c:pt>
                <c:pt idx="134">
                  <c:v>61.149010552541341</c:v>
                </c:pt>
                <c:pt idx="135">
                  <c:v>64.103698865904292</c:v>
                </c:pt>
                <c:pt idx="136">
                  <c:v>66.020329462495596</c:v>
                </c:pt>
                <c:pt idx="137">
                  <c:v>66.275595431703607</c:v>
                </c:pt>
                <c:pt idx="138">
                  <c:v>64.636201132471541</c:v>
                </c:pt>
                <c:pt idx="139">
                  <c:v>61.421617679994192</c:v>
                </c:pt>
                <c:pt idx="140">
                  <c:v>57.400915082968346</c:v>
                </c:pt>
                <c:pt idx="141">
                  <c:v>53.461664322459164</c:v>
                </c:pt>
                <c:pt idx="142">
                  <c:v>50.255461695727348</c:v>
                </c:pt>
                <c:pt idx="143">
                  <c:v>48.026403417314938</c:v>
                </c:pt>
                <c:pt idx="144">
                  <c:v>46.67187510670837</c:v>
                </c:pt>
                <c:pt idx="145">
                  <c:v>45.92667131729376</c:v>
                </c:pt>
                <c:pt idx="146">
                  <c:v>45.528236139536254</c:v>
                </c:pt>
                <c:pt idx="147">
                  <c:v>45.294204740906025</c:v>
                </c:pt>
                <c:pt idx="148">
                  <c:v>45.125374206833548</c:v>
                </c:pt>
                <c:pt idx="149">
                  <c:v>44.977734544218087</c:v>
                </c:pt>
                <c:pt idx="150">
                  <c:v>44.835097470547225</c:v>
                </c:pt>
                <c:pt idx="151">
                  <c:v>44.692546050521372</c:v>
                </c:pt>
                <c:pt idx="152">
                  <c:v>44.548927870550401</c:v>
                </c:pt>
                <c:pt idx="153">
                  <c:v>44.404135586832346</c:v>
                </c:pt>
                <c:pt idx="154">
                  <c:v>44.258295787088407</c:v>
                </c:pt>
                <c:pt idx="155">
                  <c:v>44.111565986971371</c:v>
                </c:pt>
                <c:pt idx="156">
                  <c:v>43.964091699312135</c:v>
                </c:pt>
                <c:pt idx="157">
                  <c:v>43.815999411202107</c:v>
                </c:pt>
                <c:pt idx="158">
                  <c:v>43.66739683554173</c:v>
                </c:pt>
                <c:pt idx="159">
                  <c:v>43.518374656505955</c:v>
                </c:pt>
                <c:pt idx="160">
                  <c:v>43.369008594909964</c:v>
                </c:pt>
                <c:pt idx="161">
                  <c:v>43.219361472799321</c:v>
                </c:pt>
                <c:pt idx="162">
                  <c:v>43.069485145953905</c:v>
                </c:pt>
                <c:pt idx="163">
                  <c:v>42.919422244145551</c:v>
                </c:pt>
                <c:pt idx="164">
                  <c:v>42.769207697870783</c:v>
                </c:pt>
                <c:pt idx="165">
                  <c:v>42.618870053000535</c:v>
                </c:pt>
                <c:pt idx="166">
                  <c:v>42.468432587341951</c:v>
                </c:pt>
                <c:pt idx="167">
                  <c:v>42.317914249175843</c:v>
                </c:pt>
                <c:pt idx="168">
                  <c:v>42.167330439907957</c:v>
                </c:pt>
                <c:pt idx="169">
                  <c:v>42.016693662708683</c:v>
                </c:pt>
                <c:pt idx="170">
                  <c:v>41.866014057486915</c:v>
                </c:pt>
                <c:pt idx="171">
                  <c:v>41.715299840423214</c:v>
                </c:pt>
                <c:pt idx="172">
                  <c:v>41.564557663979166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FD-439A-8CA3-8AEDAC476F2E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B!$BH$28:$BH$228</c:f>
              <c:numCache>
                <c:formatCode>General</c:formatCode>
                <c:ptCount val="201"/>
                <c:pt idx="0">
                  <c:v>64.078085779974302</c:v>
                </c:pt>
                <c:pt idx="1">
                  <c:v>64.231225286426692</c:v>
                </c:pt>
                <c:pt idx="2">
                  <c:v>64.384365264260865</c:v>
                </c:pt>
                <c:pt idx="3">
                  <c:v>64.537505724472339</c:v>
                </c:pt>
                <c:pt idx="4">
                  <c:v>64.690646652148175</c:v>
                </c:pt>
                <c:pt idx="5">
                  <c:v>64.843787992313239</c:v>
                </c:pt>
                <c:pt idx="6">
                  <c:v>64.996929630184724</c:v>
                </c:pt>
                <c:pt idx="7">
                  <c:v>65.150071363887605</c:v>
                </c:pt>
                <c:pt idx="8">
                  <c:v>65.30321286705184</c:v>
                </c:pt>
                <c:pt idx="9">
                  <c:v>65.456353637881634</c:v>
                </c:pt>
                <c:pt idx="10">
                  <c:v>65.609492930200901</c:v>
                </c:pt>
                <c:pt idx="11">
                  <c:v>65.762629660558204</c:v>
                </c:pt>
                <c:pt idx="12">
                  <c:v>65.915762283622428</c:v>
                </c:pt>
                <c:pt idx="13">
                  <c:v>66.068888625685076</c:v>
                </c:pt>
                <c:pt idx="14">
                  <c:v>66.222005662943033</c:v>
                </c:pt>
                <c:pt idx="15">
                  <c:v>66.375109227155377</c:v>
                </c:pt>
                <c:pt idx="16">
                  <c:v>66.528193615971162</c:v>
                </c:pt>
                <c:pt idx="17">
                  <c:v>66.681251078368149</c:v>
                </c:pt>
                <c:pt idx="18">
                  <c:v>66.834271136773481</c:v>
                </c:pt>
                <c:pt idx="19">
                  <c:v>66.987239695989615</c:v>
                </c:pt>
                <c:pt idx="20">
                  <c:v>67.140137874303363</c:v>
                </c:pt>
                <c:pt idx="21">
                  <c:v>67.292940473201895</c:v>
                </c:pt>
                <c:pt idx="22">
                  <c:v>67.445613977828472</c:v>
                </c:pt>
                <c:pt idx="23">
                  <c:v>67.598113949273753</c:v>
                </c:pt>
                <c:pt idx="24">
                  <c:v>67.750381630302854</c:v>
                </c:pt>
                <c:pt idx="25">
                  <c:v>67.902339536104449</c:v>
                </c:pt>
                <c:pt idx="26">
                  <c:v>68.05388573870664</c:v>
                </c:pt>
                <c:pt idx="27">
                  <c:v>68.204886475123871</c:v>
                </c:pt>
                <c:pt idx="28">
                  <c:v>68.35516661221402</c:v>
                </c:pt>
                <c:pt idx="29">
                  <c:v>68.504497382945942</c:v>
                </c:pt>
                <c:pt idx="30">
                  <c:v>68.652580667413446</c:v>
                </c:pt>
                <c:pt idx="31">
                  <c:v>68.799028927536767</c:v>
                </c:pt>
                <c:pt idx="32">
                  <c:v>68.943339720882648</c:v>
                </c:pt>
                <c:pt idx="33">
                  <c:v>69.084863527358095</c:v>
                </c:pt>
                <c:pt idx="34">
                  <c:v>69.22276344568705</c:v>
                </c:pt>
                <c:pt idx="35">
                  <c:v>69.355965197221082</c:v>
                </c:pt>
                <c:pt idx="36">
                  <c:v>69.483095886213064</c:v>
                </c:pt>
                <c:pt idx="37">
                  <c:v>69.60241022765635</c:v>
                </c:pt>
                <c:pt idx="38">
                  <c:v>69.711703650697487</c:v>
                </c:pt>
                <c:pt idx="39">
                  <c:v>69.808213087153945</c:v>
                </c:pt>
                <c:pt idx="40">
                  <c:v>69.888508728652155</c:v>
                </c:pt>
                <c:pt idx="41">
                  <c:v>69.948384036347747</c:v>
                </c:pt>
                <c:pt idx="42">
                  <c:v>69.982757283520655</c:v>
                </c:pt>
                <c:pt idx="43">
                  <c:v>69.985606204720156</c:v>
                </c:pt>
                <c:pt idx="44">
                  <c:v>69.949967681913407</c:v>
                </c:pt>
                <c:pt idx="45">
                  <c:v>69.86804544605917</c:v>
                </c:pt>
                <c:pt idx="46">
                  <c:v>69.731477206207458</c:v>
                </c:pt>
                <c:pt idx="47">
                  <c:v>69.531812516919075</c:v>
                </c:pt>
                <c:pt idx="48">
                  <c:v>69.261235701322633</c:v>
                </c:pt>
                <c:pt idx="49">
                  <c:v>68.913525712586605</c:v>
                </c:pt>
                <c:pt idx="50">
                  <c:v>68.485173595535755</c:v>
                </c:pt>
                <c:pt idx="51">
                  <c:v>67.976488012900177</c:v>
                </c:pt>
                <c:pt idx="52">
                  <c:v>67.392439299668638</c:v>
                </c:pt>
                <c:pt idx="53">
                  <c:v>66.742967605618631</c:v>
                </c:pt>
                <c:pt idx="54">
                  <c:v>66.042551488716882</c:v>
                </c:pt>
                <c:pt idx="55">
                  <c:v>65.309004910576519</c:v>
                </c:pt>
                <c:pt idx="56">
                  <c:v>64.561691905968118</c:v>
                </c:pt>
                <c:pt idx="57">
                  <c:v>63.819527005160275</c:v>
                </c:pt>
                <c:pt idx="58">
                  <c:v>63.099183286753927</c:v>
                </c:pt>
                <c:pt idx="59">
                  <c:v>62.41383803742859</c:v>
                </c:pt>
                <c:pt idx="60">
                  <c:v>61.772600530908619</c:v>
                </c:pt>
                <c:pt idx="61">
                  <c:v>61.180574779375632</c:v>
                </c:pt>
                <c:pt idx="62">
                  <c:v>60.639381999126982</c:v>
                </c:pt>
                <c:pt idx="63">
                  <c:v>60.147925996072765</c:v>
                </c:pt>
                <c:pt idx="64">
                  <c:v>59.703211690367105</c:v>
                </c:pt>
                <c:pt idx="65">
                  <c:v>59.301087526511786</c:v>
                </c:pt>
                <c:pt idx="66">
                  <c:v>58.936845878821174</c:v>
                </c:pt>
                <c:pt idx="67">
                  <c:v>58.605664615916396</c:v>
                </c:pt>
                <c:pt idx="68">
                  <c:v>58.302903106087406</c:v>
                </c:pt>
                <c:pt idx="69">
                  <c:v>58.024279868832046</c:v>
                </c:pt>
                <c:pt idx="70">
                  <c:v>57.765962089024114</c:v>
                </c:pt>
                <c:pt idx="71">
                  <c:v>57.524594266876967</c:v>
                </c:pt>
                <c:pt idx="72">
                  <c:v>57.297287928976203</c:v>
                </c:pt>
                <c:pt idx="73">
                  <c:v>57.081588672683267</c:v>
                </c:pt>
                <c:pt idx="74">
                  <c:v>56.875431871884395</c:v>
                </c:pt>
                <c:pt idx="75">
                  <c:v>56.677094476578603</c:v>
                </c:pt>
                <c:pt idx="76">
                  <c:v>56.485147478233571</c:v>
                </c:pt>
                <c:pt idx="77">
                  <c:v>56.298411623463593</c:v>
                </c:pt>
                <c:pt idx="78">
                  <c:v>56.11591763966409</c:v>
                </c:pt>
                <c:pt idx="79">
                  <c:v>55.936871403086606</c:v>
                </c:pt>
                <c:pt idx="80">
                  <c:v>55.760623982846624</c:v>
                </c:pt>
                <c:pt idx="81">
                  <c:v>55.586646221051936</c:v>
                </c:pt>
                <c:pt idx="82">
                  <c:v>55.414507379253457</c:v>
                </c:pt>
                <c:pt idx="83">
                  <c:v>55.243857339494305</c:v>
                </c:pt>
                <c:pt idx="84">
                  <c:v>55.074411857583932</c:v>
                </c:pt>
                <c:pt idx="85">
                  <c:v>54.905940403092885</c:v>
                </c:pt>
                <c:pt idx="86">
                  <c:v>54.738256170095958</c:v>
                </c:pt>
                <c:pt idx="87">
                  <c:v>54.571207895940972</c:v>
                </c:pt>
                <c:pt idx="88">
                  <c:v>54.404673177185842</c:v>
                </c:pt>
                <c:pt idx="89">
                  <c:v>54.238553019650439</c:v>
                </c:pt>
                <c:pt idx="90">
                  <c:v>54.072767402088395</c:v>
                </c:pt>
                <c:pt idx="91">
                  <c:v>53.90725166999799</c:v>
                </c:pt>
                <c:pt idx="92">
                  <c:v>53.741953607756578</c:v>
                </c:pt>
                <c:pt idx="93">
                  <c:v>53.576831064029754</c:v>
                </c:pt>
                <c:pt idx="94">
                  <c:v>53.41185002783368</c:v>
                </c:pt>
                <c:pt idx="95">
                  <c:v>53.246983071295837</c:v>
                </c:pt>
                <c:pt idx="96">
                  <c:v>53.082208090622409</c:v>
                </c:pt>
                <c:pt idx="97">
                  <c:v>52.91750728954576</c:v>
                </c:pt>
                <c:pt idx="98">
                  <c:v>52.752866360042077</c:v>
                </c:pt>
                <c:pt idx="99">
                  <c:v>52.588273823769718</c:v>
                </c:pt>
                <c:pt idx="100">
                  <c:v>52.423720504815876</c:v>
                </c:pt>
                <c:pt idx="101">
                  <c:v>52.259199110243969</c:v>
                </c:pt>
                <c:pt idx="102">
                  <c:v>52.094703899847588</c:v>
                </c:pt>
                <c:pt idx="103">
                  <c:v>51.930230430652522</c:v>
                </c:pt>
                <c:pt idx="104">
                  <c:v>51.765775365244991</c:v>
                </c:pt>
                <c:pt idx="105">
                  <c:v>51.601336336105227</c:v>
                </c:pt>
                <c:pt idx="106">
                  <c:v>51.436911860933414</c:v>
                </c:pt>
                <c:pt idx="107">
                  <c:v>51.272501306605506</c:v>
                </c:pt>
                <c:pt idx="108">
                  <c:v>51.108104902021566</c:v>
                </c:pt>
                <c:pt idx="109">
                  <c:v>50.943723802836281</c:v>
                </c:pt>
                <c:pt idx="110">
                  <c:v>50.779360214027953</c:v>
                </c:pt>
                <c:pt idx="111">
                  <c:v>50.615017579606324</c:v>
                </c:pt>
                <c:pt idx="112">
                  <c:v>50.45070085262828</c:v>
                </c:pt>
                <c:pt idx="113">
                  <c:v>50.286416863232482</c:v>
                </c:pt>
                <c:pt idx="114">
                  <c:v>50.122174807754419</c:v>
                </c:pt>
                <c:pt idx="115">
                  <c:v>49.957986888246452</c:v>
                </c:pt>
                <c:pt idx="116">
                  <c:v>49.793869138922204</c:v>
                </c:pt>
                <c:pt idx="117">
                  <c:v>49.629842484036011</c:v>
                </c:pt>
                <c:pt idx="118">
                  <c:v>49.465934080067292</c:v>
                </c:pt>
                <c:pt idx="119">
                  <c:v>49.302179002891599</c:v>
                </c:pt>
                <c:pt idx="120">
                  <c:v>49.13862234615474</c:v>
                </c:pt>
                <c:pt idx="121">
                  <c:v>48.975321797332185</c:v>
                </c:pt>
                <c:pt idx="122">
                  <c:v>48.812350748055351</c:v>
                </c:pt>
                <c:pt idx="123">
                  <c:v>48.649801967618075</c:v>
                </c:pt>
                <c:pt idx="124">
                  <c:v>48.487791811965209</c:v>
                </c:pt>
                <c:pt idx="125">
                  <c:v>48.326464839554021</c:v>
                </c:pt>
                <c:pt idx="126">
                  <c:v>48.165998541081265</c:v>
                </c:pt>
                <c:pt idx="127">
                  <c:v>48.006607641868122</c:v>
                </c:pt>
                <c:pt idx="128">
                  <c:v>47.848547089505608</c:v>
                </c:pt>
                <c:pt idx="129">
                  <c:v>47.692112401936889</c:v>
                </c:pt>
                <c:pt idx="130">
                  <c:v>47.537635575031665</c:v>
                </c:pt>
                <c:pt idx="131">
                  <c:v>47.385474365854776</c:v>
                </c:pt>
                <c:pt idx="132">
                  <c:v>47.235992720508754</c:v>
                </c:pt>
                <c:pt idx="133">
                  <c:v>47.089530754460561</c:v>
                </c:pt>
                <c:pt idx="134">
                  <c:v>46.946364393376832</c:v>
                </c:pt>
                <c:pt idx="135">
                  <c:v>46.806657725282214</c:v>
                </c:pt>
                <c:pt idx="136">
                  <c:v>46.670414953039582</c:v>
                </c:pt>
                <c:pt idx="137">
                  <c:v>46.537442404558512</c:v>
                </c:pt>
                <c:pt idx="138">
                  <c:v>46.40733246815882</c:v>
                </c:pt>
                <c:pt idx="139">
                  <c:v>46.279478745692565</c:v>
                </c:pt>
                <c:pt idx="140">
                  <c:v>46.1531247186889</c:v>
                </c:pt>
                <c:pt idx="141">
                  <c:v>46.027438746342277</c:v>
                </c:pt>
                <c:pt idx="142">
                  <c:v>45.901600129122336</c:v>
                </c:pt>
                <c:pt idx="143">
                  <c:v>45.77487799659594</c:v>
                </c:pt>
                <c:pt idx="144">
                  <c:v>45.646688145591696</c:v>
                </c:pt>
                <c:pt idx="145">
                  <c:v>45.516620699687103</c:v>
                </c:pt>
                <c:pt idx="146">
                  <c:v>45.384439864628511</c:v>
                </c:pt>
                <c:pt idx="147">
                  <c:v>45.250062944976399</c:v>
                </c:pt>
                <c:pt idx="148">
                  <c:v>45.113527950525565</c:v>
                </c:pt>
                <c:pt idx="149">
                  <c:v>44.974958193140992</c:v>
                </c:pt>
                <c:pt idx="150">
                  <c:v>44.834529741375398</c:v>
                </c:pt>
                <c:pt idx="151">
                  <c:v>44.692444832889635</c:v>
                </c:pt>
                <c:pt idx="152">
                  <c:v>44.54891214720066</c:v>
                </c:pt>
                <c:pt idx="153">
                  <c:v>44.40413345979303</c:v>
                </c:pt>
                <c:pt idx="154">
                  <c:v>44.258295536622072</c:v>
                </c:pt>
                <c:pt idx="155">
                  <c:v>44.111565961309005</c:v>
                </c:pt>
                <c:pt idx="156">
                  <c:v>43.964091697025111</c:v>
                </c:pt>
                <c:pt idx="157">
                  <c:v>43.815999411024876</c:v>
                </c:pt>
                <c:pt idx="158">
                  <c:v>43.667396835529793</c:v>
                </c:pt>
                <c:pt idx="159">
                  <c:v>43.518374656505259</c:v>
                </c:pt>
                <c:pt idx="160">
                  <c:v>43.369008594909928</c:v>
                </c:pt>
                <c:pt idx="161">
                  <c:v>43.219361472799321</c:v>
                </c:pt>
                <c:pt idx="162">
                  <c:v>43.069485145953905</c:v>
                </c:pt>
                <c:pt idx="163">
                  <c:v>42.919422244145551</c:v>
                </c:pt>
                <c:pt idx="164">
                  <c:v>42.769207697870783</c:v>
                </c:pt>
                <c:pt idx="165">
                  <c:v>42.618870053000535</c:v>
                </c:pt>
                <c:pt idx="166">
                  <c:v>42.468432587341951</c:v>
                </c:pt>
                <c:pt idx="167">
                  <c:v>42.317914249175843</c:v>
                </c:pt>
                <c:pt idx="168">
                  <c:v>42.167330439907957</c:v>
                </c:pt>
                <c:pt idx="169">
                  <c:v>42.016693662708683</c:v>
                </c:pt>
                <c:pt idx="170">
                  <c:v>41.866014057486915</c:v>
                </c:pt>
                <c:pt idx="171">
                  <c:v>41.715299840423214</c:v>
                </c:pt>
                <c:pt idx="172">
                  <c:v>41.564557663979166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DFD-439A-8CA3-8AEDAC476F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B!$M$28:$M$228</c:f>
              <c:numCache>
                <c:formatCode>General</c:formatCode>
                <c:ptCount val="201"/>
                <c:pt idx="0">
                  <c:v>61.05</c:v>
                </c:pt>
                <c:pt idx="1">
                  <c:v>60.232999999999997</c:v>
                </c:pt>
                <c:pt idx="2">
                  <c:v>62.067</c:v>
                </c:pt>
                <c:pt idx="3">
                  <c:v>62.317</c:v>
                </c:pt>
                <c:pt idx="4">
                  <c:v>61.167000000000002</c:v>
                </c:pt>
                <c:pt idx="5">
                  <c:v>60.75</c:v>
                </c:pt>
                <c:pt idx="6">
                  <c:v>62.366999999999997</c:v>
                </c:pt>
                <c:pt idx="7">
                  <c:v>61.216999999999999</c:v>
                </c:pt>
                <c:pt idx="8">
                  <c:v>60.55</c:v>
                </c:pt>
                <c:pt idx="9">
                  <c:v>62.767000000000003</c:v>
                </c:pt>
                <c:pt idx="10">
                  <c:v>62.582999999999998</c:v>
                </c:pt>
                <c:pt idx="11">
                  <c:v>62.183</c:v>
                </c:pt>
                <c:pt idx="12">
                  <c:v>62.45</c:v>
                </c:pt>
                <c:pt idx="13">
                  <c:v>62.232999999999997</c:v>
                </c:pt>
                <c:pt idx="14">
                  <c:v>61.4</c:v>
                </c:pt>
                <c:pt idx="15">
                  <c:v>61.667000000000002</c:v>
                </c:pt>
                <c:pt idx="16">
                  <c:v>61.332999999999998</c:v>
                </c:pt>
                <c:pt idx="17">
                  <c:v>61.7</c:v>
                </c:pt>
                <c:pt idx="18">
                  <c:v>64.483000000000004</c:v>
                </c:pt>
                <c:pt idx="19">
                  <c:v>62.05</c:v>
                </c:pt>
                <c:pt idx="20">
                  <c:v>63.15</c:v>
                </c:pt>
                <c:pt idx="21">
                  <c:v>62.533000000000001</c:v>
                </c:pt>
                <c:pt idx="22">
                  <c:v>64.5</c:v>
                </c:pt>
                <c:pt idx="23">
                  <c:v>62.2</c:v>
                </c:pt>
                <c:pt idx="24">
                  <c:v>62.767000000000003</c:v>
                </c:pt>
                <c:pt idx="25">
                  <c:v>63.1</c:v>
                </c:pt>
                <c:pt idx="26">
                  <c:v>63.667000000000002</c:v>
                </c:pt>
                <c:pt idx="27">
                  <c:v>64.316999999999993</c:v>
                </c:pt>
                <c:pt idx="28">
                  <c:v>67.066999999999993</c:v>
                </c:pt>
                <c:pt idx="29">
                  <c:v>64.832999999999998</c:v>
                </c:pt>
                <c:pt idx="30">
                  <c:v>65.382999999999996</c:v>
                </c:pt>
                <c:pt idx="31">
                  <c:v>66.25</c:v>
                </c:pt>
                <c:pt idx="32">
                  <c:v>65.8</c:v>
                </c:pt>
                <c:pt idx="33">
                  <c:v>65.632999999999996</c:v>
                </c:pt>
                <c:pt idx="34">
                  <c:v>67.266999999999996</c:v>
                </c:pt>
                <c:pt idx="35">
                  <c:v>69.233000000000004</c:v>
                </c:pt>
                <c:pt idx="36">
                  <c:v>68.617000000000004</c:v>
                </c:pt>
                <c:pt idx="37">
                  <c:v>70.867000000000004</c:v>
                </c:pt>
                <c:pt idx="38">
                  <c:v>72.783000000000001</c:v>
                </c:pt>
                <c:pt idx="39">
                  <c:v>74.832999999999998</c:v>
                </c:pt>
                <c:pt idx="40">
                  <c:v>76.867000000000004</c:v>
                </c:pt>
                <c:pt idx="41">
                  <c:v>84.15</c:v>
                </c:pt>
                <c:pt idx="42">
                  <c:v>92.882999999999996</c:v>
                </c:pt>
                <c:pt idx="43">
                  <c:v>106.017</c:v>
                </c:pt>
                <c:pt idx="44">
                  <c:v>126.7</c:v>
                </c:pt>
                <c:pt idx="45">
                  <c:v>146.81700000000001</c:v>
                </c:pt>
                <c:pt idx="46">
                  <c:v>167.983</c:v>
                </c:pt>
                <c:pt idx="47">
                  <c:v>185.28299999999999</c:v>
                </c:pt>
                <c:pt idx="48">
                  <c:v>200.35</c:v>
                </c:pt>
                <c:pt idx="49">
                  <c:v>211.017</c:v>
                </c:pt>
                <c:pt idx="50">
                  <c:v>218.233</c:v>
                </c:pt>
                <c:pt idx="51">
                  <c:v>223.6</c:v>
                </c:pt>
                <c:pt idx="52">
                  <c:v>225.28299999999999</c:v>
                </c:pt>
                <c:pt idx="53">
                  <c:v>221.6</c:v>
                </c:pt>
                <c:pt idx="54">
                  <c:v>210.78299999999999</c:v>
                </c:pt>
                <c:pt idx="55">
                  <c:v>184.95</c:v>
                </c:pt>
                <c:pt idx="56">
                  <c:v>138.55000000000001</c:v>
                </c:pt>
                <c:pt idx="57">
                  <c:v>91.266999999999996</c:v>
                </c:pt>
                <c:pt idx="58">
                  <c:v>64.117000000000004</c:v>
                </c:pt>
                <c:pt idx="59">
                  <c:v>61.1</c:v>
                </c:pt>
                <c:pt idx="60">
                  <c:v>60.25</c:v>
                </c:pt>
                <c:pt idx="61">
                  <c:v>62.417000000000002</c:v>
                </c:pt>
                <c:pt idx="62">
                  <c:v>66.25</c:v>
                </c:pt>
                <c:pt idx="63">
                  <c:v>70.066999999999993</c:v>
                </c:pt>
                <c:pt idx="64">
                  <c:v>74.25</c:v>
                </c:pt>
                <c:pt idx="65">
                  <c:v>84.05</c:v>
                </c:pt>
                <c:pt idx="66">
                  <c:v>97.683000000000007</c:v>
                </c:pt>
                <c:pt idx="67">
                  <c:v>112.85</c:v>
                </c:pt>
                <c:pt idx="68">
                  <c:v>128.56700000000001</c:v>
                </c:pt>
                <c:pt idx="69">
                  <c:v>143.63300000000001</c:v>
                </c:pt>
                <c:pt idx="70">
                  <c:v>155.083</c:v>
                </c:pt>
                <c:pt idx="71">
                  <c:v>165.36699999999999</c:v>
                </c:pt>
                <c:pt idx="72">
                  <c:v>171.71700000000001</c:v>
                </c:pt>
                <c:pt idx="73">
                  <c:v>174.3</c:v>
                </c:pt>
                <c:pt idx="74">
                  <c:v>175.4</c:v>
                </c:pt>
                <c:pt idx="75">
                  <c:v>169.13300000000001</c:v>
                </c:pt>
                <c:pt idx="76">
                  <c:v>150.93299999999999</c:v>
                </c:pt>
                <c:pt idx="77">
                  <c:v>115.033</c:v>
                </c:pt>
                <c:pt idx="78">
                  <c:v>76.316999999999993</c:v>
                </c:pt>
                <c:pt idx="79">
                  <c:v>58.817</c:v>
                </c:pt>
                <c:pt idx="80">
                  <c:v>54.65</c:v>
                </c:pt>
                <c:pt idx="81">
                  <c:v>51.25</c:v>
                </c:pt>
                <c:pt idx="82">
                  <c:v>52.533000000000001</c:v>
                </c:pt>
                <c:pt idx="83">
                  <c:v>51.917000000000002</c:v>
                </c:pt>
                <c:pt idx="84">
                  <c:v>53.582999999999998</c:v>
                </c:pt>
                <c:pt idx="85">
                  <c:v>52.2</c:v>
                </c:pt>
                <c:pt idx="86">
                  <c:v>50.866999999999997</c:v>
                </c:pt>
                <c:pt idx="87">
                  <c:v>51.633000000000003</c:v>
                </c:pt>
                <c:pt idx="88">
                  <c:v>51.232999999999997</c:v>
                </c:pt>
                <c:pt idx="89">
                  <c:v>50.767000000000003</c:v>
                </c:pt>
                <c:pt idx="90">
                  <c:v>52.616999999999997</c:v>
                </c:pt>
                <c:pt idx="91">
                  <c:v>52.35</c:v>
                </c:pt>
                <c:pt idx="92">
                  <c:v>50.933</c:v>
                </c:pt>
                <c:pt idx="93">
                  <c:v>53.732999999999997</c:v>
                </c:pt>
                <c:pt idx="94">
                  <c:v>52.283000000000001</c:v>
                </c:pt>
                <c:pt idx="95">
                  <c:v>52.1</c:v>
                </c:pt>
                <c:pt idx="96">
                  <c:v>52.033000000000001</c:v>
                </c:pt>
                <c:pt idx="97">
                  <c:v>51.683</c:v>
                </c:pt>
                <c:pt idx="98">
                  <c:v>51.783000000000001</c:v>
                </c:pt>
                <c:pt idx="99">
                  <c:v>49.267000000000003</c:v>
                </c:pt>
                <c:pt idx="100">
                  <c:v>50</c:v>
                </c:pt>
                <c:pt idx="101">
                  <c:v>53.517000000000003</c:v>
                </c:pt>
                <c:pt idx="102">
                  <c:v>51.567</c:v>
                </c:pt>
                <c:pt idx="103">
                  <c:v>56.167000000000002</c:v>
                </c:pt>
                <c:pt idx="104">
                  <c:v>56.332999999999998</c:v>
                </c:pt>
                <c:pt idx="105">
                  <c:v>64.233000000000004</c:v>
                </c:pt>
                <c:pt idx="106">
                  <c:v>72.066999999999993</c:v>
                </c:pt>
                <c:pt idx="107">
                  <c:v>77.033000000000001</c:v>
                </c:pt>
                <c:pt idx="108">
                  <c:v>85.25</c:v>
                </c:pt>
                <c:pt idx="109">
                  <c:v>89.9</c:v>
                </c:pt>
                <c:pt idx="110">
                  <c:v>90.766999999999996</c:v>
                </c:pt>
                <c:pt idx="111">
                  <c:v>87.266999999999996</c:v>
                </c:pt>
                <c:pt idx="112">
                  <c:v>77.7</c:v>
                </c:pt>
                <c:pt idx="113">
                  <c:v>68.783000000000001</c:v>
                </c:pt>
                <c:pt idx="114">
                  <c:v>56.616999999999997</c:v>
                </c:pt>
                <c:pt idx="115">
                  <c:v>51.167000000000002</c:v>
                </c:pt>
                <c:pt idx="116">
                  <c:v>48.317</c:v>
                </c:pt>
                <c:pt idx="117">
                  <c:v>46</c:v>
                </c:pt>
                <c:pt idx="118">
                  <c:v>47.633000000000003</c:v>
                </c:pt>
                <c:pt idx="119">
                  <c:v>47.883000000000003</c:v>
                </c:pt>
                <c:pt idx="120">
                  <c:v>47.616999999999997</c:v>
                </c:pt>
                <c:pt idx="121">
                  <c:v>47.732999999999997</c:v>
                </c:pt>
                <c:pt idx="122">
                  <c:v>48.067</c:v>
                </c:pt>
                <c:pt idx="123">
                  <c:v>48.232999999999997</c:v>
                </c:pt>
                <c:pt idx="124">
                  <c:v>46.4</c:v>
                </c:pt>
                <c:pt idx="125">
                  <c:v>46.966999999999999</c:v>
                </c:pt>
                <c:pt idx="126">
                  <c:v>47.1</c:v>
                </c:pt>
                <c:pt idx="127">
                  <c:v>45.633000000000003</c:v>
                </c:pt>
                <c:pt idx="128">
                  <c:v>44.433</c:v>
                </c:pt>
                <c:pt idx="129">
                  <c:v>45.9</c:v>
                </c:pt>
                <c:pt idx="130">
                  <c:v>46.433</c:v>
                </c:pt>
                <c:pt idx="131">
                  <c:v>46.767000000000003</c:v>
                </c:pt>
                <c:pt idx="132">
                  <c:v>49.433</c:v>
                </c:pt>
                <c:pt idx="133">
                  <c:v>54.1</c:v>
                </c:pt>
                <c:pt idx="134">
                  <c:v>56.667000000000002</c:v>
                </c:pt>
                <c:pt idx="135">
                  <c:v>61.183</c:v>
                </c:pt>
                <c:pt idx="136">
                  <c:v>67.8</c:v>
                </c:pt>
                <c:pt idx="137">
                  <c:v>70.25</c:v>
                </c:pt>
                <c:pt idx="138">
                  <c:v>71.283000000000001</c:v>
                </c:pt>
                <c:pt idx="139">
                  <c:v>67.132999999999996</c:v>
                </c:pt>
                <c:pt idx="140">
                  <c:v>61.832999999999998</c:v>
                </c:pt>
                <c:pt idx="141">
                  <c:v>53.05</c:v>
                </c:pt>
                <c:pt idx="142">
                  <c:v>48.883000000000003</c:v>
                </c:pt>
                <c:pt idx="143">
                  <c:v>43.4</c:v>
                </c:pt>
                <c:pt idx="144">
                  <c:v>44.05</c:v>
                </c:pt>
                <c:pt idx="145">
                  <c:v>42.716999999999999</c:v>
                </c:pt>
                <c:pt idx="146">
                  <c:v>43.7</c:v>
                </c:pt>
                <c:pt idx="147">
                  <c:v>45.5</c:v>
                </c:pt>
                <c:pt idx="148">
                  <c:v>44.1</c:v>
                </c:pt>
                <c:pt idx="149">
                  <c:v>44.616999999999997</c:v>
                </c:pt>
                <c:pt idx="150">
                  <c:v>44.433</c:v>
                </c:pt>
                <c:pt idx="151">
                  <c:v>43.482999999999997</c:v>
                </c:pt>
                <c:pt idx="152">
                  <c:v>43.517000000000003</c:v>
                </c:pt>
                <c:pt idx="153">
                  <c:v>42.832999999999998</c:v>
                </c:pt>
                <c:pt idx="154">
                  <c:v>42.767000000000003</c:v>
                </c:pt>
                <c:pt idx="155">
                  <c:v>44.533000000000001</c:v>
                </c:pt>
                <c:pt idx="156">
                  <c:v>42.917000000000002</c:v>
                </c:pt>
                <c:pt idx="157">
                  <c:v>42.45</c:v>
                </c:pt>
                <c:pt idx="158">
                  <c:v>43.8</c:v>
                </c:pt>
                <c:pt idx="159">
                  <c:v>42.332999999999998</c:v>
                </c:pt>
                <c:pt idx="160">
                  <c:v>42.35</c:v>
                </c:pt>
                <c:pt idx="161">
                  <c:v>42.317</c:v>
                </c:pt>
                <c:pt idx="162">
                  <c:v>41.433</c:v>
                </c:pt>
                <c:pt idx="163">
                  <c:v>43.85</c:v>
                </c:pt>
                <c:pt idx="164">
                  <c:v>42.817</c:v>
                </c:pt>
                <c:pt idx="165">
                  <c:v>42.167000000000002</c:v>
                </c:pt>
                <c:pt idx="166">
                  <c:v>42.15</c:v>
                </c:pt>
                <c:pt idx="167">
                  <c:v>42.716999999999999</c:v>
                </c:pt>
                <c:pt idx="168">
                  <c:v>41.283000000000001</c:v>
                </c:pt>
                <c:pt idx="169">
                  <c:v>41.65</c:v>
                </c:pt>
                <c:pt idx="170">
                  <c:v>40.732999999999997</c:v>
                </c:pt>
                <c:pt idx="171">
                  <c:v>43.267000000000003</c:v>
                </c:pt>
                <c:pt idx="172">
                  <c:v>41.767000000000003</c:v>
                </c:pt>
                <c:pt idx="173">
                  <c:v>40.65</c:v>
                </c:pt>
                <c:pt idx="174">
                  <c:v>41.732999999999997</c:v>
                </c:pt>
                <c:pt idx="175">
                  <c:v>41.917000000000002</c:v>
                </c:pt>
                <c:pt idx="176">
                  <c:v>41.2</c:v>
                </c:pt>
                <c:pt idx="177">
                  <c:v>40.716999999999999</c:v>
                </c:pt>
                <c:pt idx="178">
                  <c:v>40.966999999999999</c:v>
                </c:pt>
                <c:pt idx="179">
                  <c:v>40.582999999999998</c:v>
                </c:pt>
                <c:pt idx="180">
                  <c:v>41.317</c:v>
                </c:pt>
                <c:pt idx="181">
                  <c:v>39.75</c:v>
                </c:pt>
                <c:pt idx="182">
                  <c:v>40.366999999999997</c:v>
                </c:pt>
                <c:pt idx="183">
                  <c:v>40.767000000000003</c:v>
                </c:pt>
                <c:pt idx="184">
                  <c:v>40.017000000000003</c:v>
                </c:pt>
                <c:pt idx="185">
                  <c:v>38.267000000000003</c:v>
                </c:pt>
                <c:pt idx="186">
                  <c:v>39.366999999999997</c:v>
                </c:pt>
                <c:pt idx="187">
                  <c:v>39.9</c:v>
                </c:pt>
                <c:pt idx="188">
                  <c:v>39.1</c:v>
                </c:pt>
                <c:pt idx="189">
                  <c:v>40.85</c:v>
                </c:pt>
                <c:pt idx="190">
                  <c:v>40.1</c:v>
                </c:pt>
                <c:pt idx="191">
                  <c:v>39.883000000000003</c:v>
                </c:pt>
                <c:pt idx="192">
                  <c:v>39.817</c:v>
                </c:pt>
                <c:pt idx="193">
                  <c:v>39.883000000000003</c:v>
                </c:pt>
                <c:pt idx="194">
                  <c:v>38.582999999999998</c:v>
                </c:pt>
                <c:pt idx="195">
                  <c:v>36.716999999999999</c:v>
                </c:pt>
                <c:pt idx="196">
                  <c:v>38.982999999999997</c:v>
                </c:pt>
                <c:pt idx="197">
                  <c:v>38.25</c:v>
                </c:pt>
                <c:pt idx="198">
                  <c:v>38.75</c:v>
                </c:pt>
                <c:pt idx="199">
                  <c:v>40.033000000000001</c:v>
                </c:pt>
                <c:pt idx="200">
                  <c:v>38.716999999999999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F8-4969-BE51-DEBA8586A03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B!$AC$28:$AC$228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60.683022893342361</c:v>
                </c:pt>
                <c:pt idx="3">
                  <c:v>60.836835249869878</c:v>
                </c:pt>
                <c:pt idx="4">
                  <c:v>60.990647686858566</c:v>
                </c:pt>
                <c:pt idx="5">
                  <c:v>61.14446009877166</c:v>
                </c:pt>
                <c:pt idx="6">
                  <c:v>61.29827232007986</c:v>
                </c:pt>
                <c:pt idx="7">
                  <c:v>61.45208410136761</c:v>
                </c:pt>
                <c:pt idx="8">
                  <c:v>61.605895077256193</c:v>
                </c:pt>
                <c:pt idx="9">
                  <c:v>61.759704723778526</c:v>
                </c:pt>
                <c:pt idx="10">
                  <c:v>61.913512302570901</c:v>
                </c:pt>
                <c:pt idx="11">
                  <c:v>62.067316789558731</c:v>
                </c:pt>
                <c:pt idx="12">
                  <c:v>62.22111678773765</c:v>
                </c:pt>
                <c:pt idx="13">
                  <c:v>62.374910429520583</c:v>
                </c:pt>
                <c:pt idx="14">
                  <c:v>62.528695288971285</c:v>
                </c:pt>
                <c:pt idx="15">
                  <c:v>62.682468358518477</c:v>
                </c:pt>
                <c:pt idx="16">
                  <c:v>62.836226219248658</c:v>
                </c:pt>
                <c:pt idx="17">
                  <c:v>62.989965688497918</c:v>
                </c:pt>
                <c:pt idx="18">
                  <c:v>63.143685536618484</c:v>
                </c:pt>
                <c:pt idx="19">
                  <c:v>63.297390456000386</c:v>
                </c:pt>
                <c:pt idx="20">
                  <c:v>63.451099557900797</c:v>
                </c:pt>
                <c:pt idx="21">
                  <c:v>63.604863615844778</c:v>
                </c:pt>
                <c:pt idx="22">
                  <c:v>63.758798596402926</c:v>
                </c:pt>
                <c:pt idx="23">
                  <c:v>63.913148463356443</c:v>
                </c:pt>
                <c:pt idx="24">
                  <c:v>64.068398768600815</c:v>
                </c:pt>
                <c:pt idx="25">
                  <c:v>64.2254752364354</c:v>
                </c:pt>
                <c:pt idx="26">
                  <c:v>64.386079369042733</c:v>
                </c:pt>
                <c:pt idx="27">
                  <c:v>64.553236407696801</c:v>
                </c:pt>
                <c:pt idx="28">
                  <c:v>64.73215875066883</c:v>
                </c:pt>
                <c:pt idx="29">
                  <c:v>64.931556672620275</c:v>
                </c:pt>
                <c:pt idx="30">
                  <c:v>65.165550743863193</c:v>
                </c:pt>
                <c:pt idx="31">
                  <c:v>65.456344816453026</c:v>
                </c:pt>
                <c:pt idx="32">
                  <c:v>65.837787942992449</c:v>
                </c:pt>
                <c:pt idx="33">
                  <c:v>66.359867568519093</c:v>
                </c:pt>
                <c:pt idx="34">
                  <c:v>67.094014304750942</c:v>
                </c:pt>
                <c:pt idx="35">
                  <c:v>68.138846856012037</c:v>
                </c:pt>
                <c:pt idx="36">
                  <c:v>69.625646705998349</c:v>
                </c:pt>
                <c:pt idx="37">
                  <c:v>71.722455261060077</c:v>
                </c:pt>
                <c:pt idx="38">
                  <c:v>74.635295976882404</c:v>
                </c:pt>
                <c:pt idx="39">
                  <c:v>78.60474297329921</c:v>
                </c:pt>
                <c:pt idx="40">
                  <c:v>83.896016953097359</c:v>
                </c:pt>
                <c:pt idx="41">
                  <c:v>90.781125247987333</c:v>
                </c:pt>
                <c:pt idx="42">
                  <c:v>99.512377972390453</c:v>
                </c:pt>
                <c:pt idx="43">
                  <c:v>110.28791842189617</c:v>
                </c:pt>
                <c:pt idx="44">
                  <c:v>123.21151559991648</c:v>
                </c:pt>
                <c:pt idx="45">
                  <c:v>138.25005849347497</c:v>
                </c:pt>
                <c:pt idx="46">
                  <c:v>155.19070836270774</c:v>
                </c:pt>
                <c:pt idx="47">
                  <c:v>173.59008361653889</c:v>
                </c:pt>
                <c:pt idx="48">
                  <c:v>192.68371084431098</c:v>
                </c:pt>
                <c:pt idx="49">
                  <c:v>211.19681487216258</c:v>
                </c:pt>
                <c:pt idx="50">
                  <c:v>227.03537302340587</c:v>
                </c:pt>
                <c:pt idx="51">
                  <c:v>237.04898152312273</c:v>
                </c:pt>
                <c:pt idx="52">
                  <c:v>237.39347056720001</c:v>
                </c:pt>
                <c:pt idx="53">
                  <c:v>225.01300252813567</c:v>
                </c:pt>
                <c:pt idx="54">
                  <c:v>199.86544093441432</c:v>
                </c:pt>
                <c:pt idx="55">
                  <c:v>166.22163844611546</c:v>
                </c:pt>
                <c:pt idx="56">
                  <c:v>131.39076255970946</c:v>
                </c:pt>
                <c:pt idx="57">
                  <c:v>102.31068584784141</c:v>
                </c:pt>
                <c:pt idx="58">
                  <c:v>82.549641689396935</c:v>
                </c:pt>
                <c:pt idx="59">
                  <c:v>71.824640484916486</c:v>
                </c:pt>
                <c:pt idx="60">
                  <c:v>67.713140240268203</c:v>
                </c:pt>
                <c:pt idx="61">
                  <c:v>67.680991306068506</c:v>
                </c:pt>
                <c:pt idx="62">
                  <c:v>70.10565288391706</c:v>
                </c:pt>
                <c:pt idx="63">
                  <c:v>74.2929070907404</c:v>
                </c:pt>
                <c:pt idx="64">
                  <c:v>80.09443929253284</c:v>
                </c:pt>
                <c:pt idx="65">
                  <c:v>87.56426932539992</c:v>
                </c:pt>
                <c:pt idx="66">
                  <c:v>96.761893937097653</c:v>
                </c:pt>
                <c:pt idx="67">
                  <c:v>107.65624753356602</c:v>
                </c:pt>
                <c:pt idx="68">
                  <c:v>120.07680128476568</c:v>
                </c:pt>
                <c:pt idx="69">
                  <c:v>133.68686437893717</c:v>
                </c:pt>
                <c:pt idx="70">
                  <c:v>147.96378149367371</c:v>
                </c:pt>
                <c:pt idx="71">
                  <c:v>162.12863638684595</c:v>
                </c:pt>
                <c:pt idx="72">
                  <c:v>174.84554431105519</c:v>
                </c:pt>
                <c:pt idx="73">
                  <c:v>183.49478723680332</c:v>
                </c:pt>
                <c:pt idx="74">
                  <c:v>183.59319527720228</c:v>
                </c:pt>
                <c:pt idx="75">
                  <c:v>170.40065695108359</c:v>
                </c:pt>
                <c:pt idx="76">
                  <c:v>143.6350185475585</c:v>
                </c:pt>
                <c:pt idx="77">
                  <c:v>110.67298288637454</c:v>
                </c:pt>
                <c:pt idx="78">
                  <c:v>82.318482996599016</c:v>
                </c:pt>
                <c:pt idx="79">
                  <c:v>64.685388499087338</c:v>
                </c:pt>
                <c:pt idx="80">
                  <c:v>56.636891386035245</c:v>
                </c:pt>
                <c:pt idx="81">
                  <c:v>53.878001207289287</c:v>
                </c:pt>
                <c:pt idx="82">
                  <c:v>53.100532539882643</c:v>
                </c:pt>
                <c:pt idx="83">
                  <c:v>52.845592628271177</c:v>
                </c:pt>
                <c:pt idx="84">
                  <c:v>52.690019881395521</c:v>
                </c:pt>
                <c:pt idx="85">
                  <c:v>52.548899194806218</c:v>
                </c:pt>
                <c:pt idx="86">
                  <c:v>52.410041291170842</c:v>
                </c:pt>
                <c:pt idx="87">
                  <c:v>52.272077980749451</c:v>
                </c:pt>
                <c:pt idx="88">
                  <c:v>52.134841836082309</c:v>
                </c:pt>
                <c:pt idx="89">
                  <c:v>51.998379907254844</c:v>
                </c:pt>
                <c:pt idx="90">
                  <c:v>51.863003440068269</c:v>
                </c:pt>
                <c:pt idx="91">
                  <c:v>51.729561743376919</c:v>
                </c:pt>
                <c:pt idx="92">
                  <c:v>51.599997808170308</c:v>
                </c:pt>
                <c:pt idx="93">
                  <c:v>51.478384490700357</c:v>
                </c:pt>
                <c:pt idx="94">
                  <c:v>51.372724818514151</c:v>
                </c:pt>
                <c:pt idx="95">
                  <c:v>51.297850199589746</c:v>
                </c:pt>
                <c:pt idx="96">
                  <c:v>51.279698754384711</c:v>
                </c:pt>
                <c:pt idx="97">
                  <c:v>51.361001720852165</c:v>
                </c:pt>
                <c:pt idx="98">
                  <c:v>51.607846745660474</c:v>
                </c:pt>
                <c:pt idx="99">
                  <c:v>52.11568488975692</c:v>
                </c:pt>
                <c:pt idx="100">
                  <c:v>53.012222395097204</c:v>
                </c:pt>
                <c:pt idx="101">
                  <c:v>54.453639885260607</c:v>
                </c:pt>
                <c:pt idx="102">
                  <c:v>56.610247186304775</c:v>
                </c:pt>
                <c:pt idx="103">
                  <c:v>59.638375436391996</c:v>
                </c:pt>
                <c:pt idx="104">
                  <c:v>63.636378633890722</c:v>
                </c:pt>
                <c:pt idx="105">
                  <c:v>68.58175486451681</c:v>
                </c:pt>
                <c:pt idx="106">
                  <c:v>74.242745535106266</c:v>
                </c:pt>
                <c:pt idx="107">
                  <c:v>80.063372674611031</c:v>
                </c:pt>
                <c:pt idx="108">
                  <c:v>85.067951036683624</c:v>
                </c:pt>
                <c:pt idx="109">
                  <c:v>87.928935843623847</c:v>
                </c:pt>
                <c:pt idx="110">
                  <c:v>87.379523219264186</c:v>
                </c:pt>
                <c:pt idx="111">
                  <c:v>82.930636489333537</c:v>
                </c:pt>
                <c:pt idx="112">
                  <c:v>75.420868685072534</c:v>
                </c:pt>
                <c:pt idx="113">
                  <c:v>66.805563206939922</c:v>
                </c:pt>
                <c:pt idx="114">
                  <c:v>59.17316566542948</c:v>
                </c:pt>
                <c:pt idx="115">
                  <c:v>53.737740821154787</c:v>
                </c:pt>
                <c:pt idx="116">
                  <c:v>50.559739587675686</c:v>
                </c:pt>
                <c:pt idx="117">
                  <c:v>48.996141748303792</c:v>
                </c:pt>
                <c:pt idx="118">
                  <c:v>48.310888006442752</c:v>
                </c:pt>
                <c:pt idx="119">
                  <c:v>48.001874589639954</c:v>
                </c:pt>
                <c:pt idx="120">
                  <c:v>47.822000385680219</c:v>
                </c:pt>
                <c:pt idx="121">
                  <c:v>47.6782946574127</c:v>
                </c:pt>
                <c:pt idx="122">
                  <c:v>47.543764557945607</c:v>
                </c:pt>
                <c:pt idx="123">
                  <c:v>47.413565540765262</c:v>
                </c:pt>
                <c:pt idx="124">
                  <c:v>47.290502428735337</c:v>
                </c:pt>
                <c:pt idx="125">
                  <c:v>47.18333092807314</c:v>
                </c:pt>
                <c:pt idx="126">
                  <c:v>47.110356815128448</c:v>
                </c:pt>
                <c:pt idx="127">
                  <c:v>47.106281439790195</c:v>
                </c:pt>
                <c:pt idx="128">
                  <c:v>47.231482535415978</c:v>
                </c:pt>
                <c:pt idx="129">
                  <c:v>47.581648750528771</c:v>
                </c:pt>
                <c:pt idx="130">
                  <c:v>48.292848918555798</c:v>
                </c:pt>
                <c:pt idx="131">
                  <c:v>49.533487177637717</c:v>
                </c:pt>
                <c:pt idx="132">
                  <c:v>51.471730333726889</c:v>
                </c:pt>
                <c:pt idx="133">
                  <c:v>54.208204391759537</c:v>
                </c:pt>
                <c:pt idx="134">
                  <c:v>57.674993506462407</c:v>
                </c:pt>
                <c:pt idx="135">
                  <c:v>61.529576331300433</c:v>
                </c:pt>
                <c:pt idx="136">
                  <c:v>65.111769504220291</c:v>
                </c:pt>
                <c:pt idx="137">
                  <c:v>67.551037349943428</c:v>
                </c:pt>
                <c:pt idx="138">
                  <c:v>68.058576153588575</c:v>
                </c:pt>
                <c:pt idx="139">
                  <c:v>66.301609141908884</c:v>
                </c:pt>
                <c:pt idx="140">
                  <c:v>62.631259571809892</c:v>
                </c:pt>
                <c:pt idx="141">
                  <c:v>57.971894258693652</c:v>
                </c:pt>
                <c:pt idx="142">
                  <c:v>53.407158854245736</c:v>
                </c:pt>
                <c:pt idx="143">
                  <c:v>49.728089297665818</c:v>
                </c:pt>
                <c:pt idx="144">
                  <c:v>47.217552642115315</c:v>
                </c:pt>
                <c:pt idx="145">
                  <c:v>45.734522384614763</c:v>
                </c:pt>
                <c:pt idx="146">
                  <c:v>44.950515823407123</c:v>
                </c:pt>
                <c:pt idx="147">
                  <c:v>44.552819367049338</c:v>
                </c:pt>
                <c:pt idx="148">
                  <c:v>44.332258609878537</c:v>
                </c:pt>
                <c:pt idx="149">
                  <c:v>44.179646085163014</c:v>
                </c:pt>
                <c:pt idx="150">
                  <c:v>44.048700701159134</c:v>
                </c:pt>
                <c:pt idx="151">
                  <c:v>43.923202601734197</c:v>
                </c:pt>
                <c:pt idx="152">
                  <c:v>43.798436059437165</c:v>
                </c:pt>
                <c:pt idx="153">
                  <c:v>43.673299387949356</c:v>
                </c:pt>
                <c:pt idx="154">
                  <c:v>43.547633032869271</c:v>
                </c:pt>
                <c:pt idx="155">
                  <c:v>43.421478517235442</c:v>
                </c:pt>
                <c:pt idx="156">
                  <c:v>43.294907170683089</c:v>
                </c:pt>
                <c:pt idx="157">
                  <c:v>43.167986841842982</c:v>
                </c:pt>
                <c:pt idx="158">
                  <c:v>43.040776736243437</c:v>
                </c:pt>
                <c:pt idx="159">
                  <c:v>42.913327309718326</c:v>
                </c:pt>
                <c:pt idx="160">
                  <c:v>42.785681057264732</c:v>
                </c:pt>
                <c:pt idx="161">
                  <c:v>42.657873472402557</c:v>
                </c:pt>
                <c:pt idx="162">
                  <c:v>42.52993400973353</c:v>
                </c:pt>
                <c:pt idx="163">
                  <c:v>42.401886987374695</c:v>
                </c:pt>
                <c:pt idx="164">
                  <c:v>42.273752400496029</c:v>
                </c:pt>
                <c:pt idx="165">
                  <c:v>42.145546635600184</c:v>
                </c:pt>
                <c:pt idx="166">
                  <c:v>42.017283085945969</c:v>
                </c:pt>
                <c:pt idx="167">
                  <c:v>41.88897267448472</c:v>
                </c:pt>
                <c:pt idx="168">
                  <c:v>41.760624293584009</c:v>
                </c:pt>
                <c:pt idx="169">
                  <c:v>41.632245171827876</c:v>
                </c:pt>
                <c:pt idx="170">
                  <c:v>41.503841178088337</c:v>
                </c:pt>
                <c:pt idx="171">
                  <c:v>41.375417072366922</c:v>
                </c:pt>
                <c:pt idx="172">
                  <c:v>41.246976711923999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AF8-4969-BE51-DEBA8586A03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B!$BI$28:$BI$228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60.683022893338958</c:v>
                </c:pt>
                <c:pt idx="3">
                  <c:v>60.836835249858666</c:v>
                </c:pt>
                <c:pt idx="4">
                  <c:v>60.990647686822498</c:v>
                </c:pt>
                <c:pt idx="5">
                  <c:v>61.144460098658215</c:v>
                </c:pt>
                <c:pt idx="6">
                  <c:v>61.298272319731062</c:v>
                </c:pt>
                <c:pt idx="7">
                  <c:v>61.452084100319361</c:v>
                </c:pt>
                <c:pt idx="8">
                  <c:v>61.605895074176729</c:v>
                </c:pt>
                <c:pt idx="9">
                  <c:v>61.759704714935495</c:v>
                </c:pt>
                <c:pt idx="10">
                  <c:v>61.913512277748566</c:v>
                </c:pt>
                <c:pt idx="11">
                  <c:v>62.067316721450418</c:v>
                </c:pt>
                <c:pt idx="12">
                  <c:v>62.221116605064999</c:v>
                </c:pt>
                <c:pt idx="13">
                  <c:v>62.37490995060071</c:v>
                </c:pt>
                <c:pt idx="14">
                  <c:v>62.528694061622168</c:v>
                </c:pt>
                <c:pt idx="15">
                  <c:v>62.682465283913665</c:v>
                </c:pt>
                <c:pt idx="16">
                  <c:v>62.836218690437228</c:v>
                </c:pt>
                <c:pt idx="17">
                  <c:v>62.989947667473864</c:v>
                </c:pt>
                <c:pt idx="18">
                  <c:v>63.143643371974107</c:v>
                </c:pt>
                <c:pt idx="19">
                  <c:v>63.297294021297567</c:v>
                </c:pt>
                <c:pt idx="20">
                  <c:v>63.450883965136853</c:v>
                </c:pt>
                <c:pt idx="21">
                  <c:v>63.604392474797102</c:v>
                </c:pt>
                <c:pt idx="22">
                  <c:v>63.757792166260003</c:v>
                </c:pt>
                <c:pt idx="23">
                  <c:v>63.911046949504517</c:v>
                </c:pt>
                <c:pt idx="24">
                  <c:v>64.064109366031914</c:v>
                </c:pt>
                <c:pt idx="25">
                  <c:v>64.216917137805268</c:v>
                </c:pt>
                <c:pt idx="26">
                  <c:v>64.369388701896909</c:v>
                </c:pt>
                <c:pt idx="27">
                  <c:v>64.521417443754018</c:v>
                </c:pt>
                <c:pt idx="28">
                  <c:v>64.672864265595351</c:v>
                </c:pt>
                <c:pt idx="29">
                  <c:v>64.823548032380785</c:v>
                </c:pt>
                <c:pt idx="30">
                  <c:v>64.973233323622296</c:v>
                </c:pt>
                <c:pt idx="31">
                  <c:v>65.121614783465489</c:v>
                </c:pt>
                <c:pt idx="32">
                  <c:v>65.268297204391899</c:v>
                </c:pt>
                <c:pt idx="33">
                  <c:v>65.412770305911693</c:v>
                </c:pt>
                <c:pt idx="34">
                  <c:v>65.554376990085117</c:v>
                </c:pt>
                <c:pt idx="35">
                  <c:v>65.692273693910764</c:v>
                </c:pt>
                <c:pt idx="36">
                  <c:v>65.82538135717941</c:v>
                </c:pt>
                <c:pt idx="37">
                  <c:v>65.952325556067308</c:v>
                </c:pt>
                <c:pt idx="38">
                  <c:v>66.071364635079547</c:v>
                </c:pt>
                <c:pt idx="39">
                  <c:v>66.180305383487877</c:v>
                </c:pt>
                <c:pt idx="40">
                  <c:v>66.276407209535989</c:v>
                </c:pt>
                <c:pt idx="41">
                  <c:v>66.356278222188877</c:v>
                </c:pt>
                <c:pt idx="42">
                  <c:v>66.415770571805155</c:v>
                </c:pt>
                <c:pt idx="43">
                  <c:v>66.449888272264729</c:v>
                </c:pt>
                <c:pt idx="44">
                  <c:v>66.452728799565733</c:v>
                </c:pt>
                <c:pt idx="45">
                  <c:v>66.417489776295369</c:v>
                </c:pt>
                <c:pt idx="46">
                  <c:v>66.336582630853314</c:v>
                </c:pt>
                <c:pt idx="47">
                  <c:v>66.201903005326841</c:v>
                </c:pt>
                <c:pt idx="48">
                  <c:v>66.005307089328525</c:v>
                </c:pt>
                <c:pt idx="49">
                  <c:v>65.73932586891155</c:v>
                </c:pt>
                <c:pt idx="50">
                  <c:v>65.398107288144473</c:v>
                </c:pt>
                <c:pt idx="51">
                  <c:v>64.978506486681439</c:v>
                </c:pt>
                <c:pt idx="52">
                  <c:v>64.481156452795034</c:v>
                </c:pt>
                <c:pt idx="53">
                  <c:v>63.911274315186922</c:v>
                </c:pt>
                <c:pt idx="54">
                  <c:v>63.278935937067658</c:v>
                </c:pt>
                <c:pt idx="55">
                  <c:v>62.598622808772468</c:v>
                </c:pt>
                <c:pt idx="56">
                  <c:v>61.888014786081435</c:v>
                </c:pt>
                <c:pt idx="57">
                  <c:v>61.166219355225124</c:v>
                </c:pt>
                <c:pt idx="58">
                  <c:v>60.451802141840361</c:v>
                </c:pt>
                <c:pt idx="59">
                  <c:v>59.76103370744358</c:v>
                </c:pt>
                <c:pt idx="60">
                  <c:v>59.10667474714554</c:v>
                </c:pt>
                <c:pt idx="61">
                  <c:v>58.497437673402494</c:v>
                </c:pt>
                <c:pt idx="62">
                  <c:v>57.938073612973049</c:v>
                </c:pt>
                <c:pt idx="63">
                  <c:v>57.429908592864322</c:v>
                </c:pt>
                <c:pt idx="64">
                  <c:v>56.971613320584737</c:v>
                </c:pt>
                <c:pt idx="65">
                  <c:v>56.560019135132897</c:v>
                </c:pt>
                <c:pt idx="66">
                  <c:v>56.190853490571484</c:v>
                </c:pt>
                <c:pt idx="67">
                  <c:v>55.859331367113732</c:v>
                </c:pt>
                <c:pt idx="68">
                  <c:v>55.560587463138454</c:v>
                </c:pt>
                <c:pt idx="69">
                  <c:v>55.289963518069428</c:v>
                </c:pt>
                <c:pt idx="70">
                  <c:v>55.043178522156566</c:v>
                </c:pt>
                <c:pt idx="71">
                  <c:v>54.816412211356301</c:v>
                </c:pt>
                <c:pt idx="72">
                  <c:v>54.60632907342525</c:v>
                </c:pt>
                <c:pt idx="73">
                  <c:v>54.410064623820908</c:v>
                </c:pt>
                <c:pt idx="74">
                  <c:v>54.2251900116363</c:v>
                </c:pt>
                <c:pt idx="75">
                  <c:v>54.049666070681191</c:v>
                </c:pt>
                <c:pt idx="76">
                  <c:v>53.881794057633577</c:v>
                </c:pt>
                <c:pt idx="77">
                  <c:v>53.720167490068299</c:v>
                </c:pt>
                <c:pt idx="78">
                  <c:v>53.563627540308971</c:v>
                </c:pt>
                <c:pt idx="79">
                  <c:v>53.411223151612425</c:v>
                </c:pt>
                <c:pt idx="80">
                  <c:v>53.262176234851381</c:v>
                </c:pt>
                <c:pt idx="81">
                  <c:v>53.11585182674574</c:v>
                </c:pt>
                <c:pt idx="82">
                  <c:v>52.971732832759997</c:v>
                </c:pt>
                <c:pt idx="83">
                  <c:v>52.829398859364602</c:v>
                </c:pt>
                <c:pt idx="84">
                  <c:v>52.6885086069395</c:v>
                </c:pt>
                <c:pt idx="85">
                  <c:v>52.548785310077172</c:v>
                </c:pt>
                <c:pt idx="86">
                  <c:v>52.410004753239157</c:v>
                </c:pt>
                <c:pt idx="87">
                  <c:v>52.271985442242617</c:v>
                </c:pt>
                <c:pt idx="88">
                  <c:v>52.134580567318729</c:v>
                </c:pt>
                <c:pt idx="89">
                  <c:v>51.997671446666104</c:v>
                </c:pt>
                <c:pt idx="90">
                  <c:v>51.861162188046052</c:v>
                </c:pt>
                <c:pt idx="91">
                  <c:v>51.724975349000317</c:v>
                </c:pt>
                <c:pt idx="92">
                  <c:v>51.589048413525994</c:v>
                </c:pt>
                <c:pt idx="93">
                  <c:v>51.453330934788262</c:v>
                </c:pt>
                <c:pt idx="94">
                  <c:v>51.317782220196555</c:v>
                </c:pt>
                <c:pt idx="95">
                  <c:v>51.182369457508536</c:v>
                </c:pt>
                <c:pt idx="96">
                  <c:v>51.047066199165144</c:v>
                </c:pt>
                <c:pt idx="97">
                  <c:v>50.911851137369965</c:v>
                </c:pt>
                <c:pt idx="98">
                  <c:v>50.776707115023562</c:v>
                </c:pt>
                <c:pt idx="99">
                  <c:v>50.641620327963793</c:v>
                </c:pt>
                <c:pt idx="100">
                  <c:v>50.506579682435017</c:v>
                </c:pt>
                <c:pt idx="101">
                  <c:v>50.371576278649698</c:v>
                </c:pt>
                <c:pt idx="102">
                  <c:v>50.236602996993895</c:v>
                </c:pt>
                <c:pt idx="103">
                  <c:v>50.101654168103309</c:v>
                </c:pt>
                <c:pt idx="104">
                  <c:v>49.966725311896994</c:v>
                </c:pt>
                <c:pt idx="105">
                  <c:v>49.831812933870914</c:v>
                </c:pt>
                <c:pt idx="106">
                  <c:v>49.696914369665571</c:v>
                </c:pt>
                <c:pt idx="107">
                  <c:v>49.562027671255947</c:v>
                </c:pt>
                <c:pt idx="108">
                  <c:v>49.427151530174953</c:v>
                </c:pt>
                <c:pt idx="109">
                  <c:v>49.292285235072782</c:v>
                </c:pt>
                <c:pt idx="110">
                  <c:v>49.157428662724186</c:v>
                </c:pt>
                <c:pt idx="111">
                  <c:v>49.022582303411539</c:v>
                </c:pt>
                <c:pt idx="112">
                  <c:v>48.887747323517921</c:v>
                </c:pt>
                <c:pt idx="113">
                  <c:v>48.752925670247123</c:v>
                </c:pt>
                <c:pt idx="114">
                  <c:v>48.618120225727417</c:v>
                </c:pt>
                <c:pt idx="115">
                  <c:v>48.48333502042901</c:v>
                </c:pt>
                <c:pt idx="116">
                  <c:v>48.348575518887756</c:v>
                </c:pt>
                <c:pt idx="117">
                  <c:v>48.213848994199097</c:v>
                </c:pt>
                <c:pt idx="118">
                  <c:v>48.079165011570538</c:v>
                </c:pt>
                <c:pt idx="119">
                  <c:v>47.944536045209297</c:v>
                </c:pt>
                <c:pt idx="120">
                  <c:v>47.809978256557713</c:v>
                </c:pt>
                <c:pt idx="121">
                  <c:v>47.675512464582695</c:v>
                </c:pt>
                <c:pt idx="122">
                  <c:v>47.541165339102484</c:v>
                </c:pt>
                <c:pt idx="123">
                  <c:v>47.406970843738385</c:v>
                </c:pt>
                <c:pt idx="124">
                  <c:v>47.272971942503681</c:v>
                </c:pt>
                <c:pt idx="125">
                  <c:v>47.139222558119556</c:v>
                </c:pt>
                <c:pt idx="126">
                  <c:v>47.005789723757609</c:v>
                </c:pt>
                <c:pt idx="127">
                  <c:v>46.872755794126618</c:v>
                </c:pt>
                <c:pt idx="128">
                  <c:v>46.740220467131373</c:v>
                </c:pt>
                <c:pt idx="129">
                  <c:v>46.608302206942973</c:v>
                </c:pt>
                <c:pt idx="130">
                  <c:v>46.477138455969076</c:v>
                </c:pt>
                <c:pt idx="131">
                  <c:v>46.346883800634977</c:v>
                </c:pt>
                <c:pt idx="132">
                  <c:v>46.217705074462401</c:v>
                </c:pt>
                <c:pt idx="133">
                  <c:v>46.08977235328846</c:v>
                </c:pt>
                <c:pt idx="134">
                  <c:v>45.963245084359144</c:v>
                </c:pt>
                <c:pt idx="135">
                  <c:v>45.838253369220539</c:v>
                </c:pt>
                <c:pt idx="136">
                  <c:v>45.714875779026478</c:v>
                </c:pt>
                <c:pt idx="137">
                  <c:v>45.593116866842585</c:v>
                </c:pt>
                <c:pt idx="138">
                  <c:v>45.472889221725197</c:v>
                </c:pt>
                <c:pt idx="139">
                  <c:v>45.354005607970414</c:v>
                </c:pt>
                <c:pt idx="140">
                  <c:v>45.236185588978024</c:v>
                </c:pt>
                <c:pt idx="141">
                  <c:v>45.119077818946131</c:v>
                </c:pt>
                <c:pt idx="142">
                  <c:v>45.002294773266904</c:v>
                </c:pt>
                <c:pt idx="143">
                  <c:v>44.88545287226782</c:v>
                </c:pt>
                <c:pt idx="144">
                  <c:v>44.768209485571887</c:v>
                </c:pt>
                <c:pt idx="145">
                  <c:v>44.650289801145746</c:v>
                </c:pt>
                <c:pt idx="146">
                  <c:v>44.531500122016482</c:v>
                </c:pt>
                <c:pt idx="147">
                  <c:v>44.411728087753723</c:v>
                </c:pt>
                <c:pt idx="148">
                  <c:v>44.290933109210293</c:v>
                </c:pt>
                <c:pt idx="149">
                  <c:v>44.169131360530322</c:v>
                </c:pt>
                <c:pt idx="150">
                  <c:v>44.046379270825184</c:v>
                </c:pt>
                <c:pt idx="151">
                  <c:v>43.922758288009291</c:v>
                </c:pt>
                <c:pt idx="152">
                  <c:v>43.798362393846958</c:v>
                </c:pt>
                <c:pt idx="153">
                  <c:v>43.673288814941209</c:v>
                </c:pt>
                <c:pt idx="154">
                  <c:v>43.547631719904722</c:v>
                </c:pt>
                <c:pt idx="155">
                  <c:v>43.421478376233495</c:v>
                </c:pt>
                <c:pt idx="156">
                  <c:v>43.294907157593038</c:v>
                </c:pt>
                <c:pt idx="157">
                  <c:v>43.167986840792828</c:v>
                </c:pt>
                <c:pt idx="158">
                  <c:v>43.040776736170656</c:v>
                </c:pt>
                <c:pt idx="159">
                  <c:v>42.913327309713971</c:v>
                </c:pt>
                <c:pt idx="160">
                  <c:v>42.785681057264505</c:v>
                </c:pt>
                <c:pt idx="161">
                  <c:v>42.657873472402549</c:v>
                </c:pt>
                <c:pt idx="162">
                  <c:v>42.52993400973353</c:v>
                </c:pt>
                <c:pt idx="163">
                  <c:v>42.401886987374695</c:v>
                </c:pt>
                <c:pt idx="164">
                  <c:v>42.273752400496029</c:v>
                </c:pt>
                <c:pt idx="165">
                  <c:v>42.145546635600184</c:v>
                </c:pt>
                <c:pt idx="166">
                  <c:v>42.017283085945969</c:v>
                </c:pt>
                <c:pt idx="167">
                  <c:v>41.88897267448472</c:v>
                </c:pt>
                <c:pt idx="168">
                  <c:v>41.760624293584009</c:v>
                </c:pt>
                <c:pt idx="169">
                  <c:v>41.632245171827876</c:v>
                </c:pt>
                <c:pt idx="170">
                  <c:v>41.503841178088337</c:v>
                </c:pt>
                <c:pt idx="171">
                  <c:v>41.375417072366922</c:v>
                </c:pt>
                <c:pt idx="172">
                  <c:v>41.246976711923999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AF8-4969-BE51-DEBA8586A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B!$N$28:$N$228</c:f>
              <c:numCache>
                <c:formatCode>General</c:formatCode>
                <c:ptCount val="201"/>
                <c:pt idx="0">
                  <c:v>64.262</c:v>
                </c:pt>
                <c:pt idx="1">
                  <c:v>63.246000000000002</c:v>
                </c:pt>
                <c:pt idx="2">
                  <c:v>63.344000000000001</c:v>
                </c:pt>
                <c:pt idx="3">
                  <c:v>64.426000000000002</c:v>
                </c:pt>
                <c:pt idx="4">
                  <c:v>62.933999999999997</c:v>
                </c:pt>
                <c:pt idx="5">
                  <c:v>63.279000000000003</c:v>
                </c:pt>
                <c:pt idx="6">
                  <c:v>63.082000000000001</c:v>
                </c:pt>
                <c:pt idx="7">
                  <c:v>63.639000000000003</c:v>
                </c:pt>
                <c:pt idx="8">
                  <c:v>64.671999999999997</c:v>
                </c:pt>
                <c:pt idx="9">
                  <c:v>64.245999999999995</c:v>
                </c:pt>
                <c:pt idx="10">
                  <c:v>62.328000000000003</c:v>
                </c:pt>
                <c:pt idx="11">
                  <c:v>63.048999999999999</c:v>
                </c:pt>
                <c:pt idx="12">
                  <c:v>62.622999999999998</c:v>
                </c:pt>
                <c:pt idx="13">
                  <c:v>62</c:v>
                </c:pt>
                <c:pt idx="14">
                  <c:v>61</c:v>
                </c:pt>
                <c:pt idx="15">
                  <c:v>62.704999999999998</c:v>
                </c:pt>
                <c:pt idx="16">
                  <c:v>63.279000000000003</c:v>
                </c:pt>
                <c:pt idx="17">
                  <c:v>64.311000000000007</c:v>
                </c:pt>
                <c:pt idx="18">
                  <c:v>62.18</c:v>
                </c:pt>
                <c:pt idx="19">
                  <c:v>64</c:v>
                </c:pt>
                <c:pt idx="20">
                  <c:v>64.869</c:v>
                </c:pt>
                <c:pt idx="21">
                  <c:v>65.376999999999995</c:v>
                </c:pt>
                <c:pt idx="22">
                  <c:v>62.426000000000002</c:v>
                </c:pt>
                <c:pt idx="23">
                  <c:v>64.656000000000006</c:v>
                </c:pt>
                <c:pt idx="24">
                  <c:v>63.884999999999998</c:v>
                </c:pt>
                <c:pt idx="25">
                  <c:v>65.343999999999994</c:v>
                </c:pt>
                <c:pt idx="26">
                  <c:v>65.016000000000005</c:v>
                </c:pt>
                <c:pt idx="27">
                  <c:v>65.245999999999995</c:v>
                </c:pt>
                <c:pt idx="28">
                  <c:v>64.606999999999999</c:v>
                </c:pt>
                <c:pt idx="29">
                  <c:v>67.212999999999994</c:v>
                </c:pt>
                <c:pt idx="30">
                  <c:v>67.295000000000002</c:v>
                </c:pt>
                <c:pt idx="31">
                  <c:v>66.606999999999999</c:v>
                </c:pt>
                <c:pt idx="32">
                  <c:v>68.638999999999996</c:v>
                </c:pt>
                <c:pt idx="33">
                  <c:v>70.197000000000003</c:v>
                </c:pt>
                <c:pt idx="34">
                  <c:v>70.525000000000006</c:v>
                </c:pt>
                <c:pt idx="35">
                  <c:v>71.623000000000005</c:v>
                </c:pt>
                <c:pt idx="36">
                  <c:v>72.474999999999994</c:v>
                </c:pt>
                <c:pt idx="37">
                  <c:v>73.328000000000003</c:v>
                </c:pt>
                <c:pt idx="38">
                  <c:v>75.754000000000005</c:v>
                </c:pt>
                <c:pt idx="39">
                  <c:v>78.966999999999999</c:v>
                </c:pt>
                <c:pt idx="40">
                  <c:v>86.507999999999996</c:v>
                </c:pt>
                <c:pt idx="41">
                  <c:v>95.131</c:v>
                </c:pt>
                <c:pt idx="42">
                  <c:v>106.82</c:v>
                </c:pt>
                <c:pt idx="43">
                  <c:v>127</c:v>
                </c:pt>
                <c:pt idx="44">
                  <c:v>147.98400000000001</c:v>
                </c:pt>
                <c:pt idx="45">
                  <c:v>168.95099999999999</c:v>
                </c:pt>
                <c:pt idx="46">
                  <c:v>185.279</c:v>
                </c:pt>
                <c:pt idx="47">
                  <c:v>199.869</c:v>
                </c:pt>
                <c:pt idx="48">
                  <c:v>209.37700000000001</c:v>
                </c:pt>
                <c:pt idx="49">
                  <c:v>218.03299999999999</c:v>
                </c:pt>
                <c:pt idx="50">
                  <c:v>223.37700000000001</c:v>
                </c:pt>
                <c:pt idx="51">
                  <c:v>222.869</c:v>
                </c:pt>
                <c:pt idx="52">
                  <c:v>221.95099999999999</c:v>
                </c:pt>
                <c:pt idx="53">
                  <c:v>210.68899999999999</c:v>
                </c:pt>
                <c:pt idx="54">
                  <c:v>190.607</c:v>
                </c:pt>
                <c:pt idx="55">
                  <c:v>149.57400000000001</c:v>
                </c:pt>
                <c:pt idx="56">
                  <c:v>98.328000000000003</c:v>
                </c:pt>
                <c:pt idx="57">
                  <c:v>68.721000000000004</c:v>
                </c:pt>
                <c:pt idx="58">
                  <c:v>61.639000000000003</c:v>
                </c:pt>
                <c:pt idx="59">
                  <c:v>63.295000000000002</c:v>
                </c:pt>
                <c:pt idx="60">
                  <c:v>62.720999999999997</c:v>
                </c:pt>
                <c:pt idx="61">
                  <c:v>66.361000000000004</c:v>
                </c:pt>
                <c:pt idx="62">
                  <c:v>67.852000000000004</c:v>
                </c:pt>
                <c:pt idx="63">
                  <c:v>75.77</c:v>
                </c:pt>
                <c:pt idx="64">
                  <c:v>85.311000000000007</c:v>
                </c:pt>
                <c:pt idx="65">
                  <c:v>97.606999999999999</c:v>
                </c:pt>
                <c:pt idx="66">
                  <c:v>113.262</c:v>
                </c:pt>
                <c:pt idx="67">
                  <c:v>128.95099999999999</c:v>
                </c:pt>
                <c:pt idx="68">
                  <c:v>141.607</c:v>
                </c:pt>
                <c:pt idx="69">
                  <c:v>153.22999999999999</c:v>
                </c:pt>
                <c:pt idx="70">
                  <c:v>163.262</c:v>
                </c:pt>
                <c:pt idx="71">
                  <c:v>170.197</c:v>
                </c:pt>
                <c:pt idx="72">
                  <c:v>175.57400000000001</c:v>
                </c:pt>
                <c:pt idx="73">
                  <c:v>175.77</c:v>
                </c:pt>
                <c:pt idx="74">
                  <c:v>172.21299999999999</c:v>
                </c:pt>
                <c:pt idx="75">
                  <c:v>158.24600000000001</c:v>
                </c:pt>
                <c:pt idx="76">
                  <c:v>129.77000000000001</c:v>
                </c:pt>
                <c:pt idx="77">
                  <c:v>88.623000000000005</c:v>
                </c:pt>
                <c:pt idx="78">
                  <c:v>61.311</c:v>
                </c:pt>
                <c:pt idx="79">
                  <c:v>55.738</c:v>
                </c:pt>
                <c:pt idx="80">
                  <c:v>53.344000000000001</c:v>
                </c:pt>
                <c:pt idx="81">
                  <c:v>53.606999999999999</c:v>
                </c:pt>
                <c:pt idx="82">
                  <c:v>53.606999999999999</c:v>
                </c:pt>
                <c:pt idx="83">
                  <c:v>53.82</c:v>
                </c:pt>
                <c:pt idx="84">
                  <c:v>51.917999999999999</c:v>
                </c:pt>
                <c:pt idx="85">
                  <c:v>51.753999999999998</c:v>
                </c:pt>
                <c:pt idx="86">
                  <c:v>56.097999999999999</c:v>
                </c:pt>
                <c:pt idx="87">
                  <c:v>54.426000000000002</c:v>
                </c:pt>
                <c:pt idx="88">
                  <c:v>54.097999999999999</c:v>
                </c:pt>
                <c:pt idx="89">
                  <c:v>53.951000000000001</c:v>
                </c:pt>
                <c:pt idx="90">
                  <c:v>52.328000000000003</c:v>
                </c:pt>
                <c:pt idx="91">
                  <c:v>53.344000000000001</c:v>
                </c:pt>
                <c:pt idx="92">
                  <c:v>53.738</c:v>
                </c:pt>
                <c:pt idx="93">
                  <c:v>55.279000000000003</c:v>
                </c:pt>
                <c:pt idx="94">
                  <c:v>51.802999999999997</c:v>
                </c:pt>
                <c:pt idx="95">
                  <c:v>54.671999999999997</c:v>
                </c:pt>
                <c:pt idx="96">
                  <c:v>54.295000000000002</c:v>
                </c:pt>
                <c:pt idx="97">
                  <c:v>52.622999999999998</c:v>
                </c:pt>
                <c:pt idx="98">
                  <c:v>53.082000000000001</c:v>
                </c:pt>
                <c:pt idx="99">
                  <c:v>52.802999999999997</c:v>
                </c:pt>
                <c:pt idx="100">
                  <c:v>51.148000000000003</c:v>
                </c:pt>
                <c:pt idx="101">
                  <c:v>54.951000000000001</c:v>
                </c:pt>
                <c:pt idx="102">
                  <c:v>55.655999999999999</c:v>
                </c:pt>
                <c:pt idx="103">
                  <c:v>60.328000000000003</c:v>
                </c:pt>
                <c:pt idx="104">
                  <c:v>66.147999999999996</c:v>
                </c:pt>
                <c:pt idx="105">
                  <c:v>75.081999999999994</c:v>
                </c:pt>
                <c:pt idx="106">
                  <c:v>84.18</c:v>
                </c:pt>
                <c:pt idx="107">
                  <c:v>88.049000000000007</c:v>
                </c:pt>
                <c:pt idx="108">
                  <c:v>95.245999999999995</c:v>
                </c:pt>
                <c:pt idx="109">
                  <c:v>93.442999999999998</c:v>
                </c:pt>
                <c:pt idx="110">
                  <c:v>90.983999999999995</c:v>
                </c:pt>
                <c:pt idx="111">
                  <c:v>81.869</c:v>
                </c:pt>
                <c:pt idx="112">
                  <c:v>72.950999999999993</c:v>
                </c:pt>
                <c:pt idx="113">
                  <c:v>61.311</c:v>
                </c:pt>
                <c:pt idx="114">
                  <c:v>53.704999999999998</c:v>
                </c:pt>
                <c:pt idx="115">
                  <c:v>51.393000000000001</c:v>
                </c:pt>
                <c:pt idx="116">
                  <c:v>48.115000000000002</c:v>
                </c:pt>
                <c:pt idx="117">
                  <c:v>48.082000000000001</c:v>
                </c:pt>
                <c:pt idx="118">
                  <c:v>46.475000000000001</c:v>
                </c:pt>
                <c:pt idx="119">
                  <c:v>48.606999999999999</c:v>
                </c:pt>
                <c:pt idx="120">
                  <c:v>48.442999999999998</c:v>
                </c:pt>
                <c:pt idx="121">
                  <c:v>47.671999999999997</c:v>
                </c:pt>
                <c:pt idx="122">
                  <c:v>47.966999999999999</c:v>
                </c:pt>
                <c:pt idx="123">
                  <c:v>47.720999999999997</c:v>
                </c:pt>
                <c:pt idx="124">
                  <c:v>48.984000000000002</c:v>
                </c:pt>
                <c:pt idx="125">
                  <c:v>49.164000000000001</c:v>
                </c:pt>
                <c:pt idx="126">
                  <c:v>47.295000000000002</c:v>
                </c:pt>
                <c:pt idx="127">
                  <c:v>48.344000000000001</c:v>
                </c:pt>
                <c:pt idx="128">
                  <c:v>48.115000000000002</c:v>
                </c:pt>
                <c:pt idx="129">
                  <c:v>46.59</c:v>
                </c:pt>
                <c:pt idx="130">
                  <c:v>50.262</c:v>
                </c:pt>
                <c:pt idx="131">
                  <c:v>52.41</c:v>
                </c:pt>
                <c:pt idx="132">
                  <c:v>55.738</c:v>
                </c:pt>
                <c:pt idx="133">
                  <c:v>59.344000000000001</c:v>
                </c:pt>
                <c:pt idx="134">
                  <c:v>63.164000000000001</c:v>
                </c:pt>
                <c:pt idx="135">
                  <c:v>69.393000000000001</c:v>
                </c:pt>
                <c:pt idx="136">
                  <c:v>74.361000000000004</c:v>
                </c:pt>
                <c:pt idx="137">
                  <c:v>75.492000000000004</c:v>
                </c:pt>
                <c:pt idx="138">
                  <c:v>72.245999999999995</c:v>
                </c:pt>
                <c:pt idx="139">
                  <c:v>67.164000000000001</c:v>
                </c:pt>
                <c:pt idx="140">
                  <c:v>58.966999999999999</c:v>
                </c:pt>
                <c:pt idx="141">
                  <c:v>51.23</c:v>
                </c:pt>
                <c:pt idx="142">
                  <c:v>47.279000000000003</c:v>
                </c:pt>
                <c:pt idx="143">
                  <c:v>44.671999999999997</c:v>
                </c:pt>
                <c:pt idx="144">
                  <c:v>43.557000000000002</c:v>
                </c:pt>
                <c:pt idx="145">
                  <c:v>44.720999999999997</c:v>
                </c:pt>
                <c:pt idx="146">
                  <c:v>44.622999999999998</c:v>
                </c:pt>
                <c:pt idx="147">
                  <c:v>45.048999999999999</c:v>
                </c:pt>
                <c:pt idx="148">
                  <c:v>43.360999999999997</c:v>
                </c:pt>
                <c:pt idx="149">
                  <c:v>44.148000000000003</c:v>
                </c:pt>
                <c:pt idx="150">
                  <c:v>45.557000000000002</c:v>
                </c:pt>
                <c:pt idx="151">
                  <c:v>45.966999999999999</c:v>
                </c:pt>
                <c:pt idx="152">
                  <c:v>43.475000000000001</c:v>
                </c:pt>
                <c:pt idx="153">
                  <c:v>44.097999999999999</c:v>
                </c:pt>
                <c:pt idx="154">
                  <c:v>43.524999999999999</c:v>
                </c:pt>
                <c:pt idx="155">
                  <c:v>44.655999999999999</c:v>
                </c:pt>
                <c:pt idx="156">
                  <c:v>43.262</c:v>
                </c:pt>
                <c:pt idx="157">
                  <c:v>43.41</c:v>
                </c:pt>
                <c:pt idx="158">
                  <c:v>43.066000000000003</c:v>
                </c:pt>
                <c:pt idx="159">
                  <c:v>44.295000000000002</c:v>
                </c:pt>
                <c:pt idx="160">
                  <c:v>42.360999999999997</c:v>
                </c:pt>
                <c:pt idx="161">
                  <c:v>42.704999999999998</c:v>
                </c:pt>
                <c:pt idx="162">
                  <c:v>44.097999999999999</c:v>
                </c:pt>
                <c:pt idx="163">
                  <c:v>43.491999999999997</c:v>
                </c:pt>
                <c:pt idx="164">
                  <c:v>43.279000000000003</c:v>
                </c:pt>
                <c:pt idx="165">
                  <c:v>43.328000000000003</c:v>
                </c:pt>
                <c:pt idx="166">
                  <c:v>40.393000000000001</c:v>
                </c:pt>
                <c:pt idx="167">
                  <c:v>41.344000000000001</c:v>
                </c:pt>
                <c:pt idx="168">
                  <c:v>42.015999999999998</c:v>
                </c:pt>
                <c:pt idx="169">
                  <c:v>43.033000000000001</c:v>
                </c:pt>
                <c:pt idx="170">
                  <c:v>41.689</c:v>
                </c:pt>
                <c:pt idx="171">
                  <c:v>42.082000000000001</c:v>
                </c:pt>
                <c:pt idx="172">
                  <c:v>42.508000000000003</c:v>
                </c:pt>
                <c:pt idx="173">
                  <c:v>43.606999999999999</c:v>
                </c:pt>
                <c:pt idx="174">
                  <c:v>40.311</c:v>
                </c:pt>
                <c:pt idx="175">
                  <c:v>41.295000000000002</c:v>
                </c:pt>
                <c:pt idx="176">
                  <c:v>41.704999999999998</c:v>
                </c:pt>
                <c:pt idx="177">
                  <c:v>42.344000000000001</c:v>
                </c:pt>
                <c:pt idx="178">
                  <c:v>42.884999999999998</c:v>
                </c:pt>
                <c:pt idx="179">
                  <c:v>41.279000000000003</c:v>
                </c:pt>
                <c:pt idx="180">
                  <c:v>42.328000000000003</c:v>
                </c:pt>
                <c:pt idx="181">
                  <c:v>41.393000000000001</c:v>
                </c:pt>
                <c:pt idx="182">
                  <c:v>40.802999999999997</c:v>
                </c:pt>
                <c:pt idx="183">
                  <c:v>38.933999999999997</c:v>
                </c:pt>
                <c:pt idx="184">
                  <c:v>40.524999999999999</c:v>
                </c:pt>
                <c:pt idx="185">
                  <c:v>41.573999999999998</c:v>
                </c:pt>
                <c:pt idx="186">
                  <c:v>41.984000000000002</c:v>
                </c:pt>
                <c:pt idx="187">
                  <c:v>40.246000000000002</c:v>
                </c:pt>
                <c:pt idx="188">
                  <c:v>42.491999999999997</c:v>
                </c:pt>
                <c:pt idx="189">
                  <c:v>41.573999999999998</c:v>
                </c:pt>
                <c:pt idx="190">
                  <c:v>38.082000000000001</c:v>
                </c:pt>
                <c:pt idx="191">
                  <c:v>39.835999999999999</c:v>
                </c:pt>
                <c:pt idx="192">
                  <c:v>38.851999999999997</c:v>
                </c:pt>
                <c:pt idx="193">
                  <c:v>39.82</c:v>
                </c:pt>
                <c:pt idx="194">
                  <c:v>38.426000000000002</c:v>
                </c:pt>
                <c:pt idx="195">
                  <c:v>40.246000000000002</c:v>
                </c:pt>
                <c:pt idx="196">
                  <c:v>38.344000000000001</c:v>
                </c:pt>
                <c:pt idx="197">
                  <c:v>39.917999999999999</c:v>
                </c:pt>
                <c:pt idx="198">
                  <c:v>38.884999999999998</c:v>
                </c:pt>
                <c:pt idx="199">
                  <c:v>40.884999999999998</c:v>
                </c:pt>
                <c:pt idx="200">
                  <c:v>37.917999999999999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CE-4B61-B4C3-7E886BF67C60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B!$AD$28:$AD$228</c:f>
              <c:numCache>
                <c:formatCode>0.00</c:formatCode>
                <c:ptCount val="201"/>
                <c:pt idx="0">
                  <c:v>62.424115365901173</c:v>
                </c:pt>
                <c:pt idx="1">
                  <c:v>62.529781006964726</c:v>
                </c:pt>
                <c:pt idx="2">
                  <c:v>62.635447147635801</c:v>
                </c:pt>
                <c:pt idx="3">
                  <c:v>62.741113831598383</c:v>
                </c:pt>
                <c:pt idx="4">
                  <c:v>62.846781091716309</c:v>
                </c:pt>
                <c:pt idx="5">
                  <c:v>62.952448941595193</c:v>
                </c:pt>
                <c:pt idx="6">
                  <c:v>63.058117363654375</c:v>
                </c:pt>
                <c:pt idx="7">
                  <c:v>63.163786292707577</c:v>
                </c:pt>
                <c:pt idx="8">
                  <c:v>63.269455594109431</c:v>
                </c:pt>
                <c:pt idx="9">
                  <c:v>63.375125036143359</c:v>
                </c:pt>
                <c:pt idx="10">
                  <c:v>63.480794258340502</c:v>
                </c:pt>
                <c:pt idx="11">
                  <c:v>63.586462742683075</c:v>
                </c:pt>
                <c:pt idx="12">
                  <c:v>63.692129807052908</c:v>
                </c:pt>
                <c:pt idx="13">
                  <c:v>63.797794667766652</c:v>
                </c:pt>
                <c:pt idx="14">
                  <c:v>63.903456676129395</c:v>
                </c:pt>
                <c:pt idx="15">
                  <c:v>64.009115952009296</c:v>
                </c:pt>
                <c:pt idx="16">
                  <c:v>64.114774868928691</c:v>
                </c:pt>
                <c:pt idx="17">
                  <c:v>64.220441283511789</c:v>
                </c:pt>
                <c:pt idx="18">
                  <c:v>64.326135203777795</c:v>
                </c:pt>
                <c:pt idx="19">
                  <c:v>64.431902005575523</c:v>
                </c:pt>
                <c:pt idx="20">
                  <c:v>64.537837712558286</c:v>
                </c:pt>
                <c:pt idx="21">
                  <c:v>64.644135789595111</c:v>
                </c:pt>
                <c:pt idx="22">
                  <c:v>64.751171066685089</c:v>
                </c:pt>
                <c:pt idx="23">
                  <c:v>64.859645636512568</c:v>
                </c:pt>
                <c:pt idx="24">
                  <c:v>64.97083465806864</c:v>
                </c:pt>
                <c:pt idx="25">
                  <c:v>65.086987436565892</c:v>
                </c:pt>
                <c:pt idx="26">
                  <c:v>65.211960602085497</c:v>
                </c:pt>
                <c:pt idx="27">
                  <c:v>65.35218380141481</c:v>
                </c:pt>
                <c:pt idx="28">
                  <c:v>65.51807974944181</c:v>
                </c:pt>
                <c:pt idx="29">
                  <c:v>65.726072165510487</c:v>
                </c:pt>
                <c:pt idx="30">
                  <c:v>66.001305655377465</c:v>
                </c:pt>
                <c:pt idx="31">
                  <c:v>66.381156168999368</c:v>
                </c:pt>
                <c:pt idx="32">
                  <c:v>66.919512858373565</c:v>
                </c:pt>
                <c:pt idx="33">
                  <c:v>67.691647816514646</c:v>
                </c:pt>
                <c:pt idx="34">
                  <c:v>68.79925336355474</c:v>
                </c:pt>
                <c:pt idx="35">
                  <c:v>70.374927104178809</c:v>
                </c:pt>
                <c:pt idx="36">
                  <c:v>72.585056094972984</c:v>
                </c:pt>
                <c:pt idx="37">
                  <c:v>75.629754576616889</c:v>
                </c:pt>
                <c:pt idx="38">
                  <c:v>79.738333498022271</c:v>
                </c:pt>
                <c:pt idx="39">
                  <c:v>85.158830121368297</c:v>
                </c:pt>
                <c:pt idx="40">
                  <c:v>92.140503744841425</c:v>
                </c:pt>
                <c:pt idx="41">
                  <c:v>100.90897398064823</c:v>
                </c:pt>
                <c:pt idx="42">
                  <c:v>111.6348227045284</c:v>
                </c:pt>
                <c:pt idx="43">
                  <c:v>124.39779780906007</c:v>
                </c:pt>
                <c:pt idx="44">
                  <c:v>139.14954258255165</c:v>
                </c:pt>
                <c:pt idx="45">
                  <c:v>155.6759427709633</c:v>
                </c:pt>
                <c:pt idx="46">
                  <c:v>173.55107805871052</c:v>
                </c:pt>
                <c:pt idx="47">
                  <c:v>192.05368932360156</c:v>
                </c:pt>
                <c:pt idx="48">
                  <c:v>209.99573064914472</c:v>
                </c:pt>
                <c:pt idx="49">
                  <c:v>225.44855268373647</c:v>
                </c:pt>
                <c:pt idx="50">
                  <c:v>235.53224197178858</c:v>
                </c:pt>
                <c:pt idx="51">
                  <c:v>236.71251086774652</c:v>
                </c:pt>
                <c:pt idx="52">
                  <c:v>226.055296665382</c:v>
                </c:pt>
                <c:pt idx="53">
                  <c:v>203.18022797402648</c:v>
                </c:pt>
                <c:pt idx="54">
                  <c:v>171.56545475026164</c:v>
                </c:pt>
                <c:pt idx="55">
                  <c:v>137.72326945842227</c:v>
                </c:pt>
                <c:pt idx="56">
                  <c:v>108.35005719906577</c:v>
                </c:pt>
                <c:pt idx="57">
                  <c:v>87.449382144898181</c:v>
                </c:pt>
                <c:pt idx="58">
                  <c:v>75.439814190971504</c:v>
                </c:pt>
                <c:pt idx="59">
                  <c:v>70.375947433932581</c:v>
                </c:pt>
                <c:pt idx="60">
                  <c:v>69.817307471981721</c:v>
                </c:pt>
                <c:pt idx="61">
                  <c:v>71.99946535313525</c:v>
                </c:pt>
                <c:pt idx="62">
                  <c:v>76.0480921431556</c:v>
                </c:pt>
                <c:pt idx="63">
                  <c:v>81.690717348192862</c:v>
                </c:pt>
                <c:pt idx="64">
                  <c:v>88.917828355369394</c:v>
                </c:pt>
                <c:pt idx="65">
                  <c:v>97.7641511578978</c:v>
                </c:pt>
                <c:pt idx="66">
                  <c:v>108.19778073426346</c:v>
                </c:pt>
                <c:pt idx="67">
                  <c:v>120.06678086715829</c:v>
                </c:pt>
                <c:pt idx="68">
                  <c:v>133.07253965682816</c:v>
                </c:pt>
                <c:pt idx="69">
                  <c:v>146.75256120883927</c:v>
                </c:pt>
                <c:pt idx="70">
                  <c:v>160.42801085516464</c:v>
                </c:pt>
                <c:pt idx="71">
                  <c:v>172.97590568825635</c:v>
                </c:pt>
                <c:pt idx="72">
                  <c:v>182.23897749223332</c:v>
                </c:pt>
                <c:pt idx="73">
                  <c:v>184.39734420087311</c:v>
                </c:pt>
                <c:pt idx="74">
                  <c:v>174.86362751753128</c:v>
                </c:pt>
                <c:pt idx="75">
                  <c:v>152.01179517517411</c:v>
                </c:pt>
                <c:pt idx="76">
                  <c:v>120.90112220337767</c:v>
                </c:pt>
                <c:pt idx="77">
                  <c:v>91.348740917745971</c:v>
                </c:pt>
                <c:pt idx="78">
                  <c:v>70.861968916531239</c:v>
                </c:pt>
                <c:pt idx="79">
                  <c:v>60.32224927562951</c:v>
                </c:pt>
                <c:pt idx="80">
                  <c:v>56.229499460187832</c:v>
                </c:pt>
                <c:pt idx="81">
                  <c:v>54.963329277179902</c:v>
                </c:pt>
                <c:pt idx="82">
                  <c:v>54.574773410472901</c:v>
                </c:pt>
                <c:pt idx="83">
                  <c:v>54.383699671989874</c:v>
                </c:pt>
                <c:pt idx="84">
                  <c:v>54.225713671841071</c:v>
                </c:pt>
                <c:pt idx="85">
                  <c:v>54.072395875198993</c:v>
                </c:pt>
                <c:pt idx="86">
                  <c:v>53.920114404044469</c:v>
                </c:pt>
                <c:pt idx="87">
                  <c:v>53.768517422716094</c:v>
                </c:pt>
                <c:pt idx="88">
                  <c:v>53.61770251373455</c:v>
                </c:pt>
                <c:pt idx="89">
                  <c:v>53.468091930078998</c:v>
                </c:pt>
                <c:pt idx="90">
                  <c:v>53.320730315880645</c:v>
                </c:pt>
                <c:pt idx="91">
                  <c:v>53.177896022279988</c:v>
                </c:pt>
                <c:pt idx="92">
                  <c:v>53.044209045148911</c:v>
                </c:pt>
                <c:pt idx="93">
                  <c:v>52.928504635910379</c:v>
                </c:pt>
                <c:pt idx="94">
                  <c:v>52.846775919951554</c:v>
                </c:pt>
                <c:pt idx="95">
                  <c:v>52.826421086614815</c:v>
                </c:pt>
                <c:pt idx="96">
                  <c:v>52.911773840358535</c:v>
                </c:pt>
                <c:pt idx="97">
                  <c:v>53.170366906542775</c:v>
                </c:pt>
                <c:pt idx="98">
                  <c:v>53.698555791780727</c:v>
                </c:pt>
                <c:pt idx="99">
                  <c:v>54.624129127460776</c:v>
                </c:pt>
                <c:pt idx="100">
                  <c:v>56.102662232436849</c:v>
                </c:pt>
                <c:pt idx="101">
                  <c:v>58.30408980996048</c:v>
                </c:pt>
                <c:pt idx="102">
                  <c:v>61.386591127470098</c:v>
                </c:pt>
                <c:pt idx="103">
                  <c:v>65.455869686178346</c:v>
                </c:pt>
                <c:pt idx="104">
                  <c:v>70.507326366090652</c:v>
                </c:pt>
                <c:pt idx="105">
                  <c:v>76.345325447788397</c:v>
                </c:pt>
                <c:pt idx="106">
                  <c:v>82.476336037023287</c:v>
                </c:pt>
                <c:pt idx="107">
                  <c:v>88.0075685682542</c:v>
                </c:pt>
                <c:pt idx="108">
                  <c:v>91.666114970409637</c:v>
                </c:pt>
                <c:pt idx="109">
                  <c:v>92.112043795861965</c:v>
                </c:pt>
                <c:pt idx="110">
                  <c:v>88.579404896862044</c:v>
                </c:pt>
                <c:pt idx="111">
                  <c:v>81.506889699083132</c:v>
                </c:pt>
                <c:pt idx="112">
                  <c:v>72.583142646198866</c:v>
                </c:pt>
                <c:pt idx="113">
                  <c:v>63.985057398041377</c:v>
                </c:pt>
                <c:pt idx="114">
                  <c:v>57.320187476493516</c:v>
                </c:pt>
                <c:pt idx="115">
                  <c:v>53.066462669617948</c:v>
                </c:pt>
                <c:pt idx="116">
                  <c:v>50.786608307595273</c:v>
                </c:pt>
                <c:pt idx="117">
                  <c:v>49.722057546611069</c:v>
                </c:pt>
                <c:pt idx="118">
                  <c:v>49.246700729822052</c:v>
                </c:pt>
                <c:pt idx="119">
                  <c:v>49.001191750477808</c:v>
                </c:pt>
                <c:pt idx="120">
                  <c:v>48.829072441725181</c:v>
                </c:pt>
                <c:pt idx="121">
                  <c:v>48.67738247065332</c:v>
                </c:pt>
                <c:pt idx="122">
                  <c:v>48.533495657270215</c:v>
                </c:pt>
                <c:pt idx="123">
                  <c:v>48.399162250029725</c:v>
                </c:pt>
                <c:pt idx="124">
                  <c:v>48.284594506023623</c:v>
                </c:pt>
                <c:pt idx="125">
                  <c:v>48.211212105167952</c:v>
                </c:pt>
                <c:pt idx="126">
                  <c:v>48.218669081146871</c:v>
                </c:pt>
                <c:pt idx="127">
                  <c:v>48.374403703649079</c:v>
                </c:pt>
                <c:pt idx="128">
                  <c:v>48.783232874633519</c:v>
                </c:pt>
                <c:pt idx="129">
                  <c:v>49.591900095259533</c:v>
                </c:pt>
                <c:pt idx="130">
                  <c:v>50.980084190397662</c:v>
                </c:pt>
                <c:pt idx="131">
                  <c:v>53.126775504342049</c:v>
                </c:pt>
                <c:pt idx="132">
                  <c:v>56.14221516092455</c:v>
                </c:pt>
                <c:pt idx="133">
                  <c:v>59.966194453036806</c:v>
                </c:pt>
                <c:pt idx="134">
                  <c:v>64.259236384110736</c:v>
                </c:pt>
                <c:pt idx="135">
                  <c:v>68.350532088796797</c:v>
                </c:pt>
                <c:pt idx="136">
                  <c:v>71.327947746105735</c:v>
                </c:pt>
                <c:pt idx="137">
                  <c:v>72.313453341233526</c:v>
                </c:pt>
                <c:pt idx="138">
                  <c:v>70.843959716051515</c:v>
                </c:pt>
                <c:pt idx="139">
                  <c:v>67.146891218120444</c:v>
                </c:pt>
                <c:pt idx="140">
                  <c:v>62.101786799006362</c:v>
                </c:pt>
                <c:pt idx="141">
                  <c:v>56.869935463323728</c:v>
                </c:pt>
                <c:pt idx="142">
                  <c:v>52.413869186297319</c:v>
                </c:pt>
                <c:pt idx="143">
                  <c:v>49.196353441869853</c:v>
                </c:pt>
                <c:pt idx="144">
                  <c:v>47.185929977237485</c:v>
                </c:pt>
                <c:pt idx="145">
                  <c:v>46.071343921936773</c:v>
                </c:pt>
                <c:pt idx="146">
                  <c:v>45.49576982602764</c:v>
                </c:pt>
                <c:pt idx="147">
                  <c:v>45.190064511012757</c:v>
                </c:pt>
                <c:pt idx="148">
                  <c:v>44.998076450771059</c:v>
                </c:pt>
                <c:pt idx="149">
                  <c:v>44.846402425828046</c:v>
                </c:pt>
                <c:pt idx="150">
                  <c:v>44.706432174953179</c:v>
                </c:pt>
                <c:pt idx="151">
                  <c:v>44.568839926970284</c:v>
                </c:pt>
                <c:pt idx="152">
                  <c:v>44.431115343497936</c:v>
                </c:pt>
                <c:pt idx="153">
                  <c:v>44.292755513077182</c:v>
                </c:pt>
                <c:pt idx="154">
                  <c:v>44.153749809221736</c:v>
                </c:pt>
                <c:pt idx="155">
                  <c:v>44.014181941581043</c:v>
                </c:pt>
                <c:pt idx="156">
                  <c:v>43.874141896169952</c:v>
                </c:pt>
                <c:pt idx="157">
                  <c:v>43.733709805246484</c:v>
                </c:pt>
                <c:pt idx="158">
                  <c:v>43.592954172852345</c:v>
                </c:pt>
                <c:pt idx="159">
                  <c:v>43.451932695663537</c:v>
                </c:pt>
                <c:pt idx="160">
                  <c:v>43.310693534086219</c:v>
                </c:pt>
                <c:pt idx="161">
                  <c:v>43.169276620502266</c:v>
                </c:pt>
                <c:pt idx="162">
                  <c:v>43.027714891356403</c:v>
                </c:pt>
                <c:pt idx="163">
                  <c:v>42.886035399209689</c:v>
                </c:pt>
                <c:pt idx="164">
                  <c:v>42.744260289297259</c:v>
                </c:pt>
                <c:pt idx="165">
                  <c:v>42.60240764063078</c:v>
                </c:pt>
                <c:pt idx="166">
                  <c:v>42.460492180191984</c:v>
                </c:pt>
                <c:pt idx="167">
                  <c:v>42.318525882910592</c:v>
                </c:pt>
                <c:pt idx="168">
                  <c:v>42.176518471586903</c:v>
                </c:pt>
                <c:pt idx="169">
                  <c:v>42.034477830814282</c:v>
                </c:pt>
                <c:pt idx="170">
                  <c:v>41.892410348000595</c:v>
                </c:pt>
                <c:pt idx="171">
                  <c:v>41.750321193229112</c:v>
                </c:pt>
                <c:pt idx="172">
                  <c:v>41.608214548211571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CE-4B61-B4C3-7E886BF67C60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B!$BJ$28:$BJ$228</c:f>
              <c:numCache>
                <c:formatCode>General</c:formatCode>
                <c:ptCount val="201"/>
                <c:pt idx="0">
                  <c:v>62.424115365896967</c:v>
                </c:pt>
                <c:pt idx="1">
                  <c:v>62.529781006951332</c:v>
                </c:pt>
                <c:pt idx="2">
                  <c:v>62.635447147594064</c:v>
                </c:pt>
                <c:pt idx="3">
                  <c:v>62.741113831471118</c:v>
                </c:pt>
                <c:pt idx="4">
                  <c:v>62.846781091336588</c:v>
                </c:pt>
                <c:pt idx="5">
                  <c:v>62.95244894048647</c:v>
                </c:pt>
                <c:pt idx="6">
                  <c:v>63.058117360486406</c:v>
                </c:pt>
                <c:pt idx="7">
                  <c:v>63.163786283849504</c:v>
                </c:pt>
                <c:pt idx="8">
                  <c:v>63.269455569871418</c:v>
                </c:pt>
                <c:pt idx="9">
                  <c:v>63.375124971241888</c:v>
                </c:pt>
                <c:pt idx="10">
                  <c:v>63.48079408827676</c:v>
                </c:pt>
                <c:pt idx="11">
                  <c:v>63.586462306600652</c:v>
                </c:pt>
                <c:pt idx="12">
                  <c:v>63.692128712781404</c:v>
                </c:pt>
                <c:pt idx="13">
                  <c:v>63.797791980682589</c:v>
                </c:pt>
                <c:pt idx="14">
                  <c:v>63.903450219035939</c:v>
                </c:pt>
                <c:pt idx="15">
                  <c:v>64.009100767787217</c:v>
                </c:pt>
                <c:pt idx="16">
                  <c:v>64.1147399269353</c:v>
                </c:pt>
                <c:pt idx="17">
                  <c:v>64.220362596606861</c:v>
                </c:pt>
                <c:pt idx="18">
                  <c:v>64.325961800658916</c:v>
                </c:pt>
                <c:pt idx="19">
                  <c:v>64.431528057759095</c:v>
                </c:pt>
                <c:pt idx="20">
                  <c:v>64.537048553121409</c:v>
                </c:pt>
                <c:pt idx="21">
                  <c:v>64.642506050204901</c:v>
                </c:pt>
                <c:pt idx="22">
                  <c:v>64.747877463862594</c:v>
                </c:pt>
                <c:pt idx="23">
                  <c:v>64.853131993611015</c:v>
                </c:pt>
                <c:pt idx="24">
                  <c:v>64.95822868658388</c:v>
                </c:pt>
                <c:pt idx="25">
                  <c:v>65.063113262778131</c:v>
                </c:pt>
                <c:pt idx="26">
                  <c:v>65.16771398855326</c:v>
                </c:pt>
                <c:pt idx="27">
                  <c:v>65.271936325908015</c:v>
                </c:pt>
                <c:pt idx="28">
                  <c:v>65.375656012562075</c:v>
                </c:pt>
                <c:pt idx="29">
                  <c:v>65.47871013909122</c:v>
                </c:pt>
                <c:pt idx="30">
                  <c:v>65.580885682552534</c:v>
                </c:pt>
                <c:pt idx="31">
                  <c:v>65.681904830683649</c:v>
                </c:pt>
                <c:pt idx="32">
                  <c:v>65.781406288950478</c:v>
                </c:pt>
                <c:pt idx="33">
                  <c:v>65.878921611340729</c:v>
                </c:pt>
                <c:pt idx="34">
                  <c:v>65.973845450111767</c:v>
                </c:pt>
                <c:pt idx="35">
                  <c:v>66.065398508778699</c:v>
                </c:pt>
                <c:pt idx="36">
                  <c:v>66.152581957448376</c:v>
                </c:pt>
                <c:pt idx="37">
                  <c:v>66.234122214274109</c:v>
                </c:pt>
                <c:pt idx="38">
                  <c:v>66.308405442992282</c:v>
                </c:pt>
                <c:pt idx="39">
                  <c:v>66.373402059453838</c:v>
                </c:pt>
                <c:pt idx="40">
                  <c:v>66.426583250986553</c:v>
                </c:pt>
                <c:pt idx="41">
                  <c:v>66.464834335260136</c:v>
                </c:pt>
                <c:pt idx="42">
                  <c:v>66.484374094420346</c:v>
                </c:pt>
                <c:pt idx="43">
                  <c:v>66.480695299993286</c:v>
                </c:pt>
                <c:pt idx="44">
                  <c:v>66.448549437038039</c:v>
                </c:pt>
                <c:pt idx="45">
                  <c:v>66.382007311003107</c:v>
                </c:pt>
                <c:pt idx="46">
                  <c:v>66.27463457183535</c:v>
                </c:pt>
                <c:pt idx="47">
                  <c:v>66.119823050706799</c:v>
                </c:pt>
                <c:pt idx="48">
                  <c:v>65.911308981656873</c:v>
                </c:pt>
                <c:pt idx="49">
                  <c:v>65.643880788906841</c:v>
                </c:pt>
                <c:pt idx="50">
                  <c:v>65.314228259329198</c:v>
                </c:pt>
                <c:pt idx="51">
                  <c:v>64.921816612412997</c:v>
                </c:pt>
                <c:pt idx="52">
                  <c:v>64.469602705012107</c:v>
                </c:pt>
                <c:pt idx="53">
                  <c:v>63.964379542434401</c:v>
                </c:pt>
                <c:pt idx="54">
                  <c:v>63.416573366598335</c:v>
                </c:pt>
                <c:pt idx="55">
                  <c:v>62.839436138892189</c:v>
                </c:pt>
                <c:pt idx="56">
                  <c:v>62.247744546351697</c:v>
                </c:pt>
                <c:pt idx="57">
                  <c:v>61.656267332962692</c:v>
                </c:pt>
                <c:pt idx="58">
                  <c:v>61.078326952654841</c:v>
                </c:pt>
                <c:pt idx="59">
                  <c:v>60.524731856968188</c:v>
                </c:pt>
                <c:pt idx="60">
                  <c:v>60.003222513484275</c:v>
                </c:pt>
                <c:pt idx="61">
                  <c:v>59.518422683521678</c:v>
                </c:pt>
                <c:pt idx="62">
                  <c:v>59.07217651237589</c:v>
                </c:pt>
                <c:pt idx="63">
                  <c:v>58.664106853208523</c:v>
                </c:pt>
                <c:pt idx="64">
                  <c:v>58.292242157618801</c:v>
                </c:pt>
                <c:pt idx="65">
                  <c:v>57.953602451262263</c:v>
                </c:pt>
                <c:pt idx="66">
                  <c:v>57.644684335573004</c:v>
                </c:pt>
                <c:pt idx="67">
                  <c:v>57.361825276325391</c:v>
                </c:pt>
                <c:pt idx="68">
                  <c:v>57.101453442255583</c:v>
                </c:pt>
                <c:pt idx="69">
                  <c:v>56.860242310042707</c:v>
                </c:pt>
                <c:pt idx="70">
                  <c:v>56.635193008919572</c:v>
                </c:pt>
                <c:pt idx="71">
                  <c:v>56.423665870685618</c:v>
                </c:pt>
                <c:pt idx="72">
                  <c:v>56.223378827112825</c:v>
                </c:pt>
                <c:pt idx="73">
                  <c:v>56.03238597069906</c:v>
                </c:pt>
                <c:pt idx="74">
                  <c:v>55.849045687769788</c:v>
                </c:pt>
                <c:pt idx="75">
                  <c:v>55.67198463212447</c:v>
                </c:pt>
                <c:pt idx="76">
                  <c:v>55.500061466200052</c:v>
                </c:pt>
                <c:pt idx="77">
                  <c:v>55.3323326476049</c:v>
                </c:pt>
                <c:pt idx="78">
                  <c:v>55.168021431926498</c:v>
                </c:pt>
                <c:pt idx="79">
                  <c:v>55.006490553790229</c:v>
                </c:pt>
                <c:pt idx="80">
                  <c:v>54.847218617709082</c:v>
                </c:pt>
                <c:pt idx="81">
                  <c:v>54.689779987067716</c:v>
                </c:pt>
                <c:pt idx="82">
                  <c:v>54.533827837677997</c:v>
                </c:pt>
                <c:pt idx="83">
                  <c:v>54.379079995943933</c:v>
                </c:pt>
                <c:pt idx="84">
                  <c:v>54.225307180039096</c:v>
                </c:pt>
                <c:pt idx="85">
                  <c:v>54.072323285590876</c:v>
                </c:pt>
                <c:pt idx="86">
                  <c:v>53.919977392522782</c:v>
                </c:pt>
                <c:pt idx="87">
                  <c:v>53.768147209206788</c:v>
                </c:pt>
                <c:pt idx="88">
                  <c:v>53.6167337094315</c:v>
                </c:pt>
                <c:pt idx="89">
                  <c:v>53.465656754466778</c:v>
                </c:pt>
                <c:pt idx="90">
                  <c:v>53.314851525551688</c:v>
                </c:pt>
                <c:pt idx="91">
                  <c:v>53.164265621064814</c:v>
                </c:pt>
                <c:pt idx="92">
                  <c:v>53.013856697512793</c:v>
                </c:pt>
                <c:pt idx="93">
                  <c:v>52.863590554583084</c:v>
                </c:pt>
                <c:pt idx="94">
                  <c:v>52.713439582249507</c:v>
                </c:pt>
                <c:pt idx="95">
                  <c:v>52.563381502722727</c:v>
                </c:pt>
                <c:pt idx="96">
                  <c:v>52.4133983523243</c:v>
                </c:pt>
                <c:pt idx="97">
                  <c:v>52.263475658519084</c:v>
                </c:pt>
                <c:pt idx="98">
                  <c:v>52.113601775715303</c:v>
                </c:pt>
                <c:pt idx="99">
                  <c:v>51.963767350336653</c:v>
                </c:pt>
                <c:pt idx="100">
                  <c:v>51.813964891348668</c:v>
                </c:pt>
                <c:pt idx="101">
                  <c:v>51.66418842710587</c:v>
                </c:pt>
                <c:pt idx="102">
                  <c:v>51.514433233266047</c:v>
                </c:pt>
                <c:pt idx="103">
                  <c:v>51.36469561975764</c:v>
                </c:pt>
                <c:pt idx="104">
                  <c:v>51.214972767522362</c:v>
                </c:pt>
                <c:pt idx="105">
                  <c:v>51.065262608109883</c:v>
                </c:pt>
                <c:pt idx="106">
                  <c:v>50.91556374128217</c:v>
                </c:pt>
                <c:pt idx="107">
                  <c:v>50.765875387685469</c:v>
                </c:pt>
                <c:pt idx="108">
                  <c:v>50.616197375462832</c:v>
                </c:pt>
                <c:pt idx="109">
                  <c:v>50.466530161492585</c:v>
                </c:pt>
                <c:pt idx="110">
                  <c:v>50.316874889838608</c:v>
                </c:pt>
                <c:pt idx="111">
                  <c:v>50.167233492072675</c:v>
                </c:pt>
                <c:pt idx="112">
                  <c:v>50.017608836469044</c:v>
                </c:pt>
                <c:pt idx="113">
                  <c:v>49.868004935766329</c:v>
                </c:pt>
                <c:pt idx="114">
                  <c:v>49.718427226324131</c:v>
                </c:pt>
                <c:pt idx="115">
                  <c:v>49.568882935136436</c:v>
                </c:pt>
                <c:pt idx="116">
                  <c:v>49.419381555319248</c:v>
                </c:pt>
                <c:pt idx="117">
                  <c:v>49.269935455299425</c:v>
                </c:pt>
                <c:pt idx="118">
                  <c:v>49.120560651772308</c:v>
                </c:pt>
                <c:pt idx="119">
                  <c:v>48.971277781075202</c:v>
                </c:pt>
                <c:pt idx="120">
                  <c:v>48.822113307011776</c:v>
                </c:pt>
                <c:pt idx="121">
                  <c:v>48.673101003734104</c:v>
                </c:pt>
                <c:pt idx="122">
                  <c:v>48.524283747377559</c:v>
                </c:pt>
                <c:pt idx="123">
                  <c:v>48.375715635583099</c:v>
                </c:pt>
                <c:pt idx="124">
                  <c:v>48.227464423665857</c:v>
                </c:pt>
                <c:pt idx="125">
                  <c:v>48.079614211427796</c:v>
                </c:pt>
                <c:pt idx="126">
                  <c:v>47.932268224561007</c:v>
                </c:pt>
                <c:pt idx="127">
                  <c:v>47.785551397260171</c:v>
                </c:pt>
                <c:pt idx="128">
                  <c:v>47.63961226863222</c:v>
                </c:pt>
                <c:pt idx="129">
                  <c:v>47.494623455619973</c:v>
                </c:pt>
                <c:pt idx="130">
                  <c:v>47.3507796840113</c:v>
                </c:pt>
                <c:pt idx="131">
                  <c:v>47.208292114061024</c:v>
                </c:pt>
                <c:pt idx="132">
                  <c:v>47.067377618066303</c:v>
                </c:pt>
                <c:pt idx="133">
                  <c:v>46.928241951119077</c:v>
                </c:pt>
                <c:pt idx="134">
                  <c:v>46.791056630773774</c:v>
                </c:pt>
                <c:pt idx="135">
                  <c:v>46.65593095348347</c:v>
                </c:pt>
                <c:pt idx="136">
                  <c:v>46.522882802349372</c:v>
                </c:pt>
                <c:pt idx="137">
                  <c:v>46.391814155862576</c:v>
                </c:pt>
                <c:pt idx="138">
                  <c:v>46.262498427611213</c:v>
                </c:pt>
                <c:pt idx="139">
                  <c:v>46.134585784551817</c:v>
                </c:pt>
                <c:pt idx="140">
                  <c:v>46.007628889476869</c:v>
                </c:pt>
                <c:pt idx="141">
                  <c:v>45.881125932257781</c:v>
                </c:pt>
                <c:pt idx="142">
                  <c:v>45.754572517419987</c:v>
                </c:pt>
                <c:pt idx="143">
                  <c:v>45.627511372820948</c:v>
                </c:pt>
                <c:pt idx="144">
                  <c:v>45.499570106220425</c:v>
                </c:pt>
                <c:pt idx="145">
                  <c:v>45.370481564555625</c:v>
                </c:pt>
                <c:pt idx="146">
                  <c:v>45.240086593352224</c:v>
                </c:pt>
                <c:pt idx="147">
                  <c:v>45.108323033340298</c:v>
                </c:pt>
                <c:pt idx="148">
                  <c:v>44.975206595914315</c:v>
                </c:pt>
                <c:pt idx="149">
                  <c:v>44.840809013743197</c:v>
                </c:pt>
                <c:pt idx="150">
                  <c:v>44.705237426064123</c:v>
                </c:pt>
                <c:pt idx="151">
                  <c:v>44.568617225450353</c:v>
                </c:pt>
                <c:pt idx="152">
                  <c:v>44.431079141659652</c:v>
                </c:pt>
                <c:pt idx="153">
                  <c:v>44.292750383789986</c:v>
                </c:pt>
                <c:pt idx="154">
                  <c:v>44.153749176086706</c:v>
                </c:pt>
                <c:pt idx="155">
                  <c:v>44.014181873524137</c:v>
                </c:pt>
                <c:pt idx="156">
                  <c:v>43.874141889801521</c:v>
                </c:pt>
                <c:pt idx="157">
                  <c:v>43.733709804727866</c:v>
                </c:pt>
                <c:pt idx="158">
                  <c:v>43.592954172815602</c:v>
                </c:pt>
                <c:pt idx="159">
                  <c:v>43.45193269566127</c:v>
                </c:pt>
                <c:pt idx="160">
                  <c:v>43.310693534086099</c:v>
                </c:pt>
                <c:pt idx="161">
                  <c:v>43.169276620502259</c:v>
                </c:pt>
                <c:pt idx="162">
                  <c:v>43.027714891356403</c:v>
                </c:pt>
                <c:pt idx="163">
                  <c:v>42.886035399209689</c:v>
                </c:pt>
                <c:pt idx="164">
                  <c:v>42.744260289297259</c:v>
                </c:pt>
                <c:pt idx="165">
                  <c:v>42.60240764063078</c:v>
                </c:pt>
                <c:pt idx="166">
                  <c:v>42.460492180191984</c:v>
                </c:pt>
                <c:pt idx="167">
                  <c:v>42.318525882910592</c:v>
                </c:pt>
                <c:pt idx="168">
                  <c:v>42.176518471586903</c:v>
                </c:pt>
                <c:pt idx="169">
                  <c:v>42.034477830814282</c:v>
                </c:pt>
                <c:pt idx="170">
                  <c:v>41.892410348000595</c:v>
                </c:pt>
                <c:pt idx="171">
                  <c:v>41.750321193229112</c:v>
                </c:pt>
                <c:pt idx="172">
                  <c:v>41.608214548211571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CE-4B61-B4C3-7E886BF67C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B!$O$28:$O$228</c:f>
              <c:numCache>
                <c:formatCode>General</c:formatCode>
                <c:ptCount val="201"/>
                <c:pt idx="0">
                  <c:v>66.328000000000003</c:v>
                </c:pt>
                <c:pt idx="1">
                  <c:v>66.361000000000004</c:v>
                </c:pt>
                <c:pt idx="2">
                  <c:v>65.245999999999995</c:v>
                </c:pt>
                <c:pt idx="3">
                  <c:v>65.77</c:v>
                </c:pt>
                <c:pt idx="4">
                  <c:v>67.180000000000007</c:v>
                </c:pt>
                <c:pt idx="5">
                  <c:v>66.311000000000007</c:v>
                </c:pt>
                <c:pt idx="6">
                  <c:v>66.623000000000005</c:v>
                </c:pt>
                <c:pt idx="7">
                  <c:v>68.164000000000001</c:v>
                </c:pt>
                <c:pt idx="8">
                  <c:v>66.197000000000003</c:v>
                </c:pt>
                <c:pt idx="9">
                  <c:v>66.704999999999998</c:v>
                </c:pt>
                <c:pt idx="10">
                  <c:v>65.933999999999997</c:v>
                </c:pt>
                <c:pt idx="11">
                  <c:v>67.262</c:v>
                </c:pt>
                <c:pt idx="12">
                  <c:v>66.442999999999998</c:v>
                </c:pt>
                <c:pt idx="13">
                  <c:v>65.902000000000001</c:v>
                </c:pt>
                <c:pt idx="14">
                  <c:v>65.525000000000006</c:v>
                </c:pt>
                <c:pt idx="15">
                  <c:v>66.902000000000001</c:v>
                </c:pt>
                <c:pt idx="16">
                  <c:v>66.459000000000003</c:v>
                </c:pt>
                <c:pt idx="17">
                  <c:v>67.147999999999996</c:v>
                </c:pt>
                <c:pt idx="18">
                  <c:v>66.442999999999998</c:v>
                </c:pt>
                <c:pt idx="19">
                  <c:v>66.278999999999996</c:v>
                </c:pt>
                <c:pt idx="20">
                  <c:v>66.328000000000003</c:v>
                </c:pt>
                <c:pt idx="21">
                  <c:v>67.114999999999995</c:v>
                </c:pt>
                <c:pt idx="22">
                  <c:v>66.819999999999993</c:v>
                </c:pt>
                <c:pt idx="23">
                  <c:v>65.197000000000003</c:v>
                </c:pt>
                <c:pt idx="24">
                  <c:v>66.950999999999993</c:v>
                </c:pt>
                <c:pt idx="25">
                  <c:v>67.835999999999999</c:v>
                </c:pt>
                <c:pt idx="26">
                  <c:v>66.033000000000001</c:v>
                </c:pt>
                <c:pt idx="27">
                  <c:v>66.933999999999997</c:v>
                </c:pt>
                <c:pt idx="28">
                  <c:v>68.787000000000006</c:v>
                </c:pt>
                <c:pt idx="29">
                  <c:v>67.573999999999998</c:v>
                </c:pt>
                <c:pt idx="30">
                  <c:v>67.459000000000003</c:v>
                </c:pt>
                <c:pt idx="31">
                  <c:v>67.097999999999999</c:v>
                </c:pt>
                <c:pt idx="32">
                  <c:v>68.442999999999998</c:v>
                </c:pt>
                <c:pt idx="33">
                  <c:v>69.295000000000002</c:v>
                </c:pt>
                <c:pt idx="34">
                  <c:v>70.41</c:v>
                </c:pt>
                <c:pt idx="35">
                  <c:v>72.474999999999994</c:v>
                </c:pt>
                <c:pt idx="36">
                  <c:v>71.77</c:v>
                </c:pt>
                <c:pt idx="37">
                  <c:v>73.066000000000003</c:v>
                </c:pt>
                <c:pt idx="38">
                  <c:v>76.885000000000005</c:v>
                </c:pt>
                <c:pt idx="39">
                  <c:v>79.311000000000007</c:v>
                </c:pt>
                <c:pt idx="40">
                  <c:v>81.738</c:v>
                </c:pt>
                <c:pt idx="41">
                  <c:v>91.869</c:v>
                </c:pt>
                <c:pt idx="42">
                  <c:v>103.623</c:v>
                </c:pt>
                <c:pt idx="43">
                  <c:v>124.033</c:v>
                </c:pt>
                <c:pt idx="44">
                  <c:v>144.49199999999999</c:v>
                </c:pt>
                <c:pt idx="45">
                  <c:v>165.29499999999999</c:v>
                </c:pt>
                <c:pt idx="46">
                  <c:v>183.607</c:v>
                </c:pt>
                <c:pt idx="47">
                  <c:v>198.24600000000001</c:v>
                </c:pt>
                <c:pt idx="48">
                  <c:v>209.08199999999999</c:v>
                </c:pt>
                <c:pt idx="49">
                  <c:v>217.70500000000001</c:v>
                </c:pt>
                <c:pt idx="50">
                  <c:v>224.55699999999999</c:v>
                </c:pt>
                <c:pt idx="51">
                  <c:v>225.459</c:v>
                </c:pt>
                <c:pt idx="52">
                  <c:v>223.70500000000001</c:v>
                </c:pt>
                <c:pt idx="53">
                  <c:v>216.459</c:v>
                </c:pt>
                <c:pt idx="54">
                  <c:v>202.21299999999999</c:v>
                </c:pt>
                <c:pt idx="55">
                  <c:v>169.55699999999999</c:v>
                </c:pt>
                <c:pt idx="56">
                  <c:v>123.131</c:v>
                </c:pt>
                <c:pt idx="57">
                  <c:v>81.671999999999997</c:v>
                </c:pt>
                <c:pt idx="58">
                  <c:v>67.835999999999999</c:v>
                </c:pt>
                <c:pt idx="59">
                  <c:v>66</c:v>
                </c:pt>
                <c:pt idx="60">
                  <c:v>64.869</c:v>
                </c:pt>
                <c:pt idx="61">
                  <c:v>65.328000000000003</c:v>
                </c:pt>
                <c:pt idx="62">
                  <c:v>68.442999999999998</c:v>
                </c:pt>
                <c:pt idx="63">
                  <c:v>74.016000000000005</c:v>
                </c:pt>
                <c:pt idx="64">
                  <c:v>82.933999999999997</c:v>
                </c:pt>
                <c:pt idx="65">
                  <c:v>93.278999999999996</c:v>
                </c:pt>
                <c:pt idx="66">
                  <c:v>108.279</c:v>
                </c:pt>
                <c:pt idx="67">
                  <c:v>123.705</c:v>
                </c:pt>
                <c:pt idx="68">
                  <c:v>136.55699999999999</c:v>
                </c:pt>
                <c:pt idx="69">
                  <c:v>149.95099999999999</c:v>
                </c:pt>
                <c:pt idx="70">
                  <c:v>161.41</c:v>
                </c:pt>
                <c:pt idx="71">
                  <c:v>168.31100000000001</c:v>
                </c:pt>
                <c:pt idx="72">
                  <c:v>175.328</c:v>
                </c:pt>
                <c:pt idx="73">
                  <c:v>175.88499999999999</c:v>
                </c:pt>
                <c:pt idx="74">
                  <c:v>174.98400000000001</c:v>
                </c:pt>
                <c:pt idx="75">
                  <c:v>167.70500000000001</c:v>
                </c:pt>
                <c:pt idx="76">
                  <c:v>147.03299999999999</c:v>
                </c:pt>
                <c:pt idx="77">
                  <c:v>113.21299999999999</c:v>
                </c:pt>
                <c:pt idx="78">
                  <c:v>77.081999999999994</c:v>
                </c:pt>
                <c:pt idx="79">
                  <c:v>60.82</c:v>
                </c:pt>
                <c:pt idx="80">
                  <c:v>55.902000000000001</c:v>
                </c:pt>
                <c:pt idx="81">
                  <c:v>53.048999999999999</c:v>
                </c:pt>
                <c:pt idx="82">
                  <c:v>54.540999999999997</c:v>
                </c:pt>
                <c:pt idx="83">
                  <c:v>54.802999999999997</c:v>
                </c:pt>
                <c:pt idx="84">
                  <c:v>53.753999999999998</c:v>
                </c:pt>
                <c:pt idx="85">
                  <c:v>53.720999999999997</c:v>
                </c:pt>
                <c:pt idx="86">
                  <c:v>53.606999999999999</c:v>
                </c:pt>
                <c:pt idx="87">
                  <c:v>54.508000000000003</c:v>
                </c:pt>
                <c:pt idx="88">
                  <c:v>53.786999999999999</c:v>
                </c:pt>
                <c:pt idx="89">
                  <c:v>52.951000000000001</c:v>
                </c:pt>
                <c:pt idx="90">
                  <c:v>55.148000000000003</c:v>
                </c:pt>
                <c:pt idx="91">
                  <c:v>53.639000000000003</c:v>
                </c:pt>
                <c:pt idx="92">
                  <c:v>52.77</c:v>
                </c:pt>
                <c:pt idx="93">
                  <c:v>53.097999999999999</c:v>
                </c:pt>
                <c:pt idx="94">
                  <c:v>55.917999999999999</c:v>
                </c:pt>
                <c:pt idx="95">
                  <c:v>53.786999999999999</c:v>
                </c:pt>
                <c:pt idx="96">
                  <c:v>55.869</c:v>
                </c:pt>
                <c:pt idx="97">
                  <c:v>54.655999999999999</c:v>
                </c:pt>
                <c:pt idx="98">
                  <c:v>54.459000000000003</c:v>
                </c:pt>
                <c:pt idx="99">
                  <c:v>54.77</c:v>
                </c:pt>
                <c:pt idx="100">
                  <c:v>55.77</c:v>
                </c:pt>
                <c:pt idx="101">
                  <c:v>55.213000000000001</c:v>
                </c:pt>
                <c:pt idx="102">
                  <c:v>57.671999999999997</c:v>
                </c:pt>
                <c:pt idx="103">
                  <c:v>61.197000000000003</c:v>
                </c:pt>
                <c:pt idx="104">
                  <c:v>66.328000000000003</c:v>
                </c:pt>
                <c:pt idx="105">
                  <c:v>74.671999999999997</c:v>
                </c:pt>
                <c:pt idx="106">
                  <c:v>83.097999999999999</c:v>
                </c:pt>
                <c:pt idx="107">
                  <c:v>91.754000000000005</c:v>
                </c:pt>
                <c:pt idx="108">
                  <c:v>97.245999999999995</c:v>
                </c:pt>
                <c:pt idx="109">
                  <c:v>97.82</c:v>
                </c:pt>
                <c:pt idx="110">
                  <c:v>95.966999999999999</c:v>
                </c:pt>
                <c:pt idx="111">
                  <c:v>90.295000000000002</c:v>
                </c:pt>
                <c:pt idx="112">
                  <c:v>78.950999999999993</c:v>
                </c:pt>
                <c:pt idx="113">
                  <c:v>67.688999999999993</c:v>
                </c:pt>
                <c:pt idx="114">
                  <c:v>58.951000000000001</c:v>
                </c:pt>
                <c:pt idx="115">
                  <c:v>51.884999999999998</c:v>
                </c:pt>
                <c:pt idx="116">
                  <c:v>50.344000000000001</c:v>
                </c:pt>
                <c:pt idx="117">
                  <c:v>51.131</c:v>
                </c:pt>
                <c:pt idx="118">
                  <c:v>47.262</c:v>
                </c:pt>
                <c:pt idx="119">
                  <c:v>48.18</c:v>
                </c:pt>
                <c:pt idx="120">
                  <c:v>47.689</c:v>
                </c:pt>
                <c:pt idx="121">
                  <c:v>48.557000000000002</c:v>
                </c:pt>
                <c:pt idx="122">
                  <c:v>48.786999999999999</c:v>
                </c:pt>
                <c:pt idx="123">
                  <c:v>51.197000000000003</c:v>
                </c:pt>
                <c:pt idx="124">
                  <c:v>48.933999999999997</c:v>
                </c:pt>
                <c:pt idx="125">
                  <c:v>50.851999999999997</c:v>
                </c:pt>
                <c:pt idx="126">
                  <c:v>49</c:v>
                </c:pt>
                <c:pt idx="127">
                  <c:v>49.246000000000002</c:v>
                </c:pt>
                <c:pt idx="128">
                  <c:v>48.475000000000001</c:v>
                </c:pt>
                <c:pt idx="129">
                  <c:v>49.540999999999997</c:v>
                </c:pt>
                <c:pt idx="130">
                  <c:v>50.164000000000001</c:v>
                </c:pt>
                <c:pt idx="131">
                  <c:v>50.786999999999999</c:v>
                </c:pt>
                <c:pt idx="132">
                  <c:v>53.786999999999999</c:v>
                </c:pt>
                <c:pt idx="133">
                  <c:v>60.295000000000002</c:v>
                </c:pt>
                <c:pt idx="134">
                  <c:v>63.197000000000003</c:v>
                </c:pt>
                <c:pt idx="135">
                  <c:v>70.016000000000005</c:v>
                </c:pt>
                <c:pt idx="136">
                  <c:v>74.016000000000005</c:v>
                </c:pt>
                <c:pt idx="137">
                  <c:v>75.704999999999998</c:v>
                </c:pt>
                <c:pt idx="138">
                  <c:v>77.474999999999994</c:v>
                </c:pt>
                <c:pt idx="139">
                  <c:v>71.442999999999998</c:v>
                </c:pt>
                <c:pt idx="140">
                  <c:v>63</c:v>
                </c:pt>
                <c:pt idx="141">
                  <c:v>56.115000000000002</c:v>
                </c:pt>
                <c:pt idx="142">
                  <c:v>50.311</c:v>
                </c:pt>
                <c:pt idx="143">
                  <c:v>46.59</c:v>
                </c:pt>
                <c:pt idx="144">
                  <c:v>46.984000000000002</c:v>
                </c:pt>
                <c:pt idx="145">
                  <c:v>44.917999999999999</c:v>
                </c:pt>
                <c:pt idx="146">
                  <c:v>45.540999999999997</c:v>
                </c:pt>
                <c:pt idx="147">
                  <c:v>45.131</c:v>
                </c:pt>
                <c:pt idx="148">
                  <c:v>45.459000000000003</c:v>
                </c:pt>
                <c:pt idx="149">
                  <c:v>46.23</c:v>
                </c:pt>
                <c:pt idx="150">
                  <c:v>45.18</c:v>
                </c:pt>
                <c:pt idx="151">
                  <c:v>44.41</c:v>
                </c:pt>
                <c:pt idx="152">
                  <c:v>43.573999999999998</c:v>
                </c:pt>
                <c:pt idx="153">
                  <c:v>44.606999999999999</c:v>
                </c:pt>
                <c:pt idx="154">
                  <c:v>45.966999999999999</c:v>
                </c:pt>
                <c:pt idx="155">
                  <c:v>43.524999999999999</c:v>
                </c:pt>
                <c:pt idx="156">
                  <c:v>43.131</c:v>
                </c:pt>
                <c:pt idx="157">
                  <c:v>43.59</c:v>
                </c:pt>
                <c:pt idx="158">
                  <c:v>43.508000000000003</c:v>
                </c:pt>
                <c:pt idx="159">
                  <c:v>43.671999999999997</c:v>
                </c:pt>
                <c:pt idx="160">
                  <c:v>45.655999999999999</c:v>
                </c:pt>
                <c:pt idx="161">
                  <c:v>45.869</c:v>
                </c:pt>
                <c:pt idx="162">
                  <c:v>44.851999999999997</c:v>
                </c:pt>
                <c:pt idx="163">
                  <c:v>44.262</c:v>
                </c:pt>
                <c:pt idx="164">
                  <c:v>44.18</c:v>
                </c:pt>
                <c:pt idx="165">
                  <c:v>42.689</c:v>
                </c:pt>
                <c:pt idx="166">
                  <c:v>43.442999999999998</c:v>
                </c:pt>
                <c:pt idx="167">
                  <c:v>43.426000000000002</c:v>
                </c:pt>
                <c:pt idx="168">
                  <c:v>43.639000000000003</c:v>
                </c:pt>
                <c:pt idx="169">
                  <c:v>43.639000000000003</c:v>
                </c:pt>
                <c:pt idx="170">
                  <c:v>42.115000000000002</c:v>
                </c:pt>
                <c:pt idx="171">
                  <c:v>43.393000000000001</c:v>
                </c:pt>
                <c:pt idx="172">
                  <c:v>42.786999999999999</c:v>
                </c:pt>
                <c:pt idx="173">
                  <c:v>43.786999999999999</c:v>
                </c:pt>
                <c:pt idx="174">
                  <c:v>42.851999999999997</c:v>
                </c:pt>
                <c:pt idx="175">
                  <c:v>42.786999999999999</c:v>
                </c:pt>
                <c:pt idx="176">
                  <c:v>42.360999999999997</c:v>
                </c:pt>
                <c:pt idx="177">
                  <c:v>42.311</c:v>
                </c:pt>
                <c:pt idx="178">
                  <c:v>42.835999999999999</c:v>
                </c:pt>
                <c:pt idx="179">
                  <c:v>40.689</c:v>
                </c:pt>
                <c:pt idx="180">
                  <c:v>41.851999999999997</c:v>
                </c:pt>
                <c:pt idx="181">
                  <c:v>41.689</c:v>
                </c:pt>
                <c:pt idx="182">
                  <c:v>41.328000000000003</c:v>
                </c:pt>
                <c:pt idx="183">
                  <c:v>42.689</c:v>
                </c:pt>
                <c:pt idx="184">
                  <c:v>41.835999999999999</c:v>
                </c:pt>
                <c:pt idx="185">
                  <c:v>41.655999999999999</c:v>
                </c:pt>
                <c:pt idx="186">
                  <c:v>42.639000000000003</c:v>
                </c:pt>
                <c:pt idx="187">
                  <c:v>41.917999999999999</c:v>
                </c:pt>
                <c:pt idx="188">
                  <c:v>42.933999999999997</c:v>
                </c:pt>
                <c:pt idx="189">
                  <c:v>41.459000000000003</c:v>
                </c:pt>
                <c:pt idx="190">
                  <c:v>40.540999999999997</c:v>
                </c:pt>
                <c:pt idx="191">
                  <c:v>42.23</c:v>
                </c:pt>
                <c:pt idx="192">
                  <c:v>41.835999999999999</c:v>
                </c:pt>
                <c:pt idx="193">
                  <c:v>40.884999999999998</c:v>
                </c:pt>
                <c:pt idx="194">
                  <c:v>41.082000000000001</c:v>
                </c:pt>
                <c:pt idx="195">
                  <c:v>40.590000000000003</c:v>
                </c:pt>
                <c:pt idx="196">
                  <c:v>38.720999999999997</c:v>
                </c:pt>
                <c:pt idx="197">
                  <c:v>41.213000000000001</c:v>
                </c:pt>
                <c:pt idx="198">
                  <c:v>41.951000000000001</c:v>
                </c:pt>
                <c:pt idx="199">
                  <c:v>40.557000000000002</c:v>
                </c:pt>
                <c:pt idx="200">
                  <c:v>40.984000000000002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3C-4F90-826A-107942D1A4E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B!$AE$28:$AE$228</c:f>
              <c:numCache>
                <c:formatCode>0.00</c:formatCode>
                <c:ptCount val="201"/>
                <c:pt idx="0">
                  <c:v>65.979278089070334</c:v>
                </c:pt>
                <c:pt idx="1">
                  <c:v>66.028752199125549</c:v>
                </c:pt>
                <c:pt idx="2">
                  <c:v>66.078225080991956</c:v>
                </c:pt>
                <c:pt idx="3">
                  <c:v>66.127696311460397</c:v>
                </c:pt>
                <c:pt idx="4">
                  <c:v>66.177165336913276</c:v>
                </c:pt>
                <c:pt idx="5">
                  <c:v>66.226631435678669</c:v>
                </c:pt>
                <c:pt idx="6">
                  <c:v>66.27609367013892</c:v>
                </c:pt>
                <c:pt idx="7">
                  <c:v>66.325550826181185</c:v>
                </c:pt>
                <c:pt idx="8">
                  <c:v>66.375001337448523</c:v>
                </c:pt>
                <c:pt idx="9">
                  <c:v>66.42444319235274</c:v>
                </c:pt>
                <c:pt idx="10">
                  <c:v>66.473873823899368</c:v>
                </c:pt>
                <c:pt idx="11">
                  <c:v>66.523289988104651</c:v>
                </c:pt>
                <c:pt idx="12">
                  <c:v>66.572687650387351</c:v>
                </c:pt>
                <c:pt idx="13">
                  <c:v>66.622061929219882</c:v>
                </c:pt>
                <c:pt idx="14">
                  <c:v>66.671407208693836</c:v>
                </c:pt>
                <c:pt idx="15">
                  <c:v>66.720717656430764</c:v>
                </c:pt>
                <c:pt idx="16">
                  <c:v>66.769988623853777</c:v>
                </c:pt>
                <c:pt idx="17">
                  <c:v>66.819219853772225</c:v>
                </c:pt>
                <c:pt idx="18">
                  <c:v>66.868422225928271</c:v>
                </c:pt>
                <c:pt idx="19">
                  <c:v>66.917631170323105</c:v>
                </c:pt>
                <c:pt idx="20">
                  <c:v>66.966932220883876</c:v>
                </c:pt>
                <c:pt idx="21">
                  <c:v>67.016507956120009</c:v>
                </c:pt>
                <c:pt idx="22">
                  <c:v>67.066721405287069</c:v>
                </c:pt>
                <c:pt idx="23">
                  <c:v>67.118259604945706</c:v>
                </c:pt>
                <c:pt idx="24">
                  <c:v>67.172373042953126</c:v>
                </c:pt>
                <c:pt idx="25">
                  <c:v>67.231262583164465</c:v>
                </c:pt>
                <c:pt idx="26">
                  <c:v>67.298684732210177</c:v>
                </c:pt>
                <c:pt idx="27">
                  <c:v>67.380867030226</c:v>
                </c:pt>
                <c:pt idx="28">
                  <c:v>67.487844052230244</c:v>
                </c:pt>
                <c:pt idx="29">
                  <c:v>67.635334308797155</c:v>
                </c:pt>
                <c:pt idx="30">
                  <c:v>67.847269335570559</c:v>
                </c:pt>
                <c:pt idx="31">
                  <c:v>68.159045695271786</c:v>
                </c:pt>
                <c:pt idx="32">
                  <c:v>68.621484414691793</c:v>
                </c:pt>
                <c:pt idx="33">
                  <c:v>69.305338370970958</c:v>
                </c:pt>
                <c:pt idx="34">
                  <c:v>70.305981002153317</c:v>
                </c:pt>
                <c:pt idx="35">
                  <c:v>71.747647223641366</c:v>
                </c:pt>
                <c:pt idx="36">
                  <c:v>73.786306777488107</c:v>
                </c:pt>
                <c:pt idx="37">
                  <c:v>76.609982320111698</c:v>
                </c:pt>
                <c:pt idx="38">
                  <c:v>80.435153542642652</c:v>
                </c:pt>
                <c:pt idx="39">
                  <c:v>85.497904236578805</c:v>
                </c:pt>
                <c:pt idx="40">
                  <c:v>92.038760076807918</c:v>
                </c:pt>
                <c:pt idx="41">
                  <c:v>100.28079289834567</c:v>
                </c:pt>
                <c:pt idx="42">
                  <c:v>110.40153137326757</c:v>
                </c:pt>
                <c:pt idx="43">
                  <c:v>122.50038443366606</c:v>
                </c:pt>
                <c:pt idx="44">
                  <c:v>136.56417405622784</c:v>
                </c:pt>
                <c:pt idx="45">
                  <c:v>152.43254361459239</c:v>
                </c:pt>
                <c:pt idx="46">
                  <c:v>169.75897399908013</c:v>
                </c:pt>
                <c:pt idx="47">
                  <c:v>187.94711703065116</c:v>
                </c:pt>
                <c:pt idx="48">
                  <c:v>206.02009175616513</c:v>
                </c:pt>
                <c:pt idx="49">
                  <c:v>222.3891652773784</c:v>
                </c:pt>
                <c:pt idx="50">
                  <c:v>234.60388565276079</c:v>
                </c:pt>
                <c:pt idx="51">
                  <c:v>239.40780296931155</c:v>
                </c:pt>
                <c:pt idx="52">
                  <c:v>233.56606886964488</c:v>
                </c:pt>
                <c:pt idx="53">
                  <c:v>215.54203984311852</c:v>
                </c:pt>
                <c:pt idx="54">
                  <c:v>187.14474562285955</c:v>
                </c:pt>
                <c:pt idx="55">
                  <c:v>153.66605691847244</c:v>
                </c:pt>
                <c:pt idx="56">
                  <c:v>121.86684572759394</c:v>
                </c:pt>
                <c:pt idx="57">
                  <c:v>97.016572639768071</c:v>
                </c:pt>
                <c:pt idx="58">
                  <c:v>81.084695828210528</c:v>
                </c:pt>
                <c:pt idx="59">
                  <c:v>73.074221915740267</c:v>
                </c:pt>
                <c:pt idx="60">
                  <c:v>70.676703192915667</c:v>
                </c:pt>
                <c:pt idx="61">
                  <c:v>71.785588502048142</c:v>
                </c:pt>
                <c:pt idx="62">
                  <c:v>75.123264579759578</c:v>
                </c:pt>
                <c:pt idx="63">
                  <c:v>80.152471371238164</c:v>
                </c:pt>
                <c:pt idx="64">
                  <c:v>86.747170493426779</c:v>
                </c:pt>
                <c:pt idx="65">
                  <c:v>94.919083328543181</c:v>
                </c:pt>
                <c:pt idx="66">
                  <c:v>104.66207403620615</c:v>
                </c:pt>
                <c:pt idx="67">
                  <c:v>115.87657068540668</c:v>
                </c:pt>
                <c:pt idx="68">
                  <c:v>128.33363734842618</c:v>
                </c:pt>
                <c:pt idx="69">
                  <c:v>141.65696929189079</c:v>
                </c:pt>
                <c:pt idx="70">
                  <c:v>155.29712144953194</c:v>
                </c:pt>
                <c:pt idx="71">
                  <c:v>168.41387358312065</c:v>
                </c:pt>
                <c:pt idx="72">
                  <c:v>179.48859851320731</c:v>
                </c:pt>
                <c:pt idx="73">
                  <c:v>185.64789263522061</c:v>
                </c:pt>
                <c:pt idx="74">
                  <c:v>182.57106768147437</c:v>
                </c:pt>
                <c:pt idx="75">
                  <c:v>166.674738502178</c:v>
                </c:pt>
                <c:pt idx="76">
                  <c:v>139.23858022557937</c:v>
                </c:pt>
                <c:pt idx="77">
                  <c:v>107.88838729430655</c:v>
                </c:pt>
                <c:pt idx="78">
                  <c:v>81.940943951638147</c:v>
                </c:pt>
                <c:pt idx="79">
                  <c:v>65.981705657104911</c:v>
                </c:pt>
                <c:pt idx="80">
                  <c:v>58.591183487802013</c:v>
                </c:pt>
                <c:pt idx="81">
                  <c:v>55.957064756633812</c:v>
                </c:pt>
                <c:pt idx="82">
                  <c:v>55.171499041615313</c:v>
                </c:pt>
                <c:pt idx="83">
                  <c:v>54.905429191424339</c:v>
                </c:pt>
                <c:pt idx="84">
                  <c:v>54.747246702811218</c:v>
                </c:pt>
                <c:pt idx="85">
                  <c:v>54.606473008547283</c:v>
                </c:pt>
                <c:pt idx="86">
                  <c:v>54.46858840237401</c:v>
                </c:pt>
                <c:pt idx="87">
                  <c:v>54.331832481852551</c:v>
                </c:pt>
                <c:pt idx="88">
                  <c:v>54.196126960343435</c:v>
                </c:pt>
                <c:pt idx="89">
                  <c:v>54.061827505170527</c:v>
                </c:pt>
                <c:pt idx="90">
                  <c:v>53.929895385040489</c:v>
                </c:pt>
                <c:pt idx="91">
                  <c:v>53.80246175102635</c:v>
                </c:pt>
                <c:pt idx="92">
                  <c:v>53.683860807453698</c:v>
                </c:pt>
                <c:pt idx="93">
                  <c:v>53.582377094166873</c:v>
                </c:pt>
                <c:pt idx="94">
                  <c:v>53.512997520824051</c:v>
                </c:pt>
                <c:pt idx="95">
                  <c:v>53.501412348479725</c:v>
                </c:pt>
                <c:pt idx="96">
                  <c:v>53.589298851625017</c:v>
                </c:pt>
                <c:pt idx="97">
                  <c:v>53.840467899809276</c:v>
                </c:pt>
                <c:pt idx="98">
                  <c:v>54.346723299343722</c:v>
                </c:pt>
                <c:pt idx="99">
                  <c:v>55.231354015550394</c:v>
                </c:pt>
                <c:pt idx="100">
                  <c:v>56.64729746655086</c:v>
                </c:pt>
                <c:pt idx="101">
                  <c:v>58.766581662711928</c:v>
                </c:pt>
                <c:pt idx="102">
                  <c:v>61.758035719166045</c:v>
                </c:pt>
                <c:pt idx="103">
                  <c:v>65.751238154190446</c:v>
                </c:pt>
                <c:pt idx="104">
                  <c:v>70.784783726713385</c:v>
                </c:pt>
                <c:pt idx="105">
                  <c:v>76.734352723535963</c:v>
                </c:pt>
                <c:pt idx="106">
                  <c:v>83.214699140183598</c:v>
                </c:pt>
                <c:pt idx="107">
                  <c:v>89.469041689748749</c:v>
                </c:pt>
                <c:pt idx="108">
                  <c:v>94.324438905004143</c:v>
                </c:pt>
                <c:pt idx="109">
                  <c:v>96.372619314233333</c:v>
                </c:pt>
                <c:pt idx="110">
                  <c:v>94.493632813606794</c:v>
                </c:pt>
                <c:pt idx="111">
                  <c:v>88.5533271948551</c:v>
                </c:pt>
                <c:pt idx="112">
                  <c:v>79.762597878582696</c:v>
                </c:pt>
                <c:pt idx="113">
                  <c:v>70.258095775430718</c:v>
                </c:pt>
                <c:pt idx="114">
                  <c:v>62.084718985027607</c:v>
                </c:pt>
                <c:pt idx="115">
                  <c:v>56.321495148326342</c:v>
                </c:pt>
                <c:pt idx="116">
                  <c:v>52.930903732168318</c:v>
                </c:pt>
                <c:pt idx="117">
                  <c:v>51.231324732117791</c:v>
                </c:pt>
                <c:pt idx="118">
                  <c:v>50.470154890000416</c:v>
                </c:pt>
                <c:pt idx="119">
                  <c:v>50.126753721907811</c:v>
                </c:pt>
                <c:pt idx="120">
                  <c:v>49.935157501401235</c:v>
                </c:pt>
                <c:pt idx="121">
                  <c:v>49.79002848204329</c:v>
                </c:pt>
                <c:pt idx="122">
                  <c:v>49.659762389022333</c:v>
                </c:pt>
                <c:pt idx="123">
                  <c:v>49.54089250825195</c:v>
                </c:pt>
                <c:pt idx="124">
                  <c:v>49.442804404862649</c:v>
                </c:pt>
                <c:pt idx="125">
                  <c:v>49.387236759635762</c:v>
                </c:pt>
                <c:pt idx="126">
                  <c:v>49.414268623436818</c:v>
                </c:pt>
                <c:pt idx="127">
                  <c:v>49.59125403382761</c:v>
                </c:pt>
                <c:pt idx="128">
                  <c:v>50.021742834509737</c:v>
                </c:pt>
                <c:pt idx="129">
                  <c:v>50.84945097836188</c:v>
                </c:pt>
                <c:pt idx="130">
                  <c:v>52.249380376946895</c:v>
                </c:pt>
                <c:pt idx="131">
                  <c:v>54.395912385022122</c:v>
                </c:pt>
                <c:pt idx="132">
                  <c:v>57.39890961676474</c:v>
                </c:pt>
                <c:pt idx="133">
                  <c:v>61.208327585745025</c:v>
                </c:pt>
                <c:pt idx="134">
                  <c:v>65.510709224270315</c:v>
                </c:pt>
                <c:pt idx="135">
                  <c:v>69.674585513062368</c:v>
                </c:pt>
                <c:pt idx="136">
                  <c:v>72.823105812599891</c:v>
                </c:pt>
                <c:pt idx="137">
                  <c:v>74.079571917655159</c:v>
                </c:pt>
                <c:pt idx="138">
                  <c:v>72.924955635740744</c:v>
                </c:pt>
                <c:pt idx="139">
                  <c:v>69.483203595168504</c:v>
                </c:pt>
                <c:pt idx="140">
                  <c:v>64.532367917714822</c:v>
                </c:pt>
                <c:pt idx="141">
                  <c:v>59.193352670375845</c:v>
                </c:pt>
                <c:pt idx="142">
                  <c:v>54.472174756351819</c:v>
                </c:pt>
                <c:pt idx="143">
                  <c:v>50.927926289618881</c:v>
                </c:pt>
                <c:pt idx="144">
                  <c:v>48.621490545189758</c:v>
                </c:pt>
                <c:pt idx="145">
                  <c:v>47.290752345928453</c:v>
                </c:pt>
                <c:pt idx="146">
                  <c:v>46.582114572979634</c:v>
                </c:pt>
                <c:pt idx="147">
                  <c:v>46.2045391691749</c:v>
                </c:pt>
                <c:pt idx="148">
                  <c:v>45.976515749575043</c:v>
                </c:pt>
                <c:pt idx="149">
                  <c:v>45.806578312219237</c:v>
                </c:pt>
                <c:pt idx="150">
                  <c:v>45.656395963749972</c:v>
                </c:pt>
                <c:pt idx="151">
                  <c:v>45.512379762802787</c:v>
                </c:pt>
                <c:pt idx="152">
                  <c:v>45.370386460120635</c:v>
                </c:pt>
                <c:pt idx="153">
                  <c:v>45.229289297691054</c:v>
                </c:pt>
                <c:pt idx="154">
                  <c:v>45.088778925620254</c:v>
                </c:pt>
                <c:pt idx="155">
                  <c:v>44.948738427996325</c:v>
                </c:pt>
                <c:pt idx="156">
                  <c:v>44.809094199036942</c:v>
                </c:pt>
                <c:pt idx="157">
                  <c:v>44.669785933986283</c:v>
                </c:pt>
                <c:pt idx="158">
                  <c:v>44.530761403142044</c:v>
                </c:pt>
                <c:pt idx="159">
                  <c:v>44.391975384260341</c:v>
                </c:pt>
                <c:pt idx="160">
                  <c:v>44.253389054140918</c:v>
                </c:pt>
                <c:pt idx="161">
                  <c:v>44.114969350329623</c:v>
                </c:pt>
                <c:pt idx="162">
                  <c:v>43.9766883019795</c:v>
                </c:pt>
                <c:pt idx="163">
                  <c:v>43.838522371918749</c:v>
                </c:pt>
                <c:pt idx="164">
                  <c:v>43.700451839368448</c:v>
                </c:pt>
                <c:pt idx="165">
                  <c:v>43.562460239100069</c:v>
                </c:pt>
                <c:pt idx="166">
                  <c:v>43.424533863334794</c:v>
                </c:pt>
                <c:pt idx="167">
                  <c:v>43.286661326685611</c:v>
                </c:pt>
                <c:pt idx="168">
                  <c:v>43.148833190905563</c:v>
                </c:pt>
                <c:pt idx="169">
                  <c:v>43.011041644324187</c:v>
                </c:pt>
                <c:pt idx="170">
                  <c:v>42.873280230048515</c:v>
                </c:pt>
                <c:pt idx="171">
                  <c:v>42.735543616867524</c:v>
                </c:pt>
                <c:pt idx="172">
                  <c:v>42.597827407055163</c:v>
                </c:pt>
                <c:pt idx="173">
                  <c:v>42.460127975733847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3C-4F90-826A-107942D1A4E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B!$BK$28:$BK$228</c:f>
              <c:numCache>
                <c:formatCode>General</c:formatCode>
                <c:ptCount val="201"/>
                <c:pt idx="0">
                  <c:v>65.979278089063087</c:v>
                </c:pt>
                <c:pt idx="1">
                  <c:v>66.028752199103138</c:v>
                </c:pt>
                <c:pt idx="2">
                  <c:v>66.078225080924057</c:v>
                </c:pt>
                <c:pt idx="3">
                  <c:v>66.127696311258916</c:v>
                </c:pt>
                <c:pt idx="4">
                  <c:v>66.177165336327818</c:v>
                </c:pt>
                <c:pt idx="5">
                  <c:v>66.226631434012745</c:v>
                </c:pt>
                <c:pt idx="6">
                  <c:v>66.276093665496745</c:v>
                </c:pt>
                <c:pt idx="7">
                  <c:v>66.325550813513644</c:v>
                </c:pt>
                <c:pt idx="8">
                  <c:v>66.375001303597742</c:v>
                </c:pt>
                <c:pt idx="9">
                  <c:v>66.424443103769605</c:v>
                </c:pt>
                <c:pt idx="10">
                  <c:v>66.473873596892489</c:v>
                </c:pt>
                <c:pt idx="11">
                  <c:v>66.523289418422507</c:v>
                </c:pt>
                <c:pt idx="12">
                  <c:v>66.572686250375043</c:v>
                </c:pt>
                <c:pt idx="13">
                  <c:v>66.622058559942687</c:v>
                </c:pt>
                <c:pt idx="14">
                  <c:v>66.671399268204269</c:v>
                </c:pt>
                <c:pt idx="15">
                  <c:v>66.720699330608781</c:v>
                </c:pt>
                <c:pt idx="16">
                  <c:v>66.769947206219015</c:v>
                </c:pt>
                <c:pt idx="17">
                  <c:v>66.819128186824344</c:v>
                </c:pt>
                <c:pt idx="18">
                  <c:v>66.868223549705007</c:v>
                </c:pt>
                <c:pt idx="19">
                  <c:v>66.917209488707883</c:v>
                </c:pt>
                <c:pt idx="20">
                  <c:v>66.9660557669702</c:v>
                </c:pt>
                <c:pt idx="21">
                  <c:v>67.014724020614224</c:v>
                </c:pt>
                <c:pt idx="22">
                  <c:v>67.063165625466482</c:v>
                </c:pt>
                <c:pt idx="23">
                  <c:v>67.111319017675697</c:v>
                </c:pt>
                <c:pt idx="24">
                  <c:v>67.159106333297927</c:v>
                </c:pt>
                <c:pt idx="25">
                  <c:v>67.206429200728238</c:v>
                </c:pt>
                <c:pt idx="26">
                  <c:v>67.253163482559273</c:v>
                </c:pt>
                <c:pt idx="27">
                  <c:v>67.299152719471707</c:v>
                </c:pt>
                <c:pt idx="28">
                  <c:v>67.344199977895258</c:v>
                </c:pt>
                <c:pt idx="29">
                  <c:v>67.388057745926261</c:v>
                </c:pt>
                <c:pt idx="30">
                  <c:v>67.430415460089989</c:v>
                </c:pt>
                <c:pt idx="31">
                  <c:v>67.470884182836969</c:v>
                </c:pt>
                <c:pt idx="32">
                  <c:v>67.50897789433786</c:v>
                </c:pt>
                <c:pt idx="33">
                  <c:v>67.544090824548761</c:v>
                </c:pt>
                <c:pt idx="34">
                  <c:v>67.575470252739976</c:v>
                </c:pt>
                <c:pt idx="35">
                  <c:v>67.602184272953465</c:v>
                </c:pt>
                <c:pt idx="36">
                  <c:v>67.623084211838375</c:v>
                </c:pt>
                <c:pt idx="37">
                  <c:v>67.636761756843029</c:v>
                </c:pt>
                <c:pt idx="38">
                  <c:v>67.641501498930694</c:v>
                </c:pt>
                <c:pt idx="39">
                  <c:v>67.6352306312438</c:v>
                </c:pt>
                <c:pt idx="40">
                  <c:v>67.615469108342424</c:v>
                </c:pt>
                <c:pt idx="41">
                  <c:v>67.579285790500762</c:v>
                </c:pt>
                <c:pt idx="42">
                  <c:v>67.523269050374651</c:v>
                </c:pt>
                <c:pt idx="43">
                  <c:v>67.443523934863649</c:v>
                </c:pt>
                <c:pt idx="44">
                  <c:v>67.335711891032417</c:v>
                </c:pt>
                <c:pt idx="45">
                  <c:v>67.195152435601926</c:v>
                </c:pt>
                <c:pt idx="46">
                  <c:v>67.017007454310288</c:v>
                </c:pt>
                <c:pt idx="47">
                  <c:v>66.796565810713915</c:v>
                </c:pt>
                <c:pt idx="48">
                  <c:v>66.529635937956058</c:v>
                </c:pt>
                <c:pt idx="49">
                  <c:v>66.213034881182608</c:v>
                </c:pt>
                <c:pt idx="50">
                  <c:v>65.845133819709233</c:v>
                </c:pt>
                <c:pt idx="51">
                  <c:v>65.426386650907546</c:v>
                </c:pt>
                <c:pt idx="52">
                  <c:v>64.959739560818434</c:v>
                </c:pt>
                <c:pt idx="53">
                  <c:v>64.450809701053274</c:v>
                </c:pt>
                <c:pt idx="54">
                  <c:v>63.907743149962663</c:v>
                </c:pt>
                <c:pt idx="55">
                  <c:v>63.340719999605341</c:v>
                </c:pt>
                <c:pt idx="56">
                  <c:v>62.761155642015389</c:v>
                </c:pt>
                <c:pt idx="57">
                  <c:v>62.180725550738821</c:v>
                </c:pt>
                <c:pt idx="58">
                  <c:v>61.610386115577903</c:v>
                </c:pt>
                <c:pt idx="59">
                  <c:v>61.059558660355187</c:v>
                </c:pt>
                <c:pt idx="60">
                  <c:v>60.53559178493451</c:v>
                </c:pt>
                <c:pt idx="61">
                  <c:v>60.043541483106829</c:v>
                </c:pt>
                <c:pt idx="62">
                  <c:v>59.586237516947712</c:v>
                </c:pt>
                <c:pt idx="63">
                  <c:v>59.164558545164631</c:v>
                </c:pt>
                <c:pt idx="64">
                  <c:v>58.777823377447696</c:v>
                </c:pt>
                <c:pt idx="65">
                  <c:v>58.424215309057139</c:v>
                </c:pt>
                <c:pt idx="66">
                  <c:v>58.101179342174404</c:v>
                </c:pt>
                <c:pt idx="67">
                  <c:v>57.805757613086364</c:v>
                </c:pt>
                <c:pt idx="68">
                  <c:v>57.534849790876088</c:v>
                </c:pt>
                <c:pt idx="69">
                  <c:v>57.285399956996748</c:v>
                </c:pt>
                <c:pt idx="70">
                  <c:v>57.05451970531383</c:v>
                </c:pt>
                <c:pt idx="71">
                  <c:v>56.83956045048518</c:v>
                </c:pt>
                <c:pt idx="72">
                  <c:v>56.638147995959017</c:v>
                </c:pt>
                <c:pt idx="73">
                  <c:v>56.448190797151582</c:v>
                </c:pt>
                <c:pt idx="74">
                  <c:v>56.267871103962712</c:v>
                </c:pt>
                <c:pt idx="75">
                  <c:v>56.095625897605657</c:v>
                </c:pt>
                <c:pt idx="76">
                  <c:v>55.930122554226728</c:v>
                </c:pt>
                <c:pt idx="77">
                  <c:v>55.770232577908487</c:v>
                </c:pt>
                <c:pt idx="78">
                  <c:v>55.615005545093602</c:v>
                </c:pt>
                <c:pt idx="79">
                  <c:v>55.463644537950238</c:v>
                </c:pt>
                <c:pt idx="80">
                  <c:v>55.31548374715203</c:v>
                </c:pt>
                <c:pt idx="81">
                  <c:v>55.169968528930276</c:v>
                </c:pt>
                <c:pt idx="82">
                  <c:v>55.026637951079024</c:v>
                </c:pt>
                <c:pt idx="83">
                  <c:v>54.885109713775748</c:v>
                </c:pt>
                <c:pt idx="84">
                  <c:v>54.745067250617247</c:v>
                </c:pt>
                <c:pt idx="85">
                  <c:v>54.606248779354381</c:v>
                </c:pt>
                <c:pt idx="86">
                  <c:v>54.468438063784262</c:v>
                </c:pt>
                <c:pt idx="87">
                  <c:v>54.331456656781462</c:v>
                </c:pt>
                <c:pt idx="88">
                  <c:v>54.195157411999944</c:v>
                </c:pt>
                <c:pt idx="89">
                  <c:v>54.059419073510185</c:v>
                </c:pt>
                <c:pt idx="90">
                  <c:v>53.924141775539823</c:v>
                </c:pt>
                <c:pt idx="91">
                  <c:v>53.789243306774708</c:v>
                </c:pt>
                <c:pt idx="92">
                  <c:v>53.65465601437316</c:v>
                </c:pt>
                <c:pt idx="93">
                  <c:v>53.520324241479273</c:v>
                </c:pt>
                <c:pt idx="94">
                  <c:v>53.386202208445873</c:v>
                </c:pt>
                <c:pt idx="95">
                  <c:v>53.252252262231544</c:v>
                </c:pt>
                <c:pt idx="96">
                  <c:v>53.118443430662715</c:v>
                </c:pt>
                <c:pt idx="97">
                  <c:v>52.984750228644138</c:v>
                </c:pt>
                <c:pt idx="98">
                  <c:v>52.851151672169031</c:v>
                </c:pt>
                <c:pt idx="99">
                  <c:v>52.71763046333033</c:v>
                </c:pt>
                <c:pt idx="100">
                  <c:v>52.584172315659963</c:v>
                </c:pt>
                <c:pt idx="101">
                  <c:v>52.450765394197902</c:v>
                </c:pt>
                <c:pt idx="102">
                  <c:v>52.317399848868668</c:v>
                </c:pt>
                <c:pt idx="103">
                  <c:v>52.184067423150118</c:v>
                </c:pt>
                <c:pt idx="104">
                  <c:v>52.050761122767959</c:v>
                </c:pt>
                <c:pt idx="105">
                  <c:v>51.917474931330339</c:v>
                </c:pt>
                <c:pt idx="106">
                  <c:v>51.784203561502146</c:v>
                </c:pt>
                <c:pt idx="107">
                  <c:v>51.650942231566717</c:v>
                </c:pt>
                <c:pt idx="108">
                  <c:v>51.517686458078465</c:v>
                </c:pt>
                <c:pt idx="109">
                  <c:v>51.384431855803243</c:v>
                </c:pt>
                <c:pt idx="110">
                  <c:v>51.251173936300887</c:v>
                </c:pt>
                <c:pt idx="111">
                  <c:v>51.117907896340974</c:v>
                </c:pt>
                <c:pt idx="112">
                  <c:v>50.984628386875329</c:v>
                </c:pt>
                <c:pt idx="113">
                  <c:v>50.851329252540118</c:v>
                </c:pt>
                <c:pt idx="114">
                  <c:v>50.718003230660095</c:v>
                </c:pt>
                <c:pt idx="115">
                  <c:v>50.584641597545001</c:v>
                </c:pt>
                <c:pt idx="116">
                  <c:v>50.451233748617263</c:v>
                </c:pt>
                <c:pt idx="117">
                  <c:v>50.317766697794326</c:v>
                </c:pt>
                <c:pt idx="118">
                  <c:v>50.184224480901769</c:v>
                </c:pt>
                <c:pt idx="119">
                  <c:v>50.050587448245814</c:v>
                </c:pt>
                <c:pt idx="120">
                  <c:v>49.916831433645989</c:v>
                </c:pt>
                <c:pt idx="121">
                  <c:v>49.782926792430743</c:v>
                </c:pt>
                <c:pt idx="122">
                  <c:v>49.648837310855846</c:v>
                </c:pt>
                <c:pt idx="123">
                  <c:v>49.514519006452211</c:v>
                </c:pt>
                <c:pt idx="124">
                  <c:v>49.379918865902397</c:v>
                </c:pt>
                <c:pt idx="125">
                  <c:v>49.244973607566422</c:v>
                </c:pt>
                <c:pt idx="126">
                  <c:v>49.109608612919914</c:v>
                </c:pt>
                <c:pt idx="127">
                  <c:v>48.973737246600663</c:v>
                </c:pt>
                <c:pt idx="128">
                  <c:v>48.837260876217783</c:v>
                </c:pt>
                <c:pt idx="129">
                  <c:v>48.700070000618922</c:v>
                </c:pt>
                <c:pt idx="130">
                  <c:v>48.562046976460991</c:v>
                </c:pt>
                <c:pt idx="131">
                  <c:v>48.423070858100594</c:v>
                </c:pt>
                <c:pt idx="132">
                  <c:v>48.28302477737261</c:v>
                </c:pt>
                <c:pt idx="133">
                  <c:v>48.141806020526069</c:v>
                </c:pt>
                <c:pt idx="134">
                  <c:v>47.999338457268443</c:v>
                </c:pt>
                <c:pt idx="135">
                  <c:v>47.855586247933473</c:v>
                </c:pt>
                <c:pt idx="136">
                  <c:v>47.710566916307613</c:v>
                </c:pt>
                <c:pt idx="137">
                  <c:v>47.564361184654317</c:v>
                </c:pt>
                <c:pt idx="138">
                  <c:v>47.417116780522086</c:v>
                </c:pt>
                <c:pt idx="139">
                  <c:v>47.269044056704367</c:v>
                </c:pt>
                <c:pt idx="140">
                  <c:v>47.120402781103479</c:v>
                </c:pt>
                <c:pt idx="141">
                  <c:v>46.971481514846829</c:v>
                </c:pt>
                <c:pt idx="142">
                  <c:v>46.822572917039544</c:v>
                </c:pt>
                <c:pt idx="143">
                  <c:v>46.673949352166183</c:v>
                </c:pt>
                <c:pt idx="144">
                  <c:v>46.525842926757861</c:v>
                </c:pt>
                <c:pt idx="145">
                  <c:v>46.378432696436185</c:v>
                </c:pt>
                <c:pt idx="146">
                  <c:v>46.23183986387982</c:v>
                </c:pt>
                <c:pt idx="147">
                  <c:v>46.08613004170607</c:v>
                </c:pt>
                <c:pt idx="148">
                  <c:v>45.941320563838715</c:v>
                </c:pt>
                <c:pt idx="149">
                  <c:v>45.797390511964437</c:v>
                </c:pt>
                <c:pt idx="150">
                  <c:v>45.654291406844379</c:v>
                </c:pt>
                <c:pt idx="151">
                  <c:v>45.51195710602024</c:v>
                </c:pt>
                <c:pt idx="152">
                  <c:v>45.37031208899495</c:v>
                </c:pt>
                <c:pt idx="153">
                  <c:v>45.229277838190882</c:v>
                </c:pt>
                <c:pt idx="154">
                  <c:v>45.088777380139909</c:v>
                </c:pt>
                <c:pt idx="155">
                  <c:v>44.948738245640634</c:v>
                </c:pt>
                <c:pt idx="156">
                  <c:v>44.809094180218679</c:v>
                </c:pt>
                <c:pt idx="157">
                  <c:v>44.669785932288391</c:v>
                </c:pt>
                <c:pt idx="158">
                  <c:v>44.530761403008142</c:v>
                </c:pt>
                <c:pt idx="159">
                  <c:v>44.391975384251111</c:v>
                </c:pt>
                <c:pt idx="160">
                  <c:v>44.253389054140364</c:v>
                </c:pt>
                <c:pt idx="161">
                  <c:v>44.114969350329595</c:v>
                </c:pt>
                <c:pt idx="162">
                  <c:v>43.9766883019795</c:v>
                </c:pt>
                <c:pt idx="163">
                  <c:v>43.838522371918749</c:v>
                </c:pt>
                <c:pt idx="164">
                  <c:v>43.700451839368448</c:v>
                </c:pt>
                <c:pt idx="165">
                  <c:v>43.562460239100069</c:v>
                </c:pt>
                <c:pt idx="166">
                  <c:v>43.424533863334794</c:v>
                </c:pt>
                <c:pt idx="167">
                  <c:v>43.286661326685611</c:v>
                </c:pt>
                <c:pt idx="168">
                  <c:v>43.148833190905563</c:v>
                </c:pt>
                <c:pt idx="169">
                  <c:v>43.011041644324187</c:v>
                </c:pt>
                <c:pt idx="170">
                  <c:v>42.873280230048515</c:v>
                </c:pt>
                <c:pt idx="171">
                  <c:v>42.735543616867524</c:v>
                </c:pt>
                <c:pt idx="172">
                  <c:v>42.597827407055163</c:v>
                </c:pt>
                <c:pt idx="173">
                  <c:v>42.460127975733847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3C-4F90-826A-107942D1A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B!$B$22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B!$C$27:$O$27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1.7409427159556391E-2</c:v>
                </c:pt>
                <c:pt idx="1">
                  <c:v>1.9031057710420397E-2</c:v>
                </c:pt>
                <c:pt idx="2">
                  <c:v>3.785316205542355E-2</c:v>
                </c:pt>
                <c:pt idx="3">
                  <c:v>5.4793336083231899E-2</c:v>
                </c:pt>
                <c:pt idx="4">
                  <c:v>6.9032631393765045E-2</c:v>
                </c:pt>
                <c:pt idx="5">
                  <c:v>7.7603278909247259E-2</c:v>
                </c:pt>
                <c:pt idx="6">
                  <c:v>9.1163251473593096E-2</c:v>
                </c:pt>
                <c:pt idx="7">
                  <c:v>9.1560918363073535E-2</c:v>
                </c:pt>
                <c:pt idx="8">
                  <c:v>0.10220515335471334</c:v>
                </c:pt>
                <c:pt idx="9">
                  <c:v>0.11324929390015639</c:v>
                </c:pt>
                <c:pt idx="10">
                  <c:v>0.12216541199657903</c:v>
                </c:pt>
                <c:pt idx="11">
                  <c:v>0.13118459168825736</c:v>
                </c:pt>
                <c:pt idx="12">
                  <c:v>0.13858190184646713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4D-402F-9C09-D190F0DEA46C}"/>
            </c:ext>
          </c:extLst>
        </c:ser>
        <c:ser>
          <c:idx val="2"/>
          <c:order val="1"/>
          <c:tx>
            <c:strRef>
              <c:f>B!$B$23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B!$C$27:$O$27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B!$C$23:$O$23</c:f>
              <c:numCache>
                <c:formatCode>0.0%</c:formatCode>
                <c:ptCount val="13"/>
                <c:pt idx="0">
                  <c:v>1.5367704187998199E-3</c:v>
                </c:pt>
                <c:pt idx="1">
                  <c:v>1.305882143847099E-2</c:v>
                </c:pt>
                <c:pt idx="2">
                  <c:v>3.0550450610244185E-2</c:v>
                </c:pt>
                <c:pt idx="3">
                  <c:v>4.4928787678811269E-2</c:v>
                </c:pt>
                <c:pt idx="4">
                  <c:v>5.8424501623969977E-2</c:v>
                </c:pt>
                <c:pt idx="5">
                  <c:v>6.9126338089883152E-2</c:v>
                </c:pt>
                <c:pt idx="6">
                  <c:v>8.0152686220328187E-2</c:v>
                </c:pt>
                <c:pt idx="7">
                  <c:v>8.5845021797356827E-2</c:v>
                </c:pt>
                <c:pt idx="8">
                  <c:v>9.4270635737556008E-2</c:v>
                </c:pt>
                <c:pt idx="9">
                  <c:v>0.10291912361293069</c:v>
                </c:pt>
                <c:pt idx="10">
                  <c:v>0.11433430624794579</c:v>
                </c:pt>
                <c:pt idx="11">
                  <c:v>0.13046030924770449</c:v>
                </c:pt>
                <c:pt idx="12">
                  <c:v>0.13236504327369455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4D-402F-9C09-D190F0DEA4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B!$P$28:$P$228</c:f>
              <c:numCache>
                <c:formatCode>General</c:formatCode>
                <c:ptCount val="201"/>
                <c:pt idx="0">
                  <c:v>70.343999999999994</c:v>
                </c:pt>
                <c:pt idx="1">
                  <c:v>70.328000000000003</c:v>
                </c:pt>
                <c:pt idx="2">
                  <c:v>70.787000000000006</c:v>
                </c:pt>
                <c:pt idx="3">
                  <c:v>68.638999999999996</c:v>
                </c:pt>
                <c:pt idx="4">
                  <c:v>70.311000000000007</c:v>
                </c:pt>
                <c:pt idx="5">
                  <c:v>69.278999999999996</c:v>
                </c:pt>
                <c:pt idx="6">
                  <c:v>70.245999999999995</c:v>
                </c:pt>
                <c:pt idx="7">
                  <c:v>68.606999999999999</c:v>
                </c:pt>
                <c:pt idx="8">
                  <c:v>69.623000000000005</c:v>
                </c:pt>
                <c:pt idx="9">
                  <c:v>69.738</c:v>
                </c:pt>
                <c:pt idx="10">
                  <c:v>70.343999999999994</c:v>
                </c:pt>
                <c:pt idx="11">
                  <c:v>68.606999999999999</c:v>
                </c:pt>
                <c:pt idx="12">
                  <c:v>67.41</c:v>
                </c:pt>
                <c:pt idx="13">
                  <c:v>68.59</c:v>
                </c:pt>
                <c:pt idx="14">
                  <c:v>68.197000000000003</c:v>
                </c:pt>
                <c:pt idx="15">
                  <c:v>69.983999999999995</c:v>
                </c:pt>
                <c:pt idx="16">
                  <c:v>69.328000000000003</c:v>
                </c:pt>
                <c:pt idx="17">
                  <c:v>70.376999999999995</c:v>
                </c:pt>
                <c:pt idx="18">
                  <c:v>68.131</c:v>
                </c:pt>
                <c:pt idx="19">
                  <c:v>69.704999999999998</c:v>
                </c:pt>
                <c:pt idx="20">
                  <c:v>68.41</c:v>
                </c:pt>
                <c:pt idx="21">
                  <c:v>70.066000000000003</c:v>
                </c:pt>
                <c:pt idx="22">
                  <c:v>70</c:v>
                </c:pt>
                <c:pt idx="23">
                  <c:v>69.049000000000007</c:v>
                </c:pt>
                <c:pt idx="24">
                  <c:v>69.525000000000006</c:v>
                </c:pt>
                <c:pt idx="25">
                  <c:v>70.688999999999993</c:v>
                </c:pt>
                <c:pt idx="26">
                  <c:v>70.343999999999994</c:v>
                </c:pt>
                <c:pt idx="27">
                  <c:v>71.638999999999996</c:v>
                </c:pt>
                <c:pt idx="28">
                  <c:v>71.343999999999994</c:v>
                </c:pt>
                <c:pt idx="29">
                  <c:v>70.638999999999996</c:v>
                </c:pt>
                <c:pt idx="30">
                  <c:v>70.852000000000004</c:v>
                </c:pt>
                <c:pt idx="31">
                  <c:v>70.376999999999995</c:v>
                </c:pt>
                <c:pt idx="32">
                  <c:v>70</c:v>
                </c:pt>
                <c:pt idx="33">
                  <c:v>70.147999999999996</c:v>
                </c:pt>
                <c:pt idx="34">
                  <c:v>68.754000000000005</c:v>
                </c:pt>
                <c:pt idx="35">
                  <c:v>71.131</c:v>
                </c:pt>
                <c:pt idx="36">
                  <c:v>71.328000000000003</c:v>
                </c:pt>
                <c:pt idx="37">
                  <c:v>72.966999999999999</c:v>
                </c:pt>
                <c:pt idx="38">
                  <c:v>74.754000000000005</c:v>
                </c:pt>
                <c:pt idx="39">
                  <c:v>77.507999999999996</c:v>
                </c:pt>
                <c:pt idx="40">
                  <c:v>80.966999999999999</c:v>
                </c:pt>
                <c:pt idx="41">
                  <c:v>86.59</c:v>
                </c:pt>
                <c:pt idx="42">
                  <c:v>96.623000000000005</c:v>
                </c:pt>
                <c:pt idx="43">
                  <c:v>112.47499999999999</c:v>
                </c:pt>
                <c:pt idx="44">
                  <c:v>134.721</c:v>
                </c:pt>
                <c:pt idx="45">
                  <c:v>155.70500000000001</c:v>
                </c:pt>
                <c:pt idx="46">
                  <c:v>175.95099999999999</c:v>
                </c:pt>
                <c:pt idx="47">
                  <c:v>191.65600000000001</c:v>
                </c:pt>
                <c:pt idx="48">
                  <c:v>203.34399999999999</c:v>
                </c:pt>
                <c:pt idx="49">
                  <c:v>213.63900000000001</c:v>
                </c:pt>
                <c:pt idx="50">
                  <c:v>218.77</c:v>
                </c:pt>
                <c:pt idx="51">
                  <c:v>221.31100000000001</c:v>
                </c:pt>
                <c:pt idx="52">
                  <c:v>219.721</c:v>
                </c:pt>
                <c:pt idx="53">
                  <c:v>216.11500000000001</c:v>
                </c:pt>
                <c:pt idx="54">
                  <c:v>201.50800000000001</c:v>
                </c:pt>
                <c:pt idx="55">
                  <c:v>178.23</c:v>
                </c:pt>
                <c:pt idx="56">
                  <c:v>130.44300000000001</c:v>
                </c:pt>
                <c:pt idx="57">
                  <c:v>85.197000000000003</c:v>
                </c:pt>
                <c:pt idx="58">
                  <c:v>67.361000000000004</c:v>
                </c:pt>
                <c:pt idx="59">
                  <c:v>65</c:v>
                </c:pt>
                <c:pt idx="60">
                  <c:v>65.442999999999998</c:v>
                </c:pt>
                <c:pt idx="61">
                  <c:v>66.819999999999993</c:v>
                </c:pt>
                <c:pt idx="62">
                  <c:v>69.787000000000006</c:v>
                </c:pt>
                <c:pt idx="63">
                  <c:v>72.164000000000001</c:v>
                </c:pt>
                <c:pt idx="64">
                  <c:v>78.393000000000001</c:v>
                </c:pt>
                <c:pt idx="65">
                  <c:v>87.492000000000004</c:v>
                </c:pt>
                <c:pt idx="66">
                  <c:v>100.31100000000001</c:v>
                </c:pt>
                <c:pt idx="67">
                  <c:v>114.754</c:v>
                </c:pt>
                <c:pt idx="68">
                  <c:v>129.62299999999999</c:v>
                </c:pt>
                <c:pt idx="69">
                  <c:v>142.01599999999999</c:v>
                </c:pt>
                <c:pt idx="70">
                  <c:v>153.738</c:v>
                </c:pt>
                <c:pt idx="71">
                  <c:v>161.22999999999999</c:v>
                </c:pt>
                <c:pt idx="72">
                  <c:v>169.21299999999999</c:v>
                </c:pt>
                <c:pt idx="73">
                  <c:v>172.47499999999999</c:v>
                </c:pt>
                <c:pt idx="74">
                  <c:v>170.77</c:v>
                </c:pt>
                <c:pt idx="75">
                  <c:v>167.34399999999999</c:v>
                </c:pt>
                <c:pt idx="76">
                  <c:v>154.88499999999999</c:v>
                </c:pt>
                <c:pt idx="77">
                  <c:v>125.295</c:v>
                </c:pt>
                <c:pt idx="78">
                  <c:v>84.704999999999998</c:v>
                </c:pt>
                <c:pt idx="79">
                  <c:v>61.933999999999997</c:v>
                </c:pt>
                <c:pt idx="80">
                  <c:v>58.720999999999997</c:v>
                </c:pt>
                <c:pt idx="81">
                  <c:v>55.77</c:v>
                </c:pt>
                <c:pt idx="82">
                  <c:v>55.966999999999999</c:v>
                </c:pt>
                <c:pt idx="83">
                  <c:v>56.966999999999999</c:v>
                </c:pt>
                <c:pt idx="84">
                  <c:v>56.82</c:v>
                </c:pt>
                <c:pt idx="85">
                  <c:v>57</c:v>
                </c:pt>
                <c:pt idx="86">
                  <c:v>56.984000000000002</c:v>
                </c:pt>
                <c:pt idx="87">
                  <c:v>57.933999999999997</c:v>
                </c:pt>
                <c:pt idx="88">
                  <c:v>58.59</c:v>
                </c:pt>
                <c:pt idx="89">
                  <c:v>56.835999999999999</c:v>
                </c:pt>
                <c:pt idx="90">
                  <c:v>57.689</c:v>
                </c:pt>
                <c:pt idx="91">
                  <c:v>57.606999999999999</c:v>
                </c:pt>
                <c:pt idx="92">
                  <c:v>55.884999999999998</c:v>
                </c:pt>
                <c:pt idx="93">
                  <c:v>57.131</c:v>
                </c:pt>
                <c:pt idx="94">
                  <c:v>57.557000000000002</c:v>
                </c:pt>
                <c:pt idx="95">
                  <c:v>57.786999999999999</c:v>
                </c:pt>
                <c:pt idx="96">
                  <c:v>56.917999999999999</c:v>
                </c:pt>
                <c:pt idx="97">
                  <c:v>57.508000000000003</c:v>
                </c:pt>
                <c:pt idx="98">
                  <c:v>56.639000000000003</c:v>
                </c:pt>
                <c:pt idx="99">
                  <c:v>58.197000000000003</c:v>
                </c:pt>
                <c:pt idx="100">
                  <c:v>56.508000000000003</c:v>
                </c:pt>
                <c:pt idx="101">
                  <c:v>57.902000000000001</c:v>
                </c:pt>
                <c:pt idx="102">
                  <c:v>62.164000000000001</c:v>
                </c:pt>
                <c:pt idx="103">
                  <c:v>67.638999999999996</c:v>
                </c:pt>
                <c:pt idx="104">
                  <c:v>71.606999999999999</c:v>
                </c:pt>
                <c:pt idx="105">
                  <c:v>79.147999999999996</c:v>
                </c:pt>
                <c:pt idx="106">
                  <c:v>92.540999999999997</c:v>
                </c:pt>
                <c:pt idx="107">
                  <c:v>101.754</c:v>
                </c:pt>
                <c:pt idx="108">
                  <c:v>110.98399999999999</c:v>
                </c:pt>
                <c:pt idx="109">
                  <c:v>116.098</c:v>
                </c:pt>
                <c:pt idx="110">
                  <c:v>117.721</c:v>
                </c:pt>
                <c:pt idx="111">
                  <c:v>117.066</c:v>
                </c:pt>
                <c:pt idx="112">
                  <c:v>109.393</c:v>
                </c:pt>
                <c:pt idx="113">
                  <c:v>97.343999999999994</c:v>
                </c:pt>
                <c:pt idx="114">
                  <c:v>81.885000000000005</c:v>
                </c:pt>
                <c:pt idx="115">
                  <c:v>66.656000000000006</c:v>
                </c:pt>
                <c:pt idx="116">
                  <c:v>57.851999999999997</c:v>
                </c:pt>
                <c:pt idx="117">
                  <c:v>52.606999999999999</c:v>
                </c:pt>
                <c:pt idx="118">
                  <c:v>50.426000000000002</c:v>
                </c:pt>
                <c:pt idx="119">
                  <c:v>49.41</c:v>
                </c:pt>
                <c:pt idx="120">
                  <c:v>52.015999999999998</c:v>
                </c:pt>
                <c:pt idx="121">
                  <c:v>50.786999999999999</c:v>
                </c:pt>
                <c:pt idx="122">
                  <c:v>51.262</c:v>
                </c:pt>
                <c:pt idx="123">
                  <c:v>49.704999999999998</c:v>
                </c:pt>
                <c:pt idx="124">
                  <c:v>51.23</c:v>
                </c:pt>
                <c:pt idx="125">
                  <c:v>50.115000000000002</c:v>
                </c:pt>
                <c:pt idx="126">
                  <c:v>50.377000000000002</c:v>
                </c:pt>
                <c:pt idx="127">
                  <c:v>50.23</c:v>
                </c:pt>
                <c:pt idx="128">
                  <c:v>50.262</c:v>
                </c:pt>
                <c:pt idx="129">
                  <c:v>50.344000000000001</c:v>
                </c:pt>
                <c:pt idx="130">
                  <c:v>51.097999999999999</c:v>
                </c:pt>
                <c:pt idx="131">
                  <c:v>53.344000000000001</c:v>
                </c:pt>
                <c:pt idx="132">
                  <c:v>55.360999999999997</c:v>
                </c:pt>
                <c:pt idx="133">
                  <c:v>58.851999999999997</c:v>
                </c:pt>
                <c:pt idx="134">
                  <c:v>63.328000000000003</c:v>
                </c:pt>
                <c:pt idx="135">
                  <c:v>72.212999999999994</c:v>
                </c:pt>
                <c:pt idx="136">
                  <c:v>76.656000000000006</c:v>
                </c:pt>
                <c:pt idx="137">
                  <c:v>83.738</c:v>
                </c:pt>
                <c:pt idx="138">
                  <c:v>88.295000000000002</c:v>
                </c:pt>
                <c:pt idx="139">
                  <c:v>88.525000000000006</c:v>
                </c:pt>
                <c:pt idx="140">
                  <c:v>85.311000000000007</c:v>
                </c:pt>
                <c:pt idx="141">
                  <c:v>78.885000000000005</c:v>
                </c:pt>
                <c:pt idx="142">
                  <c:v>71.016000000000005</c:v>
                </c:pt>
                <c:pt idx="143">
                  <c:v>62.671999999999997</c:v>
                </c:pt>
                <c:pt idx="144">
                  <c:v>56.573999999999998</c:v>
                </c:pt>
                <c:pt idx="145">
                  <c:v>51.59</c:v>
                </c:pt>
                <c:pt idx="146">
                  <c:v>48.23</c:v>
                </c:pt>
                <c:pt idx="147">
                  <c:v>46.59</c:v>
                </c:pt>
                <c:pt idx="148">
                  <c:v>47.18</c:v>
                </c:pt>
                <c:pt idx="149">
                  <c:v>45.459000000000003</c:v>
                </c:pt>
                <c:pt idx="150">
                  <c:v>46.41</c:v>
                </c:pt>
                <c:pt idx="151">
                  <c:v>44.851999999999997</c:v>
                </c:pt>
                <c:pt idx="152">
                  <c:v>46.066000000000003</c:v>
                </c:pt>
                <c:pt idx="153">
                  <c:v>44.933999999999997</c:v>
                </c:pt>
                <c:pt idx="154">
                  <c:v>45.738</c:v>
                </c:pt>
                <c:pt idx="155">
                  <c:v>44.048999999999999</c:v>
                </c:pt>
                <c:pt idx="156">
                  <c:v>46.738</c:v>
                </c:pt>
                <c:pt idx="157">
                  <c:v>44.869</c:v>
                </c:pt>
                <c:pt idx="158">
                  <c:v>46.18</c:v>
                </c:pt>
                <c:pt idx="159">
                  <c:v>46.951000000000001</c:v>
                </c:pt>
                <c:pt idx="160">
                  <c:v>45.59</c:v>
                </c:pt>
                <c:pt idx="161">
                  <c:v>45.671999999999997</c:v>
                </c:pt>
                <c:pt idx="162">
                  <c:v>45.197000000000003</c:v>
                </c:pt>
                <c:pt idx="163">
                  <c:v>43.213000000000001</c:v>
                </c:pt>
                <c:pt idx="164">
                  <c:v>43.753999999999998</c:v>
                </c:pt>
                <c:pt idx="165">
                  <c:v>44.951000000000001</c:v>
                </c:pt>
                <c:pt idx="166">
                  <c:v>43.639000000000003</c:v>
                </c:pt>
                <c:pt idx="167">
                  <c:v>43.508000000000003</c:v>
                </c:pt>
                <c:pt idx="168">
                  <c:v>44.475000000000001</c:v>
                </c:pt>
                <c:pt idx="169">
                  <c:v>44.115000000000002</c:v>
                </c:pt>
                <c:pt idx="170">
                  <c:v>44.557000000000002</c:v>
                </c:pt>
                <c:pt idx="171">
                  <c:v>43.082000000000001</c:v>
                </c:pt>
                <c:pt idx="172">
                  <c:v>46.033000000000001</c:v>
                </c:pt>
                <c:pt idx="173">
                  <c:v>42.311</c:v>
                </c:pt>
                <c:pt idx="174">
                  <c:v>43.933999999999997</c:v>
                </c:pt>
                <c:pt idx="175">
                  <c:v>44.23</c:v>
                </c:pt>
                <c:pt idx="176">
                  <c:v>42.786999999999999</c:v>
                </c:pt>
                <c:pt idx="177">
                  <c:v>43.835999999999999</c:v>
                </c:pt>
                <c:pt idx="178">
                  <c:v>43.984000000000002</c:v>
                </c:pt>
                <c:pt idx="179">
                  <c:v>43.639000000000003</c:v>
                </c:pt>
                <c:pt idx="180">
                  <c:v>42.738</c:v>
                </c:pt>
                <c:pt idx="181">
                  <c:v>40.524999999999999</c:v>
                </c:pt>
                <c:pt idx="182">
                  <c:v>40.508000000000003</c:v>
                </c:pt>
                <c:pt idx="183">
                  <c:v>42.262</c:v>
                </c:pt>
                <c:pt idx="184">
                  <c:v>41.59</c:v>
                </c:pt>
                <c:pt idx="185">
                  <c:v>42.066000000000003</c:v>
                </c:pt>
                <c:pt idx="186">
                  <c:v>42.540999999999997</c:v>
                </c:pt>
                <c:pt idx="187">
                  <c:v>41.689</c:v>
                </c:pt>
                <c:pt idx="188">
                  <c:v>41.738</c:v>
                </c:pt>
                <c:pt idx="189">
                  <c:v>42.951000000000001</c:v>
                </c:pt>
                <c:pt idx="190">
                  <c:v>42.738</c:v>
                </c:pt>
                <c:pt idx="191">
                  <c:v>41.82</c:v>
                </c:pt>
                <c:pt idx="192">
                  <c:v>41.279000000000003</c:v>
                </c:pt>
                <c:pt idx="193">
                  <c:v>41</c:v>
                </c:pt>
                <c:pt idx="194">
                  <c:v>39.884999999999998</c:v>
                </c:pt>
                <c:pt idx="195">
                  <c:v>41.655999999999999</c:v>
                </c:pt>
                <c:pt idx="196">
                  <c:v>41.82</c:v>
                </c:pt>
                <c:pt idx="197">
                  <c:v>42.753999999999998</c:v>
                </c:pt>
                <c:pt idx="198">
                  <c:v>39.884999999999998</c:v>
                </c:pt>
                <c:pt idx="199">
                  <c:v>42.835999999999999</c:v>
                </c:pt>
                <c:pt idx="200">
                  <c:v>41.295000000000002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07F-4002-969C-E4BD80A3978F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B!$AF$28:$AF$228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69.162620564703147</c:v>
                </c:pt>
                <c:pt idx="3">
                  <c:v>69.195562845798008</c:v>
                </c:pt>
                <c:pt idx="4">
                  <c:v>69.228508741358056</c:v>
                </c:pt>
                <c:pt idx="5">
                  <c:v>69.261458519739861</c:v>
                </c:pt>
                <c:pt idx="6">
                  <c:v>69.294412401178434</c:v>
                </c:pt>
                <c:pt idx="7">
                  <c:v>69.327370525582126</c:v>
                </c:pt>
                <c:pt idx="8">
                  <c:v>69.360332909127621</c:v>
                </c:pt>
                <c:pt idx="9">
                  <c:v>69.393299386785571</c:v>
                </c:pt>
                <c:pt idx="10">
                  <c:v>69.4262695378155</c:v>
                </c:pt>
                <c:pt idx="11">
                  <c:v>69.459242592113355</c:v>
                </c:pt>
                <c:pt idx="12">
                  <c:v>69.492217318504785</c:v>
                </c:pt>
                <c:pt idx="13">
                  <c:v>69.52519190480821</c:v>
                </c:pt>
                <c:pt idx="14">
                  <c:v>69.558163860368055</c:v>
                </c:pt>
                <c:pt idx="15">
                  <c:v>69.59113001820225</c:v>
                </c:pt>
                <c:pt idx="16">
                  <c:v>69.624086812091875</c:v>
                </c:pt>
                <c:pt idx="17">
                  <c:v>69.657031202942676</c:v>
                </c:pt>
                <c:pt idx="18">
                  <c:v>69.689963016957236</c:v>
                </c:pt>
                <c:pt idx="19">
                  <c:v>69.722890187994849</c:v>
                </c:pt>
                <c:pt idx="20">
                  <c:v>69.755839718644353</c:v>
                </c:pt>
                <c:pt idx="21">
                  <c:v>69.788879479981773</c:v>
                </c:pt>
                <c:pt idx="22">
                  <c:v>69.822159831943452</c:v>
                </c:pt>
                <c:pt idx="23">
                  <c:v>69.855990243463609</c:v>
                </c:pt>
                <c:pt idx="24">
                  <c:v>69.890975578714304</c:v>
                </c:pt>
                <c:pt idx="25">
                  <c:v>69.928250488571678</c:v>
                </c:pt>
                <c:pt idx="26">
                  <c:v>69.969869132453198</c:v>
                </c:pt>
                <c:pt idx="27">
                  <c:v>70.019431162759219</c:v>
                </c:pt>
                <c:pt idx="28">
                  <c:v>70.083051787697613</c:v>
                </c:pt>
                <c:pt idx="29">
                  <c:v>70.170809323107548</c:v>
                </c:pt>
                <c:pt idx="30">
                  <c:v>70.298819654988975</c:v>
                </c:pt>
                <c:pt idx="31">
                  <c:v>70.49208058874099</c:v>
                </c:pt>
                <c:pt idx="32">
                  <c:v>70.78818294675375</c:v>
                </c:pt>
                <c:pt idx="33">
                  <c:v>71.241879941290648</c:v>
                </c:pt>
                <c:pt idx="34">
                  <c:v>71.930324364583541</c:v>
                </c:pt>
                <c:pt idx="35">
                  <c:v>72.958516385170398</c:v>
                </c:pt>
                <c:pt idx="36">
                  <c:v>74.464163702313826</c:v>
                </c:pt>
                <c:pt idx="37">
                  <c:v>76.620779027360086</c:v>
                </c:pt>
                <c:pt idx="38">
                  <c:v>79.637500197399618</c:v>
                </c:pt>
                <c:pt idx="39">
                  <c:v>83.753921646560954</c:v>
                </c:pt>
                <c:pt idx="40">
                  <c:v>89.228298657716493</c:v>
                </c:pt>
                <c:pt idx="41">
                  <c:v>96.317947368010323</c:v>
                </c:pt>
                <c:pt idx="42">
                  <c:v>105.25158595127968</c:v>
                </c:pt>
                <c:pt idx="43">
                  <c:v>116.19470879360284</c:v>
                </c:pt>
                <c:pt idx="44">
                  <c:v>129.21056849369515</c:v>
                </c:pt>
                <c:pt idx="45">
                  <c:v>144.21996229016472</c:v>
                </c:pt>
                <c:pt idx="46">
                  <c:v>160.95986546217628</c:v>
                </c:pt>
                <c:pt idx="47">
                  <c:v>178.92801034711857</c:v>
                </c:pt>
                <c:pt idx="48">
                  <c:v>197.27406638263349</c:v>
                </c:pt>
                <c:pt idx="49">
                  <c:v>214.58170495231113</c:v>
                </c:pt>
                <c:pt idx="50">
                  <c:v>228.56258581720343</c:v>
                </c:pt>
                <c:pt idx="51">
                  <c:v>235.93849524175326</c:v>
                </c:pt>
                <c:pt idx="52">
                  <c:v>233.06915419771704</c:v>
                </c:pt>
                <c:pt idx="53">
                  <c:v>217.65734654356237</c:v>
                </c:pt>
                <c:pt idx="54">
                  <c:v>190.79861802102141</c:v>
                </c:pt>
                <c:pt idx="55">
                  <c:v>157.6125089065001</c:v>
                </c:pt>
                <c:pt idx="56">
                  <c:v>125.30893345246933</c:v>
                </c:pt>
                <c:pt idx="57">
                  <c:v>99.793856801347673</c:v>
                </c:pt>
                <c:pt idx="58">
                  <c:v>83.377794449761453</c:v>
                </c:pt>
                <c:pt idx="59">
                  <c:v>75.01500967323571</c:v>
                </c:pt>
                <c:pt idx="60">
                  <c:v>72.188216116028798</c:v>
                </c:pt>
                <c:pt idx="61">
                  <c:v>72.644369721733867</c:v>
                </c:pt>
                <c:pt idx="62">
                  <c:v>75.075557591891794</c:v>
                </c:pt>
                <c:pt idx="63">
                  <c:v>78.983131413283502</c:v>
                </c:pt>
                <c:pt idx="64">
                  <c:v>84.302501193192029</c:v>
                </c:pt>
                <c:pt idx="65">
                  <c:v>91.114677493477075</c:v>
                </c:pt>
                <c:pt idx="66">
                  <c:v>99.491000240396119</c:v>
                </c:pt>
                <c:pt idx="67">
                  <c:v>109.41723820040082</c:v>
                </c:pt>
                <c:pt idx="68">
                  <c:v>120.75245887806342</c:v>
                </c:pt>
                <c:pt idx="69">
                  <c:v>133.20493392441392</c:v>
                </c:pt>
                <c:pt idx="70">
                  <c:v>146.31495373851055</c:v>
                </c:pt>
                <c:pt idx="71">
                  <c:v>159.40003055081809</c:v>
                </c:pt>
                <c:pt idx="72">
                  <c:v>171.31212869894398</c:v>
                </c:pt>
                <c:pt idx="73">
                  <c:v>179.81194371442083</c:v>
                </c:pt>
                <c:pt idx="74">
                  <c:v>180.95888349513569</c:v>
                </c:pt>
                <c:pt idx="75">
                  <c:v>170.25706433466186</c:v>
                </c:pt>
                <c:pt idx="76">
                  <c:v>146.73433327475257</c:v>
                </c:pt>
                <c:pt idx="77">
                  <c:v>116.36947836780998</c:v>
                </c:pt>
                <c:pt idx="78">
                  <c:v>89.100158744473802</c:v>
                </c:pt>
                <c:pt idx="79">
                  <c:v>71.376071811668695</c:v>
                </c:pt>
                <c:pt idx="80">
                  <c:v>62.891286652053672</c:v>
                </c:pt>
                <c:pt idx="81">
                  <c:v>59.818308925646505</c:v>
                </c:pt>
                <c:pt idx="82">
                  <c:v>58.887102377935079</c:v>
                </c:pt>
                <c:pt idx="83">
                  <c:v>58.552264666657301</c:v>
                </c:pt>
                <c:pt idx="84">
                  <c:v>58.33725362139225</c:v>
                </c:pt>
                <c:pt idx="85">
                  <c:v>58.140648565773255</c:v>
                </c:pt>
                <c:pt idx="86">
                  <c:v>57.947044555397973</c:v>
                </c:pt>
                <c:pt idx="87">
                  <c:v>57.75464001202976</c:v>
                </c:pt>
                <c:pt idx="88">
                  <c:v>57.563210014575567</c:v>
                </c:pt>
                <c:pt idx="89">
                  <c:v>57.372775450214846</c:v>
                </c:pt>
                <c:pt idx="90">
                  <c:v>57.183625519719044</c:v>
                </c:pt>
                <c:pt idx="91">
                  <c:v>56.996610361974675</c:v>
                </c:pt>
                <c:pt idx="92">
                  <c:v>56.813758216787271</c:v>
                </c:pt>
                <c:pt idx="93">
                  <c:v>56.639470020448947</c:v>
                </c:pt>
                <c:pt idx="94">
                  <c:v>56.482683001876609</c:v>
                </c:pt>
                <c:pt idx="95">
                  <c:v>56.360522087375742</c:v>
                </c:pt>
                <c:pt idx="96">
                  <c:v>56.303997987261468</c:v>
                </c:pt>
                <c:pt idx="97">
                  <c:v>56.366125998376226</c:v>
                </c:pt>
                <c:pt idx="98">
                  <c:v>56.632252578598411</c:v>
                </c:pt>
                <c:pt idx="99">
                  <c:v>57.231239267390173</c:v>
                </c:pt>
                <c:pt idx="100">
                  <c:v>58.344473572832619</c:v>
                </c:pt>
                <c:pt idx="101">
                  <c:v>60.20777422858373</c:v>
                </c:pt>
                <c:pt idx="102">
                  <c:v>63.099847777829069</c:v>
                </c:pt>
                <c:pt idx="103">
                  <c:v>67.310936572966611</c:v>
                </c:pt>
                <c:pt idx="104">
                  <c:v>73.086922459016577</c:v>
                </c:pt>
                <c:pt idx="105">
                  <c:v>80.545441905127859</c:v>
                </c:pt>
                <c:pt idx="106">
                  <c:v>89.557295385584965</c:v>
                </c:pt>
                <c:pt idx="107">
                  <c:v>99.581187771436092</c:v>
                </c:pt>
                <c:pt idx="108">
                  <c:v>109.46378240318764</c:v>
                </c:pt>
                <c:pt idx="109">
                  <c:v>117.3261285932593</c:v>
                </c:pt>
                <c:pt idx="110">
                  <c:v>120.82358994893066</c:v>
                </c:pt>
                <c:pt idx="111">
                  <c:v>118.03268453226271</c:v>
                </c:pt>
                <c:pt idx="112">
                  <c:v>108.69863657089277</c:v>
                </c:pt>
                <c:pt idx="113">
                  <c:v>94.889020628338926</c:v>
                </c:pt>
                <c:pt idx="114">
                  <c:v>80.211153993290154</c:v>
                </c:pt>
                <c:pt idx="115">
                  <c:v>67.971361993500238</c:v>
                </c:pt>
                <c:pt idx="116">
                  <c:v>59.709957311997329</c:v>
                </c:pt>
                <c:pt idx="117">
                  <c:v>55.112692568788567</c:v>
                </c:pt>
                <c:pt idx="118">
                  <c:v>52.950602477713005</c:v>
                </c:pt>
                <c:pt idx="119">
                  <c:v>52.036683965227347</c:v>
                </c:pt>
                <c:pt idx="120">
                  <c:v>51.630184883057915</c:v>
                </c:pt>
                <c:pt idx="121">
                  <c:v>51.389958074750915</c:v>
                </c:pt>
                <c:pt idx="122">
                  <c:v>51.194786381800817</c:v>
                </c:pt>
                <c:pt idx="123">
                  <c:v>51.011677768641569</c:v>
                </c:pt>
                <c:pt idx="124">
                  <c:v>50.836286861596271</c:v>
                </c:pt>
                <c:pt idx="125">
                  <c:v>50.675178595912847</c:v>
                </c:pt>
                <c:pt idx="126">
                  <c:v>50.545495129867319</c:v>
                </c:pt>
                <c:pt idx="127">
                  <c:v>50.482284521184603</c:v>
                </c:pt>
                <c:pt idx="128">
                  <c:v>50.551138770965657</c:v>
                </c:pt>
                <c:pt idx="129">
                  <c:v>50.864836559967486</c:v>
                </c:pt>
                <c:pt idx="130">
                  <c:v>51.59998668819842</c:v>
                </c:pt>
                <c:pt idx="131">
                  <c:v>53.004491721797642</c:v>
                </c:pt>
                <c:pt idx="132">
                  <c:v>55.380309003534599</c:v>
                </c:pt>
                <c:pt idx="133">
                  <c:v>59.021353694072438</c:v>
                </c:pt>
                <c:pt idx="134">
                  <c:v>64.089545290632202</c:v>
                </c:pt>
                <c:pt idx="135">
                  <c:v>70.433590169785433</c:v>
                </c:pt>
                <c:pt idx="136">
                  <c:v>77.405535061151966</c:v>
                </c:pt>
                <c:pt idx="137">
                  <c:v>83.798809004325022</c:v>
                </c:pt>
                <c:pt idx="138">
                  <c:v>88.059067531610083</c:v>
                </c:pt>
                <c:pt idx="139">
                  <c:v>88.815984290272326</c:v>
                </c:pt>
                <c:pt idx="140">
                  <c:v>85.539645449769864</c:v>
                </c:pt>
                <c:pt idx="141">
                  <c:v>78.915539444761293</c:v>
                </c:pt>
                <c:pt idx="142">
                  <c:v>70.616758336505626</c:v>
                </c:pt>
                <c:pt idx="143">
                  <c:v>62.559229567802035</c:v>
                </c:pt>
                <c:pt idx="144">
                  <c:v>56.115372151720116</c:v>
                </c:pt>
                <c:pt idx="145">
                  <c:v>51.755902106371515</c:v>
                </c:pt>
                <c:pt idx="146">
                  <c:v>49.213494631448114</c:v>
                </c:pt>
                <c:pt idx="147">
                  <c:v>47.901833307422102</c:v>
                </c:pt>
                <c:pt idx="148">
                  <c:v>47.268945581226532</c:v>
                </c:pt>
                <c:pt idx="149">
                  <c:v>46.947104266050154</c:v>
                </c:pt>
                <c:pt idx="150">
                  <c:v>46.744500055538424</c:v>
                </c:pt>
                <c:pt idx="151">
                  <c:v>46.579688394797785</c:v>
                </c:pt>
                <c:pt idx="152">
                  <c:v>46.423998975170093</c:v>
                </c:pt>
                <c:pt idx="153">
                  <c:v>46.269025963767682</c:v>
                </c:pt>
                <c:pt idx="154">
                  <c:v>46.112775187146831</c:v>
                </c:pt>
                <c:pt idx="155">
                  <c:v>45.954950935423135</c:v>
                </c:pt>
                <c:pt idx="156">
                  <c:v>45.795637501374777</c:v>
                </c:pt>
                <c:pt idx="157">
                  <c:v>45.634988269476551</c:v>
                </c:pt>
                <c:pt idx="158">
                  <c:v>45.47316099835173</c:v>
                </c:pt>
                <c:pt idx="159">
                  <c:v>45.310304346350826</c:v>
                </c:pt>
                <c:pt idx="160">
                  <c:v>45.146554385844567</c:v>
                </c:pt>
                <c:pt idx="161">
                  <c:v>44.982033550787875</c:v>
                </c:pt>
                <c:pt idx="162">
                  <c:v>44.816850599343212</c:v>
                </c:pt>
                <c:pt idx="163">
                  <c:v>44.651101163481265</c:v>
                </c:pt>
                <c:pt idx="164">
                  <c:v>44.484868646163882</c:v>
                </c:pt>
                <c:pt idx="165">
                  <c:v>44.318225301469113</c:v>
                </c:pt>
                <c:pt idx="166">
                  <c:v>44.151233384019115</c:v>
                </c:pt>
                <c:pt idx="167">
                  <c:v>43.98394629228423</c:v>
                </c:pt>
                <c:pt idx="168">
                  <c:v>43.816409658459115</c:v>
                </c:pt>
                <c:pt idx="169">
                  <c:v>43.648662357686732</c:v>
                </c:pt>
                <c:pt idx="170">
                  <c:v>43.480737423296326</c:v>
                </c:pt>
                <c:pt idx="171">
                  <c:v>43.312662863999137</c:v>
                </c:pt>
                <c:pt idx="172">
                  <c:v>43.144462384918498</c:v>
                </c:pt>
                <c:pt idx="173">
                  <c:v>42.976156017900436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7F-4002-969C-E4BD80A3978F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B!$BL$28:$BL$228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69.162620564697178</c:v>
                </c:pt>
                <c:pt idx="3">
                  <c:v>69.195562845778667</c:v>
                </c:pt>
                <c:pt idx="4">
                  <c:v>69.228508741296821</c:v>
                </c:pt>
                <c:pt idx="5">
                  <c:v>69.261458519550274</c:v>
                </c:pt>
                <c:pt idx="6">
                  <c:v>69.294412400604614</c:v>
                </c:pt>
                <c:pt idx="7">
                  <c:v>69.327370523884113</c:v>
                </c:pt>
                <c:pt idx="8">
                  <c:v>69.360332904215113</c:v>
                </c:pt>
                <c:pt idx="9">
                  <c:v>69.393299372890382</c:v>
                </c:pt>
                <c:pt idx="10">
                  <c:v>69.426269499389576</c:v>
                </c:pt>
                <c:pt idx="11">
                  <c:v>69.459242488221321</c:v>
                </c:pt>
                <c:pt idx="12">
                  <c:v>69.492217043880714</c:v>
                </c:pt>
                <c:pt idx="13">
                  <c:v>69.525191195077966</c:v>
                </c:pt>
                <c:pt idx="14">
                  <c:v>69.558162067095125</c:v>
                </c:pt>
                <c:pt idx="15">
                  <c:v>69.591125588262329</c:v>
                </c:pt>
                <c:pt idx="16">
                  <c:v>69.624076112982081</c:v>
                </c:pt>
                <c:pt idx="17">
                  <c:v>69.65700593930886</c:v>
                </c:pt>
                <c:pt idx="18">
                  <c:v>69.68990469362133</c:v>
                </c:pt>
                <c:pt idx="19">
                  <c:v>69.722758548180821</c:v>
                </c:pt>
                <c:pt idx="20">
                  <c:v>69.75554922908411</c:v>
                </c:pt>
                <c:pt idx="21">
                  <c:v>69.788252761988744</c:v>
                </c:pt>
                <c:pt idx="22">
                  <c:v>69.820837890667732</c:v>
                </c:pt>
                <c:pt idx="23">
                  <c:v>69.853264088569546</c:v>
                </c:pt>
                <c:pt idx="24">
                  <c:v>69.885479065733719</c:v>
                </c:pt>
                <c:pt idx="25">
                  <c:v>69.917415652291609</c:v>
                </c:pt>
                <c:pt idx="26">
                  <c:v>69.948987915103146</c:v>
                </c:pt>
                <c:pt idx="27">
                  <c:v>69.980086335779262</c:v>
                </c:pt>
                <c:pt idx="28">
                  <c:v>70.010571846714683</c:v>
                </c:pt>
                <c:pt idx="29">
                  <c:v>70.040268487720738</c:v>
                </c:pt>
                <c:pt idx="30">
                  <c:v>70.06895441131222</c:v>
                </c:pt>
                <c:pt idx="31">
                  <c:v>70.096350933119609</c:v>
                </c:pt>
                <c:pt idx="32">
                  <c:v>70.12210930103798</c:v>
                </c:pt>
                <c:pt idx="33">
                  <c:v>70.145794851722826</c:v>
                </c:pt>
                <c:pt idx="34">
                  <c:v>70.166868249757769</c:v>
                </c:pt>
                <c:pt idx="35">
                  <c:v>70.184663583469117</c:v>
                </c:pt>
                <c:pt idx="36">
                  <c:v>70.198363250286775</c:v>
                </c:pt>
                <c:pt idx="37">
                  <c:v>70.206969841690039</c:v>
                </c:pt>
                <c:pt idx="38">
                  <c:v>70.209275681017644</c:v>
                </c:pt>
                <c:pt idx="39">
                  <c:v>70.203831332311395</c:v>
                </c:pt>
                <c:pt idx="40">
                  <c:v>70.188915340708888</c:v>
                </c:pt>
                <c:pt idx="41">
                  <c:v>70.162508724761949</c:v>
                </c:pt>
                <c:pt idx="42">
                  <c:v>70.122279313866386</c:v>
                </c:pt>
                <c:pt idx="43">
                  <c:v>70.065582815241868</c:v>
                </c:pt>
                <c:pt idx="44">
                  <c:v>69.989489258847385</c:v>
                </c:pt>
                <c:pt idx="45">
                  <c:v>69.89084474133449</c:v>
                </c:pt>
                <c:pt idx="46">
                  <c:v>69.766378445462379</c:v>
                </c:pt>
                <c:pt idx="47">
                  <c:v>69.612862793072978</c:v>
                </c:pt>
                <c:pt idx="48">
                  <c:v>69.427329293963354</c:v>
                </c:pt>
                <c:pt idx="49">
                  <c:v>69.207333527397324</c:v>
                </c:pt>
                <c:pt idx="50">
                  <c:v>68.951250043114882</c:v>
                </c:pt>
                <c:pt idx="51">
                  <c:v>68.658563697935705</c:v>
                </c:pt>
                <c:pt idx="52">
                  <c:v>68.33011183548777</c:v>
                </c:pt>
                <c:pt idx="53">
                  <c:v>67.968226849380642</c:v>
                </c:pt>
                <c:pt idx="54">
                  <c:v>67.576735682893187</c:v>
                </c:pt>
                <c:pt idx="55">
                  <c:v>67.160793406814918</c:v>
                </c:pt>
                <c:pt idx="56">
                  <c:v>66.726558910835593</c:v>
                </c:pt>
                <c:pt idx="57">
                  <c:v>66.280753728254169</c:v>
                </c:pt>
                <c:pt idx="58">
                  <c:v>65.830169715487983</c:v>
                </c:pt>
                <c:pt idx="59">
                  <c:v>65.38119967175183</c:v>
                </c:pt>
                <c:pt idx="60">
                  <c:v>64.93945495337195</c:v>
                </c:pt>
                <c:pt idx="61">
                  <c:v>64.509510330175161</c:v>
                </c:pt>
                <c:pt idx="62">
                  <c:v>64.094787447834491</c:v>
                </c:pt>
                <c:pt idx="63">
                  <c:v>63.697562992437284</c:v>
                </c:pt>
                <c:pt idx="64">
                  <c:v>63.319071474702994</c:v>
                </c:pt>
                <c:pt idx="65">
                  <c:v>62.959666705773145</c:v>
                </c:pt>
                <c:pt idx="66">
                  <c:v>62.619008510625854</c:v>
                </c:pt>
                <c:pt idx="67">
                  <c:v>62.296248565953888</c:v>
                </c:pt>
                <c:pt idx="68">
                  <c:v>61.990198153313898</c:v>
                </c:pt>
                <c:pt idx="69">
                  <c:v>61.699468783608381</c:v>
                </c:pt>
                <c:pt idx="70">
                  <c:v>61.422582927660606</c:v>
                </c:pt>
                <c:pt idx="71">
                  <c:v>61.158056230704311</c:v>
                </c:pt>
                <c:pt idx="72">
                  <c:v>60.904454872080912</c:v>
                </c:pt>
                <c:pt idx="73">
                  <c:v>60.660432638779866</c:v>
                </c:pt>
                <c:pt idx="74">
                  <c:v>60.424752301144615</c:v>
                </c:pt>
                <c:pt idx="75">
                  <c:v>60.196295407989389</c:v>
                </c:pt>
                <c:pt idx="76">
                  <c:v>59.974063936440281</c:v>
                </c:pt>
                <c:pt idx="77">
                  <c:v>59.757176513858759</c:v>
                </c:pt>
                <c:pt idx="78">
                  <c:v>59.544861270533104</c:v>
                </c:pt>
                <c:pt idx="79">
                  <c:v>59.336446824334324</c:v>
                </c:pt>
                <c:pt idx="80">
                  <c:v>59.131352451902067</c:v>
                </c:pt>
                <c:pt idx="81">
                  <c:v>58.929078157616786</c:v>
                </c:pt>
                <c:pt idx="82">
                  <c:v>58.72919509653142</c:v>
                </c:pt>
                <c:pt idx="83">
                  <c:v>58.531336623548782</c:v>
                </c:pt>
                <c:pt idx="84">
                  <c:v>58.33519011241291</c:v>
                </c:pt>
                <c:pt idx="85">
                  <c:v>58.140489600789465</c:v>
                </c:pt>
                <c:pt idx="86">
                  <c:v>57.947009260710495</c:v>
                </c:pt>
                <c:pt idx="87">
                  <c:v>57.754557658291695</c:v>
                </c:pt>
                <c:pt idx="88">
                  <c:v>57.562972746355165</c:v>
                </c:pt>
                <c:pt idx="89">
                  <c:v>57.372117523586148</c:v>
                </c:pt>
                <c:pt idx="90">
                  <c:v>57.181876290635607</c:v>
                </c:pt>
                <c:pt idx="91">
                  <c:v>56.992151434683066</c:v>
                </c:pt>
                <c:pt idx="92">
                  <c:v>56.802860677681267</c:v>
                </c:pt>
                <c:pt idx="93">
                  <c:v>56.613934728643635</c:v>
                </c:pt>
                <c:pt idx="94">
                  <c:v>56.425315286130861</c:v>
                </c:pt>
                <c:pt idx="95">
                  <c:v>56.236953343041421</c:v>
                </c:pt>
                <c:pt idx="96">
                  <c:v>56.048807751602261</c:v>
                </c:pt>
                <c:pt idx="97">
                  <c:v>55.860844011912071</c:v>
                </c:pt>
                <c:pt idx="98">
                  <c:v>55.673033252422456</c:v>
                </c:pt>
                <c:pt idx="99">
                  <c:v>55.485351375318771</c:v>
                </c:pt>
                <c:pt idx="100">
                  <c:v>55.297778343892631</c:v>
                </c:pt>
                <c:pt idx="101">
                  <c:v>55.110297592710978</c:v>
                </c:pt>
                <c:pt idx="102">
                  <c:v>54.922895544730494</c:v>
                </c:pt>
                <c:pt idx="103">
                  <c:v>54.735561222532155</c:v>
                </c:pt>
                <c:pt idx="104">
                  <c:v>54.548285943621437</c:v>
                </c:pt>
                <c:pt idx="105">
                  <c:v>54.361063092313081</c:v>
                </c:pt>
                <c:pt idx="106">
                  <c:v>54.17388796315965</c:v>
                </c:pt>
                <c:pt idx="107">
                  <c:v>53.986757673252114</c:v>
                </c:pt>
                <c:pt idx="108">
                  <c:v>53.799671143079827</c:v>
                </c:pt>
                <c:pt idx="109">
                  <c:v>53.612629148047375</c:v>
                </c:pt>
                <c:pt idx="110">
                  <c:v>53.425634445263221</c:v>
                </c:pt>
                <c:pt idx="111">
                  <c:v>53.23869198288822</c:v>
                </c:pt>
                <c:pt idx="112">
                  <c:v>53.051809202199415</c:v>
                </c:pt>
                <c:pt idx="113">
                  <c:v>52.864996445598194</c:v>
                </c:pt>
                <c:pt idx="114">
                  <c:v>52.678267487046973</c:v>
                </c:pt>
                <c:pt idx="115">
                  <c:v>52.491640204773006</c:v>
                </c:pt>
                <c:pt idx="116">
                  <c:v>52.305137419345861</c:v>
                </c:pt>
                <c:pt idx="117">
                  <c:v>52.118787923094516</c:v>
                </c:pt>
                <c:pt idx="118">
                  <c:v>51.932627728736918</c:v>
                </c:pt>
                <c:pt idx="119">
                  <c:v>51.746701565200162</c:v>
                </c:pt>
                <c:pt idx="120">
                  <c:v>51.561064645632996</c:v>
                </c:pt>
                <c:pt idx="121">
                  <c:v>51.375784724699315</c:v>
                </c:pt>
                <c:pt idx="122">
                  <c:v>51.190944446804153</c:v>
                </c:pt>
                <c:pt idx="123">
                  <c:v>51.006643960492816</c:v>
                </c:pt>
                <c:pt idx="124">
                  <c:v>50.823003732534843</c:v>
                </c:pt>
                <c:pt idx="125">
                  <c:v>50.640167433112083</c:v>
                </c:pt>
                <c:pt idx="126">
                  <c:v>50.458304675978262</c:v>
                </c:pt>
                <c:pt idx="127">
                  <c:v>50.277613280697402</c:v>
                </c:pt>
                <c:pt idx="128">
                  <c:v>50.098320578241704</c:v>
                </c:pt>
                <c:pt idx="129">
                  <c:v>49.920683114414494</c:v>
                </c:pt>
                <c:pt idx="130">
                  <c:v>49.744983939322736</c:v>
                </c:pt>
                <c:pt idx="131">
                  <c:v>49.571526546807547</c:v>
                </c:pt>
                <c:pt idx="132">
                  <c:v>49.400624511156977</c:v>
                </c:pt>
                <c:pt idx="133">
                  <c:v>49.232586048263421</c:v>
                </c:pt>
                <c:pt idx="134">
                  <c:v>49.067693201618056</c:v>
                </c:pt>
                <c:pt idx="135">
                  <c:v>48.906176190972218</c:v>
                </c:pt>
                <c:pt idx="136">
                  <c:v>48.748184652372956</c:v>
                </c:pt>
                <c:pt idx="137">
                  <c:v>48.593758886748205</c:v>
                </c:pt>
                <c:pt idx="138">
                  <c:v>48.442805481493828</c:v>
                </c:pt>
                <c:pt idx="139">
                  <c:v>48.295082290572665</c:v>
                </c:pt>
                <c:pt idx="140">
                  <c:v>48.150197270034923</c:v>
                </c:pt>
                <c:pt idx="141">
                  <c:v>48.007623824665174</c:v>
                </c:pt>
                <c:pt idx="142">
                  <c:v>47.866732349672169</c:v>
                </c:pt>
                <c:pt idx="143">
                  <c:v>47.726834288760749</c:v>
                </c:pt>
                <c:pt idx="144">
                  <c:v>47.587232312821044</c:v>
                </c:pt>
                <c:pt idx="145">
                  <c:v>47.447269052052548</c:v>
                </c:pt>
                <c:pt idx="146">
                  <c:v>47.306367538311974</c:v>
                </c:pt>
                <c:pt idx="147">
                  <c:v>47.164058785410688</c:v>
                </c:pt>
                <c:pt idx="148">
                  <c:v>47.019994908069158</c:v>
                </c:pt>
                <c:pt idx="149">
                  <c:v>46.873948922857679</c:v>
                </c:pt>
                <c:pt idx="150">
                  <c:v>46.725804236349298</c:v>
                </c:pt>
                <c:pt idx="151">
                  <c:v>46.575537595948916</c:v>
                </c:pt>
                <c:pt idx="152">
                  <c:v>46.423199119981113</c:v>
                </c:pt>
                <c:pt idx="153">
                  <c:v>46.268892288107686</c:v>
                </c:pt>
                <c:pt idx="154">
                  <c:v>46.112755823994924</c:v>
                </c:pt>
                <c:pt idx="155">
                  <c:v>45.954948505755901</c:v>
                </c:pt>
                <c:pt idx="156">
                  <c:v>45.79563723739912</c:v>
                </c:pt>
                <c:pt idx="157">
                  <c:v>45.634988244653485</c:v>
                </c:pt>
                <c:pt idx="158">
                  <c:v>45.473160996332091</c:v>
                </c:pt>
                <c:pt idx="159">
                  <c:v>45.310304346208696</c:v>
                </c:pt>
                <c:pt idx="160">
                  <c:v>45.14655438583592</c:v>
                </c:pt>
                <c:pt idx="161">
                  <c:v>44.98203355078742</c:v>
                </c:pt>
                <c:pt idx="162">
                  <c:v>44.816850599343191</c:v>
                </c:pt>
                <c:pt idx="163">
                  <c:v>44.651101163481265</c:v>
                </c:pt>
                <c:pt idx="164">
                  <c:v>44.484868646163882</c:v>
                </c:pt>
                <c:pt idx="165">
                  <c:v>44.318225301469113</c:v>
                </c:pt>
                <c:pt idx="166">
                  <c:v>44.151233384019115</c:v>
                </c:pt>
                <c:pt idx="167">
                  <c:v>43.98394629228423</c:v>
                </c:pt>
                <c:pt idx="168">
                  <c:v>43.816409658459115</c:v>
                </c:pt>
                <c:pt idx="169">
                  <c:v>43.648662357686732</c:v>
                </c:pt>
                <c:pt idx="170">
                  <c:v>43.480737423296326</c:v>
                </c:pt>
                <c:pt idx="171">
                  <c:v>43.312662863999137</c:v>
                </c:pt>
                <c:pt idx="172">
                  <c:v>43.144462384918498</c:v>
                </c:pt>
                <c:pt idx="173">
                  <c:v>42.976156017900436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07F-4002-969C-E4BD80A397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B!$Q$28:$Q$228</c:f>
              <c:numCache>
                <c:formatCode>General</c:formatCode>
                <c:ptCount val="201"/>
                <c:pt idx="0">
                  <c:v>65.742000000000004</c:v>
                </c:pt>
                <c:pt idx="1">
                  <c:v>66.468000000000004</c:v>
                </c:pt>
                <c:pt idx="2">
                  <c:v>65.194000000000003</c:v>
                </c:pt>
                <c:pt idx="3">
                  <c:v>65.870999999999995</c:v>
                </c:pt>
                <c:pt idx="4">
                  <c:v>66.129000000000005</c:v>
                </c:pt>
                <c:pt idx="5">
                  <c:v>66.451999999999998</c:v>
                </c:pt>
                <c:pt idx="6">
                  <c:v>66.887</c:v>
                </c:pt>
                <c:pt idx="7">
                  <c:v>66.031999999999996</c:v>
                </c:pt>
                <c:pt idx="8">
                  <c:v>66.081000000000003</c:v>
                </c:pt>
                <c:pt idx="9">
                  <c:v>67.709999999999994</c:v>
                </c:pt>
                <c:pt idx="10">
                  <c:v>66.081000000000003</c:v>
                </c:pt>
                <c:pt idx="11">
                  <c:v>67.177000000000007</c:v>
                </c:pt>
                <c:pt idx="12">
                  <c:v>64.194000000000003</c:v>
                </c:pt>
                <c:pt idx="13">
                  <c:v>65.903000000000006</c:v>
                </c:pt>
                <c:pt idx="14">
                  <c:v>64.983999999999995</c:v>
                </c:pt>
                <c:pt idx="15">
                  <c:v>65.468000000000004</c:v>
                </c:pt>
                <c:pt idx="16">
                  <c:v>64.274000000000001</c:v>
                </c:pt>
                <c:pt idx="17">
                  <c:v>65.694000000000003</c:v>
                </c:pt>
                <c:pt idx="18">
                  <c:v>67.242000000000004</c:v>
                </c:pt>
                <c:pt idx="19">
                  <c:v>64.451999999999998</c:v>
                </c:pt>
                <c:pt idx="20">
                  <c:v>63.984000000000002</c:v>
                </c:pt>
                <c:pt idx="21">
                  <c:v>64.613</c:v>
                </c:pt>
                <c:pt idx="22">
                  <c:v>65.257999999999996</c:v>
                </c:pt>
                <c:pt idx="23">
                  <c:v>66.129000000000005</c:v>
                </c:pt>
                <c:pt idx="24">
                  <c:v>65.548000000000002</c:v>
                </c:pt>
                <c:pt idx="25">
                  <c:v>65.935000000000002</c:v>
                </c:pt>
                <c:pt idx="26">
                  <c:v>63.887</c:v>
                </c:pt>
                <c:pt idx="27">
                  <c:v>65.081000000000003</c:v>
                </c:pt>
                <c:pt idx="28">
                  <c:v>65.564999999999998</c:v>
                </c:pt>
                <c:pt idx="29">
                  <c:v>67.531999999999996</c:v>
                </c:pt>
                <c:pt idx="30">
                  <c:v>65.757999999999996</c:v>
                </c:pt>
                <c:pt idx="31">
                  <c:v>66.129000000000005</c:v>
                </c:pt>
                <c:pt idx="32">
                  <c:v>67.757999999999996</c:v>
                </c:pt>
                <c:pt idx="33">
                  <c:v>69.048000000000002</c:v>
                </c:pt>
                <c:pt idx="34">
                  <c:v>69.096999999999994</c:v>
                </c:pt>
                <c:pt idx="35">
                  <c:v>67.790000000000006</c:v>
                </c:pt>
                <c:pt idx="36">
                  <c:v>68.918999999999997</c:v>
                </c:pt>
                <c:pt idx="37">
                  <c:v>69.451999999999998</c:v>
                </c:pt>
                <c:pt idx="38">
                  <c:v>69.581000000000003</c:v>
                </c:pt>
                <c:pt idx="39">
                  <c:v>70.983999999999995</c:v>
                </c:pt>
                <c:pt idx="40">
                  <c:v>72.903000000000006</c:v>
                </c:pt>
                <c:pt idx="41">
                  <c:v>72.516000000000005</c:v>
                </c:pt>
                <c:pt idx="42">
                  <c:v>78.838999999999999</c:v>
                </c:pt>
                <c:pt idx="43">
                  <c:v>86.177000000000007</c:v>
                </c:pt>
                <c:pt idx="44">
                  <c:v>98.483999999999995</c:v>
                </c:pt>
                <c:pt idx="45">
                  <c:v>117.274</c:v>
                </c:pt>
                <c:pt idx="46">
                  <c:v>134.935</c:v>
                </c:pt>
                <c:pt idx="47">
                  <c:v>152.548</c:v>
                </c:pt>
                <c:pt idx="48">
                  <c:v>169.048</c:v>
                </c:pt>
                <c:pt idx="49">
                  <c:v>181.40299999999999</c:v>
                </c:pt>
                <c:pt idx="50">
                  <c:v>188.87100000000001</c:v>
                </c:pt>
                <c:pt idx="51">
                  <c:v>191.82300000000001</c:v>
                </c:pt>
                <c:pt idx="52">
                  <c:v>189.75800000000001</c:v>
                </c:pt>
                <c:pt idx="53">
                  <c:v>181.065</c:v>
                </c:pt>
                <c:pt idx="54">
                  <c:v>158.24199999999999</c:v>
                </c:pt>
                <c:pt idx="55">
                  <c:v>122.419</c:v>
                </c:pt>
                <c:pt idx="56">
                  <c:v>87.71</c:v>
                </c:pt>
                <c:pt idx="57">
                  <c:v>67.855000000000004</c:v>
                </c:pt>
                <c:pt idx="58">
                  <c:v>65.305999999999997</c:v>
                </c:pt>
                <c:pt idx="59">
                  <c:v>63.161000000000001</c:v>
                </c:pt>
                <c:pt idx="60">
                  <c:v>63.71</c:v>
                </c:pt>
                <c:pt idx="61">
                  <c:v>65.355000000000004</c:v>
                </c:pt>
                <c:pt idx="62">
                  <c:v>66.016000000000005</c:v>
                </c:pt>
                <c:pt idx="63">
                  <c:v>69.870999999999995</c:v>
                </c:pt>
                <c:pt idx="64">
                  <c:v>72.661000000000001</c:v>
                </c:pt>
                <c:pt idx="65">
                  <c:v>75.403000000000006</c:v>
                </c:pt>
                <c:pt idx="66">
                  <c:v>82.694000000000003</c:v>
                </c:pt>
                <c:pt idx="67">
                  <c:v>95.355000000000004</c:v>
                </c:pt>
                <c:pt idx="68">
                  <c:v>105.855</c:v>
                </c:pt>
                <c:pt idx="69">
                  <c:v>120.629</c:v>
                </c:pt>
                <c:pt idx="70">
                  <c:v>131.952</c:v>
                </c:pt>
                <c:pt idx="71">
                  <c:v>141.726</c:v>
                </c:pt>
                <c:pt idx="72">
                  <c:v>146.41900000000001</c:v>
                </c:pt>
                <c:pt idx="73">
                  <c:v>148.40299999999999</c:v>
                </c:pt>
                <c:pt idx="74">
                  <c:v>143.12899999999999</c:v>
                </c:pt>
                <c:pt idx="75">
                  <c:v>128.48400000000001</c:v>
                </c:pt>
                <c:pt idx="76">
                  <c:v>102.48399999999999</c:v>
                </c:pt>
                <c:pt idx="77">
                  <c:v>72.644999999999996</c:v>
                </c:pt>
                <c:pt idx="78">
                  <c:v>60.548000000000002</c:v>
                </c:pt>
                <c:pt idx="79">
                  <c:v>58.338999999999999</c:v>
                </c:pt>
                <c:pt idx="80">
                  <c:v>57.194000000000003</c:v>
                </c:pt>
                <c:pt idx="81">
                  <c:v>56.902999999999999</c:v>
                </c:pt>
                <c:pt idx="82">
                  <c:v>56.064999999999998</c:v>
                </c:pt>
                <c:pt idx="83">
                  <c:v>55.984000000000002</c:v>
                </c:pt>
                <c:pt idx="84">
                  <c:v>56.774000000000001</c:v>
                </c:pt>
                <c:pt idx="85">
                  <c:v>56.435000000000002</c:v>
                </c:pt>
                <c:pt idx="86">
                  <c:v>56.951999999999998</c:v>
                </c:pt>
                <c:pt idx="87">
                  <c:v>57.774000000000001</c:v>
                </c:pt>
                <c:pt idx="88">
                  <c:v>56.758000000000003</c:v>
                </c:pt>
                <c:pt idx="89">
                  <c:v>57.5</c:v>
                </c:pt>
                <c:pt idx="90">
                  <c:v>56.581000000000003</c:v>
                </c:pt>
                <c:pt idx="91">
                  <c:v>57.371000000000002</c:v>
                </c:pt>
                <c:pt idx="92">
                  <c:v>57.468000000000004</c:v>
                </c:pt>
                <c:pt idx="93">
                  <c:v>57.645000000000003</c:v>
                </c:pt>
                <c:pt idx="94">
                  <c:v>59.548000000000002</c:v>
                </c:pt>
                <c:pt idx="95">
                  <c:v>59.338999999999999</c:v>
                </c:pt>
                <c:pt idx="96">
                  <c:v>58.418999999999997</c:v>
                </c:pt>
                <c:pt idx="97">
                  <c:v>57.935000000000002</c:v>
                </c:pt>
                <c:pt idx="98">
                  <c:v>60.564999999999998</c:v>
                </c:pt>
                <c:pt idx="99">
                  <c:v>60.805999999999997</c:v>
                </c:pt>
                <c:pt idx="100">
                  <c:v>65.048000000000002</c:v>
                </c:pt>
                <c:pt idx="101">
                  <c:v>66.322999999999993</c:v>
                </c:pt>
                <c:pt idx="102">
                  <c:v>71.194000000000003</c:v>
                </c:pt>
                <c:pt idx="103">
                  <c:v>75.403000000000006</c:v>
                </c:pt>
                <c:pt idx="104">
                  <c:v>89.403000000000006</c:v>
                </c:pt>
                <c:pt idx="105">
                  <c:v>101.887</c:v>
                </c:pt>
                <c:pt idx="106">
                  <c:v>116.09699999999999</c:v>
                </c:pt>
                <c:pt idx="107">
                  <c:v>130.46799999999999</c:v>
                </c:pt>
                <c:pt idx="108">
                  <c:v>141.935</c:v>
                </c:pt>
                <c:pt idx="109">
                  <c:v>152.96799999999999</c:v>
                </c:pt>
                <c:pt idx="110">
                  <c:v>159.435</c:v>
                </c:pt>
                <c:pt idx="111">
                  <c:v>163.12899999999999</c:v>
                </c:pt>
                <c:pt idx="112">
                  <c:v>160.548</c:v>
                </c:pt>
                <c:pt idx="113">
                  <c:v>153.58099999999999</c:v>
                </c:pt>
                <c:pt idx="114">
                  <c:v>143.48400000000001</c:v>
                </c:pt>
                <c:pt idx="115">
                  <c:v>121.129</c:v>
                </c:pt>
                <c:pt idx="116">
                  <c:v>92.418999999999997</c:v>
                </c:pt>
                <c:pt idx="117">
                  <c:v>70.564999999999998</c:v>
                </c:pt>
                <c:pt idx="118">
                  <c:v>56.951999999999998</c:v>
                </c:pt>
                <c:pt idx="119">
                  <c:v>53.177</c:v>
                </c:pt>
                <c:pt idx="120">
                  <c:v>52.823</c:v>
                </c:pt>
                <c:pt idx="121">
                  <c:v>51.128999999999998</c:v>
                </c:pt>
                <c:pt idx="122">
                  <c:v>52.418999999999997</c:v>
                </c:pt>
                <c:pt idx="123">
                  <c:v>52.338999999999999</c:v>
                </c:pt>
                <c:pt idx="124">
                  <c:v>53.628999999999998</c:v>
                </c:pt>
                <c:pt idx="125">
                  <c:v>52.081000000000003</c:v>
                </c:pt>
                <c:pt idx="126">
                  <c:v>51.29</c:v>
                </c:pt>
                <c:pt idx="127">
                  <c:v>52.387</c:v>
                </c:pt>
                <c:pt idx="128">
                  <c:v>52.854999999999997</c:v>
                </c:pt>
                <c:pt idx="129">
                  <c:v>55.694000000000003</c:v>
                </c:pt>
                <c:pt idx="130">
                  <c:v>56.451999999999998</c:v>
                </c:pt>
                <c:pt idx="131">
                  <c:v>58.902999999999999</c:v>
                </c:pt>
                <c:pt idx="132">
                  <c:v>64.387</c:v>
                </c:pt>
                <c:pt idx="133">
                  <c:v>67.644999999999996</c:v>
                </c:pt>
                <c:pt idx="134">
                  <c:v>77.177000000000007</c:v>
                </c:pt>
                <c:pt idx="135">
                  <c:v>87.355000000000004</c:v>
                </c:pt>
                <c:pt idx="136">
                  <c:v>96.774000000000001</c:v>
                </c:pt>
                <c:pt idx="137">
                  <c:v>107.242</c:v>
                </c:pt>
                <c:pt idx="138">
                  <c:v>112.758</c:v>
                </c:pt>
                <c:pt idx="139">
                  <c:v>117.581</c:v>
                </c:pt>
                <c:pt idx="140">
                  <c:v>120.82299999999999</c:v>
                </c:pt>
                <c:pt idx="141">
                  <c:v>121.306</c:v>
                </c:pt>
                <c:pt idx="142">
                  <c:v>112.565</c:v>
                </c:pt>
                <c:pt idx="143">
                  <c:v>100.645</c:v>
                </c:pt>
                <c:pt idx="144">
                  <c:v>86.403000000000006</c:v>
                </c:pt>
                <c:pt idx="145">
                  <c:v>67.194000000000003</c:v>
                </c:pt>
                <c:pt idx="146">
                  <c:v>55.581000000000003</c:v>
                </c:pt>
                <c:pt idx="147">
                  <c:v>49.902999999999999</c:v>
                </c:pt>
                <c:pt idx="148">
                  <c:v>47.161000000000001</c:v>
                </c:pt>
                <c:pt idx="149">
                  <c:v>47.387</c:v>
                </c:pt>
                <c:pt idx="150">
                  <c:v>46</c:v>
                </c:pt>
                <c:pt idx="151">
                  <c:v>48.241999999999997</c:v>
                </c:pt>
                <c:pt idx="152">
                  <c:v>44.918999999999997</c:v>
                </c:pt>
                <c:pt idx="153">
                  <c:v>46.5</c:v>
                </c:pt>
                <c:pt idx="154">
                  <c:v>48.21</c:v>
                </c:pt>
                <c:pt idx="155">
                  <c:v>47.323</c:v>
                </c:pt>
                <c:pt idx="156">
                  <c:v>46.515999999999998</c:v>
                </c:pt>
                <c:pt idx="157">
                  <c:v>47.177</c:v>
                </c:pt>
                <c:pt idx="158">
                  <c:v>46.984000000000002</c:v>
                </c:pt>
                <c:pt idx="159">
                  <c:v>46.371000000000002</c:v>
                </c:pt>
                <c:pt idx="160">
                  <c:v>46.451999999999998</c:v>
                </c:pt>
                <c:pt idx="161">
                  <c:v>46.29</c:v>
                </c:pt>
                <c:pt idx="162">
                  <c:v>47.113</c:v>
                </c:pt>
                <c:pt idx="163">
                  <c:v>45.741999999999997</c:v>
                </c:pt>
                <c:pt idx="164">
                  <c:v>46.354999999999997</c:v>
                </c:pt>
                <c:pt idx="165">
                  <c:v>46.515999999999998</c:v>
                </c:pt>
                <c:pt idx="166">
                  <c:v>47.305999999999997</c:v>
                </c:pt>
                <c:pt idx="167">
                  <c:v>44.484000000000002</c:v>
                </c:pt>
                <c:pt idx="168">
                  <c:v>45.435000000000002</c:v>
                </c:pt>
                <c:pt idx="169">
                  <c:v>43.854999999999997</c:v>
                </c:pt>
                <c:pt idx="170">
                  <c:v>47.048000000000002</c:v>
                </c:pt>
                <c:pt idx="171">
                  <c:v>45.435000000000002</c:v>
                </c:pt>
                <c:pt idx="172">
                  <c:v>46.725999999999999</c:v>
                </c:pt>
                <c:pt idx="173">
                  <c:v>45.902999999999999</c:v>
                </c:pt>
                <c:pt idx="174">
                  <c:v>44.854999999999997</c:v>
                </c:pt>
                <c:pt idx="175">
                  <c:v>45.984000000000002</c:v>
                </c:pt>
                <c:pt idx="176">
                  <c:v>47.015999999999998</c:v>
                </c:pt>
                <c:pt idx="177">
                  <c:v>45.435000000000002</c:v>
                </c:pt>
                <c:pt idx="178">
                  <c:v>46.725999999999999</c:v>
                </c:pt>
                <c:pt idx="179">
                  <c:v>47.581000000000003</c:v>
                </c:pt>
                <c:pt idx="180">
                  <c:v>47.871000000000002</c:v>
                </c:pt>
                <c:pt idx="181">
                  <c:v>45.305999999999997</c:v>
                </c:pt>
                <c:pt idx="182">
                  <c:v>46.015999999999998</c:v>
                </c:pt>
                <c:pt idx="183">
                  <c:v>43.564999999999998</c:v>
                </c:pt>
                <c:pt idx="184">
                  <c:v>45.951999999999998</c:v>
                </c:pt>
                <c:pt idx="185">
                  <c:v>44.774000000000001</c:v>
                </c:pt>
                <c:pt idx="186">
                  <c:v>45.338999999999999</c:v>
                </c:pt>
                <c:pt idx="187">
                  <c:v>43.435000000000002</c:v>
                </c:pt>
                <c:pt idx="188">
                  <c:v>43.305999999999997</c:v>
                </c:pt>
                <c:pt idx="189">
                  <c:v>46.323</c:v>
                </c:pt>
                <c:pt idx="190">
                  <c:v>45.064999999999998</c:v>
                </c:pt>
                <c:pt idx="191">
                  <c:v>45.854999999999997</c:v>
                </c:pt>
                <c:pt idx="192">
                  <c:v>44.887</c:v>
                </c:pt>
                <c:pt idx="193">
                  <c:v>43.468000000000004</c:v>
                </c:pt>
                <c:pt idx="194">
                  <c:v>46.177</c:v>
                </c:pt>
                <c:pt idx="195">
                  <c:v>44.515999999999998</c:v>
                </c:pt>
                <c:pt idx="196">
                  <c:v>43.725999999999999</c:v>
                </c:pt>
                <c:pt idx="197">
                  <c:v>44.031999999999996</c:v>
                </c:pt>
                <c:pt idx="198">
                  <c:v>43.628999999999998</c:v>
                </c:pt>
                <c:pt idx="199">
                  <c:v>42.418999999999997</c:v>
                </c:pt>
                <c:pt idx="200">
                  <c:v>43.725999999999999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D8-4884-BE67-A01CFDE37ECA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B!$AG$28:$AG$228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65.086913890629674</c:v>
                </c:pt>
                <c:pt idx="10">
                  <c:v>65.158050663705055</c:v>
                </c:pt>
                <c:pt idx="11">
                  <c:v>65.229175054892622</c:v>
                </c:pt>
                <c:pt idx="12">
                  <c:v>65.300281330112526</c:v>
                </c:pt>
                <c:pt idx="13">
                  <c:v>65.371362001303382</c:v>
                </c:pt>
                <c:pt idx="14">
                  <c:v>65.442407364223826</c:v>
                </c:pt>
                <c:pt idx="15">
                  <c:v>65.513404925041371</c:v>
                </c:pt>
                <c:pt idx="16">
                  <c:v>65.584338692744637</c:v>
                </c:pt>
                <c:pt idx="17">
                  <c:v>65.655188314233484</c:v>
                </c:pt>
                <c:pt idx="18">
                  <c:v>65.725928036939038</c:v>
                </c:pt>
                <c:pt idx="19">
                  <c:v>65.796525514213002</c:v>
                </c:pt>
                <c:pt idx="20">
                  <c:v>65.866940555458285</c:v>
                </c:pt>
                <c:pt idx="21">
                  <c:v>65.937124143043192</c:v>
                </c:pt>
                <c:pt idx="22">
                  <c:v>66.007018557096558</c:v>
                </c:pt>
                <c:pt idx="23">
                  <c:v>66.07656060453634</c:v>
                </c:pt>
                <c:pt idx="24">
                  <c:v>66.145692387020532</c:v>
                </c:pt>
                <c:pt idx="25">
                  <c:v>66.214388925660217</c:v>
                </c:pt>
                <c:pt idx="26">
                  <c:v>66.282721222359726</c:v>
                </c:pt>
                <c:pt idx="27">
                  <c:v>66.35098991458122</c:v>
                </c:pt>
                <c:pt idx="28">
                  <c:v>66.41999251273235</c:v>
                </c:pt>
                <c:pt idx="29">
                  <c:v>66.491530647527568</c:v>
                </c:pt>
                <c:pt idx="30">
                  <c:v>66.569325824892076</c:v>
                </c:pt>
                <c:pt idx="31">
                  <c:v>66.660591136449881</c:v>
                </c:pt>
                <c:pt idx="32">
                  <c:v>66.778590236286504</c:v>
                </c:pt>
                <c:pt idx="33">
                  <c:v>66.946574741145255</c:v>
                </c:pt>
                <c:pt idx="34">
                  <c:v>67.203475487150811</c:v>
                </c:pt>
                <c:pt idx="35">
                  <c:v>67.611557599715468</c:v>
                </c:pt>
                <c:pt idx="36">
                  <c:v>68.265849267791339</c:v>
                </c:pt>
                <c:pt idx="37">
                  <c:v>69.304453719877685</c:v>
                </c:pt>
                <c:pt idx="38">
                  <c:v>70.917855105088307</c:v>
                </c:pt>
                <c:pt idx="39">
                  <c:v>73.354159707783836</c:v>
                </c:pt>
                <c:pt idx="40">
                  <c:v>76.916173337157247</c:v>
                </c:pt>
                <c:pt idx="41">
                  <c:v>81.945771921521327</c:v>
                </c:pt>
                <c:pt idx="42">
                  <c:v>88.791727036993322</c:v>
                </c:pt>
                <c:pt idx="43">
                  <c:v>97.759446500940868</c:v>
                </c:pt>
                <c:pt idx="44">
                  <c:v>109.04498496576059</c:v>
                </c:pt>
                <c:pt idx="45">
                  <c:v>122.65988980911445</c:v>
                </c:pt>
                <c:pt idx="46">
                  <c:v>138.35254264515825</c:v>
                </c:pt>
                <c:pt idx="47">
                  <c:v>155.50999390920197</c:v>
                </c:pt>
                <c:pt idx="48">
                  <c:v>172.96344861549179</c:v>
                </c:pt>
                <c:pt idx="49">
                  <c:v>188.58061966701177</c:v>
                </c:pt>
                <c:pt idx="50">
                  <c:v>198.77953220527172</c:v>
                </c:pt>
                <c:pt idx="51">
                  <c:v>198.83650079311232</c:v>
                </c:pt>
                <c:pt idx="52">
                  <c:v>185.17071308015065</c:v>
                </c:pt>
                <c:pt idx="53">
                  <c:v>158.90302286650817</c:v>
                </c:pt>
                <c:pt idx="54">
                  <c:v>127.04288093042778</c:v>
                </c:pt>
                <c:pt idx="55">
                  <c:v>98.718818402052065</c:v>
                </c:pt>
                <c:pt idx="56">
                  <c:v>79.528194039976142</c:v>
                </c:pt>
                <c:pt idx="57">
                  <c:v>69.491711446230283</c:v>
                </c:pt>
                <c:pt idx="58">
                  <c:v>65.479448063239346</c:v>
                </c:pt>
                <c:pt idx="59">
                  <c:v>64.433223623490591</c:v>
                </c:pt>
                <c:pt idx="60">
                  <c:v>64.686306848164108</c:v>
                </c:pt>
                <c:pt idx="61">
                  <c:v>65.700994228540893</c:v>
                </c:pt>
                <c:pt idx="62">
                  <c:v>67.479126138745116</c:v>
                </c:pt>
                <c:pt idx="63">
                  <c:v>70.210742167871516</c:v>
                </c:pt>
                <c:pt idx="64">
                  <c:v>74.134332695635067</c:v>
                </c:pt>
                <c:pt idx="65">
                  <c:v>79.475664217787866</c:v>
                </c:pt>
                <c:pt idx="66">
                  <c:v>86.398512934681477</c:v>
                </c:pt>
                <c:pt idx="67">
                  <c:v>94.952083013692686</c:v>
                </c:pt>
                <c:pt idx="68">
                  <c:v>105.01969670503317</c:v>
                </c:pt>
                <c:pt idx="69">
                  <c:v>116.27812801855207</c:v>
                </c:pt>
                <c:pt idx="70">
                  <c:v>128.16157863138255</c:v>
                </c:pt>
                <c:pt idx="71">
                  <c:v>139.73247868592173</c:v>
                </c:pt>
                <c:pt idx="72">
                  <c:v>149.15599588432795</c:v>
                </c:pt>
                <c:pt idx="73">
                  <c:v>152.72994854297653</c:v>
                </c:pt>
                <c:pt idx="74">
                  <c:v>145.34092847071111</c:v>
                </c:pt>
                <c:pt idx="75">
                  <c:v>125.14974364206158</c:v>
                </c:pt>
                <c:pt idx="76">
                  <c:v>98.620496272790177</c:v>
                </c:pt>
                <c:pt idx="77">
                  <c:v>76.549534286649447</c:v>
                </c:pt>
                <c:pt idx="78">
                  <c:v>64.30652057323141</c:v>
                </c:pt>
                <c:pt idx="79">
                  <c:v>59.669585538353587</c:v>
                </c:pt>
                <c:pt idx="80">
                  <c:v>58.401415091844811</c:v>
                </c:pt>
                <c:pt idx="81">
                  <c:v>58.073498785467997</c:v>
                </c:pt>
                <c:pt idx="82">
                  <c:v>57.918100586910946</c:v>
                </c:pt>
                <c:pt idx="83">
                  <c:v>57.78524299814989</c:v>
                </c:pt>
                <c:pt idx="84">
                  <c:v>57.655983566390745</c:v>
                </c:pt>
                <c:pt idx="85">
                  <c:v>57.52882828507795</c:v>
                </c:pt>
                <c:pt idx="86">
                  <c:v>57.404070166198764</c:v>
                </c:pt>
                <c:pt idx="87">
                  <c:v>57.282637386592818</c:v>
                </c:pt>
                <c:pt idx="88">
                  <c:v>57.166416548164094</c:v>
                </c:pt>
                <c:pt idx="89">
                  <c:v>57.058912187243365</c:v>
                </c:pt>
                <c:pt idx="90">
                  <c:v>56.966292249447172</c:v>
                </c:pt>
                <c:pt idx="91">
                  <c:v>56.898966704184701</c:v>
                </c:pt>
                <c:pt idx="92">
                  <c:v>56.873860304626319</c:v>
                </c:pt>
                <c:pt idx="93">
                  <c:v>56.917516862158351</c:v>
                </c:pt>
                <c:pt idx="94">
                  <c:v>57.070089996986624</c:v>
                </c:pt>
                <c:pt idx="95">
                  <c:v>57.390109472035689</c:v>
                </c:pt>
                <c:pt idx="96">
                  <c:v>57.959645814198346</c:v>
                </c:pt>
                <c:pt idx="97">
                  <c:v>58.889131897816007</c:v>
                </c:pt>
                <c:pt idx="98">
                  <c:v>60.320675557332599</c:v>
                </c:pt>
                <c:pt idx="99">
                  <c:v>62.428294431636779</c:v>
                </c:pt>
                <c:pt idx="100">
                  <c:v>65.413252171915943</c:v>
                </c:pt>
                <c:pt idx="101">
                  <c:v>69.4927342412375</c:v>
                </c:pt>
                <c:pt idx="102">
                  <c:v>74.880625982638207</c:v>
                </c:pt>
                <c:pt idx="103">
                  <c:v>81.760228463700471</c:v>
                </c:pt>
                <c:pt idx="104">
                  <c:v>90.250255559970867</c:v>
                </c:pt>
                <c:pt idx="105">
                  <c:v>100.36674651203322</c:v>
                </c:pt>
                <c:pt idx="106">
                  <c:v>111.98248586531642</c:v>
                </c:pt>
                <c:pt idx="107">
                  <c:v>124.77734217166511</c:v>
                </c:pt>
                <c:pt idx="108">
                  <c:v>138.15323739784208</c:v>
                </c:pt>
                <c:pt idx="109">
                  <c:v>151.07117659748388</c:v>
                </c:pt>
                <c:pt idx="110">
                  <c:v>161.81894995521426</c:v>
                </c:pt>
                <c:pt idx="111">
                  <c:v>167.91375786194018</c:v>
                </c:pt>
                <c:pt idx="112">
                  <c:v>166.57721836496347</c:v>
                </c:pt>
                <c:pt idx="113">
                  <c:v>156.05531542083446</c:v>
                </c:pt>
                <c:pt idx="114">
                  <c:v>137.19861783790574</c:v>
                </c:pt>
                <c:pt idx="115">
                  <c:v>113.88914949332117</c:v>
                </c:pt>
                <c:pt idx="116">
                  <c:v>91.448105451766978</c:v>
                </c:pt>
                <c:pt idx="117">
                  <c:v>74.008619307609379</c:v>
                </c:pt>
                <c:pt idx="118">
                  <c:v>62.906409095097018</c:v>
                </c:pt>
                <c:pt idx="119">
                  <c:v>57.061226902442122</c:v>
                </c:pt>
                <c:pt idx="120">
                  <c:v>54.480855604670687</c:v>
                </c:pt>
                <c:pt idx="121">
                  <c:v>53.48998123175943</c:v>
                </c:pt>
                <c:pt idx="122">
                  <c:v>53.121796917827993</c:v>
                </c:pt>
                <c:pt idx="123">
                  <c:v>52.959920261377647</c:v>
                </c:pt>
                <c:pt idx="124">
                  <c:v>52.873164463826001</c:v>
                </c:pt>
                <c:pt idx="125">
                  <c:v>52.846751024008029</c:v>
                </c:pt>
                <c:pt idx="126">
                  <c:v>52.915119815502379</c:v>
                </c:pt>
                <c:pt idx="127">
                  <c:v>53.148200348923126</c:v>
                </c:pt>
                <c:pt idx="128">
                  <c:v>53.657465419908746</c:v>
                </c:pt>
                <c:pt idx="129">
                  <c:v>54.606529277130022</c:v>
                </c:pt>
                <c:pt idx="130">
                  <c:v>56.218568193211546</c:v>
                </c:pt>
                <c:pt idx="131">
                  <c:v>58.77374741677832</c:v>
                </c:pt>
                <c:pt idx="132">
                  <c:v>62.589041387849598</c:v>
                </c:pt>
                <c:pt idx="133">
                  <c:v>67.972480751572903</c:v>
                </c:pt>
                <c:pt idx="134">
                  <c:v>75.144131511222341</c:v>
                </c:pt>
                <c:pt idx="135">
                  <c:v>84.11709203209972</c:v>
                </c:pt>
                <c:pt idx="136">
                  <c:v>94.538239722742475</c:v>
                </c:pt>
                <c:pt idx="137">
                  <c:v>105.51499220525693</c:v>
                </c:pt>
                <c:pt idx="138">
                  <c:v>115.51596101517958</c:v>
                </c:pt>
                <c:pt idx="139">
                  <c:v>122.50618979478436</c:v>
                </c:pt>
                <c:pt idx="140">
                  <c:v>124.46317005161322</c:v>
                </c:pt>
                <c:pt idx="141">
                  <c:v>120.20892501187153</c:v>
                </c:pt>
                <c:pt idx="142">
                  <c:v>110.15182023103978</c:v>
                </c:pt>
                <c:pt idx="143">
                  <c:v>96.381656937914414</c:v>
                </c:pt>
                <c:pt idx="144">
                  <c:v>81.894158390112366</c:v>
                </c:pt>
                <c:pt idx="145">
                  <c:v>69.359361190954104</c:v>
                </c:pt>
                <c:pt idx="146">
                  <c:v>60.201553041235144</c:v>
                </c:pt>
                <c:pt idx="147">
                  <c:v>54.469270101942087</c:v>
                </c:pt>
                <c:pt idx="148">
                  <c:v>51.352518723852285</c:v>
                </c:pt>
                <c:pt idx="149">
                  <c:v>49.843975957594942</c:v>
                </c:pt>
                <c:pt idx="150">
                  <c:v>49.154830209551442</c:v>
                </c:pt>
                <c:pt idx="151">
                  <c:v>48.817192302151163</c:v>
                </c:pt>
                <c:pt idx="152">
                  <c:v>48.608244256248575</c:v>
                </c:pt>
                <c:pt idx="153">
                  <c:v>48.440493085126192</c:v>
                </c:pt>
                <c:pt idx="154">
                  <c:v>48.28516037214542</c:v>
                </c:pt>
                <c:pt idx="155">
                  <c:v>48.134189978622523</c:v>
                </c:pt>
                <c:pt idx="156">
                  <c:v>47.985579086635113</c:v>
                </c:pt>
                <c:pt idx="157">
                  <c:v>47.83880070589619</c:v>
                </c:pt>
                <c:pt idx="158">
                  <c:v>47.693629295404456</c:v>
                </c:pt>
                <c:pt idx="159">
                  <c:v>47.54989312187822</c:v>
                </c:pt>
                <c:pt idx="160">
                  <c:v>47.407433501123428</c:v>
                </c:pt>
                <c:pt idx="161">
                  <c:v>47.266101459305382</c:v>
                </c:pt>
                <c:pt idx="162">
                  <c:v>47.125759120119511</c:v>
                </c:pt>
                <c:pt idx="163">
                  <c:v>46.9862807896872</c:v>
                </c:pt>
                <c:pt idx="164">
                  <c:v>46.847553307237582</c:v>
                </c:pt>
                <c:pt idx="165">
                  <c:v>46.709475827161341</c:v>
                </c:pt>
                <c:pt idx="166">
                  <c:v>46.571959222062127</c:v>
                </c:pt>
                <c:pt idx="167">
                  <c:v>46.43492525651498</c:v>
                </c:pt>
                <c:pt idx="168">
                  <c:v>46.298305641681083</c:v>
                </c:pt>
                <c:pt idx="169">
                  <c:v>46.162041048584214</c:v>
                </c:pt>
                <c:pt idx="170">
                  <c:v>46.02608013272522</c:v>
                </c:pt>
                <c:pt idx="171">
                  <c:v>45.890378603825404</c:v>
                </c:pt>
                <c:pt idx="172">
                  <c:v>45.754898360703052</c:v>
                </c:pt>
                <c:pt idx="173">
                  <c:v>45.619606701513824</c:v>
                </c:pt>
                <c:pt idx="174">
                  <c:v>45.484475612871599</c:v>
                </c:pt>
                <c:pt idx="175">
                  <c:v>45.349481136928794</c:v>
                </c:pt>
                <c:pt idx="176">
                  <c:v>45.214602812711092</c:v>
                </c:pt>
                <c:pt idx="177">
                  <c:v>45.079823186390072</c:v>
                </c:pt>
                <c:pt idx="178">
                  <c:v>44.945127384379226</c:v>
                </c:pt>
                <c:pt idx="179">
                  <c:v>44.810502742886399</c:v>
                </c:pt>
                <c:pt idx="180">
                  <c:v>44.675938487658293</c:v>
                </c:pt>
                <c:pt idx="181">
                  <c:v>44.541425457972217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D8-4884-BE67-A01CFDE37ECA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B!$BM$28:$BM$228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65.086913890625269</c:v>
                </c:pt>
                <c:pt idx="10">
                  <c:v>65.158050663687291</c:v>
                </c:pt>
                <c:pt idx="11">
                  <c:v>65.229175054823145</c:v>
                </c:pt>
                <c:pt idx="12">
                  <c:v>65.300281329849327</c:v>
                </c:pt>
                <c:pt idx="13">
                  <c:v>65.371362000337555</c:v>
                </c:pt>
                <c:pt idx="14">
                  <c:v>65.442407360790853</c:v>
                </c:pt>
                <c:pt idx="15">
                  <c:v>65.513404913221507</c:v>
                </c:pt>
                <c:pt idx="16">
                  <c:v>65.584338653324281</c:v>
                </c:pt>
                <c:pt idx="17">
                  <c:v>65.655188186884573</c:v>
                </c:pt>
                <c:pt idx="18">
                  <c:v>65.725927638431585</c:v>
                </c:pt>
                <c:pt idx="19">
                  <c:v>65.796524306276041</c:v>
                </c:pt>
                <c:pt idx="20">
                  <c:v>65.86693700880538</c:v>
                </c:pt>
                <c:pt idx="21">
                  <c:v>65.937114056096959</c:v>
                </c:pt>
                <c:pt idx="22">
                  <c:v>66.006990768454685</c:v>
                </c:pt>
                <c:pt idx="23">
                  <c:v>66.076486449348934</c:v>
                </c:pt>
                <c:pt idx="24">
                  <c:v>66.145500704570949</c:v>
                </c:pt>
                <c:pt idx="25">
                  <c:v>66.213908982547736</c:v>
                </c:pt>
                <c:pt idx="26">
                  <c:v>66.281557193426266</c:v>
                </c:pt>
                <c:pt idx="27">
                  <c:v>66.348255247982991</c:v>
                </c:pt>
                <c:pt idx="28">
                  <c:v>66.413769343723246</c:v>
                </c:pt>
                <c:pt idx="29">
                  <c:v>66.477812817913687</c:v>
                </c:pt>
                <c:pt idx="30">
                  <c:v>66.540035390553044</c:v>
                </c:pt>
                <c:pt idx="31">
                  <c:v>66.600010641374951</c:v>
                </c:pt>
                <c:pt idx="32">
                  <c:v>66.657221613613757</c:v>
                </c:pt>
                <c:pt idx="33">
                  <c:v>66.711044526580707</c:v>
                </c:pt>
                <c:pt idx="34">
                  <c:v>66.760730726132124</c:v>
                </c:pt>
                <c:pt idx="35">
                  <c:v>66.805387227852776</c:v>
                </c:pt>
                <c:pt idx="36">
                  <c:v>66.843956536262041</c:v>
                </c:pt>
                <c:pt idx="37">
                  <c:v>66.875196878993748</c:v>
                </c:pt>
                <c:pt idx="38">
                  <c:v>66.897664597003313</c:v>
                </c:pt>
                <c:pt idx="39">
                  <c:v>66.909701184883389</c:v>
                </c:pt>
                <c:pt idx="40">
                  <c:v>66.909428353791554</c:v>
                </c:pt>
                <c:pt idx="41">
                  <c:v>66.894755416728273</c:v>
                </c:pt>
                <c:pt idx="42">
                  <c:v>66.863404119242162</c:v>
                </c:pt>
                <c:pt idx="43">
                  <c:v>66.812956506318514</c:v>
                </c:pt>
                <c:pt idx="44">
                  <c:v>66.740931169524316</c:v>
                </c:pt>
                <c:pt idx="45">
                  <c:v>66.644891819432686</c:v>
                </c:pt>
                <c:pt idx="46">
                  <c:v>66.522589147871216</c:v>
                </c:pt>
                <c:pt idx="47">
                  <c:v>66.372132129745907</c:v>
                </c:pt>
                <c:pt idx="48">
                  <c:v>66.192178425297826</c:v>
                </c:pt>
                <c:pt idx="49">
                  <c:v>65.982126197388581</c:v>
                </c:pt>
                <c:pt idx="50">
                  <c:v>65.742283047733594</c:v>
                </c:pt>
                <c:pt idx="51">
                  <c:v>65.473984096982733</c:v>
                </c:pt>
                <c:pt idx="52">
                  <c:v>65.179632703728743</c:v>
                </c:pt>
                <c:pt idx="53">
                  <c:v>64.862645256071872</c:v>
                </c:pt>
                <c:pt idx="54">
                  <c:v>64.527295380686269</c:v>
                </c:pt>
                <c:pt idx="55">
                  <c:v>64.178470102093272</c:v>
                </c:pt>
                <c:pt idx="56">
                  <c:v>63.821366613910371</c:v>
                </c:pt>
                <c:pt idx="57">
                  <c:v>63.461168886491166</c:v>
                </c:pt>
                <c:pt idx="58">
                  <c:v>63.102745403112245</c:v>
                </c:pt>
                <c:pt idx="59">
                  <c:v>62.750402689089675</c:v>
                </c:pt>
                <c:pt idx="60">
                  <c:v>62.407716451037565</c:v>
                </c:pt>
                <c:pt idx="61">
                  <c:v>62.077447065308135</c:v>
                </c:pt>
                <c:pt idx="62">
                  <c:v>61.761532746453845</c:v>
                </c:pt>
                <c:pt idx="63">
                  <c:v>61.46114455997413</c:v>
                </c:pt>
                <c:pt idx="64">
                  <c:v>61.176783317878893</c:v>
                </c:pt>
                <c:pt idx="65">
                  <c:v>60.908398639739843</c:v>
                </c:pt>
                <c:pt idx="66">
                  <c:v>60.655513617056791</c:v>
                </c:pt>
                <c:pt idx="67">
                  <c:v>60.417343011465334</c:v>
                </c:pt>
                <c:pt idx="68">
                  <c:v>60.192897496223196</c:v>
                </c:pt>
                <c:pt idx="69">
                  <c:v>59.981070347416974</c:v>
                </c:pt>
                <c:pt idx="70">
                  <c:v>59.780705883549523</c:v>
                </c:pt>
                <c:pt idx="71">
                  <c:v>59.590650830867624</c:v>
                </c:pt>
                <c:pt idx="72">
                  <c:v>59.409790820033315</c:v>
                </c:pt>
                <c:pt idx="73">
                  <c:v>59.23707462137169</c:v>
                </c:pt>
                <c:pt idx="74">
                  <c:v>59.071528716917953</c:v>
                </c:pt>
                <c:pt idx="75">
                  <c:v>58.912264563394878</c:v>
                </c:pt>
                <c:pt idx="76">
                  <c:v>58.758480547798044</c:v>
                </c:pt>
                <c:pt idx="77">
                  <c:v>58.609460258891325</c:v>
                </c:pt>
                <c:pt idx="78">
                  <c:v>58.464568341506258</c:v>
                </c:pt>
                <c:pt idx="79">
                  <c:v>58.323244889683799</c:v>
                </c:pt>
                <c:pt idx="80">
                  <c:v>58.184999077408683</c:v>
                </c:pt>
                <c:pt idx="81">
                  <c:v>58.0494025209154</c:v>
                </c:pt>
                <c:pt idx="82">
                  <c:v>57.916082708637973</c:v>
                </c:pt>
                <c:pt idx="83">
                  <c:v>57.784716716391756</c:v>
                </c:pt>
                <c:pt idx="84">
                  <c:v>57.655025338700256</c:v>
                </c:pt>
                <c:pt idx="85">
                  <c:v>57.526767705378177</c:v>
                </c:pt>
                <c:pt idx="86">
                  <c:v>57.399736409635338</c:v>
                </c:pt>
                <c:pt idx="87">
                  <c:v>57.273753145250687</c:v>
                </c:pt>
                <c:pt idx="88">
                  <c:v>57.148664831971878</c:v>
                </c:pt>
                <c:pt idx="89">
                  <c:v>57.024340197290492</c:v>
                </c:pt>
                <c:pt idx="90">
                  <c:v>56.900666776911891</c:v>
                </c:pt>
                <c:pt idx="91">
                  <c:v>56.777548293942374</c:v>
                </c:pt>
                <c:pt idx="92">
                  <c:v>56.654902376857507</c:v>
                </c:pt>
                <c:pt idx="93">
                  <c:v>56.532658577833963</c:v>
                </c:pt>
                <c:pt idx="94">
                  <c:v>56.410756655417856</c:v>
                </c:pt>
                <c:pt idx="95">
                  <c:v>56.289145088341179</c:v>
                </c:pt>
                <c:pt idx="96">
                  <c:v>56.167779790300301</c:v>
                </c:pt>
                <c:pt idx="97">
                  <c:v>56.046622998485454</c:v>
                </c:pt>
                <c:pt idx="98">
                  <c:v>55.925642311476501</c:v>
                </c:pt>
                <c:pt idx="99">
                  <c:v>55.804809854724489</c:v>
                </c:pt>
                <c:pt idx="100">
                  <c:v>55.684101554177509</c:v>
                </c:pt>
                <c:pt idx="101">
                  <c:v>55.563496500664172</c:v>
                </c:pt>
                <c:pt idx="102">
                  <c:v>55.442976389409772</c:v>
                </c:pt>
                <c:pt idx="103">
                  <c:v>55.322525020530534</c:v>
                </c:pt>
                <c:pt idx="104">
                  <c:v>55.202127847535031</c:v>
                </c:pt>
                <c:pt idx="105">
                  <c:v>55.081771561764349</c:v>
                </c:pt>
                <c:pt idx="106">
                  <c:v>54.961443701331504</c:v>
                </c:pt>
                <c:pt idx="107">
                  <c:v>54.841132273481207</c:v>
                </c:pt>
                <c:pt idx="108">
                  <c:v>54.720825379387648</c:v>
                </c:pt>
                <c:pt idx="109">
                  <c:v>54.600510830249043</c:v>
                </c:pt>
                <c:pt idx="110">
                  <c:v>54.480175743127624</c:v>
                </c:pt>
                <c:pt idx="111">
                  <c:v>54.359806104339974</c:v>
                </c:pt>
                <c:pt idx="112">
                  <c:v>54.239386287347088</c:v>
                </c:pt>
                <c:pt idx="113">
                  <c:v>54.118898511069744</c:v>
                </c:pt>
                <c:pt idx="114">
                  <c:v>53.998322223434322</c:v>
                </c:pt>
                <c:pt idx="115">
                  <c:v>53.877633393851255</c:v>
                </c:pt>
                <c:pt idx="116">
                  <c:v>53.756803697422761</c:v>
                </c:pt>
                <c:pt idx="117">
                  <c:v>53.635799573240632</c:v>
                </c:pt>
                <c:pt idx="118">
                  <c:v>53.514581139568435</c:v>
                </c:pt>
                <c:pt idx="119">
                  <c:v>53.393100950581498</c:v>
                </c:pt>
                <c:pt idx="120">
                  <c:v>53.271302583466159</c:v>
                </c:pt>
                <c:pt idx="121">
                  <c:v>53.14911905214985</c:v>
                </c:pt>
                <c:pt idx="122">
                  <c:v>53.026471056181911</c:v>
                </c:pt>
                <c:pt idx="123">
                  <c:v>52.903265092119376</c:v>
                </c:pt>
                <c:pt idx="124">
                  <c:v>52.77939148235096</c:v>
                </c:pt>
                <c:pt idx="125">
                  <c:v>52.654722414973918</c:v>
                </c:pt>
                <c:pt idx="126">
                  <c:v>52.529110140347797</c:v>
                </c:pt>
                <c:pt idx="127">
                  <c:v>52.402385536718491</c:v>
                </c:pt>
                <c:pt idx="128">
                  <c:v>52.27435733837666</c:v>
                </c:pt>
                <c:pt idx="129">
                  <c:v>52.14481241118078</c:v>
                </c:pt>
                <c:pt idx="130">
                  <c:v>52.01351755215331</c:v>
                </c:pt>
                <c:pt idx="131">
                  <c:v>51.880223364152961</c:v>
                </c:pt>
                <c:pt idx="132">
                  <c:v>51.744670784783608</c:v>
                </c:pt>
                <c:pt idx="133">
                  <c:v>51.606600791398087</c:v>
                </c:pt>
                <c:pt idx="134">
                  <c:v>51.465767614900926</c:v>
                </c:pt>
                <c:pt idx="135">
                  <c:v>51.321955430901497</c:v>
                </c:pt>
                <c:pt idx="136">
                  <c:v>51.174997936382226</c:v>
                </c:pt>
                <c:pt idx="137">
                  <c:v>51.024799489801907</c:v>
                </c:pt>
                <c:pt idx="138">
                  <c:v>50.8713556919474</c:v>
                </c:pt>
                <c:pt idx="139">
                  <c:v>50.714770597496369</c:v>
                </c:pt>
                <c:pt idx="140">
                  <c:v>50.555267419044597</c:v>
                </c:pt>
                <c:pt idx="141">
                  <c:v>50.393189857555171</c:v>
                </c:pt>
                <c:pt idx="142">
                  <c:v>50.228992199011074</c:v>
                </c:pt>
                <c:pt idx="143">
                  <c:v>50.063217980219136</c:v>
                </c:pt>
                <c:pt idx="144">
                  <c:v>49.896469021300021</c:v>
                </c:pt>
                <c:pt idx="145">
                  <c:v>49.729368441007644</c:v>
                </c:pt>
                <c:pt idx="146">
                  <c:v>49.562522396062334</c:v>
                </c:pt>
                <c:pt idx="147">
                  <c:v>49.396485392470957</c:v>
                </c:pt>
                <c:pt idx="148">
                  <c:v>49.231733105122686</c:v>
                </c:pt>
                <c:pt idx="149">
                  <c:v>49.068645025894639</c:v>
                </c:pt>
                <c:pt idx="150">
                  <c:v>48.907497426657471</c:v>
                </c:pt>
                <c:pt idx="151">
                  <c:v>48.748465538287277</c:v>
                </c:pt>
                <c:pt idx="152">
                  <c:v>48.591632808065157</c:v>
                </c:pt>
                <c:pt idx="153">
                  <c:v>48.437004685156865</c:v>
                </c:pt>
                <c:pt idx="154">
                  <c:v>48.284524498922551</c:v>
                </c:pt>
                <c:pt idx="155">
                  <c:v>48.134089447875397</c:v>
                </c:pt>
                <c:pt idx="156">
                  <c:v>47.985565310537005</c:v>
                </c:pt>
                <c:pt idx="157">
                  <c:v>47.838799070539274</c:v>
                </c:pt>
                <c:pt idx="158">
                  <c:v>47.693629127309535</c:v>
                </c:pt>
                <c:pt idx="159">
                  <c:v>47.549893106923477</c:v>
                </c:pt>
                <c:pt idx="160">
                  <c:v>47.407433499972264</c:v>
                </c:pt>
                <c:pt idx="161">
                  <c:v>47.266101459228736</c:v>
                </c:pt>
                <c:pt idx="162">
                  <c:v>47.125759120115099</c:v>
                </c:pt>
                <c:pt idx="163">
                  <c:v>46.98628078968698</c:v>
                </c:pt>
                <c:pt idx="164">
                  <c:v>46.847553307237575</c:v>
                </c:pt>
                <c:pt idx="165">
                  <c:v>46.709475827161341</c:v>
                </c:pt>
                <c:pt idx="166">
                  <c:v>46.571959222062127</c:v>
                </c:pt>
                <c:pt idx="167">
                  <c:v>46.43492525651498</c:v>
                </c:pt>
                <c:pt idx="168">
                  <c:v>46.298305641681083</c:v>
                </c:pt>
                <c:pt idx="169">
                  <c:v>46.162041048584214</c:v>
                </c:pt>
                <c:pt idx="170">
                  <c:v>46.02608013272522</c:v>
                </c:pt>
                <c:pt idx="171">
                  <c:v>45.890378603825404</c:v>
                </c:pt>
                <c:pt idx="172">
                  <c:v>45.754898360703052</c:v>
                </c:pt>
                <c:pt idx="173">
                  <c:v>45.619606701513824</c:v>
                </c:pt>
                <c:pt idx="174">
                  <c:v>45.484475612871599</c:v>
                </c:pt>
                <c:pt idx="175">
                  <c:v>45.349481136928794</c:v>
                </c:pt>
                <c:pt idx="176">
                  <c:v>45.214602812711092</c:v>
                </c:pt>
                <c:pt idx="177">
                  <c:v>45.079823186390072</c:v>
                </c:pt>
                <c:pt idx="178">
                  <c:v>44.945127384379226</c:v>
                </c:pt>
                <c:pt idx="179">
                  <c:v>44.810502742886399</c:v>
                </c:pt>
                <c:pt idx="180">
                  <c:v>44.675938487658293</c:v>
                </c:pt>
                <c:pt idx="181">
                  <c:v>44.541425457972217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D8-4884-BE67-A01CFDE37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'C'!$C$28:$C$228</c:f>
              <c:numCache>
                <c:formatCode>General</c:formatCode>
                <c:ptCount val="201"/>
                <c:pt idx="0">
                  <c:v>56.387</c:v>
                </c:pt>
                <c:pt idx="1">
                  <c:v>56.5</c:v>
                </c:pt>
                <c:pt idx="2">
                  <c:v>58.145000000000003</c:v>
                </c:pt>
                <c:pt idx="3">
                  <c:v>56.323</c:v>
                </c:pt>
                <c:pt idx="4">
                  <c:v>56.468000000000004</c:v>
                </c:pt>
                <c:pt idx="5">
                  <c:v>56.323</c:v>
                </c:pt>
                <c:pt idx="6">
                  <c:v>55.418999999999997</c:v>
                </c:pt>
                <c:pt idx="7">
                  <c:v>57.435000000000002</c:v>
                </c:pt>
                <c:pt idx="8">
                  <c:v>56.258000000000003</c:v>
                </c:pt>
                <c:pt idx="9">
                  <c:v>55.984000000000002</c:v>
                </c:pt>
                <c:pt idx="10">
                  <c:v>55.064999999999998</c:v>
                </c:pt>
                <c:pt idx="11">
                  <c:v>57.402999999999999</c:v>
                </c:pt>
                <c:pt idx="12">
                  <c:v>57.113</c:v>
                </c:pt>
                <c:pt idx="13">
                  <c:v>56.305999999999997</c:v>
                </c:pt>
                <c:pt idx="14">
                  <c:v>55.097000000000001</c:v>
                </c:pt>
                <c:pt idx="15">
                  <c:v>55.274000000000001</c:v>
                </c:pt>
                <c:pt idx="16">
                  <c:v>57.402999999999999</c:v>
                </c:pt>
                <c:pt idx="17">
                  <c:v>56.402999999999999</c:v>
                </c:pt>
                <c:pt idx="18">
                  <c:v>56</c:v>
                </c:pt>
                <c:pt idx="19">
                  <c:v>56.887</c:v>
                </c:pt>
                <c:pt idx="20">
                  <c:v>58.694000000000003</c:v>
                </c:pt>
                <c:pt idx="21">
                  <c:v>59.161000000000001</c:v>
                </c:pt>
                <c:pt idx="22">
                  <c:v>57.741999999999997</c:v>
                </c:pt>
                <c:pt idx="23">
                  <c:v>57.241999999999997</c:v>
                </c:pt>
                <c:pt idx="24">
                  <c:v>58.677</c:v>
                </c:pt>
                <c:pt idx="25">
                  <c:v>61.081000000000003</c:v>
                </c:pt>
                <c:pt idx="26">
                  <c:v>62.128999999999998</c:v>
                </c:pt>
                <c:pt idx="27">
                  <c:v>62.645000000000003</c:v>
                </c:pt>
                <c:pt idx="28">
                  <c:v>62.725999999999999</c:v>
                </c:pt>
                <c:pt idx="29">
                  <c:v>63.951999999999998</c:v>
                </c:pt>
                <c:pt idx="30">
                  <c:v>65.064999999999998</c:v>
                </c:pt>
                <c:pt idx="31">
                  <c:v>66.129000000000005</c:v>
                </c:pt>
                <c:pt idx="32">
                  <c:v>65.177000000000007</c:v>
                </c:pt>
                <c:pt idx="33">
                  <c:v>68.064999999999998</c:v>
                </c:pt>
                <c:pt idx="34">
                  <c:v>67.468000000000004</c:v>
                </c:pt>
                <c:pt idx="35">
                  <c:v>68.516000000000005</c:v>
                </c:pt>
                <c:pt idx="36">
                  <c:v>72.031999999999996</c:v>
                </c:pt>
                <c:pt idx="37">
                  <c:v>72.838999999999999</c:v>
                </c:pt>
                <c:pt idx="38">
                  <c:v>77.129000000000005</c:v>
                </c:pt>
                <c:pt idx="39">
                  <c:v>80.694000000000003</c:v>
                </c:pt>
                <c:pt idx="40">
                  <c:v>87.644999999999996</c:v>
                </c:pt>
                <c:pt idx="41">
                  <c:v>98.918999999999997</c:v>
                </c:pt>
                <c:pt idx="42">
                  <c:v>112.048</c:v>
                </c:pt>
                <c:pt idx="43">
                  <c:v>131.98400000000001</c:v>
                </c:pt>
                <c:pt idx="44">
                  <c:v>149.887</c:v>
                </c:pt>
                <c:pt idx="45">
                  <c:v>169.613</c:v>
                </c:pt>
                <c:pt idx="46">
                  <c:v>188.40299999999999</c:v>
                </c:pt>
                <c:pt idx="47">
                  <c:v>204.01599999999999</c:v>
                </c:pt>
                <c:pt idx="48">
                  <c:v>216.952</c:v>
                </c:pt>
                <c:pt idx="49">
                  <c:v>224.952</c:v>
                </c:pt>
                <c:pt idx="50">
                  <c:v>232.21</c:v>
                </c:pt>
                <c:pt idx="51">
                  <c:v>235.01599999999999</c:v>
                </c:pt>
                <c:pt idx="52">
                  <c:v>233.30600000000001</c:v>
                </c:pt>
                <c:pt idx="53">
                  <c:v>228.726</c:v>
                </c:pt>
                <c:pt idx="54">
                  <c:v>218.91900000000001</c:v>
                </c:pt>
                <c:pt idx="55">
                  <c:v>197.51599999999999</c:v>
                </c:pt>
                <c:pt idx="56">
                  <c:v>163.82300000000001</c:v>
                </c:pt>
                <c:pt idx="57">
                  <c:v>123.742</c:v>
                </c:pt>
                <c:pt idx="58">
                  <c:v>85.418999999999997</c:v>
                </c:pt>
                <c:pt idx="59">
                  <c:v>64.161000000000001</c:v>
                </c:pt>
                <c:pt idx="60">
                  <c:v>61.402999999999999</c:v>
                </c:pt>
                <c:pt idx="61">
                  <c:v>59.968000000000004</c:v>
                </c:pt>
                <c:pt idx="62">
                  <c:v>66.725999999999999</c:v>
                </c:pt>
                <c:pt idx="63">
                  <c:v>72.418999999999997</c:v>
                </c:pt>
                <c:pt idx="64">
                  <c:v>83.548000000000002</c:v>
                </c:pt>
                <c:pt idx="65">
                  <c:v>95.838999999999999</c:v>
                </c:pt>
                <c:pt idx="66">
                  <c:v>111.129</c:v>
                </c:pt>
                <c:pt idx="67">
                  <c:v>126.435</c:v>
                </c:pt>
                <c:pt idx="68">
                  <c:v>142.41900000000001</c:v>
                </c:pt>
                <c:pt idx="69">
                  <c:v>154.30600000000001</c:v>
                </c:pt>
                <c:pt idx="70">
                  <c:v>164.03200000000001</c:v>
                </c:pt>
                <c:pt idx="71">
                  <c:v>171.98400000000001</c:v>
                </c:pt>
                <c:pt idx="72">
                  <c:v>176.613</c:v>
                </c:pt>
                <c:pt idx="73">
                  <c:v>179.67699999999999</c:v>
                </c:pt>
                <c:pt idx="74">
                  <c:v>176.887</c:v>
                </c:pt>
                <c:pt idx="75">
                  <c:v>169.774</c:v>
                </c:pt>
                <c:pt idx="76">
                  <c:v>152.53200000000001</c:v>
                </c:pt>
                <c:pt idx="77">
                  <c:v>125.48399999999999</c:v>
                </c:pt>
                <c:pt idx="78">
                  <c:v>91.951999999999998</c:v>
                </c:pt>
                <c:pt idx="79">
                  <c:v>64.644999999999996</c:v>
                </c:pt>
                <c:pt idx="80">
                  <c:v>48.402999999999999</c:v>
                </c:pt>
                <c:pt idx="81">
                  <c:v>48.048000000000002</c:v>
                </c:pt>
                <c:pt idx="82">
                  <c:v>43.805999999999997</c:v>
                </c:pt>
                <c:pt idx="83">
                  <c:v>45.435000000000002</c:v>
                </c:pt>
                <c:pt idx="84">
                  <c:v>46.418999999999997</c:v>
                </c:pt>
                <c:pt idx="85">
                  <c:v>44.935000000000002</c:v>
                </c:pt>
                <c:pt idx="86">
                  <c:v>45.225999999999999</c:v>
                </c:pt>
                <c:pt idx="87">
                  <c:v>46.387</c:v>
                </c:pt>
                <c:pt idx="88">
                  <c:v>46.258000000000003</c:v>
                </c:pt>
                <c:pt idx="89">
                  <c:v>44.661000000000001</c:v>
                </c:pt>
                <c:pt idx="90">
                  <c:v>44.805999999999997</c:v>
                </c:pt>
                <c:pt idx="91">
                  <c:v>47.048000000000002</c:v>
                </c:pt>
                <c:pt idx="92">
                  <c:v>46.21</c:v>
                </c:pt>
                <c:pt idx="93">
                  <c:v>46.758000000000003</c:v>
                </c:pt>
                <c:pt idx="94">
                  <c:v>47.71</c:v>
                </c:pt>
                <c:pt idx="95">
                  <c:v>45.484000000000002</c:v>
                </c:pt>
                <c:pt idx="96">
                  <c:v>46.015999999999998</c:v>
                </c:pt>
                <c:pt idx="97">
                  <c:v>46.128999999999998</c:v>
                </c:pt>
                <c:pt idx="98">
                  <c:v>44.484000000000002</c:v>
                </c:pt>
                <c:pt idx="99">
                  <c:v>45.274000000000001</c:v>
                </c:pt>
                <c:pt idx="100">
                  <c:v>44.823</c:v>
                </c:pt>
                <c:pt idx="101">
                  <c:v>43.645000000000003</c:v>
                </c:pt>
                <c:pt idx="102">
                  <c:v>46.484000000000002</c:v>
                </c:pt>
                <c:pt idx="103">
                  <c:v>43.5</c:v>
                </c:pt>
                <c:pt idx="104">
                  <c:v>45.225999999999999</c:v>
                </c:pt>
                <c:pt idx="105">
                  <c:v>43.725999999999999</c:v>
                </c:pt>
                <c:pt idx="106">
                  <c:v>43.548000000000002</c:v>
                </c:pt>
                <c:pt idx="107">
                  <c:v>42.902999999999999</c:v>
                </c:pt>
                <c:pt idx="108">
                  <c:v>42.564999999999998</c:v>
                </c:pt>
                <c:pt idx="109">
                  <c:v>42.161000000000001</c:v>
                </c:pt>
                <c:pt idx="110">
                  <c:v>44.128999999999998</c:v>
                </c:pt>
                <c:pt idx="111">
                  <c:v>42.951999999999998</c:v>
                </c:pt>
                <c:pt idx="112">
                  <c:v>43.274000000000001</c:v>
                </c:pt>
                <c:pt idx="113">
                  <c:v>42.902999999999999</c:v>
                </c:pt>
                <c:pt idx="114">
                  <c:v>42.628999999999998</c:v>
                </c:pt>
                <c:pt idx="115">
                  <c:v>41.677</c:v>
                </c:pt>
                <c:pt idx="116">
                  <c:v>41.902999999999999</c:v>
                </c:pt>
                <c:pt idx="117">
                  <c:v>41.968000000000004</c:v>
                </c:pt>
                <c:pt idx="118">
                  <c:v>40.887</c:v>
                </c:pt>
                <c:pt idx="119">
                  <c:v>41.5</c:v>
                </c:pt>
                <c:pt idx="120">
                  <c:v>42.177</c:v>
                </c:pt>
                <c:pt idx="121">
                  <c:v>41.064999999999998</c:v>
                </c:pt>
                <c:pt idx="122">
                  <c:v>41.323</c:v>
                </c:pt>
                <c:pt idx="123">
                  <c:v>42.064999999999998</c:v>
                </c:pt>
                <c:pt idx="124">
                  <c:v>41.177</c:v>
                </c:pt>
                <c:pt idx="125">
                  <c:v>40.741999999999997</c:v>
                </c:pt>
                <c:pt idx="126">
                  <c:v>40.097000000000001</c:v>
                </c:pt>
                <c:pt idx="127">
                  <c:v>39.387</c:v>
                </c:pt>
                <c:pt idx="128">
                  <c:v>38.838999999999999</c:v>
                </c:pt>
                <c:pt idx="129">
                  <c:v>41.258000000000003</c:v>
                </c:pt>
                <c:pt idx="130">
                  <c:v>39.305999999999997</c:v>
                </c:pt>
                <c:pt idx="131">
                  <c:v>40.677</c:v>
                </c:pt>
                <c:pt idx="132">
                  <c:v>40.418999999999997</c:v>
                </c:pt>
                <c:pt idx="133">
                  <c:v>39.628999999999998</c:v>
                </c:pt>
                <c:pt idx="134">
                  <c:v>40.323</c:v>
                </c:pt>
                <c:pt idx="135">
                  <c:v>39.305999999999997</c:v>
                </c:pt>
                <c:pt idx="136">
                  <c:v>39.354999999999997</c:v>
                </c:pt>
                <c:pt idx="137">
                  <c:v>39.515999999999998</c:v>
                </c:pt>
                <c:pt idx="138">
                  <c:v>37.564999999999998</c:v>
                </c:pt>
                <c:pt idx="139">
                  <c:v>38.741999999999997</c:v>
                </c:pt>
                <c:pt idx="140">
                  <c:v>38.515999999999998</c:v>
                </c:pt>
                <c:pt idx="141">
                  <c:v>37.484000000000002</c:v>
                </c:pt>
                <c:pt idx="142">
                  <c:v>38.402999999999999</c:v>
                </c:pt>
                <c:pt idx="143">
                  <c:v>38.5</c:v>
                </c:pt>
                <c:pt idx="144">
                  <c:v>36.564999999999998</c:v>
                </c:pt>
                <c:pt idx="145">
                  <c:v>37.823</c:v>
                </c:pt>
                <c:pt idx="146">
                  <c:v>36.225999999999999</c:v>
                </c:pt>
                <c:pt idx="147">
                  <c:v>36.274000000000001</c:v>
                </c:pt>
                <c:pt idx="148">
                  <c:v>35.628999999999998</c:v>
                </c:pt>
                <c:pt idx="149">
                  <c:v>36.854999999999997</c:v>
                </c:pt>
                <c:pt idx="150">
                  <c:v>35.694000000000003</c:v>
                </c:pt>
                <c:pt idx="151">
                  <c:v>36.823</c:v>
                </c:pt>
                <c:pt idx="152">
                  <c:v>36.274000000000001</c:v>
                </c:pt>
                <c:pt idx="153">
                  <c:v>37.305999999999997</c:v>
                </c:pt>
                <c:pt idx="154">
                  <c:v>35.823</c:v>
                </c:pt>
                <c:pt idx="155">
                  <c:v>36.418999999999997</c:v>
                </c:pt>
                <c:pt idx="156">
                  <c:v>36.258000000000003</c:v>
                </c:pt>
                <c:pt idx="157">
                  <c:v>36.323</c:v>
                </c:pt>
                <c:pt idx="158">
                  <c:v>37.935000000000002</c:v>
                </c:pt>
                <c:pt idx="159">
                  <c:v>35.418999999999997</c:v>
                </c:pt>
                <c:pt idx="160">
                  <c:v>35.015999999999998</c:v>
                </c:pt>
                <c:pt idx="161">
                  <c:v>36.064999999999998</c:v>
                </c:pt>
                <c:pt idx="162">
                  <c:v>36.597000000000001</c:v>
                </c:pt>
                <c:pt idx="163">
                  <c:v>34.628999999999998</c:v>
                </c:pt>
                <c:pt idx="164">
                  <c:v>35.387</c:v>
                </c:pt>
                <c:pt idx="165">
                  <c:v>36.741999999999997</c:v>
                </c:pt>
                <c:pt idx="166">
                  <c:v>34.468000000000004</c:v>
                </c:pt>
                <c:pt idx="167">
                  <c:v>35.354999999999997</c:v>
                </c:pt>
                <c:pt idx="168">
                  <c:v>34.694000000000003</c:v>
                </c:pt>
                <c:pt idx="169">
                  <c:v>34.097000000000001</c:v>
                </c:pt>
                <c:pt idx="170">
                  <c:v>33.305999999999997</c:v>
                </c:pt>
                <c:pt idx="171">
                  <c:v>34.677</c:v>
                </c:pt>
                <c:pt idx="172">
                  <c:v>34.354999999999997</c:v>
                </c:pt>
                <c:pt idx="173">
                  <c:v>34.887</c:v>
                </c:pt>
                <c:pt idx="174">
                  <c:v>33.515999999999998</c:v>
                </c:pt>
                <c:pt idx="175">
                  <c:v>35.725999999999999</c:v>
                </c:pt>
                <c:pt idx="176">
                  <c:v>33.628999999999998</c:v>
                </c:pt>
                <c:pt idx="177">
                  <c:v>34.015999999999998</c:v>
                </c:pt>
                <c:pt idx="178">
                  <c:v>35.741999999999997</c:v>
                </c:pt>
                <c:pt idx="179">
                  <c:v>35.677</c:v>
                </c:pt>
                <c:pt idx="180">
                  <c:v>34.29</c:v>
                </c:pt>
                <c:pt idx="181">
                  <c:v>33.371000000000002</c:v>
                </c:pt>
                <c:pt idx="182">
                  <c:v>34.613</c:v>
                </c:pt>
                <c:pt idx="183">
                  <c:v>33.968000000000004</c:v>
                </c:pt>
                <c:pt idx="184">
                  <c:v>33.064999999999998</c:v>
                </c:pt>
                <c:pt idx="185">
                  <c:v>35.081000000000003</c:v>
                </c:pt>
                <c:pt idx="186">
                  <c:v>33.661000000000001</c:v>
                </c:pt>
                <c:pt idx="187">
                  <c:v>33.354999999999997</c:v>
                </c:pt>
                <c:pt idx="188">
                  <c:v>34.225999999999999</c:v>
                </c:pt>
                <c:pt idx="189">
                  <c:v>34.887</c:v>
                </c:pt>
                <c:pt idx="190">
                  <c:v>34.031999999999996</c:v>
                </c:pt>
                <c:pt idx="191">
                  <c:v>32.29</c:v>
                </c:pt>
                <c:pt idx="192">
                  <c:v>34.531999999999996</c:v>
                </c:pt>
                <c:pt idx="193">
                  <c:v>34.741999999999997</c:v>
                </c:pt>
                <c:pt idx="194">
                  <c:v>32.887</c:v>
                </c:pt>
                <c:pt idx="195">
                  <c:v>31.934999999999999</c:v>
                </c:pt>
                <c:pt idx="196">
                  <c:v>33.79</c:v>
                </c:pt>
                <c:pt idx="197">
                  <c:v>34.145000000000003</c:v>
                </c:pt>
                <c:pt idx="198">
                  <c:v>34.323</c:v>
                </c:pt>
                <c:pt idx="199">
                  <c:v>33.484000000000002</c:v>
                </c:pt>
                <c:pt idx="200">
                  <c:v>32.081000000000003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C6-43DD-8A88-85D46527B11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'C'!$S$28:$S$228</c:f>
              <c:numCache>
                <c:formatCode>0.00</c:formatCode>
                <c:ptCount val="201"/>
                <c:pt idx="0">
                  <c:v>54.637521040149984</c:v>
                </c:pt>
                <c:pt idx="1">
                  <c:v>54.86019885633376</c:v>
                </c:pt>
                <c:pt idx="2">
                  <c:v>55.082876849874815</c:v>
                </c:pt>
                <c:pt idx="3">
                  <c:v>55.305554985961713</c:v>
                </c:pt>
                <c:pt idx="4">
                  <c:v>55.528233209295983</c:v>
                </c:pt>
                <c:pt idx="5">
                  <c:v>55.750911446142808</c:v>
                </c:pt>
                <c:pt idx="6">
                  <c:v>55.97358961935042</c:v>
                </c:pt>
                <c:pt idx="7">
                  <c:v>56.196267692829544</c:v>
                </c:pt>
                <c:pt idx="8">
                  <c:v>56.418945778143943</c:v>
                </c:pt>
                <c:pt idx="9">
                  <c:v>56.641624365757949</c:v>
                </c:pt>
                <c:pt idx="10">
                  <c:v>56.864304797378701</c:v>
                </c:pt>
                <c:pt idx="11">
                  <c:v>57.086990190552292</c:v>
                </c:pt>
                <c:pt idx="12">
                  <c:v>57.309687189006439</c:v>
                </c:pt>
                <c:pt idx="13">
                  <c:v>57.532409183401505</c:v>
                </c:pt>
                <c:pt idx="14">
                  <c:v>57.755182088359007</c:v>
                </c:pt>
                <c:pt idx="15">
                  <c:v>57.978054460151256</c:v>
                </c:pt>
                <c:pt idx="16">
                  <c:v>58.201114814009664</c:v>
                </c:pt>
                <c:pt idx="17">
                  <c:v>58.424520603367561</c:v>
                </c:pt>
                <c:pt idx="18">
                  <c:v>58.648545638077842</c:v>
                </c:pt>
                <c:pt idx="19">
                  <c:v>58.873655941180466</c:v>
                </c:pt>
                <c:pt idx="20">
                  <c:v>59.100628349964595</c:v>
                </c:pt>
                <c:pt idx="21">
                  <c:v>59.330731651865364</c:v>
                </c:pt>
                <c:pt idx="22">
                  <c:v>59.565996631553041</c:v>
                </c:pt>
                <c:pt idx="23">
                  <c:v>59.809608717301153</c:v>
                </c:pt>
                <c:pt idx="24">
                  <c:v>60.066464128696651</c:v>
                </c:pt>
                <c:pt idx="25">
                  <c:v>60.343936114855268</c:v>
                </c:pt>
                <c:pt idx="26">
                  <c:v>60.65289987305804</c:v>
                </c:pt>
                <c:pt idx="27">
                  <c:v>61.009060126612852</c:v>
                </c:pt>
                <c:pt idx="28">
                  <c:v>61.434610552888024</c:v>
                </c:pt>
                <c:pt idx="29">
                  <c:v>61.960225451009102</c:v>
                </c:pt>
                <c:pt idx="30">
                  <c:v>62.627337786299876</c:v>
                </c:pt>
                <c:pt idx="31">
                  <c:v>63.490592002491944</c:v>
                </c:pt>
                <c:pt idx="32">
                  <c:v>64.620275366221762</c:v>
                </c:pt>
                <c:pt idx="33">
                  <c:v>66.104432732982161</c:v>
                </c:pt>
                <c:pt idx="34">
                  <c:v>68.050266327087499</c:v>
                </c:pt>
                <c:pt idx="35">
                  <c:v>70.584330034130048</c:v>
                </c:pt>
                <c:pt idx="36">
                  <c:v>73.850967812904457</c:v>
                </c:pt>
                <c:pt idx="37">
                  <c:v>78.008442688629074</c:v>
                </c:pt>
                <c:pt idx="38">
                  <c:v>83.222281025512757</c:v>
                </c:pt>
                <c:pt idx="39">
                  <c:v>89.655536168648595</c:v>
                </c:pt>
                <c:pt idx="40">
                  <c:v>97.455965101910905</c:v>
                </c:pt>
                <c:pt idx="41">
                  <c:v>106.74050376159414</c:v>
                </c:pt>
                <c:pt idx="42">
                  <c:v>117.57789078775897</c:v>
                </c:pt>
                <c:pt idx="43">
                  <c:v>129.97076105344902</c:v>
                </c:pt>
                <c:pt idx="44">
                  <c:v>143.83885463843939</c:v>
                </c:pt>
                <c:pt idx="45">
                  <c:v>159.00468331720236</c:v>
                </c:pt>
                <c:pt idx="46">
                  <c:v>175.18056651853823</c:v>
                </c:pt>
                <c:pt idx="47">
                  <c:v>191.94787578812731</c:v>
                </c:pt>
                <c:pt idx="48">
                  <c:v>208.7016297677813</c:v>
                </c:pt>
                <c:pt idx="49">
                  <c:v>224.5135914249002</c:v>
                </c:pt>
                <c:pt idx="50">
                  <c:v>237.88693217395672</c:v>
                </c:pt>
                <c:pt idx="51">
                  <c:v>246.50874106259204</c:v>
                </c:pt>
                <c:pt idx="52">
                  <c:v>247.34847079443841</c:v>
                </c:pt>
                <c:pt idx="53">
                  <c:v>237.54541404434119</c:v>
                </c:pt>
                <c:pt idx="54">
                  <c:v>216.07355849605506</c:v>
                </c:pt>
                <c:pt idx="55">
                  <c:v>185.23461619685236</c:v>
                </c:pt>
                <c:pt idx="56">
                  <c:v>150.56912369851935</c:v>
                </c:pt>
                <c:pt idx="57">
                  <c:v>118.73462114440427</c:v>
                </c:pt>
                <c:pt idx="58">
                  <c:v>94.660761149433128</c:v>
                </c:pt>
                <c:pt idx="59">
                  <c:v>79.971498093669936</c:v>
                </c:pt>
                <c:pt idx="60">
                  <c:v>73.469867582499987</c:v>
                </c:pt>
                <c:pt idx="61">
                  <c:v>72.789009626612852</c:v>
                </c:pt>
                <c:pt idx="62">
                  <c:v>75.818154256631189</c:v>
                </c:pt>
                <c:pt idx="63">
                  <c:v>81.255057070882998</c:v>
                </c:pt>
                <c:pt idx="64">
                  <c:v>88.489501524848109</c:v>
                </c:pt>
                <c:pt idx="65">
                  <c:v>97.278009730328364</c:v>
                </c:pt>
                <c:pt idx="66">
                  <c:v>107.48545263992401</c:v>
                </c:pt>
                <c:pt idx="67">
                  <c:v>118.94694522644026</c:v>
                </c:pt>
                <c:pt idx="68">
                  <c:v>131.41002786840451</c:v>
                </c:pt>
                <c:pt idx="69">
                  <c:v>144.51085252674503</c:v>
                </c:pt>
                <c:pt idx="70">
                  <c:v>157.73962010478488</c:v>
                </c:pt>
                <c:pt idx="71">
                  <c:v>170.31819420289261</c:v>
                </c:pt>
                <c:pt idx="72">
                  <c:v>180.88295407952552</c:v>
                </c:pt>
                <c:pt idx="73">
                  <c:v>187.0256257296694</c:v>
                </c:pt>
                <c:pt idx="74">
                  <c:v>185.27541210370813</c:v>
                </c:pt>
                <c:pt idx="75">
                  <c:v>172.49994359507738</c:v>
                </c:pt>
                <c:pt idx="76">
                  <c:v>148.65881187910978</c:v>
                </c:pt>
                <c:pt idx="77">
                  <c:v>118.53166514463571</c:v>
                </c:pt>
                <c:pt idx="78">
                  <c:v>89.785428522398178</c:v>
                </c:pt>
                <c:pt idx="79">
                  <c:v>68.435549455523287</c:v>
                </c:pt>
                <c:pt idx="80">
                  <c:v>55.938061888243126</c:v>
                </c:pt>
                <c:pt idx="81">
                  <c:v>50.111507369651619</c:v>
                </c:pt>
                <c:pt idx="82">
                  <c:v>47.895577694904105</c:v>
                </c:pt>
                <c:pt idx="83">
                  <c:v>47.147870233736555</c:v>
                </c:pt>
                <c:pt idx="84">
                  <c:v>46.858619367687567</c:v>
                </c:pt>
                <c:pt idx="85">
                  <c:v>46.681171481045382</c:v>
                </c:pt>
                <c:pt idx="86">
                  <c:v>46.525809306514283</c:v>
                </c:pt>
                <c:pt idx="87">
                  <c:v>46.374600990020163</c:v>
                </c:pt>
                <c:pt idx="88">
                  <c:v>46.224633541754116</c:v>
                </c:pt>
                <c:pt idx="89">
                  <c:v>46.07541488628884</c:v>
                </c:pt>
                <c:pt idx="90">
                  <c:v>45.926778204185837</c:v>
                </c:pt>
                <c:pt idx="91">
                  <c:v>45.778612574859586</c:v>
                </c:pt>
                <c:pt idx="92">
                  <c:v>45.63083356590095</c:v>
                </c:pt>
                <c:pt idx="93">
                  <c:v>45.483379439732111</c:v>
                </c:pt>
                <c:pt idx="94">
                  <c:v>45.336211300411129</c:v>
                </c:pt>
                <c:pt idx="95">
                  <c:v>45.189315737669943</c:v>
                </c:pt>
                <c:pt idx="96">
                  <c:v>45.042710010702301</c:v>
                </c:pt>
                <c:pt idx="97">
                  <c:v>44.896449520193265</c:v>
                </c:pt>
                <c:pt idx="98">
                  <c:v>44.750636576224572</c:v>
                </c:pt>
                <c:pt idx="99">
                  <c:v>44.605428366250067</c:v>
                </c:pt>
                <c:pt idx="100">
                  <c:v>44.461040716626123</c:v>
                </c:pt>
                <c:pt idx="101">
                  <c:v>44.317743081148322</c:v>
                </c:pt>
                <c:pt idx="102">
                  <c:v>44.175839690352156</c:v>
                </c:pt>
                <c:pt idx="103">
                  <c:v>44.035632326858696</c:v>
                </c:pt>
                <c:pt idx="104">
                  <c:v>43.89736135643853</c:v>
                </c:pt>
                <c:pt idx="105">
                  <c:v>43.761121689750887</c:v>
                </c:pt>
                <c:pt idx="106">
                  <c:v>43.626747556304991</c:v>
                </c:pt>
                <c:pt idx="107">
                  <c:v>43.493659253471932</c:v>
                </c:pt>
                <c:pt idx="108">
                  <c:v>43.360687325531295</c:v>
                </c:pt>
                <c:pt idx="109">
                  <c:v>43.225963144099033</c:v>
                </c:pt>
                <c:pt idx="110">
                  <c:v>43.087070575625809</c:v>
                </c:pt>
                <c:pt idx="111">
                  <c:v>42.941661658013984</c:v>
                </c:pt>
                <c:pt idx="112">
                  <c:v>42.788481641751957</c:v>
                </c:pt>
                <c:pt idx="113">
                  <c:v>42.628287523613665</c:v>
                </c:pt>
                <c:pt idx="114">
                  <c:v>42.463923035496762</c:v>
                </c:pt>
                <c:pt idx="115">
                  <c:v>42.299259766161754</c:v>
                </c:pt>
                <c:pt idx="116">
                  <c:v>42.1375867098985</c:v>
                </c:pt>
                <c:pt idx="117">
                  <c:v>41.980485254554274</c:v>
                </c:pt>
                <c:pt idx="118">
                  <c:v>41.827780437824977</c:v>
                </c:pt>
                <c:pt idx="119">
                  <c:v>41.678299833390398</c:v>
                </c:pt>
                <c:pt idx="120">
                  <c:v>41.530736713801609</c:v>
                </c:pt>
                <c:pt idx="121">
                  <c:v>41.384136105669441</c:v>
                </c:pt>
                <c:pt idx="122">
                  <c:v>41.237971315603133</c:v>
                </c:pt>
                <c:pt idx="123">
                  <c:v>41.092018323041778</c:v>
                </c:pt>
                <c:pt idx="124">
                  <c:v>40.946212568974609</c:v>
                </c:pt>
                <c:pt idx="125">
                  <c:v>40.800559230884652</c:v>
                </c:pt>
                <c:pt idx="126">
                  <c:v>40.655093346649764</c:v>
                </c:pt>
                <c:pt idx="127">
                  <c:v>40.509867196269802</c:v>
                </c:pt>
                <c:pt idx="128">
                  <c:v>40.364948768448265</c:v>
                </c:pt>
                <c:pt idx="129">
                  <c:v>40.220423972400908</c:v>
                </c:pt>
                <c:pt idx="130">
                  <c:v>40.076400053726452</c:v>
                </c:pt>
                <c:pt idx="131">
                  <c:v>39.933009376363529</c:v>
                </c:pt>
                <c:pt idx="132">
                  <c:v>39.790413072998369</c:v>
                </c:pt>
                <c:pt idx="133">
                  <c:v>39.648803931613941</c:v>
                </c:pt>
                <c:pt idx="134">
                  <c:v>39.508407578139817</c:v>
                </c:pt>
                <c:pt idx="135">
                  <c:v>39.36948063805351</c:v>
                </c:pt>
                <c:pt idx="136">
                  <c:v>39.232304209795039</c:v>
                </c:pt>
                <c:pt idx="137">
                  <c:v>39.097170825356123</c:v>
                </c:pt>
                <c:pt idx="138">
                  <c:v>38.964363364443926</c:v>
                </c:pt>
                <c:pt idx="139">
                  <c:v>38.834125436066543</c:v>
                </c:pt>
                <c:pt idx="140">
                  <c:v>38.706624769010944</c:v>
                </c:pt>
                <c:pt idx="141">
                  <c:v>38.581914055122972</c:v>
                </c:pt>
                <c:pt idx="142">
                  <c:v>38.459896763942375</c:v>
                </c:pt>
                <c:pt idx="143">
                  <c:v>38.340307334536227</c:v>
                </c:pt>
                <c:pt idx="144">
                  <c:v>38.2227142682177</c:v>
                </c:pt>
                <c:pt idx="145">
                  <c:v>38.106550157870977</c:v>
                </c:pt>
                <c:pt idx="146">
                  <c:v>37.99116549089338</c:v>
                </c:pt>
                <c:pt idx="147">
                  <c:v>37.875895867486854</c:v>
                </c:pt>
                <c:pt idx="148">
                  <c:v>37.760128318997907</c:v>
                </c:pt>
                <c:pt idx="149">
                  <c:v>37.643353476643334</c:v>
                </c:pt>
                <c:pt idx="150">
                  <c:v>37.525195648719823</c:v>
                </c:pt>
                <c:pt idx="151">
                  <c:v>37.405419712246484</c:v>
                </c:pt>
                <c:pt idx="152">
                  <c:v>37.283919265654326</c:v>
                </c:pt>
                <c:pt idx="153">
                  <c:v>37.160693197345012</c:v>
                </c:pt>
                <c:pt idx="154">
                  <c:v>37.035817790525932</c:v>
                </c:pt>
                <c:pt idx="155">
                  <c:v>36.909419763221244</c:v>
                </c:pt>
                <c:pt idx="156">
                  <c:v>36.781653414206538</c:v>
                </c:pt>
                <c:pt idx="157">
                  <c:v>36.652683111254653</c:v>
                </c:pt>
                <c:pt idx="158">
                  <c:v>36.522671044649378</c:v>
                </c:pt>
                <c:pt idx="159">
                  <c:v>36.391769469460783</c:v>
                </c:pt>
                <c:pt idx="160">
                  <c:v>36.260116415662864</c:v>
                </c:pt>
                <c:pt idx="161">
                  <c:v>36.127833873886196</c:v>
                </c:pt>
                <c:pt idx="162">
                  <c:v>35.995027622366052</c:v>
                </c:pt>
                <c:pt idx="163">
                  <c:v>35.861788055079778</c:v>
                </c:pt>
                <c:pt idx="164">
                  <c:v>35.72819155303241</c:v>
                </c:pt>
                <c:pt idx="165">
                  <c:v>35.594302089955136</c:v>
                </c:pt>
                <c:pt idx="166">
                  <c:v>35.460172876528326</c:v>
                </c:pt>
                <c:pt idx="167">
                  <c:v>35.325847927575595</c:v>
                </c:pt>
                <c:pt idx="168">
                  <c:v>35.191363491093071</c:v>
                </c:pt>
                <c:pt idx="169">
                  <c:v>35.056749313149425</c:v>
                </c:pt>
                <c:pt idx="170">
                  <c:v>34.922029734276641</c:v>
                </c:pt>
                <c:pt idx="171">
                  <c:v>34.787224625357226</c:v>
                </c:pt>
                <c:pt idx="172">
                  <c:v>34.652350177397366</c:v>
                </c:pt>
                <c:pt idx="173">
                  <c:v>34.517419562196963</c:v>
                </c:pt>
                <c:pt idx="174">
                  <c:v>34.382443481295596</c:v>
                </c:pt>
                <c:pt idx="175">
                  <c:v>34.247430619679243</c:v>
                </c:pt>
                <c:pt idx="176">
                  <c:v>34.112388019203905</c:v>
                </c:pt>
                <c:pt idx="177">
                  <c:v>33.977321384916522</c:v>
                </c:pt>
                <c:pt idx="178">
                  <c:v>33.842235335655424</c:v>
                </c:pt>
                <c:pt idx="179">
                  <c:v>33.707133608617852</c:v>
                </c:pt>
                <c:pt idx="180">
                  <c:v>33.572019226051481</c:v>
                </c:pt>
                <c:pt idx="181">
                  <c:v>33.436894630881284</c:v>
                </c:pt>
                <c:pt idx="182">
                  <c:v>33.301761796924531</c:v>
                </c:pt>
                <c:pt idx="183">
                  <c:v>33.166622318361973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C6-43DD-8A88-85D46527B11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'C'!$AY$28:$AY$228</c:f>
              <c:numCache>
                <c:formatCode>General</c:formatCode>
                <c:ptCount val="201"/>
                <c:pt idx="0">
                  <c:v>54.637521034755679</c:v>
                </c:pt>
                <c:pt idx="1">
                  <c:v>54.860198843386407</c:v>
                </c:pt>
                <c:pt idx="2">
                  <c:v>55.082876819290888</c:v>
                </c:pt>
                <c:pt idx="3">
                  <c:v>55.305554914861212</c:v>
                </c:pt>
                <c:pt idx="4">
                  <c:v>55.528233046621615</c:v>
                </c:pt>
                <c:pt idx="5">
                  <c:v>55.750911079846375</c:v>
                </c:pt>
                <c:pt idx="6">
                  <c:v>55.973588807617169</c:v>
                </c:pt>
                <c:pt idx="7">
                  <c:v>56.196265922471675</c:v>
                </c:pt>
                <c:pt idx="8">
                  <c:v>56.418941978211457</c:v>
                </c:pt>
                <c:pt idx="9">
                  <c:v>56.641616338674446</c:v>
                </c:pt>
                <c:pt idx="10">
                  <c:v>56.864288109283592</c:v>
                </c:pt>
                <c:pt idx="11">
                  <c:v>57.086956045888776</c:v>
                </c:pt>
                <c:pt idx="12">
                  <c:v>57.309618433736155</c:v>
                </c:pt>
                <c:pt idx="13">
                  <c:v>57.532272927213221</c:v>
                </c:pt>
                <c:pt idx="14">
                  <c:v>57.754916338181765</c:v>
                </c:pt>
                <c:pt idx="15">
                  <c:v>57.977544357036258</c:v>
                </c:pt>
                <c:pt idx="16">
                  <c:v>58.200151185869686</c:v>
                </c:pt>
                <c:pt idx="17">
                  <c:v>58.422729056980373</c:v>
                </c:pt>
                <c:pt idx="18">
                  <c:v>58.645267602018102</c:v>
                </c:pt>
                <c:pt idx="19">
                  <c:v>58.867753026836084</c:v>
                </c:pt>
                <c:pt idx="20">
                  <c:v>59.0901670339478</c:v>
                </c:pt>
                <c:pt idx="21">
                  <c:v>59.312485417568119</c:v>
                </c:pt>
                <c:pt idx="22">
                  <c:v>59.534676234524696</c:v>
                </c:pt>
                <c:pt idx="23">
                  <c:v>59.756697426576942</c:v>
                </c:pt>
                <c:pt idx="24">
                  <c:v>59.978493734289856</c:v>
                </c:pt>
                <c:pt idx="25">
                  <c:v>60.199992697635302</c:v>
                </c:pt>
                <c:pt idx="26">
                  <c:v>60.421099481592705</c:v>
                </c:pt>
                <c:pt idx="27">
                  <c:v>60.641690193435196</c:v>
                </c:pt>
                <c:pt idx="28">
                  <c:v>60.861603268974633</c:v>
                </c:pt>
                <c:pt idx="29">
                  <c:v>61.080628394409288</c:v>
                </c:pt>
                <c:pt idx="30">
                  <c:v>61.298492295239512</c:v>
                </c:pt>
                <c:pt idx="31">
                  <c:v>61.514840561341494</c:v>
                </c:pt>
                <c:pt idx="32">
                  <c:v>61.72921448686904</c:v>
                </c:pt>
                <c:pt idx="33">
                  <c:v>61.941021688088618</c:v>
                </c:pt>
                <c:pt idx="34">
                  <c:v>62.149499031402499</c:v>
                </c:pt>
                <c:pt idx="35">
                  <c:v>62.353666179641408</c:v>
                </c:pt>
                <c:pt idx="36">
                  <c:v>62.552267889205076</c:v>
                </c:pt>
                <c:pt idx="37">
                  <c:v>62.743703137576354</c:v>
                </c:pt>
                <c:pt idx="38">
                  <c:v>62.925939352216865</c:v>
                </c:pt>
                <c:pt idx="39">
                  <c:v>63.096410639819808</c:v>
                </c:pt>
                <c:pt idx="40">
                  <c:v>63.251900265905228</c:v>
                </c:pt>
                <c:pt idx="41">
                  <c:v>63.388410111289112</c:v>
                </c:pt>
                <c:pt idx="42">
                  <c:v>63.501023954373721</c:v>
                </c:pt>
                <c:pt idx="43">
                  <c:v>63.583777785072762</c:v>
                </c:pt>
                <c:pt idx="44">
                  <c:v>63.629559447875394</c:v>
                </c:pt>
                <c:pt idx="45">
                  <c:v>63.6300718070637</c:v>
                </c:pt>
                <c:pt idx="46">
                  <c:v>63.57590735000467</c:v>
                </c:pt>
                <c:pt idx="47">
                  <c:v>63.456794769907972</c:v>
                </c:pt>
                <c:pt idx="48">
                  <c:v>63.262083733279091</c:v>
                </c:pt>
                <c:pt idx="49">
                  <c:v>62.981523508362891</c:v>
                </c:pt>
                <c:pt idx="50">
                  <c:v>62.606353216197419</c:v>
                </c:pt>
                <c:pt idx="51">
                  <c:v>62.130647840842272</c:v>
                </c:pt>
                <c:pt idx="52">
                  <c:v>61.552758172106579</c:v>
                </c:pt>
                <c:pt idx="53">
                  <c:v>60.876569524339992</c:v>
                </c:pt>
                <c:pt idx="54">
                  <c:v>60.112232673601234</c:v>
                </c:pt>
                <c:pt idx="55">
                  <c:v>59.276049557443123</c:v>
                </c:pt>
                <c:pt idx="56">
                  <c:v>58.389358682213029</c:v>
                </c:pt>
                <c:pt idx="57">
                  <c:v>57.476530742907421</c:v>
                </c:pt>
                <c:pt idx="58">
                  <c:v>56.562455035427917</c:v>
                </c:pt>
                <c:pt idx="59">
                  <c:v>55.670050610869957</c:v>
                </c:pt>
                <c:pt idx="60">
                  <c:v>54.818302479513157</c:v>
                </c:pt>
                <c:pt idx="61">
                  <c:v>54.021127613108298</c:v>
                </c:pt>
                <c:pt idx="62">
                  <c:v>53.287117642961775</c:v>
                </c:pt>
                <c:pt idx="63">
                  <c:v>52.619993342566424</c:v>
                </c:pt>
                <c:pt idx="64">
                  <c:v>52.019500354018476</c:v>
                </c:pt>
                <c:pt idx="65">
                  <c:v>51.482474819376485</c:v>
                </c:pt>
                <c:pt idx="66">
                  <c:v>51.003872289669928</c:v>
                </c:pt>
                <c:pt idx="67">
                  <c:v>50.57763833536594</c:v>
                </c:pt>
                <c:pt idx="68">
                  <c:v>50.197373571007617</c:v>
                </c:pt>
                <c:pt idx="69">
                  <c:v>49.856796383455141</c:v>
                </c:pt>
                <c:pt idx="70">
                  <c:v>49.550033579817025</c:v>
                </c:pt>
                <c:pt idx="71">
                  <c:v>49.27177851146395</c:v>
                </c:pt>
                <c:pt idx="72">
                  <c:v>49.017355012214672</c:v>
                </c:pt>
                <c:pt idx="73">
                  <c:v>48.782719298558966</c:v>
                </c:pt>
                <c:pt idx="74">
                  <c:v>48.564424401938588</c:v>
                </c:pt>
                <c:pt idx="75">
                  <c:v>48.359564639275234</c:v>
                </c:pt>
                <c:pt idx="76">
                  <c:v>48.165711853159642</c:v>
                </c:pt>
                <c:pt idx="77">
                  <c:v>47.980850805743408</c:v>
                </c:pt>
                <c:pt idx="78">
                  <c:v>47.803318029764185</c:v>
                </c:pt>
                <c:pt idx="79">
                  <c:v>47.631746364915223</c:v>
                </c:pt>
                <c:pt idx="80">
                  <c:v>47.465016076048649</c:v>
                </c:pt>
                <c:pt idx="81">
                  <c:v>47.302212640251639</c:v>
                </c:pt>
                <c:pt idx="82">
                  <c:v>47.142590832158199</c:v>
                </c:pt>
                <c:pt idx="83">
                  <c:v>46.985544507106006</c:v>
                </c:pt>
                <c:pt idx="84">
                  <c:v>46.830581393752929</c:v>
                </c:pt>
                <c:pt idx="85">
                  <c:v>46.677302203647514</c:v>
                </c:pt>
                <c:pt idx="86">
                  <c:v>46.525383407313058</c:v>
                </c:pt>
                <c:pt idx="87">
                  <c:v>46.37456309089707</c:v>
                </c:pt>
                <c:pt idx="88">
                  <c:v>46.224629379912486</c:v>
                </c:pt>
                <c:pt idx="89">
                  <c:v>46.075410988695268</c:v>
                </c:pt>
                <c:pt idx="90">
                  <c:v>45.926769521431304</c:v>
                </c:pt>
                <c:pt idx="91">
                  <c:v>45.778593210862624</c:v>
                </c:pt>
                <c:pt idx="92">
                  <c:v>45.630791833396422</c:v>
                </c:pt>
                <c:pt idx="93">
                  <c:v>45.483292584445628</c:v>
                </c:pt>
                <c:pt idx="94">
                  <c:v>45.336036735993069</c:v>
                </c:pt>
                <c:pt idx="95">
                  <c:v>45.188976930344118</c:v>
                </c:pt>
                <c:pt idx="96">
                  <c:v>45.042074990622723</c:v>
                </c:pt>
                <c:pt idx="97">
                  <c:v>44.895300150554959</c:v>
                </c:pt>
                <c:pt idx="98">
                  <c:v>44.748627624189261</c:v>
                </c:pt>
                <c:pt idx="99">
                  <c:v>44.60203745106147</c:v>
                </c:pt>
                <c:pt idx="100">
                  <c:v>44.455513564476924</c:v>
                </c:pt>
                <c:pt idx="101">
                  <c:v>44.309043040524998</c:v>
                </c:pt>
                <c:pt idx="102">
                  <c:v>44.162615493560253</c:v>
                </c:pt>
                <c:pt idx="103">
                  <c:v>44.016222590515326</c:v>
                </c:pt>
                <c:pt idx="104">
                  <c:v>43.869857661832981</c:v>
                </c:pt>
                <c:pt idx="105">
                  <c:v>43.723515391250295</c:v>
                </c:pt>
                <c:pt idx="106">
                  <c:v>43.577191570333753</c:v>
                </c:pt>
                <c:pt idx="107">
                  <c:v>43.430882906711425</c:v>
                </c:pt>
                <c:pt idx="108">
                  <c:v>43.284586877517846</c:v>
                </c:pt>
                <c:pt idx="109">
                  <c:v>43.138301621776833</c:v>
                </c:pt>
                <c:pt idx="110">
                  <c:v>42.992025867404124</c:v>
                </c:pt>
                <c:pt idx="111">
                  <c:v>42.845758890309689</c:v>
                </c:pt>
                <c:pt idx="112">
                  <c:v>42.699500504810601</c:v>
                </c:pt>
                <c:pt idx="113">
                  <c:v>42.553251086316848</c:v>
                </c:pt>
                <c:pt idx="114">
                  <c:v>42.40701162911629</c:v>
                </c:pt>
                <c:pt idx="115">
                  <c:v>42.26078384415527</c:v>
                </c:pt>
                <c:pt idx="116">
                  <c:v>42.114570304090208</c:v>
                </c:pt>
                <c:pt idx="117">
                  <c:v>41.968374645682488</c:v>
                </c:pt>
                <c:pt idx="118">
                  <c:v>41.822201842936423</c:v>
                </c:pt>
                <c:pt idx="119">
                  <c:v>41.676058568350683</c:v>
                </c:pt>
                <c:pt idx="120">
                  <c:v>41.52995366435804</c:v>
                </c:pt>
                <c:pt idx="121">
                  <c:v>41.383898752511882</c:v>
                </c:pt>
                <c:pt idx="122">
                  <c:v>41.237909014183153</c:v>
                </c:pt>
                <c:pt idx="123">
                  <c:v>41.092004183212893</c:v>
                </c:pt>
                <c:pt idx="124">
                  <c:v>40.94620979754766</c:v>
                </c:pt>
                <c:pt idx="125">
                  <c:v>40.800558762241522</c:v>
                </c:pt>
                <c:pt idx="126">
                  <c:v>40.655093278336793</c:v>
                </c:pt>
                <c:pt idx="127">
                  <c:v>40.509867187691746</c:v>
                </c:pt>
                <c:pt idx="128">
                  <c:v>40.3649487675209</c:v>
                </c:pt>
                <c:pt idx="129">
                  <c:v>40.220423972314634</c:v>
                </c:pt>
                <c:pt idx="130">
                  <c:v>40.076400053719546</c:v>
                </c:pt>
                <c:pt idx="131">
                  <c:v>39.933009376363053</c:v>
                </c:pt>
                <c:pt idx="132">
                  <c:v>39.790413072998341</c:v>
                </c:pt>
                <c:pt idx="133">
                  <c:v>39.648803931613941</c:v>
                </c:pt>
                <c:pt idx="134">
                  <c:v>39.508407578139817</c:v>
                </c:pt>
                <c:pt idx="135">
                  <c:v>39.36948063805351</c:v>
                </c:pt>
                <c:pt idx="136">
                  <c:v>39.232304209795039</c:v>
                </c:pt>
                <c:pt idx="137">
                  <c:v>39.097170825356123</c:v>
                </c:pt>
                <c:pt idx="138">
                  <c:v>38.964363364443926</c:v>
                </c:pt>
                <c:pt idx="139">
                  <c:v>38.834125436066543</c:v>
                </c:pt>
                <c:pt idx="140">
                  <c:v>38.706624769010944</c:v>
                </c:pt>
                <c:pt idx="141">
                  <c:v>38.581914055122972</c:v>
                </c:pt>
                <c:pt idx="142">
                  <c:v>38.459896763942375</c:v>
                </c:pt>
                <c:pt idx="143">
                  <c:v>38.340307334536227</c:v>
                </c:pt>
                <c:pt idx="144">
                  <c:v>38.2227142682177</c:v>
                </c:pt>
                <c:pt idx="145">
                  <c:v>38.106550157870977</c:v>
                </c:pt>
                <c:pt idx="146">
                  <c:v>37.99116549089338</c:v>
                </c:pt>
                <c:pt idx="147">
                  <c:v>37.875895867486854</c:v>
                </c:pt>
                <c:pt idx="148">
                  <c:v>37.760128318997907</c:v>
                </c:pt>
                <c:pt idx="149">
                  <c:v>37.643353476643334</c:v>
                </c:pt>
                <c:pt idx="150">
                  <c:v>37.525195648719823</c:v>
                </c:pt>
                <c:pt idx="151">
                  <c:v>37.405419712246484</c:v>
                </c:pt>
                <c:pt idx="152">
                  <c:v>37.283919265654326</c:v>
                </c:pt>
                <c:pt idx="153">
                  <c:v>37.160693197345012</c:v>
                </c:pt>
                <c:pt idx="154">
                  <c:v>37.035817790525932</c:v>
                </c:pt>
                <c:pt idx="155">
                  <c:v>36.909419763221244</c:v>
                </c:pt>
                <c:pt idx="156">
                  <c:v>36.781653414206538</c:v>
                </c:pt>
                <c:pt idx="157">
                  <c:v>36.652683111254653</c:v>
                </c:pt>
                <c:pt idx="158">
                  <c:v>36.522671044649378</c:v>
                </c:pt>
                <c:pt idx="159">
                  <c:v>36.391769469460783</c:v>
                </c:pt>
                <c:pt idx="160">
                  <c:v>36.260116415662864</c:v>
                </c:pt>
                <c:pt idx="161">
                  <c:v>36.127833873886196</c:v>
                </c:pt>
                <c:pt idx="162">
                  <c:v>35.995027622366052</c:v>
                </c:pt>
                <c:pt idx="163">
                  <c:v>35.861788055079778</c:v>
                </c:pt>
                <c:pt idx="164">
                  <c:v>35.72819155303241</c:v>
                </c:pt>
                <c:pt idx="165">
                  <c:v>35.594302089955136</c:v>
                </c:pt>
                <c:pt idx="166">
                  <c:v>35.460172876528326</c:v>
                </c:pt>
                <c:pt idx="167">
                  <c:v>35.325847927575595</c:v>
                </c:pt>
                <c:pt idx="168">
                  <c:v>35.191363491093071</c:v>
                </c:pt>
                <c:pt idx="169">
                  <c:v>35.056749313149425</c:v>
                </c:pt>
                <c:pt idx="170">
                  <c:v>34.922029734276641</c:v>
                </c:pt>
                <c:pt idx="171">
                  <c:v>34.787224625357226</c:v>
                </c:pt>
                <c:pt idx="172">
                  <c:v>34.652350177397366</c:v>
                </c:pt>
                <c:pt idx="173">
                  <c:v>34.517419562196963</c:v>
                </c:pt>
                <c:pt idx="174">
                  <c:v>34.382443481295596</c:v>
                </c:pt>
                <c:pt idx="175">
                  <c:v>34.247430619679243</c:v>
                </c:pt>
                <c:pt idx="176">
                  <c:v>34.112388019203905</c:v>
                </c:pt>
                <c:pt idx="177">
                  <c:v>33.977321384916522</c:v>
                </c:pt>
                <c:pt idx="178">
                  <c:v>33.842235335655424</c:v>
                </c:pt>
                <c:pt idx="179">
                  <c:v>33.707133608617852</c:v>
                </c:pt>
                <c:pt idx="180">
                  <c:v>33.572019226051481</c:v>
                </c:pt>
                <c:pt idx="181">
                  <c:v>33.436894630881284</c:v>
                </c:pt>
                <c:pt idx="182">
                  <c:v>33.301761796924531</c:v>
                </c:pt>
                <c:pt idx="183">
                  <c:v>33.166622318361973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C6-43DD-8A88-85D46527B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'C'!$D$28:$D$228</c:f>
              <c:numCache>
                <c:formatCode>General</c:formatCode>
                <c:ptCount val="201"/>
                <c:pt idx="0">
                  <c:v>59.246000000000002</c:v>
                </c:pt>
                <c:pt idx="1">
                  <c:v>59.23</c:v>
                </c:pt>
                <c:pt idx="2">
                  <c:v>60.131</c:v>
                </c:pt>
                <c:pt idx="3">
                  <c:v>59.115000000000002</c:v>
                </c:pt>
                <c:pt idx="4">
                  <c:v>60.851999999999997</c:v>
                </c:pt>
                <c:pt idx="5">
                  <c:v>59.328000000000003</c:v>
                </c:pt>
                <c:pt idx="6">
                  <c:v>60.933999999999997</c:v>
                </c:pt>
                <c:pt idx="7">
                  <c:v>58.246000000000002</c:v>
                </c:pt>
                <c:pt idx="8">
                  <c:v>59.442999999999998</c:v>
                </c:pt>
                <c:pt idx="9">
                  <c:v>59.689</c:v>
                </c:pt>
                <c:pt idx="10">
                  <c:v>59.622999999999998</c:v>
                </c:pt>
                <c:pt idx="11">
                  <c:v>61.066000000000003</c:v>
                </c:pt>
                <c:pt idx="12">
                  <c:v>61.573999999999998</c:v>
                </c:pt>
                <c:pt idx="13">
                  <c:v>60.524999999999999</c:v>
                </c:pt>
                <c:pt idx="14">
                  <c:v>60.475000000000001</c:v>
                </c:pt>
                <c:pt idx="15">
                  <c:v>59.639000000000003</c:v>
                </c:pt>
                <c:pt idx="16">
                  <c:v>60.115000000000002</c:v>
                </c:pt>
                <c:pt idx="17">
                  <c:v>59.540999999999997</c:v>
                </c:pt>
                <c:pt idx="18">
                  <c:v>61.015999999999998</c:v>
                </c:pt>
                <c:pt idx="19">
                  <c:v>63.328000000000003</c:v>
                </c:pt>
                <c:pt idx="20">
                  <c:v>62.377000000000002</c:v>
                </c:pt>
                <c:pt idx="21">
                  <c:v>62.475000000000001</c:v>
                </c:pt>
                <c:pt idx="22">
                  <c:v>61.23</c:v>
                </c:pt>
                <c:pt idx="23">
                  <c:v>62.23</c:v>
                </c:pt>
                <c:pt idx="24">
                  <c:v>65.212999999999994</c:v>
                </c:pt>
                <c:pt idx="25">
                  <c:v>66.245999999999995</c:v>
                </c:pt>
                <c:pt idx="26">
                  <c:v>64.902000000000001</c:v>
                </c:pt>
                <c:pt idx="27">
                  <c:v>66.671999999999997</c:v>
                </c:pt>
                <c:pt idx="28">
                  <c:v>68.540999999999997</c:v>
                </c:pt>
                <c:pt idx="29">
                  <c:v>67.033000000000001</c:v>
                </c:pt>
                <c:pt idx="30">
                  <c:v>66.738</c:v>
                </c:pt>
                <c:pt idx="31">
                  <c:v>67.754000000000005</c:v>
                </c:pt>
                <c:pt idx="32">
                  <c:v>70.426000000000002</c:v>
                </c:pt>
                <c:pt idx="33">
                  <c:v>71.295000000000002</c:v>
                </c:pt>
                <c:pt idx="34">
                  <c:v>72.738</c:v>
                </c:pt>
                <c:pt idx="35">
                  <c:v>72.869</c:v>
                </c:pt>
                <c:pt idx="36">
                  <c:v>75.656000000000006</c:v>
                </c:pt>
                <c:pt idx="37">
                  <c:v>78.180000000000007</c:v>
                </c:pt>
                <c:pt idx="38">
                  <c:v>80.852000000000004</c:v>
                </c:pt>
                <c:pt idx="39">
                  <c:v>87.492000000000004</c:v>
                </c:pt>
                <c:pt idx="40">
                  <c:v>96.212999999999994</c:v>
                </c:pt>
                <c:pt idx="41">
                  <c:v>108.21299999999999</c:v>
                </c:pt>
                <c:pt idx="42">
                  <c:v>124.148</c:v>
                </c:pt>
                <c:pt idx="43">
                  <c:v>142.95099999999999</c:v>
                </c:pt>
                <c:pt idx="44">
                  <c:v>164.75399999999999</c:v>
                </c:pt>
                <c:pt idx="45">
                  <c:v>183.57400000000001</c:v>
                </c:pt>
                <c:pt idx="46">
                  <c:v>199.36099999999999</c:v>
                </c:pt>
                <c:pt idx="47">
                  <c:v>214.09800000000001</c:v>
                </c:pt>
                <c:pt idx="48">
                  <c:v>223.29499999999999</c:v>
                </c:pt>
                <c:pt idx="49">
                  <c:v>230.672</c:v>
                </c:pt>
                <c:pt idx="50">
                  <c:v>231.96700000000001</c:v>
                </c:pt>
                <c:pt idx="51">
                  <c:v>231.721</c:v>
                </c:pt>
                <c:pt idx="52">
                  <c:v>226.21299999999999</c:v>
                </c:pt>
                <c:pt idx="53">
                  <c:v>216.279</c:v>
                </c:pt>
                <c:pt idx="54">
                  <c:v>197.34399999999999</c:v>
                </c:pt>
                <c:pt idx="55">
                  <c:v>164.59</c:v>
                </c:pt>
                <c:pt idx="56">
                  <c:v>122.738</c:v>
                </c:pt>
                <c:pt idx="57">
                  <c:v>84.966999999999999</c:v>
                </c:pt>
                <c:pt idx="58">
                  <c:v>64.507999999999996</c:v>
                </c:pt>
                <c:pt idx="59">
                  <c:v>60.639000000000003</c:v>
                </c:pt>
                <c:pt idx="60">
                  <c:v>63.835999999999999</c:v>
                </c:pt>
                <c:pt idx="61">
                  <c:v>67.131</c:v>
                </c:pt>
                <c:pt idx="62">
                  <c:v>74.918000000000006</c:v>
                </c:pt>
                <c:pt idx="63">
                  <c:v>84.23</c:v>
                </c:pt>
                <c:pt idx="64">
                  <c:v>98.212999999999994</c:v>
                </c:pt>
                <c:pt idx="65">
                  <c:v>114.869</c:v>
                </c:pt>
                <c:pt idx="66">
                  <c:v>128.24600000000001</c:v>
                </c:pt>
                <c:pt idx="67">
                  <c:v>143.672</c:v>
                </c:pt>
                <c:pt idx="68">
                  <c:v>156.541</c:v>
                </c:pt>
                <c:pt idx="69">
                  <c:v>167.459</c:v>
                </c:pt>
                <c:pt idx="70">
                  <c:v>174</c:v>
                </c:pt>
                <c:pt idx="71">
                  <c:v>177.721</c:v>
                </c:pt>
                <c:pt idx="72">
                  <c:v>179.34399999999999</c:v>
                </c:pt>
                <c:pt idx="73">
                  <c:v>175.96700000000001</c:v>
                </c:pt>
                <c:pt idx="74">
                  <c:v>168.29499999999999</c:v>
                </c:pt>
                <c:pt idx="75">
                  <c:v>149.90199999999999</c:v>
                </c:pt>
                <c:pt idx="76">
                  <c:v>121.148</c:v>
                </c:pt>
                <c:pt idx="77">
                  <c:v>85.507999999999996</c:v>
                </c:pt>
                <c:pt idx="78">
                  <c:v>58.902000000000001</c:v>
                </c:pt>
                <c:pt idx="79">
                  <c:v>49.59</c:v>
                </c:pt>
                <c:pt idx="80">
                  <c:v>48.738</c:v>
                </c:pt>
                <c:pt idx="81">
                  <c:v>44.933999999999997</c:v>
                </c:pt>
                <c:pt idx="82">
                  <c:v>44.984000000000002</c:v>
                </c:pt>
                <c:pt idx="83">
                  <c:v>46.23</c:v>
                </c:pt>
                <c:pt idx="84">
                  <c:v>46.148000000000003</c:v>
                </c:pt>
                <c:pt idx="85">
                  <c:v>44.689</c:v>
                </c:pt>
                <c:pt idx="86">
                  <c:v>45.426000000000002</c:v>
                </c:pt>
                <c:pt idx="87">
                  <c:v>45.328000000000003</c:v>
                </c:pt>
                <c:pt idx="88">
                  <c:v>46.689</c:v>
                </c:pt>
                <c:pt idx="89">
                  <c:v>46.491999999999997</c:v>
                </c:pt>
                <c:pt idx="90">
                  <c:v>46.360999999999997</c:v>
                </c:pt>
                <c:pt idx="91">
                  <c:v>45.41</c:v>
                </c:pt>
                <c:pt idx="92">
                  <c:v>45.393000000000001</c:v>
                </c:pt>
                <c:pt idx="93">
                  <c:v>46.902000000000001</c:v>
                </c:pt>
                <c:pt idx="94">
                  <c:v>47.115000000000002</c:v>
                </c:pt>
                <c:pt idx="95">
                  <c:v>47.393000000000001</c:v>
                </c:pt>
                <c:pt idx="96">
                  <c:v>44.802999999999997</c:v>
                </c:pt>
                <c:pt idx="97">
                  <c:v>45.246000000000002</c:v>
                </c:pt>
                <c:pt idx="98">
                  <c:v>45.082000000000001</c:v>
                </c:pt>
                <c:pt idx="99">
                  <c:v>44.115000000000002</c:v>
                </c:pt>
                <c:pt idx="100">
                  <c:v>44.573999999999998</c:v>
                </c:pt>
                <c:pt idx="101">
                  <c:v>44.753999999999998</c:v>
                </c:pt>
                <c:pt idx="102">
                  <c:v>45.933999999999997</c:v>
                </c:pt>
                <c:pt idx="103">
                  <c:v>45.59</c:v>
                </c:pt>
                <c:pt idx="104">
                  <c:v>47.082000000000001</c:v>
                </c:pt>
                <c:pt idx="105">
                  <c:v>48.015999999999998</c:v>
                </c:pt>
                <c:pt idx="106">
                  <c:v>48.966999999999999</c:v>
                </c:pt>
                <c:pt idx="107">
                  <c:v>47.917999999999999</c:v>
                </c:pt>
                <c:pt idx="108">
                  <c:v>47.917999999999999</c:v>
                </c:pt>
                <c:pt idx="109">
                  <c:v>45.720999999999997</c:v>
                </c:pt>
                <c:pt idx="110">
                  <c:v>45.738</c:v>
                </c:pt>
                <c:pt idx="111">
                  <c:v>44.262</c:v>
                </c:pt>
                <c:pt idx="112">
                  <c:v>43.459000000000003</c:v>
                </c:pt>
                <c:pt idx="113">
                  <c:v>41.328000000000003</c:v>
                </c:pt>
                <c:pt idx="114">
                  <c:v>39.770000000000003</c:v>
                </c:pt>
                <c:pt idx="115">
                  <c:v>41.459000000000003</c:v>
                </c:pt>
                <c:pt idx="116">
                  <c:v>39.753999999999998</c:v>
                </c:pt>
                <c:pt idx="117">
                  <c:v>41.164000000000001</c:v>
                </c:pt>
                <c:pt idx="118">
                  <c:v>41.344000000000001</c:v>
                </c:pt>
                <c:pt idx="119">
                  <c:v>39.606999999999999</c:v>
                </c:pt>
                <c:pt idx="120">
                  <c:v>40.148000000000003</c:v>
                </c:pt>
                <c:pt idx="121">
                  <c:v>38.606999999999999</c:v>
                </c:pt>
                <c:pt idx="122">
                  <c:v>39.835999999999999</c:v>
                </c:pt>
                <c:pt idx="123">
                  <c:v>38.917999999999999</c:v>
                </c:pt>
                <c:pt idx="124">
                  <c:v>39.262</c:v>
                </c:pt>
                <c:pt idx="125">
                  <c:v>38.459000000000003</c:v>
                </c:pt>
                <c:pt idx="126">
                  <c:v>38.770000000000003</c:v>
                </c:pt>
                <c:pt idx="127">
                  <c:v>39.213000000000001</c:v>
                </c:pt>
                <c:pt idx="128">
                  <c:v>37.753999999999998</c:v>
                </c:pt>
                <c:pt idx="129">
                  <c:v>40.442999999999998</c:v>
                </c:pt>
                <c:pt idx="130">
                  <c:v>41.59</c:v>
                </c:pt>
                <c:pt idx="131">
                  <c:v>41.508000000000003</c:v>
                </c:pt>
                <c:pt idx="132">
                  <c:v>40.229999999999997</c:v>
                </c:pt>
                <c:pt idx="133">
                  <c:v>41.033000000000001</c:v>
                </c:pt>
                <c:pt idx="134">
                  <c:v>42.573999999999998</c:v>
                </c:pt>
                <c:pt idx="135">
                  <c:v>42.508000000000003</c:v>
                </c:pt>
                <c:pt idx="136">
                  <c:v>41.917999999999999</c:v>
                </c:pt>
                <c:pt idx="137">
                  <c:v>40.048999999999999</c:v>
                </c:pt>
                <c:pt idx="138">
                  <c:v>39.802999999999997</c:v>
                </c:pt>
                <c:pt idx="139">
                  <c:v>39.409999999999997</c:v>
                </c:pt>
                <c:pt idx="140">
                  <c:v>38.148000000000003</c:v>
                </c:pt>
                <c:pt idx="141">
                  <c:v>35.524999999999999</c:v>
                </c:pt>
                <c:pt idx="142">
                  <c:v>38.720999999999997</c:v>
                </c:pt>
                <c:pt idx="143">
                  <c:v>38.328000000000003</c:v>
                </c:pt>
                <c:pt idx="144">
                  <c:v>36.459000000000003</c:v>
                </c:pt>
                <c:pt idx="145">
                  <c:v>37.459000000000003</c:v>
                </c:pt>
                <c:pt idx="146">
                  <c:v>35.409999999999997</c:v>
                </c:pt>
                <c:pt idx="147">
                  <c:v>36.131</c:v>
                </c:pt>
                <c:pt idx="148">
                  <c:v>35.835999999999999</c:v>
                </c:pt>
                <c:pt idx="149">
                  <c:v>35.786999999999999</c:v>
                </c:pt>
                <c:pt idx="150">
                  <c:v>37.459000000000003</c:v>
                </c:pt>
                <c:pt idx="151">
                  <c:v>36.851999999999997</c:v>
                </c:pt>
                <c:pt idx="152">
                  <c:v>35.951000000000001</c:v>
                </c:pt>
                <c:pt idx="153">
                  <c:v>35.869</c:v>
                </c:pt>
                <c:pt idx="154">
                  <c:v>33.82</c:v>
                </c:pt>
                <c:pt idx="155">
                  <c:v>33.540999999999997</c:v>
                </c:pt>
                <c:pt idx="156">
                  <c:v>34.148000000000003</c:v>
                </c:pt>
                <c:pt idx="157">
                  <c:v>36.802999999999997</c:v>
                </c:pt>
                <c:pt idx="158">
                  <c:v>36</c:v>
                </c:pt>
                <c:pt idx="159">
                  <c:v>35.148000000000003</c:v>
                </c:pt>
                <c:pt idx="160">
                  <c:v>34.704999999999998</c:v>
                </c:pt>
                <c:pt idx="161">
                  <c:v>34.262</c:v>
                </c:pt>
                <c:pt idx="162">
                  <c:v>34.902000000000001</c:v>
                </c:pt>
                <c:pt idx="163">
                  <c:v>36.491999999999997</c:v>
                </c:pt>
                <c:pt idx="164">
                  <c:v>35.606999999999999</c:v>
                </c:pt>
                <c:pt idx="165">
                  <c:v>33.802999999999997</c:v>
                </c:pt>
                <c:pt idx="166">
                  <c:v>35.377000000000002</c:v>
                </c:pt>
                <c:pt idx="167">
                  <c:v>35.508000000000003</c:v>
                </c:pt>
                <c:pt idx="168">
                  <c:v>35.884999999999998</c:v>
                </c:pt>
                <c:pt idx="169">
                  <c:v>34.540999999999997</c:v>
                </c:pt>
                <c:pt idx="170">
                  <c:v>33.720999999999997</c:v>
                </c:pt>
                <c:pt idx="171">
                  <c:v>35.884999999999998</c:v>
                </c:pt>
                <c:pt idx="172">
                  <c:v>34.689</c:v>
                </c:pt>
                <c:pt idx="173">
                  <c:v>35.015999999999998</c:v>
                </c:pt>
                <c:pt idx="174">
                  <c:v>35.015999999999998</c:v>
                </c:pt>
                <c:pt idx="175">
                  <c:v>34.738</c:v>
                </c:pt>
                <c:pt idx="176">
                  <c:v>33.770000000000003</c:v>
                </c:pt>
                <c:pt idx="177">
                  <c:v>34.18</c:v>
                </c:pt>
                <c:pt idx="178">
                  <c:v>32.279000000000003</c:v>
                </c:pt>
                <c:pt idx="179">
                  <c:v>32.590000000000003</c:v>
                </c:pt>
                <c:pt idx="180">
                  <c:v>35.18</c:v>
                </c:pt>
                <c:pt idx="181">
                  <c:v>33.82</c:v>
                </c:pt>
                <c:pt idx="182">
                  <c:v>33.360999999999997</c:v>
                </c:pt>
                <c:pt idx="183">
                  <c:v>34.82</c:v>
                </c:pt>
                <c:pt idx="184">
                  <c:v>32.393000000000001</c:v>
                </c:pt>
                <c:pt idx="185">
                  <c:v>33.475000000000001</c:v>
                </c:pt>
                <c:pt idx="186">
                  <c:v>33.869</c:v>
                </c:pt>
                <c:pt idx="187">
                  <c:v>32.279000000000003</c:v>
                </c:pt>
                <c:pt idx="188">
                  <c:v>32.459000000000003</c:v>
                </c:pt>
                <c:pt idx="189">
                  <c:v>33.573999999999998</c:v>
                </c:pt>
                <c:pt idx="190">
                  <c:v>33.115000000000002</c:v>
                </c:pt>
                <c:pt idx="191">
                  <c:v>31.672000000000001</c:v>
                </c:pt>
                <c:pt idx="192">
                  <c:v>33.851999999999997</c:v>
                </c:pt>
                <c:pt idx="193">
                  <c:v>32.475000000000001</c:v>
                </c:pt>
                <c:pt idx="194">
                  <c:v>31.131</c:v>
                </c:pt>
                <c:pt idx="195">
                  <c:v>32.328000000000003</c:v>
                </c:pt>
                <c:pt idx="196">
                  <c:v>33.442999999999998</c:v>
                </c:pt>
                <c:pt idx="197">
                  <c:v>32.606999999999999</c:v>
                </c:pt>
                <c:pt idx="198">
                  <c:v>31.738</c:v>
                </c:pt>
                <c:pt idx="199">
                  <c:v>32.508000000000003</c:v>
                </c:pt>
                <c:pt idx="200">
                  <c:v>31.082000000000001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77-43B4-8DA6-518D939653AD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'C'!$B$28:$B$317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'C'!$T$28:$T$228</c:f>
              <c:numCache>
                <c:formatCode>0.00</c:formatCode>
                <c:ptCount val="201"/>
                <c:pt idx="0">
                  <c:v>57.877025037480244</c:v>
                </c:pt>
                <c:pt idx="1">
                  <c:v>58.14065136380529</c:v>
                </c:pt>
                <c:pt idx="2">
                  <c:v>58.404277514125525</c:v>
                </c:pt>
                <c:pt idx="3">
                  <c:v>58.667903314541249</c:v>
                </c:pt>
                <c:pt idx="4">
                  <c:v>58.931528520473677</c:v>
                </c:pt>
                <c:pt idx="5">
                  <c:v>59.195152800457521</c:v>
                </c:pt>
                <c:pt idx="6">
                  <c:v>59.458775725666079</c:v>
                </c:pt>
                <c:pt idx="7">
                  <c:v>59.722396778537814</c:v>
                </c:pt>
                <c:pt idx="8">
                  <c:v>59.98601540883346</c:v>
                </c:pt>
                <c:pt idx="9">
                  <c:v>60.249631194062879</c:v>
                </c:pt>
                <c:pt idx="10">
                  <c:v>60.513244214284548</c:v>
                </c:pt>
                <c:pt idx="11">
                  <c:v>60.776855846922921</c:v>
                </c:pt>
                <c:pt idx="12">
                  <c:v>61.040470354932097</c:v>
                </c:pt>
                <c:pt idx="13">
                  <c:v>61.304097927628007</c:v>
                </c:pt>
                <c:pt idx="14">
                  <c:v>61.567760307836679</c:v>
                </c:pt>
                <c:pt idx="15">
                  <c:v>61.831500903313596</c:v>
                </c:pt>
                <c:pt idx="16">
                  <c:v>62.095402475370093</c:v>
                </c:pt>
                <c:pt idx="17">
                  <c:v>62.359617307143672</c:v>
                </c:pt>
                <c:pt idx="18">
                  <c:v>62.62441740109157</c:v>
                </c:pt>
                <c:pt idx="19">
                  <c:v>62.89027598364099</c:v>
                </c:pt>
                <c:pt idx="20">
                  <c:v>63.157996625806874</c:v>
                </c:pt>
                <c:pt idx="21">
                  <c:v>63.428912744567832</c:v>
                </c:pt>
                <c:pt idx="22">
                  <c:v>63.705188036228641</c:v>
                </c:pt>
                <c:pt idx="23">
                  <c:v>63.990257035177187</c:v>
                </c:pt>
                <c:pt idx="24">
                  <c:v>64.289453436897418</c:v>
                </c:pt>
                <c:pt idx="25">
                  <c:v>64.610880238464063</c:v>
                </c:pt>
                <c:pt idx="26">
                  <c:v>64.966577359397633</c:v>
                </c:pt>
                <c:pt idx="27">
                  <c:v>65.374035467592307</c:v>
                </c:pt>
                <c:pt idx="28">
                  <c:v>65.858084735347418</c:v>
                </c:pt>
                <c:pt idx="29">
                  <c:v>66.453149439770655</c:v>
                </c:pt>
                <c:pt idx="30">
                  <c:v>67.205799665733352</c:v>
                </c:pt>
                <c:pt idx="31">
                  <c:v>68.177447928462357</c:v>
                </c:pt>
                <c:pt idx="32">
                  <c:v>69.446933163011451</c:v>
                </c:pt>
                <c:pt idx="33">
                  <c:v>71.112614641583633</c:v>
                </c:pt>
                <c:pt idx="34">
                  <c:v>73.293478330667455</c:v>
                </c:pt>
                <c:pt idx="35">
                  <c:v>76.12865972584467</c:v>
                </c:pt>
                <c:pt idx="36">
                  <c:v>79.77473832078627</c:v>
                </c:pt>
                <c:pt idx="37">
                  <c:v>84.400190749792557</c:v>
                </c:pt>
                <c:pt idx="38">
                  <c:v>90.176531319511284</c:v>
                </c:pt>
                <c:pt idx="39">
                  <c:v>97.265939914814197</c:v>
                </c:pt>
                <c:pt idx="40">
                  <c:v>105.80558079034437</c:v>
                </c:pt>
                <c:pt idx="41">
                  <c:v>115.88932943948222</c:v>
                </c:pt>
                <c:pt idx="42">
                  <c:v>127.54819206644093</c:v>
                </c:pt>
                <c:pt idx="43">
                  <c:v>140.73119705759837</c:v>
                </c:pt>
                <c:pt idx="44">
                  <c:v>155.28859462870079</c:v>
                </c:pt>
                <c:pt idx="45">
                  <c:v>170.95760887145033</c:v>
                </c:pt>
                <c:pt idx="46">
                  <c:v>187.34443181903129</c:v>
                </c:pt>
                <c:pt idx="47">
                  <c:v>203.87927052199618</c:v>
                </c:pt>
                <c:pt idx="48">
                  <c:v>219.69612097397169</c:v>
                </c:pt>
                <c:pt idx="49">
                  <c:v>233.39203511641455</c:v>
                </c:pt>
                <c:pt idx="50">
                  <c:v>242.73693400768067</c:v>
                </c:pt>
                <c:pt idx="51">
                  <c:v>244.67094799650116</c:v>
                </c:pt>
                <c:pt idx="52">
                  <c:v>236.10729715918347</c:v>
                </c:pt>
                <c:pt idx="53">
                  <c:v>215.66139394555307</c:v>
                </c:pt>
                <c:pt idx="54">
                  <c:v>185.3751756582634</c:v>
                </c:pt>
                <c:pt idx="55">
                  <c:v>150.8242390900073</c:v>
                </c:pt>
                <c:pt idx="56">
                  <c:v>118.9349882820911</c:v>
                </c:pt>
                <c:pt idx="57">
                  <c:v>94.880665836847299</c:v>
                </c:pt>
                <c:pt idx="58">
                  <c:v>80.328170701359724</c:v>
                </c:pt>
                <c:pt idx="59">
                  <c:v>73.976892346736975</c:v>
                </c:pt>
                <c:pt idx="60">
                  <c:v>73.365831841601249</c:v>
                </c:pt>
                <c:pt idx="61">
                  <c:v>76.379384595340611</c:v>
                </c:pt>
                <c:pt idx="62">
                  <c:v>81.77412771808838</c:v>
                </c:pt>
                <c:pt idx="63">
                  <c:v>89.006717434080784</c:v>
                </c:pt>
                <c:pt idx="64">
                  <c:v>97.878360205908251</c:v>
                </c:pt>
                <c:pt idx="65">
                  <c:v>108.27291458437639</c:v>
                </c:pt>
                <c:pt idx="66">
                  <c:v>120.02420016495722</c:v>
                </c:pt>
                <c:pt idx="67">
                  <c:v>132.86233224849096</c:v>
                </c:pt>
                <c:pt idx="68">
                  <c:v>146.39123178568352</c:v>
                </c:pt>
                <c:pt idx="69">
                  <c:v>160.05048001407098</c:v>
                </c:pt>
                <c:pt idx="70">
                  <c:v>172.97226698826697</c:v>
                </c:pt>
                <c:pt idx="71">
                  <c:v>183.60839105871193</c:v>
                </c:pt>
                <c:pt idx="72">
                  <c:v>189.21323962588457</c:v>
                </c:pt>
                <c:pt idx="73">
                  <c:v>185.93318512366579</c:v>
                </c:pt>
                <c:pt idx="74">
                  <c:v>170.63679716460794</c:v>
                </c:pt>
                <c:pt idx="75">
                  <c:v>144.10072170449547</c:v>
                </c:pt>
                <c:pt idx="76">
                  <c:v>112.42048203840277</c:v>
                </c:pt>
                <c:pt idx="77">
                  <c:v>83.985274192828555</c:v>
                </c:pt>
                <c:pt idx="78">
                  <c:v>64.28933173246638</c:v>
                </c:pt>
                <c:pt idx="79">
                  <c:v>53.630923822154692</c:v>
                </c:pt>
                <c:pt idx="80">
                  <c:v>49.057273546405042</c:v>
                </c:pt>
                <c:pt idx="81">
                  <c:v>47.431723584415074</c:v>
                </c:pt>
                <c:pt idx="82">
                  <c:v>46.873571181659067</c:v>
                </c:pt>
                <c:pt idx="83">
                  <c:v>46.610283414025453</c:v>
                </c:pt>
                <c:pt idx="84">
                  <c:v>46.4107070286015</c:v>
                </c:pt>
                <c:pt idx="85">
                  <c:v>46.222897376575943</c:v>
                </c:pt>
                <c:pt idx="86">
                  <c:v>46.037816928939982</c:v>
                </c:pt>
                <c:pt idx="87">
                  <c:v>45.854152601606501</c:v>
                </c:pt>
                <c:pt idx="88">
                  <c:v>45.671766781223653</c:v>
                </c:pt>
                <c:pt idx="89">
                  <c:v>45.490860736989283</c:v>
                </c:pt>
                <c:pt idx="90">
                  <c:v>45.31202595308789</c:v>
                </c:pt>
                <c:pt idx="91">
                  <c:v>45.136480528607677</c:v>
                </c:pt>
                <c:pt idx="92">
                  <c:v>44.966438888936587</c:v>
                </c:pt>
                <c:pt idx="93">
                  <c:v>44.805625991336711</c:v>
                </c:pt>
                <c:pt idx="94">
                  <c:v>44.659921345027868</c:v>
                </c:pt>
                <c:pt idx="95">
                  <c:v>44.538059438966442</c:v>
                </c:pt>
                <c:pt idx="96">
                  <c:v>44.452227589178385</c:v>
                </c:pt>
                <c:pt idx="97">
                  <c:v>44.418303655385785</c:v>
                </c:pt>
                <c:pt idx="98">
                  <c:v>44.455394600038694</c:v>
                </c:pt>
                <c:pt idx="99">
                  <c:v>44.584312365170121</c:v>
                </c:pt>
                <c:pt idx="100">
                  <c:v>44.824677302251771</c:v>
                </c:pt>
                <c:pt idx="101">
                  <c:v>45.190418841528135</c:v>
                </c:pt>
                <c:pt idx="102">
                  <c:v>45.683393617672323</c:v>
                </c:pt>
                <c:pt idx="103">
                  <c:v>46.284607944355635</c:v>
                </c:pt>
                <c:pt idx="104">
                  <c:v>46.942819314264192</c:v>
                </c:pt>
                <c:pt idx="105">
                  <c:v>47.563107714664383</c:v>
                </c:pt>
                <c:pt idx="106">
                  <c:v>48.004848078527537</c:v>
                </c:pt>
                <c:pt idx="107">
                  <c:v>48.104935353518719</c:v>
                </c:pt>
                <c:pt idx="108">
                  <c:v>47.735346101783371</c:v>
                </c:pt>
                <c:pt idx="109">
                  <c:v>46.87609871220409</c:v>
                </c:pt>
                <c:pt idx="110">
                  <c:v>45.654164225817233</c:v>
                </c:pt>
                <c:pt idx="111">
                  <c:v>44.305607025187534</c:v>
                </c:pt>
                <c:pt idx="112">
                  <c:v>43.073496064091849</c:v>
                </c:pt>
                <c:pt idx="113">
                  <c:v>42.109024383689004</c:v>
                </c:pt>
                <c:pt idx="114">
                  <c:v>41.438450799197291</c:v>
                </c:pt>
                <c:pt idx="115">
                  <c:v>40.999968733736843</c:v>
                </c:pt>
                <c:pt idx="116">
                  <c:v>40.705610981638074</c:v>
                </c:pt>
                <c:pt idx="117">
                  <c:v>40.484355070371834</c:v>
                </c:pt>
                <c:pt idx="118">
                  <c:v>40.294471317915118</c:v>
                </c:pt>
                <c:pt idx="119">
                  <c:v>40.117217721334896</c:v>
                </c:pt>
                <c:pt idx="120">
                  <c:v>39.946800964768471</c:v>
                </c:pt>
                <c:pt idx="121">
                  <c:v>39.783692804811963</c:v>
                </c:pt>
                <c:pt idx="122">
                  <c:v>39.631856300340509</c:v>
                </c:pt>
                <c:pt idx="123">
                  <c:v>39.498274218049815</c:v>
                </c:pt>
                <c:pt idx="124">
                  <c:v>39.393362542981954</c:v>
                </c:pt>
                <c:pt idx="125">
                  <c:v>39.331395337906081</c:v>
                </c:pt>
                <c:pt idx="126">
                  <c:v>39.330322867693802</c:v>
                </c:pt>
                <c:pt idx="127">
                  <c:v>39.410409820962002</c:v>
                </c:pt>
                <c:pt idx="128">
                  <c:v>39.591123977310815</c:v>
                </c:pt>
                <c:pt idx="129">
                  <c:v>39.885731434189971</c:v>
                </c:pt>
                <c:pt idx="130">
                  <c:v>40.293168425309517</c:v>
                </c:pt>
                <c:pt idx="131">
                  <c:v>40.787406563145638</c:v>
                </c:pt>
                <c:pt idx="132">
                  <c:v>41.306798914770894</c:v>
                </c:pt>
                <c:pt idx="133">
                  <c:v>41.75044797996069</c:v>
                </c:pt>
                <c:pt idx="134">
                  <c:v>41.992644922224045</c:v>
                </c:pt>
                <c:pt idx="135">
                  <c:v>41.922224654243209</c:v>
                </c:pt>
                <c:pt idx="136">
                  <c:v>41.49598951760121</c:v>
                </c:pt>
                <c:pt idx="137">
                  <c:v>40.774340198585037</c:v>
                </c:pt>
                <c:pt idx="138">
                  <c:v>39.907223476063386</c:v>
                </c:pt>
                <c:pt idx="139">
                  <c:v>39.070645052708116</c:v>
                </c:pt>
                <c:pt idx="140">
                  <c:v>38.393213837030807</c:v>
                </c:pt>
                <c:pt idx="141">
                  <c:v>37.918938711702005</c:v>
                </c:pt>
                <c:pt idx="142">
                  <c:v>37.620172808974431</c:v>
                </c:pt>
                <c:pt idx="143">
                  <c:v>37.437634345999506</c:v>
                </c:pt>
                <c:pt idx="144">
                  <c:v>37.315582576013071</c:v>
                </c:pt>
                <c:pt idx="145">
                  <c:v>37.217097049531212</c:v>
                </c:pt>
                <c:pt idx="146">
                  <c:v>37.123278366378571</c:v>
                </c:pt>
                <c:pt idx="147">
                  <c:v>37.026530287506112</c:v>
                </c:pt>
                <c:pt idx="148">
                  <c:v>36.924648435705365</c:v>
                </c:pt>
                <c:pt idx="149">
                  <c:v>36.817487695439354</c:v>
                </c:pt>
                <c:pt idx="150">
                  <c:v>36.705537090361993</c:v>
                </c:pt>
                <c:pt idx="151">
                  <c:v>36.589422975183709</c:v>
                </c:pt>
                <c:pt idx="152">
                  <c:v>36.469758614572513</c:v>
                </c:pt>
                <c:pt idx="153">
                  <c:v>36.347101698908894</c:v>
                </c:pt>
                <c:pt idx="154">
                  <c:v>36.221943453169125</c:v>
                </c:pt>
                <c:pt idx="155">
                  <c:v>36.094708223161319</c:v>
                </c:pt>
                <c:pt idx="156">
                  <c:v>35.965757461008259</c:v>
                </c:pt>
                <c:pt idx="157">
                  <c:v>35.835395746365641</c:v>
                </c:pt>
                <c:pt idx="158">
                  <c:v>35.703877582788216</c:v>
                </c:pt>
                <c:pt idx="159">
                  <c:v>35.571414223015346</c:v>
                </c:pt>
                <c:pt idx="160">
                  <c:v>35.43818009665798</c:v>
                </c:pt>
                <c:pt idx="161">
                  <c:v>35.304318623154288</c:v>
                </c:pt>
                <c:pt idx="162">
                  <c:v>35.169947326146406</c:v>
                </c:pt>
                <c:pt idx="163">
                  <c:v>35.035162246005854</c:v>
                </c:pt>
                <c:pt idx="164">
                  <c:v>34.900041692474872</c:v>
                </c:pt>
                <c:pt idx="165">
                  <c:v>34.764649401808157</c:v>
                </c:pt>
                <c:pt idx="166">
                  <c:v>34.629037171060979</c:v>
                </c:pt>
                <c:pt idx="167">
                  <c:v>34.493247042086253</c:v>
                </c:pt>
                <c:pt idx="168">
                  <c:v>34.35731310314879</c:v>
                </c:pt>
                <c:pt idx="169">
                  <c:v>34.221262969216333</c:v>
                </c:pt>
                <c:pt idx="170">
                  <c:v>34.085118994386661</c:v>
                </c:pt>
                <c:pt idx="171">
                  <c:v>33.948899262390007</c:v>
                </c:pt>
                <c:pt idx="172">
                  <c:v>33.812618394112981</c:v>
                </c:pt>
                <c:pt idx="173">
                  <c:v>33.676288204829973</c:v>
                </c:pt>
                <c:pt idx="174">
                  <c:v>33.539918238364443</c:v>
                </c:pt>
                <c:pt idx="175">
                  <c:v>33.403516200718791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77-43B4-8DA6-518D939653AD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'C'!$AZ$28:$AZ$228</c:f>
              <c:numCache>
                <c:formatCode>General</c:formatCode>
                <c:ptCount val="201"/>
                <c:pt idx="0">
                  <c:v>57.877025034036976</c:v>
                </c:pt>
                <c:pt idx="1">
                  <c:v>58.140651355287147</c:v>
                </c:pt>
                <c:pt idx="2">
                  <c:v>58.404277493404123</c:v>
                </c:pt>
                <c:pt idx="3">
                  <c:v>58.667903264974079</c:v>
                </c:pt>
                <c:pt idx="4">
                  <c:v>58.931528403881423</c:v>
                </c:pt>
                <c:pt idx="5">
                  <c:v>59.195152530779275</c:v>
                </c:pt>
                <c:pt idx="6">
                  <c:v>59.458775112295733</c:v>
                </c:pt>
                <c:pt idx="7">
                  <c:v>59.722395406707925</c:v>
                </c:pt>
                <c:pt idx="8">
                  <c:v>59.986012391812181</c:v>
                </c:pt>
                <c:pt idx="9">
                  <c:v>60.249624669414452</c:v>
                </c:pt>
                <c:pt idx="10">
                  <c:v>60.513230339172935</c:v>
                </c:pt>
                <c:pt idx="11">
                  <c:v>60.776826832329839</c:v>
                </c:pt>
                <c:pt idx="12">
                  <c:v>61.040410693027731</c:v>
                </c:pt>
                <c:pt idx="13">
                  <c:v>61.303977291228286</c:v>
                </c:pt>
                <c:pt idx="14">
                  <c:v>61.567520446498513</c:v>
                </c:pt>
                <c:pt idx="15">
                  <c:v>61.83103193579327</c:v>
                </c:pt>
                <c:pt idx="16">
                  <c:v>62.094500850448782</c:v>
                </c:pt>
                <c:pt idx="17">
                  <c:v>62.357912757407753</c:v>
                </c:pt>
                <c:pt idx="18">
                  <c:v>62.621248606582803</c:v>
                </c:pt>
                <c:pt idx="19">
                  <c:v>62.884483309420403</c:v>
                </c:pt>
                <c:pt idx="20">
                  <c:v>63.14758389212632</c:v>
                </c:pt>
                <c:pt idx="21">
                  <c:v>63.410507099370172</c:v>
                </c:pt>
                <c:pt idx="22">
                  <c:v>63.673196288992962</c:v>
                </c:pt>
                <c:pt idx="23">
                  <c:v>63.935577413310668</c:v>
                </c:pt>
                <c:pt idx="24">
                  <c:v>64.197553825611507</c:v>
                </c:pt>
                <c:pt idx="25">
                  <c:v>64.458999578466646</c:v>
                </c:pt>
                <c:pt idx="26">
                  <c:v>64.719750790086351</c:v>
                </c:pt>
                <c:pt idx="27">
                  <c:v>64.979594542273702</c:v>
                </c:pt>
                <c:pt idx="28">
                  <c:v>65.238254634388113</c:v>
                </c:pt>
                <c:pt idx="29">
                  <c:v>65.49537334808835</c:v>
                </c:pt>
                <c:pt idx="30">
                  <c:v>65.750488174347936</c:v>
                </c:pt>
                <c:pt idx="31">
                  <c:v>66.00300221654112</c:v>
                </c:pt>
                <c:pt idx="32">
                  <c:v>66.252146715308498</c:v>
                </c:pt>
                <c:pt idx="33">
                  <c:v>66.496933855313216</c:v>
                </c:pt>
                <c:pt idx="34">
                  <c:v>66.73609773912429</c:v>
                </c:pt>
                <c:pt idx="35">
                  <c:v>66.968021202842777</c:v>
                </c:pt>
                <c:pt idx="36">
                  <c:v>67.190646095274161</c:v>
                </c:pt>
                <c:pt idx="37">
                  <c:v>67.40136490168571</c:v>
                </c:pt>
                <c:pt idx="38">
                  <c:v>67.596892406274875</c:v>
                </c:pt>
                <c:pt idx="39">
                  <c:v>67.773117814528575</c:v>
                </c:pt>
                <c:pt idx="40">
                  <c:v>67.924940902455049</c:v>
                </c:pt>
                <c:pt idx="41">
                  <c:v>68.046100975495094</c:v>
                </c:pt>
                <c:pt idx="42">
                  <c:v>68.129015440887912</c:v>
                </c:pt>
                <c:pt idx="43">
                  <c:v>68.16465624600275</c:v>
                </c:pt>
                <c:pt idx="44">
                  <c:v>68.142507392054952</c:v>
                </c:pt>
                <c:pt idx="45">
                  <c:v>68.050663967368209</c:v>
                </c:pt>
                <c:pt idx="46">
                  <c:v>67.876148984606985</c:v>
                </c:pt>
                <c:pt idx="47">
                  <c:v>67.605531391967517</c:v>
                </c:pt>
                <c:pt idx="48">
                  <c:v>67.225915359903524</c:v>
                </c:pt>
                <c:pt idx="49">
                  <c:v>66.726323213935558</c:v>
                </c:pt>
                <c:pt idx="50">
                  <c:v>66.099401591824943</c:v>
                </c:pt>
                <c:pt idx="51">
                  <c:v>65.343246542327222</c:v>
                </c:pt>
                <c:pt idx="52">
                  <c:v>64.462999505174224</c:v>
                </c:pt>
                <c:pt idx="53">
                  <c:v>63.471774483017136</c:v>
                </c:pt>
                <c:pt idx="54">
                  <c:v>62.3905116915859</c:v>
                </c:pt>
                <c:pt idx="55">
                  <c:v>61.246557304248753</c:v>
                </c:pt>
                <c:pt idx="56">
                  <c:v>60.071106031621163</c:v>
                </c:pt>
                <c:pt idx="57">
                  <c:v>58.895988880376507</c:v>
                </c:pt>
                <c:pt idx="58">
                  <c:v>57.750487546432979</c:v>
                </c:pt>
                <c:pt idx="59">
                  <c:v>56.658817587681028</c:v>
                </c:pt>
                <c:pt idx="60">
                  <c:v>55.638674389325672</c:v>
                </c:pt>
                <c:pt idx="61">
                  <c:v>54.700905383708779</c:v>
                </c:pt>
                <c:pt idx="62">
                  <c:v>53.850098539403319</c:v>
                </c:pt>
                <c:pt idx="63">
                  <c:v>53.085739514686615</c:v>
                </c:pt>
                <c:pt idx="64">
                  <c:v>52.403587594857704</c:v>
                </c:pt>
                <c:pt idx="65">
                  <c:v>51.797003455200858</c:v>
                </c:pt>
                <c:pt idx="66">
                  <c:v>51.258071560811899</c:v>
                </c:pt>
                <c:pt idx="67">
                  <c:v>50.778456163549627</c:v>
                </c:pt>
                <c:pt idx="68">
                  <c:v>50.349995392180624</c:v>
                </c:pt>
                <c:pt idx="69">
                  <c:v>49.965072811954066</c:v>
                </c:pt>
                <c:pt idx="70">
                  <c:v>49.616817880639651</c:v>
                </c:pt>
                <c:pt idx="71">
                  <c:v>49.299185072058847</c:v>
                </c:pt>
                <c:pt idx="72">
                  <c:v>49.006953339718578</c:v>
                </c:pt>
                <c:pt idx="73">
                  <c:v>48.735677713624405</c:v>
                </c:pt>
                <c:pt idx="74">
                  <c:v>48.481615632505147</c:v>
                </c:pt>
                <c:pt idx="75">
                  <c:v>48.241643113870623</c:v>
                </c:pt>
                <c:pt idx="76">
                  <c:v>48.013170229484139</c:v>
                </c:pt>
                <c:pt idx="77">
                  <c:v>47.794061370035799</c:v>
                </c:pt>
                <c:pt idx="78">
                  <c:v>47.582563106614259</c:v>
                </c:pt>
                <c:pt idx="79">
                  <c:v>47.377240745295715</c:v>
                </c:pt>
                <c:pt idx="80">
                  <c:v>47.176923636101549</c:v>
                </c:pt>
                <c:pt idx="81">
                  <c:v>46.98065871673154</c:v>
                </c:pt>
                <c:pt idx="82">
                  <c:v>46.787671483972787</c:v>
                </c:pt>
                <c:pt idx="83">
                  <c:v>46.597333479854562</c:v>
                </c:pt>
                <c:pt idx="84">
                  <c:v>46.409135380648578</c:v>
                </c:pt>
                <c:pt idx="85">
                  <c:v>46.222664836148347</c:v>
                </c:pt>
                <c:pt idx="86">
                  <c:v>46.037588293799502</c:v>
                </c:pt>
                <c:pt idx="87">
                  <c:v>45.853636138752712</c:v>
                </c:pt>
                <c:pt idx="88">
                  <c:v>45.670590576170568</c:v>
                </c:pt>
                <c:pt idx="89">
                  <c:v>45.488275770509773</c:v>
                </c:pt>
                <c:pt idx="90">
                  <c:v>45.306549835452394</c:v>
                </c:pt>
                <c:pt idx="91">
                  <c:v>45.125298336921041</c:v>
                </c:pt>
                <c:pt idx="92">
                  <c:v>44.944429030456952</c:v>
                </c:pt>
                <c:pt idx="93">
                  <c:v>44.763867603969338</c:v>
                </c:pt>
                <c:pt idx="94">
                  <c:v>44.583554238514374</c:v>
                </c:pt>
                <c:pt idx="95">
                  <c:v>44.403440834425538</c:v>
                </c:pt>
                <c:pt idx="96">
                  <c:v>44.223488778845898</c:v>
                </c:pt>
                <c:pt idx="97">
                  <c:v>44.043667154477568</c:v>
                </c:pt>
                <c:pt idx="98">
                  <c:v>43.863951309024415</c:v>
                </c:pt>
                <c:pt idx="99">
                  <c:v>43.684321721119844</c:v>
                </c:pt>
                <c:pt idx="100">
                  <c:v>43.504763112161427</c:v>
                </c:pt>
                <c:pt idx="101">
                  <c:v>43.325263764991476</c:v>
                </c:pt>
                <c:pt idx="102">
                  <c:v>43.145815020271883</c:v>
                </c:pt>
                <c:pt idx="103">
                  <c:v>42.966410930153458</c:v>
                </c:pt>
                <c:pt idx="104">
                  <c:v>42.787048056844476</c:v>
                </c:pt>
                <c:pt idx="105">
                  <c:v>42.607725411330208</c:v>
                </c:pt>
                <c:pt idx="106">
                  <c:v>42.428444535164857</c:v>
                </c:pt>
                <c:pt idx="107">
                  <c:v>42.24920973633435</c:v>
                </c:pt>
                <c:pt idx="108">
                  <c:v>42.070028499073999</c:v>
                </c:pt>
                <c:pt idx="109">
                  <c:v>41.89091209764397</c:v>
                </c:pt>
                <c:pt idx="110">
                  <c:v>41.711876455864974</c:v>
                </c:pt>
                <c:pt idx="111">
                  <c:v>41.532943308154302</c:v>
                </c:pt>
                <c:pt idx="112">
                  <c:v>41.354141734312428</c:v>
                </c:pt>
                <c:pt idx="113">
                  <c:v>41.175510159728859</c:v>
                </c:pt>
                <c:pt idx="114">
                  <c:v>40.997098935111879</c:v>
                </c:pt>
                <c:pt idx="115">
                  <c:v>40.818973634943355</c:v>
                </c:pt>
                <c:pt idx="116">
                  <c:v>40.641219240423425</c:v>
                </c:pt>
                <c:pt idx="117">
                  <c:v>40.463945398040366</c:v>
                </c:pt>
                <c:pt idx="118">
                  <c:v>40.287292964029298</c:v>
                </c:pt>
                <c:pt idx="119">
                  <c:v>40.111442049022934</c:v>
                </c:pt>
                <c:pt idx="120">
                  <c:v>39.936621751582123</c:v>
                </c:pt>
                <c:pt idx="121">
                  <c:v>39.763121691232861</c:v>
                </c:pt>
                <c:pt idx="122">
                  <c:v>39.591305287332069</c:v>
                </c:pt>
                <c:pt idx="123">
                  <c:v>39.421624432527359</c:v>
                </c:pt>
                <c:pt idx="124">
                  <c:v>39.254634718921693</c:v>
                </c:pt>
                <c:pt idx="125">
                  <c:v>39.091009625592143</c:v>
                </c:pt>
                <c:pt idx="126">
                  <c:v>38.931551016440686</c:v>
                </c:pt>
                <c:pt idx="127">
                  <c:v>38.777191933061957</c:v>
                </c:pt>
                <c:pt idx="128">
                  <c:v>38.628986134993809</c:v>
                </c:pt>
                <c:pt idx="129">
                  <c:v>38.488077511603379</c:v>
                </c:pt>
                <c:pt idx="130">
                  <c:v>38.355642079772927</c:v>
                </c:pt>
                <c:pt idx="131">
                  <c:v>38.232796868188188</c:v>
                </c:pt>
                <c:pt idx="132">
                  <c:v>38.120474804520981</c:v>
                </c:pt>
                <c:pt idx="133">
                  <c:v>38.019273534842057</c:v>
                </c:pt>
                <c:pt idx="134">
                  <c:v>37.929298184409404</c:v>
                </c:pt>
                <c:pt idx="135">
                  <c:v>37.850030156770188</c:v>
                </c:pt>
                <c:pt idx="136">
                  <c:v>37.780260364128537</c:v>
                </c:pt>
                <c:pt idx="137">
                  <c:v>37.718119549632569</c:v>
                </c:pt>
                <c:pt idx="138">
                  <c:v>37.661218045058249</c:v>
                </c:pt>
                <c:pt idx="139">
                  <c:v>37.606877231603704</c:v>
                </c:pt>
                <c:pt idx="140">
                  <c:v>37.55240692221242</c:v>
                </c:pt>
                <c:pt idx="141">
                  <c:v>37.495369639187473</c:v>
                </c:pt>
                <c:pt idx="142">
                  <c:v>37.433780183503302</c:v>
                </c:pt>
                <c:pt idx="143">
                  <c:v>37.366212323591483</c:v>
                </c:pt>
                <c:pt idx="144">
                  <c:v>37.29181226828284</c:v>
                </c:pt>
                <c:pt idx="145">
                  <c:v>37.210239713193744</c:v>
                </c:pt>
                <c:pt idx="146">
                  <c:v>37.12156644497486</c:v>
                </c:pt>
                <c:pt idx="147">
                  <c:v>37.026160932885496</c:v>
                </c:pt>
                <c:pt idx="148">
                  <c:v>36.924579639677034</c:v>
                </c:pt>
                <c:pt idx="149">
                  <c:v>36.817476643077903</c:v>
                </c:pt>
                <c:pt idx="150">
                  <c:v>36.705535559992327</c:v>
                </c:pt>
                <c:pt idx="151">
                  <c:v>36.589422792660734</c:v>
                </c:pt>
                <c:pt idx="152">
                  <c:v>36.469758595831571</c:v>
                </c:pt>
                <c:pt idx="153">
                  <c:v>36.347101697253031</c:v>
                </c:pt>
                <c:pt idx="154">
                  <c:v>36.221943453043274</c:v>
                </c:pt>
                <c:pt idx="155">
                  <c:v>36.094708223153091</c:v>
                </c:pt>
                <c:pt idx="156">
                  <c:v>35.965757461007797</c:v>
                </c:pt>
                <c:pt idx="157">
                  <c:v>35.83539574636562</c:v>
                </c:pt>
                <c:pt idx="158">
                  <c:v>35.703877582788216</c:v>
                </c:pt>
                <c:pt idx="159">
                  <c:v>35.571414223015346</c:v>
                </c:pt>
                <c:pt idx="160">
                  <c:v>35.43818009665798</c:v>
                </c:pt>
                <c:pt idx="161">
                  <c:v>35.304318623154288</c:v>
                </c:pt>
                <c:pt idx="162">
                  <c:v>35.169947326146406</c:v>
                </c:pt>
                <c:pt idx="163">
                  <c:v>35.035162246005854</c:v>
                </c:pt>
                <c:pt idx="164">
                  <c:v>34.900041692474872</c:v>
                </c:pt>
                <c:pt idx="165">
                  <c:v>34.764649401808157</c:v>
                </c:pt>
                <c:pt idx="166">
                  <c:v>34.629037171060979</c:v>
                </c:pt>
                <c:pt idx="167">
                  <c:v>34.493247042086253</c:v>
                </c:pt>
                <c:pt idx="168">
                  <c:v>34.35731310314879</c:v>
                </c:pt>
                <c:pt idx="169">
                  <c:v>34.221262969216333</c:v>
                </c:pt>
                <c:pt idx="170">
                  <c:v>34.085118994386661</c:v>
                </c:pt>
                <c:pt idx="171">
                  <c:v>33.948899262390007</c:v>
                </c:pt>
                <c:pt idx="172">
                  <c:v>33.812618394112981</c:v>
                </c:pt>
                <c:pt idx="173">
                  <c:v>33.676288204829973</c:v>
                </c:pt>
                <c:pt idx="174">
                  <c:v>33.539918238364443</c:v>
                </c:pt>
                <c:pt idx="175">
                  <c:v>33.403516200718791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77-43B4-8DA6-518D939653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'C'!$E$28:$E$228</c:f>
              <c:numCache>
                <c:formatCode>General</c:formatCode>
                <c:ptCount val="201"/>
                <c:pt idx="0">
                  <c:v>55.984000000000002</c:v>
                </c:pt>
                <c:pt idx="1">
                  <c:v>55.77</c:v>
                </c:pt>
                <c:pt idx="2">
                  <c:v>57.540999999999997</c:v>
                </c:pt>
                <c:pt idx="3">
                  <c:v>56.41</c:v>
                </c:pt>
                <c:pt idx="4">
                  <c:v>57.753999999999998</c:v>
                </c:pt>
                <c:pt idx="5">
                  <c:v>55.917999999999999</c:v>
                </c:pt>
                <c:pt idx="6">
                  <c:v>58.262</c:v>
                </c:pt>
                <c:pt idx="7">
                  <c:v>56.426000000000002</c:v>
                </c:pt>
                <c:pt idx="8">
                  <c:v>58.738</c:v>
                </c:pt>
                <c:pt idx="9">
                  <c:v>57.77</c:v>
                </c:pt>
                <c:pt idx="10">
                  <c:v>58.475000000000001</c:v>
                </c:pt>
                <c:pt idx="11">
                  <c:v>58.131</c:v>
                </c:pt>
                <c:pt idx="12">
                  <c:v>58.115000000000002</c:v>
                </c:pt>
                <c:pt idx="13">
                  <c:v>56.753999999999998</c:v>
                </c:pt>
                <c:pt idx="14">
                  <c:v>58.164000000000001</c:v>
                </c:pt>
                <c:pt idx="15">
                  <c:v>57.295000000000002</c:v>
                </c:pt>
                <c:pt idx="16">
                  <c:v>57.360999999999997</c:v>
                </c:pt>
                <c:pt idx="17">
                  <c:v>58.639000000000003</c:v>
                </c:pt>
                <c:pt idx="18">
                  <c:v>58.77</c:v>
                </c:pt>
                <c:pt idx="19">
                  <c:v>60.738</c:v>
                </c:pt>
                <c:pt idx="20">
                  <c:v>59.048999999999999</c:v>
                </c:pt>
                <c:pt idx="21">
                  <c:v>61.197000000000003</c:v>
                </c:pt>
                <c:pt idx="22">
                  <c:v>59</c:v>
                </c:pt>
                <c:pt idx="23">
                  <c:v>62.048999999999999</c:v>
                </c:pt>
                <c:pt idx="24">
                  <c:v>60.475000000000001</c:v>
                </c:pt>
                <c:pt idx="25">
                  <c:v>60.18</c:v>
                </c:pt>
                <c:pt idx="26">
                  <c:v>60.77</c:v>
                </c:pt>
                <c:pt idx="27">
                  <c:v>64.738</c:v>
                </c:pt>
                <c:pt idx="28">
                  <c:v>64.459000000000003</c:v>
                </c:pt>
                <c:pt idx="29">
                  <c:v>62.344000000000001</c:v>
                </c:pt>
                <c:pt idx="30">
                  <c:v>61.606999999999999</c:v>
                </c:pt>
                <c:pt idx="31">
                  <c:v>63.622999999999998</c:v>
                </c:pt>
                <c:pt idx="32">
                  <c:v>65.918000000000006</c:v>
                </c:pt>
                <c:pt idx="33">
                  <c:v>65.802999999999997</c:v>
                </c:pt>
                <c:pt idx="34">
                  <c:v>68.147999999999996</c:v>
                </c:pt>
                <c:pt idx="35">
                  <c:v>71.278999999999996</c:v>
                </c:pt>
                <c:pt idx="36">
                  <c:v>70.819999999999993</c:v>
                </c:pt>
                <c:pt idx="37">
                  <c:v>76.180000000000007</c:v>
                </c:pt>
                <c:pt idx="38">
                  <c:v>81.656000000000006</c:v>
                </c:pt>
                <c:pt idx="39">
                  <c:v>86.606999999999999</c:v>
                </c:pt>
                <c:pt idx="40">
                  <c:v>96.918000000000006</c:v>
                </c:pt>
                <c:pt idx="41">
                  <c:v>109.574</c:v>
                </c:pt>
                <c:pt idx="42">
                  <c:v>131.11500000000001</c:v>
                </c:pt>
                <c:pt idx="43">
                  <c:v>150.49199999999999</c:v>
                </c:pt>
                <c:pt idx="44">
                  <c:v>171.70500000000001</c:v>
                </c:pt>
                <c:pt idx="45">
                  <c:v>192.65600000000001</c:v>
                </c:pt>
                <c:pt idx="46">
                  <c:v>208.131</c:v>
                </c:pt>
                <c:pt idx="47">
                  <c:v>219.83600000000001</c:v>
                </c:pt>
                <c:pt idx="48">
                  <c:v>228.77</c:v>
                </c:pt>
                <c:pt idx="49">
                  <c:v>235.44300000000001</c:v>
                </c:pt>
                <c:pt idx="50">
                  <c:v>235.262</c:v>
                </c:pt>
                <c:pt idx="51">
                  <c:v>233.57400000000001</c:v>
                </c:pt>
                <c:pt idx="52">
                  <c:v>227.62299999999999</c:v>
                </c:pt>
                <c:pt idx="53">
                  <c:v>214.24600000000001</c:v>
                </c:pt>
                <c:pt idx="54">
                  <c:v>182.16399999999999</c:v>
                </c:pt>
                <c:pt idx="55">
                  <c:v>139.21299999999999</c:v>
                </c:pt>
                <c:pt idx="56">
                  <c:v>90.147999999999996</c:v>
                </c:pt>
                <c:pt idx="57">
                  <c:v>63.933999999999997</c:v>
                </c:pt>
                <c:pt idx="58">
                  <c:v>57.786999999999999</c:v>
                </c:pt>
                <c:pt idx="59">
                  <c:v>59.851999999999997</c:v>
                </c:pt>
                <c:pt idx="60">
                  <c:v>63.917999999999999</c:v>
                </c:pt>
                <c:pt idx="61">
                  <c:v>68.361000000000004</c:v>
                </c:pt>
                <c:pt idx="62">
                  <c:v>75.606999999999999</c:v>
                </c:pt>
                <c:pt idx="63">
                  <c:v>89.671999999999997</c:v>
                </c:pt>
                <c:pt idx="64">
                  <c:v>102.65600000000001</c:v>
                </c:pt>
                <c:pt idx="65">
                  <c:v>119.607</c:v>
                </c:pt>
                <c:pt idx="66">
                  <c:v>137.68899999999999</c:v>
                </c:pt>
                <c:pt idx="67">
                  <c:v>151</c:v>
                </c:pt>
                <c:pt idx="68">
                  <c:v>164.04900000000001</c:v>
                </c:pt>
                <c:pt idx="69">
                  <c:v>173.08199999999999</c:v>
                </c:pt>
                <c:pt idx="70">
                  <c:v>180.262</c:v>
                </c:pt>
                <c:pt idx="71">
                  <c:v>182.57400000000001</c:v>
                </c:pt>
                <c:pt idx="72">
                  <c:v>182.721</c:v>
                </c:pt>
                <c:pt idx="73">
                  <c:v>175.68899999999999</c:v>
                </c:pt>
                <c:pt idx="74">
                  <c:v>160.607</c:v>
                </c:pt>
                <c:pt idx="75">
                  <c:v>130.459</c:v>
                </c:pt>
                <c:pt idx="76">
                  <c:v>92.950999999999993</c:v>
                </c:pt>
                <c:pt idx="77">
                  <c:v>60.689</c:v>
                </c:pt>
                <c:pt idx="78">
                  <c:v>45.884999999999998</c:v>
                </c:pt>
                <c:pt idx="79">
                  <c:v>43.048999999999999</c:v>
                </c:pt>
                <c:pt idx="80">
                  <c:v>43.18</c:v>
                </c:pt>
                <c:pt idx="81">
                  <c:v>42.033000000000001</c:v>
                </c:pt>
                <c:pt idx="82">
                  <c:v>42.933999999999997</c:v>
                </c:pt>
                <c:pt idx="83">
                  <c:v>43.048999999999999</c:v>
                </c:pt>
                <c:pt idx="84">
                  <c:v>43</c:v>
                </c:pt>
                <c:pt idx="85">
                  <c:v>41.802999999999997</c:v>
                </c:pt>
                <c:pt idx="86">
                  <c:v>42.59</c:v>
                </c:pt>
                <c:pt idx="87">
                  <c:v>43.033000000000001</c:v>
                </c:pt>
                <c:pt idx="88">
                  <c:v>41.197000000000003</c:v>
                </c:pt>
                <c:pt idx="89">
                  <c:v>43.689</c:v>
                </c:pt>
                <c:pt idx="90">
                  <c:v>42.869</c:v>
                </c:pt>
                <c:pt idx="91">
                  <c:v>42.148000000000003</c:v>
                </c:pt>
                <c:pt idx="92">
                  <c:v>42.18</c:v>
                </c:pt>
                <c:pt idx="93">
                  <c:v>41.966999999999999</c:v>
                </c:pt>
                <c:pt idx="94">
                  <c:v>44.622999999999998</c:v>
                </c:pt>
                <c:pt idx="95">
                  <c:v>41.59</c:v>
                </c:pt>
                <c:pt idx="96">
                  <c:v>42.540999999999997</c:v>
                </c:pt>
                <c:pt idx="97">
                  <c:v>41.015999999999998</c:v>
                </c:pt>
                <c:pt idx="98">
                  <c:v>41.573999999999998</c:v>
                </c:pt>
                <c:pt idx="99">
                  <c:v>40.048999999999999</c:v>
                </c:pt>
                <c:pt idx="100">
                  <c:v>41.459000000000003</c:v>
                </c:pt>
                <c:pt idx="101">
                  <c:v>43.622999999999998</c:v>
                </c:pt>
                <c:pt idx="102">
                  <c:v>45.917999999999999</c:v>
                </c:pt>
                <c:pt idx="103">
                  <c:v>48.524999999999999</c:v>
                </c:pt>
                <c:pt idx="104">
                  <c:v>50.851999999999997</c:v>
                </c:pt>
                <c:pt idx="105">
                  <c:v>53.540999999999997</c:v>
                </c:pt>
                <c:pt idx="106">
                  <c:v>55.82</c:v>
                </c:pt>
                <c:pt idx="107">
                  <c:v>51.508000000000003</c:v>
                </c:pt>
                <c:pt idx="108">
                  <c:v>50</c:v>
                </c:pt>
                <c:pt idx="109">
                  <c:v>46.59</c:v>
                </c:pt>
                <c:pt idx="110">
                  <c:v>44.475000000000001</c:v>
                </c:pt>
                <c:pt idx="111">
                  <c:v>41.082000000000001</c:v>
                </c:pt>
                <c:pt idx="112">
                  <c:v>39.393000000000001</c:v>
                </c:pt>
                <c:pt idx="113">
                  <c:v>38.655999999999999</c:v>
                </c:pt>
                <c:pt idx="114">
                  <c:v>37.377000000000002</c:v>
                </c:pt>
                <c:pt idx="115">
                  <c:v>36.869</c:v>
                </c:pt>
                <c:pt idx="116">
                  <c:v>37.18</c:v>
                </c:pt>
                <c:pt idx="117">
                  <c:v>38.802999999999997</c:v>
                </c:pt>
                <c:pt idx="118">
                  <c:v>37.393000000000001</c:v>
                </c:pt>
                <c:pt idx="119">
                  <c:v>35.426000000000002</c:v>
                </c:pt>
                <c:pt idx="120">
                  <c:v>34.835999999999999</c:v>
                </c:pt>
                <c:pt idx="121">
                  <c:v>37.720999999999997</c:v>
                </c:pt>
                <c:pt idx="122">
                  <c:v>37.835999999999999</c:v>
                </c:pt>
                <c:pt idx="123">
                  <c:v>36.475000000000001</c:v>
                </c:pt>
                <c:pt idx="124">
                  <c:v>37.671999999999997</c:v>
                </c:pt>
                <c:pt idx="125">
                  <c:v>35.442999999999998</c:v>
                </c:pt>
                <c:pt idx="126">
                  <c:v>37.295000000000002</c:v>
                </c:pt>
                <c:pt idx="127">
                  <c:v>38.148000000000003</c:v>
                </c:pt>
                <c:pt idx="128">
                  <c:v>36.524999999999999</c:v>
                </c:pt>
                <c:pt idx="129">
                  <c:v>34.246000000000002</c:v>
                </c:pt>
                <c:pt idx="130">
                  <c:v>36.951000000000001</c:v>
                </c:pt>
                <c:pt idx="131">
                  <c:v>39.426000000000002</c:v>
                </c:pt>
                <c:pt idx="132">
                  <c:v>40.524999999999999</c:v>
                </c:pt>
                <c:pt idx="133">
                  <c:v>42.344000000000001</c:v>
                </c:pt>
                <c:pt idx="134">
                  <c:v>43.902000000000001</c:v>
                </c:pt>
                <c:pt idx="135">
                  <c:v>44.902000000000001</c:v>
                </c:pt>
                <c:pt idx="136">
                  <c:v>41.41</c:v>
                </c:pt>
                <c:pt idx="137">
                  <c:v>40.802999999999997</c:v>
                </c:pt>
                <c:pt idx="138">
                  <c:v>38.409999999999997</c:v>
                </c:pt>
                <c:pt idx="139">
                  <c:v>35.524999999999999</c:v>
                </c:pt>
                <c:pt idx="140">
                  <c:v>34.459000000000003</c:v>
                </c:pt>
                <c:pt idx="141">
                  <c:v>34.671999999999997</c:v>
                </c:pt>
                <c:pt idx="142">
                  <c:v>33.213000000000001</c:v>
                </c:pt>
                <c:pt idx="143">
                  <c:v>34.671999999999997</c:v>
                </c:pt>
                <c:pt idx="144">
                  <c:v>33.131</c:v>
                </c:pt>
                <c:pt idx="145">
                  <c:v>32.573999999999998</c:v>
                </c:pt>
                <c:pt idx="146">
                  <c:v>33.802999999999997</c:v>
                </c:pt>
                <c:pt idx="147">
                  <c:v>35.066000000000003</c:v>
                </c:pt>
                <c:pt idx="148">
                  <c:v>31.852</c:v>
                </c:pt>
                <c:pt idx="149">
                  <c:v>32.622999999999998</c:v>
                </c:pt>
                <c:pt idx="150">
                  <c:v>33.557000000000002</c:v>
                </c:pt>
                <c:pt idx="151">
                  <c:v>33.409999999999997</c:v>
                </c:pt>
                <c:pt idx="152">
                  <c:v>34.639000000000003</c:v>
                </c:pt>
                <c:pt idx="153">
                  <c:v>32.197000000000003</c:v>
                </c:pt>
                <c:pt idx="154">
                  <c:v>33.197000000000003</c:v>
                </c:pt>
                <c:pt idx="155">
                  <c:v>32.115000000000002</c:v>
                </c:pt>
                <c:pt idx="156">
                  <c:v>32</c:v>
                </c:pt>
                <c:pt idx="157">
                  <c:v>31.376999999999999</c:v>
                </c:pt>
                <c:pt idx="158">
                  <c:v>31.869</c:v>
                </c:pt>
                <c:pt idx="159">
                  <c:v>34.213000000000001</c:v>
                </c:pt>
                <c:pt idx="160">
                  <c:v>33.048999999999999</c:v>
                </c:pt>
                <c:pt idx="161">
                  <c:v>31.361000000000001</c:v>
                </c:pt>
                <c:pt idx="162">
                  <c:v>31.524999999999999</c:v>
                </c:pt>
                <c:pt idx="163">
                  <c:v>33.508000000000003</c:v>
                </c:pt>
                <c:pt idx="164">
                  <c:v>33.213000000000001</c:v>
                </c:pt>
                <c:pt idx="165">
                  <c:v>33.048999999999999</c:v>
                </c:pt>
                <c:pt idx="166">
                  <c:v>30.721</c:v>
                </c:pt>
                <c:pt idx="167">
                  <c:v>30.393000000000001</c:v>
                </c:pt>
                <c:pt idx="168">
                  <c:v>32.015999999999998</c:v>
                </c:pt>
                <c:pt idx="169">
                  <c:v>31.623000000000001</c:v>
                </c:pt>
                <c:pt idx="170">
                  <c:v>30.77</c:v>
                </c:pt>
                <c:pt idx="171">
                  <c:v>32.033000000000001</c:v>
                </c:pt>
                <c:pt idx="172">
                  <c:v>32.884999999999998</c:v>
                </c:pt>
                <c:pt idx="173">
                  <c:v>31.623000000000001</c:v>
                </c:pt>
                <c:pt idx="174">
                  <c:v>30.672000000000001</c:v>
                </c:pt>
                <c:pt idx="175">
                  <c:v>32.015999999999998</c:v>
                </c:pt>
                <c:pt idx="176">
                  <c:v>30.213000000000001</c:v>
                </c:pt>
                <c:pt idx="177">
                  <c:v>31.835999999999999</c:v>
                </c:pt>
                <c:pt idx="178">
                  <c:v>30.574000000000002</c:v>
                </c:pt>
                <c:pt idx="179">
                  <c:v>31.361000000000001</c:v>
                </c:pt>
                <c:pt idx="180">
                  <c:v>30.835999999999999</c:v>
                </c:pt>
                <c:pt idx="181">
                  <c:v>31.966999999999999</c:v>
                </c:pt>
                <c:pt idx="182">
                  <c:v>29.311</c:v>
                </c:pt>
                <c:pt idx="183">
                  <c:v>32.048999999999999</c:v>
                </c:pt>
                <c:pt idx="184">
                  <c:v>28.803000000000001</c:v>
                </c:pt>
                <c:pt idx="185">
                  <c:v>31.885000000000002</c:v>
                </c:pt>
                <c:pt idx="186">
                  <c:v>30.951000000000001</c:v>
                </c:pt>
                <c:pt idx="187">
                  <c:v>28</c:v>
                </c:pt>
                <c:pt idx="188">
                  <c:v>31.196999999999999</c:v>
                </c:pt>
                <c:pt idx="189">
                  <c:v>31.638999999999999</c:v>
                </c:pt>
                <c:pt idx="190">
                  <c:v>30.164000000000001</c:v>
                </c:pt>
                <c:pt idx="191">
                  <c:v>30.065999999999999</c:v>
                </c:pt>
                <c:pt idx="192">
                  <c:v>31.311</c:v>
                </c:pt>
                <c:pt idx="193">
                  <c:v>30.164000000000001</c:v>
                </c:pt>
                <c:pt idx="194">
                  <c:v>29.279</c:v>
                </c:pt>
                <c:pt idx="195">
                  <c:v>31.786999999999999</c:v>
                </c:pt>
                <c:pt idx="196">
                  <c:v>29.623000000000001</c:v>
                </c:pt>
                <c:pt idx="197">
                  <c:v>30.82</c:v>
                </c:pt>
                <c:pt idx="198">
                  <c:v>28.869</c:v>
                </c:pt>
                <c:pt idx="199">
                  <c:v>29.966999999999999</c:v>
                </c:pt>
                <c:pt idx="200">
                  <c:v>31.065999999999999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A1-487F-AD6B-51636DCF381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'C'!$U$28:$U$228</c:f>
              <c:numCache>
                <c:formatCode>0.00</c:formatCode>
                <c:ptCount val="201"/>
                <c:pt idx="0">
                  <c:v>55.684296537719796</c:v>
                </c:pt>
                <c:pt idx="1">
                  <c:v>55.905093061524667</c:v>
                </c:pt>
                <c:pt idx="2">
                  <c:v>56.125889188962226</c:v>
                </c:pt>
                <c:pt idx="3">
                  <c:v>56.34668468122436</c:v>
                </c:pt>
                <c:pt idx="4">
                  <c:v>56.567479207302988</c:v>
                </c:pt>
                <c:pt idx="5">
                  <c:v>56.788272318283653</c:v>
                </c:pt>
                <c:pt idx="6">
                  <c:v>57.009063421440594</c:v>
                </c:pt>
                <c:pt idx="7">
                  <c:v>57.229851763129489</c:v>
                </c:pt>
                <c:pt idx="8">
                  <c:v>57.450636441320768</c:v>
                </c:pt>
                <c:pt idx="9">
                  <c:v>57.671416492267483</c:v>
                </c:pt>
                <c:pt idx="10">
                  <c:v>57.892191141354665</c:v>
                </c:pt>
                <c:pt idx="11">
                  <c:v>58.112960393180792</c:v>
                </c:pt>
                <c:pt idx="12">
                  <c:v>58.333726289877283</c:v>
                </c:pt>
                <c:pt idx="13">
                  <c:v>58.554495437513602</c:v>
                </c:pt>
                <c:pt idx="14">
                  <c:v>58.775283863206013</c:v>
                </c:pt>
                <c:pt idx="15">
                  <c:v>58.996126033025888</c:v>
                </c:pt>
                <c:pt idx="16">
                  <c:v>59.217091094822528</c:v>
                </c:pt>
                <c:pt idx="17">
                  <c:v>59.438311330556722</c:v>
                </c:pt>
                <c:pt idx="18">
                  <c:v>59.660030688945795</c:v>
                </c:pt>
                <c:pt idx="19">
                  <c:v>59.88268544452125</c:v>
                </c:pt>
                <c:pt idx="20">
                  <c:v>60.107034817236254</c:v>
                </c:pt>
                <c:pt idx="21">
                  <c:v>60.334367024469557</c:v>
                </c:pt>
                <c:pt idx="22">
                  <c:v>60.56681573072435</c:v>
                </c:pt>
                <c:pt idx="23">
                  <c:v>60.807832775366975</c:v>
                </c:pt>
                <c:pt idx="24">
                  <c:v>61.062874252977245</c:v>
                </c:pt>
                <c:pt idx="25">
                  <c:v>61.340366348499565</c:v>
                </c:pt>
                <c:pt idx="26">
                  <c:v>61.65302138627716</c:v>
                </c:pt>
                <c:pt idx="27">
                  <c:v>62.0195685698936</c:v>
                </c:pt>
                <c:pt idx="28">
                  <c:v>62.466941925287436</c:v>
                </c:pt>
                <c:pt idx="29">
                  <c:v>63.032923541097212</c:v>
                </c:pt>
                <c:pt idx="30">
                  <c:v>63.769167565514529</c:v>
                </c:pt>
                <c:pt idx="31">
                  <c:v>64.744426388256244</c:v>
                </c:pt>
                <c:pt idx="32">
                  <c:v>66.047666794300767</c:v>
                </c:pt>
                <c:pt idx="33">
                  <c:v>67.790609903465736</c:v>
                </c:pt>
                <c:pt idx="34">
                  <c:v>70.109073240994405</c:v>
                </c:pt>
                <c:pt idx="35">
                  <c:v>73.162365450332473</c:v>
                </c:pt>
                <c:pt idx="36">
                  <c:v>77.12992190758969</c:v>
                </c:pt>
                <c:pt idx="37">
                  <c:v>82.204415156656978</c:v>
                </c:pt>
                <c:pt idx="38">
                  <c:v>88.580766748367822</c:v>
                </c:pt>
                <c:pt idx="39">
                  <c:v>96.440852373825649</c:v>
                </c:pt>
                <c:pt idx="40">
                  <c:v>105.93423096621861</c:v>
                </c:pt>
                <c:pt idx="41">
                  <c:v>117.15590572577393</c:v>
                </c:pt>
                <c:pt idx="42">
                  <c:v>130.12285401434664</c:v>
                </c:pt>
                <c:pt idx="43">
                  <c:v>144.75163788221428</c:v>
                </c:pt>
                <c:pt idx="44">
                  <c:v>160.83918238277386</c:v>
                </c:pt>
                <c:pt idx="45">
                  <c:v>178.04564042217555</c:v>
                </c:pt>
                <c:pt idx="46">
                  <c:v>195.86674461993394</c:v>
                </c:pt>
                <c:pt idx="47">
                  <c:v>213.55676569479024</c:v>
                </c:pt>
                <c:pt idx="48">
                  <c:v>229.93503771368532</c:v>
                </c:pt>
                <c:pt idx="49">
                  <c:v>243.0517705910446</c:v>
                </c:pt>
                <c:pt idx="50">
                  <c:v>249.9177377378777</c:v>
                </c:pt>
                <c:pt idx="51">
                  <c:v>246.85783300792573</c:v>
                </c:pt>
                <c:pt idx="52">
                  <c:v>231.02982388847386</c:v>
                </c:pt>
                <c:pt idx="53">
                  <c:v>202.69558612072464</c:v>
                </c:pt>
                <c:pt idx="54">
                  <c:v>166.49202034142266</c:v>
                </c:pt>
                <c:pt idx="55">
                  <c:v>130.02650201797306</c:v>
                </c:pt>
                <c:pt idx="56">
                  <c:v>100.3341913223685</c:v>
                </c:pt>
                <c:pt idx="57">
                  <c:v>80.870425626905273</c:v>
                </c:pt>
                <c:pt idx="58">
                  <c:v>71.145835289157048</c:v>
                </c:pt>
                <c:pt idx="59">
                  <c:v>68.56361830578615</c:v>
                </c:pt>
                <c:pt idx="60">
                  <c:v>70.489439268420483</c:v>
                </c:pt>
                <c:pt idx="61">
                  <c:v>75.242022552373427</c:v>
                </c:pt>
                <c:pt idx="62">
                  <c:v>82.060770154779036</c:v>
                </c:pt>
                <c:pt idx="63">
                  <c:v>90.694301512547469</c:v>
                </c:pt>
                <c:pt idx="64">
                  <c:v>101.05105461296438</c:v>
                </c:pt>
                <c:pt idx="65">
                  <c:v>113.01109211173589</c:v>
                </c:pt>
                <c:pt idx="66">
                  <c:v>126.3465637484644</c:v>
                </c:pt>
                <c:pt idx="67">
                  <c:v>140.69125321408342</c:v>
                </c:pt>
                <c:pt idx="68">
                  <c:v>155.51645941252309</c:v>
                </c:pt>
                <c:pt idx="69">
                  <c:v>170.042716632702</c:v>
                </c:pt>
                <c:pt idx="70">
                  <c:v>182.94357734216774</c:v>
                </c:pt>
                <c:pt idx="71">
                  <c:v>191.75977169654533</c:v>
                </c:pt>
                <c:pt idx="72">
                  <c:v>192.52691169795759</c:v>
                </c:pt>
                <c:pt idx="73">
                  <c:v>180.98696398272884</c:v>
                </c:pt>
                <c:pt idx="74">
                  <c:v>156.02082360379035</c:v>
                </c:pt>
                <c:pt idx="75">
                  <c:v>122.61262847155352</c:v>
                </c:pt>
                <c:pt idx="76">
                  <c:v>90.081805274753222</c:v>
                </c:pt>
                <c:pt idx="77">
                  <c:v>66.101531677501143</c:v>
                </c:pt>
                <c:pt idx="78">
                  <c:v>52.513643921751282</c:v>
                </c:pt>
                <c:pt idx="79">
                  <c:v>46.516384598940121</c:v>
                </c:pt>
                <c:pt idx="80">
                  <c:v>44.383502015822494</c:v>
                </c:pt>
                <c:pt idx="81">
                  <c:v>43.690401105475395</c:v>
                </c:pt>
                <c:pt idx="82">
                  <c:v>43.399398909389753</c:v>
                </c:pt>
                <c:pt idx="83">
                  <c:v>43.19451955728502</c:v>
                </c:pt>
                <c:pt idx="84">
                  <c:v>43.004851148014474</c:v>
                </c:pt>
                <c:pt idx="85">
                  <c:v>42.818328729375693</c:v>
                </c:pt>
                <c:pt idx="86">
                  <c:v>42.633321817995331</c:v>
                </c:pt>
                <c:pt idx="87">
                  <c:v>42.449750692968429</c:v>
                </c:pt>
                <c:pt idx="88">
                  <c:v>42.268020027127143</c:v>
                </c:pt>
                <c:pt idx="89">
                  <c:v>42.08917061965203</c:v>
                </c:pt>
                <c:pt idx="90">
                  <c:v>41.915343736220755</c:v>
                </c:pt>
                <c:pt idx="91">
                  <c:v>41.750538810348459</c:v>
                </c:pt>
                <c:pt idx="92">
                  <c:v>41.601733230648087</c:v>
                </c:pt>
                <c:pt idx="93">
                  <c:v>41.480388943218053</c:v>
                </c:pt>
                <c:pt idx="94">
                  <c:v>41.404251749347068</c:v>
                </c:pt>
                <c:pt idx="95">
                  <c:v>41.399148774414861</c:v>
                </c:pt>
                <c:pt idx="96">
                  <c:v>41.500223152288278</c:v>
                </c:pt>
                <c:pt idx="97">
                  <c:v>41.75177403257284</c:v>
                </c:pt>
                <c:pt idx="98">
                  <c:v>42.204702782245093</c:v>
                </c:pt>
                <c:pt idx="99">
                  <c:v>42.910609365245804</c:v>
                </c:pt>
                <c:pt idx="100">
                  <c:v>43.911808274074353</c:v>
                </c:pt>
                <c:pt idx="101">
                  <c:v>45.226610590259767</c:v>
                </c:pt>
                <c:pt idx="102">
                  <c:v>46.828720630217582</c:v>
                </c:pt>
                <c:pt idx="103">
                  <c:v>48.619426247266212</c:v>
                </c:pt>
                <c:pt idx="104">
                  <c:v>50.395957792098045</c:v>
                </c:pt>
                <c:pt idx="105">
                  <c:v>51.835132145624563</c:v>
                </c:pt>
                <c:pt idx="106">
                  <c:v>52.532568030769241</c:v>
                </c:pt>
                <c:pt idx="107">
                  <c:v>52.13281023063309</c:v>
                </c:pt>
                <c:pt idx="108">
                  <c:v>50.520851804856207</c:v>
                </c:pt>
                <c:pt idx="109">
                  <c:v>47.95261987626575</c:v>
                </c:pt>
                <c:pt idx="110">
                  <c:v>44.992304641347069</c:v>
                </c:pt>
                <c:pt idx="111">
                  <c:v>42.260390467031627</c:v>
                </c:pt>
                <c:pt idx="112">
                  <c:v>40.162994637228991</c:v>
                </c:pt>
                <c:pt idx="113">
                  <c:v>38.785682434620689</c:v>
                </c:pt>
                <c:pt idx="114">
                  <c:v>37.980163343286961</c:v>
                </c:pt>
                <c:pt idx="115">
                  <c:v>37.526366444995496</c:v>
                </c:pt>
                <c:pt idx="116">
                  <c:v>37.246937691201673</c:v>
                </c:pt>
                <c:pt idx="117">
                  <c:v>37.039222109663406</c:v>
                </c:pt>
                <c:pt idx="118">
                  <c:v>36.857826683343447</c:v>
                </c:pt>
                <c:pt idx="119">
                  <c:v>36.6882340648651</c:v>
                </c:pt>
                <c:pt idx="120">
                  <c:v>36.529763023122122</c:v>
                </c:pt>
                <c:pt idx="121">
                  <c:v>36.388629371516338</c:v>
                </c:pt>
                <c:pt idx="122">
                  <c:v>36.276695540616537</c:v>
                </c:pt>
                <c:pt idx="123">
                  <c:v>36.212428359065484</c:v>
                </c:pt>
                <c:pt idx="124">
                  <c:v>36.22213496666032</c:v>
                </c:pt>
                <c:pt idx="125">
                  <c:v>36.34019179913642</c:v>
                </c:pt>
                <c:pt idx="126">
                  <c:v>36.607033294902422</c:v>
                </c:pt>
                <c:pt idx="127">
                  <c:v>37.063608812114992</c:v>
                </c:pt>
                <c:pt idx="128">
                  <c:v>37.741038206416782</c:v>
                </c:pt>
                <c:pt idx="129">
                  <c:v>38.644366162366268</c:v>
                </c:pt>
                <c:pt idx="130">
                  <c:v>39.730360464597887</c:v>
                </c:pt>
                <c:pt idx="131">
                  <c:v>40.883544060907973</c:v>
                </c:pt>
                <c:pt idx="132">
                  <c:v>41.904386665106635</c:v>
                </c:pt>
                <c:pt idx="133">
                  <c:v>42.534110608641001</c:v>
                </c:pt>
                <c:pt idx="134">
                  <c:v>42.534707883450075</c:v>
                </c:pt>
                <c:pt idx="135">
                  <c:v>41.804999378713283</c:v>
                </c:pt>
                <c:pt idx="136">
                  <c:v>40.463158544099841</c:v>
                </c:pt>
                <c:pt idx="137">
                  <c:v>38.820821267659205</c:v>
                </c:pt>
                <c:pt idx="138">
                  <c:v>37.245717726781358</c:v>
                </c:pt>
                <c:pt idx="139">
                  <c:v>36.001833674599077</c:v>
                </c:pt>
                <c:pt idx="140">
                  <c:v>35.172005736121697</c:v>
                </c:pt>
                <c:pt idx="141">
                  <c:v>34.691364919650709</c:v>
                </c:pt>
                <c:pt idx="142">
                  <c:v>34.435871076138454</c:v>
                </c:pt>
                <c:pt idx="143">
                  <c:v>34.294864111045214</c:v>
                </c:pt>
                <c:pt idx="144">
                  <c:v>34.198624281358725</c:v>
                </c:pt>
                <c:pt idx="145">
                  <c:v>34.113273241318758</c:v>
                </c:pt>
                <c:pt idx="146">
                  <c:v>34.025859212489515</c:v>
                </c:pt>
                <c:pt idx="147">
                  <c:v>33.932713866720349</c:v>
                </c:pt>
                <c:pt idx="148">
                  <c:v>33.833450393367052</c:v>
                </c:pt>
                <c:pt idx="149">
                  <c:v>33.728614356121092</c:v>
                </c:pt>
                <c:pt idx="150">
                  <c:v>33.618939252135725</c:v>
                </c:pt>
                <c:pt idx="151">
                  <c:v>33.505143400637422</c:v>
                </c:pt>
                <c:pt idx="152">
                  <c:v>33.387878275210639</c:v>
                </c:pt>
                <c:pt idx="153">
                  <c:v>33.267716484002989</c:v>
                </c:pt>
                <c:pt idx="154">
                  <c:v>33.145151839361375</c:v>
                </c:pt>
                <c:pt idx="155">
                  <c:v>33.020604356123712</c:v>
                </c:pt>
                <c:pt idx="156">
                  <c:v>32.894427507099181</c:v>
                </c:pt>
                <c:pt idx="157">
                  <c:v>32.766916305757221</c:v>
                </c:pt>
                <c:pt idx="158">
                  <c:v>32.638315367618731</c:v>
                </c:pt>
                <c:pt idx="159">
                  <c:v>32.508826468364248</c:v>
                </c:pt>
                <c:pt idx="160">
                  <c:v>32.37861535715507</c:v>
                </c:pt>
                <c:pt idx="161">
                  <c:v>32.247817736191088</c:v>
                </c:pt>
                <c:pt idx="162">
                  <c:v>32.116544409159566</c:v>
                </c:pt>
                <c:pt idx="163">
                  <c:v>31.98488565216682</c:v>
                </c:pt>
                <c:pt idx="164">
                  <c:v>31.852914885507364</c:v>
                </c:pt>
                <c:pt idx="165">
                  <c:v>31.720691733236663</c:v>
                </c:pt>
                <c:pt idx="166">
                  <c:v>31.588264556672573</c:v>
                </c:pt>
                <c:pt idx="167">
                  <c:v>31.45567254199106</c:v>
                </c:pt>
                <c:pt idx="168">
                  <c:v>31.322947413721188</c:v>
                </c:pt>
                <c:pt idx="169">
                  <c:v>31.190114836822943</c:v>
                </c:pt>
                <c:pt idx="170">
                  <c:v>31.057195561087219</c:v>
                </c:pt>
                <c:pt idx="171">
                  <c:v>30.924206353327339</c:v>
                </c:pt>
                <c:pt idx="172">
                  <c:v>30.791160755457845</c:v>
                </c:pt>
                <c:pt idx="173">
                  <c:v>30.658069700141162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A1-487F-AD6B-51636DCF381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'C'!$BA$28:$BA$228</c:f>
              <c:numCache>
                <c:formatCode>General</c:formatCode>
                <c:ptCount val="201"/>
                <c:pt idx="0">
                  <c:v>55.68429653604602</c:v>
                </c:pt>
                <c:pt idx="1">
                  <c:v>55.905093057223425</c:v>
                </c:pt>
                <c:pt idx="2">
                  <c:v>56.125889178102895</c:v>
                </c:pt>
                <c:pt idx="3">
                  <c:v>56.346684654288914</c:v>
                </c:pt>
                <c:pt idx="4">
                  <c:v>56.567479141664712</c:v>
                </c:pt>
                <c:pt idx="5">
                  <c:v>56.78827216113816</c:v>
                </c:pt>
                <c:pt idx="6">
                  <c:v>57.009063051817947</c:v>
                </c:pt>
                <c:pt idx="7">
                  <c:v>57.229850908993434</c:v>
                </c:pt>
                <c:pt idx="8">
                  <c:v>57.450634502188748</c:v>
                </c:pt>
                <c:pt idx="9">
                  <c:v>57.67141216713371</c:v>
                </c:pt>
                <c:pt idx="10">
                  <c:v>57.892181663641601</c:v>
                </c:pt>
                <c:pt idx="11">
                  <c:v>58.112939988988302</c:v>
                </c:pt>
                <c:pt idx="12">
                  <c:v>58.333683133288289</c:v>
                </c:pt>
                <c:pt idx="13">
                  <c:v>58.554405759360499</c:v>
                </c:pt>
                <c:pt idx="14">
                  <c:v>58.775100784411805</c:v>
                </c:pt>
                <c:pt idx="15">
                  <c:v>58.995758834207138</c:v>
                </c:pt>
                <c:pt idx="16">
                  <c:v>59.21636753182122</c:v>
                </c:pt>
                <c:pt idx="17">
                  <c:v>59.436910572039906</c:v>
                </c:pt>
                <c:pt idx="18">
                  <c:v>59.657366518317581</c:v>
                </c:pt>
                <c:pt idx="19">
                  <c:v>59.877707241037413</c:v>
                </c:pt>
                <c:pt idx="20">
                  <c:v>60.097895892579658</c:v>
                </c:pt>
                <c:pt idx="21">
                  <c:v>60.317884285020099</c:v>
                </c:pt>
                <c:pt idx="22">
                  <c:v>60.537609498473699</c:v>
                </c:pt>
                <c:pt idx="23">
                  <c:v>60.756989500098761</c:v>
                </c:pt>
                <c:pt idx="24">
                  <c:v>60.975917493085262</c:v>
                </c:pt>
                <c:pt idx="25">
                  <c:v>61.194254638603219</c:v>
                </c:pt>
                <c:pt idx="26">
                  <c:v>61.411820698275122</c:v>
                </c:pt>
                <c:pt idx="27">
                  <c:v>61.628382026516284</c:v>
                </c:pt>
                <c:pt idx="28">
                  <c:v>61.843636197257212</c:v>
                </c:pt>
                <c:pt idx="29">
                  <c:v>62.057192374830421</c:v>
                </c:pt>
                <c:pt idx="30">
                  <c:v>62.268546332445112</c:v>
                </c:pt>
                <c:pt idx="31">
                  <c:v>62.477048785365213</c:v>
                </c:pt>
                <c:pt idx="32">
                  <c:v>62.681865447816094</c:v>
                </c:pt>
                <c:pt idx="33">
                  <c:v>62.881926962402076</c:v>
                </c:pt>
                <c:pt idx="34">
                  <c:v>63.075866627271743</c:v>
                </c:pt>
                <c:pt idx="35">
                  <c:v>63.261943729154559</c:v>
                </c:pt>
                <c:pt idx="36">
                  <c:v>63.437950397055779</c:v>
                </c:pt>
                <c:pt idx="37">
                  <c:v>63.601100409301274</c:v>
                </c:pt>
                <c:pt idx="38">
                  <c:v>63.747899600741484</c:v>
                </c:pt>
                <c:pt idx="39">
                  <c:v>63.87399983703169</c:v>
                </c:pt>
                <c:pt idx="40">
                  <c:v>63.974042497529624</c:v>
                </c:pt>
                <c:pt idx="41">
                  <c:v>64.041503696930008</c:v>
                </c:pt>
                <c:pt idx="42">
                  <c:v>64.068562727063195</c:v>
                </c:pt>
                <c:pt idx="43">
                  <c:v>64.046027755813355</c:v>
                </c:pt>
                <c:pt idx="44">
                  <c:v>63.963368141802825</c:v>
                </c:pt>
                <c:pt idx="45">
                  <c:v>63.808918477926269</c:v>
                </c:pt>
                <c:pt idx="46">
                  <c:v>63.57033037356851</c:v>
                </c:pt>
                <c:pt idx="47">
                  <c:v>63.23534486957189</c:v>
                </c:pt>
                <c:pt idx="48">
                  <c:v>62.792928744828316</c:v>
                </c:pt>
                <c:pt idx="49">
                  <c:v>62.234749690040225</c:v>
                </c:pt>
                <c:pt idx="50">
                  <c:v>61.556855063040253</c:v>
                </c:pt>
                <c:pt idx="51">
                  <c:v>60.761284027299084</c:v>
                </c:pt>
                <c:pt idx="52">
                  <c:v>59.857229671974366</c:v>
                </c:pt>
                <c:pt idx="53">
                  <c:v>58.861344278202751</c:v>
                </c:pt>
                <c:pt idx="54">
                  <c:v>57.796905004886526</c:v>
                </c:pt>
                <c:pt idx="55">
                  <c:v>56.691829403332669</c:v>
                </c:pt>
                <c:pt idx="56">
                  <c:v>55.575865719689524</c:v>
                </c:pt>
                <c:pt idx="57">
                  <c:v>54.477539798653225</c:v>
                </c:pt>
                <c:pt idx="58">
                  <c:v>53.421498762367385</c:v>
                </c:pt>
                <c:pt idx="59">
                  <c:v>52.426730294704917</c:v>
                </c:pt>
                <c:pt idx="60">
                  <c:v>51.505843221981841</c:v>
                </c:pt>
                <c:pt idx="61">
                  <c:v>50.665305323798769</c:v>
                </c:pt>
                <c:pt idx="62">
                  <c:v>49.906350099202797</c:v>
                </c:pt>
                <c:pt idx="63">
                  <c:v>49.226214183046018</c:v>
                </c:pt>
                <c:pt idx="64">
                  <c:v>48.619418787884641</c:v>
                </c:pt>
                <c:pt idx="65">
                  <c:v>48.078906568823022</c:v>
                </c:pt>
                <c:pt idx="66">
                  <c:v>47.596943402749986</c:v>
                </c:pt>
                <c:pt idx="67">
                  <c:v>47.165768177413383</c:v>
                </c:pt>
                <c:pt idx="68">
                  <c:v>46.778017307652043</c:v>
                </c:pt>
                <c:pt idx="69">
                  <c:v>46.426969566401517</c:v>
                </c:pt>
                <c:pt idx="70">
                  <c:v>46.106659500246394</c:v>
                </c:pt>
                <c:pt idx="71">
                  <c:v>45.81190188373553</c:v>
                </c:pt>
                <c:pt idx="72">
                  <c:v>45.538260700649559</c:v>
                </c:pt>
                <c:pt idx="73">
                  <c:v>45.281987092214273</c:v>
                </c:pt>
                <c:pt idx="74">
                  <c:v>45.039942995889781</c:v>
                </c:pt>
                <c:pt idx="75">
                  <c:v>44.80952122899987</c:v>
                </c:pt>
                <c:pt idx="76">
                  <c:v>44.58856845653964</c:v>
                </c:pt>
                <c:pt idx="77">
                  <c:v>44.375314527885138</c:v>
                </c:pt>
                <c:pt idx="78">
                  <c:v>44.168309741515586</c:v>
                </c:pt>
                <c:pt idx="79">
                  <c:v>43.966370405870954</c:v>
                </c:pt>
                <c:pt idx="80">
                  <c:v>43.768532374668823</c:v>
                </c:pt>
                <c:pt idx="81">
                  <c:v>43.574011873692051</c:v>
                </c:pt>
                <c:pt idx="82">
                  <c:v>43.382172781510988</c:v>
                </c:pt>
                <c:pt idx="83">
                  <c:v>43.192499496226539</c:v>
                </c:pt>
                <c:pt idx="84">
                  <c:v>43.00457455987781</c:v>
                </c:pt>
                <c:pt idx="85">
                  <c:v>42.818060287165466</c:v>
                </c:pt>
                <c:pt idx="86">
                  <c:v>42.632683734436128</c:v>
                </c:pt>
                <c:pt idx="87">
                  <c:v>42.448224436039361</c:v>
                </c:pt>
                <c:pt idx="88">
                  <c:v>42.264504421390527</c:v>
                </c:pt>
                <c:pt idx="89">
                  <c:v>42.081380104016937</c:v>
                </c:pt>
                <c:pt idx="90">
                  <c:v>41.898735702296477</c:v>
                </c:pt>
                <c:pt idx="91">
                  <c:v>41.716477910490276</c:v>
                </c:pt>
                <c:pt idx="92">
                  <c:v>41.53453158864545</c:v>
                </c:pt>
                <c:pt idx="93">
                  <c:v>41.352836281929136</c:v>
                </c:pt>
                <c:pt idx="94">
                  <c:v>41.17134341498268</c:v>
                </c:pt>
                <c:pt idx="95">
                  <c:v>40.990014035980359</c:v>
                </c:pt>
                <c:pt idx="96">
                  <c:v>40.808817009192232</c:v>
                </c:pt>
                <c:pt idx="97">
                  <c:v>40.627727574851811</c:v>
                </c:pt>
                <c:pt idx="98">
                  <c:v>40.446726211773523</c:v>
                </c:pt>
                <c:pt idx="99">
                  <c:v>40.265797752126367</c:v>
                </c:pt>
                <c:pt idx="100">
                  <c:v>40.084930709632424</c:v>
                </c:pt>
                <c:pt idx="101">
                  <c:v>39.904116792743125</c:v>
                </c:pt>
                <c:pt idx="102">
                  <c:v>39.723350583521899</c:v>
                </c:pt>
                <c:pt idx="103">
                  <c:v>39.542629371460585</c:v>
                </c:pt>
                <c:pt idx="104">
                  <c:v>39.3619531396958</c:v>
                </c:pt>
                <c:pt idx="105">
                  <c:v>39.181324709478112</c:v>
                </c:pt>
                <c:pt idx="106">
                  <c:v>39.000750057705268</c:v>
                </c:pt>
                <c:pt idx="107">
                  <c:v>38.820238832299317</c:v>
                </c:pt>
                <c:pt idx="108">
                  <c:v>38.63980510166062</c:v>
                </c:pt>
                <c:pt idx="109">
                  <c:v>38.459468387863907</c:v>
                </c:pt>
                <c:pt idx="110">
                  <c:v>38.279255049181003</c:v>
                </c:pt>
                <c:pt idx="111">
                  <c:v>38.099200096398242</c:v>
                </c:pt>
                <c:pt idx="112">
                  <c:v>37.919349549597342</c:v>
                </c:pt>
                <c:pt idx="113">
                  <c:v>37.739763467670336</c:v>
                </c:pt>
                <c:pt idx="114">
                  <c:v>37.560519811369915</c:v>
                </c:pt>
                <c:pt idx="115">
                  <c:v>37.381719330693365</c:v>
                </c:pt>
                <c:pt idx="116">
                  <c:v>37.203491695680675</c:v>
                </c:pt>
                <c:pt idx="117">
                  <c:v>37.026003110290979</c:v>
                </c:pt>
                <c:pt idx="118">
                  <c:v>36.84946565150441</c:v>
                </c:pt>
                <c:pt idx="119">
                  <c:v>36.674148543124197</c:v>
                </c:pt>
                <c:pt idx="120">
                  <c:v>36.500391479364666</c:v>
                </c:pt>
                <c:pt idx="121">
                  <c:v>36.328619917968552</c:v>
                </c:pt>
                <c:pt idx="122">
                  <c:v>36.159361911967366</c:v>
                </c:pt>
                <c:pt idx="123">
                  <c:v>35.993265474513265</c:v>
                </c:pt>
                <c:pt idx="124">
                  <c:v>35.831114597673491</c:v>
                </c:pt>
                <c:pt idx="125">
                  <c:v>35.673840816708513</c:v>
                </c:pt>
                <c:pt idx="126">
                  <c:v>35.522525636909187</c:v>
                </c:pt>
                <c:pt idx="127">
                  <c:v>35.378387385016225</c:v>
                </c:pt>
                <c:pt idx="128">
                  <c:v>35.242744550307798</c:v>
                </c:pt>
                <c:pt idx="129">
                  <c:v>35.116947274827695</c:v>
                </c:pt>
                <c:pt idx="130">
                  <c:v>35.002270587243373</c:v>
                </c:pt>
                <c:pt idx="131">
                  <c:v>34.89976866271374</c:v>
                </c:pt>
                <c:pt idx="132">
                  <c:v>34.81009968454903</c:v>
                </c:pt>
                <c:pt idx="133">
                  <c:v>34.733344875257281</c:v>
                </c:pt>
                <c:pt idx="134">
                  <c:v>34.668859115537579</c:v>
                </c:pt>
                <c:pt idx="135">
                  <c:v>34.615197535915968</c:v>
                </c:pt>
                <c:pt idx="136">
                  <c:v>34.570155385197168</c:v>
                </c:pt>
                <c:pt idx="137">
                  <c:v>34.530934555732628</c:v>
                </c:pt>
                <c:pt idx="138">
                  <c:v>34.494415172691276</c:v>
                </c:pt>
                <c:pt idx="139">
                  <c:v>34.457478403740282</c:v>
                </c:pt>
                <c:pt idx="140">
                  <c:v>34.41731185170736</c:v>
                </c:pt>
                <c:pt idx="141">
                  <c:v>34.371638112484149</c:v>
                </c:pt>
                <c:pt idx="142">
                  <c:v>34.318834654913942</c:v>
                </c:pt>
                <c:pt idx="143">
                  <c:v>34.25794553025856</c:v>
                </c:pt>
                <c:pt idx="144">
                  <c:v>34.188609705605046</c:v>
                </c:pt>
                <c:pt idx="145">
                  <c:v>34.110941143202538</c:v>
                </c:pt>
                <c:pt idx="146">
                  <c:v>34.025393634808069</c:v>
                </c:pt>
                <c:pt idx="147">
                  <c:v>33.932634272179413</c:v>
                </c:pt>
                <c:pt idx="148">
                  <c:v>33.833438751527453</c:v>
                </c:pt>
                <c:pt idx="149">
                  <c:v>33.728612900403618</c:v>
                </c:pt>
                <c:pt idx="150">
                  <c:v>33.618939096620011</c:v>
                </c:pt>
                <c:pt idx="151">
                  <c:v>33.505143386450719</c:v>
                </c:pt>
                <c:pt idx="152">
                  <c:v>33.387878274106043</c:v>
                </c:pt>
                <c:pt idx="153">
                  <c:v>33.267716483929611</c:v>
                </c:pt>
                <c:pt idx="154">
                  <c:v>33.145151839357219</c:v>
                </c:pt>
                <c:pt idx="155">
                  <c:v>33.020604356123513</c:v>
                </c:pt>
                <c:pt idx="156">
                  <c:v>32.894427507099174</c:v>
                </c:pt>
                <c:pt idx="157">
                  <c:v>32.766916305757221</c:v>
                </c:pt>
                <c:pt idx="158">
                  <c:v>32.638315367618731</c:v>
                </c:pt>
                <c:pt idx="159">
                  <c:v>32.508826468364248</c:v>
                </c:pt>
                <c:pt idx="160">
                  <c:v>32.37861535715507</c:v>
                </c:pt>
                <c:pt idx="161">
                  <c:v>32.247817736191088</c:v>
                </c:pt>
                <c:pt idx="162">
                  <c:v>32.116544409159566</c:v>
                </c:pt>
                <c:pt idx="163">
                  <c:v>31.98488565216682</c:v>
                </c:pt>
                <c:pt idx="164">
                  <c:v>31.852914885507364</c:v>
                </c:pt>
                <c:pt idx="165">
                  <c:v>31.720691733236663</c:v>
                </c:pt>
                <c:pt idx="166">
                  <c:v>31.588264556672573</c:v>
                </c:pt>
                <c:pt idx="167">
                  <c:v>31.45567254199106</c:v>
                </c:pt>
                <c:pt idx="168">
                  <c:v>31.322947413721188</c:v>
                </c:pt>
                <c:pt idx="169">
                  <c:v>31.190114836822943</c:v>
                </c:pt>
                <c:pt idx="170">
                  <c:v>31.057195561087219</c:v>
                </c:pt>
                <c:pt idx="171">
                  <c:v>30.924206353327339</c:v>
                </c:pt>
                <c:pt idx="172">
                  <c:v>30.791160755457845</c:v>
                </c:pt>
                <c:pt idx="173">
                  <c:v>30.658069700141162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3A1-487F-AD6B-51636DCF3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'C'!$F$28:$F$228</c:f>
              <c:numCache>
                <c:formatCode>General</c:formatCode>
                <c:ptCount val="201"/>
                <c:pt idx="0">
                  <c:v>54.720999999999997</c:v>
                </c:pt>
                <c:pt idx="1">
                  <c:v>54.573999999999998</c:v>
                </c:pt>
                <c:pt idx="2">
                  <c:v>55.393000000000001</c:v>
                </c:pt>
                <c:pt idx="3">
                  <c:v>55.753999999999998</c:v>
                </c:pt>
                <c:pt idx="4">
                  <c:v>53.540999999999997</c:v>
                </c:pt>
                <c:pt idx="5">
                  <c:v>54.917999999999999</c:v>
                </c:pt>
                <c:pt idx="6">
                  <c:v>55.164000000000001</c:v>
                </c:pt>
                <c:pt idx="7">
                  <c:v>57.015999999999998</c:v>
                </c:pt>
                <c:pt idx="8">
                  <c:v>55.311</c:v>
                </c:pt>
                <c:pt idx="9">
                  <c:v>54.951000000000001</c:v>
                </c:pt>
                <c:pt idx="10">
                  <c:v>55.77</c:v>
                </c:pt>
                <c:pt idx="11">
                  <c:v>57.033000000000001</c:v>
                </c:pt>
                <c:pt idx="12">
                  <c:v>55.148000000000003</c:v>
                </c:pt>
                <c:pt idx="13">
                  <c:v>54.82</c:v>
                </c:pt>
                <c:pt idx="14">
                  <c:v>57.77</c:v>
                </c:pt>
                <c:pt idx="15">
                  <c:v>56.311</c:v>
                </c:pt>
                <c:pt idx="16">
                  <c:v>57.115000000000002</c:v>
                </c:pt>
                <c:pt idx="17">
                  <c:v>55.41</c:v>
                </c:pt>
                <c:pt idx="18">
                  <c:v>56.279000000000003</c:v>
                </c:pt>
                <c:pt idx="19">
                  <c:v>58.197000000000003</c:v>
                </c:pt>
                <c:pt idx="20">
                  <c:v>56.671999999999997</c:v>
                </c:pt>
                <c:pt idx="21">
                  <c:v>56.802999999999997</c:v>
                </c:pt>
                <c:pt idx="22">
                  <c:v>58.917999999999999</c:v>
                </c:pt>
                <c:pt idx="23">
                  <c:v>58.295000000000002</c:v>
                </c:pt>
                <c:pt idx="24">
                  <c:v>55.884999999999998</c:v>
                </c:pt>
                <c:pt idx="25">
                  <c:v>57.262</c:v>
                </c:pt>
                <c:pt idx="26">
                  <c:v>58.671999999999997</c:v>
                </c:pt>
                <c:pt idx="27">
                  <c:v>61.23</c:v>
                </c:pt>
                <c:pt idx="28">
                  <c:v>60.377000000000002</c:v>
                </c:pt>
                <c:pt idx="29">
                  <c:v>60.213000000000001</c:v>
                </c:pt>
                <c:pt idx="30">
                  <c:v>60.41</c:v>
                </c:pt>
                <c:pt idx="31">
                  <c:v>62.491999999999997</c:v>
                </c:pt>
                <c:pt idx="32">
                  <c:v>62.82</c:v>
                </c:pt>
                <c:pt idx="33">
                  <c:v>64.081999999999994</c:v>
                </c:pt>
                <c:pt idx="34">
                  <c:v>65.114999999999995</c:v>
                </c:pt>
                <c:pt idx="35">
                  <c:v>65.525000000000006</c:v>
                </c:pt>
                <c:pt idx="36">
                  <c:v>69.442999999999998</c:v>
                </c:pt>
                <c:pt idx="37">
                  <c:v>71.097999999999999</c:v>
                </c:pt>
                <c:pt idx="38">
                  <c:v>73.262</c:v>
                </c:pt>
                <c:pt idx="39">
                  <c:v>78.704999999999998</c:v>
                </c:pt>
                <c:pt idx="40">
                  <c:v>87.983999999999995</c:v>
                </c:pt>
                <c:pt idx="41">
                  <c:v>100.967</c:v>
                </c:pt>
                <c:pt idx="42">
                  <c:v>117.754</c:v>
                </c:pt>
                <c:pt idx="43">
                  <c:v>138.42599999999999</c:v>
                </c:pt>
                <c:pt idx="44">
                  <c:v>160.47499999999999</c:v>
                </c:pt>
                <c:pt idx="45">
                  <c:v>182.16399999999999</c:v>
                </c:pt>
                <c:pt idx="46">
                  <c:v>199.77</c:v>
                </c:pt>
                <c:pt idx="47">
                  <c:v>212.59</c:v>
                </c:pt>
                <c:pt idx="48">
                  <c:v>223.44300000000001</c:v>
                </c:pt>
                <c:pt idx="49">
                  <c:v>230</c:v>
                </c:pt>
                <c:pt idx="50">
                  <c:v>233.37700000000001</c:v>
                </c:pt>
                <c:pt idx="51">
                  <c:v>232.68899999999999</c:v>
                </c:pt>
                <c:pt idx="52">
                  <c:v>227.59</c:v>
                </c:pt>
                <c:pt idx="53">
                  <c:v>214.852</c:v>
                </c:pt>
                <c:pt idx="54">
                  <c:v>183.852</c:v>
                </c:pt>
                <c:pt idx="55">
                  <c:v>139.066</c:v>
                </c:pt>
                <c:pt idx="56">
                  <c:v>91.033000000000001</c:v>
                </c:pt>
                <c:pt idx="57">
                  <c:v>61.655999999999999</c:v>
                </c:pt>
                <c:pt idx="58">
                  <c:v>56</c:v>
                </c:pt>
                <c:pt idx="59">
                  <c:v>56.704999999999998</c:v>
                </c:pt>
                <c:pt idx="60">
                  <c:v>58.884999999999998</c:v>
                </c:pt>
                <c:pt idx="61">
                  <c:v>63.671999999999997</c:v>
                </c:pt>
                <c:pt idx="62">
                  <c:v>68.77</c:v>
                </c:pt>
                <c:pt idx="63">
                  <c:v>79.525000000000006</c:v>
                </c:pt>
                <c:pt idx="64">
                  <c:v>93.671999999999997</c:v>
                </c:pt>
                <c:pt idx="65">
                  <c:v>109.23</c:v>
                </c:pt>
                <c:pt idx="66">
                  <c:v>125.967</c:v>
                </c:pt>
                <c:pt idx="67">
                  <c:v>142.22999999999999</c:v>
                </c:pt>
                <c:pt idx="68">
                  <c:v>155.197</c:v>
                </c:pt>
                <c:pt idx="69">
                  <c:v>167.41</c:v>
                </c:pt>
                <c:pt idx="70">
                  <c:v>174.50800000000001</c:v>
                </c:pt>
                <c:pt idx="71">
                  <c:v>178.672</c:v>
                </c:pt>
                <c:pt idx="72">
                  <c:v>180.55699999999999</c:v>
                </c:pt>
                <c:pt idx="73">
                  <c:v>177.29499999999999</c:v>
                </c:pt>
                <c:pt idx="74">
                  <c:v>163.21299999999999</c:v>
                </c:pt>
                <c:pt idx="75">
                  <c:v>136.279</c:v>
                </c:pt>
                <c:pt idx="76">
                  <c:v>98.147999999999996</c:v>
                </c:pt>
                <c:pt idx="77">
                  <c:v>64.295000000000002</c:v>
                </c:pt>
                <c:pt idx="78">
                  <c:v>46.573999999999998</c:v>
                </c:pt>
                <c:pt idx="79">
                  <c:v>45.508000000000003</c:v>
                </c:pt>
                <c:pt idx="80">
                  <c:v>40.951000000000001</c:v>
                </c:pt>
                <c:pt idx="81">
                  <c:v>42.720999999999997</c:v>
                </c:pt>
                <c:pt idx="82">
                  <c:v>43.41</c:v>
                </c:pt>
                <c:pt idx="83">
                  <c:v>42.491999999999997</c:v>
                </c:pt>
                <c:pt idx="84">
                  <c:v>44.262</c:v>
                </c:pt>
                <c:pt idx="85">
                  <c:v>42.966999999999999</c:v>
                </c:pt>
                <c:pt idx="86">
                  <c:v>42.786999999999999</c:v>
                </c:pt>
                <c:pt idx="87">
                  <c:v>40.573999999999998</c:v>
                </c:pt>
                <c:pt idx="88">
                  <c:v>41.557000000000002</c:v>
                </c:pt>
                <c:pt idx="89">
                  <c:v>40.869</c:v>
                </c:pt>
                <c:pt idx="90">
                  <c:v>42.459000000000003</c:v>
                </c:pt>
                <c:pt idx="91">
                  <c:v>42.164000000000001</c:v>
                </c:pt>
                <c:pt idx="92">
                  <c:v>42.786999999999999</c:v>
                </c:pt>
                <c:pt idx="93">
                  <c:v>45.015999999999998</c:v>
                </c:pt>
                <c:pt idx="94">
                  <c:v>43.164000000000001</c:v>
                </c:pt>
                <c:pt idx="95">
                  <c:v>42.475000000000001</c:v>
                </c:pt>
                <c:pt idx="96">
                  <c:v>41.148000000000003</c:v>
                </c:pt>
                <c:pt idx="97">
                  <c:v>41.835999999999999</c:v>
                </c:pt>
                <c:pt idx="98">
                  <c:v>41</c:v>
                </c:pt>
                <c:pt idx="99">
                  <c:v>43.097999999999999</c:v>
                </c:pt>
                <c:pt idx="100">
                  <c:v>42.197000000000003</c:v>
                </c:pt>
                <c:pt idx="101">
                  <c:v>42.41</c:v>
                </c:pt>
                <c:pt idx="102">
                  <c:v>44.115000000000002</c:v>
                </c:pt>
                <c:pt idx="103">
                  <c:v>47</c:v>
                </c:pt>
                <c:pt idx="104">
                  <c:v>50.41</c:v>
                </c:pt>
                <c:pt idx="105">
                  <c:v>54.557000000000002</c:v>
                </c:pt>
                <c:pt idx="106">
                  <c:v>56.540999999999997</c:v>
                </c:pt>
                <c:pt idx="107">
                  <c:v>58.82</c:v>
                </c:pt>
                <c:pt idx="108">
                  <c:v>57.377000000000002</c:v>
                </c:pt>
                <c:pt idx="109">
                  <c:v>55.148000000000003</c:v>
                </c:pt>
                <c:pt idx="110">
                  <c:v>51.197000000000003</c:v>
                </c:pt>
                <c:pt idx="111">
                  <c:v>45.869</c:v>
                </c:pt>
                <c:pt idx="112">
                  <c:v>39.884999999999998</c:v>
                </c:pt>
                <c:pt idx="113">
                  <c:v>39.475000000000001</c:v>
                </c:pt>
                <c:pt idx="114">
                  <c:v>38.508000000000003</c:v>
                </c:pt>
                <c:pt idx="115">
                  <c:v>38.066000000000003</c:v>
                </c:pt>
                <c:pt idx="116">
                  <c:v>37.148000000000003</c:v>
                </c:pt>
                <c:pt idx="117">
                  <c:v>35.802999999999997</c:v>
                </c:pt>
                <c:pt idx="118">
                  <c:v>38.033000000000001</c:v>
                </c:pt>
                <c:pt idx="119">
                  <c:v>36.066000000000003</c:v>
                </c:pt>
                <c:pt idx="120">
                  <c:v>38.459000000000003</c:v>
                </c:pt>
                <c:pt idx="121">
                  <c:v>38.048999999999999</c:v>
                </c:pt>
                <c:pt idx="122">
                  <c:v>36.328000000000003</c:v>
                </c:pt>
                <c:pt idx="123">
                  <c:v>36.491999999999997</c:v>
                </c:pt>
                <c:pt idx="124">
                  <c:v>36.262</c:v>
                </c:pt>
                <c:pt idx="125">
                  <c:v>37.164000000000001</c:v>
                </c:pt>
                <c:pt idx="126">
                  <c:v>36.835999999999999</c:v>
                </c:pt>
                <c:pt idx="127">
                  <c:v>36.802999999999997</c:v>
                </c:pt>
                <c:pt idx="128">
                  <c:v>37.491999999999997</c:v>
                </c:pt>
                <c:pt idx="129">
                  <c:v>37.048999999999999</c:v>
                </c:pt>
                <c:pt idx="130">
                  <c:v>37.097999999999999</c:v>
                </c:pt>
                <c:pt idx="131">
                  <c:v>39.082000000000001</c:v>
                </c:pt>
                <c:pt idx="132">
                  <c:v>39.344000000000001</c:v>
                </c:pt>
                <c:pt idx="133">
                  <c:v>44.671999999999997</c:v>
                </c:pt>
                <c:pt idx="134">
                  <c:v>45.213000000000001</c:v>
                </c:pt>
                <c:pt idx="135">
                  <c:v>47.902000000000001</c:v>
                </c:pt>
                <c:pt idx="136">
                  <c:v>45.704999999999998</c:v>
                </c:pt>
                <c:pt idx="137">
                  <c:v>45.786999999999999</c:v>
                </c:pt>
                <c:pt idx="138">
                  <c:v>42.606999999999999</c:v>
                </c:pt>
                <c:pt idx="139">
                  <c:v>36.590000000000003</c:v>
                </c:pt>
                <c:pt idx="140">
                  <c:v>35.524999999999999</c:v>
                </c:pt>
                <c:pt idx="141">
                  <c:v>34.851999999999997</c:v>
                </c:pt>
                <c:pt idx="142">
                  <c:v>34.393000000000001</c:v>
                </c:pt>
                <c:pt idx="143">
                  <c:v>32.606999999999999</c:v>
                </c:pt>
                <c:pt idx="144">
                  <c:v>34.131</c:v>
                </c:pt>
                <c:pt idx="145">
                  <c:v>34.933999999999997</c:v>
                </c:pt>
                <c:pt idx="146">
                  <c:v>35.262</c:v>
                </c:pt>
                <c:pt idx="147">
                  <c:v>33.951000000000001</c:v>
                </c:pt>
                <c:pt idx="148">
                  <c:v>32.966999999999999</c:v>
                </c:pt>
                <c:pt idx="149">
                  <c:v>31.492000000000001</c:v>
                </c:pt>
                <c:pt idx="150">
                  <c:v>31.262</c:v>
                </c:pt>
                <c:pt idx="151">
                  <c:v>32.639000000000003</c:v>
                </c:pt>
                <c:pt idx="152">
                  <c:v>31.672000000000001</c:v>
                </c:pt>
                <c:pt idx="153">
                  <c:v>33.639000000000003</c:v>
                </c:pt>
                <c:pt idx="154">
                  <c:v>34.442999999999998</c:v>
                </c:pt>
                <c:pt idx="155">
                  <c:v>33.344000000000001</c:v>
                </c:pt>
                <c:pt idx="156">
                  <c:v>31.541</c:v>
                </c:pt>
                <c:pt idx="157">
                  <c:v>31.59</c:v>
                </c:pt>
                <c:pt idx="158">
                  <c:v>33.213000000000001</c:v>
                </c:pt>
                <c:pt idx="159">
                  <c:v>30.443000000000001</c:v>
                </c:pt>
                <c:pt idx="160">
                  <c:v>33.557000000000002</c:v>
                </c:pt>
                <c:pt idx="161">
                  <c:v>33.229999999999997</c:v>
                </c:pt>
                <c:pt idx="162">
                  <c:v>33.753999999999998</c:v>
                </c:pt>
                <c:pt idx="163">
                  <c:v>33.048999999999999</c:v>
                </c:pt>
                <c:pt idx="164">
                  <c:v>29.917999999999999</c:v>
                </c:pt>
                <c:pt idx="165">
                  <c:v>30.934000000000001</c:v>
                </c:pt>
                <c:pt idx="166">
                  <c:v>32.917999999999999</c:v>
                </c:pt>
                <c:pt idx="167">
                  <c:v>29.59</c:v>
                </c:pt>
                <c:pt idx="168">
                  <c:v>32.328000000000003</c:v>
                </c:pt>
                <c:pt idx="169">
                  <c:v>29.786999999999999</c:v>
                </c:pt>
                <c:pt idx="170">
                  <c:v>31.245999999999999</c:v>
                </c:pt>
                <c:pt idx="171">
                  <c:v>31.425999999999998</c:v>
                </c:pt>
                <c:pt idx="172">
                  <c:v>30.77</c:v>
                </c:pt>
                <c:pt idx="173">
                  <c:v>29.902000000000001</c:v>
                </c:pt>
                <c:pt idx="174">
                  <c:v>31.196999999999999</c:v>
                </c:pt>
                <c:pt idx="175">
                  <c:v>31.41</c:v>
                </c:pt>
                <c:pt idx="176">
                  <c:v>28.917999999999999</c:v>
                </c:pt>
                <c:pt idx="177">
                  <c:v>30.556999999999999</c:v>
                </c:pt>
                <c:pt idx="178">
                  <c:v>29.966999999999999</c:v>
                </c:pt>
                <c:pt idx="179">
                  <c:v>31.097999999999999</c:v>
                </c:pt>
                <c:pt idx="180">
                  <c:v>31.672000000000001</c:v>
                </c:pt>
                <c:pt idx="181">
                  <c:v>29.344000000000001</c:v>
                </c:pt>
                <c:pt idx="182">
                  <c:v>29.606999999999999</c:v>
                </c:pt>
                <c:pt idx="183">
                  <c:v>29.885000000000002</c:v>
                </c:pt>
                <c:pt idx="184">
                  <c:v>30.82</c:v>
                </c:pt>
                <c:pt idx="185">
                  <c:v>29.524999999999999</c:v>
                </c:pt>
                <c:pt idx="186">
                  <c:v>29.131</c:v>
                </c:pt>
                <c:pt idx="187">
                  <c:v>29.721</c:v>
                </c:pt>
                <c:pt idx="188">
                  <c:v>29.721</c:v>
                </c:pt>
                <c:pt idx="189">
                  <c:v>31.131</c:v>
                </c:pt>
                <c:pt idx="190">
                  <c:v>30.556999999999999</c:v>
                </c:pt>
                <c:pt idx="191">
                  <c:v>28.148</c:v>
                </c:pt>
                <c:pt idx="192">
                  <c:v>31.015999999999998</c:v>
                </c:pt>
                <c:pt idx="193">
                  <c:v>29.015999999999998</c:v>
                </c:pt>
                <c:pt idx="194">
                  <c:v>28.376999999999999</c:v>
                </c:pt>
                <c:pt idx="195">
                  <c:v>30.279</c:v>
                </c:pt>
                <c:pt idx="196">
                  <c:v>28.77</c:v>
                </c:pt>
                <c:pt idx="197">
                  <c:v>29.164000000000001</c:v>
                </c:pt>
                <c:pt idx="198">
                  <c:v>29</c:v>
                </c:pt>
                <c:pt idx="199">
                  <c:v>29.148</c:v>
                </c:pt>
                <c:pt idx="200">
                  <c:v>29.917999999999999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A6-43B6-935F-E87F4C2CFA2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'C'!$V$28:$V$228</c:f>
              <c:numCache>
                <c:formatCode>0.00</c:formatCode>
                <c:ptCount val="201"/>
                <c:pt idx="0">
                  <c:v>53.9423161563317</c:v>
                </c:pt>
                <c:pt idx="1">
                  <c:v>54.136411917042011</c:v>
                </c:pt>
                <c:pt idx="2">
                  <c:v>54.330507381669719</c:v>
                </c:pt>
                <c:pt idx="3">
                  <c:v>54.52460235513432</c:v>
                </c:pt>
                <c:pt idx="4">
                  <c:v>54.718696562483714</c:v>
                </c:pt>
                <c:pt idx="5">
                  <c:v>54.912789622402123</c:v>
                </c:pt>
                <c:pt idx="6">
                  <c:v>55.106881014663529</c:v>
                </c:pt>
                <c:pt idx="7">
                  <c:v>55.300970042941415</c:v>
                </c:pt>
                <c:pt idx="8">
                  <c:v>55.495055798584822</c:v>
                </c:pt>
                <c:pt idx="9">
                  <c:v>55.689137140324661</c:v>
                </c:pt>
                <c:pt idx="10">
                  <c:v>55.883212724526771</c:v>
                </c:pt>
                <c:pt idx="11">
                  <c:v>56.077281160135236</c:v>
                </c:pt>
                <c:pt idx="12">
                  <c:v>56.271341439115218</c:v>
                </c:pt>
                <c:pt idx="13">
                  <c:v>56.465393937104913</c:v>
                </c:pt>
                <c:pt idx="14">
                  <c:v>56.659442540754704</c:v>
                </c:pt>
                <c:pt idx="15">
                  <c:v>56.853498919907892</c:v>
                </c:pt>
                <c:pt idx="16">
                  <c:v>57.047590751904302</c:v>
                </c:pt>
                <c:pt idx="17">
                  <c:v>57.241777011199801</c:v>
                </c:pt>
                <c:pt idx="18">
                  <c:v>57.436175526581934</c:v>
                </c:pt>
                <c:pt idx="19">
                  <c:v>57.631011231598755</c:v>
                </c:pt>
                <c:pt idx="20">
                  <c:v>57.826698315825155</c:v>
                </c:pt>
                <c:pt idx="21">
                  <c:v>58.023976275993135</c:v>
                </c:pt>
                <c:pt idx="22">
                  <c:v>58.224129039643834</c:v>
                </c:pt>
                <c:pt idx="23">
                  <c:v>58.429328000896611</c:v>
                </c:pt>
                <c:pt idx="24">
                  <c:v>58.643153537957517</c:v>
                </c:pt>
                <c:pt idx="25">
                  <c:v>58.871364031501571</c:v>
                </c:pt>
                <c:pt idx="26">
                  <c:v>59.122993889411461</c:v>
                </c:pt>
                <c:pt idx="27">
                  <c:v>59.411868198062052</c:v>
                </c:pt>
                <c:pt idx="28">
                  <c:v>59.758615038975186</c:v>
                </c:pt>
                <c:pt idx="29">
                  <c:v>60.193229217431018</c:v>
                </c:pt>
                <c:pt idx="30">
                  <c:v>60.758184331729225</c:v>
                </c:pt>
                <c:pt idx="31">
                  <c:v>61.511995920374169</c:v>
                </c:pt>
                <c:pt idx="32">
                  <c:v>62.533002692715563</c:v>
                </c:pt>
                <c:pt idx="33">
                  <c:v>63.92295855779394</c:v>
                </c:pt>
                <c:pt idx="34">
                  <c:v>65.809829096177623</c:v>
                </c:pt>
                <c:pt idx="35">
                  <c:v>68.348989696800899</c:v>
                </c:pt>
                <c:pt idx="36">
                  <c:v>71.721870606423693</c:v>
                </c:pt>
                <c:pt idx="37">
                  <c:v>76.13104000802106</c:v>
                </c:pt>
                <c:pt idx="38">
                  <c:v>81.790817620034218</c:v>
                </c:pt>
                <c:pt idx="39">
                  <c:v>88.912818111542464</c:v>
                </c:pt>
                <c:pt idx="40">
                  <c:v>97.686362540671595</c:v>
                </c:pt>
                <c:pt idx="41">
                  <c:v>108.25445399664743</c:v>
                </c:pt>
                <c:pt idx="42">
                  <c:v>120.6869211379456</c:v>
                </c:pt>
                <c:pt idx="43">
                  <c:v>134.95322636947986</c:v>
                </c:pt>
                <c:pt idx="44">
                  <c:v>150.89786207252936</c:v>
                </c:pt>
                <c:pt idx="45">
                  <c:v>168.2196510349124</c:v>
                </c:pt>
                <c:pt idx="46">
                  <c:v>186.44779628988576</c:v>
                </c:pt>
                <c:pt idx="47">
                  <c:v>204.88301984941134</c:v>
                </c:pt>
                <c:pt idx="48">
                  <c:v>222.43224330917357</c:v>
                </c:pt>
                <c:pt idx="49">
                  <c:v>237.2690034435642</c:v>
                </c:pt>
                <c:pt idx="50">
                  <c:v>246.4462961136621</c:v>
                </c:pt>
                <c:pt idx="51">
                  <c:v>246.02190061123397</c:v>
                </c:pt>
                <c:pt idx="52">
                  <c:v>232.45865883399372</c:v>
                </c:pt>
                <c:pt idx="53">
                  <c:v>205.18857460975849</c:v>
                </c:pt>
                <c:pt idx="54">
                  <c:v>168.49674501325262</c:v>
                </c:pt>
                <c:pt idx="55">
                  <c:v>130.44479309656393</c:v>
                </c:pt>
                <c:pt idx="56">
                  <c:v>98.954642113215172</c:v>
                </c:pt>
                <c:pt idx="57">
                  <c:v>78.114221553308539</c:v>
                </c:pt>
                <c:pt idx="58">
                  <c:v>67.512054377031319</c:v>
                </c:pt>
                <c:pt idx="59">
                  <c:v>64.29812549095611</c:v>
                </c:pt>
                <c:pt idx="60">
                  <c:v>65.594052001213413</c:v>
                </c:pt>
                <c:pt idx="61">
                  <c:v>69.623091072785584</c:v>
                </c:pt>
                <c:pt idx="62">
                  <c:v>75.641682757226448</c:v>
                </c:pt>
                <c:pt idx="63">
                  <c:v>83.460085170281644</c:v>
                </c:pt>
                <c:pt idx="64">
                  <c:v>93.058134214436805</c:v>
                </c:pt>
                <c:pt idx="65">
                  <c:v>104.3868826617263</c:v>
                </c:pt>
                <c:pt idx="66">
                  <c:v>117.28459191595354</c:v>
                </c:pt>
                <c:pt idx="67">
                  <c:v>131.44218853428285</c:v>
                </c:pt>
                <c:pt idx="68">
                  <c:v>146.38422135400819</c:v>
                </c:pt>
                <c:pt idx="69">
                  <c:v>161.41925209481641</c:v>
                </c:pt>
                <c:pt idx="70">
                  <c:v>175.43410193441321</c:v>
                </c:pt>
                <c:pt idx="71">
                  <c:v>186.35533929110491</c:v>
                </c:pt>
                <c:pt idx="72">
                  <c:v>190.49548870642417</c:v>
                </c:pt>
                <c:pt idx="73">
                  <c:v>183.08070287395623</c:v>
                </c:pt>
                <c:pt idx="74">
                  <c:v>161.41599821352946</c:v>
                </c:pt>
                <c:pt idx="75">
                  <c:v>128.95086127813127</c:v>
                </c:pt>
                <c:pt idx="76">
                  <c:v>95.041187837465458</c:v>
                </c:pt>
                <c:pt idx="77">
                  <c:v>68.858273502729446</c:v>
                </c:pt>
                <c:pt idx="78">
                  <c:v>53.620780151150051</c:v>
                </c:pt>
                <c:pt idx="79">
                  <c:v>46.851047673082213</c:v>
                </c:pt>
                <c:pt idx="80">
                  <c:v>44.489922752203945</c:v>
                </c:pt>
                <c:pt idx="81">
                  <c:v>43.769525883111683</c:v>
                </c:pt>
                <c:pt idx="82">
                  <c:v>43.497715128382076</c:v>
                </c:pt>
                <c:pt idx="83">
                  <c:v>43.318081912650896</c:v>
                </c:pt>
                <c:pt idx="84">
                  <c:v>43.153669384486292</c:v>
                </c:pt>
                <c:pt idx="85">
                  <c:v>42.9920979649497</c:v>
                </c:pt>
                <c:pt idx="86">
                  <c:v>42.831757724897948</c:v>
                </c:pt>
                <c:pt idx="87">
                  <c:v>42.672452376816018</c:v>
                </c:pt>
                <c:pt idx="88">
                  <c:v>42.514300436605026</c:v>
                </c:pt>
                <c:pt idx="89">
                  <c:v>42.357796881338203</c:v>
                </c:pt>
                <c:pt idx="90">
                  <c:v>42.204135086057548</c:v>
                </c:pt>
                <c:pt idx="91">
                  <c:v>42.05579621916165</c:v>
                </c:pt>
                <c:pt idx="92">
                  <c:v>41.917528704570493</c:v>
                </c:pt>
                <c:pt idx="93">
                  <c:v>41.797848864276112</c:v>
                </c:pt>
                <c:pt idx="94">
                  <c:v>41.711135847093566</c:v>
                </c:pt>
                <c:pt idx="95">
                  <c:v>41.680233238761893</c:v>
                </c:pt>
                <c:pt idx="96">
                  <c:v>41.73917572823234</c:v>
                </c:pt>
                <c:pt idx="97">
                  <c:v>41.935243015640445</c:v>
                </c:pt>
                <c:pt idx="98">
                  <c:v>42.329092515270446</c:v>
                </c:pt>
                <c:pt idx="99">
                  <c:v>42.991411847833767</c:v>
                </c:pt>
                <c:pt idx="100">
                  <c:v>43.994553885631746</c:v>
                </c:pt>
                <c:pt idx="101">
                  <c:v>45.39796133868834</c:v>
                </c:pt>
                <c:pt idx="102">
                  <c:v>47.226336183796867</c:v>
                </c:pt>
                <c:pt idx="103">
                  <c:v>49.4387429774441</c:v>
                </c:pt>
                <c:pt idx="104">
                  <c:v>51.886716847573339</c:v>
                </c:pt>
                <c:pt idx="105">
                  <c:v>54.267833125708947</c:v>
                </c:pt>
                <c:pt idx="106">
                  <c:v>56.108008499164576</c:v>
                </c:pt>
                <c:pt idx="107">
                  <c:v>56.838017370418086</c:v>
                </c:pt>
                <c:pt idx="108">
                  <c:v>56.009848553459982</c:v>
                </c:pt>
                <c:pt idx="109">
                  <c:v>53.578935998144289</c:v>
                </c:pt>
                <c:pt idx="110">
                  <c:v>50.040942454592241</c:v>
                </c:pt>
                <c:pt idx="111">
                  <c:v>46.250405427791414</c:v>
                </c:pt>
                <c:pt idx="112">
                  <c:v>43.007176653971335</c:v>
                </c:pt>
                <c:pt idx="113">
                  <c:v>40.715928622667391</c:v>
                </c:pt>
                <c:pt idx="114">
                  <c:v>39.342357379979646</c:v>
                </c:pt>
                <c:pt idx="115">
                  <c:v>38.610603635565518</c:v>
                </c:pt>
                <c:pt idx="116">
                  <c:v>38.228295942735116</c:v>
                </c:pt>
                <c:pt idx="117">
                  <c:v>37.998617460651175</c:v>
                </c:pt>
                <c:pt idx="118">
                  <c:v>37.823635521212729</c:v>
                </c:pt>
                <c:pt idx="119">
                  <c:v>37.665876657986878</c:v>
                </c:pt>
                <c:pt idx="120">
                  <c:v>37.515121035781505</c:v>
                </c:pt>
                <c:pt idx="121">
                  <c:v>37.371750305867792</c:v>
                </c:pt>
                <c:pt idx="122">
                  <c:v>37.241514690018271</c:v>
                </c:pt>
                <c:pt idx="123">
                  <c:v>37.135549338821882</c:v>
                </c:pt>
                <c:pt idx="124">
                  <c:v>37.072369403872706</c:v>
                </c:pt>
                <c:pt idx="125">
                  <c:v>37.080337847512084</c:v>
                </c:pt>
                <c:pt idx="126">
                  <c:v>37.199417117339259</c:v>
                </c:pt>
                <c:pt idx="127">
                  <c:v>37.480681389351169</c:v>
                </c:pt>
                <c:pt idx="128">
                  <c:v>37.981684926279826</c:v>
                </c:pt>
                <c:pt idx="129">
                  <c:v>38.755632523062474</c:v>
                </c:pt>
                <c:pt idx="130">
                  <c:v>39.832378452336847</c:v>
                </c:pt>
                <c:pt idx="131">
                  <c:v>41.189891910434795</c:v>
                </c:pt>
                <c:pt idx="132">
                  <c:v>42.718256766664176</c:v>
                </c:pt>
                <c:pt idx="133">
                  <c:v>44.189299485521431</c:v>
                </c:pt>
                <c:pt idx="134">
                  <c:v>45.263617325932174</c:v>
                </c:pt>
                <c:pt idx="135">
                  <c:v>45.574071861052097</c:v>
                </c:pt>
                <c:pt idx="136">
                  <c:v>44.886943307777059</c:v>
                </c:pt>
                <c:pt idx="137">
                  <c:v>43.259596297676154</c:v>
                </c:pt>
                <c:pt idx="138">
                  <c:v>41.065257367183058</c:v>
                </c:pt>
                <c:pt idx="139">
                  <c:v>38.830239132413254</c:v>
                </c:pt>
                <c:pt idx="140">
                  <c:v>36.985631365111047</c:v>
                </c:pt>
                <c:pt idx="141">
                  <c:v>35.709669207947528</c:v>
                </c:pt>
                <c:pt idx="142">
                  <c:v>34.94438443571034</c:v>
                </c:pt>
                <c:pt idx="143">
                  <c:v>34.521300745132876</c:v>
                </c:pt>
                <c:pt idx="144">
                  <c:v>34.279026290178706</c:v>
                </c:pt>
                <c:pt idx="145">
                  <c:v>34.113471517772069</c:v>
                </c:pt>
                <c:pt idx="146">
                  <c:v>33.973767730003942</c:v>
                </c:pt>
                <c:pt idx="147">
                  <c:v>33.840284031994223</c:v>
                </c:pt>
                <c:pt idx="148">
                  <c:v>33.706979320080862</c:v>
                </c:pt>
                <c:pt idx="149">
                  <c:v>33.572442510405885</c:v>
                </c:pt>
                <c:pt idx="150">
                  <c:v>33.43652918746875</c:v>
                </c:pt>
                <c:pt idx="151">
                  <c:v>33.299372065011241</c:v>
                </c:pt>
                <c:pt idx="152">
                  <c:v>33.161143893547056</c:v>
                </c:pt>
                <c:pt idx="153">
                  <c:v>33.022008827400363</c:v>
                </c:pt>
                <c:pt idx="154">
                  <c:v>32.882113239180732</c:v>
                </c:pt>
                <c:pt idx="155">
                  <c:v>32.741584431089237</c:v>
                </c:pt>
                <c:pt idx="156">
                  <c:v>32.600531389077474</c:v>
                </c:pt>
                <c:pt idx="157">
                  <c:v>32.459046326755399</c:v>
                </c:pt>
                <c:pt idx="158">
                  <c:v>32.317206556294543</c:v>
                </c:pt>
                <c:pt idx="159">
                  <c:v>32.175076431619466</c:v>
                </c:pt>
                <c:pt idx="160">
                  <c:v>32.03270921548782</c:v>
                </c:pt>
                <c:pt idx="161">
                  <c:v>31.890148790688372</c:v>
                </c:pt>
                <c:pt idx="162">
                  <c:v>31.747431179949491</c:v>
                </c:pt>
                <c:pt idx="163">
                  <c:v>31.604585866571554</c:v>
                </c:pt>
                <c:pt idx="164">
                  <c:v>31.461636923699082</c:v>
                </c:pt>
                <c:pt idx="165">
                  <c:v>31.318603968501236</c:v>
                </c:pt>
                <c:pt idx="166">
                  <c:v>31.175502961120483</c:v>
                </c:pt>
                <c:pt idx="167">
                  <c:v>31.032346868970066</c:v>
                </c:pt>
                <c:pt idx="168">
                  <c:v>30.889146216056236</c:v>
                </c:pt>
                <c:pt idx="169">
                  <c:v>30.745909535264133</c:v>
                </c:pt>
                <c:pt idx="170">
                  <c:v>30.602643739466803</c:v>
                </c:pt>
                <c:pt idx="171">
                  <c:v>30.459354425184014</c:v>
                </c:pt>
                <c:pt idx="172">
                  <c:v>30.316046120492111</c:v>
                </c:pt>
                <c:pt idx="173">
                  <c:v>30.172722487047857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A6-43B6-935F-E87F4C2CFA2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'C'!$BB$28:$BB$228</c:f>
              <c:numCache>
                <c:formatCode>General</c:formatCode>
                <c:ptCount val="201"/>
                <c:pt idx="0">
                  <c:v>53.942316156051433</c:v>
                </c:pt>
                <c:pt idx="1">
                  <c:v>54.136411916274518</c:v>
                </c:pt>
                <c:pt idx="2">
                  <c:v>54.330507379607234</c:v>
                </c:pt>
                <c:pt idx="3">
                  <c:v>54.524602349695293</c:v>
                </c:pt>
                <c:pt idx="4">
                  <c:v>54.718696548408197</c:v>
                </c:pt>
                <c:pt idx="5">
                  <c:v>54.912789586656757</c:v>
                </c:pt>
                <c:pt idx="6">
                  <c:v>55.106880925582004</c:v>
                </c:pt>
                <c:pt idx="7">
                  <c:v>55.300969825086185</c:v>
                </c:pt>
                <c:pt idx="8">
                  <c:v>55.495055275754453</c:v>
                </c:pt>
                <c:pt idx="9">
                  <c:v>55.689135909018418</c:v>
                </c:pt>
                <c:pt idx="10">
                  <c:v>55.883209878861429</c:v>
                </c:pt>
                <c:pt idx="11">
                  <c:v>56.077274706357045</c:v>
                </c:pt>
                <c:pt idx="12">
                  <c:v>56.271327075733126</c:v>
                </c:pt>
                <c:pt idx="13">
                  <c:v>56.465362567296985</c:v>
                </c:pt>
                <c:pt idx="14">
                  <c:v>56.659375308221762</c:v>
                </c:pt>
                <c:pt idx="15">
                  <c:v>56.853357516604746</c:v>
                </c:pt>
                <c:pt idx="16">
                  <c:v>57.047298907007608</c:v>
                </c:pt>
                <c:pt idx="17">
                  <c:v>57.241185916425358</c:v>
                </c:pt>
                <c:pt idx="18">
                  <c:v>57.435000697728469</c:v>
                </c:pt>
                <c:pt idx="19">
                  <c:v>57.628719812355882</c:v>
                </c:pt>
                <c:pt idx="20">
                  <c:v>57.822312534486962</c:v>
                </c:pt>
                <c:pt idx="21">
                  <c:v>58.015738653942094</c:v>
                </c:pt>
                <c:pt idx="22">
                  <c:v>58.208945633229675</c:v>
                </c:pt>
                <c:pt idx="23">
                  <c:v>58.401864933717277</c:v>
                </c:pt>
                <c:pt idx="24">
                  <c:v>58.594407274735794</c:v>
                </c:pt>
                <c:pt idx="25">
                  <c:v>58.786456524998229</c:v>
                </c:pt>
                <c:pt idx="26">
                  <c:v>58.977861845112933</c:v>
                </c:pt>
                <c:pt idx="27">
                  <c:v>59.168427599961468</c:v>
                </c:pt>
                <c:pt idx="28">
                  <c:v>59.357900436970674</c:v>
                </c:pt>
                <c:pt idx="29">
                  <c:v>59.545952777868933</c:v>
                </c:pt>
                <c:pt idx="30">
                  <c:v>59.732161795622332</c:v>
                </c:pt>
                <c:pt idx="31">
                  <c:v>59.915982745841461</c:v>
                </c:pt>
                <c:pt idx="32">
                  <c:v>60.096715299196276</c:v>
                </c:pt>
                <c:pt idx="33">
                  <c:v>60.273461293729959</c:v>
                </c:pt>
                <c:pt idx="34">
                  <c:v>60.445072124558145</c:v>
                </c:pt>
                <c:pt idx="35">
                  <c:v>60.610083869748131</c:v>
                </c:pt>
                <c:pt idx="36">
                  <c:v>60.766638310927597</c:v>
                </c:pt>
                <c:pt idx="37">
                  <c:v>60.9123883993202</c:v>
                </c:pt>
                <c:pt idx="38">
                  <c:v>61.044387678002771</c:v>
                </c:pt>
                <c:pt idx="39">
                  <c:v>61.158965040594488</c:v>
                </c:pt>
                <c:pt idx="40">
                  <c:v>61.25158944708943</c:v>
                </c:pt>
                <c:pt idx="41">
                  <c:v>61.316734393664071</c:v>
                </c:pt>
                <c:pt idx="42">
                  <c:v>61.347759620204002</c:v>
                </c:pt>
                <c:pt idx="43">
                  <c:v>61.336838088714487</c:v>
                </c:pt>
                <c:pt idx="44">
                  <c:v>61.274969343131566</c:v>
                </c:pt>
                <c:pt idx="45">
                  <c:v>61.152134186866654</c:v>
                </c:pt>
                <c:pt idx="46">
                  <c:v>60.957655967695331</c:v>
                </c:pt>
                <c:pt idx="47">
                  <c:v>60.68083312089135</c:v>
                </c:pt>
                <c:pt idx="48">
                  <c:v>60.311885388810651</c:v>
                </c:pt>
                <c:pt idx="49">
                  <c:v>59.843201429005326</c:v>
                </c:pt>
                <c:pt idx="50">
                  <c:v>59.27078398070514</c:v>
                </c:pt>
                <c:pt idx="51">
                  <c:v>58.595672667434883</c:v>
                </c:pt>
                <c:pt idx="52">
                  <c:v>57.825020964296769</c:v>
                </c:pt>
                <c:pt idx="53">
                  <c:v>56.972470649279934</c:v>
                </c:pt>
                <c:pt idx="54">
                  <c:v>56.057557551321736</c:v>
                </c:pt>
                <c:pt idx="55">
                  <c:v>55.104105115730917</c:v>
                </c:pt>
                <c:pt idx="56">
                  <c:v>54.137852742286903</c:v>
                </c:pt>
                <c:pt idx="57">
                  <c:v>53.183803755052629</c:v>
                </c:pt>
                <c:pt idx="58">
                  <c:v>52.263852747995109</c:v>
                </c:pt>
                <c:pt idx="59">
                  <c:v>51.395133093513564</c:v>
                </c:pt>
                <c:pt idx="60">
                  <c:v>50.589279140924901</c:v>
                </c:pt>
                <c:pt idx="61">
                  <c:v>49.852540225979098</c:v>
                </c:pt>
                <c:pt idx="62">
                  <c:v>49.186510007625309</c:v>
                </c:pt>
                <c:pt idx="63">
                  <c:v>48.589177685479633</c:v>
                </c:pt>
                <c:pt idx="64">
                  <c:v>48.056044060751191</c:v>
                </c:pt>
                <c:pt idx="65">
                  <c:v>47.581127860355565</c:v>
                </c:pt>
                <c:pt idx="66">
                  <c:v>47.157774257425466</c:v>
                </c:pt>
                <c:pt idx="67">
                  <c:v>46.779244433265312</c:v>
                </c:pt>
                <c:pt idx="68">
                  <c:v>46.439105903183609</c:v>
                </c:pt>
                <c:pt idx="69">
                  <c:v>46.131461948471063</c:v>
                </c:pt>
                <c:pt idx="70">
                  <c:v>45.851062171929733</c:v>
                </c:pt>
                <c:pt idx="71">
                  <c:v>45.593331784440437</c:v>
                </c:pt>
                <c:pt idx="72">
                  <c:v>45.354349630743876</c:v>
                </c:pt>
                <c:pt idx="73">
                  <c:v>45.130797050199938</c:v>
                </c:pt>
                <c:pt idx="74">
                  <c:v>44.919892812559176</c:v>
                </c:pt>
                <c:pt idx="75">
                  <c:v>44.719324010614912</c:v>
                </c:pt>
                <c:pt idx="76">
                  <c:v>44.527178888602876</c:v>
                </c:pt>
                <c:pt idx="77">
                  <c:v>44.341884895034021</c:v>
                </c:pt>
                <c:pt idx="78">
                  <c:v>44.162153484018248</c:v>
                </c:pt>
                <c:pt idx="79">
                  <c:v>43.986932089630585</c:v>
                </c:pt>
                <c:pt idx="80">
                  <c:v>43.81536305463046</c:v>
                </c:pt>
                <c:pt idx="81">
                  <c:v>43.646748952206195</c:v>
                </c:pt>
                <c:pt idx="82">
                  <c:v>43.480523587050627</c:v>
                </c:pt>
                <c:pt idx="83">
                  <c:v>43.316227924776349</c:v>
                </c:pt>
                <c:pt idx="84">
                  <c:v>43.153490226853648</c:v>
                </c:pt>
                <c:pt idx="85">
                  <c:v>42.992009730225782</c:v>
                </c:pt>
                <c:pt idx="86">
                  <c:v>42.831543286984946</c:v>
                </c:pt>
                <c:pt idx="87">
                  <c:v>42.671894458432156</c:v>
                </c:pt>
                <c:pt idx="88">
                  <c:v>42.512904633085427</c:v>
                </c:pt>
                <c:pt idx="89">
                  <c:v>42.354445806542834</c:v>
                </c:pt>
                <c:pt idx="90">
                  <c:v>42.196414721286658</c:v>
                </c:pt>
                <c:pt idx="91">
                  <c:v>42.038728116399597</c:v>
                </c:pt>
                <c:pt idx="92">
                  <c:v>41.881318881227578</c:v>
                </c:pt>
                <c:pt idx="93">
                  <c:v>41.724132944035794</c:v>
                </c:pt>
                <c:pt idx="94">
                  <c:v>41.56712675754337</c:v>
                </c:pt>
                <c:pt idx="95">
                  <c:v>41.410265268759908</c:v>
                </c:pt>
                <c:pt idx="96">
                  <c:v>41.2535202816047</c:v>
                </c:pt>
                <c:pt idx="97">
                  <c:v>41.096869138099279</c:v>
                </c:pt>
                <c:pt idx="98">
                  <c:v>40.940293658128653</c:v>
                </c:pt>
                <c:pt idx="99">
                  <c:v>40.783779289421489</c:v>
                </c:pt>
                <c:pt idx="100">
                  <c:v>40.627314428973513</c:v>
                </c:pt>
                <c:pt idx="101">
                  <c:v>40.470889885035064</c:v>
                </c:pt>
                <c:pt idx="102">
                  <c:v>40.314498455339042</c:v>
                </c:pt>
                <c:pt idx="103">
                  <c:v>40.158134602751581</c:v>
                </c:pt>
                <c:pt idx="104">
                  <c:v>40.001794214231104</c:v>
                </c:pt>
                <c:pt idx="105">
                  <c:v>39.845474433101082</c:v>
                </c:pt>
                <c:pt idx="106">
                  <c:v>39.689173558373454</c:v>
                </c:pt>
                <c:pt idx="107">
                  <c:v>39.532891008381739</c:v>
                </c:pt>
                <c:pt idx="108">
                  <c:v>39.376627349468663</c:v>
                </c:pt>
                <c:pt idx="109">
                  <c:v>39.220384394088143</c:v>
                </c:pt>
                <c:pt idx="110">
                  <c:v>39.064165376594147</c:v>
                </c:pt>
                <c:pt idx="111">
                  <c:v>38.90797521936156</c:v>
                </c:pt>
                <c:pt idx="112">
                  <c:v>38.751820906877128</c:v>
                </c:pt>
                <c:pt idx="113">
                  <c:v>38.595711991182633</c:v>
                </c:pt>
                <c:pt idx="114">
                  <c:v>38.439661258629059</c:v>
                </c:pt>
                <c:pt idx="115">
                  <c:v>38.283685595278591</c:v>
                </c:pt>
                <c:pt idx="116">
                  <c:v>38.127807096235294</c:v>
                </c:pt>
                <c:pt idx="117">
                  <c:v>37.972054472099693</c:v>
                </c:pt>
                <c:pt idx="118">
                  <c:v>37.816464812436188</c:v>
                </c:pt>
                <c:pt idx="119">
                  <c:v>37.661085769457664</c:v>
                </c:pt>
                <c:pt idx="120">
                  <c:v>37.505978221442781</c:v>
                </c:pt>
                <c:pt idx="121">
                  <c:v>37.3512194589186</c:v>
                </c:pt>
                <c:pt idx="122">
                  <c:v>37.196906898609754</c:v>
                </c:pt>
                <c:pt idx="123">
                  <c:v>37.043162258098242</c:v>
                </c:pt>
                <c:pt idx="124">
                  <c:v>36.890136001623311</c:v>
                </c:pt>
                <c:pt idx="125">
                  <c:v>36.738011675335379</c:v>
                </c:pt>
                <c:pt idx="126">
                  <c:v>36.587009471144867</c:v>
                </c:pt>
                <c:pt idx="127">
                  <c:v>36.437387986391073</c:v>
                </c:pt>
                <c:pt idx="128">
                  <c:v>36.289442706550545</c:v>
                </c:pt>
                <c:pt idx="129">
                  <c:v>36.143499313281062</c:v>
                </c:pt>
                <c:pt idx="130">
                  <c:v>35.999899684530213</c:v>
                </c:pt>
                <c:pt idx="131">
                  <c:v>35.858978690801194</c:v>
                </c:pt>
                <c:pt idx="132">
                  <c:v>35.721030960049539</c:v>
                </c:pt>
                <c:pt idx="133">
                  <c:v>35.586268976369738</c:v>
                </c:pt>
                <c:pt idx="134">
                  <c:v>35.454777153367509</c:v>
                </c:pt>
                <c:pt idx="135">
                  <c:v>35.326470182598079</c:v>
                </c:pt>
                <c:pt idx="136">
                  <c:v>35.201066511649678</c:v>
                </c:pt>
                <c:pt idx="137">
                  <c:v>35.078087379108659</c:v>
                </c:pt>
                <c:pt idx="138">
                  <c:v>34.956887219518947</c:v>
                </c:pt>
                <c:pt idx="139">
                  <c:v>34.836713136302791</c:v>
                </c:pt>
                <c:pt idx="140">
                  <c:v>34.716782435157583</c:v>
                </c:pt>
                <c:pt idx="141">
                  <c:v>34.596361767381211</c:v>
                </c:pt>
                <c:pt idx="142">
                  <c:v>34.474831746284622</c:v>
                </c:pt>
                <c:pt idx="143">
                  <c:v>34.351726529587729</c:v>
                </c:pt>
                <c:pt idx="144">
                  <c:v>34.226745864079021</c:v>
                </c:pt>
                <c:pt idx="145">
                  <c:v>34.099744006366031</c:v>
                </c:pt>
                <c:pt idx="146">
                  <c:v>33.970703669349575</c:v>
                </c:pt>
                <c:pt idx="147">
                  <c:v>33.839703538657005</c:v>
                </c:pt>
                <c:pt idx="148">
                  <c:v>33.706886089474622</c:v>
                </c:pt>
                <c:pt idx="149">
                  <c:v>33.572429829622173</c:v>
                </c:pt>
                <c:pt idx="150">
                  <c:v>33.436527727976575</c:v>
                </c:pt>
                <c:pt idx="151">
                  <c:v>33.299371922965541</c:v>
                </c:pt>
                <c:pt idx="152">
                  <c:v>33.161143881863474</c:v>
                </c:pt>
                <c:pt idx="153">
                  <c:v>33.022008826588589</c:v>
                </c:pt>
                <c:pt idx="154">
                  <c:v>32.882113239133105</c:v>
                </c:pt>
                <c:pt idx="155">
                  <c:v>32.741584431086878</c:v>
                </c:pt>
                <c:pt idx="156">
                  <c:v>32.600531389077375</c:v>
                </c:pt>
                <c:pt idx="157">
                  <c:v>32.459046326755399</c:v>
                </c:pt>
                <c:pt idx="158">
                  <c:v>32.317206556294543</c:v>
                </c:pt>
                <c:pt idx="159">
                  <c:v>32.175076431619466</c:v>
                </c:pt>
                <c:pt idx="160">
                  <c:v>32.03270921548782</c:v>
                </c:pt>
                <c:pt idx="161">
                  <c:v>31.890148790688372</c:v>
                </c:pt>
                <c:pt idx="162">
                  <c:v>31.747431179949491</c:v>
                </c:pt>
                <c:pt idx="163">
                  <c:v>31.604585866571554</c:v>
                </c:pt>
                <c:pt idx="164">
                  <c:v>31.461636923699082</c:v>
                </c:pt>
                <c:pt idx="165">
                  <c:v>31.318603968501236</c:v>
                </c:pt>
                <c:pt idx="166">
                  <c:v>31.175502961120483</c:v>
                </c:pt>
                <c:pt idx="167">
                  <c:v>31.032346868970066</c:v>
                </c:pt>
                <c:pt idx="168">
                  <c:v>30.889146216056236</c:v>
                </c:pt>
                <c:pt idx="169">
                  <c:v>30.745909535264133</c:v>
                </c:pt>
                <c:pt idx="170">
                  <c:v>30.602643739466803</c:v>
                </c:pt>
                <c:pt idx="171">
                  <c:v>30.459354425184014</c:v>
                </c:pt>
                <c:pt idx="172">
                  <c:v>30.316046120492111</c:v>
                </c:pt>
                <c:pt idx="173">
                  <c:v>30.172722487047857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A6-43B6-935F-E87F4C2CF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'C'!$G$28:$G$228</c:f>
              <c:numCache>
                <c:formatCode>General</c:formatCode>
                <c:ptCount val="201"/>
                <c:pt idx="0">
                  <c:v>55.115000000000002</c:v>
                </c:pt>
                <c:pt idx="1">
                  <c:v>55.851999999999997</c:v>
                </c:pt>
                <c:pt idx="2">
                  <c:v>52.475000000000001</c:v>
                </c:pt>
                <c:pt idx="3">
                  <c:v>53.77</c:v>
                </c:pt>
                <c:pt idx="4">
                  <c:v>55.951000000000001</c:v>
                </c:pt>
                <c:pt idx="5">
                  <c:v>53.377000000000002</c:v>
                </c:pt>
                <c:pt idx="6">
                  <c:v>55.148000000000003</c:v>
                </c:pt>
                <c:pt idx="7">
                  <c:v>53.802999999999997</c:v>
                </c:pt>
                <c:pt idx="8">
                  <c:v>54.902000000000001</c:v>
                </c:pt>
                <c:pt idx="9">
                  <c:v>56.573999999999998</c:v>
                </c:pt>
                <c:pt idx="10">
                  <c:v>53.671999999999997</c:v>
                </c:pt>
                <c:pt idx="11">
                  <c:v>54.720999999999997</c:v>
                </c:pt>
                <c:pt idx="12">
                  <c:v>54.59</c:v>
                </c:pt>
                <c:pt idx="13">
                  <c:v>55.41</c:v>
                </c:pt>
                <c:pt idx="14">
                  <c:v>55.246000000000002</c:v>
                </c:pt>
                <c:pt idx="15">
                  <c:v>55.655999999999999</c:v>
                </c:pt>
                <c:pt idx="16">
                  <c:v>54.295000000000002</c:v>
                </c:pt>
                <c:pt idx="17">
                  <c:v>53.738</c:v>
                </c:pt>
                <c:pt idx="18">
                  <c:v>55.540999999999997</c:v>
                </c:pt>
                <c:pt idx="19">
                  <c:v>55.573999999999998</c:v>
                </c:pt>
                <c:pt idx="20">
                  <c:v>55.951000000000001</c:v>
                </c:pt>
                <c:pt idx="21">
                  <c:v>57.671999999999997</c:v>
                </c:pt>
                <c:pt idx="22">
                  <c:v>55.491999999999997</c:v>
                </c:pt>
                <c:pt idx="23">
                  <c:v>56.59</c:v>
                </c:pt>
                <c:pt idx="24">
                  <c:v>57.802999999999997</c:v>
                </c:pt>
                <c:pt idx="25">
                  <c:v>57.869</c:v>
                </c:pt>
                <c:pt idx="26">
                  <c:v>57.393000000000001</c:v>
                </c:pt>
                <c:pt idx="27">
                  <c:v>59.360999999999997</c:v>
                </c:pt>
                <c:pt idx="28">
                  <c:v>57.689</c:v>
                </c:pt>
                <c:pt idx="29">
                  <c:v>59.59</c:v>
                </c:pt>
                <c:pt idx="30">
                  <c:v>60.033000000000001</c:v>
                </c:pt>
                <c:pt idx="31">
                  <c:v>60.573999999999998</c:v>
                </c:pt>
                <c:pt idx="32">
                  <c:v>62.966999999999999</c:v>
                </c:pt>
                <c:pt idx="33">
                  <c:v>61.213000000000001</c:v>
                </c:pt>
                <c:pt idx="34">
                  <c:v>63.459000000000003</c:v>
                </c:pt>
                <c:pt idx="35">
                  <c:v>65.212999999999994</c:v>
                </c:pt>
                <c:pt idx="36">
                  <c:v>66.902000000000001</c:v>
                </c:pt>
                <c:pt idx="37">
                  <c:v>68.902000000000001</c:v>
                </c:pt>
                <c:pt idx="38">
                  <c:v>71.278999999999996</c:v>
                </c:pt>
                <c:pt idx="39">
                  <c:v>75.41</c:v>
                </c:pt>
                <c:pt idx="40">
                  <c:v>79.902000000000001</c:v>
                </c:pt>
                <c:pt idx="41">
                  <c:v>89.885000000000005</c:v>
                </c:pt>
                <c:pt idx="42">
                  <c:v>103.21299999999999</c:v>
                </c:pt>
                <c:pt idx="43">
                  <c:v>120.574</c:v>
                </c:pt>
                <c:pt idx="44">
                  <c:v>141.91800000000001</c:v>
                </c:pt>
                <c:pt idx="45">
                  <c:v>163.393</c:v>
                </c:pt>
                <c:pt idx="46">
                  <c:v>182.55699999999999</c:v>
                </c:pt>
                <c:pt idx="47">
                  <c:v>201.57400000000001</c:v>
                </c:pt>
                <c:pt idx="48">
                  <c:v>213.95099999999999</c:v>
                </c:pt>
                <c:pt idx="49">
                  <c:v>222.803</c:v>
                </c:pt>
                <c:pt idx="50">
                  <c:v>228.52500000000001</c:v>
                </c:pt>
                <c:pt idx="51">
                  <c:v>231.01599999999999</c:v>
                </c:pt>
                <c:pt idx="52">
                  <c:v>229.23</c:v>
                </c:pt>
                <c:pt idx="53">
                  <c:v>221.18</c:v>
                </c:pt>
                <c:pt idx="54">
                  <c:v>201.09800000000001</c:v>
                </c:pt>
                <c:pt idx="55">
                  <c:v>161.95099999999999</c:v>
                </c:pt>
                <c:pt idx="56">
                  <c:v>113.492</c:v>
                </c:pt>
                <c:pt idx="57">
                  <c:v>71.754000000000005</c:v>
                </c:pt>
                <c:pt idx="58">
                  <c:v>59.213000000000001</c:v>
                </c:pt>
                <c:pt idx="59">
                  <c:v>57.115000000000002</c:v>
                </c:pt>
                <c:pt idx="60">
                  <c:v>55.295000000000002</c:v>
                </c:pt>
                <c:pt idx="61">
                  <c:v>57.18</c:v>
                </c:pt>
                <c:pt idx="62">
                  <c:v>62.951000000000001</c:v>
                </c:pt>
                <c:pt idx="63">
                  <c:v>72.131</c:v>
                </c:pt>
                <c:pt idx="64">
                  <c:v>81.966999999999999</c:v>
                </c:pt>
                <c:pt idx="65">
                  <c:v>97.066000000000003</c:v>
                </c:pt>
                <c:pt idx="66">
                  <c:v>113.197</c:v>
                </c:pt>
                <c:pt idx="67">
                  <c:v>130.83600000000001</c:v>
                </c:pt>
                <c:pt idx="68">
                  <c:v>144.37700000000001</c:v>
                </c:pt>
                <c:pt idx="69">
                  <c:v>158.09800000000001</c:v>
                </c:pt>
                <c:pt idx="70">
                  <c:v>169.738</c:v>
                </c:pt>
                <c:pt idx="71">
                  <c:v>176.90199999999999</c:v>
                </c:pt>
                <c:pt idx="72">
                  <c:v>180.852</c:v>
                </c:pt>
                <c:pt idx="73">
                  <c:v>179.607</c:v>
                </c:pt>
                <c:pt idx="74">
                  <c:v>171.803</c:v>
                </c:pt>
                <c:pt idx="75">
                  <c:v>148.148</c:v>
                </c:pt>
                <c:pt idx="76">
                  <c:v>112.361</c:v>
                </c:pt>
                <c:pt idx="77">
                  <c:v>74.262</c:v>
                </c:pt>
                <c:pt idx="78">
                  <c:v>49.573999999999998</c:v>
                </c:pt>
                <c:pt idx="79">
                  <c:v>46.115000000000002</c:v>
                </c:pt>
                <c:pt idx="80">
                  <c:v>44.884999999999998</c:v>
                </c:pt>
                <c:pt idx="81">
                  <c:v>42.753999999999998</c:v>
                </c:pt>
                <c:pt idx="82">
                  <c:v>43.082000000000001</c:v>
                </c:pt>
                <c:pt idx="83">
                  <c:v>44.048999999999999</c:v>
                </c:pt>
                <c:pt idx="84">
                  <c:v>43.148000000000003</c:v>
                </c:pt>
                <c:pt idx="85">
                  <c:v>42.311</c:v>
                </c:pt>
                <c:pt idx="86">
                  <c:v>41.655999999999999</c:v>
                </c:pt>
                <c:pt idx="87">
                  <c:v>41.917999999999999</c:v>
                </c:pt>
                <c:pt idx="88">
                  <c:v>43.131</c:v>
                </c:pt>
                <c:pt idx="89">
                  <c:v>42.344000000000001</c:v>
                </c:pt>
                <c:pt idx="90">
                  <c:v>43.573999999999998</c:v>
                </c:pt>
                <c:pt idx="91">
                  <c:v>43.393000000000001</c:v>
                </c:pt>
                <c:pt idx="92">
                  <c:v>43.917999999999999</c:v>
                </c:pt>
                <c:pt idx="93">
                  <c:v>43.459000000000003</c:v>
                </c:pt>
                <c:pt idx="94">
                  <c:v>44.720999999999997</c:v>
                </c:pt>
                <c:pt idx="95">
                  <c:v>43.802999999999997</c:v>
                </c:pt>
                <c:pt idx="96">
                  <c:v>43.622999999999998</c:v>
                </c:pt>
                <c:pt idx="97">
                  <c:v>43.655999999999999</c:v>
                </c:pt>
                <c:pt idx="98">
                  <c:v>42.524999999999999</c:v>
                </c:pt>
                <c:pt idx="99">
                  <c:v>41.360999999999997</c:v>
                </c:pt>
                <c:pt idx="100">
                  <c:v>41.164000000000001</c:v>
                </c:pt>
                <c:pt idx="101">
                  <c:v>41.459000000000003</c:v>
                </c:pt>
                <c:pt idx="102">
                  <c:v>43.115000000000002</c:v>
                </c:pt>
                <c:pt idx="103">
                  <c:v>46.966999999999999</c:v>
                </c:pt>
                <c:pt idx="104">
                  <c:v>50.689</c:v>
                </c:pt>
                <c:pt idx="105">
                  <c:v>55.639000000000003</c:v>
                </c:pt>
                <c:pt idx="106">
                  <c:v>59.639000000000003</c:v>
                </c:pt>
                <c:pt idx="107">
                  <c:v>62.917999999999999</c:v>
                </c:pt>
                <c:pt idx="108">
                  <c:v>64.819999999999993</c:v>
                </c:pt>
                <c:pt idx="109">
                  <c:v>61.851999999999997</c:v>
                </c:pt>
                <c:pt idx="110">
                  <c:v>58.18</c:v>
                </c:pt>
                <c:pt idx="111">
                  <c:v>53.015999999999998</c:v>
                </c:pt>
                <c:pt idx="112">
                  <c:v>45.459000000000003</c:v>
                </c:pt>
                <c:pt idx="113">
                  <c:v>41.426000000000002</c:v>
                </c:pt>
                <c:pt idx="114">
                  <c:v>39.753999999999998</c:v>
                </c:pt>
                <c:pt idx="115">
                  <c:v>37.229999999999997</c:v>
                </c:pt>
                <c:pt idx="116">
                  <c:v>37</c:v>
                </c:pt>
                <c:pt idx="117">
                  <c:v>38.491999999999997</c:v>
                </c:pt>
                <c:pt idx="118">
                  <c:v>37.738</c:v>
                </c:pt>
                <c:pt idx="119">
                  <c:v>37.720999999999997</c:v>
                </c:pt>
                <c:pt idx="120">
                  <c:v>36.704999999999998</c:v>
                </c:pt>
                <c:pt idx="121">
                  <c:v>36.508000000000003</c:v>
                </c:pt>
                <c:pt idx="122">
                  <c:v>35.213000000000001</c:v>
                </c:pt>
                <c:pt idx="123">
                  <c:v>36.097999999999999</c:v>
                </c:pt>
                <c:pt idx="124">
                  <c:v>36.851999999999997</c:v>
                </c:pt>
                <c:pt idx="125">
                  <c:v>34.540999999999997</c:v>
                </c:pt>
                <c:pt idx="126">
                  <c:v>37.393000000000001</c:v>
                </c:pt>
                <c:pt idx="127">
                  <c:v>35.671999999999997</c:v>
                </c:pt>
                <c:pt idx="128">
                  <c:v>37.360999999999997</c:v>
                </c:pt>
                <c:pt idx="129">
                  <c:v>35.770000000000003</c:v>
                </c:pt>
                <c:pt idx="130">
                  <c:v>38.622999999999998</c:v>
                </c:pt>
                <c:pt idx="131">
                  <c:v>38.393000000000001</c:v>
                </c:pt>
                <c:pt idx="132">
                  <c:v>39.213000000000001</c:v>
                </c:pt>
                <c:pt idx="133">
                  <c:v>44.246000000000002</c:v>
                </c:pt>
                <c:pt idx="134">
                  <c:v>45.753999999999998</c:v>
                </c:pt>
                <c:pt idx="135">
                  <c:v>49.262</c:v>
                </c:pt>
                <c:pt idx="136">
                  <c:v>48.704999999999998</c:v>
                </c:pt>
                <c:pt idx="137">
                  <c:v>48.393000000000001</c:v>
                </c:pt>
                <c:pt idx="138">
                  <c:v>43.917999999999999</c:v>
                </c:pt>
                <c:pt idx="139">
                  <c:v>39.426000000000002</c:v>
                </c:pt>
                <c:pt idx="140">
                  <c:v>36.738</c:v>
                </c:pt>
                <c:pt idx="141">
                  <c:v>35.508000000000003</c:v>
                </c:pt>
                <c:pt idx="142">
                  <c:v>34.951000000000001</c:v>
                </c:pt>
                <c:pt idx="143">
                  <c:v>32.639000000000003</c:v>
                </c:pt>
                <c:pt idx="144">
                  <c:v>34.115000000000002</c:v>
                </c:pt>
                <c:pt idx="145">
                  <c:v>33.048999999999999</c:v>
                </c:pt>
                <c:pt idx="146">
                  <c:v>33.229999999999997</c:v>
                </c:pt>
                <c:pt idx="147">
                  <c:v>33.459000000000003</c:v>
                </c:pt>
                <c:pt idx="148">
                  <c:v>31.934000000000001</c:v>
                </c:pt>
                <c:pt idx="149">
                  <c:v>32.802999999999997</c:v>
                </c:pt>
                <c:pt idx="150">
                  <c:v>32.262</c:v>
                </c:pt>
                <c:pt idx="151">
                  <c:v>33.540999999999997</c:v>
                </c:pt>
                <c:pt idx="152">
                  <c:v>34.015999999999998</c:v>
                </c:pt>
                <c:pt idx="153">
                  <c:v>31.327999999999999</c:v>
                </c:pt>
                <c:pt idx="154">
                  <c:v>31.015999999999998</c:v>
                </c:pt>
                <c:pt idx="155">
                  <c:v>34.229999999999997</c:v>
                </c:pt>
                <c:pt idx="156">
                  <c:v>31.869</c:v>
                </c:pt>
                <c:pt idx="157">
                  <c:v>32.18</c:v>
                </c:pt>
                <c:pt idx="158">
                  <c:v>32.295000000000002</c:v>
                </c:pt>
                <c:pt idx="159">
                  <c:v>32.360999999999997</c:v>
                </c:pt>
                <c:pt idx="160">
                  <c:v>31.082000000000001</c:v>
                </c:pt>
                <c:pt idx="161">
                  <c:v>32.704999999999998</c:v>
                </c:pt>
                <c:pt idx="162">
                  <c:v>32.738</c:v>
                </c:pt>
                <c:pt idx="163">
                  <c:v>30.556999999999999</c:v>
                </c:pt>
                <c:pt idx="164">
                  <c:v>31.131</c:v>
                </c:pt>
                <c:pt idx="165">
                  <c:v>32.213000000000001</c:v>
                </c:pt>
                <c:pt idx="166">
                  <c:v>31.279</c:v>
                </c:pt>
                <c:pt idx="167">
                  <c:v>30.638999999999999</c:v>
                </c:pt>
                <c:pt idx="168">
                  <c:v>30.951000000000001</c:v>
                </c:pt>
                <c:pt idx="169">
                  <c:v>30.148</c:v>
                </c:pt>
                <c:pt idx="170">
                  <c:v>30.507999999999999</c:v>
                </c:pt>
                <c:pt idx="171">
                  <c:v>30.984000000000002</c:v>
                </c:pt>
                <c:pt idx="172">
                  <c:v>29.556999999999999</c:v>
                </c:pt>
                <c:pt idx="173">
                  <c:v>30.114999999999998</c:v>
                </c:pt>
                <c:pt idx="174">
                  <c:v>31.524999999999999</c:v>
                </c:pt>
                <c:pt idx="175">
                  <c:v>31.574000000000002</c:v>
                </c:pt>
                <c:pt idx="176">
                  <c:v>30.934000000000001</c:v>
                </c:pt>
                <c:pt idx="177">
                  <c:v>28.852</c:v>
                </c:pt>
                <c:pt idx="178">
                  <c:v>29.704999999999998</c:v>
                </c:pt>
                <c:pt idx="179">
                  <c:v>30.245999999999999</c:v>
                </c:pt>
                <c:pt idx="180">
                  <c:v>28.984000000000002</c:v>
                </c:pt>
                <c:pt idx="181">
                  <c:v>31.015999999999998</c:v>
                </c:pt>
                <c:pt idx="182">
                  <c:v>31</c:v>
                </c:pt>
                <c:pt idx="183">
                  <c:v>28.623000000000001</c:v>
                </c:pt>
                <c:pt idx="184">
                  <c:v>30.376999999999999</c:v>
                </c:pt>
                <c:pt idx="185">
                  <c:v>30.951000000000001</c:v>
                </c:pt>
                <c:pt idx="186">
                  <c:v>29.82</c:v>
                </c:pt>
                <c:pt idx="187">
                  <c:v>28.327999999999999</c:v>
                </c:pt>
                <c:pt idx="188">
                  <c:v>29.902000000000001</c:v>
                </c:pt>
                <c:pt idx="189">
                  <c:v>30</c:v>
                </c:pt>
                <c:pt idx="190">
                  <c:v>28.556999999999999</c:v>
                </c:pt>
                <c:pt idx="191">
                  <c:v>28.148</c:v>
                </c:pt>
                <c:pt idx="192">
                  <c:v>30.015999999999998</c:v>
                </c:pt>
                <c:pt idx="193">
                  <c:v>29.245999999999999</c:v>
                </c:pt>
                <c:pt idx="194">
                  <c:v>30.327999999999999</c:v>
                </c:pt>
                <c:pt idx="195">
                  <c:v>30.786999999999999</c:v>
                </c:pt>
                <c:pt idx="196">
                  <c:v>28.507999999999999</c:v>
                </c:pt>
                <c:pt idx="197">
                  <c:v>29.196999999999999</c:v>
                </c:pt>
                <c:pt idx="198">
                  <c:v>29.852</c:v>
                </c:pt>
                <c:pt idx="199">
                  <c:v>28.327999999999999</c:v>
                </c:pt>
                <c:pt idx="200">
                  <c:v>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FA-4D35-A76D-18AE2F28F8C9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'C'!$W$28:$W$228</c:f>
              <c:numCache>
                <c:formatCode>0.00</c:formatCode>
                <c:ptCount val="201"/>
                <c:pt idx="0">
                  <c:v>53.106823903712524</c:v>
                </c:pt>
                <c:pt idx="1">
                  <c:v>53.299763106310621</c:v>
                </c:pt>
                <c:pt idx="2">
                  <c:v>53.492702996652596</c:v>
                </c:pt>
                <c:pt idx="3">
                  <c:v>53.685643637634506</c:v>
                </c:pt>
                <c:pt idx="4">
                  <c:v>53.878585078864297</c:v>
                </c:pt>
                <c:pt idx="5">
                  <c:v>54.071527345948645</c:v>
                </c:pt>
                <c:pt idx="6">
                  <c:v>54.264470425680919</c:v>
                </c:pt>
                <c:pt idx="7">
                  <c:v>54.457414246481775</c:v>
                </c:pt>
                <c:pt idx="8">
                  <c:v>54.650358654332848</c:v>
                </c:pt>
                <c:pt idx="9">
                  <c:v>54.843303386932405</c:v>
                </c:pt>
                <c:pt idx="10">
                  <c:v>55.036248054802762</c:v>
                </c:pt>
                <c:pt idx="11">
                  <c:v>55.229192151445524</c:v>
                </c:pt>
                <c:pt idx="12">
                  <c:v>55.42213514286896</c:v>
                </c:pt>
                <c:pt idx="13">
                  <c:v>55.615076744006352</c:v>
                </c:pt>
                <c:pt idx="14">
                  <c:v>55.808017601334221</c:v>
                </c:pt>
                <c:pt idx="15">
                  <c:v>56.000960812327612</c:v>
                </c:pt>
                <c:pt idx="16">
                  <c:v>56.193915099134394</c:v>
                </c:pt>
                <c:pt idx="17">
                  <c:v>56.386901138995121</c:v>
                </c:pt>
                <c:pt idx="18">
                  <c:v>56.579963728044234</c:v>
                </c:pt>
                <c:pt idx="19">
                  <c:v>56.773194398752324</c:v>
                </c:pt>
                <c:pt idx="20">
                  <c:v>56.966772213166472</c:v>
                </c:pt>
                <c:pt idx="21">
                  <c:v>57.161035213332852</c:v>
                </c:pt>
                <c:pt idx="22">
                  <c:v>57.356602002747771</c:v>
                </c:pt>
                <c:pt idx="23">
                  <c:v>57.554572714763651</c:v>
                </c:pt>
                <c:pt idx="24">
                  <c:v>57.756851540677943</c:v>
                </c:pt>
                <c:pt idx="25">
                  <c:v>57.966648858901131</c:v>
                </c:pt>
                <c:pt idx="26">
                  <c:v>58.189238663369203</c:v>
                </c:pt>
                <c:pt idx="27">
                  <c:v>58.433063729875634</c:v>
                </c:pt>
                <c:pt idx="28">
                  <c:v>58.711291969281405</c:v>
                </c:pt>
                <c:pt idx="29">
                  <c:v>59.04392538316992</c:v>
                </c:pt>
                <c:pt idx="30">
                  <c:v>59.460538221749715</c:v>
                </c:pt>
                <c:pt idx="31">
                  <c:v>60.003662071198569</c:v>
                </c:pt>
                <c:pt idx="32">
                  <c:v>60.732731897471815</c:v>
                </c:pt>
                <c:pt idx="33">
                  <c:v>61.728351646061945</c:v>
                </c:pt>
                <c:pt idx="34">
                  <c:v>63.096432345253689</c:v>
                </c:pt>
                <c:pt idx="35">
                  <c:v>64.971514704350497</c:v>
                </c:pt>
                <c:pt idx="36">
                  <c:v>67.518344476722277</c:v>
                </c:pt>
                <c:pt idx="37">
                  <c:v>70.930574087470433</c:v>
                </c:pt>
                <c:pt idx="38">
                  <c:v>75.42538600607746</c:v>
                </c:pt>
                <c:pt idx="39">
                  <c:v>81.23294661332524</c:v>
                </c:pt>
                <c:pt idx="40">
                  <c:v>88.579969187862005</c:v>
                </c:pt>
                <c:pt idx="41">
                  <c:v>97.667326225624194</c:v>
                </c:pt>
                <c:pt idx="42">
                  <c:v>108.64258691985448</c:v>
                </c:pt>
                <c:pt idx="43">
                  <c:v>121.56947126338882</c:v>
                </c:pt>
                <c:pt idx="44">
                  <c:v>136.39727876163118</c:v>
                </c:pt>
                <c:pt idx="45">
                  <c:v>152.93369368557342</c:v>
                </c:pt>
                <c:pt idx="46">
                  <c:v>170.82157987227924</c:v>
                </c:pt>
                <c:pt idx="47">
                  <c:v>189.50727765724912</c:v>
                </c:pt>
                <c:pt idx="48">
                  <c:v>208.15294492956025</c:v>
                </c:pt>
                <c:pt idx="49">
                  <c:v>225.39975993804086</c:v>
                </c:pt>
                <c:pt idx="50">
                  <c:v>238.93679796097771</c:v>
                </c:pt>
                <c:pt idx="51">
                  <c:v>245.16294216150038</c:v>
                </c:pt>
                <c:pt idx="52">
                  <c:v>239.75942527629562</c:v>
                </c:pt>
                <c:pt idx="53">
                  <c:v>219.87702887842559</c:v>
                </c:pt>
                <c:pt idx="54">
                  <c:v>187.04098757283467</c:v>
                </c:pt>
                <c:pt idx="55">
                  <c:v>148.04079399172682</c:v>
                </c:pt>
                <c:pt idx="56">
                  <c:v>111.99841995238135</c:v>
                </c:pt>
                <c:pt idx="57">
                  <c:v>85.58004154257678</c:v>
                </c:pt>
                <c:pt idx="58">
                  <c:v>70.394327919333563</c:v>
                </c:pt>
                <c:pt idx="59">
                  <c:v>64.156451319103951</c:v>
                </c:pt>
                <c:pt idx="60">
                  <c:v>63.554291829769319</c:v>
                </c:pt>
                <c:pt idx="61">
                  <c:v>66.194512031138856</c:v>
                </c:pt>
                <c:pt idx="62">
                  <c:v>70.952156478943238</c:v>
                </c:pt>
                <c:pt idx="63">
                  <c:v>77.508420379603166</c:v>
                </c:pt>
                <c:pt idx="64">
                  <c:v>85.857030475931069</c:v>
                </c:pt>
                <c:pt idx="65">
                  <c:v>96.023542270553833</c:v>
                </c:pt>
                <c:pt idx="66">
                  <c:v>107.94206840359593</c:v>
                </c:pt>
                <c:pt idx="67">
                  <c:v>121.40251227851051</c:v>
                </c:pt>
                <c:pt idx="68">
                  <c:v>136.02538498930937</c:v>
                </c:pt>
                <c:pt idx="69">
                  <c:v>151.23841866217592</c:v>
                </c:pt>
                <c:pt idx="70">
                  <c:v>166.18226339514476</c:v>
                </c:pt>
                <c:pt idx="71">
                  <c:v>179.35918914915609</c:v>
                </c:pt>
                <c:pt idx="72">
                  <c:v>187.89896654728668</c:v>
                </c:pt>
                <c:pt idx="73">
                  <c:v>187.14823690386172</c:v>
                </c:pt>
                <c:pt idx="74">
                  <c:v>172.50430267611526</c:v>
                </c:pt>
                <c:pt idx="75">
                  <c:v>143.98511032297887</c:v>
                </c:pt>
                <c:pt idx="76">
                  <c:v>109.04905317840358</c:v>
                </c:pt>
                <c:pt idx="77">
                  <c:v>78.504477324466464</c:v>
                </c:pt>
                <c:pt idx="78">
                  <c:v>58.811385233596866</c:v>
                </c:pt>
                <c:pt idx="79">
                  <c:v>49.305033825970341</c:v>
                </c:pt>
                <c:pt idx="80">
                  <c:v>45.789705118460589</c:v>
                </c:pt>
                <c:pt idx="81">
                  <c:v>44.707670960867425</c:v>
                </c:pt>
                <c:pt idx="82">
                  <c:v>44.334039417904783</c:v>
                </c:pt>
                <c:pt idx="83">
                  <c:v>44.111689630784966</c:v>
                </c:pt>
                <c:pt idx="84">
                  <c:v>43.914153156088005</c:v>
                </c:pt>
                <c:pt idx="85">
                  <c:v>43.720594824519623</c:v>
                </c:pt>
                <c:pt idx="86">
                  <c:v>43.52835375403842</c:v>
                </c:pt>
                <c:pt idx="87">
                  <c:v>43.337081896996395</c:v>
                </c:pt>
                <c:pt idx="88">
                  <c:v>43.146765686699283</c:v>
                </c:pt>
                <c:pt idx="89">
                  <c:v>42.957657155635665</c:v>
                </c:pt>
                <c:pt idx="90">
                  <c:v>42.770511222376975</c:v>
                </c:pt>
                <c:pt idx="91">
                  <c:v>42.587074131380817</c:v>
                </c:pt>
                <c:pt idx="92">
                  <c:v>42.410971457914378</c:v>
                </c:pt>
                <c:pt idx="93">
                  <c:v>42.249201471024861</c:v>
                </c:pt>
                <c:pt idx="94">
                  <c:v>42.114443951201153</c:v>
                </c:pt>
                <c:pt idx="95">
                  <c:v>42.02829545959441</c:v>
                </c:pt>
                <c:pt idx="96">
                  <c:v>42.025267749164904</c:v>
                </c:pt>
                <c:pt idx="97">
                  <c:v>42.156885514591764</c:v>
                </c:pt>
                <c:pt idx="98">
                  <c:v>42.494520945139513</c:v>
                </c:pt>
                <c:pt idx="99">
                  <c:v>43.128873811621894</c:v>
                </c:pt>
                <c:pt idx="100">
                  <c:v>44.163562960082579</c:v>
                </c:pt>
                <c:pt idx="101">
                  <c:v>45.7004429681324</c:v>
                </c:pt>
                <c:pt idx="102">
                  <c:v>47.814844285567482</c:v>
                </c:pt>
                <c:pt idx="103">
                  <c:v>50.518874667608237</c:v>
                </c:pt>
                <c:pt idx="104">
                  <c:v>53.709439306378478</c:v>
                </c:pt>
                <c:pt idx="105">
                  <c:v>57.0999453225078</c:v>
                </c:pt>
                <c:pt idx="106">
                  <c:v>60.157301639176396</c:v>
                </c:pt>
                <c:pt idx="107">
                  <c:v>62.118442739033092</c:v>
                </c:pt>
                <c:pt idx="108">
                  <c:v>62.19365091188574</c:v>
                </c:pt>
                <c:pt idx="109">
                  <c:v>59.96625155877814</c:v>
                </c:pt>
                <c:pt idx="110">
                  <c:v>55.759833614309322</c:v>
                </c:pt>
                <c:pt idx="111">
                  <c:v>50.61814796561724</c:v>
                </c:pt>
                <c:pt idx="112">
                  <c:v>45.802766451156678</c:v>
                </c:pt>
                <c:pt idx="113">
                  <c:v>42.169479427925417</c:v>
                </c:pt>
                <c:pt idx="114">
                  <c:v>39.89779674755016</c:v>
                </c:pt>
                <c:pt idx="115">
                  <c:v>38.67768371109063</c:v>
                </c:pt>
                <c:pt idx="116">
                  <c:v>38.069651770561791</c:v>
                </c:pt>
                <c:pt idx="117">
                  <c:v>37.741622912256219</c:v>
                </c:pt>
                <c:pt idx="118">
                  <c:v>37.516572748183115</c:v>
                </c:pt>
                <c:pt idx="119">
                  <c:v>37.32302445187009</c:v>
                </c:pt>
                <c:pt idx="120">
                  <c:v>37.139117870975419</c:v>
                </c:pt>
                <c:pt idx="121">
                  <c:v>36.961327951936376</c:v>
                </c:pt>
                <c:pt idx="122">
                  <c:v>36.793117493418023</c:v>
                </c:pt>
                <c:pt idx="123">
                  <c:v>36.643132235249801</c:v>
                </c:pt>
                <c:pt idx="124">
                  <c:v>36.527102567788447</c:v>
                </c:pt>
                <c:pt idx="125">
                  <c:v>36.47121221452764</c:v>
                </c:pt>
                <c:pt idx="126">
                  <c:v>36.515747798150272</c:v>
                </c:pt>
                <c:pt idx="127">
                  <c:v>36.717493890827171</c:v>
                </c:pt>
                <c:pt idx="128">
                  <c:v>37.148555808724183</c:v>
                </c:pt>
                <c:pt idx="129">
                  <c:v>37.888664654586087</c:v>
                </c:pt>
                <c:pt idx="130">
                  <c:v>39.007816041372713</c:v>
                </c:pt>
                <c:pt idx="131">
                  <c:v>40.536277577224546</c:v>
                </c:pt>
                <c:pt idx="132">
                  <c:v>42.420393290976818</c:v>
                </c:pt>
                <c:pt idx="133">
                  <c:v>44.469846512729241</c:v>
                </c:pt>
                <c:pt idx="134">
                  <c:v>46.322710051334383</c:v>
                </c:pt>
                <c:pt idx="135">
                  <c:v>47.483178590639049</c:v>
                </c:pt>
                <c:pt idx="136">
                  <c:v>47.482757390308606</c:v>
                </c:pt>
                <c:pt idx="137">
                  <c:v>46.130048644070911</c:v>
                </c:pt>
                <c:pt idx="138">
                  <c:v>43.686504815942655</c:v>
                </c:pt>
                <c:pt idx="139">
                  <c:v>40.791194623502371</c:v>
                </c:pt>
                <c:pt idx="140">
                  <c:v>38.144632903054287</c:v>
                </c:pt>
                <c:pt idx="141">
                  <c:v>36.182376707876756</c:v>
                </c:pt>
                <c:pt idx="142">
                  <c:v>34.96772347873889</c:v>
                </c:pt>
                <c:pt idx="143">
                  <c:v>34.315928310752341</c:v>
                </c:pt>
                <c:pt idx="144">
                  <c:v>33.986798230563103</c:v>
                </c:pt>
                <c:pt idx="145">
                  <c:v>33.802591272913482</c:v>
                </c:pt>
                <c:pt idx="146">
                  <c:v>33.668546019276221</c:v>
                </c:pt>
                <c:pt idx="147">
                  <c:v>33.545828376213514</c:v>
                </c:pt>
                <c:pt idx="148">
                  <c:v>33.422020767142904</c:v>
                </c:pt>
                <c:pt idx="149">
                  <c:v>33.294220970374496</c:v>
                </c:pt>
                <c:pt idx="150">
                  <c:v>33.162237848165596</c:v>
                </c:pt>
                <c:pt idx="151">
                  <c:v>33.026493544126993</c:v>
                </c:pt>
                <c:pt idx="152">
                  <c:v>32.887500366161554</c:v>
                </c:pt>
                <c:pt idx="153">
                  <c:v>32.745746550487397</c:v>
                </c:pt>
                <c:pt idx="154">
                  <c:v>32.601671201647257</c:v>
                </c:pt>
                <c:pt idx="155">
                  <c:v>32.455658970221172</c:v>
                </c:pt>
                <c:pt idx="156">
                  <c:v>32.308040931174958</c:v>
                </c:pt>
                <c:pt idx="157">
                  <c:v>32.159098300872152</c:v>
                </c:pt>
                <c:pt idx="158">
                  <c:v>32.009067509120719</c:v>
                </c:pt>
                <c:pt idx="159">
                  <c:v>31.858145740974628</c:v>
                </c:pt>
                <c:pt idx="160">
                  <c:v>31.706496410648171</c:v>
                </c:pt>
                <c:pt idx="161">
                  <c:v>31.554254264045333</c:v>
                </c:pt>
                <c:pt idx="162">
                  <c:v>31.401529961196385</c:v>
                </c:pt>
                <c:pt idx="163">
                  <c:v>31.248414087650442</c:v>
                </c:pt>
                <c:pt idx="164">
                  <c:v>31.094980602159048</c:v>
                </c:pt>
                <c:pt idx="165">
                  <c:v>30.94128976000675</c:v>
                </c:pt>
                <c:pt idx="166">
                  <c:v>30.787390566546261</c:v>
                </c:pt>
                <c:pt idx="167">
                  <c:v>30.633322820376772</c:v>
                </c:pt>
                <c:pt idx="168">
                  <c:v>30.479118804485402</c:v>
                </c:pt>
                <c:pt idx="169">
                  <c:v>30.324804679344755</c:v>
                </c:pt>
                <c:pt idx="170">
                  <c:v>30.170401626163958</c:v>
                </c:pt>
                <c:pt idx="171">
                  <c:v>30.015926782273027</c:v>
                </c:pt>
                <c:pt idx="172">
                  <c:v>29.861394004575356</c:v>
                </c:pt>
                <c:pt idx="173">
                  <c:v>29.706814491440781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FA-4D35-A76D-18AE2F28F8C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'C'!$BC$28:$BC$228</c:f>
              <c:numCache>
                <c:formatCode>General</c:formatCode>
                <c:ptCount val="201"/>
                <c:pt idx="0">
                  <c:v>53.106823903678695</c:v>
                </c:pt>
                <c:pt idx="1">
                  <c:v>53.29976310621155</c:v>
                </c:pt>
                <c:pt idx="2">
                  <c:v>53.492702996368195</c:v>
                </c:pt>
                <c:pt idx="3">
                  <c:v>53.685643636834186</c:v>
                </c:pt>
                <c:pt idx="4">
                  <c:v>53.878585076656577</c:v>
                </c:pt>
                <c:pt idx="5">
                  <c:v>54.071527339978651</c:v>
                </c:pt>
                <c:pt idx="6">
                  <c:v>54.264470409855527</c:v>
                </c:pt>
                <c:pt idx="7">
                  <c:v>54.457414205358667</c:v>
                </c:pt>
                <c:pt idx="8">
                  <c:v>54.650358549579458</c:v>
                </c:pt>
                <c:pt idx="9">
                  <c:v>54.843303125354495</c:v>
                </c:pt>
                <c:pt idx="10">
                  <c:v>55.036247414500757</c:v>
                </c:pt>
                <c:pt idx="11">
                  <c:v>55.229190614991822</c:v>
                </c:pt>
                <c:pt idx="12">
                  <c:v>55.42213152872948</c:v>
                </c:pt>
                <c:pt idx="13">
                  <c:v>55.61506841024314</c:v>
                </c:pt>
                <c:pt idx="14">
                  <c:v>55.807998763619352</c:v>
                </c:pt>
                <c:pt idx="15">
                  <c:v>56.000919071015474</c:v>
                </c:pt>
                <c:pt idx="16">
                  <c:v>56.193824430976932</c:v>
                </c:pt>
                <c:pt idx="17">
                  <c:v>56.386708078107432</c:v>
                </c:pt>
                <c:pt idx="18">
                  <c:v>56.579560746995632</c:v>
                </c:pt>
                <c:pt idx="19">
                  <c:v>56.772369832109433</c:v>
                </c:pt>
                <c:pt idx="20">
                  <c:v>56.965118280913515</c:v>
                </c:pt>
                <c:pt idx="21">
                  <c:v>57.157783138831547</c:v>
                </c:pt>
                <c:pt idx="22">
                  <c:v>57.35033364071527</c:v>
                </c:pt>
                <c:pt idx="23">
                  <c:v>57.542728712766134</c:v>
                </c:pt>
                <c:pt idx="24">
                  <c:v>57.734913709611547</c:v>
                </c:pt>
                <c:pt idx="25">
                  <c:v>57.926816161314058</c:v>
                </c:pt>
                <c:pt idx="26">
                  <c:v>58.11834024191824</c:v>
                </c:pt>
                <c:pt idx="27">
                  <c:v>58.309359591735792</c:v>
                </c:pt>
                <c:pt idx="28">
                  <c:v>58.499708026630088</c:v>
                </c:pt>
                <c:pt idx="29">
                  <c:v>58.689167545681961</c:v>
                </c:pt>
                <c:pt idx="30">
                  <c:v>58.877452900775189</c:v>
                </c:pt>
                <c:pt idx="31">
                  <c:v>59.064191816091004</c:v>
                </c:pt>
                <c:pt idx="32">
                  <c:v>59.248899743370607</c:v>
                </c:pt>
                <c:pt idx="33">
                  <c:v>59.430947816774605</c:v>
                </c:pt>
                <c:pt idx="34">
                  <c:v>59.609522445815337</c:v>
                </c:pt>
                <c:pt idx="35">
                  <c:v>59.783574789450441</c:v>
                </c:pt>
                <c:pt idx="36">
                  <c:v>59.951758249236676</c:v>
                </c:pt>
                <c:pt idx="37">
                  <c:v>60.112352206295107</c:v>
                </c:pt>
                <c:pt idx="38">
                  <c:v>60.263170668784717</c:v>
                </c:pt>
                <c:pt idx="39">
                  <c:v>60.401455541350323</c:v>
                </c:pt>
                <c:pt idx="40">
                  <c:v>60.523756230394454</c:v>
                </c:pt>
                <c:pt idx="41">
                  <c:v>60.62580072941941</c:v>
                </c:pt>
                <c:pt idx="42">
                  <c:v>60.702368741143843</c:v>
                </c:pt>
                <c:pt idx="43">
                  <c:v>60.747185305264289</c:v>
                </c:pt>
                <c:pt idx="44">
                  <c:v>60.752864013937412</c:v>
                </c:pt>
                <c:pt idx="45">
                  <c:v>60.710941574194656</c:v>
                </c:pt>
                <c:pt idx="46">
                  <c:v>60.612057939784719</c:v>
                </c:pt>
                <c:pt idx="47">
                  <c:v>60.446343618783857</c:v>
                </c:pt>
                <c:pt idx="48">
                  <c:v>60.204070039487419</c:v>
                </c:pt>
                <c:pt idx="49">
                  <c:v>59.876589718116442</c:v>
                </c:pt>
                <c:pt idx="50">
                  <c:v>59.457531661910672</c:v>
                </c:pt>
                <c:pt idx="51">
                  <c:v>58.944124368773089</c:v>
                </c:pt>
                <c:pt idx="52">
                  <c:v>58.338412914600909</c:v>
                </c:pt>
                <c:pt idx="53">
                  <c:v>57.648059800280478</c:v>
                </c:pt>
                <c:pt idx="54">
                  <c:v>56.886425561535702</c:v>
                </c:pt>
                <c:pt idx="55">
                  <c:v>56.071751271653987</c:v>
                </c:pt>
                <c:pt idx="56">
                  <c:v>55.225494638828913</c:v>
                </c:pt>
                <c:pt idx="57">
                  <c:v>54.370123492797852</c:v>
                </c:pt>
                <c:pt idx="58">
                  <c:v>53.526834210989669</c:v>
                </c:pt>
                <c:pt idx="59">
                  <c:v>52.713662964105133</c:v>
                </c:pt>
                <c:pt idx="60">
                  <c:v>51.944302714429334</c:v>
                </c:pt>
                <c:pt idx="61">
                  <c:v>51.22771057381312</c:v>
                </c:pt>
                <c:pt idx="62">
                  <c:v>50.568388325748714</c:v>
                </c:pt>
                <c:pt idx="63">
                  <c:v>49.96710643036652</c:v>
                </c:pt>
                <c:pt idx="64">
                  <c:v>49.421825858766049</c:v>
                </c:pt>
                <c:pt idx="65">
                  <c:v>48.928621459404177</c:v>
                </c:pt>
                <c:pt idx="66">
                  <c:v>48.482484558889645</c:v>
                </c:pt>
                <c:pt idx="67">
                  <c:v>48.077950930302258</c:v>
                </c:pt>
                <c:pt idx="68">
                  <c:v>47.709549038895517</c:v>
                </c:pt>
                <c:pt idx="69">
                  <c:v>47.37209099548253</c:v>
                </c:pt>
                <c:pt idx="70">
                  <c:v>47.060839601597117</c:v>
                </c:pt>
                <c:pt idx="71">
                  <c:v>46.771585430913085</c:v>
                </c:pt>
                <c:pt idx="72">
                  <c:v>46.500663234028224</c:v>
                </c:pt>
                <c:pt idx="73">
                  <c:v>46.244930534846802</c:v>
                </c:pt>
                <c:pt idx="74">
                  <c:v>46.001725024364156</c:v>
                </c:pt>
                <c:pt idx="75">
                  <c:v>45.768812098004581</c:v>
                </c:pt>
                <c:pt idx="76">
                  <c:v>45.544329843476277</c:v>
                </c:pt>
                <c:pt idx="77">
                  <c:v>45.326735874456858</c:v>
                </c:pt>
                <c:pt idx="78">
                  <c:v>45.114758410881116</c:v>
                </c:pt>
                <c:pt idx="79">
                  <c:v>44.907352702718207</c:v>
                </c:pt>
                <c:pt idx="80">
                  <c:v>44.70366308296952</c:v>
                </c:pt>
                <c:pt idx="81">
                  <c:v>44.502990461288242</c:v>
                </c:pt>
                <c:pt idx="82">
                  <c:v>44.304764816994592</c:v>
                </c:pt>
                <c:pt idx="83">
                  <c:v>44.108522138113678</c:v>
                </c:pt>
                <c:pt idx="84">
                  <c:v>43.913885226100277</c:v>
                </c:pt>
                <c:pt idx="85">
                  <c:v>43.720547807640735</c:v>
                </c:pt>
                <c:pt idx="86">
                  <c:v>43.528261441960623</c:v>
                </c:pt>
                <c:pt idx="87">
                  <c:v>43.336824769934339</c:v>
                </c:pt>
                <c:pt idx="88">
                  <c:v>43.146074711375036</c:v>
                </c:pt>
                <c:pt idx="89">
                  <c:v>42.955879274355077</c:v>
                </c:pt>
                <c:pt idx="90">
                  <c:v>42.766131692817844</c:v>
                </c:pt>
                <c:pt idx="91">
                  <c:v>42.576745655096644</c:v>
                </c:pt>
                <c:pt idx="92">
                  <c:v>42.387651426105741</c:v>
                </c:pt>
                <c:pt idx="93">
                  <c:v>42.198792700235224</c:v>
                </c:pt>
                <c:pt idx="94">
                  <c:v>42.010124050918989</c:v>
                </c:pt>
                <c:pt idx="95">
                  <c:v>41.821608867099364</c:v>
                </c:pt>
                <c:pt idx="96">
                  <c:v>41.633217687037416</c:v>
                </c:pt>
                <c:pt idx="97">
                  <c:v>41.44492685673562</c:v>
                </c:pt>
                <c:pt idx="98">
                  <c:v>41.256717454213494</c:v>
                </c:pt>
                <c:pt idx="99">
                  <c:v>41.068574432512897</c:v>
                </c:pt>
                <c:pt idx="100">
                  <c:v>40.880485944048829</c:v>
                </c:pt>
                <c:pt idx="101">
                  <c:v>40.692442817156191</c:v>
                </c:pt>
                <c:pt idx="102">
                  <c:v>40.50443816275515</c:v>
                </c:pt>
                <c:pt idx="103">
                  <c:v>40.316467095277133</c:v>
                </c:pt>
                <c:pt idx="104">
                  <c:v>40.128526557642104</c:v>
                </c:pt>
                <c:pt idx="105">
                  <c:v>39.94061524542203</c:v>
                </c:pt>
                <c:pt idx="106">
                  <c:v>39.752733630626217</c:v>
                </c:pt>
                <c:pt idx="107">
                  <c:v>39.564884091066602</c:v>
                </c:pt>
                <c:pt idx="108">
                  <c:v>39.377071157280476</c:v>
                </c:pt>
                <c:pt idx="109">
                  <c:v>39.18930189580152</c:v>
                </c:pt>
                <c:pt idx="110">
                  <c:v>39.001586455494994</c:v>
                </c:pt>
                <c:pt idx="111">
                  <c:v>38.813938813049376</c:v>
                </c:pt>
                <c:pt idx="112">
                  <c:v>38.626377764888723</c:v>
                </c:pt>
                <c:pt idx="113">
                  <c:v>38.438928226057691</c:v>
                </c:pt>
                <c:pt idx="114">
                  <c:v>38.251622912260501</c:v>
                </c:pt>
                <c:pt idx="115">
                  <c:v>38.064504499225862</c:v>
                </c:pt>
                <c:pt idx="116">
                  <c:v>37.877628373526719</c:v>
                </c:pt>
                <c:pt idx="117">
                  <c:v>37.691066109771107</c:v>
                </c:pt>
                <c:pt idx="118">
                  <c:v>37.50490982829141</c:v>
                </c:pt>
                <c:pt idx="119">
                  <c:v>37.31927760061982</c:v>
                </c:pt>
                <c:pt idx="120">
                  <c:v>37.134320069429165</c:v>
                </c:pt>
                <c:pt idx="121">
                  <c:v>36.950228422674932</c:v>
                </c:pt>
                <c:pt idx="122">
                  <c:v>36.767243788946509</c:v>
                </c:pt>
                <c:pt idx="123">
                  <c:v>36.585667974015827</c:v>
                </c:pt>
                <c:pt idx="124">
                  <c:v>36.405875198181164</c:v>
                </c:pt>
                <c:pt idx="125">
                  <c:v>36.22832407156222</c:v>
                </c:pt>
                <c:pt idx="126">
                  <c:v>36.053568408669527</c:v>
                </c:pt>
                <c:pt idx="127">
                  <c:v>35.882264598899866</c:v>
                </c:pt>
                <c:pt idx="128">
                  <c:v>35.71517213425885</c:v>
                </c:pt>
                <c:pt idx="129">
                  <c:v>35.553142684576365</c:v>
                </c:pt>
                <c:pt idx="130">
                  <c:v>35.397092141114669</c:v>
                </c:pt>
                <c:pt idx="131">
                  <c:v>35.247949940161838</c:v>
                </c:pt>
                <c:pt idx="132">
                  <c:v>35.106581624451678</c:v>
                </c:pt>
                <c:pt idx="133">
                  <c:v>34.973684960184606</c:v>
                </c:pt>
                <c:pt idx="134">
                  <c:v>34.849667469747047</c:v>
                </c:pt>
                <c:pt idx="135">
                  <c:v>34.734523086345888</c:v>
                </c:pt>
                <c:pt idx="136">
                  <c:v>34.627734814330239</c:v>
                </c:pt>
                <c:pt idx="137">
                  <c:v>34.528233945855362</c:v>
                </c:pt>
                <c:pt idx="138">
                  <c:v>34.434439822356616</c:v>
                </c:pt>
                <c:pt idx="139">
                  <c:v>34.344386149281405</c:v>
                </c:pt>
                <c:pt idx="140">
                  <c:v>34.255915409723613</c:v>
                </c:pt>
                <c:pt idx="141">
                  <c:v>34.166901938470133</c:v>
                </c:pt>
                <c:pt idx="142">
                  <c:v>34.075456379295055</c:v>
                </c:pt>
                <c:pt idx="143">
                  <c:v>33.980072859094889</c:v>
                </c:pt>
                <c:pt idx="144">
                  <c:v>33.879700271344944</c:v>
                </c:pt>
                <c:pt idx="145">
                  <c:v>33.773740933288408</c:v>
                </c:pt>
                <c:pt idx="146">
                  <c:v>33.66199527237481</c:v>
                </c:pt>
                <c:pt idx="147">
                  <c:v>33.544576881905442</c:v>
                </c:pt>
                <c:pt idx="148">
                  <c:v>33.421819882916466</c:v>
                </c:pt>
                <c:pt idx="149">
                  <c:v>33.294193909589083</c:v>
                </c:pt>
                <c:pt idx="150">
                  <c:v>33.162234791815877</c:v>
                </c:pt>
                <c:pt idx="151">
                  <c:v>33.026493254928347</c:v>
                </c:pt>
                <c:pt idx="152">
                  <c:v>32.8875003432508</c:v>
                </c:pt>
                <c:pt idx="153">
                  <c:v>32.745746548968604</c:v>
                </c:pt>
                <c:pt idx="154">
                  <c:v>32.601671201563043</c:v>
                </c:pt>
                <c:pt idx="155">
                  <c:v>32.455658970217272</c:v>
                </c:pt>
                <c:pt idx="156">
                  <c:v>32.308040931174808</c:v>
                </c:pt>
                <c:pt idx="157">
                  <c:v>32.159098300872145</c:v>
                </c:pt>
                <c:pt idx="158">
                  <c:v>32.009067509120719</c:v>
                </c:pt>
                <c:pt idx="159">
                  <c:v>31.858145740974628</c:v>
                </c:pt>
                <c:pt idx="160">
                  <c:v>31.706496410648171</c:v>
                </c:pt>
                <c:pt idx="161">
                  <c:v>31.554254264045333</c:v>
                </c:pt>
                <c:pt idx="162">
                  <c:v>31.401529961196385</c:v>
                </c:pt>
                <c:pt idx="163">
                  <c:v>31.248414087650442</c:v>
                </c:pt>
                <c:pt idx="164">
                  <c:v>31.094980602159048</c:v>
                </c:pt>
                <c:pt idx="165">
                  <c:v>30.94128976000675</c:v>
                </c:pt>
                <c:pt idx="166">
                  <c:v>30.787390566546261</c:v>
                </c:pt>
                <c:pt idx="167">
                  <c:v>30.633322820376772</c:v>
                </c:pt>
                <c:pt idx="168">
                  <c:v>30.479118804485402</c:v>
                </c:pt>
                <c:pt idx="169">
                  <c:v>30.324804679344755</c:v>
                </c:pt>
                <c:pt idx="170">
                  <c:v>30.170401626163958</c:v>
                </c:pt>
                <c:pt idx="171">
                  <c:v>30.015926782273027</c:v>
                </c:pt>
                <c:pt idx="172">
                  <c:v>29.861394004575356</c:v>
                </c:pt>
                <c:pt idx="173">
                  <c:v>29.706814491440781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7FA-4D35-A76D-18AE2F28F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'C'!$H$28:$H$228</c:f>
              <c:numCache>
                <c:formatCode>General</c:formatCode>
                <c:ptCount val="201"/>
                <c:pt idx="0">
                  <c:v>57.540999999999997</c:v>
                </c:pt>
                <c:pt idx="1">
                  <c:v>56.442999999999998</c:v>
                </c:pt>
                <c:pt idx="2">
                  <c:v>56.851999999999997</c:v>
                </c:pt>
                <c:pt idx="3">
                  <c:v>55.704999999999998</c:v>
                </c:pt>
                <c:pt idx="4">
                  <c:v>56.917999999999999</c:v>
                </c:pt>
                <c:pt idx="5">
                  <c:v>55.41</c:v>
                </c:pt>
                <c:pt idx="6">
                  <c:v>56.475000000000001</c:v>
                </c:pt>
                <c:pt idx="7">
                  <c:v>57.802999999999997</c:v>
                </c:pt>
                <c:pt idx="8">
                  <c:v>57.328000000000003</c:v>
                </c:pt>
                <c:pt idx="9">
                  <c:v>58.951000000000001</c:v>
                </c:pt>
                <c:pt idx="10">
                  <c:v>59.115000000000002</c:v>
                </c:pt>
                <c:pt idx="11">
                  <c:v>55.753999999999998</c:v>
                </c:pt>
                <c:pt idx="12">
                  <c:v>55.475000000000001</c:v>
                </c:pt>
                <c:pt idx="13">
                  <c:v>55.606999999999999</c:v>
                </c:pt>
                <c:pt idx="14">
                  <c:v>56.82</c:v>
                </c:pt>
                <c:pt idx="15">
                  <c:v>55.82</c:v>
                </c:pt>
                <c:pt idx="16">
                  <c:v>57.295000000000002</c:v>
                </c:pt>
                <c:pt idx="17">
                  <c:v>58.738</c:v>
                </c:pt>
                <c:pt idx="18">
                  <c:v>57.639000000000003</c:v>
                </c:pt>
                <c:pt idx="19">
                  <c:v>57.77</c:v>
                </c:pt>
                <c:pt idx="20">
                  <c:v>58.295000000000002</c:v>
                </c:pt>
                <c:pt idx="21">
                  <c:v>57.59</c:v>
                </c:pt>
                <c:pt idx="22">
                  <c:v>58.557000000000002</c:v>
                </c:pt>
                <c:pt idx="23">
                  <c:v>58.015999999999998</c:v>
                </c:pt>
                <c:pt idx="24">
                  <c:v>58.835999999999999</c:v>
                </c:pt>
                <c:pt idx="25">
                  <c:v>59.508000000000003</c:v>
                </c:pt>
                <c:pt idx="26">
                  <c:v>59.048999999999999</c:v>
                </c:pt>
                <c:pt idx="27">
                  <c:v>59.77</c:v>
                </c:pt>
                <c:pt idx="28">
                  <c:v>61.573999999999998</c:v>
                </c:pt>
                <c:pt idx="29">
                  <c:v>59.738</c:v>
                </c:pt>
                <c:pt idx="30">
                  <c:v>63.295000000000002</c:v>
                </c:pt>
                <c:pt idx="31">
                  <c:v>61.753999999999998</c:v>
                </c:pt>
                <c:pt idx="32">
                  <c:v>61.377000000000002</c:v>
                </c:pt>
                <c:pt idx="33">
                  <c:v>63.197000000000003</c:v>
                </c:pt>
                <c:pt idx="34">
                  <c:v>65.41</c:v>
                </c:pt>
                <c:pt idx="35">
                  <c:v>65.787000000000006</c:v>
                </c:pt>
                <c:pt idx="36">
                  <c:v>67.540999999999997</c:v>
                </c:pt>
                <c:pt idx="37">
                  <c:v>68.606999999999999</c:v>
                </c:pt>
                <c:pt idx="38">
                  <c:v>71.787000000000006</c:v>
                </c:pt>
                <c:pt idx="39">
                  <c:v>76.474999999999994</c:v>
                </c:pt>
                <c:pt idx="40">
                  <c:v>83.147999999999996</c:v>
                </c:pt>
                <c:pt idx="41">
                  <c:v>90.82</c:v>
                </c:pt>
                <c:pt idx="42">
                  <c:v>105.91800000000001</c:v>
                </c:pt>
                <c:pt idx="43">
                  <c:v>125.18</c:v>
                </c:pt>
                <c:pt idx="44">
                  <c:v>147.83600000000001</c:v>
                </c:pt>
                <c:pt idx="45">
                  <c:v>171.03299999999999</c:v>
                </c:pt>
                <c:pt idx="46">
                  <c:v>190.42599999999999</c:v>
                </c:pt>
                <c:pt idx="47">
                  <c:v>207.01599999999999</c:v>
                </c:pt>
                <c:pt idx="48">
                  <c:v>219.18</c:v>
                </c:pt>
                <c:pt idx="49">
                  <c:v>227.55699999999999</c:v>
                </c:pt>
                <c:pt idx="50">
                  <c:v>230.541</c:v>
                </c:pt>
                <c:pt idx="51">
                  <c:v>231.31100000000001</c:v>
                </c:pt>
                <c:pt idx="52">
                  <c:v>227.721</c:v>
                </c:pt>
                <c:pt idx="53">
                  <c:v>217.31100000000001</c:v>
                </c:pt>
                <c:pt idx="54">
                  <c:v>190.49199999999999</c:v>
                </c:pt>
                <c:pt idx="55">
                  <c:v>144.62299999999999</c:v>
                </c:pt>
                <c:pt idx="56">
                  <c:v>98.754000000000005</c:v>
                </c:pt>
                <c:pt idx="57">
                  <c:v>63.753999999999998</c:v>
                </c:pt>
                <c:pt idx="58">
                  <c:v>56.377000000000002</c:v>
                </c:pt>
                <c:pt idx="59">
                  <c:v>56.442999999999998</c:v>
                </c:pt>
                <c:pt idx="60">
                  <c:v>57.197000000000003</c:v>
                </c:pt>
                <c:pt idx="61">
                  <c:v>59.508000000000003</c:v>
                </c:pt>
                <c:pt idx="62">
                  <c:v>67.459000000000003</c:v>
                </c:pt>
                <c:pt idx="63">
                  <c:v>76.197000000000003</c:v>
                </c:pt>
                <c:pt idx="64">
                  <c:v>87.59</c:v>
                </c:pt>
                <c:pt idx="65">
                  <c:v>104.459</c:v>
                </c:pt>
                <c:pt idx="66">
                  <c:v>122.197</c:v>
                </c:pt>
                <c:pt idx="67">
                  <c:v>137.393</c:v>
                </c:pt>
                <c:pt idx="68">
                  <c:v>151.65600000000001</c:v>
                </c:pt>
                <c:pt idx="69">
                  <c:v>163.91800000000001</c:v>
                </c:pt>
                <c:pt idx="70">
                  <c:v>173.16399999999999</c:v>
                </c:pt>
                <c:pt idx="71">
                  <c:v>178.852</c:v>
                </c:pt>
                <c:pt idx="72">
                  <c:v>182.01599999999999</c:v>
                </c:pt>
                <c:pt idx="73">
                  <c:v>178.23</c:v>
                </c:pt>
                <c:pt idx="74">
                  <c:v>159.65600000000001</c:v>
                </c:pt>
                <c:pt idx="75">
                  <c:v>127.672</c:v>
                </c:pt>
                <c:pt idx="76">
                  <c:v>89.197000000000003</c:v>
                </c:pt>
                <c:pt idx="77">
                  <c:v>58.246000000000002</c:v>
                </c:pt>
                <c:pt idx="78">
                  <c:v>47.23</c:v>
                </c:pt>
                <c:pt idx="79">
                  <c:v>48.082000000000001</c:v>
                </c:pt>
                <c:pt idx="80">
                  <c:v>46.164000000000001</c:v>
                </c:pt>
                <c:pt idx="81">
                  <c:v>44.459000000000003</c:v>
                </c:pt>
                <c:pt idx="82">
                  <c:v>43.77</c:v>
                </c:pt>
                <c:pt idx="83">
                  <c:v>45.639000000000003</c:v>
                </c:pt>
                <c:pt idx="84">
                  <c:v>45.508000000000003</c:v>
                </c:pt>
                <c:pt idx="85">
                  <c:v>45.557000000000002</c:v>
                </c:pt>
                <c:pt idx="86">
                  <c:v>44.720999999999997</c:v>
                </c:pt>
                <c:pt idx="87">
                  <c:v>45.328000000000003</c:v>
                </c:pt>
                <c:pt idx="88">
                  <c:v>45.18</c:v>
                </c:pt>
                <c:pt idx="89">
                  <c:v>45.738</c:v>
                </c:pt>
                <c:pt idx="90">
                  <c:v>44.262</c:v>
                </c:pt>
                <c:pt idx="91">
                  <c:v>44.689</c:v>
                </c:pt>
                <c:pt idx="92">
                  <c:v>46.557000000000002</c:v>
                </c:pt>
                <c:pt idx="93">
                  <c:v>46.18</c:v>
                </c:pt>
                <c:pt idx="94">
                  <c:v>45.655999999999999</c:v>
                </c:pt>
                <c:pt idx="95">
                  <c:v>44.197000000000003</c:v>
                </c:pt>
                <c:pt idx="96">
                  <c:v>45.704999999999998</c:v>
                </c:pt>
                <c:pt idx="97">
                  <c:v>44.344000000000001</c:v>
                </c:pt>
                <c:pt idx="98">
                  <c:v>44.689</c:v>
                </c:pt>
                <c:pt idx="99">
                  <c:v>44.393000000000001</c:v>
                </c:pt>
                <c:pt idx="100">
                  <c:v>44.295000000000002</c:v>
                </c:pt>
                <c:pt idx="101">
                  <c:v>45.311</c:v>
                </c:pt>
                <c:pt idx="102">
                  <c:v>46.884999999999998</c:v>
                </c:pt>
                <c:pt idx="103">
                  <c:v>52.966999999999999</c:v>
                </c:pt>
                <c:pt idx="104">
                  <c:v>57.639000000000003</c:v>
                </c:pt>
                <c:pt idx="105">
                  <c:v>63.671999999999997</c:v>
                </c:pt>
                <c:pt idx="106">
                  <c:v>68.033000000000001</c:v>
                </c:pt>
                <c:pt idx="107">
                  <c:v>69.704999999999998</c:v>
                </c:pt>
                <c:pt idx="108">
                  <c:v>69.721000000000004</c:v>
                </c:pt>
                <c:pt idx="109">
                  <c:v>62.311</c:v>
                </c:pt>
                <c:pt idx="110">
                  <c:v>59.279000000000003</c:v>
                </c:pt>
                <c:pt idx="111">
                  <c:v>50.738</c:v>
                </c:pt>
                <c:pt idx="112">
                  <c:v>46.671999999999997</c:v>
                </c:pt>
                <c:pt idx="113">
                  <c:v>43.606999999999999</c:v>
                </c:pt>
                <c:pt idx="114">
                  <c:v>41.622999999999998</c:v>
                </c:pt>
                <c:pt idx="115">
                  <c:v>40.097999999999999</c:v>
                </c:pt>
                <c:pt idx="116">
                  <c:v>40.295000000000002</c:v>
                </c:pt>
                <c:pt idx="117">
                  <c:v>40.262</c:v>
                </c:pt>
                <c:pt idx="118">
                  <c:v>39.328000000000003</c:v>
                </c:pt>
                <c:pt idx="119">
                  <c:v>39.393000000000001</c:v>
                </c:pt>
                <c:pt idx="120">
                  <c:v>41.048999999999999</c:v>
                </c:pt>
                <c:pt idx="121">
                  <c:v>39</c:v>
                </c:pt>
                <c:pt idx="122">
                  <c:v>39.802999999999997</c:v>
                </c:pt>
                <c:pt idx="123">
                  <c:v>37.966999999999999</c:v>
                </c:pt>
                <c:pt idx="124">
                  <c:v>39.655999999999999</c:v>
                </c:pt>
                <c:pt idx="125">
                  <c:v>37.655999999999999</c:v>
                </c:pt>
                <c:pt idx="126">
                  <c:v>38.246000000000002</c:v>
                </c:pt>
                <c:pt idx="127">
                  <c:v>39.540999999999997</c:v>
                </c:pt>
                <c:pt idx="128">
                  <c:v>36.540999999999997</c:v>
                </c:pt>
                <c:pt idx="129">
                  <c:v>37.738</c:v>
                </c:pt>
                <c:pt idx="130">
                  <c:v>40.393000000000001</c:v>
                </c:pt>
                <c:pt idx="131">
                  <c:v>42.869</c:v>
                </c:pt>
                <c:pt idx="132">
                  <c:v>46.164000000000001</c:v>
                </c:pt>
                <c:pt idx="133">
                  <c:v>48.279000000000003</c:v>
                </c:pt>
                <c:pt idx="134">
                  <c:v>51.704999999999998</c:v>
                </c:pt>
                <c:pt idx="135">
                  <c:v>52.328000000000003</c:v>
                </c:pt>
                <c:pt idx="136">
                  <c:v>52.491999999999997</c:v>
                </c:pt>
                <c:pt idx="137">
                  <c:v>50.655999999999999</c:v>
                </c:pt>
                <c:pt idx="138">
                  <c:v>44.720999999999997</c:v>
                </c:pt>
                <c:pt idx="139">
                  <c:v>42.689</c:v>
                </c:pt>
                <c:pt idx="140">
                  <c:v>37.557000000000002</c:v>
                </c:pt>
                <c:pt idx="141">
                  <c:v>36.606999999999999</c:v>
                </c:pt>
                <c:pt idx="142">
                  <c:v>35.689</c:v>
                </c:pt>
                <c:pt idx="143">
                  <c:v>35.671999999999997</c:v>
                </c:pt>
                <c:pt idx="144">
                  <c:v>34.835999999999999</c:v>
                </c:pt>
                <c:pt idx="145">
                  <c:v>35.393000000000001</c:v>
                </c:pt>
                <c:pt idx="146">
                  <c:v>35.491999999999997</c:v>
                </c:pt>
                <c:pt idx="147">
                  <c:v>36.048999999999999</c:v>
                </c:pt>
                <c:pt idx="148">
                  <c:v>35.491999999999997</c:v>
                </c:pt>
                <c:pt idx="149">
                  <c:v>33.738</c:v>
                </c:pt>
                <c:pt idx="150">
                  <c:v>35.360999999999997</c:v>
                </c:pt>
                <c:pt idx="151">
                  <c:v>34.524999999999999</c:v>
                </c:pt>
                <c:pt idx="152">
                  <c:v>33.409999999999997</c:v>
                </c:pt>
                <c:pt idx="153">
                  <c:v>32.279000000000003</c:v>
                </c:pt>
                <c:pt idx="154">
                  <c:v>33.442999999999998</c:v>
                </c:pt>
                <c:pt idx="155">
                  <c:v>33.491999999999997</c:v>
                </c:pt>
                <c:pt idx="156">
                  <c:v>33.720999999999997</c:v>
                </c:pt>
                <c:pt idx="157">
                  <c:v>33.884999999999998</c:v>
                </c:pt>
                <c:pt idx="158">
                  <c:v>34.131</c:v>
                </c:pt>
                <c:pt idx="159">
                  <c:v>33.524999999999999</c:v>
                </c:pt>
                <c:pt idx="160">
                  <c:v>34.213000000000001</c:v>
                </c:pt>
                <c:pt idx="161">
                  <c:v>34.311</c:v>
                </c:pt>
                <c:pt idx="162">
                  <c:v>33.82</c:v>
                </c:pt>
                <c:pt idx="163">
                  <c:v>32.590000000000003</c:v>
                </c:pt>
                <c:pt idx="164">
                  <c:v>32.246000000000002</c:v>
                </c:pt>
                <c:pt idx="165">
                  <c:v>34.131</c:v>
                </c:pt>
                <c:pt idx="166">
                  <c:v>32.869</c:v>
                </c:pt>
                <c:pt idx="167">
                  <c:v>33.835999999999999</c:v>
                </c:pt>
                <c:pt idx="168">
                  <c:v>34.262</c:v>
                </c:pt>
                <c:pt idx="169">
                  <c:v>33.115000000000002</c:v>
                </c:pt>
                <c:pt idx="170">
                  <c:v>33.18</c:v>
                </c:pt>
                <c:pt idx="171">
                  <c:v>33.524999999999999</c:v>
                </c:pt>
                <c:pt idx="172">
                  <c:v>33.622999999999998</c:v>
                </c:pt>
                <c:pt idx="173">
                  <c:v>33.508000000000003</c:v>
                </c:pt>
                <c:pt idx="174">
                  <c:v>32.671999999999997</c:v>
                </c:pt>
                <c:pt idx="175">
                  <c:v>32.033000000000001</c:v>
                </c:pt>
                <c:pt idx="176">
                  <c:v>32.442999999999998</c:v>
                </c:pt>
                <c:pt idx="177">
                  <c:v>31.803000000000001</c:v>
                </c:pt>
                <c:pt idx="178">
                  <c:v>32.409999999999997</c:v>
                </c:pt>
                <c:pt idx="179">
                  <c:v>32.82</c:v>
                </c:pt>
                <c:pt idx="180">
                  <c:v>32.131</c:v>
                </c:pt>
                <c:pt idx="181">
                  <c:v>31.638999999999999</c:v>
                </c:pt>
                <c:pt idx="182">
                  <c:v>30.852</c:v>
                </c:pt>
                <c:pt idx="183">
                  <c:v>32.671999999999997</c:v>
                </c:pt>
                <c:pt idx="184">
                  <c:v>32.557000000000002</c:v>
                </c:pt>
                <c:pt idx="185">
                  <c:v>32.540999999999997</c:v>
                </c:pt>
                <c:pt idx="186">
                  <c:v>32.573999999999998</c:v>
                </c:pt>
                <c:pt idx="187">
                  <c:v>30.934000000000001</c:v>
                </c:pt>
                <c:pt idx="188">
                  <c:v>30.786999999999999</c:v>
                </c:pt>
                <c:pt idx="189">
                  <c:v>30.606999999999999</c:v>
                </c:pt>
                <c:pt idx="190">
                  <c:v>31.279</c:v>
                </c:pt>
                <c:pt idx="191">
                  <c:v>33.704999999999998</c:v>
                </c:pt>
                <c:pt idx="192">
                  <c:v>30.541</c:v>
                </c:pt>
                <c:pt idx="193">
                  <c:v>29.803000000000001</c:v>
                </c:pt>
                <c:pt idx="194">
                  <c:v>29.689</c:v>
                </c:pt>
                <c:pt idx="195">
                  <c:v>29.131</c:v>
                </c:pt>
                <c:pt idx="196">
                  <c:v>31.048999999999999</c:v>
                </c:pt>
                <c:pt idx="197">
                  <c:v>31.951000000000001</c:v>
                </c:pt>
                <c:pt idx="198">
                  <c:v>31.279</c:v>
                </c:pt>
                <c:pt idx="199">
                  <c:v>29.885000000000002</c:v>
                </c:pt>
                <c:pt idx="200">
                  <c:v>30.295000000000002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F2-4E45-B70E-75295549558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'C'!$X$28:$X$228</c:f>
              <c:numCache>
                <c:formatCode>0.00</c:formatCode>
                <c:ptCount val="201"/>
                <c:pt idx="0">
                  <c:v>55.613403571704836</c:v>
                </c:pt>
                <c:pt idx="1">
                  <c:v>55.767906210176207</c:v>
                </c:pt>
                <c:pt idx="2">
                  <c:v>55.922409037672715</c:v>
                </c:pt>
                <c:pt idx="3">
                  <c:v>56.076911997704116</c:v>
                </c:pt>
                <c:pt idx="4">
                  <c:v>56.231414992033251</c:v>
                </c:pt>
                <c:pt idx="5">
                  <c:v>56.385917863132022</c:v>
                </c:pt>
                <c:pt idx="6">
                  <c:v>56.540420370785156</c:v>
                </c:pt>
                <c:pt idx="7">
                  <c:v>56.694922161599401</c:v>
                </c:pt>
                <c:pt idx="8">
                  <c:v>56.849422730727326</c:v>
                </c:pt>
                <c:pt idx="9">
                  <c:v>57.003921377001696</c:v>
                </c:pt>
                <c:pt idx="10">
                  <c:v>57.158417157608568</c:v>
                </c:pt>
                <c:pt idx="11">
                  <c:v>57.312908859936307</c:v>
                </c:pt>
                <c:pt idx="12">
                  <c:v>57.467395033353682</c:v>
                </c:pt>
                <c:pt idx="13">
                  <c:v>57.621874175907266</c:v>
                </c:pt>
                <c:pt idx="14">
                  <c:v>57.776345275365344</c:v>
                </c:pt>
                <c:pt idx="15">
                  <c:v>57.930809105543588</c:v>
                </c:pt>
                <c:pt idx="16">
                  <c:v>58.085271054696321</c:v>
                </c:pt>
                <c:pt idx="17">
                  <c:v>58.239746940641233</c:v>
                </c:pt>
                <c:pt idx="18">
                  <c:v>58.394274448920768</c:v>
                </c:pt>
                <c:pt idx="19">
                  <c:v>58.548934818518497</c:v>
                </c:pt>
                <c:pt idx="20">
                  <c:v>58.703892622676143</c:v>
                </c:pt>
                <c:pt idx="21">
                  <c:v>58.859466512343381</c:v>
                </c:pt>
                <c:pt idx="22">
                  <c:v>59.016251273360922</c:v>
                </c:pt>
                <c:pt idx="23">
                  <c:v>59.175322167003557</c:v>
                </c:pt>
                <c:pt idx="24">
                  <c:v>59.338566743161927</c:v>
                </c:pt>
                <c:pt idx="25">
                  <c:v>59.509207038308844</c:v>
                </c:pt>
                <c:pt idx="26">
                  <c:v>59.692595107429327</c:v>
                </c:pt>
                <c:pt idx="27">
                  <c:v>59.897384242730737</c:v>
                </c:pt>
                <c:pt idx="28">
                  <c:v>60.137191598091746</c:v>
                </c:pt>
                <c:pt idx="29">
                  <c:v>60.432866900264855</c:v>
                </c:pt>
                <c:pt idx="30">
                  <c:v>60.815455188924609</c:v>
                </c:pt>
                <c:pt idx="31">
                  <c:v>61.329875866657318</c:v>
                </c:pt>
                <c:pt idx="32">
                  <c:v>62.03922301573396</c:v>
                </c:pt>
                <c:pt idx="33">
                  <c:v>63.029414727194329</c:v>
                </c:pt>
                <c:pt idx="34">
                  <c:v>64.41368386520665</c:v>
                </c:pt>
                <c:pt idx="35">
                  <c:v>66.33612711428502</c:v>
                </c:pt>
                <c:pt idx="36">
                  <c:v>68.973252329418443</c:v>
                </c:pt>
                <c:pt idx="37">
                  <c:v>72.532248013225569</c:v>
                </c:pt>
                <c:pt idx="38">
                  <c:v>77.244623849698812</c:v>
                </c:pt>
                <c:pt idx="39">
                  <c:v>83.354025214537458</c:v>
                </c:pt>
                <c:pt idx="40">
                  <c:v>91.09748198222033</c:v>
                </c:pt>
                <c:pt idx="41">
                  <c:v>100.68014833860516</c:v>
                </c:pt>
                <c:pt idx="42">
                  <c:v>112.24469487498169</c:v>
                </c:pt>
                <c:pt idx="43">
                  <c:v>125.83779930830133</c:v>
                </c:pt>
                <c:pt idx="44">
                  <c:v>141.37732978947096</c:v>
                </c:pt>
                <c:pt idx="45">
                  <c:v>158.62381821861953</c:v>
                </c:pt>
                <c:pt idx="46">
                  <c:v>177.15504859576745</c:v>
                </c:pt>
                <c:pt idx="47">
                  <c:v>196.32304348855101</c:v>
                </c:pt>
                <c:pt idx="48">
                  <c:v>215.12655841607852</c:v>
                </c:pt>
                <c:pt idx="49">
                  <c:v>231.89125469046519</c:v>
                </c:pt>
                <c:pt idx="50">
                  <c:v>243.77401129302339</c:v>
                </c:pt>
                <c:pt idx="51">
                  <c:v>246.59092302179903</c:v>
                </c:pt>
                <c:pt idx="52">
                  <c:v>235.97918813004989</c:v>
                </c:pt>
                <c:pt idx="53">
                  <c:v>210.26795096417695</c:v>
                </c:pt>
                <c:pt idx="54">
                  <c:v>173.22049200894841</c:v>
                </c:pt>
                <c:pt idx="55">
                  <c:v>133.49437411105532</c:v>
                </c:pt>
                <c:pt idx="56">
                  <c:v>100.20889404091589</c:v>
                </c:pt>
                <c:pt idx="57">
                  <c:v>78.23917824556537</c:v>
                </c:pt>
                <c:pt idx="58">
                  <c:v>67.159552076282338</c:v>
                </c:pt>
                <c:pt idx="59">
                  <c:v>63.707410551618828</c:v>
                </c:pt>
                <c:pt idx="60">
                  <c:v>64.691169978456372</c:v>
                </c:pt>
                <c:pt idx="61">
                  <c:v>68.256384624378583</c:v>
                </c:pt>
                <c:pt idx="62">
                  <c:v>73.712687038134348</c:v>
                </c:pt>
                <c:pt idx="63">
                  <c:v>80.9496752945536</c:v>
                </c:pt>
                <c:pt idx="64">
                  <c:v>90.016771815499681</c:v>
                </c:pt>
                <c:pt idx="65">
                  <c:v>100.92228363328101</c:v>
                </c:pt>
                <c:pt idx="66">
                  <c:v>113.54889523440701</c:v>
                </c:pt>
                <c:pt idx="67">
                  <c:v>127.61478755707967</c:v>
                </c:pt>
                <c:pt idx="68">
                  <c:v>142.65208447014595</c:v>
                </c:pt>
                <c:pt idx="69">
                  <c:v>157.96616786409692</c:v>
                </c:pt>
                <c:pt idx="70">
                  <c:v>172.4500944666643</c:v>
                </c:pt>
                <c:pt idx="71">
                  <c:v>184.02346576547686</c:v>
                </c:pt>
                <c:pt idx="72">
                  <c:v>188.82622744175868</c:v>
                </c:pt>
                <c:pt idx="73">
                  <c:v>181.62671838780045</c:v>
                </c:pt>
                <c:pt idx="74">
                  <c:v>159.394642643635</c:v>
                </c:pt>
                <c:pt idx="75">
                  <c:v>126.10700659267947</c:v>
                </c:pt>
                <c:pt idx="76">
                  <c:v>92.254611991381338</c:v>
                </c:pt>
                <c:pt idx="77">
                  <c:v>67.398405944088125</c:v>
                </c:pt>
                <c:pt idx="78">
                  <c:v>53.95348705271423</c:v>
                </c:pt>
                <c:pt idx="79">
                  <c:v>48.510764920640277</c:v>
                </c:pt>
                <c:pt idx="80">
                  <c:v>46.788298523606251</c:v>
                </c:pt>
                <c:pt idx="81">
                  <c:v>46.277768265828428</c:v>
                </c:pt>
                <c:pt idx="82">
                  <c:v>46.051369429498969</c:v>
                </c:pt>
                <c:pt idx="83">
                  <c:v>45.874372617367982</c:v>
                </c:pt>
                <c:pt idx="84">
                  <c:v>45.704627229465032</c:v>
                </c:pt>
                <c:pt idx="85">
                  <c:v>45.536524236979382</c:v>
                </c:pt>
                <c:pt idx="86">
                  <c:v>45.369401342553687</c:v>
                </c:pt>
                <c:pt idx="87">
                  <c:v>45.203174579850028</c:v>
                </c:pt>
                <c:pt idx="88">
                  <c:v>45.037996746390853</c:v>
                </c:pt>
                <c:pt idx="89">
                  <c:v>44.874435087531168</c:v>
                </c:pt>
                <c:pt idx="90">
                  <c:v>44.713897848756439</c:v>
                </c:pt>
                <c:pt idx="91">
                  <c:v>44.559447817851677</c:v>
                </c:pt>
                <c:pt idx="92">
                  <c:v>44.417234537911639</c:v>
                </c:pt>
                <c:pt idx="93">
                  <c:v>44.298817075816935</c:v>
                </c:pt>
                <c:pt idx="94">
                  <c:v>44.224595158016662</c:v>
                </c:pt>
                <c:pt idx="95">
                  <c:v>44.228328754429413</c:v>
                </c:pt>
                <c:pt idx="96">
                  <c:v>44.362217855836938</c:v>
                </c:pt>
                <c:pt idx="97">
                  <c:v>44.701216524393658</c:v>
                </c:pt>
                <c:pt idx="98">
                  <c:v>45.344304402041367</c:v>
                </c:pt>
                <c:pt idx="99">
                  <c:v>46.409679015718453</c:v>
                </c:pt>
                <c:pt idx="100">
                  <c:v>48.020712631314197</c:v>
                </c:pt>
                <c:pt idx="101">
                  <c:v>50.28014527467964</c:v>
                </c:pt>
                <c:pt idx="102">
                  <c:v>53.230387479838249</c:v>
                </c:pt>
                <c:pt idx="103">
                  <c:v>56.796389713304478</c:v>
                </c:pt>
                <c:pt idx="104">
                  <c:v>60.70754452331321</c:v>
                </c:pt>
                <c:pt idx="105">
                  <c:v>64.413874598794749</c:v>
                </c:pt>
                <c:pt idx="106">
                  <c:v>67.069682884330163</c:v>
                </c:pt>
                <c:pt idx="107">
                  <c:v>67.717505596126983</c:v>
                </c:pt>
                <c:pt idx="108">
                  <c:v>65.732502951354022</c:v>
                </c:pt>
                <c:pt idx="109">
                  <c:v>61.311095887407497</c:v>
                </c:pt>
                <c:pt idx="110">
                  <c:v>55.561523266147759</c:v>
                </c:pt>
                <c:pt idx="111">
                  <c:v>49.980714162920727</c:v>
                </c:pt>
                <c:pt idx="112">
                  <c:v>45.679411630644992</c:v>
                </c:pt>
                <c:pt idx="113">
                  <c:v>42.969736090685011</c:v>
                </c:pt>
                <c:pt idx="114">
                  <c:v>41.531635726584931</c:v>
                </c:pt>
                <c:pt idx="115">
                  <c:v>40.846666302704243</c:v>
                </c:pt>
                <c:pt idx="116">
                  <c:v>40.508520301480686</c:v>
                </c:pt>
                <c:pt idx="117">
                  <c:v>40.297445606545416</c:v>
                </c:pt>
                <c:pt idx="118">
                  <c:v>40.124338587691575</c:v>
                </c:pt>
                <c:pt idx="119">
                  <c:v>39.961791579425942</c:v>
                </c:pt>
                <c:pt idx="120">
                  <c:v>39.804841904810409</c:v>
                </c:pt>
                <c:pt idx="121">
                  <c:v>39.656603265797962</c:v>
                </c:pt>
                <c:pt idx="122">
                  <c:v>39.52575974795198</c:v>
                </c:pt>
                <c:pt idx="123">
                  <c:v>39.428571617065259</c:v>
                </c:pt>
                <c:pt idx="124">
                  <c:v>39.392654068137539</c:v>
                </c:pt>
                <c:pt idx="125">
                  <c:v>39.461177961479095</c:v>
                </c:pt>
                <c:pt idx="126">
                  <c:v>39.695757890032127</c:v>
                </c:pt>
                <c:pt idx="127">
                  <c:v>40.175350982664909</c:v>
                </c:pt>
                <c:pt idx="128">
                  <c:v>40.987712422264501</c:v>
                </c:pt>
                <c:pt idx="129">
                  <c:v>42.209687230621</c:v>
                </c:pt>
                <c:pt idx="130">
                  <c:v>43.872831711548585</c:v>
                </c:pt>
                <c:pt idx="131">
                  <c:v>45.912564398506369</c:v>
                </c:pt>
                <c:pt idx="132">
                  <c:v>48.10795836145212</c:v>
                </c:pt>
                <c:pt idx="133">
                  <c:v>50.044545264120323</c:v>
                </c:pt>
                <c:pt idx="134">
                  <c:v>51.165976187625134</c:v>
                </c:pt>
                <c:pt idx="135">
                  <c:v>50.970351226560339</c:v>
                </c:pt>
                <c:pt idx="136">
                  <c:v>49.297295059892122</c:v>
                </c:pt>
                <c:pt idx="137">
                  <c:v>46.503866416154153</c:v>
                </c:pt>
                <c:pt idx="138">
                  <c:v>43.335983239826909</c:v>
                </c:pt>
                <c:pt idx="139">
                  <c:v>40.545851493917887</c:v>
                </c:pt>
                <c:pt idx="140">
                  <c:v>38.546238635463077</c:v>
                </c:pt>
                <c:pt idx="141">
                  <c:v>37.34081118675595</c:v>
                </c:pt>
                <c:pt idx="142">
                  <c:v>36.697094578584178</c:v>
                </c:pt>
                <c:pt idx="143">
                  <c:v>36.357880018390233</c:v>
                </c:pt>
                <c:pt idx="144">
                  <c:v>36.14921307593692</c:v>
                </c:pt>
                <c:pt idx="145">
                  <c:v>35.985208436956626</c:v>
                </c:pt>
                <c:pt idx="146">
                  <c:v>35.833111995000515</c:v>
                </c:pt>
                <c:pt idx="147">
                  <c:v>35.683050730775783</c:v>
                </c:pt>
                <c:pt idx="148">
                  <c:v>35.53268140647657</c:v>
                </c:pt>
                <c:pt idx="149">
                  <c:v>35.381614965087017</c:v>
                </c:pt>
                <c:pt idx="150">
                  <c:v>35.229868571671851</c:v>
                </c:pt>
                <c:pt idx="151">
                  <c:v>35.077524798194759</c:v>
                </c:pt>
                <c:pt idx="152">
                  <c:v>34.92466945928323</c:v>
                </c:pt>
                <c:pt idx="153">
                  <c:v>34.771381199886967</c:v>
                </c:pt>
                <c:pt idx="154">
                  <c:v>34.617729624366625</c:v>
                </c:pt>
                <c:pt idx="155">
                  <c:v>34.463775153325983</c:v>
                </c:pt>
                <c:pt idx="156">
                  <c:v>34.309569500681398</c:v>
                </c:pt>
                <c:pt idx="157">
                  <c:v>34.155156449315754</c:v>
                </c:pt>
                <c:pt idx="158">
                  <c:v>34.000572752567237</c:v>
                </c:pt>
                <c:pt idx="159">
                  <c:v>33.845849055279373</c:v>
                </c:pt>
                <c:pt idx="160">
                  <c:v>33.691010771816494</c:v>
                </c:pt>
                <c:pt idx="161">
                  <c:v>33.536078887792733</c:v>
                </c:pt>
                <c:pt idx="162">
                  <c:v>33.381070671247471</c:v>
                </c:pt>
                <c:pt idx="163">
                  <c:v>33.226000290697556</c:v>
                </c:pt>
                <c:pt idx="164">
                  <c:v>33.070879344256333</c:v>
                </c:pt>
                <c:pt idx="165">
                  <c:v>32.915717307536532</c:v>
                </c:pt>
                <c:pt idx="166">
                  <c:v>32.760521909543748</c:v>
                </c:pt>
                <c:pt idx="167">
                  <c:v>32.605299446028027</c:v>
                </c:pt>
                <c:pt idx="168">
                  <c:v>32.450055039323011</c:v>
                </c:pt>
                <c:pt idx="169">
                  <c:v>32.294792852906838</c:v>
                </c:pt>
                <c:pt idx="170">
                  <c:v>32.139516267976362</c:v>
                </c:pt>
                <c:pt idx="171">
                  <c:v>31.984228028361283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F2-4E45-B70E-75295549558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'C'!$BD$28:$BD$228</c:f>
              <c:numCache>
                <c:formatCode>General</c:formatCode>
                <c:ptCount val="201"/>
                <c:pt idx="0">
                  <c:v>55.613403571684479</c:v>
                </c:pt>
                <c:pt idx="1">
                  <c:v>55.767906210114987</c:v>
                </c:pt>
                <c:pt idx="2">
                  <c:v>55.922409037492336</c:v>
                </c:pt>
                <c:pt idx="3">
                  <c:v>56.076911997183487</c:v>
                </c:pt>
                <c:pt idx="4">
                  <c:v>56.231414990561142</c:v>
                </c:pt>
                <c:pt idx="5">
                  <c:v>56.385917859054253</c:v>
                </c:pt>
                <c:pt idx="6">
                  <c:v>56.540420359719526</c:v>
                </c:pt>
                <c:pt idx="7">
                  <c:v>56.694922132182242</c:v>
                </c:pt>
                <c:pt idx="8">
                  <c:v>56.849422654115472</c:v>
                </c:pt>
                <c:pt idx="9">
                  <c:v>57.003921181539866</c:v>
                </c:pt>
                <c:pt idx="10">
                  <c:v>57.158416669070185</c:v>
                </c:pt>
                <c:pt idx="11">
                  <c:v>57.312907663729796</c:v>
                </c:pt>
                <c:pt idx="12">
                  <c:v>57.467392163998078</c:v>
                </c:pt>
                <c:pt idx="13">
                  <c:v>57.621867433215144</c:v>
                </c:pt>
                <c:pt idx="14">
                  <c:v>57.77632975317416</c:v>
                </c:pt>
                <c:pt idx="15">
                  <c:v>57.930774099464479</c:v>
                </c:pt>
                <c:pt idx="16">
                  <c:v>58.085193714609645</c:v>
                </c:pt>
                <c:pt idx="17">
                  <c:v>58.239579547915213</c:v>
                </c:pt>
                <c:pt idx="18">
                  <c:v>58.39391952174568</c:v>
                </c:pt>
                <c:pt idx="19">
                  <c:v>58.548197572109309</c:v>
                </c:pt>
                <c:pt idx="20">
                  <c:v>58.702392396211224</c:v>
                </c:pt>
                <c:pt idx="21">
                  <c:v>58.856475820117183</c:v>
                </c:pt>
                <c:pt idx="22">
                  <c:v>59.010410674703948</c:v>
                </c:pt>
                <c:pt idx="23">
                  <c:v>59.164148036231644</c:v>
                </c:pt>
                <c:pt idx="24">
                  <c:v>59.317623647424519</c:v>
                </c:pt>
                <c:pt idx="25">
                  <c:v>59.470753283800036</c:v>
                </c:pt>
                <c:pt idx="26">
                  <c:v>59.623426765702646</c:v>
                </c:pt>
                <c:pt idx="27">
                  <c:v>59.775500236326046</c:v>
                </c:pt>
                <c:pt idx="28">
                  <c:v>59.926786227021381</c:v>
                </c:pt>
                <c:pt idx="29">
                  <c:v>60.077040910621363</c:v>
                </c:pt>
                <c:pt idx="30">
                  <c:v>60.225947799346798</c:v>
                </c:pt>
                <c:pt idx="31">
                  <c:v>60.373096975964486</c:v>
                </c:pt>
                <c:pt idx="32">
                  <c:v>60.51795875884082</c:v>
                </c:pt>
                <c:pt idx="33">
                  <c:v>60.659850503842698</c:v>
                </c:pt>
                <c:pt idx="34">
                  <c:v>60.79789506089476</c:v>
                </c:pt>
                <c:pt idx="35">
                  <c:v>60.930969271890476</c:v>
                </c:pt>
                <c:pt idx="36">
                  <c:v>61.057640891315408</c:v>
                </c:pt>
                <c:pt idx="37">
                  <c:v>61.176092548572001</c:v>
                </c:pt>
                <c:pt idx="38">
                  <c:v>61.284032033575727</c:v>
                </c:pt>
                <c:pt idx="39">
                  <c:v>61.378589542543359</c:v>
                </c:pt>
                <c:pt idx="40">
                  <c:v>61.456204938195157</c:v>
                </c:pt>
                <c:pt idx="41">
                  <c:v>61.51251202170382</c:v>
                </c:pt>
                <c:pt idx="42">
                  <c:v>61.542232780233782</c:v>
                </c:pt>
                <c:pt idx="43">
                  <c:v>61.539102926976597</c:v>
                </c:pt>
                <c:pt idx="44">
                  <c:v>61.495860671799086</c:v>
                </c:pt>
                <c:pt idx="45">
                  <c:v>61.404342359595653</c:v>
                </c:pt>
                <c:pt idx="46">
                  <c:v>61.255738313560144</c:v>
                </c:pt>
                <c:pt idx="47">
                  <c:v>61.041064175765278</c:v>
                </c:pt>
                <c:pt idx="48">
                  <c:v>60.75188877041969</c:v>
                </c:pt>
                <c:pt idx="49">
                  <c:v>60.381319681011071</c:v>
                </c:pt>
                <c:pt idx="50">
                  <c:v>59.925177174149262</c:v>
                </c:pt>
                <c:pt idx="51">
                  <c:v>59.383192988993464</c:v>
                </c:pt>
                <c:pt idx="52">
                  <c:v>58.759979881148041</c:v>
                </c:pt>
                <c:pt idx="53">
                  <c:v>58.065476479117983</c:v>
                </c:pt>
                <c:pt idx="54">
                  <c:v>57.31462673910908</c:v>
                </c:pt>
                <c:pt idx="55">
                  <c:v>56.526219386895242</c:v>
                </c:pt>
                <c:pt idx="56">
                  <c:v>55.721047335123252</c:v>
                </c:pt>
                <c:pt idx="57">
                  <c:v>54.919756241747301</c:v>
                </c:pt>
                <c:pt idx="58">
                  <c:v>54.140839152977016</c:v>
                </c:pt>
                <c:pt idx="59">
                  <c:v>53.399162422030571</c:v>
                </c:pt>
                <c:pt idx="60">
                  <c:v>52.705219592775279</c:v>
                </c:pt>
                <c:pt idx="61">
                  <c:v>52.065096448155742</c:v>
                </c:pt>
                <c:pt idx="62">
                  <c:v>51.480974928383816</c:v>
                </c:pt>
                <c:pt idx="63">
                  <c:v>50.951941503935693</c:v>
                </c:pt>
                <c:pt idx="64">
                  <c:v>50.47488405339012</c:v>
                </c:pt>
                <c:pt idx="65">
                  <c:v>50.045323591188392</c:v>
                </c:pt>
                <c:pt idx="66">
                  <c:v>49.658097748308876</c:v>
                </c:pt>
                <c:pt idx="67">
                  <c:v>49.307870062660172</c:v>
                </c:pt>
                <c:pt idx="68">
                  <c:v>48.989475669117873</c:v>
                </c:pt>
                <c:pt idx="69">
                  <c:v>48.698131875908274</c:v>
                </c:pt>
                <c:pt idx="70">
                  <c:v>48.429546978466796</c:v>
                </c:pt>
                <c:pt idx="71">
                  <c:v>48.17995814581532</c:v>
                </c:pt>
                <c:pt idx="72">
                  <c:v>47.946123522648378</c:v>
                </c:pt>
                <c:pt idx="73">
                  <c:v>47.725287386926979</c:v>
                </c:pt>
                <c:pt idx="74">
                  <c:v>47.515131572168372</c:v>
                </c:pt>
                <c:pt idx="75">
                  <c:v>47.313721873544424</c:v>
                </c:pt>
                <c:pt idx="76">
                  <c:v>47.119454834011322</c:v>
                </c:pt>
                <c:pt idx="77">
                  <c:v>46.931007983265793</c:v>
                </c:pt>
                <c:pt idx="78">
                  <c:v>46.747295055578995</c:v>
                </c:pt>
                <c:pt idx="79">
                  <c:v>46.567426731960886</c:v>
                </c:pt>
                <c:pt idx="80">
                  <c:v>46.390676864845709</c:v>
                </c:pt>
                <c:pt idx="81">
                  <c:v>46.216453818673536</c:v>
                </c:pt>
                <c:pt idx="82">
                  <c:v>46.044276403421478</c:v>
                </c:pt>
                <c:pt idx="83">
                  <c:v>45.873753825537179</c:v>
                </c:pt>
                <c:pt idx="84">
                  <c:v>45.704569088653557</c:v>
                </c:pt>
                <c:pt idx="85">
                  <c:v>45.536465316998459</c:v>
                </c:pt>
                <c:pt idx="86">
                  <c:v>45.369234530082579</c:v>
                </c:pt>
                <c:pt idx="87">
                  <c:v>45.202708457534463</c:v>
                </c:pt>
                <c:pt idx="88">
                  <c:v>45.036751041842507</c:v>
                </c:pt>
                <c:pt idx="89">
                  <c:v>44.871252331104962</c:v>
                </c:pt>
                <c:pt idx="90">
                  <c:v>44.70612351227652</c:v>
                </c:pt>
                <c:pt idx="91">
                  <c:v>44.541292877466574</c:v>
                </c:pt>
                <c:pt idx="92">
                  <c:v>44.376702551805181</c:v>
                </c:pt>
                <c:pt idx="93">
                  <c:v>44.212305841760873</c:v>
                </c:pt>
                <c:pt idx="94">
                  <c:v>44.048065088206641</c:v>
                </c:pt>
                <c:pt idx="95">
                  <c:v>43.883949929654598</c:v>
                </c:pt>
                <c:pt idx="96">
                  <c:v>43.719935898548322</c:v>
                </c:pt>
                <c:pt idx="97">
                  <c:v>43.556003287896353</c:v>
                </c:pt>
                <c:pt idx="98">
                  <c:v>43.392136237363125</c:v>
                </c:pt>
                <c:pt idx="99">
                  <c:v>43.228321997648017</c:v>
                </c:pt>
                <c:pt idx="100">
                  <c:v>43.064550339961926</c:v>
                </c:pt>
                <c:pt idx="101">
                  <c:v>42.900813083975279</c:v>
                </c:pt>
                <c:pt idx="102">
                  <c:v>42.737103723037983</c:v>
                </c:pt>
                <c:pt idx="103">
                  <c:v>42.573417129992087</c:v>
                </c:pt>
                <c:pt idx="104">
                  <c:v>42.40974933071201</c:v>
                </c:pt>
                <c:pt idx="105">
                  <c:v>42.246097335786601</c:v>
                </c:pt>
                <c:pt idx="106">
                  <c:v>42.082459023654856</c:v>
                </c:pt>
                <c:pt idx="107">
                  <c:v>41.918833071160158</c:v>
                </c:pt>
                <c:pt idx="108">
                  <c:v>41.75521893002378</c:v>
                </c:pt>
                <c:pt idx="109">
                  <c:v>41.591616850278221</c:v>
                </c:pt>
                <c:pt idx="110">
                  <c:v>41.42802795436549</c:v>
                </c:pt>
                <c:pt idx="111">
                  <c:v>41.264454368504921</c:v>
                </c:pt>
                <c:pt idx="112">
                  <c:v>41.100899421181744</c:v>
                </c:pt>
                <c:pt idx="113">
                  <c:v>40.937367922285979</c:v>
                </c:pt>
                <c:pt idx="114">
                  <c:v>40.773866540596636</c:v>
                </c:pt>
                <c:pt idx="115">
                  <c:v>40.61040430192952</c:v>
                </c:pt>
                <c:pt idx="116">
                  <c:v>40.446993235185708</c:v>
                </c:pt>
                <c:pt idx="117">
                  <c:v>40.283649198340413</c:v>
                </c:pt>
                <c:pt idx="118">
                  <c:v>40.120392920285809</c:v>
                </c:pt>
                <c:pt idx="119">
                  <c:v>39.957251295923669</c:v>
                </c:pt>
                <c:pt idx="120">
                  <c:v>39.794258968554622</c:v>
                </c:pt>
                <c:pt idx="121">
                  <c:v>39.631460221567458</c:v>
                </c:pt>
                <c:pt idx="122">
                  <c:v>39.468911174933673</c:v>
                </c:pt>
                <c:pt idx="123">
                  <c:v>39.306682233012538</c:v>
                </c:pt>
                <c:pt idx="124">
                  <c:v>39.144860648433209</c:v>
                </c:pt>
                <c:pt idx="125">
                  <c:v>38.983552941185891</c:v>
                </c:pt>
                <c:pt idx="126">
                  <c:v>38.82288673407637</c:v>
                </c:pt>
                <c:pt idx="127">
                  <c:v>38.663011337223892</c:v>
                </c:pt>
                <c:pt idx="128">
                  <c:v>38.504096160405453</c:v>
                </c:pt>
                <c:pt idx="129">
                  <c:v>38.346325818884637</c:v>
                </c:pt>
                <c:pt idx="130">
                  <c:v>38.189890749802558</c:v>
                </c:pt>
                <c:pt idx="131">
                  <c:v>38.034972454105755</c:v>
                </c:pt>
                <c:pt idx="132">
                  <c:v>37.881723320427071</c:v>
                </c:pt>
                <c:pt idx="133">
                  <c:v>37.730242472950366</c:v>
                </c:pt>
                <c:pt idx="134">
                  <c:v>37.580551045593637</c:v>
                </c:pt>
                <c:pt idx="135">
                  <c:v>37.432572130602118</c:v>
                </c:pt>
                <c:pt idx="136">
                  <c:v>37.286121420198612</c:v>
                </c:pt>
                <c:pt idx="137">
                  <c:v>37.140913325436529</c:v>
                </c:pt>
                <c:pt idx="138">
                  <c:v>36.996583891316277</c:v>
                </c:pt>
                <c:pt idx="139">
                  <c:v>36.852727105004064</c:v>
                </c:pt>
                <c:pt idx="140">
                  <c:v>36.708937146448662</c:v>
                </c:pt>
                <c:pt idx="141">
                  <c:v>36.564847601617615</c:v>
                </c:pt>
                <c:pt idx="142">
                  <c:v>36.420160252603523</c:v>
                </c:pt>
                <c:pt idx="143">
                  <c:v>36.274659808898264</c:v>
                </c:pt>
                <c:pt idx="144">
                  <c:v>36.128215035164715</c:v>
                </c:pt>
                <c:pt idx="145">
                  <c:v>35.980769621880469</c:v>
                </c:pt>
                <c:pt idx="146">
                  <c:v>35.832327244524947</c:v>
                </c:pt>
                <c:pt idx="147">
                  <c:v>35.682934863263455</c:v>
                </c:pt>
                <c:pt idx="148">
                  <c:v>35.532667135184234</c:v>
                </c:pt>
                <c:pt idx="149">
                  <c:v>35.381613500102524</c:v>
                </c:pt>
                <c:pt idx="150">
                  <c:v>35.229868446433187</c:v>
                </c:pt>
                <c:pt idx="151">
                  <c:v>35.07752478928424</c:v>
                </c:pt>
                <c:pt idx="152">
                  <c:v>34.924669458755886</c:v>
                </c:pt>
                <c:pt idx="153">
                  <c:v>34.771381199861018</c:v>
                </c:pt>
                <c:pt idx="154">
                  <c:v>34.617729624365566</c:v>
                </c:pt>
                <c:pt idx="155">
                  <c:v>34.463775153325948</c:v>
                </c:pt>
                <c:pt idx="156">
                  <c:v>34.309569500681398</c:v>
                </c:pt>
                <c:pt idx="157">
                  <c:v>34.155156449315754</c:v>
                </c:pt>
                <c:pt idx="158">
                  <c:v>34.000572752567237</c:v>
                </c:pt>
                <c:pt idx="159">
                  <c:v>33.845849055279373</c:v>
                </c:pt>
                <c:pt idx="160">
                  <c:v>33.691010771816494</c:v>
                </c:pt>
                <c:pt idx="161">
                  <c:v>33.536078887792733</c:v>
                </c:pt>
                <c:pt idx="162">
                  <c:v>33.381070671247471</c:v>
                </c:pt>
                <c:pt idx="163">
                  <c:v>33.226000290697556</c:v>
                </c:pt>
                <c:pt idx="164">
                  <c:v>33.070879344256333</c:v>
                </c:pt>
                <c:pt idx="165">
                  <c:v>32.915717307536532</c:v>
                </c:pt>
                <c:pt idx="166">
                  <c:v>32.760521909543748</c:v>
                </c:pt>
                <c:pt idx="167">
                  <c:v>32.605299446028027</c:v>
                </c:pt>
                <c:pt idx="168">
                  <c:v>32.450055039323011</c:v>
                </c:pt>
                <c:pt idx="169">
                  <c:v>32.294792852906838</c:v>
                </c:pt>
                <c:pt idx="170">
                  <c:v>32.139516267976362</c:v>
                </c:pt>
                <c:pt idx="171">
                  <c:v>31.984228028361283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F2-4E45-B70E-7529554955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'C'!$I$28:$I$228</c:f>
              <c:numCache>
                <c:formatCode>General</c:formatCode>
                <c:ptCount val="201"/>
                <c:pt idx="0">
                  <c:v>63.213000000000001</c:v>
                </c:pt>
                <c:pt idx="1">
                  <c:v>63.851999999999997</c:v>
                </c:pt>
                <c:pt idx="2">
                  <c:v>61.639000000000003</c:v>
                </c:pt>
                <c:pt idx="3">
                  <c:v>63.066000000000003</c:v>
                </c:pt>
                <c:pt idx="4">
                  <c:v>64.016000000000005</c:v>
                </c:pt>
                <c:pt idx="5">
                  <c:v>62.048999999999999</c:v>
                </c:pt>
                <c:pt idx="6">
                  <c:v>62.622999999999998</c:v>
                </c:pt>
                <c:pt idx="7">
                  <c:v>62.917999999999999</c:v>
                </c:pt>
                <c:pt idx="8">
                  <c:v>63.557000000000002</c:v>
                </c:pt>
                <c:pt idx="9">
                  <c:v>63.851999999999997</c:v>
                </c:pt>
                <c:pt idx="10">
                  <c:v>63.097999999999999</c:v>
                </c:pt>
                <c:pt idx="11">
                  <c:v>63.671999999999997</c:v>
                </c:pt>
                <c:pt idx="12">
                  <c:v>63.869</c:v>
                </c:pt>
                <c:pt idx="13">
                  <c:v>62.671999999999997</c:v>
                </c:pt>
                <c:pt idx="14">
                  <c:v>61.246000000000002</c:v>
                </c:pt>
                <c:pt idx="15">
                  <c:v>63.41</c:v>
                </c:pt>
                <c:pt idx="16">
                  <c:v>63.933999999999997</c:v>
                </c:pt>
                <c:pt idx="17">
                  <c:v>63.606999999999999</c:v>
                </c:pt>
                <c:pt idx="18">
                  <c:v>63.360999999999997</c:v>
                </c:pt>
                <c:pt idx="19">
                  <c:v>64.623000000000005</c:v>
                </c:pt>
                <c:pt idx="20">
                  <c:v>64.049000000000007</c:v>
                </c:pt>
                <c:pt idx="21">
                  <c:v>64.147999999999996</c:v>
                </c:pt>
                <c:pt idx="22">
                  <c:v>64.507999999999996</c:v>
                </c:pt>
                <c:pt idx="23">
                  <c:v>65.474999999999994</c:v>
                </c:pt>
                <c:pt idx="24">
                  <c:v>65.704999999999998</c:v>
                </c:pt>
                <c:pt idx="25">
                  <c:v>66.966999999999999</c:v>
                </c:pt>
                <c:pt idx="26">
                  <c:v>66.442999999999998</c:v>
                </c:pt>
                <c:pt idx="27">
                  <c:v>66.492000000000004</c:v>
                </c:pt>
                <c:pt idx="28">
                  <c:v>69.033000000000001</c:v>
                </c:pt>
                <c:pt idx="29">
                  <c:v>66.819999999999993</c:v>
                </c:pt>
                <c:pt idx="30">
                  <c:v>67.540999999999997</c:v>
                </c:pt>
                <c:pt idx="31">
                  <c:v>66.802999999999997</c:v>
                </c:pt>
                <c:pt idx="32">
                  <c:v>68.983999999999995</c:v>
                </c:pt>
                <c:pt idx="33">
                  <c:v>70.114999999999995</c:v>
                </c:pt>
                <c:pt idx="34">
                  <c:v>70.671999999999997</c:v>
                </c:pt>
                <c:pt idx="35">
                  <c:v>70.311000000000007</c:v>
                </c:pt>
                <c:pt idx="36">
                  <c:v>72.966999999999999</c:v>
                </c:pt>
                <c:pt idx="37">
                  <c:v>74.787000000000006</c:v>
                </c:pt>
                <c:pt idx="38">
                  <c:v>77.393000000000001</c:v>
                </c:pt>
                <c:pt idx="39">
                  <c:v>80.033000000000001</c:v>
                </c:pt>
                <c:pt idx="40">
                  <c:v>86.77</c:v>
                </c:pt>
                <c:pt idx="41">
                  <c:v>95.295000000000002</c:v>
                </c:pt>
                <c:pt idx="42">
                  <c:v>107.08199999999999</c:v>
                </c:pt>
                <c:pt idx="43">
                  <c:v>124.82</c:v>
                </c:pt>
                <c:pt idx="44">
                  <c:v>147.57400000000001</c:v>
                </c:pt>
                <c:pt idx="45">
                  <c:v>170.68899999999999</c:v>
                </c:pt>
                <c:pt idx="46">
                  <c:v>189.62299999999999</c:v>
                </c:pt>
                <c:pt idx="47">
                  <c:v>208.52500000000001</c:v>
                </c:pt>
                <c:pt idx="48">
                  <c:v>220.08199999999999</c:v>
                </c:pt>
                <c:pt idx="49">
                  <c:v>231.63900000000001</c:v>
                </c:pt>
                <c:pt idx="50">
                  <c:v>235.459</c:v>
                </c:pt>
                <c:pt idx="51">
                  <c:v>237.852</c:v>
                </c:pt>
                <c:pt idx="52">
                  <c:v>234.34399999999999</c:v>
                </c:pt>
                <c:pt idx="53">
                  <c:v>225.21299999999999</c:v>
                </c:pt>
                <c:pt idx="54">
                  <c:v>198.148</c:v>
                </c:pt>
                <c:pt idx="55">
                  <c:v>153.52500000000001</c:v>
                </c:pt>
                <c:pt idx="56">
                  <c:v>102.508</c:v>
                </c:pt>
                <c:pt idx="57">
                  <c:v>69.197000000000003</c:v>
                </c:pt>
                <c:pt idx="58">
                  <c:v>60.393000000000001</c:v>
                </c:pt>
                <c:pt idx="59">
                  <c:v>61.197000000000003</c:v>
                </c:pt>
                <c:pt idx="60">
                  <c:v>64.311000000000007</c:v>
                </c:pt>
                <c:pt idx="61">
                  <c:v>66.606999999999999</c:v>
                </c:pt>
                <c:pt idx="62">
                  <c:v>74.278999999999996</c:v>
                </c:pt>
                <c:pt idx="63">
                  <c:v>83.426000000000002</c:v>
                </c:pt>
                <c:pt idx="64">
                  <c:v>96.507999999999996</c:v>
                </c:pt>
                <c:pt idx="65">
                  <c:v>110.836</c:v>
                </c:pt>
                <c:pt idx="66">
                  <c:v>129.08199999999999</c:v>
                </c:pt>
                <c:pt idx="67">
                  <c:v>146.49199999999999</c:v>
                </c:pt>
                <c:pt idx="68">
                  <c:v>160.328</c:v>
                </c:pt>
                <c:pt idx="69">
                  <c:v>173.09800000000001</c:v>
                </c:pt>
                <c:pt idx="70">
                  <c:v>180.03299999999999</c:v>
                </c:pt>
                <c:pt idx="71">
                  <c:v>186.262</c:v>
                </c:pt>
                <c:pt idx="72">
                  <c:v>186.393</c:v>
                </c:pt>
                <c:pt idx="73">
                  <c:v>177.31100000000001</c:v>
                </c:pt>
                <c:pt idx="74">
                  <c:v>153.62299999999999</c:v>
                </c:pt>
                <c:pt idx="75">
                  <c:v>116.148</c:v>
                </c:pt>
                <c:pt idx="76">
                  <c:v>79.164000000000001</c:v>
                </c:pt>
                <c:pt idx="77">
                  <c:v>55.966999999999999</c:v>
                </c:pt>
                <c:pt idx="78">
                  <c:v>50.18</c:v>
                </c:pt>
                <c:pt idx="79">
                  <c:v>50.131</c:v>
                </c:pt>
                <c:pt idx="80">
                  <c:v>47.573999999999998</c:v>
                </c:pt>
                <c:pt idx="81">
                  <c:v>49.23</c:v>
                </c:pt>
                <c:pt idx="82">
                  <c:v>47.835999999999999</c:v>
                </c:pt>
                <c:pt idx="83">
                  <c:v>47.491999999999997</c:v>
                </c:pt>
                <c:pt idx="84">
                  <c:v>50.066000000000003</c:v>
                </c:pt>
                <c:pt idx="85">
                  <c:v>49.393000000000001</c:v>
                </c:pt>
                <c:pt idx="86">
                  <c:v>49.213000000000001</c:v>
                </c:pt>
                <c:pt idx="87">
                  <c:v>50.902000000000001</c:v>
                </c:pt>
                <c:pt idx="88">
                  <c:v>48.557000000000002</c:v>
                </c:pt>
                <c:pt idx="89">
                  <c:v>49.131</c:v>
                </c:pt>
                <c:pt idx="90">
                  <c:v>47.951000000000001</c:v>
                </c:pt>
                <c:pt idx="91">
                  <c:v>50.18</c:v>
                </c:pt>
                <c:pt idx="92">
                  <c:v>49.557000000000002</c:v>
                </c:pt>
                <c:pt idx="93">
                  <c:v>50.786999999999999</c:v>
                </c:pt>
                <c:pt idx="94">
                  <c:v>49.311</c:v>
                </c:pt>
                <c:pt idx="95">
                  <c:v>49.984000000000002</c:v>
                </c:pt>
                <c:pt idx="96">
                  <c:v>48.753999999999998</c:v>
                </c:pt>
                <c:pt idx="97">
                  <c:v>49.344000000000001</c:v>
                </c:pt>
                <c:pt idx="98">
                  <c:v>47.704999999999998</c:v>
                </c:pt>
                <c:pt idx="99">
                  <c:v>47.164000000000001</c:v>
                </c:pt>
                <c:pt idx="100">
                  <c:v>49.491999999999997</c:v>
                </c:pt>
                <c:pt idx="101">
                  <c:v>51.951000000000001</c:v>
                </c:pt>
                <c:pt idx="102">
                  <c:v>56.426000000000002</c:v>
                </c:pt>
                <c:pt idx="103">
                  <c:v>62.951000000000001</c:v>
                </c:pt>
                <c:pt idx="104">
                  <c:v>68.754000000000005</c:v>
                </c:pt>
                <c:pt idx="105">
                  <c:v>75.835999999999999</c:v>
                </c:pt>
                <c:pt idx="106">
                  <c:v>78.393000000000001</c:v>
                </c:pt>
                <c:pt idx="107">
                  <c:v>78.278999999999996</c:v>
                </c:pt>
                <c:pt idx="108">
                  <c:v>74.23</c:v>
                </c:pt>
                <c:pt idx="109">
                  <c:v>67.164000000000001</c:v>
                </c:pt>
                <c:pt idx="110">
                  <c:v>60.344000000000001</c:v>
                </c:pt>
                <c:pt idx="111">
                  <c:v>51.802999999999997</c:v>
                </c:pt>
                <c:pt idx="112">
                  <c:v>46.557000000000002</c:v>
                </c:pt>
                <c:pt idx="113">
                  <c:v>44.41</c:v>
                </c:pt>
                <c:pt idx="114">
                  <c:v>45.066000000000003</c:v>
                </c:pt>
                <c:pt idx="115">
                  <c:v>43.344000000000001</c:v>
                </c:pt>
                <c:pt idx="116">
                  <c:v>44.360999999999997</c:v>
                </c:pt>
                <c:pt idx="117">
                  <c:v>44.655999999999999</c:v>
                </c:pt>
                <c:pt idx="118">
                  <c:v>42.639000000000003</c:v>
                </c:pt>
                <c:pt idx="119">
                  <c:v>44.738</c:v>
                </c:pt>
                <c:pt idx="120">
                  <c:v>43.951000000000001</c:v>
                </c:pt>
                <c:pt idx="121">
                  <c:v>43.148000000000003</c:v>
                </c:pt>
                <c:pt idx="122">
                  <c:v>43.884999999999998</c:v>
                </c:pt>
                <c:pt idx="123">
                  <c:v>44.655999999999999</c:v>
                </c:pt>
                <c:pt idx="124">
                  <c:v>41.671999999999997</c:v>
                </c:pt>
                <c:pt idx="125">
                  <c:v>44.59</c:v>
                </c:pt>
                <c:pt idx="126">
                  <c:v>41.557000000000002</c:v>
                </c:pt>
                <c:pt idx="127">
                  <c:v>42</c:v>
                </c:pt>
                <c:pt idx="128">
                  <c:v>44.015999999999998</c:v>
                </c:pt>
                <c:pt idx="129">
                  <c:v>45.491999999999997</c:v>
                </c:pt>
                <c:pt idx="130">
                  <c:v>48.671999999999997</c:v>
                </c:pt>
                <c:pt idx="131">
                  <c:v>52.475000000000001</c:v>
                </c:pt>
                <c:pt idx="132">
                  <c:v>56.933999999999997</c:v>
                </c:pt>
                <c:pt idx="133">
                  <c:v>59.622999999999998</c:v>
                </c:pt>
                <c:pt idx="134">
                  <c:v>60.360999999999997</c:v>
                </c:pt>
                <c:pt idx="135">
                  <c:v>56.802999999999997</c:v>
                </c:pt>
                <c:pt idx="136">
                  <c:v>52.115000000000002</c:v>
                </c:pt>
                <c:pt idx="137">
                  <c:v>46.148000000000003</c:v>
                </c:pt>
                <c:pt idx="138">
                  <c:v>42.048999999999999</c:v>
                </c:pt>
                <c:pt idx="139">
                  <c:v>38.540999999999997</c:v>
                </c:pt>
                <c:pt idx="140">
                  <c:v>36.524999999999999</c:v>
                </c:pt>
                <c:pt idx="141">
                  <c:v>38.344000000000001</c:v>
                </c:pt>
                <c:pt idx="142">
                  <c:v>37.753999999999998</c:v>
                </c:pt>
                <c:pt idx="143">
                  <c:v>37.720999999999997</c:v>
                </c:pt>
                <c:pt idx="144">
                  <c:v>40</c:v>
                </c:pt>
                <c:pt idx="145">
                  <c:v>37.704999999999998</c:v>
                </c:pt>
                <c:pt idx="146">
                  <c:v>36.689</c:v>
                </c:pt>
                <c:pt idx="147">
                  <c:v>36.753999999999998</c:v>
                </c:pt>
                <c:pt idx="148">
                  <c:v>38</c:v>
                </c:pt>
                <c:pt idx="149">
                  <c:v>37.409999999999997</c:v>
                </c:pt>
                <c:pt idx="150">
                  <c:v>38.131</c:v>
                </c:pt>
                <c:pt idx="151">
                  <c:v>39.18</c:v>
                </c:pt>
                <c:pt idx="152">
                  <c:v>38.164000000000001</c:v>
                </c:pt>
                <c:pt idx="153">
                  <c:v>38.557000000000002</c:v>
                </c:pt>
                <c:pt idx="154">
                  <c:v>36.753999999999998</c:v>
                </c:pt>
                <c:pt idx="155">
                  <c:v>35</c:v>
                </c:pt>
                <c:pt idx="156">
                  <c:v>38.311</c:v>
                </c:pt>
                <c:pt idx="157">
                  <c:v>36.704999999999998</c:v>
                </c:pt>
                <c:pt idx="158">
                  <c:v>36.951000000000001</c:v>
                </c:pt>
                <c:pt idx="159">
                  <c:v>36.573999999999998</c:v>
                </c:pt>
                <c:pt idx="160">
                  <c:v>36.902000000000001</c:v>
                </c:pt>
                <c:pt idx="161">
                  <c:v>36.311</c:v>
                </c:pt>
                <c:pt idx="162">
                  <c:v>36.344000000000001</c:v>
                </c:pt>
                <c:pt idx="163">
                  <c:v>36.115000000000002</c:v>
                </c:pt>
                <c:pt idx="164">
                  <c:v>37.18</c:v>
                </c:pt>
                <c:pt idx="165">
                  <c:v>36.639000000000003</c:v>
                </c:pt>
                <c:pt idx="166">
                  <c:v>35.066000000000003</c:v>
                </c:pt>
                <c:pt idx="167">
                  <c:v>37.557000000000002</c:v>
                </c:pt>
                <c:pt idx="168">
                  <c:v>36.295000000000002</c:v>
                </c:pt>
                <c:pt idx="169">
                  <c:v>36.802999999999997</c:v>
                </c:pt>
                <c:pt idx="170">
                  <c:v>36.066000000000003</c:v>
                </c:pt>
                <c:pt idx="171">
                  <c:v>34.933999999999997</c:v>
                </c:pt>
                <c:pt idx="172">
                  <c:v>34.115000000000002</c:v>
                </c:pt>
                <c:pt idx="173">
                  <c:v>37.115000000000002</c:v>
                </c:pt>
                <c:pt idx="174">
                  <c:v>36.590000000000003</c:v>
                </c:pt>
                <c:pt idx="175">
                  <c:v>34.491999999999997</c:v>
                </c:pt>
                <c:pt idx="176">
                  <c:v>35.802999999999997</c:v>
                </c:pt>
                <c:pt idx="177">
                  <c:v>34.508000000000003</c:v>
                </c:pt>
                <c:pt idx="178">
                  <c:v>34.689</c:v>
                </c:pt>
                <c:pt idx="179">
                  <c:v>34.851999999999997</c:v>
                </c:pt>
                <c:pt idx="180">
                  <c:v>34.639000000000003</c:v>
                </c:pt>
                <c:pt idx="181">
                  <c:v>34.802999999999997</c:v>
                </c:pt>
                <c:pt idx="182">
                  <c:v>35.18</c:v>
                </c:pt>
                <c:pt idx="183">
                  <c:v>33.689</c:v>
                </c:pt>
                <c:pt idx="184">
                  <c:v>33.671999999999997</c:v>
                </c:pt>
                <c:pt idx="185">
                  <c:v>35.590000000000003</c:v>
                </c:pt>
                <c:pt idx="186">
                  <c:v>32.835999999999999</c:v>
                </c:pt>
                <c:pt idx="187">
                  <c:v>32.966999999999999</c:v>
                </c:pt>
                <c:pt idx="188">
                  <c:v>34.655999999999999</c:v>
                </c:pt>
                <c:pt idx="189">
                  <c:v>33.753999999999998</c:v>
                </c:pt>
                <c:pt idx="190">
                  <c:v>34.082000000000001</c:v>
                </c:pt>
                <c:pt idx="191">
                  <c:v>34.229999999999997</c:v>
                </c:pt>
                <c:pt idx="192">
                  <c:v>34.033000000000001</c:v>
                </c:pt>
                <c:pt idx="193">
                  <c:v>33.409999999999997</c:v>
                </c:pt>
                <c:pt idx="194">
                  <c:v>33.097999999999999</c:v>
                </c:pt>
                <c:pt idx="195">
                  <c:v>35.082000000000001</c:v>
                </c:pt>
                <c:pt idx="196">
                  <c:v>33.18</c:v>
                </c:pt>
                <c:pt idx="197">
                  <c:v>34.148000000000003</c:v>
                </c:pt>
                <c:pt idx="198">
                  <c:v>32.770000000000003</c:v>
                </c:pt>
                <c:pt idx="199">
                  <c:v>32.393000000000001</c:v>
                </c:pt>
                <c:pt idx="200">
                  <c:v>33.902000000000001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73-4614-B721-790A361B3B99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'C'!$Y$28:$Y$228</c:f>
              <c:numCache>
                <c:formatCode>0.00</c:formatCode>
                <c:ptCount val="201"/>
                <c:pt idx="0">
                  <c:v>61.776764376876891</c:v>
                </c:pt>
                <c:pt idx="1">
                  <c:v>61.944589192307014</c:v>
                </c:pt>
                <c:pt idx="2">
                  <c:v>62.11241341831029</c:v>
                </c:pt>
                <c:pt idx="3">
                  <c:v>62.280236797931927</c:v>
                </c:pt>
                <c:pt idx="4">
                  <c:v>62.448058980764124</c:v>
                </c:pt>
                <c:pt idx="5">
                  <c:v>62.615879491935225</c:v>
                </c:pt>
                <c:pt idx="6">
                  <c:v>62.783697691552163</c:v>
                </c:pt>
                <c:pt idx="7">
                  <c:v>62.951512722096609</c:v>
                </c:pt>
                <c:pt idx="8">
                  <c:v>63.119323441123008</c:v>
                </c:pt>
                <c:pt idx="9">
                  <c:v>63.287128337180604</c:v>
                </c:pt>
                <c:pt idx="10">
                  <c:v>63.454925429306208</c:v>
                </c:pt>
                <c:pt idx="11">
                  <c:v>63.622712157125683</c:v>
                </c:pt>
                <c:pt idx="12">
                  <c:v>63.790485284555608</c:v>
                </c:pt>
                <c:pt idx="13">
                  <c:v>63.958240875227304</c:v>
                </c:pt>
                <c:pt idx="14">
                  <c:v>64.125974471064481</c:v>
                </c:pt>
                <c:pt idx="15">
                  <c:v>64.293681751994825</c:v>
                </c:pt>
                <c:pt idx="16">
                  <c:v>64.461360236862703</c:v>
                </c:pt>
                <c:pt idx="17">
                  <c:v>64.629013109529694</c:v>
                </c:pt>
                <c:pt idx="18">
                  <c:v>64.796657193518968</c:v>
                </c:pt>
                <c:pt idx="19">
                  <c:v>64.964338723575906</c:v>
                </c:pt>
                <c:pt idx="20">
                  <c:v>65.13216327096039</c:v>
                </c:pt>
                <c:pt idx="21">
                  <c:v>65.300350519001583</c:v>
                </c:pt>
                <c:pt idx="22">
                  <c:v>65.469331248607418</c:v>
                </c:pt>
                <c:pt idx="23">
                  <c:v>65.63991365123394</c:v>
                </c:pt>
                <c:pt idx="24">
                  <c:v>65.813559621811521</c:v>
                </c:pt>
                <c:pt idx="25">
                  <c:v>65.992829271904</c:v>
                </c:pt>
                <c:pt idx="26">
                  <c:v>66.182072905988321</c:v>
                </c:pt>
                <c:pt idx="27">
                  <c:v>66.388471874457622</c:v>
                </c:pt>
                <c:pt idx="28">
                  <c:v>66.623548392412729</c:v>
                </c:pt>
                <c:pt idx="29">
                  <c:v>66.905271786629939</c:v>
                </c:pt>
                <c:pt idx="30">
                  <c:v>67.260873447003107</c:v>
                </c:pt>
                <c:pt idx="31">
                  <c:v>67.730430891610595</c:v>
                </c:pt>
                <c:pt idx="32">
                  <c:v>68.371177824173316</c:v>
                </c:pt>
                <c:pt idx="33">
                  <c:v>69.262329853019708</c:v>
                </c:pt>
                <c:pt idx="34">
                  <c:v>70.509981278455143</c:v>
                </c:pt>
                <c:pt idx="35">
                  <c:v>72.251339193379835</c:v>
                </c:pt>
                <c:pt idx="36">
                  <c:v>74.65725131447762</c:v>
                </c:pt>
                <c:pt idx="37">
                  <c:v>77.931713585972417</c:v>
                </c:pt>
                <c:pt idx="38">
                  <c:v>82.306896773515462</c:v>
                </c:pt>
                <c:pt idx="39">
                  <c:v>88.03230580315757</c:v>
                </c:pt>
                <c:pt idx="40">
                  <c:v>95.357073182901118</c:v>
                </c:pt>
                <c:pt idx="41">
                  <c:v>104.50514607864925</c:v>
                </c:pt>
                <c:pt idx="42">
                  <c:v>115.64424748004789</c:v>
                </c:pt>
                <c:pt idx="43">
                  <c:v>128.85086928128874</c:v>
                </c:pt>
                <c:pt idx="44">
                  <c:v>144.0749149596283</c:v>
                </c:pt>
                <c:pt idx="45">
                  <c:v>161.10814179449903</c:v>
                </c:pt>
                <c:pt idx="46">
                  <c:v>179.55728688036612</c:v>
                </c:pt>
                <c:pt idx="47">
                  <c:v>198.8065804102915</c:v>
                </c:pt>
                <c:pt idx="48">
                  <c:v>217.91055384997512</c:v>
                </c:pt>
                <c:pt idx="49">
                  <c:v>235.30375415238464</c:v>
                </c:pt>
                <c:pt idx="50">
                  <c:v>248.29292531996404</c:v>
                </c:pt>
                <c:pt idx="51">
                  <c:v>252.74815812035666</c:v>
                </c:pt>
                <c:pt idx="52">
                  <c:v>244.03207554905484</c:v>
                </c:pt>
                <c:pt idx="53">
                  <c:v>219.81435630991936</c:v>
                </c:pt>
                <c:pt idx="54">
                  <c:v>183.19199914256643</c:v>
                </c:pt>
                <c:pt idx="55">
                  <c:v>142.70677983457622</c:v>
                </c:pt>
                <c:pt idx="56">
                  <c:v>108.02513396463659</c:v>
                </c:pt>
                <c:pt idx="57">
                  <c:v>84.753137634340376</c:v>
                </c:pt>
                <c:pt idx="58">
                  <c:v>72.868468338759101</c:v>
                </c:pt>
                <c:pt idx="59">
                  <c:v>69.111101943510903</c:v>
                </c:pt>
                <c:pt idx="60">
                  <c:v>70.1253628252135</c:v>
                </c:pt>
                <c:pt idx="61">
                  <c:v>73.921855498221476</c:v>
                </c:pt>
                <c:pt idx="62">
                  <c:v>79.74661237316856</c:v>
                </c:pt>
                <c:pt idx="63">
                  <c:v>87.463414783332553</c:v>
                </c:pt>
                <c:pt idx="64">
                  <c:v>97.100228909697364</c:v>
                </c:pt>
                <c:pt idx="65">
                  <c:v>108.63271255613704</c:v>
                </c:pt>
                <c:pt idx="66">
                  <c:v>121.8952897292526</c:v>
                </c:pt>
                <c:pt idx="67">
                  <c:v>136.5424673237568</c:v>
                </c:pt>
                <c:pt idx="68">
                  <c:v>152.02542553516832</c:v>
                </c:pt>
                <c:pt idx="69">
                  <c:v>167.52457169907694</c:v>
                </c:pt>
                <c:pt idx="70">
                  <c:v>181.65874630812417</c:v>
                </c:pt>
                <c:pt idx="71">
                  <c:v>191.74726843431537</c:v>
                </c:pt>
                <c:pt idx="72">
                  <c:v>193.11513510408548</c:v>
                </c:pt>
                <c:pt idx="73">
                  <c:v>180.49480157284583</c:v>
                </c:pt>
                <c:pt idx="74">
                  <c:v>152.84047246893593</c:v>
                </c:pt>
                <c:pt idx="75">
                  <c:v>117.26756206168595</c:v>
                </c:pt>
                <c:pt idx="76">
                  <c:v>85.432771041513234</c:v>
                </c:pt>
                <c:pt idx="77">
                  <c:v>64.817456434294257</c:v>
                </c:pt>
                <c:pt idx="78">
                  <c:v>54.999956590002647</c:v>
                </c:pt>
                <c:pt idx="79">
                  <c:v>51.488035420927062</c:v>
                </c:pt>
                <c:pt idx="80">
                  <c:v>50.467582404324396</c:v>
                </c:pt>
                <c:pt idx="81">
                  <c:v>50.140706009231053</c:v>
                </c:pt>
                <c:pt idx="82">
                  <c:v>49.953519591378225</c:v>
                </c:pt>
                <c:pt idx="83">
                  <c:v>49.788041652441656</c:v>
                </c:pt>
                <c:pt idx="84">
                  <c:v>49.626246976796423</c:v>
                </c:pt>
                <c:pt idx="85">
                  <c:v>49.465962989628871</c:v>
                </c:pt>
                <c:pt idx="86">
                  <c:v>49.306897374612156</c:v>
                </c:pt>
                <c:pt idx="87">
                  <c:v>49.149108216264146</c:v>
                </c:pt>
                <c:pt idx="88">
                  <c:v>48.993075132085565</c:v>
                </c:pt>
                <c:pt idx="89">
                  <c:v>48.840124500218003</c:v>
                </c:pt>
                <c:pt idx="90">
                  <c:v>48.693277829310773</c:v>
                </c:pt>
                <c:pt idx="91">
                  <c:v>48.558789631924249</c:v>
                </c:pt>
                <c:pt idx="92">
                  <c:v>48.448714478323893</c:v>
                </c:pt>
                <c:pt idx="93">
                  <c:v>48.384815483907346</c:v>
                </c:pt>
                <c:pt idx="94">
                  <c:v>48.40389226803665</c:v>
                </c:pt>
                <c:pt idx="95">
                  <c:v>48.564043919023831</c:v>
                </c:pt>
                <c:pt idx="96">
                  <c:v>48.950435611342463</c:v>
                </c:pt>
                <c:pt idx="97">
                  <c:v>49.677929049289588</c:v>
                </c:pt>
                <c:pt idx="98">
                  <c:v>50.886860653144346</c:v>
                </c:pt>
                <c:pt idx="99">
                  <c:v>52.727897106483653</c:v>
                </c:pt>
                <c:pt idx="100">
                  <c:v>55.332561742912439</c:v>
                </c:pt>
                <c:pt idx="101">
                  <c:v>58.76674016981972</c:v>
                </c:pt>
                <c:pt idx="102">
                  <c:v>62.963068574647899</c:v>
                </c:pt>
                <c:pt idx="103">
                  <c:v>67.627088064354197</c:v>
                </c:pt>
                <c:pt idx="104">
                  <c:v>72.13114390369563</c:v>
                </c:pt>
                <c:pt idx="105">
                  <c:v>75.478142662284483</c:v>
                </c:pt>
                <c:pt idx="106">
                  <c:v>76.499626703561077</c:v>
                </c:pt>
                <c:pt idx="107">
                  <c:v>74.38435729346071</c:v>
                </c:pt>
                <c:pt idx="108">
                  <c:v>69.297667314817787</c:v>
                </c:pt>
                <c:pt idx="109">
                  <c:v>62.538177034681631</c:v>
                </c:pt>
                <c:pt idx="110">
                  <c:v>55.922982441868726</c:v>
                </c:pt>
                <c:pt idx="111">
                  <c:v>50.824215412001685</c:v>
                </c:pt>
                <c:pt idx="112">
                  <c:v>47.637399387702914</c:v>
                </c:pt>
                <c:pt idx="113">
                  <c:v>45.976968658856244</c:v>
                </c:pt>
                <c:pt idx="114">
                  <c:v>45.213528960815339</c:v>
                </c:pt>
                <c:pt idx="115">
                  <c:v>44.857565128726797</c:v>
                </c:pt>
                <c:pt idx="116">
                  <c:v>44.647963200364693</c:v>
                </c:pt>
                <c:pt idx="117">
                  <c:v>44.480804287746516</c:v>
                </c:pt>
                <c:pt idx="118">
                  <c:v>44.324851653174846</c:v>
                </c:pt>
                <c:pt idx="119">
                  <c:v>44.174709738073688</c:v>
                </c:pt>
                <c:pt idx="120">
                  <c:v>44.034232164764497</c:v>
                </c:pt>
                <c:pt idx="121">
                  <c:v>43.913933434381022</c:v>
                </c:pt>
                <c:pt idx="122">
                  <c:v>43.833631567760001</c:v>
                </c:pt>
                <c:pt idx="123">
                  <c:v>43.827137004257217</c:v>
                </c:pt>
                <c:pt idx="124">
                  <c:v>43.947332347500087</c:v>
                </c:pt>
                <c:pt idx="125">
                  <c:v>44.269400620232076</c:v>
                </c:pt>
                <c:pt idx="126">
                  <c:v>44.888758202078421</c:v>
                </c:pt>
                <c:pt idx="127">
                  <c:v>45.909318570233424</c:v>
                </c:pt>
                <c:pt idx="128">
                  <c:v>47.417443470750378</c:v>
                </c:pt>
                <c:pt idx="129">
                  <c:v>49.437305753180425</c:v>
                </c:pt>
                <c:pt idx="130">
                  <c:v>51.866205212619903</c:v>
                </c:pt>
                <c:pt idx="131">
                  <c:v>54.402053743031487</c:v>
                </c:pt>
                <c:pt idx="132">
                  <c:v>56.510477767946597</c:v>
                </c:pt>
                <c:pt idx="133">
                  <c:v>57.517639990039591</c:v>
                </c:pt>
                <c:pt idx="134">
                  <c:v>56.882449963203371</c:v>
                </c:pt>
                <c:pt idx="135">
                  <c:v>54.542042630819381</c:v>
                </c:pt>
                <c:pt idx="136">
                  <c:v>51.057834184855011</c:v>
                </c:pt>
                <c:pt idx="137">
                  <c:v>47.368350841809139</c:v>
                </c:pt>
                <c:pt idx="138">
                  <c:v>44.297416805678864</c:v>
                </c:pt>
                <c:pt idx="139">
                  <c:v>42.20221519394731</c:v>
                </c:pt>
                <c:pt idx="140">
                  <c:v>40.983722656354239</c:v>
                </c:pt>
                <c:pt idx="141">
                  <c:v>40.335741732031863</c:v>
                </c:pt>
                <c:pt idx="142">
                  <c:v>39.975556444561256</c:v>
                </c:pt>
                <c:pt idx="143">
                  <c:v>39.73195726847409</c:v>
                </c:pt>
                <c:pt idx="144">
                  <c:v>39.527918516258168</c:v>
                </c:pt>
                <c:pt idx="145">
                  <c:v>39.336414183028658</c:v>
                </c:pt>
                <c:pt idx="146">
                  <c:v>39.149757345229141</c:v>
                </c:pt>
                <c:pt idx="147">
                  <c:v>38.965997872287723</c:v>
                </c:pt>
                <c:pt idx="148">
                  <c:v>38.784526023334706</c:v>
                </c:pt>
                <c:pt idx="149">
                  <c:v>38.604991823732398</c:v>
                </c:pt>
                <c:pt idx="150">
                  <c:v>38.427103304461355</c:v>
                </c:pt>
                <c:pt idx="151">
                  <c:v>38.250600687297926</c:v>
                </c:pt>
                <c:pt idx="152">
                  <c:v>38.075255443868663</c:v>
                </c:pt>
                <c:pt idx="153">
                  <c:v>37.900870059277729</c:v>
                </c:pt>
                <c:pt idx="154">
                  <c:v>37.72727629829653</c:v>
                </c:pt>
                <c:pt idx="155">
                  <c:v>37.554332489836881</c:v>
                </c:pt>
                <c:pt idx="156">
                  <c:v>37.381920390877404</c:v>
                </c:pt>
                <c:pt idx="157">
                  <c:v>37.209942001234594</c:v>
                </c:pt>
                <c:pt idx="158">
                  <c:v>37.038316546903651</c:v>
                </c:pt>
                <c:pt idx="159">
                  <c:v>36.866977744759502</c:v>
                </c:pt>
                <c:pt idx="160">
                  <c:v>36.695871394002069</c:v>
                </c:pt>
                <c:pt idx="161">
                  <c:v>36.524953298806054</c:v>
                </c:pt>
                <c:pt idx="162">
                  <c:v>36.354187503555671</c:v>
                </c:pt>
                <c:pt idx="163">
                  <c:v>36.183544810513965</c:v>
                </c:pt>
                <c:pt idx="164">
                  <c:v>36.013001545412493</c:v>
                </c:pt>
                <c:pt idx="165">
                  <c:v>35.842538536308133</c:v>
                </c:pt>
                <c:pt idx="166">
                  <c:v>35.672140273227349</c:v>
                </c:pt>
                <c:pt idx="167">
                  <c:v>35.501794219404466</c:v>
                </c:pt>
                <c:pt idx="168">
                  <c:v>35.331490248588935</c:v>
                </c:pt>
                <c:pt idx="169">
                  <c:v>35.161220186532027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73-4614-B721-790A361B3B99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'C'!$BE$28:$BE$228</c:f>
              <c:numCache>
                <c:formatCode>General</c:formatCode>
                <c:ptCount val="201"/>
                <c:pt idx="0">
                  <c:v>61.776764376868151</c:v>
                </c:pt>
                <c:pt idx="1">
                  <c:v>61.94458919227997</c:v>
                </c:pt>
                <c:pt idx="2">
                  <c:v>62.112413418228336</c:v>
                </c:pt>
                <c:pt idx="3">
                  <c:v>62.280236797688737</c:v>
                </c:pt>
                <c:pt idx="4">
                  <c:v>62.448058980057517</c:v>
                </c:pt>
                <c:pt idx="5">
                  <c:v>62.615879489924922</c:v>
                </c:pt>
                <c:pt idx="6">
                  <c:v>62.783697685951957</c:v>
                </c:pt>
                <c:pt idx="7">
                  <c:v>62.951512706820793</c:v>
                </c:pt>
                <c:pt idx="8">
                  <c:v>63.11932340032282</c:v>
                </c:pt>
                <c:pt idx="9">
                  <c:v>63.287128230477492</c:v>
                </c:pt>
                <c:pt idx="10">
                  <c:v>63.454925156063041</c:v>
                </c:pt>
                <c:pt idx="11">
                  <c:v>63.622711471986442</c:v>
                </c:pt>
                <c:pt idx="12">
                  <c:v>63.790483602401864</c:v>
                </c:pt>
                <c:pt idx="13">
                  <c:v>63.958236831239532</c:v>
                </c:pt>
                <c:pt idx="14">
                  <c:v>64.125964951627026</c:v>
                </c:pt>
                <c:pt idx="15">
                  <c:v>64.293659810306536</c:v>
                </c:pt>
                <c:pt idx="16">
                  <c:v>64.46131071623951</c:v>
                </c:pt>
                <c:pt idx="17">
                  <c:v>64.628903673717289</c:v>
                </c:pt>
                <c:pt idx="18">
                  <c:v>64.796420388918321</c:v>
                </c:pt>
                <c:pt idx="19">
                  <c:v>64.963836984287639</c:v>
                </c:pt>
                <c:pt idx="20">
                  <c:v>65.13112233649646</c:v>
                </c:pt>
                <c:pt idx="21">
                  <c:v>65.298235929993297</c:v>
                </c:pt>
                <c:pt idx="22">
                  <c:v>65.465125087942965</c:v>
                </c:pt>
                <c:pt idx="23">
                  <c:v>65.631721404021675</c:v>
                </c:pt>
                <c:pt idx="24">
                  <c:v>65.797936150099588</c:v>
                </c:pt>
                <c:pt idx="25">
                  <c:v>65.963654373924854</c:v>
                </c:pt>
                <c:pt idx="26">
                  <c:v>66.12872732477814</c:v>
                </c:pt>
                <c:pt idx="27">
                  <c:v>66.292962750641777</c:v>
                </c:pt>
                <c:pt idx="28">
                  <c:v>66.45611249456293</c:v>
                </c:pt>
                <c:pt idx="29">
                  <c:v>66.617856677715622</c:v>
                </c:pt>
                <c:pt idx="30">
                  <c:v>66.777783590366255</c:v>
                </c:pt>
                <c:pt idx="31">
                  <c:v>66.935364220109236</c:v>
                </c:pt>
                <c:pt idx="32">
                  <c:v>67.089920134607993</c:v>
                </c:pt>
                <c:pt idx="33">
                  <c:v>67.240583217250233</c:v>
                </c:pt>
                <c:pt idx="34">
                  <c:v>67.386245556336448</c:v>
                </c:pt>
                <c:pt idx="35">
                  <c:v>67.525497662319353</c:v>
                </c:pt>
                <c:pt idx="36">
                  <c:v>67.656553219532555</c:v>
                </c:pt>
                <c:pt idx="37">
                  <c:v>67.777158908317844</c:v>
                </c:pt>
                <c:pt idx="38">
                  <c:v>67.884488675253905</c:v>
                </c:pt>
                <c:pt idx="39">
                  <c:v>67.975023496993799</c:v>
                </c:pt>
                <c:pt idx="40">
                  <c:v>68.044420606349647</c:v>
                </c:pt>
                <c:pt idx="41">
                  <c:v>68.087380862963911</c:v>
                </c:pt>
                <c:pt idx="42">
                  <c:v>68.097530023161184</c:v>
                </c:pt>
                <c:pt idx="43">
                  <c:v>68.067339497385206</c:v>
                </c:pt>
                <c:pt idx="44">
                  <c:v>67.988124612288999</c:v>
                </c:pt>
                <c:pt idx="45">
                  <c:v>67.850171995756156</c:v>
                </c:pt>
                <c:pt idx="46">
                  <c:v>67.643058853381149</c:v>
                </c:pt>
                <c:pt idx="47">
                  <c:v>67.35622886505034</c:v>
                </c:pt>
                <c:pt idx="48">
                  <c:v>66.979872255678728</c:v>
                </c:pt>
                <c:pt idx="49">
                  <c:v>66.506110266615522</c:v>
                </c:pt>
                <c:pt idx="50">
                  <c:v>65.930400541355411</c:v>
                </c:pt>
                <c:pt idx="51">
                  <c:v>65.252967955056221</c:v>
                </c:pt>
                <c:pt idx="52">
                  <c:v>64.479956743967932</c:v>
                </c:pt>
                <c:pt idx="53">
                  <c:v>63.623948771747443</c:v>
                </c:pt>
                <c:pt idx="54">
                  <c:v>62.703556073723128</c:v>
                </c:pt>
                <c:pt idx="55">
                  <c:v>61.741993950206371</c:v>
                </c:pt>
                <c:pt idx="56">
                  <c:v>60.764824808333742</c:v>
                </c:pt>
                <c:pt idx="57">
                  <c:v>59.797320236085703</c:v>
                </c:pt>
                <c:pt idx="58">
                  <c:v>58.862001055571248</c:v>
                </c:pt>
                <c:pt idx="59">
                  <c:v>57.976831821837443</c:v>
                </c:pt>
                <c:pt idx="60">
                  <c:v>57.154316257866284</c:v>
                </c:pt>
                <c:pt idx="61">
                  <c:v>56.401475438945766</c:v>
                </c:pt>
                <c:pt idx="62">
                  <c:v>55.72049534501145</c:v>
                </c:pt>
                <c:pt idx="63">
                  <c:v>55.109751018193712</c:v>
                </c:pt>
                <c:pt idx="64">
                  <c:v>54.564936668041582</c:v>
                </c:pt>
                <c:pt idx="65">
                  <c:v>54.080109089146987</c:v>
                </c:pt>
                <c:pt idx="66">
                  <c:v>53.648540734090304</c:v>
                </c:pt>
                <c:pt idx="67">
                  <c:v>53.263350997703675</c:v>
                </c:pt>
                <c:pt idx="68">
                  <c:v>52.917930343043906</c:v>
                </c:pt>
                <c:pt idx="69">
                  <c:v>52.606194279238231</c:v>
                </c:pt>
                <c:pt idx="70">
                  <c:v>52.322710025515427</c:v>
                </c:pt>
                <c:pt idx="71">
                  <c:v>52.062735191345695</c:v>
                </c:pt>
                <c:pt idx="72">
                  <c:v>51.822200343152403</c:v>
                </c:pt>
                <c:pt idx="73">
                  <c:v>51.597659177517698</c:v>
                </c:pt>
                <c:pt idx="74">
                  <c:v>51.386222798703251</c:v>
                </c:pt>
                <c:pt idx="75">
                  <c:v>51.185488878908664</c:v>
                </c:pt>
                <c:pt idx="76">
                  <c:v>50.993472276799345</c:v>
                </c:pt>
                <c:pt idx="77">
                  <c:v>50.808540774188749</c:v>
                </c:pt>
                <c:pt idx="78">
                  <c:v>50.629357668031346</c:v>
                </c:pt>
                <c:pt idx="79">
                  <c:v>50.454831750657434</c:v>
                </c:pt>
                <c:pt idx="80">
                  <c:v>50.284074502250476</c:v>
                </c:pt>
                <c:pt idx="81">
                  <c:v>50.116363938165364</c:v>
                </c:pt>
                <c:pt idx="82">
                  <c:v>49.951114380279606</c:v>
                </c:pt>
                <c:pt idx="83">
                  <c:v>49.787851374383109</c:v>
                </c:pt>
                <c:pt idx="84">
                  <c:v>49.626191000585635</c:v>
                </c:pt>
                <c:pt idx="85">
                  <c:v>49.465822886256916</c:v>
                </c:pt>
                <c:pt idx="86">
                  <c:v>49.306496309730676</c:v>
                </c:pt>
                <c:pt idx="87">
                  <c:v>49.14800886523976</c:v>
                </c:pt>
                <c:pt idx="88">
                  <c:v>48.990197238247411</c:v>
                </c:pt>
                <c:pt idx="89">
                  <c:v>48.83292971195123</c:v>
                </c:pt>
                <c:pt idx="90">
                  <c:v>48.676100088828825</c:v>
                </c:pt>
                <c:pt idx="91">
                  <c:v>48.519622765472157</c:v>
                </c:pt>
                <c:pt idx="92">
                  <c:v>48.363428745089138</c:v>
                </c:pt>
                <c:pt idx="93">
                  <c:v>48.207462410730415</c:v>
                </c:pt>
                <c:pt idx="94">
                  <c:v>48.051678914437836</c:v>
                </c:pt>
                <c:pt idx="95">
                  <c:v>47.896042064018545</c:v>
                </c:pt>
                <c:pt idx="96">
                  <c:v>47.740522610872802</c:v>
                </c:pt>
                <c:pt idx="97">
                  <c:v>47.585096860001514</c:v>
                </c:pt>
                <c:pt idx="98">
                  <c:v>47.429745537641146</c:v>
                </c:pt>
                <c:pt idx="99">
                  <c:v>47.274452863474465</c:v>
                </c:pt>
                <c:pt idx="100">
                  <c:v>47.119205783498394</c:v>
                </c:pt>
                <c:pt idx="101">
                  <c:v>46.963993326766065</c:v>
                </c:pt>
                <c:pt idx="102">
                  <c:v>46.808806054650269</c:v>
                </c:pt>
                <c:pt idx="103">
                  <c:v>46.653635575219546</c:v>
                </c:pt>
                <c:pt idx="104">
                  <c:v>46.498474097936629</c:v>
                </c:pt>
                <c:pt idx="105">
                  <c:v>46.343314005282217</c:v>
                </c:pt>
                <c:pt idx="106">
                  <c:v>46.188147418126526</c:v>
                </c:pt>
                <c:pt idx="107">
                  <c:v>46.032965730720683</c:v>
                </c:pt>
                <c:pt idx="108">
                  <c:v>45.877759089026156</c:v>
                </c:pt>
                <c:pt idx="109">
                  <c:v>45.722515782678364</c:v>
                </c:pt>
                <c:pt idx="110">
                  <c:v>45.567221516114415</c:v>
                </c:pt>
                <c:pt idx="111">
                  <c:v>45.411858518226687</c:v>
                </c:pt>
                <c:pt idx="112">
                  <c:v>45.256404442341577</c:v>
                </c:pt>
                <c:pt idx="113">
                  <c:v>45.100830999528817</c:v>
                </c:pt>
                <c:pt idx="114">
                  <c:v>44.945102258674588</c:v>
                </c:pt>
                <c:pt idx="115">
                  <c:v>44.789172537364351</c:v>
                </c:pt>
                <c:pt idx="116">
                  <c:v>44.632983800235849</c:v>
                </c:pt>
                <c:pt idx="117">
                  <c:v>44.476462479243061</c:v>
                </c:pt>
                <c:pt idx="118">
                  <c:v>44.319515638445779</c:v>
                </c:pt>
                <c:pt idx="119">
                  <c:v>44.162026432721987</c:v>
                </c:pt>
                <c:pt idx="120">
                  <c:v>44.003848867481807</c:v>
                </c:pt>
                <c:pt idx="121">
                  <c:v>43.844801972394905</c:v>
                </c:pt>
                <c:pt idx="122">
                  <c:v>43.684663678977294</c:v>
                </c:pt>
                <c:pt idx="123">
                  <c:v>43.523164965753615</c:v>
                </c:pt>
                <c:pt idx="124">
                  <c:v>43.359985229064762</c:v>
                </c:pt>
                <c:pt idx="125">
                  <c:v>43.194750359219448</c:v>
                </c:pt>
                <c:pt idx="126">
                  <c:v>43.027035615114634</c:v>
                </c:pt>
                <c:pt idx="127">
                  <c:v>42.856375979013372</c:v>
                </c:pt>
                <c:pt idx="128">
                  <c:v>42.682286993646933</c:v>
                </c:pt>
                <c:pt idx="129">
                  <c:v>42.504298739785064</c:v>
                </c:pt>
                <c:pt idx="130">
                  <c:v>42.322004099155301</c:v>
                </c:pt>
                <c:pt idx="131">
                  <c:v>42.135119340872862</c:v>
                </c:pt>
                <c:pt idx="132">
                  <c:v>41.94355040015914</c:v>
                </c:pt>
                <c:pt idx="133">
                  <c:v>41.747452936831849</c:v>
                </c:pt>
                <c:pt idx="134">
                  <c:v>41.547270460651831</c:v>
                </c:pt>
                <c:pt idx="135">
                  <c:v>41.343735211987948</c:v>
                </c:pt>
                <c:pt idx="136">
                  <c:v>41.137822962358371</c:v>
                </c:pt>
                <c:pt idx="137">
                  <c:v>40.930664665766749</c:v>
                </c:pt>
                <c:pt idx="138">
                  <c:v>40.723430856040352</c:v>
                </c:pt>
                <c:pt idx="139">
                  <c:v>40.517213141803097</c:v>
                </c:pt>
                <c:pt idx="140">
                  <c:v>40.312927144146173</c:v>
                </c:pt>
                <c:pt idx="141">
                  <c:v>40.111253083940866</c:v>
                </c:pt>
                <c:pt idx="142">
                  <c:v>39.912618192375781</c:v>
                </c:pt>
                <c:pt idx="143">
                  <c:v>39.717214461216663</c:v>
                </c:pt>
                <c:pt idx="144">
                  <c:v>39.525039334108811</c:v>
                </c:pt>
                <c:pt idx="145">
                  <c:v>39.335946179228976</c:v>
                </c:pt>
                <c:pt idx="146">
                  <c:v>39.149694113683289</c:v>
                </c:pt>
                <c:pt idx="147">
                  <c:v>38.965990779008585</c:v>
                </c:pt>
                <c:pt idx="148">
                  <c:v>38.784525363248612</c:v>
                </c:pt>
                <c:pt idx="149">
                  <c:v>38.604991772814103</c:v>
                </c:pt>
                <c:pt idx="150">
                  <c:v>38.427103301207488</c:v>
                </c:pt>
                <c:pt idx="151">
                  <c:v>38.250600687125754</c:v>
                </c:pt>
                <c:pt idx="152">
                  <c:v>38.075255443861124</c:v>
                </c:pt>
                <c:pt idx="153">
                  <c:v>37.900870059277459</c:v>
                </c:pt>
                <c:pt idx="154">
                  <c:v>37.727276298296523</c:v>
                </c:pt>
                <c:pt idx="155">
                  <c:v>37.554332489836881</c:v>
                </c:pt>
                <c:pt idx="156">
                  <c:v>37.381920390877404</c:v>
                </c:pt>
                <c:pt idx="157">
                  <c:v>37.209942001234594</c:v>
                </c:pt>
                <c:pt idx="158">
                  <c:v>37.038316546903651</c:v>
                </c:pt>
                <c:pt idx="159">
                  <c:v>36.866977744759502</c:v>
                </c:pt>
                <c:pt idx="160">
                  <c:v>36.695871394002069</c:v>
                </c:pt>
                <c:pt idx="161">
                  <c:v>36.524953298806054</c:v>
                </c:pt>
                <c:pt idx="162">
                  <c:v>36.354187503555671</c:v>
                </c:pt>
                <c:pt idx="163">
                  <c:v>36.183544810513965</c:v>
                </c:pt>
                <c:pt idx="164">
                  <c:v>36.013001545412493</c:v>
                </c:pt>
                <c:pt idx="165">
                  <c:v>35.842538536308133</c:v>
                </c:pt>
                <c:pt idx="166">
                  <c:v>35.672140273227349</c:v>
                </c:pt>
                <c:pt idx="167">
                  <c:v>35.501794219404466</c:v>
                </c:pt>
                <c:pt idx="168">
                  <c:v>35.331490248588935</c:v>
                </c:pt>
                <c:pt idx="169">
                  <c:v>35.161220186532027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73-4614-B721-790A361B3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'C'!$J$28:$J$228</c:f>
              <c:numCache>
                <c:formatCode>General</c:formatCode>
                <c:ptCount val="201"/>
                <c:pt idx="0">
                  <c:v>58.622999999999998</c:v>
                </c:pt>
                <c:pt idx="1">
                  <c:v>58.606999999999999</c:v>
                </c:pt>
                <c:pt idx="2">
                  <c:v>57.720999999999997</c:v>
                </c:pt>
                <c:pt idx="3">
                  <c:v>58.246000000000002</c:v>
                </c:pt>
                <c:pt idx="4">
                  <c:v>60.246000000000002</c:v>
                </c:pt>
                <c:pt idx="5">
                  <c:v>59.115000000000002</c:v>
                </c:pt>
                <c:pt idx="6">
                  <c:v>57.966999999999999</c:v>
                </c:pt>
                <c:pt idx="7">
                  <c:v>59.148000000000003</c:v>
                </c:pt>
                <c:pt idx="8">
                  <c:v>59.655999999999999</c:v>
                </c:pt>
                <c:pt idx="9">
                  <c:v>58.753999999999998</c:v>
                </c:pt>
                <c:pt idx="10">
                  <c:v>59.671999999999997</c:v>
                </c:pt>
                <c:pt idx="11">
                  <c:v>58.393000000000001</c:v>
                </c:pt>
                <c:pt idx="12">
                  <c:v>59.23</c:v>
                </c:pt>
                <c:pt idx="13">
                  <c:v>56.933999999999997</c:v>
                </c:pt>
                <c:pt idx="14">
                  <c:v>58.704999999999998</c:v>
                </c:pt>
                <c:pt idx="15">
                  <c:v>57.933999999999997</c:v>
                </c:pt>
                <c:pt idx="16">
                  <c:v>58.786999999999999</c:v>
                </c:pt>
                <c:pt idx="17">
                  <c:v>58.902000000000001</c:v>
                </c:pt>
                <c:pt idx="18">
                  <c:v>59.344000000000001</c:v>
                </c:pt>
                <c:pt idx="19">
                  <c:v>57.917999999999999</c:v>
                </c:pt>
                <c:pt idx="20">
                  <c:v>58.097999999999999</c:v>
                </c:pt>
                <c:pt idx="21">
                  <c:v>58.902000000000001</c:v>
                </c:pt>
                <c:pt idx="22">
                  <c:v>60.491999999999997</c:v>
                </c:pt>
                <c:pt idx="23">
                  <c:v>62.197000000000003</c:v>
                </c:pt>
                <c:pt idx="24">
                  <c:v>59.786999999999999</c:v>
                </c:pt>
                <c:pt idx="25">
                  <c:v>60.426000000000002</c:v>
                </c:pt>
                <c:pt idx="26">
                  <c:v>59.475000000000001</c:v>
                </c:pt>
                <c:pt idx="27">
                  <c:v>59.606999999999999</c:v>
                </c:pt>
                <c:pt idx="28">
                  <c:v>62.131</c:v>
                </c:pt>
                <c:pt idx="29">
                  <c:v>62.360999999999997</c:v>
                </c:pt>
                <c:pt idx="30">
                  <c:v>61.328000000000003</c:v>
                </c:pt>
                <c:pt idx="31">
                  <c:v>63.262</c:v>
                </c:pt>
                <c:pt idx="32">
                  <c:v>62.344000000000001</c:v>
                </c:pt>
                <c:pt idx="33">
                  <c:v>64.164000000000001</c:v>
                </c:pt>
                <c:pt idx="34">
                  <c:v>65.557000000000002</c:v>
                </c:pt>
                <c:pt idx="35">
                  <c:v>64.540999999999997</c:v>
                </c:pt>
                <c:pt idx="36">
                  <c:v>67.835999999999999</c:v>
                </c:pt>
                <c:pt idx="37">
                  <c:v>68.197000000000003</c:v>
                </c:pt>
                <c:pt idx="38">
                  <c:v>71.41</c:v>
                </c:pt>
                <c:pt idx="39">
                  <c:v>74.638999999999996</c:v>
                </c:pt>
                <c:pt idx="40">
                  <c:v>78.852000000000004</c:v>
                </c:pt>
                <c:pt idx="41">
                  <c:v>84.950999999999993</c:v>
                </c:pt>
                <c:pt idx="42">
                  <c:v>96.983999999999995</c:v>
                </c:pt>
                <c:pt idx="43">
                  <c:v>111.21299999999999</c:v>
                </c:pt>
                <c:pt idx="44">
                  <c:v>131.541</c:v>
                </c:pt>
                <c:pt idx="45">
                  <c:v>152.88499999999999</c:v>
                </c:pt>
                <c:pt idx="46">
                  <c:v>173.607</c:v>
                </c:pt>
                <c:pt idx="47">
                  <c:v>192.262</c:v>
                </c:pt>
                <c:pt idx="48">
                  <c:v>207.541</c:v>
                </c:pt>
                <c:pt idx="49">
                  <c:v>218.393</c:v>
                </c:pt>
                <c:pt idx="50">
                  <c:v>226.279</c:v>
                </c:pt>
                <c:pt idx="51">
                  <c:v>229.37700000000001</c:v>
                </c:pt>
                <c:pt idx="52">
                  <c:v>227.90199999999999</c:v>
                </c:pt>
                <c:pt idx="53">
                  <c:v>219.21299999999999</c:v>
                </c:pt>
                <c:pt idx="54">
                  <c:v>197.672</c:v>
                </c:pt>
                <c:pt idx="55">
                  <c:v>164.607</c:v>
                </c:pt>
                <c:pt idx="56">
                  <c:v>119.23</c:v>
                </c:pt>
                <c:pt idx="57">
                  <c:v>83.525000000000006</c:v>
                </c:pt>
                <c:pt idx="58">
                  <c:v>63.197000000000003</c:v>
                </c:pt>
                <c:pt idx="59">
                  <c:v>58.753999999999998</c:v>
                </c:pt>
                <c:pt idx="60">
                  <c:v>59.689</c:v>
                </c:pt>
                <c:pt idx="61">
                  <c:v>61.508000000000003</c:v>
                </c:pt>
                <c:pt idx="62">
                  <c:v>65.262</c:v>
                </c:pt>
                <c:pt idx="63">
                  <c:v>70.918000000000006</c:v>
                </c:pt>
                <c:pt idx="64">
                  <c:v>82.573999999999998</c:v>
                </c:pt>
                <c:pt idx="65">
                  <c:v>95.492000000000004</c:v>
                </c:pt>
                <c:pt idx="66">
                  <c:v>109.98399999999999</c:v>
                </c:pt>
                <c:pt idx="67">
                  <c:v>125.393</c:v>
                </c:pt>
                <c:pt idx="68">
                  <c:v>141.869</c:v>
                </c:pt>
                <c:pt idx="69">
                  <c:v>153.77000000000001</c:v>
                </c:pt>
                <c:pt idx="70">
                  <c:v>162.34399999999999</c:v>
                </c:pt>
                <c:pt idx="71">
                  <c:v>169.852</c:v>
                </c:pt>
                <c:pt idx="72">
                  <c:v>174.21299999999999</c:v>
                </c:pt>
                <c:pt idx="73">
                  <c:v>171.21299999999999</c:v>
                </c:pt>
                <c:pt idx="74">
                  <c:v>161.31100000000001</c:v>
                </c:pt>
                <c:pt idx="75">
                  <c:v>136.738</c:v>
                </c:pt>
                <c:pt idx="76">
                  <c:v>106.738</c:v>
                </c:pt>
                <c:pt idx="77">
                  <c:v>75.738</c:v>
                </c:pt>
                <c:pt idx="78">
                  <c:v>58.148000000000003</c:v>
                </c:pt>
                <c:pt idx="79">
                  <c:v>49.704999999999998</c:v>
                </c:pt>
                <c:pt idx="80">
                  <c:v>46.753999999999998</c:v>
                </c:pt>
                <c:pt idx="81">
                  <c:v>45.491999999999997</c:v>
                </c:pt>
                <c:pt idx="82">
                  <c:v>45.262</c:v>
                </c:pt>
                <c:pt idx="83">
                  <c:v>45.917999999999999</c:v>
                </c:pt>
                <c:pt idx="84">
                  <c:v>46.097999999999999</c:v>
                </c:pt>
                <c:pt idx="85">
                  <c:v>46.704999999999998</c:v>
                </c:pt>
                <c:pt idx="86">
                  <c:v>46.033000000000001</c:v>
                </c:pt>
                <c:pt idx="87">
                  <c:v>45.951000000000001</c:v>
                </c:pt>
                <c:pt idx="88">
                  <c:v>47.295000000000002</c:v>
                </c:pt>
                <c:pt idx="89">
                  <c:v>46.802999999999997</c:v>
                </c:pt>
                <c:pt idx="90">
                  <c:v>45.966999999999999</c:v>
                </c:pt>
                <c:pt idx="91">
                  <c:v>46.262</c:v>
                </c:pt>
                <c:pt idx="92">
                  <c:v>46.720999999999997</c:v>
                </c:pt>
                <c:pt idx="93">
                  <c:v>46.704999999999998</c:v>
                </c:pt>
                <c:pt idx="94">
                  <c:v>45.540999999999997</c:v>
                </c:pt>
                <c:pt idx="95">
                  <c:v>45.77</c:v>
                </c:pt>
                <c:pt idx="96">
                  <c:v>45.164000000000001</c:v>
                </c:pt>
                <c:pt idx="97">
                  <c:v>45.475000000000001</c:v>
                </c:pt>
                <c:pt idx="98">
                  <c:v>45.048999999999999</c:v>
                </c:pt>
                <c:pt idx="99">
                  <c:v>44.295000000000002</c:v>
                </c:pt>
                <c:pt idx="100">
                  <c:v>46.311</c:v>
                </c:pt>
                <c:pt idx="101">
                  <c:v>45.671999999999997</c:v>
                </c:pt>
                <c:pt idx="102">
                  <c:v>47.704999999999998</c:v>
                </c:pt>
                <c:pt idx="103">
                  <c:v>52.984000000000002</c:v>
                </c:pt>
                <c:pt idx="104">
                  <c:v>56.704999999999998</c:v>
                </c:pt>
                <c:pt idx="105">
                  <c:v>61.835999999999999</c:v>
                </c:pt>
                <c:pt idx="106">
                  <c:v>69.704999999999998</c:v>
                </c:pt>
                <c:pt idx="107">
                  <c:v>71.328000000000003</c:v>
                </c:pt>
                <c:pt idx="108">
                  <c:v>75.933999999999997</c:v>
                </c:pt>
                <c:pt idx="109">
                  <c:v>74.393000000000001</c:v>
                </c:pt>
                <c:pt idx="110">
                  <c:v>68.474999999999994</c:v>
                </c:pt>
                <c:pt idx="111">
                  <c:v>63.720999999999997</c:v>
                </c:pt>
                <c:pt idx="112">
                  <c:v>56.951000000000001</c:v>
                </c:pt>
                <c:pt idx="113">
                  <c:v>48.377000000000002</c:v>
                </c:pt>
                <c:pt idx="114">
                  <c:v>45.689</c:v>
                </c:pt>
                <c:pt idx="115">
                  <c:v>43.77</c:v>
                </c:pt>
                <c:pt idx="116">
                  <c:v>40.540999999999997</c:v>
                </c:pt>
                <c:pt idx="117">
                  <c:v>40.409999999999997</c:v>
                </c:pt>
                <c:pt idx="118">
                  <c:v>40.689</c:v>
                </c:pt>
                <c:pt idx="119">
                  <c:v>39.655999999999999</c:v>
                </c:pt>
                <c:pt idx="120">
                  <c:v>38.835999999999999</c:v>
                </c:pt>
                <c:pt idx="121">
                  <c:v>40.015999999999998</c:v>
                </c:pt>
                <c:pt idx="122">
                  <c:v>39.720999999999997</c:v>
                </c:pt>
                <c:pt idx="123">
                  <c:v>40.753999999999998</c:v>
                </c:pt>
                <c:pt idx="124">
                  <c:v>38.984000000000002</c:v>
                </c:pt>
                <c:pt idx="125">
                  <c:v>40.851999999999997</c:v>
                </c:pt>
                <c:pt idx="126">
                  <c:v>39.459000000000003</c:v>
                </c:pt>
                <c:pt idx="127">
                  <c:v>39.704999999999998</c:v>
                </c:pt>
                <c:pt idx="128">
                  <c:v>40.557000000000002</c:v>
                </c:pt>
                <c:pt idx="129">
                  <c:v>39.786999999999999</c:v>
                </c:pt>
                <c:pt idx="130">
                  <c:v>41.671999999999997</c:v>
                </c:pt>
                <c:pt idx="131">
                  <c:v>43.015999999999998</c:v>
                </c:pt>
                <c:pt idx="132">
                  <c:v>46.097999999999999</c:v>
                </c:pt>
                <c:pt idx="133">
                  <c:v>50.966999999999999</c:v>
                </c:pt>
                <c:pt idx="134">
                  <c:v>53</c:v>
                </c:pt>
                <c:pt idx="135">
                  <c:v>57.869</c:v>
                </c:pt>
                <c:pt idx="136">
                  <c:v>55.884999999999998</c:v>
                </c:pt>
                <c:pt idx="137">
                  <c:v>52.689</c:v>
                </c:pt>
                <c:pt idx="138">
                  <c:v>50.426000000000002</c:v>
                </c:pt>
                <c:pt idx="139">
                  <c:v>45.557000000000002</c:v>
                </c:pt>
                <c:pt idx="140">
                  <c:v>41.442999999999998</c:v>
                </c:pt>
                <c:pt idx="141">
                  <c:v>38.131</c:v>
                </c:pt>
                <c:pt idx="142">
                  <c:v>35.344000000000001</c:v>
                </c:pt>
                <c:pt idx="143">
                  <c:v>37.884999999999998</c:v>
                </c:pt>
                <c:pt idx="144">
                  <c:v>35.033000000000001</c:v>
                </c:pt>
                <c:pt idx="145">
                  <c:v>36.720999999999997</c:v>
                </c:pt>
                <c:pt idx="146">
                  <c:v>37.606999999999999</c:v>
                </c:pt>
                <c:pt idx="147">
                  <c:v>37.097999999999999</c:v>
                </c:pt>
                <c:pt idx="148">
                  <c:v>36.639000000000003</c:v>
                </c:pt>
                <c:pt idx="149">
                  <c:v>36.082000000000001</c:v>
                </c:pt>
                <c:pt idx="150">
                  <c:v>37.344000000000001</c:v>
                </c:pt>
                <c:pt idx="151">
                  <c:v>37.393000000000001</c:v>
                </c:pt>
                <c:pt idx="152">
                  <c:v>34.902000000000001</c:v>
                </c:pt>
                <c:pt idx="153">
                  <c:v>36.770000000000003</c:v>
                </c:pt>
                <c:pt idx="154">
                  <c:v>35.902000000000001</c:v>
                </c:pt>
                <c:pt idx="155">
                  <c:v>34.720999999999997</c:v>
                </c:pt>
                <c:pt idx="156">
                  <c:v>35.540999999999997</c:v>
                </c:pt>
                <c:pt idx="157">
                  <c:v>36.524999999999999</c:v>
                </c:pt>
                <c:pt idx="158">
                  <c:v>33.689</c:v>
                </c:pt>
                <c:pt idx="159">
                  <c:v>34.82</c:v>
                </c:pt>
                <c:pt idx="160">
                  <c:v>33.902000000000001</c:v>
                </c:pt>
                <c:pt idx="161">
                  <c:v>34.295000000000002</c:v>
                </c:pt>
                <c:pt idx="162">
                  <c:v>35.442999999999998</c:v>
                </c:pt>
                <c:pt idx="163">
                  <c:v>34.933999999999997</c:v>
                </c:pt>
                <c:pt idx="164">
                  <c:v>34.639000000000003</c:v>
                </c:pt>
                <c:pt idx="165">
                  <c:v>34.802999999999997</c:v>
                </c:pt>
                <c:pt idx="166">
                  <c:v>34.590000000000003</c:v>
                </c:pt>
                <c:pt idx="167">
                  <c:v>33.606999999999999</c:v>
                </c:pt>
                <c:pt idx="168">
                  <c:v>35.671999999999997</c:v>
                </c:pt>
                <c:pt idx="169">
                  <c:v>36.262</c:v>
                </c:pt>
                <c:pt idx="170">
                  <c:v>35.786999999999999</c:v>
                </c:pt>
                <c:pt idx="171">
                  <c:v>35.491999999999997</c:v>
                </c:pt>
                <c:pt idx="172">
                  <c:v>34.377000000000002</c:v>
                </c:pt>
                <c:pt idx="173">
                  <c:v>34.459000000000003</c:v>
                </c:pt>
                <c:pt idx="174">
                  <c:v>35.131</c:v>
                </c:pt>
                <c:pt idx="175">
                  <c:v>33.148000000000003</c:v>
                </c:pt>
                <c:pt idx="176">
                  <c:v>33.622999999999998</c:v>
                </c:pt>
                <c:pt idx="177">
                  <c:v>34.720999999999997</c:v>
                </c:pt>
                <c:pt idx="178">
                  <c:v>34.475000000000001</c:v>
                </c:pt>
                <c:pt idx="179">
                  <c:v>35.360999999999997</c:v>
                </c:pt>
                <c:pt idx="180">
                  <c:v>33.704999999999998</c:v>
                </c:pt>
                <c:pt idx="181">
                  <c:v>33.639000000000003</c:v>
                </c:pt>
                <c:pt idx="182">
                  <c:v>32.704999999999998</c:v>
                </c:pt>
                <c:pt idx="183">
                  <c:v>33.622999999999998</c:v>
                </c:pt>
                <c:pt idx="184">
                  <c:v>33.917999999999999</c:v>
                </c:pt>
                <c:pt idx="185">
                  <c:v>34.344000000000001</c:v>
                </c:pt>
                <c:pt idx="186">
                  <c:v>33.442999999999998</c:v>
                </c:pt>
                <c:pt idx="187">
                  <c:v>34.131</c:v>
                </c:pt>
                <c:pt idx="188">
                  <c:v>32.409999999999997</c:v>
                </c:pt>
                <c:pt idx="189">
                  <c:v>34.344000000000001</c:v>
                </c:pt>
                <c:pt idx="190">
                  <c:v>33.753999999999998</c:v>
                </c:pt>
                <c:pt idx="191">
                  <c:v>33.671999999999997</c:v>
                </c:pt>
                <c:pt idx="192">
                  <c:v>34.015999999999998</c:v>
                </c:pt>
                <c:pt idx="193">
                  <c:v>32.015999999999998</c:v>
                </c:pt>
                <c:pt idx="194">
                  <c:v>32.82</c:v>
                </c:pt>
                <c:pt idx="195">
                  <c:v>33.213000000000001</c:v>
                </c:pt>
                <c:pt idx="196">
                  <c:v>33.393000000000001</c:v>
                </c:pt>
                <c:pt idx="197">
                  <c:v>31.541</c:v>
                </c:pt>
                <c:pt idx="198">
                  <c:v>34.508000000000003</c:v>
                </c:pt>
                <c:pt idx="199">
                  <c:v>32.655999999999999</c:v>
                </c:pt>
                <c:pt idx="200">
                  <c:v>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53-413C-BC78-05D06D6024C1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'C'!$Z$28:$Z$228</c:f>
              <c:numCache>
                <c:formatCode>0.00</c:formatCode>
                <c:ptCount val="201"/>
                <c:pt idx="0">
                  <c:v>57.806697906159812</c:v>
                </c:pt>
                <c:pt idx="1">
                  <c:v>57.914071333600269</c:v>
                </c:pt>
                <c:pt idx="2">
                  <c:v>58.021445231496102</c:v>
                </c:pt>
                <c:pt idx="3">
                  <c:v>58.128819635269977</c:v>
                </c:pt>
                <c:pt idx="4">
                  <c:v>58.236194567268576</c:v>
                </c:pt>
                <c:pt idx="5">
                  <c:v>58.343570027812206</c:v>
                </c:pt>
                <c:pt idx="6">
                  <c:v>58.450945982784255</c:v>
                </c:pt>
                <c:pt idx="7">
                  <c:v>58.558322346993201</c:v>
                </c:pt>
                <c:pt idx="8">
                  <c:v>58.665698962937405</c:v>
                </c:pt>
                <c:pt idx="9">
                  <c:v>58.773075575942258</c:v>
                </c:pt>
                <c:pt idx="10">
                  <c:v>58.880451810145523</c:v>
                </c:pt>
                <c:pt idx="11">
                  <c:v>58.987827158021815</c:v>
                </c:pt>
                <c:pt idx="12">
                  <c:v>59.095201014174883</c:v>
                </c:pt>
                <c:pt idx="13">
                  <c:v>59.202572821906216</c:v>
                </c:pt>
                <c:pt idx="14">
                  <c:v>59.309942477187931</c:v>
                </c:pt>
                <c:pt idx="15">
                  <c:v>59.417311282782926</c:v>
                </c:pt>
                <c:pt idx="16">
                  <c:v>59.524684024043744</c:v>
                </c:pt>
                <c:pt idx="17">
                  <c:v>59.632073245722573</c:v>
                </c:pt>
                <c:pt idx="18">
                  <c:v>59.739507703796413</c:v>
                </c:pt>
                <c:pt idx="19">
                  <c:v>59.847048489366898</c:v>
                </c:pt>
                <c:pt idx="20">
                  <c:v>59.954818822713563</c:v>
                </c:pt>
                <c:pt idx="21">
                  <c:v>60.063057467679641</c:v>
                </c:pt>
                <c:pt idx="22">
                  <c:v>60.172211706191142</c:v>
                </c:pt>
                <c:pt idx="23">
                  <c:v>60.283094477790812</c:v>
                </c:pt>
                <c:pt idx="24">
                  <c:v>60.397142171250096</c:v>
                </c:pt>
                <c:pt idx="25">
                  <c:v>60.51682482889175</c:v>
                </c:pt>
                <c:pt idx="26">
                  <c:v>60.646278574348571</c:v>
                </c:pt>
                <c:pt idx="27">
                  <c:v>60.792248928732477</c:v>
                </c:pt>
                <c:pt idx="28">
                  <c:v>60.965449359120015</c:v>
                </c:pt>
                <c:pt idx="29">
                  <c:v>61.182445347188896</c:v>
                </c:pt>
                <c:pt idx="30">
                  <c:v>61.468161108060116</c:v>
                </c:pt>
                <c:pt idx="31">
                  <c:v>61.859062146622193</c:v>
                </c:pt>
                <c:pt idx="32">
                  <c:v>62.406979726935567</c:v>
                </c:pt>
                <c:pt idx="33">
                  <c:v>63.183403020729124</c:v>
                </c:pt>
                <c:pt idx="34">
                  <c:v>64.283868039139662</c:v>
                </c:pt>
                <c:pt idx="35">
                  <c:v>65.831828656135031</c:v>
                </c:pt>
                <c:pt idx="36">
                  <c:v>67.981131004453403</c:v>
                </c:pt>
                <c:pt idx="37">
                  <c:v>70.91597611879294</c:v>
                </c:pt>
                <c:pt idx="38">
                  <c:v>74.847114662283388</c:v>
                </c:pt>
                <c:pt idx="39">
                  <c:v>80.003052030892334</c:v>
                </c:pt>
                <c:pt idx="40">
                  <c:v>86.615329550311827</c:v>
                </c:pt>
                <c:pt idx="41">
                  <c:v>94.897540937408891</c:v>
                </c:pt>
                <c:pt idx="42">
                  <c:v>105.01864627450348</c:v>
                </c:pt>
                <c:pt idx="43">
                  <c:v>117.07228728610846</c:v>
                </c:pt>
                <c:pt idx="44">
                  <c:v>131.044999186784</c:v>
                </c:pt>
                <c:pt idx="45">
                  <c:v>146.78694349860916</c:v>
                </c:pt>
                <c:pt idx="46">
                  <c:v>163.98723829541859</c:v>
                </c:pt>
                <c:pt idx="47">
                  <c:v>182.14617170220183</c:v>
                </c:pt>
                <c:pt idx="48">
                  <c:v>200.5063760050592</c:v>
                </c:pt>
                <c:pt idx="49">
                  <c:v>217.85459982604587</c:v>
                </c:pt>
                <c:pt idx="50">
                  <c:v>232.11618902782337</c:v>
                </c:pt>
                <c:pt idx="51">
                  <c:v>239.93622116148853</c:v>
                </c:pt>
                <c:pt idx="52">
                  <c:v>237.00150694563811</c:v>
                </c:pt>
                <c:pt idx="53">
                  <c:v>219.97361064738149</c:v>
                </c:pt>
                <c:pt idx="54">
                  <c:v>189.5032566668412</c:v>
                </c:pt>
                <c:pt idx="55">
                  <c:v>151.67911545179237</c:v>
                </c:pt>
                <c:pt idx="56">
                  <c:v>115.59529197651153</c:v>
                </c:pt>
                <c:pt idx="57">
                  <c:v>88.464560027673542</c:v>
                </c:pt>
                <c:pt idx="58">
                  <c:v>72.483876194065274</c:v>
                </c:pt>
                <c:pt idx="59">
                  <c:v>65.628371459426688</c:v>
                </c:pt>
                <c:pt idx="60">
                  <c:v>64.550720491973863</c:v>
                </c:pt>
                <c:pt idx="61">
                  <c:v>66.730739488840229</c:v>
                </c:pt>
                <c:pt idx="62">
                  <c:v>70.951146896696741</c:v>
                </c:pt>
                <c:pt idx="63">
                  <c:v>76.853425716167663</c:v>
                </c:pt>
                <c:pt idx="64">
                  <c:v>84.423856496501401</c:v>
                </c:pt>
                <c:pt idx="65">
                  <c:v>93.697097563213418</c:v>
                </c:pt>
                <c:pt idx="66">
                  <c:v>104.62689707851388</c:v>
                </c:pt>
                <c:pt idx="67">
                  <c:v>117.03142372557848</c:v>
                </c:pt>
                <c:pt idx="68">
                  <c:v>130.56726759385643</c:v>
                </c:pt>
                <c:pt idx="69">
                  <c:v>144.70808330952218</c:v>
                </c:pt>
                <c:pt idx="70">
                  <c:v>158.66361236412908</c:v>
                </c:pt>
                <c:pt idx="71">
                  <c:v>171.0634965881344</c:v>
                </c:pt>
                <c:pt idx="72">
                  <c:v>179.2606451897185</c:v>
                </c:pt>
                <c:pt idx="73">
                  <c:v>178.88183604849758</c:v>
                </c:pt>
                <c:pt idx="74">
                  <c:v>165.49736062031855</c:v>
                </c:pt>
                <c:pt idx="75">
                  <c:v>139.02065236869038</c:v>
                </c:pt>
                <c:pt idx="76">
                  <c:v>106.51668970585393</c:v>
                </c:pt>
                <c:pt idx="77">
                  <c:v>78.259341237053306</c:v>
                </c:pt>
                <c:pt idx="78">
                  <c:v>60.26811889343012</c:v>
                </c:pt>
                <c:pt idx="79">
                  <c:v>51.743452642497324</c:v>
                </c:pt>
                <c:pt idx="80">
                  <c:v>48.658452782636701</c:v>
                </c:pt>
                <c:pt idx="81">
                  <c:v>47.718546478669005</c:v>
                </c:pt>
                <c:pt idx="82">
                  <c:v>47.380995087297734</c:v>
                </c:pt>
                <c:pt idx="83">
                  <c:v>47.166707120705169</c:v>
                </c:pt>
                <c:pt idx="84">
                  <c:v>46.971716358755593</c:v>
                </c:pt>
                <c:pt idx="85">
                  <c:v>46.779744070640966</c:v>
                </c:pt>
                <c:pt idx="86">
                  <c:v>46.588820067378428</c:v>
                </c:pt>
                <c:pt idx="87">
                  <c:v>46.398708880557081</c:v>
                </c:pt>
                <c:pt idx="88">
                  <c:v>46.209458181394631</c:v>
                </c:pt>
                <c:pt idx="89">
                  <c:v>46.02141457233963</c:v>
                </c:pt>
                <c:pt idx="90">
                  <c:v>45.835529277628737</c:v>
                </c:pt>
                <c:pt idx="91">
                  <c:v>45.653982719561753</c:v>
                </c:pt>
                <c:pt idx="92">
                  <c:v>45.481341009034516</c:v>
                </c:pt>
                <c:pt idx="93">
                  <c:v>45.326539285124518</c:v>
                </c:pt>
                <c:pt idx="94">
                  <c:v>45.206009992897933</c:v>
                </c:pt>
                <c:pt idx="95">
                  <c:v>45.148159110788427</c:v>
                </c:pt>
                <c:pt idx="96">
                  <c:v>45.199030253254755</c:v>
                </c:pt>
                <c:pt idx="97">
                  <c:v>45.428297372886341</c:v>
                </c:pt>
                <c:pt idx="98">
                  <c:v>45.93371080760064</c:v>
                </c:pt>
                <c:pt idx="99">
                  <c:v>46.841014390381034</c:v>
                </c:pt>
                <c:pt idx="100">
                  <c:v>48.295615014935784</c:v>
                </c:pt>
                <c:pt idx="101">
                  <c:v>50.44241033988321</c:v>
                </c:pt>
                <c:pt idx="102">
                  <c:v>53.391031467421307</c:v>
                </c:pt>
                <c:pt idx="103">
                  <c:v>57.163800425875046</c:v>
                </c:pt>
                <c:pt idx="104">
                  <c:v>61.621587520860224</c:v>
                </c:pt>
                <c:pt idx="105">
                  <c:v>66.365667962325389</c:v>
                </c:pt>
                <c:pt idx="106">
                  <c:v>70.646147242591383</c:v>
                </c:pt>
                <c:pt idx="107">
                  <c:v>73.385176595260575</c:v>
                </c:pt>
                <c:pt idx="108">
                  <c:v>73.472760889863167</c:v>
                </c:pt>
                <c:pt idx="109">
                  <c:v>70.346384225237003</c:v>
                </c:pt>
                <c:pt idx="110">
                  <c:v>64.510312180807233</c:v>
                </c:pt>
                <c:pt idx="111">
                  <c:v>57.475291508043057</c:v>
                </c:pt>
                <c:pt idx="112">
                  <c:v>51.007193513230341</c:v>
                </c:pt>
                <c:pt idx="113">
                  <c:v>46.243703429153307</c:v>
                </c:pt>
                <c:pt idx="114">
                  <c:v>43.358799203656169</c:v>
                </c:pt>
                <c:pt idx="115">
                  <c:v>41.874590844207056</c:v>
                </c:pt>
                <c:pt idx="116">
                  <c:v>41.177182451243837</c:v>
                </c:pt>
                <c:pt idx="117">
                  <c:v>40.826165695949406</c:v>
                </c:pt>
                <c:pt idx="118">
                  <c:v>40.597293812922437</c:v>
                </c:pt>
                <c:pt idx="119">
                  <c:v>40.404095602322656</c:v>
                </c:pt>
                <c:pt idx="120">
                  <c:v>40.221355492246943</c:v>
                </c:pt>
                <c:pt idx="121">
                  <c:v>40.045296417571464</c:v>
                </c:pt>
                <c:pt idx="122">
                  <c:v>39.880038242100333</c:v>
                </c:pt>
                <c:pt idx="123">
                  <c:v>39.735797910850508</c:v>
                </c:pt>
                <c:pt idx="124">
                  <c:v>39.631550279151973</c:v>
                </c:pt>
                <c:pt idx="125">
                  <c:v>39.59963488150737</c:v>
                </c:pt>
                <c:pt idx="126">
                  <c:v>39.691014316766349</c:v>
                </c:pt>
                <c:pt idx="127">
                  <c:v>39.97929479292587</c:v>
                </c:pt>
                <c:pt idx="128">
                  <c:v>40.560422210852352</c:v>
                </c:pt>
                <c:pt idx="129">
                  <c:v>41.543927571877838</c:v>
                </c:pt>
                <c:pt idx="130">
                  <c:v>43.031162623965912</c:v>
                </c:pt>
                <c:pt idx="131">
                  <c:v>45.076124469596898</c:v>
                </c:pt>
                <c:pt idx="132">
                  <c:v>47.625961434749577</c:v>
                </c:pt>
                <c:pt idx="133">
                  <c:v>50.446771078879621</c:v>
                </c:pt>
                <c:pt idx="134">
                  <c:v>53.067251448239681</c:v>
                </c:pt>
                <c:pt idx="135">
                  <c:v>54.815000432029692</c:v>
                </c:pt>
                <c:pt idx="136">
                  <c:v>55.024614628366976</c:v>
                </c:pt>
                <c:pt idx="137">
                  <c:v>53.38595606784947</c:v>
                </c:pt>
                <c:pt idx="138">
                  <c:v>50.212611031772681</c:v>
                </c:pt>
                <c:pt idx="139">
                  <c:v>46.365650888568368</c:v>
                </c:pt>
                <c:pt idx="140">
                  <c:v>42.821014082270096</c:v>
                </c:pt>
                <c:pt idx="141">
                  <c:v>40.199935072215162</c:v>
                </c:pt>
                <c:pt idx="142">
                  <c:v>38.602688490756421</c:v>
                </c:pt>
                <c:pt idx="143">
                  <c:v>37.777423168567942</c:v>
                </c:pt>
                <c:pt idx="144">
                  <c:v>37.392446989506894</c:v>
                </c:pt>
                <c:pt idx="145">
                  <c:v>37.203356115746459</c:v>
                </c:pt>
                <c:pt idx="146">
                  <c:v>37.081307080769868</c:v>
                </c:pt>
                <c:pt idx="147">
                  <c:v>36.974347382618618</c:v>
                </c:pt>
                <c:pt idx="148">
                  <c:v>36.866189052954567</c:v>
                </c:pt>
                <c:pt idx="149">
                  <c:v>36.75310199581687</c:v>
                </c:pt>
                <c:pt idx="150">
                  <c:v>36.634840723267999</c:v>
                </c:pt>
                <c:pt idx="151">
                  <c:v>36.5119264677041</c:v>
                </c:pt>
                <c:pt idx="152">
                  <c:v>36.384990534163393</c:v>
                </c:pt>
                <c:pt idx="153">
                  <c:v>36.254634856541053</c:v>
                </c:pt>
                <c:pt idx="154">
                  <c:v>36.121401534829609</c:v>
                </c:pt>
                <c:pt idx="155">
                  <c:v>35.985766059058015</c:v>
                </c:pt>
                <c:pt idx="156">
                  <c:v>35.84813812480926</c:v>
                </c:pt>
                <c:pt idx="157">
                  <c:v>35.708866024682379</c:v>
                </c:pt>
                <c:pt idx="158">
                  <c:v>35.568242783412686</c:v>
                </c:pt>
                <c:pt idx="159">
                  <c:v>35.426512924545584</c:v>
                </c:pt>
                <c:pt idx="160">
                  <c:v>35.283879188178197</c:v>
                </c:pt>
                <c:pt idx="161">
                  <c:v>35.140508812759599</c:v>
                </c:pt>
                <c:pt idx="162">
                  <c:v>34.996539188748791</c:v>
                </c:pt>
                <c:pt idx="163">
                  <c:v>34.852082815412963</c:v>
                </c:pt>
                <c:pt idx="164">
                  <c:v>34.707231566013895</c:v>
                </c:pt>
                <c:pt idx="165">
                  <c:v>34.562060307556635</c:v>
                </c:pt>
                <c:pt idx="166">
                  <c:v>34.416629940985089</c:v>
                </c:pt>
                <c:pt idx="167">
                  <c:v>34.27098993435564</c:v>
                </c:pt>
                <c:pt idx="168">
                  <c:v>34.125180420539728</c:v>
                </c:pt>
                <c:pt idx="169">
                  <c:v>33.979233925913967</c:v>
                </c:pt>
                <c:pt idx="170">
                  <c:v>33.833176789492569</c:v>
                </c:pt>
                <c:pt idx="171">
                  <c:v>33.687030324367534</c:v>
                </c:pt>
                <c:pt idx="172">
                  <c:v>33.540811765904543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53-413C-BC78-05D06D6024C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'C'!$BF$28:$BF$228</c:f>
              <c:numCache>
                <c:formatCode>General</c:formatCode>
                <c:ptCount val="201"/>
                <c:pt idx="0">
                  <c:v>57.806697906146326</c:v>
                </c:pt>
                <c:pt idx="1">
                  <c:v>57.914071333559598</c:v>
                </c:pt>
                <c:pt idx="2">
                  <c:v>58.021445231375907</c:v>
                </c:pt>
                <c:pt idx="3">
                  <c:v>58.128819634921967</c:v>
                </c:pt>
                <c:pt idx="4">
                  <c:v>58.236194566281313</c:v>
                </c:pt>
                <c:pt idx="5">
                  <c:v>58.343570025068054</c:v>
                </c:pt>
                <c:pt idx="6">
                  <c:v>58.450945975310837</c:v>
                </c:pt>
                <c:pt idx="7">
                  <c:v>58.558322327051279</c:v>
                </c:pt>
                <c:pt idx="8">
                  <c:v>58.665698910799755</c:v>
                </c:pt>
                <c:pt idx="9">
                  <c:v>58.773075442383515</c:v>
                </c:pt>
                <c:pt idx="10">
                  <c:v>58.880451474925749</c:v>
                </c:pt>
                <c:pt idx="11">
                  <c:v>58.987826333649508</c:v>
                </c:pt>
                <c:pt idx="12">
                  <c:v>59.095199027834774</c:v>
                </c:pt>
                <c:pt idx="13">
                  <c:v>59.20256813247375</c:v>
                </c:pt>
                <c:pt idx="14">
                  <c:v>59.309931629843895</c:v>
                </c:pt>
                <c:pt idx="15">
                  <c:v>59.417286698191319</c:v>
                </c:pt>
                <c:pt idx="16">
                  <c:v>59.524629430782689</c:v>
                </c:pt>
                <c:pt idx="17">
                  <c:v>59.631954463477065</c:v>
                </c:pt>
                <c:pt idx="18">
                  <c:v>59.739254482352877</c:v>
                </c:pt>
                <c:pt idx="19">
                  <c:v>59.846519574365978</c:v>
                </c:pt>
                <c:pt idx="20">
                  <c:v>59.953736372964855</c:v>
                </c:pt>
                <c:pt idx="21">
                  <c:v>60.060886936351721</c:v>
                </c:pt>
                <c:pt idx="22">
                  <c:v>60.167947277778765</c:v>
                </c:pt>
                <c:pt idx="23">
                  <c:v>60.274885443815649</c:v>
                </c:pt>
                <c:pt idx="24">
                  <c:v>60.381659006565407</c:v>
                </c:pt>
                <c:pt idx="25">
                  <c:v>60.488211797698177</c:v>
                </c:pt>
                <c:pt idx="26">
                  <c:v>60.594469663945901</c:v>
                </c:pt>
                <c:pt idx="27">
                  <c:v>60.700334963070631</c:v>
                </c:pt>
                <c:pt idx="28">
                  <c:v>60.805679443732949</c:v>
                </c:pt>
                <c:pt idx="29">
                  <c:v>60.910335059495694</c:v>
                </c:pt>
                <c:pt idx="30">
                  <c:v>61.014082154001244</c:v>
                </c:pt>
                <c:pt idx="31">
                  <c:v>61.11663431966263</c:v>
                </c:pt>
                <c:pt idx="32">
                  <c:v>61.217619076595106</c:v>
                </c:pt>
                <c:pt idx="33">
                  <c:v>61.316553346622563</c:v>
                </c:pt>
                <c:pt idx="34">
                  <c:v>61.412812520941991</c:v>
                </c:pt>
                <c:pt idx="35">
                  <c:v>61.505591763673799</c:v>
                </c:pt>
                <c:pt idx="36">
                  <c:v>61.593858101306019</c:v>
                </c:pt>
                <c:pt idx="37">
                  <c:v>61.676291895196385</c:v>
                </c:pt>
                <c:pt idx="38">
                  <c:v>61.751216601925478</c:v>
                </c:pt>
                <c:pt idx="39">
                  <c:v>61.816516479446769</c:v>
                </c:pt>
                <c:pt idx="40">
                  <c:v>61.86954336259604</c:v>
                </c:pt>
                <c:pt idx="41">
                  <c:v>61.9070161672282</c:v>
                </c:pt>
                <c:pt idx="42">
                  <c:v>61.924920816768108</c:v>
                </c:pt>
                <c:pt idx="43">
                  <c:v>61.918424235218268</c:v>
                </c:pt>
                <c:pt idx="44">
                  <c:v>61.881824121611828</c:v>
                </c:pt>
                <c:pt idx="45">
                  <c:v>61.808566023173491</c:v>
                </c:pt>
                <c:pt idx="46">
                  <c:v>61.691369171694951</c:v>
                </c:pt>
                <c:pt idx="47">
                  <c:v>61.522509114107471</c:v>
                </c:pt>
                <c:pt idx="48">
                  <c:v>61.294302363764487</c:v>
                </c:pt>
                <c:pt idx="49">
                  <c:v>60.9998181530691</c:v>
                </c:pt>
                <c:pt idx="50">
                  <c:v>60.633797578672883</c:v>
                </c:pt>
                <c:pt idx="51">
                  <c:v>60.193689979449204</c:v>
                </c:pt>
                <c:pt idx="52">
                  <c:v>59.680632955103697</c:v>
                </c:pt>
                <c:pt idx="53">
                  <c:v>59.100136752250641</c:v>
                </c:pt>
                <c:pt idx="54">
                  <c:v>58.462228157281203</c:v>
                </c:pt>
                <c:pt idx="55">
                  <c:v>57.780895854779644</c:v>
                </c:pt>
                <c:pt idx="56">
                  <c:v>57.07285217748565</c:v>
                </c:pt>
                <c:pt idx="57">
                  <c:v>56.355827447711384</c:v>
                </c:pt>
                <c:pt idx="58">
                  <c:v>55.646755658937948</c:v>
                </c:pt>
                <c:pt idx="59">
                  <c:v>54.960228305600211</c:v>
                </c:pt>
                <c:pt idx="60">
                  <c:v>54.307483936779981</c:v>
                </c:pt>
                <c:pt idx="61">
                  <c:v>53.696023547019045</c:v>
                </c:pt>
                <c:pt idx="62">
                  <c:v>53.129776124127531</c:v>
                </c:pt>
                <c:pt idx="63">
                  <c:v>52.60963953820194</c:v>
                </c:pt>
                <c:pt idx="64">
                  <c:v>52.134200554060428</c:v>
                </c:pt>
                <c:pt idx="65">
                  <c:v>51.700472061030759</c:v>
                </c:pt>
                <c:pt idx="66">
                  <c:v>51.304543296209864</c:v>
                </c:pt>
                <c:pt idx="67">
                  <c:v>50.942094443260906</c:v>
                </c:pt>
                <c:pt idx="68">
                  <c:v>50.608767795407871</c:v>
                </c:pt>
                <c:pt idx="69">
                  <c:v>50.300411422537515</c:v>
                </c:pt>
                <c:pt idx="70">
                  <c:v>50.013221312256348</c:v>
                </c:pt>
                <c:pt idx="71">
                  <c:v>49.743809154739992</c:v>
                </c:pt>
                <c:pt idx="72">
                  <c:v>49.48921956869394</c:v>
                </c:pt>
                <c:pt idx="73">
                  <c:v>49.246915533562522</c:v>
                </c:pt>
                <c:pt idx="74">
                  <c:v>49.014745755222066</c:v>
                </c:pt>
                <c:pt idx="75">
                  <c:v>48.790903403923352</c:v>
                </c:pt>
                <c:pt idx="76">
                  <c:v>48.573882341589432</c:v>
                </c:pt>
                <c:pt idx="77">
                  <c:v>48.362434546294296</c:v>
                </c:pt>
                <c:pt idx="78">
                  <c:v>48.155530783028418</c:v>
                </c:pt>
                <c:pt idx="79">
                  <c:v>47.952325480447442</c:v>
                </c:pt>
                <c:pt idx="80">
                  <c:v>47.752126092123035</c:v>
                </c:pt>
                <c:pt idx="81">
                  <c:v>47.554366819822597</c:v>
                </c:pt>
                <c:pt idx="82">
                  <c:v>47.358586360424809</c:v>
                </c:pt>
                <c:pt idx="83">
                  <c:v>47.164409239847075</c:v>
                </c:pt>
                <c:pt idx="84">
                  <c:v>46.971530270801431</c:v>
                </c:pt>
                <c:pt idx="85">
                  <c:v>46.779701685850831</c:v>
                </c:pt>
                <c:pt idx="86">
                  <c:v>46.588722533551746</c:v>
                </c:pt>
                <c:pt idx="87">
                  <c:v>46.398429971290028</c:v>
                </c:pt>
                <c:pt idx="88">
                  <c:v>46.208692136489951</c:v>
                </c:pt>
                <c:pt idx="89">
                  <c:v>46.019402324114424</c:v>
                </c:pt>
                <c:pt idx="90">
                  <c:v>45.830474240680722</c:v>
                </c:pt>
                <c:pt idx="91">
                  <c:v>45.641838142515411</c:v>
                </c:pt>
                <c:pt idx="92">
                  <c:v>45.453437698501943</c:v>
                </c:pt>
                <c:pt idx="93">
                  <c:v>45.265227445373149</c:v>
                </c:pt>
                <c:pt idx="94">
                  <c:v>45.077170727105418</c:v>
                </c:pt>
                <c:pt idx="95">
                  <c:v>44.889238029699527</c:v>
                </c:pt>
                <c:pt idx="96">
                  <c:v>44.701405639115741</c:v>
                </c:pt>
                <c:pt idx="97">
                  <c:v>44.513654563875377</c:v>
                </c:pt>
                <c:pt idx="98">
                  <c:v>44.325969675309857</c:v>
                </c:pt>
                <c:pt idx="99">
                  <c:v>44.138339028051412</c:v>
                </c:pt>
                <c:pt idx="100">
                  <c:v>43.950753331486155</c:v>
                </c:pt>
                <c:pt idx="101">
                  <c:v>43.763205549863542</c:v>
                </c:pt>
                <c:pt idx="102">
                  <c:v>43.57569061487316</c:v>
                </c:pt>
                <c:pt idx="103">
                  <c:v>43.388205240036541</c:v>
                </c:pt>
                <c:pt idx="104">
                  <c:v>43.20074783147713</c:v>
                </c:pt>
                <c:pt idx="105">
                  <c:v>43.013318494782162</c:v>
                </c:pt>
                <c:pt idx="106">
                  <c:v>42.825919143015611</c:v>
                </c:pt>
                <c:pt idx="107">
                  <c:v>42.638553716757102</c:v>
                </c:pt>
                <c:pt idx="108">
                  <c:v>42.451228533625688</c:v>
                </c:pt>
                <c:pt idx="109">
                  <c:v>42.263952792429308</c:v>
                </c:pt>
                <c:pt idx="110">
                  <c:v>42.076739266223562</c:v>
                </c:pt>
                <c:pt idx="111">
                  <c:v>41.889605229561298</c:v>
                </c:pt>
                <c:pt idx="112">
                  <c:v>41.702573678475034</c:v>
                </c:pt>
                <c:pt idx="113">
                  <c:v>41.515674917640531</c:v>
                </c:pt>
                <c:pt idx="114">
                  <c:v>41.328948608001816</c:v>
                </c:pt>
                <c:pt idx="115">
                  <c:v>41.142446389932488</c:v>
                </c:pt>
                <c:pt idx="116">
                  <c:v>40.956235221317648</c:v>
                </c:pt>
                <c:pt idx="117">
                  <c:v>40.770401595438656</c:v>
                </c:pt>
                <c:pt idx="118">
                  <c:v>40.585056827389785</c:v>
                </c:pt>
                <c:pt idx="119">
                  <c:v>40.400343614645266</c:v>
                </c:pt>
                <c:pt idx="120">
                  <c:v>40.216444078134465</c:v>
                </c:pt>
                <c:pt idx="121">
                  <c:v>40.033589459757913</c:v>
                </c:pt>
                <c:pt idx="122">
                  <c:v>39.852071567364682</c:v>
                </c:pt>
                <c:pt idx="123">
                  <c:v>39.672255884507535</c:v>
                </c:pt>
                <c:pt idx="124">
                  <c:v>39.49459595252933</c:v>
                </c:pt>
                <c:pt idx="125">
                  <c:v>39.319648127406381</c:v>
                </c:pt>
                <c:pt idx="126">
                  <c:v>39.148085049836133</c:v>
                </c:pt>
                <c:pt idx="127">
                  <c:v>38.98070509843371</c:v>
                </c:pt>
                <c:pt idx="128">
                  <c:v>38.818433738975678</c:v>
                </c:pt>
                <c:pt idx="129">
                  <c:v>38.662311191819207</c:v>
                </c:pt>
                <c:pt idx="130">
                  <c:v>38.513459611489019</c:v>
                </c:pt>
                <c:pt idx="131">
                  <c:v>38.373022744841066</c:v>
                </c:pt>
                <c:pt idx="132">
                  <c:v>38.242072891472226</c:v>
                </c:pt>
                <c:pt idx="133">
                  <c:v>38.121485119596784</c:v>
                </c:pt>
                <c:pt idx="134">
                  <c:v>38.01178773124272</c:v>
                </c:pt>
                <c:pt idx="135">
                  <c:v>37.913009972057409</c:v>
                </c:pt>
                <c:pt idx="136">
                  <c:v>37.824559453733741</c:v>
                </c:pt>
                <c:pt idx="137">
                  <c:v>37.745166844466027</c:v>
                </c:pt>
                <c:pt idx="138">
                  <c:v>37.672928174055528</c:v>
                </c:pt>
                <c:pt idx="139">
                  <c:v>37.605453765515463</c:v>
                </c:pt>
                <c:pt idx="140">
                  <c:v>37.540102943447856</c:v>
                </c:pt>
                <c:pt idx="141">
                  <c:v>37.474257288928385</c:v>
                </c:pt>
                <c:pt idx="142">
                  <c:v>37.405574423761877</c:v>
                </c:pt>
                <c:pt idx="143">
                  <c:v>37.332173760830742</c:v>
                </c:pt>
                <c:pt idx="144">
                  <c:v>37.252729743972374</c:v>
                </c:pt>
                <c:pt idx="145">
                  <c:v>37.166475128579869</c:v>
                </c:pt>
                <c:pt idx="146">
                  <c:v>37.073136380708185</c:v>
                </c:pt>
                <c:pt idx="147">
                  <c:v>36.972830940884556</c:v>
                </c:pt>
                <c:pt idx="148">
                  <c:v>36.865953620629128</c:v>
                </c:pt>
                <c:pt idx="149">
                  <c:v>36.753071455977746</c:v>
                </c:pt>
                <c:pt idx="150">
                  <c:v>36.634837416460591</c:v>
                </c:pt>
                <c:pt idx="151">
                  <c:v>36.511926169064104</c:v>
                </c:pt>
                <c:pt idx="152">
                  <c:v>36.384990511683306</c:v>
                </c:pt>
                <c:pt idx="153">
                  <c:v>36.254634855131378</c:v>
                </c:pt>
                <c:pt idx="154">
                  <c:v>36.121401534756004</c:v>
                </c:pt>
                <c:pt idx="155">
                  <c:v>35.985766059054818</c:v>
                </c:pt>
                <c:pt idx="156">
                  <c:v>35.848138124809147</c:v>
                </c:pt>
                <c:pt idx="157">
                  <c:v>35.708866024682379</c:v>
                </c:pt>
                <c:pt idx="158">
                  <c:v>35.568242783412686</c:v>
                </c:pt>
                <c:pt idx="159">
                  <c:v>35.426512924545584</c:v>
                </c:pt>
                <c:pt idx="160">
                  <c:v>35.283879188178197</c:v>
                </c:pt>
                <c:pt idx="161">
                  <c:v>35.140508812759599</c:v>
                </c:pt>
                <c:pt idx="162">
                  <c:v>34.996539188748791</c:v>
                </c:pt>
                <c:pt idx="163">
                  <c:v>34.852082815412963</c:v>
                </c:pt>
                <c:pt idx="164">
                  <c:v>34.707231566013895</c:v>
                </c:pt>
                <c:pt idx="165">
                  <c:v>34.562060307556635</c:v>
                </c:pt>
                <c:pt idx="166">
                  <c:v>34.416629940985089</c:v>
                </c:pt>
                <c:pt idx="167">
                  <c:v>34.27098993435564</c:v>
                </c:pt>
                <c:pt idx="168">
                  <c:v>34.125180420539728</c:v>
                </c:pt>
                <c:pt idx="169">
                  <c:v>33.979233925913967</c:v>
                </c:pt>
                <c:pt idx="170">
                  <c:v>33.833176789492569</c:v>
                </c:pt>
                <c:pt idx="171">
                  <c:v>33.687030324367534</c:v>
                </c:pt>
                <c:pt idx="172">
                  <c:v>33.540811765904543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53-413C-BC78-05D06D602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'C'!$K$28:$K$228</c:f>
              <c:numCache>
                <c:formatCode>General</c:formatCode>
                <c:ptCount val="201"/>
                <c:pt idx="0">
                  <c:v>57.338999999999999</c:v>
                </c:pt>
                <c:pt idx="1">
                  <c:v>58.136000000000003</c:v>
                </c:pt>
                <c:pt idx="2">
                  <c:v>57.085000000000001</c:v>
                </c:pt>
                <c:pt idx="3">
                  <c:v>55</c:v>
                </c:pt>
                <c:pt idx="4">
                  <c:v>56.322000000000003</c:v>
                </c:pt>
                <c:pt idx="5">
                  <c:v>58.491999999999997</c:v>
                </c:pt>
                <c:pt idx="6">
                  <c:v>56.831000000000003</c:v>
                </c:pt>
                <c:pt idx="7">
                  <c:v>58.831000000000003</c:v>
                </c:pt>
                <c:pt idx="8">
                  <c:v>56.78</c:v>
                </c:pt>
                <c:pt idx="9">
                  <c:v>57.695</c:v>
                </c:pt>
                <c:pt idx="10">
                  <c:v>56.966000000000001</c:v>
                </c:pt>
                <c:pt idx="11">
                  <c:v>56.558999999999997</c:v>
                </c:pt>
                <c:pt idx="12">
                  <c:v>58.22</c:v>
                </c:pt>
                <c:pt idx="13">
                  <c:v>57.033999999999999</c:v>
                </c:pt>
                <c:pt idx="14">
                  <c:v>56.914999999999999</c:v>
                </c:pt>
                <c:pt idx="15">
                  <c:v>58</c:v>
                </c:pt>
                <c:pt idx="16">
                  <c:v>58.558999999999997</c:v>
                </c:pt>
                <c:pt idx="17">
                  <c:v>58.475000000000001</c:v>
                </c:pt>
                <c:pt idx="18">
                  <c:v>57.728999999999999</c:v>
                </c:pt>
                <c:pt idx="19">
                  <c:v>58.322000000000003</c:v>
                </c:pt>
                <c:pt idx="20">
                  <c:v>57.253999999999998</c:v>
                </c:pt>
                <c:pt idx="21">
                  <c:v>60.491999999999997</c:v>
                </c:pt>
                <c:pt idx="22">
                  <c:v>60.017000000000003</c:v>
                </c:pt>
                <c:pt idx="23">
                  <c:v>58.627000000000002</c:v>
                </c:pt>
                <c:pt idx="24">
                  <c:v>60.033999999999999</c:v>
                </c:pt>
                <c:pt idx="25">
                  <c:v>60.168999999999997</c:v>
                </c:pt>
                <c:pt idx="26">
                  <c:v>60.948999999999998</c:v>
                </c:pt>
                <c:pt idx="27">
                  <c:v>61.762999999999998</c:v>
                </c:pt>
                <c:pt idx="28">
                  <c:v>60.017000000000003</c:v>
                </c:pt>
                <c:pt idx="29">
                  <c:v>59.796999999999997</c:v>
                </c:pt>
                <c:pt idx="30">
                  <c:v>62</c:v>
                </c:pt>
                <c:pt idx="31">
                  <c:v>61.253999999999998</c:v>
                </c:pt>
                <c:pt idx="32">
                  <c:v>61.186</c:v>
                </c:pt>
                <c:pt idx="33">
                  <c:v>64.983000000000004</c:v>
                </c:pt>
                <c:pt idx="34">
                  <c:v>65.965999999999994</c:v>
                </c:pt>
                <c:pt idx="35">
                  <c:v>66.271000000000001</c:v>
                </c:pt>
                <c:pt idx="36">
                  <c:v>67.084999999999994</c:v>
                </c:pt>
                <c:pt idx="37">
                  <c:v>68.474999999999994</c:v>
                </c:pt>
                <c:pt idx="38">
                  <c:v>71.457999999999998</c:v>
                </c:pt>
                <c:pt idx="39">
                  <c:v>75.712000000000003</c:v>
                </c:pt>
                <c:pt idx="40">
                  <c:v>78.084999999999994</c:v>
                </c:pt>
                <c:pt idx="41">
                  <c:v>86.897999999999996</c:v>
                </c:pt>
                <c:pt idx="42">
                  <c:v>98.424000000000007</c:v>
                </c:pt>
                <c:pt idx="43">
                  <c:v>114.102</c:v>
                </c:pt>
                <c:pt idx="44">
                  <c:v>133.69499999999999</c:v>
                </c:pt>
                <c:pt idx="45">
                  <c:v>154.42400000000001</c:v>
                </c:pt>
                <c:pt idx="46">
                  <c:v>176.441</c:v>
                </c:pt>
                <c:pt idx="47">
                  <c:v>195.83099999999999</c:v>
                </c:pt>
                <c:pt idx="48">
                  <c:v>209.27099999999999</c:v>
                </c:pt>
                <c:pt idx="49">
                  <c:v>219.983</c:v>
                </c:pt>
                <c:pt idx="50">
                  <c:v>227.203</c:v>
                </c:pt>
                <c:pt idx="51">
                  <c:v>229.16900000000001</c:v>
                </c:pt>
                <c:pt idx="52">
                  <c:v>227.61</c:v>
                </c:pt>
                <c:pt idx="53">
                  <c:v>218.49199999999999</c:v>
                </c:pt>
                <c:pt idx="54">
                  <c:v>199.05099999999999</c:v>
                </c:pt>
                <c:pt idx="55">
                  <c:v>166.27099999999999</c:v>
                </c:pt>
                <c:pt idx="56">
                  <c:v>122.068</c:v>
                </c:pt>
                <c:pt idx="57">
                  <c:v>83.457999999999998</c:v>
                </c:pt>
                <c:pt idx="58">
                  <c:v>63.423999999999999</c:v>
                </c:pt>
                <c:pt idx="59">
                  <c:v>56.441000000000003</c:v>
                </c:pt>
                <c:pt idx="60">
                  <c:v>57.948999999999998</c:v>
                </c:pt>
                <c:pt idx="61">
                  <c:v>60.322000000000003</c:v>
                </c:pt>
                <c:pt idx="62">
                  <c:v>64.271000000000001</c:v>
                </c:pt>
                <c:pt idx="63">
                  <c:v>69.492000000000004</c:v>
                </c:pt>
                <c:pt idx="64">
                  <c:v>80.677999999999997</c:v>
                </c:pt>
                <c:pt idx="65">
                  <c:v>92.203000000000003</c:v>
                </c:pt>
                <c:pt idx="66">
                  <c:v>105.271</c:v>
                </c:pt>
                <c:pt idx="67">
                  <c:v>122.898</c:v>
                </c:pt>
                <c:pt idx="68">
                  <c:v>137.61000000000001</c:v>
                </c:pt>
                <c:pt idx="69">
                  <c:v>151.71199999999999</c:v>
                </c:pt>
                <c:pt idx="70">
                  <c:v>161.94900000000001</c:v>
                </c:pt>
                <c:pt idx="71">
                  <c:v>169.898</c:v>
                </c:pt>
                <c:pt idx="72">
                  <c:v>176.119</c:v>
                </c:pt>
                <c:pt idx="73">
                  <c:v>174.42400000000001</c:v>
                </c:pt>
                <c:pt idx="74">
                  <c:v>168.881</c:v>
                </c:pt>
                <c:pt idx="75">
                  <c:v>148.08500000000001</c:v>
                </c:pt>
                <c:pt idx="76">
                  <c:v>120.69499999999999</c:v>
                </c:pt>
                <c:pt idx="77">
                  <c:v>89.168999999999997</c:v>
                </c:pt>
                <c:pt idx="78">
                  <c:v>62.627000000000002</c:v>
                </c:pt>
                <c:pt idx="79">
                  <c:v>51.966000000000001</c:v>
                </c:pt>
                <c:pt idx="80">
                  <c:v>45.423999999999999</c:v>
                </c:pt>
                <c:pt idx="81">
                  <c:v>48.152999999999999</c:v>
                </c:pt>
                <c:pt idx="82">
                  <c:v>46.067999999999998</c:v>
                </c:pt>
                <c:pt idx="83">
                  <c:v>46.203000000000003</c:v>
                </c:pt>
                <c:pt idx="84">
                  <c:v>48.441000000000003</c:v>
                </c:pt>
                <c:pt idx="85">
                  <c:v>46.085000000000001</c:v>
                </c:pt>
                <c:pt idx="86">
                  <c:v>46.661000000000001</c:v>
                </c:pt>
                <c:pt idx="87">
                  <c:v>46.61</c:v>
                </c:pt>
                <c:pt idx="88">
                  <c:v>48.441000000000003</c:v>
                </c:pt>
                <c:pt idx="89">
                  <c:v>47.677999999999997</c:v>
                </c:pt>
                <c:pt idx="90">
                  <c:v>46.475000000000001</c:v>
                </c:pt>
                <c:pt idx="91">
                  <c:v>46.524999999999999</c:v>
                </c:pt>
                <c:pt idx="92">
                  <c:v>47.152999999999999</c:v>
                </c:pt>
                <c:pt idx="93">
                  <c:v>46.847000000000001</c:v>
                </c:pt>
                <c:pt idx="94">
                  <c:v>47.542000000000002</c:v>
                </c:pt>
                <c:pt idx="95">
                  <c:v>45.287999999999997</c:v>
                </c:pt>
                <c:pt idx="96">
                  <c:v>45.406999999999996</c:v>
                </c:pt>
                <c:pt idx="97">
                  <c:v>45.932000000000002</c:v>
                </c:pt>
                <c:pt idx="98">
                  <c:v>46.661000000000001</c:v>
                </c:pt>
                <c:pt idx="99">
                  <c:v>44.814</c:v>
                </c:pt>
                <c:pt idx="100">
                  <c:v>44.423999999999999</c:v>
                </c:pt>
                <c:pt idx="101">
                  <c:v>44.491999999999997</c:v>
                </c:pt>
                <c:pt idx="102">
                  <c:v>45.661000000000001</c:v>
                </c:pt>
                <c:pt idx="103">
                  <c:v>50.966000000000001</c:v>
                </c:pt>
                <c:pt idx="104">
                  <c:v>52.914999999999999</c:v>
                </c:pt>
                <c:pt idx="105">
                  <c:v>60.847000000000001</c:v>
                </c:pt>
                <c:pt idx="106">
                  <c:v>65.457999999999998</c:v>
                </c:pt>
                <c:pt idx="107">
                  <c:v>72.102000000000004</c:v>
                </c:pt>
                <c:pt idx="108">
                  <c:v>76.271000000000001</c:v>
                </c:pt>
                <c:pt idx="109">
                  <c:v>77.016999999999996</c:v>
                </c:pt>
                <c:pt idx="110">
                  <c:v>75.61</c:v>
                </c:pt>
                <c:pt idx="111">
                  <c:v>68.932000000000002</c:v>
                </c:pt>
                <c:pt idx="112">
                  <c:v>61.796999999999997</c:v>
                </c:pt>
                <c:pt idx="113">
                  <c:v>57.253999999999998</c:v>
                </c:pt>
                <c:pt idx="114">
                  <c:v>48.831000000000003</c:v>
                </c:pt>
                <c:pt idx="115">
                  <c:v>42.287999999999997</c:v>
                </c:pt>
                <c:pt idx="116">
                  <c:v>41.78</c:v>
                </c:pt>
                <c:pt idx="117">
                  <c:v>39.406999999999996</c:v>
                </c:pt>
                <c:pt idx="118">
                  <c:v>41.712000000000003</c:v>
                </c:pt>
                <c:pt idx="119">
                  <c:v>39.305</c:v>
                </c:pt>
                <c:pt idx="120">
                  <c:v>40.542000000000002</c:v>
                </c:pt>
                <c:pt idx="121">
                  <c:v>39.119</c:v>
                </c:pt>
                <c:pt idx="122">
                  <c:v>39.372999999999998</c:v>
                </c:pt>
                <c:pt idx="123">
                  <c:v>39.863999999999997</c:v>
                </c:pt>
                <c:pt idx="124">
                  <c:v>38.643999999999998</c:v>
                </c:pt>
                <c:pt idx="125">
                  <c:v>38.796999999999997</c:v>
                </c:pt>
                <c:pt idx="126">
                  <c:v>39.661000000000001</c:v>
                </c:pt>
                <c:pt idx="127">
                  <c:v>39.338999999999999</c:v>
                </c:pt>
                <c:pt idx="128">
                  <c:v>39.287999999999997</c:v>
                </c:pt>
                <c:pt idx="129">
                  <c:v>39.78</c:v>
                </c:pt>
                <c:pt idx="130">
                  <c:v>41.746000000000002</c:v>
                </c:pt>
                <c:pt idx="131">
                  <c:v>40.441000000000003</c:v>
                </c:pt>
                <c:pt idx="132">
                  <c:v>44.406999999999996</c:v>
                </c:pt>
                <c:pt idx="133">
                  <c:v>44.695</c:v>
                </c:pt>
                <c:pt idx="134">
                  <c:v>47.966000000000001</c:v>
                </c:pt>
                <c:pt idx="135">
                  <c:v>53.101999999999997</c:v>
                </c:pt>
                <c:pt idx="136">
                  <c:v>57.863999999999997</c:v>
                </c:pt>
                <c:pt idx="137">
                  <c:v>59.491999999999997</c:v>
                </c:pt>
                <c:pt idx="138">
                  <c:v>57.423999999999999</c:v>
                </c:pt>
                <c:pt idx="139">
                  <c:v>52.643999999999998</c:v>
                </c:pt>
                <c:pt idx="140">
                  <c:v>48.338999999999999</c:v>
                </c:pt>
                <c:pt idx="141">
                  <c:v>44.101999999999997</c:v>
                </c:pt>
                <c:pt idx="142">
                  <c:v>38.558999999999997</c:v>
                </c:pt>
                <c:pt idx="143">
                  <c:v>36.305</c:v>
                </c:pt>
                <c:pt idx="144">
                  <c:v>36.033999999999999</c:v>
                </c:pt>
                <c:pt idx="145">
                  <c:v>36.932000000000002</c:v>
                </c:pt>
                <c:pt idx="146">
                  <c:v>34.491999999999997</c:v>
                </c:pt>
                <c:pt idx="147">
                  <c:v>36.356000000000002</c:v>
                </c:pt>
                <c:pt idx="148">
                  <c:v>35.119</c:v>
                </c:pt>
                <c:pt idx="149">
                  <c:v>34.457999999999998</c:v>
                </c:pt>
                <c:pt idx="150">
                  <c:v>34.746000000000002</c:v>
                </c:pt>
                <c:pt idx="151">
                  <c:v>36.796999999999997</c:v>
                </c:pt>
                <c:pt idx="152">
                  <c:v>35.22</c:v>
                </c:pt>
                <c:pt idx="153">
                  <c:v>34.932000000000002</c:v>
                </c:pt>
                <c:pt idx="154">
                  <c:v>35.491999999999997</c:v>
                </c:pt>
                <c:pt idx="155">
                  <c:v>34.423999999999999</c:v>
                </c:pt>
                <c:pt idx="156">
                  <c:v>35.237000000000002</c:v>
                </c:pt>
                <c:pt idx="157">
                  <c:v>33.542000000000002</c:v>
                </c:pt>
                <c:pt idx="158">
                  <c:v>35.186</c:v>
                </c:pt>
                <c:pt idx="159">
                  <c:v>34.728999999999999</c:v>
                </c:pt>
                <c:pt idx="160">
                  <c:v>36.508000000000003</c:v>
                </c:pt>
                <c:pt idx="161">
                  <c:v>34.982999999999997</c:v>
                </c:pt>
                <c:pt idx="162">
                  <c:v>33.322000000000003</c:v>
                </c:pt>
                <c:pt idx="163">
                  <c:v>34.356000000000002</c:v>
                </c:pt>
                <c:pt idx="164">
                  <c:v>34.728999999999999</c:v>
                </c:pt>
                <c:pt idx="165">
                  <c:v>33.152999999999999</c:v>
                </c:pt>
                <c:pt idx="166">
                  <c:v>34.966000000000001</c:v>
                </c:pt>
                <c:pt idx="167">
                  <c:v>35.542000000000002</c:v>
                </c:pt>
                <c:pt idx="168">
                  <c:v>34.017000000000003</c:v>
                </c:pt>
                <c:pt idx="169">
                  <c:v>34.914999999999999</c:v>
                </c:pt>
                <c:pt idx="170">
                  <c:v>34.762999999999998</c:v>
                </c:pt>
                <c:pt idx="171">
                  <c:v>34.101999999999997</c:v>
                </c:pt>
                <c:pt idx="172">
                  <c:v>33.61</c:v>
                </c:pt>
                <c:pt idx="173">
                  <c:v>34.457999999999998</c:v>
                </c:pt>
                <c:pt idx="174">
                  <c:v>33.762999999999998</c:v>
                </c:pt>
                <c:pt idx="175">
                  <c:v>36.033999999999999</c:v>
                </c:pt>
                <c:pt idx="176">
                  <c:v>33.712000000000003</c:v>
                </c:pt>
                <c:pt idx="177">
                  <c:v>33.695</c:v>
                </c:pt>
                <c:pt idx="178">
                  <c:v>33.542000000000002</c:v>
                </c:pt>
                <c:pt idx="179">
                  <c:v>32.814</c:v>
                </c:pt>
                <c:pt idx="180">
                  <c:v>32.712000000000003</c:v>
                </c:pt>
                <c:pt idx="181">
                  <c:v>32.61</c:v>
                </c:pt>
                <c:pt idx="182">
                  <c:v>33.423999999999999</c:v>
                </c:pt>
                <c:pt idx="183">
                  <c:v>33.017000000000003</c:v>
                </c:pt>
                <c:pt idx="184">
                  <c:v>33.61</c:v>
                </c:pt>
                <c:pt idx="185">
                  <c:v>31.61</c:v>
                </c:pt>
                <c:pt idx="186">
                  <c:v>33.101999999999997</c:v>
                </c:pt>
                <c:pt idx="187">
                  <c:v>30.695</c:v>
                </c:pt>
                <c:pt idx="188">
                  <c:v>32.814</c:v>
                </c:pt>
                <c:pt idx="189">
                  <c:v>34.863999999999997</c:v>
                </c:pt>
                <c:pt idx="190">
                  <c:v>31.033999999999999</c:v>
                </c:pt>
                <c:pt idx="191">
                  <c:v>31.254000000000001</c:v>
                </c:pt>
                <c:pt idx="192">
                  <c:v>31.152999999999999</c:v>
                </c:pt>
                <c:pt idx="193">
                  <c:v>33.593000000000004</c:v>
                </c:pt>
                <c:pt idx="194">
                  <c:v>31.914999999999999</c:v>
                </c:pt>
                <c:pt idx="195">
                  <c:v>31.507999999999999</c:v>
                </c:pt>
                <c:pt idx="196">
                  <c:v>30.643999999999998</c:v>
                </c:pt>
                <c:pt idx="197">
                  <c:v>32.695</c:v>
                </c:pt>
                <c:pt idx="198">
                  <c:v>32.338999999999999</c:v>
                </c:pt>
                <c:pt idx="199">
                  <c:v>32.22</c:v>
                </c:pt>
                <c:pt idx="200">
                  <c:v>32.22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F-4A96-923A-B5494C791A2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'C'!$AA$28:$AA$228</c:f>
              <c:numCache>
                <c:formatCode>0.00</c:formatCode>
                <c:ptCount val="201"/>
                <c:pt idx="0">
                  <c:v>55.979322053033158</c:v>
                </c:pt>
                <c:pt idx="1">
                  <c:v>56.147842594480991</c:v>
                </c:pt>
                <c:pt idx="2">
                  <c:v>56.316364481082985</c:v>
                </c:pt>
                <c:pt idx="3">
                  <c:v>56.484887949093086</c:v>
                </c:pt>
                <c:pt idx="4">
                  <c:v>56.653413266998065</c:v>
                </c:pt>
                <c:pt idx="5">
                  <c:v>56.821940736491641</c:v>
                </c:pt>
                <c:pt idx="6">
                  <c:v>56.990470691985287</c:v>
                </c:pt>
                <c:pt idx="7">
                  <c:v>57.159003498119802</c:v>
                </c:pt>
                <c:pt idx="8">
                  <c:v>57.327539544959365</c:v>
                </c:pt>
                <c:pt idx="9">
                  <c:v>57.496079241422791</c:v>
                </c:pt>
                <c:pt idx="10">
                  <c:v>57.66462300994872</c:v>
                </c:pt>
                <c:pt idx="11">
                  <c:v>57.833171291360742</c:v>
                </c:pt>
                <c:pt idx="12">
                  <c:v>58.00172458243393</c:v>
                </c:pt>
                <c:pt idx="13">
                  <c:v>58.170283557805462</c:v>
                </c:pt>
                <c:pt idx="14">
                  <c:v>58.338849388071367</c:v>
                </c:pt>
                <c:pt idx="15">
                  <c:v>58.507424485828231</c:v>
                </c:pt>
                <c:pt idx="16">
                  <c:v>58.676014142268492</c:v>
                </c:pt>
                <c:pt idx="17">
                  <c:v>58.844629946729825</c:v>
                </c:pt>
                <c:pt idx="18">
                  <c:v>59.013296655304671</c:v>
                </c:pt>
                <c:pt idx="19">
                  <c:v>59.182065520148242</c:v>
                </c:pt>
                <c:pt idx="20">
                  <c:v>59.351039348288651</c:v>
                </c:pt>
                <c:pt idx="21">
                  <c:v>59.520418203274978</c:v>
                </c:pt>
                <c:pt idx="22">
                  <c:v>59.690580309982529</c:v>
                </c:pt>
                <c:pt idx="23">
                  <c:v>59.86222108349547</c:v>
                </c:pt>
                <c:pt idx="24">
                  <c:v>60.036584957492558</c:v>
                </c:pt>
                <c:pt idx="25">
                  <c:v>60.215840230744895</c:v>
                </c:pt>
                <c:pt idx="26">
                  <c:v>60.403666169924236</c:v>
                </c:pt>
                <c:pt idx="27">
                  <c:v>60.606142482818392</c:v>
                </c:pt>
                <c:pt idx="28">
                  <c:v>60.833050347690239</c:v>
                </c:pt>
                <c:pt idx="29">
                  <c:v>61.099705031719417</c:v>
                </c:pt>
                <c:pt idx="30">
                  <c:v>61.429433143063875</c:v>
                </c:pt>
                <c:pt idx="31">
                  <c:v>61.856770196237441</c:v>
                </c:pt>
                <c:pt idx="32">
                  <c:v>62.431372394156</c:v>
                </c:pt>
                <c:pt idx="33">
                  <c:v>63.222497847425807</c:v>
                </c:pt>
                <c:pt idx="34">
                  <c:v>64.323710693069415</c:v>
                </c:pt>
                <c:pt idx="35">
                  <c:v>65.857203048753092</c:v>
                </c:pt>
                <c:pt idx="36">
                  <c:v>67.976839589092364</c:v>
                </c:pt>
                <c:pt idx="37">
                  <c:v>70.86875630255436</c:v>
                </c:pt>
                <c:pt idx="38">
                  <c:v>74.748160767349347</c:v>
                </c:pt>
                <c:pt idx="39">
                  <c:v>79.850974788480457</c:v>
                </c:pt>
                <c:pt idx="40">
                  <c:v>86.419221198962632</c:v>
                </c:pt>
                <c:pt idx="41">
                  <c:v>94.67965196531496</c:v>
                </c:pt>
                <c:pt idx="42">
                  <c:v>104.81605986363523</c:v>
                </c:pt>
                <c:pt idx="43">
                  <c:v>116.93694563803324</c:v>
                </c:pt>
                <c:pt idx="44">
                  <c:v>131.0415380463038</c:v>
                </c:pt>
                <c:pt idx="45">
                  <c:v>146.98808169147603</c:v>
                </c:pt>
                <c:pt idx="46">
                  <c:v>164.46704297068385</c:v>
                </c:pt>
                <c:pt idx="47">
                  <c:v>182.97239688654795</c:v>
                </c:pt>
                <c:pt idx="48">
                  <c:v>201.73325055201491</c:v>
                </c:pt>
                <c:pt idx="49">
                  <c:v>219.51317660677171</c:v>
                </c:pt>
                <c:pt idx="50">
                  <c:v>234.18782838351109</c:v>
                </c:pt>
                <c:pt idx="51">
                  <c:v>242.2920063906158</c:v>
                </c:pt>
                <c:pt idx="52">
                  <c:v>239.33602152905362</c:v>
                </c:pt>
                <c:pt idx="53">
                  <c:v>221.84268103437813</c:v>
                </c:pt>
                <c:pt idx="54">
                  <c:v>190.54770850257125</c:v>
                </c:pt>
                <c:pt idx="55">
                  <c:v>151.89353159925236</c:v>
                </c:pt>
                <c:pt idx="56">
                  <c:v>115.34692846922405</c:v>
                </c:pt>
                <c:pt idx="57">
                  <c:v>88.197678236114456</c:v>
                </c:pt>
                <c:pt idx="58">
                  <c:v>72.405695367451401</c:v>
                </c:pt>
                <c:pt idx="59">
                  <c:v>65.654167187725108</c:v>
                </c:pt>
                <c:pt idx="60">
                  <c:v>64.458825983143839</c:v>
                </c:pt>
                <c:pt idx="61">
                  <c:v>66.317207231739786</c:v>
                </c:pt>
                <c:pt idx="62">
                  <c:v>70.086149897434709</c:v>
                </c:pt>
                <c:pt idx="63">
                  <c:v>75.475278904423163</c:v>
                </c:pt>
                <c:pt idx="64">
                  <c:v>82.525273058558255</c:v>
                </c:pt>
                <c:pt idx="65">
                  <c:v>91.322129128291806</c:v>
                </c:pt>
                <c:pt idx="66">
                  <c:v>101.87401702942822</c:v>
                </c:pt>
                <c:pt idx="67">
                  <c:v>114.05525337390438</c:v>
                </c:pt>
                <c:pt idx="68">
                  <c:v>127.57564881261123</c:v>
                </c:pt>
                <c:pt idx="69">
                  <c:v>141.96054206346531</c:v>
                </c:pt>
                <c:pt idx="70">
                  <c:v>156.50297840069712</c:v>
                </c:pt>
                <c:pt idx="71">
                  <c:v>170.0475260568081</c:v>
                </c:pt>
                <c:pt idx="72">
                  <c:v>180.38081680303165</c:v>
                </c:pt>
                <c:pt idx="73">
                  <c:v>183.48531316769368</c:v>
                </c:pt>
                <c:pt idx="74">
                  <c:v>174.31552815557845</c:v>
                </c:pt>
                <c:pt idx="75">
                  <c:v>150.77604649281167</c:v>
                </c:pt>
                <c:pt idx="76">
                  <c:v>118.04931392059231</c:v>
                </c:pt>
                <c:pt idx="77">
                  <c:v>86.762718691751786</c:v>
                </c:pt>
                <c:pt idx="78">
                  <c:v>65.152398407238977</c:v>
                </c:pt>
                <c:pt idx="79">
                  <c:v>54.16140982578375</c:v>
                </c:pt>
                <c:pt idx="80">
                  <c:v>49.953069662044236</c:v>
                </c:pt>
                <c:pt idx="81">
                  <c:v>48.644858095717389</c:v>
                </c:pt>
                <c:pt idx="82">
                  <c:v>48.206736506004646</c:v>
                </c:pt>
                <c:pt idx="83">
                  <c:v>47.956406049155547</c:v>
                </c:pt>
                <c:pt idx="84">
                  <c:v>47.736344550253918</c:v>
                </c:pt>
                <c:pt idx="85">
                  <c:v>47.520694651730359</c:v>
                </c:pt>
                <c:pt idx="86">
                  <c:v>47.306259110183376</c:v>
                </c:pt>
                <c:pt idx="87">
                  <c:v>47.092632756773995</c:v>
                </c:pt>
                <c:pt idx="88">
                  <c:v>46.87972239245542</c:v>
                </c:pt>
                <c:pt idx="89">
                  <c:v>46.667581995277196</c:v>
                </c:pt>
                <c:pt idx="90">
                  <c:v>46.456538842990042</c:v>
                </c:pt>
                <c:pt idx="91">
                  <c:v>46.247501626754683</c:v>
                </c:pt>
                <c:pt idx="92">
                  <c:v>46.042588555572785</c:v>
                </c:pt>
                <c:pt idx="93">
                  <c:v>45.846314396051156</c:v>
                </c:pt>
                <c:pt idx="94">
                  <c:v>45.667669020741435</c:v>
                </c:pt>
                <c:pt idx="95">
                  <c:v>45.523465231542922</c:v>
                </c:pt>
                <c:pt idx="96">
                  <c:v>45.443234624319693</c:v>
                </c:pt>
                <c:pt idx="97">
                  <c:v>45.475575757445043</c:v>
                </c:pt>
                <c:pt idx="98">
                  <c:v>45.695091526649151</c:v>
                </c:pt>
                <c:pt idx="99">
                  <c:v>46.20788817521408</c:v>
                </c:pt>
                <c:pt idx="100">
                  <c:v>47.152280253416173</c:v>
                </c:pt>
                <c:pt idx="101">
                  <c:v>48.690383020371684</c:v>
                </c:pt>
                <c:pt idx="102">
                  <c:v>50.986293513039598</c:v>
                </c:pt>
                <c:pt idx="103">
                  <c:v>54.167528826245672</c:v>
                </c:pt>
                <c:pt idx="104">
                  <c:v>58.266610793319103</c:v>
                </c:pt>
                <c:pt idx="105">
                  <c:v>63.137323372960537</c:v>
                </c:pt>
                <c:pt idx="106">
                  <c:v>68.342838612788682</c:v>
                </c:pt>
                <c:pt idx="107">
                  <c:v>73.049186485699579</c:v>
                </c:pt>
                <c:pt idx="108">
                  <c:v>76.04805126798226</c:v>
                </c:pt>
                <c:pt idx="109">
                  <c:v>76.093699804034543</c:v>
                </c:pt>
                <c:pt idx="110">
                  <c:v>72.568542291861078</c:v>
                </c:pt>
                <c:pt idx="111">
                  <c:v>66.072438319047563</c:v>
                </c:pt>
                <c:pt idx="112">
                  <c:v>58.330688275942492</c:v>
                </c:pt>
                <c:pt idx="113">
                  <c:v>51.311796152755633</c:v>
                </c:pt>
                <c:pt idx="114">
                  <c:v>46.230514300516369</c:v>
                </c:pt>
                <c:pt idx="115">
                  <c:v>43.212433597665687</c:v>
                </c:pt>
                <c:pt idx="116">
                  <c:v>41.687825211142844</c:v>
                </c:pt>
                <c:pt idx="117">
                  <c:v>40.976394446238345</c:v>
                </c:pt>
                <c:pt idx="118">
                  <c:v>40.610863694389678</c:v>
                </c:pt>
                <c:pt idx="119">
                  <c:v>40.362668368512324</c:v>
                </c:pt>
                <c:pt idx="120">
                  <c:v>40.147142994842362</c:v>
                </c:pt>
                <c:pt idx="121">
                  <c:v>39.940383419806658</c:v>
                </c:pt>
                <c:pt idx="122">
                  <c:v>39.738429707461563</c:v>
                </c:pt>
                <c:pt idx="123">
                  <c:v>39.543911979186326</c:v>
                </c:pt>
                <c:pt idx="124">
                  <c:v>39.364172816432131</c:v>
                </c:pt>
                <c:pt idx="125">
                  <c:v>39.213653990137907</c:v>
                </c:pt>
                <c:pt idx="126">
                  <c:v>39.118492229741129</c:v>
                </c:pt>
                <c:pt idx="127">
                  <c:v>39.122619622146317</c:v>
                </c:pt>
                <c:pt idx="128">
                  <c:v>39.294115735334174</c:v>
                </c:pt>
                <c:pt idx="129">
                  <c:v>39.729154497601783</c:v>
                </c:pt>
                <c:pt idx="130">
                  <c:v>40.54927687335568</c:v>
                </c:pt>
                <c:pt idx="131">
                  <c:v>41.88656699981896</c:v>
                </c:pt>
                <c:pt idx="132">
                  <c:v>43.850987093519741</c:v>
                </c:pt>
                <c:pt idx="133">
                  <c:v>46.474587832714874</c:v>
                </c:pt>
                <c:pt idx="134">
                  <c:v>49.63080571985693</c:v>
                </c:pt>
                <c:pt idx="135">
                  <c:v>52.943933106185618</c:v>
                </c:pt>
                <c:pt idx="136">
                  <c:v>55.74724445733581</c:v>
                </c:pt>
                <c:pt idx="137">
                  <c:v>57.19617683926834</c:v>
                </c:pt>
                <c:pt idx="138">
                  <c:v>56.604342227119773</c:v>
                </c:pt>
                <c:pt idx="139">
                  <c:v>53.874685784085983</c:v>
                </c:pt>
                <c:pt idx="140">
                  <c:v>49.690169090686027</c:v>
                </c:pt>
                <c:pt idx="141">
                  <c:v>45.217836227317463</c:v>
                </c:pt>
                <c:pt idx="142">
                  <c:v>41.499037700869664</c:v>
                </c:pt>
                <c:pt idx="143">
                  <c:v>38.999835366926966</c:v>
                </c:pt>
                <c:pt idx="144">
                  <c:v>37.609280681825261</c:v>
                </c:pt>
                <c:pt idx="145">
                  <c:v>36.944658063012625</c:v>
                </c:pt>
                <c:pt idx="146">
                  <c:v>36.644564321036142</c:v>
                </c:pt>
                <c:pt idx="147">
                  <c:v>36.486461153341395</c:v>
                </c:pt>
                <c:pt idx="148">
                  <c:v>36.368863220161984</c:v>
                </c:pt>
                <c:pt idx="149">
                  <c:v>36.256087606013288</c:v>
                </c:pt>
                <c:pt idx="150">
                  <c:v>36.138558218954053</c:v>
                </c:pt>
                <c:pt idx="151">
                  <c:v>36.014699522306898</c:v>
                </c:pt>
                <c:pt idx="152">
                  <c:v>35.884881042845656</c:v>
                </c:pt>
                <c:pt idx="153">
                  <c:v>35.749834167231924</c:v>
                </c:pt>
                <c:pt idx="154">
                  <c:v>35.61030528801723</c:v>
                </c:pt>
                <c:pt idx="155">
                  <c:v>35.466982423737392</c:v>
                </c:pt>
                <c:pt idx="156">
                  <c:v>35.320477459681108</c:v>
                </c:pt>
                <c:pt idx="157">
                  <c:v>35.171322977532121</c:v>
                </c:pt>
                <c:pt idx="158">
                  <c:v>35.019975284179161</c:v>
                </c:pt>
                <c:pt idx="159">
                  <c:v>34.86682063404271</c:v>
                </c:pt>
                <c:pt idx="160">
                  <c:v>34.71218291544951</c:v>
                </c:pt>
                <c:pt idx="161">
                  <c:v>34.55633171484785</c:v>
                </c:pt>
                <c:pt idx="162">
                  <c:v>34.399490107968639</c:v>
                </c:pt>
                <c:pt idx="163">
                  <c:v>34.241841823303538</c:v>
                </c:pt>
                <c:pt idx="164">
                  <c:v>34.083537616701065</c:v>
                </c:pt>
                <c:pt idx="165">
                  <c:v>33.924700816006947</c:v>
                </c:pt>
                <c:pt idx="166">
                  <c:v>33.765432064713252</c:v>
                </c:pt>
                <c:pt idx="167">
                  <c:v>33.605813330692982</c:v>
                </c:pt>
                <c:pt idx="168">
                  <c:v>33.445911262391427</c:v>
                </c:pt>
                <c:pt idx="169">
                  <c:v>33.285779978557841</c:v>
                </c:pt>
                <c:pt idx="170">
                  <c:v>33.125463374157128</c:v>
                </c:pt>
                <c:pt idx="171">
                  <c:v>32.964997017969004</c:v>
                </c:pt>
                <c:pt idx="172">
                  <c:v>32.804409708700994</c:v>
                </c:pt>
                <c:pt idx="173">
                  <c:v>32.64372474748015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F-4A96-923A-B5494C791A2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'C'!$BG$28:$BG$228</c:f>
              <c:numCache>
                <c:formatCode>General</c:formatCode>
                <c:ptCount val="201"/>
                <c:pt idx="0">
                  <c:v>55.979322053026316</c:v>
                </c:pt>
                <c:pt idx="1">
                  <c:v>56.147842594459817</c:v>
                </c:pt>
                <c:pt idx="2">
                  <c:v>56.316364481018816</c:v>
                </c:pt>
                <c:pt idx="3">
                  <c:v>56.484887948902667</c:v>
                </c:pt>
                <c:pt idx="4">
                  <c:v>56.653413266444701</c:v>
                </c:pt>
                <c:pt idx="5">
                  <c:v>56.821940734916772</c:v>
                </c:pt>
                <c:pt idx="6">
                  <c:v>56.990470687595916</c:v>
                </c:pt>
                <c:pt idx="7">
                  <c:v>57.159003486139021</c:v>
                </c:pt>
                <c:pt idx="8">
                  <c:v>57.327539512934059</c:v>
                </c:pt>
                <c:pt idx="9">
                  <c:v>57.496079157587531</c:v>
                </c:pt>
                <c:pt idx="10">
                  <c:v>57.664622795024471</c:v>
                </c:pt>
                <c:pt idx="11">
                  <c:v>57.833170751763937</c:v>
                </c:pt>
                <c:pt idx="12">
                  <c:v>58.001723255716087</c:v>
                </c:pt>
                <c:pt idx="13">
                  <c:v>58.170280363230972</c:v>
                </c:pt>
                <c:pt idx="14">
                  <c:v>58.338841854988935</c:v>
                </c:pt>
                <c:pt idx="15">
                  <c:v>58.507407089496887</c:v>
                </c:pt>
                <c:pt idx="16">
                  <c:v>58.675974799232272</c:v>
                </c:pt>
                <c:pt idx="17">
                  <c:v>58.8445428095851</c:v>
                </c:pt>
                <c:pt idx="18">
                  <c:v>59.013107654336913</c:v>
                </c:pt>
                <c:pt idx="19">
                  <c:v>59.181664053029273</c:v>
                </c:pt>
                <c:pt idx="20">
                  <c:v>59.350204204634515</c:v>
                </c:pt>
                <c:pt idx="21">
                  <c:v>59.518716837704133</c:v>
                </c:pt>
                <c:pt idx="22">
                  <c:v>59.687185938693709</c:v>
                </c:pt>
                <c:pt idx="23">
                  <c:v>59.855589056259092</c:v>
                </c:pt>
                <c:pt idx="24">
                  <c:v>60.023895048500513</c:v>
                </c:pt>
                <c:pt idx="25">
                  <c:v>60.192061100564942</c:v>
                </c:pt>
                <c:pt idx="26">
                  <c:v>60.360028789473716</c:v>
                </c:pt>
                <c:pt idx="27">
                  <c:v>60.527718908876253</c:v>
                </c:pt>
                <c:pt idx="28">
                  <c:v>60.695024685608153</c:v>
                </c:pt>
                <c:pt idx="29">
                  <c:v>60.861802919154513</c:v>
                </c:pt>
                <c:pt idx="30">
                  <c:v>61.027862451134816</c:v>
                </c:pt>
                <c:pt idx="31">
                  <c:v>61.19294922213782</c:v>
                </c:pt>
                <c:pt idx="32">
                  <c:v>61.356726996845715</c:v>
                </c:pt>
                <c:pt idx="33">
                  <c:v>61.518752638365505</c:v>
                </c:pt>
                <c:pt idx="34">
                  <c:v>61.678444599053812</c:v>
                </c:pt>
                <c:pt idx="35">
                  <c:v>61.835043090210064</c:v>
                </c:pt>
                <c:pt idx="36">
                  <c:v>61.987560239549012</c:v>
                </c:pt>
                <c:pt idx="37">
                  <c:v>62.134718518337294</c:v>
                </c:pt>
                <c:pt idx="38">
                  <c:v>62.274875943158399</c:v>
                </c:pt>
                <c:pt idx="39">
                  <c:v>62.405937223417837</c:v>
                </c:pt>
                <c:pt idx="40">
                  <c:v>62.525251419041396</c:v>
                </c:pt>
                <c:pt idx="41">
                  <c:v>62.629499182865864</c:v>
                </c:pt>
                <c:pt idx="42">
                  <c:v>62.714576770808073</c:v>
                </c:pt>
                <c:pt idx="43">
                  <c:v>62.775490206917219</c:v>
                </c:pt>
                <c:pt idx="44">
                  <c:v>62.806281601541514</c:v>
                </c:pt>
                <c:pt idx="45">
                  <c:v>62.800020368147052</c:v>
                </c:pt>
                <c:pt idx="46">
                  <c:v>62.748903467632573</c:v>
                </c:pt>
                <c:pt idx="47">
                  <c:v>62.644517269144714</c:v>
                </c:pt>
                <c:pt idx="48">
                  <c:v>62.478312878403599</c:v>
                </c:pt>
                <c:pt idx="49">
                  <c:v>62.242328204247748</c:v>
                </c:pt>
                <c:pt idx="50">
                  <c:v>61.930145212927982</c:v>
                </c:pt>
                <c:pt idx="51">
                  <c:v>61.537997465099707</c:v>
                </c:pt>
                <c:pt idx="52">
                  <c:v>61.065853033123929</c:v>
                </c:pt>
                <c:pt idx="53">
                  <c:v>60.518222643630779</c:v>
                </c:pt>
                <c:pt idx="54">
                  <c:v>59.904427495162778</c:v>
                </c:pt>
                <c:pt idx="55">
                  <c:v>59.238142364440733</c:v>
                </c:pt>
                <c:pt idx="56">
                  <c:v>58.536205006424936</c:v>
                </c:pt>
                <c:pt idx="57">
                  <c:v>57.816895379712243</c:v>
                </c:pt>
                <c:pt idx="58">
                  <c:v>57.098047136872871</c:v>
                </c:pt>
                <c:pt idx="59">
                  <c:v>56.395386773465475</c:v>
                </c:pt>
                <c:pt idx="60">
                  <c:v>55.72139429176125</c:v>
                </c:pt>
                <c:pt idx="61">
                  <c:v>55.084800419191076</c:v>
                </c:pt>
                <c:pt idx="62">
                  <c:v>54.490661589576703</c:v>
                </c:pt>
                <c:pt idx="63">
                  <c:v>53.940844475626079</c:v>
                </c:pt>
                <c:pt idx="64">
                  <c:v>53.434721817772022</c:v>
                </c:pt>
                <c:pt idx="65">
                  <c:v>52.969910503976813</c:v>
                </c:pt>
                <c:pt idx="66">
                  <c:v>52.542938941596127</c:v>
                </c:pt>
                <c:pt idx="67">
                  <c:v>52.149787186051334</c:v>
                </c:pt>
                <c:pt idx="68">
                  <c:v>51.786286053904277</c:v>
                </c:pt>
                <c:pt idx="69">
                  <c:v>51.448387335288601</c:v>
                </c:pt>
                <c:pt idx="70">
                  <c:v>51.132329044888955</c:v>
                </c:pt>
                <c:pt idx="71">
                  <c:v>50.834722129252761</c:v>
                </c:pt>
                <c:pt idx="72">
                  <c:v>50.552582467384326</c:v>
                </c:pt>
                <c:pt idx="73">
                  <c:v>50.283327386179558</c:v>
                </c:pt>
                <c:pt idx="74">
                  <c:v>50.024751039552456</c:v>
                </c:pt>
                <c:pt idx="75">
                  <c:v>49.774988727303317</c:v>
                </c:pt>
                <c:pt idx="76">
                  <c:v>49.532476846776241</c:v>
                </c:pt>
                <c:pt idx="77">
                  <c:v>49.295912668745579</c:v>
                </c:pt>
                <c:pt idx="78">
                  <c:v>49.064216373242758</c:v>
                </c:pt>
                <c:pt idx="79">
                  <c:v>48.836496603135309</c:v>
                </c:pt>
                <c:pt idx="80">
                  <c:v>48.612020037393933</c:v>
                </c:pt>
                <c:pt idx="81">
                  <c:v>48.390185024985897</c:v>
                </c:pt>
                <c:pt idx="82">
                  <c:v>48.170499057859999</c:v>
                </c:pt>
                <c:pt idx="83">
                  <c:v>47.952559728083308</c:v>
                </c:pt>
                <c:pt idx="84">
                  <c:v>47.736038761613365</c:v>
                </c:pt>
                <c:pt idx="85">
                  <c:v>47.520668716955818</c:v>
                </c:pt>
                <c:pt idx="86">
                  <c:v>47.306231959794218</c:v>
                </c:pt>
                <c:pt idx="87">
                  <c:v>47.092551561051991</c:v>
                </c:pt>
                <c:pt idx="88">
                  <c:v>46.87948380742661</c:v>
                </c:pt>
                <c:pt idx="89">
                  <c:v>46.666912055313233</c:v>
                </c:pt>
                <c:pt idx="90">
                  <c:v>46.454741698503213</c:v>
                </c:pt>
                <c:pt idx="91">
                  <c:v>46.242896055768156</c:v>
                </c:pt>
                <c:pt idx="92">
                  <c:v>46.031313015935339</c:v>
                </c:pt>
                <c:pt idx="93">
                  <c:v>45.819942305319898</c:v>
                </c:pt>
                <c:pt idx="94">
                  <c:v>45.608743265671464</c:v>
                </c:pt>
                <c:pt idx="95">
                  <c:v>45.397683050513514</c:v>
                </c:pt>
                <c:pt idx="96">
                  <c:v>45.186735164346366</c:v>
                </c:pt>
                <c:pt idx="97">
                  <c:v>44.975878283096698</c:v>
                </c:pt>
                <c:pt idx="98">
                  <c:v>44.765095305848227</c:v>
                </c:pt>
                <c:pt idx="99">
                  <c:v>44.554372597666038</c:v>
                </c:pt>
                <c:pt idx="100">
                  <c:v>44.343699391580458</c:v>
                </c:pt>
                <c:pt idx="101">
                  <c:v>44.133067324837363</c:v>
                </c:pt>
                <c:pt idx="102">
                  <c:v>43.922470090632608</c:v>
                </c:pt>
                <c:pt idx="103">
                  <c:v>43.711903191988448</c:v>
                </c:pt>
                <c:pt idx="104">
                  <c:v>43.501363789441271</c:v>
                </c:pt>
                <c:pt idx="105">
                  <c:v>43.290850639029706</c:v>
                </c:pt>
                <c:pt idx="106">
                  <c:v>43.080364121936753</c:v>
                </c:pt>
                <c:pt idx="107">
                  <c:v>42.869906372300122</c:v>
                </c:pt>
                <c:pt idx="108">
                  <c:v>42.65948151543008</c:v>
                </c:pt>
                <c:pt idx="109">
                  <c:v>42.449096035266379</c:v>
                </c:pt>
                <c:pt idx="110">
                  <c:v>42.238759297705151</c:v>
                </c:pt>
                <c:pt idx="111">
                  <c:v>42.028484265819081</c:v>
                </c:pt>
                <c:pt idx="112">
                  <c:v>41.818288454410549</c:v>
                </c:pt>
                <c:pt idx="113">
                  <c:v>41.608195185246075</c:v>
                </c:pt>
                <c:pt idx="114">
                  <c:v>41.398235221192678</c:v>
                </c:pt>
                <c:pt idx="115">
                  <c:v>41.188448877728995</c:v>
                </c:pt>
                <c:pt idx="116">
                  <c:v>40.978888734175889</c:v>
                </c:pt>
                <c:pt idx="117">
                  <c:v>40.769623094333141</c:v>
                </c:pt>
                <c:pt idx="118">
                  <c:v>40.560740376133289</c:v>
                </c:pt>
                <c:pt idx="119">
                  <c:v>40.352354640221606</c:v>
                </c:pt>
                <c:pt idx="120">
                  <c:v>40.144612493622155</c:v>
                </c:pt>
                <c:pt idx="121">
                  <c:v>39.937701618858405</c:v>
                </c:pt>
                <c:pt idx="122">
                  <c:v>39.73186116755992</c:v>
                </c:pt>
                <c:pt idx="123">
                  <c:v>39.527394199081932</c:v>
                </c:pt>
                <c:pt idx="124">
                  <c:v>39.32468220610459</c:v>
                </c:pt>
                <c:pt idx="125">
                  <c:v>39.124201503345411</c:v>
                </c:pt>
                <c:pt idx="126">
                  <c:v>38.926540799474026</c:v>
                </c:pt>
                <c:pt idx="127">
                  <c:v>38.732418551155632</c:v>
                </c:pt>
                <c:pt idx="128">
                  <c:v>38.542697640015994</c:v>
                </c:pt>
                <c:pt idx="129">
                  <c:v>38.358393485246886</c:v>
                </c:pt>
                <c:pt idx="130">
                  <c:v>38.180669980379406</c:v>
                </c:pt>
                <c:pt idx="131">
                  <c:v>38.010815909449434</c:v>
                </c:pt>
                <c:pt idx="132">
                  <c:v>37.850193385610837</c:v>
                </c:pt>
                <c:pt idx="133">
                  <c:v>37.700150427636991</c:v>
                </c:pt>
                <c:pt idx="134">
                  <c:v>37.561893452836934</c:v>
                </c:pt>
                <c:pt idx="135">
                  <c:v>37.436323493364355</c:v>
                </c:pt>
                <c:pt idx="136">
                  <c:v>37.323852482887453</c:v>
                </c:pt>
                <c:pt idx="137">
                  <c:v>37.224230721337378</c:v>
                </c:pt>
                <c:pt idx="138">
                  <c:v>37.136428123247271</c:v>
                </c:pt>
                <c:pt idx="139">
                  <c:v>37.058612578632264</c:v>
                </c:pt>
                <c:pt idx="140">
                  <c:v>36.988253022040816</c:v>
                </c:pt>
                <c:pt idx="141">
                  <c:v>36.922343825813677</c:v>
                </c:pt>
                <c:pt idx="142">
                  <c:v>36.857711290749577</c:v>
                </c:pt>
                <c:pt idx="143">
                  <c:v>36.79133782933873</c:v>
                </c:pt>
                <c:pt idx="144">
                  <c:v>36.720636586442154</c:v>
                </c:pt>
                <c:pt idx="145">
                  <c:v>36.64362910126917</c:v>
                </c:pt>
                <c:pt idx="146">
                  <c:v>36.55901052647755</c:v>
                </c:pt>
                <c:pt idx="147">
                  <c:v>36.466116563075943</c:v>
                </c:pt>
                <c:pt idx="148">
                  <c:v>36.364823844333671</c:v>
                </c:pt>
                <c:pt idx="149">
                  <c:v>36.255419105407114</c:v>
                </c:pt>
                <c:pt idx="150">
                  <c:v>36.138466126654784</c:v>
                </c:pt>
                <c:pt idx="151">
                  <c:v>36.014688973522482</c:v>
                </c:pt>
                <c:pt idx="152">
                  <c:v>35.884880039039928</c:v>
                </c:pt>
                <c:pt idx="153">
                  <c:v>35.749834087937295</c:v>
                </c:pt>
                <c:pt idx="154">
                  <c:v>35.610305282820654</c:v>
                </c:pt>
                <c:pt idx="155">
                  <c:v>35.466982423455001</c:v>
                </c:pt>
                <c:pt idx="156">
                  <c:v>35.320477459668389</c:v>
                </c:pt>
                <c:pt idx="157">
                  <c:v>35.171322977531645</c:v>
                </c:pt>
                <c:pt idx="158">
                  <c:v>35.019975284179147</c:v>
                </c:pt>
                <c:pt idx="159">
                  <c:v>34.86682063404271</c:v>
                </c:pt>
                <c:pt idx="160">
                  <c:v>34.71218291544951</c:v>
                </c:pt>
                <c:pt idx="161">
                  <c:v>34.55633171484785</c:v>
                </c:pt>
                <c:pt idx="162">
                  <c:v>34.399490107968639</c:v>
                </c:pt>
                <c:pt idx="163">
                  <c:v>34.241841823303538</c:v>
                </c:pt>
                <c:pt idx="164">
                  <c:v>34.083537616701065</c:v>
                </c:pt>
                <c:pt idx="165">
                  <c:v>33.924700816006947</c:v>
                </c:pt>
                <c:pt idx="166">
                  <c:v>33.765432064713252</c:v>
                </c:pt>
                <c:pt idx="167">
                  <c:v>33.605813330692982</c:v>
                </c:pt>
                <c:pt idx="168">
                  <c:v>33.445911262391427</c:v>
                </c:pt>
                <c:pt idx="169">
                  <c:v>33.285779978557841</c:v>
                </c:pt>
                <c:pt idx="170">
                  <c:v>33.125463374157128</c:v>
                </c:pt>
                <c:pt idx="171">
                  <c:v>32.964997017969004</c:v>
                </c:pt>
                <c:pt idx="172">
                  <c:v>32.804409708700994</c:v>
                </c:pt>
                <c:pt idx="173">
                  <c:v>32.64372474748015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F-4A96-923A-B5494C791A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'C'!$L$28:$L$228</c:f>
              <c:numCache>
                <c:formatCode>General</c:formatCode>
                <c:ptCount val="201"/>
                <c:pt idx="0">
                  <c:v>56.540999999999997</c:v>
                </c:pt>
                <c:pt idx="1">
                  <c:v>56.344000000000001</c:v>
                </c:pt>
                <c:pt idx="2">
                  <c:v>57.048999999999999</c:v>
                </c:pt>
                <c:pt idx="3">
                  <c:v>57.704999999999998</c:v>
                </c:pt>
                <c:pt idx="4">
                  <c:v>56.622999999999998</c:v>
                </c:pt>
                <c:pt idx="5">
                  <c:v>55.606999999999999</c:v>
                </c:pt>
                <c:pt idx="6">
                  <c:v>56.540999999999997</c:v>
                </c:pt>
                <c:pt idx="7">
                  <c:v>57.82</c:v>
                </c:pt>
                <c:pt idx="8">
                  <c:v>56.59</c:v>
                </c:pt>
                <c:pt idx="9">
                  <c:v>56.148000000000003</c:v>
                </c:pt>
                <c:pt idx="10">
                  <c:v>56.966999999999999</c:v>
                </c:pt>
                <c:pt idx="11">
                  <c:v>58.066000000000003</c:v>
                </c:pt>
                <c:pt idx="12">
                  <c:v>55.738</c:v>
                </c:pt>
                <c:pt idx="13">
                  <c:v>57.540999999999997</c:v>
                </c:pt>
                <c:pt idx="14">
                  <c:v>58.393000000000001</c:v>
                </c:pt>
                <c:pt idx="15">
                  <c:v>56.655999999999999</c:v>
                </c:pt>
                <c:pt idx="16">
                  <c:v>57.655999999999999</c:v>
                </c:pt>
                <c:pt idx="17">
                  <c:v>58.328000000000003</c:v>
                </c:pt>
                <c:pt idx="18">
                  <c:v>59.540999999999997</c:v>
                </c:pt>
                <c:pt idx="19">
                  <c:v>59.475000000000001</c:v>
                </c:pt>
                <c:pt idx="20">
                  <c:v>58.984000000000002</c:v>
                </c:pt>
                <c:pt idx="21">
                  <c:v>60.475000000000001</c:v>
                </c:pt>
                <c:pt idx="22">
                  <c:v>60.262</c:v>
                </c:pt>
                <c:pt idx="23">
                  <c:v>59.262</c:v>
                </c:pt>
                <c:pt idx="24">
                  <c:v>58.622999999999998</c:v>
                </c:pt>
                <c:pt idx="25">
                  <c:v>58.851999999999997</c:v>
                </c:pt>
                <c:pt idx="26">
                  <c:v>60.851999999999997</c:v>
                </c:pt>
                <c:pt idx="27">
                  <c:v>60.033000000000001</c:v>
                </c:pt>
                <c:pt idx="28">
                  <c:v>60.328000000000003</c:v>
                </c:pt>
                <c:pt idx="29">
                  <c:v>60.459000000000003</c:v>
                </c:pt>
                <c:pt idx="30">
                  <c:v>60.573999999999998</c:v>
                </c:pt>
                <c:pt idx="31">
                  <c:v>61.82</c:v>
                </c:pt>
                <c:pt idx="32">
                  <c:v>63.786999999999999</c:v>
                </c:pt>
                <c:pt idx="33">
                  <c:v>63.23</c:v>
                </c:pt>
                <c:pt idx="34">
                  <c:v>64.507999999999996</c:v>
                </c:pt>
                <c:pt idx="35">
                  <c:v>67.343999999999994</c:v>
                </c:pt>
                <c:pt idx="36">
                  <c:v>67.704999999999998</c:v>
                </c:pt>
                <c:pt idx="37">
                  <c:v>70.507999999999996</c:v>
                </c:pt>
                <c:pt idx="38">
                  <c:v>72.721000000000004</c:v>
                </c:pt>
                <c:pt idx="39">
                  <c:v>77.656000000000006</c:v>
                </c:pt>
                <c:pt idx="40">
                  <c:v>82.492000000000004</c:v>
                </c:pt>
                <c:pt idx="41">
                  <c:v>91.966999999999999</c:v>
                </c:pt>
                <c:pt idx="42">
                  <c:v>103.98399999999999</c:v>
                </c:pt>
                <c:pt idx="43">
                  <c:v>122.639</c:v>
                </c:pt>
                <c:pt idx="44">
                  <c:v>143.50800000000001</c:v>
                </c:pt>
                <c:pt idx="45">
                  <c:v>165.95099999999999</c:v>
                </c:pt>
                <c:pt idx="46">
                  <c:v>184.59</c:v>
                </c:pt>
                <c:pt idx="47">
                  <c:v>200.50800000000001</c:v>
                </c:pt>
                <c:pt idx="48">
                  <c:v>212.49199999999999</c:v>
                </c:pt>
                <c:pt idx="49">
                  <c:v>221.77</c:v>
                </c:pt>
                <c:pt idx="50">
                  <c:v>225.55699999999999</c:v>
                </c:pt>
                <c:pt idx="51">
                  <c:v>227.607</c:v>
                </c:pt>
                <c:pt idx="52">
                  <c:v>223.869</c:v>
                </c:pt>
                <c:pt idx="53">
                  <c:v>215.04900000000001</c:v>
                </c:pt>
                <c:pt idx="54">
                  <c:v>193.68899999999999</c:v>
                </c:pt>
                <c:pt idx="55">
                  <c:v>153.47499999999999</c:v>
                </c:pt>
                <c:pt idx="56">
                  <c:v>104.98399999999999</c:v>
                </c:pt>
                <c:pt idx="57">
                  <c:v>68.835999999999999</c:v>
                </c:pt>
                <c:pt idx="58">
                  <c:v>59.917999999999999</c:v>
                </c:pt>
                <c:pt idx="59">
                  <c:v>56.573999999999998</c:v>
                </c:pt>
                <c:pt idx="60">
                  <c:v>57.573999999999998</c:v>
                </c:pt>
                <c:pt idx="61">
                  <c:v>60.015999999999998</c:v>
                </c:pt>
                <c:pt idx="62">
                  <c:v>63.015999999999998</c:v>
                </c:pt>
                <c:pt idx="63">
                  <c:v>70.343999999999994</c:v>
                </c:pt>
                <c:pt idx="64">
                  <c:v>81.918000000000006</c:v>
                </c:pt>
                <c:pt idx="65">
                  <c:v>92.557000000000002</c:v>
                </c:pt>
                <c:pt idx="66">
                  <c:v>107.31100000000001</c:v>
                </c:pt>
                <c:pt idx="67">
                  <c:v>122.34399999999999</c:v>
                </c:pt>
                <c:pt idx="68">
                  <c:v>139</c:v>
                </c:pt>
                <c:pt idx="69">
                  <c:v>151.50800000000001</c:v>
                </c:pt>
                <c:pt idx="70">
                  <c:v>160.852</c:v>
                </c:pt>
                <c:pt idx="71">
                  <c:v>169.34399999999999</c:v>
                </c:pt>
                <c:pt idx="72">
                  <c:v>174.68899999999999</c:v>
                </c:pt>
                <c:pt idx="73">
                  <c:v>174.24600000000001</c:v>
                </c:pt>
                <c:pt idx="74">
                  <c:v>169.672</c:v>
                </c:pt>
                <c:pt idx="75">
                  <c:v>153.63900000000001</c:v>
                </c:pt>
                <c:pt idx="76">
                  <c:v>120.738</c:v>
                </c:pt>
                <c:pt idx="77">
                  <c:v>83.933999999999997</c:v>
                </c:pt>
                <c:pt idx="78">
                  <c:v>56.82</c:v>
                </c:pt>
                <c:pt idx="79">
                  <c:v>50.491999999999997</c:v>
                </c:pt>
                <c:pt idx="80">
                  <c:v>48.246000000000002</c:v>
                </c:pt>
                <c:pt idx="81">
                  <c:v>44.606999999999999</c:v>
                </c:pt>
                <c:pt idx="82">
                  <c:v>46.377000000000002</c:v>
                </c:pt>
                <c:pt idx="83">
                  <c:v>47.197000000000003</c:v>
                </c:pt>
                <c:pt idx="84">
                  <c:v>46.131</c:v>
                </c:pt>
                <c:pt idx="85">
                  <c:v>46.77</c:v>
                </c:pt>
                <c:pt idx="86">
                  <c:v>47.622999999999998</c:v>
                </c:pt>
                <c:pt idx="87">
                  <c:v>45.360999999999997</c:v>
                </c:pt>
                <c:pt idx="88">
                  <c:v>46.295000000000002</c:v>
                </c:pt>
                <c:pt idx="89">
                  <c:v>45.902000000000001</c:v>
                </c:pt>
                <c:pt idx="90">
                  <c:v>43.426000000000002</c:v>
                </c:pt>
                <c:pt idx="91">
                  <c:v>45.41</c:v>
                </c:pt>
                <c:pt idx="92">
                  <c:v>44.377000000000002</c:v>
                </c:pt>
                <c:pt idx="93">
                  <c:v>44.933999999999997</c:v>
                </c:pt>
                <c:pt idx="94">
                  <c:v>45.704999999999998</c:v>
                </c:pt>
                <c:pt idx="95">
                  <c:v>46.606999999999999</c:v>
                </c:pt>
                <c:pt idx="96">
                  <c:v>46.393000000000001</c:v>
                </c:pt>
                <c:pt idx="97">
                  <c:v>46.213000000000001</c:v>
                </c:pt>
                <c:pt idx="98">
                  <c:v>45.655999999999999</c:v>
                </c:pt>
                <c:pt idx="99">
                  <c:v>44.311</c:v>
                </c:pt>
                <c:pt idx="100">
                  <c:v>44.606999999999999</c:v>
                </c:pt>
                <c:pt idx="101">
                  <c:v>45.984000000000002</c:v>
                </c:pt>
                <c:pt idx="102">
                  <c:v>47.148000000000003</c:v>
                </c:pt>
                <c:pt idx="103">
                  <c:v>50.835999999999999</c:v>
                </c:pt>
                <c:pt idx="104">
                  <c:v>54.738</c:v>
                </c:pt>
                <c:pt idx="105">
                  <c:v>60.295000000000002</c:v>
                </c:pt>
                <c:pt idx="106">
                  <c:v>69.197000000000003</c:v>
                </c:pt>
                <c:pt idx="107">
                  <c:v>74.721000000000004</c:v>
                </c:pt>
                <c:pt idx="108">
                  <c:v>80.983999999999995</c:v>
                </c:pt>
                <c:pt idx="109">
                  <c:v>82.081999999999994</c:v>
                </c:pt>
                <c:pt idx="110">
                  <c:v>80.245999999999995</c:v>
                </c:pt>
                <c:pt idx="111">
                  <c:v>75.23</c:v>
                </c:pt>
                <c:pt idx="112">
                  <c:v>67.23</c:v>
                </c:pt>
                <c:pt idx="113">
                  <c:v>56.295000000000002</c:v>
                </c:pt>
                <c:pt idx="114">
                  <c:v>48.048999999999999</c:v>
                </c:pt>
                <c:pt idx="115">
                  <c:v>43.393000000000001</c:v>
                </c:pt>
                <c:pt idx="116">
                  <c:v>41.097999999999999</c:v>
                </c:pt>
                <c:pt idx="117">
                  <c:v>40.328000000000003</c:v>
                </c:pt>
                <c:pt idx="118">
                  <c:v>39.409999999999997</c:v>
                </c:pt>
                <c:pt idx="119">
                  <c:v>38.786999999999999</c:v>
                </c:pt>
                <c:pt idx="120">
                  <c:v>39.033000000000001</c:v>
                </c:pt>
                <c:pt idx="121">
                  <c:v>37.851999999999997</c:v>
                </c:pt>
                <c:pt idx="122">
                  <c:v>39.097999999999999</c:v>
                </c:pt>
                <c:pt idx="123">
                  <c:v>38.557000000000002</c:v>
                </c:pt>
                <c:pt idx="124">
                  <c:v>39.835999999999999</c:v>
                </c:pt>
                <c:pt idx="125">
                  <c:v>39.328000000000003</c:v>
                </c:pt>
                <c:pt idx="126">
                  <c:v>37.279000000000003</c:v>
                </c:pt>
                <c:pt idx="127">
                  <c:v>37.409999999999997</c:v>
                </c:pt>
                <c:pt idx="128">
                  <c:v>38.738</c:v>
                </c:pt>
                <c:pt idx="129">
                  <c:v>38.671999999999997</c:v>
                </c:pt>
                <c:pt idx="130">
                  <c:v>39.344000000000001</c:v>
                </c:pt>
                <c:pt idx="131">
                  <c:v>42</c:v>
                </c:pt>
                <c:pt idx="132">
                  <c:v>41.475000000000001</c:v>
                </c:pt>
                <c:pt idx="133">
                  <c:v>45.18</c:v>
                </c:pt>
                <c:pt idx="134">
                  <c:v>50.148000000000003</c:v>
                </c:pt>
                <c:pt idx="135">
                  <c:v>55.262</c:v>
                </c:pt>
                <c:pt idx="136">
                  <c:v>58.689</c:v>
                </c:pt>
                <c:pt idx="137">
                  <c:v>61.622999999999998</c:v>
                </c:pt>
                <c:pt idx="138">
                  <c:v>60.606999999999999</c:v>
                </c:pt>
                <c:pt idx="139">
                  <c:v>56.869</c:v>
                </c:pt>
                <c:pt idx="140">
                  <c:v>50.704999999999998</c:v>
                </c:pt>
                <c:pt idx="141">
                  <c:v>45.311</c:v>
                </c:pt>
                <c:pt idx="142">
                  <c:v>40.148000000000003</c:v>
                </c:pt>
                <c:pt idx="143">
                  <c:v>35.082000000000001</c:v>
                </c:pt>
                <c:pt idx="144">
                  <c:v>34.131</c:v>
                </c:pt>
                <c:pt idx="145">
                  <c:v>35.884999999999998</c:v>
                </c:pt>
                <c:pt idx="146">
                  <c:v>34.902000000000001</c:v>
                </c:pt>
                <c:pt idx="147">
                  <c:v>34.508000000000003</c:v>
                </c:pt>
                <c:pt idx="148">
                  <c:v>35.048999999999999</c:v>
                </c:pt>
                <c:pt idx="149">
                  <c:v>34.720999999999997</c:v>
                </c:pt>
                <c:pt idx="150">
                  <c:v>34.393000000000001</c:v>
                </c:pt>
                <c:pt idx="151">
                  <c:v>33.984000000000002</c:v>
                </c:pt>
                <c:pt idx="152">
                  <c:v>34.884999999999998</c:v>
                </c:pt>
                <c:pt idx="153">
                  <c:v>33.311</c:v>
                </c:pt>
                <c:pt idx="154">
                  <c:v>36.048999999999999</c:v>
                </c:pt>
                <c:pt idx="155">
                  <c:v>35.015999999999998</c:v>
                </c:pt>
                <c:pt idx="156">
                  <c:v>34.689</c:v>
                </c:pt>
                <c:pt idx="157">
                  <c:v>35</c:v>
                </c:pt>
                <c:pt idx="158">
                  <c:v>33.869</c:v>
                </c:pt>
                <c:pt idx="159">
                  <c:v>33.148000000000003</c:v>
                </c:pt>
                <c:pt idx="160">
                  <c:v>33.066000000000003</c:v>
                </c:pt>
                <c:pt idx="161">
                  <c:v>34.869</c:v>
                </c:pt>
                <c:pt idx="162">
                  <c:v>32.557000000000002</c:v>
                </c:pt>
                <c:pt idx="163">
                  <c:v>34.573999999999998</c:v>
                </c:pt>
                <c:pt idx="164">
                  <c:v>34.148000000000003</c:v>
                </c:pt>
                <c:pt idx="165">
                  <c:v>32.590000000000003</c:v>
                </c:pt>
                <c:pt idx="166">
                  <c:v>32.835999999999999</c:v>
                </c:pt>
                <c:pt idx="167">
                  <c:v>33.540999999999997</c:v>
                </c:pt>
                <c:pt idx="168">
                  <c:v>33.295000000000002</c:v>
                </c:pt>
                <c:pt idx="169">
                  <c:v>33.786999999999999</c:v>
                </c:pt>
                <c:pt idx="170">
                  <c:v>32.786999999999999</c:v>
                </c:pt>
                <c:pt idx="171">
                  <c:v>32.82</c:v>
                </c:pt>
                <c:pt idx="172">
                  <c:v>33.213000000000001</c:v>
                </c:pt>
                <c:pt idx="173">
                  <c:v>33.164000000000001</c:v>
                </c:pt>
                <c:pt idx="174">
                  <c:v>33.164000000000001</c:v>
                </c:pt>
                <c:pt idx="175">
                  <c:v>31.131</c:v>
                </c:pt>
                <c:pt idx="176">
                  <c:v>32.262</c:v>
                </c:pt>
                <c:pt idx="177">
                  <c:v>32.524999999999999</c:v>
                </c:pt>
                <c:pt idx="178">
                  <c:v>33.508000000000003</c:v>
                </c:pt>
                <c:pt idx="179">
                  <c:v>31.672000000000001</c:v>
                </c:pt>
                <c:pt idx="180">
                  <c:v>31.443000000000001</c:v>
                </c:pt>
                <c:pt idx="181">
                  <c:v>31.984000000000002</c:v>
                </c:pt>
                <c:pt idx="182">
                  <c:v>33.033000000000001</c:v>
                </c:pt>
                <c:pt idx="183">
                  <c:v>33.097999999999999</c:v>
                </c:pt>
                <c:pt idx="184">
                  <c:v>33.933999999999997</c:v>
                </c:pt>
                <c:pt idx="185">
                  <c:v>31.097999999999999</c:v>
                </c:pt>
                <c:pt idx="186">
                  <c:v>29.623000000000001</c:v>
                </c:pt>
                <c:pt idx="187">
                  <c:v>30.213000000000001</c:v>
                </c:pt>
                <c:pt idx="188">
                  <c:v>30.507999999999999</c:v>
                </c:pt>
                <c:pt idx="189">
                  <c:v>29.672000000000001</c:v>
                </c:pt>
                <c:pt idx="190">
                  <c:v>33.311</c:v>
                </c:pt>
                <c:pt idx="191">
                  <c:v>30.721</c:v>
                </c:pt>
                <c:pt idx="192">
                  <c:v>31.77</c:v>
                </c:pt>
                <c:pt idx="193">
                  <c:v>30.344000000000001</c:v>
                </c:pt>
                <c:pt idx="194">
                  <c:v>29.672000000000001</c:v>
                </c:pt>
                <c:pt idx="195">
                  <c:v>32.082000000000001</c:v>
                </c:pt>
                <c:pt idx="196">
                  <c:v>32.753999999999998</c:v>
                </c:pt>
                <c:pt idx="197">
                  <c:v>30.606999999999999</c:v>
                </c:pt>
                <c:pt idx="198">
                  <c:v>27.869</c:v>
                </c:pt>
                <c:pt idx="199">
                  <c:v>30.623000000000001</c:v>
                </c:pt>
                <c:pt idx="200">
                  <c:v>30.77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CA-4FF0-99F5-0D169B54788E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'C'!$AB$28:$AB$228</c:f>
              <c:numCache>
                <c:formatCode>0.00</c:formatCode>
                <c:ptCount val="201"/>
                <c:pt idx="0">
                  <c:v>55.685719417637458</c:v>
                </c:pt>
                <c:pt idx="1">
                  <c:v>55.859991459714053</c:v>
                </c:pt>
                <c:pt idx="2">
                  <c:v>56.034264679199858</c:v>
                </c:pt>
                <c:pt idx="3">
                  <c:v>56.208539261349117</c:v>
                </c:pt>
                <c:pt idx="4">
                  <c:v>56.382815408657663</c:v>
                </c:pt>
                <c:pt idx="5">
                  <c:v>56.557093337751574</c:v>
                </c:pt>
                <c:pt idx="6">
                  <c:v>56.731373274062591</c:v>
                </c:pt>
                <c:pt idx="7">
                  <c:v>56.905655444108028</c:v>
                </c:pt>
                <c:pt idx="8">
                  <c:v>57.07994006619893</c:v>
                </c:pt>
                <c:pt idx="9">
                  <c:v>57.254227343045969</c:v>
                </c:pt>
                <c:pt idx="10">
                  <c:v>57.428517465955174</c:v>
                </c:pt>
                <c:pt idx="11">
                  <c:v>57.602810654013538</c:v>
                </c:pt>
                <c:pt idx="12">
                  <c:v>57.77710728047073</c:v>
                </c:pt>
                <c:pt idx="13">
                  <c:v>57.951408196754656</c:v>
                </c:pt>
                <c:pt idx="14">
                  <c:v>58.125715478287319</c:v>
                </c:pt>
                <c:pt idx="15">
                  <c:v>58.300034031229103</c:v>
                </c:pt>
                <c:pt idx="16">
                  <c:v>58.474374892734261</c:v>
                </c:pt>
                <c:pt idx="17">
                  <c:v>58.648761754476524</c:v>
                </c:pt>
                <c:pt idx="18">
                  <c:v>58.823243434066889</c:v>
                </c:pt>
                <c:pt idx="19">
                  <c:v>58.997916996798736</c:v>
                </c:pt>
                <c:pt idx="20">
                  <c:v>59.172969385423798</c:v>
                </c:pt>
                <c:pt idx="21">
                  <c:v>59.34875025304877</c:v>
                </c:pt>
                <c:pt idx="22">
                  <c:v>59.525895792356671</c:v>
                </c:pt>
                <c:pt idx="23">
                  <c:v>59.705533264278912</c:v>
                </c:pt>
                <c:pt idx="24">
                  <c:v>59.889608974742309</c:v>
                </c:pt>
                <c:pt idx="25">
                  <c:v>60.081398398163948</c:v>
                </c:pt>
                <c:pt idx="26">
                  <c:v>60.286274750291035</c:v>
                </c:pt>
                <c:pt idx="27">
                  <c:v>60.512828731797974</c:v>
                </c:pt>
                <c:pt idx="28">
                  <c:v>60.774442402547017</c:v>
                </c:pt>
                <c:pt idx="29">
                  <c:v>61.09141668427128</c:v>
                </c:pt>
                <c:pt idx="30">
                  <c:v>61.493724907182006</c:v>
                </c:pt>
                <c:pt idx="31">
                  <c:v>62.024402774464811</c:v>
                </c:pt>
                <c:pt idx="32">
                  <c:v>62.743477524488135</c:v>
                </c:pt>
                <c:pt idx="33">
                  <c:v>63.73217958607362</c:v>
                </c:pt>
                <c:pt idx="34">
                  <c:v>65.096971213623931</c:v>
                </c:pt>
                <c:pt idx="35">
                  <c:v>66.972684965925239</c:v>
                </c:pt>
                <c:pt idx="36">
                  <c:v>69.523824964398003</c:v>
                </c:pt>
                <c:pt idx="37">
                  <c:v>72.942899322774494</c:v>
                </c:pt>
                <c:pt idx="38">
                  <c:v>77.444592120078269</c:v>
                </c:pt>
                <c:pt idx="39">
                  <c:v>83.254722221246894</c:v>
                </c:pt>
                <c:pt idx="40">
                  <c:v>90.593337074739722</c:v>
                </c:pt>
                <c:pt idx="41">
                  <c:v>99.651982237100071</c:v>
                </c:pt>
                <c:pt idx="42">
                  <c:v>110.56614593647899</c:v>
                </c:pt>
                <c:pt idx="43">
                  <c:v>123.38499607540314</c:v>
                </c:pt>
                <c:pt idx="44">
                  <c:v>138.04154478999234</c:v>
                </c:pt>
                <c:pt idx="45">
                  <c:v>154.32649344482203</c:v>
                </c:pt>
                <c:pt idx="46">
                  <c:v>171.86536504237756</c:v>
                </c:pt>
                <c:pt idx="47">
                  <c:v>190.08303850056316</c:v>
                </c:pt>
                <c:pt idx="48">
                  <c:v>208.10149408138983</c:v>
                </c:pt>
                <c:pt idx="49">
                  <c:v>224.47550428378526</c:v>
                </c:pt>
                <c:pt idx="50">
                  <c:v>236.75075840537951</c:v>
                </c:pt>
                <c:pt idx="51">
                  <c:v>241.21162352193542</c:v>
                </c:pt>
                <c:pt idx="52">
                  <c:v>233.68392024153343</c:v>
                </c:pt>
                <c:pt idx="53">
                  <c:v>211.92851774601758</c:v>
                </c:pt>
                <c:pt idx="54">
                  <c:v>178.36840958636597</c:v>
                </c:pt>
                <c:pt idx="55">
                  <c:v>140.34207014313318</c:v>
                </c:pt>
                <c:pt idx="56">
                  <c:v>106.63889480993485</c:v>
                </c:pt>
                <c:pt idx="57">
                  <c:v>82.905820752134943</c:v>
                </c:pt>
                <c:pt idx="58">
                  <c:v>69.788872124073535</c:v>
                </c:pt>
                <c:pt idx="59">
                  <c:v>64.622039946334439</c:v>
                </c:pt>
                <c:pt idx="60">
                  <c:v>64.229292198740069</c:v>
                </c:pt>
                <c:pt idx="61">
                  <c:v>66.519068644547175</c:v>
                </c:pt>
                <c:pt idx="62">
                  <c:v>70.594572800726866</c:v>
                </c:pt>
                <c:pt idx="63">
                  <c:v>76.252668925585368</c:v>
                </c:pt>
                <c:pt idx="64">
                  <c:v>83.541044068407416</c:v>
                </c:pt>
                <c:pt idx="65">
                  <c:v>92.525159014904943</c:v>
                </c:pt>
                <c:pt idx="66">
                  <c:v>103.18743687499804</c:v>
                </c:pt>
                <c:pt idx="67">
                  <c:v>115.38045064677564</c:v>
                </c:pt>
                <c:pt idx="68">
                  <c:v>128.80145831192766</c:v>
                </c:pt>
                <c:pt idx="69">
                  <c:v>142.97424535101712</c:v>
                </c:pt>
                <c:pt idx="70">
                  <c:v>157.19525465224518</c:v>
                </c:pt>
                <c:pt idx="71">
                  <c:v>170.3035965698127</c:v>
                </c:pt>
                <c:pt idx="72">
                  <c:v>180.0851122207105</c:v>
                </c:pt>
                <c:pt idx="73">
                  <c:v>182.62692402077926</c:v>
                </c:pt>
                <c:pt idx="74">
                  <c:v>173.18535680109127</c:v>
                </c:pt>
                <c:pt idx="75">
                  <c:v>149.93602273566057</c:v>
                </c:pt>
                <c:pt idx="76">
                  <c:v>117.85344108707591</c:v>
                </c:pt>
                <c:pt idx="77">
                  <c:v>86.969495341038268</c:v>
                </c:pt>
                <c:pt idx="78">
                  <c:v>65.22744071756334</c:v>
                </c:pt>
                <c:pt idx="79">
                  <c:v>53.829752210047104</c:v>
                </c:pt>
                <c:pt idx="80">
                  <c:v>49.292437974524013</c:v>
                </c:pt>
                <c:pt idx="81">
                  <c:v>47.832128749273849</c:v>
                </c:pt>
                <c:pt idx="82">
                  <c:v>47.350678545187108</c:v>
                </c:pt>
                <c:pt idx="83">
                  <c:v>47.095526151009054</c:v>
                </c:pt>
                <c:pt idx="84">
                  <c:v>46.879561498406176</c:v>
                </c:pt>
                <c:pt idx="85">
                  <c:v>46.669421509818768</c:v>
                </c:pt>
                <c:pt idx="86">
                  <c:v>46.46064955946062</c:v>
                </c:pt>
                <c:pt idx="87">
                  <c:v>46.252704409356767</c:v>
                </c:pt>
                <c:pt idx="88">
                  <c:v>46.045505838707371</c:v>
                </c:pt>
                <c:pt idx="89">
                  <c:v>45.839162936195081</c:v>
                </c:pt>
                <c:pt idx="90">
                  <c:v>45.634123011298719</c:v>
                </c:pt>
                <c:pt idx="91">
                  <c:v>45.431541050421558</c:v>
                </c:pt>
                <c:pt idx="92">
                  <c:v>45.234014296237213</c:v>
                </c:pt>
                <c:pt idx="93">
                  <c:v>45.046938414422456</c:v>
                </c:pt>
                <c:pt idx="94">
                  <c:v>44.880832664242803</c:v>
                </c:pt>
                <c:pt idx="95">
                  <c:v>44.755014936749312</c:v>
                </c:pt>
                <c:pt idx="96">
                  <c:v>44.70288742163968</c:v>
                </c:pt>
                <c:pt idx="97">
                  <c:v>44.778692930445004</c:v>
                </c:pt>
                <c:pt idx="98">
                  <c:v>45.06481290660448</c:v>
                </c:pt>
                <c:pt idx="99">
                  <c:v>45.677507294112189</c:v>
                </c:pt>
                <c:pt idx="100">
                  <c:v>46.767678691963702</c:v>
                </c:pt>
                <c:pt idx="101">
                  <c:v>48.512291142868392</c:v>
                </c:pt>
                <c:pt idx="102">
                  <c:v>51.092082662755132</c:v>
                </c:pt>
                <c:pt idx="103">
                  <c:v>54.652176259394707</c:v>
                </c:pt>
                <c:pt idx="104">
                  <c:v>59.242548029671902</c:v>
                </c:pt>
                <c:pt idx="105">
                  <c:v>64.733041499849733</c:v>
                </c:pt>
                <c:pt idx="106">
                  <c:v>70.698602954500259</c:v>
                </c:pt>
                <c:pt idx="107">
                  <c:v>76.30036930949268</c:v>
                </c:pt>
                <c:pt idx="108">
                  <c:v>80.272870251874537</c:v>
                </c:pt>
                <c:pt idx="109">
                  <c:v>81.206578602451117</c:v>
                </c:pt>
                <c:pt idx="110">
                  <c:v>78.199581692601086</c:v>
                </c:pt>
                <c:pt idx="111">
                  <c:v>71.558024020778035</c:v>
                </c:pt>
                <c:pt idx="112">
                  <c:v>62.918117468663496</c:v>
                </c:pt>
                <c:pt idx="113">
                  <c:v>54.49111385404364</c:v>
                </c:pt>
                <c:pt idx="114">
                  <c:v>47.942398274333414</c:v>
                </c:pt>
                <c:pt idx="115">
                  <c:v>43.775753832346226</c:v>
                </c:pt>
                <c:pt idx="116">
                  <c:v>41.548952943423387</c:v>
                </c:pt>
                <c:pt idx="117">
                  <c:v>40.497183208104666</c:v>
                </c:pt>
                <c:pt idx="118">
                  <c:v>40.001112222016971</c:v>
                </c:pt>
                <c:pt idx="119">
                  <c:v>39.715025656311703</c:v>
                </c:pt>
                <c:pt idx="120">
                  <c:v>39.493679763863234</c:v>
                </c:pt>
                <c:pt idx="121">
                  <c:v>39.290028752370425</c:v>
                </c:pt>
                <c:pt idx="122">
                  <c:v>39.093471444088998</c:v>
                </c:pt>
                <c:pt idx="123">
                  <c:v>38.905514073715182</c:v>
                </c:pt>
                <c:pt idx="124">
                  <c:v>38.734090841147356</c:v>
                </c:pt>
                <c:pt idx="125">
                  <c:v>38.595126877045963</c:v>
                </c:pt>
                <c:pt idx="126">
                  <c:v>38.517196335531288</c:v>
                </c:pt>
                <c:pt idx="127">
                  <c:v>38.547891977172888</c:v>
                </c:pt>
                <c:pt idx="128">
                  <c:v>38.760482979778196</c:v>
                </c:pt>
                <c:pt idx="129">
                  <c:v>39.258175535252526</c:v>
                </c:pt>
                <c:pt idx="130">
                  <c:v>40.171718934815537</c:v>
                </c:pt>
                <c:pt idx="131">
                  <c:v>41.644940286868177</c:v>
                </c:pt>
                <c:pt idx="132">
                  <c:v>43.802436324230428</c:v>
                </c:pt>
                <c:pt idx="133">
                  <c:v>46.6940173617906</c:v>
                </c:pt>
                <c:pt idx="134">
                  <c:v>50.213258742750362</c:v>
                </c:pt>
                <c:pt idx="135">
                  <c:v>54.001579853207822</c:v>
                </c:pt>
                <c:pt idx="136">
                  <c:v>57.388466149887037</c:v>
                </c:pt>
                <c:pt idx="137">
                  <c:v>59.470257698407806</c:v>
                </c:pt>
                <c:pt idx="138">
                  <c:v>59.416306486642625</c:v>
                </c:pt>
                <c:pt idx="139">
                  <c:v>56.925696566351093</c:v>
                </c:pt>
                <c:pt idx="140">
                  <c:v>52.526336998833031</c:v>
                </c:pt>
                <c:pt idx="141">
                  <c:v>47.403697774596203</c:v>
                </c:pt>
                <c:pt idx="142">
                  <c:v>42.807841806149902</c:v>
                </c:pt>
                <c:pt idx="143">
                  <c:v>39.47738639849802</c:v>
                </c:pt>
                <c:pt idx="144">
                  <c:v>37.480620151922082</c:v>
                </c:pt>
                <c:pt idx="145">
                  <c:v>36.463634167467809</c:v>
                </c:pt>
                <c:pt idx="146">
                  <c:v>35.996717838980004</c:v>
                </c:pt>
                <c:pt idx="147">
                  <c:v>35.772547503692905</c:v>
                </c:pt>
                <c:pt idx="148">
                  <c:v>35.631673311512614</c:v>
                </c:pt>
                <c:pt idx="149">
                  <c:v>35.510342384802861</c:v>
                </c:pt>
                <c:pt idx="150">
                  <c:v>35.388601854943637</c:v>
                </c:pt>
                <c:pt idx="151">
                  <c:v>35.261820009642527</c:v>
                </c:pt>
                <c:pt idx="152">
                  <c:v>35.129602964644015</c:v>
                </c:pt>
                <c:pt idx="153">
                  <c:v>34.992486890915323</c:v>
                </c:pt>
                <c:pt idx="154">
                  <c:v>34.85114229343359</c:v>
                </c:pt>
                <c:pt idx="155">
                  <c:v>34.706208222092179</c:v>
                </c:pt>
                <c:pt idx="156">
                  <c:v>34.558258249489889</c:v>
                </c:pt>
                <c:pt idx="157">
                  <c:v>34.407793928402107</c:v>
                </c:pt>
                <c:pt idx="158">
                  <c:v>34.255246344412683</c:v>
                </c:pt>
                <c:pt idx="159">
                  <c:v>34.10098124834321</c:v>
                </c:pt>
                <c:pt idx="160">
                  <c:v>33.945305857091348</c:v>
                </c:pt>
                <c:pt idx="161">
                  <c:v>33.788476196669343</c:v>
                </c:pt>
                <c:pt idx="162">
                  <c:v>33.630704308447292</c:v>
                </c:pt>
                <c:pt idx="163">
                  <c:v>33.472164939069877</c:v>
                </c:pt>
                <c:pt idx="164">
                  <c:v>33.313001531621609</c:v>
                </c:pt>
                <c:pt idx="165">
                  <c:v>33.153331459495305</c:v>
                </c:pt>
                <c:pt idx="166">
                  <c:v>32.993250517811362</c:v>
                </c:pt>
                <c:pt idx="167">
                  <c:v>32.832836727150685</c:v>
                </c:pt>
                <c:pt idx="168">
                  <c:v>32.67215352292574</c:v>
                </c:pt>
                <c:pt idx="169">
                  <c:v>32.511252409230288</c:v>
                </c:pt>
                <c:pt idx="170">
                  <c:v>32.350175153992133</c:v>
                </c:pt>
                <c:pt idx="171">
                  <c:v>32.188955596250949</c:v>
                </c:pt>
                <c:pt idx="172">
                  <c:v>32.027621128599797</c:v>
                </c:pt>
                <c:pt idx="173">
                  <c:v>31.866193909583444</c:v>
                </c:pt>
                <c:pt idx="174">
                  <c:v>31.704691852883801</c:v>
                </c:pt>
                <c:pt idx="175">
                  <c:v>31.543129432826323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CA-4FF0-99F5-0D169B54788E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'C'!$BH$28:$BH$228</c:f>
              <c:numCache>
                <c:formatCode>General</c:formatCode>
                <c:ptCount val="201"/>
                <c:pt idx="0">
                  <c:v>55.685719417605007</c:v>
                </c:pt>
                <c:pt idx="1">
                  <c:v>55.859991459618655</c:v>
                </c:pt>
                <c:pt idx="2">
                  <c:v>56.034264678924977</c:v>
                </c:pt>
                <c:pt idx="3">
                  <c:v>56.208539260572813</c:v>
                </c:pt>
                <c:pt idx="4">
                  <c:v>56.38281540650879</c:v>
                </c:pt>
                <c:pt idx="5">
                  <c:v>56.557093331921394</c:v>
                </c:pt>
                <c:pt idx="6">
                  <c:v>56.731373258558598</c:v>
                </c:pt>
                <c:pt idx="7">
                  <c:v>56.905655403697452</c:v>
                </c:pt>
                <c:pt idx="8">
                  <c:v>57.079939962961625</c:v>
                </c:pt>
                <c:pt idx="9">
                  <c:v>57.254227084541263</c:v>
                </c:pt>
                <c:pt idx="10">
                  <c:v>57.428516831515402</c:v>
                </c:pt>
                <c:pt idx="11">
                  <c:v>57.602809127844992</c:v>
                </c:pt>
                <c:pt idx="12">
                  <c:v>57.777103682109583</c:v>
                </c:pt>
                <c:pt idx="13">
                  <c:v>57.951399881086473</c:v>
                </c:pt>
                <c:pt idx="14">
                  <c:v>58.125696642676608</c:v>
                </c:pt>
                <c:pt idx="15">
                  <c:v>58.299992214273402</c:v>
                </c:pt>
                <c:pt idx="16">
                  <c:v>58.474283898207311</c:v>
                </c:pt>
                <c:pt idx="17">
                  <c:v>58.648567680062953</c:v>
                </c:pt>
                <c:pt idx="18">
                  <c:v>58.822837728052811</c:v>
                </c:pt>
                <c:pt idx="19">
                  <c:v>58.997085721719891</c:v>
                </c:pt>
                <c:pt idx="20">
                  <c:v>59.171299955368113</c:v>
                </c:pt>
                <c:pt idx="21">
                  <c:v>59.345464144936876</c:v>
                </c:pt>
                <c:pt idx="22">
                  <c:v>59.519555845478351</c:v>
                </c:pt>
                <c:pt idx="23">
                  <c:v>59.693544358623093</c:v>
                </c:pt>
                <c:pt idx="24">
                  <c:v>59.867387973770278</c:v>
                </c:pt>
                <c:pt idx="25">
                  <c:v>60.041030341178271</c:v>
                </c:pt>
                <c:pt idx="26">
                  <c:v>60.214395717220121</c:v>
                </c:pt>
                <c:pt idx="27">
                  <c:v>60.387382748950145</c:v>
                </c:pt>
                <c:pt idx="28">
                  <c:v>60.559856373610508</c:v>
                </c:pt>
                <c:pt idx="29">
                  <c:v>60.731637295447754</c:v>
                </c:pt>
                <c:pt idx="30">
                  <c:v>60.902488364155424</c:v>
                </c:pt>
                <c:pt idx="31">
                  <c:v>61.072097014468149</c:v>
                </c:pt>
                <c:pt idx="32">
                  <c:v>61.240052735542086</c:v>
                </c:pt>
                <c:pt idx="33">
                  <c:v>61.405818327488547</c:v>
                </c:pt>
                <c:pt idx="34">
                  <c:v>61.568693485662777</c:v>
                </c:pt>
                <c:pt idx="35">
                  <c:v>61.727769061506883</c:v>
                </c:pt>
                <c:pt idx="36">
                  <c:v>61.881870237622508</c:v>
                </c:pt>
                <c:pt idx="37">
                  <c:v>62.029486919174218</c:v>
                </c:pt>
                <c:pt idx="38">
                  <c:v>62.168690036316356</c:v>
                </c:pt>
                <c:pt idx="39">
                  <c:v>62.297033405659562</c:v>
                </c:pt>
                <c:pt idx="40">
                  <c:v>62.411442646341179</c:v>
                </c:pt>
                <c:pt idx="41">
                  <c:v>62.50809582974761</c:v>
                </c:pt>
                <c:pt idx="42">
                  <c:v>62.582305579016378</c:v>
                </c:pt>
                <c:pt idx="43">
                  <c:v>62.628419701071415</c:v>
                </c:pt>
                <c:pt idx="44">
                  <c:v>62.639767293114737</c:v>
                </c:pt>
                <c:pt idx="45">
                  <c:v>62.608688966792862</c:v>
                </c:pt>
                <c:pt idx="46">
                  <c:v>62.526701155979751</c:v>
                </c:pt>
                <c:pt idx="47">
                  <c:v>62.3848507618196</c:v>
                </c:pt>
                <c:pt idx="48">
                  <c:v>62.174310094772316</c:v>
                </c:pt>
                <c:pt idx="49">
                  <c:v>61.887233764662163</c:v>
                </c:pt>
                <c:pt idx="50">
                  <c:v>61.517841344491693</c:v>
                </c:pt>
                <c:pt idx="51">
                  <c:v>61.063603935851205</c:v>
                </c:pt>
                <c:pt idx="52">
                  <c:v>60.526318334827288</c:v>
                </c:pt>
                <c:pt idx="53">
                  <c:v>59.91278877560287</c:v>
                </c:pt>
                <c:pt idx="54">
                  <c:v>59.234851389647893</c:v>
                </c:pt>
                <c:pt idx="55">
                  <c:v>58.508599327499667</c:v>
                </c:pt>
                <c:pt idx="56">
                  <c:v>57.752875718960048</c:v>
                </c:pt>
                <c:pt idx="57">
                  <c:v>56.987320293117968</c:v>
                </c:pt>
                <c:pt idx="58">
                  <c:v>56.230386392503725</c:v>
                </c:pt>
                <c:pt idx="59">
                  <c:v>55.497729551164717</c:v>
                </c:pt>
                <c:pt idx="60">
                  <c:v>54.801222958005894</c:v>
                </c:pt>
                <c:pt idx="61">
                  <c:v>54.148655203180425</c:v>
                </c:pt>
                <c:pt idx="62">
                  <c:v>53.543996883535392</c:v>
                </c:pt>
                <c:pt idx="63">
                  <c:v>52.988033979141967</c:v>
                </c:pt>
                <c:pt idx="64">
                  <c:v>52.47915880602357</c:v>
                </c:pt>
                <c:pt idx="65">
                  <c:v>52.014154891658507</c:v>
                </c:pt>
                <c:pt idx="66">
                  <c:v>51.588875755320728</c:v>
                </c:pt>
                <c:pt idx="67">
                  <c:v>51.198774821454251</c:v>
                </c:pt>
                <c:pt idx="68">
                  <c:v>50.839283776131658</c:v>
                </c:pt>
                <c:pt idx="69">
                  <c:v>50.506058930189987</c:v>
                </c:pt>
                <c:pt idx="70">
                  <c:v>50.195123781171397</c:v>
                </c:pt>
                <c:pt idx="71">
                  <c:v>49.902936160508894</c:v>
                </c:pt>
                <c:pt idx="72">
                  <c:v>49.626404366591515</c:v>
                </c:pt>
                <c:pt idx="73">
                  <c:v>49.36287132320065</c:v>
                </c:pt>
                <c:pt idx="74">
                  <c:v>49.110080608431844</c:v>
                </c:pt>
                <c:pt idx="75">
                  <c:v>48.866133845304503</c:v>
                </c:pt>
                <c:pt idx="76">
                  <c:v>48.629445599974822</c:v>
                </c:pt>
                <c:pt idx="77">
                  <c:v>48.398699516607486</c:v>
                </c:pt>
                <c:pt idx="78">
                  <c:v>48.172807756091927</c:v>
                </c:pt>
                <c:pt idx="79">
                  <c:v>47.950874713417839</c:v>
                </c:pt>
                <c:pt idx="80">
                  <c:v>47.732165303666449</c:v>
                </c:pt>
                <c:pt idx="81">
                  <c:v>47.516077701464852</c:v>
                </c:pt>
                <c:pt idx="82">
                  <c:v>47.30212019880539</c:v>
                </c:pt>
                <c:pt idx="83">
                  <c:v>47.089891744372984</c:v>
                </c:pt>
                <c:pt idx="84">
                  <c:v>46.879065698144792</c:v>
                </c:pt>
                <c:pt idx="85">
                  <c:v>46.669376347625047</c:v>
                </c:pt>
                <c:pt idx="86">
                  <c:v>46.460607767041765</c:v>
                </c:pt>
                <c:pt idx="87">
                  <c:v>46.252584645899312</c:v>
                </c:pt>
                <c:pt idx="88">
                  <c:v>46.045164761073252</c:v>
                </c:pt>
                <c:pt idx="89">
                  <c:v>45.838232812937598</c:v>
                </c:pt>
                <c:pt idx="90">
                  <c:v>45.631695388626568</c:v>
                </c:pt>
                <c:pt idx="91">
                  <c:v>45.425476853488931</c:v>
                </c:pt>
                <c:pt idx="92">
                  <c:v>45.219516004859535</c:v>
                </c:pt>
                <c:pt idx="93">
                  <c:v>45.013763350636943</c:v>
                </c:pt>
                <c:pt idx="94">
                  <c:v>44.808178899215541</c:v>
                </c:pt>
                <c:pt idx="95">
                  <c:v>44.602730367565869</c:v>
                </c:pt>
                <c:pt idx="96">
                  <c:v>44.397391731199804</c:v>
                </c:pt>
                <c:pt idx="97">
                  <c:v>44.19214205389045</c:v>
                </c:pt>
                <c:pt idx="98">
                  <c:v>43.986964546792848</c:v>
                </c:pt>
                <c:pt idx="99">
                  <c:v>43.781845816439507</c:v>
                </c:pt>
                <c:pt idx="100">
                  <c:v>43.576775269326447</c:v>
                </c:pt>
                <c:pt idx="101">
                  <c:v>43.371744647779209</c:v>
                </c:pt>
                <c:pt idx="102">
                  <c:v>43.166747677779405</c:v>
                </c:pt>
                <c:pt idx="103">
                  <c:v>42.961779814695142</c:v>
                </c:pt>
                <c:pt idx="104">
                  <c:v>42.756838077629013</c:v>
                </c:pt>
                <c:pt idx="105">
                  <c:v>42.551920967597681</c:v>
                </c:pt>
                <c:pt idx="106">
                  <c:v>42.347028469208716</c:v>
                </c:pt>
                <c:pt idx="107">
                  <c:v>42.14216214012918</c:v>
                </c:pt>
                <c:pt idx="108">
                  <c:v>41.937325297685398</c:v>
                </c:pt>
                <c:pt idx="109">
                  <c:v>41.732523317662626</c:v>
                </c:pt>
                <c:pt idx="110">
                  <c:v>41.527764067079616</c:v>
                </c:pt>
                <c:pt idx="111">
                  <c:v>41.323058500732003</c:v>
                </c:pt>
                <c:pt idx="112">
                  <c:v>41.118421461004743</c:v>
                </c:pt>
                <c:pt idx="113">
                  <c:v>40.913872732253367</c:v>
                </c:pt>
                <c:pt idx="114">
                  <c:v>40.709438415368737</c:v>
                </c:pt>
                <c:pt idx="115">
                  <c:v>40.505152705353446</c:v>
                </c:pt>
                <c:pt idx="116">
                  <c:v>40.301060175112042</c:v>
                </c:pt>
                <c:pt idx="117">
                  <c:v>40.097218692160411</c:v>
                </c:pt>
                <c:pt idx="118">
                  <c:v>39.893703120998538</c:v>
                </c:pt>
                <c:pt idx="119">
                  <c:v>39.690609990852124</c:v>
                </c:pt>
                <c:pt idx="120">
                  <c:v>39.488063333026076</c:v>
                </c:pt>
                <c:pt idx="121">
                  <c:v>39.286221908065542</c:v>
                </c:pt>
                <c:pt idx="122">
                  <c:v>39.085288039730088</c:v>
                </c:pt>
                <c:pt idx="123">
                  <c:v>38.885518233349657</c:v>
                </c:pt>
                <c:pt idx="124">
                  <c:v>38.687235654094998</c:v>
                </c:pt>
                <c:pt idx="125">
                  <c:v>38.490844337638549</c:v>
                </c:pt>
                <c:pt idx="126">
                  <c:v>38.296844649275208</c:v>
                </c:pt>
                <c:pt idx="127">
                  <c:v>38.105848933285181</c:v>
                </c:pt>
                <c:pt idx="128">
                  <c:v>37.918595435406658</c:v>
                </c:pt>
                <c:pt idx="129">
                  <c:v>37.735957394703419</c:v>
                </c:pt>
                <c:pt idx="130">
                  <c:v>37.558942719343996</c:v>
                </c:pt>
                <c:pt idx="131">
                  <c:v>37.388678077441668</c:v>
                </c:pt>
                <c:pt idx="132">
                  <c:v>37.226370017271464</c:v>
                </c:pt>
                <c:pt idx="133">
                  <c:v>37.073235722857937</c:v>
                </c:pt>
                <c:pt idx="134">
                  <c:v>36.930398407314861</c:v>
                </c:pt>
                <c:pt idx="135">
                  <c:v>36.798748387591232</c:v>
                </c:pt>
                <c:pt idx="136">
                  <c:v>36.678781093636047</c:v>
                </c:pt>
                <c:pt idx="137">
                  <c:v>36.570436306303449</c:v>
                </c:pt>
                <c:pt idx="138">
                  <c:v>36.472974666899695</c:v>
                </c:pt>
                <c:pt idx="139">
                  <c:v>36.384931484628055</c:v>
                </c:pt>
                <c:pt idx="140">
                  <c:v>36.304178068372195</c:v>
                </c:pt>
                <c:pt idx="141">
                  <c:v>36.228096188457222</c:v>
                </c:pt>
                <c:pt idx="142">
                  <c:v>36.153838942497238</c:v>
                </c:pt>
                <c:pt idx="143">
                  <c:v>36.078624622019539</c:v>
                </c:pt>
                <c:pt idx="144">
                  <c:v>36.000001487753863</c:v>
                </c:pt>
                <c:pt idx="145">
                  <c:v>35.916034184517784</c:v>
                </c:pt>
                <c:pt idx="146">
                  <c:v>35.825389581731258</c:v>
                </c:pt>
                <c:pt idx="147">
                  <c:v>35.72732829444265</c:v>
                </c:pt>
                <c:pt idx="148">
                  <c:v>35.621627494859553</c:v>
                </c:pt>
                <c:pt idx="149">
                  <c:v>35.508467164124006</c:v>
                </c:pt>
                <c:pt idx="150">
                  <c:v>35.388308149585043</c:v>
                </c:pt>
                <c:pt idx="151">
                  <c:v>35.261781455788849</c:v>
                </c:pt>
                <c:pt idx="152">
                  <c:v>35.129598727092954</c:v>
                </c:pt>
                <c:pt idx="153">
                  <c:v>34.992486501225336</c:v>
                </c:pt>
                <c:pt idx="154">
                  <c:v>34.851142263469377</c:v>
                </c:pt>
                <c:pt idx="155">
                  <c:v>34.706208220166729</c:v>
                </c:pt>
                <c:pt idx="156">
                  <c:v>34.55825824938654</c:v>
                </c:pt>
                <c:pt idx="157">
                  <c:v>34.407793928397474</c:v>
                </c:pt>
                <c:pt idx="158">
                  <c:v>34.255246344412512</c:v>
                </c:pt>
                <c:pt idx="159">
                  <c:v>34.100981248343203</c:v>
                </c:pt>
                <c:pt idx="160">
                  <c:v>33.945305857091348</c:v>
                </c:pt>
                <c:pt idx="161">
                  <c:v>33.788476196669343</c:v>
                </c:pt>
                <c:pt idx="162">
                  <c:v>33.630704308447292</c:v>
                </c:pt>
                <c:pt idx="163">
                  <c:v>33.472164939069877</c:v>
                </c:pt>
                <c:pt idx="164">
                  <c:v>33.313001531621609</c:v>
                </c:pt>
                <c:pt idx="165">
                  <c:v>33.153331459495305</c:v>
                </c:pt>
                <c:pt idx="166">
                  <c:v>32.993250517811362</c:v>
                </c:pt>
                <c:pt idx="167">
                  <c:v>32.832836727150685</c:v>
                </c:pt>
                <c:pt idx="168">
                  <c:v>32.67215352292574</c:v>
                </c:pt>
                <c:pt idx="169">
                  <c:v>32.511252409230288</c:v>
                </c:pt>
                <c:pt idx="170">
                  <c:v>32.350175153992133</c:v>
                </c:pt>
                <c:pt idx="171">
                  <c:v>32.188955596250949</c:v>
                </c:pt>
                <c:pt idx="172">
                  <c:v>32.027621128599797</c:v>
                </c:pt>
                <c:pt idx="173">
                  <c:v>31.866193909583444</c:v>
                </c:pt>
                <c:pt idx="174">
                  <c:v>31.704691852883801</c:v>
                </c:pt>
                <c:pt idx="175">
                  <c:v>31.543129432826323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CA-4FF0-99F5-0D169B547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'C'!$M$28:$M$228</c:f>
              <c:numCache>
                <c:formatCode>General</c:formatCode>
                <c:ptCount val="201"/>
                <c:pt idx="0">
                  <c:v>53.459000000000003</c:v>
                </c:pt>
                <c:pt idx="1">
                  <c:v>52.59</c:v>
                </c:pt>
                <c:pt idx="2">
                  <c:v>52.246000000000002</c:v>
                </c:pt>
                <c:pt idx="3">
                  <c:v>52.508000000000003</c:v>
                </c:pt>
                <c:pt idx="4">
                  <c:v>53.655999999999999</c:v>
                </c:pt>
                <c:pt idx="5">
                  <c:v>55</c:v>
                </c:pt>
                <c:pt idx="6">
                  <c:v>53.917999999999999</c:v>
                </c:pt>
                <c:pt idx="7">
                  <c:v>54.18</c:v>
                </c:pt>
                <c:pt idx="8">
                  <c:v>53.311</c:v>
                </c:pt>
                <c:pt idx="9">
                  <c:v>53.933999999999997</c:v>
                </c:pt>
                <c:pt idx="10">
                  <c:v>52.77</c:v>
                </c:pt>
                <c:pt idx="11">
                  <c:v>54.835999999999999</c:v>
                </c:pt>
                <c:pt idx="12">
                  <c:v>51.884999999999998</c:v>
                </c:pt>
                <c:pt idx="13">
                  <c:v>54.639000000000003</c:v>
                </c:pt>
                <c:pt idx="14">
                  <c:v>53.459000000000003</c:v>
                </c:pt>
                <c:pt idx="15">
                  <c:v>54.148000000000003</c:v>
                </c:pt>
                <c:pt idx="16">
                  <c:v>53.884999999999998</c:v>
                </c:pt>
                <c:pt idx="17">
                  <c:v>52.360999999999997</c:v>
                </c:pt>
                <c:pt idx="18">
                  <c:v>54.671999999999997</c:v>
                </c:pt>
                <c:pt idx="19">
                  <c:v>54.131</c:v>
                </c:pt>
                <c:pt idx="20">
                  <c:v>54</c:v>
                </c:pt>
                <c:pt idx="21">
                  <c:v>55.197000000000003</c:v>
                </c:pt>
                <c:pt idx="22">
                  <c:v>54.377000000000002</c:v>
                </c:pt>
                <c:pt idx="23">
                  <c:v>55.311</c:v>
                </c:pt>
                <c:pt idx="24">
                  <c:v>54.360999999999997</c:v>
                </c:pt>
                <c:pt idx="25">
                  <c:v>56.704999999999998</c:v>
                </c:pt>
                <c:pt idx="26">
                  <c:v>57.115000000000002</c:v>
                </c:pt>
                <c:pt idx="27">
                  <c:v>57.951000000000001</c:v>
                </c:pt>
                <c:pt idx="28">
                  <c:v>57.033000000000001</c:v>
                </c:pt>
                <c:pt idx="29">
                  <c:v>58.475000000000001</c:v>
                </c:pt>
                <c:pt idx="30">
                  <c:v>57.508000000000003</c:v>
                </c:pt>
                <c:pt idx="31">
                  <c:v>56.802999999999997</c:v>
                </c:pt>
                <c:pt idx="32">
                  <c:v>58.311</c:v>
                </c:pt>
                <c:pt idx="33">
                  <c:v>59.41</c:v>
                </c:pt>
                <c:pt idx="34">
                  <c:v>60.869</c:v>
                </c:pt>
                <c:pt idx="35">
                  <c:v>63.475000000000001</c:v>
                </c:pt>
                <c:pt idx="36">
                  <c:v>63.508000000000003</c:v>
                </c:pt>
                <c:pt idx="37">
                  <c:v>64.131</c:v>
                </c:pt>
                <c:pt idx="38">
                  <c:v>66.835999999999999</c:v>
                </c:pt>
                <c:pt idx="39">
                  <c:v>69.902000000000001</c:v>
                </c:pt>
                <c:pt idx="40">
                  <c:v>77.114999999999995</c:v>
                </c:pt>
                <c:pt idx="41">
                  <c:v>85.623000000000005</c:v>
                </c:pt>
                <c:pt idx="42">
                  <c:v>100.68899999999999</c:v>
                </c:pt>
                <c:pt idx="43">
                  <c:v>120.11499999999999</c:v>
                </c:pt>
                <c:pt idx="44">
                  <c:v>141.197</c:v>
                </c:pt>
                <c:pt idx="45">
                  <c:v>164.541</c:v>
                </c:pt>
                <c:pt idx="46">
                  <c:v>183.08199999999999</c:v>
                </c:pt>
                <c:pt idx="47">
                  <c:v>198.131</c:v>
                </c:pt>
                <c:pt idx="48">
                  <c:v>209.91800000000001</c:v>
                </c:pt>
                <c:pt idx="49">
                  <c:v>217.37700000000001</c:v>
                </c:pt>
                <c:pt idx="50">
                  <c:v>221.31100000000001</c:v>
                </c:pt>
                <c:pt idx="51">
                  <c:v>223.066</c:v>
                </c:pt>
                <c:pt idx="52">
                  <c:v>219.90199999999999</c:v>
                </c:pt>
                <c:pt idx="53">
                  <c:v>208.82</c:v>
                </c:pt>
                <c:pt idx="54">
                  <c:v>185.50800000000001</c:v>
                </c:pt>
                <c:pt idx="55">
                  <c:v>141.328</c:v>
                </c:pt>
                <c:pt idx="56">
                  <c:v>86.638999999999996</c:v>
                </c:pt>
                <c:pt idx="57">
                  <c:v>59.802999999999997</c:v>
                </c:pt>
                <c:pt idx="58">
                  <c:v>52.115000000000002</c:v>
                </c:pt>
                <c:pt idx="59">
                  <c:v>52.720999999999997</c:v>
                </c:pt>
                <c:pt idx="60">
                  <c:v>53.738</c:v>
                </c:pt>
                <c:pt idx="61">
                  <c:v>54.360999999999997</c:v>
                </c:pt>
                <c:pt idx="62">
                  <c:v>59.262</c:v>
                </c:pt>
                <c:pt idx="63">
                  <c:v>65.081999999999994</c:v>
                </c:pt>
                <c:pt idx="64">
                  <c:v>75.525000000000006</c:v>
                </c:pt>
                <c:pt idx="65">
                  <c:v>90.097999999999999</c:v>
                </c:pt>
                <c:pt idx="66">
                  <c:v>104.65600000000001</c:v>
                </c:pt>
                <c:pt idx="67">
                  <c:v>121.246</c:v>
                </c:pt>
                <c:pt idx="68">
                  <c:v>135.50800000000001</c:v>
                </c:pt>
                <c:pt idx="69">
                  <c:v>149.262</c:v>
                </c:pt>
                <c:pt idx="70">
                  <c:v>157.52500000000001</c:v>
                </c:pt>
                <c:pt idx="71">
                  <c:v>165.50800000000001</c:v>
                </c:pt>
                <c:pt idx="72">
                  <c:v>172.131</c:v>
                </c:pt>
                <c:pt idx="73">
                  <c:v>170.75399999999999</c:v>
                </c:pt>
                <c:pt idx="74">
                  <c:v>166.78700000000001</c:v>
                </c:pt>
                <c:pt idx="75">
                  <c:v>151.44300000000001</c:v>
                </c:pt>
                <c:pt idx="76">
                  <c:v>117.967</c:v>
                </c:pt>
                <c:pt idx="77">
                  <c:v>77.902000000000001</c:v>
                </c:pt>
                <c:pt idx="78">
                  <c:v>50.82</c:v>
                </c:pt>
                <c:pt idx="79">
                  <c:v>44.884999999999998</c:v>
                </c:pt>
                <c:pt idx="80">
                  <c:v>43.738</c:v>
                </c:pt>
                <c:pt idx="81">
                  <c:v>44.197000000000003</c:v>
                </c:pt>
                <c:pt idx="82">
                  <c:v>42.18</c:v>
                </c:pt>
                <c:pt idx="83">
                  <c:v>43.557000000000002</c:v>
                </c:pt>
                <c:pt idx="84">
                  <c:v>41.097999999999999</c:v>
                </c:pt>
                <c:pt idx="85">
                  <c:v>43.131</c:v>
                </c:pt>
                <c:pt idx="86">
                  <c:v>43.671999999999997</c:v>
                </c:pt>
                <c:pt idx="87">
                  <c:v>42.689</c:v>
                </c:pt>
                <c:pt idx="88">
                  <c:v>43.491999999999997</c:v>
                </c:pt>
                <c:pt idx="89">
                  <c:v>42.262</c:v>
                </c:pt>
                <c:pt idx="90">
                  <c:v>41.933999999999997</c:v>
                </c:pt>
                <c:pt idx="91">
                  <c:v>42.262</c:v>
                </c:pt>
                <c:pt idx="92">
                  <c:v>43.082000000000001</c:v>
                </c:pt>
                <c:pt idx="93">
                  <c:v>43.689</c:v>
                </c:pt>
                <c:pt idx="94">
                  <c:v>42.262</c:v>
                </c:pt>
                <c:pt idx="95">
                  <c:v>42.917999999999999</c:v>
                </c:pt>
                <c:pt idx="96">
                  <c:v>42.279000000000003</c:v>
                </c:pt>
                <c:pt idx="97">
                  <c:v>40.770000000000003</c:v>
                </c:pt>
                <c:pt idx="98">
                  <c:v>43.442999999999998</c:v>
                </c:pt>
                <c:pt idx="99">
                  <c:v>40.148000000000003</c:v>
                </c:pt>
                <c:pt idx="100">
                  <c:v>40.933999999999997</c:v>
                </c:pt>
                <c:pt idx="101">
                  <c:v>43.048999999999999</c:v>
                </c:pt>
                <c:pt idx="102">
                  <c:v>45.279000000000003</c:v>
                </c:pt>
                <c:pt idx="103">
                  <c:v>48.279000000000003</c:v>
                </c:pt>
                <c:pt idx="104">
                  <c:v>55.066000000000003</c:v>
                </c:pt>
                <c:pt idx="105">
                  <c:v>60.671999999999997</c:v>
                </c:pt>
                <c:pt idx="106">
                  <c:v>67.442999999999998</c:v>
                </c:pt>
                <c:pt idx="107">
                  <c:v>76.656000000000006</c:v>
                </c:pt>
                <c:pt idx="108">
                  <c:v>81.212999999999994</c:v>
                </c:pt>
                <c:pt idx="109">
                  <c:v>82.835999999999999</c:v>
                </c:pt>
                <c:pt idx="110">
                  <c:v>80.623000000000005</c:v>
                </c:pt>
                <c:pt idx="111">
                  <c:v>75.033000000000001</c:v>
                </c:pt>
                <c:pt idx="112">
                  <c:v>65.23</c:v>
                </c:pt>
                <c:pt idx="113">
                  <c:v>54.557000000000002</c:v>
                </c:pt>
                <c:pt idx="114">
                  <c:v>48.738</c:v>
                </c:pt>
                <c:pt idx="115">
                  <c:v>40.82</c:v>
                </c:pt>
                <c:pt idx="116">
                  <c:v>36.475000000000001</c:v>
                </c:pt>
                <c:pt idx="117">
                  <c:v>38.229999999999997</c:v>
                </c:pt>
                <c:pt idx="118">
                  <c:v>37.246000000000002</c:v>
                </c:pt>
                <c:pt idx="119">
                  <c:v>38.015999999999998</c:v>
                </c:pt>
                <c:pt idx="120">
                  <c:v>37.360999999999997</c:v>
                </c:pt>
                <c:pt idx="121">
                  <c:v>38.426000000000002</c:v>
                </c:pt>
                <c:pt idx="122">
                  <c:v>37.082000000000001</c:v>
                </c:pt>
                <c:pt idx="123">
                  <c:v>37.262</c:v>
                </c:pt>
                <c:pt idx="124">
                  <c:v>38.671999999999997</c:v>
                </c:pt>
                <c:pt idx="125">
                  <c:v>36.115000000000002</c:v>
                </c:pt>
                <c:pt idx="126">
                  <c:v>38.738</c:v>
                </c:pt>
                <c:pt idx="127">
                  <c:v>36.622999999999998</c:v>
                </c:pt>
                <c:pt idx="128">
                  <c:v>36.442999999999998</c:v>
                </c:pt>
                <c:pt idx="129">
                  <c:v>38.770000000000003</c:v>
                </c:pt>
                <c:pt idx="130">
                  <c:v>38.655999999999999</c:v>
                </c:pt>
                <c:pt idx="131">
                  <c:v>38.393000000000001</c:v>
                </c:pt>
                <c:pt idx="132">
                  <c:v>42.902000000000001</c:v>
                </c:pt>
                <c:pt idx="133">
                  <c:v>44.360999999999997</c:v>
                </c:pt>
                <c:pt idx="134">
                  <c:v>50.59</c:v>
                </c:pt>
                <c:pt idx="135">
                  <c:v>55.41</c:v>
                </c:pt>
                <c:pt idx="136">
                  <c:v>60.720999999999997</c:v>
                </c:pt>
                <c:pt idx="137">
                  <c:v>64.328000000000003</c:v>
                </c:pt>
                <c:pt idx="138">
                  <c:v>61.23</c:v>
                </c:pt>
                <c:pt idx="139">
                  <c:v>57.082000000000001</c:v>
                </c:pt>
                <c:pt idx="140">
                  <c:v>50.639000000000003</c:v>
                </c:pt>
                <c:pt idx="141">
                  <c:v>41.426000000000002</c:v>
                </c:pt>
                <c:pt idx="142">
                  <c:v>37.262</c:v>
                </c:pt>
                <c:pt idx="143">
                  <c:v>33.802999999999997</c:v>
                </c:pt>
                <c:pt idx="144">
                  <c:v>34.115000000000002</c:v>
                </c:pt>
                <c:pt idx="145">
                  <c:v>33.639000000000003</c:v>
                </c:pt>
                <c:pt idx="146">
                  <c:v>34.426000000000002</c:v>
                </c:pt>
                <c:pt idx="147">
                  <c:v>34.033000000000001</c:v>
                </c:pt>
                <c:pt idx="148">
                  <c:v>34.984000000000002</c:v>
                </c:pt>
                <c:pt idx="149">
                  <c:v>33.802999999999997</c:v>
                </c:pt>
                <c:pt idx="150">
                  <c:v>34.951000000000001</c:v>
                </c:pt>
                <c:pt idx="151">
                  <c:v>33.557000000000002</c:v>
                </c:pt>
                <c:pt idx="152">
                  <c:v>33</c:v>
                </c:pt>
                <c:pt idx="153">
                  <c:v>32.720999999999997</c:v>
                </c:pt>
                <c:pt idx="154">
                  <c:v>34.131</c:v>
                </c:pt>
                <c:pt idx="155">
                  <c:v>32.606999999999999</c:v>
                </c:pt>
                <c:pt idx="156">
                  <c:v>32.328000000000003</c:v>
                </c:pt>
                <c:pt idx="157">
                  <c:v>33.606999999999999</c:v>
                </c:pt>
                <c:pt idx="158">
                  <c:v>33.426000000000002</c:v>
                </c:pt>
                <c:pt idx="159">
                  <c:v>32.426000000000002</c:v>
                </c:pt>
                <c:pt idx="160">
                  <c:v>32.459000000000003</c:v>
                </c:pt>
                <c:pt idx="161">
                  <c:v>32.393000000000001</c:v>
                </c:pt>
                <c:pt idx="162">
                  <c:v>31.59</c:v>
                </c:pt>
                <c:pt idx="163">
                  <c:v>31.015999999999998</c:v>
                </c:pt>
                <c:pt idx="164">
                  <c:v>31.721</c:v>
                </c:pt>
                <c:pt idx="165">
                  <c:v>32.148000000000003</c:v>
                </c:pt>
                <c:pt idx="166">
                  <c:v>30.835999999999999</c:v>
                </c:pt>
                <c:pt idx="167">
                  <c:v>31.213000000000001</c:v>
                </c:pt>
                <c:pt idx="168">
                  <c:v>31.524999999999999</c:v>
                </c:pt>
                <c:pt idx="169">
                  <c:v>30.623000000000001</c:v>
                </c:pt>
                <c:pt idx="170">
                  <c:v>30.786999999999999</c:v>
                </c:pt>
                <c:pt idx="171">
                  <c:v>30.738</c:v>
                </c:pt>
                <c:pt idx="172">
                  <c:v>31.475000000000001</c:v>
                </c:pt>
                <c:pt idx="173">
                  <c:v>31.114999999999998</c:v>
                </c:pt>
                <c:pt idx="174">
                  <c:v>30.917999999999999</c:v>
                </c:pt>
                <c:pt idx="175">
                  <c:v>30.507999999999999</c:v>
                </c:pt>
                <c:pt idx="176">
                  <c:v>31.327999999999999</c:v>
                </c:pt>
                <c:pt idx="177">
                  <c:v>31.114999999999998</c:v>
                </c:pt>
                <c:pt idx="178">
                  <c:v>30.689</c:v>
                </c:pt>
                <c:pt idx="179">
                  <c:v>31.065999999999999</c:v>
                </c:pt>
                <c:pt idx="180">
                  <c:v>31.475000000000001</c:v>
                </c:pt>
                <c:pt idx="181">
                  <c:v>30.754000000000001</c:v>
                </c:pt>
                <c:pt idx="182">
                  <c:v>30.77</c:v>
                </c:pt>
                <c:pt idx="183">
                  <c:v>31.492000000000001</c:v>
                </c:pt>
                <c:pt idx="184">
                  <c:v>32.148000000000003</c:v>
                </c:pt>
                <c:pt idx="185">
                  <c:v>29.23</c:v>
                </c:pt>
                <c:pt idx="186">
                  <c:v>30.015999999999998</c:v>
                </c:pt>
                <c:pt idx="187">
                  <c:v>30.425999999999998</c:v>
                </c:pt>
                <c:pt idx="188">
                  <c:v>29.131</c:v>
                </c:pt>
                <c:pt idx="189">
                  <c:v>31.23</c:v>
                </c:pt>
                <c:pt idx="190">
                  <c:v>30.885000000000002</c:v>
                </c:pt>
                <c:pt idx="191">
                  <c:v>30.721</c:v>
                </c:pt>
                <c:pt idx="192">
                  <c:v>31.015999999999998</c:v>
                </c:pt>
                <c:pt idx="193">
                  <c:v>28.638999999999999</c:v>
                </c:pt>
                <c:pt idx="194">
                  <c:v>29.425999999999998</c:v>
                </c:pt>
                <c:pt idx="195">
                  <c:v>29.033000000000001</c:v>
                </c:pt>
                <c:pt idx="196">
                  <c:v>30.114999999999998</c:v>
                </c:pt>
                <c:pt idx="197">
                  <c:v>30.131</c:v>
                </c:pt>
                <c:pt idx="198">
                  <c:v>28.541</c:v>
                </c:pt>
                <c:pt idx="199">
                  <c:v>28.672000000000001</c:v>
                </c:pt>
                <c:pt idx="200">
                  <c:v>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6D-4FC5-B2ED-A56477A3A35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'C'!$AC$28:$AC$228</c:f>
              <c:numCache>
                <c:formatCode>0.00</c:formatCode>
                <c:ptCount val="201"/>
                <c:pt idx="0">
                  <c:v>52.246132151679625</c:v>
                </c:pt>
                <c:pt idx="1">
                  <c:v>52.398809692541789</c:v>
                </c:pt>
                <c:pt idx="2">
                  <c:v>52.551487227364454</c:v>
                </c:pt>
                <c:pt idx="3">
                  <c:v>52.70416465895638</c:v>
                </c:pt>
                <c:pt idx="4">
                  <c:v>52.856841840365831</c:v>
                </c:pt>
                <c:pt idx="5">
                  <c:v>53.009518555893273</c:v>
                </c:pt>
                <c:pt idx="6">
                  <c:v>53.162194496007963</c:v>
                </c:pt>
                <c:pt idx="7">
                  <c:v>53.31486922485108</c:v>
                </c:pt>
                <c:pt idx="8">
                  <c:v>53.467542139477544</c:v>
                </c:pt>
                <c:pt idx="9">
                  <c:v>53.62021242168769</c:v>
                </c:pt>
                <c:pt idx="10">
                  <c:v>53.772878987817023</c:v>
                </c:pt>
                <c:pt idx="11">
                  <c:v>53.925540452471964</c:v>
                </c:pt>
                <c:pt idx="12">
                  <c:v>54.07819514547689</c:v>
                </c:pt>
                <c:pt idx="13">
                  <c:v>54.230841269853236</c:v>
                </c:pt>
                <c:pt idx="14">
                  <c:v>54.383477385945419</c:v>
                </c:pt>
                <c:pt idx="15">
                  <c:v>54.536103594899807</c:v>
                </c:pt>
                <c:pt idx="16">
                  <c:v>54.688724146156616</c:v>
                </c:pt>
                <c:pt idx="17">
                  <c:v>54.841352828615399</c:v>
                </c:pt>
                <c:pt idx="18">
                  <c:v>54.994023613997832</c:v>
                </c:pt>
                <c:pt idx="19">
                  <c:v>55.146810890178593</c:v>
                </c:pt>
                <c:pt idx="20">
                  <c:v>55.299866658455194</c:v>
                </c:pt>
                <c:pt idx="21">
                  <c:v>55.453486807987652</c:v>
                </c:pt>
                <c:pt idx="22">
                  <c:v>55.608225662870609</c:v>
                </c:pt>
                <c:pt idx="23">
                  <c:v>55.765088074593386</c:v>
                </c:pt>
                <c:pt idx="24">
                  <c:v>55.925841873410491</c:v>
                </c:pt>
                <c:pt idx="25">
                  <c:v>56.093510443339405</c:v>
                </c:pt>
                <c:pt idx="26">
                  <c:v>56.273124472638884</c:v>
                </c:pt>
                <c:pt idx="27">
                  <c:v>56.472830820198226</c:v>
                </c:pt>
                <c:pt idx="28">
                  <c:v>56.705469857187694</c:v>
                </c:pt>
                <c:pt idx="29">
                  <c:v>56.990732678608445</c:v>
                </c:pt>
                <c:pt idx="30">
                  <c:v>57.357985465940033</c:v>
                </c:pt>
                <c:pt idx="31">
                  <c:v>57.849787310901526</c:v>
                </c:pt>
                <c:pt idx="32">
                  <c:v>58.526017564869115</c:v>
                </c:pt>
                <c:pt idx="33">
                  <c:v>59.468360943003596</c:v>
                </c:pt>
                <c:pt idx="34">
                  <c:v>60.78467419934865</c:v>
                </c:pt>
                <c:pt idx="35">
                  <c:v>62.612493413004124</c:v>
                </c:pt>
                <c:pt idx="36">
                  <c:v>65.120672194219551</c:v>
                </c:pt>
                <c:pt idx="37">
                  <c:v>68.507926962520344</c:v>
                </c:pt>
                <c:pt idx="38">
                  <c:v>72.996982942305053</c:v>
                </c:pt>
                <c:pt idx="39">
                  <c:v>78.82314828061466</c:v>
                </c:pt>
                <c:pt idx="40">
                  <c:v>86.216567007152136</c:v>
                </c:pt>
                <c:pt idx="41">
                  <c:v>95.378151623455011</c:v>
                </c:pt>
                <c:pt idx="42">
                  <c:v>106.45024751408761</c:v>
                </c:pt>
                <c:pt idx="43">
                  <c:v>119.4843173737758</c:v>
                </c:pt>
                <c:pt idx="44">
                  <c:v>134.40906439709917</c:v>
                </c:pt>
                <c:pt idx="45">
                  <c:v>151.0025364341486</c:v>
                </c:pt>
                <c:pt idx="46">
                  <c:v>168.86760594867386</c:v>
                </c:pt>
                <c:pt idx="47">
                  <c:v>187.39258041763676</c:v>
                </c:pt>
                <c:pt idx="48">
                  <c:v>205.63556730018399</c:v>
                </c:pt>
                <c:pt idx="49">
                  <c:v>222.02851667765813</c:v>
                </c:pt>
                <c:pt idx="50">
                  <c:v>233.90073135119945</c:v>
                </c:pt>
                <c:pt idx="51">
                  <c:v>237.26791317965581</c:v>
                </c:pt>
                <c:pt idx="52">
                  <c:v>227.85120188317939</c:v>
                </c:pt>
                <c:pt idx="53">
                  <c:v>203.77673581391531</c:v>
                </c:pt>
                <c:pt idx="54">
                  <c:v>168.32310660245184</c:v>
                </c:pt>
                <c:pt idx="55">
                  <c:v>129.65378273014241</c:v>
                </c:pt>
                <c:pt idx="56">
                  <c:v>96.694919810611381</c:v>
                </c:pt>
                <c:pt idx="57">
                  <c:v>74.468400290554541</c:v>
                </c:pt>
                <c:pt idx="58">
                  <c:v>62.810801725766289</c:v>
                </c:pt>
                <c:pt idx="59">
                  <c:v>58.623657924979433</c:v>
                </c:pt>
                <c:pt idx="60">
                  <c:v>58.743923839258244</c:v>
                </c:pt>
                <c:pt idx="61">
                  <c:v>61.283559206531976</c:v>
                </c:pt>
                <c:pt idx="62">
                  <c:v>65.524562425020846</c:v>
                </c:pt>
                <c:pt idx="63">
                  <c:v>71.361285518647634</c:v>
                </c:pt>
                <c:pt idx="64">
                  <c:v>78.883517610340405</c:v>
                </c:pt>
                <c:pt idx="65">
                  <c:v>88.173588237302823</c:v>
                </c:pt>
                <c:pt idx="66">
                  <c:v>99.218748247310018</c:v>
                </c:pt>
                <c:pt idx="67">
                  <c:v>111.86671404754904</c:v>
                </c:pt>
                <c:pt idx="68">
                  <c:v>125.79921397693451</c:v>
                </c:pt>
                <c:pt idx="69">
                  <c:v>140.51237513220744</c:v>
                </c:pt>
                <c:pt idx="70">
                  <c:v>155.25758159765536</c:v>
                </c:pt>
                <c:pt idx="71">
                  <c:v>168.78708904380093</c:v>
                </c:pt>
                <c:pt idx="72">
                  <c:v>178.6995856422478</c:v>
                </c:pt>
                <c:pt idx="73">
                  <c:v>180.7719376458943</c:v>
                </c:pt>
                <c:pt idx="74">
                  <c:v>170.04705367446374</c:v>
                </c:pt>
                <c:pt idx="75">
                  <c:v>145.037273808148</c:v>
                </c:pt>
                <c:pt idx="76">
                  <c:v>111.64212283887517</c:v>
                </c:pt>
                <c:pt idx="77">
                  <c:v>80.595559952592581</c:v>
                </c:pt>
                <c:pt idx="78">
                  <c:v>59.610900588690996</c:v>
                </c:pt>
                <c:pt idx="79">
                  <c:v>49.128832668037852</c:v>
                </c:pt>
                <c:pt idx="80">
                  <c:v>45.192320452377217</c:v>
                </c:pt>
                <c:pt idx="81">
                  <c:v>44.015508115291347</c:v>
                </c:pt>
                <c:pt idx="82">
                  <c:v>43.660884350333419</c:v>
                </c:pt>
                <c:pt idx="83">
                  <c:v>43.483492661035847</c:v>
                </c:pt>
                <c:pt idx="84">
                  <c:v>43.334751154674137</c:v>
                </c:pt>
                <c:pt idx="85">
                  <c:v>43.190177688891666</c:v>
                </c:pt>
                <c:pt idx="86">
                  <c:v>43.046724016221511</c:v>
                </c:pt>
                <c:pt idx="87">
                  <c:v>42.904010575578049</c:v>
                </c:pt>
                <c:pt idx="88">
                  <c:v>42.7619672461771</c:v>
                </c:pt>
                <c:pt idx="89">
                  <c:v>42.620685581891706</c:v>
                </c:pt>
                <c:pt idx="90">
                  <c:v>42.480566716581031</c:v>
                </c:pt>
                <c:pt idx="91">
                  <c:v>42.34267476291474</c:v>
                </c:pt>
                <c:pt idx="92">
                  <c:v>42.209455041992591</c:v>
                </c:pt>
                <c:pt idx="93">
                  <c:v>42.086090654475733</c:v>
                </c:pt>
                <c:pt idx="94">
                  <c:v>41.98288125187365</c:v>
                </c:pt>
                <c:pt idx="95">
                  <c:v>41.919088674361909</c:v>
                </c:pt>
                <c:pt idx="96">
                  <c:v>41.928599483056814</c:v>
                </c:pt>
                <c:pt idx="97">
                  <c:v>42.06735553362978</c:v>
                </c:pt>
                <c:pt idx="98">
                  <c:v>42.421659948793575</c:v>
                </c:pt>
                <c:pt idx="99">
                  <c:v>43.115151563953482</c:v>
                </c:pt>
                <c:pt idx="100">
                  <c:v>44.310687060893208</c:v>
                </c:pt>
                <c:pt idx="101">
                  <c:v>46.202147411721278</c:v>
                </c:pt>
                <c:pt idx="102">
                  <c:v>48.991025262990917</c:v>
                </c:pt>
                <c:pt idx="103">
                  <c:v>52.843696460496403</c:v>
                </c:pt>
                <c:pt idx="104">
                  <c:v>57.825886163977763</c:v>
                </c:pt>
                <c:pt idx="105">
                  <c:v>63.808449103663989</c:v>
                </c:pt>
                <c:pt idx="106">
                  <c:v>70.338912389837901</c:v>
                </c:pt>
                <c:pt idx="107">
                  <c:v>76.505260442926513</c:v>
                </c:pt>
                <c:pt idx="108">
                  <c:v>80.914585331106764</c:v>
                </c:pt>
                <c:pt idx="109">
                  <c:v>82.004438527408652</c:v>
                </c:pt>
                <c:pt idx="110">
                  <c:v>78.777569240806585</c:v>
                </c:pt>
                <c:pt idx="111">
                  <c:v>71.593726902413451</c:v>
                </c:pt>
                <c:pt idx="112">
                  <c:v>62.294117117163736</c:v>
                </c:pt>
                <c:pt idx="113">
                  <c:v>53.325692093322282</c:v>
                </c:pt>
                <c:pt idx="114">
                  <c:v>46.477667124785647</c:v>
                </c:pt>
                <c:pt idx="115">
                  <c:v>42.229759854920395</c:v>
                </c:pt>
                <c:pt idx="116">
                  <c:v>40.042720369791724</c:v>
                </c:pt>
                <c:pt idx="117">
                  <c:v>39.068785365287425</c:v>
                </c:pt>
                <c:pt idx="118">
                  <c:v>38.650379727974453</c:v>
                </c:pt>
                <c:pt idx="119">
                  <c:v>38.434204407385863</c:v>
                </c:pt>
                <c:pt idx="120">
                  <c:v>38.277490898532591</c:v>
                </c:pt>
                <c:pt idx="121">
                  <c:v>38.135778465214649</c:v>
                </c:pt>
                <c:pt idx="122">
                  <c:v>37.999375259546326</c:v>
                </c:pt>
                <c:pt idx="123">
                  <c:v>37.869651957959874</c:v>
                </c:pt>
                <c:pt idx="124">
                  <c:v>37.753951371419134</c:v>
                </c:pt>
                <c:pt idx="125">
                  <c:v>37.667474569943344</c:v>
                </c:pt>
                <c:pt idx="126">
                  <c:v>37.638294726955536</c:v>
                </c:pt>
                <c:pt idx="127">
                  <c:v>37.714356196696691</c:v>
                </c:pt>
                <c:pt idx="128">
                  <c:v>37.971136168822085</c:v>
                </c:pt>
                <c:pt idx="129">
                  <c:v>38.517177607647163</c:v>
                </c:pt>
                <c:pt idx="130">
                  <c:v>39.492825120091084</c:v>
                </c:pt>
                <c:pt idx="131">
                  <c:v>41.056007812865715</c:v>
                </c:pt>
                <c:pt idx="132">
                  <c:v>43.348358889195858</c:v>
                </c:pt>
                <c:pt idx="133">
                  <c:v>46.435277028671877</c:v>
                </c:pt>
                <c:pt idx="134">
                  <c:v>50.216206632467035</c:v>
                </c:pt>
                <c:pt idx="135">
                  <c:v>54.315940662365819</c:v>
                </c:pt>
                <c:pt idx="136">
                  <c:v>58.010919325610018</c:v>
                </c:pt>
                <c:pt idx="137">
                  <c:v>60.306008788613724</c:v>
                </c:pt>
                <c:pt idx="138">
                  <c:v>60.26950828155617</c:v>
                </c:pt>
                <c:pt idx="139">
                  <c:v>57.54951713617929</c:v>
                </c:pt>
                <c:pt idx="140">
                  <c:v>52.721942134067902</c:v>
                </c:pt>
                <c:pt idx="141">
                  <c:v>47.103525851072867</c:v>
                </c:pt>
                <c:pt idx="142">
                  <c:v>42.079971156572363</c:v>
                </c:pt>
                <c:pt idx="143">
                  <c:v>38.456299692949138</c:v>
                </c:pt>
                <c:pt idx="144">
                  <c:v>36.288737709649212</c:v>
                </c:pt>
                <c:pt idx="145">
                  <c:v>35.175617892904022</c:v>
                </c:pt>
                <c:pt idx="146">
                  <c:v>34.646278920442619</c:v>
                </c:pt>
                <c:pt idx="147">
                  <c:v>34.373146951811265</c:v>
                </c:pt>
                <c:pt idx="148">
                  <c:v>34.190927363874735</c:v>
                </c:pt>
                <c:pt idx="149">
                  <c:v>34.035307115731968</c:v>
                </c:pt>
                <c:pt idx="150">
                  <c:v>33.886427810560022</c:v>
                </c:pt>
                <c:pt idx="151">
                  <c:v>33.739317968757803</c:v>
                </c:pt>
                <c:pt idx="152">
                  <c:v>33.592921917189315</c:v>
                </c:pt>
                <c:pt idx="153">
                  <c:v>33.44700861680019</c:v>
                </c:pt>
                <c:pt idx="154">
                  <c:v>33.301490513066916</c:v>
                </c:pt>
                <c:pt idx="155">
                  <c:v>33.156304941970802</c:v>
                </c:pt>
                <c:pt idx="156">
                  <c:v>33.011398037911178</c:v>
                </c:pt>
                <c:pt idx="157">
                  <c:v>32.866723038515964</c:v>
                </c:pt>
                <c:pt idx="158">
                  <c:v>32.722239870767211</c:v>
                </c:pt>
                <c:pt idx="159">
                  <c:v>32.577914613998921</c:v>
                </c:pt>
                <c:pt idx="160">
                  <c:v>32.433718835009088</c:v>
                </c:pt>
                <c:pt idx="161">
                  <c:v>32.289628883038709</c:v>
                </c:pt>
                <c:pt idx="162">
                  <c:v>32.145625204586693</c:v>
                </c:pt>
                <c:pt idx="163">
                  <c:v>32.001691711466556</c:v>
                </c:pt>
                <c:pt idx="164">
                  <c:v>31.857815217612391</c:v>
                </c:pt>
                <c:pt idx="165">
                  <c:v>31.713984948963361</c:v>
                </c:pt>
                <c:pt idx="166">
                  <c:v>31.570192124212266</c:v>
                </c:pt>
                <c:pt idx="167">
                  <c:v>31.426429600714577</c:v>
                </c:pt>
                <c:pt idx="168">
                  <c:v>31.282691578300614</c:v>
                </c:pt>
                <c:pt idx="169">
                  <c:v>31.138973353349819</c:v>
                </c:pt>
                <c:pt idx="170">
                  <c:v>30.995271115769523</c:v>
                </c:pt>
                <c:pt idx="171">
                  <c:v>30.851581782147999</c:v>
                </c:pt>
                <c:pt idx="172">
                  <c:v>30.707902859126001</c:v>
                </c:pt>
                <c:pt idx="173">
                  <c:v>30.564232331832233</c:v>
                </c:pt>
                <c:pt idx="174">
                  <c:v>30.420568572993954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6D-4FC5-B2ED-A56477A3A35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'C'!$BI$28:$BI$228</c:f>
              <c:numCache>
                <c:formatCode>General</c:formatCode>
                <c:ptCount val="201"/>
                <c:pt idx="0">
                  <c:v>52.246132151661008</c:v>
                </c:pt>
                <c:pt idx="1">
                  <c:v>52.398809692485749</c:v>
                </c:pt>
                <c:pt idx="2">
                  <c:v>52.551487227199203</c:v>
                </c:pt>
                <c:pt idx="3">
                  <c:v>52.704164658479016</c:v>
                </c:pt>
                <c:pt idx="4">
                  <c:v>52.856841839014919</c:v>
                </c:pt>
                <c:pt idx="5">
                  <c:v>53.00951855214803</c:v>
                </c:pt>
                <c:pt idx="6">
                  <c:v>53.16219448583594</c:v>
                </c:pt>
                <c:pt idx="7">
                  <c:v>53.314869197786024</c:v>
                </c:pt>
                <c:pt idx="8">
                  <c:v>53.467542068929504</c:v>
                </c:pt>
                <c:pt idx="9">
                  <c:v>53.620212241537267</c:v>
                </c:pt>
                <c:pt idx="10">
                  <c:v>53.772878537145658</c:v>
                </c:pt>
                <c:pt idx="11">
                  <c:v>53.925539347989101</c:v>
                </c:pt>
                <c:pt idx="12">
                  <c:v>54.078192493728302</c:v>
                </c:pt>
                <c:pt idx="13">
                  <c:v>54.230835032791362</c:v>
                </c:pt>
                <c:pt idx="14">
                  <c:v>54.383463014445304</c:v>
                </c:pt>
                <c:pt idx="15">
                  <c:v>54.536071153581346</c:v>
                </c:pt>
                <c:pt idx="16">
                  <c:v>54.688652404858104</c:v>
                </c:pt>
                <c:pt idx="17">
                  <c:v>54.841197405963996</c:v>
                </c:pt>
                <c:pt idx="18">
                  <c:v>54.993693750897009</c:v>
                </c:pt>
                <c:pt idx="19">
                  <c:v>55.146125042766407</c:v>
                </c:pt>
                <c:pt idx="20">
                  <c:v>55.298469661000453</c:v>
                </c:pt>
                <c:pt idx="21">
                  <c:v>55.450699159122088</c:v>
                </c:pt>
                <c:pt idx="22">
                  <c:v>55.602776185341021</c:v>
                </c:pt>
                <c:pt idx="23">
                  <c:v>55.754651787758483</c:v>
                </c:pt>
                <c:pt idx="24">
                  <c:v>55.906261927349192</c:v>
                </c:pt>
                <c:pt idx="25">
                  <c:v>56.05752297310611</c:v>
                </c:pt>
                <c:pt idx="26">
                  <c:v>56.2083258925107</c:v>
                </c:pt>
                <c:pt idx="27">
                  <c:v>56.358528774242529</c:v>
                </c:pt>
                <c:pt idx="28">
                  <c:v>56.507947226036329</c:v>
                </c:pt>
                <c:pt idx="29">
                  <c:v>56.656342076261602</c:v>
                </c:pt>
                <c:pt idx="30">
                  <c:v>56.803403671310726</c:v>
                </c:pt>
                <c:pt idx="31">
                  <c:v>56.948731902203328</c:v>
                </c:pt>
                <c:pt idx="32">
                  <c:v>57.091810916494019</c:v>
                </c:pt>
                <c:pt idx="33">
                  <c:v>57.231977285669068</c:v>
                </c:pt>
                <c:pt idx="34">
                  <c:v>57.368380224947309</c:v>
                </c:pt>
                <c:pt idx="35">
                  <c:v>57.499932341216422</c:v>
                </c:pt>
                <c:pt idx="36">
                  <c:v>57.625249383793715</c:v>
                </c:pt>
                <c:pt idx="37">
                  <c:v>57.742577702805377</c:v>
                </c:pt>
                <c:pt idx="38">
                  <c:v>57.849708753391944</c:v>
                </c:pt>
                <c:pt idx="39">
                  <c:v>57.943881273916837</c:v>
                </c:pt>
                <c:pt idx="40">
                  <c:v>58.021674061993053</c:v>
                </c:pt>
                <c:pt idx="41">
                  <c:v>58.078896012583691</c:v>
                </c:pt>
                <c:pt idx="42">
                  <c:v>58.110485740271685</c:v>
                </c:pt>
                <c:pt idx="43">
                  <c:v>58.110441032133949</c:v>
                </c:pt>
                <c:pt idx="44">
                  <c:v>58.071808468869619</c:v>
                </c:pt>
                <c:pt idx="45">
                  <c:v>57.986774705982398</c:v>
                </c:pt>
                <c:pt idx="46">
                  <c:v>57.846910244007169</c:v>
                </c:pt>
                <c:pt idx="47">
                  <c:v>57.643618625940725</c:v>
                </c:pt>
                <c:pt idx="48">
                  <c:v>57.3688308419786</c:v>
                </c:pt>
                <c:pt idx="49">
                  <c:v>57.015947325059912</c:v>
                </c:pt>
                <c:pt idx="50">
                  <c:v>56.58096309909061</c:v>
                </c:pt>
                <c:pt idx="51">
                  <c:v>56.06362171670547</c:v>
                </c:pt>
                <c:pt idx="52">
                  <c:v>55.468355806081341</c:v>
                </c:pt>
                <c:pt idx="53">
                  <c:v>54.804729892815992</c:v>
                </c:pt>
                <c:pt idx="54">
                  <c:v>54.087150154732917</c:v>
                </c:pt>
                <c:pt idx="55">
                  <c:v>53.333762459713256</c:v>
                </c:pt>
                <c:pt idx="56">
                  <c:v>52.564685476085515</c:v>
                </c:pt>
                <c:pt idx="57">
                  <c:v>51.799930465828368</c:v>
                </c:pt>
                <c:pt idx="58">
                  <c:v>51.057449691544775</c:v>
                </c:pt>
                <c:pt idx="59">
                  <c:v>50.351691224623671</c:v>
                </c:pt>
                <c:pt idx="60">
                  <c:v>49.692857859181395</c:v>
                </c:pt>
                <c:pt idx="61">
                  <c:v>49.086859921484397</c:v>
                </c:pt>
                <c:pt idx="62">
                  <c:v>48.535797840689099</c:v>
                </c:pt>
                <c:pt idx="63">
                  <c:v>48.038746849469319</c:v>
                </c:pt>
                <c:pt idx="64">
                  <c:v>47.592632123129519</c:v>
                </c:pt>
                <c:pt idx="65">
                  <c:v>47.193042640994975</c:v>
                </c:pt>
                <c:pt idx="66">
                  <c:v>46.83490105411763</c:v>
                </c:pt>
                <c:pt idx="67">
                  <c:v>46.512963189838011</c:v>
                </c:pt>
                <c:pt idx="68">
                  <c:v>46.222157063931299</c:v>
                </c:pt>
                <c:pt idx="69">
                  <c:v>45.957789151457355</c:v>
                </c:pt>
                <c:pt idx="70">
                  <c:v>45.715650630970764</c:v>
                </c:pt>
                <c:pt idx="71">
                  <c:v>45.492053929129291</c:v>
                </c:pt>
                <c:pt idx="72">
                  <c:v>45.283824321343758</c:v>
                </c:pt>
                <c:pt idx="73">
                  <c:v>45.088265141132048</c:v>
                </c:pt>
                <c:pt idx="74">
                  <c:v>44.903109599449834</c:v>
                </c:pt>
                <c:pt idx="75">
                  <c:v>44.726467785854375</c:v>
                </c:pt>
                <c:pt idx="76">
                  <c:v>44.55677414599289</c:v>
                </c:pt>
                <c:pt idx="77">
                  <c:v>44.392738440065834</c:v>
                </c:pt>
                <c:pt idx="78">
                  <c:v>44.233301664525378</c:v>
                </c:pt>
                <c:pt idx="79">
                  <c:v>44.077597455994272</c:v>
                </c:pt>
                <c:pt idx="80">
                  <c:v>43.92491892117944</c:v>
                </c:pt>
                <c:pt idx="81">
                  <c:v>43.774690519899842</c:v>
                </c:pt>
                <c:pt idx="82">
                  <c:v>43.626444477367492</c:v>
                </c:pt>
                <c:pt idx="83">
                  <c:v>43.479801152589239</c:v>
                </c:pt>
                <c:pt idx="84">
                  <c:v>43.334452799613061</c:v>
                </c:pt>
                <c:pt idx="85">
                  <c:v>43.190150199850045</c:v>
                </c:pt>
                <c:pt idx="86">
                  <c:v>43.046691699714501</c:v>
                </c:pt>
                <c:pt idx="87">
                  <c:v>42.903914248046917</c:v>
                </c:pt>
                <c:pt idx="88">
                  <c:v>42.761686086368321</c:v>
                </c:pt>
                <c:pt idx="89">
                  <c:v>42.619900798913989</c:v>
                </c:pt>
                <c:pt idx="90">
                  <c:v>42.478472477275858</c:v>
                </c:pt>
                <c:pt idx="91">
                  <c:v>42.337331796027833</c:v>
                </c:pt>
                <c:pt idx="92">
                  <c:v>42.196422831157776</c:v>
                </c:pt>
                <c:pt idx="93">
                  <c:v>42.055700483013389</c:v>
                </c:pt>
                <c:pt idx="94">
                  <c:v>41.915128390430702</c:v>
                </c:pt>
                <c:pt idx="95">
                  <c:v>41.774677243419269</c:v>
                </c:pt>
                <c:pt idx="96">
                  <c:v>41.634323418860326</c:v>
                </c:pt>
                <c:pt idx="97">
                  <c:v>41.494047877703615</c:v>
                </c:pt>
                <c:pt idx="98">
                  <c:v>41.353835273631738</c:v>
                </c:pt>
                <c:pt idx="99">
                  <c:v>41.21367323252872</c:v>
                </c:pt>
                <c:pt idx="100">
                  <c:v>41.073551769709475</c:v>
                </c:pt>
                <c:pt idx="101">
                  <c:v>40.933462818047353</c:v>
                </c:pt>
                <c:pt idx="102">
                  <c:v>40.793399845131837</c:v>
                </c:pt>
                <c:pt idx="103">
                  <c:v>40.653357541607178</c:v>
                </c:pt>
                <c:pt idx="104">
                  <c:v>40.513331566056209</c:v>
                </c:pt>
                <c:pt idx="105">
                  <c:v>40.373318334339146</c:v>
                </c:pt>
                <c:pt idx="106">
                  <c:v>40.233314843283452</c:v>
                </c:pt>
                <c:pt idx="107">
                  <c:v>40.09331852013284</c:v>
                </c:pt>
                <c:pt idx="108">
                  <c:v>39.9533270902662</c:v>
                </c:pt>
                <c:pt idx="109">
                  <c:v>39.813338456435524</c:v>
                </c:pt>
                <c:pt idx="110">
                  <c:v>39.6733505831765</c:v>
                </c:pt>
                <c:pt idx="111">
                  <c:v>39.533361380132796</c:v>
                </c:pt>
                <c:pt idx="112">
                  <c:v>39.393368577807905</c:v>
                </c:pt>
                <c:pt idx="113">
                  <c:v>39.253369588712673</c:v>
                </c:pt>
                <c:pt idx="114">
                  <c:v>39.113361345998712</c:v>
                </c:pt>
                <c:pt idx="115">
                  <c:v>38.973340110445704</c:v>
                </c:pt>
                <c:pt idx="116">
                  <c:v>38.833301235100627</c:v>
                </c:pt>
                <c:pt idx="117">
                  <c:v>38.693238874970362</c:v>
                </c:pt>
                <c:pt idx="118">
                  <c:v>38.553145627020243</c:v>
                </c:pt>
                <c:pt idx="119">
                  <c:v>38.413012083497719</c:v>
                </c:pt>
                <c:pt idx="120">
                  <c:v>38.272826279614591</c:v>
                </c:pt>
                <c:pt idx="121">
                  <c:v>38.13257301547457</c:v>
                </c:pt>
                <c:pt idx="122">
                  <c:v>37.992233032830633</c:v>
                </c:pt>
                <c:pt idx="123">
                  <c:v>37.851782031404341</c:v>
                </c:pt>
                <c:pt idx="124">
                  <c:v>37.711189519556513</c:v>
                </c:pt>
                <c:pt idx="125">
                  <c:v>37.570417513625095</c:v>
                </c:pt>
                <c:pt idx="126">
                  <c:v>37.429419134047698</c:v>
                </c:pt>
                <c:pt idx="127">
                  <c:v>37.288137200331754</c:v>
                </c:pt>
                <c:pt idx="128">
                  <c:v>37.146503006969574</c:v>
                </c:pt>
                <c:pt idx="129">
                  <c:v>37.004435572090244</c:v>
                </c:pt>
                <c:pt idx="130">
                  <c:v>36.861841786329016</c:v>
                </c:pt>
                <c:pt idx="131">
                  <c:v>36.718618032263713</c:v>
                </c:pt>
                <c:pt idx="132">
                  <c:v>36.574653950507475</c:v>
                </c:pt>
                <c:pt idx="133">
                  <c:v>36.429839018619653</c:v>
                </c:pt>
                <c:pt idx="134">
                  <c:v>36.284072373306088</c:v>
                </c:pt>
                <c:pt idx="135">
                  <c:v>36.137275733156585</c:v>
                </c:pt>
                <c:pt idx="136">
                  <c:v>35.989408326249674</c:v>
                </c:pt>
                <c:pt idx="137">
                  <c:v>35.840481526829954</c:v>
                </c:pt>
                <c:pt idx="138">
                  <c:v>35.690569847398393</c:v>
                </c:pt>
                <c:pt idx="139">
                  <c:v>35.539814616044559</c:v>
                </c:pt>
                <c:pt idx="140">
                  <c:v>35.388417637064379</c:v>
                </c:pt>
                <c:pt idx="141">
                  <c:v>35.236624455701822</c:v>
                </c:pt>
                <c:pt idx="142">
                  <c:v>35.084699840589295</c:v>
                </c:pt>
                <c:pt idx="143">
                  <c:v>34.932900514392216</c:v>
                </c:pt>
                <c:pt idx="144">
                  <c:v>34.781450881555337</c:v>
                </c:pt>
                <c:pt idx="145">
                  <c:v>34.630526233224103</c:v>
                </c:pt>
                <c:pt idx="146">
                  <c:v>34.48024536038956</c:v>
                </c:pt>
                <c:pt idx="147">
                  <c:v>34.330671874159371</c:v>
                </c:pt>
                <c:pt idx="148">
                  <c:v>34.181821778193495</c:v>
                </c:pt>
                <c:pt idx="149">
                  <c:v>34.033674281849805</c:v>
                </c:pt>
                <c:pt idx="150">
                  <c:v>33.886183233404061</c:v>
                </c:pt>
                <c:pt idx="151">
                  <c:v>33.739287403518041</c:v>
                </c:pt>
                <c:pt idx="152">
                  <c:v>33.592918733224053</c:v>
                </c:pt>
                <c:pt idx="153">
                  <c:v>33.447008340551477</c:v>
                </c:pt>
                <c:pt idx="154">
                  <c:v>33.301490493116887</c:v>
                </c:pt>
                <c:pt idx="155">
                  <c:v>33.15630494077223</c:v>
                </c:pt>
                <c:pt idx="156">
                  <c:v>33.011398037851301</c:v>
                </c:pt>
                <c:pt idx="157">
                  <c:v>32.866723038513477</c:v>
                </c:pt>
                <c:pt idx="158">
                  <c:v>32.722239870767126</c:v>
                </c:pt>
                <c:pt idx="159">
                  <c:v>32.577914613998921</c:v>
                </c:pt>
                <c:pt idx="160">
                  <c:v>32.433718835009088</c:v>
                </c:pt>
                <c:pt idx="161">
                  <c:v>32.289628883038709</c:v>
                </c:pt>
                <c:pt idx="162">
                  <c:v>32.145625204586693</c:v>
                </c:pt>
                <c:pt idx="163">
                  <c:v>32.001691711466556</c:v>
                </c:pt>
                <c:pt idx="164">
                  <c:v>31.857815217612391</c:v>
                </c:pt>
                <c:pt idx="165">
                  <c:v>31.713984948963361</c:v>
                </c:pt>
                <c:pt idx="166">
                  <c:v>31.570192124212266</c:v>
                </c:pt>
                <c:pt idx="167">
                  <c:v>31.426429600714577</c:v>
                </c:pt>
                <c:pt idx="168">
                  <c:v>31.282691578300614</c:v>
                </c:pt>
                <c:pt idx="169">
                  <c:v>31.138973353349819</c:v>
                </c:pt>
                <c:pt idx="170">
                  <c:v>30.995271115769523</c:v>
                </c:pt>
                <c:pt idx="171">
                  <c:v>30.851581782147999</c:v>
                </c:pt>
                <c:pt idx="172">
                  <c:v>30.707902859126001</c:v>
                </c:pt>
                <c:pt idx="173">
                  <c:v>30.564232331832233</c:v>
                </c:pt>
                <c:pt idx="174">
                  <c:v>30.420568572993954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6D-4FC5-B2ED-A56477A3A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'C'!$N$28:$N$228</c:f>
              <c:numCache>
                <c:formatCode>General</c:formatCode>
                <c:ptCount val="201"/>
                <c:pt idx="0">
                  <c:v>55.639000000000003</c:v>
                </c:pt>
                <c:pt idx="1">
                  <c:v>54.59</c:v>
                </c:pt>
                <c:pt idx="2">
                  <c:v>54.459000000000003</c:v>
                </c:pt>
                <c:pt idx="3">
                  <c:v>55.328000000000003</c:v>
                </c:pt>
                <c:pt idx="4">
                  <c:v>55.984000000000002</c:v>
                </c:pt>
                <c:pt idx="5">
                  <c:v>55.41</c:v>
                </c:pt>
                <c:pt idx="6">
                  <c:v>56.328000000000003</c:v>
                </c:pt>
                <c:pt idx="7">
                  <c:v>55.655999999999999</c:v>
                </c:pt>
                <c:pt idx="8">
                  <c:v>54.311</c:v>
                </c:pt>
                <c:pt idx="9">
                  <c:v>56.41</c:v>
                </c:pt>
                <c:pt idx="10">
                  <c:v>56.23</c:v>
                </c:pt>
                <c:pt idx="11">
                  <c:v>55.689</c:v>
                </c:pt>
                <c:pt idx="12">
                  <c:v>55.148000000000003</c:v>
                </c:pt>
                <c:pt idx="13">
                  <c:v>55.279000000000003</c:v>
                </c:pt>
                <c:pt idx="14">
                  <c:v>55.033000000000001</c:v>
                </c:pt>
                <c:pt idx="15">
                  <c:v>54.869</c:v>
                </c:pt>
                <c:pt idx="16">
                  <c:v>54.41</c:v>
                </c:pt>
                <c:pt idx="17">
                  <c:v>54.738</c:v>
                </c:pt>
                <c:pt idx="18">
                  <c:v>54.540999999999997</c:v>
                </c:pt>
                <c:pt idx="19">
                  <c:v>55.851999999999997</c:v>
                </c:pt>
                <c:pt idx="20">
                  <c:v>57.524999999999999</c:v>
                </c:pt>
                <c:pt idx="21">
                  <c:v>56.197000000000003</c:v>
                </c:pt>
                <c:pt idx="22">
                  <c:v>56.622999999999998</c:v>
                </c:pt>
                <c:pt idx="23">
                  <c:v>57.279000000000003</c:v>
                </c:pt>
                <c:pt idx="24">
                  <c:v>56.18</c:v>
                </c:pt>
                <c:pt idx="25">
                  <c:v>57.951000000000001</c:v>
                </c:pt>
                <c:pt idx="26">
                  <c:v>57.851999999999997</c:v>
                </c:pt>
                <c:pt idx="27">
                  <c:v>57.786999999999999</c:v>
                </c:pt>
                <c:pt idx="28">
                  <c:v>57.459000000000003</c:v>
                </c:pt>
                <c:pt idx="29">
                  <c:v>59.524999999999999</c:v>
                </c:pt>
                <c:pt idx="30">
                  <c:v>60.246000000000002</c:v>
                </c:pt>
                <c:pt idx="31">
                  <c:v>60.508000000000003</c:v>
                </c:pt>
                <c:pt idx="32">
                  <c:v>60.18</c:v>
                </c:pt>
                <c:pt idx="33">
                  <c:v>61.639000000000003</c:v>
                </c:pt>
                <c:pt idx="34">
                  <c:v>63.786999999999999</c:v>
                </c:pt>
                <c:pt idx="35">
                  <c:v>63.393000000000001</c:v>
                </c:pt>
                <c:pt idx="36">
                  <c:v>64.525000000000006</c:v>
                </c:pt>
                <c:pt idx="37">
                  <c:v>67.721000000000004</c:v>
                </c:pt>
                <c:pt idx="38">
                  <c:v>70.426000000000002</c:v>
                </c:pt>
                <c:pt idx="39">
                  <c:v>74.738</c:v>
                </c:pt>
                <c:pt idx="40">
                  <c:v>80.081999999999994</c:v>
                </c:pt>
                <c:pt idx="41">
                  <c:v>91.82</c:v>
                </c:pt>
                <c:pt idx="42">
                  <c:v>106.967</c:v>
                </c:pt>
                <c:pt idx="43">
                  <c:v>129.16399999999999</c:v>
                </c:pt>
                <c:pt idx="44">
                  <c:v>150.83600000000001</c:v>
                </c:pt>
                <c:pt idx="45">
                  <c:v>172.41</c:v>
                </c:pt>
                <c:pt idx="46">
                  <c:v>189.77</c:v>
                </c:pt>
                <c:pt idx="47">
                  <c:v>203.11500000000001</c:v>
                </c:pt>
                <c:pt idx="48">
                  <c:v>212.47499999999999</c:v>
                </c:pt>
                <c:pt idx="49">
                  <c:v>219.75399999999999</c:v>
                </c:pt>
                <c:pt idx="50">
                  <c:v>223.91800000000001</c:v>
                </c:pt>
                <c:pt idx="51">
                  <c:v>224</c:v>
                </c:pt>
                <c:pt idx="52">
                  <c:v>220.98400000000001</c:v>
                </c:pt>
                <c:pt idx="53">
                  <c:v>207.91800000000001</c:v>
                </c:pt>
                <c:pt idx="54">
                  <c:v>182.57400000000001</c:v>
                </c:pt>
                <c:pt idx="55">
                  <c:v>137.279</c:v>
                </c:pt>
                <c:pt idx="56">
                  <c:v>83.197000000000003</c:v>
                </c:pt>
                <c:pt idx="57">
                  <c:v>58.540999999999997</c:v>
                </c:pt>
                <c:pt idx="58">
                  <c:v>54.573999999999998</c:v>
                </c:pt>
                <c:pt idx="59">
                  <c:v>55.426000000000002</c:v>
                </c:pt>
                <c:pt idx="60">
                  <c:v>55.295000000000002</c:v>
                </c:pt>
                <c:pt idx="61">
                  <c:v>58.951000000000001</c:v>
                </c:pt>
                <c:pt idx="62">
                  <c:v>62.704999999999998</c:v>
                </c:pt>
                <c:pt idx="63">
                  <c:v>69.393000000000001</c:v>
                </c:pt>
                <c:pt idx="64">
                  <c:v>79.066000000000003</c:v>
                </c:pt>
                <c:pt idx="65">
                  <c:v>94.540999999999997</c:v>
                </c:pt>
                <c:pt idx="66">
                  <c:v>108.623</c:v>
                </c:pt>
                <c:pt idx="67">
                  <c:v>125.557</c:v>
                </c:pt>
                <c:pt idx="68">
                  <c:v>139.57400000000001</c:v>
                </c:pt>
                <c:pt idx="69">
                  <c:v>153</c:v>
                </c:pt>
                <c:pt idx="70">
                  <c:v>161.68899999999999</c:v>
                </c:pt>
                <c:pt idx="71">
                  <c:v>168.91800000000001</c:v>
                </c:pt>
                <c:pt idx="72">
                  <c:v>172.42599999999999</c:v>
                </c:pt>
                <c:pt idx="73">
                  <c:v>173.01599999999999</c:v>
                </c:pt>
                <c:pt idx="74">
                  <c:v>168.65600000000001</c:v>
                </c:pt>
                <c:pt idx="75">
                  <c:v>154.78700000000001</c:v>
                </c:pt>
                <c:pt idx="76">
                  <c:v>123.65600000000001</c:v>
                </c:pt>
                <c:pt idx="77">
                  <c:v>79.114999999999995</c:v>
                </c:pt>
                <c:pt idx="78">
                  <c:v>54.738</c:v>
                </c:pt>
                <c:pt idx="79">
                  <c:v>46.066000000000003</c:v>
                </c:pt>
                <c:pt idx="80">
                  <c:v>47.475000000000001</c:v>
                </c:pt>
                <c:pt idx="81">
                  <c:v>44.786999999999999</c:v>
                </c:pt>
                <c:pt idx="82">
                  <c:v>45.524999999999999</c:v>
                </c:pt>
                <c:pt idx="83">
                  <c:v>45.557000000000002</c:v>
                </c:pt>
                <c:pt idx="84">
                  <c:v>43.540999999999997</c:v>
                </c:pt>
                <c:pt idx="85">
                  <c:v>44.491999999999997</c:v>
                </c:pt>
                <c:pt idx="86">
                  <c:v>44.524999999999999</c:v>
                </c:pt>
                <c:pt idx="87">
                  <c:v>45.508000000000003</c:v>
                </c:pt>
                <c:pt idx="88">
                  <c:v>45.984000000000002</c:v>
                </c:pt>
                <c:pt idx="89">
                  <c:v>44.23</c:v>
                </c:pt>
                <c:pt idx="90">
                  <c:v>46.475000000000001</c:v>
                </c:pt>
                <c:pt idx="91">
                  <c:v>43.753999999999998</c:v>
                </c:pt>
                <c:pt idx="92">
                  <c:v>44.835999999999999</c:v>
                </c:pt>
                <c:pt idx="93">
                  <c:v>43.671999999999997</c:v>
                </c:pt>
                <c:pt idx="94">
                  <c:v>44.753999999999998</c:v>
                </c:pt>
                <c:pt idx="95">
                  <c:v>43.557000000000002</c:v>
                </c:pt>
                <c:pt idx="96">
                  <c:v>44.279000000000003</c:v>
                </c:pt>
                <c:pt idx="97">
                  <c:v>44.557000000000002</c:v>
                </c:pt>
                <c:pt idx="98">
                  <c:v>45.426000000000002</c:v>
                </c:pt>
                <c:pt idx="99">
                  <c:v>44.77</c:v>
                </c:pt>
                <c:pt idx="100">
                  <c:v>45.131</c:v>
                </c:pt>
                <c:pt idx="101">
                  <c:v>43.786999999999999</c:v>
                </c:pt>
                <c:pt idx="102">
                  <c:v>47.984000000000002</c:v>
                </c:pt>
                <c:pt idx="103">
                  <c:v>51.131</c:v>
                </c:pt>
                <c:pt idx="104">
                  <c:v>57.246000000000002</c:v>
                </c:pt>
                <c:pt idx="105">
                  <c:v>65.802999999999997</c:v>
                </c:pt>
                <c:pt idx="106">
                  <c:v>75.835999999999999</c:v>
                </c:pt>
                <c:pt idx="107">
                  <c:v>82.474999999999994</c:v>
                </c:pt>
                <c:pt idx="108">
                  <c:v>88.361000000000004</c:v>
                </c:pt>
                <c:pt idx="109">
                  <c:v>88.540999999999997</c:v>
                </c:pt>
                <c:pt idx="110">
                  <c:v>84.885000000000005</c:v>
                </c:pt>
                <c:pt idx="111">
                  <c:v>77.097999999999999</c:v>
                </c:pt>
                <c:pt idx="112">
                  <c:v>66.507999999999996</c:v>
                </c:pt>
                <c:pt idx="113">
                  <c:v>55.360999999999997</c:v>
                </c:pt>
                <c:pt idx="114">
                  <c:v>44.557000000000002</c:v>
                </c:pt>
                <c:pt idx="115">
                  <c:v>40.655999999999999</c:v>
                </c:pt>
                <c:pt idx="116">
                  <c:v>39.966999999999999</c:v>
                </c:pt>
                <c:pt idx="117">
                  <c:v>39.491999999999997</c:v>
                </c:pt>
                <c:pt idx="118">
                  <c:v>38.097999999999999</c:v>
                </c:pt>
                <c:pt idx="119">
                  <c:v>39.524999999999999</c:v>
                </c:pt>
                <c:pt idx="120">
                  <c:v>38.524999999999999</c:v>
                </c:pt>
                <c:pt idx="121">
                  <c:v>39.689</c:v>
                </c:pt>
                <c:pt idx="122">
                  <c:v>40.015999999999998</c:v>
                </c:pt>
                <c:pt idx="123">
                  <c:v>38.606999999999999</c:v>
                </c:pt>
                <c:pt idx="124">
                  <c:v>39.148000000000003</c:v>
                </c:pt>
                <c:pt idx="125">
                  <c:v>36.984000000000002</c:v>
                </c:pt>
                <c:pt idx="126">
                  <c:v>37.115000000000002</c:v>
                </c:pt>
                <c:pt idx="127">
                  <c:v>38.786999999999999</c:v>
                </c:pt>
                <c:pt idx="128">
                  <c:v>38.164000000000001</c:v>
                </c:pt>
                <c:pt idx="129">
                  <c:v>39.360999999999997</c:v>
                </c:pt>
                <c:pt idx="130">
                  <c:v>40.015999999999998</c:v>
                </c:pt>
                <c:pt idx="131">
                  <c:v>40.148000000000003</c:v>
                </c:pt>
                <c:pt idx="132">
                  <c:v>43.328000000000003</c:v>
                </c:pt>
                <c:pt idx="133">
                  <c:v>48.033000000000001</c:v>
                </c:pt>
                <c:pt idx="134">
                  <c:v>53.197000000000003</c:v>
                </c:pt>
                <c:pt idx="135">
                  <c:v>60.459000000000003</c:v>
                </c:pt>
                <c:pt idx="136">
                  <c:v>63.213000000000001</c:v>
                </c:pt>
                <c:pt idx="137">
                  <c:v>65.704999999999998</c:v>
                </c:pt>
                <c:pt idx="138">
                  <c:v>64.540999999999997</c:v>
                </c:pt>
                <c:pt idx="139">
                  <c:v>59.246000000000002</c:v>
                </c:pt>
                <c:pt idx="140">
                  <c:v>51.197000000000003</c:v>
                </c:pt>
                <c:pt idx="141">
                  <c:v>43.524999999999999</c:v>
                </c:pt>
                <c:pt idx="142">
                  <c:v>37.344000000000001</c:v>
                </c:pt>
                <c:pt idx="143">
                  <c:v>35.720999999999997</c:v>
                </c:pt>
                <c:pt idx="144">
                  <c:v>35.655999999999999</c:v>
                </c:pt>
                <c:pt idx="145">
                  <c:v>34.622999999999998</c:v>
                </c:pt>
                <c:pt idx="146">
                  <c:v>34.704999999999998</c:v>
                </c:pt>
                <c:pt idx="147">
                  <c:v>34.851999999999997</c:v>
                </c:pt>
                <c:pt idx="148">
                  <c:v>35.409999999999997</c:v>
                </c:pt>
                <c:pt idx="149">
                  <c:v>33.851999999999997</c:v>
                </c:pt>
                <c:pt idx="150">
                  <c:v>33.835999999999999</c:v>
                </c:pt>
                <c:pt idx="151">
                  <c:v>34.131</c:v>
                </c:pt>
                <c:pt idx="152">
                  <c:v>35.328000000000003</c:v>
                </c:pt>
                <c:pt idx="153">
                  <c:v>34.639000000000003</c:v>
                </c:pt>
                <c:pt idx="154">
                  <c:v>32.590000000000003</c:v>
                </c:pt>
                <c:pt idx="155">
                  <c:v>34.328000000000003</c:v>
                </c:pt>
                <c:pt idx="156">
                  <c:v>33.966999999999999</c:v>
                </c:pt>
                <c:pt idx="157">
                  <c:v>34.704999999999998</c:v>
                </c:pt>
                <c:pt idx="158">
                  <c:v>35.738</c:v>
                </c:pt>
                <c:pt idx="159">
                  <c:v>36.590000000000003</c:v>
                </c:pt>
                <c:pt idx="160">
                  <c:v>34.738</c:v>
                </c:pt>
                <c:pt idx="161">
                  <c:v>33.770000000000003</c:v>
                </c:pt>
                <c:pt idx="162">
                  <c:v>33.655999999999999</c:v>
                </c:pt>
                <c:pt idx="163">
                  <c:v>34.802999999999997</c:v>
                </c:pt>
                <c:pt idx="164">
                  <c:v>33.524999999999999</c:v>
                </c:pt>
                <c:pt idx="165">
                  <c:v>32.851999999999997</c:v>
                </c:pt>
                <c:pt idx="166">
                  <c:v>32.082000000000001</c:v>
                </c:pt>
                <c:pt idx="167">
                  <c:v>31.245999999999999</c:v>
                </c:pt>
                <c:pt idx="168">
                  <c:v>33.360999999999997</c:v>
                </c:pt>
                <c:pt idx="169">
                  <c:v>32.262</c:v>
                </c:pt>
                <c:pt idx="170">
                  <c:v>30.114999999999998</c:v>
                </c:pt>
                <c:pt idx="171">
                  <c:v>32.015999999999998</c:v>
                </c:pt>
                <c:pt idx="172">
                  <c:v>33.097999999999999</c:v>
                </c:pt>
                <c:pt idx="173">
                  <c:v>32.540999999999997</c:v>
                </c:pt>
                <c:pt idx="174">
                  <c:v>33.524999999999999</c:v>
                </c:pt>
                <c:pt idx="175">
                  <c:v>32.328000000000003</c:v>
                </c:pt>
                <c:pt idx="176">
                  <c:v>33.902000000000001</c:v>
                </c:pt>
                <c:pt idx="177">
                  <c:v>32</c:v>
                </c:pt>
                <c:pt idx="178">
                  <c:v>31.885000000000002</c:v>
                </c:pt>
                <c:pt idx="179">
                  <c:v>31.721</c:v>
                </c:pt>
                <c:pt idx="180">
                  <c:v>30.786999999999999</c:v>
                </c:pt>
                <c:pt idx="181">
                  <c:v>32.984000000000002</c:v>
                </c:pt>
                <c:pt idx="182">
                  <c:v>33.015999999999998</c:v>
                </c:pt>
                <c:pt idx="183">
                  <c:v>33.246000000000002</c:v>
                </c:pt>
                <c:pt idx="184">
                  <c:v>31.41</c:v>
                </c:pt>
                <c:pt idx="185">
                  <c:v>30.77</c:v>
                </c:pt>
                <c:pt idx="186">
                  <c:v>31.689</c:v>
                </c:pt>
                <c:pt idx="187">
                  <c:v>30.984000000000002</c:v>
                </c:pt>
                <c:pt idx="188">
                  <c:v>31.41</c:v>
                </c:pt>
                <c:pt idx="189">
                  <c:v>30.262</c:v>
                </c:pt>
                <c:pt idx="190">
                  <c:v>33.360999999999997</c:v>
                </c:pt>
                <c:pt idx="191">
                  <c:v>30.393000000000001</c:v>
                </c:pt>
                <c:pt idx="192">
                  <c:v>30.097999999999999</c:v>
                </c:pt>
                <c:pt idx="193">
                  <c:v>30.623000000000001</c:v>
                </c:pt>
                <c:pt idx="194">
                  <c:v>31.23</c:v>
                </c:pt>
                <c:pt idx="195">
                  <c:v>31.704999999999998</c:v>
                </c:pt>
                <c:pt idx="196">
                  <c:v>30.459</c:v>
                </c:pt>
                <c:pt idx="197">
                  <c:v>30.721</c:v>
                </c:pt>
                <c:pt idx="198">
                  <c:v>30.114999999999998</c:v>
                </c:pt>
                <c:pt idx="199">
                  <c:v>30.376999999999999</c:v>
                </c:pt>
                <c:pt idx="200">
                  <c:v>29.262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4A-4F73-A8D9-21D0D0B2B6F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'C'!$AD$28:$AD$228</c:f>
              <c:numCache>
                <c:formatCode>0.00</c:formatCode>
                <c:ptCount val="201"/>
                <c:pt idx="0">
                  <c:v>54.193065624174267</c:v>
                </c:pt>
                <c:pt idx="1">
                  <c:v>54.331035654761017</c:v>
                </c:pt>
                <c:pt idx="2">
                  <c:v>54.469006514962494</c:v>
                </c:pt>
                <c:pt idx="3">
                  <c:v>54.606978313478344</c:v>
                </c:pt>
                <c:pt idx="4">
                  <c:v>54.744951160025352</c:v>
                </c:pt>
                <c:pt idx="5">
                  <c:v>54.882925159106605</c:v>
                </c:pt>
                <c:pt idx="6">
                  <c:v>55.020900401245697</c:v>
                </c:pt>
                <c:pt idx="7">
                  <c:v>55.158876951808324</c:v>
                </c:pt>
                <c:pt idx="8">
                  <c:v>55.296854839027148</c:v>
                </c:pt>
                <c:pt idx="9">
                  <c:v>55.434834046536281</c:v>
                </c:pt>
                <c:pt idx="10">
                  <c:v>55.572814524112026</c:v>
                </c:pt>
                <c:pt idx="11">
                  <c:v>55.710796248381655</c:v>
                </c:pt>
                <c:pt idx="12">
                  <c:v>55.848779402558122</c:v>
                </c:pt>
                <c:pt idx="13">
                  <c:v>55.986764818545005</c:v>
                </c:pt>
                <c:pt idx="14">
                  <c:v>56.124754967892983</c:v>
                </c:pt>
                <c:pt idx="15">
                  <c:v>56.262756055199709</c:v>
                </c:pt>
                <c:pt idx="16">
                  <c:v>56.400782250353615</c:v>
                </c:pt>
                <c:pt idx="17">
                  <c:v>56.538863940815368</c:v>
                </c:pt>
                <c:pt idx="18">
                  <c:v>56.677063314447025</c:v>
                </c:pt>
                <c:pt idx="19">
                  <c:v>56.815502917790454</c:v>
                </c:pt>
                <c:pt idx="20">
                  <c:v>56.954416506358243</c:v>
                </c:pt>
                <c:pt idx="21">
                  <c:v>57.094237046980162</c:v>
                </c:pt>
                <c:pt idx="22">
                  <c:v>57.235744729413369</c:v>
                </c:pt>
                <c:pt idx="23">
                  <c:v>57.380308793614617</c:v>
                </c:pt>
                <c:pt idx="24">
                  <c:v>57.530271055615849</c:v>
                </c:pt>
                <c:pt idx="25">
                  <c:v>57.689535698552447</c:v>
                </c:pt>
                <c:pt idx="26">
                  <c:v>57.864447466655072</c:v>
                </c:pt>
                <c:pt idx="27">
                  <c:v>58.065055360352055</c:v>
                </c:pt>
                <c:pt idx="28">
                  <c:v>58.30686547906177</c:v>
                </c:pt>
                <c:pt idx="29">
                  <c:v>58.613176455448624</c:v>
                </c:pt>
                <c:pt idx="30">
                  <c:v>59.018053464724048</c:v>
                </c:pt>
                <c:pt idx="31">
                  <c:v>59.569920740300525</c:v>
                </c:pt>
                <c:pt idx="32">
                  <c:v>60.335628314399791</c:v>
                </c:pt>
                <c:pt idx="33">
                  <c:v>61.40467243542615</c:v>
                </c:pt>
                <c:pt idx="34">
                  <c:v>62.893027429129916</c:v>
                </c:pt>
                <c:pt idx="35">
                  <c:v>64.945801689327723</c:v>
                </c:pt>
                <c:pt idx="36">
                  <c:v>67.737702713783108</c:v>
                </c:pt>
                <c:pt idx="37">
                  <c:v>71.470144804565138</c:v>
                </c:pt>
                <c:pt idx="38">
                  <c:v>76.363830156587923</c:v>
                </c:pt>
                <c:pt idx="39">
                  <c:v>82.645851940612133</c:v>
                </c:pt>
                <c:pt idx="40">
                  <c:v>90.53086096123954</c:v>
                </c:pt>
                <c:pt idx="41">
                  <c:v>100.19661960453533</c:v>
                </c:pt>
                <c:pt idx="42">
                  <c:v>111.75528951684265</c:v>
                </c:pt>
                <c:pt idx="43">
                  <c:v>125.22292153210394</c:v>
                </c:pt>
                <c:pt idx="44">
                  <c:v>140.49048020395412</c:v>
                </c:pt>
                <c:pt idx="45">
                  <c:v>157.29914280814521</c:v>
                </c:pt>
                <c:pt idx="46">
                  <c:v>175.21642661685874</c:v>
                </c:pt>
                <c:pt idx="47">
                  <c:v>193.58792030985197</c:v>
                </c:pt>
                <c:pt idx="48">
                  <c:v>211.39476941693724</c:v>
                </c:pt>
                <c:pt idx="49">
                  <c:v>226.92424983592917</c:v>
                </c:pt>
                <c:pt idx="50">
                  <c:v>237.32012576700942</c:v>
                </c:pt>
                <c:pt idx="51">
                  <c:v>238.55203758100916</c:v>
                </c:pt>
                <c:pt idx="52">
                  <c:v>226.71096590658399</c:v>
                </c:pt>
                <c:pt idx="53">
                  <c:v>200.74820727891048</c:v>
                </c:pt>
                <c:pt idx="54">
                  <c:v>164.75049955465309</c:v>
                </c:pt>
                <c:pt idx="55">
                  <c:v>127.01992338550308</c:v>
                </c:pt>
                <c:pt idx="56">
                  <c:v>95.835677005005039</c:v>
                </c:pt>
                <c:pt idx="57">
                  <c:v>75.353192612244499</c:v>
                </c:pt>
                <c:pt idx="58">
                  <c:v>64.925596050371411</c:v>
                </c:pt>
                <c:pt idx="59">
                  <c:v>61.452005276035479</c:v>
                </c:pt>
                <c:pt idx="60">
                  <c:v>61.978615472155283</c:v>
                </c:pt>
                <c:pt idx="61">
                  <c:v>64.796828583891241</c:v>
                </c:pt>
                <c:pt idx="62">
                  <c:v>69.272655771522807</c:v>
                </c:pt>
                <c:pt idx="63">
                  <c:v>75.31966850075537</c:v>
                </c:pt>
                <c:pt idx="64">
                  <c:v>83.019328785026588</c:v>
                </c:pt>
                <c:pt idx="65">
                  <c:v>92.437140966124502</c:v>
                </c:pt>
                <c:pt idx="66">
                  <c:v>103.54273531135917</c:v>
                </c:pt>
                <c:pt idx="67">
                  <c:v>116.16954457274488</c:v>
                </c:pt>
                <c:pt idx="68">
                  <c:v>129.99137761326455</c:v>
                </c:pt>
                <c:pt idx="69">
                  <c:v>144.50337691191962</c:v>
                </c:pt>
                <c:pt idx="70">
                  <c:v>158.95660062332087</c:v>
                </c:pt>
                <c:pt idx="71">
                  <c:v>172.09051964716667</c:v>
                </c:pt>
                <c:pt idx="72">
                  <c:v>181.48854755896232</c:v>
                </c:pt>
                <c:pt idx="73">
                  <c:v>182.9945109036565</c:v>
                </c:pt>
                <c:pt idx="74">
                  <c:v>171.88892395924546</c:v>
                </c:pt>
                <c:pt idx="75">
                  <c:v>146.93958673802913</c:v>
                </c:pt>
                <c:pt idx="76">
                  <c:v>113.97050709709555</c:v>
                </c:pt>
                <c:pt idx="77">
                  <c:v>83.311684431440128</c:v>
                </c:pt>
                <c:pt idx="78">
                  <c:v>62.402572688030368</c:v>
                </c:pt>
                <c:pt idx="79">
                  <c:v>51.771443479043747</c:v>
                </c:pt>
                <c:pt idx="80">
                  <c:v>47.664988042943406</c:v>
                </c:pt>
                <c:pt idx="81">
                  <c:v>46.382185737598199</c:v>
                </c:pt>
                <c:pt idx="82">
                  <c:v>45.969261440312351</c:v>
                </c:pt>
                <c:pt idx="83">
                  <c:v>45.751479508958496</c:v>
                </c:pt>
                <c:pt idx="84">
                  <c:v>45.566523826745652</c:v>
                </c:pt>
                <c:pt idx="85">
                  <c:v>45.386317786062193</c:v>
                </c:pt>
                <c:pt idx="86">
                  <c:v>45.207221130518064</c:v>
                </c:pt>
                <c:pt idx="87">
                  <c:v>45.028816242572653</c:v>
                </c:pt>
                <c:pt idx="88">
                  <c:v>44.851080018399927</c:v>
                </c:pt>
                <c:pt idx="89">
                  <c:v>44.674202716317382</c:v>
                </c:pt>
                <c:pt idx="90">
                  <c:v>44.498786805012109</c:v>
                </c:pt>
                <c:pt idx="91">
                  <c:v>44.326305740497901</c:v>
                </c:pt>
                <c:pt idx="92">
                  <c:v>44.160006991959015</c:v>
                </c:pt>
                <c:pt idx="93">
                  <c:v>44.006566475651887</c:v>
                </c:pt>
                <c:pt idx="94">
                  <c:v>43.878903810763568</c:v>
                </c:pt>
                <c:pt idx="95">
                  <c:v>43.800596368284367</c:v>
                </c:pt>
                <c:pt idx="96">
                  <c:v>43.812169759705881</c:v>
                </c:pt>
                <c:pt idx="97">
                  <c:v>43.979045538682556</c:v>
                </c:pt>
                <c:pt idx="98">
                  <c:v>44.399975395916066</c:v>
                </c:pt>
                <c:pt idx="99">
                  <c:v>45.213409126673184</c:v>
                </c:pt>
                <c:pt idx="100">
                  <c:v>46.597728028274503</c:v>
                </c:pt>
                <c:pt idx="101">
                  <c:v>48.760238977521055</c:v>
                </c:pt>
                <c:pt idx="102">
                  <c:v>51.909937322049807</c:v>
                </c:pt>
                <c:pt idx="103">
                  <c:v>56.210201813457971</c:v>
                </c:pt>
                <c:pt idx="104">
                  <c:v>61.70782194314738</c:v>
                </c:pt>
                <c:pt idx="105">
                  <c:v>68.231959620239437</c:v>
                </c:pt>
                <c:pt idx="106">
                  <c:v>75.258886506634511</c:v>
                </c:pt>
                <c:pt idx="107">
                  <c:v>81.776907191467444</c:v>
                </c:pt>
                <c:pt idx="108">
                  <c:v>86.287489816808062</c:v>
                </c:pt>
                <c:pt idx="109">
                  <c:v>87.162681510610511</c:v>
                </c:pt>
                <c:pt idx="110">
                  <c:v>83.422580311366247</c:v>
                </c:pt>
                <c:pt idx="111">
                  <c:v>75.527756848462445</c:v>
                </c:pt>
                <c:pt idx="112">
                  <c:v>65.45801606076742</c:v>
                </c:pt>
                <c:pt idx="113">
                  <c:v>55.783009912191595</c:v>
                </c:pt>
                <c:pt idx="114">
                  <c:v>48.369641337966527</c:v>
                </c:pt>
                <c:pt idx="115">
                  <c:v>43.724431984237746</c:v>
                </c:pt>
                <c:pt idx="116">
                  <c:v>41.290980262666487</c:v>
                </c:pt>
                <c:pt idx="117">
                  <c:v>40.178322988971949</c:v>
                </c:pt>
                <c:pt idx="118">
                  <c:v>39.682806776127528</c:v>
                </c:pt>
                <c:pt idx="119">
                  <c:v>39.417967914436296</c:v>
                </c:pt>
                <c:pt idx="120">
                  <c:v>39.223569117254556</c:v>
                </c:pt>
                <c:pt idx="121">
                  <c:v>39.048479805653997</c:v>
                </c:pt>
                <c:pt idx="122">
                  <c:v>38.881828249322261</c:v>
                </c:pt>
                <c:pt idx="123">
                  <c:v>38.726544737520214</c:v>
                </c:pt>
                <c:pt idx="124">
                  <c:v>38.5937192116604</c:v>
                </c:pt>
                <c:pt idx="125">
                  <c:v>38.505063276943993</c:v>
                </c:pt>
                <c:pt idx="126">
                  <c:v>38.498847326165468</c:v>
                </c:pt>
                <c:pt idx="127">
                  <c:v>38.637542519825743</c:v>
                </c:pt>
                <c:pt idx="128">
                  <c:v>39.01511345138433</c:v>
                </c:pt>
                <c:pt idx="129">
                  <c:v>39.76033550529678</c:v>
                </c:pt>
                <c:pt idx="130">
                  <c:v>41.030772233939558</c:v>
                </c:pt>
                <c:pt idx="131">
                  <c:v>42.990961733373211</c:v>
                </c:pt>
                <c:pt idx="132">
                  <c:v>45.768197105979866</c:v>
                </c:pt>
                <c:pt idx="133">
                  <c:v>49.380052909006999</c:v>
                </c:pt>
                <c:pt idx="134">
                  <c:v>53.633083333104551</c:v>
                </c:pt>
                <c:pt idx="135">
                  <c:v>58.015009143784354</c:v>
                </c:pt>
                <c:pt idx="136">
                  <c:v>61.656025519195012</c:v>
                </c:pt>
                <c:pt idx="137">
                  <c:v>63.486013231948036</c:v>
                </c:pt>
                <c:pt idx="138">
                  <c:v>62.656633657939395</c:v>
                </c:pt>
                <c:pt idx="139">
                  <c:v>59.063117573781625</c:v>
                </c:pt>
                <c:pt idx="140">
                  <c:v>53.568172888272201</c:v>
                </c:pt>
                <c:pt idx="141">
                  <c:v>47.644200376400832</c:v>
                </c:pt>
                <c:pt idx="142">
                  <c:v>42.633813215534786</c:v>
                </c:pt>
                <c:pt idx="143">
                  <c:v>39.18271511772425</c:v>
                </c:pt>
                <c:pt idx="144">
                  <c:v>37.202653009560791</c:v>
                </c:pt>
                <c:pt idx="145">
                  <c:v>36.226771360341836</c:v>
                </c:pt>
                <c:pt idx="146">
                  <c:v>35.78226301078675</c:v>
                </c:pt>
                <c:pt idx="147">
                  <c:v>35.560970652074531</c:v>
                </c:pt>
                <c:pt idx="148">
                  <c:v>35.41376242507971</c:v>
                </c:pt>
                <c:pt idx="149">
                  <c:v>35.28442659914176</c:v>
                </c:pt>
                <c:pt idx="150">
                  <c:v>35.156226801739074</c:v>
                </c:pt>
                <c:pt idx="151">
                  <c:v>35.02537873744501</c:v>
                </c:pt>
                <c:pt idx="152">
                  <c:v>34.891472212329127</c:v>
                </c:pt>
                <c:pt idx="153">
                  <c:v>34.754795284363823</c:v>
                </c:pt>
                <c:pt idx="154">
                  <c:v>34.61573244895699</c:v>
                </c:pt>
                <c:pt idx="155">
                  <c:v>34.474649491349467</c:v>
                </c:pt>
                <c:pt idx="156">
                  <c:v>34.331872838117405</c:v>
                </c:pt>
                <c:pt idx="157">
                  <c:v>34.187686572969682</c:v>
                </c:pt>
                <c:pt idx="158">
                  <c:v>34.042333972183151</c:v>
                </c:pt>
                <c:pt idx="159">
                  <c:v>33.896020857293166</c:v>
                </c:pt>
                <c:pt idx="160">
                  <c:v>33.748919729713315</c:v>
                </c:pt>
                <c:pt idx="161">
                  <c:v>33.601174099152217</c:v>
                </c:pt>
                <c:pt idx="162">
                  <c:v>33.452902659129158</c:v>
                </c:pt>
                <c:pt idx="163">
                  <c:v>33.304203121689213</c:v>
                </c:pt>
                <c:pt idx="164">
                  <c:v>33.15515562659882</c:v>
                </c:pt>
                <c:pt idx="165">
                  <c:v>33.005825704244387</c:v>
                </c:pt>
                <c:pt idx="166">
                  <c:v>32.856266808637677</c:v>
                </c:pt>
                <c:pt idx="167">
                  <c:v>32.706522456543347</c:v>
                </c:pt>
                <c:pt idx="168">
                  <c:v>32.556628017266213</c:v>
                </c:pt>
                <c:pt idx="169">
                  <c:v>32.406612199469912</c:v>
                </c:pt>
                <c:pt idx="170">
                  <c:v>32.256498279442177</c:v>
                </c:pt>
                <c:pt idx="171">
                  <c:v>32.106305111321987</c:v>
                </c:pt>
                <c:pt idx="172">
                  <c:v>31.956047955100377</c:v>
                </c:pt>
                <c:pt idx="173">
                  <c:v>31.805739153370947</c:v>
                </c:pt>
                <c:pt idx="174">
                  <c:v>31.655388683211768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4A-4F73-A8D9-21D0D0B2B6F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'C'!$BJ$28:$BJ$228</c:f>
              <c:numCache>
                <c:formatCode>General</c:formatCode>
                <c:ptCount val="201"/>
                <c:pt idx="0">
                  <c:v>54.193065624125467</c:v>
                </c:pt>
                <c:pt idx="1">
                  <c:v>54.331035654618809</c:v>
                </c:pt>
                <c:pt idx="2">
                  <c:v>54.469006514556284</c:v>
                </c:pt>
                <c:pt idx="3">
                  <c:v>54.606978312340985</c:v>
                </c:pt>
                <c:pt idx="4">
                  <c:v>54.744951156903916</c:v>
                </c:pt>
                <c:pt idx="5">
                  <c:v>54.882925150709625</c:v>
                </c:pt>
                <c:pt idx="6">
                  <c:v>55.020900379104411</c:v>
                </c:pt>
                <c:pt idx="7">
                  <c:v>55.1588768945822</c:v>
                </c:pt>
                <c:pt idx="8">
                  <c:v>55.296854694050744</c:v>
                </c:pt>
                <c:pt idx="9">
                  <c:v>55.434833686528492</c:v>
                </c:pt>
                <c:pt idx="10">
                  <c:v>55.572813647841869</c:v>
                </c:pt>
                <c:pt idx="11">
                  <c:v>55.710794157758713</c:v>
                </c:pt>
                <c:pt idx="12">
                  <c:v>55.848774513502626</c:v>
                </c:pt>
                <c:pt idx="13">
                  <c:v>55.986753611637525</c:v>
                </c:pt>
                <c:pt idx="14">
                  <c:v>56.124729787751221</c:v>
                </c:pt>
                <c:pt idx="15">
                  <c:v>56.262700600019663</c:v>
                </c:pt>
                <c:pt idx="16">
                  <c:v>56.400662538368358</c:v>
                </c:pt>
                <c:pt idx="17">
                  <c:v>56.53861063526211</c:v>
                </c:pt>
                <c:pt idx="18">
                  <c:v>56.676537946765158</c:v>
                </c:pt>
                <c:pt idx="19">
                  <c:v>56.814434862930234</c:v>
                </c:pt>
                <c:pt idx="20">
                  <c:v>56.952288194169142</c:v>
                </c:pt>
                <c:pt idx="21">
                  <c:v>57.090079964240054</c:v>
                </c:pt>
                <c:pt idx="22">
                  <c:v>57.227785819859754</c:v>
                </c:pt>
                <c:pt idx="23">
                  <c:v>57.365372940473186</c:v>
                </c:pt>
                <c:pt idx="24">
                  <c:v>57.502797297857832</c:v>
                </c:pt>
                <c:pt idx="25">
                  <c:v>57.640000072153597</c:v>
                </c:pt>
                <c:pt idx="26">
                  <c:v>57.776902976391135</c:v>
                </c:pt>
                <c:pt idx="27">
                  <c:v>57.913402173121867</c:v>
                </c:pt>
                <c:pt idx="28">
                  <c:v>58.049360381582822</c:v>
                </c:pt>
                <c:pt idx="29">
                  <c:v>58.184596669226607</c:v>
                </c:pt>
                <c:pt idx="30">
                  <c:v>58.318873295176424</c:v>
                </c:pt>
                <c:pt idx="31">
                  <c:v>58.451878824385417</c:v>
                </c:pt>
                <c:pt idx="32">
                  <c:v>58.583206562091867</c:v>
                </c:pt>
                <c:pt idx="33">
                  <c:v>58.712327176203189</c:v>
                </c:pt>
                <c:pt idx="34">
                  <c:v>58.838554197835563</c:v>
                </c:pt>
                <c:pt idx="35">
                  <c:v>58.961000950810245</c:v>
                </c:pt>
                <c:pt idx="36">
                  <c:v>59.078527418496321</c:v>
                </c:pt>
                <c:pt idx="37">
                  <c:v>59.189675708923438</c:v>
                </c:pt>
                <c:pt idx="38">
                  <c:v>59.292593280552204</c:v>
                </c:pt>
                <c:pt idx="39">
                  <c:v>59.384944170674736</c:v>
                </c:pt>
                <c:pt idx="40">
                  <c:v>59.463810445675016</c:v>
                </c:pt>
                <c:pt idx="41">
                  <c:v>59.525589374216729</c:v>
                </c:pt>
                <c:pt idx="42">
                  <c:v>59.565896856393245</c:v>
                </c:pt>
                <c:pt idx="43">
                  <c:v>59.579494767582233</c:v>
                </c:pt>
                <c:pt idx="44">
                  <c:v>59.56026904123393</c:v>
                </c:pt>
                <c:pt idx="45">
                  <c:v>59.501295559662914</c:v>
                </c:pt>
                <c:pt idx="46">
                  <c:v>59.395039670156834</c:v>
                </c:pt>
                <c:pt idx="47">
                  <c:v>59.233737511036146</c:v>
                </c:pt>
                <c:pt idx="48">
                  <c:v>59.009996044617012</c:v>
                </c:pt>
                <c:pt idx="49">
                  <c:v>58.717615659573447</c:v>
                </c:pt>
                <c:pt idx="50">
                  <c:v>58.352579837213625</c:v>
                </c:pt>
                <c:pt idx="51">
                  <c:v>57.914076567310225</c:v>
                </c:pt>
                <c:pt idx="52">
                  <c:v>57.405338769819892</c:v>
                </c:pt>
                <c:pt idx="53">
                  <c:v>56.834054699785234</c:v>
                </c:pt>
                <c:pt idx="54">
                  <c:v>56.212143677833438</c:v>
                </c:pt>
                <c:pt idx="55">
                  <c:v>55.554830330384981</c:v>
                </c:pt>
                <c:pt idx="56">
                  <c:v>54.879145780704597</c:v>
                </c:pt>
                <c:pt idx="57">
                  <c:v>54.202158508296371</c:v>
                </c:pt>
                <c:pt idx="58">
                  <c:v>53.539311417474188</c:v>
                </c:pt>
                <c:pt idx="59">
                  <c:v>52.903183956715729</c:v>
                </c:pt>
                <c:pt idx="60">
                  <c:v>52.302844481423527</c:v>
                </c:pt>
                <c:pt idx="61">
                  <c:v>51.743783714013333</c:v>
                </c:pt>
                <c:pt idx="62">
                  <c:v>51.228292718116712</c:v>
                </c:pt>
                <c:pt idx="63">
                  <c:v>50.756096960186888</c:v>
                </c:pt>
                <c:pt idx="64">
                  <c:v>50.32507150589246</c:v>
                </c:pt>
                <c:pt idx="65">
                  <c:v>49.931911644972246</c:v>
                </c:pt>
                <c:pt idx="66">
                  <c:v>49.572689656932852</c:v>
                </c:pt>
                <c:pt idx="67">
                  <c:v>49.243274520850875</c:v>
                </c:pt>
                <c:pt idx="68">
                  <c:v>48.939621177316887</c:v>
                </c:pt>
                <c:pt idx="69">
                  <c:v>48.657950889253655</c:v>
                </c:pt>
                <c:pt idx="70">
                  <c:v>48.394848687714855</c:v>
                </c:pt>
                <c:pt idx="71">
                  <c:v>48.147302294018175</c:v>
                </c:pt>
                <c:pt idx="72">
                  <c:v>47.912702636308609</c:v>
                </c:pt>
                <c:pt idx="73">
                  <c:v>47.688821198266538</c:v>
                </c:pt>
                <c:pt idx="74">
                  <c:v>47.473775008198494</c:v>
                </c:pt>
                <c:pt idx="75">
                  <c:v>47.265986502336766</c:v>
                </c:pt>
                <c:pt idx="76">
                  <c:v>47.064142822272629</c:v>
                </c:pt>
                <c:pt idx="77">
                  <c:v>46.867157215988044</c:v>
                </c:pt>
                <c:pt idx="78">
                  <c:v>46.674133937615181</c:v>
                </c:pt>
                <c:pt idx="79">
                  <c:v>46.484337220657416</c:v>
                </c:pt>
                <c:pt idx="80">
                  <c:v>46.29716439777787</c:v>
                </c:pt>
                <c:pt idx="81">
                  <c:v>46.112122953813746</c:v>
                </c:pt>
                <c:pt idx="82">
                  <c:v>45.928811152266618</c:v>
                </c:pt>
                <c:pt idx="83">
                  <c:v>45.746901816805462</c:v>
                </c:pt>
                <c:pt idx="84">
                  <c:v>45.566128843015342</c:v>
                </c:pt>
                <c:pt idx="85">
                  <c:v>45.386276038633063</c:v>
                </c:pt>
                <c:pt idx="86">
                  <c:v>45.20716792816436</c:v>
                </c:pt>
                <c:pt idx="87">
                  <c:v>45.028662201068471</c:v>
                </c:pt>
                <c:pt idx="88">
                  <c:v>44.85064352633885</c:v>
                </c:pt>
                <c:pt idx="89">
                  <c:v>44.67301849739971</c:v>
                </c:pt>
                <c:pt idx="90">
                  <c:v>44.495711508361474</c:v>
                </c:pt>
                <c:pt idx="91">
                  <c:v>44.318661395319346</c:v>
                </c:pt>
                <c:pt idx="92">
                  <c:v>44.141818704544676</c:v>
                </c:pt>
                <c:pt idx="93">
                  <c:v>43.96514347339776</c:v>
                </c:pt>
                <c:pt idx="94">
                  <c:v>43.788603430005352</c:v>
                </c:pt>
                <c:pt idx="95">
                  <c:v>43.612172534668041</c:v>
                </c:pt>
                <c:pt idx="96">
                  <c:v>43.435829800056069</c:v>
                </c:pt>
                <c:pt idx="97">
                  <c:v>43.25955833895393</c:v>
                </c:pt>
                <c:pt idx="98">
                  <c:v>43.083344598016616</c:v>
                </c:pt>
                <c:pt idx="99">
                  <c:v>42.907177744052632</c:v>
                </c:pt>
                <c:pt idx="100">
                  <c:v>42.731049176053752</c:v>
                </c:pt>
                <c:pt idx="101">
                  <c:v>42.554952141814113</c:v>
                </c:pt>
                <c:pt idx="102">
                  <c:v>42.378881442752522</c:v>
                </c:pt>
                <c:pt idx="103">
                  <c:v>42.202833214675394</c:v>
                </c:pt>
                <c:pt idx="104">
                  <c:v>42.026804775877089</c:v>
                </c:pt>
                <c:pt idx="105">
                  <c:v>41.85079453733897</c:v>
                </c:pt>
                <c:pt idx="106">
                  <c:v>41.674801973019584</c:v>
                </c:pt>
                <c:pt idx="107">
                  <c:v>41.498827651487517</c:v>
                </c:pt>
                <c:pt idx="108">
                  <c:v>41.322873333602558</c:v>
                </c:pt>
                <c:pt idx="109">
                  <c:v>41.146942144776048</c:v>
                </c:pt>
                <c:pt idx="110">
                  <c:v>40.971038834733349</c:v>
                </c:pt>
                <c:pt idx="111">
                  <c:v>40.795170142875257</c:v>
                </c:pt>
                <c:pt idx="112">
                  <c:v>40.619345293525207</c:v>
                </c:pt>
                <c:pt idx="113">
                  <c:v>40.443576652808595</c:v>
                </c:pt>
                <c:pt idx="114">
                  <c:v>40.267880587891227</c:v>
                </c:pt>
                <c:pt idx="115">
                  <c:v>40.092278580025379</c:v>
                </c:pt>
                <c:pt idx="116">
                  <c:v>39.916798655438356</c:v>
                </c:pt>
                <c:pt idx="117">
                  <c:v>39.741477212469178</c:v>
                </c:pt>
                <c:pt idx="118">
                  <c:v>39.566361339038266</c:v>
                </c:pt>
                <c:pt idx="119">
                  <c:v>39.391511730355646</c:v>
                </c:pt>
                <c:pt idx="120">
                  <c:v>39.217006330399144</c:v>
                </c:pt>
                <c:pt idx="121">
                  <c:v>39.042944827915704</c:v>
                </c:pt>
                <c:pt idx="122">
                  <c:v>38.8694541314118</c:v>
                </c:pt>
                <c:pt idx="123">
                  <c:v>38.6966949164445</c:v>
                </c:pt>
                <c:pt idx="124">
                  <c:v>38.52486926524012</c:v>
                </c:pt>
                <c:pt idx="125">
                  <c:v>38.354229278483821</c:v>
                </c:pt>
                <c:pt idx="126">
                  <c:v>38.185086299045146</c:v>
                </c:pt>
                <c:pt idx="127">
                  <c:v>38.017820008162261</c:v>
                </c:pt>
                <c:pt idx="128">
                  <c:v>37.85288609852384</c:v>
                </c:pt>
                <c:pt idx="129">
                  <c:v>37.690820478405236</c:v>
                </c:pt>
                <c:pt idx="130">
                  <c:v>37.532237055032574</c:v>
                </c:pt>
                <c:pt idx="131">
                  <c:v>37.377815233765105</c:v>
                </c:pt>
                <c:pt idx="132">
                  <c:v>37.22827268254666</c:v>
                </c:pt>
                <c:pt idx="133">
                  <c:v>37.084319206171386</c:v>
                </c:pt>
                <c:pt idx="134">
                  <c:v>36.946589491772848</c:v>
                </c:pt>
                <c:pt idx="135">
                  <c:v>36.815556700165679</c:v>
                </c:pt>
                <c:pt idx="136">
                  <c:v>36.691435474922542</c:v>
                </c:pt>
                <c:pt idx="137">
                  <c:v>36.574090733148068</c:v>
                </c:pt>
                <c:pt idx="138">
                  <c:v>36.462974714598452</c:v>
                </c:pt>
                <c:pt idx="139">
                  <c:v>36.357115234800432</c:v>
                </c:pt>
                <c:pt idx="140">
                  <c:v>36.25516987620027</c:v>
                </c:pt>
                <c:pt idx="141">
                  <c:v>36.155544530716611</c:v>
                </c:pt>
                <c:pt idx="142">
                  <c:v>36.056555706928215</c:v>
                </c:pt>
                <c:pt idx="143">
                  <c:v>35.956602550585899</c:v>
                </c:pt>
                <c:pt idx="144">
                  <c:v>35.854312847387028</c:v>
                </c:pt>
                <c:pt idx="145">
                  <c:v>35.748637687148332</c:v>
                </c:pt>
                <c:pt idx="146">
                  <c:v>35.638886380459226</c:v>
                </c:pt>
                <c:pt idx="147">
                  <c:v>35.524709021854605</c:v>
                </c:pt>
                <c:pt idx="148">
                  <c:v>35.406043525027066</c:v>
                </c:pt>
                <c:pt idx="149">
                  <c:v>35.28304594613288</c:v>
                </c:pt>
                <c:pt idx="150">
                  <c:v>35.156019569608929</c:v>
                </c:pt>
                <c:pt idx="151">
                  <c:v>35.025352663654417</c:v>
                </c:pt>
                <c:pt idx="152">
                  <c:v>34.891469464803933</c:v>
                </c:pt>
                <c:pt idx="153">
                  <c:v>34.754795042064515</c:v>
                </c:pt>
                <c:pt idx="154">
                  <c:v>34.615732431085078</c:v>
                </c:pt>
                <c:pt idx="155">
                  <c:v>34.474649490247479</c:v>
                </c:pt>
                <c:pt idx="156">
                  <c:v>34.331872838060626</c:v>
                </c:pt>
                <c:pt idx="157">
                  <c:v>34.187686572967237</c:v>
                </c:pt>
                <c:pt idx="158">
                  <c:v>34.042333972183066</c:v>
                </c:pt>
                <c:pt idx="159">
                  <c:v>33.896020857293166</c:v>
                </c:pt>
                <c:pt idx="160">
                  <c:v>33.748919729713315</c:v>
                </c:pt>
                <c:pt idx="161">
                  <c:v>33.601174099152217</c:v>
                </c:pt>
                <c:pt idx="162">
                  <c:v>33.452902659129158</c:v>
                </c:pt>
                <c:pt idx="163">
                  <c:v>33.304203121689213</c:v>
                </c:pt>
                <c:pt idx="164">
                  <c:v>33.15515562659882</c:v>
                </c:pt>
                <c:pt idx="165">
                  <c:v>33.005825704244387</c:v>
                </c:pt>
                <c:pt idx="166">
                  <c:v>32.856266808637677</c:v>
                </c:pt>
                <c:pt idx="167">
                  <c:v>32.706522456543347</c:v>
                </c:pt>
                <c:pt idx="168">
                  <c:v>32.556628017266213</c:v>
                </c:pt>
                <c:pt idx="169">
                  <c:v>32.406612199469912</c:v>
                </c:pt>
                <c:pt idx="170">
                  <c:v>32.256498279442177</c:v>
                </c:pt>
                <c:pt idx="171">
                  <c:v>32.106305111321987</c:v>
                </c:pt>
                <c:pt idx="172">
                  <c:v>31.956047955100377</c:v>
                </c:pt>
                <c:pt idx="173">
                  <c:v>31.805739153370947</c:v>
                </c:pt>
                <c:pt idx="174">
                  <c:v>31.655388683211768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4A-4F73-A8D9-21D0D0B2B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'C'!$O$28:$O$228</c:f>
              <c:numCache>
                <c:formatCode>General</c:formatCode>
                <c:ptCount val="201"/>
                <c:pt idx="0">
                  <c:v>60.23</c:v>
                </c:pt>
                <c:pt idx="1">
                  <c:v>59.015999999999998</c:v>
                </c:pt>
                <c:pt idx="2">
                  <c:v>61.655999999999999</c:v>
                </c:pt>
                <c:pt idx="3">
                  <c:v>60.082000000000001</c:v>
                </c:pt>
                <c:pt idx="4">
                  <c:v>59.41</c:v>
                </c:pt>
                <c:pt idx="5">
                  <c:v>59.59</c:v>
                </c:pt>
                <c:pt idx="6">
                  <c:v>58.639000000000003</c:v>
                </c:pt>
                <c:pt idx="7">
                  <c:v>59.18</c:v>
                </c:pt>
                <c:pt idx="8">
                  <c:v>60.426000000000002</c:v>
                </c:pt>
                <c:pt idx="9">
                  <c:v>59.671999999999997</c:v>
                </c:pt>
                <c:pt idx="10">
                  <c:v>58.689</c:v>
                </c:pt>
                <c:pt idx="11">
                  <c:v>59.77</c:v>
                </c:pt>
                <c:pt idx="12">
                  <c:v>56.82</c:v>
                </c:pt>
                <c:pt idx="13">
                  <c:v>59.360999999999997</c:v>
                </c:pt>
                <c:pt idx="14">
                  <c:v>57.851999999999997</c:v>
                </c:pt>
                <c:pt idx="15">
                  <c:v>59.82</c:v>
                </c:pt>
                <c:pt idx="16">
                  <c:v>59.426000000000002</c:v>
                </c:pt>
                <c:pt idx="17">
                  <c:v>57.951000000000001</c:v>
                </c:pt>
                <c:pt idx="18">
                  <c:v>60.164000000000001</c:v>
                </c:pt>
                <c:pt idx="19">
                  <c:v>61.311</c:v>
                </c:pt>
                <c:pt idx="20">
                  <c:v>60.966999999999999</c:v>
                </c:pt>
                <c:pt idx="21">
                  <c:v>59.557000000000002</c:v>
                </c:pt>
                <c:pt idx="22">
                  <c:v>58.377000000000002</c:v>
                </c:pt>
                <c:pt idx="23">
                  <c:v>59.048999999999999</c:v>
                </c:pt>
                <c:pt idx="24">
                  <c:v>61.524999999999999</c:v>
                </c:pt>
                <c:pt idx="25">
                  <c:v>59.048999999999999</c:v>
                </c:pt>
                <c:pt idx="26">
                  <c:v>59.573999999999998</c:v>
                </c:pt>
                <c:pt idx="27">
                  <c:v>62.097999999999999</c:v>
                </c:pt>
                <c:pt idx="28">
                  <c:v>62.393000000000001</c:v>
                </c:pt>
                <c:pt idx="29">
                  <c:v>64.164000000000001</c:v>
                </c:pt>
                <c:pt idx="30">
                  <c:v>64.606999999999999</c:v>
                </c:pt>
                <c:pt idx="31">
                  <c:v>65.77</c:v>
                </c:pt>
                <c:pt idx="32">
                  <c:v>65.066000000000003</c:v>
                </c:pt>
                <c:pt idx="33">
                  <c:v>64.114999999999995</c:v>
                </c:pt>
                <c:pt idx="34">
                  <c:v>64.606999999999999</c:v>
                </c:pt>
                <c:pt idx="35">
                  <c:v>67.049000000000007</c:v>
                </c:pt>
                <c:pt idx="36">
                  <c:v>66.835999999999999</c:v>
                </c:pt>
                <c:pt idx="37">
                  <c:v>66.573999999999998</c:v>
                </c:pt>
                <c:pt idx="38">
                  <c:v>70.295000000000002</c:v>
                </c:pt>
                <c:pt idx="39">
                  <c:v>75.393000000000001</c:v>
                </c:pt>
                <c:pt idx="40">
                  <c:v>81.033000000000001</c:v>
                </c:pt>
                <c:pt idx="41">
                  <c:v>91.885000000000005</c:v>
                </c:pt>
                <c:pt idx="42">
                  <c:v>110.066</c:v>
                </c:pt>
                <c:pt idx="43">
                  <c:v>130.78700000000001</c:v>
                </c:pt>
                <c:pt idx="44">
                  <c:v>154.148</c:v>
                </c:pt>
                <c:pt idx="45">
                  <c:v>172.78700000000001</c:v>
                </c:pt>
                <c:pt idx="46">
                  <c:v>190.18</c:v>
                </c:pt>
                <c:pt idx="47">
                  <c:v>204.41</c:v>
                </c:pt>
                <c:pt idx="48">
                  <c:v>214.803</c:v>
                </c:pt>
                <c:pt idx="49">
                  <c:v>222.131</c:v>
                </c:pt>
                <c:pt idx="50">
                  <c:v>225.18</c:v>
                </c:pt>
                <c:pt idx="51">
                  <c:v>224.55699999999999</c:v>
                </c:pt>
                <c:pt idx="52">
                  <c:v>220.04900000000001</c:v>
                </c:pt>
                <c:pt idx="53">
                  <c:v>209</c:v>
                </c:pt>
                <c:pt idx="54">
                  <c:v>186.01599999999999</c:v>
                </c:pt>
                <c:pt idx="55">
                  <c:v>141.77000000000001</c:v>
                </c:pt>
                <c:pt idx="56">
                  <c:v>90.540999999999997</c:v>
                </c:pt>
                <c:pt idx="57">
                  <c:v>66.540999999999997</c:v>
                </c:pt>
                <c:pt idx="58">
                  <c:v>57.344000000000001</c:v>
                </c:pt>
                <c:pt idx="59">
                  <c:v>56.097999999999999</c:v>
                </c:pt>
                <c:pt idx="60">
                  <c:v>56.802999999999997</c:v>
                </c:pt>
                <c:pt idx="61">
                  <c:v>59.524999999999999</c:v>
                </c:pt>
                <c:pt idx="62">
                  <c:v>60.262</c:v>
                </c:pt>
                <c:pt idx="63">
                  <c:v>69.819999999999993</c:v>
                </c:pt>
                <c:pt idx="64">
                  <c:v>81.164000000000001</c:v>
                </c:pt>
                <c:pt idx="65">
                  <c:v>95.066000000000003</c:v>
                </c:pt>
                <c:pt idx="66">
                  <c:v>108.492</c:v>
                </c:pt>
                <c:pt idx="67">
                  <c:v>124.98399999999999</c:v>
                </c:pt>
                <c:pt idx="68">
                  <c:v>139.01599999999999</c:v>
                </c:pt>
                <c:pt idx="69">
                  <c:v>151.03299999999999</c:v>
                </c:pt>
                <c:pt idx="70">
                  <c:v>161.68899999999999</c:v>
                </c:pt>
                <c:pt idx="71">
                  <c:v>169.04900000000001</c:v>
                </c:pt>
                <c:pt idx="72">
                  <c:v>173.34399999999999</c:v>
                </c:pt>
                <c:pt idx="73">
                  <c:v>173.23</c:v>
                </c:pt>
                <c:pt idx="74">
                  <c:v>169.131</c:v>
                </c:pt>
                <c:pt idx="75">
                  <c:v>158.869</c:v>
                </c:pt>
                <c:pt idx="76">
                  <c:v>131.70500000000001</c:v>
                </c:pt>
                <c:pt idx="77">
                  <c:v>91.131</c:v>
                </c:pt>
                <c:pt idx="78">
                  <c:v>62.720999999999997</c:v>
                </c:pt>
                <c:pt idx="79">
                  <c:v>51.082000000000001</c:v>
                </c:pt>
                <c:pt idx="80">
                  <c:v>47.082000000000001</c:v>
                </c:pt>
                <c:pt idx="81">
                  <c:v>47.279000000000003</c:v>
                </c:pt>
                <c:pt idx="82">
                  <c:v>45.442999999999998</c:v>
                </c:pt>
                <c:pt idx="83">
                  <c:v>47.41</c:v>
                </c:pt>
                <c:pt idx="84">
                  <c:v>46.328000000000003</c:v>
                </c:pt>
                <c:pt idx="85">
                  <c:v>45.655999999999999</c:v>
                </c:pt>
                <c:pt idx="86">
                  <c:v>47.295000000000002</c:v>
                </c:pt>
                <c:pt idx="87">
                  <c:v>48.295000000000002</c:v>
                </c:pt>
                <c:pt idx="88">
                  <c:v>45.655999999999999</c:v>
                </c:pt>
                <c:pt idx="89">
                  <c:v>45.23</c:v>
                </c:pt>
                <c:pt idx="90">
                  <c:v>47.508000000000003</c:v>
                </c:pt>
                <c:pt idx="91">
                  <c:v>46.18</c:v>
                </c:pt>
                <c:pt idx="92">
                  <c:v>45.966999999999999</c:v>
                </c:pt>
                <c:pt idx="93">
                  <c:v>46.508000000000003</c:v>
                </c:pt>
                <c:pt idx="94">
                  <c:v>47.213000000000001</c:v>
                </c:pt>
                <c:pt idx="95">
                  <c:v>46.639000000000003</c:v>
                </c:pt>
                <c:pt idx="96">
                  <c:v>45.131</c:v>
                </c:pt>
                <c:pt idx="97">
                  <c:v>46.360999999999997</c:v>
                </c:pt>
                <c:pt idx="98">
                  <c:v>46.984000000000002</c:v>
                </c:pt>
                <c:pt idx="99">
                  <c:v>45.015999999999998</c:v>
                </c:pt>
                <c:pt idx="100">
                  <c:v>46.18</c:v>
                </c:pt>
                <c:pt idx="101">
                  <c:v>46.475000000000001</c:v>
                </c:pt>
                <c:pt idx="102">
                  <c:v>50.213000000000001</c:v>
                </c:pt>
                <c:pt idx="103">
                  <c:v>53.328000000000003</c:v>
                </c:pt>
                <c:pt idx="104">
                  <c:v>62.262</c:v>
                </c:pt>
                <c:pt idx="105">
                  <c:v>69.212999999999994</c:v>
                </c:pt>
                <c:pt idx="106">
                  <c:v>78.197000000000003</c:v>
                </c:pt>
                <c:pt idx="107">
                  <c:v>86.918000000000006</c:v>
                </c:pt>
                <c:pt idx="108">
                  <c:v>91.23</c:v>
                </c:pt>
                <c:pt idx="109">
                  <c:v>94.049000000000007</c:v>
                </c:pt>
                <c:pt idx="110">
                  <c:v>89.787000000000006</c:v>
                </c:pt>
                <c:pt idx="111">
                  <c:v>82.540999999999997</c:v>
                </c:pt>
                <c:pt idx="112">
                  <c:v>70.016000000000005</c:v>
                </c:pt>
                <c:pt idx="113">
                  <c:v>57</c:v>
                </c:pt>
                <c:pt idx="114">
                  <c:v>48.508000000000003</c:v>
                </c:pt>
                <c:pt idx="115">
                  <c:v>44.720999999999997</c:v>
                </c:pt>
                <c:pt idx="116">
                  <c:v>40.689</c:v>
                </c:pt>
                <c:pt idx="117">
                  <c:v>38.655999999999999</c:v>
                </c:pt>
                <c:pt idx="118">
                  <c:v>38.851999999999997</c:v>
                </c:pt>
                <c:pt idx="119">
                  <c:v>37.884999999999998</c:v>
                </c:pt>
                <c:pt idx="120">
                  <c:v>39.82</c:v>
                </c:pt>
                <c:pt idx="121">
                  <c:v>41.344000000000001</c:v>
                </c:pt>
                <c:pt idx="122">
                  <c:v>39.115000000000002</c:v>
                </c:pt>
                <c:pt idx="123">
                  <c:v>38.524999999999999</c:v>
                </c:pt>
                <c:pt idx="124">
                  <c:v>39.459000000000003</c:v>
                </c:pt>
                <c:pt idx="125">
                  <c:v>38.884999999999998</c:v>
                </c:pt>
                <c:pt idx="126">
                  <c:v>39.246000000000002</c:v>
                </c:pt>
                <c:pt idx="127">
                  <c:v>37.786999999999999</c:v>
                </c:pt>
                <c:pt idx="128">
                  <c:v>39.262</c:v>
                </c:pt>
                <c:pt idx="129">
                  <c:v>37.933999999999997</c:v>
                </c:pt>
                <c:pt idx="130">
                  <c:v>40.442999999999998</c:v>
                </c:pt>
                <c:pt idx="131">
                  <c:v>42.491999999999997</c:v>
                </c:pt>
                <c:pt idx="132">
                  <c:v>44.524999999999999</c:v>
                </c:pt>
                <c:pt idx="133">
                  <c:v>50.606999999999999</c:v>
                </c:pt>
                <c:pt idx="134">
                  <c:v>54.459000000000003</c:v>
                </c:pt>
                <c:pt idx="135">
                  <c:v>60.933999999999997</c:v>
                </c:pt>
                <c:pt idx="136">
                  <c:v>67.066000000000003</c:v>
                </c:pt>
                <c:pt idx="137">
                  <c:v>68.704999999999998</c:v>
                </c:pt>
                <c:pt idx="138">
                  <c:v>67.819999999999993</c:v>
                </c:pt>
                <c:pt idx="139">
                  <c:v>63.704999999999998</c:v>
                </c:pt>
                <c:pt idx="140">
                  <c:v>55.753999999999998</c:v>
                </c:pt>
                <c:pt idx="141">
                  <c:v>45.655999999999999</c:v>
                </c:pt>
                <c:pt idx="142">
                  <c:v>39.966999999999999</c:v>
                </c:pt>
                <c:pt idx="143">
                  <c:v>37</c:v>
                </c:pt>
                <c:pt idx="144">
                  <c:v>36.262</c:v>
                </c:pt>
                <c:pt idx="145">
                  <c:v>36.015999999999998</c:v>
                </c:pt>
                <c:pt idx="146">
                  <c:v>36.377000000000002</c:v>
                </c:pt>
                <c:pt idx="147">
                  <c:v>35.720999999999997</c:v>
                </c:pt>
                <c:pt idx="148">
                  <c:v>37.884999999999998</c:v>
                </c:pt>
                <c:pt idx="149">
                  <c:v>35.18</c:v>
                </c:pt>
                <c:pt idx="150">
                  <c:v>36.802999999999997</c:v>
                </c:pt>
                <c:pt idx="151">
                  <c:v>36.082000000000001</c:v>
                </c:pt>
                <c:pt idx="152">
                  <c:v>37.197000000000003</c:v>
                </c:pt>
                <c:pt idx="153">
                  <c:v>34.033000000000001</c:v>
                </c:pt>
                <c:pt idx="154">
                  <c:v>35.573999999999998</c:v>
                </c:pt>
                <c:pt idx="155">
                  <c:v>35.311</c:v>
                </c:pt>
                <c:pt idx="156">
                  <c:v>34.491999999999997</c:v>
                </c:pt>
                <c:pt idx="157">
                  <c:v>33.704999999999998</c:v>
                </c:pt>
                <c:pt idx="158">
                  <c:v>32.984000000000002</c:v>
                </c:pt>
                <c:pt idx="159">
                  <c:v>34.262</c:v>
                </c:pt>
                <c:pt idx="160">
                  <c:v>32.82</c:v>
                </c:pt>
                <c:pt idx="161">
                  <c:v>33.213000000000001</c:v>
                </c:pt>
                <c:pt idx="162">
                  <c:v>34.131</c:v>
                </c:pt>
                <c:pt idx="163">
                  <c:v>34.409999999999997</c:v>
                </c:pt>
                <c:pt idx="164">
                  <c:v>34.015999999999998</c:v>
                </c:pt>
                <c:pt idx="165">
                  <c:v>35.426000000000002</c:v>
                </c:pt>
                <c:pt idx="166">
                  <c:v>34.097999999999999</c:v>
                </c:pt>
                <c:pt idx="167">
                  <c:v>32.524999999999999</c:v>
                </c:pt>
                <c:pt idx="168">
                  <c:v>35.639000000000003</c:v>
                </c:pt>
                <c:pt idx="169">
                  <c:v>34.82</c:v>
                </c:pt>
                <c:pt idx="170">
                  <c:v>34.082000000000001</c:v>
                </c:pt>
                <c:pt idx="171">
                  <c:v>31.459</c:v>
                </c:pt>
                <c:pt idx="172">
                  <c:v>33.590000000000003</c:v>
                </c:pt>
                <c:pt idx="173">
                  <c:v>34.557000000000002</c:v>
                </c:pt>
                <c:pt idx="174">
                  <c:v>32.573999999999998</c:v>
                </c:pt>
                <c:pt idx="175">
                  <c:v>32.590000000000003</c:v>
                </c:pt>
                <c:pt idx="176">
                  <c:v>31.638999999999999</c:v>
                </c:pt>
                <c:pt idx="177">
                  <c:v>32.491999999999997</c:v>
                </c:pt>
                <c:pt idx="178">
                  <c:v>33.557000000000002</c:v>
                </c:pt>
                <c:pt idx="179">
                  <c:v>32.902000000000001</c:v>
                </c:pt>
                <c:pt idx="180">
                  <c:v>32.508000000000003</c:v>
                </c:pt>
                <c:pt idx="181">
                  <c:v>32.557000000000002</c:v>
                </c:pt>
                <c:pt idx="182">
                  <c:v>32.426000000000002</c:v>
                </c:pt>
                <c:pt idx="183">
                  <c:v>33.491999999999997</c:v>
                </c:pt>
                <c:pt idx="184">
                  <c:v>30.852</c:v>
                </c:pt>
                <c:pt idx="185">
                  <c:v>31.984000000000002</c:v>
                </c:pt>
                <c:pt idx="186">
                  <c:v>32.753999999999998</c:v>
                </c:pt>
                <c:pt idx="187">
                  <c:v>33.279000000000003</c:v>
                </c:pt>
                <c:pt idx="188">
                  <c:v>31.689</c:v>
                </c:pt>
                <c:pt idx="189">
                  <c:v>32.557000000000002</c:v>
                </c:pt>
                <c:pt idx="190">
                  <c:v>31.754000000000001</c:v>
                </c:pt>
                <c:pt idx="191">
                  <c:v>31.984000000000002</c:v>
                </c:pt>
                <c:pt idx="192">
                  <c:v>30.984000000000002</c:v>
                </c:pt>
                <c:pt idx="193">
                  <c:v>34.262</c:v>
                </c:pt>
                <c:pt idx="194">
                  <c:v>30.015999999999998</c:v>
                </c:pt>
                <c:pt idx="195">
                  <c:v>30.213000000000001</c:v>
                </c:pt>
                <c:pt idx="196">
                  <c:v>29.459</c:v>
                </c:pt>
                <c:pt idx="197">
                  <c:v>30.689</c:v>
                </c:pt>
                <c:pt idx="198">
                  <c:v>29.917999999999999</c:v>
                </c:pt>
                <c:pt idx="199">
                  <c:v>30.015999999999998</c:v>
                </c:pt>
                <c:pt idx="200">
                  <c:v>32.279000000000003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B8-4781-B125-21D0BB405DEF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'C'!$AE$28:$AE$228</c:f>
              <c:numCache>
                <c:formatCode>0.00</c:formatCode>
                <c:ptCount val="201"/>
                <c:pt idx="0">
                  <c:v>58.355704885187258</c:v>
                </c:pt>
                <c:pt idx="1">
                  <c:v>58.479815853166208</c:v>
                </c:pt>
                <c:pt idx="2">
                  <c:v>58.603928186023829</c:v>
                </c:pt>
                <c:pt idx="3">
                  <c:v>58.728041939436338</c:v>
                </c:pt>
                <c:pt idx="4">
                  <c:v>58.852157121376592</c:v>
                </c:pt>
                <c:pt idx="5">
                  <c:v>58.976273667444694</c:v>
                </c:pt>
                <c:pt idx="6">
                  <c:v>59.100391408103256</c:v>
                </c:pt>
                <c:pt idx="7">
                  <c:v>59.224510026461971</c:v>
                </c:pt>
                <c:pt idx="8">
                  <c:v>59.348629006396443</c:v>
                </c:pt>
                <c:pt idx="9">
                  <c:v>59.472747574043474</c:v>
                </c:pt>
                <c:pt idx="10">
                  <c:v>59.596864643565695</c:v>
                </c:pt>
                <c:pt idx="11">
                  <c:v>59.720978795440701</c:v>
                </c:pt>
                <c:pt idx="12">
                  <c:v>59.845088351843387</c:v>
                </c:pt>
                <c:pt idx="13">
                  <c:v>59.969191686463887</c:v>
                </c:pt>
                <c:pt idx="14">
                  <c:v>60.093288046685409</c:v>
                </c:pt>
                <c:pt idx="15">
                  <c:v>60.217379428561607</c:v>
                </c:pt>
                <c:pt idx="16">
                  <c:v>60.341474519336344</c:v>
                </c:pt>
                <c:pt idx="17">
                  <c:v>60.465596551341967</c:v>
                </c:pt>
                <c:pt idx="18">
                  <c:v>60.589798312045289</c:v>
                </c:pt>
                <c:pt idx="19">
                  <c:v>60.714189839738225</c:v>
                </c:pt>
                <c:pt idx="20">
                  <c:v>60.838987922534194</c:v>
                </c:pt>
                <c:pt idx="21">
                  <c:v>60.964601927655202</c:v>
                </c:pt>
                <c:pt idx="22">
                  <c:v>61.091778280302634</c:v>
                </c:pt>
                <c:pt idx="23">
                  <c:v>61.221836565353485</c:v>
                </c:pt>
                <c:pt idx="24">
                  <c:v>61.357043904295963</c:v>
                </c:pt>
                <c:pt idx="25">
                  <c:v>61.501190452936079</c:v>
                </c:pt>
                <c:pt idx="26">
                  <c:v>61.660445901312762</c:v>
                </c:pt>
                <c:pt idx="27">
                  <c:v>61.844591347269919</c:v>
                </c:pt>
                <c:pt idx="28">
                  <c:v>62.068727251187227</c:v>
                </c:pt>
                <c:pt idx="29">
                  <c:v>62.355548308998777</c:v>
                </c:pt>
                <c:pt idx="30">
                  <c:v>62.738239865566648</c:v>
                </c:pt>
                <c:pt idx="31">
                  <c:v>63.263976992651244</c:v>
                </c:pt>
                <c:pt idx="32">
                  <c:v>63.997887328143548</c:v>
                </c:pt>
                <c:pt idx="33">
                  <c:v>65.027168411067535</c:v>
                </c:pt>
                <c:pt idx="34">
                  <c:v>66.464835849934914</c:v>
                </c:pt>
                <c:pt idx="35">
                  <c:v>68.452341307299292</c:v>
                </c:pt>
                <c:pt idx="36">
                  <c:v>71.160078022784134</c:v>
                </c:pt>
                <c:pt idx="37">
                  <c:v>74.784643290558549</c:v>
                </c:pt>
                <c:pt idx="38">
                  <c:v>79.541721238864895</c:v>
                </c:pt>
                <c:pt idx="39">
                  <c:v>85.653655401481018</c:v>
                </c:pt>
                <c:pt idx="40">
                  <c:v>93.331251868022733</c:v>
                </c:pt>
                <c:pt idx="41">
                  <c:v>102.75010485453228</c:v>
                </c:pt>
                <c:pt idx="42">
                  <c:v>114.02272206702681</c:v>
                </c:pt>
                <c:pt idx="43">
                  <c:v>127.16881396942468</c:v>
                </c:pt>
                <c:pt idx="44">
                  <c:v>142.08696543239574</c:v>
                </c:pt>
                <c:pt idx="45">
                  <c:v>158.53042585912843</c:v>
                </c:pt>
                <c:pt idx="46">
                  <c:v>176.08410610745176</c:v>
                </c:pt>
                <c:pt idx="47">
                  <c:v>194.11961072079106</c:v>
                </c:pt>
                <c:pt idx="48">
                  <c:v>211.66250707283498</c:v>
                </c:pt>
                <c:pt idx="49">
                  <c:v>227.08030137134367</c:v>
                </c:pt>
                <c:pt idx="50">
                  <c:v>237.64100568046254</c:v>
                </c:pt>
                <c:pt idx="51">
                  <c:v>239.43874165372435</c:v>
                </c:pt>
                <c:pt idx="52">
                  <c:v>228.56933372547954</c:v>
                </c:pt>
                <c:pt idx="53">
                  <c:v>203.75498610620608</c:v>
                </c:pt>
                <c:pt idx="54">
                  <c:v>168.67579676683764</c:v>
                </c:pt>
                <c:pt idx="55">
                  <c:v>131.30847814149595</c:v>
                </c:pt>
                <c:pt idx="56">
                  <c:v>99.918065043866832</c:v>
                </c:pt>
                <c:pt idx="57">
                  <c:v>78.916505228035021</c:v>
                </c:pt>
                <c:pt idx="58">
                  <c:v>67.940831314116892</c:v>
                </c:pt>
                <c:pt idx="59">
                  <c:v>64.02240192335411</c:v>
                </c:pt>
                <c:pt idx="60">
                  <c:v>64.193444295386058</c:v>
                </c:pt>
                <c:pt idx="61">
                  <c:v>66.679867559747237</c:v>
                </c:pt>
                <c:pt idx="62">
                  <c:v>70.797150162445604</c:v>
                </c:pt>
                <c:pt idx="63">
                  <c:v>76.43780630772504</c:v>
                </c:pt>
                <c:pt idx="64">
                  <c:v>83.683560089303057</c:v>
                </c:pt>
                <c:pt idx="65">
                  <c:v>92.613262798727931</c:v>
                </c:pt>
                <c:pt idx="66">
                  <c:v>103.21919912630938</c:v>
                </c:pt>
                <c:pt idx="67">
                  <c:v>115.36504522255042</c:v>
                </c:pt>
                <c:pt idx="68">
                  <c:v>128.761081847295</c:v>
                </c:pt>
                <c:pt idx="69">
                  <c:v>142.9466624656435</c:v>
                </c:pt>
                <c:pt idx="70">
                  <c:v>157.24256286308247</c:v>
                </c:pt>
                <c:pt idx="71">
                  <c:v>170.5436157252673</c:v>
                </c:pt>
                <c:pt idx="72">
                  <c:v>180.75751041191364</c:v>
                </c:pt>
                <c:pt idx="73">
                  <c:v>184.12847369138129</c:v>
                </c:pt>
                <c:pt idx="74">
                  <c:v>175.89095587702951</c:v>
                </c:pt>
                <c:pt idx="75">
                  <c:v>153.76485303632521</c:v>
                </c:pt>
                <c:pt idx="76">
                  <c:v>122.03223027929741</c:v>
                </c:pt>
                <c:pt idx="77">
                  <c:v>90.479535285799145</c:v>
                </c:pt>
                <c:pt idx="78">
                  <c:v>67.547830569954726</c:v>
                </c:pt>
                <c:pt idx="79">
                  <c:v>55.13307534763522</c:v>
                </c:pt>
                <c:pt idx="80">
                  <c:v>50.037081037313222</c:v>
                </c:pt>
                <c:pt idx="81">
                  <c:v>48.366267690359656</c:v>
                </c:pt>
                <c:pt idx="82">
                  <c:v>47.831188640504799</c:v>
                </c:pt>
                <c:pt idx="83">
                  <c:v>47.569948011367863</c:v>
                </c:pt>
                <c:pt idx="84">
                  <c:v>47.358241645434369</c:v>
                </c:pt>
                <c:pt idx="85">
                  <c:v>47.154233951050252</c:v>
                </c:pt>
                <c:pt idx="86">
                  <c:v>46.952091141415288</c:v>
                </c:pt>
                <c:pt idx="87">
                  <c:v>46.751086149969225</c:v>
                </c:pt>
                <c:pt idx="88">
                  <c:v>46.55110689999249</c:v>
                </c:pt>
                <c:pt idx="89">
                  <c:v>46.352273769796966</c:v>
                </c:pt>
                <c:pt idx="90">
                  <c:v>46.155113124124185</c:v>
                </c:pt>
                <c:pt idx="91">
                  <c:v>45.961000754858247</c:v>
                </c:pt>
                <c:pt idx="92">
                  <c:v>45.773044223413983</c:v>
                </c:pt>
                <c:pt idx="93">
                  <c:v>45.597713587577267</c:v>
                </c:pt>
                <c:pt idx="94">
                  <c:v>45.447643097604022</c:v>
                </c:pt>
                <c:pt idx="95">
                  <c:v>45.346073740555475</c:v>
                </c:pt>
                <c:pt idx="96">
                  <c:v>45.333274007274326</c:v>
                </c:pt>
                <c:pt idx="97">
                  <c:v>45.474810164217942</c:v>
                </c:pt>
                <c:pt idx="98">
                  <c:v>45.870602300419762</c:v>
                </c:pt>
                <c:pt idx="99">
                  <c:v>46.662293089851595</c:v>
                </c:pt>
                <c:pt idx="100">
                  <c:v>48.034836353364</c:v>
                </c:pt>
                <c:pt idx="101">
                  <c:v>50.206985392127947</c:v>
                </c:pt>
                <c:pt idx="102">
                  <c:v>53.405265012542536</c:v>
                </c:pt>
                <c:pt idx="103">
                  <c:v>57.817144962826404</c:v>
                </c:pt>
                <c:pt idx="104">
                  <c:v>63.519757137487453</c:v>
                </c:pt>
                <c:pt idx="105">
                  <c:v>70.377959267361092</c:v>
                </c:pt>
                <c:pt idx="106">
                  <c:v>77.905442170791559</c:v>
                </c:pt>
                <c:pt idx="107">
                  <c:v>85.113975098728247</c:v>
                </c:pt>
                <c:pt idx="108">
                  <c:v>90.473692049608132</c:v>
                </c:pt>
                <c:pt idx="109">
                  <c:v>92.21397036968645</c:v>
                </c:pt>
                <c:pt idx="110">
                  <c:v>89.089430671260502</c:v>
                </c:pt>
                <c:pt idx="111">
                  <c:v>81.278249636720886</c:v>
                </c:pt>
                <c:pt idx="112">
                  <c:v>70.652496944164824</c:v>
                </c:pt>
                <c:pt idx="113">
                  <c:v>59.95879306114773</c:v>
                </c:pt>
                <c:pt idx="114">
                  <c:v>51.42412710243395</c:v>
                </c:pt>
                <c:pt idx="115">
                  <c:v>45.869208489329459</c:v>
                </c:pt>
                <c:pt idx="116">
                  <c:v>42.857283015111015</c:v>
                </c:pt>
                <c:pt idx="117">
                  <c:v>41.445662749187406</c:v>
                </c:pt>
                <c:pt idx="118">
                  <c:v>40.81813664033276</c:v>
                </c:pt>
                <c:pt idx="119">
                  <c:v>40.497325782698226</c:v>
                </c:pt>
                <c:pt idx="120">
                  <c:v>40.274391223441611</c:v>
                </c:pt>
                <c:pt idx="121">
                  <c:v>40.079130456459481</c:v>
                </c:pt>
                <c:pt idx="122">
                  <c:v>39.895256810423319</c:v>
                </c:pt>
                <c:pt idx="123">
                  <c:v>39.725259391629621</c:v>
                </c:pt>
                <c:pt idx="124">
                  <c:v>39.581799797345269</c:v>
                </c:pt>
                <c:pt idx="125">
                  <c:v>39.489798133451394</c:v>
                </c:pt>
                <c:pt idx="126">
                  <c:v>39.492868302514125</c:v>
                </c:pt>
                <c:pt idx="127">
                  <c:v>39.661636854966758</c:v>
                </c:pt>
                <c:pt idx="128">
                  <c:v>40.10146795357592</c:v>
                </c:pt>
                <c:pt idx="129">
                  <c:v>40.955493121454055</c:v>
                </c:pt>
                <c:pt idx="130">
                  <c:v>42.397023235606873</c:v>
                </c:pt>
                <c:pt idx="131">
                  <c:v>44.604331625941242</c:v>
                </c:pt>
                <c:pt idx="132">
                  <c:v>47.710688132944952</c:v>
                </c:pt>
                <c:pt idx="133">
                  <c:v>51.72347659034704</c:v>
                </c:pt>
                <c:pt idx="134">
                  <c:v>56.412630955798832</c:v>
                </c:pt>
                <c:pt idx="135">
                  <c:v>61.195266815963066</c:v>
                </c:pt>
                <c:pt idx="136">
                  <c:v>65.102692263781591</c:v>
                </c:pt>
                <c:pt idx="137">
                  <c:v>66.967818522461315</c:v>
                </c:pt>
                <c:pt idx="138">
                  <c:v>65.897493435530933</c:v>
                </c:pt>
                <c:pt idx="139">
                  <c:v>61.833204071943342</c:v>
                </c:pt>
                <c:pt idx="140">
                  <c:v>55.764455362807524</c:v>
                </c:pt>
                <c:pt idx="141">
                  <c:v>49.308681264338063</c:v>
                </c:pt>
                <c:pt idx="142">
                  <c:v>43.902988450324933</c:v>
                </c:pt>
                <c:pt idx="143">
                  <c:v>40.21119092382488</c:v>
                </c:pt>
                <c:pt idx="144">
                  <c:v>38.109827746452325</c:v>
                </c:pt>
                <c:pt idx="145">
                  <c:v>37.083026057696458</c:v>
                </c:pt>
                <c:pt idx="146">
                  <c:v>36.620543956453481</c:v>
                </c:pt>
                <c:pt idx="147">
                  <c:v>36.393641968925238</c:v>
                </c:pt>
                <c:pt idx="148">
                  <c:v>36.244362927640687</c:v>
                </c:pt>
                <c:pt idx="149">
                  <c:v>36.113402227211665</c:v>
                </c:pt>
                <c:pt idx="150">
                  <c:v>35.98308785127405</c:v>
                </c:pt>
                <c:pt idx="151">
                  <c:v>35.849368939227084</c:v>
                </c:pt>
                <c:pt idx="152">
                  <c:v>35.711760410581149</c:v>
                </c:pt>
                <c:pt idx="153">
                  <c:v>35.570540599450112</c:v>
                </c:pt>
                <c:pt idx="154">
                  <c:v>35.426116904832185</c:v>
                </c:pt>
                <c:pt idx="155">
                  <c:v>35.278898606629127</c:v>
                </c:pt>
                <c:pt idx="156">
                  <c:v>35.129268585566237</c:v>
                </c:pt>
                <c:pt idx="157">
                  <c:v>34.977574444947862</c:v>
                </c:pt>
                <c:pt idx="158">
                  <c:v>34.824125536726832</c:v>
                </c:pt>
                <c:pt idx="159">
                  <c:v>34.669193045907086</c:v>
                </c:pt>
                <c:pt idx="160">
                  <c:v>34.513011908632421</c:v>
                </c:pt>
                <c:pt idx="161">
                  <c:v>34.355783762020884</c:v>
                </c:pt>
                <c:pt idx="162">
                  <c:v>34.19768037472803</c:v>
                </c:pt>
                <c:pt idx="163">
                  <c:v>34.038847193724848</c:v>
                </c:pt>
                <c:pt idx="164">
                  <c:v>33.879406779639496</c:v>
                </c:pt>
                <c:pt idx="165">
                  <c:v>33.719461999676248</c:v>
                </c:pt>
                <c:pt idx="166">
                  <c:v>33.559098912816097</c:v>
                </c:pt>
                <c:pt idx="167">
                  <c:v>33.398389324860318</c:v>
                </c:pt>
                <c:pt idx="168">
                  <c:v>33.237393017501354</c:v>
                </c:pt>
                <c:pt idx="169">
                  <c:v>33.076159671047741</c:v>
                </c:pt>
                <c:pt idx="170">
                  <c:v>32.914730508408702</c:v>
                </c:pt>
                <c:pt idx="171">
                  <c:v>32.753139691106469</c:v>
                </c:pt>
                <c:pt idx="172">
                  <c:v>32.591415498267857</c:v>
                </c:pt>
                <c:pt idx="173">
                  <c:v>32.429581317991754</c:v>
                </c:pt>
                <c:pt idx="174">
                  <c:v>32.267656478015724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B8-4781-B125-21D0BB405DEF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'C'!$BK$28:$BK$228</c:f>
              <c:numCache>
                <c:formatCode>General</c:formatCode>
                <c:ptCount val="201"/>
                <c:pt idx="0">
                  <c:v>58.355704885136028</c:v>
                </c:pt>
                <c:pt idx="1">
                  <c:v>58.479815853017449</c:v>
                </c:pt>
                <c:pt idx="2">
                  <c:v>58.603928185600353</c:v>
                </c:pt>
                <c:pt idx="3">
                  <c:v>58.728041938254606</c:v>
                </c:pt>
                <c:pt idx="4">
                  <c:v>58.852157118143936</c:v>
                </c:pt>
                <c:pt idx="5">
                  <c:v>58.976273658776044</c:v>
                </c:pt>
                <c:pt idx="6">
                  <c:v>59.100391385315916</c:v>
                </c:pt>
                <c:pt idx="7">
                  <c:v>59.224509967741902</c:v>
                </c:pt>
                <c:pt idx="8">
                  <c:v>59.348628858066029</c:v>
                </c:pt>
                <c:pt idx="9">
                  <c:v>59.472747206740323</c:v>
                </c:pt>
                <c:pt idx="10">
                  <c:v>59.596863751966126</c:v>
                </c:pt>
                <c:pt idx="11">
                  <c:v>59.720976673829512</c:v>
                </c:pt>
                <c:pt idx="12">
                  <c:v>59.845083402899895</c:v>
                </c:pt>
                <c:pt idx="13">
                  <c:v>59.969180370020744</c:v>
                </c:pt>
                <c:pt idx="14">
                  <c:v>60.093262680325587</c:v>
                </c:pt>
                <c:pt idx="15">
                  <c:v>60.21732368982714</c:v>
                </c:pt>
                <c:pt idx="16">
                  <c:v>60.34135445699404</c:v>
                </c:pt>
                <c:pt idx="17">
                  <c:v>60.465343034233911</c:v>
                </c:pt>
                <c:pt idx="18">
                  <c:v>60.589273554750122</c:v>
                </c:pt>
                <c:pt idx="19">
                  <c:v>60.713125058353029</c:v>
                </c:pt>
                <c:pt idx="20">
                  <c:v>60.83686998489879</c:v>
                </c:pt>
                <c:pt idx="21">
                  <c:v>60.960472245396851</c:v>
                </c:pt>
                <c:pt idx="22">
                  <c:v>61.083884757633683</c:v>
                </c:pt>
                <c:pt idx="23">
                  <c:v>61.207046304433042</c:v>
                </c:pt>
                <c:pt idx="24">
                  <c:v>61.329877537312512</c:v>
                </c:pt>
                <c:pt idx="25">
                  <c:v>61.452275905108735</c:v>
                </c:pt>
                <c:pt idx="26">
                  <c:v>61.574109234930127</c:v>
                </c:pt>
                <c:pt idx="27">
                  <c:v>61.69520763049627</c:v>
                </c:pt>
                <c:pt idx="28">
                  <c:v>61.815353279907178</c:v>
                </c:pt>
                <c:pt idx="29">
                  <c:v>61.934267681403334</c:v>
                </c:pt>
                <c:pt idx="30">
                  <c:v>62.051595703622283</c:v>
                </c:pt>
                <c:pt idx="31">
                  <c:v>62.166885800931361</c:v>
                </c:pt>
                <c:pt idx="32">
                  <c:v>62.27956561391224</c:v>
                </c:pt>
                <c:pt idx="33">
                  <c:v>62.388912116494438</c:v>
                </c:pt>
                <c:pt idx="34">
                  <c:v>62.494015451986876</c:v>
                </c:pt>
                <c:pt idx="35">
                  <c:v>62.59373567363113</c:v>
                </c:pt>
                <c:pt idx="36">
                  <c:v>62.686651836726845</c:v>
                </c:pt>
                <c:pt idx="37">
                  <c:v>62.771003373392297</c:v>
                </c:pt>
                <c:pt idx="38">
                  <c:v>62.844624547285676</c:v>
                </c:pt>
                <c:pt idx="39">
                  <c:v>62.904874200275621</c:v>
                </c:pt>
                <c:pt idx="40">
                  <c:v>62.948565158336066</c:v>
                </c:pt>
                <c:pt idx="41">
                  <c:v>62.97190074407699</c:v>
                </c:pt>
                <c:pt idx="42">
                  <c:v>62.970429949460616</c:v>
                </c:pt>
                <c:pt idx="43">
                  <c:v>62.93903783615513</c:v>
                </c:pt>
                <c:pt idx="44">
                  <c:v>62.87199310393315</c:v>
                </c:pt>
                <c:pt idx="45">
                  <c:v>62.763079250378027</c:v>
                </c:pt>
                <c:pt idx="46">
                  <c:v>62.605837143502228</c:v>
                </c:pt>
                <c:pt idx="47">
                  <c:v>62.393941981566009</c:v>
                </c:pt>
                <c:pt idx="48">
                  <c:v>62.121722921827924</c:v>
                </c:pt>
                <c:pt idx="49">
                  <c:v>61.784806517507327</c:v>
                </c:pt>
                <c:pt idx="50">
                  <c:v>61.380826315752628</c:v>
                </c:pt>
                <c:pt idx="51">
                  <c:v>60.910097454291765</c:v>
                </c:pt>
                <c:pt idx="52">
                  <c:v>60.376121028838341</c:v>
                </c:pt>
                <c:pt idx="53">
                  <c:v>59.785776972349645</c:v>
                </c:pt>
                <c:pt idx="54">
                  <c:v>59.149101122619996</c:v>
                </c:pt>
                <c:pt idx="55">
                  <c:v>58.478622671057245</c:v>
                </c:pt>
                <c:pt idx="56">
                  <c:v>57.788342183481603</c:v>
                </c:pt>
                <c:pt idx="57">
                  <c:v>57.092521950715408</c:v>
                </c:pt>
                <c:pt idx="58">
                  <c:v>56.404504309944862</c:v>
                </c:pt>
                <c:pt idx="59">
                  <c:v>55.735753866759246</c:v>
                </c:pt>
                <c:pt idx="60">
                  <c:v>55.095247775989975</c:v>
                </c:pt>
                <c:pt idx="61">
                  <c:v>54.489245490156776</c:v>
                </c:pt>
                <c:pt idx="62">
                  <c:v>53.921388880164699</c:v>
                </c:pt>
                <c:pt idx="63">
                  <c:v>53.393035892504891</c:v>
                </c:pt>
                <c:pt idx="64">
                  <c:v>52.903719131692327</c:v>
                </c:pt>
                <c:pt idx="65">
                  <c:v>52.451635584782416</c:v>
                </c:pt>
                <c:pt idx="66">
                  <c:v>52.034101450435735</c:v>
                </c:pt>
                <c:pt idx="67">
                  <c:v>51.647935117281953</c:v>
                </c:pt>
                <c:pt idx="68">
                  <c:v>51.289754957866244</c:v>
                </c:pt>
                <c:pt idx="69">
                  <c:v>50.956194456295307</c:v>
                </c:pt>
                <c:pt idx="70">
                  <c:v>50.644045847747442</c:v>
                </c:pt>
                <c:pt idx="71">
                  <c:v>50.350346751505313</c:v>
                </c:pt>
                <c:pt idx="72">
                  <c:v>50.072424217852905</c:v>
                </c:pt>
                <c:pt idx="73">
                  <c:v>49.807908798733457</c:v>
                </c:pt>
                <c:pt idx="74">
                  <c:v>49.554728792432478</c:v>
                </c:pt>
                <c:pt idx="75">
                  <c:v>49.31109234823851</c:v>
                </c:pt>
                <c:pt idx="76">
                  <c:v>49.075462963516635</c:v>
                </c:pt>
                <c:pt idx="77">
                  <c:v>48.846532172017731</c:v>
                </c:pt>
                <c:pt idx="78">
                  <c:v>48.623191904541009</c:v>
                </c:pt>
                <c:pt idx="79">
                  <c:v>48.404508045438035</c:v>
                </c:pt>
                <c:pt idx="80">
                  <c:v>48.189696039018415</c:v>
                </c:pt>
                <c:pt idx="81">
                  <c:v>47.978098949189778</c:v>
                </c:pt>
                <c:pt idx="82">
                  <c:v>47.769168084366797</c:v>
                </c:pt>
                <c:pt idx="83">
                  <c:v>47.562446120813121</c:v>
                </c:pt>
                <c:pt idx="84">
                  <c:v>47.357552555639138</c:v>
                </c:pt>
                <c:pt idx="85">
                  <c:v>47.154171269805005</c:v>
                </c:pt>
                <c:pt idx="86">
                  <c:v>46.952039963365003</c:v>
                </c:pt>
                <c:pt idx="87">
                  <c:v>46.750941227199448</c:v>
                </c:pt>
                <c:pt idx="88">
                  <c:v>46.550695029093745</c:v>
                </c:pt>
                <c:pt idx="89">
                  <c:v>46.351152411646872</c:v>
                </c:pt>
                <c:pt idx="90">
                  <c:v>46.152190221544323</c:v>
                </c:pt>
                <c:pt idx="91">
                  <c:v>45.953706712024747</c:v>
                </c:pt>
                <c:pt idx="92">
                  <c:v>45.755617881623081</c:v>
                </c:pt>
                <c:pt idx="93">
                  <c:v>45.557854431817233</c:v>
                </c:pt>
                <c:pt idx="94">
                  <c:v>45.360359243743339</c:v>
                </c:pt>
                <c:pt idx="95">
                  <c:v>45.163085289627837</c:v>
                </c:pt>
                <c:pt idx="96">
                  <c:v>44.965993908093267</c:v>
                </c:pt>
                <c:pt idx="97">
                  <c:v>44.769053384195978</c:v>
                </c:pt>
                <c:pt idx="98">
                  <c:v>44.572237785145077</c:v>
                </c:pt>
                <c:pt idx="99">
                  <c:v>44.375526011348498</c:v>
                </c:pt>
                <c:pt idx="100">
                  <c:v>44.178901029944683</c:v>
                </c:pt>
                <c:pt idx="101">
                  <c:v>43.982349264515051</c:v>
                </c:pt>
                <c:pt idx="102">
                  <c:v>43.7858601204236</c:v>
                </c:pt>
                <c:pt idx="103">
                  <c:v>43.589425630383936</c:v>
                </c:pt>
                <c:pt idx="104">
                  <c:v>43.393040209582075</c:v>
                </c:pt>
                <c:pt idx="105">
                  <c:v>43.196700514157286</c:v>
                </c:pt>
                <c:pt idx="106">
                  <c:v>43.000405401227098</c:v>
                </c:pt>
                <c:pt idx="107">
                  <c:v>42.804155993105319</c:v>
                </c:pt>
                <c:pt idx="108">
                  <c:v>42.607955853068283</c:v>
                </c:pt>
                <c:pt idx="109">
                  <c:v>42.411811285152538</c:v>
                </c:pt>
                <c:pt idx="110">
                  <c:v>42.21573177618518</c:v>
                </c:pt>
                <c:pt idx="111">
                  <c:v>42.019730604731983</c:v>
                </c:pt>
                <c:pt idx="112">
                  <c:v>41.823825649046029</c:v>
                </c:pt>
                <c:pt idx="113">
                  <c:v>41.628040434525033</c:v>
                </c:pt>
                <c:pt idx="114">
                  <c:v>41.43240547065907</c:v>
                </c:pt>
                <c:pt idx="115">
                  <c:v>41.236959937843046</c:v>
                </c:pt>
                <c:pt idx="116">
                  <c:v>41.041753795334536</c:v>
                </c:pt>
                <c:pt idx="117">
                  <c:v>40.846850392217611</c:v>
                </c:pt>
                <c:pt idx="118">
                  <c:v>40.652329671947413</c:v>
                </c:pt>
                <c:pt idx="119">
                  <c:v>40.458292065301158</c:v>
                </c:pt>
                <c:pt idx="120">
                  <c:v>40.264863162188234</c:v>
                </c:pt>
                <c:pt idx="121">
                  <c:v>40.072199233409904</c:v>
                </c:pt>
                <c:pt idx="122">
                  <c:v>39.880493629768807</c:v>
                </c:pt>
                <c:pt idx="123">
                  <c:v>39.689984004858246</c:v>
                </c:pt>
                <c:pt idx="124">
                  <c:v>39.500960172201204</c:v>
                </c:pt>
                <c:pt idx="125">
                  <c:v>39.313772196313224</c:v>
                </c:pt>
                <c:pt idx="126">
                  <c:v>39.128838008766806</c:v>
                </c:pt>
                <c:pt idx="127">
                  <c:v>38.946649417636834</c:v>
                </c:pt>
                <c:pt idx="128">
                  <c:v>38.767774842369079</c:v>
                </c:pt>
                <c:pt idx="129">
                  <c:v>38.592856494362621</c:v>
                </c:pt>
                <c:pt idx="130">
                  <c:v>38.422599140751132</c:v>
                </c:pt>
                <c:pt idx="131">
                  <c:v>38.257747236899398</c:v>
                </c:pt>
                <c:pt idx="132">
                  <c:v>38.099047409611053</c:v>
                </c:pt>
                <c:pt idx="133">
                  <c:v>37.947194425392482</c:v>
                </c:pt>
                <c:pt idx="134">
                  <c:v>37.802761271233784</c:v>
                </c:pt>
                <c:pt idx="135">
                  <c:v>37.666117942105892</c:v>
                </c:pt>
                <c:pt idx="136">
                  <c:v>37.537348533316717</c:v>
                </c:pt>
                <c:pt idx="137">
                  <c:v>37.41618101383331</c:v>
                </c:pt>
                <c:pt idx="138">
                  <c:v>37.301946589735707</c:v>
                </c:pt>
                <c:pt idx="139">
                  <c:v>37.193583732133206</c:v>
                </c:pt>
                <c:pt idx="140">
                  <c:v>37.089694695388033</c:v>
                </c:pt>
                <c:pt idx="141">
                  <c:v>36.988650850301319</c:v>
                </c:pt>
                <c:pt idx="142">
                  <c:v>36.88873092983409</c:v>
                </c:pt>
                <c:pt idx="143">
                  <c:v>36.788267879733716</c:v>
                </c:pt>
                <c:pt idx="144">
                  <c:v>36.68577869773803</c:v>
                </c:pt>
                <c:pt idx="145">
                  <c:v>36.580057665562755</c:v>
                </c:pt>
                <c:pt idx="146">
                  <c:v>36.470223916104317</c:v>
                </c:pt>
                <c:pt idx="147">
                  <c:v>36.355725171216051</c:v>
                </c:pt>
                <c:pt idx="148">
                  <c:v>36.236307339318934</c:v>
                </c:pt>
                <c:pt idx="149">
                  <c:v>36.111963079229277</c:v>
                </c:pt>
                <c:pt idx="150">
                  <c:v>35.982871934649594</c:v>
                </c:pt>
                <c:pt idx="151">
                  <c:v>35.8493417638241</c:v>
                </c:pt>
                <c:pt idx="152">
                  <c:v>35.711757543793574</c:v>
                </c:pt>
                <c:pt idx="153">
                  <c:v>35.570540346152754</c:v>
                </c:pt>
                <c:pt idx="154">
                  <c:v>35.426116886098654</c:v>
                </c:pt>
                <c:pt idx="155">
                  <c:v>35.278898605469969</c:v>
                </c:pt>
                <c:pt idx="156">
                  <c:v>35.129268585506253</c:v>
                </c:pt>
                <c:pt idx="157">
                  <c:v>34.977574444945269</c:v>
                </c:pt>
                <c:pt idx="158">
                  <c:v>34.82412553672674</c:v>
                </c:pt>
                <c:pt idx="159">
                  <c:v>34.669193045907086</c:v>
                </c:pt>
                <c:pt idx="160">
                  <c:v>34.513011908632421</c:v>
                </c:pt>
                <c:pt idx="161">
                  <c:v>34.355783762020884</c:v>
                </c:pt>
                <c:pt idx="162">
                  <c:v>34.19768037472803</c:v>
                </c:pt>
                <c:pt idx="163">
                  <c:v>34.038847193724848</c:v>
                </c:pt>
                <c:pt idx="164">
                  <c:v>33.879406779639496</c:v>
                </c:pt>
                <c:pt idx="165">
                  <c:v>33.719461999676248</c:v>
                </c:pt>
                <c:pt idx="166">
                  <c:v>33.559098912816097</c:v>
                </c:pt>
                <c:pt idx="167">
                  <c:v>33.398389324860318</c:v>
                </c:pt>
                <c:pt idx="168">
                  <c:v>33.237393017501354</c:v>
                </c:pt>
                <c:pt idx="169">
                  <c:v>33.076159671047741</c:v>
                </c:pt>
                <c:pt idx="170">
                  <c:v>32.914730508408702</c:v>
                </c:pt>
                <c:pt idx="171">
                  <c:v>32.753139691106469</c:v>
                </c:pt>
                <c:pt idx="172">
                  <c:v>32.591415498267857</c:v>
                </c:pt>
                <c:pt idx="173">
                  <c:v>32.429581317991754</c:v>
                </c:pt>
                <c:pt idx="174">
                  <c:v>32.267656478015724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B8-4781-B125-21D0BB405D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'C'!$B$22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'C'!$C$27:$O$27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3.1823312704571099E-4</c:v>
                </c:pt>
                <c:pt idx="1">
                  <c:v>1.9674176757029538E-2</c:v>
                </c:pt>
                <c:pt idx="2">
                  <c:v>4.2361721213582858E-2</c:v>
                </c:pt>
                <c:pt idx="3">
                  <c:v>5.3336743003781412E-2</c:v>
                </c:pt>
                <c:pt idx="4">
                  <c:v>7.0397256380342471E-2</c:v>
                </c:pt>
                <c:pt idx="5">
                  <c:v>7.8018221400348461E-2</c:v>
                </c:pt>
                <c:pt idx="6">
                  <c:v>9.0347136841990264E-2</c:v>
                </c:pt>
                <c:pt idx="7">
                  <c:v>9.6269367525291499E-2</c:v>
                </c:pt>
                <c:pt idx="8">
                  <c:v>0.10309441080805927</c:v>
                </c:pt>
                <c:pt idx="9">
                  <c:v>0.11876064450526289</c:v>
                </c:pt>
                <c:pt idx="10">
                  <c:v>0.1251901572317615</c:v>
                </c:pt>
                <c:pt idx="11">
                  <c:v>0.13515126203829128</c:v>
                </c:pt>
                <c:pt idx="12">
                  <c:v>0.14590288134304091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BC-47D5-8CDA-77CDCAADD94B}"/>
            </c:ext>
          </c:extLst>
        </c:ser>
        <c:ser>
          <c:idx val="2"/>
          <c:order val="1"/>
          <c:tx>
            <c:strRef>
              <c:f>'C'!$B$23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'C'!$C$27:$O$27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'C'!$C$23:$O$23</c:f>
              <c:numCache>
                <c:formatCode>0.0%</c:formatCode>
                <c:ptCount val="13"/>
                <c:pt idx="0">
                  <c:v>0</c:v>
                </c:pt>
                <c:pt idx="1">
                  <c:v>2.100521320239478E-2</c:v>
                </c:pt>
                <c:pt idx="2">
                  <c:v>3.7801091043755737E-2</c:v>
                </c:pt>
                <c:pt idx="3">
                  <c:v>4.9181852392379613E-2</c:v>
                </c:pt>
                <c:pt idx="4">
                  <c:v>6.2471331199708213E-2</c:v>
                </c:pt>
                <c:pt idx="5">
                  <c:v>6.6725843710616198E-2</c:v>
                </c:pt>
                <c:pt idx="6">
                  <c:v>7.5457497957989436E-2</c:v>
                </c:pt>
                <c:pt idx="7">
                  <c:v>8.8173798477667736E-2</c:v>
                </c:pt>
                <c:pt idx="8">
                  <c:v>9.9243389430608092E-2</c:v>
                </c:pt>
                <c:pt idx="9">
                  <c:v>0.11304032378976608</c:v>
                </c:pt>
                <c:pt idx="10">
                  <c:v>0.11798705569836469</c:v>
                </c:pt>
                <c:pt idx="11">
                  <c:v>0.12705501406324113</c:v>
                </c:pt>
                <c:pt idx="12">
                  <c:v>0.13898085945472485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BC-47D5-8CDA-77CDCAADD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ax val="0.2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'C'!$P$28:$P$228</c:f>
              <c:numCache>
                <c:formatCode>General</c:formatCode>
                <c:ptCount val="201"/>
                <c:pt idx="0">
                  <c:v>59.917999999999999</c:v>
                </c:pt>
                <c:pt idx="1">
                  <c:v>61.279000000000003</c:v>
                </c:pt>
                <c:pt idx="2">
                  <c:v>58.164000000000001</c:v>
                </c:pt>
                <c:pt idx="3">
                  <c:v>60.18</c:v>
                </c:pt>
                <c:pt idx="4">
                  <c:v>59.360999999999997</c:v>
                </c:pt>
                <c:pt idx="5">
                  <c:v>60.246000000000002</c:v>
                </c:pt>
                <c:pt idx="6">
                  <c:v>58.671999999999997</c:v>
                </c:pt>
                <c:pt idx="7">
                  <c:v>57.573999999999998</c:v>
                </c:pt>
                <c:pt idx="8">
                  <c:v>58.933999999999997</c:v>
                </c:pt>
                <c:pt idx="9">
                  <c:v>59.148000000000003</c:v>
                </c:pt>
                <c:pt idx="10">
                  <c:v>59.426000000000002</c:v>
                </c:pt>
                <c:pt idx="11">
                  <c:v>58.491999999999997</c:v>
                </c:pt>
                <c:pt idx="12">
                  <c:v>58.689</c:v>
                </c:pt>
                <c:pt idx="13">
                  <c:v>57.18</c:v>
                </c:pt>
                <c:pt idx="14">
                  <c:v>60.082000000000001</c:v>
                </c:pt>
                <c:pt idx="15">
                  <c:v>59.115000000000002</c:v>
                </c:pt>
                <c:pt idx="16">
                  <c:v>60.77</c:v>
                </c:pt>
                <c:pt idx="17">
                  <c:v>58.442999999999998</c:v>
                </c:pt>
                <c:pt idx="18">
                  <c:v>57.311</c:v>
                </c:pt>
                <c:pt idx="19">
                  <c:v>58</c:v>
                </c:pt>
                <c:pt idx="20">
                  <c:v>58.738</c:v>
                </c:pt>
                <c:pt idx="21">
                  <c:v>58.835999999999999</c:v>
                </c:pt>
                <c:pt idx="22">
                  <c:v>58.148000000000003</c:v>
                </c:pt>
                <c:pt idx="23">
                  <c:v>59.671999999999997</c:v>
                </c:pt>
                <c:pt idx="24">
                  <c:v>59.41</c:v>
                </c:pt>
                <c:pt idx="25">
                  <c:v>60.704999999999998</c:v>
                </c:pt>
                <c:pt idx="26">
                  <c:v>60.459000000000003</c:v>
                </c:pt>
                <c:pt idx="27">
                  <c:v>61.097999999999999</c:v>
                </c:pt>
                <c:pt idx="28">
                  <c:v>59</c:v>
                </c:pt>
                <c:pt idx="29">
                  <c:v>61.066000000000003</c:v>
                </c:pt>
                <c:pt idx="30">
                  <c:v>58.475000000000001</c:v>
                </c:pt>
                <c:pt idx="31">
                  <c:v>60.295000000000002</c:v>
                </c:pt>
                <c:pt idx="32">
                  <c:v>59.984000000000002</c:v>
                </c:pt>
                <c:pt idx="33">
                  <c:v>61.720999999999997</c:v>
                </c:pt>
                <c:pt idx="34">
                  <c:v>64.097999999999999</c:v>
                </c:pt>
                <c:pt idx="35">
                  <c:v>62</c:v>
                </c:pt>
                <c:pt idx="36">
                  <c:v>64.950999999999993</c:v>
                </c:pt>
                <c:pt idx="37">
                  <c:v>67.787000000000006</c:v>
                </c:pt>
                <c:pt idx="38">
                  <c:v>66.606999999999999</c:v>
                </c:pt>
                <c:pt idx="39">
                  <c:v>72.983999999999995</c:v>
                </c:pt>
                <c:pt idx="40">
                  <c:v>78.721000000000004</c:v>
                </c:pt>
                <c:pt idx="41">
                  <c:v>90.77</c:v>
                </c:pt>
                <c:pt idx="42">
                  <c:v>107.803</c:v>
                </c:pt>
                <c:pt idx="43">
                  <c:v>129.91800000000001</c:v>
                </c:pt>
                <c:pt idx="44">
                  <c:v>153.18</c:v>
                </c:pt>
                <c:pt idx="45">
                  <c:v>172.68899999999999</c:v>
                </c:pt>
                <c:pt idx="46">
                  <c:v>189.852</c:v>
                </c:pt>
                <c:pt idx="47">
                  <c:v>202.90199999999999</c:v>
                </c:pt>
                <c:pt idx="48">
                  <c:v>212.62299999999999</c:v>
                </c:pt>
                <c:pt idx="49">
                  <c:v>220.42599999999999</c:v>
                </c:pt>
                <c:pt idx="50">
                  <c:v>221.55699999999999</c:v>
                </c:pt>
                <c:pt idx="51">
                  <c:v>220.90199999999999</c:v>
                </c:pt>
                <c:pt idx="52">
                  <c:v>215.09800000000001</c:v>
                </c:pt>
                <c:pt idx="53">
                  <c:v>202.607</c:v>
                </c:pt>
                <c:pt idx="54">
                  <c:v>176.50800000000001</c:v>
                </c:pt>
                <c:pt idx="55">
                  <c:v>129.738</c:v>
                </c:pt>
                <c:pt idx="56">
                  <c:v>79.131</c:v>
                </c:pt>
                <c:pt idx="57">
                  <c:v>61.360999999999997</c:v>
                </c:pt>
                <c:pt idx="58">
                  <c:v>57.066000000000003</c:v>
                </c:pt>
                <c:pt idx="59">
                  <c:v>57.704999999999998</c:v>
                </c:pt>
                <c:pt idx="60">
                  <c:v>59.148000000000003</c:v>
                </c:pt>
                <c:pt idx="61">
                  <c:v>60.033000000000001</c:v>
                </c:pt>
                <c:pt idx="62">
                  <c:v>63.869</c:v>
                </c:pt>
                <c:pt idx="63">
                  <c:v>70.623000000000005</c:v>
                </c:pt>
                <c:pt idx="64">
                  <c:v>81.343999999999994</c:v>
                </c:pt>
                <c:pt idx="65">
                  <c:v>92.918000000000006</c:v>
                </c:pt>
                <c:pt idx="66">
                  <c:v>107.52500000000001</c:v>
                </c:pt>
                <c:pt idx="67">
                  <c:v>122.852</c:v>
                </c:pt>
                <c:pt idx="68">
                  <c:v>135.148</c:v>
                </c:pt>
                <c:pt idx="69">
                  <c:v>147.459</c:v>
                </c:pt>
                <c:pt idx="70">
                  <c:v>157.88499999999999</c:v>
                </c:pt>
                <c:pt idx="71">
                  <c:v>165.16399999999999</c:v>
                </c:pt>
                <c:pt idx="72">
                  <c:v>168.04900000000001</c:v>
                </c:pt>
                <c:pt idx="73">
                  <c:v>168.83600000000001</c:v>
                </c:pt>
                <c:pt idx="74">
                  <c:v>165.49199999999999</c:v>
                </c:pt>
                <c:pt idx="75">
                  <c:v>152.65600000000001</c:v>
                </c:pt>
                <c:pt idx="76">
                  <c:v>128.148</c:v>
                </c:pt>
                <c:pt idx="77">
                  <c:v>85.918000000000006</c:v>
                </c:pt>
                <c:pt idx="78">
                  <c:v>57</c:v>
                </c:pt>
                <c:pt idx="79">
                  <c:v>50.606999999999999</c:v>
                </c:pt>
                <c:pt idx="80">
                  <c:v>49.459000000000003</c:v>
                </c:pt>
                <c:pt idx="81">
                  <c:v>48.097999999999999</c:v>
                </c:pt>
                <c:pt idx="82">
                  <c:v>49.23</c:v>
                </c:pt>
                <c:pt idx="83">
                  <c:v>48.066000000000003</c:v>
                </c:pt>
                <c:pt idx="84">
                  <c:v>47.066000000000003</c:v>
                </c:pt>
                <c:pt idx="85">
                  <c:v>48.557000000000002</c:v>
                </c:pt>
                <c:pt idx="86">
                  <c:v>47.738</c:v>
                </c:pt>
                <c:pt idx="87">
                  <c:v>47.344000000000001</c:v>
                </c:pt>
                <c:pt idx="88">
                  <c:v>47.671999999999997</c:v>
                </c:pt>
                <c:pt idx="89">
                  <c:v>49.951000000000001</c:v>
                </c:pt>
                <c:pt idx="90">
                  <c:v>47.835999999999999</c:v>
                </c:pt>
                <c:pt idx="91">
                  <c:v>47.311</c:v>
                </c:pt>
                <c:pt idx="92">
                  <c:v>45.41</c:v>
                </c:pt>
                <c:pt idx="93">
                  <c:v>49.097999999999999</c:v>
                </c:pt>
                <c:pt idx="94">
                  <c:v>47.639000000000003</c:v>
                </c:pt>
                <c:pt idx="95">
                  <c:v>47.884999999999998</c:v>
                </c:pt>
                <c:pt idx="96">
                  <c:v>49.279000000000003</c:v>
                </c:pt>
                <c:pt idx="97">
                  <c:v>49.048999999999999</c:v>
                </c:pt>
                <c:pt idx="98">
                  <c:v>47.851999999999997</c:v>
                </c:pt>
                <c:pt idx="99">
                  <c:v>47.573999999999998</c:v>
                </c:pt>
                <c:pt idx="100">
                  <c:v>48.902000000000001</c:v>
                </c:pt>
                <c:pt idx="101">
                  <c:v>50.148000000000003</c:v>
                </c:pt>
                <c:pt idx="102">
                  <c:v>55.59</c:v>
                </c:pt>
                <c:pt idx="103">
                  <c:v>61.311</c:v>
                </c:pt>
                <c:pt idx="104">
                  <c:v>69.41</c:v>
                </c:pt>
                <c:pt idx="105">
                  <c:v>79.197000000000003</c:v>
                </c:pt>
                <c:pt idx="106">
                  <c:v>91.525000000000006</c:v>
                </c:pt>
                <c:pt idx="107">
                  <c:v>102.11499999999999</c:v>
                </c:pt>
                <c:pt idx="108">
                  <c:v>109.639</c:v>
                </c:pt>
                <c:pt idx="109">
                  <c:v>112.78700000000001</c:v>
                </c:pt>
                <c:pt idx="110">
                  <c:v>113.47499999999999</c:v>
                </c:pt>
                <c:pt idx="111">
                  <c:v>107.52500000000001</c:v>
                </c:pt>
                <c:pt idx="112">
                  <c:v>95.033000000000001</c:v>
                </c:pt>
                <c:pt idx="113">
                  <c:v>80.23</c:v>
                </c:pt>
                <c:pt idx="114">
                  <c:v>63.131</c:v>
                </c:pt>
                <c:pt idx="115">
                  <c:v>49.524999999999999</c:v>
                </c:pt>
                <c:pt idx="116">
                  <c:v>43.884999999999998</c:v>
                </c:pt>
                <c:pt idx="117">
                  <c:v>42.262</c:v>
                </c:pt>
                <c:pt idx="118">
                  <c:v>41.115000000000002</c:v>
                </c:pt>
                <c:pt idx="119">
                  <c:v>40.033000000000001</c:v>
                </c:pt>
                <c:pt idx="120">
                  <c:v>40.590000000000003</c:v>
                </c:pt>
                <c:pt idx="121">
                  <c:v>40.066000000000003</c:v>
                </c:pt>
                <c:pt idx="122">
                  <c:v>40.115000000000002</c:v>
                </c:pt>
                <c:pt idx="123">
                  <c:v>40.966999999999999</c:v>
                </c:pt>
                <c:pt idx="124">
                  <c:v>39.802999999999997</c:v>
                </c:pt>
                <c:pt idx="125">
                  <c:v>40.622999999999998</c:v>
                </c:pt>
                <c:pt idx="126">
                  <c:v>39.966999999999999</c:v>
                </c:pt>
                <c:pt idx="127">
                  <c:v>40.984000000000002</c:v>
                </c:pt>
                <c:pt idx="128">
                  <c:v>40.262</c:v>
                </c:pt>
                <c:pt idx="129">
                  <c:v>41.015999999999998</c:v>
                </c:pt>
                <c:pt idx="130">
                  <c:v>43.148000000000003</c:v>
                </c:pt>
                <c:pt idx="131">
                  <c:v>44.377000000000002</c:v>
                </c:pt>
                <c:pt idx="132">
                  <c:v>47.426000000000002</c:v>
                </c:pt>
                <c:pt idx="133">
                  <c:v>51.015999999999998</c:v>
                </c:pt>
                <c:pt idx="134">
                  <c:v>58.097999999999999</c:v>
                </c:pt>
                <c:pt idx="135">
                  <c:v>65.966999999999999</c:v>
                </c:pt>
                <c:pt idx="136">
                  <c:v>71.721000000000004</c:v>
                </c:pt>
                <c:pt idx="137">
                  <c:v>77.212999999999994</c:v>
                </c:pt>
                <c:pt idx="138">
                  <c:v>79.852000000000004</c:v>
                </c:pt>
                <c:pt idx="139">
                  <c:v>79.442999999999998</c:v>
                </c:pt>
                <c:pt idx="140">
                  <c:v>75.819999999999993</c:v>
                </c:pt>
                <c:pt idx="141">
                  <c:v>68.361000000000004</c:v>
                </c:pt>
                <c:pt idx="142">
                  <c:v>59.279000000000003</c:v>
                </c:pt>
                <c:pt idx="143">
                  <c:v>48.622999999999998</c:v>
                </c:pt>
                <c:pt idx="144">
                  <c:v>41.655999999999999</c:v>
                </c:pt>
                <c:pt idx="145">
                  <c:v>37.557000000000002</c:v>
                </c:pt>
                <c:pt idx="146">
                  <c:v>39.409999999999997</c:v>
                </c:pt>
                <c:pt idx="147">
                  <c:v>34.442999999999998</c:v>
                </c:pt>
                <c:pt idx="148">
                  <c:v>34.213000000000001</c:v>
                </c:pt>
                <c:pt idx="149">
                  <c:v>37.344000000000001</c:v>
                </c:pt>
                <c:pt idx="150">
                  <c:v>35.966999999999999</c:v>
                </c:pt>
                <c:pt idx="151">
                  <c:v>33.197000000000003</c:v>
                </c:pt>
                <c:pt idx="152">
                  <c:v>36.048999999999999</c:v>
                </c:pt>
                <c:pt idx="153">
                  <c:v>36.689</c:v>
                </c:pt>
                <c:pt idx="154">
                  <c:v>34.015999999999998</c:v>
                </c:pt>
                <c:pt idx="155">
                  <c:v>35.704999999999998</c:v>
                </c:pt>
                <c:pt idx="156">
                  <c:v>34.82</c:v>
                </c:pt>
                <c:pt idx="157">
                  <c:v>35.491999999999997</c:v>
                </c:pt>
                <c:pt idx="158">
                  <c:v>34.869</c:v>
                </c:pt>
                <c:pt idx="159">
                  <c:v>35.753999999999998</c:v>
                </c:pt>
                <c:pt idx="160">
                  <c:v>34.344000000000001</c:v>
                </c:pt>
                <c:pt idx="161">
                  <c:v>34.491999999999997</c:v>
                </c:pt>
                <c:pt idx="162">
                  <c:v>35.164000000000001</c:v>
                </c:pt>
                <c:pt idx="163">
                  <c:v>34.229999999999997</c:v>
                </c:pt>
                <c:pt idx="164">
                  <c:v>35.279000000000003</c:v>
                </c:pt>
                <c:pt idx="165">
                  <c:v>33.262</c:v>
                </c:pt>
                <c:pt idx="166">
                  <c:v>34.738</c:v>
                </c:pt>
                <c:pt idx="167">
                  <c:v>33.197000000000003</c:v>
                </c:pt>
                <c:pt idx="168">
                  <c:v>32.82</c:v>
                </c:pt>
                <c:pt idx="169">
                  <c:v>33.902000000000001</c:v>
                </c:pt>
                <c:pt idx="170">
                  <c:v>34.557000000000002</c:v>
                </c:pt>
                <c:pt idx="171">
                  <c:v>34.671999999999997</c:v>
                </c:pt>
                <c:pt idx="172">
                  <c:v>33</c:v>
                </c:pt>
                <c:pt idx="173">
                  <c:v>34.377000000000002</c:v>
                </c:pt>
                <c:pt idx="174">
                  <c:v>31.721</c:v>
                </c:pt>
                <c:pt idx="175">
                  <c:v>33.148000000000003</c:v>
                </c:pt>
                <c:pt idx="176">
                  <c:v>33.508000000000003</c:v>
                </c:pt>
                <c:pt idx="177">
                  <c:v>31.721</c:v>
                </c:pt>
                <c:pt idx="178">
                  <c:v>33.262</c:v>
                </c:pt>
                <c:pt idx="179">
                  <c:v>32.984000000000002</c:v>
                </c:pt>
                <c:pt idx="180">
                  <c:v>30.77</c:v>
                </c:pt>
                <c:pt idx="181">
                  <c:v>32.344000000000001</c:v>
                </c:pt>
                <c:pt idx="182">
                  <c:v>32.786999999999999</c:v>
                </c:pt>
                <c:pt idx="183">
                  <c:v>31.738</c:v>
                </c:pt>
                <c:pt idx="184">
                  <c:v>30.507999999999999</c:v>
                </c:pt>
                <c:pt idx="185">
                  <c:v>32.770000000000003</c:v>
                </c:pt>
                <c:pt idx="186">
                  <c:v>30.492000000000001</c:v>
                </c:pt>
                <c:pt idx="187">
                  <c:v>30.721</c:v>
                </c:pt>
                <c:pt idx="188">
                  <c:v>32.82</c:v>
                </c:pt>
                <c:pt idx="189">
                  <c:v>31</c:v>
                </c:pt>
                <c:pt idx="190">
                  <c:v>30.279</c:v>
                </c:pt>
                <c:pt idx="191">
                  <c:v>32.279000000000003</c:v>
                </c:pt>
                <c:pt idx="192">
                  <c:v>30.672000000000001</c:v>
                </c:pt>
                <c:pt idx="193">
                  <c:v>30.754000000000001</c:v>
                </c:pt>
                <c:pt idx="194">
                  <c:v>31.917999999999999</c:v>
                </c:pt>
                <c:pt idx="195">
                  <c:v>29.459</c:v>
                </c:pt>
                <c:pt idx="196">
                  <c:v>31.262</c:v>
                </c:pt>
                <c:pt idx="197">
                  <c:v>30.934000000000001</c:v>
                </c:pt>
                <c:pt idx="198">
                  <c:v>31.361000000000001</c:v>
                </c:pt>
                <c:pt idx="199">
                  <c:v>30.835999999999999</c:v>
                </c:pt>
                <c:pt idx="200">
                  <c:v>30.361000000000001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A9-42B0-ADC5-B21ECFFA87B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'C'!$AF$28:$AF$228</c:f>
              <c:numCache>
                <c:formatCode>0.00</c:formatCode>
                <c:ptCount val="201"/>
                <c:pt idx="0">
                  <c:v>59.051082992804794</c:v>
                </c:pt>
                <c:pt idx="1">
                  <c:v>59.06576216240282</c:v>
                </c:pt>
                <c:pt idx="2">
                  <c:v>59.080448665243971</c:v>
                </c:pt>
                <c:pt idx="3">
                  <c:v>59.095143655709435</c:v>
                </c:pt>
                <c:pt idx="4">
                  <c:v>59.109848448804144</c:v>
                </c:pt>
                <c:pt idx="5">
                  <c:v>59.124564537091999</c:v>
                </c:pt>
                <c:pt idx="6">
                  <c:v>59.139293608538452</c:v>
                </c:pt>
                <c:pt idx="7">
                  <c:v>59.154037566134825</c:v>
                </c:pt>
                <c:pt idx="8">
                  <c:v>59.168798552057041</c:v>
                </c:pt>
                <c:pt idx="9">
                  <c:v>59.183578983501867</c:v>
                </c:pt>
                <c:pt idx="10">
                  <c:v>59.198381617031885</c:v>
                </c:pt>
                <c:pt idx="11">
                  <c:v>59.213209678728724</c:v>
                </c:pt>
                <c:pt idx="12">
                  <c:v>59.228067139158753</c:v>
                </c:pt>
                <c:pt idx="13">
                  <c:v>59.242959294378366</c:v>
                </c:pt>
                <c:pt idx="14">
                  <c:v>59.257893971298387</c:v>
                </c:pt>
                <c:pt idx="15">
                  <c:v>59.272883966677419</c:v>
                </c:pt>
                <c:pt idx="16">
                  <c:v>59.287951851226964</c:v>
                </c:pt>
                <c:pt idx="17">
                  <c:v>59.303139177856274</c:v>
                </c:pt>
                <c:pt idx="18">
                  <c:v>59.318523658183842</c:v>
                </c:pt>
                <c:pt idx="19">
                  <c:v>59.334250345048218</c:v>
                </c:pt>
                <c:pt idx="20">
                  <c:v>59.350586721235324</c:v>
                </c:pt>
                <c:pt idx="21">
                  <c:v>59.368017380954619</c:v>
                </c:pt>
                <c:pt idx="22">
                  <c:v>59.387402266387689</c:v>
                </c:pt>
                <c:pt idx="23">
                  <c:v>59.410233640127288</c:v>
                </c:pt>
                <c:pt idx="24">
                  <c:v>59.439041222533625</c:v>
                </c:pt>
                <c:pt idx="25">
                  <c:v>59.478011536340958</c:v>
                </c:pt>
                <c:pt idx="26">
                  <c:v>59.533904554854018</c:v>
                </c:pt>
                <c:pt idx="27">
                  <c:v>59.617364493620883</c:v>
                </c:pt>
                <c:pt idx="28">
                  <c:v>59.744725959550202</c:v>
                </c:pt>
                <c:pt idx="29">
                  <c:v>59.940403153929935</c:v>
                </c:pt>
                <c:pt idx="30">
                  <c:v>60.239907924488307</c:v>
                </c:pt>
                <c:pt idx="31">
                  <c:v>60.693461202409715</c:v>
                </c:pt>
                <c:pt idx="32">
                  <c:v>61.370033027070832</c:v>
                </c:pt>
                <c:pt idx="33">
                  <c:v>62.361466488270445</c:v>
                </c:pt>
                <c:pt idx="34">
                  <c:v>63.7861190902644</c:v>
                </c:pt>
                <c:pt idx="35">
                  <c:v>65.791215499563478</c:v>
                </c:pt>
                <c:pt idx="36">
                  <c:v>68.552891050303856</c:v>
                </c:pt>
                <c:pt idx="37">
                  <c:v>72.272775879715923</c:v>
                </c:pt>
                <c:pt idx="38">
                  <c:v>77.169996201576367</c:v>
                </c:pt>
                <c:pt idx="39">
                  <c:v>83.467720914039361</c:v>
                </c:pt>
                <c:pt idx="40">
                  <c:v>91.373906428291946</c:v>
                </c:pt>
                <c:pt idx="41">
                  <c:v>101.05669544356203</c:v>
                </c:pt>
                <c:pt idx="42">
                  <c:v>112.61594694211495</c:v>
                </c:pt>
                <c:pt idx="43">
                  <c:v>126.05345701533092</c:v>
                </c:pt>
                <c:pt idx="44">
                  <c:v>141.24516034683276</c:v>
                </c:pt>
                <c:pt idx="45">
                  <c:v>157.91755516436879</c:v>
                </c:pt>
                <c:pt idx="46">
                  <c:v>175.62300160166606</c:v>
                </c:pt>
                <c:pt idx="47">
                  <c:v>193.68389690372084</c:v>
                </c:pt>
                <c:pt idx="48">
                  <c:v>211.03025631440377</c:v>
                </c:pt>
                <c:pt idx="49">
                  <c:v>225.84696861753045</c:v>
                </c:pt>
                <c:pt idx="50">
                  <c:v>235.14656283085483</c:v>
                </c:pt>
                <c:pt idx="51">
                  <c:v>234.8759267806409</c:v>
                </c:pt>
                <c:pt idx="52">
                  <c:v>221.42488969411386</c:v>
                </c:pt>
                <c:pt idx="53">
                  <c:v>194.40477272865644</c:v>
                </c:pt>
                <c:pt idx="54">
                  <c:v>158.56021189073311</c:v>
                </c:pt>
                <c:pt idx="55">
                  <c:v>122.30469953954353</c:v>
                </c:pt>
                <c:pt idx="56">
                  <c:v>93.33241967570882</c:v>
                </c:pt>
                <c:pt idx="57">
                  <c:v>74.959888481235993</c:v>
                </c:pt>
                <c:pt idx="58">
                  <c:v>66.005993949280594</c:v>
                </c:pt>
                <c:pt idx="59">
                  <c:v>63.301783494899865</c:v>
                </c:pt>
                <c:pt idx="60">
                  <c:v>64.080754466405097</c:v>
                </c:pt>
                <c:pt idx="61">
                  <c:v>66.830796080613524</c:v>
                </c:pt>
                <c:pt idx="62">
                  <c:v>71.028393289313044</c:v>
                </c:pt>
                <c:pt idx="63">
                  <c:v>76.628752919206647</c:v>
                </c:pt>
                <c:pt idx="64">
                  <c:v>83.726756865824115</c:v>
                </c:pt>
                <c:pt idx="65">
                  <c:v>92.398650484269581</c:v>
                </c:pt>
                <c:pt idx="66">
                  <c:v>102.63275721525849</c:v>
                </c:pt>
                <c:pt idx="67">
                  <c:v>114.29265782823211</c:v>
                </c:pt>
                <c:pt idx="68">
                  <c:v>127.09465808229905</c:v>
                </c:pt>
                <c:pt idx="69">
                  <c:v>140.59079481095171</c:v>
                </c:pt>
                <c:pt idx="70">
                  <c:v>154.11769640849198</c:v>
                </c:pt>
                <c:pt idx="71">
                  <c:v>166.57904177238547</c:v>
                </c:pt>
                <c:pt idx="72">
                  <c:v>175.88331815554614</c:v>
                </c:pt>
                <c:pt idx="73">
                  <c:v>178.33460827400219</c:v>
                </c:pt>
                <c:pt idx="74">
                  <c:v>169.444550149034</c:v>
                </c:pt>
                <c:pt idx="75">
                  <c:v>147.45873741155873</c:v>
                </c:pt>
                <c:pt idx="76">
                  <c:v>117.03192754190576</c:v>
                </c:pt>
                <c:pt idx="77">
                  <c:v>87.638543736408209</c:v>
                </c:pt>
                <c:pt idx="78">
                  <c:v>66.851662081818205</c:v>
                </c:pt>
                <c:pt idx="79">
                  <c:v>55.890980628739328</c:v>
                </c:pt>
                <c:pt idx="80">
                  <c:v>51.493765559308351</c:v>
                </c:pt>
                <c:pt idx="81">
                  <c:v>50.062156608984878</c:v>
                </c:pt>
                <c:pt idx="82">
                  <c:v>49.581465946240627</c:v>
                </c:pt>
                <c:pt idx="83">
                  <c:v>49.322398777803173</c:v>
                </c:pt>
                <c:pt idx="84">
                  <c:v>49.101927961976379</c:v>
                </c:pt>
                <c:pt idx="85">
                  <c:v>48.887139882552702</c:v>
                </c:pt>
                <c:pt idx="86">
                  <c:v>48.673641380389554</c:v>
                </c:pt>
                <c:pt idx="87">
                  <c:v>48.460932859755566</c:v>
                </c:pt>
                <c:pt idx="88">
                  <c:v>48.248967398115731</c:v>
                </c:pt>
                <c:pt idx="89">
                  <c:v>48.037885061152387</c:v>
                </c:pt>
                <c:pt idx="90">
                  <c:v>47.828184597418044</c:v>
                </c:pt>
                <c:pt idx="91">
                  <c:v>47.621153576236658</c:v>
                </c:pt>
                <c:pt idx="92">
                  <c:v>47.419753085169226</c:v>
                </c:pt>
                <c:pt idx="93">
                  <c:v>47.230316735926671</c:v>
                </c:pt>
                <c:pt idx="94">
                  <c:v>47.065595569122237</c:v>
                </c:pt>
                <c:pt idx="95">
                  <c:v>46.949820065166541</c:v>
                </c:pt>
                <c:pt idx="96">
                  <c:v>46.926431628539511</c:v>
                </c:pt>
                <c:pt idx="97">
                  <c:v>47.068758254660032</c:v>
                </c:pt>
                <c:pt idx="98">
                  <c:v>47.492942025596982</c:v>
                </c:pt>
                <c:pt idx="99">
                  <c:v>48.370728199146136</c:v>
                </c:pt>
                <c:pt idx="100">
                  <c:v>49.937437341530234</c:v>
                </c:pt>
                <c:pt idx="101">
                  <c:v>52.488173059080516</c:v>
                </c:pt>
                <c:pt idx="102">
                  <c:v>56.354123236490501</c:v>
                </c:pt>
                <c:pt idx="103">
                  <c:v>61.851570480852679</c:v>
                </c:pt>
                <c:pt idx="104">
                  <c:v>69.198076346123472</c:v>
                </c:pt>
                <c:pt idx="105">
                  <c:v>78.389429816535852</c:v>
                </c:pt>
                <c:pt idx="106">
                  <c:v>89.026170039684956</c:v>
                </c:pt>
                <c:pt idx="107">
                  <c:v>100.09147496037765</c:v>
                </c:pt>
                <c:pt idx="108">
                  <c:v>109.76940229119984</c:v>
                </c:pt>
                <c:pt idx="109">
                  <c:v>115.56789098080752</c:v>
                </c:pt>
                <c:pt idx="110">
                  <c:v>115.07596058481454</c:v>
                </c:pt>
                <c:pt idx="111">
                  <c:v>107.28636438966211</c:v>
                </c:pt>
                <c:pt idx="112">
                  <c:v>93.637624883528673</c:v>
                </c:pt>
                <c:pt idx="113">
                  <c:v>77.686584995737206</c:v>
                </c:pt>
                <c:pt idx="114">
                  <c:v>63.341458651554241</c:v>
                </c:pt>
                <c:pt idx="115">
                  <c:v>52.977127431732001</c:v>
                </c:pt>
                <c:pt idx="116">
                  <c:v>46.834284157522703</c:v>
                </c:pt>
                <c:pt idx="117">
                  <c:v>43.784278047959944</c:v>
                </c:pt>
                <c:pt idx="118">
                  <c:v>42.457087844969109</c:v>
                </c:pt>
                <c:pt idx="119">
                  <c:v>41.886492794186154</c:v>
                </c:pt>
                <c:pt idx="120">
                  <c:v>41.582893474539873</c:v>
                </c:pt>
                <c:pt idx="121">
                  <c:v>41.356742716013336</c:v>
                </c:pt>
                <c:pt idx="122">
                  <c:v>41.151493567091272</c:v>
                </c:pt>
                <c:pt idx="123">
                  <c:v>40.95669818930638</c:v>
                </c:pt>
                <c:pt idx="124">
                  <c:v>40.777723055827202</c:v>
                </c:pt>
                <c:pt idx="125">
                  <c:v>40.630705762364222</c:v>
                </c:pt>
                <c:pt idx="126">
                  <c:v>40.5471610758662</c:v>
                </c:pt>
                <c:pt idx="127">
                  <c:v>40.583229946586755</c:v>
                </c:pt>
                <c:pt idx="128">
                  <c:v>40.831697020559524</c:v>
                </c:pt>
                <c:pt idx="129">
                  <c:v>41.434052396795742</c:v>
                </c:pt>
                <c:pt idx="130">
                  <c:v>42.587316587183203</c:v>
                </c:pt>
                <c:pt idx="131">
                  <c:v>44.537471719234901</c:v>
                </c:pt>
                <c:pt idx="132">
                  <c:v>47.549375122469399</c:v>
                </c:pt>
                <c:pt idx="133">
                  <c:v>51.842553648095844</c:v>
                </c:pt>
                <c:pt idx="134">
                  <c:v>57.483152138922769</c:v>
                </c:pt>
                <c:pt idx="135">
                  <c:v>64.228585800568951</c:v>
                </c:pt>
                <c:pt idx="136">
                  <c:v>71.351399618736551</c:v>
                </c:pt>
                <c:pt idx="137">
                  <c:v>77.546460399349996</c:v>
                </c:pt>
                <c:pt idx="138">
                  <c:v>81.116997423495093</c:v>
                </c:pt>
                <c:pt idx="139">
                  <c:v>80.584940008580375</c:v>
                </c:pt>
                <c:pt idx="140">
                  <c:v>75.537356499431581</c:v>
                </c:pt>
                <c:pt idx="141">
                  <c:v>67.110635884645362</c:v>
                </c:pt>
                <c:pt idx="142">
                  <c:v>57.576230205816074</c:v>
                </c:pt>
                <c:pt idx="143">
                  <c:v>49.204094676618062</c:v>
                </c:pt>
                <c:pt idx="144">
                  <c:v>43.248648426258967</c:v>
                </c:pt>
                <c:pt idx="145">
                  <c:v>39.740030393821783</c:v>
                </c:pt>
                <c:pt idx="146">
                  <c:v>37.986744534458033</c:v>
                </c:pt>
                <c:pt idx="147">
                  <c:v>37.204014220667538</c:v>
                </c:pt>
                <c:pt idx="148">
                  <c:v>36.848025194293427</c:v>
                </c:pt>
                <c:pt idx="149">
                  <c:v>36.642651482624665</c:v>
                </c:pt>
                <c:pt idx="150">
                  <c:v>36.479036730924065</c:v>
                </c:pt>
                <c:pt idx="151">
                  <c:v>36.323010314673809</c:v>
                </c:pt>
                <c:pt idx="152">
                  <c:v>36.165983130643866</c:v>
                </c:pt>
                <c:pt idx="153">
                  <c:v>36.006322858449522</c:v>
                </c:pt>
                <c:pt idx="154">
                  <c:v>35.843940984677864</c:v>
                </c:pt>
                <c:pt idx="155">
                  <c:v>35.679040270857492</c:v>
                </c:pt>
                <c:pt idx="156">
                  <c:v>35.511871853513021</c:v>
                </c:pt>
                <c:pt idx="157">
                  <c:v>35.34268888993153</c:v>
                </c:pt>
                <c:pt idx="158">
                  <c:v>35.171733677036045</c:v>
                </c:pt>
                <c:pt idx="159">
                  <c:v>34.999231720559777</c:v>
                </c:pt>
                <c:pt idx="160">
                  <c:v>34.825388699874402</c:v>
                </c:pt>
                <c:pt idx="161">
                  <c:v>34.650389301907396</c:v>
                </c:pt>
                <c:pt idx="162">
                  <c:v>34.474397327657087</c:v>
                </c:pt>
                <c:pt idx="163">
                  <c:v>34.297556624727719</c:v>
                </c:pt>
                <c:pt idx="164">
                  <c:v>34.119992512778019</c:v>
                </c:pt>
                <c:pt idx="165">
                  <c:v>33.941813462312076</c:v>
                </c:pt>
                <c:pt idx="166">
                  <c:v>33.763112861316785</c:v>
                </c:pt>
                <c:pt idx="167">
                  <c:v>33.583970760568953</c:v>
                </c:pt>
                <c:pt idx="168">
                  <c:v>33.404455529784904</c:v>
                </c:pt>
                <c:pt idx="169">
                  <c:v>33.224625386190418</c:v>
                </c:pt>
                <c:pt idx="170">
                  <c:v>33.044529777337445</c:v>
                </c:pt>
                <c:pt idx="171">
                  <c:v>32.864210613444861</c:v>
                </c:pt>
                <c:pt idx="172">
                  <c:v>32.683703353081484</c:v>
                </c:pt>
                <c:pt idx="173">
                  <c:v>32.503037951090889</c:v>
                </c:pt>
                <c:pt idx="174">
                  <c:v>32.322239680365847</c:v>
                </c:pt>
                <c:pt idx="175">
                  <c:v>32.141329840204627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A9-42B0-ADC5-B21ECFFA87B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'C'!$BL$28:$BL$228</c:f>
              <c:numCache>
                <c:formatCode>General</c:formatCode>
                <c:ptCount val="201"/>
                <c:pt idx="0">
                  <c:v>59.051082992746558</c:v>
                </c:pt>
                <c:pt idx="1">
                  <c:v>59.065762162233838</c:v>
                </c:pt>
                <c:pt idx="2">
                  <c:v>59.08044866476336</c:v>
                </c:pt>
                <c:pt idx="3">
                  <c:v>59.095143654369515</c:v>
                </c:pt>
                <c:pt idx="4">
                  <c:v>59.109848445142411</c:v>
                </c:pt>
                <c:pt idx="5">
                  <c:v>59.124564527283162</c:v>
                </c:pt>
                <c:pt idx="6">
                  <c:v>59.139293582782862</c:v>
                </c:pt>
                <c:pt idx="7">
                  <c:v>59.154037499844726</c:v>
                </c:pt>
                <c:pt idx="8">
                  <c:v>59.168798384813627</c:v>
                </c:pt>
                <c:pt idx="9">
                  <c:v>59.183578569909415</c:v>
                </c:pt>
                <c:pt idx="10">
                  <c:v>59.198380614451061</c:v>
                </c:pt>
                <c:pt idx="11">
                  <c:v>59.213207296467495</c:v>
                </c:pt>
                <c:pt idx="12">
                  <c:v>59.22806159056951</c:v>
                </c:pt>
                <c:pt idx="13">
                  <c:v>59.24294662664331</c:v>
                </c:pt>
                <c:pt idx="14">
                  <c:v>59.257865622244424</c:v>
                </c:pt>
                <c:pt idx="15">
                  <c:v>59.272821779424469</c:v>
                </c:pt>
                <c:pt idx="16">
                  <c:v>59.28781813399489</c:v>
                </c:pt>
                <c:pt idx="17">
                  <c:v>59.302857341778193</c:v>
                </c:pt>
                <c:pt idx="18">
                  <c:v>59.31794138203832</c:v>
                </c:pt>
                <c:pt idx="19">
                  <c:v>59.333071152806056</c:v>
                </c:pt>
                <c:pt idx="20">
                  <c:v>59.348245925964541</c:v>
                </c:pt>
                <c:pt idx="21">
                  <c:v>59.363462621431403</c:v>
                </c:pt>
                <c:pt idx="22">
                  <c:v>59.378714849216465</c:v>
                </c:pt>
                <c:pt idx="23">
                  <c:v>59.393991655151204</c:v>
                </c:pt>
                <c:pt idx="24">
                  <c:v>59.409275890251045</c:v>
                </c:pt>
                <c:pt idx="25">
                  <c:v>59.424542104546582</c:v>
                </c:pt>
                <c:pt idx="26">
                  <c:v>59.439753843416874</c:v>
                </c:pt>
                <c:pt idx="27">
                  <c:v>59.454860197711007</c:v>
                </c:pt>
                <c:pt idx="28">
                  <c:v>59.469791428266305</c:v>
                </c:pt>
                <c:pt idx="29">
                  <c:v>59.484453451325287</c:v>
                </c:pt>
                <c:pt idx="30">
                  <c:v>59.498720935164222</c:v>
                </c:pt>
                <c:pt idx="31">
                  <c:v>59.512428722663941</c:v>
                </c:pt>
                <c:pt idx="32">
                  <c:v>59.52536126434569</c:v>
                </c:pt>
                <c:pt idx="33">
                  <c:v>59.537239729407318</c:v>
                </c:pt>
                <c:pt idx="34">
                  <c:v>59.547706470770393</c:v>
                </c:pt>
                <c:pt idx="35">
                  <c:v>59.556306572335608</c:v>
                </c:pt>
                <c:pt idx="36">
                  <c:v>59.562466328538797</c:v>
                </c:pt>
                <c:pt idx="37">
                  <c:v>59.565468733120845</c:v>
                </c:pt>
                <c:pt idx="38">
                  <c:v>59.564426430556054</c:v>
                </c:pt>
                <c:pt idx="39">
                  <c:v>59.55825316185188</c:v>
                </c:pt>
                <c:pt idx="40">
                  <c:v>59.545635568256749</c:v>
                </c:pt>
                <c:pt idx="41">
                  <c:v>59.525008337363595</c:v>
                </c:pt>
                <c:pt idx="42">
                  <c:v>59.494537076960995</c:v>
                </c:pt>
                <c:pt idx="43">
                  <c:v>59.452114884980382</c:v>
                </c:pt>
                <c:pt idx="44">
                  <c:v>59.395380105846968</c:v>
                </c:pt>
                <c:pt idx="45">
                  <c:v>59.321763779222408</c:v>
                </c:pt>
                <c:pt idx="46">
                  <c:v>59.228575124185973</c:v>
                </c:pt>
                <c:pt idx="47">
                  <c:v>59.11313122094235</c:v>
                </c:pt>
                <c:pt idx="48">
                  <c:v>58.972932056789141</c:v>
                </c:pt>
                <c:pt idx="49">
                  <c:v>58.805873939215928</c:v>
                </c:pt>
                <c:pt idx="50">
                  <c:v>58.610483568953363</c:v>
                </c:pt>
                <c:pt idx="51">
                  <c:v>58.386143859430966</c:v>
                </c:pt>
                <c:pt idx="52">
                  <c:v>58.133274353982813</c:v>
                </c:pt>
                <c:pt idx="53">
                  <c:v>57.853427873546899</c:v>
                </c:pt>
                <c:pt idx="54">
                  <c:v>57.549273757739073</c:v>
                </c:pt>
                <c:pt idx="55">
                  <c:v>57.224456645941842</c:v>
                </c:pt>
                <c:pt idx="56">
                  <c:v>56.883344088956747</c:v>
                </c:pt>
                <c:pt idx="57">
                  <c:v>56.530699263900473</c:v>
                </c:pt>
                <c:pt idx="58">
                  <c:v>56.171329364300256</c:v>
                </c:pt>
                <c:pt idx="59">
                  <c:v>55.809761597156729</c:v>
                </c:pt>
                <c:pt idx="60">
                  <c:v>55.449987738060663</c:v>
                </c:pt>
                <c:pt idx="61">
                  <c:v>55.095299650824373</c:v>
                </c:pt>
                <c:pt idx="62">
                  <c:v>54.748218488684024</c:v>
                </c:pt>
                <c:pt idx="63">
                  <c:v>54.410504761013442</c:v>
                </c:pt>
                <c:pt idx="64">
                  <c:v>54.083227674980364</c:v>
                </c:pt>
                <c:pt idx="65">
                  <c:v>53.766870029070198</c:v>
                </c:pt>
                <c:pt idx="66">
                  <c:v>53.461447614892265</c:v>
                </c:pt>
                <c:pt idx="67">
                  <c:v>53.166627246931888</c:v>
                </c:pt>
                <c:pt idx="68">
                  <c:v>52.881833224040747</c:v>
                </c:pt>
                <c:pt idx="69">
                  <c:v>52.606336992215162</c:v>
                </c:pt>
                <c:pt idx="70">
                  <c:v>52.339328485015521</c:v>
                </c:pt>
                <c:pt idx="71">
                  <c:v>52.079970017760658</c:v>
                </c:pt>
                <c:pt idx="72">
                  <c:v>51.827434918914413</c:v>
                </c:pt>
                <c:pt idx="73">
                  <c:v>51.580933598853058</c:v>
                </c:pt>
                <c:pt idx="74">
                  <c:v>51.339729768810692</c:v>
                </c:pt>
                <c:pt idx="75">
                  <c:v>51.103149257173207</c:v>
                </c:pt>
                <c:pt idx="76">
                  <c:v>50.870583483571309</c:v>
                </c:pt>
                <c:pt idx="77">
                  <c:v>50.641489241228385</c:v>
                </c:pt>
                <c:pt idx="78">
                  <c:v>50.415386058454907</c:v>
                </c:pt>
                <c:pt idx="79">
                  <c:v>50.191852085291814</c:v>
                </c:pt>
                <c:pt idx="80">
                  <c:v>49.970519187475716</c:v>
                </c:pt>
                <c:pt idx="81">
                  <c:v>49.751067723835085</c:v>
                </c:pt>
                <c:pt idx="82">
                  <c:v>49.533221327209297</c:v>
                </c:pt>
                <c:pt idx="83">
                  <c:v>49.316741893975639</c:v>
                </c:pt>
                <c:pt idx="84">
                  <c:v>49.101424904575538</c:v>
                </c:pt>
                <c:pt idx="85">
                  <c:v>48.887095139451851</c:v>
                </c:pt>
                <c:pt idx="86">
                  <c:v>48.673602815281257</c:v>
                </c:pt>
                <c:pt idx="87">
                  <c:v>48.460820140349213</c:v>
                </c:pt>
                <c:pt idx="88">
                  <c:v>48.248638271554242</c:v>
                </c:pt>
                <c:pt idx="89">
                  <c:v>48.036964645971985</c:v>
                </c:pt>
                <c:pt idx="90">
                  <c:v>47.825720655042133</c:v>
                </c:pt>
                <c:pt idx="91">
                  <c:v>47.614839627722112</c:v>
                </c:pt>
                <c:pt idx="92">
                  <c:v>47.404265089284557</c:v>
                </c:pt>
                <c:pt idx="93">
                  <c:v>47.193949264046338</c:v>
                </c:pt>
                <c:pt idx="94">
                  <c:v>46.983851792672368</c:v>
                </c:pt>
                <c:pt idx="95">
                  <c:v>46.773938637437318</c:v>
                </c:pt>
                <c:pt idx="96">
                  <c:v>46.564181151714358</c:v>
                </c:pt>
                <c:pt idx="97">
                  <c:v>46.35455529284642</c:v>
                </c:pt>
                <c:pt idx="98">
                  <c:v>46.145040960352389</c:v>
                </c:pt>
                <c:pt idx="99">
                  <c:v>45.935621444088135</c:v>
                </c:pt>
                <c:pt idx="100">
                  <c:v>45.726282969504908</c:v>
                </c:pt>
                <c:pt idx="101">
                  <c:v>45.517014329535385</c:v>
                </c:pt>
                <c:pt idx="102">
                  <c:v>45.307806594912726</c:v>
                </c:pt>
                <c:pt idx="103">
                  <c:v>45.098652896925188</c:v>
                </c:pt>
                <c:pt idx="104">
                  <c:v>44.889548278769126</c:v>
                </c:pt>
                <c:pt idx="105">
                  <c:v>44.680489613836677</c:v>
                </c:pt>
                <c:pt idx="106">
                  <c:v>44.471475591513723</c:v>
                </c:pt>
                <c:pt idx="107">
                  <c:v>44.262506773428044</c:v>
                </c:pt>
                <c:pt idx="108">
                  <c:v>44.053585725638499</c:v>
                </c:pt>
                <c:pt idx="109">
                  <c:v>43.844717235055533</c:v>
                </c:pt>
                <c:pt idx="110">
                  <c:v>43.635908621492881</c:v>
                </c:pt>
                <c:pt idx="111">
                  <c:v>43.427170160221522</c:v>
                </c:pt>
                <c:pt idx="112">
                  <c:v>43.218515633763154</c:v>
                </c:pt>
                <c:pt idx="113">
                  <c:v>43.009963035921238</c:v>
                </c:pt>
                <c:pt idx="114">
                  <c:v>42.801535455644142</c:v>
                </c:pt>
                <c:pt idx="115">
                  <c:v>42.593262173088903</c:v>
                </c:pt>
                <c:pt idx="116">
                  <c:v>42.385180004899482</c:v>
                </c:pt>
                <c:pt idx="117">
                  <c:v>42.177334939690716</c:v>
                </c:pt>
                <c:pt idx="118">
                  <c:v>41.969784107159178</c:v>
                </c:pt>
                <c:pt idx="119">
                  <c:v>41.762598123757776</c:v>
                </c:pt>
                <c:pt idx="120">
                  <c:v>41.555863852427152</c:v>
                </c:pt>
                <c:pt idx="121">
                  <c:v>41.349687600528242</c:v>
                </c:pt>
                <c:pt idx="122">
                  <c:v>41.144198754782053</c:v>
                </c:pt>
                <c:pt idx="123">
                  <c:v>40.939553809285826</c:v>
                </c:pt>
                <c:pt idx="124">
                  <c:v>40.735940675781173</c:v>
                </c:pt>
                <c:pt idx="125">
                  <c:v>40.533583066560745</c:v>
                </c:pt>
                <c:pt idx="126">
                  <c:v>40.332744602079472</c:v>
                </c:pt>
                <c:pt idx="127">
                  <c:v>40.133732112258073</c:v>
                </c:pt>
                <c:pt idx="128">
                  <c:v>39.936897373934414</c:v>
                </c:pt>
                <c:pt idx="129">
                  <c:v>39.742636271176131</c:v>
                </c:pt>
                <c:pt idx="130">
                  <c:v>39.551384116092855</c:v>
                </c:pt>
                <c:pt idx="131">
                  <c:v>39.363605692401819</c:v>
                </c:pt>
                <c:pt idx="132">
                  <c:v>39.179778586904604</c:v>
                </c:pt>
                <c:pt idx="133">
                  <c:v>39.000368693272904</c:v>
                </c:pt>
                <c:pt idx="134">
                  <c:v>38.825797554343779</c:v>
                </c:pt>
                <c:pt idx="135">
                  <c:v>38.656402551617077</c:v>
                </c:pt>
                <c:pt idx="136">
                  <c:v>38.492392816517324</c:v>
                </c:pt>
                <c:pt idx="137">
                  <c:v>38.333805859099819</c:v>
                </c:pt>
                <c:pt idx="138">
                  <c:v>38.180471738770748</c:v>
                </c:pt>
                <c:pt idx="139">
                  <c:v>38.031992384901748</c:v>
                </c:pt>
                <c:pt idx="140">
                  <c:v>37.88774269864679</c:v>
                </c:pt>
                <c:pt idx="141">
                  <c:v>37.746897027553942</c:v>
                </c:pt>
                <c:pt idx="142">
                  <c:v>37.60847993397573</c:v>
                </c:pt>
                <c:pt idx="143">
                  <c:v>37.471435081743785</c:v>
                </c:pt>
                <c:pt idx="144">
                  <c:v>37.334702136087081</c:v>
                </c:pt>
                <c:pt idx="145">
                  <c:v>37.197290113173139</c:v>
                </c:pt>
                <c:pt idx="146">
                  <c:v>37.058337040315308</c:v>
                </c:pt>
                <c:pt idx="147">
                  <c:v>36.917149452632785</c:v>
                </c:pt>
                <c:pt idx="148">
                  <c:v>36.773219818077457</c:v>
                </c:pt>
                <c:pt idx="149">
                  <c:v>36.626224052472416</c:v>
                </c:pt>
                <c:pt idx="150">
                  <c:v>36.476003938810663</c:v>
                </c:pt>
                <c:pt idx="151">
                  <c:v>36.322540254512312</c:v>
                </c:pt>
                <c:pt idx="152">
                  <c:v>36.165922034051839</c:v>
                </c:pt>
                <c:pt idx="153">
                  <c:v>36.006316205158981</c:v>
                </c:pt>
                <c:pt idx="154">
                  <c:v>35.843940378102879</c:v>
                </c:pt>
                <c:pt idx="155">
                  <c:v>35.679040224588668</c:v>
                </c:pt>
                <c:pt idx="156">
                  <c:v>35.511871850561676</c:v>
                </c:pt>
                <c:pt idx="157">
                  <c:v>35.342688889774173</c:v>
                </c:pt>
                <c:pt idx="158">
                  <c:v>35.171733677029032</c:v>
                </c:pt>
                <c:pt idx="159">
                  <c:v>34.999231720559514</c:v>
                </c:pt>
                <c:pt idx="160">
                  <c:v>34.825388699874395</c:v>
                </c:pt>
                <c:pt idx="161">
                  <c:v>34.650389301907396</c:v>
                </c:pt>
                <c:pt idx="162">
                  <c:v>34.474397327657087</c:v>
                </c:pt>
                <c:pt idx="163">
                  <c:v>34.297556624727719</c:v>
                </c:pt>
                <c:pt idx="164">
                  <c:v>34.119992512778019</c:v>
                </c:pt>
                <c:pt idx="165">
                  <c:v>33.941813462312076</c:v>
                </c:pt>
                <c:pt idx="166">
                  <c:v>33.763112861316785</c:v>
                </c:pt>
                <c:pt idx="167">
                  <c:v>33.583970760568953</c:v>
                </c:pt>
                <c:pt idx="168">
                  <c:v>33.404455529784904</c:v>
                </c:pt>
                <c:pt idx="169">
                  <c:v>33.224625386190418</c:v>
                </c:pt>
                <c:pt idx="170">
                  <c:v>33.044529777337445</c:v>
                </c:pt>
                <c:pt idx="171">
                  <c:v>32.864210613444861</c:v>
                </c:pt>
                <c:pt idx="172">
                  <c:v>32.683703353081484</c:v>
                </c:pt>
                <c:pt idx="173">
                  <c:v>32.503037951090889</c:v>
                </c:pt>
                <c:pt idx="174">
                  <c:v>32.322239680365847</c:v>
                </c:pt>
                <c:pt idx="175">
                  <c:v>32.141329840204627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2A9-42B0-ADC5-B21ECFFA8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'C'!$Q$28:$Q$228</c:f>
              <c:numCache>
                <c:formatCode>General</c:formatCode>
                <c:ptCount val="201"/>
                <c:pt idx="0">
                  <c:v>56.097999999999999</c:v>
                </c:pt>
                <c:pt idx="1">
                  <c:v>55.966999999999999</c:v>
                </c:pt>
                <c:pt idx="2">
                  <c:v>56.393000000000001</c:v>
                </c:pt>
                <c:pt idx="3">
                  <c:v>56.295000000000002</c:v>
                </c:pt>
                <c:pt idx="4">
                  <c:v>57.048999999999999</c:v>
                </c:pt>
                <c:pt idx="5">
                  <c:v>58.279000000000003</c:v>
                </c:pt>
                <c:pt idx="6">
                  <c:v>55.966999999999999</c:v>
                </c:pt>
                <c:pt idx="7">
                  <c:v>57.573999999999998</c:v>
                </c:pt>
                <c:pt idx="8">
                  <c:v>56.41</c:v>
                </c:pt>
                <c:pt idx="9">
                  <c:v>55.524999999999999</c:v>
                </c:pt>
                <c:pt idx="10">
                  <c:v>55.835999999999999</c:v>
                </c:pt>
                <c:pt idx="11">
                  <c:v>56.033000000000001</c:v>
                </c:pt>
                <c:pt idx="12">
                  <c:v>54.802999999999997</c:v>
                </c:pt>
                <c:pt idx="13">
                  <c:v>57.344000000000001</c:v>
                </c:pt>
                <c:pt idx="14">
                  <c:v>56.606999999999999</c:v>
                </c:pt>
                <c:pt idx="15">
                  <c:v>55.753999999999998</c:v>
                </c:pt>
                <c:pt idx="16">
                  <c:v>54.933999999999997</c:v>
                </c:pt>
                <c:pt idx="17">
                  <c:v>57.377000000000002</c:v>
                </c:pt>
                <c:pt idx="18">
                  <c:v>55.442999999999998</c:v>
                </c:pt>
                <c:pt idx="19">
                  <c:v>54.966999999999999</c:v>
                </c:pt>
                <c:pt idx="20">
                  <c:v>54.459000000000003</c:v>
                </c:pt>
                <c:pt idx="21">
                  <c:v>56.984000000000002</c:v>
                </c:pt>
                <c:pt idx="22">
                  <c:v>55.048999999999999</c:v>
                </c:pt>
                <c:pt idx="23">
                  <c:v>55.704999999999998</c:v>
                </c:pt>
                <c:pt idx="24">
                  <c:v>53.655999999999999</c:v>
                </c:pt>
                <c:pt idx="25">
                  <c:v>56.18</c:v>
                </c:pt>
                <c:pt idx="26">
                  <c:v>55.41</c:v>
                </c:pt>
                <c:pt idx="27">
                  <c:v>56.311</c:v>
                </c:pt>
                <c:pt idx="28">
                  <c:v>55.851999999999997</c:v>
                </c:pt>
                <c:pt idx="29">
                  <c:v>55.344000000000001</c:v>
                </c:pt>
                <c:pt idx="30">
                  <c:v>55.557000000000002</c:v>
                </c:pt>
                <c:pt idx="31">
                  <c:v>55.524999999999999</c:v>
                </c:pt>
                <c:pt idx="32">
                  <c:v>54.720999999999997</c:v>
                </c:pt>
                <c:pt idx="33">
                  <c:v>58.966999999999999</c:v>
                </c:pt>
                <c:pt idx="34">
                  <c:v>57.82</c:v>
                </c:pt>
                <c:pt idx="35">
                  <c:v>57.82</c:v>
                </c:pt>
                <c:pt idx="36">
                  <c:v>58.884999999999998</c:v>
                </c:pt>
                <c:pt idx="37">
                  <c:v>59.508000000000003</c:v>
                </c:pt>
                <c:pt idx="38">
                  <c:v>59.213000000000001</c:v>
                </c:pt>
                <c:pt idx="39">
                  <c:v>62.097999999999999</c:v>
                </c:pt>
                <c:pt idx="40">
                  <c:v>64.245999999999995</c:v>
                </c:pt>
                <c:pt idx="41">
                  <c:v>66.966999999999999</c:v>
                </c:pt>
                <c:pt idx="42">
                  <c:v>74.033000000000001</c:v>
                </c:pt>
                <c:pt idx="43">
                  <c:v>86.164000000000001</c:v>
                </c:pt>
                <c:pt idx="44">
                  <c:v>100.803</c:v>
                </c:pt>
                <c:pt idx="45">
                  <c:v>121.721</c:v>
                </c:pt>
                <c:pt idx="46">
                  <c:v>143.672</c:v>
                </c:pt>
                <c:pt idx="47">
                  <c:v>160.47499999999999</c:v>
                </c:pt>
                <c:pt idx="48">
                  <c:v>175.23</c:v>
                </c:pt>
                <c:pt idx="49">
                  <c:v>184.91800000000001</c:v>
                </c:pt>
                <c:pt idx="50">
                  <c:v>190.18</c:v>
                </c:pt>
                <c:pt idx="51">
                  <c:v>190.98400000000001</c:v>
                </c:pt>
                <c:pt idx="52">
                  <c:v>185.459</c:v>
                </c:pt>
                <c:pt idx="53">
                  <c:v>170.21299999999999</c:v>
                </c:pt>
                <c:pt idx="54">
                  <c:v>140.934</c:v>
                </c:pt>
                <c:pt idx="55">
                  <c:v>97.852000000000004</c:v>
                </c:pt>
                <c:pt idx="56">
                  <c:v>66.474999999999994</c:v>
                </c:pt>
                <c:pt idx="57">
                  <c:v>53.655999999999999</c:v>
                </c:pt>
                <c:pt idx="58">
                  <c:v>52.148000000000003</c:v>
                </c:pt>
                <c:pt idx="59">
                  <c:v>54.246000000000002</c:v>
                </c:pt>
                <c:pt idx="60">
                  <c:v>52.835999999999999</c:v>
                </c:pt>
                <c:pt idx="61">
                  <c:v>54.213000000000001</c:v>
                </c:pt>
                <c:pt idx="62">
                  <c:v>55.015999999999998</c:v>
                </c:pt>
                <c:pt idx="63">
                  <c:v>59.097999999999999</c:v>
                </c:pt>
                <c:pt idx="64">
                  <c:v>61.491999999999997</c:v>
                </c:pt>
                <c:pt idx="65">
                  <c:v>69.097999999999999</c:v>
                </c:pt>
                <c:pt idx="66">
                  <c:v>79.525000000000006</c:v>
                </c:pt>
                <c:pt idx="67">
                  <c:v>92.835999999999999</c:v>
                </c:pt>
                <c:pt idx="68">
                  <c:v>107.295</c:v>
                </c:pt>
                <c:pt idx="69">
                  <c:v>120.443</c:v>
                </c:pt>
                <c:pt idx="70">
                  <c:v>131.59</c:v>
                </c:pt>
                <c:pt idx="71">
                  <c:v>137.869</c:v>
                </c:pt>
                <c:pt idx="72">
                  <c:v>144.31100000000001</c:v>
                </c:pt>
                <c:pt idx="73">
                  <c:v>143.21299999999999</c:v>
                </c:pt>
                <c:pt idx="74">
                  <c:v>135.52500000000001</c:v>
                </c:pt>
                <c:pt idx="75">
                  <c:v>116.328</c:v>
                </c:pt>
                <c:pt idx="76">
                  <c:v>83.131</c:v>
                </c:pt>
                <c:pt idx="77">
                  <c:v>60.048999999999999</c:v>
                </c:pt>
                <c:pt idx="78">
                  <c:v>49.23</c:v>
                </c:pt>
                <c:pt idx="79">
                  <c:v>47.573999999999998</c:v>
                </c:pt>
                <c:pt idx="80">
                  <c:v>48.197000000000003</c:v>
                </c:pt>
                <c:pt idx="81">
                  <c:v>44.557000000000002</c:v>
                </c:pt>
                <c:pt idx="82">
                  <c:v>46.835999999999999</c:v>
                </c:pt>
                <c:pt idx="83">
                  <c:v>45.197000000000003</c:v>
                </c:pt>
                <c:pt idx="84">
                  <c:v>47.048999999999999</c:v>
                </c:pt>
                <c:pt idx="85">
                  <c:v>44.82</c:v>
                </c:pt>
                <c:pt idx="86">
                  <c:v>46.328000000000003</c:v>
                </c:pt>
                <c:pt idx="87">
                  <c:v>46.491999999999997</c:v>
                </c:pt>
                <c:pt idx="88">
                  <c:v>47.328000000000003</c:v>
                </c:pt>
                <c:pt idx="89">
                  <c:v>48.164000000000001</c:v>
                </c:pt>
                <c:pt idx="90">
                  <c:v>47.459000000000003</c:v>
                </c:pt>
                <c:pt idx="91">
                  <c:v>46.246000000000002</c:v>
                </c:pt>
                <c:pt idx="92">
                  <c:v>45.77</c:v>
                </c:pt>
                <c:pt idx="93">
                  <c:v>48.984000000000002</c:v>
                </c:pt>
                <c:pt idx="94">
                  <c:v>46.59</c:v>
                </c:pt>
                <c:pt idx="95">
                  <c:v>48.377000000000002</c:v>
                </c:pt>
                <c:pt idx="96">
                  <c:v>46.786999999999999</c:v>
                </c:pt>
                <c:pt idx="97">
                  <c:v>51.951000000000001</c:v>
                </c:pt>
                <c:pt idx="98">
                  <c:v>50.639000000000003</c:v>
                </c:pt>
                <c:pt idx="99">
                  <c:v>51.966999999999999</c:v>
                </c:pt>
                <c:pt idx="100">
                  <c:v>54.655999999999999</c:v>
                </c:pt>
                <c:pt idx="101">
                  <c:v>57.082000000000001</c:v>
                </c:pt>
                <c:pt idx="102">
                  <c:v>61.475000000000001</c:v>
                </c:pt>
                <c:pt idx="103">
                  <c:v>70.869</c:v>
                </c:pt>
                <c:pt idx="104">
                  <c:v>82.754000000000005</c:v>
                </c:pt>
                <c:pt idx="105">
                  <c:v>94.033000000000001</c:v>
                </c:pt>
                <c:pt idx="106">
                  <c:v>111.47499999999999</c:v>
                </c:pt>
                <c:pt idx="107">
                  <c:v>125.672</c:v>
                </c:pt>
                <c:pt idx="108">
                  <c:v>139.31100000000001</c:v>
                </c:pt>
                <c:pt idx="109">
                  <c:v>149.52500000000001</c:v>
                </c:pt>
                <c:pt idx="110">
                  <c:v>157.18</c:v>
                </c:pt>
                <c:pt idx="111">
                  <c:v>160.37700000000001</c:v>
                </c:pt>
                <c:pt idx="112">
                  <c:v>158.279</c:v>
                </c:pt>
                <c:pt idx="113">
                  <c:v>150.91800000000001</c:v>
                </c:pt>
                <c:pt idx="114">
                  <c:v>137.37700000000001</c:v>
                </c:pt>
                <c:pt idx="115">
                  <c:v>115.34399999999999</c:v>
                </c:pt>
                <c:pt idx="116">
                  <c:v>83.212999999999994</c:v>
                </c:pt>
                <c:pt idx="117">
                  <c:v>59</c:v>
                </c:pt>
                <c:pt idx="118">
                  <c:v>46.966999999999999</c:v>
                </c:pt>
                <c:pt idx="119">
                  <c:v>43.869</c:v>
                </c:pt>
                <c:pt idx="120">
                  <c:v>41</c:v>
                </c:pt>
                <c:pt idx="121">
                  <c:v>41.557000000000002</c:v>
                </c:pt>
                <c:pt idx="122">
                  <c:v>41.557000000000002</c:v>
                </c:pt>
                <c:pt idx="123">
                  <c:v>40.229999999999997</c:v>
                </c:pt>
                <c:pt idx="124">
                  <c:v>41.148000000000003</c:v>
                </c:pt>
                <c:pt idx="125">
                  <c:v>40.328000000000003</c:v>
                </c:pt>
                <c:pt idx="126">
                  <c:v>40.491999999999997</c:v>
                </c:pt>
                <c:pt idx="127">
                  <c:v>40.951000000000001</c:v>
                </c:pt>
                <c:pt idx="128">
                  <c:v>43.786999999999999</c:v>
                </c:pt>
                <c:pt idx="129">
                  <c:v>42.573999999999998</c:v>
                </c:pt>
                <c:pt idx="130">
                  <c:v>45.573999999999998</c:v>
                </c:pt>
                <c:pt idx="131">
                  <c:v>48.426000000000002</c:v>
                </c:pt>
                <c:pt idx="132">
                  <c:v>54.328000000000003</c:v>
                </c:pt>
                <c:pt idx="133">
                  <c:v>60.344000000000001</c:v>
                </c:pt>
                <c:pt idx="134">
                  <c:v>68.738</c:v>
                </c:pt>
                <c:pt idx="135">
                  <c:v>79.59</c:v>
                </c:pt>
                <c:pt idx="136">
                  <c:v>89.638999999999996</c:v>
                </c:pt>
                <c:pt idx="137">
                  <c:v>100.295</c:v>
                </c:pt>
                <c:pt idx="138">
                  <c:v>107.574</c:v>
                </c:pt>
                <c:pt idx="139">
                  <c:v>112.164</c:v>
                </c:pt>
                <c:pt idx="140">
                  <c:v>113.11499999999999</c:v>
                </c:pt>
                <c:pt idx="141">
                  <c:v>114.246</c:v>
                </c:pt>
                <c:pt idx="142">
                  <c:v>106.393</c:v>
                </c:pt>
                <c:pt idx="143">
                  <c:v>94.852000000000004</c:v>
                </c:pt>
                <c:pt idx="144">
                  <c:v>74.885000000000005</c:v>
                </c:pt>
                <c:pt idx="145">
                  <c:v>58.213000000000001</c:v>
                </c:pt>
                <c:pt idx="146">
                  <c:v>45.869</c:v>
                </c:pt>
                <c:pt idx="147">
                  <c:v>36.869</c:v>
                </c:pt>
                <c:pt idx="148">
                  <c:v>37.917999999999999</c:v>
                </c:pt>
                <c:pt idx="149">
                  <c:v>35.851999999999997</c:v>
                </c:pt>
                <c:pt idx="150">
                  <c:v>36.344000000000001</c:v>
                </c:pt>
                <c:pt idx="151">
                  <c:v>38.082000000000001</c:v>
                </c:pt>
                <c:pt idx="152">
                  <c:v>36.048999999999999</c:v>
                </c:pt>
                <c:pt idx="153">
                  <c:v>36.115000000000002</c:v>
                </c:pt>
                <c:pt idx="154">
                  <c:v>35.048999999999999</c:v>
                </c:pt>
                <c:pt idx="155">
                  <c:v>37.426000000000002</c:v>
                </c:pt>
                <c:pt idx="156">
                  <c:v>36.508000000000003</c:v>
                </c:pt>
                <c:pt idx="157">
                  <c:v>35.786999999999999</c:v>
                </c:pt>
                <c:pt idx="158">
                  <c:v>33.917999999999999</c:v>
                </c:pt>
                <c:pt idx="159">
                  <c:v>35.048999999999999</c:v>
                </c:pt>
                <c:pt idx="160">
                  <c:v>38.015999999999998</c:v>
                </c:pt>
                <c:pt idx="161">
                  <c:v>34.917999999999999</c:v>
                </c:pt>
                <c:pt idx="162">
                  <c:v>34.097999999999999</c:v>
                </c:pt>
                <c:pt idx="163">
                  <c:v>34.689</c:v>
                </c:pt>
                <c:pt idx="164">
                  <c:v>35.590000000000003</c:v>
                </c:pt>
                <c:pt idx="165">
                  <c:v>36.835999999999999</c:v>
                </c:pt>
                <c:pt idx="166">
                  <c:v>33.066000000000003</c:v>
                </c:pt>
                <c:pt idx="167">
                  <c:v>33.115000000000002</c:v>
                </c:pt>
                <c:pt idx="168">
                  <c:v>36.262</c:v>
                </c:pt>
                <c:pt idx="169">
                  <c:v>33.933999999999997</c:v>
                </c:pt>
                <c:pt idx="170">
                  <c:v>34.689</c:v>
                </c:pt>
                <c:pt idx="171">
                  <c:v>35.851999999999997</c:v>
                </c:pt>
                <c:pt idx="172">
                  <c:v>33.459000000000003</c:v>
                </c:pt>
                <c:pt idx="173">
                  <c:v>34.048999999999999</c:v>
                </c:pt>
                <c:pt idx="174">
                  <c:v>33.377000000000002</c:v>
                </c:pt>
                <c:pt idx="175">
                  <c:v>32.884999999999998</c:v>
                </c:pt>
                <c:pt idx="176">
                  <c:v>34.884999999999998</c:v>
                </c:pt>
                <c:pt idx="177">
                  <c:v>33.295000000000002</c:v>
                </c:pt>
                <c:pt idx="178">
                  <c:v>36.197000000000003</c:v>
                </c:pt>
                <c:pt idx="179">
                  <c:v>33.557000000000002</c:v>
                </c:pt>
                <c:pt idx="180">
                  <c:v>32.459000000000003</c:v>
                </c:pt>
                <c:pt idx="181">
                  <c:v>34.097999999999999</c:v>
                </c:pt>
                <c:pt idx="182">
                  <c:v>32.459000000000003</c:v>
                </c:pt>
                <c:pt idx="183">
                  <c:v>34.590000000000003</c:v>
                </c:pt>
                <c:pt idx="184">
                  <c:v>35.015999999999998</c:v>
                </c:pt>
                <c:pt idx="185">
                  <c:v>33.917999999999999</c:v>
                </c:pt>
                <c:pt idx="186">
                  <c:v>33</c:v>
                </c:pt>
                <c:pt idx="187">
                  <c:v>33.851999999999997</c:v>
                </c:pt>
                <c:pt idx="188">
                  <c:v>33.082000000000001</c:v>
                </c:pt>
                <c:pt idx="189">
                  <c:v>32.786999999999999</c:v>
                </c:pt>
                <c:pt idx="190">
                  <c:v>32.753999999999998</c:v>
                </c:pt>
                <c:pt idx="191">
                  <c:v>32.671999999999997</c:v>
                </c:pt>
                <c:pt idx="192">
                  <c:v>31.311</c:v>
                </c:pt>
                <c:pt idx="193">
                  <c:v>33.197000000000003</c:v>
                </c:pt>
                <c:pt idx="194">
                  <c:v>32.753999999999998</c:v>
                </c:pt>
                <c:pt idx="195">
                  <c:v>32.311</c:v>
                </c:pt>
                <c:pt idx="196">
                  <c:v>32.082000000000001</c:v>
                </c:pt>
                <c:pt idx="197">
                  <c:v>32.311</c:v>
                </c:pt>
                <c:pt idx="198">
                  <c:v>31.738</c:v>
                </c:pt>
                <c:pt idx="199">
                  <c:v>32.377000000000002</c:v>
                </c:pt>
                <c:pt idx="200">
                  <c:v>31.77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5E-46BE-8D69-CBFE36450060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'C'!$AG$28:$AG$228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55.800320724472769</c:v>
                </c:pt>
                <c:pt idx="8">
                  <c:v>55.814607419664789</c:v>
                </c:pt>
                <c:pt idx="9">
                  <c:v>55.828896856418275</c:v>
                </c:pt>
                <c:pt idx="10">
                  <c:v>55.843187711693815</c:v>
                </c:pt>
                <c:pt idx="11">
                  <c:v>55.857478047395951</c:v>
                </c:pt>
                <c:pt idx="12">
                  <c:v>55.87176512232206</c:v>
                </c:pt>
                <c:pt idx="13">
                  <c:v>55.886045155105748</c:v>
                </c:pt>
                <c:pt idx="14">
                  <c:v>55.900313027427899</c:v>
                </c:pt>
                <c:pt idx="15">
                  <c:v>55.91456191644896</c:v>
                </c:pt>
                <c:pt idx="16">
                  <c:v>55.928782848566691</c:v>
                </c:pt>
                <c:pt idx="17">
                  <c:v>55.942964179246715</c:v>
                </c:pt>
                <c:pt idx="18">
                  <c:v>55.957091040115415</c:v>
                </c:pt>
                <c:pt idx="19">
                  <c:v>55.971144887103719</c:v>
                </c:pt>
                <c:pt idx="20">
                  <c:v>55.985103501999227</c:v>
                </c:pt>
                <c:pt idx="21">
                  <c:v>55.998942287706534</c:v>
                </c:pt>
                <c:pt idx="22">
                  <c:v>56.012638734597154</c:v>
                </c:pt>
                <c:pt idx="23">
                  <c:v>56.026184037675797</c:v>
                </c:pt>
                <c:pt idx="24">
                  <c:v>56.039609906819592</c:v>
                </c:pt>
                <c:pt idx="25">
                  <c:v>56.053046079786547</c:v>
                </c:pt>
                <c:pt idx="26">
                  <c:v>56.066837058111147</c:v>
                </c:pt>
                <c:pt idx="27">
                  <c:v>56.081767957724168</c:v>
                </c:pt>
                <c:pt idx="28">
                  <c:v>56.099482197785065</c:v>
                </c:pt>
                <c:pt idx="29">
                  <c:v>56.123220305873126</c:v>
                </c:pt>
                <c:pt idx="30">
                  <c:v>56.159068636799731</c:v>
                </c:pt>
                <c:pt idx="31">
                  <c:v>56.217972065506558</c:v>
                </c:pt>
                <c:pt idx="32">
                  <c:v>56.318817670278094</c:v>
                </c:pt>
                <c:pt idx="33">
                  <c:v>56.492904151020603</c:v>
                </c:pt>
                <c:pt idx="34">
                  <c:v>56.790025257183402</c:v>
                </c:pt>
                <c:pt idx="35">
                  <c:v>57.286155136280257</c:v>
                </c:pt>
                <c:pt idx="36">
                  <c:v>58.092274489776088</c:v>
                </c:pt>
                <c:pt idx="37">
                  <c:v>59.363196747318817</c:v>
                </c:pt>
                <c:pt idx="38">
                  <c:v>61.304390999544481</c:v>
                </c:pt>
                <c:pt idx="39">
                  <c:v>64.173906714998566</c:v>
                </c:pt>
                <c:pt idx="40">
                  <c:v>68.275859853252655</c:v>
                </c:pt>
                <c:pt idx="41">
                  <c:v>73.941912864614011</c:v>
                </c:pt>
                <c:pt idx="42">
                  <c:v>81.498155692213473</c:v>
                </c:pt>
                <c:pt idx="43">
                  <c:v>91.217015661729548</c:v>
                </c:pt>
                <c:pt idx="44">
                  <c:v>103.25714720298225</c:v>
                </c:pt>
                <c:pt idx="45">
                  <c:v>117.59747577212339</c:v>
                </c:pt>
                <c:pt idx="46">
                  <c:v>133.97006012730469</c:v>
                </c:pt>
                <c:pt idx="47">
                  <c:v>151.77705139142378</c:v>
                </c:pt>
                <c:pt idx="48">
                  <c:v>169.92328165041508</c:v>
                </c:pt>
                <c:pt idx="49">
                  <c:v>186.45165150901053</c:v>
                </c:pt>
                <c:pt idx="50">
                  <c:v>198.05317877426518</c:v>
                </c:pt>
                <c:pt idx="51">
                  <c:v>200.15266830464029</c:v>
                </c:pt>
                <c:pt idx="52">
                  <c:v>188.71825083765572</c:v>
                </c:pt>
                <c:pt idx="53">
                  <c:v>163.63000644365513</c:v>
                </c:pt>
                <c:pt idx="54">
                  <c:v>130.65808618641424</c:v>
                </c:pt>
                <c:pt idx="55">
                  <c:v>98.956699194576743</c:v>
                </c:pt>
                <c:pt idx="56">
                  <c:v>75.578397745809397</c:v>
                </c:pt>
                <c:pt idx="57">
                  <c:v>62.168199112634049</c:v>
                </c:pt>
                <c:pt idx="58">
                  <c:v>56.240542208541761</c:v>
                </c:pt>
                <c:pt idx="59">
                  <c:v>54.451574849510088</c:v>
                </c:pt>
                <c:pt idx="60">
                  <c:v>54.604887465390384</c:v>
                </c:pt>
                <c:pt idx="61">
                  <c:v>55.822740092479258</c:v>
                </c:pt>
                <c:pt idx="62">
                  <c:v>57.988558958901862</c:v>
                </c:pt>
                <c:pt idx="63">
                  <c:v>61.288333303517788</c:v>
                </c:pt>
                <c:pt idx="64">
                  <c:v>65.99103440517581</c:v>
                </c:pt>
                <c:pt idx="65">
                  <c:v>72.350469170366679</c:v>
                </c:pt>
                <c:pt idx="66">
                  <c:v>80.537544438428284</c:v>
                </c:pt>
                <c:pt idx="67">
                  <c:v>90.574544115837568</c:v>
                </c:pt>
                <c:pt idx="68">
                  <c:v>102.27319251478583</c:v>
                </c:pt>
                <c:pt idx="69">
                  <c:v>115.17815591887666</c:v>
                </c:pt>
                <c:pt idx="70">
                  <c:v>128.46489568772029</c:v>
                </c:pt>
                <c:pt idx="71">
                  <c:v>140.60337837389079</c:v>
                </c:pt>
                <c:pt idx="72">
                  <c:v>148.633486552882</c:v>
                </c:pt>
                <c:pt idx="73">
                  <c:v>147.8989768691213</c:v>
                </c:pt>
                <c:pt idx="74">
                  <c:v>134.47914381019947</c:v>
                </c:pt>
                <c:pt idx="75">
                  <c:v>110.12495384347098</c:v>
                </c:pt>
                <c:pt idx="76">
                  <c:v>83.465822574169238</c:v>
                </c:pt>
                <c:pt idx="77">
                  <c:v>63.534120451545938</c:v>
                </c:pt>
                <c:pt idx="78">
                  <c:v>53.00985285751581</c:v>
                </c:pt>
                <c:pt idx="79">
                  <c:v>48.995040730101998</c:v>
                </c:pt>
                <c:pt idx="80">
                  <c:v>47.81535815584737</c:v>
                </c:pt>
                <c:pt idx="81">
                  <c:v>47.465802810710485</c:v>
                </c:pt>
                <c:pt idx="82">
                  <c:v>47.285043851811608</c:v>
                </c:pt>
                <c:pt idx="83">
                  <c:v>47.129573192782239</c:v>
                </c:pt>
                <c:pt idx="84">
                  <c:v>46.978238354448685</c:v>
                </c:pt>
                <c:pt idx="85">
                  <c:v>46.829144840744249</c:v>
                </c:pt>
                <c:pt idx="86">
                  <c:v>46.682845768809372</c:v>
                </c:pt>
                <c:pt idx="87">
                  <c:v>46.540793227736422</c:v>
                </c:pt>
                <c:pt idx="88">
                  <c:v>46.405719352526582</c:v>
                </c:pt>
                <c:pt idx="89">
                  <c:v>46.282456619014994</c:v>
                </c:pt>
                <c:pt idx="90">
                  <c:v>46.179199477692968</c:v>
                </c:pt>
                <c:pt idx="91">
                  <c:v>46.109346050211897</c:v>
                </c:pt>
                <c:pt idx="92">
                  <c:v>46.094060622288843</c:v>
                </c:pt>
                <c:pt idx="93">
                  <c:v>46.165652323109505</c:v>
                </c:pt>
                <c:pt idx="94">
                  <c:v>46.371757159731018</c:v>
                </c:pt>
                <c:pt idx="95">
                  <c:v>46.780120610631087</c:v>
                </c:pt>
                <c:pt idx="96">
                  <c:v>47.483498266293836</c:v>
                </c:pt>
                <c:pt idx="97">
                  <c:v>48.603836776755884</c:v>
                </c:pt>
                <c:pt idx="98">
                  <c:v>50.294514203312566</c:v>
                </c:pt>
                <c:pt idx="99">
                  <c:v>52.739095177485204</c:v>
                </c:pt>
                <c:pt idx="100">
                  <c:v>56.144915517307304</c:v>
                </c:pt>
                <c:pt idx="101">
                  <c:v>60.729993580266736</c:v>
                </c:pt>
                <c:pt idx="102">
                  <c:v>66.702392033915828</c:v>
                </c:pt>
                <c:pt idx="103">
                  <c:v>74.232266748365646</c:v>
                </c:pt>
                <c:pt idx="104">
                  <c:v>83.41829672804657</c:v>
                </c:pt>
                <c:pt idx="105">
                  <c:v>94.251346093190776</c:v>
                </c:pt>
                <c:pt idx="106">
                  <c:v>106.57698786544326</c:v>
                </c:pt>
                <c:pt idx="107">
                  <c:v>120.0499647804757</c:v>
                </c:pt>
                <c:pt idx="108">
                  <c:v>134.05247840351532</c:v>
                </c:pt>
                <c:pt idx="109">
                  <c:v>147.52785504891585</c:v>
                </c:pt>
                <c:pt idx="110">
                  <c:v>158.72813619256311</c:v>
                </c:pt>
                <c:pt idx="111">
                  <c:v>165.07874688207255</c:v>
                </c:pt>
                <c:pt idx="112">
                  <c:v>163.63125299201678</c:v>
                </c:pt>
                <c:pt idx="113">
                  <c:v>152.44011586008364</c:v>
                </c:pt>
                <c:pt idx="114">
                  <c:v>132.29191630822868</c:v>
                </c:pt>
                <c:pt idx="115">
                  <c:v>107.25888557846658</c:v>
                </c:pt>
                <c:pt idx="116">
                  <c:v>83.055705190329817</c:v>
                </c:pt>
                <c:pt idx="117">
                  <c:v>64.191234939763689</c:v>
                </c:pt>
                <c:pt idx="118">
                  <c:v>52.163696784116105</c:v>
                </c:pt>
                <c:pt idx="119">
                  <c:v>45.829299991286696</c:v>
                </c:pt>
                <c:pt idx="120">
                  <c:v>43.031822974662354</c:v>
                </c:pt>
                <c:pt idx="121">
                  <c:v>41.951653073681911</c:v>
                </c:pt>
                <c:pt idx="122">
                  <c:v>41.53899979590603</c:v>
                </c:pt>
                <c:pt idx="123">
                  <c:v>41.341689084948335</c:v>
                </c:pt>
                <c:pt idx="124">
                  <c:v>41.215137235080881</c:v>
                </c:pt>
                <c:pt idx="125">
                  <c:v>41.138886040147611</c:v>
                </c:pt>
                <c:pt idx="126">
                  <c:v>41.145355077265393</c:v>
                </c:pt>
                <c:pt idx="127">
                  <c:v>41.308640503341245</c:v>
                </c:pt>
                <c:pt idx="128">
                  <c:v>41.757429162447544</c:v>
                </c:pt>
                <c:pt idx="129">
                  <c:v>42.69540905218981</c:v>
                </c:pt>
                <c:pt idx="130">
                  <c:v>44.41834239310662</c:v>
                </c:pt>
                <c:pt idx="131">
                  <c:v>47.31400355687768</c:v>
                </c:pt>
                <c:pt idx="132">
                  <c:v>51.82599393865214</c:v>
                </c:pt>
                <c:pt idx="133">
                  <c:v>58.361132532592997</c:v>
                </c:pt>
                <c:pt idx="134">
                  <c:v>67.129989081996527</c:v>
                </c:pt>
                <c:pt idx="135">
                  <c:v>77.938199127447106</c:v>
                </c:pt>
                <c:pt idx="136">
                  <c:v>89.992240030906032</c:v>
                </c:pt>
                <c:pt idx="137">
                  <c:v>101.82940249351914</c:v>
                </c:pt>
                <c:pt idx="138">
                  <c:v>111.48876728352266</c:v>
                </c:pt>
                <c:pt idx="139">
                  <c:v>116.96757769197689</c:v>
                </c:pt>
                <c:pt idx="140">
                  <c:v>116.85683701385763</c:v>
                </c:pt>
                <c:pt idx="141">
                  <c:v>110.89742861949637</c:v>
                </c:pt>
                <c:pt idx="142">
                  <c:v>100.16486441519118</c:v>
                </c:pt>
                <c:pt idx="143">
                  <c:v>86.744887653535727</c:v>
                </c:pt>
                <c:pt idx="144">
                  <c:v>73.032030796064646</c:v>
                </c:pt>
                <c:pt idx="145">
                  <c:v>60.987804038509658</c:v>
                </c:pt>
                <c:pt idx="146">
                  <c:v>51.689203380470609</c:v>
                </c:pt>
                <c:pt idx="147">
                  <c:v>45.298474280354654</c:v>
                </c:pt>
                <c:pt idx="148">
                  <c:v>41.349172739937785</c:v>
                </c:pt>
                <c:pt idx="149">
                  <c:v>39.126941943005193</c:v>
                </c:pt>
                <c:pt idx="150">
                  <c:v>37.961658845539709</c:v>
                </c:pt>
                <c:pt idx="151">
                  <c:v>37.363840206028947</c:v>
                </c:pt>
                <c:pt idx="152">
                  <c:v>37.035574270584121</c:v>
                </c:pt>
                <c:pt idx="153">
                  <c:v>36.82127934956565</c:v>
                </c:pt>
                <c:pt idx="154">
                  <c:v>36.650135541827744</c:v>
                </c:pt>
                <c:pt idx="155">
                  <c:v>36.493772494864878</c:v>
                </c:pt>
                <c:pt idx="156">
                  <c:v>36.342117018997016</c:v>
                </c:pt>
                <c:pt idx="157">
                  <c:v>36.191974050365062</c:v>
                </c:pt>
                <c:pt idx="158">
                  <c:v>36.042422664912237</c:v>
                </c:pt>
                <c:pt idx="159">
                  <c:v>35.89320766742744</c:v>
                </c:pt>
                <c:pt idx="160">
                  <c:v>35.744248023386511</c:v>
                </c:pt>
                <c:pt idx="161">
                  <c:v>35.595504672654499</c:v>
                </c:pt>
                <c:pt idx="162">
                  <c:v>35.446949168831665</c:v>
                </c:pt>
                <c:pt idx="163">
                  <c:v>35.298557099198149</c:v>
                </c:pt>
                <c:pt idx="164">
                  <c:v>35.150306819272302</c:v>
                </c:pt>
                <c:pt idx="165">
                  <c:v>35.00217915004022</c:v>
                </c:pt>
                <c:pt idx="166">
                  <c:v>34.854157198192688</c:v>
                </c:pt>
                <c:pt idx="167">
                  <c:v>34.706226170965998</c:v>
                </c:pt>
                <c:pt idx="168">
                  <c:v>34.558373179856524</c:v>
                </c:pt>
                <c:pt idx="169">
                  <c:v>34.410587042560046</c:v>
                </c:pt>
                <c:pt idx="170">
                  <c:v>34.262858091112861</c:v>
                </c:pt>
                <c:pt idx="171">
                  <c:v>34.115177991387611</c:v>
                </c:pt>
                <c:pt idx="172">
                  <c:v>33.967539576839215</c:v>
                </c:pt>
                <c:pt idx="173">
                  <c:v>33.819936697794034</c:v>
                </c:pt>
                <c:pt idx="174">
                  <c:v>33.672364086491456</c:v>
                </c:pt>
                <c:pt idx="175">
                  <c:v>33.524817237385854</c:v>
                </c:pt>
                <c:pt idx="176">
                  <c:v>33.377292301791442</c:v>
                </c:pt>
                <c:pt idx="177">
                  <c:v>33.22978599572015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C5E-46BE-8D69-CBFE36450060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'C'!$B$28:$B$228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'C'!$BM$28:$BM$228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55.800320724469742</c:v>
                </c:pt>
                <c:pt idx="8">
                  <c:v>55.814607419653129</c:v>
                </c:pt>
                <c:pt idx="9">
                  <c:v>55.828896856374712</c:v>
                </c:pt>
                <c:pt idx="10">
                  <c:v>55.843187711535705</c:v>
                </c:pt>
                <c:pt idx="11">
                  <c:v>55.857478046838665</c:v>
                </c:pt>
                <c:pt idx="12">
                  <c:v>55.871765120414395</c:v>
                </c:pt>
                <c:pt idx="13">
                  <c:v>55.886045148763742</c:v>
                </c:pt>
                <c:pt idx="14">
                  <c:v>55.90031300695162</c:v>
                </c:pt>
                <c:pt idx="15">
                  <c:v>55.914561852242961</c:v>
                </c:pt>
                <c:pt idx="16">
                  <c:v>55.928782653042497</c:v>
                </c:pt>
                <c:pt idx="17">
                  <c:v>55.94296360098329</c:v>
                </c:pt>
                <c:pt idx="18">
                  <c:v>55.957089379185646</c:v>
                </c:pt>
                <c:pt idx="19">
                  <c:v>55.971140253945357</c:v>
                </c:pt>
                <c:pt idx="20">
                  <c:v>55.985090950276152</c:v>
                </c:pt>
                <c:pt idx="21">
                  <c:v>55.998909263690848</c:v>
                </c:pt>
                <c:pt idx="22">
                  <c:v>56.012554351250898</c:v>
                </c:pt>
                <c:pt idx="23">
                  <c:v>56.02597463417694</c:v>
                </c:pt>
                <c:pt idx="24">
                  <c:v>56.039105232213181</c:v>
                </c:pt>
                <c:pt idx="25">
                  <c:v>56.051864836642658</c:v>
                </c:pt>
                <c:pt idx="26">
                  <c:v>56.064151914753076</c:v>
                </c:pt>
                <c:pt idx="27">
                  <c:v>56.075840124417063</c:v>
                </c:pt>
                <c:pt idx="28">
                  <c:v>56.086772804567424</c:v>
                </c:pt>
                <c:pt idx="29">
                  <c:v>56.096756397798316</c:v>
                </c:pt>
                <c:pt idx="30">
                  <c:v>56.105552658281823</c:v>
                </c:pt>
                <c:pt idx="31">
                  <c:v>56.11286950634311</c:v>
                </c:pt>
                <c:pt idx="32">
                  <c:v>56.118350417063084</c:v>
                </c:pt>
                <c:pt idx="33">
                  <c:v>56.121562283373365</c:v>
                </c:pt>
                <c:pt idx="34">
                  <c:v>56.121981786466641</c:v>
                </c:pt>
                <c:pt idx="35">
                  <c:v>56.118980453393803</c:v>
                </c:pt>
                <c:pt idx="36">
                  <c:v>56.111808801787674</c:v>
                </c:pt>
                <c:pt idx="37">
                  <c:v>56.099580284540153</c:v>
                </c:pt>
                <c:pt idx="38">
                  <c:v>56.081256170909469</c:v>
                </c:pt>
                <c:pt idx="39">
                  <c:v>56.055633044807053</c:v>
                </c:pt>
                <c:pt idx="40">
                  <c:v>56.021335257468202</c:v>
                </c:pt>
                <c:pt idx="41">
                  <c:v>55.97681539870598</c:v>
                </c:pt>
                <c:pt idx="42">
                  <c:v>55.920366554678338</c:v>
                </c:pt>
                <c:pt idx="43">
                  <c:v>55.850150634960045</c:v>
                </c:pt>
                <c:pt idx="44">
                  <c:v>55.76424712803103</c:v>
                </c:pt>
                <c:pt idx="45">
                  <c:v>55.660725957446303</c:v>
                </c:pt>
                <c:pt idx="46">
                  <c:v>55.537746310869792</c:v>
                </c:pt>
                <c:pt idx="47">
                  <c:v>55.393680132971831</c:v>
                </c:pt>
                <c:pt idx="48">
                  <c:v>55.227254393601996</c:v>
                </c:pt>
                <c:pt idx="49">
                  <c:v>55.037700694341737</c:v>
                </c:pt>
                <c:pt idx="50">
                  <c:v>54.824895276889819</c:v>
                </c:pt>
                <c:pt idx="51">
                  <c:v>54.589468609564399</c:v>
                </c:pt>
                <c:pt idx="52">
                  <c:v>54.332863226369938</c:v>
                </c:pt>
                <c:pt idx="53">
                  <c:v>54.05732272022879</c:v>
                </c:pt>
                <c:pt idx="54">
                  <c:v>53.765803916443048</c:v>
                </c:pt>
                <c:pt idx="55">
                  <c:v>53.461816788839343</c:v>
                </c:pt>
                <c:pt idx="56">
                  <c:v>53.149209658491742</c:v>
                </c:pt>
                <c:pt idx="57">
                  <c:v>52.831927096859644</c:v>
                </c:pt>
                <c:pt idx="58">
                  <c:v>52.513771972269097</c:v>
                </c:pt>
                <c:pt idx="59">
                  <c:v>52.198200322692237</c:v>
                </c:pt>
                <c:pt idx="60">
                  <c:v>51.888169446073725</c:v>
                </c:pt>
                <c:pt idx="61">
                  <c:v>51.5860485154438</c:v>
                </c:pt>
                <c:pt idx="62">
                  <c:v>51.293590233011017</c:v>
                </c:pt>
                <c:pt idx="63">
                  <c:v>51.011953880177387</c:v>
                </c:pt>
                <c:pt idx="64">
                  <c:v>50.741765658931016</c:v>
                </c:pt>
                <c:pt idx="65">
                  <c:v>50.483201290508994</c:v>
                </c:pt>
                <c:pt idx="66">
                  <c:v>50.236077500185431</c:v>
                </c:pt>
                <c:pt idx="67">
                  <c:v>49.999942087406765</c:v>
                </c:pt>
                <c:pt idx="68">
                  <c:v>49.774155721859067</c:v>
                </c:pt>
                <c:pt idx="69">
                  <c:v>49.55796171754919</c:v>
                </c:pt>
                <c:pt idx="70">
                  <c:v>49.350542468053632</c:v>
                </c:pt>
                <c:pt idx="71">
                  <c:v>49.151062896024492</c:v>
                </c:pt>
                <c:pt idx="72">
                  <c:v>48.958702261270638</c:v>
                </c:pt>
                <c:pt idx="73">
                  <c:v>48.77267613813963</c:v>
                </c:pt>
                <c:pt idx="74">
                  <c:v>48.592250478287049</c:v>
                </c:pt>
                <c:pt idx="75">
                  <c:v>48.416749560209325</c:v>
                </c:pt>
                <c:pt idx="76">
                  <c:v>48.245559398539783</c:v>
                </c:pt>
                <c:pt idx="77">
                  <c:v>48.078127916363336</c:v>
                </c:pt>
                <c:pt idx="78">
                  <c:v>47.913962916965851</c:v>
                </c:pt>
                <c:pt idx="79">
                  <c:v>47.752628651254547</c:v>
                </c:pt>
                <c:pt idx="80">
                  <c:v>47.593741573634084</c:v>
                </c:pt>
                <c:pt idx="81">
                  <c:v>47.436965714137266</c:v>
                </c:pt>
                <c:pt idx="82">
                  <c:v>47.2820079652762</c:v>
                </c:pt>
                <c:pt idx="83">
                  <c:v>47.12861348352461</c:v>
                </c:pt>
                <c:pt idx="84">
                  <c:v>46.976561332116034</c:v>
                </c:pt>
                <c:pt idx="85">
                  <c:v>46.825660438744144</c:v>
                </c:pt>
                <c:pt idx="86">
                  <c:v>46.675745904214892</c:v>
                </c:pt>
                <c:pt idx="87">
                  <c:v>46.526675672322661</c:v>
                </c:pt>
                <c:pt idx="88">
                  <c:v>46.37832755415031</c:v>
                </c:pt>
                <c:pt idx="89">
                  <c:v>46.230596589244236</c:v>
                </c:pt>
                <c:pt idx="90">
                  <c:v>46.083392719867298</c:v>
                </c:pt>
                <c:pt idx="91">
                  <c:v>45.936638751422237</c:v>
                </c:pt>
                <c:pt idx="92">
                  <c:v>45.79026857115489</c:v>
                </c:pt>
                <c:pt idx="93">
                  <c:v>45.644225597662299</c:v>
                </c:pt>
                <c:pt idx="94">
                  <c:v>45.498461435018513</c:v>
                </c:pt>
                <c:pt idx="95">
                  <c:v>45.352934707123531</c:v>
                </c:pt>
                <c:pt idx="96">
                  <c:v>45.207610049923815</c:v>
                </c:pt>
                <c:pt idx="97">
                  <c:v>45.062457241272639</c:v>
                </c:pt>
                <c:pt idx="98">
                  <c:v>44.917450450284193</c:v>
                </c:pt>
                <c:pt idx="99">
                  <c:v>44.772567590015264</c:v>
                </c:pt>
                <c:pt idx="100">
                  <c:v>44.627789759139581</c:v>
                </c:pt>
                <c:pt idx="101">
                  <c:v>44.483100759943312</c:v>
                </c:pt>
                <c:pt idx="102">
                  <c:v>44.338486681454739</c:v>
                </c:pt>
                <c:pt idx="103">
                  <c:v>44.19393553782767</c:v>
                </c:pt>
                <c:pt idx="104">
                  <c:v>44.049436953232671</c:v>
                </c:pt>
                <c:pt idx="105">
                  <c:v>43.904981885478691</c:v>
                </c:pt>
                <c:pt idx="106">
                  <c:v>43.760562381402167</c:v>
                </c:pt>
                <c:pt idx="107">
                  <c:v>43.616171357728575</c:v>
                </c:pt>
                <c:pt idx="108">
                  <c:v>43.471802401644688</c:v>
                </c:pt>
                <c:pt idx="109">
                  <c:v>43.327449585727265</c:v>
                </c:pt>
                <c:pt idx="110">
                  <c:v>43.183107292166298</c:v>
                </c:pt>
                <c:pt idx="111">
                  <c:v>43.038770041409371</c:v>
                </c:pt>
                <c:pt idx="112">
                  <c:v>42.89443232045253</c:v>
                </c:pt>
                <c:pt idx="113">
                  <c:v>42.750088406029818</c:v>
                </c:pt>
                <c:pt idx="114">
                  <c:v>42.60573217793393</c:v>
                </c:pt>
                <c:pt idx="115">
                  <c:v>42.461356917671502</c:v>
                </c:pt>
                <c:pt idx="116">
                  <c:v>42.316955087670223</c:v>
                </c:pt>
                <c:pt idx="117">
                  <c:v>42.172518086388358</c:v>
                </c:pt>
                <c:pt idx="118">
                  <c:v>42.028035975041583</c:v>
                </c:pt>
                <c:pt idx="119">
                  <c:v>41.883497172406486</c:v>
                </c:pt>
                <c:pt idx="120">
                  <c:v>41.738888115499279</c:v>
                </c:pt>
                <c:pt idx="121">
                  <c:v>41.594192886137009</c:v>
                </c:pt>
                <c:pt idx="122">
                  <c:v>41.449392806825692</c:v>
                </c:pt>
                <c:pt idx="123">
                  <c:v>41.304466014522028</c:v>
                </c:pt>
                <c:pt idx="124">
                  <c:v>41.159387028076509</c:v>
                </c:pt>
                <c:pt idx="125">
                  <c:v>41.014126335090445</c:v>
                </c:pt>
                <c:pt idx="126">
                  <c:v>40.868650036902771</c:v>
                </c:pt>
                <c:pt idx="127">
                  <c:v>40.722919606562286</c:v>
                </c:pt>
                <c:pt idx="128">
                  <c:v>40.576891833426984</c:v>
                </c:pt>
                <c:pt idx="129">
                  <c:v>40.430519047913101</c:v>
                </c:pt>
                <c:pt idx="130">
                  <c:v>40.283749737776546</c:v>
                </c:pt>
                <c:pt idx="131">
                  <c:v>40.136529677950591</c:v>
                </c:pt>
                <c:pt idx="132">
                  <c:v>39.988803691857541</c:v>
                </c:pt>
                <c:pt idx="133">
                  <c:v>39.840518133810747</c:v>
                </c:pt>
                <c:pt idx="134">
                  <c:v>39.69162411989236</c:v>
                </c:pt>
                <c:pt idx="135">
                  <c:v>39.542081431811326</c:v>
                </c:pt>
                <c:pt idx="136">
                  <c:v>39.391862876019729</c:v>
                </c:pt>
                <c:pt idx="137">
                  <c:v>39.240958713781126</c:v>
                </c:pt>
                <c:pt idx="138">
                  <c:v>39.089380619412147</c:v>
                </c:pt>
                <c:pt idx="139">
                  <c:v>38.937164521712297</c:v>
                </c:pt>
                <c:pt idx="140">
                  <c:v>38.784371690779807</c:v>
                </c:pt>
                <c:pt idx="141">
                  <c:v>38.631087587412758</c:v>
                </c:pt>
                <c:pt idx="142">
                  <c:v>38.477418296196269</c:v>
                </c:pt>
                <c:pt idx="143">
                  <c:v>38.323484765745789</c:v>
                </c:pt>
                <c:pt idx="144">
                  <c:v>38.169415484477192</c:v>
                </c:pt>
                <c:pt idx="145">
                  <c:v>38.015338515746429</c:v>
                </c:pt>
                <c:pt idx="146">
                  <c:v>37.861373916656298</c:v>
                </c:pt>
                <c:pt idx="147">
                  <c:v>37.707627445692772</c:v>
                </c:pt>
                <c:pt idx="148">
                  <c:v>37.554186170578674</c:v>
                </c:pt>
                <c:pt idx="149">
                  <c:v>37.401116212250315</c:v>
                </c:pt>
                <c:pt idx="150">
                  <c:v>37.248462505875523</c:v>
                </c:pt>
                <c:pt idx="151">
                  <c:v>37.096250201198806</c:v>
                </c:pt>
                <c:pt idx="152">
                  <c:v>36.944487194084559</c:v>
                </c:pt>
                <c:pt idx="153">
                  <c:v>36.793167269648499</c:v>
                </c:pt>
                <c:pt idx="154">
                  <c:v>36.642273410198328</c:v>
                </c:pt>
                <c:pt idx="155">
                  <c:v>36.491780936689516</c:v>
                </c:pt>
                <c:pt idx="156">
                  <c:v>36.341660275190264</c:v>
                </c:pt>
                <c:pt idx="157">
                  <c:v>36.191879246921253</c:v>
                </c:pt>
                <c:pt idx="158">
                  <c:v>36.042404861150565</c:v>
                </c:pt>
                <c:pt idx="159">
                  <c:v>35.893204643183736</c:v>
                </c:pt>
                <c:pt idx="160">
                  <c:v>35.744247558834275</c:v>
                </c:pt>
                <c:pt idx="161">
                  <c:v>35.595504608137716</c:v>
                </c:pt>
                <c:pt idx="162">
                  <c:v>35.446949160732331</c:v>
                </c:pt>
                <c:pt idx="163">
                  <c:v>35.298557098279197</c:v>
                </c:pt>
                <c:pt idx="164">
                  <c:v>35.150306819178084</c:v>
                </c:pt>
                <c:pt idx="165">
                  <c:v>35.002179150031495</c:v>
                </c:pt>
                <c:pt idx="166">
                  <c:v>34.854157198191956</c:v>
                </c:pt>
                <c:pt idx="167">
                  <c:v>34.706226170965941</c:v>
                </c:pt>
                <c:pt idx="168">
                  <c:v>34.558373179856517</c:v>
                </c:pt>
                <c:pt idx="169">
                  <c:v>34.410587042560046</c:v>
                </c:pt>
                <c:pt idx="170">
                  <c:v>34.262858091112861</c:v>
                </c:pt>
                <c:pt idx="171">
                  <c:v>34.115177991387611</c:v>
                </c:pt>
                <c:pt idx="172">
                  <c:v>33.967539576839215</c:v>
                </c:pt>
                <c:pt idx="173">
                  <c:v>33.819936697794034</c:v>
                </c:pt>
                <c:pt idx="174">
                  <c:v>33.672364086491456</c:v>
                </c:pt>
                <c:pt idx="175">
                  <c:v>33.524817237385854</c:v>
                </c:pt>
                <c:pt idx="176">
                  <c:v>33.377292301791442</c:v>
                </c:pt>
                <c:pt idx="177">
                  <c:v>33.22978599572015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C5E-46BE-8D69-CBFE364500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8000 nM α1(I), 2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72.202266036394946</c:v>
                  </c:pt>
                  <c:pt idx="1">
                    <c:v>15.903126372722985</c:v>
                  </c:pt>
                  <c:pt idx="2">
                    <c:v>21.29725388968129</c:v>
                  </c:pt>
                  <c:pt idx="3">
                    <c:v>12.256902455758574</c:v>
                  </c:pt>
                  <c:pt idx="4">
                    <c:v>22.617129322812126</c:v>
                  </c:pt>
                  <c:pt idx="5">
                    <c:v>6.8211679680255344</c:v>
                  </c:pt>
                  <c:pt idx="6">
                    <c:v>6.3725199386510711</c:v>
                  </c:pt>
                  <c:pt idx="7">
                    <c:v>22.505395148320172</c:v>
                  </c:pt>
                  <c:pt idx="8">
                    <c:v>18.167681007173002</c:v>
                  </c:pt>
                  <c:pt idx="9">
                    <c:v>23.313694123910029</c:v>
                  </c:pt>
                  <c:pt idx="10">
                    <c:v>12.977881747280241</c:v>
                  </c:pt>
                  <c:pt idx="11">
                    <c:v>17.469262447002677</c:v>
                  </c:pt>
                  <c:pt idx="12">
                    <c:v>30.809957310577076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72.202266036394946</c:v>
                  </c:pt>
                  <c:pt idx="1">
                    <c:v>15.903126372722985</c:v>
                  </c:pt>
                  <c:pt idx="2">
                    <c:v>21.29725388968129</c:v>
                  </c:pt>
                  <c:pt idx="3">
                    <c:v>12.256902455758574</c:v>
                  </c:pt>
                  <c:pt idx="4">
                    <c:v>22.617129322812126</c:v>
                  </c:pt>
                  <c:pt idx="5">
                    <c:v>6.8211679680255344</c:v>
                  </c:pt>
                  <c:pt idx="6">
                    <c:v>6.3725199386510711</c:v>
                  </c:pt>
                  <c:pt idx="7">
                    <c:v>22.505395148320172</c:v>
                  </c:pt>
                  <c:pt idx="8">
                    <c:v>18.167681007173002</c:v>
                  </c:pt>
                  <c:pt idx="9">
                    <c:v>23.313694123910029</c:v>
                  </c:pt>
                  <c:pt idx="10">
                    <c:v>12.977881747280241</c:v>
                  </c:pt>
                  <c:pt idx="11">
                    <c:v>17.469262447002677</c:v>
                  </c:pt>
                  <c:pt idx="12">
                    <c:v>30.809957310577076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57.501383082425221</c:v>
                </c:pt>
                <c:pt idx="1">
                  <c:v>145.76018376768414</c:v>
                </c:pt>
                <c:pt idx="2">
                  <c:v>314.31890791937104</c:v>
                </c:pt>
                <c:pt idx="3">
                  <c:v>438.74620432820865</c:v>
                </c:pt>
                <c:pt idx="4">
                  <c:v>545.04754366349687</c:v>
                </c:pt>
                <c:pt idx="5">
                  <c:v>618.66616284244355</c:v>
                </c:pt>
                <c:pt idx="6">
                  <c:v>722.88178951072973</c:v>
                </c:pt>
                <c:pt idx="7">
                  <c:v>744.20822304284536</c:v>
                </c:pt>
                <c:pt idx="8">
                  <c:v>810.91214672742638</c:v>
                </c:pt>
                <c:pt idx="9">
                  <c:v>923.66069109549221</c:v>
                </c:pt>
                <c:pt idx="10">
                  <c:v>986.71179879795841</c:v>
                </c:pt>
                <c:pt idx="11">
                  <c:v>1061.1234800019238</c:v>
                </c:pt>
                <c:pt idx="12">
                  <c:v>1132.4102505065723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57.501383082425221</c:v>
                </c:pt>
                <c:pt idx="1">
                  <c:v>145.76018376768414</c:v>
                </c:pt>
                <c:pt idx="2">
                  <c:v>314.31890791937104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7728"/>
        <c:axId val="409878120"/>
      </c:scatterChart>
      <c:valAx>
        <c:axId val="40987772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9878120"/>
        <c:crosses val="autoZero"/>
        <c:crossBetween val="midCat"/>
      </c:valAx>
      <c:valAx>
        <c:axId val="409878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09877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8000 nM α1(I), 2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9.025283254549368E-3</c:v>
                  </c:pt>
                  <c:pt idx="1">
                    <c:v>1.9878907965903731E-3</c:v>
                  </c:pt>
                  <c:pt idx="2">
                    <c:v>2.6621567362101611E-3</c:v>
                  </c:pt>
                  <c:pt idx="3">
                    <c:v>1.5321128069698217E-3</c:v>
                  </c:pt>
                  <c:pt idx="4">
                    <c:v>2.8271411653515155E-3</c:v>
                  </c:pt>
                  <c:pt idx="5">
                    <c:v>8.5264599600319178E-4</c:v>
                  </c:pt>
                  <c:pt idx="6">
                    <c:v>7.9656499233138388E-4</c:v>
                  </c:pt>
                  <c:pt idx="7">
                    <c:v>2.8131743935400216E-3</c:v>
                  </c:pt>
                  <c:pt idx="8">
                    <c:v>2.2709601258966254E-3</c:v>
                  </c:pt>
                  <c:pt idx="9">
                    <c:v>2.9142117654887534E-3</c:v>
                  </c:pt>
                  <c:pt idx="10">
                    <c:v>1.6222352184100302E-3</c:v>
                  </c:pt>
                  <c:pt idx="11">
                    <c:v>2.1836578058753347E-3</c:v>
                  </c:pt>
                  <c:pt idx="12">
                    <c:v>3.8512446638221346E-3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9.025283254549368E-3</c:v>
                  </c:pt>
                  <c:pt idx="1">
                    <c:v>1.9878907965903731E-3</c:v>
                  </c:pt>
                  <c:pt idx="2">
                    <c:v>2.6621567362101611E-3</c:v>
                  </c:pt>
                  <c:pt idx="3">
                    <c:v>1.5321128069698217E-3</c:v>
                  </c:pt>
                  <c:pt idx="4">
                    <c:v>2.8271411653515155E-3</c:v>
                  </c:pt>
                  <c:pt idx="5">
                    <c:v>8.5264599600319178E-4</c:v>
                  </c:pt>
                  <c:pt idx="6">
                    <c:v>7.9656499233138388E-4</c:v>
                  </c:pt>
                  <c:pt idx="7">
                    <c:v>2.8131743935400216E-3</c:v>
                  </c:pt>
                  <c:pt idx="8">
                    <c:v>2.2709601258966254E-3</c:v>
                  </c:pt>
                  <c:pt idx="9">
                    <c:v>2.9142117654887534E-3</c:v>
                  </c:pt>
                  <c:pt idx="10">
                    <c:v>1.6222352184100302E-3</c:v>
                  </c:pt>
                  <c:pt idx="11">
                    <c:v>2.1836578058753347E-3</c:v>
                  </c:pt>
                  <c:pt idx="12">
                    <c:v>3.8512446638221346E-3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7.1876728853031528E-3</c:v>
                </c:pt>
                <c:pt idx="1">
                  <c:v>1.8220022970960519E-2</c:v>
                </c:pt>
                <c:pt idx="2">
                  <c:v>3.9289863489921383E-2</c:v>
                </c:pt>
                <c:pt idx="3">
                  <c:v>5.4843275541026082E-2</c:v>
                </c:pt>
                <c:pt idx="4">
                  <c:v>6.8130942957937105E-2</c:v>
                </c:pt>
                <c:pt idx="5">
                  <c:v>7.7333270355305447E-2</c:v>
                </c:pt>
                <c:pt idx="6">
                  <c:v>9.0360223688841224E-2</c:v>
                </c:pt>
                <c:pt idx="7">
                  <c:v>9.3026027880355674E-2</c:v>
                </c:pt>
                <c:pt idx="8">
                  <c:v>0.1013640183409283</c:v>
                </c:pt>
                <c:pt idx="9">
                  <c:v>0.11545758638693653</c:v>
                </c:pt>
                <c:pt idx="10">
                  <c:v>0.12333897484974481</c:v>
                </c:pt>
                <c:pt idx="11">
                  <c:v>0.13264043500024048</c:v>
                </c:pt>
                <c:pt idx="12">
                  <c:v>0.14155128131332154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8904"/>
        <c:axId val="409879296"/>
      </c:scatterChart>
      <c:valAx>
        <c:axId val="409878904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9879296"/>
        <c:crosses val="autoZero"/>
        <c:crossBetween val="midCat"/>
      </c:valAx>
      <c:valAx>
        <c:axId val="40987929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09878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8000 nM α1(I), 2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36.101133018197473</c:v>
                  </c:pt>
                  <c:pt idx="1">
                    <c:v>7.9515631863614926</c:v>
                  </c:pt>
                  <c:pt idx="2">
                    <c:v>10.648626944840645</c:v>
                  </c:pt>
                  <c:pt idx="3">
                    <c:v>6.1284512278792871</c:v>
                  </c:pt>
                  <c:pt idx="4">
                    <c:v>11.308564661406063</c:v>
                  </c:pt>
                  <c:pt idx="5">
                    <c:v>3.4105839840127672</c:v>
                  </c:pt>
                  <c:pt idx="6">
                    <c:v>3.1862599693255356</c:v>
                  </c:pt>
                  <c:pt idx="7">
                    <c:v>11.252697574160086</c:v>
                  </c:pt>
                  <c:pt idx="8">
                    <c:v>9.0838405035865009</c:v>
                  </c:pt>
                  <c:pt idx="9">
                    <c:v>11.656847061955014</c:v>
                  </c:pt>
                  <c:pt idx="10">
                    <c:v>6.4889408736401206</c:v>
                  </c:pt>
                  <c:pt idx="11">
                    <c:v>8.7346312235013386</c:v>
                  </c:pt>
                  <c:pt idx="12">
                    <c:v>15.404978655288538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36.101133018197473</c:v>
                  </c:pt>
                  <c:pt idx="1">
                    <c:v>7.9515631863614926</c:v>
                  </c:pt>
                  <c:pt idx="2">
                    <c:v>10.648626944840645</c:v>
                  </c:pt>
                  <c:pt idx="3">
                    <c:v>6.1284512278792871</c:v>
                  </c:pt>
                  <c:pt idx="4">
                    <c:v>11.308564661406063</c:v>
                  </c:pt>
                  <c:pt idx="5">
                    <c:v>3.4105839840127672</c:v>
                  </c:pt>
                  <c:pt idx="6">
                    <c:v>3.1862599693255356</c:v>
                  </c:pt>
                  <c:pt idx="7">
                    <c:v>11.252697574160086</c:v>
                  </c:pt>
                  <c:pt idx="8">
                    <c:v>9.0838405035865009</c:v>
                  </c:pt>
                  <c:pt idx="9">
                    <c:v>11.656847061955014</c:v>
                  </c:pt>
                  <c:pt idx="10">
                    <c:v>6.4889408736401206</c:v>
                  </c:pt>
                  <c:pt idx="11">
                    <c:v>8.7346312235013386</c:v>
                  </c:pt>
                  <c:pt idx="12">
                    <c:v>15.404978655288538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28.750691541212611</c:v>
                </c:pt>
                <c:pt idx="1">
                  <c:v>72.88009188384207</c:v>
                </c:pt>
                <c:pt idx="2">
                  <c:v>157.15945395968552</c:v>
                </c:pt>
                <c:pt idx="3">
                  <c:v>219.37310216410432</c:v>
                </c:pt>
                <c:pt idx="4">
                  <c:v>272.52377183174843</c:v>
                </c:pt>
                <c:pt idx="5">
                  <c:v>309.33308142122178</c:v>
                </c:pt>
                <c:pt idx="6">
                  <c:v>361.44089475536487</c:v>
                </c:pt>
                <c:pt idx="7">
                  <c:v>372.10411152142268</c:v>
                </c:pt>
                <c:pt idx="8">
                  <c:v>405.45607336371319</c:v>
                </c:pt>
                <c:pt idx="9">
                  <c:v>461.83034554774611</c:v>
                </c:pt>
                <c:pt idx="10">
                  <c:v>493.3558993989792</c:v>
                </c:pt>
                <c:pt idx="11">
                  <c:v>530.56174000096189</c:v>
                </c:pt>
                <c:pt idx="12">
                  <c:v>566.20512525328616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72.88009188384207</c:v>
                </c:pt>
                <c:pt idx="2">
                  <c:v>157.15945395968552</c:v>
                </c:pt>
                <c:pt idx="3">
                  <c:v>219.37310216410432</c:v>
                </c:pt>
                <c:pt idx="4">
                  <c:v>272.52377183174843</c:v>
                </c:pt>
                <c:pt idx="5">
                  <c:v>309.33308142122178</c:v>
                </c:pt>
                <c:pt idx="6">
                  <c:v>361.44089475536487</c:v>
                </c:pt>
                <c:pt idx="7">
                  <c:v>372.10411152142268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28.750691541212611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405.45607336371319</c:v>
                </c:pt>
                <c:pt idx="9">
                  <c:v>461.83034554774611</c:v>
                </c:pt>
                <c:pt idx="10">
                  <c:v>493.3558993989792</c:v>
                </c:pt>
                <c:pt idx="11">
                  <c:v>530.56174000096189</c:v>
                </c:pt>
                <c:pt idx="12">
                  <c:v>566.20512525328616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80080"/>
        <c:axId val="470683680"/>
      </c:scatterChart>
      <c:valAx>
        <c:axId val="40988008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3680"/>
        <c:crosses val="autoZero"/>
        <c:crossBetween val="midCat"/>
      </c:valAx>
      <c:valAx>
        <c:axId val="470683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09880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4000 nM α2(I), 2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11.412239539519245</c:v>
                  </c:pt>
                  <c:pt idx="1">
                    <c:v>18.475036857872237</c:v>
                  </c:pt>
                  <c:pt idx="2">
                    <c:v>18.258846919132377</c:v>
                  </c:pt>
                  <c:pt idx="3">
                    <c:v>10.035476551831906</c:v>
                  </c:pt>
                  <c:pt idx="4">
                    <c:v>15.825869329162666</c:v>
                  </c:pt>
                  <c:pt idx="5">
                    <c:v>4.9149723137260066</c:v>
                  </c:pt>
                  <c:pt idx="6">
                    <c:v>9.6582986053320088</c:v>
                  </c:pt>
                  <c:pt idx="7">
                    <c:v>24.296081308875475</c:v>
                  </c:pt>
                  <c:pt idx="8">
                    <c:v>16.75363959524865</c:v>
                  </c:pt>
                  <c:pt idx="9">
                    <c:v>21.001161645926715</c:v>
                  </c:pt>
                  <c:pt idx="10">
                    <c:v>8.3759332139472793</c:v>
                  </c:pt>
                  <c:pt idx="11">
                    <c:v>11.480806272010065</c:v>
                  </c:pt>
                  <c:pt idx="12">
                    <c:v>13.60733577916349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11.412239539519245</c:v>
                  </c:pt>
                  <c:pt idx="1">
                    <c:v>18.475036857872237</c:v>
                  </c:pt>
                  <c:pt idx="2">
                    <c:v>18.258846919132377</c:v>
                  </c:pt>
                  <c:pt idx="3">
                    <c:v>10.035476551831906</c:v>
                  </c:pt>
                  <c:pt idx="4">
                    <c:v>15.825869329162666</c:v>
                  </c:pt>
                  <c:pt idx="5">
                    <c:v>4.9149723137260066</c:v>
                  </c:pt>
                  <c:pt idx="6">
                    <c:v>9.6582986053320088</c:v>
                  </c:pt>
                  <c:pt idx="7">
                    <c:v>24.296081308875475</c:v>
                  </c:pt>
                  <c:pt idx="8">
                    <c:v>16.75363959524865</c:v>
                  </c:pt>
                  <c:pt idx="9">
                    <c:v>21.001161645926715</c:v>
                  </c:pt>
                  <c:pt idx="10">
                    <c:v>8.3759332139472793</c:v>
                  </c:pt>
                  <c:pt idx="11">
                    <c:v>11.480806272010065</c:v>
                  </c:pt>
                  <c:pt idx="12">
                    <c:v>13.60733577916349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9.4189475234623554</c:v>
                </c:pt>
                <c:pt idx="1">
                  <c:v>62.689122734322659</c:v>
                </c:pt>
                <c:pt idx="2">
                  <c:v>130.29739978912332</c:v>
                </c:pt>
                <c:pt idx="3">
                  <c:v>185.14683971681012</c:v>
                </c:pt>
                <c:pt idx="4">
                  <c:v>233.93989681132433</c:v>
                </c:pt>
                <c:pt idx="5">
                  <c:v>271.09678376121786</c:v>
                </c:pt>
                <c:pt idx="6">
                  <c:v>309.91607280289196</c:v>
                </c:pt>
                <c:pt idx="7">
                  <c:v>334.27044810253767</c:v>
                </c:pt>
                <c:pt idx="8">
                  <c:v>379.244064156989</c:v>
                </c:pt>
                <c:pt idx="9">
                  <c:v>428.6891363830523</c:v>
                </c:pt>
                <c:pt idx="10">
                  <c:v>467.00816557191064</c:v>
                </c:pt>
                <c:pt idx="11">
                  <c:v>509.69445661146528</c:v>
                </c:pt>
                <c:pt idx="12">
                  <c:v>540.85845769548587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9.4189475234623554</c:v>
                </c:pt>
                <c:pt idx="1">
                  <c:v>62.689122734322659</c:v>
                </c:pt>
                <c:pt idx="2">
                  <c:v>130.29739978912332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5640"/>
        <c:axId val="470686032"/>
      </c:scatterChart>
      <c:valAx>
        <c:axId val="47068564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6032"/>
        <c:crosses val="autoZero"/>
        <c:crossBetween val="midCat"/>
      </c:valAx>
      <c:valAx>
        <c:axId val="47068603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70685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4000 nM α2(I), 2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2.8530598848798112E-3</c:v>
                  </c:pt>
                  <c:pt idx="1">
                    <c:v>4.6187592144680588E-3</c:v>
                  </c:pt>
                  <c:pt idx="2">
                    <c:v>4.5647117297830941E-3</c:v>
                  </c:pt>
                  <c:pt idx="3">
                    <c:v>2.5088691379579766E-3</c:v>
                  </c:pt>
                  <c:pt idx="4">
                    <c:v>3.9564673322906663E-3</c:v>
                  </c:pt>
                  <c:pt idx="5">
                    <c:v>1.2287430784315016E-3</c:v>
                  </c:pt>
                  <c:pt idx="6">
                    <c:v>2.4145746513330024E-3</c:v>
                  </c:pt>
                  <c:pt idx="7">
                    <c:v>6.0740203272188686E-3</c:v>
                  </c:pt>
                  <c:pt idx="8">
                    <c:v>4.1884098988121624E-3</c:v>
                  </c:pt>
                  <c:pt idx="9">
                    <c:v>5.2502904114816789E-3</c:v>
                  </c:pt>
                  <c:pt idx="10">
                    <c:v>2.0939833034868197E-3</c:v>
                  </c:pt>
                  <c:pt idx="11">
                    <c:v>2.8702015680025163E-3</c:v>
                  </c:pt>
                  <c:pt idx="12">
                    <c:v>3.4018339447908726E-3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2.8530598848798112E-3</c:v>
                  </c:pt>
                  <c:pt idx="1">
                    <c:v>4.6187592144680588E-3</c:v>
                  </c:pt>
                  <c:pt idx="2">
                    <c:v>4.5647117297830941E-3</c:v>
                  </c:pt>
                  <c:pt idx="3">
                    <c:v>2.5088691379579766E-3</c:v>
                  </c:pt>
                  <c:pt idx="4">
                    <c:v>3.9564673322906663E-3</c:v>
                  </c:pt>
                  <c:pt idx="5">
                    <c:v>1.2287430784315016E-3</c:v>
                  </c:pt>
                  <c:pt idx="6">
                    <c:v>2.4145746513330024E-3</c:v>
                  </c:pt>
                  <c:pt idx="7">
                    <c:v>6.0740203272188686E-3</c:v>
                  </c:pt>
                  <c:pt idx="8">
                    <c:v>4.1884098988121624E-3</c:v>
                  </c:pt>
                  <c:pt idx="9">
                    <c:v>5.2502904114816789E-3</c:v>
                  </c:pt>
                  <c:pt idx="10">
                    <c:v>2.0939833034868197E-3</c:v>
                  </c:pt>
                  <c:pt idx="11">
                    <c:v>2.8702015680025163E-3</c:v>
                  </c:pt>
                  <c:pt idx="12">
                    <c:v>3.4018339447908726E-3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2.3547368808655889E-3</c:v>
                </c:pt>
                <c:pt idx="1">
                  <c:v>1.5672280683580665E-2</c:v>
                </c:pt>
                <c:pt idx="2">
                  <c:v>3.2574349947280833E-2</c:v>
                </c:pt>
                <c:pt idx="3">
                  <c:v>4.628670992920253E-2</c:v>
                </c:pt>
                <c:pt idx="4">
                  <c:v>5.848497420283108E-2</c:v>
                </c:pt>
                <c:pt idx="5">
                  <c:v>6.7774195940304469E-2</c:v>
                </c:pt>
                <c:pt idx="6">
                  <c:v>7.7479018200722991E-2</c:v>
                </c:pt>
                <c:pt idx="7">
                  <c:v>8.3567612025634411E-2</c:v>
                </c:pt>
                <c:pt idx="8">
                  <c:v>9.4811016039247242E-2</c:v>
                </c:pt>
                <c:pt idx="9">
                  <c:v>0.10717228409576307</c:v>
                </c:pt>
                <c:pt idx="10">
                  <c:v>0.11675204139297767</c:v>
                </c:pt>
                <c:pt idx="11">
                  <c:v>0.12742361415286632</c:v>
                </c:pt>
                <c:pt idx="12">
                  <c:v>0.13521461442387148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6816"/>
        <c:axId val="470687208"/>
      </c:scatterChart>
      <c:valAx>
        <c:axId val="4706868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7208"/>
        <c:crosses val="autoZero"/>
        <c:crossBetween val="midCat"/>
      </c:valAx>
      <c:valAx>
        <c:axId val="47068720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7068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4000 nM α2(I), 2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5.7061197697596224</c:v>
                  </c:pt>
                  <c:pt idx="1">
                    <c:v>9.2375184289361183</c:v>
                  </c:pt>
                  <c:pt idx="2">
                    <c:v>9.1294234595661887</c:v>
                  </c:pt>
                  <c:pt idx="3">
                    <c:v>5.0177382759159528</c:v>
                  </c:pt>
                  <c:pt idx="4">
                    <c:v>7.912934664581333</c:v>
                  </c:pt>
                  <c:pt idx="5">
                    <c:v>2.4574861568630033</c:v>
                  </c:pt>
                  <c:pt idx="6">
                    <c:v>4.8291493026660044</c:v>
                  </c:pt>
                  <c:pt idx="7">
                    <c:v>12.148040654437738</c:v>
                  </c:pt>
                  <c:pt idx="8">
                    <c:v>8.376819797624325</c:v>
                  </c:pt>
                  <c:pt idx="9">
                    <c:v>10.500580822963357</c:v>
                  </c:pt>
                  <c:pt idx="10">
                    <c:v>4.1879666069736396</c:v>
                  </c:pt>
                  <c:pt idx="11">
                    <c:v>5.7404031360050327</c:v>
                  </c:pt>
                  <c:pt idx="12">
                    <c:v>6.8036678895817451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5.7061197697596224</c:v>
                  </c:pt>
                  <c:pt idx="1">
                    <c:v>9.2375184289361183</c:v>
                  </c:pt>
                  <c:pt idx="2">
                    <c:v>9.1294234595661887</c:v>
                  </c:pt>
                  <c:pt idx="3">
                    <c:v>5.0177382759159528</c:v>
                  </c:pt>
                  <c:pt idx="4">
                    <c:v>7.912934664581333</c:v>
                  </c:pt>
                  <c:pt idx="5">
                    <c:v>2.4574861568630033</c:v>
                  </c:pt>
                  <c:pt idx="6">
                    <c:v>4.8291493026660044</c:v>
                  </c:pt>
                  <c:pt idx="7">
                    <c:v>12.148040654437738</c:v>
                  </c:pt>
                  <c:pt idx="8">
                    <c:v>8.376819797624325</c:v>
                  </c:pt>
                  <c:pt idx="9">
                    <c:v>10.500580822963357</c:v>
                  </c:pt>
                  <c:pt idx="10">
                    <c:v>4.1879666069736396</c:v>
                  </c:pt>
                  <c:pt idx="11">
                    <c:v>5.7404031360050327</c:v>
                  </c:pt>
                  <c:pt idx="12">
                    <c:v>6.8036678895817451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4.7094737617311777</c:v>
                </c:pt>
                <c:pt idx="1">
                  <c:v>31.344561367161329</c:v>
                </c:pt>
                <c:pt idx="2">
                  <c:v>65.148699894561659</c:v>
                </c:pt>
                <c:pt idx="3">
                  <c:v>92.57341985840506</c:v>
                </c:pt>
                <c:pt idx="4">
                  <c:v>116.96994840566217</c:v>
                </c:pt>
                <c:pt idx="5">
                  <c:v>135.54839188060893</c:v>
                </c:pt>
                <c:pt idx="6">
                  <c:v>154.95803640144598</c:v>
                </c:pt>
                <c:pt idx="7">
                  <c:v>167.13522405126884</c:v>
                </c:pt>
                <c:pt idx="8">
                  <c:v>189.6220320784945</c:v>
                </c:pt>
                <c:pt idx="9">
                  <c:v>214.34456819152615</c:v>
                </c:pt>
                <c:pt idx="10">
                  <c:v>233.50408278595532</c:v>
                </c:pt>
                <c:pt idx="11">
                  <c:v>254.84722830573264</c:v>
                </c:pt>
                <c:pt idx="12">
                  <c:v>270.42922884774293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5E-2"/>
                  <c:y val="-8.3696666666666669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31.344561367161329</c:v>
                </c:pt>
                <c:pt idx="2">
                  <c:v>65.148699894561659</c:v>
                </c:pt>
                <c:pt idx="3">
                  <c:v>92.57341985840506</c:v>
                </c:pt>
                <c:pt idx="4">
                  <c:v>116.96994840566217</c:v>
                </c:pt>
                <c:pt idx="5">
                  <c:v>135.54839188060893</c:v>
                </c:pt>
                <c:pt idx="6">
                  <c:v>154.95803640144598</c:v>
                </c:pt>
                <c:pt idx="7">
                  <c:v>167.13522405126884</c:v>
                </c:pt>
                <c:pt idx="8">
                  <c:v>189.6220320784945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4.7094737617311777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214.34456819152615</c:v>
                </c:pt>
                <c:pt idx="10">
                  <c:v>233.50408278595532</c:v>
                </c:pt>
                <c:pt idx="11">
                  <c:v>254.84722830573264</c:v>
                </c:pt>
                <c:pt idx="12">
                  <c:v>270.42922884774293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417288"/>
        <c:axId val="549417680"/>
      </c:scatterChart>
      <c:valAx>
        <c:axId val="54941728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49417680"/>
        <c:crosses val="autoZero"/>
        <c:crossBetween val="midCat"/>
      </c:valAx>
      <c:valAx>
        <c:axId val="549417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549417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235</xdr:row>
      <xdr:rowOff>0</xdr:rowOff>
    </xdr:from>
    <xdr:to>
      <xdr:col>7</xdr:col>
      <xdr:colOff>313875</xdr:colOff>
      <xdr:row>250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251</xdr:row>
      <xdr:rowOff>0</xdr:rowOff>
    </xdr:from>
    <xdr:to>
      <xdr:col>8</xdr:col>
      <xdr:colOff>313875</xdr:colOff>
      <xdr:row>266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267</xdr:row>
      <xdr:rowOff>0</xdr:rowOff>
    </xdr:from>
    <xdr:to>
      <xdr:col>9</xdr:col>
      <xdr:colOff>313875</xdr:colOff>
      <xdr:row>282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283</xdr:row>
      <xdr:rowOff>0</xdr:rowOff>
    </xdr:from>
    <xdr:to>
      <xdr:col>10</xdr:col>
      <xdr:colOff>552000</xdr:colOff>
      <xdr:row>298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299</xdr:row>
      <xdr:rowOff>0</xdr:rowOff>
    </xdr:from>
    <xdr:to>
      <xdr:col>11</xdr:col>
      <xdr:colOff>552000</xdr:colOff>
      <xdr:row>314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315</xdr:row>
      <xdr:rowOff>0</xdr:rowOff>
    </xdr:from>
    <xdr:to>
      <xdr:col>12</xdr:col>
      <xdr:colOff>552000</xdr:colOff>
      <xdr:row>330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19</xdr:row>
          <xdr:rowOff>9525</xdr:rowOff>
        </xdr:from>
        <xdr:to>
          <xdr:col>1</xdr:col>
          <xdr:colOff>600075</xdr:colOff>
          <xdr:row>20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331</xdr:row>
      <xdr:rowOff>0</xdr:rowOff>
    </xdr:from>
    <xdr:to>
      <xdr:col>13</xdr:col>
      <xdr:colOff>552000</xdr:colOff>
      <xdr:row>346</xdr:row>
      <xdr:rowOff>22500</xdr:rowOff>
    </xdr:to>
    <xdr:graphicFrame macro="[0]!UseSolverColumnI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347</xdr:row>
      <xdr:rowOff>0</xdr:rowOff>
    </xdr:from>
    <xdr:to>
      <xdr:col>14</xdr:col>
      <xdr:colOff>552000</xdr:colOff>
      <xdr:row>362</xdr:row>
      <xdr:rowOff>22500</xdr:rowOff>
    </xdr:to>
    <xdr:graphicFrame macro="[0]!UseSolverColumnJ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363</xdr:row>
      <xdr:rowOff>0</xdr:rowOff>
    </xdr:from>
    <xdr:to>
      <xdr:col>15</xdr:col>
      <xdr:colOff>315211</xdr:colOff>
      <xdr:row>378</xdr:row>
      <xdr:rowOff>22500</xdr:rowOff>
    </xdr:to>
    <xdr:graphicFrame macro="[0]!UseSolverColumnK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379</xdr:row>
      <xdr:rowOff>0</xdr:rowOff>
    </xdr:from>
    <xdr:to>
      <xdr:col>16</xdr:col>
      <xdr:colOff>315212</xdr:colOff>
      <xdr:row>394</xdr:row>
      <xdr:rowOff>22500</xdr:rowOff>
    </xdr:to>
    <xdr:graphicFrame macro="[0]!UseSolverColumnL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395</xdr:row>
      <xdr:rowOff>0</xdr:rowOff>
    </xdr:from>
    <xdr:to>
      <xdr:col>17</xdr:col>
      <xdr:colOff>270388</xdr:colOff>
      <xdr:row>410</xdr:row>
      <xdr:rowOff>22500</xdr:rowOff>
    </xdr:to>
    <xdr:graphicFrame macro="[0]!UseSolverColumnM">
      <xdr:nvGraphicFramePr>
        <xdr:cNvPr id="44" name="Chart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411</xdr:row>
      <xdr:rowOff>0</xdr:rowOff>
    </xdr:from>
    <xdr:to>
      <xdr:col>18</xdr:col>
      <xdr:colOff>270388</xdr:colOff>
      <xdr:row>426</xdr:row>
      <xdr:rowOff>22500</xdr:rowOff>
    </xdr:to>
    <xdr:graphicFrame macro="[0]!UseSolverColumnN">
      <xdr:nvGraphicFramePr>
        <xdr:cNvPr id="45" name="Chart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427</xdr:row>
      <xdr:rowOff>0</xdr:rowOff>
    </xdr:from>
    <xdr:to>
      <xdr:col>19</xdr:col>
      <xdr:colOff>507988</xdr:colOff>
      <xdr:row>442</xdr:row>
      <xdr:rowOff>22500</xdr:rowOff>
    </xdr:to>
    <xdr:graphicFrame macro="[0]!UseSolverColumnO">
      <xdr:nvGraphicFramePr>
        <xdr:cNvPr id="46" name="Chart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235</xdr:row>
      <xdr:rowOff>0</xdr:rowOff>
    </xdr:from>
    <xdr:to>
      <xdr:col>7</xdr:col>
      <xdr:colOff>313875</xdr:colOff>
      <xdr:row>250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251</xdr:row>
      <xdr:rowOff>0</xdr:rowOff>
    </xdr:from>
    <xdr:to>
      <xdr:col>8</xdr:col>
      <xdr:colOff>313875</xdr:colOff>
      <xdr:row>266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267</xdr:row>
      <xdr:rowOff>0</xdr:rowOff>
    </xdr:from>
    <xdr:to>
      <xdr:col>9</xdr:col>
      <xdr:colOff>313875</xdr:colOff>
      <xdr:row>282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283</xdr:row>
      <xdr:rowOff>0</xdr:rowOff>
    </xdr:from>
    <xdr:to>
      <xdr:col>10</xdr:col>
      <xdr:colOff>552000</xdr:colOff>
      <xdr:row>298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299</xdr:row>
      <xdr:rowOff>0</xdr:rowOff>
    </xdr:from>
    <xdr:to>
      <xdr:col>11</xdr:col>
      <xdr:colOff>552000</xdr:colOff>
      <xdr:row>314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315</xdr:row>
      <xdr:rowOff>0</xdr:rowOff>
    </xdr:from>
    <xdr:to>
      <xdr:col>12</xdr:col>
      <xdr:colOff>552000</xdr:colOff>
      <xdr:row>330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61446" name="Button 6" hidden="1">
              <a:extLst>
                <a:ext uri="{63B3BB69-23CF-44E3-9099-C40C66FF867C}">
                  <a14:compatExt spid="_x0000_s6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61448" name="Button 8" hidden="1">
              <a:extLst>
                <a:ext uri="{63B3BB69-23CF-44E3-9099-C40C66FF867C}">
                  <a14:compatExt spid="_x0000_s6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61449" name="Button 9" hidden="1">
              <a:extLst>
                <a:ext uri="{63B3BB69-23CF-44E3-9099-C40C66FF867C}">
                  <a14:compatExt spid="_x0000_s6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61450" name="Button 10" hidden="1">
              <a:extLst>
                <a:ext uri="{63B3BB69-23CF-44E3-9099-C40C66FF867C}">
                  <a14:compatExt spid="_x0000_s6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61451" name="Button 11" hidden="1">
              <a:extLst>
                <a:ext uri="{63B3BB69-23CF-44E3-9099-C40C66FF867C}">
                  <a14:compatExt spid="_x0000_s6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61452" name="Button 12" hidden="1">
              <a:extLst>
                <a:ext uri="{63B3BB69-23CF-44E3-9099-C40C66FF867C}">
                  <a14:compatExt spid="_x0000_s6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61453" name="Button 13" hidden="1">
              <a:extLst>
                <a:ext uri="{63B3BB69-23CF-44E3-9099-C40C66FF867C}">
                  <a14:compatExt spid="_x0000_s61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61454" name="Button 14" hidden="1">
              <a:extLst>
                <a:ext uri="{63B3BB69-23CF-44E3-9099-C40C66FF867C}">
                  <a14:compatExt spid="_x0000_s61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61455" name="Button 15" hidden="1">
              <a:extLst>
                <a:ext uri="{63B3BB69-23CF-44E3-9099-C40C66FF867C}">
                  <a14:compatExt spid="_x0000_s61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61456" name="Button 16" hidden="1">
              <a:extLst>
                <a:ext uri="{63B3BB69-23CF-44E3-9099-C40C66FF867C}">
                  <a14:compatExt spid="_x0000_s61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61457" name="Button 17" hidden="1">
              <a:extLst>
                <a:ext uri="{63B3BB69-23CF-44E3-9099-C40C66FF867C}">
                  <a14:compatExt spid="_x0000_s61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61458" name="Button 18" hidden="1">
              <a:extLst>
                <a:ext uri="{63B3BB69-23CF-44E3-9099-C40C66FF867C}">
                  <a14:compatExt spid="_x0000_s61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61459" name="Button 19" hidden="1">
              <a:extLst>
                <a:ext uri="{63B3BB69-23CF-44E3-9099-C40C66FF867C}">
                  <a14:compatExt spid="_x0000_s61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19</xdr:row>
          <xdr:rowOff>9525</xdr:rowOff>
        </xdr:from>
        <xdr:to>
          <xdr:col>1</xdr:col>
          <xdr:colOff>600075</xdr:colOff>
          <xdr:row>20</xdr:row>
          <xdr:rowOff>0</xdr:rowOff>
        </xdr:to>
        <xdr:sp macro="" textlink="">
          <xdr:nvSpPr>
            <xdr:cNvPr id="61460" name="Button 20" hidden="1">
              <a:extLst>
                <a:ext uri="{63B3BB69-23CF-44E3-9099-C40C66FF867C}">
                  <a14:compatExt spid="_x0000_s61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331</xdr:row>
      <xdr:rowOff>0</xdr:rowOff>
    </xdr:from>
    <xdr:to>
      <xdr:col>13</xdr:col>
      <xdr:colOff>552000</xdr:colOff>
      <xdr:row>346</xdr:row>
      <xdr:rowOff>22500</xdr:rowOff>
    </xdr:to>
    <xdr:graphicFrame macro="[0]!UseSolverColumnI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347</xdr:row>
      <xdr:rowOff>0</xdr:rowOff>
    </xdr:from>
    <xdr:to>
      <xdr:col>14</xdr:col>
      <xdr:colOff>552000</xdr:colOff>
      <xdr:row>362</xdr:row>
      <xdr:rowOff>22500</xdr:rowOff>
    </xdr:to>
    <xdr:graphicFrame macro="[0]!UseSolverColumnJ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363</xdr:row>
      <xdr:rowOff>0</xdr:rowOff>
    </xdr:from>
    <xdr:to>
      <xdr:col>15</xdr:col>
      <xdr:colOff>315211</xdr:colOff>
      <xdr:row>378</xdr:row>
      <xdr:rowOff>22500</xdr:rowOff>
    </xdr:to>
    <xdr:graphicFrame macro="[0]!UseSolverColumnK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379</xdr:row>
      <xdr:rowOff>0</xdr:rowOff>
    </xdr:from>
    <xdr:to>
      <xdr:col>16</xdr:col>
      <xdr:colOff>315212</xdr:colOff>
      <xdr:row>394</xdr:row>
      <xdr:rowOff>22500</xdr:rowOff>
    </xdr:to>
    <xdr:graphicFrame macro="[0]!UseSolverColumnL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395</xdr:row>
      <xdr:rowOff>0</xdr:rowOff>
    </xdr:from>
    <xdr:to>
      <xdr:col>17</xdr:col>
      <xdr:colOff>270388</xdr:colOff>
      <xdr:row>410</xdr:row>
      <xdr:rowOff>22500</xdr:rowOff>
    </xdr:to>
    <xdr:graphicFrame macro="[0]!UseSolverColumnM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411</xdr:row>
      <xdr:rowOff>0</xdr:rowOff>
    </xdr:from>
    <xdr:to>
      <xdr:col>18</xdr:col>
      <xdr:colOff>270388</xdr:colOff>
      <xdr:row>426</xdr:row>
      <xdr:rowOff>22500</xdr:rowOff>
    </xdr:to>
    <xdr:graphicFrame macro="[0]!UseSolverColumnN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427</xdr:row>
      <xdr:rowOff>0</xdr:rowOff>
    </xdr:from>
    <xdr:to>
      <xdr:col>19</xdr:col>
      <xdr:colOff>507988</xdr:colOff>
      <xdr:row>442</xdr:row>
      <xdr:rowOff>22500</xdr:rowOff>
    </xdr:to>
    <xdr:graphicFrame macro="[0]!UseSolverColumnO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61461" name="Button 21" hidden="1">
              <a:extLst>
                <a:ext uri="{63B3BB69-23CF-44E3-9099-C40C66FF867C}">
                  <a14:compatExt spid="_x0000_s61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61462" name="Button 22" hidden="1">
              <a:extLst>
                <a:ext uri="{63B3BB69-23CF-44E3-9099-C40C66FF867C}">
                  <a14:compatExt spid="_x0000_s61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61463" name="Button 23" hidden="1">
              <a:extLst>
                <a:ext uri="{63B3BB69-23CF-44E3-9099-C40C66FF867C}">
                  <a14:compatExt spid="_x0000_s61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61464" name="Button 24" hidden="1">
              <a:extLst>
                <a:ext uri="{63B3BB69-23CF-44E3-9099-C40C66FF867C}">
                  <a14:compatExt spid="_x0000_s61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61465" name="Button 25" hidden="1">
              <a:extLst>
                <a:ext uri="{63B3BB69-23CF-44E3-9099-C40C66FF867C}">
                  <a14:compatExt spid="_x0000_s61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235</xdr:row>
      <xdr:rowOff>0</xdr:rowOff>
    </xdr:from>
    <xdr:to>
      <xdr:col>7</xdr:col>
      <xdr:colOff>313875</xdr:colOff>
      <xdr:row>250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251</xdr:row>
      <xdr:rowOff>0</xdr:rowOff>
    </xdr:from>
    <xdr:to>
      <xdr:col>8</xdr:col>
      <xdr:colOff>313875</xdr:colOff>
      <xdr:row>266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267</xdr:row>
      <xdr:rowOff>0</xdr:rowOff>
    </xdr:from>
    <xdr:to>
      <xdr:col>9</xdr:col>
      <xdr:colOff>313875</xdr:colOff>
      <xdr:row>282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283</xdr:row>
      <xdr:rowOff>0</xdr:rowOff>
    </xdr:from>
    <xdr:to>
      <xdr:col>10</xdr:col>
      <xdr:colOff>552000</xdr:colOff>
      <xdr:row>298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299</xdr:row>
      <xdr:rowOff>0</xdr:rowOff>
    </xdr:from>
    <xdr:to>
      <xdr:col>11</xdr:col>
      <xdr:colOff>552000</xdr:colOff>
      <xdr:row>314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315</xdr:row>
      <xdr:rowOff>0</xdr:rowOff>
    </xdr:from>
    <xdr:to>
      <xdr:col>12</xdr:col>
      <xdr:colOff>552000</xdr:colOff>
      <xdr:row>330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62467" name="Button 3" hidden="1">
              <a:extLst>
                <a:ext uri="{63B3BB69-23CF-44E3-9099-C40C66FF867C}">
                  <a14:compatExt spid="_x0000_s62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62468" name="Button 4" hidden="1">
              <a:extLst>
                <a:ext uri="{63B3BB69-23CF-44E3-9099-C40C66FF867C}">
                  <a14:compatExt spid="_x0000_s62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62469" name="Button 5" hidden="1">
              <a:extLst>
                <a:ext uri="{63B3BB69-23CF-44E3-9099-C40C66FF867C}">
                  <a14:compatExt spid="_x0000_s62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62470" name="Button 6" hidden="1">
              <a:extLst>
                <a:ext uri="{63B3BB69-23CF-44E3-9099-C40C66FF867C}">
                  <a14:compatExt spid="_x0000_s62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62471" name="Button 7" hidden="1">
              <a:extLst>
                <a:ext uri="{63B3BB69-23CF-44E3-9099-C40C66FF867C}">
                  <a14:compatExt spid="_x0000_s62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62472" name="Button 8" hidden="1">
              <a:extLst>
                <a:ext uri="{63B3BB69-23CF-44E3-9099-C40C66FF867C}">
                  <a14:compatExt spid="_x0000_s62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62473" name="Button 9" hidden="1">
              <a:extLst>
                <a:ext uri="{63B3BB69-23CF-44E3-9099-C40C66FF867C}">
                  <a14:compatExt spid="_x0000_s62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62474" name="Button 10" hidden="1">
              <a:extLst>
                <a:ext uri="{63B3BB69-23CF-44E3-9099-C40C66FF867C}">
                  <a14:compatExt spid="_x0000_s62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62475" name="Button 11" hidden="1">
              <a:extLst>
                <a:ext uri="{63B3BB69-23CF-44E3-9099-C40C66FF867C}">
                  <a14:compatExt spid="_x0000_s62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62476" name="Button 12" hidden="1">
              <a:extLst>
                <a:ext uri="{63B3BB69-23CF-44E3-9099-C40C66FF867C}">
                  <a14:compatExt spid="_x0000_s62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62477" name="Button 13" hidden="1">
              <a:extLst>
                <a:ext uri="{63B3BB69-23CF-44E3-9099-C40C66FF867C}">
                  <a14:compatExt spid="_x0000_s62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62478" name="Button 14" hidden="1">
              <a:extLst>
                <a:ext uri="{63B3BB69-23CF-44E3-9099-C40C66FF867C}">
                  <a14:compatExt spid="_x0000_s62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62479" name="Button 15" hidden="1">
              <a:extLst>
                <a:ext uri="{63B3BB69-23CF-44E3-9099-C40C66FF867C}">
                  <a14:compatExt spid="_x0000_s62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62480" name="Button 16" hidden="1">
              <a:extLst>
                <a:ext uri="{63B3BB69-23CF-44E3-9099-C40C66FF867C}">
                  <a14:compatExt spid="_x0000_s62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62481" name="Button 17" hidden="1">
              <a:extLst>
                <a:ext uri="{63B3BB69-23CF-44E3-9099-C40C66FF867C}">
                  <a14:compatExt spid="_x0000_s62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62482" name="Button 18" hidden="1">
              <a:extLst>
                <a:ext uri="{63B3BB69-23CF-44E3-9099-C40C66FF867C}">
                  <a14:compatExt spid="_x0000_s62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62483" name="Button 19" hidden="1">
              <a:extLst>
                <a:ext uri="{63B3BB69-23CF-44E3-9099-C40C66FF867C}">
                  <a14:compatExt spid="_x0000_s62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19</xdr:row>
          <xdr:rowOff>9525</xdr:rowOff>
        </xdr:from>
        <xdr:to>
          <xdr:col>1</xdr:col>
          <xdr:colOff>600075</xdr:colOff>
          <xdr:row>20</xdr:row>
          <xdr:rowOff>0</xdr:rowOff>
        </xdr:to>
        <xdr:sp macro="" textlink="">
          <xdr:nvSpPr>
            <xdr:cNvPr id="62484" name="Button 20" hidden="1">
              <a:extLst>
                <a:ext uri="{63B3BB69-23CF-44E3-9099-C40C66FF867C}">
                  <a14:compatExt spid="_x0000_s62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331</xdr:row>
      <xdr:rowOff>0</xdr:rowOff>
    </xdr:from>
    <xdr:to>
      <xdr:col>13</xdr:col>
      <xdr:colOff>552000</xdr:colOff>
      <xdr:row>346</xdr:row>
      <xdr:rowOff>22500</xdr:rowOff>
    </xdr:to>
    <xdr:graphicFrame macro="[0]!UseSolverColumnI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347</xdr:row>
      <xdr:rowOff>0</xdr:rowOff>
    </xdr:from>
    <xdr:to>
      <xdr:col>14</xdr:col>
      <xdr:colOff>552000</xdr:colOff>
      <xdr:row>362</xdr:row>
      <xdr:rowOff>22500</xdr:rowOff>
    </xdr:to>
    <xdr:graphicFrame macro="[0]!UseSolverColumnJ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363</xdr:row>
      <xdr:rowOff>0</xdr:rowOff>
    </xdr:from>
    <xdr:to>
      <xdr:col>15</xdr:col>
      <xdr:colOff>315211</xdr:colOff>
      <xdr:row>378</xdr:row>
      <xdr:rowOff>22500</xdr:rowOff>
    </xdr:to>
    <xdr:graphicFrame macro="[0]!UseSolverColumnK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379</xdr:row>
      <xdr:rowOff>0</xdr:rowOff>
    </xdr:from>
    <xdr:to>
      <xdr:col>16</xdr:col>
      <xdr:colOff>315212</xdr:colOff>
      <xdr:row>394</xdr:row>
      <xdr:rowOff>22500</xdr:rowOff>
    </xdr:to>
    <xdr:graphicFrame macro="[0]!UseSolverColumnL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395</xdr:row>
      <xdr:rowOff>0</xdr:rowOff>
    </xdr:from>
    <xdr:to>
      <xdr:col>17</xdr:col>
      <xdr:colOff>270388</xdr:colOff>
      <xdr:row>410</xdr:row>
      <xdr:rowOff>22500</xdr:rowOff>
    </xdr:to>
    <xdr:graphicFrame macro="[0]!UseSolverColumnM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411</xdr:row>
      <xdr:rowOff>0</xdr:rowOff>
    </xdr:from>
    <xdr:to>
      <xdr:col>18</xdr:col>
      <xdr:colOff>270388</xdr:colOff>
      <xdr:row>426</xdr:row>
      <xdr:rowOff>22500</xdr:rowOff>
    </xdr:to>
    <xdr:graphicFrame macro="[0]!UseSolverColumnN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427</xdr:row>
      <xdr:rowOff>0</xdr:rowOff>
    </xdr:from>
    <xdr:to>
      <xdr:col>19</xdr:col>
      <xdr:colOff>507988</xdr:colOff>
      <xdr:row>442</xdr:row>
      <xdr:rowOff>22500</xdr:rowOff>
    </xdr:to>
    <xdr:graphicFrame macro="[0]!UseSolverColumnO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62485" name="Button 21" hidden="1">
              <a:extLst>
                <a:ext uri="{63B3BB69-23CF-44E3-9099-C40C66FF867C}">
                  <a14:compatExt spid="_x0000_s62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62486" name="Button 22" hidden="1">
              <a:extLst>
                <a:ext uri="{63B3BB69-23CF-44E3-9099-C40C66FF867C}">
                  <a14:compatExt spid="_x0000_s6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62487" name="Button 23" hidden="1">
              <a:extLst>
                <a:ext uri="{63B3BB69-23CF-44E3-9099-C40C66FF867C}">
                  <a14:compatExt spid="_x0000_s6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62488" name="Button 24" hidden="1">
              <a:extLst>
                <a:ext uri="{63B3BB69-23CF-44E3-9099-C40C66FF867C}">
                  <a14:compatExt spid="_x0000_s6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62489" name="Button 25" hidden="1">
              <a:extLst>
                <a:ext uri="{63B3BB69-23CF-44E3-9099-C40C66FF867C}">
                  <a14:compatExt spid="_x0000_s62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tabSelected="1" workbookViewId="0">
      <selection activeCell="B11" sqref="B11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4000</v>
      </c>
    </row>
    <row r="2" spans="1:8" x14ac:dyDescent="0.25">
      <c r="A2" s="1" t="s">
        <v>16</v>
      </c>
      <c r="B2" t="s">
        <v>19</v>
      </c>
    </row>
    <row r="3" spans="1:8" x14ac:dyDescent="0.25">
      <c r="A3" s="1" t="s">
        <v>17</v>
      </c>
      <c r="B3">
        <v>2</v>
      </c>
      <c r="F3" s="39"/>
      <c r="G3" s="39"/>
      <c r="H3" s="39"/>
    </row>
    <row r="4" spans="1:8" x14ac:dyDescent="0.25">
      <c r="A4" s="1" t="s">
        <v>18</v>
      </c>
      <c r="B4" t="s">
        <v>19</v>
      </c>
      <c r="F4" s="39"/>
      <c r="G4" s="39"/>
      <c r="H4" s="39"/>
    </row>
    <row r="5" spans="1:8" x14ac:dyDescent="0.25">
      <c r="A5" s="1" t="s">
        <v>20</v>
      </c>
      <c r="B5" t="s">
        <v>54</v>
      </c>
      <c r="F5" s="39"/>
      <c r="G5" s="39"/>
      <c r="H5" s="39"/>
    </row>
    <row r="6" spans="1:8" x14ac:dyDescent="0.25">
      <c r="A6" s="1" t="s">
        <v>21</v>
      </c>
      <c r="B6">
        <v>25.2</v>
      </c>
      <c r="F6" s="39"/>
      <c r="G6" s="39"/>
      <c r="H6" s="39"/>
    </row>
    <row r="7" spans="1:8" x14ac:dyDescent="0.25">
      <c r="B7" s="1" t="str">
        <f>CONCATENATE(B1," ", B2," coll, ", B3, " ", B4, " ", B5)</f>
        <v>4000 nM coll, 2 nM WT MMP-1</v>
      </c>
      <c r="F7" s="39"/>
      <c r="G7" s="39"/>
      <c r="H7" s="39"/>
    </row>
    <row r="8" spans="1:8" x14ac:dyDescent="0.25">
      <c r="F8" s="39"/>
      <c r="G8" s="39"/>
      <c r="H8" s="39"/>
    </row>
    <row r="9" spans="1:8" x14ac:dyDescent="0.25">
      <c r="A9" s="1" t="s">
        <v>45</v>
      </c>
      <c r="B9" s="5">
        <v>8</v>
      </c>
      <c r="F9" s="39"/>
      <c r="G9" s="39"/>
      <c r="H9" s="39"/>
    </row>
    <row r="10" spans="1:8" x14ac:dyDescent="0.25">
      <c r="A10" s="1" t="s">
        <v>46</v>
      </c>
      <c r="B10" s="2">
        <v>8</v>
      </c>
      <c r="F10" s="39"/>
      <c r="G10" s="39"/>
      <c r="H10" s="39"/>
    </row>
    <row r="11" spans="1:8" x14ac:dyDescent="0.25">
      <c r="A11" s="1" t="s">
        <v>47</v>
      </c>
      <c r="B11" s="2">
        <v>2.5</v>
      </c>
      <c r="F11" s="39"/>
      <c r="G11" s="39"/>
      <c r="H11" s="39"/>
    </row>
    <row r="12" spans="1:8" x14ac:dyDescent="0.25">
      <c r="F12" s="39"/>
      <c r="G12" s="39"/>
      <c r="H12" s="39"/>
    </row>
    <row r="13" spans="1:8" x14ac:dyDescent="0.25">
      <c r="A13" s="1" t="s">
        <v>49</v>
      </c>
      <c r="B13" s="85" t="s">
        <v>53</v>
      </c>
      <c r="C13" s="85"/>
    </row>
    <row r="14" spans="1:8" ht="17.25" x14ac:dyDescent="0.25">
      <c r="A14" s="1" t="s">
        <v>38</v>
      </c>
      <c r="B14">
        <f ca="1">'α1(I)'!R11</f>
        <v>12.079218499872537</v>
      </c>
      <c r="C14" s="3" t="s">
        <v>22</v>
      </c>
    </row>
    <row r="15" spans="1:8" ht="17.25" x14ac:dyDescent="0.25">
      <c r="A15" s="1" t="s">
        <v>39</v>
      </c>
      <c r="B15">
        <f ca="1">'α2(I)'!R11</f>
        <v>5.0996617815222622</v>
      </c>
      <c r="C15" s="3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7"/>
  <sheetViews>
    <sheetView zoomScale="70" zoomScaleNormal="70" workbookViewId="0">
      <pane xSplit="2" ySplit="27" topLeftCell="C240" activePane="bottomRight" state="frozen"/>
      <selection pane="topRight" activeCell="C1" sqref="C1"/>
      <selection pane="bottomLeft" activeCell="A6" sqref="A6"/>
      <selection pane="bottomRight" activeCell="E416" sqref="E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121">
        <v>0.2</v>
      </c>
      <c r="Q1" s="113">
        <v>0.5</v>
      </c>
      <c r="R1" s="5"/>
    </row>
    <row r="2" spans="1:156" ht="15.75" thickBot="1" x14ac:dyDescent="0.3">
      <c r="B2" s="52">
        <f>SUM(C2:O2)</f>
        <v>36088.568838019193</v>
      </c>
      <c r="C2" s="53">
        <f>SUMSQ(AI28:AI228)</f>
        <v>3106.6758295686809</v>
      </c>
      <c r="D2" s="54">
        <f t="shared" ref="D2:O2" si="0">SUMSQ(AJ28:AJ228)</f>
        <v>2906.3025810825761</v>
      </c>
      <c r="E2" s="54">
        <f t="shared" si="0"/>
        <v>2710.0243874225994</v>
      </c>
      <c r="F2" s="54">
        <f t="shared" si="0"/>
        <v>2520.4431580606251</v>
      </c>
      <c r="G2" s="54">
        <f t="shared" si="0"/>
        <v>2158.8943404163897</v>
      </c>
      <c r="H2" s="54">
        <f t="shared" si="0"/>
        <v>2418.090851820205</v>
      </c>
      <c r="I2" s="54">
        <f t="shared" si="0"/>
        <v>2478.7977865335993</v>
      </c>
      <c r="J2" s="54">
        <f t="shared" si="0"/>
        <v>1974.3783463004229</v>
      </c>
      <c r="K2" s="54">
        <f t="shared" si="0"/>
        <v>2002.0485890018645</v>
      </c>
      <c r="L2" s="54">
        <f t="shared" si="0"/>
        <v>3257.0356749704401</v>
      </c>
      <c r="M2" s="54">
        <f t="shared" si="0"/>
        <v>3130.7344773317332</v>
      </c>
      <c r="N2" s="54">
        <f t="shared" si="0"/>
        <v>3648.8924488512953</v>
      </c>
      <c r="O2" s="55">
        <f t="shared" si="0"/>
        <v>3776.2503666587641</v>
      </c>
      <c r="P2" s="128">
        <f t="shared" ref="P2" si="1">SUMSQ(AV28:AV228)</f>
        <v>3615.5004942984074</v>
      </c>
      <c r="Q2" s="129">
        <f>SUMSQ(AW28:AW228)</f>
        <v>1897.3559374546392</v>
      </c>
      <c r="R2" s="5"/>
      <c r="T2" s="130" t="s">
        <v>74</v>
      </c>
      <c r="U2" s="130"/>
      <c r="V2" s="130"/>
      <c r="W2" s="130"/>
      <c r="X2" s="130"/>
      <c r="Z2" s="130" t="s">
        <v>75</v>
      </c>
      <c r="AA2" s="130"/>
      <c r="AB2" s="130"/>
      <c r="AC2" s="130"/>
      <c r="AD2" s="130"/>
    </row>
    <row r="3" spans="1:156" x14ac:dyDescent="0.25">
      <c r="A3" s="135" t="s">
        <v>2</v>
      </c>
      <c r="B3" s="48" t="s">
        <v>41</v>
      </c>
      <c r="C3" s="60">
        <v>2025.3107041646269</v>
      </c>
      <c r="D3" s="61">
        <v>1901.1909886929832</v>
      </c>
      <c r="E3" s="61">
        <v>1949.113245229001</v>
      </c>
      <c r="F3" s="61">
        <v>1880.5843405147684</v>
      </c>
      <c r="G3" s="61">
        <v>1823.5017826142068</v>
      </c>
      <c r="H3" s="61">
        <v>1781.9376043761486</v>
      </c>
      <c r="I3" s="61">
        <v>1714.3120257610756</v>
      </c>
      <c r="J3" s="61">
        <v>1708.0392271781907</v>
      </c>
      <c r="K3" s="61">
        <v>1716.1773550432049</v>
      </c>
      <c r="L3" s="61">
        <v>1718.0038007529761</v>
      </c>
      <c r="M3" s="61">
        <v>1748.3051631329324</v>
      </c>
      <c r="N3" s="61">
        <v>1778.401912922981</v>
      </c>
      <c r="O3" s="81">
        <v>1802.1093441343269</v>
      </c>
      <c r="P3" s="122">
        <v>1691.8627153205616</v>
      </c>
      <c r="Q3" s="114">
        <v>1218.9797336790405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6"/>
      <c r="B4" s="40" t="s">
        <v>42</v>
      </c>
      <c r="C4" s="62">
        <v>1383.0865828876686</v>
      </c>
      <c r="D4" s="63">
        <v>1321.2863986396969</v>
      </c>
      <c r="E4" s="63">
        <v>1354.9556713109062</v>
      </c>
      <c r="F4" s="63">
        <v>1306.7166064958062</v>
      </c>
      <c r="G4" s="63">
        <v>1258.3140260899906</v>
      </c>
      <c r="H4" s="63">
        <v>1224.224716230282</v>
      </c>
      <c r="I4" s="63">
        <v>1175.1505134699269</v>
      </c>
      <c r="J4" s="63">
        <v>1133.0027764561758</v>
      </c>
      <c r="K4" s="63">
        <v>1137.383743724931</v>
      </c>
      <c r="L4" s="63">
        <v>1154.5068530225215</v>
      </c>
      <c r="M4" s="63">
        <v>1178.628483005763</v>
      </c>
      <c r="N4" s="63">
        <v>1200.1702269113241</v>
      </c>
      <c r="O4" s="82">
        <v>1215.3813701492695</v>
      </c>
      <c r="P4" s="123">
        <v>1121.9639578508327</v>
      </c>
      <c r="Q4" s="115">
        <v>756.20684166203944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6"/>
      <c r="B5" s="40" t="s">
        <v>43</v>
      </c>
      <c r="C5" s="62">
        <v>10.277667144653334</v>
      </c>
      <c r="D5" s="63">
        <v>40.628527290731498</v>
      </c>
      <c r="E5" s="63">
        <v>100.52023248317538</v>
      </c>
      <c r="F5" s="63">
        <v>148.15284305815703</v>
      </c>
      <c r="G5" s="63">
        <v>166.98255814289718</v>
      </c>
      <c r="H5" s="63">
        <v>194.22113244732742</v>
      </c>
      <c r="I5" s="63">
        <v>222.29794853843308</v>
      </c>
      <c r="J5" s="63">
        <v>226.0491190837464</v>
      </c>
      <c r="K5" s="63">
        <v>247.96441703519471</v>
      </c>
      <c r="L5" s="63">
        <v>292.40258114286496</v>
      </c>
      <c r="M5" s="63">
        <v>322.17052349647429</v>
      </c>
      <c r="N5" s="63">
        <v>355.1720348437849</v>
      </c>
      <c r="O5" s="82">
        <v>387.21154401503935</v>
      </c>
      <c r="P5" s="123">
        <v>557.48500629090881</v>
      </c>
      <c r="Q5" s="115">
        <v>1121.1814422104537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37"/>
      <c r="B6" s="49" t="s">
        <v>44</v>
      </c>
      <c r="C6" s="64">
        <v>9.1657791169014935</v>
      </c>
      <c r="D6" s="65">
        <v>20.673391228684125</v>
      </c>
      <c r="E6" s="65">
        <v>48.88628863446317</v>
      </c>
      <c r="F6" s="65">
        <v>72.986239490216491</v>
      </c>
      <c r="G6" s="65">
        <v>86.578594562898616</v>
      </c>
      <c r="H6" s="65">
        <v>105.60892265987772</v>
      </c>
      <c r="I6" s="65">
        <v>116.60367822400154</v>
      </c>
      <c r="J6" s="65">
        <v>112.19518952610888</v>
      </c>
      <c r="K6" s="65">
        <v>135.62756824969705</v>
      </c>
      <c r="L6" s="65">
        <v>162.45067312834769</v>
      </c>
      <c r="M6" s="65">
        <v>187.89136846765265</v>
      </c>
      <c r="N6" s="65">
        <v>203.9679843813486</v>
      </c>
      <c r="O6" s="83">
        <v>224.80307401298512</v>
      </c>
      <c r="P6" s="124">
        <v>334.43188975607052</v>
      </c>
      <c r="Q6" s="116">
        <v>666.07911424110785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ht="15.75" thickBot="1" x14ac:dyDescent="0.3">
      <c r="A7" s="135" t="s">
        <v>3</v>
      </c>
      <c r="B7" s="50" t="s">
        <v>41</v>
      </c>
      <c r="C7" s="63">
        <v>54.910367918657371</v>
      </c>
      <c r="D7" s="63">
        <v>54.694682933848924</v>
      </c>
      <c r="E7" s="63">
        <v>53.54189858625535</v>
      </c>
      <c r="F7" s="63">
        <v>53.384857438361301</v>
      </c>
      <c r="G7" s="63">
        <v>53.796611026757944</v>
      </c>
      <c r="H7" s="63">
        <v>53.405197085729149</v>
      </c>
      <c r="I7" s="63">
        <v>53.525032215101092</v>
      </c>
      <c r="J7" s="63">
        <v>53.228559956668519</v>
      </c>
      <c r="K7" s="63">
        <v>54.623740966348507</v>
      </c>
      <c r="L7" s="63">
        <v>53.705922486720915</v>
      </c>
      <c r="M7" s="63">
        <v>54.082855881009785</v>
      </c>
      <c r="N7" s="63">
        <v>53.400115248828094</v>
      </c>
      <c r="O7" s="81">
        <v>53.765740370925158</v>
      </c>
      <c r="P7" s="122">
        <v>53.57149598207063</v>
      </c>
      <c r="Q7" s="114">
        <v>53.068269292322626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x14ac:dyDescent="0.25">
      <c r="A8" s="136"/>
      <c r="B8" s="45" t="s">
        <v>39</v>
      </c>
      <c r="C8" s="74">
        <f>C$7 + ($O8 - $O$7)*C$20 + ($O8 - $O$7)*($O8 - $O$7)*ABS(C$21)</f>
        <v>75.90628126167536</v>
      </c>
      <c r="D8" s="75">
        <f t="shared" ref="D8:N8" si="2">D$7 + ($O8 - $O$7)*D$20 + ($O8 - $O$7)*($O8 - $O$7)*ABS(D$21)</f>
        <v>75.487581937672473</v>
      </c>
      <c r="E8" s="75">
        <f t="shared" si="2"/>
        <v>74.246476148955566</v>
      </c>
      <c r="F8" s="75">
        <f t="shared" si="2"/>
        <v>74.234182314592815</v>
      </c>
      <c r="G8" s="75">
        <f t="shared" si="2"/>
        <v>74.582904875539498</v>
      </c>
      <c r="H8" s="75">
        <f t="shared" si="2"/>
        <v>74.031747363803944</v>
      </c>
      <c r="I8" s="75">
        <f t="shared" si="2"/>
        <v>73.763105271636846</v>
      </c>
      <c r="J8" s="75">
        <f t="shared" si="2"/>
        <v>73.93999946485178</v>
      </c>
      <c r="K8" s="75">
        <f t="shared" si="2"/>
        <v>75.661804613418113</v>
      </c>
      <c r="L8" s="75">
        <f t="shared" si="2"/>
        <v>75.080249824582125</v>
      </c>
      <c r="M8" s="75">
        <f t="shared" si="2"/>
        <v>75.492233728657851</v>
      </c>
      <c r="N8" s="76">
        <f t="shared" si="2"/>
        <v>74.988800497103313</v>
      </c>
      <c r="O8" s="82">
        <v>75.484511811704692</v>
      </c>
      <c r="P8" s="123">
        <v>75.481284826809883</v>
      </c>
      <c r="Q8" s="115">
        <v>74.46478643764047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6"/>
      <c r="B9" s="45" t="s">
        <v>51</v>
      </c>
      <c r="C9" s="66">
        <f t="shared" ref="C9:N10" si="3">C$7 + ($O9 - $O$7)*C$20 + ($O9 - $O$7)*($O9 - $O$7)*ABS(C$21)</f>
        <v>110.45515107866272</v>
      </c>
      <c r="D9" s="67">
        <f t="shared" si="3"/>
        <v>109.6595497609689</v>
      </c>
      <c r="E9" s="67">
        <f t="shared" si="3"/>
        <v>108.35844865946231</v>
      </c>
      <c r="F9" s="67">
        <f t="shared" si="3"/>
        <v>108.82852679338743</v>
      </c>
      <c r="G9" s="67">
        <f t="shared" si="3"/>
        <v>109.2325167614871</v>
      </c>
      <c r="H9" s="67">
        <f t="shared" si="3"/>
        <v>108.36489625968605</v>
      </c>
      <c r="I9" s="67">
        <f t="shared" si="3"/>
        <v>107.54292024998999</v>
      </c>
      <c r="J9" s="67">
        <f t="shared" si="3"/>
        <v>108.46364822184475</v>
      </c>
      <c r="K9" s="67">
        <f t="shared" si="3"/>
        <v>110.98438409830503</v>
      </c>
      <c r="L9" s="67">
        <f t="shared" si="3"/>
        <v>110.74577734500842</v>
      </c>
      <c r="M9" s="67">
        <f t="shared" si="3"/>
        <v>111.18786744799606</v>
      </c>
      <c r="N9" s="77">
        <f t="shared" si="3"/>
        <v>110.69437690474534</v>
      </c>
      <c r="O9" s="82">
        <v>111.1780992570807</v>
      </c>
      <c r="P9" s="123">
        <v>111.82591012632226</v>
      </c>
      <c r="Q9" s="115">
        <v>113.88374330530884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37"/>
      <c r="B10" s="46" t="s">
        <v>52</v>
      </c>
      <c r="C10" s="66">
        <f t="shared" si="3"/>
        <v>137.5161956530483</v>
      </c>
      <c r="D10" s="67">
        <f t="shared" si="3"/>
        <v>136.38829701237017</v>
      </c>
      <c r="E10" s="67">
        <f t="shared" si="3"/>
        <v>135.114069408506</v>
      </c>
      <c r="F10" s="67">
        <f t="shared" si="3"/>
        <v>136.17333731570434</v>
      </c>
      <c r="G10" s="67">
        <f t="shared" si="3"/>
        <v>136.75822921003717</v>
      </c>
      <c r="H10" s="67">
        <f t="shared" si="3"/>
        <v>135.59633503103615</v>
      </c>
      <c r="I10" s="67">
        <f t="shared" si="3"/>
        <v>134.41530846469422</v>
      </c>
      <c r="J10" s="67">
        <f t="shared" si="3"/>
        <v>135.88828279207223</v>
      </c>
      <c r="K10" s="67">
        <f t="shared" si="3"/>
        <v>139.2611156837973</v>
      </c>
      <c r="L10" s="67">
        <f t="shared" si="3"/>
        <v>139.10903494596974</v>
      </c>
      <c r="M10" s="67">
        <f t="shared" si="3"/>
        <v>139.55084292134745</v>
      </c>
      <c r="N10" s="77">
        <f t="shared" si="3"/>
        <v>138.81835913860914</v>
      </c>
      <c r="O10" s="83">
        <v>139.09703217474646</v>
      </c>
      <c r="P10" s="124">
        <v>140.42209778400303</v>
      </c>
      <c r="Q10" s="116">
        <v>142.59455053891725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5" t="s">
        <v>4</v>
      </c>
      <c r="B11" s="47" t="s">
        <v>38</v>
      </c>
      <c r="C11" s="68">
        <f>$P11*C$19</f>
        <v>7.8280450457120301</v>
      </c>
      <c r="D11" s="69">
        <f t="shared" ref="D11:O11" si="4">$P11*D$19</f>
        <v>7.5860503175609058</v>
      </c>
      <c r="E11" s="69">
        <f t="shared" si="4"/>
        <v>7.452204915869074</v>
      </c>
      <c r="F11" s="69">
        <f t="shared" si="4"/>
        <v>7.2514027717588103</v>
      </c>
      <c r="G11" s="69">
        <f t="shared" si="4"/>
        <v>7.1112101941676356</v>
      </c>
      <c r="H11" s="69">
        <f t="shared" si="4"/>
        <v>6.9464134838920844</v>
      </c>
      <c r="I11" s="69">
        <f t="shared" si="4"/>
        <v>6.7268422693002288</v>
      </c>
      <c r="J11" s="69">
        <f t="shared" si="4"/>
        <v>6.9052840591476725</v>
      </c>
      <c r="K11" s="69">
        <f t="shared" si="4"/>
        <v>7.042579293258596</v>
      </c>
      <c r="L11" s="69">
        <f t="shared" si="4"/>
        <v>6.7004420463766357</v>
      </c>
      <c r="M11" s="69">
        <f t="shared" si="4"/>
        <v>6.8979794608912668</v>
      </c>
      <c r="N11" s="69">
        <f t="shared" si="4"/>
        <v>7.022256974675007</v>
      </c>
      <c r="O11" s="78">
        <f t="shared" si="4"/>
        <v>7.0962687809922498</v>
      </c>
      <c r="P11" s="125">
        <v>6.9423989147268905</v>
      </c>
      <c r="Q11" s="117">
        <v>5.8468968019299279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x14ac:dyDescent="0.25">
      <c r="A12" s="136"/>
      <c r="B12" s="45" t="s">
        <v>39</v>
      </c>
      <c r="C12" s="70">
        <f t="shared" ref="C12:O14" si="5">$P12*C$19</f>
        <v>7.2116947092942016</v>
      </c>
      <c r="D12" s="71">
        <f t="shared" si="5"/>
        <v>6.9887537207723591</v>
      </c>
      <c r="E12" s="71">
        <f t="shared" si="5"/>
        <v>6.8654467942526818</v>
      </c>
      <c r="F12" s="71">
        <f t="shared" si="5"/>
        <v>6.6804550432039118</v>
      </c>
      <c r="G12" s="71">
        <f t="shared" si="5"/>
        <v>6.5513006931468176</v>
      </c>
      <c r="H12" s="71">
        <f t="shared" si="5"/>
        <v>6.3994794457391668</v>
      </c>
      <c r="I12" s="71">
        <f t="shared" si="5"/>
        <v>6.1971964290551007</v>
      </c>
      <c r="J12" s="71">
        <f t="shared" si="5"/>
        <v>6.3615883946410303</v>
      </c>
      <c r="K12" s="71">
        <f t="shared" si="5"/>
        <v>6.4880735269655334</v>
      </c>
      <c r="L12" s="71">
        <f t="shared" si="5"/>
        <v>6.1728748587434232</v>
      </c>
      <c r="M12" s="71">
        <f t="shared" si="5"/>
        <v>6.354858932522248</v>
      </c>
      <c r="N12" s="71">
        <f t="shared" si="5"/>
        <v>6.4693513100449573</v>
      </c>
      <c r="O12" s="79">
        <f t="shared" si="5"/>
        <v>6.5375357097164617</v>
      </c>
      <c r="P12" s="111">
        <v>6.3957809684003601</v>
      </c>
      <c r="Q12" s="118">
        <v>5.3924843407390242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36"/>
      <c r="B13" s="45" t="s">
        <v>51</v>
      </c>
      <c r="C13" s="70">
        <f t="shared" si="5"/>
        <v>5.615993631217993</v>
      </c>
      <c r="D13" s="71">
        <f t="shared" si="5"/>
        <v>5.4423818489468259</v>
      </c>
      <c r="E13" s="71">
        <f t="shared" si="5"/>
        <v>5.3463585226782984</v>
      </c>
      <c r="F13" s="71">
        <f t="shared" si="5"/>
        <v>5.202299111181186</v>
      </c>
      <c r="G13" s="71">
        <f t="shared" si="5"/>
        <v>5.1017221959618055</v>
      </c>
      <c r="H13" s="71">
        <f t="shared" si="5"/>
        <v>4.983493791558316</v>
      </c>
      <c r="I13" s="71">
        <f t="shared" si="5"/>
        <v>4.8259690793797478</v>
      </c>
      <c r="J13" s="71">
        <f t="shared" si="5"/>
        <v>4.9539867325069888</v>
      </c>
      <c r="K13" s="71">
        <f t="shared" si="5"/>
        <v>5.0524850364718965</v>
      </c>
      <c r="L13" s="71">
        <f t="shared" si="5"/>
        <v>4.8070290396973174</v>
      </c>
      <c r="M13" s="71">
        <f t="shared" si="5"/>
        <v>4.9487462699078311</v>
      </c>
      <c r="N13" s="71">
        <f t="shared" si="5"/>
        <v>5.0379054050223386</v>
      </c>
      <c r="O13" s="79">
        <f t="shared" si="5"/>
        <v>5.0910029319892089</v>
      </c>
      <c r="P13" s="111">
        <v>4.9806136606019722</v>
      </c>
      <c r="Q13" s="118">
        <v>6.2996015580698925</v>
      </c>
    </row>
    <row r="14" spans="1:156" ht="15.75" thickBot="1" x14ac:dyDescent="0.3">
      <c r="A14" s="137"/>
      <c r="B14" s="46" t="s">
        <v>52</v>
      </c>
      <c r="C14" s="72">
        <f t="shared" si="5"/>
        <v>5.0145714802235206</v>
      </c>
      <c r="D14" s="73">
        <f t="shared" si="5"/>
        <v>4.8595519504348168</v>
      </c>
      <c r="E14" s="73">
        <f t="shared" si="5"/>
        <v>4.7738118543873913</v>
      </c>
      <c r="F14" s="73">
        <f t="shared" si="5"/>
        <v>4.6451799036074668</v>
      </c>
      <c r="G14" s="73">
        <f t="shared" si="5"/>
        <v>4.5553738668227384</v>
      </c>
      <c r="H14" s="73">
        <f t="shared" si="5"/>
        <v>4.4498066557813161</v>
      </c>
      <c r="I14" s="73">
        <f t="shared" si="5"/>
        <v>4.3091514163006135</v>
      </c>
      <c r="J14" s="73">
        <f t="shared" si="5"/>
        <v>4.4234595360193651</v>
      </c>
      <c r="K14" s="73">
        <f t="shared" si="5"/>
        <v>4.5114095620249479</v>
      </c>
      <c r="L14" s="73">
        <f t="shared" si="5"/>
        <v>4.2922396836558567</v>
      </c>
      <c r="M14" s="73">
        <f t="shared" si="5"/>
        <v>4.4187802795923563</v>
      </c>
      <c r="N14" s="73">
        <f t="shared" si="5"/>
        <v>4.4983912773081141</v>
      </c>
      <c r="O14" s="80">
        <f t="shared" si="5"/>
        <v>4.5458025391226542</v>
      </c>
      <c r="P14" s="126">
        <v>4.4472349608148711</v>
      </c>
      <c r="Q14" s="119">
        <v>5.6575838661521933</v>
      </c>
    </row>
    <row r="15" spans="1:156" x14ac:dyDescent="0.25">
      <c r="A15" s="135" t="s">
        <v>40</v>
      </c>
      <c r="B15" s="44" t="s">
        <v>38</v>
      </c>
      <c r="C15" s="68">
        <f>$P15</f>
        <v>-3.1014710729227515</v>
      </c>
      <c r="D15" s="69">
        <f t="shared" ref="D15:O15" si="6">$P15</f>
        <v>-3.1014710729227515</v>
      </c>
      <c r="E15" s="69">
        <f t="shared" si="6"/>
        <v>-3.1014710729227515</v>
      </c>
      <c r="F15" s="69">
        <f t="shared" si="6"/>
        <v>-3.1014710729227515</v>
      </c>
      <c r="G15" s="69">
        <f t="shared" si="6"/>
        <v>-3.1014710729227515</v>
      </c>
      <c r="H15" s="69">
        <f t="shared" si="6"/>
        <v>-3.1014710729227515</v>
      </c>
      <c r="I15" s="69">
        <f t="shared" si="6"/>
        <v>-3.1014710729227515</v>
      </c>
      <c r="J15" s="69">
        <f t="shared" si="6"/>
        <v>-3.1014710729227515</v>
      </c>
      <c r="K15" s="69">
        <f t="shared" si="6"/>
        <v>-3.1014710729227515</v>
      </c>
      <c r="L15" s="69">
        <f t="shared" si="6"/>
        <v>-3.1014710729227515</v>
      </c>
      <c r="M15" s="69">
        <f t="shared" si="6"/>
        <v>-3.1014710729227515</v>
      </c>
      <c r="N15" s="69">
        <f t="shared" si="6"/>
        <v>-3.1014710729227515</v>
      </c>
      <c r="O15" s="69">
        <f t="shared" si="6"/>
        <v>-3.1014710729227515</v>
      </c>
      <c r="P15" s="111">
        <v>-3.1014710729227515</v>
      </c>
      <c r="Q15" s="118">
        <v>-2.9215444499472381</v>
      </c>
    </row>
    <row r="16" spans="1:156" x14ac:dyDescent="0.25">
      <c r="A16" s="136"/>
      <c r="B16" s="45" t="s">
        <v>39</v>
      </c>
      <c r="C16" s="70">
        <f t="shared" ref="C16:O18" si="7">$P16</f>
        <v>-3.5064020661693163</v>
      </c>
      <c r="D16" s="71">
        <f t="shared" si="7"/>
        <v>-3.5064020661693163</v>
      </c>
      <c r="E16" s="71">
        <f t="shared" si="7"/>
        <v>-3.5064020661693163</v>
      </c>
      <c r="F16" s="71">
        <f t="shared" si="7"/>
        <v>-3.5064020661693163</v>
      </c>
      <c r="G16" s="71">
        <f t="shared" si="7"/>
        <v>-3.5064020661693163</v>
      </c>
      <c r="H16" s="71">
        <f t="shared" si="7"/>
        <v>-3.5064020661693163</v>
      </c>
      <c r="I16" s="71">
        <f t="shared" si="7"/>
        <v>-3.5064020661693163</v>
      </c>
      <c r="J16" s="71">
        <f t="shared" si="7"/>
        <v>-3.5064020661693163</v>
      </c>
      <c r="K16" s="71">
        <f t="shared" si="7"/>
        <v>-3.5064020661693163</v>
      </c>
      <c r="L16" s="71">
        <f t="shared" si="7"/>
        <v>-3.5064020661693163</v>
      </c>
      <c r="M16" s="71">
        <f t="shared" si="7"/>
        <v>-3.5064020661693163</v>
      </c>
      <c r="N16" s="71">
        <f t="shared" si="7"/>
        <v>-3.5064020661693163</v>
      </c>
      <c r="O16" s="71">
        <f t="shared" si="7"/>
        <v>-3.5064020661693163</v>
      </c>
      <c r="P16" s="111">
        <v>-3.5064020661693163</v>
      </c>
      <c r="Q16" s="118">
        <v>-3.3145857378136054</v>
      </c>
      <c r="R16" s="5"/>
    </row>
    <row r="17" spans="1:274" x14ac:dyDescent="0.25">
      <c r="A17" s="136"/>
      <c r="B17" s="45" t="s">
        <v>51</v>
      </c>
      <c r="C17" s="70">
        <f t="shared" si="7"/>
        <v>-2.0407913680175751</v>
      </c>
      <c r="D17" s="71">
        <f t="shared" si="7"/>
        <v>-2.0407913680175751</v>
      </c>
      <c r="E17" s="71">
        <f t="shared" si="7"/>
        <v>-2.0407913680175751</v>
      </c>
      <c r="F17" s="71">
        <f t="shared" si="7"/>
        <v>-2.0407913680175751</v>
      </c>
      <c r="G17" s="71">
        <f t="shared" si="7"/>
        <v>-2.0407913680175751</v>
      </c>
      <c r="H17" s="71">
        <f t="shared" si="7"/>
        <v>-2.0407913680175751</v>
      </c>
      <c r="I17" s="71">
        <f t="shared" si="7"/>
        <v>-2.0407913680175751</v>
      </c>
      <c r="J17" s="71">
        <f t="shared" si="7"/>
        <v>-2.0407913680175751</v>
      </c>
      <c r="K17" s="71">
        <f t="shared" si="7"/>
        <v>-2.0407913680175751</v>
      </c>
      <c r="L17" s="71">
        <f t="shared" si="7"/>
        <v>-2.0407913680175751</v>
      </c>
      <c r="M17" s="71">
        <f t="shared" si="7"/>
        <v>-2.0407913680175751</v>
      </c>
      <c r="N17" s="71">
        <f t="shared" si="7"/>
        <v>-2.0407913680175751</v>
      </c>
      <c r="O17" s="71">
        <f t="shared" si="7"/>
        <v>-2.0407913680175751</v>
      </c>
      <c r="P17" s="111">
        <v>-2.0407913680175751</v>
      </c>
      <c r="Q17" s="118">
        <v>-2.6275276916986674</v>
      </c>
      <c r="R17" s="36"/>
      <c r="T17" s="41"/>
    </row>
    <row r="18" spans="1:274" ht="15.75" thickBot="1" x14ac:dyDescent="0.3">
      <c r="A18" s="137"/>
      <c r="B18" s="46" t="s">
        <v>52</v>
      </c>
      <c r="C18" s="72">
        <f t="shared" si="7"/>
        <v>-1.4131832567171287</v>
      </c>
      <c r="D18" s="73">
        <f t="shared" si="7"/>
        <v>-1.4131832567171287</v>
      </c>
      <c r="E18" s="73">
        <f t="shared" si="7"/>
        <v>-1.4131832567171287</v>
      </c>
      <c r="F18" s="73">
        <f t="shared" si="7"/>
        <v>-1.4131832567171287</v>
      </c>
      <c r="G18" s="73">
        <f t="shared" si="7"/>
        <v>-1.4131832567171287</v>
      </c>
      <c r="H18" s="73">
        <f t="shared" si="7"/>
        <v>-1.4131832567171287</v>
      </c>
      <c r="I18" s="73">
        <f t="shared" si="7"/>
        <v>-1.4131832567171287</v>
      </c>
      <c r="J18" s="73">
        <f t="shared" si="7"/>
        <v>-1.4131832567171287</v>
      </c>
      <c r="K18" s="73">
        <f t="shared" si="7"/>
        <v>-1.4131832567171287</v>
      </c>
      <c r="L18" s="73">
        <f t="shared" si="7"/>
        <v>-1.4131832567171287</v>
      </c>
      <c r="M18" s="73">
        <f t="shared" si="7"/>
        <v>-1.4131832567171287</v>
      </c>
      <c r="N18" s="73">
        <f t="shared" si="7"/>
        <v>-1.4131832567171287</v>
      </c>
      <c r="O18" s="73">
        <f t="shared" si="7"/>
        <v>-1.4131832567171287</v>
      </c>
      <c r="P18" s="126">
        <v>-1.4131832567171287</v>
      </c>
      <c r="Q18" s="119">
        <v>-2.3821159583414468</v>
      </c>
      <c r="R18" s="36"/>
    </row>
    <row r="19" spans="1:274" ht="15.75" thickBot="1" x14ac:dyDescent="0.3">
      <c r="A19" s="40"/>
      <c r="B19" s="40"/>
      <c r="C19" s="56">
        <v>1.1275706195889177</v>
      </c>
      <c r="D19" s="57">
        <v>1.0927131112371891</v>
      </c>
      <c r="E19" s="57">
        <v>1.0734336945203096</v>
      </c>
      <c r="F19" s="57">
        <v>1.0445096660142117</v>
      </c>
      <c r="G19" s="57">
        <v>1.0243159866660279</v>
      </c>
      <c r="H19" s="57">
        <v>1.0005782682923445</v>
      </c>
      <c r="I19" s="57">
        <v>0.9689506972914792</v>
      </c>
      <c r="J19" s="57">
        <v>0.99465388606516314</v>
      </c>
      <c r="K19" s="57">
        <v>1.0144302250219579</v>
      </c>
      <c r="L19" s="57">
        <v>0.96514794506593493</v>
      </c>
      <c r="M19" s="57">
        <v>0.99360171399234976</v>
      </c>
      <c r="N19" s="57">
        <v>1.0115029488983576</v>
      </c>
      <c r="O19" s="84">
        <v>1.0221637892255018</v>
      </c>
      <c r="P19" s="42"/>
      <c r="R19" s="36"/>
      <c r="S19" s="20"/>
      <c r="T19" s="43"/>
      <c r="U19" s="43"/>
      <c r="V19" s="43"/>
      <c r="W19" s="43"/>
    </row>
    <row r="20" spans="1:274" ht="15.75" thickBot="1" x14ac:dyDescent="0.3">
      <c r="A20" s="40"/>
      <c r="B20" s="40"/>
      <c r="C20" s="105">
        <v>0.96625887948734246</v>
      </c>
      <c r="D20" s="104">
        <v>0.95736994426777056</v>
      </c>
      <c r="E20" s="104">
        <v>0.95240083310136947</v>
      </c>
      <c r="F20" s="104">
        <v>0.95647427487942316</v>
      </c>
      <c r="G20" s="104">
        <v>0.95188851935554086</v>
      </c>
      <c r="H20" s="104">
        <v>0.94510503339753327</v>
      </c>
      <c r="I20" s="104">
        <v>0.92631633663228119</v>
      </c>
      <c r="J20" s="104">
        <v>0.94847319575489997</v>
      </c>
      <c r="K20" s="104">
        <v>0.96073370635391808</v>
      </c>
      <c r="L20" s="104">
        <v>0.97843863211362159</v>
      </c>
      <c r="M20" s="104">
        <v>0.98034389448573778</v>
      </c>
      <c r="N20" s="104">
        <v>0.99161754008041314</v>
      </c>
      <c r="O20" s="106">
        <v>1</v>
      </c>
      <c r="P20" s="127"/>
      <c r="Q20" s="20"/>
    </row>
    <row r="21" spans="1:274" ht="15.75" thickBot="1" x14ac:dyDescent="0.3">
      <c r="A21" s="40"/>
      <c r="B21" s="40" t="s">
        <v>59</v>
      </c>
      <c r="C21" s="106">
        <v>-2.110977435945413E-5</v>
      </c>
      <c r="D21" s="104">
        <v>0</v>
      </c>
      <c r="E21" s="104">
        <v>4.155467335844828E-5</v>
      </c>
      <c r="F21" s="104">
        <v>1.6086050783474263E-4</v>
      </c>
      <c r="G21" s="104">
        <v>2.3837918180771877E-4</v>
      </c>
      <c r="H21" s="104">
        <v>2.1206063791424061E-4</v>
      </c>
      <c r="I21" s="104">
        <v>2.5359122972343136E-4</v>
      </c>
      <c r="J21" s="104">
        <v>2.3694246209429181E-4</v>
      </c>
      <c r="K21" s="104">
        <v>3.6486331777916598E-4</v>
      </c>
      <c r="L21" s="104">
        <v>2.6254186307055137E-4</v>
      </c>
      <c r="M21" s="104">
        <v>2.491236297119207E-4</v>
      </c>
      <c r="N21" s="104">
        <v>1.1017592558114476E-4</v>
      </c>
      <c r="O21" s="106">
        <v>0</v>
      </c>
      <c r="P21" s="127"/>
      <c r="Q21" s="20"/>
    </row>
    <row r="22" spans="1:274" ht="15" customHeight="1" x14ac:dyDescent="0.25">
      <c r="A22" s="138" t="s">
        <v>50</v>
      </c>
      <c r="B22" s="50" t="s">
        <v>38</v>
      </c>
      <c r="C22" s="15">
        <f>C5/(C3*$P22 + C5)</f>
        <v>3.835358369307356E-3</v>
      </c>
      <c r="D22" s="15">
        <f t="shared" ref="D22:O22" si="8">D5/(D3*$P22 + D5)</f>
        <v>1.5954834445431616E-2</v>
      </c>
      <c r="E22" s="15">
        <f t="shared" si="8"/>
        <v>3.7654707200757719E-2</v>
      </c>
      <c r="F22" s="15">
        <f t="shared" si="8"/>
        <v>5.6399747536064943E-2</v>
      </c>
      <c r="G22" s="15">
        <f t="shared" si="8"/>
        <v>6.4962941099703797E-2</v>
      </c>
      <c r="H22" s="15">
        <f t="shared" si="8"/>
        <v>7.6378310756320608E-2</v>
      </c>
      <c r="I22" s="15">
        <f t="shared" si="8"/>
        <v>8.9570282750940297E-2</v>
      </c>
      <c r="J22" s="15">
        <f t="shared" si="8"/>
        <v>9.1247797752701948E-2</v>
      </c>
      <c r="K22" s="15">
        <f t="shared" si="8"/>
        <v>9.8792490860012322E-2</v>
      </c>
      <c r="L22" s="15">
        <f t="shared" si="8"/>
        <v>0.11436282075539025</v>
      </c>
      <c r="M22" s="15">
        <f t="shared" si="8"/>
        <v>0.12266135532089392</v>
      </c>
      <c r="N22" s="15">
        <f t="shared" si="8"/>
        <v>0.13158545127417282</v>
      </c>
      <c r="O22" s="16">
        <f t="shared" si="8"/>
        <v>0.1401690607504566</v>
      </c>
      <c r="P22" s="14">
        <f>(1 - P$1) / P$1 * (P5/P3)</f>
        <v>1.3180383993160596</v>
      </c>
      <c r="Q22" s="120">
        <f>(1 - Q$1) / Q$1 * (Q5/Q3)</f>
        <v>0.91977037126497696</v>
      </c>
      <c r="R22" s="140" t="s">
        <v>70</v>
      </c>
      <c r="CC22" s="109">
        <v>0.01</v>
      </c>
      <c r="CS22" s="109">
        <v>0.01</v>
      </c>
      <c r="DI22" s="109">
        <v>0.01</v>
      </c>
    </row>
    <row r="23" spans="1:274" ht="15.75" thickBot="1" x14ac:dyDescent="0.3">
      <c r="A23" s="139"/>
      <c r="B23" s="51" t="s">
        <v>39</v>
      </c>
      <c r="C23" s="58">
        <f>C6/(C4*$P23 + C6)</f>
        <v>5.527440223796946E-3</v>
      </c>
      <c r="D23" s="58">
        <f t="shared" ref="D23:O23" si="9">D6/(D4*$P23 + D6)</f>
        <v>1.2952807409876229E-2</v>
      </c>
      <c r="E23" s="58">
        <f t="shared" si="9"/>
        <v>2.9371508187842559E-2</v>
      </c>
      <c r="F23" s="58">
        <f t="shared" si="9"/>
        <v>4.4749489716416714E-2</v>
      </c>
      <c r="G23" s="58">
        <f t="shared" si="9"/>
        <v>5.4559089784815051E-2</v>
      </c>
      <c r="H23" s="58">
        <f t="shared" si="9"/>
        <v>6.747040602041407E-2</v>
      </c>
      <c r="I23" s="58">
        <f t="shared" si="9"/>
        <v>7.6826870423851307E-2</v>
      </c>
      <c r="J23" s="58">
        <f t="shared" si="9"/>
        <v>7.6684015801878697E-2</v>
      </c>
      <c r="K23" s="58">
        <f t="shared" si="9"/>
        <v>9.0919022949577655E-2</v>
      </c>
      <c r="L23" s="58">
        <f t="shared" si="9"/>
        <v>0.10555740488459246</v>
      </c>
      <c r="M23" s="58">
        <f t="shared" si="9"/>
        <v>0.11793476223262252</v>
      </c>
      <c r="N23" s="58">
        <f t="shared" si="9"/>
        <v>0.12475551914765337</v>
      </c>
      <c r="O23" s="59">
        <f t="shared" si="9"/>
        <v>0.13429794054319499</v>
      </c>
      <c r="P23" s="112">
        <f>(1 - P$1) / P$1 * (P6/P4)</f>
        <v>1.1923088524044509</v>
      </c>
      <c r="Q23" s="58">
        <f>(1 - Q$1) / Q$1 * (Q6/Q4)</f>
        <v>0.88081603807915421</v>
      </c>
      <c r="R23" s="141"/>
      <c r="CC23" s="2">
        <v>2E-3</v>
      </c>
      <c r="CS23" s="2">
        <v>2E-3</v>
      </c>
      <c r="DI23" s="2">
        <v>2E-3</v>
      </c>
    </row>
    <row r="24" spans="1:274" x14ac:dyDescent="0.25">
      <c r="BO24" s="3"/>
    </row>
    <row r="25" spans="1:274" s="19" customFormat="1" x14ac:dyDescent="0.25">
      <c r="C25" s="133" t="s">
        <v>5</v>
      </c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2"/>
      <c r="S25" s="130" t="s">
        <v>6</v>
      </c>
      <c r="T25" s="130"/>
      <c r="U25" s="130"/>
      <c r="V25" s="130"/>
      <c r="W25" s="130"/>
      <c r="X25" s="130"/>
      <c r="Y25" s="130"/>
      <c r="Z25" s="130"/>
      <c r="AA25" s="130"/>
      <c r="AB25" s="130"/>
      <c r="AC25" s="130"/>
      <c r="AD25" s="130"/>
      <c r="AE25" s="130"/>
      <c r="AF25" s="34"/>
      <c r="AG25" s="86"/>
      <c r="AI25" s="130" t="s">
        <v>13</v>
      </c>
      <c r="AJ25" s="130"/>
      <c r="AK25" s="130"/>
      <c r="AL25" s="130"/>
      <c r="AM25" s="130"/>
      <c r="AN25" s="130"/>
      <c r="AO25" s="130"/>
      <c r="AP25" s="130"/>
      <c r="AQ25" s="130"/>
      <c r="AR25" s="130"/>
      <c r="AS25" s="130"/>
      <c r="AT25" s="130"/>
      <c r="AU25" s="130"/>
      <c r="AV25" s="34"/>
      <c r="AW25" s="86"/>
      <c r="AY25" s="130" t="s">
        <v>23</v>
      </c>
      <c r="AZ25" s="130"/>
      <c r="BA25" s="130"/>
      <c r="BB25" s="130"/>
      <c r="BC25" s="130"/>
      <c r="BD25" s="130"/>
      <c r="BE25" s="130"/>
      <c r="BF25" s="130"/>
      <c r="BG25" s="130"/>
      <c r="BH25" s="130"/>
      <c r="BI25" s="130"/>
      <c r="BJ25" s="130"/>
      <c r="BK25" s="130"/>
      <c r="BL25" s="34"/>
      <c r="BM25" s="86"/>
      <c r="BO25" s="130" t="s">
        <v>26</v>
      </c>
      <c r="BP25" s="130"/>
      <c r="BQ25" s="130"/>
      <c r="BR25" s="130"/>
      <c r="BS25" s="130"/>
      <c r="BT25" s="130"/>
      <c r="BU25" s="130"/>
      <c r="BV25" s="130"/>
      <c r="BW25" s="130"/>
      <c r="BX25" s="130"/>
      <c r="BY25" s="130"/>
      <c r="BZ25" s="130"/>
      <c r="CA25" s="130"/>
      <c r="CB25" s="34"/>
      <c r="CC25" s="86"/>
      <c r="CE25" s="130" t="s">
        <v>60</v>
      </c>
      <c r="CF25" s="130"/>
      <c r="CG25" s="130"/>
      <c r="CH25" s="130"/>
      <c r="CI25" s="130"/>
      <c r="CJ25" s="130"/>
      <c r="CK25" s="130"/>
      <c r="CL25" s="130"/>
      <c r="CM25" s="130"/>
      <c r="CN25" s="130"/>
      <c r="CO25" s="130"/>
      <c r="CP25" s="130"/>
      <c r="CQ25" s="130"/>
      <c r="CR25" s="100"/>
      <c r="CS25" s="100"/>
      <c r="CU25" s="130" t="s">
        <v>27</v>
      </c>
      <c r="CV25" s="130"/>
      <c r="CW25" s="130"/>
      <c r="CX25" s="130"/>
      <c r="CY25" s="130"/>
      <c r="CZ25" s="130"/>
      <c r="DA25" s="130"/>
      <c r="DB25" s="130"/>
      <c r="DC25" s="130"/>
      <c r="DD25" s="130"/>
      <c r="DE25" s="130"/>
      <c r="DF25" s="130"/>
      <c r="DG25" s="130"/>
      <c r="DH25" s="34"/>
      <c r="DI25" s="86"/>
      <c r="DK25" s="130" t="s">
        <v>24</v>
      </c>
      <c r="DL25" s="130"/>
      <c r="DM25" s="130"/>
      <c r="DN25" s="130"/>
      <c r="DO25" s="130"/>
      <c r="DP25" s="130"/>
      <c r="DQ25" s="130"/>
      <c r="DR25" s="130"/>
      <c r="DS25" s="130"/>
      <c r="DT25" s="130"/>
      <c r="DU25" s="130"/>
      <c r="DV25" s="130"/>
      <c r="DW25" s="130"/>
      <c r="DX25" s="34" t="s">
        <v>34</v>
      </c>
      <c r="DY25" s="86"/>
      <c r="EA25" s="130" t="s">
        <v>65</v>
      </c>
      <c r="EB25" s="130"/>
      <c r="EC25" s="130"/>
      <c r="ED25" s="130"/>
      <c r="EE25" s="130"/>
      <c r="EF25" s="130"/>
      <c r="EG25" s="130"/>
      <c r="EH25" s="130"/>
      <c r="EI25" s="130"/>
      <c r="EJ25" s="130"/>
      <c r="EK25" s="130"/>
      <c r="EL25" s="130"/>
      <c r="EM25" s="130"/>
      <c r="EN25" s="100" t="s">
        <v>34</v>
      </c>
      <c r="EO25" s="100"/>
      <c r="EQ25" s="130" t="s">
        <v>25</v>
      </c>
      <c r="ER25" s="130"/>
      <c r="ES25" s="130"/>
      <c r="ET25" s="130"/>
      <c r="EU25" s="130"/>
      <c r="EV25" s="130"/>
      <c r="EW25" s="130"/>
      <c r="EX25" s="130"/>
      <c r="EY25" s="130"/>
      <c r="EZ25" s="130"/>
      <c r="FA25" s="130"/>
      <c r="FB25" s="130"/>
      <c r="FC25" s="130"/>
      <c r="FD25" s="130"/>
      <c r="FE25" s="130"/>
      <c r="FG25" s="130" t="s">
        <v>61</v>
      </c>
      <c r="FH25" s="130"/>
      <c r="FI25" s="130"/>
      <c r="FJ25" s="130"/>
      <c r="FK25" s="130"/>
      <c r="FL25" s="130"/>
      <c r="FM25" s="130"/>
      <c r="FN25" s="130"/>
      <c r="FO25" s="130"/>
      <c r="FP25" s="130"/>
      <c r="FQ25" s="130"/>
      <c r="FR25" s="130"/>
      <c r="FS25" s="130"/>
      <c r="FT25" s="130"/>
      <c r="FU25" s="130"/>
      <c r="FW25" s="133" t="s">
        <v>64</v>
      </c>
      <c r="FX25" s="133"/>
      <c r="FY25" s="133"/>
      <c r="FZ25" s="133"/>
      <c r="GA25" s="133"/>
      <c r="GB25" s="133"/>
      <c r="GC25" s="133"/>
      <c r="GD25" s="133"/>
      <c r="GE25" s="133"/>
      <c r="GF25" s="133"/>
      <c r="GG25" s="133"/>
      <c r="GH25" s="133"/>
      <c r="GI25" s="133"/>
      <c r="GJ25" s="133"/>
      <c r="GK25" s="133"/>
      <c r="GM25" s="130" t="s">
        <v>67</v>
      </c>
      <c r="GN25" s="130"/>
      <c r="GO25" s="130"/>
      <c r="GP25" s="130"/>
      <c r="GQ25" s="130"/>
      <c r="GR25" s="130"/>
      <c r="GS25" s="130"/>
      <c r="GT25" s="130"/>
      <c r="GU25" s="130"/>
      <c r="GV25" s="130"/>
      <c r="GW25" s="130"/>
      <c r="GX25" s="130"/>
      <c r="GY25" s="130"/>
      <c r="GZ25" s="130" t="s">
        <v>69</v>
      </c>
      <c r="HA25" s="130"/>
      <c r="HC25" s="130" t="s">
        <v>68</v>
      </c>
      <c r="HD25" s="130"/>
      <c r="HE25" s="130"/>
      <c r="HF25" s="130"/>
      <c r="HG25" s="130"/>
      <c r="HH25" s="130"/>
      <c r="HI25" s="130"/>
      <c r="HJ25" s="130"/>
      <c r="HK25" s="130"/>
      <c r="HL25" s="130"/>
      <c r="HM25" s="130"/>
      <c r="HN25" s="130"/>
      <c r="HO25" s="130"/>
      <c r="HP25" s="130" t="s">
        <v>69</v>
      </c>
      <c r="HQ25" s="130"/>
      <c r="HS25" s="130" t="s">
        <v>71</v>
      </c>
      <c r="HT25" s="130"/>
      <c r="HU25" s="130"/>
      <c r="HV25" s="130"/>
      <c r="HW25" s="130"/>
      <c r="HX25" s="130"/>
      <c r="HY25" s="130"/>
      <c r="HZ25" s="130"/>
      <c r="IA25" s="130"/>
      <c r="IB25" s="130"/>
      <c r="IC25" s="130"/>
      <c r="ID25" s="130"/>
      <c r="IE25" s="130"/>
      <c r="IF25" s="130" t="s">
        <v>69</v>
      </c>
      <c r="IG25" s="130"/>
      <c r="II25" s="130" t="s">
        <v>72</v>
      </c>
      <c r="IJ25" s="130"/>
      <c r="IK25" s="130"/>
      <c r="IL25" s="130"/>
      <c r="IM25" s="130"/>
      <c r="IN25" s="130"/>
      <c r="IO25" s="130"/>
      <c r="IP25" s="130"/>
      <c r="IQ25" s="130"/>
      <c r="IR25" s="130"/>
      <c r="IS25" s="130"/>
      <c r="IT25" s="130"/>
      <c r="IU25" s="130"/>
      <c r="IV25" s="130" t="s">
        <v>69</v>
      </c>
      <c r="IW25" s="130"/>
      <c r="IY25" s="130" t="s">
        <v>73</v>
      </c>
      <c r="IZ25" s="130"/>
      <c r="JA25" s="130"/>
      <c r="JB25" s="130"/>
      <c r="JC25" s="130"/>
      <c r="JD25" s="130"/>
      <c r="JE25" s="130"/>
      <c r="JF25" s="130"/>
      <c r="JG25" s="130"/>
      <c r="JH25" s="130"/>
      <c r="JI25" s="130"/>
      <c r="JJ25" s="130"/>
      <c r="JK25" s="130"/>
      <c r="JL25" s="130" t="s">
        <v>69</v>
      </c>
      <c r="JM25" s="130"/>
    </row>
    <row r="26" spans="1:274" x14ac:dyDescent="0.25">
      <c r="C26" s="131" t="s">
        <v>0</v>
      </c>
      <c r="D26" s="131"/>
      <c r="E26" s="131"/>
      <c r="F26" s="131"/>
      <c r="G26" s="131"/>
      <c r="H26" s="131"/>
      <c r="I26" s="131"/>
      <c r="J26" s="131"/>
      <c r="K26" s="131"/>
      <c r="L26" s="131"/>
      <c r="M26" s="131"/>
      <c r="N26" s="131"/>
      <c r="O26" s="131"/>
      <c r="P26" s="132" t="s">
        <v>69</v>
      </c>
      <c r="Q26" s="132"/>
      <c r="S26" s="131" t="s">
        <v>0</v>
      </c>
      <c r="T26" s="131"/>
      <c r="U26" s="131"/>
      <c r="V26" s="131"/>
      <c r="W26" s="131"/>
      <c r="X26" s="131"/>
      <c r="Y26" s="131"/>
      <c r="Z26" s="131"/>
      <c r="AA26" s="131"/>
      <c r="AB26" s="131"/>
      <c r="AC26" s="131"/>
      <c r="AD26" s="131"/>
      <c r="AE26" s="131"/>
      <c r="AF26" s="132" t="s">
        <v>69</v>
      </c>
      <c r="AG26" s="132"/>
      <c r="AI26" s="131" t="s">
        <v>0</v>
      </c>
      <c r="AJ26" s="131"/>
      <c r="AK26" s="131"/>
      <c r="AL26" s="131"/>
      <c r="AM26" s="131"/>
      <c r="AN26" s="131"/>
      <c r="AO26" s="131"/>
      <c r="AP26" s="131"/>
      <c r="AQ26" s="131"/>
      <c r="AR26" s="131"/>
      <c r="AS26" s="131"/>
      <c r="AT26" s="131"/>
      <c r="AU26" s="131"/>
      <c r="AV26" s="132" t="s">
        <v>69</v>
      </c>
      <c r="AW26" s="132"/>
      <c r="AY26" s="131" t="s">
        <v>0</v>
      </c>
      <c r="AZ26" s="131"/>
      <c r="BA26" s="131"/>
      <c r="BB26" s="131"/>
      <c r="BC26" s="131"/>
      <c r="BD26" s="131"/>
      <c r="BE26" s="131"/>
      <c r="BF26" s="131"/>
      <c r="BG26" s="131"/>
      <c r="BH26" s="131"/>
      <c r="BI26" s="131"/>
      <c r="BJ26" s="131"/>
      <c r="BK26" s="131"/>
      <c r="BL26" s="132" t="s">
        <v>69</v>
      </c>
      <c r="BM26" s="132"/>
      <c r="BO26" s="131" t="s">
        <v>0</v>
      </c>
      <c r="BP26" s="131"/>
      <c r="BQ26" s="131"/>
      <c r="BR26" s="131"/>
      <c r="BS26" s="131"/>
      <c r="BT26" s="131"/>
      <c r="BU26" s="131"/>
      <c r="BV26" s="131"/>
      <c r="BW26" s="131"/>
      <c r="BX26" s="131"/>
      <c r="BY26" s="131"/>
      <c r="BZ26" s="131"/>
      <c r="CA26" s="131"/>
      <c r="CB26" s="132" t="s">
        <v>69</v>
      </c>
      <c r="CC26" s="132"/>
      <c r="CE26" s="131" t="s">
        <v>0</v>
      </c>
      <c r="CF26" s="131"/>
      <c r="CG26" s="131"/>
      <c r="CH26" s="131"/>
      <c r="CI26" s="131"/>
      <c r="CJ26" s="131"/>
      <c r="CK26" s="131"/>
      <c r="CL26" s="131"/>
      <c r="CM26" s="131"/>
      <c r="CN26" s="131"/>
      <c r="CO26" s="131"/>
      <c r="CP26" s="131"/>
      <c r="CQ26" s="131"/>
      <c r="CR26" s="132" t="s">
        <v>69</v>
      </c>
      <c r="CS26" s="132"/>
      <c r="CU26" s="131" t="s">
        <v>0</v>
      </c>
      <c r="CV26" s="131"/>
      <c r="CW26" s="131"/>
      <c r="CX26" s="131"/>
      <c r="CY26" s="131"/>
      <c r="CZ26" s="131"/>
      <c r="DA26" s="131"/>
      <c r="DB26" s="131"/>
      <c r="DC26" s="131"/>
      <c r="DD26" s="131"/>
      <c r="DE26" s="131"/>
      <c r="DF26" s="131"/>
      <c r="DG26" s="131"/>
      <c r="DH26" s="132" t="s">
        <v>69</v>
      </c>
      <c r="DI26" s="132"/>
      <c r="DK26" s="131" t="s">
        <v>0</v>
      </c>
      <c r="DL26" s="131"/>
      <c r="DM26" s="131"/>
      <c r="DN26" s="131"/>
      <c r="DO26" s="131"/>
      <c r="DP26" s="131"/>
      <c r="DQ26" s="131"/>
      <c r="DR26" s="131"/>
      <c r="DS26" s="131"/>
      <c r="DT26" s="131"/>
      <c r="DU26" s="131"/>
      <c r="DV26" s="131"/>
      <c r="DW26" s="131"/>
      <c r="DX26" s="132" t="s">
        <v>69</v>
      </c>
      <c r="DY26" s="132"/>
      <c r="EA26" s="131" t="s">
        <v>0</v>
      </c>
      <c r="EB26" s="131"/>
      <c r="EC26" s="131"/>
      <c r="ED26" s="131"/>
      <c r="EE26" s="131"/>
      <c r="EF26" s="131"/>
      <c r="EG26" s="131"/>
      <c r="EH26" s="131"/>
      <c r="EI26" s="131"/>
      <c r="EJ26" s="131"/>
      <c r="EK26" s="131"/>
      <c r="EL26" s="131"/>
      <c r="EM26" s="131"/>
      <c r="EN26" s="132" t="s">
        <v>69</v>
      </c>
      <c r="EO26" s="132"/>
      <c r="EQ26" s="131" t="s">
        <v>0</v>
      </c>
      <c r="ER26" s="131"/>
      <c r="ES26" s="131"/>
      <c r="ET26" s="131"/>
      <c r="EU26" s="131"/>
      <c r="EV26" s="131"/>
      <c r="EW26" s="131"/>
      <c r="EX26" s="131"/>
      <c r="EY26" s="131"/>
      <c r="EZ26" s="131"/>
      <c r="FA26" s="131"/>
      <c r="FB26" s="131"/>
      <c r="FC26" s="131"/>
      <c r="FD26" s="132" t="s">
        <v>69</v>
      </c>
      <c r="FE26" s="132"/>
      <c r="FG26" s="131" t="s">
        <v>0</v>
      </c>
      <c r="FH26" s="131"/>
      <c r="FI26" s="131"/>
      <c r="FJ26" s="131"/>
      <c r="FK26" s="131"/>
      <c r="FL26" s="131"/>
      <c r="FM26" s="131"/>
      <c r="FN26" s="131"/>
      <c r="FO26" s="131"/>
      <c r="FP26" s="131"/>
      <c r="FQ26" s="131"/>
      <c r="FR26" s="131"/>
      <c r="FS26" s="131"/>
      <c r="FT26" s="132" t="s">
        <v>69</v>
      </c>
      <c r="FU26" s="132"/>
      <c r="FW26" s="131" t="s">
        <v>0</v>
      </c>
      <c r="FX26" s="131"/>
      <c r="FY26" s="131"/>
      <c r="FZ26" s="131"/>
      <c r="GA26" s="131"/>
      <c r="GB26" s="131"/>
      <c r="GC26" s="131"/>
      <c r="GD26" s="131"/>
      <c r="GE26" s="131"/>
      <c r="GF26" s="131"/>
      <c r="GG26" s="131"/>
      <c r="GH26" s="131"/>
      <c r="GI26" s="131"/>
      <c r="GJ26" s="132" t="s">
        <v>69</v>
      </c>
      <c r="GK26" s="132"/>
      <c r="GM26" s="131" t="s">
        <v>0</v>
      </c>
      <c r="GN26" s="131"/>
      <c r="GO26" s="131"/>
      <c r="GP26" s="131"/>
      <c r="GQ26" s="131"/>
      <c r="GR26" s="131"/>
      <c r="GS26" s="131"/>
      <c r="GT26" s="131"/>
      <c r="GU26" s="131"/>
      <c r="GV26" s="131"/>
      <c r="GW26" s="131"/>
      <c r="GX26" s="131"/>
      <c r="GY26" s="131"/>
      <c r="GZ26" s="132" t="s">
        <v>69</v>
      </c>
      <c r="HA26" s="132"/>
      <c r="HC26" s="131" t="s">
        <v>0</v>
      </c>
      <c r="HD26" s="131"/>
      <c r="HE26" s="131"/>
      <c r="HF26" s="131"/>
      <c r="HG26" s="131"/>
      <c r="HH26" s="131"/>
      <c r="HI26" s="131"/>
      <c r="HJ26" s="131"/>
      <c r="HK26" s="131"/>
      <c r="HL26" s="131"/>
      <c r="HM26" s="131"/>
      <c r="HN26" s="131"/>
      <c r="HO26" s="131"/>
      <c r="HP26" s="132" t="s">
        <v>69</v>
      </c>
      <c r="HQ26" s="132"/>
      <c r="HS26" s="131" t="s">
        <v>0</v>
      </c>
      <c r="HT26" s="131"/>
      <c r="HU26" s="131"/>
      <c r="HV26" s="131"/>
      <c r="HW26" s="131"/>
      <c r="HX26" s="131"/>
      <c r="HY26" s="131"/>
      <c r="HZ26" s="131"/>
      <c r="IA26" s="131"/>
      <c r="IB26" s="131"/>
      <c r="IC26" s="131"/>
      <c r="ID26" s="131"/>
      <c r="IE26" s="131"/>
      <c r="IF26" s="132" t="s">
        <v>69</v>
      </c>
      <c r="IG26" s="132"/>
      <c r="II26" s="131" t="s">
        <v>0</v>
      </c>
      <c r="IJ26" s="131"/>
      <c r="IK26" s="131"/>
      <c r="IL26" s="131"/>
      <c r="IM26" s="131"/>
      <c r="IN26" s="131"/>
      <c r="IO26" s="131"/>
      <c r="IP26" s="131"/>
      <c r="IQ26" s="131"/>
      <c r="IR26" s="131"/>
      <c r="IS26" s="131"/>
      <c r="IT26" s="131"/>
      <c r="IU26" s="131"/>
      <c r="IV26" s="132" t="s">
        <v>69</v>
      </c>
      <c r="IW26" s="132"/>
      <c r="IY26" s="131" t="s">
        <v>0</v>
      </c>
      <c r="IZ26" s="131"/>
      <c r="JA26" s="131"/>
      <c r="JB26" s="131"/>
      <c r="JC26" s="131"/>
      <c r="JD26" s="131"/>
      <c r="JE26" s="131"/>
      <c r="JF26" s="131"/>
      <c r="JG26" s="131"/>
      <c r="JH26" s="131"/>
      <c r="JI26" s="131"/>
      <c r="JJ26" s="131"/>
      <c r="JK26" s="131"/>
      <c r="JL26" s="132" t="s">
        <v>69</v>
      </c>
      <c r="JM26" s="132"/>
    </row>
    <row r="27" spans="1:274" s="10" customFormat="1" x14ac:dyDescent="0.25">
      <c r="B27" s="10" t="s">
        <v>1</v>
      </c>
      <c r="C27" s="10">
        <v>0</v>
      </c>
      <c r="D27" s="10">
        <v>5</v>
      </c>
      <c r="E27" s="10">
        <v>10</v>
      </c>
      <c r="F27" s="10">
        <v>15</v>
      </c>
      <c r="G27" s="10">
        <v>20</v>
      </c>
      <c r="H27" s="10">
        <v>25</v>
      </c>
      <c r="I27" s="10">
        <v>30</v>
      </c>
      <c r="J27" s="10">
        <v>35</v>
      </c>
      <c r="K27" s="10">
        <v>40</v>
      </c>
      <c r="L27" s="10">
        <v>45</v>
      </c>
      <c r="M27" s="10">
        <v>50</v>
      </c>
      <c r="N27" s="10">
        <v>55</v>
      </c>
      <c r="O27" s="10">
        <v>60</v>
      </c>
      <c r="P27" s="35">
        <v>0.2</v>
      </c>
      <c r="Q27" s="35">
        <v>0.5</v>
      </c>
      <c r="R27" s="110"/>
      <c r="S27" s="10">
        <v>0</v>
      </c>
      <c r="T27" s="10">
        <v>5</v>
      </c>
      <c r="U27" s="10">
        <v>10</v>
      </c>
      <c r="V27" s="10">
        <v>15</v>
      </c>
      <c r="W27" s="10">
        <v>20</v>
      </c>
      <c r="X27" s="10">
        <v>25</v>
      </c>
      <c r="Y27" s="10">
        <v>30</v>
      </c>
      <c r="Z27" s="10">
        <v>35</v>
      </c>
      <c r="AA27" s="10">
        <v>40</v>
      </c>
      <c r="AB27" s="10">
        <v>45</v>
      </c>
      <c r="AC27" s="10">
        <v>50</v>
      </c>
      <c r="AD27" s="10">
        <v>55</v>
      </c>
      <c r="AE27" s="10">
        <v>60</v>
      </c>
      <c r="AF27" s="35">
        <f>P27</f>
        <v>0.2</v>
      </c>
      <c r="AG27" s="35">
        <f>Q27</f>
        <v>0.5</v>
      </c>
      <c r="AI27" s="10">
        <v>0</v>
      </c>
      <c r="AJ27" s="10">
        <v>5</v>
      </c>
      <c r="AK27" s="10">
        <v>10</v>
      </c>
      <c r="AL27" s="10">
        <v>15</v>
      </c>
      <c r="AM27" s="10">
        <v>20</v>
      </c>
      <c r="AN27" s="10">
        <v>25</v>
      </c>
      <c r="AO27" s="10">
        <v>30</v>
      </c>
      <c r="AP27" s="10">
        <v>35</v>
      </c>
      <c r="AQ27" s="10">
        <v>40</v>
      </c>
      <c r="AR27" s="10">
        <v>45</v>
      </c>
      <c r="AS27" s="10">
        <v>50</v>
      </c>
      <c r="AT27" s="10">
        <v>55</v>
      </c>
      <c r="AU27" s="10">
        <v>60</v>
      </c>
      <c r="AV27" s="35">
        <f>AF27</f>
        <v>0.2</v>
      </c>
      <c r="AW27" s="35">
        <f>AG27</f>
        <v>0.5</v>
      </c>
      <c r="AY27" s="10">
        <v>0</v>
      </c>
      <c r="AZ27" s="10">
        <v>5</v>
      </c>
      <c r="BA27" s="10">
        <v>10</v>
      </c>
      <c r="BB27" s="10">
        <v>15</v>
      </c>
      <c r="BC27" s="10">
        <v>20</v>
      </c>
      <c r="BD27" s="10">
        <v>25</v>
      </c>
      <c r="BE27" s="10">
        <v>30</v>
      </c>
      <c r="BF27" s="10">
        <v>35</v>
      </c>
      <c r="BG27" s="10">
        <v>40</v>
      </c>
      <c r="BH27" s="10">
        <v>45</v>
      </c>
      <c r="BI27" s="10">
        <v>50</v>
      </c>
      <c r="BJ27" s="10">
        <v>55</v>
      </c>
      <c r="BK27" s="10">
        <v>60</v>
      </c>
      <c r="BL27" s="35">
        <f>AV27</f>
        <v>0.2</v>
      </c>
      <c r="BM27" s="35">
        <f>AW27</f>
        <v>0.5</v>
      </c>
      <c r="BO27" s="10">
        <v>0</v>
      </c>
      <c r="BP27" s="10">
        <v>5</v>
      </c>
      <c r="BQ27" s="10">
        <v>10</v>
      </c>
      <c r="BR27" s="10">
        <v>15</v>
      </c>
      <c r="BS27" s="10">
        <v>20</v>
      </c>
      <c r="BT27" s="10">
        <v>25</v>
      </c>
      <c r="BU27" s="10">
        <v>30</v>
      </c>
      <c r="BV27" s="10">
        <v>35</v>
      </c>
      <c r="BW27" s="10">
        <v>40</v>
      </c>
      <c r="BX27" s="10">
        <v>45</v>
      </c>
      <c r="BY27" s="10">
        <v>50</v>
      </c>
      <c r="BZ27" s="10">
        <v>55</v>
      </c>
      <c r="CA27" s="10">
        <v>60</v>
      </c>
      <c r="CB27" s="35">
        <f>BL27</f>
        <v>0.2</v>
      </c>
      <c r="CC27" s="35">
        <f>BM27</f>
        <v>0.5</v>
      </c>
      <c r="CE27" s="10">
        <v>0</v>
      </c>
      <c r="CF27" s="10">
        <v>5</v>
      </c>
      <c r="CG27" s="10">
        <v>10</v>
      </c>
      <c r="CH27" s="10">
        <v>15</v>
      </c>
      <c r="CI27" s="10">
        <v>20</v>
      </c>
      <c r="CJ27" s="10">
        <v>25</v>
      </c>
      <c r="CK27" s="10">
        <v>30</v>
      </c>
      <c r="CL27" s="10">
        <v>35</v>
      </c>
      <c r="CM27" s="10">
        <v>40</v>
      </c>
      <c r="CN27" s="10">
        <v>45</v>
      </c>
      <c r="CO27" s="10">
        <v>50</v>
      </c>
      <c r="CP27" s="10">
        <v>55</v>
      </c>
      <c r="CQ27" s="10">
        <v>60</v>
      </c>
      <c r="CR27" s="35">
        <f>CB27</f>
        <v>0.2</v>
      </c>
      <c r="CS27" s="35">
        <f>CC27</f>
        <v>0.5</v>
      </c>
      <c r="CU27" s="10">
        <v>0</v>
      </c>
      <c r="CV27" s="10">
        <v>5</v>
      </c>
      <c r="CW27" s="10">
        <v>10</v>
      </c>
      <c r="CX27" s="10">
        <v>15</v>
      </c>
      <c r="CY27" s="10">
        <v>20</v>
      </c>
      <c r="CZ27" s="10">
        <v>25</v>
      </c>
      <c r="DA27" s="10">
        <v>30</v>
      </c>
      <c r="DB27" s="10">
        <v>35</v>
      </c>
      <c r="DC27" s="10">
        <v>40</v>
      </c>
      <c r="DD27" s="10">
        <v>45</v>
      </c>
      <c r="DE27" s="10">
        <v>50</v>
      </c>
      <c r="DF27" s="10">
        <v>55</v>
      </c>
      <c r="DG27" s="10">
        <v>60</v>
      </c>
      <c r="DH27" s="35">
        <f>CB27</f>
        <v>0.2</v>
      </c>
      <c r="DI27" s="35">
        <f>CC27</f>
        <v>0.5</v>
      </c>
      <c r="DK27" s="10">
        <v>0</v>
      </c>
      <c r="DL27" s="10">
        <v>5</v>
      </c>
      <c r="DM27" s="10">
        <v>10</v>
      </c>
      <c r="DN27" s="10">
        <v>15</v>
      </c>
      <c r="DO27" s="10">
        <v>20</v>
      </c>
      <c r="DP27" s="10">
        <v>25</v>
      </c>
      <c r="DQ27" s="10">
        <v>30</v>
      </c>
      <c r="DR27" s="10">
        <v>35</v>
      </c>
      <c r="DS27" s="10">
        <v>40</v>
      </c>
      <c r="DT27" s="10">
        <v>45</v>
      </c>
      <c r="DU27" s="10">
        <v>50</v>
      </c>
      <c r="DV27" s="10">
        <v>55</v>
      </c>
      <c r="DW27" s="10">
        <v>60</v>
      </c>
      <c r="DX27" s="35">
        <f>DH27</f>
        <v>0.2</v>
      </c>
      <c r="DY27" s="35">
        <f>DI27</f>
        <v>0.5</v>
      </c>
      <c r="EA27" s="10">
        <v>0</v>
      </c>
      <c r="EB27" s="10">
        <v>5</v>
      </c>
      <c r="EC27" s="10">
        <v>10</v>
      </c>
      <c r="ED27" s="10">
        <v>15</v>
      </c>
      <c r="EE27" s="10">
        <v>20</v>
      </c>
      <c r="EF27" s="10">
        <v>25</v>
      </c>
      <c r="EG27" s="10">
        <v>30</v>
      </c>
      <c r="EH27" s="10">
        <v>35</v>
      </c>
      <c r="EI27" s="10">
        <v>40</v>
      </c>
      <c r="EJ27" s="10">
        <v>45</v>
      </c>
      <c r="EK27" s="10">
        <v>50</v>
      </c>
      <c r="EL27" s="10">
        <v>55</v>
      </c>
      <c r="EM27" s="10">
        <v>60</v>
      </c>
      <c r="EN27" s="35">
        <f>DX27</f>
        <v>0.2</v>
      </c>
      <c r="EO27" s="35">
        <f>DY27</f>
        <v>0.5</v>
      </c>
      <c r="EQ27" s="10">
        <v>0</v>
      </c>
      <c r="ER27" s="10">
        <v>5</v>
      </c>
      <c r="ES27" s="10">
        <v>10</v>
      </c>
      <c r="ET27" s="10">
        <v>15</v>
      </c>
      <c r="EU27" s="10">
        <v>20</v>
      </c>
      <c r="EV27" s="10">
        <v>25</v>
      </c>
      <c r="EW27" s="10">
        <v>30</v>
      </c>
      <c r="EX27" s="10">
        <v>35</v>
      </c>
      <c r="EY27" s="10">
        <v>40</v>
      </c>
      <c r="EZ27" s="10">
        <v>45</v>
      </c>
      <c r="FA27" s="10">
        <v>50</v>
      </c>
      <c r="FB27" s="10">
        <v>55</v>
      </c>
      <c r="FC27" s="10">
        <v>60</v>
      </c>
      <c r="FD27" s="35">
        <f>DX27</f>
        <v>0.2</v>
      </c>
      <c r="FE27" s="35">
        <f>DY27</f>
        <v>0.5</v>
      </c>
      <c r="FG27" s="10">
        <v>0</v>
      </c>
      <c r="FH27" s="10">
        <v>5</v>
      </c>
      <c r="FI27" s="10">
        <v>10</v>
      </c>
      <c r="FJ27" s="10">
        <v>15</v>
      </c>
      <c r="FK27" s="10">
        <v>20</v>
      </c>
      <c r="FL27" s="10">
        <v>25</v>
      </c>
      <c r="FM27" s="10">
        <v>30</v>
      </c>
      <c r="FN27" s="10">
        <v>35</v>
      </c>
      <c r="FO27" s="10">
        <v>40</v>
      </c>
      <c r="FP27" s="10">
        <v>45</v>
      </c>
      <c r="FQ27" s="10">
        <v>50</v>
      </c>
      <c r="FR27" s="10">
        <v>55</v>
      </c>
      <c r="FS27" s="10">
        <v>60</v>
      </c>
      <c r="FT27" s="35">
        <f>FD27</f>
        <v>0.2</v>
      </c>
      <c r="FU27" s="35">
        <f>FE27</f>
        <v>0.5</v>
      </c>
      <c r="FW27" s="10">
        <v>0</v>
      </c>
      <c r="FX27" s="10">
        <v>5</v>
      </c>
      <c r="FY27" s="10">
        <v>10</v>
      </c>
      <c r="FZ27" s="10">
        <v>15</v>
      </c>
      <c r="GA27" s="10">
        <v>20</v>
      </c>
      <c r="GB27" s="10">
        <v>25</v>
      </c>
      <c r="GC27" s="10">
        <v>30</v>
      </c>
      <c r="GD27" s="10">
        <v>35</v>
      </c>
      <c r="GE27" s="10">
        <v>40</v>
      </c>
      <c r="GF27" s="10">
        <v>45</v>
      </c>
      <c r="GG27" s="10">
        <v>50</v>
      </c>
      <c r="GH27" s="10">
        <v>55</v>
      </c>
      <c r="GI27" s="10">
        <v>60</v>
      </c>
      <c r="GJ27" s="35">
        <f>FT27</f>
        <v>0.2</v>
      </c>
      <c r="GK27" s="35">
        <f>FU27</f>
        <v>0.5</v>
      </c>
      <c r="GM27" s="10">
        <v>0</v>
      </c>
      <c r="GN27" s="10">
        <v>5</v>
      </c>
      <c r="GO27" s="10">
        <v>10</v>
      </c>
      <c r="GP27" s="10">
        <v>15</v>
      </c>
      <c r="GQ27" s="10">
        <v>20</v>
      </c>
      <c r="GR27" s="10">
        <v>25</v>
      </c>
      <c r="GS27" s="10">
        <v>30</v>
      </c>
      <c r="GT27" s="10">
        <v>35</v>
      </c>
      <c r="GU27" s="10">
        <v>40</v>
      </c>
      <c r="GV27" s="10">
        <v>45</v>
      </c>
      <c r="GW27" s="10">
        <v>50</v>
      </c>
      <c r="GX27" s="10">
        <v>55</v>
      </c>
      <c r="GY27" s="10">
        <v>60</v>
      </c>
      <c r="GZ27" s="35">
        <f>GJ27</f>
        <v>0.2</v>
      </c>
      <c r="HA27" s="35">
        <f>GK27</f>
        <v>0.5</v>
      </c>
      <c r="HC27" s="10">
        <v>0</v>
      </c>
      <c r="HD27" s="10">
        <v>5</v>
      </c>
      <c r="HE27" s="10">
        <v>10</v>
      </c>
      <c r="HF27" s="10">
        <v>15</v>
      </c>
      <c r="HG27" s="10">
        <v>20</v>
      </c>
      <c r="HH27" s="10">
        <v>25</v>
      </c>
      <c r="HI27" s="10">
        <v>30</v>
      </c>
      <c r="HJ27" s="10">
        <v>35</v>
      </c>
      <c r="HK27" s="10">
        <v>40</v>
      </c>
      <c r="HL27" s="10">
        <v>45</v>
      </c>
      <c r="HM27" s="10">
        <v>50</v>
      </c>
      <c r="HN27" s="10">
        <v>55</v>
      </c>
      <c r="HO27" s="10">
        <v>60</v>
      </c>
      <c r="HP27" s="35">
        <f>GZ27</f>
        <v>0.2</v>
      </c>
      <c r="HQ27" s="35">
        <f>HA27</f>
        <v>0.5</v>
      </c>
      <c r="HS27" s="10">
        <v>0</v>
      </c>
      <c r="HT27" s="10">
        <v>5</v>
      </c>
      <c r="HU27" s="10">
        <v>10</v>
      </c>
      <c r="HV27" s="10">
        <v>15</v>
      </c>
      <c r="HW27" s="10">
        <v>20</v>
      </c>
      <c r="HX27" s="10">
        <v>25</v>
      </c>
      <c r="HY27" s="10">
        <v>30</v>
      </c>
      <c r="HZ27" s="10">
        <v>35</v>
      </c>
      <c r="IA27" s="10">
        <v>40</v>
      </c>
      <c r="IB27" s="10">
        <v>45</v>
      </c>
      <c r="IC27" s="10">
        <v>50</v>
      </c>
      <c r="ID27" s="10">
        <v>55</v>
      </c>
      <c r="IE27" s="10">
        <v>60</v>
      </c>
      <c r="IF27" s="35">
        <f>HP27</f>
        <v>0.2</v>
      </c>
      <c r="IG27" s="35">
        <f>HQ27</f>
        <v>0.5</v>
      </c>
      <c r="II27" s="10">
        <v>0</v>
      </c>
      <c r="IJ27" s="10">
        <v>5</v>
      </c>
      <c r="IK27" s="10">
        <v>10</v>
      </c>
      <c r="IL27" s="10">
        <v>15</v>
      </c>
      <c r="IM27" s="10">
        <v>20</v>
      </c>
      <c r="IN27" s="10">
        <v>25</v>
      </c>
      <c r="IO27" s="10">
        <v>30</v>
      </c>
      <c r="IP27" s="10">
        <v>35</v>
      </c>
      <c r="IQ27" s="10">
        <v>40</v>
      </c>
      <c r="IR27" s="10">
        <v>45</v>
      </c>
      <c r="IS27" s="10">
        <v>50</v>
      </c>
      <c r="IT27" s="10">
        <v>55</v>
      </c>
      <c r="IU27" s="10">
        <v>60</v>
      </c>
      <c r="IV27" s="35">
        <f>IF27</f>
        <v>0.2</v>
      </c>
      <c r="IW27" s="35">
        <f>IG27</f>
        <v>0.5</v>
      </c>
      <c r="IY27" s="108">
        <v>0</v>
      </c>
      <c r="IZ27" s="108">
        <v>5</v>
      </c>
      <c r="JA27" s="108">
        <v>10</v>
      </c>
      <c r="JB27" s="108">
        <v>15</v>
      </c>
      <c r="JC27" s="108">
        <v>20</v>
      </c>
      <c r="JD27" s="108">
        <v>25</v>
      </c>
      <c r="JE27" s="108">
        <v>30</v>
      </c>
      <c r="JF27" s="108">
        <v>35</v>
      </c>
      <c r="JG27" s="108">
        <v>40</v>
      </c>
      <c r="JH27" s="108">
        <v>45</v>
      </c>
      <c r="JI27" s="108">
        <v>50</v>
      </c>
      <c r="JJ27" s="108">
        <v>55</v>
      </c>
      <c r="JK27" s="108">
        <v>60</v>
      </c>
      <c r="JL27" s="35">
        <f>IV27</f>
        <v>0.2</v>
      </c>
      <c r="JM27" s="35">
        <f>IW27</f>
        <v>0.5</v>
      </c>
      <c r="JN27" s="108"/>
    </row>
    <row r="28" spans="1:274" x14ac:dyDescent="0.25">
      <c r="B28" s="2">
        <v>0</v>
      </c>
      <c r="C28" s="37">
        <v>70.375</v>
      </c>
      <c r="D28" s="37">
        <v>70.311000000000007</v>
      </c>
      <c r="E28" s="37">
        <v>69.671999999999997</v>
      </c>
      <c r="F28" s="37">
        <v>68.262</v>
      </c>
      <c r="G28" s="37">
        <v>68.442999999999998</v>
      </c>
      <c r="H28" s="37">
        <v>69.311000000000007</v>
      </c>
      <c r="I28" s="37">
        <v>75.049000000000007</v>
      </c>
      <c r="J28" s="37">
        <v>69.802999999999997</v>
      </c>
      <c r="K28" s="37">
        <v>71.376999999999995</v>
      </c>
      <c r="L28" s="37">
        <v>70.164000000000001</v>
      </c>
      <c r="M28" s="37">
        <v>65.77</v>
      </c>
      <c r="N28" s="37">
        <v>66.343999999999994</v>
      </c>
      <c r="O28" s="37">
        <v>70.328000000000003</v>
      </c>
      <c r="P28" s="37">
        <v>74.278999999999996</v>
      </c>
      <c r="Q28" s="37">
        <v>69.540999999999997</v>
      </c>
      <c r="S28" s="4">
        <f t="shared" ref="S28:S91" si="10">AY28 + (C$3 * _xlfn.NORM.DIST($B28, C$7, ABS(C$11), FALSE) * _xlfn.NORM.DIST(($B28 - C$7)*C$15, 0, ABS(C$11), TRUE) * 2)
               + (C$4 * _xlfn.NORM.DIST($B28, C$8, ABS(C$12), FALSE) * _xlfn.NORM.DIST(($B28 - C$8)*C$16, 0, ABS(C$12), TRUE) * 2)
               + (C$5 * _xlfn.NORM.DIST($B28, C$9, ABS(C$13), FALSE) * _xlfn.NORM.DIST(($B28 - C$9)*C$17, 0, ABS(C$13), TRUE) * 2)
               + (C$6 * _xlfn.NORM.DIST($B28, C$10, ABS(C$14), FALSE) * _xlfn.NORM.DIST(($B28 - C$10)*C$18, 0, ABS(C$14), TRUE) * 2)</f>
        <v>68.745436697592851</v>
      </c>
      <c r="T28" s="4">
        <f t="shared" ref="T28:T91" si="11">AZ28 + (D$3 * _xlfn.NORM.DIST($B28, D$7, ABS(D$11), FALSE) * _xlfn.NORM.DIST(($B28 - D$7)*D$15, 0, ABS(D$11), TRUE) * 2)
               + (D$4 * _xlfn.NORM.DIST($B28, D$8, ABS(D$12), FALSE) * _xlfn.NORM.DIST(($B28 - D$8)*D$16, 0, ABS(D$12), TRUE) * 2)
               + (D$5 * _xlfn.NORM.DIST($B28, D$9, ABS(D$13), FALSE) * _xlfn.NORM.DIST(($B28 - D$9)*D$17, 0, ABS(D$13), TRUE) * 2)
               + (D$6 * _xlfn.NORM.DIST($B28, D$10, ABS(D$14), FALSE) * _xlfn.NORM.DIST(($B28 - D$10)*D$18, 0, ABS(D$14), TRUE) * 2)</f>
        <v>70.242410617790469</v>
      </c>
      <c r="U28" s="4">
        <f t="shared" ref="U28:U91" si="12">BA28 + (E$3 * _xlfn.NORM.DIST($B28, E$7, ABS(E$11), FALSE) * _xlfn.NORM.DIST(($B28 - E$7)*E$15, 0, ABS(E$11), TRUE) * 2)
               + (E$4 * _xlfn.NORM.DIST($B28, E$8, ABS(E$12), FALSE) * _xlfn.NORM.DIST(($B28 - E$8)*E$16, 0, ABS(E$12), TRUE) * 2)
               + (E$5 * _xlfn.NORM.DIST($B28, E$9, ABS(E$13), FALSE) * _xlfn.NORM.DIST(($B28 - E$9)*E$17, 0, ABS(E$13), TRUE) * 2)
               + (E$6 * _xlfn.NORM.DIST($B28, E$10, ABS(E$14), FALSE) * _xlfn.NORM.DIST(($B28 - E$10)*E$18, 0, ABS(E$14), TRUE) * 2)</f>
        <v>68.105050169347692</v>
      </c>
      <c r="V28" s="4">
        <f t="shared" ref="V28:V91" si="13">BB28 + (F$3 * _xlfn.NORM.DIST($B28, F$7, ABS(F$11), FALSE) * _xlfn.NORM.DIST(($B28 - F$7)*F$15, 0, ABS(F$11), TRUE) * 2)
               + (F$4 * _xlfn.NORM.DIST($B28, F$8, ABS(F$12), FALSE) * _xlfn.NORM.DIST(($B28 - F$8)*F$16, 0, ABS(F$12), TRUE) * 2)
               + (F$5 * _xlfn.NORM.DIST($B28, F$9, ABS(F$13), FALSE) * _xlfn.NORM.DIST(($B28 - F$9)*F$17, 0, ABS(F$13), TRUE) * 2)
               + (F$6 * _xlfn.NORM.DIST($B28, F$10, ABS(F$14), FALSE) * _xlfn.NORM.DIST(($B28 - F$10)*F$18, 0, ABS(F$14), TRUE) * 2)</f>
        <v>67.080474803618458</v>
      </c>
      <c r="W28" s="4">
        <f t="shared" ref="W28:W91" si="14">BC28 + (G$3 * _xlfn.NORM.DIST($B28, G$7, ABS(G$11), FALSE) * _xlfn.NORM.DIST(($B28 - G$7)*G$15, 0, ABS(G$11), TRUE) * 2)
               + (G$4 * _xlfn.NORM.DIST($B28, G$8, ABS(G$12), FALSE) * _xlfn.NORM.DIST(($B28 - G$8)*G$16, 0, ABS(G$12), TRUE) * 2)
               + (G$5 * _xlfn.NORM.DIST($B28, G$9, ABS(G$13), FALSE) * _xlfn.NORM.DIST(($B28 - G$9)*G$17, 0, ABS(G$13), TRUE) * 2)
               + (G$6 * _xlfn.NORM.DIST($B28, G$10, ABS(G$14), FALSE) * _xlfn.NORM.DIST(($B28 - G$10)*G$18, 0, ABS(G$14), TRUE) * 2)</f>
        <v>66.596982059814763</v>
      </c>
      <c r="X28" s="4">
        <f t="shared" ref="X28:X91" si="15">BD28 + (H$3 * _xlfn.NORM.DIST($B28, H$7, ABS(H$11), FALSE) * _xlfn.NORM.DIST(($B28 - H$7)*H$15, 0, ABS(H$11), TRUE) * 2)
               + (H$4 * _xlfn.NORM.DIST($B28, H$8, ABS(H$12), FALSE) * _xlfn.NORM.DIST(($B28 - H$8)*H$16, 0, ABS(H$12), TRUE) * 2)
               + (H$5 * _xlfn.NORM.DIST($B28, H$9, ABS(H$13), FALSE) * _xlfn.NORM.DIST(($B28 - H$9)*H$17, 0, ABS(H$13), TRUE) * 2)
               + (H$6 * _xlfn.NORM.DIST($B28, H$10, ABS(H$14), FALSE) * _xlfn.NORM.DIST(($B28 - H$10)*H$18, 0, ABS(H$14), TRUE) * 2)</f>
        <v>68.459517016566238</v>
      </c>
      <c r="Y28" s="4">
        <f t="shared" ref="Y28:Y91" si="16">BE28 + (I$3 * _xlfn.NORM.DIST($B28, I$7, ABS(I$11), FALSE) * _xlfn.NORM.DIST(($B28 - I$7)*I$15, 0, ABS(I$11), TRUE) * 2)
               + (I$4 * _xlfn.NORM.DIST($B28, I$8, ABS(I$12), FALSE) * _xlfn.NORM.DIST(($B28 - I$8)*I$16, 0, ABS(I$12), TRUE) * 2)
               + (I$5 * _xlfn.NORM.DIST($B28, I$9, ABS(I$13), FALSE) * _xlfn.NORM.DIST(($B28 - I$9)*I$17, 0, ABS(I$13), TRUE) * 2)
               + (I$6 * _xlfn.NORM.DIST($B28, I$10, ABS(I$14), FALSE) * _xlfn.NORM.DIST(($B28 - I$10)*I$18, 0, ABS(I$14), TRUE) * 2)</f>
        <v>73.509975209701693</v>
      </c>
      <c r="Z28" s="4">
        <f t="shared" ref="Z28:Z91" si="17">BF28 + (J$3 * _xlfn.NORM.DIST($B28, J$7, ABS(J$11), FALSE) * _xlfn.NORM.DIST(($B28 - J$7)*J$15, 0, ABS(J$11), TRUE) * 2)
               + (J$4 * _xlfn.NORM.DIST($B28, J$8, ABS(J$12), FALSE) * _xlfn.NORM.DIST(($B28 - J$8)*J$16, 0, ABS(J$12), TRUE) * 2)
               + (J$5 * _xlfn.NORM.DIST($B28, J$9, ABS(J$13), FALSE) * _xlfn.NORM.DIST(($B28 - J$9)*J$17, 0, ABS(J$13), TRUE) * 2)
               + (J$6 * _xlfn.NORM.DIST($B28, J$10, ABS(J$14), FALSE) * _xlfn.NORM.DIST(($B28 - J$10)*J$18, 0, ABS(J$14), TRUE) * 2)</f>
        <v>69.434983736008675</v>
      </c>
      <c r="AA28" s="4">
        <f t="shared" ref="AA28:AA91" si="18">BG28 + (K$3 * _xlfn.NORM.DIST($B28, K$7, ABS(K$11), FALSE) * _xlfn.NORM.DIST(($B28 - K$7)*K$15, 0, ABS(K$11), TRUE) * 2)
               + (K$4 * _xlfn.NORM.DIST($B28, K$8, ABS(K$12), FALSE) * _xlfn.NORM.DIST(($B28 - K$8)*K$16, 0, ABS(K$12), TRUE) * 2)
               + (K$5 * _xlfn.NORM.DIST($B28, K$9, ABS(K$13), FALSE) * _xlfn.NORM.DIST(($B28 - K$9)*K$17, 0, ABS(K$13), TRUE) * 2)
               + (K$6 * _xlfn.NORM.DIST($B28, K$10, ABS(K$14), FALSE) * _xlfn.NORM.DIST(($B28 - K$10)*K$18, 0, ABS(K$14), TRUE) * 2)</f>
        <v>69.54163186924535</v>
      </c>
      <c r="AB28" s="4" t="e">
        <f t="shared" ref="AB28:AB91" si="19">BH28 + (L$3 * _xlfn.NORM.DIST($B28, L$7, ABS(L$11), FALSE) * _xlfn.NORM.DIST(($B28 - L$7)*L$15, 0, ABS(L$11), TRUE) * 2)
               + (L$4 * _xlfn.NORM.DIST($B28, L$8, ABS(L$12), FALSE) * _xlfn.NORM.DIST(($B28 - L$8)*L$16, 0, ABS(L$12), TRUE) * 2)
               + (L$5 * _xlfn.NORM.DIST($B28, L$9, ABS(L$13), FALSE) * _xlfn.NORM.DIST(($B28 - L$9)*L$17, 0, ABS(L$13), TRUE) * 2)
               + (L$6 * _xlfn.NORM.DIST($B28, L$10, ABS(L$14), FALSE) * _xlfn.NORM.DIST(($B28 - L$10)*L$18, 0, ABS(L$14), TRUE) * 2)</f>
        <v>#N/A</v>
      </c>
      <c r="AC28" s="4">
        <f t="shared" ref="AC28:AC91" si="20">BI28 + (M$3 * _xlfn.NORM.DIST($B28, M$7, ABS(M$11), FALSE) * _xlfn.NORM.DIST(($B28 - M$7)*M$15, 0, ABS(M$11), TRUE) * 2)
               + (M$4 * _xlfn.NORM.DIST($B28, M$8, ABS(M$12), FALSE) * _xlfn.NORM.DIST(($B28 - M$8)*M$16, 0, ABS(M$12), TRUE) * 2)
               + (M$5 * _xlfn.NORM.DIST($B28, M$9, ABS(M$13), FALSE) * _xlfn.NORM.DIST(($B28 - M$9)*M$17, 0, ABS(M$13), TRUE) * 2)
               + (M$6 * _xlfn.NORM.DIST($B28, M$10, ABS(M$14), FALSE) * _xlfn.NORM.DIST(($B28 - M$10)*M$18, 0, ABS(M$14), TRUE) * 2)</f>
        <v>65.008309047568829</v>
      </c>
      <c r="AD28" s="4">
        <f t="shared" ref="AD28:AD91" si="21">BJ28 + (N$3 * _xlfn.NORM.DIST($B28, N$7, ABS(N$11), FALSE) * _xlfn.NORM.DIST(($B28 - N$7)*N$15, 0, ABS(N$11), TRUE) * 2)
               + (N$4 * _xlfn.NORM.DIST($B28, N$8, ABS(N$12), FALSE) * _xlfn.NORM.DIST(($B28 - N$8)*N$16, 0, ABS(N$12), TRUE) * 2)
               + (N$5 * _xlfn.NORM.DIST($B28, N$9, ABS(N$13), FALSE) * _xlfn.NORM.DIST(($B28 - N$9)*N$17, 0, ABS(N$13), TRUE) * 2)
               + (N$6 * _xlfn.NORM.DIST($B28, N$10, ABS(N$14), FALSE) * _xlfn.NORM.DIST(($B28 - N$10)*N$18, 0, ABS(N$14), TRUE) * 2)</f>
        <v>67.063337599959937</v>
      </c>
      <c r="AE28" s="4">
        <f t="shared" ref="AE28:AE91" si="22">BK28 + (O$3 * _xlfn.NORM.DIST($B28, O$7, ABS(O$11), FALSE) * _xlfn.NORM.DIST(($B28 - O$7)*O$15, 0, ABS(O$11), TRUE) * 2)
               + (O$4 * _xlfn.NORM.DIST($B28, O$8, ABS(O$12), FALSE) * _xlfn.NORM.DIST(($B28 - O$8)*O$16, 0, ABS(O$12), TRUE) * 2)
               + (O$5 * _xlfn.NORM.DIST($B28, O$9, ABS(O$13), FALSE) * _xlfn.NORM.DIST(($B28 - O$9)*O$17, 0, ABS(O$13), TRUE) * 2)
               + (O$6 * _xlfn.NORM.DIST($B28, O$10, ABS(O$14), FALSE) * _xlfn.NORM.DIST(($B28 - O$10)*O$18, 0, ABS(O$14), TRUE) * 2)</f>
        <v>70.017759458200374</v>
      </c>
      <c r="AF28" s="4">
        <f t="shared" ref="AF28:AF91" si="23">BL28 + (P$3 * _xlfn.NORM.DIST($B28, P$7, ABS(P$11), FALSE) * _xlfn.NORM.DIST(($B28 - P$7)*P$15, 0, ABS(P$11), TRUE) * 2)
               + (P$4 * _xlfn.NORM.DIST($B28, P$8, ABS(P$12), FALSE) * _xlfn.NORM.DIST(($B28 - P$8)*P$16, 0, ABS(P$12), TRUE) * 2)
               + (P$5 * _xlfn.NORM.DIST($B28, P$9, ABS(P$13), FALSE) * _xlfn.NORM.DIST(($B28 - P$9)*P$17, 0, ABS(P$13), TRUE) * 2)
               + (P$6 * _xlfn.NORM.DIST($B28, P$10, ABS(P$14), FALSE) * _xlfn.NORM.DIST(($B28 - P$10)*P$18, 0, ABS(P$14), TRUE) * 2)</f>
        <v>73.723483955183596</v>
      </c>
      <c r="AG28" s="4" t="e">
        <f t="shared" ref="AG28:AG91" si="24">BM28 + (Q$3 * _xlfn.NORM.DIST($B28, Q$7, ABS(Q$11), FALSE) * _xlfn.NORM.DIST(($B28 - Q$7)*Q$15, 0, ABS(Q$11), TRUE) * 2)
               + (Q$4 * _xlfn.NORM.DIST($B28, Q$8, ABS(Q$12), FALSE) * _xlfn.NORM.DIST(($B28 - Q$8)*Q$16, 0, ABS(Q$12), TRUE) * 2)
               + (Q$5 * _xlfn.NORM.DIST($B28, Q$9, ABS(Q$13), FALSE) * _xlfn.NORM.DIST(($B28 - Q$9)*Q$17, 0, ABS(Q$13), TRUE) * 2)
               + (Q$6 * _xlfn.NORM.DIST($B28, Q$10, ABS(Q$14), FALSE) * _xlfn.NORM.DIST(($B28 - Q$10)*Q$18, 0, ABS(Q$14), TRUE) * 2)</f>
        <v>#N/A</v>
      </c>
      <c r="AI28" s="4">
        <f t="shared" ref="AI28:AI91" si="25">IF(OR($B28 &lt; C$231, $B28 &gt; C$234), 0, C28-S28)</f>
        <v>1.6295633024071492</v>
      </c>
      <c r="AJ28" s="4">
        <f t="shared" ref="AJ28:AJ91" si="26">IF(OR($B28 &lt; D$231, $B28 &gt; D$234), 0, D28-T28)</f>
        <v>6.858938220953803E-2</v>
      </c>
      <c r="AK28" s="4">
        <f t="shared" ref="AK28:AK91" si="27">IF(OR($B28 &lt; E$231, $B28 &gt; E$234), 0, E28-U28)</f>
        <v>1.5669498306523053</v>
      </c>
      <c r="AL28" s="4">
        <f t="shared" ref="AL28:AL91" si="28">IF(OR($B28 &lt; F$231, $B28 &gt; F$234), 0, F28-V28)</f>
        <v>1.1815251963815427</v>
      </c>
      <c r="AM28" s="4">
        <f t="shared" ref="AM28:AM91" si="29">IF(OR($B28 &lt; G$231, $B28 &gt; G$234), 0, G28-W28)</f>
        <v>1.8460179401852344</v>
      </c>
      <c r="AN28" s="4">
        <f t="shared" ref="AN28:AN91" si="30">IF(OR($B28 &lt; H$231, $B28 &gt; H$234), 0, H28-X28)</f>
        <v>0.85148298343376894</v>
      </c>
      <c r="AO28" s="4">
        <f t="shared" ref="AO28:AO91" si="31">IF(OR($B28 &lt; I$231, $B28 &gt; I$234), 0, I28-Y28)</f>
        <v>1.5390247902983134</v>
      </c>
      <c r="AP28" s="4">
        <f t="shared" ref="AP28:AP91" si="32">IF(OR($B28 &lt; J$231, $B28 &gt; J$234), 0, J28-Z28)</f>
        <v>0.36801626399132203</v>
      </c>
      <c r="AQ28" s="4">
        <f t="shared" ref="AQ28:AQ91" si="33">IF(OR($B28 &lt; K$231, $B28 &gt; K$234), 0, K28-AA28)</f>
        <v>1.8353681307546452</v>
      </c>
      <c r="AR28" s="4">
        <f t="shared" ref="AR28:AR91" si="34">IF(OR($B28 &lt; L$231, $B28 &gt; L$234), 0, L28-AB28)</f>
        <v>0</v>
      </c>
      <c r="AS28" s="4">
        <f t="shared" ref="AS28:AS91" si="35">IF(OR($B28 &lt; M$231, $B28 &gt; M$234), 0, M28-AC28)</f>
        <v>0.76169095243116658</v>
      </c>
      <c r="AT28" s="4">
        <f t="shared" ref="AT28:AT91" si="36">IF(OR($B28 &lt; N$231, $B28 &gt; N$234), 0, N28-AD28)</f>
        <v>-0.71933759995994251</v>
      </c>
      <c r="AU28" s="4">
        <f t="shared" ref="AU28:AU91" si="37">IF(OR($B28 &lt; O$231, $B28 &gt; O$234), 0, O28-AE28)</f>
        <v>0.31024054179962945</v>
      </c>
      <c r="AV28" s="4">
        <f t="shared" ref="AV28:AW43" si="38">IF(OR($B28 &lt; P$231, $B28 &gt; P$234), 0, P28-AF28)</f>
        <v>0.55551604481640027</v>
      </c>
      <c r="AW28" s="4">
        <f t="shared" si="38"/>
        <v>0</v>
      </c>
      <c r="AY28" s="2">
        <f>IF(OR($B28 &lt; C$231, $B28 &gt; C$234), #N/A, ((1-FG28)*DK28) + (FG28 - FW28)*EA28 + (FW28*EQ28))</f>
        <v>68.745436693324848</v>
      </c>
      <c r="AZ28" s="2">
        <f t="shared" ref="AZ28:BM43" si="39">IF(OR($B28 &lt; D$231, $B28 &gt; D$234), #N/A, ((1-FH28)*DL28) + (FH28 - FX28)*EB28 + (FX28*ER28))</f>
        <v>70.242410616759955</v>
      </c>
      <c r="BA28" s="2">
        <f t="shared" si="39"/>
        <v>68.105050168058398</v>
      </c>
      <c r="BB28" s="2">
        <f t="shared" si="39"/>
        <v>67.080474803266398</v>
      </c>
      <c r="BC28" s="2">
        <f t="shared" si="39"/>
        <v>66.596982059738281</v>
      </c>
      <c r="BD28" s="2">
        <f t="shared" si="39"/>
        <v>68.459517016536324</v>
      </c>
      <c r="BE28" s="2">
        <f t="shared" si="39"/>
        <v>73.509975209698055</v>
      </c>
      <c r="BF28" s="2">
        <f t="shared" si="39"/>
        <v>69.434983735983977</v>
      </c>
      <c r="BG28" s="2">
        <f t="shared" si="39"/>
        <v>69.541631869228539</v>
      </c>
      <c r="BH28" s="2" t="e">
        <f t="shared" si="39"/>
        <v>#N/A</v>
      </c>
      <c r="BI28" s="2">
        <f t="shared" si="39"/>
        <v>65.008309047559763</v>
      </c>
      <c r="BJ28" s="2">
        <f t="shared" si="39"/>
        <v>67.063337599903889</v>
      </c>
      <c r="BK28" s="2">
        <f t="shared" si="39"/>
        <v>70.017759458130982</v>
      </c>
      <c r="BL28" s="2">
        <f t="shared" si="39"/>
        <v>73.723483955160759</v>
      </c>
      <c r="BM28" s="2" t="e">
        <f t="shared" si="39"/>
        <v>#N/A</v>
      </c>
      <c r="BO28" s="2">
        <f>IF(AND(IY28 &lt; $CC$23, $B28 &lt; C$7, $B28 &gt; C$231), C28, "")</f>
        <v>70.375</v>
      </c>
      <c r="BP28" s="2">
        <f t="shared" ref="BP28:CC28" si="40">IF(AND(IZ28 &lt; $CC$23, $B28 &lt; D$7, $B28 &gt; D$231), D28, "")</f>
        <v>70.311000000000007</v>
      </c>
      <c r="BQ28" s="2">
        <f t="shared" si="40"/>
        <v>69.671999999999997</v>
      </c>
      <c r="BR28" s="2">
        <f t="shared" si="40"/>
        <v>68.262</v>
      </c>
      <c r="BS28" s="2">
        <f t="shared" si="40"/>
        <v>68.442999999999998</v>
      </c>
      <c r="BT28" s="2">
        <f t="shared" si="40"/>
        <v>69.311000000000007</v>
      </c>
      <c r="BU28" s="2">
        <f t="shared" si="40"/>
        <v>75.049000000000007</v>
      </c>
      <c r="BV28" s="2">
        <f t="shared" si="40"/>
        <v>69.802999999999997</v>
      </c>
      <c r="BW28" s="2">
        <f t="shared" si="40"/>
        <v>71.376999999999995</v>
      </c>
      <c r="BX28" s="2" t="str">
        <f t="shared" si="40"/>
        <v/>
      </c>
      <c r="BY28" s="2">
        <f t="shared" si="40"/>
        <v>65.77</v>
      </c>
      <c r="BZ28" s="2">
        <f t="shared" si="40"/>
        <v>66.343999999999994</v>
      </c>
      <c r="CA28" s="2">
        <f t="shared" si="40"/>
        <v>70.328000000000003</v>
      </c>
      <c r="CB28" s="2">
        <f t="shared" si="40"/>
        <v>74.278999999999996</v>
      </c>
      <c r="CC28" s="2" t="str">
        <f t="shared" si="40"/>
        <v/>
      </c>
      <c r="CE28" s="2" t="str">
        <f>IF(AND(IY28 &lt; $CS$23, $B28 &gt; C$232, $B28 &lt; C$233), C28, "")</f>
        <v/>
      </c>
      <c r="CF28" s="2" t="str">
        <f t="shared" ref="CF28:CS28" si="41">IF(AND(IZ28 &lt; $CS$23, $B28 &gt; D$232, $B28 &lt; D$233), D28, "")</f>
        <v/>
      </c>
      <c r="CG28" s="2" t="str">
        <f t="shared" si="41"/>
        <v/>
      </c>
      <c r="CH28" s="2" t="str">
        <f t="shared" si="41"/>
        <v/>
      </c>
      <c r="CI28" s="2" t="str">
        <f t="shared" si="41"/>
        <v/>
      </c>
      <c r="CJ28" s="2" t="str">
        <f t="shared" si="41"/>
        <v/>
      </c>
      <c r="CK28" s="2" t="str">
        <f t="shared" si="41"/>
        <v/>
      </c>
      <c r="CL28" s="2" t="str">
        <f t="shared" si="41"/>
        <v/>
      </c>
      <c r="CM28" s="2" t="str">
        <f t="shared" si="41"/>
        <v/>
      </c>
      <c r="CN28" s="2" t="str">
        <f t="shared" si="41"/>
        <v/>
      </c>
      <c r="CO28" s="2" t="str">
        <f t="shared" si="41"/>
        <v/>
      </c>
      <c r="CP28" s="2" t="str">
        <f t="shared" si="41"/>
        <v/>
      </c>
      <c r="CQ28" s="2" t="str">
        <f t="shared" si="41"/>
        <v/>
      </c>
      <c r="CR28" s="2" t="str">
        <f t="shared" si="41"/>
        <v/>
      </c>
      <c r="CS28" s="2" t="str">
        <f t="shared" si="41"/>
        <v/>
      </c>
      <c r="CU28" s="2" t="str">
        <f>IF(AND(IY28 &lt; $DI$23, $B28 &gt; C$7, $B28 &lt; C$234), C28, "")</f>
        <v/>
      </c>
      <c r="CV28" s="2" t="str">
        <f t="shared" ref="CV28:DI28" si="42">IF(AND(IZ28 &lt; $DI$23, $B28 &gt; D$7, $B28 &lt; D$234), D28, "")</f>
        <v/>
      </c>
      <c r="CW28" s="2" t="str">
        <f t="shared" si="42"/>
        <v/>
      </c>
      <c r="CX28" s="2" t="str">
        <f t="shared" si="42"/>
        <v/>
      </c>
      <c r="CY28" s="2" t="str">
        <f t="shared" si="42"/>
        <v/>
      </c>
      <c r="CZ28" s="2" t="str">
        <f t="shared" si="42"/>
        <v/>
      </c>
      <c r="DA28" s="2" t="str">
        <f t="shared" si="42"/>
        <v/>
      </c>
      <c r="DB28" s="2" t="str">
        <f t="shared" si="42"/>
        <v/>
      </c>
      <c r="DC28" s="2" t="str">
        <f t="shared" si="42"/>
        <v/>
      </c>
      <c r="DD28" s="2" t="str">
        <f t="shared" si="42"/>
        <v/>
      </c>
      <c r="DE28" s="2" t="str">
        <f t="shared" si="42"/>
        <v/>
      </c>
      <c r="DF28" s="2" t="str">
        <f t="shared" si="42"/>
        <v/>
      </c>
      <c r="DG28" s="2" t="str">
        <f t="shared" si="42"/>
        <v/>
      </c>
      <c r="DH28" s="2" t="str">
        <f t="shared" si="42"/>
        <v/>
      </c>
      <c r="DI28" s="2" t="str">
        <f t="shared" si="42"/>
        <v/>
      </c>
      <c r="DK28" s="2">
        <f t="shared" ref="DK28:DK91" si="43">BO$229*$B28+BO$230</f>
        <v>68.745433467741933</v>
      </c>
      <c r="DL28" s="2">
        <f t="shared" ref="DL28:DY43" si="44">BP$229*$B28+BP$230</f>
        <v>70.242403409090926</v>
      </c>
      <c r="DM28" s="2">
        <f t="shared" si="44"/>
        <v>68.105038306451604</v>
      </c>
      <c r="DN28" s="2">
        <f t="shared" si="44"/>
        <v>67.080457661290353</v>
      </c>
      <c r="DO28" s="2">
        <f t="shared" si="44"/>
        <v>66.596965909090926</v>
      </c>
      <c r="DP28" s="2">
        <f t="shared" si="44"/>
        <v>68.459500000000006</v>
      </c>
      <c r="DQ28" s="2">
        <f t="shared" si="44"/>
        <v>73.509951871657748</v>
      </c>
      <c r="DR28" s="2">
        <f t="shared" si="44"/>
        <v>69.434971590909115</v>
      </c>
      <c r="DS28" s="2">
        <f t="shared" si="44"/>
        <v>69.541627450980371</v>
      </c>
      <c r="DT28" s="2">
        <f t="shared" si="44"/>
        <v>68.461043560606058</v>
      </c>
      <c r="DU28" s="2">
        <f t="shared" si="44"/>
        <v>65.008290552584668</v>
      </c>
      <c r="DV28" s="2">
        <f t="shared" si="44"/>
        <v>67.06331818181819</v>
      </c>
      <c r="DW28" s="2">
        <f t="shared" si="44"/>
        <v>70.017710227272715</v>
      </c>
      <c r="DX28" s="2">
        <f t="shared" si="44"/>
        <v>73.723333333333329</v>
      </c>
      <c r="DY28" s="2">
        <f t="shared" si="44"/>
        <v>69.965329501915704</v>
      </c>
      <c r="EA28" s="2">
        <f t="shared" ref="EA28:EA84" si="45">CE$229*$B28+CE$230</f>
        <v>69.744619624050131</v>
      </c>
      <c r="EB28" s="2">
        <f t="shared" ref="EB28:EB91" si="46">CF$229*$B28+CF$230</f>
        <v>72.366941908713699</v>
      </c>
      <c r="EC28" s="2">
        <f t="shared" ref="EC28:EC91" si="47">CG$229*$B28+CG$230</f>
        <v>70.786275933609957</v>
      </c>
      <c r="ED28" s="2">
        <f t="shared" ref="ED28:ED91" si="48">CH$229*$B28+CH$230</f>
        <v>70.817677294217489</v>
      </c>
      <c r="EE28" s="2">
        <f t="shared" ref="EE28:EE91" si="49">CI$229*$B28+CI$230</f>
        <v>70.468230453247926</v>
      </c>
      <c r="EF28" s="2">
        <f t="shared" ref="EF28:EF91" si="50">CJ$229*$B28+CJ$230</f>
        <v>72.186787196268185</v>
      </c>
      <c r="EG28" s="2">
        <f t="shared" ref="EG28:EG91" si="51">CK$229*$B28+CK$230</f>
        <v>78.764913353322939</v>
      </c>
      <c r="EH28" s="2">
        <f t="shared" ref="EH28:EH91" si="52">CL$229*$B28+CL$230</f>
        <v>71.989191333419043</v>
      </c>
      <c r="EI28" s="2">
        <f t="shared" ref="EI28:EI91" si="53">CM$229*$B28+CM$230</f>
        <v>70.822853319577618</v>
      </c>
      <c r="EJ28" s="2">
        <f t="shared" ref="EJ28:EJ91" si="54">CN$229*$B28+CN$230</f>
        <v>72.552050170331384</v>
      </c>
      <c r="EK28" s="2">
        <f t="shared" ref="EK28:EK91" si="55">CO$229*$B28+CO$230</f>
        <v>69.743520084896531</v>
      </c>
      <c r="EL28" s="2">
        <f t="shared" ref="EL28:EL91" si="56">CP$229*$B28+CP$230</f>
        <v>71.311664606060603</v>
      </c>
      <c r="EM28" s="2">
        <f t="shared" ref="EM28:EM91" si="57">CQ$229*$B28+CQ$230</f>
        <v>73.819933487073683</v>
      </c>
      <c r="EN28" s="2">
        <f t="shared" ref="EN28:EN91" si="58">CR$229*$B28+CR$230</f>
        <v>78.110601395197932</v>
      </c>
      <c r="EO28" s="2">
        <f t="shared" ref="EO28:EO91" si="59">CS$229*$B28+CS$230</f>
        <v>72.363412595196266</v>
      </c>
      <c r="EQ28" s="2">
        <f t="shared" ref="EQ28:EQ91" si="60">CU$229*$B28+CU$230</f>
        <v>67.928382152006435</v>
      </c>
      <c r="ER28" s="2">
        <f t="shared" ref="ER28:FE43" si="61">CV$229*$B28+CV$230</f>
        <v>70.60837774541551</v>
      </c>
      <c r="ES28" s="2">
        <f t="shared" si="61"/>
        <v>68.511861117193206</v>
      </c>
      <c r="ET28" s="2">
        <f t="shared" si="61"/>
        <v>67.447246299756841</v>
      </c>
      <c r="EU28" s="2">
        <f t="shared" si="61"/>
        <v>68.626099074643349</v>
      </c>
      <c r="EV28" s="2">
        <f t="shared" si="61"/>
        <v>70.663068061134311</v>
      </c>
      <c r="EW28" s="2">
        <f t="shared" si="61"/>
        <v>77.341064643274763</v>
      </c>
      <c r="EX28" s="2">
        <f t="shared" si="61"/>
        <v>71.58777069675611</v>
      </c>
      <c r="EY28" s="2">
        <f t="shared" si="61"/>
        <v>71.656521278412725</v>
      </c>
      <c r="EZ28" s="2">
        <f t="shared" si="61"/>
        <v>70.853966051659356</v>
      </c>
      <c r="FA28" s="2">
        <f t="shared" si="61"/>
        <v>68.828890249030195</v>
      </c>
      <c r="FB28" s="2">
        <f t="shared" si="61"/>
        <v>70.99769177230138</v>
      </c>
      <c r="FC28" s="2">
        <f t="shared" si="61"/>
        <v>71.46900126001205</v>
      </c>
      <c r="FD28" s="2">
        <f t="shared" si="61"/>
        <v>75.310432965588006</v>
      </c>
      <c r="FE28" s="2">
        <f t="shared" si="61"/>
        <v>74.29459142294256</v>
      </c>
      <c r="FG28" s="2">
        <f t="shared" ref="FG28:FG91" si="62">POWER(10,($B28-C$232)/C$230)/(1+POWER(10,($B28-C$232)/C$230))</f>
        <v>3.2282102055182295E-6</v>
      </c>
      <c r="FH28" s="2">
        <f t="shared" ref="FH28:FU43" si="63">POWER(10,($B28-D$232)/D$230)/(1+POWER(10,($B28-D$232)/D$230))</f>
        <v>3.3925810603420461E-6</v>
      </c>
      <c r="FI28" s="2">
        <f t="shared" si="63"/>
        <v>4.4239297309527767E-6</v>
      </c>
      <c r="FJ28" s="2">
        <f t="shared" si="63"/>
        <v>4.5868259844215311E-6</v>
      </c>
      <c r="FK28" s="2">
        <f t="shared" si="63"/>
        <v>4.1719306974191065E-6</v>
      </c>
      <c r="FL28" s="2">
        <f t="shared" si="63"/>
        <v>4.5653944728109186E-6</v>
      </c>
      <c r="FM28" s="2">
        <f t="shared" si="63"/>
        <v>4.4411439460175544E-6</v>
      </c>
      <c r="FN28" s="2">
        <f t="shared" si="63"/>
        <v>4.7549060386719869E-6</v>
      </c>
      <c r="FO28" s="2">
        <f t="shared" si="63"/>
        <v>3.4484537502252657E-6</v>
      </c>
      <c r="FP28" s="2">
        <f t="shared" si="63"/>
        <v>4.2599637278240844E-6</v>
      </c>
      <c r="FQ28" s="2">
        <f t="shared" si="63"/>
        <v>3.9058244130832721E-6</v>
      </c>
      <c r="FR28" s="2">
        <f t="shared" si="63"/>
        <v>4.5707397084015577E-6</v>
      </c>
      <c r="FS28" s="2">
        <f t="shared" si="63"/>
        <v>1.2947913744300667E-5</v>
      </c>
      <c r="FT28" s="2">
        <f t="shared" si="63"/>
        <v>3.4331577391681281E-5</v>
      </c>
      <c r="FU28" s="2">
        <f t="shared" si="63"/>
        <v>8.275409582492673E-5</v>
      </c>
      <c r="FW28" s="2">
        <f>POWER(10,($B28-C$233)/C$230)/(1+POWER(10,($B28-C$233)/C$230))</f>
        <v>1.7716602234715858E-14</v>
      </c>
      <c r="FX28" s="2">
        <f t="shared" ref="FX28:GK43" si="64">POWER(10,($B28-D$233)/D$230)/(1+POWER(10,($B28-D$233)/D$230))</f>
        <v>2.2970492074510764E-14</v>
      </c>
      <c r="FY28" s="2">
        <f t="shared" si="64"/>
        <v>3.0803003071002903E-14</v>
      </c>
      <c r="FZ28" s="2">
        <f t="shared" si="64"/>
        <v>2.4136053978168794E-14</v>
      </c>
      <c r="GA28" s="2">
        <f t="shared" si="64"/>
        <v>2.1094880961354493E-14</v>
      </c>
      <c r="GB28" s="2">
        <f t="shared" si="64"/>
        <v>2.7565539511869833E-14</v>
      </c>
      <c r="GC28" s="2">
        <f t="shared" si="64"/>
        <v>3.6180049235346611E-14</v>
      </c>
      <c r="GD28" s="2">
        <f t="shared" si="64"/>
        <v>2.577340040285443E-14</v>
      </c>
      <c r="GE28" s="2">
        <f t="shared" si="64"/>
        <v>1.1854641684130443E-14</v>
      </c>
      <c r="GF28" s="2">
        <f t="shared" si="64"/>
        <v>1.227712013071597E-14</v>
      </c>
      <c r="GG28" s="2">
        <f t="shared" si="64"/>
        <v>1.1089595566204254E-14</v>
      </c>
      <c r="GH28" s="2">
        <f t="shared" si="64"/>
        <v>1.3126957710700938E-14</v>
      </c>
      <c r="GI28" s="2">
        <f t="shared" si="64"/>
        <v>2.2636811625682114E-13</v>
      </c>
      <c r="GJ28" s="2">
        <f t="shared" si="64"/>
        <v>1.9868199766638853E-12</v>
      </c>
      <c r="GK28" s="2">
        <f t="shared" si="64"/>
        <v>1.074455467245976E-11</v>
      </c>
      <c r="GM28" s="107">
        <f xml:space="preserve"> _xlfn.NORM.DIST($B28, C$7, ABS(C$11), TRUE) * _xlfn.NORM.DIST(($B28 - C$7)*C$15, 0, ABS(C$11), TRUE) * 2</f>
        <v>2.306576510028239E-12</v>
      </c>
      <c r="GN28" s="107">
        <f t="shared" ref="GN28:HA43" si="65" xml:space="preserve"> _xlfn.NORM.DIST($B28, D$7, ABS(D$11), TRUE) * _xlfn.NORM.DIST(($B28 - D$7)*D$15, 0, ABS(D$11), TRUE) * 2</f>
        <v>5.5991965541346999E-13</v>
      </c>
      <c r="GO28" s="107">
        <f t="shared" si="65"/>
        <v>6.7352144281397069E-13</v>
      </c>
      <c r="GP28" s="107">
        <f t="shared" si="65"/>
        <v>1.8116931206485115E-13</v>
      </c>
      <c r="GQ28" s="107">
        <f t="shared" si="65"/>
        <v>3.8773627008285178E-14</v>
      </c>
      <c r="GR28" s="107">
        <f t="shared" si="65"/>
        <v>1.4925620092965688E-14</v>
      </c>
      <c r="GS28" s="107">
        <f t="shared" si="65"/>
        <v>1.7635636277268828E-15</v>
      </c>
      <c r="GT28" s="107">
        <f t="shared" si="65"/>
        <v>1.274239274361699E-14</v>
      </c>
      <c r="GU28" s="107">
        <f t="shared" si="65"/>
        <v>8.750341403693135E-15</v>
      </c>
      <c r="GV28" s="107">
        <f t="shared" si="65"/>
        <v>1.0988594303021714E-15</v>
      </c>
      <c r="GW28" s="107">
        <f t="shared" si="65"/>
        <v>4.4914576841724599E-15</v>
      </c>
      <c r="GX28" s="107">
        <f t="shared" si="65"/>
        <v>2.8620842353951938E-14</v>
      </c>
      <c r="GY28" s="107">
        <f t="shared" si="65"/>
        <v>3.5467041667138029E-14</v>
      </c>
      <c r="GZ28" s="107">
        <f t="shared" si="65"/>
        <v>1.1950347237397257E-14</v>
      </c>
      <c r="HA28" s="107">
        <f t="shared" si="65"/>
        <v>1.1231436636121572E-19</v>
      </c>
      <c r="HC28" s="107">
        <f xml:space="preserve"> _xlfn.NORM.DIST($B28, C$8, ABS(C$12), TRUE) * _xlfn.NORM.DIST(($B28 - C$8)*C$16, 0, ABS(C$12), TRUE) * 2</f>
        <v>6.5950514241527823E-26</v>
      </c>
      <c r="HD28" s="107">
        <f t="shared" ref="HD28:HQ43" si="66" xml:space="preserve"> _xlfn.NORM.DIST($B28, D$8, ABS(D$12), TRUE) * _xlfn.NORM.DIST(($B28 - D$8)*D$16, 0, ABS(D$12), TRUE) * 2</f>
        <v>3.3938732812458159E-27</v>
      </c>
      <c r="HE28" s="107">
        <f t="shared" si="66"/>
        <v>2.9384334596122699E-27</v>
      </c>
      <c r="HF28" s="107">
        <f t="shared" si="66"/>
        <v>1.0949769365691192E-28</v>
      </c>
      <c r="HG28" s="107">
        <f t="shared" si="66"/>
        <v>4.9987004466452022E-30</v>
      </c>
      <c r="HH28" s="107">
        <f t="shared" si="66"/>
        <v>5.9582416177422152E-31</v>
      </c>
      <c r="HI28" s="107">
        <f t="shared" si="66"/>
        <v>1.1463770283353635E-32</v>
      </c>
      <c r="HJ28" s="107">
        <f t="shared" si="66"/>
        <v>3.1531202032844055E-31</v>
      </c>
      <c r="HK28" s="107">
        <f t="shared" si="66"/>
        <v>2.0006747739323964E-31</v>
      </c>
      <c r="HL28" s="107">
        <f t="shared" si="66"/>
        <v>4.896971318767945E-34</v>
      </c>
      <c r="HM28" s="107">
        <f t="shared" si="66"/>
        <v>1.513586051923228E-32</v>
      </c>
      <c r="HN28" s="107">
        <f t="shared" si="66"/>
        <v>4.5565519456423035E-31</v>
      </c>
      <c r="HO28" s="107">
        <f t="shared" si="66"/>
        <v>7.7044955395870437E-31</v>
      </c>
      <c r="HP28" s="107">
        <f t="shared" si="66"/>
        <v>3.823652251197095E-32</v>
      </c>
      <c r="HQ28" s="107">
        <f t="shared" si="66"/>
        <v>2.2494961179192053E-43</v>
      </c>
      <c r="HS28" s="107">
        <f xml:space="preserve"> _xlfn.NORM.DIST($B28, C$9, ABS(C$13), TRUE) * _xlfn.NORM.DIST(($B28 - C$9)*C$17, 0, ABS(C$13), TRUE) * 2</f>
        <v>4.0576185968413413E-86</v>
      </c>
      <c r="HT28" s="107">
        <f t="shared" ref="HT28:IG43" si="67" xml:space="preserve"> _xlfn.NORM.DIST($B28, D$9, ABS(D$13), TRUE) * _xlfn.NORM.DIST(($B28 - D$9)*D$17, 0, ABS(D$13), TRUE) * 2</f>
        <v>2.7358993036629316E-90</v>
      </c>
      <c r="HU28" s="107">
        <f t="shared" si="67"/>
        <v>2.4792391184717332E-91</v>
      </c>
      <c r="HV28" s="107">
        <f t="shared" si="67"/>
        <v>3.5721794947145913E-97</v>
      </c>
      <c r="HW28" s="107">
        <f t="shared" si="67"/>
        <v>1.057270932195314E-101</v>
      </c>
      <c r="HX28" s="107">
        <f t="shared" si="67"/>
        <v>7.742978686828487E-105</v>
      </c>
      <c r="HY28" s="107">
        <f t="shared" si="67"/>
        <v>5.2573358441807428E-110</v>
      </c>
      <c r="HZ28" s="107">
        <f t="shared" si="67"/>
        <v>2.9494423662103575E-106</v>
      </c>
      <c r="IA28" s="107">
        <f t="shared" si="67"/>
        <v>6.0505713081017656E-107</v>
      </c>
      <c r="IB28" s="107">
        <f t="shared" si="67"/>
        <v>1.9270622499264128E-117</v>
      </c>
      <c r="IC28" s="107">
        <f t="shared" si="67"/>
        <v>8.5568170939878914E-112</v>
      </c>
      <c r="ID28" s="107">
        <f t="shared" si="67"/>
        <v>5.3012986762000547E-107</v>
      </c>
      <c r="IE28" s="107">
        <f t="shared" si="67"/>
        <v>1.0074706882905108E-105</v>
      </c>
      <c r="IF28" s="107">
        <f t="shared" si="67"/>
        <v>1.2169571026873036E-111</v>
      </c>
      <c r="IG28" s="107">
        <f t="shared" si="67"/>
        <v>4.7562129620629412E-73</v>
      </c>
      <c r="II28" s="107">
        <f xml:space="preserve"> _xlfn.NORM.DIST($B28, C$10, ABS(C$14), TRUE) * _xlfn.NORM.DIST(($B28 - C$10)*C$18, 0, ABS(C$14), TRUE) * 2</f>
        <v>1.4460053985367418E-165</v>
      </c>
      <c r="IJ28" s="107">
        <f t="shared" ref="IJ28:IW28" si="68" xml:space="preserve"> _xlfn.NORM.DIST($B28, D$10, ABS(D$14), TRUE) * _xlfn.NORM.DIST(($B28 - D$10)*D$18, 0, ABS(D$14), TRUE) * 2</f>
        <v>2.5466527234559178E-173</v>
      </c>
      <c r="IK28" s="107">
        <f t="shared" si="68"/>
        <v>3.1578421499174437E-176</v>
      </c>
      <c r="IL28" s="107">
        <f t="shared" si="68"/>
        <v>6.6833807514615525E-189</v>
      </c>
      <c r="IM28" s="107">
        <f t="shared" si="68"/>
        <v>5.1754374926654583E-198</v>
      </c>
      <c r="IN28" s="107">
        <f t="shared" si="68"/>
        <v>6.0482636869056034E-204</v>
      </c>
      <c r="IO28" s="107">
        <f t="shared" si="68"/>
        <v>1.326262045945259E-213</v>
      </c>
      <c r="IP28" s="107">
        <f t="shared" si="68"/>
        <v>3.0860512274993765E-207</v>
      </c>
      <c r="IQ28" s="107">
        <f t="shared" si="68"/>
        <v>3.1486614681950042E-209</v>
      </c>
      <c r="IR28" s="107">
        <f t="shared" si="68"/>
        <v>2.0215295408659514E-230</v>
      </c>
      <c r="IS28" s="107">
        <f t="shared" si="68"/>
        <v>6.6685354331139088E-219</v>
      </c>
      <c r="IT28" s="107">
        <f t="shared" si="68"/>
        <v>4.1698914272552191E-209</v>
      </c>
      <c r="IU28" s="107">
        <f t="shared" si="68"/>
        <v>1.2618552109830262E-205</v>
      </c>
      <c r="IV28" s="107">
        <f t="shared" si="68"/>
        <v>8.1012474138392408E-219</v>
      </c>
      <c r="IW28" s="107">
        <f t="shared" si="68"/>
        <v>3.607962235114868E-140</v>
      </c>
      <c r="IY28" s="107">
        <f>GM28+HC28+HS28+II28</f>
        <v>2.3065765100283048E-12</v>
      </c>
      <c r="IZ28" s="107">
        <f t="shared" ref="IZ28:JM28" si="69">GN28+HD28+HT28+IJ28</f>
        <v>5.5991965541347342E-13</v>
      </c>
      <c r="JA28" s="107">
        <f t="shared" si="69"/>
        <v>6.7352144281397361E-13</v>
      </c>
      <c r="JB28" s="107">
        <f t="shared" si="69"/>
        <v>1.8116931206485126E-13</v>
      </c>
      <c r="JC28" s="107">
        <f t="shared" si="69"/>
        <v>3.8773627008285184E-14</v>
      </c>
      <c r="JD28" s="107">
        <f t="shared" si="69"/>
        <v>1.4925620092965688E-14</v>
      </c>
      <c r="JE28" s="107">
        <f t="shared" si="69"/>
        <v>1.7635636277268828E-15</v>
      </c>
      <c r="JF28" s="107">
        <f t="shared" si="69"/>
        <v>1.274239274361699E-14</v>
      </c>
      <c r="JG28" s="107">
        <f t="shared" si="69"/>
        <v>8.750341403693135E-15</v>
      </c>
      <c r="JH28" s="107">
        <f t="shared" si="69"/>
        <v>1.0988594303021714E-15</v>
      </c>
      <c r="JI28" s="107">
        <f t="shared" si="69"/>
        <v>4.4914576841724599E-15</v>
      </c>
      <c r="JJ28" s="107">
        <f t="shared" si="69"/>
        <v>2.8620842353951938E-14</v>
      </c>
      <c r="JK28" s="107">
        <f t="shared" si="69"/>
        <v>3.5467041667138029E-14</v>
      </c>
      <c r="JL28" s="107">
        <f t="shared" si="69"/>
        <v>1.1950347237397257E-14</v>
      </c>
      <c r="JM28" s="107">
        <f t="shared" si="69"/>
        <v>1.1231436636121572E-19</v>
      </c>
    </row>
    <row r="29" spans="1:274" x14ac:dyDescent="0.25">
      <c r="B29" s="2">
        <v>1</v>
      </c>
      <c r="C29" s="37">
        <v>69.516000000000005</v>
      </c>
      <c r="D29" s="37">
        <v>72.77</v>
      </c>
      <c r="E29" s="37">
        <v>70.426000000000002</v>
      </c>
      <c r="F29" s="37">
        <v>69.525000000000006</v>
      </c>
      <c r="G29" s="37">
        <v>67.950999999999993</v>
      </c>
      <c r="H29" s="37">
        <v>69.688999999999993</v>
      </c>
      <c r="I29" s="37">
        <v>74.049000000000007</v>
      </c>
      <c r="J29" s="37">
        <v>69.114999999999995</v>
      </c>
      <c r="K29" s="37">
        <v>70.131</v>
      </c>
      <c r="L29" s="37">
        <v>70</v>
      </c>
      <c r="M29" s="37">
        <v>65.59</v>
      </c>
      <c r="N29" s="37">
        <v>66.525000000000006</v>
      </c>
      <c r="O29" s="37">
        <v>71.016000000000005</v>
      </c>
      <c r="P29" s="37">
        <v>73.295000000000002</v>
      </c>
      <c r="Q29" s="37">
        <v>69.097999999999999</v>
      </c>
      <c r="S29" s="4">
        <f t="shared" si="10"/>
        <v>68.832734684474758</v>
      </c>
      <c r="T29" s="4">
        <f t="shared" si="11"/>
        <v>70.46658854069446</v>
      </c>
      <c r="U29" s="4">
        <f t="shared" si="12"/>
        <v>68.293115488925736</v>
      </c>
      <c r="V29" s="4">
        <f t="shared" si="13"/>
        <v>67.280050982372444</v>
      </c>
      <c r="W29" s="4">
        <f t="shared" si="14"/>
        <v>66.765865792623728</v>
      </c>
      <c r="X29" s="4">
        <f t="shared" si="15"/>
        <v>68.637108212428558</v>
      </c>
      <c r="Y29" s="4">
        <f t="shared" si="16"/>
        <v>73.698078774491194</v>
      </c>
      <c r="Z29" s="4">
        <f t="shared" si="17"/>
        <v>69.57363422697334</v>
      </c>
      <c r="AA29" s="4">
        <f t="shared" si="18"/>
        <v>69.653113585299124</v>
      </c>
      <c r="AB29" s="4">
        <f t="shared" si="19"/>
        <v>68.603717310177885</v>
      </c>
      <c r="AC29" s="4">
        <f t="shared" si="20"/>
        <v>65.152201462961827</v>
      </c>
      <c r="AD29" s="4">
        <f t="shared" si="21"/>
        <v>67.18666933937503</v>
      </c>
      <c r="AE29" s="4">
        <f t="shared" si="22"/>
        <v>70.114791553763027</v>
      </c>
      <c r="AF29" s="4">
        <f t="shared" si="23"/>
        <v>73.794448444252396</v>
      </c>
      <c r="AG29" s="4" t="e">
        <f t="shared" si="24"/>
        <v>#N/A</v>
      </c>
      <c r="AI29" s="4">
        <f t="shared" si="25"/>
        <v>0.68326531552524727</v>
      </c>
      <c r="AJ29" s="4">
        <f t="shared" si="26"/>
        <v>2.3034114593055364</v>
      </c>
      <c r="AK29" s="4">
        <f t="shared" si="27"/>
        <v>2.1328845110742662</v>
      </c>
      <c r="AL29" s="4">
        <f t="shared" si="28"/>
        <v>2.2449490176275617</v>
      </c>
      <c r="AM29" s="4">
        <f t="shared" si="29"/>
        <v>1.1851342073762652</v>
      </c>
      <c r="AN29" s="4">
        <f t="shared" si="30"/>
        <v>1.0518917875714351</v>
      </c>
      <c r="AO29" s="4">
        <f t="shared" si="31"/>
        <v>0.350921225508813</v>
      </c>
      <c r="AP29" s="4">
        <f t="shared" si="32"/>
        <v>-0.45863422697334499</v>
      </c>
      <c r="AQ29" s="4">
        <f t="shared" si="33"/>
        <v>0.47788641470087612</v>
      </c>
      <c r="AR29" s="4">
        <f t="shared" si="34"/>
        <v>1.3962826898221152</v>
      </c>
      <c r="AS29" s="4">
        <f t="shared" si="35"/>
        <v>0.43779853703817651</v>
      </c>
      <c r="AT29" s="4">
        <f t="shared" si="36"/>
        <v>-0.66166933937502392</v>
      </c>
      <c r="AU29" s="4">
        <f t="shared" si="37"/>
        <v>0.90120844623697849</v>
      </c>
      <c r="AV29" s="4">
        <f t="shared" si="38"/>
        <v>-0.4994484442523941</v>
      </c>
      <c r="AW29" s="4">
        <f t="shared" si="38"/>
        <v>0</v>
      </c>
      <c r="AY29" s="2">
        <f t="shared" ref="AY29:AY92" si="70">IF(OR($B29 &lt; C$231, $B29 &gt; C$234), #N/A, ((1-FG29)*DK29) + (FG29 - FW29)*EA29 + (FW29*EQ29))</f>
        <v>68.832734674103193</v>
      </c>
      <c r="AZ29" s="2">
        <f t="shared" si="39"/>
        <v>70.466588538051809</v>
      </c>
      <c r="BA29" s="2">
        <f t="shared" si="39"/>
        <v>68.293115485574944</v>
      </c>
      <c r="BB29" s="2">
        <f t="shared" si="39"/>
        <v>67.280050981409914</v>
      </c>
      <c r="BC29" s="2">
        <f t="shared" si="39"/>
        <v>66.765865792404284</v>
      </c>
      <c r="BD29" s="2">
        <f t="shared" si="39"/>
        <v>68.637108212339001</v>
      </c>
      <c r="BE29" s="2">
        <f t="shared" si="39"/>
        <v>73.69807877447947</v>
      </c>
      <c r="BF29" s="2">
        <f t="shared" si="39"/>
        <v>69.573634226898733</v>
      </c>
      <c r="BG29" s="2">
        <f t="shared" si="39"/>
        <v>69.653113585249073</v>
      </c>
      <c r="BH29" s="2">
        <f t="shared" si="39"/>
        <v>68.603717310170381</v>
      </c>
      <c r="BI29" s="2">
        <f t="shared" si="39"/>
        <v>65.152201462933874</v>
      </c>
      <c r="BJ29" s="2">
        <f t="shared" si="39"/>
        <v>67.186669339211193</v>
      </c>
      <c r="BK29" s="2">
        <f t="shared" si="39"/>
        <v>70.11479155356318</v>
      </c>
      <c r="BL29" s="2">
        <f t="shared" si="39"/>
        <v>73.794448444183701</v>
      </c>
      <c r="BM29" s="2" t="e">
        <f t="shared" si="39"/>
        <v>#N/A</v>
      </c>
      <c r="BO29" s="2">
        <f t="shared" ref="BO29:BO66" si="71">IF(AND(IY29 &lt; $CC$23, $B29 &lt; C$7, $B29 &gt; C$231), C29, "")</f>
        <v>69.516000000000005</v>
      </c>
      <c r="BP29" s="2">
        <f t="shared" ref="BP29:BP66" si="72">IF(AND(IZ29 &lt; $CC$23, $B29 &lt; D$7, $B29 &gt; D$231), D29, "")</f>
        <v>72.77</v>
      </c>
      <c r="BQ29" s="2">
        <f t="shared" ref="BQ29:BQ66" si="73">IF(AND(JA29 &lt; $CC$23, $B29 &lt; E$7, $B29 &gt; E$231), E29, "")</f>
        <v>70.426000000000002</v>
      </c>
      <c r="BR29" s="2">
        <f t="shared" ref="BR29:BR66" si="74">IF(AND(JB29 &lt; $CC$23, $B29 &lt; F$7, $B29 &gt; F$231), F29, "")</f>
        <v>69.525000000000006</v>
      </c>
      <c r="BS29" s="2">
        <f t="shared" ref="BS29:BS66" si="75">IF(AND(JC29 &lt; $CC$23, $B29 &lt; G$7, $B29 &gt; G$231), G29, "")</f>
        <v>67.950999999999993</v>
      </c>
      <c r="BT29" s="2">
        <f t="shared" ref="BT29:BT66" si="76">IF(AND(JD29 &lt; $CC$23, $B29 &lt; H$7, $B29 &gt; H$231), H29, "")</f>
        <v>69.688999999999993</v>
      </c>
      <c r="BU29" s="2">
        <f t="shared" ref="BU29:BU66" si="77">IF(AND(JE29 &lt; $CC$23, $B29 &lt; I$7, $B29 &gt; I$231), I29, "")</f>
        <v>74.049000000000007</v>
      </c>
      <c r="BV29" s="2">
        <f t="shared" ref="BV29:BV66" si="78">IF(AND(JF29 &lt; $CC$23, $B29 &lt; J$7, $B29 &gt; J$231), J29, "")</f>
        <v>69.114999999999995</v>
      </c>
      <c r="BW29" s="2">
        <f t="shared" ref="BW29:BW66" si="79">IF(AND(JG29 &lt; $CC$23, $B29 &lt; K$7, $B29 &gt; K$231), K29, "")</f>
        <v>70.131</v>
      </c>
      <c r="BX29" s="2">
        <f t="shared" ref="BX29:BX66" si="80">IF(AND(JH29 &lt; $CC$23, $B29 &lt; L$7, $B29 &gt; L$231), L29, "")</f>
        <v>70</v>
      </c>
      <c r="BY29" s="2">
        <f t="shared" ref="BY29:BY66" si="81">IF(AND(JI29 &lt; $CC$23, $B29 &lt; M$7, $B29 &gt; M$231), M29, "")</f>
        <v>65.59</v>
      </c>
      <c r="BZ29" s="2">
        <f t="shared" ref="BZ29:BZ66" si="82">IF(AND(JJ29 &lt; $CC$23, $B29 &lt; N$7, $B29 &gt; N$231), N29, "")</f>
        <v>66.525000000000006</v>
      </c>
      <c r="CA29" s="2">
        <f t="shared" ref="CA29:CA66" si="83">IF(AND(JK29 &lt; $CC$23, $B29 &lt; O$7, $B29 &gt; O$231), O29, "")</f>
        <v>71.016000000000005</v>
      </c>
      <c r="CB29" s="2">
        <f t="shared" ref="CB29:CB66" si="84">IF(AND(JL29 &lt; $CC$23, $B29 &lt; P$7, $B29 &gt; P$231), P29, "")</f>
        <v>73.295000000000002</v>
      </c>
      <c r="CC29" s="2" t="str">
        <f t="shared" ref="CC29:CC66" si="85">IF(AND(JM29 &lt; $CC$23, $B29 &lt; Q$7, $B29 &gt; Q$231), Q29, "")</f>
        <v/>
      </c>
      <c r="CE29" s="2" t="str">
        <f t="shared" ref="CE29:CE92" si="86">IF(AND(IY29 &lt; $CS$23, $B29 &gt; C$232, $B29 &lt; C$233), C29, "")</f>
        <v/>
      </c>
      <c r="CF29" s="2" t="str">
        <f t="shared" ref="CF29:CF92" si="87">IF(AND(IZ29 &lt; $CS$23, $B29 &gt; D$232, $B29 &lt; D$233), D29, "")</f>
        <v/>
      </c>
      <c r="CG29" s="2" t="str">
        <f t="shared" ref="CG29:CG92" si="88">IF(AND(JA29 &lt; $CS$23, $B29 &gt; E$232, $B29 &lt; E$233), E29, "")</f>
        <v/>
      </c>
      <c r="CH29" s="2" t="str">
        <f t="shared" ref="CH29:CH92" si="89">IF(AND(JB29 &lt; $CS$23, $B29 &gt; F$232, $B29 &lt; F$233), F29, "")</f>
        <v/>
      </c>
      <c r="CI29" s="2" t="str">
        <f t="shared" ref="CI29:CI92" si="90">IF(AND(JC29 &lt; $CS$23, $B29 &gt; G$232, $B29 &lt; G$233), G29, "")</f>
        <v/>
      </c>
      <c r="CJ29" s="2" t="str">
        <f t="shared" ref="CJ29:CJ92" si="91">IF(AND(JD29 &lt; $CS$23, $B29 &gt; H$232, $B29 &lt; H$233), H29, "")</f>
        <v/>
      </c>
      <c r="CK29" s="2" t="str">
        <f t="shared" ref="CK29:CK92" si="92">IF(AND(JE29 &lt; $CS$23, $B29 &gt; I$232, $B29 &lt; I$233), I29, "")</f>
        <v/>
      </c>
      <c r="CL29" s="2" t="str">
        <f t="shared" ref="CL29:CL92" si="93">IF(AND(JF29 &lt; $CS$23, $B29 &gt; J$232, $B29 &lt; J$233), J29, "")</f>
        <v/>
      </c>
      <c r="CM29" s="2" t="str">
        <f t="shared" ref="CM29:CM92" si="94">IF(AND(JG29 &lt; $CS$23, $B29 &gt; K$232, $B29 &lt; K$233), K29, "")</f>
        <v/>
      </c>
      <c r="CN29" s="2" t="str">
        <f t="shared" ref="CN29:CN92" si="95">IF(AND(JH29 &lt; $CS$23, $B29 &gt; L$232, $B29 &lt; L$233), L29, "")</f>
        <v/>
      </c>
      <c r="CO29" s="2" t="str">
        <f t="shared" ref="CO29:CO92" si="96">IF(AND(JI29 &lt; $CS$23, $B29 &gt; M$232, $B29 &lt; M$233), M29, "")</f>
        <v/>
      </c>
      <c r="CP29" s="2" t="str">
        <f t="shared" ref="CP29:CP92" si="97">IF(AND(JJ29 &lt; $CS$23, $B29 &gt; N$232, $B29 &lt; N$233), N29, "")</f>
        <v/>
      </c>
      <c r="CQ29" s="2" t="str">
        <f t="shared" ref="CQ29:CQ92" si="98">IF(AND(JK29 &lt; $CS$23, $B29 &gt; O$232, $B29 &lt; O$233), O29, "")</f>
        <v/>
      </c>
      <c r="CR29" s="2" t="str">
        <f t="shared" ref="CR29:CR92" si="99">IF(AND(JL29 &lt; $CS$23, $B29 &gt; P$232, $B29 &lt; P$233), P29, "")</f>
        <v/>
      </c>
      <c r="CS29" s="2" t="str">
        <f t="shared" ref="CS29:CS92" si="100">IF(AND(JM29 &lt; $CS$23, $B29 &gt; Q$232, $B29 &lt; Q$233), Q29, "")</f>
        <v/>
      </c>
      <c r="CU29" s="2" t="str">
        <f t="shared" ref="CU29:CU92" si="101">IF(AND(IY29 &lt; $DI$23, $B29 &gt; C$7, $B29 &lt; C$234), C29, "")</f>
        <v/>
      </c>
      <c r="CV29" s="2" t="str">
        <f t="shared" ref="CV29:CV92" si="102">IF(AND(IZ29 &lt; $DI$23, $B29 &gt; D$7, $B29 &lt; D$234), D29, "")</f>
        <v/>
      </c>
      <c r="CW29" s="2" t="str">
        <f t="shared" ref="CW29:CW92" si="103">IF(AND(JA29 &lt; $DI$23, $B29 &gt; E$7, $B29 &lt; E$234), E29, "")</f>
        <v/>
      </c>
      <c r="CX29" s="2" t="str">
        <f t="shared" ref="CX29:CX92" si="104">IF(AND(JB29 &lt; $DI$23, $B29 &gt; F$7, $B29 &lt; F$234), F29, "")</f>
        <v/>
      </c>
      <c r="CY29" s="2" t="str">
        <f t="shared" ref="CY29:CY92" si="105">IF(AND(JC29 &lt; $DI$23, $B29 &gt; G$7, $B29 &lt; G$234), G29, "")</f>
        <v/>
      </c>
      <c r="CZ29" s="2" t="str">
        <f t="shared" ref="CZ29:CZ92" si="106">IF(AND(JD29 &lt; $DI$23, $B29 &gt; H$7, $B29 &lt; H$234), H29, "")</f>
        <v/>
      </c>
      <c r="DA29" s="2" t="str">
        <f t="shared" ref="DA29:DA92" si="107">IF(AND(JE29 &lt; $DI$23, $B29 &gt; I$7, $B29 &lt; I$234), I29, "")</f>
        <v/>
      </c>
      <c r="DB29" s="2" t="str">
        <f t="shared" ref="DB29:DB92" si="108">IF(AND(JF29 &lt; $DI$23, $B29 &gt; J$7, $B29 &lt; J$234), J29, "")</f>
        <v/>
      </c>
      <c r="DC29" s="2" t="str">
        <f t="shared" ref="DC29:DC92" si="109">IF(AND(JG29 &lt; $DI$23, $B29 &gt; K$7, $B29 &lt; K$234), K29, "")</f>
        <v/>
      </c>
      <c r="DD29" s="2" t="str">
        <f t="shared" ref="DD29:DD92" si="110">IF(AND(JH29 &lt; $DI$23, $B29 &gt; L$7, $B29 &lt; L$234), L29, "")</f>
        <v/>
      </c>
      <c r="DE29" s="2" t="str">
        <f t="shared" ref="DE29:DE92" si="111">IF(AND(JI29 &lt; $DI$23, $B29 &gt; M$7, $B29 &lt; M$234), M29, "")</f>
        <v/>
      </c>
      <c r="DF29" s="2" t="str">
        <f t="shared" ref="DF29:DF92" si="112">IF(AND(JJ29 &lt; $DI$23, $B29 &gt; N$7, $B29 &lt; N$234), N29, "")</f>
        <v/>
      </c>
      <c r="DG29" s="2" t="str">
        <f t="shared" ref="DG29:DG92" si="113">IF(AND(JK29 &lt; $DI$23, $B29 &gt; O$7, $B29 &lt; O$234), O29, "")</f>
        <v/>
      </c>
      <c r="DH29" s="2" t="str">
        <f t="shared" ref="DH29:DH92" si="114">IF(AND(JL29 &lt; $DI$23, $B29 &gt; P$7, $B29 &lt; P$234), P29, "")</f>
        <v/>
      </c>
      <c r="DI29" s="2" t="str">
        <f t="shared" ref="DI29:DI92" si="115">IF(AND(JM29 &lt; $DI$23, $B29 &gt; Q$7, $B29 &lt; Q$234), Q29, "")</f>
        <v/>
      </c>
      <c r="DK29" s="2">
        <f t="shared" si="43"/>
        <v>68.832731451612901</v>
      </c>
      <c r="DL29" s="2">
        <f t="shared" si="44"/>
        <v>70.466581011730227</v>
      </c>
      <c r="DM29" s="2">
        <f t="shared" si="44"/>
        <v>68.293102419354824</v>
      </c>
      <c r="DN29" s="2">
        <f t="shared" si="44"/>
        <v>67.280031451612928</v>
      </c>
      <c r="DO29" s="2">
        <f t="shared" si="44"/>
        <v>66.765847140762475</v>
      </c>
      <c r="DP29" s="2">
        <f t="shared" si="44"/>
        <v>68.637088709677428</v>
      </c>
      <c r="DQ29" s="2">
        <f t="shared" si="44"/>
        <v>73.698051470588226</v>
      </c>
      <c r="DR29" s="2">
        <f t="shared" si="44"/>
        <v>69.573620601173047</v>
      </c>
      <c r="DS29" s="2">
        <f t="shared" si="44"/>
        <v>69.65310906862743</v>
      </c>
      <c r="DT29" s="2">
        <f t="shared" si="44"/>
        <v>68.603696969696969</v>
      </c>
      <c r="DU29" s="2">
        <f t="shared" si="44"/>
        <v>65.152179590017823</v>
      </c>
      <c r="DV29" s="2">
        <f t="shared" si="44"/>
        <v>67.186646444281536</v>
      </c>
      <c r="DW29" s="2">
        <f t="shared" si="44"/>
        <v>70.114734970674476</v>
      </c>
      <c r="DX29" s="2">
        <f t="shared" si="44"/>
        <v>73.794276515151509</v>
      </c>
      <c r="DY29" s="2">
        <f t="shared" si="44"/>
        <v>69.982388341543512</v>
      </c>
      <c r="EA29" s="2">
        <f t="shared" si="45"/>
        <v>69.625652926276501</v>
      </c>
      <c r="EB29" s="2">
        <f t="shared" si="46"/>
        <v>72.228771784232364</v>
      </c>
      <c r="EC29" s="2">
        <f t="shared" si="47"/>
        <v>70.639179356846469</v>
      </c>
      <c r="ED29" s="2">
        <f t="shared" si="48"/>
        <v>70.662127853881287</v>
      </c>
      <c r="EE29" s="2">
        <f t="shared" si="49"/>
        <v>70.317090637981849</v>
      </c>
      <c r="EF29" s="2">
        <f t="shared" si="50"/>
        <v>72.030340527744897</v>
      </c>
      <c r="EG29" s="2">
        <f t="shared" si="51"/>
        <v>78.581540273556243</v>
      </c>
      <c r="EH29" s="2">
        <f t="shared" si="52"/>
        <v>71.849861579015027</v>
      </c>
      <c r="EI29" s="2">
        <f t="shared" si="53"/>
        <v>70.693483553829353</v>
      </c>
      <c r="EJ29" s="2">
        <f t="shared" si="54"/>
        <v>72.396459352740806</v>
      </c>
      <c r="EK29" s="2">
        <f t="shared" si="55"/>
        <v>69.600483083117453</v>
      </c>
      <c r="EL29" s="2">
        <f t="shared" si="56"/>
        <v>71.165457696969696</v>
      </c>
      <c r="EM29" s="2">
        <f t="shared" si="57"/>
        <v>73.659419104260238</v>
      </c>
      <c r="EN29" s="2">
        <f t="shared" si="58"/>
        <v>77.927846528228429</v>
      </c>
      <c r="EO29" s="2">
        <f t="shared" si="59"/>
        <v>72.249048037492699</v>
      </c>
      <c r="EQ29" s="2">
        <f t="shared" si="60"/>
        <v>67.8276070723537</v>
      </c>
      <c r="ER29" s="2">
        <f t="shared" si="61"/>
        <v>70.487283279360739</v>
      </c>
      <c r="ES29" s="2">
        <f t="shared" si="61"/>
        <v>68.387852447801549</v>
      </c>
      <c r="ET29" s="2">
        <f t="shared" si="61"/>
        <v>67.327821953082037</v>
      </c>
      <c r="EU29" s="2">
        <f t="shared" si="61"/>
        <v>68.49372690255619</v>
      </c>
      <c r="EV29" s="2">
        <f t="shared" si="61"/>
        <v>70.522414101008081</v>
      </c>
      <c r="EW29" s="2">
        <f t="shared" si="61"/>
        <v>77.172472769738249</v>
      </c>
      <c r="EX29" s="2">
        <f t="shared" si="61"/>
        <v>71.451782988281252</v>
      </c>
      <c r="EY29" s="2">
        <f t="shared" si="61"/>
        <v>71.517745004261826</v>
      </c>
      <c r="EZ29" s="2">
        <f t="shared" si="61"/>
        <v>70.715626433093632</v>
      </c>
      <c r="FA29" s="2">
        <f t="shared" si="61"/>
        <v>68.695141881147094</v>
      </c>
      <c r="FB29" s="2">
        <f t="shared" si="61"/>
        <v>70.854591658137139</v>
      </c>
      <c r="FC29" s="2">
        <f t="shared" si="61"/>
        <v>71.332535596950862</v>
      </c>
      <c r="FD29" s="2">
        <f t="shared" si="61"/>
        <v>75.156747231591126</v>
      </c>
      <c r="FE29" s="2">
        <f t="shared" si="61"/>
        <v>74.158600236511475</v>
      </c>
      <c r="FG29" s="2">
        <f t="shared" si="62"/>
        <v>4.064072465321566E-6</v>
      </c>
      <c r="FH29" s="2">
        <f t="shared" si="63"/>
        <v>4.2710027566786882E-6</v>
      </c>
      <c r="FI29" s="2">
        <f t="shared" si="63"/>
        <v>5.5693911787297752E-6</v>
      </c>
      <c r="FJ29" s="2">
        <f t="shared" si="63"/>
        <v>5.7744649332469924E-6</v>
      </c>
      <c r="FK29" s="2">
        <f t="shared" si="63"/>
        <v>5.2521438977601142E-6</v>
      </c>
      <c r="FL29" s="2">
        <f t="shared" si="63"/>
        <v>5.7474843226043674E-6</v>
      </c>
      <c r="FM29" s="2">
        <f t="shared" si="63"/>
        <v>5.5910625417745939E-6</v>
      </c>
      <c r="FN29" s="2">
        <f t="shared" si="63"/>
        <v>5.9860646729383744E-6</v>
      </c>
      <c r="FO29" s="2">
        <f t="shared" si="63"/>
        <v>4.3413421812044575E-6</v>
      </c>
      <c r="FP29" s="2">
        <f t="shared" si="63"/>
        <v>5.3629706748535096E-6</v>
      </c>
      <c r="FQ29" s="2">
        <f t="shared" si="63"/>
        <v>4.917136634851748E-6</v>
      </c>
      <c r="FR29" s="2">
        <f t="shared" si="63"/>
        <v>5.7542135596029295E-6</v>
      </c>
      <c r="FS29" s="2">
        <f t="shared" si="63"/>
        <v>1.5962745116485203E-5</v>
      </c>
      <c r="FT29" s="2">
        <f t="shared" si="63"/>
        <v>4.1593353520184738E-5</v>
      </c>
      <c r="FU29" s="2">
        <f t="shared" si="63"/>
        <v>9.8788322451149959E-5</v>
      </c>
      <c r="FW29" s="2">
        <f t="shared" ref="FW29:FW92" si="116">POWER(10,($B29-C$233)/C$230)/(1+POWER(10,($B29-C$233)/C$230))</f>
        <v>2.2303880763933001E-14</v>
      </c>
      <c r="FX29" s="2">
        <f t="shared" si="64"/>
        <v>2.8918136194018017E-14</v>
      </c>
      <c r="FY29" s="2">
        <f t="shared" si="64"/>
        <v>3.8778683325658982E-14</v>
      </c>
      <c r="FZ29" s="2">
        <f t="shared" si="64"/>
        <v>3.0385491693552183E-14</v>
      </c>
      <c r="GA29" s="2">
        <f t="shared" si="64"/>
        <v>2.6556881701022066E-14</v>
      </c>
      <c r="GB29" s="2">
        <f t="shared" si="64"/>
        <v>3.4702958181309087E-14</v>
      </c>
      <c r="GC29" s="2">
        <f t="shared" si="64"/>
        <v>4.554798338234166E-14</v>
      </c>
      <c r="GD29" s="2">
        <f t="shared" si="64"/>
        <v>3.2446788715499335E-14</v>
      </c>
      <c r="GE29" s="2">
        <f t="shared" si="64"/>
        <v>1.4924109663866156E-14</v>
      </c>
      <c r="GF29" s="2">
        <f t="shared" si="64"/>
        <v>1.5455978516207996E-14</v>
      </c>
      <c r="GG29" s="2">
        <f t="shared" si="64"/>
        <v>1.3960973664814455E-14</v>
      </c>
      <c r="GH29" s="2">
        <f t="shared" si="64"/>
        <v>1.6525860641548787E-14</v>
      </c>
      <c r="GI29" s="2">
        <f t="shared" si="64"/>
        <v>2.7907719404084956E-13</v>
      </c>
      <c r="GJ29" s="2">
        <f t="shared" si="64"/>
        <v>2.4070873544430957E-12</v>
      </c>
      <c r="GK29" s="2">
        <f t="shared" si="64"/>
        <v>1.2826598393579453E-11</v>
      </c>
      <c r="GM29" s="107">
        <f t="shared" ref="GM29:GM92" si="117" xml:space="preserve"> _xlfn.NORM.DIST($B29, C$7, ABS(C$11), TRUE) * _xlfn.NORM.DIST(($B29 - C$7)*C$15, 0, ABS(C$11), TRUE) * 2</f>
        <v>5.7051762361345986E-12</v>
      </c>
      <c r="GN29" s="107">
        <f t="shared" si="65"/>
        <v>1.4616368994998953E-12</v>
      </c>
      <c r="GO29" s="107">
        <f t="shared" si="65"/>
        <v>1.782540377124736E-12</v>
      </c>
      <c r="GP29" s="107">
        <f t="shared" si="65"/>
        <v>5.0443197462340172E-13</v>
      </c>
      <c r="GQ29" s="107">
        <f t="shared" si="65"/>
        <v>1.1327520285499772E-13</v>
      </c>
      <c r="GR29" s="107">
        <f t="shared" si="65"/>
        <v>4.5503989706357695E-14</v>
      </c>
      <c r="GS29" s="107">
        <f t="shared" si="65"/>
        <v>5.7976123668286801E-15</v>
      </c>
      <c r="GT29" s="107">
        <f t="shared" si="65"/>
        <v>3.9217182948389531E-14</v>
      </c>
      <c r="GU29" s="107">
        <f t="shared" si="65"/>
        <v>2.65290687249824E-14</v>
      </c>
      <c r="GV29" s="107">
        <f t="shared" si="65"/>
        <v>3.6605343763168372E-15</v>
      </c>
      <c r="GW29" s="107">
        <f t="shared" si="65"/>
        <v>1.4102906395523637E-14</v>
      </c>
      <c r="GX29" s="107">
        <f t="shared" si="65"/>
        <v>8.5215780468261224E-14</v>
      </c>
      <c r="GY29" s="107">
        <f t="shared" si="65"/>
        <v>1.0401404130205908E-13</v>
      </c>
      <c r="GZ29" s="107">
        <f t="shared" si="65"/>
        <v>3.6603604853733019E-14</v>
      </c>
      <c r="HA29" s="107">
        <f t="shared" si="65"/>
        <v>5.3250138578525301E-19</v>
      </c>
      <c r="HC29" s="107">
        <f xml:space="preserve"> _xlfn.NORM.DIST($B29, C$8, ABS(C$12), TRUE) * _xlfn.NORM.DIST(($B29 - C$8)*C$16, 0, ABS(C$12), TRUE) * 2</f>
        <v>2.8480844068596999E-25</v>
      </c>
      <c r="HD29" s="107">
        <f t="shared" si="66"/>
        <v>1.5964594439581502E-26</v>
      </c>
      <c r="HE29" s="107">
        <f t="shared" si="66"/>
        <v>1.4236548695835925E-26</v>
      </c>
      <c r="HF29" s="107">
        <f t="shared" si="66"/>
        <v>5.7907363932915091E-28</v>
      </c>
      <c r="HG29" s="107">
        <f t="shared" si="66"/>
        <v>2.84617547943397E-29</v>
      </c>
      <c r="HH29" s="107">
        <f t="shared" si="66"/>
        <v>3.636756448426387E-30</v>
      </c>
      <c r="HI29" s="107">
        <f t="shared" si="66"/>
        <v>7.827947783826069E-32</v>
      </c>
      <c r="HJ29" s="107">
        <f t="shared" si="66"/>
        <v>1.9618997612515817E-30</v>
      </c>
      <c r="HK29" s="107">
        <f t="shared" si="66"/>
        <v>1.2086896993761608E-30</v>
      </c>
      <c r="HL29" s="107">
        <f t="shared" si="66"/>
        <v>3.5131895344263746E-33</v>
      </c>
      <c r="HM29" s="107">
        <f t="shared" si="66"/>
        <v>9.8217547641478211E-32</v>
      </c>
      <c r="HN29" s="107">
        <f t="shared" si="66"/>
        <v>2.7373872083724056E-30</v>
      </c>
      <c r="HO29" s="107">
        <f t="shared" si="66"/>
        <v>4.5123565026288663E-30</v>
      </c>
      <c r="HP29" s="107">
        <f t="shared" si="66"/>
        <v>2.4224614385506964E-31</v>
      </c>
      <c r="HQ29" s="107">
        <f t="shared" si="66"/>
        <v>2.9011056047059314E-42</v>
      </c>
      <c r="HS29" s="107">
        <f t="shared" ref="HS29:HS92" si="118" xml:space="preserve"> _xlfn.NORM.DIST($B29, C$9, ABS(C$13), TRUE) * _xlfn.NORM.DIST(($B29 - C$9)*C$17, 0, ABS(C$13), TRUE) * 2</f>
        <v>1.3374364923278966E-84</v>
      </c>
      <c r="HT29" s="107">
        <f t="shared" si="67"/>
        <v>1.1005369786169818E-88</v>
      </c>
      <c r="HU29" s="107">
        <f t="shared" si="67"/>
        <v>1.0892102328340336E-89</v>
      </c>
      <c r="HV29" s="107">
        <f t="shared" si="67"/>
        <v>1.9736549244689965E-95</v>
      </c>
      <c r="HW29" s="107">
        <f t="shared" si="67"/>
        <v>6.9577275335037755E-100</v>
      </c>
      <c r="HX29" s="107">
        <f t="shared" si="67"/>
        <v>6.0138949393074389E-103</v>
      </c>
      <c r="HY29" s="107">
        <f t="shared" si="67"/>
        <v>5.2585350690963039E-108</v>
      </c>
      <c r="HZ29" s="107">
        <f t="shared" si="67"/>
        <v>2.4225257393368172E-104</v>
      </c>
      <c r="IA29" s="107">
        <f t="shared" si="67"/>
        <v>4.627569509421198E-105</v>
      </c>
      <c r="IB29" s="107">
        <f t="shared" si="67"/>
        <v>2.2952750233790395E-115</v>
      </c>
      <c r="IC29" s="107">
        <f t="shared" si="67"/>
        <v>7.9268615744767325E-110</v>
      </c>
      <c r="ID29" s="107">
        <f t="shared" si="67"/>
        <v>4.1103783249904813E-105</v>
      </c>
      <c r="IE29" s="107">
        <f t="shared" si="67"/>
        <v>7.2726587781458276E-104</v>
      </c>
      <c r="IF29" s="107">
        <f t="shared" si="67"/>
        <v>1.0918789037176144E-109</v>
      </c>
      <c r="IG29" s="107">
        <f t="shared" si="67"/>
        <v>8.3538903584116605E-72</v>
      </c>
      <c r="II29" s="107">
        <f t="shared" ref="II29:II92" si="119" xml:space="preserve"> _xlfn.NORM.DIST($B29, C$10, ABS(C$14), TRUE) * _xlfn.NORM.DIST(($B29 - C$10)*C$18, 0, ABS(C$14), TRUE) * 2</f>
        <v>3.3863618914333825E-163</v>
      </c>
      <c r="IJ29" s="107">
        <f t="shared" ref="IJ29:IJ92" si="120" xml:space="preserve"> _xlfn.NORM.DIST($B29, D$10, ABS(D$14), TRUE) * _xlfn.NORM.DIST(($B29 - D$10)*D$18, 0, ABS(D$14), TRUE) * 2</f>
        <v>8.0947160547912171E-171</v>
      </c>
      <c r="IK29" s="107">
        <f t="shared" ref="IK29:IK92" si="121" xml:space="preserve"> _xlfn.NORM.DIST($B29, E$10, ABS(E$14), TRUE) * _xlfn.NORM.DIST(($B29 - E$10)*E$18, 0, ABS(E$14), TRUE) * 2</f>
        <v>1.1693487745296496E-173</v>
      </c>
      <c r="IL29" s="107">
        <f t="shared" ref="IL29:IL92" si="122" xml:space="preserve"> _xlfn.NORM.DIST($B29, F$10, ABS(F$14), TRUE) * _xlfn.NORM.DIST(($B29 - F$10)*F$18, 0, ABS(F$14), TRUE) * 2</f>
        <v>3.6214978163475675E-186</v>
      </c>
      <c r="IM29" s="107">
        <f t="shared" ref="IM29:IM92" si="123" xml:space="preserve"> _xlfn.NORM.DIST($B29, G$10, ABS(G$14), TRUE) * _xlfn.NORM.DIST(($B29 - G$10)*G$18, 0, ABS(G$14), TRUE) * 2</f>
        <v>3.7050624603285256E-195</v>
      </c>
      <c r="IN29" s="107">
        <f t="shared" ref="IN29:IN92" si="124" xml:space="preserve"> _xlfn.NORM.DIST($B29, H$10, ABS(H$14), TRUE) * _xlfn.NORM.DIST(($B29 - H$10)*H$18, 0, ABS(H$14), TRUE) * 2</f>
        <v>5.5967207150665969E-201</v>
      </c>
      <c r="IO29" s="107">
        <f t="shared" ref="IO29:IO92" si="125" xml:space="preserve"> _xlfn.NORM.DIST($B29, I$10, ABS(I$14), TRUE) * _xlfn.NORM.DIST(($B29 - I$10)*I$18, 0, ABS(I$14), TRUE) * 2</f>
        <v>1.8110590614977051E-210</v>
      </c>
      <c r="IP29" s="107">
        <f t="shared" ref="IP29:IP92" si="126" xml:space="preserve"> _xlfn.NORM.DIST($B29, J$10, ABS(J$14), TRUE) * _xlfn.NORM.DIST(($B29 - J$10)*J$18, 0, ABS(J$14), TRUE) * 2</f>
        <v>3.1447197002558369E-204</v>
      </c>
      <c r="IQ29" s="107">
        <f t="shared" ref="IQ29:IQ92" si="127" xml:space="preserve"> _xlfn.NORM.DIST($B29, K$10, ABS(K$14), TRUE) * _xlfn.NORM.DIST(($B29 - K$10)*K$18, 0, ABS(K$14), TRUE) * 2</f>
        <v>2.8985139898106798E-206</v>
      </c>
      <c r="IR29" s="107">
        <f t="shared" ref="IR29:IR92" si="128" xml:space="preserve"> _xlfn.NORM.DIST($B29, L$10, ABS(L$14), TRUE) * _xlfn.NORM.DIST(($B29 - L$10)*L$18, 0, ABS(L$14), TRUE) * 2</f>
        <v>3.7692036793568306E-227</v>
      </c>
      <c r="IS29" s="107">
        <f t="shared" ref="IS29:IS92" si="129" xml:space="preserve"> _xlfn.NORM.DIST($B29, M$10, ABS(M$14), TRUE) * _xlfn.NORM.DIST(($B29 - M$10)*M$18, 0, ABS(M$14), TRUE) * 2</f>
        <v>8.3168072797184819E-216</v>
      </c>
      <c r="IT29" s="107">
        <f t="shared" ref="IT29:IT92" si="130" xml:space="preserve"> _xlfn.NORM.DIST($B29, N$10, ABS(N$14), TRUE) * _xlfn.NORM.DIST(($B29 - N$10)*N$18, 0, ABS(N$14), TRUE) * 2</f>
        <v>3.9070079872960524E-206</v>
      </c>
      <c r="IU29" s="107">
        <f t="shared" ref="IU29:IU92" si="131" xml:space="preserve"> _xlfn.NORM.DIST($B29, O$10, ABS(O$14), TRUE) * _xlfn.NORM.DIST(($B29 - O$10)*O$18, 0, ABS(O$14), TRUE) * 2</f>
        <v>1.0398711912196882E-202</v>
      </c>
      <c r="IV29" s="107">
        <f t="shared" ref="IV29:IV92" si="132" xml:space="preserve"> _xlfn.NORM.DIST($B29, P$10, ABS(P$14), TRUE) * _xlfn.NORM.DIST(($B29 - P$10)*P$18, 0, ABS(P$14), TRUE) * 2</f>
        <v>9.6413851817732797E-216</v>
      </c>
      <c r="IW29" s="107">
        <f t="shared" ref="IW29:IW92" si="133" xml:space="preserve"> _xlfn.NORM.DIST($B29, Q$10, ABS(Q$14), TRUE) * _xlfn.NORM.DIST(($B29 - Q$10)*Q$18, 0, ABS(Q$14), TRUE) * 2</f>
        <v>3.0780549264123709E-138</v>
      </c>
      <c r="IY29" s="107">
        <f t="shared" ref="IY29:IY92" si="134">GM29+HC29+HS29+II29</f>
        <v>5.7051762361348838E-12</v>
      </c>
      <c r="IZ29" s="107">
        <f t="shared" ref="IZ29:IZ92" si="135">GN29+HD29+HT29+IJ29</f>
        <v>1.4616368994999112E-12</v>
      </c>
      <c r="JA29" s="107">
        <f t="shared" ref="JA29:JA92" si="136">GO29+HE29+HU29+IK29</f>
        <v>1.7825403771247501E-12</v>
      </c>
      <c r="JB29" s="107">
        <f t="shared" ref="JB29:JB92" si="137">GP29+HF29+HV29+IL29</f>
        <v>5.0443197462340233E-13</v>
      </c>
      <c r="JC29" s="107">
        <f t="shared" ref="JC29:JC92" si="138">GQ29+HG29+HW29+IM29</f>
        <v>1.1327520285499774E-13</v>
      </c>
      <c r="JD29" s="107">
        <f t="shared" ref="JD29:JD92" si="139">GR29+HH29+HX29+IN29</f>
        <v>4.5503989706357701E-14</v>
      </c>
      <c r="JE29" s="107">
        <f t="shared" ref="JE29:JE92" si="140">GS29+HI29+HY29+IO29</f>
        <v>5.7976123668286801E-15</v>
      </c>
      <c r="JF29" s="107">
        <f t="shared" ref="JF29:JF92" si="141">GT29+HJ29+HZ29+IP29</f>
        <v>3.9217182948389531E-14</v>
      </c>
      <c r="JG29" s="107">
        <f t="shared" ref="JG29:JG92" si="142">GU29+HK29+IA29+IQ29</f>
        <v>2.65290687249824E-14</v>
      </c>
      <c r="JH29" s="107">
        <f t="shared" ref="JH29:JH92" si="143">GV29+HL29+IB29+IR29</f>
        <v>3.6605343763168372E-15</v>
      </c>
      <c r="JI29" s="107">
        <f t="shared" ref="JI29:JI92" si="144">GW29+HM29+IC29+IS29</f>
        <v>1.4102906395523637E-14</v>
      </c>
      <c r="JJ29" s="107">
        <f t="shared" ref="JJ29:JJ92" si="145">GX29+HN29+ID29+IT29</f>
        <v>8.5215780468261224E-14</v>
      </c>
      <c r="JK29" s="107">
        <f t="shared" ref="JK29:JK92" si="146">GY29+HO29+IE29+IU29</f>
        <v>1.0401404130205908E-13</v>
      </c>
      <c r="JL29" s="107">
        <f t="shared" ref="JL29:JL92" si="147">GZ29+HP29+IF29+IV29</f>
        <v>3.6603604853733019E-14</v>
      </c>
      <c r="JM29" s="107">
        <f t="shared" ref="JM29:JM92" si="148">HA29+HQ29+IG29+IW29</f>
        <v>5.3250138578525301E-19</v>
      </c>
    </row>
    <row r="30" spans="1:274" x14ac:dyDescent="0.25">
      <c r="B30" s="2">
        <v>2</v>
      </c>
      <c r="C30" s="37">
        <v>68.968999999999994</v>
      </c>
      <c r="D30" s="37">
        <v>72.885000000000005</v>
      </c>
      <c r="E30" s="37">
        <v>68.180000000000007</v>
      </c>
      <c r="F30" s="37">
        <v>67.885000000000005</v>
      </c>
      <c r="G30" s="37">
        <v>67.097999999999999</v>
      </c>
      <c r="H30" s="37">
        <v>71.376999999999995</v>
      </c>
      <c r="I30" s="37">
        <v>74.671999999999997</v>
      </c>
      <c r="J30" s="37">
        <v>68.540999999999997</v>
      </c>
      <c r="K30" s="37">
        <v>68.950999999999993</v>
      </c>
      <c r="L30" s="37">
        <v>69.033000000000001</v>
      </c>
      <c r="M30" s="37">
        <v>64.885000000000005</v>
      </c>
      <c r="N30" s="37">
        <v>68.066000000000003</v>
      </c>
      <c r="O30" s="37">
        <v>69.852000000000004</v>
      </c>
      <c r="P30" s="37">
        <v>74.164000000000001</v>
      </c>
      <c r="Q30" s="37">
        <v>69.656000000000006</v>
      </c>
      <c r="R30" s="5"/>
      <c r="S30" s="4">
        <f t="shared" si="10"/>
        <v>68.920032461826167</v>
      </c>
      <c r="T30" s="4">
        <f t="shared" si="11"/>
        <v>70.690766147800744</v>
      </c>
      <c r="U30" s="4">
        <f t="shared" si="12"/>
        <v>68.481180640225588</v>
      </c>
      <c r="V30" s="4">
        <f t="shared" si="13"/>
        <v>67.479627249431076</v>
      </c>
      <c r="W30" s="4">
        <f t="shared" si="14"/>
        <v>66.934749738050527</v>
      </c>
      <c r="X30" s="4">
        <f t="shared" si="15"/>
        <v>68.814699555016318</v>
      </c>
      <c r="Y30" s="4">
        <f t="shared" si="16"/>
        <v>73.886182828376135</v>
      </c>
      <c r="Z30" s="4">
        <f t="shared" si="17"/>
        <v>69.712284670556301</v>
      </c>
      <c r="AA30" s="4">
        <f t="shared" si="18"/>
        <v>69.764595056149986</v>
      </c>
      <c r="AB30" s="4">
        <f t="shared" si="19"/>
        <v>68.746373972298201</v>
      </c>
      <c r="AC30" s="4">
        <f t="shared" si="20"/>
        <v>65.296094387711832</v>
      </c>
      <c r="AD30" s="4">
        <f t="shared" si="21"/>
        <v>67.310001577636285</v>
      </c>
      <c r="AE30" s="4">
        <f t="shared" si="22"/>
        <v>70.211824404158151</v>
      </c>
      <c r="AF30" s="4">
        <f t="shared" si="23"/>
        <v>73.865415208005032</v>
      </c>
      <c r="AG30" s="4" t="e">
        <f t="shared" si="24"/>
        <v>#N/A</v>
      </c>
      <c r="AI30" s="4">
        <f t="shared" si="25"/>
        <v>4.8967538173826597E-2</v>
      </c>
      <c r="AJ30" s="4">
        <f t="shared" si="26"/>
        <v>2.194233852199261</v>
      </c>
      <c r="AK30" s="4">
        <f t="shared" si="27"/>
        <v>-0.30118064022558144</v>
      </c>
      <c r="AL30" s="4">
        <f t="shared" si="28"/>
        <v>0.40537275056892952</v>
      </c>
      <c r="AM30" s="4">
        <f t="shared" si="29"/>
        <v>0.16325026194947156</v>
      </c>
      <c r="AN30" s="4">
        <f t="shared" si="30"/>
        <v>2.562300444983677</v>
      </c>
      <c r="AO30" s="4">
        <f t="shared" si="31"/>
        <v>0.78581717162386155</v>
      </c>
      <c r="AP30" s="4">
        <f t="shared" si="32"/>
        <v>-1.1712846705563038</v>
      </c>
      <c r="AQ30" s="4">
        <f t="shared" si="33"/>
        <v>-0.8135950561499925</v>
      </c>
      <c r="AR30" s="4">
        <f t="shared" si="34"/>
        <v>0.28662602770180001</v>
      </c>
      <c r="AS30" s="4">
        <f t="shared" si="35"/>
        <v>-0.41109438771182738</v>
      </c>
      <c r="AT30" s="4">
        <f t="shared" si="36"/>
        <v>0.75599842236371728</v>
      </c>
      <c r="AU30" s="4">
        <f t="shared" si="37"/>
        <v>-0.35982440415814665</v>
      </c>
      <c r="AV30" s="4">
        <f t="shared" si="38"/>
        <v>0.29858479199496912</v>
      </c>
      <c r="AW30" s="4">
        <f t="shared" si="38"/>
        <v>0</v>
      </c>
      <c r="AY30" s="2">
        <f t="shared" si="70"/>
        <v>68.920032437030429</v>
      </c>
      <c r="AZ30" s="2">
        <f t="shared" si="39"/>
        <v>70.690766141140671</v>
      </c>
      <c r="BA30" s="2">
        <f t="shared" si="39"/>
        <v>68.481180631672487</v>
      </c>
      <c r="BB30" s="2">
        <f t="shared" si="39"/>
        <v>67.479627246849148</v>
      </c>
      <c r="BC30" s="2">
        <f t="shared" si="39"/>
        <v>66.934749737433307</v>
      </c>
      <c r="BD30" s="2">
        <f t="shared" si="39"/>
        <v>68.81469955475373</v>
      </c>
      <c r="BE30" s="2">
        <f t="shared" si="39"/>
        <v>73.88618282833913</v>
      </c>
      <c r="BF30" s="2">
        <f t="shared" si="39"/>
        <v>69.712284670335521</v>
      </c>
      <c r="BG30" s="2">
        <f t="shared" si="39"/>
        <v>69.764595056003927</v>
      </c>
      <c r="BH30" s="2">
        <f t="shared" si="39"/>
        <v>68.746373972274213</v>
      </c>
      <c r="BI30" s="2">
        <f t="shared" si="39"/>
        <v>65.29609438762742</v>
      </c>
      <c r="BJ30" s="2">
        <f t="shared" si="39"/>
        <v>67.310001577166943</v>
      </c>
      <c r="BK30" s="2">
        <f t="shared" si="39"/>
        <v>70.211824403593937</v>
      </c>
      <c r="BL30" s="2">
        <f t="shared" si="39"/>
        <v>73.865415207802684</v>
      </c>
      <c r="BM30" s="2" t="e">
        <f t="shared" si="39"/>
        <v>#N/A</v>
      </c>
      <c r="BO30" s="2">
        <f t="shared" si="71"/>
        <v>68.968999999999994</v>
      </c>
      <c r="BP30" s="2">
        <f t="shared" si="72"/>
        <v>72.885000000000005</v>
      </c>
      <c r="BQ30" s="2">
        <f t="shared" si="73"/>
        <v>68.180000000000007</v>
      </c>
      <c r="BR30" s="2">
        <f t="shared" si="74"/>
        <v>67.885000000000005</v>
      </c>
      <c r="BS30" s="2">
        <f t="shared" si="75"/>
        <v>67.097999999999999</v>
      </c>
      <c r="BT30" s="2">
        <f t="shared" si="76"/>
        <v>71.376999999999995</v>
      </c>
      <c r="BU30" s="2">
        <f t="shared" si="77"/>
        <v>74.671999999999997</v>
      </c>
      <c r="BV30" s="2">
        <f t="shared" si="78"/>
        <v>68.540999999999997</v>
      </c>
      <c r="BW30" s="2">
        <f t="shared" si="79"/>
        <v>68.950999999999993</v>
      </c>
      <c r="BX30" s="2">
        <f t="shared" si="80"/>
        <v>69.033000000000001</v>
      </c>
      <c r="BY30" s="2">
        <f t="shared" si="81"/>
        <v>64.885000000000005</v>
      </c>
      <c r="BZ30" s="2">
        <f t="shared" si="82"/>
        <v>68.066000000000003</v>
      </c>
      <c r="CA30" s="2">
        <f t="shared" si="83"/>
        <v>69.852000000000004</v>
      </c>
      <c r="CB30" s="2">
        <f t="shared" si="84"/>
        <v>74.164000000000001</v>
      </c>
      <c r="CC30" s="2" t="str">
        <f t="shared" si="85"/>
        <v/>
      </c>
      <c r="CE30" s="2" t="str">
        <f t="shared" si="86"/>
        <v/>
      </c>
      <c r="CF30" s="2" t="str">
        <f t="shared" si="87"/>
        <v/>
      </c>
      <c r="CG30" s="2" t="str">
        <f t="shared" si="88"/>
        <v/>
      </c>
      <c r="CH30" s="2" t="str">
        <f t="shared" si="89"/>
        <v/>
      </c>
      <c r="CI30" s="2" t="str">
        <f t="shared" si="90"/>
        <v/>
      </c>
      <c r="CJ30" s="2" t="str">
        <f t="shared" si="91"/>
        <v/>
      </c>
      <c r="CK30" s="2" t="str">
        <f t="shared" si="92"/>
        <v/>
      </c>
      <c r="CL30" s="2" t="str">
        <f t="shared" si="93"/>
        <v/>
      </c>
      <c r="CM30" s="2" t="str">
        <f t="shared" si="94"/>
        <v/>
      </c>
      <c r="CN30" s="2" t="str">
        <f t="shared" si="95"/>
        <v/>
      </c>
      <c r="CO30" s="2" t="str">
        <f t="shared" si="96"/>
        <v/>
      </c>
      <c r="CP30" s="2" t="str">
        <f t="shared" si="97"/>
        <v/>
      </c>
      <c r="CQ30" s="2" t="str">
        <f t="shared" si="98"/>
        <v/>
      </c>
      <c r="CR30" s="2" t="str">
        <f t="shared" si="99"/>
        <v/>
      </c>
      <c r="CS30" s="2" t="str">
        <f t="shared" si="100"/>
        <v/>
      </c>
      <c r="CU30" s="2" t="str">
        <f t="shared" si="101"/>
        <v/>
      </c>
      <c r="CV30" s="2" t="str">
        <f t="shared" si="102"/>
        <v/>
      </c>
      <c r="CW30" s="2" t="str">
        <f t="shared" si="103"/>
        <v/>
      </c>
      <c r="CX30" s="2" t="str">
        <f t="shared" si="104"/>
        <v/>
      </c>
      <c r="CY30" s="2" t="str">
        <f t="shared" si="105"/>
        <v/>
      </c>
      <c r="CZ30" s="2" t="str">
        <f t="shared" si="106"/>
        <v/>
      </c>
      <c r="DA30" s="2" t="str">
        <f t="shared" si="107"/>
        <v/>
      </c>
      <c r="DB30" s="2" t="str">
        <f t="shared" si="108"/>
        <v/>
      </c>
      <c r="DC30" s="2" t="str">
        <f t="shared" si="109"/>
        <v/>
      </c>
      <c r="DD30" s="2" t="str">
        <f t="shared" si="110"/>
        <v/>
      </c>
      <c r="DE30" s="2" t="str">
        <f t="shared" si="111"/>
        <v/>
      </c>
      <c r="DF30" s="2" t="str">
        <f t="shared" si="112"/>
        <v/>
      </c>
      <c r="DG30" s="2" t="str">
        <f t="shared" si="113"/>
        <v/>
      </c>
      <c r="DH30" s="2" t="str">
        <f t="shared" si="114"/>
        <v/>
      </c>
      <c r="DI30" s="2" t="str">
        <f t="shared" si="115"/>
        <v/>
      </c>
      <c r="DK30" s="2">
        <f t="shared" si="43"/>
        <v>68.920029435483869</v>
      </c>
      <c r="DL30" s="2">
        <f t="shared" si="44"/>
        <v>70.690758614369514</v>
      </c>
      <c r="DM30" s="2">
        <f t="shared" si="44"/>
        <v>68.481166532258058</v>
      </c>
      <c r="DN30" s="2">
        <f t="shared" si="44"/>
        <v>67.479605241935516</v>
      </c>
      <c r="DO30" s="2">
        <f t="shared" si="44"/>
        <v>66.934728372434037</v>
      </c>
      <c r="DP30" s="2">
        <f t="shared" si="44"/>
        <v>68.814677419354851</v>
      </c>
      <c r="DQ30" s="2">
        <f t="shared" si="44"/>
        <v>73.886151069518704</v>
      </c>
      <c r="DR30" s="2">
        <f t="shared" si="44"/>
        <v>69.71226961143698</v>
      </c>
      <c r="DS30" s="2">
        <f t="shared" si="44"/>
        <v>69.764590686274488</v>
      </c>
      <c r="DT30" s="2">
        <f t="shared" si="44"/>
        <v>68.746350378787881</v>
      </c>
      <c r="DU30" s="2">
        <f t="shared" si="44"/>
        <v>65.296068627450978</v>
      </c>
      <c r="DV30" s="2">
        <f t="shared" si="44"/>
        <v>67.309974706744882</v>
      </c>
      <c r="DW30" s="2">
        <f t="shared" si="44"/>
        <v>70.211759714076237</v>
      </c>
      <c r="DX30" s="2">
        <f t="shared" si="44"/>
        <v>73.865219696969689</v>
      </c>
      <c r="DY30" s="2">
        <f t="shared" si="44"/>
        <v>69.99944718117132</v>
      </c>
      <c r="EA30" s="2">
        <f t="shared" si="45"/>
        <v>69.506686228502872</v>
      </c>
      <c r="EB30" s="2">
        <f t="shared" si="46"/>
        <v>72.090601659751044</v>
      </c>
      <c r="EC30" s="2">
        <f t="shared" si="47"/>
        <v>70.492082780082981</v>
      </c>
      <c r="ED30" s="2">
        <f t="shared" si="48"/>
        <v>70.506578413545085</v>
      </c>
      <c r="EE30" s="2">
        <f t="shared" si="49"/>
        <v>70.165950822715772</v>
      </c>
      <c r="EF30" s="2">
        <f t="shared" si="50"/>
        <v>71.87389385922161</v>
      </c>
      <c r="EG30" s="2">
        <f t="shared" si="51"/>
        <v>78.398167193789547</v>
      </c>
      <c r="EH30" s="2">
        <f t="shared" si="52"/>
        <v>71.710531824611024</v>
      </c>
      <c r="EI30" s="2">
        <f t="shared" si="53"/>
        <v>70.564113788081073</v>
      </c>
      <c r="EJ30" s="2">
        <f t="shared" si="54"/>
        <v>72.240868535150213</v>
      </c>
      <c r="EK30" s="2">
        <f t="shared" si="55"/>
        <v>69.457446081338361</v>
      </c>
      <c r="EL30" s="2">
        <f t="shared" si="56"/>
        <v>71.019250787878789</v>
      </c>
      <c r="EM30" s="2">
        <f t="shared" si="57"/>
        <v>73.498904721446792</v>
      </c>
      <c r="EN30" s="2">
        <f t="shared" si="58"/>
        <v>77.745091661258925</v>
      </c>
      <c r="EO30" s="2">
        <f t="shared" si="59"/>
        <v>72.134683479789118</v>
      </c>
      <c r="EQ30" s="2">
        <f t="shared" si="60"/>
        <v>67.726831992700966</v>
      </c>
      <c r="ER30" s="2">
        <f t="shared" si="61"/>
        <v>70.366188813305982</v>
      </c>
      <c r="ES30" s="2">
        <f t="shared" si="61"/>
        <v>68.263843778409893</v>
      </c>
      <c r="ET30" s="2">
        <f t="shared" si="61"/>
        <v>67.208397606407246</v>
      </c>
      <c r="EU30" s="2">
        <f t="shared" si="61"/>
        <v>68.361354730469031</v>
      </c>
      <c r="EV30" s="2">
        <f t="shared" si="61"/>
        <v>70.381760140881866</v>
      </c>
      <c r="EW30" s="2">
        <f t="shared" si="61"/>
        <v>77.00388089620175</v>
      </c>
      <c r="EX30" s="2">
        <f t="shared" si="61"/>
        <v>71.31579527980638</v>
      </c>
      <c r="EY30" s="2">
        <f t="shared" si="61"/>
        <v>71.378968730110927</v>
      </c>
      <c r="EZ30" s="2">
        <f t="shared" si="61"/>
        <v>70.577286814527923</v>
      </c>
      <c r="FA30" s="2">
        <f t="shared" si="61"/>
        <v>68.561393513263994</v>
      </c>
      <c r="FB30" s="2">
        <f t="shared" si="61"/>
        <v>70.711491543972897</v>
      </c>
      <c r="FC30" s="2">
        <f t="shared" si="61"/>
        <v>71.196069933889675</v>
      </c>
      <c r="FD30" s="2">
        <f t="shared" si="61"/>
        <v>75.003061497594231</v>
      </c>
      <c r="FE30" s="2">
        <f t="shared" si="61"/>
        <v>74.022609050080405</v>
      </c>
      <c r="FG30" s="2">
        <f t="shared" si="62"/>
        <v>5.1163587180647949E-6</v>
      </c>
      <c r="FH30" s="2">
        <f t="shared" si="63"/>
        <v>5.3768679581026063E-6</v>
      </c>
      <c r="FI30" s="2">
        <f t="shared" si="63"/>
        <v>7.0114379722326516E-6</v>
      </c>
      <c r="FJ30" s="2">
        <f t="shared" si="63"/>
        <v>7.2696097747803858E-6</v>
      </c>
      <c r="FK30" s="2">
        <f t="shared" si="63"/>
        <v>6.6120484274758072E-6</v>
      </c>
      <c r="FL30" s="2">
        <f t="shared" si="63"/>
        <v>7.2356432997497718E-6</v>
      </c>
      <c r="FM30" s="2">
        <f t="shared" si="63"/>
        <v>7.0387205230388509E-6</v>
      </c>
      <c r="FN30" s="2">
        <f t="shared" si="63"/>
        <v>7.5359972530297745E-6</v>
      </c>
      <c r="FO30" s="2">
        <f t="shared" si="63"/>
        <v>5.4654198496222259E-6</v>
      </c>
      <c r="FP30" s="2">
        <f t="shared" si="63"/>
        <v>6.751570689985531E-6</v>
      </c>
      <c r="FQ30" s="2">
        <f t="shared" si="63"/>
        <v>6.1903003815641005E-6</v>
      </c>
      <c r="FR30" s="2">
        <f t="shared" si="63"/>
        <v>7.2441148819801636E-6</v>
      </c>
      <c r="FS30" s="2">
        <f t="shared" si="63"/>
        <v>1.96795451230306E-5</v>
      </c>
      <c r="FT30" s="2">
        <f t="shared" si="63"/>
        <v>5.0391054857029122E-5</v>
      </c>
      <c r="FU30" s="2">
        <f t="shared" si="63"/>
        <v>1.1792893431815254E-4</v>
      </c>
      <c r="FW30" s="2">
        <f t="shared" si="116"/>
        <v>2.8078922275342275E-14</v>
      </c>
      <c r="FX30" s="2">
        <f t="shared" si="64"/>
        <v>3.6405776516373634E-14</v>
      </c>
      <c r="FY30" s="2">
        <f t="shared" si="64"/>
        <v>4.8819469874590479E-14</v>
      </c>
      <c r="FZ30" s="2">
        <f t="shared" si="64"/>
        <v>3.8253067642873231E-14</v>
      </c>
      <c r="GA30" s="2">
        <f t="shared" si="64"/>
        <v>3.3433133231427922E-14</v>
      </c>
      <c r="GB30" s="2">
        <f t="shared" si="64"/>
        <v>4.368843591887986E-14</v>
      </c>
      <c r="GC30" s="2">
        <f t="shared" si="64"/>
        <v>5.7341513736007639E-14</v>
      </c>
      <c r="GD30" s="2">
        <f t="shared" si="64"/>
        <v>4.0848086845057956E-14</v>
      </c>
      <c r="GE30" s="2">
        <f t="shared" si="64"/>
        <v>1.8788340904243917E-14</v>
      </c>
      <c r="GF30" s="2">
        <f t="shared" si="64"/>
        <v>1.9457924118198928E-14</v>
      </c>
      <c r="GG30" s="2">
        <f t="shared" si="64"/>
        <v>1.7575824520023981E-14</v>
      </c>
      <c r="GH30" s="2">
        <f t="shared" si="64"/>
        <v>2.0804825913414711E-14</v>
      </c>
      <c r="GI30" s="2">
        <f t="shared" si="64"/>
        <v>3.4405940872588093E-13</v>
      </c>
      <c r="GJ30" s="2">
        <f t="shared" si="64"/>
        <v>2.9162529066414471E-12</v>
      </c>
      <c r="GK30" s="2">
        <f t="shared" si="64"/>
        <v>1.531209355486899E-11</v>
      </c>
      <c r="GM30" s="107">
        <f t="shared" si="117"/>
        <v>1.3887251522686517E-11</v>
      </c>
      <c r="GN30" s="107">
        <f t="shared" si="65"/>
        <v>3.7509542569563667E-12</v>
      </c>
      <c r="GO30" s="107">
        <f t="shared" si="65"/>
        <v>4.6349833390649062E-12</v>
      </c>
      <c r="GP30" s="107">
        <f t="shared" si="65"/>
        <v>1.3784907574999248E-12</v>
      </c>
      <c r="GQ30" s="107">
        <f t="shared" si="65"/>
        <v>3.2455342464509183E-13</v>
      </c>
      <c r="GR30" s="107">
        <f t="shared" si="65"/>
        <v>1.3592824376108783E-13</v>
      </c>
      <c r="GS30" s="107">
        <f t="shared" si="65"/>
        <v>1.8648907627825067E-14</v>
      </c>
      <c r="GT30" s="107">
        <f t="shared" si="65"/>
        <v>1.1823292669893844E-13</v>
      </c>
      <c r="GU30" s="107">
        <f t="shared" si="65"/>
        <v>7.8849699601835121E-14</v>
      </c>
      <c r="GV30" s="107">
        <f t="shared" si="65"/>
        <v>1.1929340454395437E-14</v>
      </c>
      <c r="GW30" s="107">
        <f t="shared" si="65"/>
        <v>4.3375358816732835E-14</v>
      </c>
      <c r="GX30" s="107">
        <f t="shared" si="65"/>
        <v>2.4871036665815623E-13</v>
      </c>
      <c r="GY30" s="107">
        <f t="shared" si="65"/>
        <v>2.9914097467752576E-13</v>
      </c>
      <c r="GZ30" s="107">
        <f t="shared" si="65"/>
        <v>1.0984975788892332E-13</v>
      </c>
      <c r="HA30" s="107">
        <f t="shared" si="65"/>
        <v>2.4527405026681528E-18</v>
      </c>
      <c r="HC30" s="107">
        <f t="shared" ref="HC30:HC92" si="149" xml:space="preserve"> _xlfn.NORM.DIST($B30, C$8, ABS(C$12), TRUE) * _xlfn.NORM.DIST(($B30 - C$8)*C$16, 0, ABS(C$12), TRUE) * 2</f>
        <v>1.2067310472381205E-24</v>
      </c>
      <c r="HD30" s="107">
        <f t="shared" si="66"/>
        <v>7.3587302100547865E-26</v>
      </c>
      <c r="HE30" s="107">
        <f t="shared" si="66"/>
        <v>6.7539304207959443E-26</v>
      </c>
      <c r="HF30" s="107">
        <f t="shared" si="66"/>
        <v>2.9950804100642684E-27</v>
      </c>
      <c r="HG30" s="107">
        <f t="shared" si="66"/>
        <v>1.5835218604856382E-28</v>
      </c>
      <c r="HH30" s="107">
        <f t="shared" si="66"/>
        <v>2.1666243028973184E-29</v>
      </c>
      <c r="HI30" s="107">
        <f t="shared" si="66"/>
        <v>5.2088136775313491E-31</v>
      </c>
      <c r="HJ30" s="107">
        <f t="shared" si="66"/>
        <v>1.1911320522620537E-29</v>
      </c>
      <c r="HK30" s="107">
        <f t="shared" si="66"/>
        <v>7.1319904393873007E-30</v>
      </c>
      <c r="HL30" s="107">
        <f t="shared" si="66"/>
        <v>2.4555802458543727E-32</v>
      </c>
      <c r="HM30" s="107">
        <f t="shared" si="66"/>
        <v>6.2185916645469035E-31</v>
      </c>
      <c r="HN30" s="107">
        <f t="shared" si="66"/>
        <v>1.6059620216827379E-29</v>
      </c>
      <c r="HO30" s="107">
        <f t="shared" si="66"/>
        <v>2.5821176271208323E-29</v>
      </c>
      <c r="HP30" s="107">
        <f t="shared" si="66"/>
        <v>1.4979368301748292E-30</v>
      </c>
      <c r="HQ30" s="107">
        <f t="shared" si="66"/>
        <v>3.6156365504313263E-41</v>
      </c>
      <c r="HS30" s="107">
        <f t="shared" si="118"/>
        <v>4.2711113803623534E-83</v>
      </c>
      <c r="HT30" s="107">
        <f t="shared" si="67"/>
        <v>4.2803863570424148E-87</v>
      </c>
      <c r="HU30" s="107">
        <f t="shared" si="67"/>
        <v>4.6211310083358456E-88</v>
      </c>
      <c r="HV30" s="107">
        <f t="shared" si="67"/>
        <v>1.0509910569160973E-93</v>
      </c>
      <c r="HW30" s="107">
        <f t="shared" si="67"/>
        <v>4.4065549731871034E-98</v>
      </c>
      <c r="HX30" s="107">
        <f t="shared" si="67"/>
        <v>4.4869761581956596E-101</v>
      </c>
      <c r="HY30" s="107">
        <f t="shared" si="67"/>
        <v>5.0391160066114485E-106</v>
      </c>
      <c r="HZ30" s="107">
        <f t="shared" si="67"/>
        <v>1.9104604091834899E-102</v>
      </c>
      <c r="IA30" s="107">
        <f t="shared" si="67"/>
        <v>3.4035507923627246E-103</v>
      </c>
      <c r="IB30" s="107">
        <f t="shared" si="67"/>
        <v>2.6182726386740522E-113</v>
      </c>
      <c r="IC30" s="107">
        <f t="shared" si="67"/>
        <v>7.0500495028482812E-108</v>
      </c>
      <c r="ID30" s="107">
        <f t="shared" si="67"/>
        <v>3.0641189065688195E-103</v>
      </c>
      <c r="IE30" s="107">
        <f t="shared" si="67"/>
        <v>5.0516476453024422E-102</v>
      </c>
      <c r="IF30" s="107">
        <f t="shared" si="67"/>
        <v>9.4102539245165487E-108</v>
      </c>
      <c r="IG30" s="107">
        <f t="shared" si="67"/>
        <v>1.4308897214402072E-70</v>
      </c>
      <c r="II30" s="107">
        <f t="shared" si="119"/>
        <v>7.621649486097531E-161</v>
      </c>
      <c r="IJ30" s="107">
        <f t="shared" si="120"/>
        <v>2.4664175175864629E-168</v>
      </c>
      <c r="IK30" s="107">
        <f t="shared" si="121"/>
        <v>4.1444290852687771E-171</v>
      </c>
      <c r="IL30" s="107">
        <f t="shared" si="122"/>
        <v>1.8735998609142191E-183</v>
      </c>
      <c r="IM30" s="107">
        <f t="shared" si="123"/>
        <v>2.5277783841373691E-192</v>
      </c>
      <c r="IN30" s="107">
        <f t="shared" si="124"/>
        <v>4.9241034699943549E-198</v>
      </c>
      <c r="IO30" s="107">
        <f t="shared" si="125"/>
        <v>2.3435364811019971E-207</v>
      </c>
      <c r="IP30" s="107">
        <f t="shared" si="126"/>
        <v>3.0450134201937384E-201</v>
      </c>
      <c r="IQ30" s="107">
        <f t="shared" si="127"/>
        <v>2.54044097266185E-203</v>
      </c>
      <c r="IR30" s="107">
        <f t="shared" si="128"/>
        <v>6.6568485498340866E-224</v>
      </c>
      <c r="IS30" s="107">
        <f t="shared" si="129"/>
        <v>9.8551448157585092E-213</v>
      </c>
      <c r="IT30" s="107">
        <f t="shared" si="130"/>
        <v>3.4843725857750302E-203</v>
      </c>
      <c r="IU30" s="107">
        <f t="shared" si="131"/>
        <v>8.1649881634676919E-200</v>
      </c>
      <c r="IV30" s="107">
        <f t="shared" si="132"/>
        <v>1.090914221407664E-212</v>
      </c>
      <c r="IW30" s="107">
        <f t="shared" si="133"/>
        <v>2.5453294514887969E-136</v>
      </c>
      <c r="IY30" s="107">
        <f t="shared" si="134"/>
        <v>1.3887251522687724E-11</v>
      </c>
      <c r="IZ30" s="107">
        <f t="shared" si="135"/>
        <v>3.7509542569564402E-12</v>
      </c>
      <c r="JA30" s="107">
        <f t="shared" si="136"/>
        <v>4.634983339064974E-12</v>
      </c>
      <c r="JB30" s="107">
        <f t="shared" si="137"/>
        <v>1.3784907574999278E-12</v>
      </c>
      <c r="JC30" s="107">
        <f t="shared" si="138"/>
        <v>3.2455342464509198E-13</v>
      </c>
      <c r="JD30" s="107">
        <f t="shared" si="139"/>
        <v>1.3592824376108785E-13</v>
      </c>
      <c r="JE30" s="107">
        <f t="shared" si="140"/>
        <v>1.8648907627825067E-14</v>
      </c>
      <c r="JF30" s="107">
        <f t="shared" si="141"/>
        <v>1.1823292669893844E-13</v>
      </c>
      <c r="JG30" s="107">
        <f t="shared" si="142"/>
        <v>7.8849699601835134E-14</v>
      </c>
      <c r="JH30" s="107">
        <f t="shared" si="143"/>
        <v>1.1929340454395437E-14</v>
      </c>
      <c r="JI30" s="107">
        <f t="shared" si="144"/>
        <v>4.3375358816732835E-14</v>
      </c>
      <c r="JJ30" s="107">
        <f t="shared" si="145"/>
        <v>2.4871036665815623E-13</v>
      </c>
      <c r="JK30" s="107">
        <f t="shared" si="146"/>
        <v>2.9914097467752581E-13</v>
      </c>
      <c r="JL30" s="107">
        <f t="shared" si="147"/>
        <v>1.0984975788892332E-13</v>
      </c>
      <c r="JM30" s="107">
        <f t="shared" si="148"/>
        <v>2.4527405026681528E-18</v>
      </c>
    </row>
    <row r="31" spans="1:274" x14ac:dyDescent="0.25">
      <c r="B31" s="2">
        <v>3</v>
      </c>
      <c r="C31" s="37">
        <v>69.921999999999997</v>
      </c>
      <c r="D31" s="37">
        <v>71.507999999999996</v>
      </c>
      <c r="E31" s="37">
        <v>69.966999999999999</v>
      </c>
      <c r="F31" s="37">
        <v>68.459000000000003</v>
      </c>
      <c r="G31" s="37">
        <v>67.328000000000003</v>
      </c>
      <c r="H31" s="37">
        <v>69.442999999999998</v>
      </c>
      <c r="I31" s="37">
        <v>75.376999999999995</v>
      </c>
      <c r="J31" s="37">
        <v>70.097999999999999</v>
      </c>
      <c r="K31" s="37">
        <v>70.442999999999998</v>
      </c>
      <c r="L31" s="37">
        <v>69.802999999999997</v>
      </c>
      <c r="M31" s="37">
        <v>66.328000000000003</v>
      </c>
      <c r="N31" s="37">
        <v>69.361000000000004</v>
      </c>
      <c r="O31" s="37">
        <v>71.114999999999995</v>
      </c>
      <c r="P31" s="37">
        <v>74.754000000000005</v>
      </c>
      <c r="Q31" s="37">
        <v>70.066000000000003</v>
      </c>
      <c r="S31" s="4">
        <f t="shared" si="10"/>
        <v>69.007329927821118</v>
      </c>
      <c r="T31" s="4">
        <f t="shared" si="11"/>
        <v>70.914943256379104</v>
      </c>
      <c r="U31" s="4">
        <f t="shared" si="12"/>
        <v>68.669245458265863</v>
      </c>
      <c r="V31" s="4">
        <f t="shared" si="13"/>
        <v>67.67920349150134</v>
      </c>
      <c r="W31" s="4">
        <f t="shared" si="14"/>
        <v>67.103633838827221</v>
      </c>
      <c r="X31" s="4">
        <f t="shared" si="15"/>
        <v>68.9922909537826</v>
      </c>
      <c r="Y31" s="4">
        <f t="shared" si="16"/>
        <v>74.074287358780012</v>
      </c>
      <c r="Z31" s="4">
        <f t="shared" si="17"/>
        <v>69.850934943082422</v>
      </c>
      <c r="AA31" s="4">
        <f t="shared" si="18"/>
        <v>69.876076148305927</v>
      </c>
      <c r="AB31" s="4">
        <f t="shared" si="19"/>
        <v>68.889030955352254</v>
      </c>
      <c r="AC31" s="4">
        <f t="shared" si="20"/>
        <v>65.439987859175133</v>
      </c>
      <c r="AD31" s="4">
        <f t="shared" si="21"/>
        <v>67.433334340217158</v>
      </c>
      <c r="AE31" s="4">
        <f t="shared" si="22"/>
        <v>70.308857962584796</v>
      </c>
      <c r="AF31" s="4">
        <f t="shared" si="23"/>
        <v>73.936384255488235</v>
      </c>
      <c r="AG31" s="4" t="e">
        <f t="shared" si="24"/>
        <v>#N/A</v>
      </c>
      <c r="AI31" s="4">
        <f t="shared" si="25"/>
        <v>0.91467007217887897</v>
      </c>
      <c r="AJ31" s="4">
        <f t="shared" si="26"/>
        <v>0.59305674362089178</v>
      </c>
      <c r="AK31" s="4">
        <f t="shared" si="27"/>
        <v>1.2977545417341361</v>
      </c>
      <c r="AL31" s="4">
        <f t="shared" si="28"/>
        <v>0.77979650849866289</v>
      </c>
      <c r="AM31" s="4">
        <f t="shared" si="29"/>
        <v>0.22436616117278163</v>
      </c>
      <c r="AN31" s="4">
        <f t="shared" si="30"/>
        <v>0.45070904621739771</v>
      </c>
      <c r="AO31" s="4">
        <f t="shared" si="31"/>
        <v>1.3027126412199834</v>
      </c>
      <c r="AP31" s="4">
        <f t="shared" si="32"/>
        <v>0.24706505691757741</v>
      </c>
      <c r="AQ31" s="4">
        <f t="shared" si="33"/>
        <v>0.56692385169407089</v>
      </c>
      <c r="AR31" s="4">
        <f t="shared" si="34"/>
        <v>0.91396904464774309</v>
      </c>
      <c r="AS31" s="4">
        <f t="shared" si="35"/>
        <v>0.88801214082486979</v>
      </c>
      <c r="AT31" s="4">
        <f t="shared" si="36"/>
        <v>1.9276656597828463</v>
      </c>
      <c r="AU31" s="4">
        <f t="shared" si="37"/>
        <v>0.8061420374151993</v>
      </c>
      <c r="AV31" s="4">
        <f t="shared" si="38"/>
        <v>0.81761574451176955</v>
      </c>
      <c r="AW31" s="4">
        <f t="shared" si="38"/>
        <v>0</v>
      </c>
      <c r="AY31" s="2">
        <f t="shared" si="70"/>
        <v>69.007329869500481</v>
      </c>
      <c r="AZ31" s="2">
        <f t="shared" si="39"/>
        <v>70.914943239883328</v>
      </c>
      <c r="BA31" s="2">
        <f t="shared" si="39"/>
        <v>68.669245436823218</v>
      </c>
      <c r="BB31" s="2">
        <f t="shared" si="39"/>
        <v>67.679203484705965</v>
      </c>
      <c r="BC31" s="2">
        <f t="shared" si="39"/>
        <v>67.103633837125145</v>
      </c>
      <c r="BD31" s="2">
        <f t="shared" si="39"/>
        <v>68.992290953028458</v>
      </c>
      <c r="BE31" s="2">
        <f t="shared" si="39"/>
        <v>74.074287358665728</v>
      </c>
      <c r="BF31" s="2">
        <f t="shared" si="39"/>
        <v>69.85093494244272</v>
      </c>
      <c r="BG31" s="2">
        <f t="shared" si="39"/>
        <v>69.876076147888142</v>
      </c>
      <c r="BH31" s="2">
        <f t="shared" si="39"/>
        <v>68.889030955277207</v>
      </c>
      <c r="BI31" s="2">
        <f t="shared" si="39"/>
        <v>65.439987858925548</v>
      </c>
      <c r="BJ31" s="2">
        <f t="shared" si="39"/>
        <v>67.433334338899584</v>
      </c>
      <c r="BK31" s="2">
        <f t="shared" si="39"/>
        <v>70.308857961023165</v>
      </c>
      <c r="BL31" s="2">
        <f t="shared" si="39"/>
        <v>73.936384254904397</v>
      </c>
      <c r="BM31" s="2" t="e">
        <f t="shared" si="39"/>
        <v>#N/A</v>
      </c>
      <c r="BO31" s="2">
        <f t="shared" si="71"/>
        <v>69.921999999999997</v>
      </c>
      <c r="BP31" s="2">
        <f t="shared" si="72"/>
        <v>71.507999999999996</v>
      </c>
      <c r="BQ31" s="2">
        <f t="shared" si="73"/>
        <v>69.966999999999999</v>
      </c>
      <c r="BR31" s="2">
        <f t="shared" si="74"/>
        <v>68.459000000000003</v>
      </c>
      <c r="BS31" s="2">
        <f t="shared" si="75"/>
        <v>67.328000000000003</v>
      </c>
      <c r="BT31" s="2">
        <f t="shared" si="76"/>
        <v>69.442999999999998</v>
      </c>
      <c r="BU31" s="2">
        <f t="shared" si="77"/>
        <v>75.376999999999995</v>
      </c>
      <c r="BV31" s="2">
        <f t="shared" si="78"/>
        <v>70.097999999999999</v>
      </c>
      <c r="BW31" s="2">
        <f t="shared" si="79"/>
        <v>70.442999999999998</v>
      </c>
      <c r="BX31" s="2">
        <f t="shared" si="80"/>
        <v>69.802999999999997</v>
      </c>
      <c r="BY31" s="2">
        <f t="shared" si="81"/>
        <v>66.328000000000003</v>
      </c>
      <c r="BZ31" s="2">
        <f t="shared" si="82"/>
        <v>69.361000000000004</v>
      </c>
      <c r="CA31" s="2">
        <f t="shared" si="83"/>
        <v>71.114999999999995</v>
      </c>
      <c r="CB31" s="2">
        <f t="shared" si="84"/>
        <v>74.754000000000005</v>
      </c>
      <c r="CC31" s="2" t="str">
        <f t="shared" si="85"/>
        <v/>
      </c>
      <c r="CE31" s="2" t="str">
        <f t="shared" si="86"/>
        <v/>
      </c>
      <c r="CF31" s="2" t="str">
        <f t="shared" si="87"/>
        <v/>
      </c>
      <c r="CG31" s="2" t="str">
        <f t="shared" si="88"/>
        <v/>
      </c>
      <c r="CH31" s="2" t="str">
        <f t="shared" si="89"/>
        <v/>
      </c>
      <c r="CI31" s="2" t="str">
        <f t="shared" si="90"/>
        <v/>
      </c>
      <c r="CJ31" s="2" t="str">
        <f t="shared" si="91"/>
        <v/>
      </c>
      <c r="CK31" s="2" t="str">
        <f t="shared" si="92"/>
        <v/>
      </c>
      <c r="CL31" s="2" t="str">
        <f t="shared" si="93"/>
        <v/>
      </c>
      <c r="CM31" s="2" t="str">
        <f t="shared" si="94"/>
        <v/>
      </c>
      <c r="CN31" s="2" t="str">
        <f t="shared" si="95"/>
        <v/>
      </c>
      <c r="CO31" s="2" t="str">
        <f t="shared" si="96"/>
        <v/>
      </c>
      <c r="CP31" s="2" t="str">
        <f t="shared" si="97"/>
        <v/>
      </c>
      <c r="CQ31" s="2" t="str">
        <f t="shared" si="98"/>
        <v/>
      </c>
      <c r="CR31" s="2" t="str">
        <f t="shared" si="99"/>
        <v/>
      </c>
      <c r="CS31" s="2" t="str">
        <f t="shared" si="100"/>
        <v/>
      </c>
      <c r="CU31" s="2" t="str">
        <f t="shared" si="101"/>
        <v/>
      </c>
      <c r="CV31" s="2" t="str">
        <f t="shared" si="102"/>
        <v/>
      </c>
      <c r="CW31" s="2" t="str">
        <f t="shared" si="103"/>
        <v/>
      </c>
      <c r="CX31" s="2" t="str">
        <f t="shared" si="104"/>
        <v/>
      </c>
      <c r="CY31" s="2" t="str">
        <f t="shared" si="105"/>
        <v/>
      </c>
      <c r="CZ31" s="2" t="str">
        <f t="shared" si="106"/>
        <v/>
      </c>
      <c r="DA31" s="2" t="str">
        <f t="shared" si="107"/>
        <v/>
      </c>
      <c r="DB31" s="2" t="str">
        <f t="shared" si="108"/>
        <v/>
      </c>
      <c r="DC31" s="2" t="str">
        <f t="shared" si="109"/>
        <v/>
      </c>
      <c r="DD31" s="2" t="str">
        <f t="shared" si="110"/>
        <v/>
      </c>
      <c r="DE31" s="2" t="str">
        <f t="shared" si="111"/>
        <v/>
      </c>
      <c r="DF31" s="2" t="str">
        <f t="shared" si="112"/>
        <v/>
      </c>
      <c r="DG31" s="2" t="str">
        <f t="shared" si="113"/>
        <v/>
      </c>
      <c r="DH31" s="2" t="str">
        <f t="shared" si="114"/>
        <v/>
      </c>
      <c r="DI31" s="2" t="str">
        <f t="shared" si="115"/>
        <v/>
      </c>
      <c r="DK31" s="2">
        <f t="shared" si="43"/>
        <v>69.007327419354837</v>
      </c>
      <c r="DL31" s="2">
        <f t="shared" si="44"/>
        <v>70.914936217008815</v>
      </c>
      <c r="DM31" s="2">
        <f t="shared" si="44"/>
        <v>68.669230645161278</v>
      </c>
      <c r="DN31" s="2">
        <f t="shared" si="44"/>
        <v>67.679179032258091</v>
      </c>
      <c r="DO31" s="2">
        <f t="shared" si="44"/>
        <v>67.103609604105586</v>
      </c>
      <c r="DP31" s="2">
        <f t="shared" si="44"/>
        <v>68.992266129032259</v>
      </c>
      <c r="DQ31" s="2">
        <f t="shared" si="44"/>
        <v>74.074250668449196</v>
      </c>
      <c r="DR31" s="2">
        <f t="shared" si="44"/>
        <v>69.850918621700899</v>
      </c>
      <c r="DS31" s="2">
        <f t="shared" si="44"/>
        <v>69.876072303921546</v>
      </c>
      <c r="DT31" s="2">
        <f t="shared" si="44"/>
        <v>68.889003787878792</v>
      </c>
      <c r="DU31" s="2">
        <f t="shared" si="44"/>
        <v>65.439957664884133</v>
      </c>
      <c r="DV31" s="2">
        <f t="shared" si="44"/>
        <v>67.433302969208214</v>
      </c>
      <c r="DW31" s="2">
        <f t="shared" si="44"/>
        <v>70.308784457477998</v>
      </c>
      <c r="DX31" s="2">
        <f t="shared" si="44"/>
        <v>73.936162878787869</v>
      </c>
      <c r="DY31" s="2">
        <f t="shared" si="44"/>
        <v>70.016506020799113</v>
      </c>
      <c r="EA31" s="2">
        <f t="shared" si="45"/>
        <v>69.387719530729242</v>
      </c>
      <c r="EB31" s="2">
        <f t="shared" si="46"/>
        <v>71.95243153526971</v>
      </c>
      <c r="EC31" s="2">
        <f t="shared" si="47"/>
        <v>70.344986203319507</v>
      </c>
      <c r="ED31" s="2">
        <f t="shared" si="48"/>
        <v>70.351028973208884</v>
      </c>
      <c r="EE31" s="2">
        <f t="shared" si="49"/>
        <v>70.014811007449694</v>
      </c>
      <c r="EF31" s="2">
        <f t="shared" si="50"/>
        <v>71.717447190698323</v>
      </c>
      <c r="EG31" s="2">
        <f t="shared" si="51"/>
        <v>78.214794114022851</v>
      </c>
      <c r="EH31" s="2">
        <f t="shared" si="52"/>
        <v>71.571202070207008</v>
      </c>
      <c r="EI31" s="2">
        <f t="shared" si="53"/>
        <v>70.434744022332808</v>
      </c>
      <c r="EJ31" s="2">
        <f t="shared" si="54"/>
        <v>72.085277717559634</v>
      </c>
      <c r="EK31" s="2">
        <f t="shared" si="55"/>
        <v>69.314409079559283</v>
      </c>
      <c r="EL31" s="2">
        <f t="shared" si="56"/>
        <v>70.873043878787882</v>
      </c>
      <c r="EM31" s="2">
        <f t="shared" si="57"/>
        <v>73.338390338633332</v>
      </c>
      <c r="EN31" s="2">
        <f t="shared" si="58"/>
        <v>77.562336794289436</v>
      </c>
      <c r="EO31" s="2">
        <f t="shared" si="59"/>
        <v>72.020318922085551</v>
      </c>
      <c r="EQ31" s="2">
        <f t="shared" si="60"/>
        <v>67.626056913048231</v>
      </c>
      <c r="ER31" s="2">
        <f t="shared" si="61"/>
        <v>70.245094347251211</v>
      </c>
      <c r="ES31" s="2">
        <f t="shared" si="61"/>
        <v>68.139835109018222</v>
      </c>
      <c r="ET31" s="2">
        <f t="shared" si="61"/>
        <v>67.088973259732441</v>
      </c>
      <c r="EU31" s="2">
        <f t="shared" si="61"/>
        <v>68.228982558381873</v>
      </c>
      <c r="EV31" s="2">
        <f t="shared" si="61"/>
        <v>70.241106180755637</v>
      </c>
      <c r="EW31" s="2">
        <f t="shared" si="61"/>
        <v>76.835289022665236</v>
      </c>
      <c r="EX31" s="2">
        <f t="shared" si="61"/>
        <v>71.179807571331523</v>
      </c>
      <c r="EY31" s="2">
        <f t="shared" si="61"/>
        <v>71.240192455960013</v>
      </c>
      <c r="EZ31" s="2">
        <f t="shared" si="61"/>
        <v>70.4389471959622</v>
      </c>
      <c r="FA31" s="2">
        <f t="shared" si="61"/>
        <v>68.427645145380893</v>
      </c>
      <c r="FB31" s="2">
        <f t="shared" si="61"/>
        <v>70.568391429808656</v>
      </c>
      <c r="FC31" s="2">
        <f t="shared" si="61"/>
        <v>71.059604270828501</v>
      </c>
      <c r="FD31" s="2">
        <f t="shared" si="61"/>
        <v>74.849375763597351</v>
      </c>
      <c r="FE31" s="2">
        <f t="shared" si="61"/>
        <v>73.88661786364932</v>
      </c>
      <c r="FG31" s="2">
        <f t="shared" si="62"/>
        <v>6.4411054731378672E-6</v>
      </c>
      <c r="FH31" s="2">
        <f t="shared" si="63"/>
        <v>6.7690662843706373E-6</v>
      </c>
      <c r="FI31" s="2">
        <f t="shared" si="63"/>
        <v>8.8268614118296925E-6</v>
      </c>
      <c r="FJ31" s="2">
        <f t="shared" si="63"/>
        <v>9.1518792528376513E-6</v>
      </c>
      <c r="FK31" s="2">
        <f t="shared" si="63"/>
        <v>8.3240615383418325E-6</v>
      </c>
      <c r="FL31" s="2">
        <f t="shared" si="63"/>
        <v>9.1091181548739264E-6</v>
      </c>
      <c r="FM31" s="2">
        <f t="shared" si="63"/>
        <v>8.8612079833871947E-6</v>
      </c>
      <c r="FN31" s="2">
        <f t="shared" si="63"/>
        <v>9.4872399329671312E-6</v>
      </c>
      <c r="FO31" s="2">
        <f t="shared" si="63"/>
        <v>6.8805461979044586E-6</v>
      </c>
      <c r="FP31" s="2">
        <f t="shared" si="63"/>
        <v>8.4997090523537128E-6</v>
      </c>
      <c r="FQ31" s="2">
        <f t="shared" si="63"/>
        <v>7.7931139659839225E-6</v>
      </c>
      <c r="FR31" s="2">
        <f t="shared" si="63"/>
        <v>9.1197832050366667E-6</v>
      </c>
      <c r="FS31" s="2">
        <f t="shared" si="63"/>
        <v>2.4261751863571094E-5</v>
      </c>
      <c r="FT31" s="2">
        <f t="shared" si="63"/>
        <v>6.1049505973859183E-5</v>
      </c>
      <c r="FU31" s="2">
        <f t="shared" si="63"/>
        <v>1.4077759013969617E-4</v>
      </c>
      <c r="FW31" s="2">
        <f t="shared" si="116"/>
        <v>3.5349268788221393E-14</v>
      </c>
      <c r="FX31" s="2">
        <f t="shared" si="64"/>
        <v>4.5832157192561624E-14</v>
      </c>
      <c r="FY31" s="2">
        <f t="shared" si="64"/>
        <v>6.1460071215441148E-14</v>
      </c>
      <c r="FZ31" s="2">
        <f t="shared" si="64"/>
        <v>4.8157758934693784E-14</v>
      </c>
      <c r="GA31" s="2">
        <f t="shared" si="64"/>
        <v>4.2089821020944258E-14</v>
      </c>
      <c r="GB31" s="2">
        <f t="shared" si="64"/>
        <v>5.5000482179818238E-14</v>
      </c>
      <c r="GC31" s="2">
        <f t="shared" si="64"/>
        <v>7.2188688793003159E-14</v>
      </c>
      <c r="GD31" s="2">
        <f t="shared" si="64"/>
        <v>5.1424694552417896E-14</v>
      </c>
      <c r="GE31" s="2">
        <f t="shared" si="64"/>
        <v>2.3653119809804328E-14</v>
      </c>
      <c r="GF31" s="2">
        <f t="shared" si="64"/>
        <v>2.4496075133163097E-14</v>
      </c>
      <c r="GG31" s="2">
        <f t="shared" si="64"/>
        <v>2.2126652121493089E-14</v>
      </c>
      <c r="GH31" s="2">
        <f t="shared" si="64"/>
        <v>2.6191724030351511E-14</v>
      </c>
      <c r="GI31" s="2">
        <f t="shared" si="64"/>
        <v>4.2417252022203181E-13</v>
      </c>
      <c r="GJ31" s="2">
        <f t="shared" si="64"/>
        <v>3.5331210559499287E-12</v>
      </c>
      <c r="GK31" s="2">
        <f t="shared" si="64"/>
        <v>1.8279219621494517E-11</v>
      </c>
      <c r="GM31" s="107">
        <f t="shared" si="117"/>
        <v>3.3267036480553227E-11</v>
      </c>
      <c r="GN31" s="107">
        <f t="shared" si="65"/>
        <v>9.4631814349883441E-12</v>
      </c>
      <c r="GO31" s="107">
        <f t="shared" si="65"/>
        <v>1.1840847379706737E-11</v>
      </c>
      <c r="GP31" s="107">
        <f t="shared" si="65"/>
        <v>3.6973744262894693E-12</v>
      </c>
      <c r="GQ31" s="107">
        <f t="shared" si="65"/>
        <v>9.120012789270978E-13</v>
      </c>
      <c r="GR31" s="107">
        <f t="shared" si="65"/>
        <v>3.9784892595106464E-13</v>
      </c>
      <c r="GS31" s="107">
        <f t="shared" si="65"/>
        <v>5.8696059530679316E-14</v>
      </c>
      <c r="GT31" s="107">
        <f t="shared" si="65"/>
        <v>3.4917432379964707E-13</v>
      </c>
      <c r="GU31" s="107">
        <f t="shared" si="65"/>
        <v>2.297544349278994E-13</v>
      </c>
      <c r="GV31" s="107">
        <f t="shared" si="65"/>
        <v>3.8033218048390234E-14</v>
      </c>
      <c r="GW31" s="107">
        <f t="shared" si="65"/>
        <v>1.3067594256868416E-13</v>
      </c>
      <c r="GX31" s="107">
        <f t="shared" si="65"/>
        <v>7.1155602070107074E-13</v>
      </c>
      <c r="GY31" s="107">
        <f t="shared" si="65"/>
        <v>8.4368777219642877E-13</v>
      </c>
      <c r="GZ31" s="107">
        <f t="shared" si="65"/>
        <v>3.2300655703546972E-13</v>
      </c>
      <c r="HA31" s="107">
        <f t="shared" si="65"/>
        <v>1.097572925511766E-17</v>
      </c>
      <c r="HC31" s="107">
        <f t="shared" si="149"/>
        <v>5.0164094097200577E-24</v>
      </c>
      <c r="HD31" s="107">
        <f t="shared" si="66"/>
        <v>3.3237820087382657E-25</v>
      </c>
      <c r="HE31" s="107">
        <f t="shared" si="66"/>
        <v>3.1374260118898868E-25</v>
      </c>
      <c r="HF31" s="107">
        <f t="shared" si="66"/>
        <v>1.5150644094225009E-26</v>
      </c>
      <c r="HG31" s="107">
        <f t="shared" si="66"/>
        <v>8.608873249638795E-28</v>
      </c>
      <c r="HH31" s="107">
        <f t="shared" si="66"/>
        <v>1.259877650146655E-28</v>
      </c>
      <c r="HI31" s="107">
        <f t="shared" si="66"/>
        <v>3.3775539834402825E-30</v>
      </c>
      <c r="HJ31" s="107">
        <f t="shared" si="66"/>
        <v>7.0565416706792558E-29</v>
      </c>
      <c r="HK31" s="107">
        <f t="shared" si="66"/>
        <v>4.1102311046817111E-29</v>
      </c>
      <c r="HL31" s="107">
        <f t="shared" si="66"/>
        <v>1.6721961679263165E-31</v>
      </c>
      <c r="HM31" s="107">
        <f t="shared" si="66"/>
        <v>3.8416513717604836E-30</v>
      </c>
      <c r="HN31" s="107">
        <f t="shared" si="66"/>
        <v>9.2010086860535023E-29</v>
      </c>
      <c r="HO31" s="107">
        <f t="shared" si="66"/>
        <v>1.4436570135181739E-28</v>
      </c>
      <c r="HP31" s="107">
        <f t="shared" si="66"/>
        <v>9.0404539146249958E-30</v>
      </c>
      <c r="HQ31" s="107">
        <f t="shared" si="66"/>
        <v>4.3546277635496121E-40</v>
      </c>
      <c r="HS31" s="107">
        <f t="shared" si="118"/>
        <v>1.3215240082525081E-81</v>
      </c>
      <c r="HT31" s="107">
        <f t="shared" si="67"/>
        <v>1.6096659959068725E-85</v>
      </c>
      <c r="HU31" s="107">
        <f t="shared" si="67"/>
        <v>1.8933408766811124E-86</v>
      </c>
      <c r="HV31" s="107">
        <f t="shared" si="67"/>
        <v>5.394079594303118E-92</v>
      </c>
      <c r="HW31" s="107">
        <f t="shared" si="67"/>
        <v>2.6858533318000366E-96</v>
      </c>
      <c r="HX31" s="107">
        <f t="shared" si="67"/>
        <v>3.2158999776609211E-99</v>
      </c>
      <c r="HY31" s="107">
        <f t="shared" si="67"/>
        <v>4.6263147614502658E-104</v>
      </c>
      <c r="HZ31" s="107">
        <f t="shared" si="67"/>
        <v>1.4466035693966768E-100</v>
      </c>
      <c r="IA31" s="107">
        <f t="shared" si="67"/>
        <v>2.407325879960454E-101</v>
      </c>
      <c r="IB31" s="107">
        <f t="shared" si="67"/>
        <v>2.8604660955064665E-111</v>
      </c>
      <c r="IC31" s="107">
        <f t="shared" si="67"/>
        <v>6.019848589164455E-106</v>
      </c>
      <c r="ID31" s="107">
        <f t="shared" si="67"/>
        <v>2.196111454320121E-101</v>
      </c>
      <c r="IE31" s="107">
        <f t="shared" si="67"/>
        <v>3.3763897918566021E-100</v>
      </c>
      <c r="IF31" s="107">
        <f t="shared" si="67"/>
        <v>7.7903416379470771E-106</v>
      </c>
      <c r="IG31" s="107">
        <f t="shared" si="67"/>
        <v>2.3900889328502324E-69</v>
      </c>
      <c r="II31" s="107">
        <f t="shared" si="119"/>
        <v>1.6486067196057699E-158</v>
      </c>
      <c r="IJ31" s="107">
        <f t="shared" si="120"/>
        <v>7.203855712841574E-166</v>
      </c>
      <c r="IK31" s="107">
        <f t="shared" si="121"/>
        <v>1.4058944615213918E-168</v>
      </c>
      <c r="IL31" s="107">
        <f t="shared" si="122"/>
        <v>9.2547013292921984E-181</v>
      </c>
      <c r="IM31" s="107">
        <f t="shared" si="123"/>
        <v>1.6435306209747023E-189</v>
      </c>
      <c r="IN31" s="107">
        <f t="shared" si="124"/>
        <v>4.1191885961344697E-195</v>
      </c>
      <c r="IO31" s="107">
        <f t="shared" si="125"/>
        <v>2.8737370114078661E-204</v>
      </c>
      <c r="IP31" s="107">
        <f t="shared" si="126"/>
        <v>2.801723631950768E-198</v>
      </c>
      <c r="IQ31" s="107">
        <f t="shared" si="127"/>
        <v>2.1199587984322912E-200</v>
      </c>
      <c r="IR31" s="107">
        <f t="shared" si="128"/>
        <v>1.1136215633607276E-220</v>
      </c>
      <c r="IS31" s="107">
        <f t="shared" si="129"/>
        <v>1.109557738022119E-209</v>
      </c>
      <c r="IT31" s="107">
        <f t="shared" si="130"/>
        <v>2.9577805293005196E-200</v>
      </c>
      <c r="IU31" s="107">
        <f t="shared" si="131"/>
        <v>6.1085466284507392E-197</v>
      </c>
      <c r="IV31" s="107">
        <f t="shared" si="132"/>
        <v>1.1735611525724028E-209</v>
      </c>
      <c r="IW31" s="107">
        <f t="shared" si="133"/>
        <v>2.0401645570451121E-134</v>
      </c>
      <c r="IY31" s="107">
        <f t="shared" si="134"/>
        <v>3.3267036480558241E-11</v>
      </c>
      <c r="IZ31" s="107">
        <f t="shared" si="135"/>
        <v>9.4631814349886769E-12</v>
      </c>
      <c r="JA31" s="107">
        <f t="shared" si="136"/>
        <v>1.184084737970705E-11</v>
      </c>
      <c r="JB31" s="107">
        <f t="shared" si="137"/>
        <v>3.6973744262894847E-12</v>
      </c>
      <c r="JC31" s="107">
        <f t="shared" si="138"/>
        <v>9.120012789270986E-13</v>
      </c>
      <c r="JD31" s="107">
        <f t="shared" si="139"/>
        <v>3.9784892595106474E-13</v>
      </c>
      <c r="JE31" s="107">
        <f t="shared" si="140"/>
        <v>5.8696059530679316E-14</v>
      </c>
      <c r="JF31" s="107">
        <f t="shared" si="141"/>
        <v>3.4917432379964712E-13</v>
      </c>
      <c r="JG31" s="107">
        <f t="shared" si="142"/>
        <v>2.2975443492789945E-13</v>
      </c>
      <c r="JH31" s="107">
        <f t="shared" si="143"/>
        <v>3.8033218048390234E-14</v>
      </c>
      <c r="JI31" s="107">
        <f t="shared" si="144"/>
        <v>1.3067594256868416E-13</v>
      </c>
      <c r="JJ31" s="107">
        <f t="shared" si="145"/>
        <v>7.1155602070107084E-13</v>
      </c>
      <c r="JK31" s="107">
        <f t="shared" si="146"/>
        <v>8.4368777219642887E-13</v>
      </c>
      <c r="JL31" s="107">
        <f t="shared" si="147"/>
        <v>3.2300655703546972E-13</v>
      </c>
      <c r="JM31" s="107">
        <f t="shared" si="148"/>
        <v>1.097572925511766E-17</v>
      </c>
    </row>
    <row r="32" spans="1:274" x14ac:dyDescent="0.25">
      <c r="B32" s="2">
        <v>4</v>
      </c>
      <c r="C32" s="37">
        <v>68.578000000000003</v>
      </c>
      <c r="D32" s="37">
        <v>71.459000000000003</v>
      </c>
      <c r="E32" s="37">
        <v>68.638999999999996</v>
      </c>
      <c r="F32" s="37">
        <v>68.376999999999995</v>
      </c>
      <c r="G32" s="37">
        <v>67.835999999999999</v>
      </c>
      <c r="H32" s="37">
        <v>70.131</v>
      </c>
      <c r="I32" s="37">
        <v>73.328000000000003</v>
      </c>
      <c r="J32" s="37">
        <v>70.262</v>
      </c>
      <c r="K32" s="37">
        <v>69.59</v>
      </c>
      <c r="L32" s="37">
        <v>68.245999999999995</v>
      </c>
      <c r="M32" s="37">
        <v>66.525000000000006</v>
      </c>
      <c r="N32" s="37">
        <v>68.869</v>
      </c>
      <c r="O32" s="37">
        <v>71.983999999999995</v>
      </c>
      <c r="P32" s="37">
        <v>75.787000000000006</v>
      </c>
      <c r="Q32" s="37">
        <v>68.311000000000007</v>
      </c>
      <c r="S32" s="4">
        <f t="shared" si="10"/>
        <v>69.094626950152616</v>
      </c>
      <c r="T32" s="4">
        <f t="shared" si="11"/>
        <v>71.139119613229809</v>
      </c>
      <c r="U32" s="4">
        <f t="shared" si="12"/>
        <v>68.857309708000727</v>
      </c>
      <c r="V32" s="4">
        <f t="shared" si="13"/>
        <v>67.878779532309196</v>
      </c>
      <c r="W32" s="4">
        <f t="shared" si="14"/>
        <v>67.272517994264803</v>
      </c>
      <c r="X32" s="4">
        <f t="shared" si="15"/>
        <v>69.169882261708437</v>
      </c>
      <c r="Y32" s="4">
        <f t="shared" si="16"/>
        <v>74.262392313873789</v>
      </c>
      <c r="Z32" s="4">
        <f t="shared" si="17"/>
        <v>69.989584860231645</v>
      </c>
      <c r="AA32" s="4">
        <f t="shared" si="18"/>
        <v>69.987556675724619</v>
      </c>
      <c r="AB32" s="4">
        <f t="shared" si="19"/>
        <v>69.031688207497027</v>
      </c>
      <c r="AC32" s="4">
        <f t="shared" si="20"/>
        <v>65.583881899998104</v>
      </c>
      <c r="AD32" s="4">
        <f t="shared" si="21"/>
        <v>67.556667632744237</v>
      </c>
      <c r="AE32" s="4">
        <f t="shared" si="22"/>
        <v>70.405892119996267</v>
      </c>
      <c r="AF32" s="4">
        <f t="shared" si="23"/>
        <v>74.007355498012515</v>
      </c>
      <c r="AG32" s="4" t="e">
        <f t="shared" si="24"/>
        <v>#N/A</v>
      </c>
      <c r="AI32" s="4">
        <f t="shared" si="25"/>
        <v>-0.51662695015261306</v>
      </c>
      <c r="AJ32" s="4">
        <f t="shared" si="26"/>
        <v>0.31988038677019404</v>
      </c>
      <c r="AK32" s="4">
        <f t="shared" si="27"/>
        <v>-0.21830970800073146</v>
      </c>
      <c r="AL32" s="4">
        <f t="shared" si="28"/>
        <v>0.49822046769079975</v>
      </c>
      <c r="AM32" s="4">
        <f t="shared" si="29"/>
        <v>0.56348200573519591</v>
      </c>
      <c r="AN32" s="4">
        <f t="shared" si="30"/>
        <v>0.96111773829156277</v>
      </c>
      <c r="AO32" s="4">
        <f t="shared" si="31"/>
        <v>-0.93439231387378641</v>
      </c>
      <c r="AP32" s="4">
        <f t="shared" si="32"/>
        <v>0.27241513976835563</v>
      </c>
      <c r="AQ32" s="4">
        <f t="shared" si="33"/>
        <v>-0.39755667572461562</v>
      </c>
      <c r="AR32" s="4">
        <f t="shared" si="34"/>
        <v>-0.7856882074970315</v>
      </c>
      <c r="AS32" s="4">
        <f t="shared" si="35"/>
        <v>0.94111810000190133</v>
      </c>
      <c r="AT32" s="4">
        <f t="shared" si="36"/>
        <v>1.3123323672557632</v>
      </c>
      <c r="AU32" s="4">
        <f t="shared" si="37"/>
        <v>1.5781078800037278</v>
      </c>
      <c r="AV32" s="4">
        <f t="shared" si="38"/>
        <v>1.7796445019874909</v>
      </c>
      <c r="AW32" s="4">
        <f t="shared" si="38"/>
        <v>0</v>
      </c>
      <c r="AY32" s="2">
        <f t="shared" si="70"/>
        <v>69.0946268152003</v>
      </c>
      <c r="AZ32" s="2">
        <f t="shared" si="39"/>
        <v>71.139119573076627</v>
      </c>
      <c r="BA32" s="2">
        <f t="shared" si="39"/>
        <v>68.857309655203267</v>
      </c>
      <c r="BB32" s="2">
        <f t="shared" si="39"/>
        <v>67.878779514761305</v>
      </c>
      <c r="BC32" s="2">
        <f t="shared" si="39"/>
        <v>67.272517989662958</v>
      </c>
      <c r="BD32" s="2">
        <f t="shared" si="39"/>
        <v>69.169882259587041</v>
      </c>
      <c r="BE32" s="2">
        <f t="shared" si="39"/>
        <v>74.262392313528579</v>
      </c>
      <c r="BF32" s="2">
        <f t="shared" si="39"/>
        <v>69.989584858416521</v>
      </c>
      <c r="BG32" s="2">
        <f t="shared" si="39"/>
        <v>69.987556674553488</v>
      </c>
      <c r="BH32" s="2">
        <f t="shared" si="39"/>
        <v>69.031688207267422</v>
      </c>
      <c r="BI32" s="2">
        <f t="shared" si="39"/>
        <v>65.583881899275482</v>
      </c>
      <c r="BJ32" s="2">
        <f t="shared" si="39"/>
        <v>67.556667629119744</v>
      </c>
      <c r="BK32" s="2">
        <f t="shared" si="39"/>
        <v>70.405892115758988</v>
      </c>
      <c r="BL32" s="2">
        <f t="shared" si="39"/>
        <v>74.007355496362536</v>
      </c>
      <c r="BM32" s="2" t="e">
        <f t="shared" si="39"/>
        <v>#N/A</v>
      </c>
      <c r="BO32" s="2">
        <f t="shared" si="71"/>
        <v>68.578000000000003</v>
      </c>
      <c r="BP32" s="2">
        <f t="shared" si="72"/>
        <v>71.459000000000003</v>
      </c>
      <c r="BQ32" s="2">
        <f t="shared" si="73"/>
        <v>68.638999999999996</v>
      </c>
      <c r="BR32" s="2">
        <f t="shared" si="74"/>
        <v>68.376999999999995</v>
      </c>
      <c r="BS32" s="2">
        <f t="shared" si="75"/>
        <v>67.835999999999999</v>
      </c>
      <c r="BT32" s="2">
        <f t="shared" si="76"/>
        <v>70.131</v>
      </c>
      <c r="BU32" s="2">
        <f t="shared" si="77"/>
        <v>73.328000000000003</v>
      </c>
      <c r="BV32" s="2">
        <f t="shared" si="78"/>
        <v>70.262</v>
      </c>
      <c r="BW32" s="2">
        <f t="shared" si="79"/>
        <v>69.59</v>
      </c>
      <c r="BX32" s="2">
        <f t="shared" si="80"/>
        <v>68.245999999999995</v>
      </c>
      <c r="BY32" s="2">
        <f t="shared" si="81"/>
        <v>66.525000000000006</v>
      </c>
      <c r="BZ32" s="2">
        <f t="shared" si="82"/>
        <v>68.869</v>
      </c>
      <c r="CA32" s="2">
        <f t="shared" si="83"/>
        <v>71.983999999999995</v>
      </c>
      <c r="CB32" s="2">
        <f t="shared" si="84"/>
        <v>75.787000000000006</v>
      </c>
      <c r="CC32" s="2" t="str">
        <f t="shared" si="85"/>
        <v/>
      </c>
      <c r="CE32" s="2" t="str">
        <f t="shared" si="86"/>
        <v/>
      </c>
      <c r="CF32" s="2" t="str">
        <f t="shared" si="87"/>
        <v/>
      </c>
      <c r="CG32" s="2" t="str">
        <f t="shared" si="88"/>
        <v/>
      </c>
      <c r="CH32" s="2" t="str">
        <f t="shared" si="89"/>
        <v/>
      </c>
      <c r="CI32" s="2" t="str">
        <f t="shared" si="90"/>
        <v/>
      </c>
      <c r="CJ32" s="2" t="str">
        <f t="shared" si="91"/>
        <v/>
      </c>
      <c r="CK32" s="2" t="str">
        <f t="shared" si="92"/>
        <v/>
      </c>
      <c r="CL32" s="2" t="str">
        <f t="shared" si="93"/>
        <v/>
      </c>
      <c r="CM32" s="2" t="str">
        <f t="shared" si="94"/>
        <v/>
      </c>
      <c r="CN32" s="2" t="str">
        <f t="shared" si="95"/>
        <v/>
      </c>
      <c r="CO32" s="2" t="str">
        <f t="shared" si="96"/>
        <v/>
      </c>
      <c r="CP32" s="2" t="str">
        <f t="shared" si="97"/>
        <v/>
      </c>
      <c r="CQ32" s="2" t="str">
        <f t="shared" si="98"/>
        <v/>
      </c>
      <c r="CR32" s="2" t="str">
        <f t="shared" si="99"/>
        <v/>
      </c>
      <c r="CS32" s="2" t="str">
        <f t="shared" si="100"/>
        <v/>
      </c>
      <c r="CU32" s="2" t="str">
        <f t="shared" si="101"/>
        <v/>
      </c>
      <c r="CV32" s="2" t="str">
        <f t="shared" si="102"/>
        <v/>
      </c>
      <c r="CW32" s="2" t="str">
        <f t="shared" si="103"/>
        <v/>
      </c>
      <c r="CX32" s="2" t="str">
        <f t="shared" si="104"/>
        <v/>
      </c>
      <c r="CY32" s="2" t="str">
        <f t="shared" si="105"/>
        <v/>
      </c>
      <c r="CZ32" s="2" t="str">
        <f t="shared" si="106"/>
        <v/>
      </c>
      <c r="DA32" s="2" t="str">
        <f t="shared" si="107"/>
        <v/>
      </c>
      <c r="DB32" s="2" t="str">
        <f t="shared" si="108"/>
        <v/>
      </c>
      <c r="DC32" s="2" t="str">
        <f t="shared" si="109"/>
        <v/>
      </c>
      <c r="DD32" s="2" t="str">
        <f t="shared" si="110"/>
        <v/>
      </c>
      <c r="DE32" s="2" t="str">
        <f t="shared" si="111"/>
        <v/>
      </c>
      <c r="DF32" s="2" t="str">
        <f t="shared" si="112"/>
        <v/>
      </c>
      <c r="DG32" s="2" t="str">
        <f t="shared" si="113"/>
        <v/>
      </c>
      <c r="DH32" s="2" t="str">
        <f t="shared" si="114"/>
        <v/>
      </c>
      <c r="DI32" s="2" t="str">
        <f t="shared" si="115"/>
        <v/>
      </c>
      <c r="DK32" s="2">
        <f t="shared" si="43"/>
        <v>69.094625403225805</v>
      </c>
      <c r="DL32" s="2">
        <f t="shared" si="44"/>
        <v>71.139113819648117</v>
      </c>
      <c r="DM32" s="2">
        <f t="shared" si="44"/>
        <v>68.857294758064512</v>
      </c>
      <c r="DN32" s="2">
        <f t="shared" si="44"/>
        <v>67.87875282258068</v>
      </c>
      <c r="DO32" s="2">
        <f t="shared" si="44"/>
        <v>67.272490835777148</v>
      </c>
      <c r="DP32" s="2">
        <f t="shared" si="44"/>
        <v>69.169854838709682</v>
      </c>
      <c r="DQ32" s="2">
        <f t="shared" si="44"/>
        <v>74.262350267379674</v>
      </c>
      <c r="DR32" s="2">
        <f t="shared" si="44"/>
        <v>69.989567631964832</v>
      </c>
      <c r="DS32" s="2">
        <f t="shared" si="44"/>
        <v>69.987553921568605</v>
      </c>
      <c r="DT32" s="2">
        <f t="shared" si="44"/>
        <v>69.031657196969689</v>
      </c>
      <c r="DU32" s="2">
        <f t="shared" si="44"/>
        <v>65.583846702317288</v>
      </c>
      <c r="DV32" s="2">
        <f t="shared" si="44"/>
        <v>67.55663123167156</v>
      </c>
      <c r="DW32" s="2">
        <f t="shared" si="44"/>
        <v>70.405809200879759</v>
      </c>
      <c r="DX32" s="2">
        <f t="shared" si="44"/>
        <v>74.007106060606063</v>
      </c>
      <c r="DY32" s="2">
        <f t="shared" si="44"/>
        <v>70.033564860426921</v>
      </c>
      <c r="EA32" s="2">
        <f t="shared" si="45"/>
        <v>69.268752832955613</v>
      </c>
      <c r="EB32" s="2">
        <f t="shared" si="46"/>
        <v>71.81426141078839</v>
      </c>
      <c r="EC32" s="2">
        <f t="shared" si="47"/>
        <v>70.197889626556019</v>
      </c>
      <c r="ED32" s="2">
        <f t="shared" si="48"/>
        <v>70.195479532872682</v>
      </c>
      <c r="EE32" s="2">
        <f t="shared" si="49"/>
        <v>69.863671192183617</v>
      </c>
      <c r="EF32" s="2">
        <f t="shared" si="50"/>
        <v>71.561000522175036</v>
      </c>
      <c r="EG32" s="2">
        <f t="shared" si="51"/>
        <v>78.031421034256155</v>
      </c>
      <c r="EH32" s="2">
        <f t="shared" si="52"/>
        <v>71.431872315802991</v>
      </c>
      <c r="EI32" s="2">
        <f t="shared" si="53"/>
        <v>70.305374256584543</v>
      </c>
      <c r="EJ32" s="2">
        <f t="shared" si="54"/>
        <v>71.929686899969042</v>
      </c>
      <c r="EK32" s="2">
        <f t="shared" si="55"/>
        <v>69.171372077780205</v>
      </c>
      <c r="EL32" s="2">
        <f t="shared" si="56"/>
        <v>70.726836969696961</v>
      </c>
      <c r="EM32" s="2">
        <f t="shared" si="57"/>
        <v>73.177875955819886</v>
      </c>
      <c r="EN32" s="2">
        <f t="shared" si="58"/>
        <v>77.379581927319933</v>
      </c>
      <c r="EO32" s="2">
        <f t="shared" si="59"/>
        <v>71.905954364381969</v>
      </c>
      <c r="EQ32" s="2">
        <f t="shared" si="60"/>
        <v>67.525281833395496</v>
      </c>
      <c r="ER32" s="2">
        <f t="shared" si="61"/>
        <v>70.123999881196454</v>
      </c>
      <c r="ES32" s="2">
        <f t="shared" si="61"/>
        <v>68.015826439626565</v>
      </c>
      <c r="ET32" s="2">
        <f t="shared" si="61"/>
        <v>66.96954891305765</v>
      </c>
      <c r="EU32" s="2">
        <f t="shared" si="61"/>
        <v>68.096610386294714</v>
      </c>
      <c r="EV32" s="2">
        <f t="shared" si="61"/>
        <v>70.100452220629407</v>
      </c>
      <c r="EW32" s="2">
        <f t="shared" si="61"/>
        <v>76.666697149128723</v>
      </c>
      <c r="EX32" s="2">
        <f t="shared" si="61"/>
        <v>71.043819862856651</v>
      </c>
      <c r="EY32" s="2">
        <f t="shared" si="61"/>
        <v>71.101416181809114</v>
      </c>
      <c r="EZ32" s="2">
        <f t="shared" si="61"/>
        <v>70.300607577396477</v>
      </c>
      <c r="FA32" s="2">
        <f t="shared" si="61"/>
        <v>68.293896777497793</v>
      </c>
      <c r="FB32" s="2">
        <f t="shared" si="61"/>
        <v>70.425291315644429</v>
      </c>
      <c r="FC32" s="2">
        <f t="shared" si="61"/>
        <v>70.923138607767314</v>
      </c>
      <c r="FD32" s="2">
        <f t="shared" si="61"/>
        <v>74.695690029600456</v>
      </c>
      <c r="FE32" s="2">
        <f t="shared" si="61"/>
        <v>73.750626677218236</v>
      </c>
      <c r="FG32" s="2">
        <f t="shared" si="62"/>
        <v>8.1088578365032658E-6</v>
      </c>
      <c r="FH32" s="2">
        <f t="shared" si="63"/>
        <v>8.52173462361159E-6</v>
      </c>
      <c r="FI32" s="2">
        <f t="shared" si="63"/>
        <v>1.1112334740510858E-5</v>
      </c>
      <c r="FJ32" s="2">
        <f t="shared" si="63"/>
        <v>1.1521506055085015E-5</v>
      </c>
      <c r="FK32" s="2">
        <f t="shared" si="63"/>
        <v>1.0479350013698002E-5</v>
      </c>
      <c r="FL32" s="2">
        <f t="shared" si="63"/>
        <v>1.1467673276756657E-5</v>
      </c>
      <c r="FM32" s="2">
        <f t="shared" si="63"/>
        <v>1.1155574314219878E-5</v>
      </c>
      <c r="FN32" s="2">
        <f t="shared" si="63"/>
        <v>1.1943698099855535E-5</v>
      </c>
      <c r="FO32" s="2">
        <f t="shared" si="63"/>
        <v>8.6620790236538767E-6</v>
      </c>
      <c r="FP32" s="2">
        <f t="shared" si="63"/>
        <v>1.0700476169356917E-5</v>
      </c>
      <c r="FQ32" s="2">
        <f t="shared" si="63"/>
        <v>9.8109294119460448E-6</v>
      </c>
      <c r="FR32" s="2">
        <f t="shared" si="63"/>
        <v>1.1481099716052717E-5</v>
      </c>
      <c r="FS32" s="2">
        <f t="shared" si="63"/>
        <v>2.9910852703678768E-5</v>
      </c>
      <c r="FT32" s="2">
        <f t="shared" si="63"/>
        <v>7.3962209910179714E-5</v>
      </c>
      <c r="FU32" s="2">
        <f t="shared" si="63"/>
        <v>1.680524144151309E-4</v>
      </c>
      <c r="FW32" s="2">
        <f t="shared" si="116"/>
        <v>4.4502092765833874E-14</v>
      </c>
      <c r="FX32" s="2">
        <f t="shared" si="64"/>
        <v>5.7699267367059903E-14</v>
      </c>
      <c r="FY32" s="2">
        <f t="shared" si="64"/>
        <v>7.7373645463796793E-14</v>
      </c>
      <c r="FZ32" s="2">
        <f t="shared" si="64"/>
        <v>6.0627026497942794E-14</v>
      </c>
      <c r="GA32" s="2">
        <f t="shared" si="64"/>
        <v>5.2987945261134405E-14</v>
      </c>
      <c r="GB32" s="2">
        <f t="shared" si="64"/>
        <v>6.9241504677104379E-14</v>
      </c>
      <c r="GC32" s="2">
        <f t="shared" si="64"/>
        <v>9.0880174765610707E-14</v>
      </c>
      <c r="GD32" s="2">
        <f t="shared" si="64"/>
        <v>6.4739854765791039E-14</v>
      </c>
      <c r="GE32" s="2">
        <f t="shared" si="64"/>
        <v>2.9777513596774587E-14</v>
      </c>
      <c r="GF32" s="2">
        <f t="shared" si="64"/>
        <v>3.0838731474357984E-14</v>
      </c>
      <c r="GG32" s="2">
        <f t="shared" si="64"/>
        <v>2.7855804633676793E-14</v>
      </c>
      <c r="GH32" s="2">
        <f t="shared" si="64"/>
        <v>3.2973426960509205E-14</v>
      </c>
      <c r="GI32" s="2">
        <f t="shared" si="64"/>
        <v>5.2293970851660566E-13</v>
      </c>
      <c r="GJ32" s="2">
        <f t="shared" si="64"/>
        <v>4.2804738805631903E-12</v>
      </c>
      <c r="GK32" s="2">
        <f t="shared" si="64"/>
        <v>2.1821305412831044E-11</v>
      </c>
      <c r="GM32" s="107">
        <f t="shared" si="117"/>
        <v>7.842730110939525E-11</v>
      </c>
      <c r="GN32" s="107">
        <f t="shared" si="65"/>
        <v>2.3470944965848501E-11</v>
      </c>
      <c r="GO32" s="107">
        <f t="shared" si="65"/>
        <v>2.9719972489582573E-11</v>
      </c>
      <c r="GP32" s="107">
        <f t="shared" si="65"/>
        <v>9.7336704648873534E-12</v>
      </c>
      <c r="GQ32" s="107">
        <f t="shared" si="65"/>
        <v>2.5134360424717464E-12</v>
      </c>
      <c r="GR32" s="107">
        <f t="shared" si="65"/>
        <v>1.1409860073995196E-12</v>
      </c>
      <c r="GS32" s="107">
        <f t="shared" si="65"/>
        <v>1.8076786877047252E-13</v>
      </c>
      <c r="GT32" s="107">
        <f t="shared" si="65"/>
        <v>1.0101675811383909E-12</v>
      </c>
      <c r="GU32" s="107">
        <f t="shared" si="65"/>
        <v>6.5632451026383622E-13</v>
      </c>
      <c r="GV32" s="107">
        <f t="shared" si="65"/>
        <v>1.1862870330386087E-13</v>
      </c>
      <c r="GW32" s="107">
        <f t="shared" si="65"/>
        <v>3.8563063115630095E-13</v>
      </c>
      <c r="GX32" s="107">
        <f t="shared" si="65"/>
        <v>1.9955886489546344E-12</v>
      </c>
      <c r="GY32" s="107">
        <f t="shared" si="65"/>
        <v>2.333537425103311E-12</v>
      </c>
      <c r="GZ32" s="107">
        <f t="shared" si="65"/>
        <v>9.3060612393942056E-13</v>
      </c>
      <c r="HA32" s="107">
        <f t="shared" si="65"/>
        <v>4.7716863068246955E-17</v>
      </c>
      <c r="HC32" s="107">
        <f t="shared" si="149"/>
        <v>2.0459842536932081E-23</v>
      </c>
      <c r="HD32" s="107">
        <f t="shared" si="66"/>
        <v>1.4711225734117503E-24</v>
      </c>
      <c r="HE32" s="107">
        <f t="shared" si="66"/>
        <v>1.4271103974534768E-24</v>
      </c>
      <c r="HF32" s="107">
        <f t="shared" si="66"/>
        <v>7.4955543387306755E-26</v>
      </c>
      <c r="HG32" s="107">
        <f t="shared" si="66"/>
        <v>4.5733088881022029E-27</v>
      </c>
      <c r="HH32" s="107">
        <f t="shared" si="66"/>
        <v>7.1507347441299479E-28</v>
      </c>
      <c r="HI32" s="107">
        <f t="shared" si="66"/>
        <v>2.1342267086961715E-29</v>
      </c>
      <c r="HJ32" s="107">
        <f t="shared" si="66"/>
        <v>4.0791999012373417E-28</v>
      </c>
      <c r="HK32" s="107">
        <f t="shared" si="66"/>
        <v>2.3135735806353485E-28</v>
      </c>
      <c r="HL32" s="107">
        <f t="shared" si="66"/>
        <v>1.1094377781021008E-30</v>
      </c>
      <c r="HM32" s="107">
        <f t="shared" si="66"/>
        <v>2.3156283829693455E-29</v>
      </c>
      <c r="HN32" s="107">
        <f t="shared" si="66"/>
        <v>5.1480034096617111E-28</v>
      </c>
      <c r="HO32" s="107">
        <f t="shared" si="66"/>
        <v>7.8862302178101736E-28</v>
      </c>
      <c r="HP32" s="107">
        <f t="shared" si="66"/>
        <v>5.325361967801358E-29</v>
      </c>
      <c r="HQ32" s="107">
        <f t="shared" si="66"/>
        <v>5.068325864564203E-39</v>
      </c>
      <c r="HS32" s="107">
        <f t="shared" si="118"/>
        <v>3.9616519593070536E-80</v>
      </c>
      <c r="HT32" s="107">
        <f t="shared" si="67"/>
        <v>5.852800489250452E-84</v>
      </c>
      <c r="HU32" s="107">
        <f t="shared" si="67"/>
        <v>7.4912452372613974E-85</v>
      </c>
      <c r="HV32" s="107">
        <f t="shared" si="67"/>
        <v>2.668252438785434E-90</v>
      </c>
      <c r="HW32" s="107">
        <f t="shared" si="67"/>
        <v>1.575496400227375E-94</v>
      </c>
      <c r="HX32" s="107">
        <f t="shared" si="67"/>
        <v>2.2141287052592801E-97</v>
      </c>
      <c r="HY32" s="107">
        <f t="shared" si="67"/>
        <v>4.0691900045146944E-102</v>
      </c>
      <c r="HZ32" s="107">
        <f t="shared" si="67"/>
        <v>1.0517283535232934E-98</v>
      </c>
      <c r="IA32" s="107">
        <f t="shared" si="67"/>
        <v>1.6374255394496298E-99</v>
      </c>
      <c r="IB32" s="107">
        <f t="shared" si="67"/>
        <v>2.9929620599508783E-109</v>
      </c>
      <c r="IC32" s="107">
        <f t="shared" si="67"/>
        <v>4.9349429816852093E-104</v>
      </c>
      <c r="ID32" s="107">
        <f t="shared" si="67"/>
        <v>1.5133129653547798E-99</v>
      </c>
      <c r="IE32" s="107">
        <f t="shared" si="67"/>
        <v>2.1714631044128445E-98</v>
      </c>
      <c r="IF32" s="107">
        <f t="shared" si="67"/>
        <v>6.1949899641398812E-104</v>
      </c>
      <c r="IG32" s="107">
        <f t="shared" si="67"/>
        <v>3.893256946702291E-68</v>
      </c>
      <c r="II32" s="107">
        <f t="shared" si="119"/>
        <v>3.4271885346905507E-156</v>
      </c>
      <c r="IJ32" s="107">
        <f t="shared" si="120"/>
        <v>2.0169596205631926E-163</v>
      </c>
      <c r="IK32" s="107">
        <f t="shared" si="121"/>
        <v>4.5646601951069042E-166</v>
      </c>
      <c r="IL32" s="107">
        <f t="shared" si="122"/>
        <v>4.3646082834328985E-178</v>
      </c>
      <c r="IM32" s="107">
        <f t="shared" si="123"/>
        <v>1.018385718766707E-186</v>
      </c>
      <c r="IN32" s="107">
        <f t="shared" si="124"/>
        <v>3.2763290909683703E-192</v>
      </c>
      <c r="IO32" s="107">
        <f t="shared" si="125"/>
        <v>3.3393265930223055E-201</v>
      </c>
      <c r="IP32" s="107">
        <f t="shared" si="126"/>
        <v>2.4495739195158027E-195</v>
      </c>
      <c r="IQ32" s="107">
        <f t="shared" si="127"/>
        <v>1.6843435273318977E-197</v>
      </c>
      <c r="IR32" s="107">
        <f t="shared" si="128"/>
        <v>1.7646428021569844E-217</v>
      </c>
      <c r="IS32" s="107">
        <f t="shared" si="129"/>
        <v>1.1869096469369784E-206</v>
      </c>
      <c r="IT32" s="107">
        <f t="shared" si="130"/>
        <v>2.3898393636962471E-197</v>
      </c>
      <c r="IU32" s="107">
        <f t="shared" si="131"/>
        <v>4.3543855938070106E-194</v>
      </c>
      <c r="IV32" s="107">
        <f t="shared" si="132"/>
        <v>1.2002870639984708E-206</v>
      </c>
      <c r="IW32" s="107">
        <f t="shared" si="133"/>
        <v>1.5850401317342516E-132</v>
      </c>
      <c r="IY32" s="107">
        <f t="shared" si="134"/>
        <v>7.842730110941571E-11</v>
      </c>
      <c r="IZ32" s="107">
        <f t="shared" si="135"/>
        <v>2.3470944965849971E-11</v>
      </c>
      <c r="JA32" s="107">
        <f t="shared" si="136"/>
        <v>2.9719972489584002E-11</v>
      </c>
      <c r="JB32" s="107">
        <f t="shared" si="137"/>
        <v>9.7336704648874278E-12</v>
      </c>
      <c r="JC32" s="107">
        <f t="shared" si="138"/>
        <v>2.5134360424717509E-12</v>
      </c>
      <c r="JD32" s="107">
        <f t="shared" si="139"/>
        <v>1.1409860073995204E-12</v>
      </c>
      <c r="JE32" s="107">
        <f t="shared" si="140"/>
        <v>1.8076786877047255E-13</v>
      </c>
      <c r="JF32" s="107">
        <f t="shared" si="141"/>
        <v>1.0101675811383913E-12</v>
      </c>
      <c r="JG32" s="107">
        <f t="shared" si="142"/>
        <v>6.5632451026383642E-13</v>
      </c>
      <c r="JH32" s="107">
        <f t="shared" si="143"/>
        <v>1.1862870330386087E-13</v>
      </c>
      <c r="JI32" s="107">
        <f t="shared" si="144"/>
        <v>3.8563063115630095E-13</v>
      </c>
      <c r="JJ32" s="107">
        <f t="shared" si="145"/>
        <v>1.9955886489546348E-12</v>
      </c>
      <c r="JK32" s="107">
        <f t="shared" si="146"/>
        <v>2.3335374251033118E-12</v>
      </c>
      <c r="JL32" s="107">
        <f t="shared" si="147"/>
        <v>9.3060612393942056E-13</v>
      </c>
      <c r="JM32" s="107">
        <f t="shared" si="148"/>
        <v>4.7716863068246955E-17</v>
      </c>
    </row>
    <row r="33" spans="2:273" x14ac:dyDescent="0.25">
      <c r="B33" s="2">
        <v>5</v>
      </c>
      <c r="C33" s="37">
        <v>71.125</v>
      </c>
      <c r="D33" s="37">
        <v>71.376999999999995</v>
      </c>
      <c r="E33" s="37">
        <v>69.688999999999993</v>
      </c>
      <c r="F33" s="37">
        <v>68.328000000000003</v>
      </c>
      <c r="G33" s="37">
        <v>67.557000000000002</v>
      </c>
      <c r="H33" s="37">
        <v>70.245999999999995</v>
      </c>
      <c r="I33" s="37">
        <v>75.131</v>
      </c>
      <c r="J33" s="37">
        <v>71.738</v>
      </c>
      <c r="K33" s="37">
        <v>69.671999999999997</v>
      </c>
      <c r="L33" s="37">
        <v>68.507999999999996</v>
      </c>
      <c r="M33" s="37">
        <v>67.147999999999996</v>
      </c>
      <c r="N33" s="37">
        <v>69.835999999999999</v>
      </c>
      <c r="O33" s="37">
        <v>70.442999999999998</v>
      </c>
      <c r="P33" s="37">
        <v>74.704999999999998</v>
      </c>
      <c r="Q33" s="37">
        <v>70.459000000000003</v>
      </c>
      <c r="S33" s="4">
        <f t="shared" si="10"/>
        <v>69.181923366247119</v>
      </c>
      <c r="T33" s="4">
        <f t="shared" si="11"/>
        <v>71.363294874123355</v>
      </c>
      <c r="U33" s="4">
        <f t="shared" si="12"/>
        <v>69.045373064231072</v>
      </c>
      <c r="V33" s="4">
        <f t="shared" si="13"/>
        <v>68.078355109781739</v>
      </c>
      <c r="W33" s="4">
        <f t="shared" si="14"/>
        <v>67.441402042334417</v>
      </c>
      <c r="X33" s="4">
        <f t="shared" si="15"/>
        <v>69.347473252532822</v>
      </c>
      <c r="Y33" s="4">
        <f t="shared" si="16"/>
        <v>74.450497583181999</v>
      </c>
      <c r="Z33" s="4">
        <f t="shared" si="17"/>
        <v>70.128234154284542</v>
      </c>
      <c r="AA33" s="4">
        <f t="shared" si="18"/>
        <v>70.099036381770787</v>
      </c>
      <c r="AB33" s="4">
        <f t="shared" si="19"/>
        <v>69.174345628624209</v>
      </c>
      <c r="AC33" s="4">
        <f t="shared" si="20"/>
        <v>65.727776508151607</v>
      </c>
      <c r="AD33" s="4">
        <f t="shared" si="21"/>
        <v>67.680001429632668</v>
      </c>
      <c r="AE33" s="4">
        <f t="shared" si="22"/>
        <v>70.502926679362091</v>
      </c>
      <c r="AF33" s="4">
        <f t="shared" si="23"/>
        <v>74.078328707749705</v>
      </c>
      <c r="AG33" s="4" t="e">
        <f t="shared" si="24"/>
        <v>#N/A</v>
      </c>
      <c r="AI33" s="4">
        <f t="shared" si="25"/>
        <v>1.9430766337528809</v>
      </c>
      <c r="AJ33" s="4">
        <f t="shared" si="26"/>
        <v>1.3705125876640523E-2</v>
      </c>
      <c r="AK33" s="4">
        <f t="shared" si="27"/>
        <v>0.64362693576892127</v>
      </c>
      <c r="AL33" s="4">
        <f t="shared" si="28"/>
        <v>0.24964489021826353</v>
      </c>
      <c r="AM33" s="4">
        <f t="shared" si="29"/>
        <v>0.11559795766558523</v>
      </c>
      <c r="AN33" s="4">
        <f t="shared" si="30"/>
        <v>0.89852674746717298</v>
      </c>
      <c r="AO33" s="4">
        <f t="shared" si="31"/>
        <v>0.68050241681800117</v>
      </c>
      <c r="AP33" s="4">
        <f t="shared" si="32"/>
        <v>1.609765845715458</v>
      </c>
      <c r="AQ33" s="4">
        <f t="shared" si="33"/>
        <v>-0.42703638177079029</v>
      </c>
      <c r="AR33" s="4">
        <f t="shared" si="34"/>
        <v>-0.66634562862421376</v>
      </c>
      <c r="AS33" s="4">
        <f t="shared" si="35"/>
        <v>1.4202234918483896</v>
      </c>
      <c r="AT33" s="4">
        <f t="shared" si="36"/>
        <v>2.1559985703673306</v>
      </c>
      <c r="AU33" s="4">
        <f t="shared" si="37"/>
        <v>-5.9926679362092727E-2</v>
      </c>
      <c r="AV33" s="4">
        <f t="shared" si="38"/>
        <v>0.62667129225029328</v>
      </c>
      <c r="AW33" s="4">
        <f t="shared" si="38"/>
        <v>0</v>
      </c>
      <c r="AY33" s="2">
        <f t="shared" si="70"/>
        <v>69.18192305902592</v>
      </c>
      <c r="AZ33" s="2">
        <f t="shared" si="39"/>
        <v>71.363294778068223</v>
      </c>
      <c r="BA33" s="2">
        <f t="shared" si="39"/>
        <v>69.045372936549626</v>
      </c>
      <c r="BB33" s="2">
        <f t="shared" si="39"/>
        <v>68.078355065320991</v>
      </c>
      <c r="BC33" s="2">
        <f t="shared" si="39"/>
        <v>67.441402030136203</v>
      </c>
      <c r="BD33" s="2">
        <f t="shared" si="39"/>
        <v>69.347473246687755</v>
      </c>
      <c r="BE33" s="2">
        <f t="shared" si="39"/>
        <v>74.450497582161987</v>
      </c>
      <c r="BF33" s="2">
        <f t="shared" si="39"/>
        <v>70.128234149241138</v>
      </c>
      <c r="BG33" s="2">
        <f t="shared" si="39"/>
        <v>70.099036378553407</v>
      </c>
      <c r="BH33" s="2">
        <f t="shared" si="39"/>
        <v>69.1743456279372</v>
      </c>
      <c r="BI33" s="2">
        <f t="shared" si="39"/>
        <v>65.727776506102941</v>
      </c>
      <c r="BJ33" s="2">
        <f t="shared" si="39"/>
        <v>67.680001419862265</v>
      </c>
      <c r="BK33" s="2">
        <f t="shared" si="39"/>
        <v>70.502926668090893</v>
      </c>
      <c r="BL33" s="2">
        <f t="shared" si="39"/>
        <v>74.07832870318245</v>
      </c>
      <c r="BM33" s="2" t="e">
        <f t="shared" si="39"/>
        <v>#N/A</v>
      </c>
      <c r="BO33" s="2">
        <f t="shared" si="71"/>
        <v>71.125</v>
      </c>
      <c r="BP33" s="2">
        <f t="shared" si="72"/>
        <v>71.376999999999995</v>
      </c>
      <c r="BQ33" s="2">
        <f t="shared" si="73"/>
        <v>69.688999999999993</v>
      </c>
      <c r="BR33" s="2">
        <f t="shared" si="74"/>
        <v>68.328000000000003</v>
      </c>
      <c r="BS33" s="2">
        <f t="shared" si="75"/>
        <v>67.557000000000002</v>
      </c>
      <c r="BT33" s="2">
        <f t="shared" si="76"/>
        <v>70.245999999999995</v>
      </c>
      <c r="BU33" s="2">
        <f t="shared" si="77"/>
        <v>75.131</v>
      </c>
      <c r="BV33" s="2">
        <f t="shared" si="78"/>
        <v>71.738</v>
      </c>
      <c r="BW33" s="2">
        <f t="shared" si="79"/>
        <v>69.671999999999997</v>
      </c>
      <c r="BX33" s="2">
        <f t="shared" si="80"/>
        <v>68.507999999999996</v>
      </c>
      <c r="BY33" s="2">
        <f t="shared" si="81"/>
        <v>67.147999999999996</v>
      </c>
      <c r="BZ33" s="2">
        <f t="shared" si="82"/>
        <v>69.835999999999999</v>
      </c>
      <c r="CA33" s="2">
        <f t="shared" si="83"/>
        <v>70.442999999999998</v>
      </c>
      <c r="CB33" s="2">
        <f t="shared" si="84"/>
        <v>74.704999999999998</v>
      </c>
      <c r="CC33" s="2" t="str">
        <f t="shared" si="85"/>
        <v/>
      </c>
      <c r="CE33" s="2" t="str">
        <f t="shared" si="86"/>
        <v/>
      </c>
      <c r="CF33" s="2" t="str">
        <f t="shared" si="87"/>
        <v/>
      </c>
      <c r="CG33" s="2" t="str">
        <f t="shared" si="88"/>
        <v/>
      </c>
      <c r="CH33" s="2" t="str">
        <f t="shared" si="89"/>
        <v/>
      </c>
      <c r="CI33" s="2" t="str">
        <f t="shared" si="90"/>
        <v/>
      </c>
      <c r="CJ33" s="2" t="str">
        <f t="shared" si="91"/>
        <v/>
      </c>
      <c r="CK33" s="2" t="str">
        <f t="shared" si="92"/>
        <v/>
      </c>
      <c r="CL33" s="2" t="str">
        <f t="shared" si="93"/>
        <v/>
      </c>
      <c r="CM33" s="2" t="str">
        <f t="shared" si="94"/>
        <v/>
      </c>
      <c r="CN33" s="2" t="str">
        <f t="shared" si="95"/>
        <v/>
      </c>
      <c r="CO33" s="2" t="str">
        <f t="shared" si="96"/>
        <v/>
      </c>
      <c r="CP33" s="2" t="str">
        <f t="shared" si="97"/>
        <v/>
      </c>
      <c r="CQ33" s="2" t="str">
        <f t="shared" si="98"/>
        <v/>
      </c>
      <c r="CR33" s="2" t="str">
        <f t="shared" si="99"/>
        <v/>
      </c>
      <c r="CS33" s="2" t="str">
        <f t="shared" si="100"/>
        <v/>
      </c>
      <c r="CU33" s="2" t="str">
        <f t="shared" si="101"/>
        <v/>
      </c>
      <c r="CV33" s="2" t="str">
        <f t="shared" si="102"/>
        <v/>
      </c>
      <c r="CW33" s="2" t="str">
        <f t="shared" si="103"/>
        <v/>
      </c>
      <c r="CX33" s="2" t="str">
        <f t="shared" si="104"/>
        <v/>
      </c>
      <c r="CY33" s="2" t="str">
        <f t="shared" si="105"/>
        <v/>
      </c>
      <c r="CZ33" s="2" t="str">
        <f t="shared" si="106"/>
        <v/>
      </c>
      <c r="DA33" s="2" t="str">
        <f t="shared" si="107"/>
        <v/>
      </c>
      <c r="DB33" s="2" t="str">
        <f t="shared" si="108"/>
        <v/>
      </c>
      <c r="DC33" s="2" t="str">
        <f t="shared" si="109"/>
        <v/>
      </c>
      <c r="DD33" s="2" t="str">
        <f t="shared" si="110"/>
        <v/>
      </c>
      <c r="DE33" s="2" t="str">
        <f t="shared" si="111"/>
        <v/>
      </c>
      <c r="DF33" s="2" t="str">
        <f t="shared" si="112"/>
        <v/>
      </c>
      <c r="DG33" s="2" t="str">
        <f t="shared" si="113"/>
        <v/>
      </c>
      <c r="DH33" s="2" t="str">
        <f t="shared" si="114"/>
        <v/>
      </c>
      <c r="DI33" s="2" t="str">
        <f t="shared" si="115"/>
        <v/>
      </c>
      <c r="DK33" s="2">
        <f t="shared" si="43"/>
        <v>69.181923387096774</v>
      </c>
      <c r="DL33" s="2">
        <f t="shared" si="44"/>
        <v>71.363291422287404</v>
      </c>
      <c r="DM33" s="2">
        <f t="shared" si="44"/>
        <v>69.045358870967732</v>
      </c>
      <c r="DN33" s="2">
        <f t="shared" si="44"/>
        <v>68.078326612903254</v>
      </c>
      <c r="DO33" s="2">
        <f t="shared" si="44"/>
        <v>67.441372067448697</v>
      </c>
      <c r="DP33" s="2">
        <f t="shared" si="44"/>
        <v>69.347443548387105</v>
      </c>
      <c r="DQ33" s="2">
        <f t="shared" si="44"/>
        <v>74.450449866310151</v>
      </c>
      <c r="DR33" s="2">
        <f t="shared" si="44"/>
        <v>70.128216642228764</v>
      </c>
      <c r="DS33" s="2">
        <f t="shared" si="44"/>
        <v>70.099035539215663</v>
      </c>
      <c r="DT33" s="2">
        <f t="shared" si="44"/>
        <v>69.174310606060601</v>
      </c>
      <c r="DU33" s="2">
        <f t="shared" si="44"/>
        <v>65.727735739750443</v>
      </c>
      <c r="DV33" s="2">
        <f t="shared" si="44"/>
        <v>67.679959494134906</v>
      </c>
      <c r="DW33" s="2">
        <f t="shared" si="44"/>
        <v>70.50283394428152</v>
      </c>
      <c r="DX33" s="2">
        <f t="shared" si="44"/>
        <v>74.078049242424242</v>
      </c>
      <c r="DY33" s="2">
        <f t="shared" si="44"/>
        <v>70.050623700054729</v>
      </c>
      <c r="EA33" s="2">
        <f t="shared" si="45"/>
        <v>69.149786135181984</v>
      </c>
      <c r="EB33" s="2">
        <f t="shared" si="46"/>
        <v>71.676091286307056</v>
      </c>
      <c r="EC33" s="2">
        <f t="shared" si="47"/>
        <v>70.050793049792532</v>
      </c>
      <c r="ED33" s="2">
        <f t="shared" si="48"/>
        <v>70.03993009253648</v>
      </c>
      <c r="EE33" s="2">
        <f t="shared" si="49"/>
        <v>69.712531376917539</v>
      </c>
      <c r="EF33" s="2">
        <f t="shared" si="50"/>
        <v>71.404553853651734</v>
      </c>
      <c r="EG33" s="2">
        <f t="shared" si="51"/>
        <v>77.848047954489459</v>
      </c>
      <c r="EH33" s="2">
        <f t="shared" si="52"/>
        <v>71.292542561398989</v>
      </c>
      <c r="EI33" s="2">
        <f t="shared" si="53"/>
        <v>70.176004490836263</v>
      </c>
      <c r="EJ33" s="2">
        <f t="shared" si="54"/>
        <v>71.774096082378463</v>
      </c>
      <c r="EK33" s="2">
        <f t="shared" si="55"/>
        <v>69.028335076001127</v>
      </c>
      <c r="EL33" s="2">
        <f t="shared" si="56"/>
        <v>70.580630060606055</v>
      </c>
      <c r="EM33" s="2">
        <f t="shared" si="57"/>
        <v>73.01736157300644</v>
      </c>
      <c r="EN33" s="2">
        <f t="shared" si="58"/>
        <v>77.196827060350429</v>
      </c>
      <c r="EO33" s="2">
        <f t="shared" si="59"/>
        <v>71.791589806678402</v>
      </c>
      <c r="EQ33" s="2">
        <f t="shared" si="60"/>
        <v>67.424506753742747</v>
      </c>
      <c r="ER33" s="2">
        <f t="shared" si="61"/>
        <v>70.002905415141683</v>
      </c>
      <c r="ES33" s="2">
        <f t="shared" si="61"/>
        <v>67.891817770234908</v>
      </c>
      <c r="ET33" s="2">
        <f t="shared" si="61"/>
        <v>66.850124566382846</v>
      </c>
      <c r="EU33" s="2">
        <f t="shared" si="61"/>
        <v>67.964238214207555</v>
      </c>
      <c r="EV33" s="2">
        <f t="shared" si="61"/>
        <v>69.959798260503177</v>
      </c>
      <c r="EW33" s="2">
        <f t="shared" si="61"/>
        <v>76.498105275592209</v>
      </c>
      <c r="EX33" s="2">
        <f t="shared" si="61"/>
        <v>70.907832154381794</v>
      </c>
      <c r="EY33" s="2">
        <f t="shared" si="61"/>
        <v>70.962639907658215</v>
      </c>
      <c r="EZ33" s="2">
        <f t="shared" si="61"/>
        <v>70.162267958830753</v>
      </c>
      <c r="FA33" s="2">
        <f t="shared" si="61"/>
        <v>68.160148409614692</v>
      </c>
      <c r="FB33" s="2">
        <f t="shared" si="61"/>
        <v>70.282191201480188</v>
      </c>
      <c r="FC33" s="2">
        <f t="shared" si="61"/>
        <v>70.786672944706126</v>
      </c>
      <c r="FD33" s="2">
        <f t="shared" si="61"/>
        <v>74.542004295603576</v>
      </c>
      <c r="FE33" s="2">
        <f t="shared" si="61"/>
        <v>73.614635490787151</v>
      </c>
      <c r="FG33" s="2">
        <f t="shared" si="62"/>
        <v>1.0208425757498196E-5</v>
      </c>
      <c r="FH33" s="2">
        <f t="shared" si="63"/>
        <v>1.0728204598515535E-5</v>
      </c>
      <c r="FI33" s="2">
        <f t="shared" si="63"/>
        <v>1.398956033750805E-5</v>
      </c>
      <c r="FJ33" s="2">
        <f t="shared" si="63"/>
        <v>1.4504673484389772E-5</v>
      </c>
      <c r="FK33" s="2">
        <f t="shared" si="63"/>
        <v>1.3192684234696105E-5</v>
      </c>
      <c r="FL33" s="2">
        <f t="shared" si="63"/>
        <v>1.4436902435171341E-5</v>
      </c>
      <c r="FM33" s="2">
        <f t="shared" si="63"/>
        <v>1.4043995421787165E-5</v>
      </c>
      <c r="FN33" s="2">
        <f t="shared" si="63"/>
        <v>1.503617854891849E-5</v>
      </c>
      <c r="FO33" s="2">
        <f t="shared" si="63"/>
        <v>1.0904886944013544E-5</v>
      </c>
      <c r="FP33" s="2">
        <f t="shared" si="63"/>
        <v>1.3471064044631849E-5</v>
      </c>
      <c r="FQ33" s="2">
        <f t="shared" si="63"/>
        <v>1.2351196974285111E-5</v>
      </c>
      <c r="FR33" s="2">
        <f t="shared" si="63"/>
        <v>1.4453805220354172E-5</v>
      </c>
      <c r="FS33" s="2">
        <f t="shared" si="63"/>
        <v>3.6875240406721015E-5</v>
      </c>
      <c r="FT33" s="2">
        <f t="shared" si="63"/>
        <v>8.9605861111021837E-5</v>
      </c>
      <c r="FU33" s="2">
        <f t="shared" si="63"/>
        <v>2.0061051410483096E-4</v>
      </c>
      <c r="FW33" s="2">
        <f t="shared" si="116"/>
        <v>5.6024815460928929E-14</v>
      </c>
      <c r="FX33" s="2">
        <f t="shared" si="64"/>
        <v>7.2639073930296487E-14</v>
      </c>
      <c r="FY33" s="2">
        <f t="shared" si="64"/>
        <v>9.7407648477524232E-14</v>
      </c>
      <c r="FZ33" s="2">
        <f t="shared" si="64"/>
        <v>7.6324904299777252E-14</v>
      </c>
      <c r="GA33" s="2">
        <f t="shared" si="64"/>
        <v>6.6707870807999471E-14</v>
      </c>
      <c r="GB33" s="2">
        <f t="shared" si="64"/>
        <v>8.7169889788869738E-14</v>
      </c>
      <c r="GC33" s="2">
        <f t="shared" si="64"/>
        <v>1.1441136144071956E-13</v>
      </c>
      <c r="GD33" s="2">
        <f t="shared" si="64"/>
        <v>8.1502648320516631E-14</v>
      </c>
      <c r="GE33" s="2">
        <f t="shared" si="64"/>
        <v>3.7487668567025535E-14</v>
      </c>
      <c r="GF33" s="2">
        <f t="shared" si="64"/>
        <v>3.8823662720565521E-14</v>
      </c>
      <c r="GG33" s="2">
        <f t="shared" si="64"/>
        <v>3.5068380319309138E-14</v>
      </c>
      <c r="GH33" s="2">
        <f t="shared" si="64"/>
        <v>4.1511085114523549E-14</v>
      </c>
      <c r="GI33" s="2">
        <f t="shared" si="64"/>
        <v>6.4470451456940521E-13</v>
      </c>
      <c r="GJ33" s="2">
        <f t="shared" si="64"/>
        <v>5.1859124983348647E-12</v>
      </c>
      <c r="GK33" s="2">
        <f t="shared" si="64"/>
        <v>2.6049764693444322E-11</v>
      </c>
      <c r="GM33" s="107">
        <f t="shared" si="117"/>
        <v>1.8196203154330205E-10</v>
      </c>
      <c r="GN33" s="107">
        <f t="shared" si="65"/>
        <v>5.7230445172813434E-11</v>
      </c>
      <c r="GO33" s="107">
        <f t="shared" si="65"/>
        <v>7.3290978364797192E-11</v>
      </c>
      <c r="GP33" s="107">
        <f t="shared" si="65"/>
        <v>2.5151220611001501E-11</v>
      </c>
      <c r="GQ33" s="107">
        <f t="shared" si="65"/>
        <v>6.7937393911693818E-12</v>
      </c>
      <c r="GR33" s="107">
        <f t="shared" si="65"/>
        <v>3.2062823857490417E-12</v>
      </c>
      <c r="GS33" s="107">
        <f t="shared" si="65"/>
        <v>5.4474842128909276E-13</v>
      </c>
      <c r="GT33" s="107">
        <f t="shared" si="65"/>
        <v>2.8628431998401237E-12</v>
      </c>
      <c r="GU33" s="107">
        <f t="shared" si="65"/>
        <v>1.8381015645841608E-12</v>
      </c>
      <c r="GV33" s="107">
        <f t="shared" si="65"/>
        <v>3.6199471123540796E-13</v>
      </c>
      <c r="GW33" s="107">
        <f t="shared" si="65"/>
        <v>1.1147467636111019E-12</v>
      </c>
      <c r="GX33" s="107">
        <f t="shared" si="65"/>
        <v>5.4863729408265075E-12</v>
      </c>
      <c r="GY33" s="107">
        <f t="shared" si="65"/>
        <v>6.3296613978207716E-12</v>
      </c>
      <c r="GZ33" s="107">
        <f t="shared" si="65"/>
        <v>2.6270505915234087E-12</v>
      </c>
      <c r="HA33" s="107">
        <f t="shared" si="65"/>
        <v>2.0154555299848424E-16</v>
      </c>
      <c r="HC33" s="107">
        <f t="shared" si="149"/>
        <v>8.187295624254944E-23</v>
      </c>
      <c r="HD33" s="107">
        <f t="shared" si="66"/>
        <v>6.3804888521896912E-24</v>
      </c>
      <c r="HE33" s="107">
        <f t="shared" si="66"/>
        <v>6.3563970824217958E-24</v>
      </c>
      <c r="HF33" s="107">
        <f t="shared" si="66"/>
        <v>3.6268424214387853E-25</v>
      </c>
      <c r="HG33" s="107">
        <f t="shared" si="66"/>
        <v>2.3739902112983863E-26</v>
      </c>
      <c r="HH33" s="107">
        <f t="shared" si="66"/>
        <v>3.96143700257314E-27</v>
      </c>
      <c r="HI33" s="107">
        <f t="shared" si="66"/>
        <v>1.3141830715328006E-28</v>
      </c>
      <c r="HJ33" s="107">
        <f t="shared" si="66"/>
        <v>2.300972403090755E-27</v>
      </c>
      <c r="HK33" s="107">
        <f t="shared" si="66"/>
        <v>1.2719325601022613E-27</v>
      </c>
      <c r="HL33" s="107">
        <f t="shared" si="66"/>
        <v>7.1713923797776502E-30</v>
      </c>
      <c r="HM33" s="107">
        <f t="shared" si="66"/>
        <v>1.3619053059062012E-28</v>
      </c>
      <c r="HN33" s="107">
        <f t="shared" si="66"/>
        <v>2.8128565987085803E-27</v>
      </c>
      <c r="HO33" s="107">
        <f t="shared" si="66"/>
        <v>4.2091501694425908E-27</v>
      </c>
      <c r="HP33" s="107">
        <f t="shared" si="66"/>
        <v>3.061768246255301E-28</v>
      </c>
      <c r="HQ33" s="107">
        <f t="shared" si="66"/>
        <v>5.7006912448032958E-38</v>
      </c>
      <c r="HS33" s="107">
        <f t="shared" si="118"/>
        <v>1.1506556364500428E-78</v>
      </c>
      <c r="HT33" s="107">
        <f t="shared" si="67"/>
        <v>2.0576311513007281E-82</v>
      </c>
      <c r="HU33" s="107">
        <f t="shared" si="67"/>
        <v>2.8623624205035673E-83</v>
      </c>
      <c r="HV33" s="107">
        <f t="shared" si="67"/>
        <v>1.2721210420727515E-88</v>
      </c>
      <c r="HW33" s="107">
        <f t="shared" si="67"/>
        <v>8.8941668752142652E-93</v>
      </c>
      <c r="HX33" s="107">
        <f t="shared" si="67"/>
        <v>1.4643857179748912E-95</v>
      </c>
      <c r="HY33" s="107">
        <f t="shared" si="67"/>
        <v>3.4290473541889007E-100</v>
      </c>
      <c r="HZ33" s="107">
        <f t="shared" si="67"/>
        <v>7.3417725088877408E-97</v>
      </c>
      <c r="IA33" s="107">
        <f t="shared" si="67"/>
        <v>1.0710578860581783E-97</v>
      </c>
      <c r="IB33" s="107">
        <f t="shared" si="67"/>
        <v>2.9992231260299275E-107</v>
      </c>
      <c r="IC33" s="107">
        <f t="shared" si="67"/>
        <v>3.8840298446529612E-102</v>
      </c>
      <c r="ID33" s="107">
        <f t="shared" si="67"/>
        <v>1.0026039910627376E-97</v>
      </c>
      <c r="IE33" s="107">
        <f t="shared" si="67"/>
        <v>1.3437960386577841E-96</v>
      </c>
      <c r="IF33" s="107">
        <f t="shared" si="67"/>
        <v>4.7321044219274816E-102</v>
      </c>
      <c r="IG33" s="107">
        <f t="shared" si="67"/>
        <v>6.1844887579812288E-67</v>
      </c>
      <c r="II33" s="107">
        <f t="shared" si="119"/>
        <v>6.8471858953297248E-154</v>
      </c>
      <c r="IJ33" s="107">
        <f t="shared" si="120"/>
        <v>5.4133181838148226E-161</v>
      </c>
      <c r="IK33" s="107">
        <f t="shared" si="121"/>
        <v>1.4185096255377748E-163</v>
      </c>
      <c r="IL33" s="107">
        <f t="shared" si="122"/>
        <v>1.9652862102835311E-175</v>
      </c>
      <c r="IM33" s="107">
        <f t="shared" si="123"/>
        <v>6.0137152334070373E-184</v>
      </c>
      <c r="IN33" s="107">
        <f t="shared" si="124"/>
        <v>2.4777362030591187E-189</v>
      </c>
      <c r="IO33" s="107">
        <f t="shared" si="125"/>
        <v>3.6771193362252793E-198</v>
      </c>
      <c r="IP33" s="107">
        <f t="shared" si="126"/>
        <v>2.0350981003291824E-192</v>
      </c>
      <c r="IQ33" s="107">
        <f t="shared" si="127"/>
        <v>1.2741460307148579E-194</v>
      </c>
      <c r="IR33" s="107">
        <f t="shared" si="128"/>
        <v>2.6486620713307532E-214</v>
      </c>
      <c r="IS33" s="107">
        <f t="shared" si="129"/>
        <v>1.2063313393865443E-203</v>
      </c>
      <c r="IT33" s="107">
        <f t="shared" si="130"/>
        <v>1.8379480327473724E-194</v>
      </c>
      <c r="IU33" s="107">
        <f t="shared" si="131"/>
        <v>2.9574872206390145E-191</v>
      </c>
      <c r="IV33" s="107">
        <f t="shared" si="132"/>
        <v>1.1671566242221013E-203</v>
      </c>
      <c r="IW33" s="107">
        <f t="shared" si="133"/>
        <v>1.19362941199569E-130</v>
      </c>
      <c r="IY33" s="107">
        <f t="shared" si="134"/>
        <v>1.8196203154338391E-10</v>
      </c>
      <c r="IZ33" s="107">
        <f t="shared" si="135"/>
        <v>5.7230445172819812E-11</v>
      </c>
      <c r="JA33" s="107">
        <f t="shared" si="136"/>
        <v>7.3290978364803551E-11</v>
      </c>
      <c r="JB33" s="107">
        <f t="shared" si="137"/>
        <v>2.5151220611001863E-11</v>
      </c>
      <c r="JC33" s="107">
        <f t="shared" si="138"/>
        <v>6.7937393911694052E-12</v>
      </c>
      <c r="JD33" s="107">
        <f t="shared" si="139"/>
        <v>3.2062823857490458E-12</v>
      </c>
      <c r="JE33" s="107">
        <f t="shared" si="140"/>
        <v>5.4474842128909286E-13</v>
      </c>
      <c r="JF33" s="107">
        <f t="shared" si="141"/>
        <v>2.8628431998401261E-12</v>
      </c>
      <c r="JG33" s="107">
        <f t="shared" si="142"/>
        <v>1.838101564584162E-12</v>
      </c>
      <c r="JH33" s="107">
        <f t="shared" si="143"/>
        <v>3.6199471123540796E-13</v>
      </c>
      <c r="JI33" s="107">
        <f t="shared" si="144"/>
        <v>1.1147467636111021E-12</v>
      </c>
      <c r="JJ33" s="107">
        <f t="shared" si="145"/>
        <v>5.4863729408265099E-12</v>
      </c>
      <c r="JK33" s="107">
        <f t="shared" si="146"/>
        <v>6.3296613978207756E-12</v>
      </c>
      <c r="JL33" s="107">
        <f t="shared" si="147"/>
        <v>2.6270505915234091E-12</v>
      </c>
      <c r="JM33" s="107">
        <f t="shared" si="148"/>
        <v>2.0154555299848424E-16</v>
      </c>
    </row>
    <row r="34" spans="2:273" x14ac:dyDescent="0.25">
      <c r="B34" s="2">
        <v>6</v>
      </c>
      <c r="C34" s="37">
        <v>70.688000000000002</v>
      </c>
      <c r="D34" s="37">
        <v>72.278999999999996</v>
      </c>
      <c r="E34" s="37">
        <v>69.212999999999994</v>
      </c>
      <c r="F34" s="37">
        <v>69.966999999999999</v>
      </c>
      <c r="G34" s="37">
        <v>68.885000000000005</v>
      </c>
      <c r="H34" s="37">
        <v>70.131</v>
      </c>
      <c r="I34" s="37">
        <v>75.016000000000005</v>
      </c>
      <c r="J34" s="37">
        <v>70.525000000000006</v>
      </c>
      <c r="K34" s="37">
        <v>71.507999999999996</v>
      </c>
      <c r="L34" s="37">
        <v>69.819999999999993</v>
      </c>
      <c r="M34" s="37">
        <v>65.180000000000007</v>
      </c>
      <c r="N34" s="37">
        <v>68.671999999999997</v>
      </c>
      <c r="O34" s="37">
        <v>72.573999999999998</v>
      </c>
      <c r="P34" s="37">
        <v>73.164000000000001</v>
      </c>
      <c r="Q34" s="37">
        <v>69.656000000000006</v>
      </c>
      <c r="S34" s="4">
        <f t="shared" si="10"/>
        <v>69.269218995191679</v>
      </c>
      <c r="T34" s="4">
        <f t="shared" si="11"/>
        <v>71.587468581560785</v>
      </c>
      <c r="U34" s="4">
        <f t="shared" si="12"/>
        <v>69.233435091824319</v>
      </c>
      <c r="V34" s="4">
        <f t="shared" si="13"/>
        <v>68.277929848457191</v>
      </c>
      <c r="W34" s="4">
        <f t="shared" si="14"/>
        <v>67.610285736395909</v>
      </c>
      <c r="X34" s="4">
        <f t="shared" si="15"/>
        <v>69.525063590579933</v>
      </c>
      <c r="Y34" s="4">
        <f t="shared" si="16"/>
        <v>74.638602970928275</v>
      </c>
      <c r="Z34" s="4">
        <f t="shared" si="17"/>
        <v>70.266882444193854</v>
      </c>
      <c r="AA34" s="4">
        <f t="shared" si="18"/>
        <v>70.210514915681628</v>
      </c>
      <c r="AB34" s="4">
        <f t="shared" si="19"/>
        <v>69.317003049012982</v>
      </c>
      <c r="AC34" s="4">
        <f t="shared" si="20"/>
        <v>65.87167164303743</v>
      </c>
      <c r="AD34" s="4">
        <f t="shared" si="21"/>
        <v>67.803335659058916</v>
      </c>
      <c r="AE34" s="4">
        <f t="shared" si="22"/>
        <v>70.599961322320212</v>
      </c>
      <c r="AF34" s="4">
        <f t="shared" si="23"/>
        <v>74.149303463713395</v>
      </c>
      <c r="AG34" s="4" t="e">
        <f t="shared" si="24"/>
        <v>#N/A</v>
      </c>
      <c r="AI34" s="4">
        <f t="shared" si="25"/>
        <v>1.4187810048083236</v>
      </c>
      <c r="AJ34" s="4">
        <f t="shared" si="26"/>
        <v>0.69153141843921162</v>
      </c>
      <c r="AK34" s="4">
        <f t="shared" si="27"/>
        <v>-2.0435091824325013E-2</v>
      </c>
      <c r="AL34" s="4">
        <f t="shared" si="28"/>
        <v>1.6890701515428077</v>
      </c>
      <c r="AM34" s="4">
        <f t="shared" si="29"/>
        <v>1.2747142636040962</v>
      </c>
      <c r="AN34" s="4">
        <f t="shared" si="30"/>
        <v>0.60593640942006743</v>
      </c>
      <c r="AO34" s="4">
        <f t="shared" si="31"/>
        <v>0.37739702907173012</v>
      </c>
      <c r="AP34" s="4">
        <f t="shared" si="32"/>
        <v>0.2581175558061517</v>
      </c>
      <c r="AQ34" s="4">
        <f t="shared" si="33"/>
        <v>1.2974850843183674</v>
      </c>
      <c r="AR34" s="4">
        <f t="shared" si="34"/>
        <v>0.50299695098701136</v>
      </c>
      <c r="AS34" s="4">
        <f t="shared" si="35"/>
        <v>-0.69167164303742368</v>
      </c>
      <c r="AT34" s="4">
        <f t="shared" si="36"/>
        <v>0.86866434094108058</v>
      </c>
      <c r="AU34" s="4">
        <f t="shared" si="37"/>
        <v>1.9740386776797862</v>
      </c>
      <c r="AV34" s="4">
        <f t="shared" si="38"/>
        <v>-0.98530346371339306</v>
      </c>
      <c r="AW34" s="4">
        <f t="shared" si="38"/>
        <v>0</v>
      </c>
      <c r="AY34" s="2">
        <f t="shared" si="70"/>
        <v>69.269218307118308</v>
      </c>
      <c r="AZ34" s="2">
        <f t="shared" si="39"/>
        <v>71.587468355734515</v>
      </c>
      <c r="BA34" s="2">
        <f t="shared" si="39"/>
        <v>69.233434788559293</v>
      </c>
      <c r="BB34" s="2">
        <f t="shared" si="39"/>
        <v>68.277929737929938</v>
      </c>
      <c r="BC34" s="2">
        <f t="shared" si="39"/>
        <v>67.610285704694945</v>
      </c>
      <c r="BD34" s="2">
        <f t="shared" si="39"/>
        <v>69.525063574805401</v>
      </c>
      <c r="BE34" s="2">
        <f t="shared" si="39"/>
        <v>74.638602967980248</v>
      </c>
      <c r="BF34" s="2">
        <f t="shared" si="39"/>
        <v>70.266882430471341</v>
      </c>
      <c r="BG34" s="2">
        <f t="shared" si="39"/>
        <v>70.210514907019089</v>
      </c>
      <c r="BH34" s="2">
        <f t="shared" si="39"/>
        <v>69.317003047002601</v>
      </c>
      <c r="BI34" s="2">
        <f t="shared" si="39"/>
        <v>65.871671637350232</v>
      </c>
      <c r="BJ34" s="2">
        <f t="shared" si="39"/>
        <v>67.803335633249873</v>
      </c>
      <c r="BK34" s="2">
        <f t="shared" si="39"/>
        <v>70.599961292928242</v>
      </c>
      <c r="BL34" s="2">
        <f t="shared" si="39"/>
        <v>74.149303451330567</v>
      </c>
      <c r="BM34" s="2" t="e">
        <f t="shared" si="39"/>
        <v>#N/A</v>
      </c>
      <c r="BO34" s="2">
        <f t="shared" si="71"/>
        <v>70.688000000000002</v>
      </c>
      <c r="BP34" s="2">
        <f t="shared" si="72"/>
        <v>72.278999999999996</v>
      </c>
      <c r="BQ34" s="2">
        <f t="shared" si="73"/>
        <v>69.212999999999994</v>
      </c>
      <c r="BR34" s="2">
        <f t="shared" si="74"/>
        <v>69.966999999999999</v>
      </c>
      <c r="BS34" s="2">
        <f t="shared" si="75"/>
        <v>68.885000000000005</v>
      </c>
      <c r="BT34" s="2">
        <f t="shared" si="76"/>
        <v>70.131</v>
      </c>
      <c r="BU34" s="2">
        <f t="shared" si="77"/>
        <v>75.016000000000005</v>
      </c>
      <c r="BV34" s="2">
        <f t="shared" si="78"/>
        <v>70.525000000000006</v>
      </c>
      <c r="BW34" s="2">
        <f t="shared" si="79"/>
        <v>71.507999999999996</v>
      </c>
      <c r="BX34" s="2">
        <f t="shared" si="80"/>
        <v>69.819999999999993</v>
      </c>
      <c r="BY34" s="2">
        <f t="shared" si="81"/>
        <v>65.180000000000007</v>
      </c>
      <c r="BZ34" s="2">
        <f t="shared" si="82"/>
        <v>68.671999999999997</v>
      </c>
      <c r="CA34" s="2">
        <f t="shared" si="83"/>
        <v>72.573999999999998</v>
      </c>
      <c r="CB34" s="2">
        <f t="shared" si="84"/>
        <v>73.164000000000001</v>
      </c>
      <c r="CC34" s="2" t="str">
        <f t="shared" si="85"/>
        <v/>
      </c>
      <c r="CE34" s="2" t="str">
        <f t="shared" si="86"/>
        <v/>
      </c>
      <c r="CF34" s="2" t="str">
        <f t="shared" si="87"/>
        <v/>
      </c>
      <c r="CG34" s="2" t="str">
        <f t="shared" si="88"/>
        <v/>
      </c>
      <c r="CH34" s="2" t="str">
        <f t="shared" si="89"/>
        <v/>
      </c>
      <c r="CI34" s="2" t="str">
        <f t="shared" si="90"/>
        <v/>
      </c>
      <c r="CJ34" s="2" t="str">
        <f t="shared" si="91"/>
        <v/>
      </c>
      <c r="CK34" s="2" t="str">
        <f t="shared" si="92"/>
        <v/>
      </c>
      <c r="CL34" s="2" t="str">
        <f t="shared" si="93"/>
        <v/>
      </c>
      <c r="CM34" s="2" t="str">
        <f t="shared" si="94"/>
        <v/>
      </c>
      <c r="CN34" s="2" t="str">
        <f t="shared" si="95"/>
        <v/>
      </c>
      <c r="CO34" s="2" t="str">
        <f t="shared" si="96"/>
        <v/>
      </c>
      <c r="CP34" s="2" t="str">
        <f t="shared" si="97"/>
        <v/>
      </c>
      <c r="CQ34" s="2" t="str">
        <f t="shared" si="98"/>
        <v/>
      </c>
      <c r="CR34" s="2" t="str">
        <f t="shared" si="99"/>
        <v/>
      </c>
      <c r="CS34" s="2" t="str">
        <f t="shared" si="100"/>
        <v/>
      </c>
      <c r="CU34" s="2" t="str">
        <f t="shared" si="101"/>
        <v/>
      </c>
      <c r="CV34" s="2" t="str">
        <f t="shared" si="102"/>
        <v/>
      </c>
      <c r="CW34" s="2" t="str">
        <f t="shared" si="103"/>
        <v/>
      </c>
      <c r="CX34" s="2" t="str">
        <f t="shared" si="104"/>
        <v/>
      </c>
      <c r="CY34" s="2" t="str">
        <f t="shared" si="105"/>
        <v/>
      </c>
      <c r="CZ34" s="2" t="str">
        <f t="shared" si="106"/>
        <v/>
      </c>
      <c r="DA34" s="2" t="str">
        <f t="shared" si="107"/>
        <v/>
      </c>
      <c r="DB34" s="2" t="str">
        <f t="shared" si="108"/>
        <v/>
      </c>
      <c r="DC34" s="2" t="str">
        <f t="shared" si="109"/>
        <v/>
      </c>
      <c r="DD34" s="2" t="str">
        <f t="shared" si="110"/>
        <v/>
      </c>
      <c r="DE34" s="2" t="str">
        <f t="shared" si="111"/>
        <v/>
      </c>
      <c r="DF34" s="2" t="str">
        <f t="shared" si="112"/>
        <v/>
      </c>
      <c r="DG34" s="2" t="str">
        <f t="shared" si="113"/>
        <v/>
      </c>
      <c r="DH34" s="2" t="str">
        <f t="shared" si="114"/>
        <v/>
      </c>
      <c r="DI34" s="2" t="str">
        <f t="shared" si="115"/>
        <v/>
      </c>
      <c r="DK34" s="2">
        <f t="shared" si="43"/>
        <v>69.269221370967742</v>
      </c>
      <c r="DL34" s="2">
        <f t="shared" si="44"/>
        <v>71.587469024926705</v>
      </c>
      <c r="DM34" s="2">
        <f t="shared" si="44"/>
        <v>69.233422983870952</v>
      </c>
      <c r="DN34" s="2">
        <f t="shared" si="44"/>
        <v>68.277900403225843</v>
      </c>
      <c r="DO34" s="2">
        <f t="shared" si="44"/>
        <v>67.610253299120245</v>
      </c>
      <c r="DP34" s="2">
        <f t="shared" si="44"/>
        <v>69.525032258064527</v>
      </c>
      <c r="DQ34" s="2">
        <f t="shared" si="44"/>
        <v>74.638549465240629</v>
      </c>
      <c r="DR34" s="2">
        <f t="shared" si="44"/>
        <v>70.266865652492697</v>
      </c>
      <c r="DS34" s="2">
        <f t="shared" si="44"/>
        <v>70.210517156862721</v>
      </c>
      <c r="DT34" s="2">
        <f t="shared" si="44"/>
        <v>69.316964015151513</v>
      </c>
      <c r="DU34" s="2">
        <f t="shared" si="44"/>
        <v>65.871624777183598</v>
      </c>
      <c r="DV34" s="2">
        <f t="shared" si="44"/>
        <v>67.803287756598252</v>
      </c>
      <c r="DW34" s="2">
        <f t="shared" si="44"/>
        <v>70.599858687683266</v>
      </c>
      <c r="DX34" s="2">
        <f t="shared" si="44"/>
        <v>74.148992424242422</v>
      </c>
      <c r="DY34" s="2">
        <f t="shared" si="44"/>
        <v>70.067682539682536</v>
      </c>
      <c r="EA34" s="2">
        <f t="shared" si="45"/>
        <v>69.030819437408354</v>
      </c>
      <c r="EB34" s="2">
        <f t="shared" si="46"/>
        <v>71.537921161825736</v>
      </c>
      <c r="EC34" s="2">
        <f t="shared" si="47"/>
        <v>69.903696473029044</v>
      </c>
      <c r="ED34" s="2">
        <f t="shared" si="48"/>
        <v>69.884380652200278</v>
      </c>
      <c r="EE34" s="2">
        <f t="shared" si="49"/>
        <v>69.561391561651462</v>
      </c>
      <c r="EF34" s="2">
        <f t="shared" si="50"/>
        <v>71.248107185128447</v>
      </c>
      <c r="EG34" s="2">
        <f t="shared" si="51"/>
        <v>77.664674874722763</v>
      </c>
      <c r="EH34" s="2">
        <f t="shared" si="52"/>
        <v>71.153212806994972</v>
      </c>
      <c r="EI34" s="2">
        <f t="shared" si="53"/>
        <v>70.046634725087998</v>
      </c>
      <c r="EJ34" s="2">
        <f t="shared" si="54"/>
        <v>71.618505264787871</v>
      </c>
      <c r="EK34" s="2">
        <f t="shared" si="55"/>
        <v>68.885298074222035</v>
      </c>
      <c r="EL34" s="2">
        <f t="shared" si="56"/>
        <v>70.434423151515148</v>
      </c>
      <c r="EM34" s="2">
        <f t="shared" si="57"/>
        <v>72.856847190192994</v>
      </c>
      <c r="EN34" s="2">
        <f t="shared" si="58"/>
        <v>77.014072193380926</v>
      </c>
      <c r="EO34" s="2">
        <f t="shared" si="59"/>
        <v>71.677225248974821</v>
      </c>
      <c r="EQ34" s="2">
        <f t="shared" si="60"/>
        <v>67.323731674090013</v>
      </c>
      <c r="ER34" s="2">
        <f t="shared" si="61"/>
        <v>69.881810949086926</v>
      </c>
      <c r="ES34" s="2">
        <f t="shared" si="61"/>
        <v>67.767809100843252</v>
      </c>
      <c r="ET34" s="2">
        <f t="shared" si="61"/>
        <v>66.730700219708055</v>
      </c>
      <c r="EU34" s="2">
        <f t="shared" si="61"/>
        <v>67.831866042120396</v>
      </c>
      <c r="EV34" s="2">
        <f t="shared" si="61"/>
        <v>69.819144300376962</v>
      </c>
      <c r="EW34" s="2">
        <f t="shared" si="61"/>
        <v>76.32951340205571</v>
      </c>
      <c r="EX34" s="2">
        <f t="shared" si="61"/>
        <v>70.771844445906922</v>
      </c>
      <c r="EY34" s="2">
        <f t="shared" si="61"/>
        <v>70.823863633507315</v>
      </c>
      <c r="EZ34" s="2">
        <f t="shared" si="61"/>
        <v>70.023928340265044</v>
      </c>
      <c r="FA34" s="2">
        <f t="shared" si="61"/>
        <v>68.026400041731591</v>
      </c>
      <c r="FB34" s="2">
        <f t="shared" si="61"/>
        <v>70.139091087315947</v>
      </c>
      <c r="FC34" s="2">
        <f t="shared" si="61"/>
        <v>70.650207281644938</v>
      </c>
      <c r="FD34" s="2">
        <f t="shared" si="61"/>
        <v>74.388318561606681</v>
      </c>
      <c r="FE34" s="2">
        <f t="shared" si="61"/>
        <v>73.478644304356081</v>
      </c>
      <c r="FG34" s="2">
        <f t="shared" si="62"/>
        <v>1.2851612630878235E-5</v>
      </c>
      <c r="FH34" s="2">
        <f t="shared" si="63"/>
        <v>1.3505971875044821E-5</v>
      </c>
      <c r="FI34" s="2">
        <f t="shared" si="63"/>
        <v>1.7611749214511016E-5</v>
      </c>
      <c r="FJ34" s="2">
        <f t="shared" si="63"/>
        <v>1.826023346062111E-5</v>
      </c>
      <c r="FK34" s="2">
        <f t="shared" si="63"/>
        <v>1.6608548699341647E-5</v>
      </c>
      <c r="FL34" s="2">
        <f t="shared" si="63"/>
        <v>1.8174915403926E-5</v>
      </c>
      <c r="FM34" s="2">
        <f t="shared" si="63"/>
        <v>1.7680278427976137E-5</v>
      </c>
      <c r="FN34" s="2">
        <f t="shared" si="63"/>
        <v>1.8929353574826187E-5</v>
      </c>
      <c r="FO34" s="2">
        <f t="shared" si="63"/>
        <v>1.3728400523703643E-5</v>
      </c>
      <c r="FP34" s="2">
        <f t="shared" si="63"/>
        <v>1.6959005696668213E-5</v>
      </c>
      <c r="FQ34" s="2">
        <f t="shared" si="63"/>
        <v>1.5549186010103177E-5</v>
      </c>
      <c r="FR34" s="2">
        <f t="shared" si="63"/>
        <v>1.8196194590542725E-5</v>
      </c>
      <c r="FS34" s="2">
        <f t="shared" si="63"/>
        <v>4.5461129559603765E-5</v>
      </c>
      <c r="FT34" s="2">
        <f t="shared" si="63"/>
        <v>1.0855792149158116E-4</v>
      </c>
      <c r="FU34" s="2">
        <f t="shared" si="63"/>
        <v>2.3947483656406961E-4</v>
      </c>
      <c r="FW34" s="2">
        <f t="shared" si="116"/>
        <v>7.0531063874841084E-14</v>
      </c>
      <c r="FX34" s="2">
        <f t="shared" si="64"/>
        <v>9.1447176060043972E-14</v>
      </c>
      <c r="FY34" s="2">
        <f t="shared" si="64"/>
        <v>1.2262896397146549E-13</v>
      </c>
      <c r="FZ34" s="2">
        <f t="shared" si="64"/>
        <v>9.6087361575745474E-14</v>
      </c>
      <c r="GA34" s="2">
        <f t="shared" si="64"/>
        <v>8.3980233726871598E-14</v>
      </c>
      <c r="GB34" s="2">
        <f t="shared" si="64"/>
        <v>1.0974038939850284E-13</v>
      </c>
      <c r="GC34" s="2">
        <f t="shared" si="64"/>
        <v>1.4403537031568524E-13</v>
      </c>
      <c r="GD34" s="2">
        <f t="shared" si="64"/>
        <v>1.0260575509921969E-13</v>
      </c>
      <c r="GE34" s="2">
        <f t="shared" si="64"/>
        <v>4.719417858794537E-14</v>
      </c>
      <c r="GF34" s="2">
        <f t="shared" si="64"/>
        <v>4.8876095577845275E-14</v>
      </c>
      <c r="GG34" s="2">
        <f t="shared" si="64"/>
        <v>4.414847513444043E-14</v>
      </c>
      <c r="GH34" s="2">
        <f t="shared" si="64"/>
        <v>5.2259359921823863E-14</v>
      </c>
      <c r="GI34" s="2">
        <f t="shared" si="64"/>
        <v>7.9482185869034851E-13</v>
      </c>
      <c r="GJ34" s="2">
        <f t="shared" si="64"/>
        <v>6.2828764269534665E-12</v>
      </c>
      <c r="GK34" s="2">
        <f t="shared" si="64"/>
        <v>3.1097600613034478E-11</v>
      </c>
      <c r="GM34" s="107">
        <f t="shared" si="117"/>
        <v>4.1548935566519988E-10</v>
      </c>
      <c r="GN34" s="107">
        <f t="shared" si="65"/>
        <v>1.3719308208292659E-10</v>
      </c>
      <c r="GO34" s="107">
        <f t="shared" si="65"/>
        <v>1.7758034971063881E-10</v>
      </c>
      <c r="GP34" s="107">
        <f t="shared" si="65"/>
        <v>6.3789119390508473E-11</v>
      </c>
      <c r="GQ34" s="107">
        <f t="shared" si="65"/>
        <v>1.8010442855547819E-11</v>
      </c>
      <c r="GR34" s="107">
        <f t="shared" si="65"/>
        <v>8.8285326878159168E-12</v>
      </c>
      <c r="GS34" s="107">
        <f t="shared" si="65"/>
        <v>1.6063463674869344E-12</v>
      </c>
      <c r="GT34" s="107">
        <f t="shared" si="65"/>
        <v>7.948053184126512E-12</v>
      </c>
      <c r="GU34" s="107">
        <f t="shared" si="65"/>
        <v>5.0468701634462522E-12</v>
      </c>
      <c r="GV34" s="107">
        <f t="shared" si="65"/>
        <v>1.0807030365261422E-12</v>
      </c>
      <c r="GW34" s="107">
        <f t="shared" si="65"/>
        <v>3.1565707140037454E-12</v>
      </c>
      <c r="GX34" s="107">
        <f t="shared" si="65"/>
        <v>1.478624723569812E-11</v>
      </c>
      <c r="GY34" s="107">
        <f t="shared" si="65"/>
        <v>1.6837775037794753E-11</v>
      </c>
      <c r="GZ34" s="107">
        <f t="shared" si="65"/>
        <v>7.2664930963788507E-12</v>
      </c>
      <c r="HA34" s="107">
        <f t="shared" si="65"/>
        <v>8.2707302421102323E-16</v>
      </c>
      <c r="HC34" s="107">
        <f t="shared" si="149"/>
        <v>3.2144720646204913E-22</v>
      </c>
      <c r="HD34" s="107">
        <f t="shared" si="66"/>
        <v>2.7117521511237992E-23</v>
      </c>
      <c r="HE34" s="107">
        <f t="shared" si="66"/>
        <v>2.7722738972532339E-23</v>
      </c>
      <c r="HF34" s="107">
        <f t="shared" si="66"/>
        <v>1.7163592490148593E-24</v>
      </c>
      <c r="HG34" s="107">
        <f t="shared" si="66"/>
        <v>1.2041865294568083E-25</v>
      </c>
      <c r="HH34" s="107">
        <f t="shared" si="66"/>
        <v>2.1420863583042482E-26</v>
      </c>
      <c r="HI34" s="107">
        <f t="shared" si="66"/>
        <v>7.8858886295253794E-28</v>
      </c>
      <c r="HJ34" s="107">
        <f t="shared" si="66"/>
        <v>1.2664951560073671E-26</v>
      </c>
      <c r="HK34" s="107">
        <f t="shared" si="66"/>
        <v>6.82984331054638E-27</v>
      </c>
      <c r="HL34" s="107">
        <f t="shared" si="66"/>
        <v>4.5163864241265253E-29</v>
      </c>
      <c r="HM34" s="107">
        <f t="shared" si="66"/>
        <v>7.8154557646904557E-28</v>
      </c>
      <c r="HN34" s="107">
        <f t="shared" si="66"/>
        <v>1.5009422854563977E-26</v>
      </c>
      <c r="HO34" s="107">
        <f t="shared" si="66"/>
        <v>2.1950334269296275E-26</v>
      </c>
      <c r="HP34" s="107">
        <f t="shared" si="66"/>
        <v>1.7181536452261353E-27</v>
      </c>
      <c r="HQ34" s="107">
        <f t="shared" si="66"/>
        <v>6.1964418106670012E-37</v>
      </c>
      <c r="HS34" s="107">
        <f t="shared" si="118"/>
        <v>3.2380452559708331E-77</v>
      </c>
      <c r="HT34" s="107">
        <f t="shared" si="67"/>
        <v>6.9943588763521893E-81</v>
      </c>
      <c r="HU34" s="107">
        <f t="shared" si="67"/>
        <v>1.0561883760311326E-81</v>
      </c>
      <c r="HV34" s="107">
        <f t="shared" si="67"/>
        <v>5.8455133572174963E-87</v>
      </c>
      <c r="HW34" s="107">
        <f t="shared" si="67"/>
        <v>4.8322189427399993E-91</v>
      </c>
      <c r="HX34" s="107">
        <f t="shared" si="67"/>
        <v>9.3038168750039742E-94</v>
      </c>
      <c r="HY34" s="107">
        <f t="shared" si="67"/>
        <v>2.7684232766624552E-98</v>
      </c>
      <c r="HZ34" s="107">
        <f t="shared" si="67"/>
        <v>4.9208747196116437E-95</v>
      </c>
      <c r="IA34" s="107">
        <f t="shared" si="67"/>
        <v>6.7373597103017969E-96</v>
      </c>
      <c r="IB34" s="107">
        <f t="shared" si="67"/>
        <v>2.8784600426455449E-105</v>
      </c>
      <c r="IC34" s="107">
        <f t="shared" si="67"/>
        <v>2.9348609034052627E-100</v>
      </c>
      <c r="ID34" s="107">
        <f t="shared" si="67"/>
        <v>6.3864146410335941E-96</v>
      </c>
      <c r="IE34" s="107">
        <f t="shared" si="67"/>
        <v>8.0019527162249527E-95</v>
      </c>
      <c r="IF34" s="107">
        <f t="shared" si="67"/>
        <v>3.4721487758048174E-100</v>
      </c>
      <c r="IG34" s="107">
        <f t="shared" si="67"/>
        <v>9.5804721113006693E-66</v>
      </c>
      <c r="II34" s="107">
        <f t="shared" si="119"/>
        <v>1.3147397572703478E-151</v>
      </c>
      <c r="IJ34" s="107">
        <f t="shared" si="120"/>
        <v>1.3927219853964995E-158</v>
      </c>
      <c r="IK34" s="107">
        <f t="shared" si="121"/>
        <v>4.2191465031256524E-161</v>
      </c>
      <c r="IL34" s="107">
        <f t="shared" si="122"/>
        <v>8.4489820114638043E-173</v>
      </c>
      <c r="IM34" s="107">
        <f t="shared" si="123"/>
        <v>3.3843077341136539E-181</v>
      </c>
      <c r="IN34" s="107">
        <f t="shared" si="124"/>
        <v>1.7816184532860846E-186</v>
      </c>
      <c r="IO34" s="107">
        <f t="shared" si="125"/>
        <v>3.8370185431101075E-195</v>
      </c>
      <c r="IP34" s="107">
        <f t="shared" si="126"/>
        <v>1.6066085337237331E-189</v>
      </c>
      <c r="IQ34" s="107">
        <f t="shared" si="127"/>
        <v>9.176844477914837E-192</v>
      </c>
      <c r="IR34" s="107">
        <f t="shared" si="128"/>
        <v>3.7657129691096112E-211</v>
      </c>
      <c r="IS34" s="107">
        <f t="shared" si="129"/>
        <v>1.1649226975951791E-200</v>
      </c>
      <c r="IT34" s="107">
        <f t="shared" si="130"/>
        <v>1.3454261109474779E-191</v>
      </c>
      <c r="IU34" s="107">
        <f t="shared" si="131"/>
        <v>1.9139307562277025E-188</v>
      </c>
      <c r="IV34" s="107">
        <f t="shared" si="132"/>
        <v>1.0790413995072098E-200</v>
      </c>
      <c r="IW34" s="107">
        <f t="shared" si="133"/>
        <v>8.7127101990323542E-129</v>
      </c>
      <c r="IY34" s="107">
        <f t="shared" si="134"/>
        <v>4.1548935566552135E-10</v>
      </c>
      <c r="IZ34" s="107">
        <f t="shared" si="135"/>
        <v>1.3719308208295371E-10</v>
      </c>
      <c r="JA34" s="107">
        <f t="shared" si="136"/>
        <v>1.7758034971066652E-10</v>
      </c>
      <c r="JB34" s="107">
        <f t="shared" si="137"/>
        <v>6.3789119390510192E-11</v>
      </c>
      <c r="JC34" s="107">
        <f t="shared" si="138"/>
        <v>1.8010442855547939E-11</v>
      </c>
      <c r="JD34" s="107">
        <f t="shared" si="139"/>
        <v>8.8285326878159378E-12</v>
      </c>
      <c r="JE34" s="107">
        <f t="shared" si="140"/>
        <v>1.6063463674869352E-12</v>
      </c>
      <c r="JF34" s="107">
        <f t="shared" si="141"/>
        <v>7.9480531841265249E-12</v>
      </c>
      <c r="JG34" s="107">
        <f t="shared" si="142"/>
        <v>5.0468701634462586E-12</v>
      </c>
      <c r="JH34" s="107">
        <f t="shared" si="143"/>
        <v>1.0807030365261422E-12</v>
      </c>
      <c r="JI34" s="107">
        <f t="shared" si="144"/>
        <v>3.1565707140037463E-12</v>
      </c>
      <c r="JJ34" s="107">
        <f t="shared" si="145"/>
        <v>1.4786247235698136E-11</v>
      </c>
      <c r="JK34" s="107">
        <f t="shared" si="146"/>
        <v>1.6837775037794776E-11</v>
      </c>
      <c r="JL34" s="107">
        <f t="shared" si="147"/>
        <v>7.2664930963788523E-12</v>
      </c>
      <c r="JM34" s="107">
        <f t="shared" si="148"/>
        <v>8.2707302421102323E-16</v>
      </c>
    </row>
    <row r="35" spans="2:273" x14ac:dyDescent="0.25">
      <c r="B35" s="2">
        <v>7</v>
      </c>
      <c r="C35" s="37">
        <v>68.516000000000005</v>
      </c>
      <c r="D35" s="37">
        <v>71.819999999999993</v>
      </c>
      <c r="E35" s="37">
        <v>69.525000000000006</v>
      </c>
      <c r="F35" s="37">
        <v>66.507999999999996</v>
      </c>
      <c r="G35" s="37">
        <v>67.426000000000002</v>
      </c>
      <c r="H35" s="37">
        <v>68.606999999999999</v>
      </c>
      <c r="I35" s="37">
        <v>74.787000000000006</v>
      </c>
      <c r="J35" s="37">
        <v>70.540999999999997</v>
      </c>
      <c r="K35" s="37">
        <v>71.376999999999995</v>
      </c>
      <c r="L35" s="37">
        <v>69.623000000000005</v>
      </c>
      <c r="M35" s="37">
        <v>67.623000000000005</v>
      </c>
      <c r="N35" s="37">
        <v>68.918000000000006</v>
      </c>
      <c r="O35" s="37">
        <v>69.656000000000006</v>
      </c>
      <c r="P35" s="37">
        <v>73.721000000000004</v>
      </c>
      <c r="Q35" s="37">
        <v>71.393000000000001</v>
      </c>
      <c r="R35" s="19"/>
      <c r="S35" s="4">
        <f t="shared" si="10"/>
        <v>69.356513676613972</v>
      </c>
      <c r="T35" s="4">
        <f t="shared" si="11"/>
        <v>71.811640145898153</v>
      </c>
      <c r="U35" s="4">
        <f t="shared" si="12"/>
        <v>69.421495234271902</v>
      </c>
      <c r="V35" s="4">
        <f t="shared" si="13"/>
        <v>68.477503229536879</v>
      </c>
      <c r="W35" s="4">
        <f t="shared" si="14"/>
        <v>67.779168716322857</v>
      </c>
      <c r="X35" s="4">
        <f t="shared" si="15"/>
        <v>69.702652791714357</v>
      </c>
      <c r="Y35" s="4">
        <f t="shared" si="16"/>
        <v>74.826708159897947</v>
      </c>
      <c r="Z35" s="4">
        <f t="shared" si="17"/>
        <v>70.405529197058655</v>
      </c>
      <c r="AA35" s="4">
        <f t="shared" si="18"/>
        <v>70.321991802364735</v>
      </c>
      <c r="AB35" s="4">
        <f t="shared" si="19"/>
        <v>69.459660200446123</v>
      </c>
      <c r="AC35" s="4">
        <f t="shared" si="20"/>
        <v>66.015567206662709</v>
      </c>
      <c r="AD35" s="4">
        <f t="shared" si="21"/>
        <v>67.926670184329538</v>
      </c>
      <c r="AE35" s="4">
        <f t="shared" si="22"/>
        <v>70.696995567385358</v>
      </c>
      <c r="AF35" s="4">
        <f t="shared" si="23"/>
        <v>74.220279082375441</v>
      </c>
      <c r="AG35" s="4">
        <f t="shared" si="24"/>
        <v>70.085163923733745</v>
      </c>
      <c r="AI35" s="4">
        <f t="shared" si="25"/>
        <v>-0.84051367661396625</v>
      </c>
      <c r="AJ35" s="4">
        <f t="shared" si="26"/>
        <v>8.3598541018403694E-3</v>
      </c>
      <c r="AK35" s="4">
        <f t="shared" si="27"/>
        <v>0.10350476572810408</v>
      </c>
      <c r="AL35" s="4">
        <f t="shared" si="28"/>
        <v>-1.9695032295368833</v>
      </c>
      <c r="AM35" s="4">
        <f t="shared" si="29"/>
        <v>-0.3531687163228554</v>
      </c>
      <c r="AN35" s="4">
        <f t="shared" si="30"/>
        <v>-1.0956527917143575</v>
      </c>
      <c r="AO35" s="4">
        <f t="shared" si="31"/>
        <v>-3.9708159897941187E-2</v>
      </c>
      <c r="AP35" s="4">
        <f t="shared" si="32"/>
        <v>0.13547080294134162</v>
      </c>
      <c r="AQ35" s="4">
        <f t="shared" si="33"/>
        <v>1.0550081976352601</v>
      </c>
      <c r="AR35" s="4">
        <f t="shared" si="34"/>
        <v>0.16333979955388145</v>
      </c>
      <c r="AS35" s="4">
        <f t="shared" si="35"/>
        <v>1.6074327933372956</v>
      </c>
      <c r="AT35" s="4">
        <f t="shared" si="36"/>
        <v>0.99132981567046841</v>
      </c>
      <c r="AU35" s="4">
        <f t="shared" si="37"/>
        <v>-1.0409955673853517</v>
      </c>
      <c r="AV35" s="4">
        <f t="shared" si="38"/>
        <v>-0.49927908237543761</v>
      </c>
      <c r="AW35" s="4">
        <f t="shared" si="38"/>
        <v>1.3078360762662555</v>
      </c>
      <c r="AY35" s="2">
        <f t="shared" si="70"/>
        <v>69.356512160502731</v>
      </c>
      <c r="AZ35" s="2">
        <f t="shared" si="39"/>
        <v>71.811639624124979</v>
      </c>
      <c r="BA35" s="2">
        <f t="shared" si="39"/>
        <v>69.421494526820297</v>
      </c>
      <c r="BB35" s="2">
        <f t="shared" si="39"/>
        <v>68.477502959947458</v>
      </c>
      <c r="BC35" s="2">
        <f t="shared" si="39"/>
        <v>67.779168635550889</v>
      </c>
      <c r="BD35" s="2">
        <f t="shared" si="39"/>
        <v>69.702652750015588</v>
      </c>
      <c r="BE35" s="2">
        <f t="shared" si="39"/>
        <v>74.826708151563849</v>
      </c>
      <c r="BF35" s="2">
        <f t="shared" si="39"/>
        <v>70.405529160496172</v>
      </c>
      <c r="BG35" s="2">
        <f t="shared" si="39"/>
        <v>70.321991779507101</v>
      </c>
      <c r="BH35" s="2">
        <f t="shared" si="39"/>
        <v>69.45966019469283</v>
      </c>
      <c r="BI35" s="2">
        <f t="shared" si="39"/>
        <v>66.015567191203061</v>
      </c>
      <c r="BJ35" s="2">
        <f t="shared" si="39"/>
        <v>67.926670117522235</v>
      </c>
      <c r="BK35" s="2">
        <f t="shared" si="39"/>
        <v>70.696995492246771</v>
      </c>
      <c r="BL35" s="2">
        <f t="shared" si="39"/>
        <v>74.220279049492305</v>
      </c>
      <c r="BM35" s="2">
        <f t="shared" si="39"/>
        <v>70.085163923728246</v>
      </c>
      <c r="BO35" s="2">
        <f t="shared" si="71"/>
        <v>68.516000000000005</v>
      </c>
      <c r="BP35" s="2">
        <f t="shared" si="72"/>
        <v>71.819999999999993</v>
      </c>
      <c r="BQ35" s="2">
        <f t="shared" si="73"/>
        <v>69.525000000000006</v>
      </c>
      <c r="BR35" s="2">
        <f t="shared" si="74"/>
        <v>66.507999999999996</v>
      </c>
      <c r="BS35" s="2">
        <f t="shared" si="75"/>
        <v>67.426000000000002</v>
      </c>
      <c r="BT35" s="2">
        <f t="shared" si="76"/>
        <v>68.606999999999999</v>
      </c>
      <c r="BU35" s="2">
        <f t="shared" si="77"/>
        <v>74.787000000000006</v>
      </c>
      <c r="BV35" s="2">
        <f t="shared" si="78"/>
        <v>70.540999999999997</v>
      </c>
      <c r="BW35" s="2">
        <f t="shared" si="79"/>
        <v>71.376999999999995</v>
      </c>
      <c r="BX35" s="2">
        <f t="shared" si="80"/>
        <v>69.623000000000005</v>
      </c>
      <c r="BY35" s="2">
        <f t="shared" si="81"/>
        <v>67.623000000000005</v>
      </c>
      <c r="BZ35" s="2">
        <f t="shared" si="82"/>
        <v>68.918000000000006</v>
      </c>
      <c r="CA35" s="2">
        <f t="shared" si="83"/>
        <v>69.656000000000006</v>
      </c>
      <c r="CB35" s="2">
        <f t="shared" si="84"/>
        <v>73.721000000000004</v>
      </c>
      <c r="CC35" s="2">
        <f t="shared" si="85"/>
        <v>71.393000000000001</v>
      </c>
      <c r="CE35" s="2" t="str">
        <f t="shared" si="86"/>
        <v/>
      </c>
      <c r="CF35" s="2" t="str">
        <f t="shared" si="87"/>
        <v/>
      </c>
      <c r="CG35" s="2" t="str">
        <f t="shared" si="88"/>
        <v/>
      </c>
      <c r="CH35" s="2" t="str">
        <f t="shared" si="89"/>
        <v/>
      </c>
      <c r="CI35" s="2" t="str">
        <f t="shared" si="90"/>
        <v/>
      </c>
      <c r="CJ35" s="2" t="str">
        <f t="shared" si="91"/>
        <v/>
      </c>
      <c r="CK35" s="2" t="str">
        <f t="shared" si="92"/>
        <v/>
      </c>
      <c r="CL35" s="2" t="str">
        <f t="shared" si="93"/>
        <v/>
      </c>
      <c r="CM35" s="2" t="str">
        <f t="shared" si="94"/>
        <v/>
      </c>
      <c r="CN35" s="2" t="str">
        <f t="shared" si="95"/>
        <v/>
      </c>
      <c r="CO35" s="2" t="str">
        <f t="shared" si="96"/>
        <v/>
      </c>
      <c r="CP35" s="2" t="str">
        <f t="shared" si="97"/>
        <v/>
      </c>
      <c r="CQ35" s="2" t="str">
        <f t="shared" si="98"/>
        <v/>
      </c>
      <c r="CR35" s="2" t="str">
        <f t="shared" si="99"/>
        <v/>
      </c>
      <c r="CS35" s="2" t="str">
        <f t="shared" si="100"/>
        <v/>
      </c>
      <c r="CU35" s="2" t="str">
        <f t="shared" si="101"/>
        <v/>
      </c>
      <c r="CV35" s="2" t="str">
        <f t="shared" si="102"/>
        <v/>
      </c>
      <c r="CW35" s="2" t="str">
        <f t="shared" si="103"/>
        <v/>
      </c>
      <c r="CX35" s="2" t="str">
        <f t="shared" si="104"/>
        <v/>
      </c>
      <c r="CY35" s="2" t="str">
        <f t="shared" si="105"/>
        <v/>
      </c>
      <c r="CZ35" s="2" t="str">
        <f t="shared" si="106"/>
        <v/>
      </c>
      <c r="DA35" s="2" t="str">
        <f t="shared" si="107"/>
        <v/>
      </c>
      <c r="DB35" s="2" t="str">
        <f t="shared" si="108"/>
        <v/>
      </c>
      <c r="DC35" s="2" t="str">
        <f t="shared" si="109"/>
        <v/>
      </c>
      <c r="DD35" s="2" t="str">
        <f t="shared" si="110"/>
        <v/>
      </c>
      <c r="DE35" s="2" t="str">
        <f t="shared" si="111"/>
        <v/>
      </c>
      <c r="DF35" s="2" t="str">
        <f t="shared" si="112"/>
        <v/>
      </c>
      <c r="DG35" s="2" t="str">
        <f t="shared" si="113"/>
        <v/>
      </c>
      <c r="DH35" s="2" t="str">
        <f t="shared" si="114"/>
        <v/>
      </c>
      <c r="DI35" s="2" t="str">
        <f t="shared" si="115"/>
        <v/>
      </c>
      <c r="DK35" s="2">
        <f t="shared" si="43"/>
        <v>69.35651935483871</v>
      </c>
      <c r="DL35" s="2">
        <f t="shared" si="44"/>
        <v>71.811646627566006</v>
      </c>
      <c r="DM35" s="2">
        <f t="shared" si="44"/>
        <v>69.421487096774186</v>
      </c>
      <c r="DN35" s="2">
        <f t="shared" si="44"/>
        <v>68.477474193548417</v>
      </c>
      <c r="DO35" s="2">
        <f t="shared" si="44"/>
        <v>67.779134530791808</v>
      </c>
      <c r="DP35" s="2">
        <f t="shared" si="44"/>
        <v>69.702620967741936</v>
      </c>
      <c r="DQ35" s="2">
        <f t="shared" si="44"/>
        <v>74.826649064171121</v>
      </c>
      <c r="DR35" s="2">
        <f t="shared" si="44"/>
        <v>70.405514662756616</v>
      </c>
      <c r="DS35" s="2">
        <f t="shared" si="44"/>
        <v>70.32199877450978</v>
      </c>
      <c r="DT35" s="2">
        <f t="shared" si="44"/>
        <v>69.459617424242424</v>
      </c>
      <c r="DU35" s="2">
        <f t="shared" si="44"/>
        <v>66.015513814616753</v>
      </c>
      <c r="DV35" s="2">
        <f t="shared" si="44"/>
        <v>67.926616019061598</v>
      </c>
      <c r="DW35" s="2">
        <f t="shared" si="44"/>
        <v>70.696883431085027</v>
      </c>
      <c r="DX35" s="2">
        <f t="shared" si="44"/>
        <v>74.219935606060602</v>
      </c>
      <c r="DY35" s="2">
        <f t="shared" si="44"/>
        <v>70.084741379310344</v>
      </c>
      <c r="EA35" s="2">
        <f t="shared" si="45"/>
        <v>68.911852739634725</v>
      </c>
      <c r="EB35" s="2">
        <f t="shared" si="46"/>
        <v>71.399751037344402</v>
      </c>
      <c r="EC35" s="2">
        <f t="shared" si="47"/>
        <v>69.756599896265556</v>
      </c>
      <c r="ED35" s="2">
        <f t="shared" si="48"/>
        <v>69.728831211864076</v>
      </c>
      <c r="EE35" s="2">
        <f t="shared" si="49"/>
        <v>69.410251746385384</v>
      </c>
      <c r="EF35" s="2">
        <f t="shared" si="50"/>
        <v>71.09166051660516</v>
      </c>
      <c r="EG35" s="2">
        <f t="shared" si="51"/>
        <v>77.481301794956067</v>
      </c>
      <c r="EH35" s="2">
        <f t="shared" si="52"/>
        <v>71.013883052590955</v>
      </c>
      <c r="EI35" s="2">
        <f t="shared" si="53"/>
        <v>69.917264959339718</v>
      </c>
      <c r="EJ35" s="2">
        <f t="shared" si="54"/>
        <v>71.462914447197292</v>
      </c>
      <c r="EK35" s="2">
        <f t="shared" si="55"/>
        <v>68.742261072442957</v>
      </c>
      <c r="EL35" s="2">
        <f t="shared" si="56"/>
        <v>70.288216242424241</v>
      </c>
      <c r="EM35" s="2">
        <f t="shared" si="57"/>
        <v>72.696332807379548</v>
      </c>
      <c r="EN35" s="2">
        <f t="shared" si="58"/>
        <v>76.831317326411437</v>
      </c>
      <c r="EO35" s="2">
        <f t="shared" si="59"/>
        <v>71.562860691271254</v>
      </c>
      <c r="EQ35" s="2">
        <f t="shared" si="60"/>
        <v>67.222956594437278</v>
      </c>
      <c r="ER35" s="2">
        <f t="shared" si="61"/>
        <v>69.760716483032155</v>
      </c>
      <c r="ES35" s="2">
        <f t="shared" si="61"/>
        <v>67.643800431451595</v>
      </c>
      <c r="ET35" s="2">
        <f t="shared" si="61"/>
        <v>66.61127587303325</v>
      </c>
      <c r="EU35" s="2">
        <f t="shared" si="61"/>
        <v>67.699493870033237</v>
      </c>
      <c r="EV35" s="2">
        <f t="shared" si="61"/>
        <v>69.678490340250733</v>
      </c>
      <c r="EW35" s="2">
        <f t="shared" si="61"/>
        <v>76.160921528519196</v>
      </c>
      <c r="EX35" s="2">
        <f t="shared" si="61"/>
        <v>70.635856737432064</v>
      </c>
      <c r="EY35" s="2">
        <f t="shared" si="61"/>
        <v>70.685087359356416</v>
      </c>
      <c r="EZ35" s="2">
        <f t="shared" si="61"/>
        <v>69.885588721699321</v>
      </c>
      <c r="FA35" s="2">
        <f t="shared" si="61"/>
        <v>67.892651673848491</v>
      </c>
      <c r="FB35" s="2">
        <f t="shared" si="61"/>
        <v>69.995990973151706</v>
      </c>
      <c r="FC35" s="2">
        <f t="shared" si="61"/>
        <v>70.513741618583751</v>
      </c>
      <c r="FD35" s="2">
        <f t="shared" si="61"/>
        <v>74.234632827609801</v>
      </c>
      <c r="FE35" s="2">
        <f t="shared" si="61"/>
        <v>73.342653117924996</v>
      </c>
      <c r="FG35" s="2">
        <f t="shared" si="62"/>
        <v>1.6179167885601317E-5</v>
      </c>
      <c r="FH35" s="2">
        <f t="shared" si="63"/>
        <v>1.7002951744480292E-5</v>
      </c>
      <c r="FI35" s="2">
        <f t="shared" si="63"/>
        <v>2.2171777526118961E-5</v>
      </c>
      <c r="FJ35" s="2">
        <f t="shared" si="63"/>
        <v>2.2988163239950004E-5</v>
      </c>
      <c r="FK35" s="2">
        <f t="shared" si="63"/>
        <v>2.090883409478822E-5</v>
      </c>
      <c r="FL35" s="2">
        <f t="shared" si="63"/>
        <v>2.2880755183580046E-5</v>
      </c>
      <c r="FM35" s="2">
        <f t="shared" si="63"/>
        <v>2.2258049906041376E-5</v>
      </c>
      <c r="FN35" s="2">
        <f t="shared" si="63"/>
        <v>2.3830527443843667E-5</v>
      </c>
      <c r="FO35" s="2">
        <f t="shared" si="63"/>
        <v>1.7282970847981819E-5</v>
      </c>
      <c r="FP35" s="2">
        <f t="shared" si="63"/>
        <v>2.1350029479808843E-5</v>
      </c>
      <c r="FQ35" s="2">
        <f t="shared" si="63"/>
        <v>1.957518658957793E-5</v>
      </c>
      <c r="FR35" s="2">
        <f t="shared" si="63"/>
        <v>2.2907543840073936E-5</v>
      </c>
      <c r="FS35" s="2">
        <f t="shared" si="63"/>
        <v>5.6046012075206989E-5</v>
      </c>
      <c r="FT35" s="2">
        <f t="shared" si="63"/>
        <v>1.315179044042532E-4</v>
      </c>
      <c r="FU35" s="2">
        <f t="shared" si="63"/>
        <v>2.8586620065341106E-4</v>
      </c>
      <c r="FW35" s="2">
        <f t="shared" si="116"/>
        <v>8.8793348632913627E-14</v>
      </c>
      <c r="FX35" s="2">
        <f t="shared" si="64"/>
        <v>1.1512517377880174E-13</v>
      </c>
      <c r="FY35" s="2">
        <f t="shared" si="64"/>
        <v>1.5438071896566476E-13</v>
      </c>
      <c r="FZ35" s="2">
        <f t="shared" si="64"/>
        <v>1.209668212399577E-13</v>
      </c>
      <c r="GA35" s="2">
        <f t="shared" si="64"/>
        <v>1.057248503271702E-13</v>
      </c>
      <c r="GB35" s="2">
        <f t="shared" si="64"/>
        <v>1.3815496491395838E-13</v>
      </c>
      <c r="GC35" s="2">
        <f t="shared" si="64"/>
        <v>1.8132978788759248E-13</v>
      </c>
      <c r="GD35" s="2">
        <f t="shared" si="64"/>
        <v>1.2917299249073306E-13</v>
      </c>
      <c r="GE35" s="2">
        <f t="shared" si="64"/>
        <v>5.9413950713115811E-14</v>
      </c>
      <c r="GF35" s="2">
        <f t="shared" si="64"/>
        <v>6.1531358752229536E-14</v>
      </c>
      <c r="GG35" s="2">
        <f t="shared" si="64"/>
        <v>5.5579637238709288E-14</v>
      </c>
      <c r="GH35" s="2">
        <f t="shared" si="64"/>
        <v>6.5790636209680745E-14</v>
      </c>
      <c r="GI35" s="2">
        <f t="shared" si="64"/>
        <v>9.7989353692350035E-13</v>
      </c>
      <c r="GJ35" s="2">
        <f t="shared" si="64"/>
        <v>7.6118785669895794E-12</v>
      </c>
      <c r="GK35" s="2">
        <f t="shared" si="64"/>
        <v>3.7123589224981353E-11</v>
      </c>
      <c r="GM35" s="107">
        <f t="shared" si="117"/>
        <v>9.3370608372627742E-10</v>
      </c>
      <c r="GN35" s="107">
        <f t="shared" si="65"/>
        <v>3.2333411246785827E-10</v>
      </c>
      <c r="GO35" s="107">
        <f t="shared" si="65"/>
        <v>4.2275393106122412E-10</v>
      </c>
      <c r="GP35" s="107">
        <f t="shared" si="65"/>
        <v>1.587981625809719E-10</v>
      </c>
      <c r="GQ35" s="107">
        <f t="shared" si="65"/>
        <v>4.6829604697538468E-11</v>
      </c>
      <c r="GR35" s="107">
        <f t="shared" si="65"/>
        <v>2.3820283028581594E-11</v>
      </c>
      <c r="GS35" s="107">
        <f t="shared" si="65"/>
        <v>4.635080059886834E-12</v>
      </c>
      <c r="GT35" s="107">
        <f t="shared" si="65"/>
        <v>2.1616701665790441E-11</v>
      </c>
      <c r="GU35" s="107">
        <f t="shared" si="65"/>
        <v>1.3585711618611024E-11</v>
      </c>
      <c r="GV35" s="107">
        <f t="shared" si="65"/>
        <v>3.1565198545875642E-12</v>
      </c>
      <c r="GW35" s="107">
        <f t="shared" si="65"/>
        <v>8.7557940866176404E-12</v>
      </c>
      <c r="GX35" s="107">
        <f t="shared" si="65"/>
        <v>3.9065665837720308E-11</v>
      </c>
      <c r="GY35" s="107">
        <f t="shared" si="65"/>
        <v>4.3927206665787355E-11</v>
      </c>
      <c r="GZ35" s="107">
        <f t="shared" si="65"/>
        <v>1.9694341110363666E-11</v>
      </c>
      <c r="HA35" s="107">
        <f t="shared" si="65"/>
        <v>3.2975442558390474E-15</v>
      </c>
      <c r="HC35" s="107">
        <f t="shared" si="149"/>
        <v>1.2382605886006739E-21</v>
      </c>
      <c r="HD35" s="107">
        <f t="shared" si="66"/>
        <v>1.1293777859165061E-22</v>
      </c>
      <c r="HE35" s="107">
        <f t="shared" si="66"/>
        <v>1.1839553054982497E-22</v>
      </c>
      <c r="HF35" s="107">
        <f t="shared" si="66"/>
        <v>7.9440996711143814E-24</v>
      </c>
      <c r="HG35" s="107">
        <f t="shared" si="66"/>
        <v>5.9686681999847274E-25</v>
      </c>
      <c r="HH35" s="107">
        <f t="shared" si="66"/>
        <v>1.1305916596441232E-25</v>
      </c>
      <c r="HI35" s="107">
        <f t="shared" si="66"/>
        <v>4.611342172330987E-27</v>
      </c>
      <c r="HJ35" s="107">
        <f t="shared" si="66"/>
        <v>6.8022691847855935E-26</v>
      </c>
      <c r="HK35" s="107">
        <f t="shared" si="66"/>
        <v>3.5819998587266168E-26</v>
      </c>
      <c r="HL35" s="107">
        <f t="shared" si="66"/>
        <v>2.7712016635593832E-28</v>
      </c>
      <c r="HM35" s="107">
        <f t="shared" si="66"/>
        <v>4.3761617205554709E-27</v>
      </c>
      <c r="HN35" s="107">
        <f t="shared" si="66"/>
        <v>7.8215058524250704E-26</v>
      </c>
      <c r="HO35" s="107">
        <f t="shared" si="66"/>
        <v>1.1184379633460533E-25</v>
      </c>
      <c r="HP35" s="107">
        <f t="shared" si="66"/>
        <v>9.4106687483807848E-27</v>
      </c>
      <c r="HQ35" s="107">
        <f t="shared" si="66"/>
        <v>6.5089594451027786E-36</v>
      </c>
      <c r="HS35" s="107">
        <f t="shared" si="118"/>
        <v>8.8285560964822674E-76</v>
      </c>
      <c r="HT35" s="107">
        <f t="shared" si="67"/>
        <v>2.2988234651125912E-79</v>
      </c>
      <c r="HU35" s="107">
        <f t="shared" si="67"/>
        <v>3.7636139876503984E-80</v>
      </c>
      <c r="HV35" s="107">
        <f t="shared" si="67"/>
        <v>2.5888705907059673E-85</v>
      </c>
      <c r="HW35" s="107">
        <f t="shared" si="67"/>
        <v>2.5266329837937751E-89</v>
      </c>
      <c r="HX35" s="107">
        <f t="shared" si="67"/>
        <v>5.6783302316712989E-92</v>
      </c>
      <c r="HY35" s="107">
        <f t="shared" si="67"/>
        <v>2.1413408084475171E-96</v>
      </c>
      <c r="HZ35" s="107">
        <f t="shared" si="67"/>
        <v>3.1668574278681192E-93</v>
      </c>
      <c r="IA35" s="107">
        <f t="shared" si="67"/>
        <v>4.075610345717742E-94</v>
      </c>
      <c r="IB35" s="107">
        <f t="shared" si="67"/>
        <v>2.6457952089704177E-103</v>
      </c>
      <c r="IC35" s="107">
        <f t="shared" si="67"/>
        <v>2.1291082841334615E-98</v>
      </c>
      <c r="ID35" s="107">
        <f t="shared" si="67"/>
        <v>3.9112225455938304E-94</v>
      </c>
      <c r="IE35" s="107">
        <f t="shared" si="67"/>
        <v>4.5850179854543658E-93</v>
      </c>
      <c r="IF35" s="107">
        <f t="shared" si="67"/>
        <v>2.447221784148938E-98</v>
      </c>
      <c r="IG35" s="107">
        <f t="shared" si="67"/>
        <v>1.4473149316958856E-64</v>
      </c>
      <c r="II35" s="107">
        <f t="shared" si="119"/>
        <v>2.4261709550310688E-149</v>
      </c>
      <c r="IJ35" s="107">
        <f t="shared" si="120"/>
        <v>3.4347901961738626E-156</v>
      </c>
      <c r="IK35" s="107">
        <f t="shared" si="121"/>
        <v>1.2011183495178644E-158</v>
      </c>
      <c r="IL35" s="107">
        <f t="shared" si="122"/>
        <v>3.4680183906008718E-170</v>
      </c>
      <c r="IM35" s="107">
        <f t="shared" si="123"/>
        <v>1.8150710956371866E-178</v>
      </c>
      <c r="IN35" s="107">
        <f t="shared" si="124"/>
        <v>1.2180547632038608E-183</v>
      </c>
      <c r="IO35" s="107">
        <f t="shared" si="125"/>
        <v>3.7941790040357285E-192</v>
      </c>
      <c r="IP35" s="107">
        <f t="shared" si="126"/>
        <v>1.2052165802383784E-186</v>
      </c>
      <c r="IQ35" s="107">
        <f t="shared" si="127"/>
        <v>6.2929390901081989E-189</v>
      </c>
      <c r="IR35" s="107">
        <f t="shared" si="128"/>
        <v>5.0712982577542476E-208</v>
      </c>
      <c r="IS35" s="107">
        <f t="shared" si="129"/>
        <v>1.0688321426891456E-197</v>
      </c>
      <c r="IT35" s="107">
        <f t="shared" si="130"/>
        <v>9.3745179358737969E-189</v>
      </c>
      <c r="IU35" s="107">
        <f t="shared" si="131"/>
        <v>1.1801501829265885E-185</v>
      </c>
      <c r="IV35" s="107">
        <f t="shared" si="132"/>
        <v>9.4844549852301489E-198</v>
      </c>
      <c r="IW35" s="107">
        <f t="shared" si="133"/>
        <v>6.1644149440223215E-127</v>
      </c>
      <c r="IY35" s="107">
        <f t="shared" si="134"/>
        <v>9.3370608372751571E-10</v>
      </c>
      <c r="IZ35" s="107">
        <f t="shared" si="135"/>
        <v>3.2333411246797123E-10</v>
      </c>
      <c r="JA35" s="107">
        <f t="shared" si="136"/>
        <v>4.2275393106134251E-10</v>
      </c>
      <c r="JB35" s="107">
        <f t="shared" si="137"/>
        <v>1.5879816258097984E-10</v>
      </c>
      <c r="JC35" s="107">
        <f t="shared" si="138"/>
        <v>4.6829604697539063E-11</v>
      </c>
      <c r="JD35" s="107">
        <f t="shared" si="139"/>
        <v>2.3820283028581707E-11</v>
      </c>
      <c r="JE35" s="107">
        <f t="shared" si="140"/>
        <v>4.6350800598868388E-12</v>
      </c>
      <c r="JF35" s="107">
        <f t="shared" si="141"/>
        <v>2.1616701665790509E-11</v>
      </c>
      <c r="JG35" s="107">
        <f t="shared" si="142"/>
        <v>1.3585711618611059E-11</v>
      </c>
      <c r="JH35" s="107">
        <f t="shared" si="143"/>
        <v>3.1565198545875646E-12</v>
      </c>
      <c r="JI35" s="107">
        <f t="shared" si="144"/>
        <v>8.7557940866176452E-12</v>
      </c>
      <c r="JJ35" s="107">
        <f t="shared" si="145"/>
        <v>3.9065665837720385E-11</v>
      </c>
      <c r="JK35" s="107">
        <f t="shared" si="146"/>
        <v>4.3927206665787464E-11</v>
      </c>
      <c r="JL35" s="107">
        <f t="shared" si="147"/>
        <v>1.9694341110363675E-11</v>
      </c>
      <c r="JM35" s="107">
        <f t="shared" si="148"/>
        <v>3.2975442558390474E-15</v>
      </c>
    </row>
    <row r="36" spans="2:273" x14ac:dyDescent="0.25">
      <c r="B36" s="2">
        <v>8</v>
      </c>
      <c r="C36" s="37">
        <v>68.281000000000006</v>
      </c>
      <c r="D36" s="37">
        <v>70.885000000000005</v>
      </c>
      <c r="E36" s="37">
        <v>68.671999999999997</v>
      </c>
      <c r="F36" s="37">
        <v>67.835999999999999</v>
      </c>
      <c r="G36" s="37">
        <v>67.704999999999998</v>
      </c>
      <c r="H36" s="37">
        <v>69.606999999999999</v>
      </c>
      <c r="I36" s="37">
        <v>73.802999999999997</v>
      </c>
      <c r="J36" s="37">
        <v>70.59</v>
      </c>
      <c r="K36" s="37">
        <v>71.114999999999995</v>
      </c>
      <c r="L36" s="37">
        <v>72.656000000000006</v>
      </c>
      <c r="M36" s="37">
        <v>66.164000000000001</v>
      </c>
      <c r="N36" s="37">
        <v>67.819999999999993</v>
      </c>
      <c r="O36" s="37">
        <v>71.442999999999998</v>
      </c>
      <c r="P36" s="37">
        <v>72.738</v>
      </c>
      <c r="Q36" s="37">
        <v>71.361000000000004</v>
      </c>
      <c r="S36" s="4">
        <f t="shared" si="10"/>
        <v>69.443807366907649</v>
      </c>
      <c r="T36" s="4">
        <f t="shared" si="11"/>
        <v>72.035808842045725</v>
      </c>
      <c r="U36" s="4">
        <f t="shared" si="12"/>
        <v>69.609552829220789</v>
      </c>
      <c r="V36" s="4">
        <f t="shared" si="13"/>
        <v>68.677074566239384</v>
      </c>
      <c r="W36" s="4">
        <f t="shared" si="14"/>
        <v>67.948050475590279</v>
      </c>
      <c r="X36" s="4">
        <f t="shared" si="15"/>
        <v>69.880240174774002</v>
      </c>
      <c r="Y36" s="4">
        <f t="shared" si="16"/>
        <v>75.014812663279315</v>
      </c>
      <c r="Z36" s="4">
        <f t="shared" si="17"/>
        <v>70.544173680326978</v>
      </c>
      <c r="AA36" s="4">
        <f t="shared" si="18"/>
        <v>70.433466404705612</v>
      </c>
      <c r="AB36" s="4">
        <f t="shared" si="19"/>
        <v>69.602316677752455</v>
      </c>
      <c r="AC36" s="4">
        <f t="shared" si="20"/>
        <v>66.159463019117226</v>
      </c>
      <c r="AD36" s="4">
        <f t="shared" si="21"/>
        <v>68.050004783459684</v>
      </c>
      <c r="AE36" s="4">
        <f t="shared" si="22"/>
        <v>70.794028720503476</v>
      </c>
      <c r="AF36" s="4">
        <f t="shared" si="23"/>
        <v>74.291254530541735</v>
      </c>
      <c r="AG36" s="4">
        <f t="shared" si="24"/>
        <v>70.102259767557698</v>
      </c>
      <c r="AI36" s="4">
        <f t="shared" si="25"/>
        <v>-1.1628073669076429</v>
      </c>
      <c r="AJ36" s="4">
        <f t="shared" si="26"/>
        <v>-1.1508088420457199</v>
      </c>
      <c r="AK36" s="4">
        <f t="shared" si="27"/>
        <v>-0.93755282922079175</v>
      </c>
      <c r="AL36" s="4">
        <f t="shared" si="28"/>
        <v>-0.84107456623938504</v>
      </c>
      <c r="AM36" s="4">
        <f t="shared" si="29"/>
        <v>-0.24305047559028026</v>
      </c>
      <c r="AN36" s="4">
        <f t="shared" si="30"/>
        <v>-0.27324017477400275</v>
      </c>
      <c r="AO36" s="4">
        <f t="shared" si="31"/>
        <v>-1.2118126632793178</v>
      </c>
      <c r="AP36" s="4">
        <f t="shared" si="32"/>
        <v>4.582631967302575E-2</v>
      </c>
      <c r="AQ36" s="4">
        <f t="shared" si="33"/>
        <v>0.68153359529438262</v>
      </c>
      <c r="AR36" s="4">
        <f t="shared" si="34"/>
        <v>3.0536833222475508</v>
      </c>
      <c r="AS36" s="4">
        <f t="shared" si="35"/>
        <v>4.5369808827757652E-3</v>
      </c>
      <c r="AT36" s="4">
        <f t="shared" si="36"/>
        <v>-0.230004783459691</v>
      </c>
      <c r="AU36" s="4">
        <f t="shared" si="37"/>
        <v>0.64897127949652145</v>
      </c>
      <c r="AV36" s="4">
        <f t="shared" si="38"/>
        <v>-1.5532545305417358</v>
      </c>
      <c r="AW36" s="4">
        <f t="shared" si="38"/>
        <v>1.2587402324423067</v>
      </c>
      <c r="AY36" s="2">
        <f t="shared" si="70"/>
        <v>69.443804080358419</v>
      </c>
      <c r="AZ36" s="2">
        <f t="shared" si="39"/>
        <v>72.035807657252917</v>
      </c>
      <c r="BA36" s="2">
        <f t="shared" si="39"/>
        <v>69.609551208340264</v>
      </c>
      <c r="BB36" s="2">
        <f t="shared" si="39"/>
        <v>68.677073921065116</v>
      </c>
      <c r="BC36" s="2">
        <f t="shared" si="39"/>
        <v>67.948050273818339</v>
      </c>
      <c r="BD36" s="2">
        <f t="shared" si="39"/>
        <v>69.880240066807389</v>
      </c>
      <c r="BE36" s="2">
        <f t="shared" si="39"/>
        <v>75.014812640233743</v>
      </c>
      <c r="BF36" s="2">
        <f t="shared" si="39"/>
        <v>70.544173584931087</v>
      </c>
      <c r="BG36" s="2">
        <f t="shared" si="39"/>
        <v>70.43346634559559</v>
      </c>
      <c r="BH36" s="2">
        <f t="shared" si="39"/>
        <v>69.60231666165032</v>
      </c>
      <c r="BI36" s="2">
        <f t="shared" si="39"/>
        <v>66.159462977966882</v>
      </c>
      <c r="BJ36" s="2">
        <f t="shared" si="39"/>
        <v>68.050004613998993</v>
      </c>
      <c r="BK36" s="2">
        <f t="shared" si="39"/>
        <v>70.794028532193664</v>
      </c>
      <c r="BL36" s="2">
        <f t="shared" si="39"/>
        <v>74.291254445012214</v>
      </c>
      <c r="BM36" s="2">
        <f t="shared" si="39"/>
        <v>70.102259767536836</v>
      </c>
      <c r="BO36" s="2">
        <f t="shared" si="71"/>
        <v>68.281000000000006</v>
      </c>
      <c r="BP36" s="2">
        <f t="shared" si="72"/>
        <v>70.885000000000005</v>
      </c>
      <c r="BQ36" s="2">
        <f t="shared" si="73"/>
        <v>68.671999999999997</v>
      </c>
      <c r="BR36" s="2">
        <f t="shared" si="74"/>
        <v>67.835999999999999</v>
      </c>
      <c r="BS36" s="2">
        <f t="shared" si="75"/>
        <v>67.704999999999998</v>
      </c>
      <c r="BT36" s="2">
        <f t="shared" si="76"/>
        <v>69.606999999999999</v>
      </c>
      <c r="BU36" s="2">
        <f t="shared" si="77"/>
        <v>73.802999999999997</v>
      </c>
      <c r="BV36" s="2">
        <f t="shared" si="78"/>
        <v>70.59</v>
      </c>
      <c r="BW36" s="2">
        <f t="shared" si="79"/>
        <v>71.114999999999995</v>
      </c>
      <c r="BX36" s="2">
        <f t="shared" si="80"/>
        <v>72.656000000000006</v>
      </c>
      <c r="BY36" s="2">
        <f t="shared" si="81"/>
        <v>66.164000000000001</v>
      </c>
      <c r="BZ36" s="2">
        <f t="shared" si="82"/>
        <v>67.819999999999993</v>
      </c>
      <c r="CA36" s="2">
        <f t="shared" si="83"/>
        <v>71.442999999999998</v>
      </c>
      <c r="CB36" s="2">
        <f t="shared" si="84"/>
        <v>72.738</v>
      </c>
      <c r="CC36" s="2">
        <f t="shared" si="85"/>
        <v>71.361000000000004</v>
      </c>
      <c r="CE36" s="2" t="str">
        <f t="shared" si="86"/>
        <v/>
      </c>
      <c r="CF36" s="2" t="str">
        <f t="shared" si="87"/>
        <v/>
      </c>
      <c r="CG36" s="2" t="str">
        <f t="shared" si="88"/>
        <v/>
      </c>
      <c r="CH36" s="2" t="str">
        <f t="shared" si="89"/>
        <v/>
      </c>
      <c r="CI36" s="2" t="str">
        <f t="shared" si="90"/>
        <v/>
      </c>
      <c r="CJ36" s="2" t="str">
        <f t="shared" si="91"/>
        <v/>
      </c>
      <c r="CK36" s="2" t="str">
        <f t="shared" si="92"/>
        <v/>
      </c>
      <c r="CL36" s="2" t="str">
        <f t="shared" si="93"/>
        <v/>
      </c>
      <c r="CM36" s="2" t="str">
        <f t="shared" si="94"/>
        <v/>
      </c>
      <c r="CN36" s="2" t="str">
        <f t="shared" si="95"/>
        <v/>
      </c>
      <c r="CO36" s="2" t="str">
        <f t="shared" si="96"/>
        <v/>
      </c>
      <c r="CP36" s="2" t="str">
        <f t="shared" si="97"/>
        <v/>
      </c>
      <c r="CQ36" s="2" t="str">
        <f t="shared" si="98"/>
        <v/>
      </c>
      <c r="CR36" s="2" t="str">
        <f t="shared" si="99"/>
        <v/>
      </c>
      <c r="CS36" s="2" t="str">
        <f t="shared" si="100"/>
        <v/>
      </c>
      <c r="CU36" s="2" t="str">
        <f t="shared" si="101"/>
        <v/>
      </c>
      <c r="CV36" s="2" t="str">
        <f t="shared" si="102"/>
        <v/>
      </c>
      <c r="CW36" s="2" t="str">
        <f t="shared" si="103"/>
        <v/>
      </c>
      <c r="CX36" s="2" t="str">
        <f t="shared" si="104"/>
        <v/>
      </c>
      <c r="CY36" s="2" t="str">
        <f t="shared" si="105"/>
        <v/>
      </c>
      <c r="CZ36" s="2" t="str">
        <f t="shared" si="106"/>
        <v/>
      </c>
      <c r="DA36" s="2" t="str">
        <f t="shared" si="107"/>
        <v/>
      </c>
      <c r="DB36" s="2" t="str">
        <f t="shared" si="108"/>
        <v/>
      </c>
      <c r="DC36" s="2" t="str">
        <f t="shared" si="109"/>
        <v/>
      </c>
      <c r="DD36" s="2" t="str">
        <f t="shared" si="110"/>
        <v/>
      </c>
      <c r="DE36" s="2" t="str">
        <f t="shared" si="111"/>
        <v/>
      </c>
      <c r="DF36" s="2" t="str">
        <f t="shared" si="112"/>
        <v/>
      </c>
      <c r="DG36" s="2" t="str">
        <f t="shared" si="113"/>
        <v/>
      </c>
      <c r="DH36" s="2" t="str">
        <f t="shared" si="114"/>
        <v/>
      </c>
      <c r="DI36" s="2" t="str">
        <f t="shared" si="115"/>
        <v/>
      </c>
      <c r="DK36" s="2">
        <f t="shared" si="43"/>
        <v>69.443817338709678</v>
      </c>
      <c r="DL36" s="2">
        <f t="shared" si="44"/>
        <v>72.035824230205293</v>
      </c>
      <c r="DM36" s="2">
        <f t="shared" si="44"/>
        <v>69.609551209677406</v>
      </c>
      <c r="DN36" s="2">
        <f t="shared" si="44"/>
        <v>68.677047983870992</v>
      </c>
      <c r="DO36" s="2">
        <f t="shared" si="44"/>
        <v>67.948015762463356</v>
      </c>
      <c r="DP36" s="2">
        <f t="shared" si="44"/>
        <v>69.880209677419359</v>
      </c>
      <c r="DQ36" s="2">
        <f t="shared" si="44"/>
        <v>75.014748663101599</v>
      </c>
      <c r="DR36" s="2">
        <f t="shared" si="44"/>
        <v>70.544163673020549</v>
      </c>
      <c r="DS36" s="2">
        <f t="shared" si="44"/>
        <v>70.433480392156838</v>
      </c>
      <c r="DT36" s="2">
        <f t="shared" si="44"/>
        <v>69.602270833333336</v>
      </c>
      <c r="DU36" s="2">
        <f t="shared" si="44"/>
        <v>66.159402852049908</v>
      </c>
      <c r="DV36" s="2">
        <f t="shared" si="44"/>
        <v>68.04994428152493</v>
      </c>
      <c r="DW36" s="2">
        <f t="shared" si="44"/>
        <v>70.793908174486788</v>
      </c>
      <c r="DX36" s="2">
        <f t="shared" si="44"/>
        <v>74.290878787878782</v>
      </c>
      <c r="DY36" s="2">
        <f t="shared" si="44"/>
        <v>70.101800218938152</v>
      </c>
      <c r="EA36" s="2">
        <f t="shared" si="45"/>
        <v>68.792886041861095</v>
      </c>
      <c r="EB36" s="2">
        <f t="shared" si="46"/>
        <v>71.261580912863081</v>
      </c>
      <c r="EC36" s="2">
        <f t="shared" si="47"/>
        <v>69.609503319502068</v>
      </c>
      <c r="ED36" s="2">
        <f t="shared" si="48"/>
        <v>69.573281771527874</v>
      </c>
      <c r="EE36" s="2">
        <f t="shared" si="49"/>
        <v>69.259111931119307</v>
      </c>
      <c r="EF36" s="2">
        <f t="shared" si="50"/>
        <v>70.935213848081872</v>
      </c>
      <c r="EG36" s="2">
        <f t="shared" si="51"/>
        <v>77.297928715189357</v>
      </c>
      <c r="EH36" s="2">
        <f t="shared" si="52"/>
        <v>70.874553298186953</v>
      </c>
      <c r="EI36" s="2">
        <f t="shared" si="53"/>
        <v>69.787895193591453</v>
      </c>
      <c r="EJ36" s="2">
        <f t="shared" si="54"/>
        <v>71.307323629606699</v>
      </c>
      <c r="EK36" s="2">
        <f t="shared" si="55"/>
        <v>68.59922407066388</v>
      </c>
      <c r="EL36" s="2">
        <f t="shared" si="56"/>
        <v>70.142009333333334</v>
      </c>
      <c r="EM36" s="2">
        <f t="shared" si="57"/>
        <v>72.535818424566102</v>
      </c>
      <c r="EN36" s="2">
        <f t="shared" si="58"/>
        <v>76.648562459441933</v>
      </c>
      <c r="EO36" s="2">
        <f t="shared" si="59"/>
        <v>71.448496133567673</v>
      </c>
      <c r="EQ36" s="2">
        <f t="shared" si="60"/>
        <v>67.122181514784543</v>
      </c>
      <c r="ER36" s="2">
        <f t="shared" si="61"/>
        <v>69.639622016977398</v>
      </c>
      <c r="ES36" s="2">
        <f t="shared" si="61"/>
        <v>67.519791762059924</v>
      </c>
      <c r="ET36" s="2">
        <f t="shared" si="61"/>
        <v>66.49185152635846</v>
      </c>
      <c r="EU36" s="2">
        <f t="shared" si="61"/>
        <v>67.567121697946078</v>
      </c>
      <c r="EV36" s="2">
        <f t="shared" si="61"/>
        <v>69.537836380124503</v>
      </c>
      <c r="EW36" s="2">
        <f t="shared" si="61"/>
        <v>75.992329654982683</v>
      </c>
      <c r="EX36" s="2">
        <f t="shared" si="61"/>
        <v>70.499869028957193</v>
      </c>
      <c r="EY36" s="2">
        <f t="shared" si="61"/>
        <v>70.546311085205517</v>
      </c>
      <c r="EZ36" s="2">
        <f t="shared" si="61"/>
        <v>69.747249103133598</v>
      </c>
      <c r="FA36" s="2">
        <f t="shared" si="61"/>
        <v>67.75890330596539</v>
      </c>
      <c r="FB36" s="2">
        <f t="shared" si="61"/>
        <v>69.852890858987465</v>
      </c>
      <c r="FC36" s="2">
        <f t="shared" si="61"/>
        <v>70.377275955522578</v>
      </c>
      <c r="FD36" s="2">
        <f t="shared" si="61"/>
        <v>74.080947093612906</v>
      </c>
      <c r="FE36" s="2">
        <f t="shared" si="61"/>
        <v>73.206661931493912</v>
      </c>
      <c r="FG36" s="2">
        <f t="shared" si="62"/>
        <v>2.0368280266114629E-5</v>
      </c>
      <c r="FH36" s="2">
        <f t="shared" si="63"/>
        <v>2.1405353789645704E-5</v>
      </c>
      <c r="FI36" s="2">
        <f t="shared" si="63"/>
        <v>2.7912453911440257E-5</v>
      </c>
      <c r="FJ36" s="2">
        <f t="shared" si="63"/>
        <v>2.8940210614755756E-5</v>
      </c>
      <c r="FK36" s="2">
        <f t="shared" si="63"/>
        <v>2.6322520067308398E-5</v>
      </c>
      <c r="FL36" s="2">
        <f t="shared" si="63"/>
        <v>2.8804993489088588E-5</v>
      </c>
      <c r="FM36" s="2">
        <f t="shared" si="63"/>
        <v>2.8021063153414947E-5</v>
      </c>
      <c r="FN36" s="2">
        <f t="shared" si="63"/>
        <v>3.0000671461495964E-5</v>
      </c>
      <c r="FO36" s="2">
        <f t="shared" si="63"/>
        <v>2.1757873825329232E-5</v>
      </c>
      <c r="FP36" s="2">
        <f t="shared" si="63"/>
        <v>2.687794607164837E-5</v>
      </c>
      <c r="FQ36" s="2">
        <f t="shared" si="63"/>
        <v>2.4643574931946043E-5</v>
      </c>
      <c r="FR36" s="2">
        <f t="shared" si="63"/>
        <v>2.883871800966582E-5</v>
      </c>
      <c r="FS36" s="2">
        <f t="shared" si="63"/>
        <v>6.9095241543684158E-5</v>
      </c>
      <c r="FT36" s="2">
        <f t="shared" si="63"/>
        <v>1.593331461943776E-4</v>
      </c>
      <c r="FU36" s="2">
        <f t="shared" si="63"/>
        <v>3.4124149019895136E-4</v>
      </c>
      <c r="FW36" s="2">
        <f t="shared" si="116"/>
        <v>1.1178420299227121E-13</v>
      </c>
      <c r="FX36" s="2">
        <f t="shared" si="64"/>
        <v>1.449340068073491E-13</v>
      </c>
      <c r="FY36" s="2">
        <f t="shared" si="64"/>
        <v>1.9435381019692115E-13</v>
      </c>
      <c r="FZ36" s="2">
        <f t="shared" si="64"/>
        <v>1.5228820524294027E-13</v>
      </c>
      <c r="GA36" s="2">
        <f t="shared" si="64"/>
        <v>1.3309970073500567E-13</v>
      </c>
      <c r="GB36" s="2">
        <f t="shared" si="64"/>
        <v>1.739267960957074E-13</v>
      </c>
      <c r="GC36" s="2">
        <f t="shared" si="64"/>
        <v>2.2828067788692546E-13</v>
      </c>
      <c r="GD36" s="2">
        <f t="shared" si="64"/>
        <v>1.6261916276407541E-13</v>
      </c>
      <c r="GE36" s="2">
        <f t="shared" si="64"/>
        <v>7.4797732367826464E-14</v>
      </c>
      <c r="GF36" s="2">
        <f t="shared" si="64"/>
        <v>7.7463391155403876E-14</v>
      </c>
      <c r="GG36" s="2">
        <f t="shared" si="64"/>
        <v>6.9970617698111445E-14</v>
      </c>
      <c r="GH36" s="2">
        <f t="shared" si="64"/>
        <v>8.2825503782471101E-14</v>
      </c>
      <c r="GI36" s="2">
        <f t="shared" si="64"/>
        <v>1.2080585519962108E-12</v>
      </c>
      <c r="GJ36" s="2">
        <f t="shared" si="64"/>
        <v>9.2220014180151893E-12</v>
      </c>
      <c r="GK36" s="2">
        <f t="shared" si="64"/>
        <v>4.4317273673065631E-11</v>
      </c>
      <c r="GM36" s="107">
        <f t="shared" si="117"/>
        <v>2.0650828185680823E-9</v>
      </c>
      <c r="GN36" s="107">
        <f t="shared" si="65"/>
        <v>7.4918841810056033E-10</v>
      </c>
      <c r="GO36" s="107">
        <f t="shared" si="65"/>
        <v>9.8886085617116969E-10</v>
      </c>
      <c r="GP36" s="107">
        <f t="shared" si="65"/>
        <v>3.8802724858680748E-10</v>
      </c>
      <c r="GQ36" s="107">
        <f t="shared" si="65"/>
        <v>1.194273103245711E-10</v>
      </c>
      <c r="GR36" s="107">
        <f t="shared" si="65"/>
        <v>6.2977237593095104E-11</v>
      </c>
      <c r="GS36" s="107">
        <f t="shared" si="65"/>
        <v>1.3087504066660651E-11</v>
      </c>
      <c r="GT36" s="107">
        <f t="shared" si="65"/>
        <v>5.7595733136947033E-11</v>
      </c>
      <c r="GU36" s="107">
        <f t="shared" si="65"/>
        <v>3.5855558601234504E-11</v>
      </c>
      <c r="GV36" s="107">
        <f t="shared" si="65"/>
        <v>9.0201829432995306E-12</v>
      </c>
      <c r="GW36" s="107">
        <f t="shared" si="65"/>
        <v>2.3791548990590826E-11</v>
      </c>
      <c r="GX36" s="107">
        <f t="shared" si="65"/>
        <v>1.0118211957431019E-10</v>
      </c>
      <c r="GY36" s="107">
        <f t="shared" si="65"/>
        <v>1.1239153859817819E-10</v>
      </c>
      <c r="GZ36" s="107">
        <f t="shared" si="65"/>
        <v>5.2302785914921103E-11</v>
      </c>
      <c r="HA36" s="107">
        <f t="shared" si="65"/>
        <v>1.2773820005214611E-14</v>
      </c>
      <c r="HC36" s="107">
        <f t="shared" si="149"/>
        <v>4.680044225863639E-21</v>
      </c>
      <c r="HD36" s="107">
        <f t="shared" si="66"/>
        <v>4.6091840972926202E-22</v>
      </c>
      <c r="HE36" s="107">
        <f t="shared" si="66"/>
        <v>4.9512063301354235E-22</v>
      </c>
      <c r="HF36" s="107">
        <f t="shared" si="66"/>
        <v>3.5961737003452178E-23</v>
      </c>
      <c r="HG36" s="107">
        <f t="shared" si="66"/>
        <v>2.8908956754197894E-24</v>
      </c>
      <c r="HH36" s="107">
        <f t="shared" si="66"/>
        <v>5.8245410048666453E-25</v>
      </c>
      <c r="HI36" s="107">
        <f t="shared" si="66"/>
        <v>2.6277774994035972E-26</v>
      </c>
      <c r="HJ36" s="107">
        <f t="shared" si="66"/>
        <v>3.5650433359552695E-25</v>
      </c>
      <c r="HK36" s="107">
        <f t="shared" si="66"/>
        <v>1.8348938008869837E-25</v>
      </c>
      <c r="HL36" s="107">
        <f t="shared" si="66"/>
        <v>1.6566739919167074E-27</v>
      </c>
      <c r="HM36" s="107">
        <f t="shared" si="66"/>
        <v>2.3909278706427229E-26</v>
      </c>
      <c r="HN36" s="107">
        <f t="shared" si="66"/>
        <v>3.9804225744092462E-25</v>
      </c>
      <c r="HO36" s="107">
        <f t="shared" si="66"/>
        <v>5.568126526544683E-25</v>
      </c>
      <c r="HP36" s="107">
        <f t="shared" si="66"/>
        <v>5.0309520875580562E-26</v>
      </c>
      <c r="HQ36" s="107">
        <f t="shared" si="66"/>
        <v>6.607507476169051E-35</v>
      </c>
      <c r="HS36" s="107">
        <f t="shared" si="118"/>
        <v>2.3322033562417299E-74</v>
      </c>
      <c r="HT36" s="107">
        <f t="shared" si="67"/>
        <v>7.3053566093411833E-78</v>
      </c>
      <c r="HU36" s="107">
        <f t="shared" si="67"/>
        <v>1.2951393196625763E-78</v>
      </c>
      <c r="HV36" s="107">
        <f t="shared" si="67"/>
        <v>1.1050763307365491E-83</v>
      </c>
      <c r="HW36" s="107">
        <f t="shared" si="67"/>
        <v>1.2714307923955085E-87</v>
      </c>
      <c r="HX36" s="107">
        <f t="shared" si="67"/>
        <v>3.3291607087057891E-90</v>
      </c>
      <c r="HY36" s="107">
        <f t="shared" si="67"/>
        <v>1.5868439005814216E-94</v>
      </c>
      <c r="HZ36" s="107">
        <f t="shared" si="67"/>
        <v>1.9568625883380637E-91</v>
      </c>
      <c r="IA36" s="107">
        <f t="shared" si="67"/>
        <v>2.3709502797584712E-92</v>
      </c>
      <c r="IB36" s="107">
        <f t="shared" si="67"/>
        <v>2.3291506808556439E-101</v>
      </c>
      <c r="IC36" s="107">
        <f t="shared" si="67"/>
        <v>1.4829072088435203E-96</v>
      </c>
      <c r="ID36" s="107">
        <f t="shared" si="67"/>
        <v>2.3030131802426391E-92</v>
      </c>
      <c r="IE36" s="107">
        <f t="shared" si="67"/>
        <v>2.527954665794837E-91</v>
      </c>
      <c r="IF36" s="107">
        <f t="shared" si="67"/>
        <v>1.6568380363379859E-96</v>
      </c>
      <c r="IG36" s="107">
        <f t="shared" si="67"/>
        <v>2.1322242249632664E-63</v>
      </c>
      <c r="II36" s="107">
        <f t="shared" si="119"/>
        <v>4.3028609123652251E-147</v>
      </c>
      <c r="IJ36" s="107">
        <f t="shared" si="120"/>
        <v>8.1202854174437137E-154</v>
      </c>
      <c r="IK36" s="107">
        <f t="shared" si="121"/>
        <v>3.2727759611049887E-156</v>
      </c>
      <c r="IL36" s="107">
        <f t="shared" si="122"/>
        <v>1.3591181692153475E-167</v>
      </c>
      <c r="IM36" s="107">
        <f t="shared" si="123"/>
        <v>9.2771510921973995E-176</v>
      </c>
      <c r="IN36" s="107">
        <f t="shared" si="124"/>
        <v>7.9179326070455954E-181</v>
      </c>
      <c r="IO36" s="107">
        <f t="shared" si="125"/>
        <v>3.5553297696743429E-189</v>
      </c>
      <c r="IP36" s="107">
        <f t="shared" si="126"/>
        <v>8.5911406470015921E-184</v>
      </c>
      <c r="IQ36" s="107">
        <f t="shared" si="127"/>
        <v>4.1086584611194726E-186</v>
      </c>
      <c r="IR36" s="107">
        <f t="shared" si="128"/>
        <v>6.4690832258676329E-205</v>
      </c>
      <c r="IS36" s="107">
        <f t="shared" si="129"/>
        <v>9.3176023086598214E-195</v>
      </c>
      <c r="IT36" s="107">
        <f t="shared" si="130"/>
        <v>6.2172864184516707E-186</v>
      </c>
      <c r="IU36" s="107">
        <f t="shared" si="131"/>
        <v>6.9335621676936893E-183</v>
      </c>
      <c r="IV36" s="107">
        <f t="shared" si="132"/>
        <v>7.9259679605407262E-195</v>
      </c>
      <c r="IW36" s="107">
        <f t="shared" si="133"/>
        <v>4.2275196660113643E-125</v>
      </c>
      <c r="IY36" s="107">
        <f t="shared" si="134"/>
        <v>2.0650828185727625E-9</v>
      </c>
      <c r="IZ36" s="107">
        <f t="shared" si="135"/>
        <v>7.4918841810102127E-10</v>
      </c>
      <c r="JA36" s="107">
        <f t="shared" si="136"/>
        <v>9.8886085617166475E-10</v>
      </c>
      <c r="JB36" s="107">
        <f t="shared" si="137"/>
        <v>3.8802724858684346E-10</v>
      </c>
      <c r="JC36" s="107">
        <f t="shared" si="138"/>
        <v>1.1942731032457399E-10</v>
      </c>
      <c r="JD36" s="107">
        <f t="shared" si="139"/>
        <v>6.2977237593095685E-11</v>
      </c>
      <c r="JE36" s="107">
        <f t="shared" si="140"/>
        <v>1.3087504066660677E-11</v>
      </c>
      <c r="JF36" s="107">
        <f t="shared" si="141"/>
        <v>5.7595733136947388E-11</v>
      </c>
      <c r="JG36" s="107">
        <f t="shared" si="142"/>
        <v>3.5855558601234685E-11</v>
      </c>
      <c r="JH36" s="107">
        <f t="shared" si="143"/>
        <v>9.0201829432995322E-12</v>
      </c>
      <c r="JI36" s="107">
        <f t="shared" si="144"/>
        <v>2.3791548990590848E-11</v>
      </c>
      <c r="JJ36" s="107">
        <f t="shared" si="145"/>
        <v>1.0118211957431059E-10</v>
      </c>
      <c r="JK36" s="107">
        <f t="shared" si="146"/>
        <v>1.1239153859817874E-10</v>
      </c>
      <c r="JL36" s="107">
        <f t="shared" si="147"/>
        <v>5.2302785914921154E-11</v>
      </c>
      <c r="JM36" s="107">
        <f t="shared" si="148"/>
        <v>1.2773820005214611E-14</v>
      </c>
    </row>
    <row r="37" spans="2:273" x14ac:dyDescent="0.25">
      <c r="B37" s="2">
        <v>9</v>
      </c>
      <c r="C37" s="37">
        <v>69.046999999999997</v>
      </c>
      <c r="D37" s="37">
        <v>71.77</v>
      </c>
      <c r="E37" s="37">
        <v>68.295000000000002</v>
      </c>
      <c r="F37" s="37">
        <v>68.902000000000001</v>
      </c>
      <c r="G37" s="37">
        <v>67.278999999999996</v>
      </c>
      <c r="H37" s="37">
        <v>69.245999999999995</v>
      </c>
      <c r="I37" s="37">
        <v>74.787000000000006</v>
      </c>
      <c r="J37" s="37">
        <v>71.393000000000001</v>
      </c>
      <c r="K37" s="37">
        <v>70.688999999999993</v>
      </c>
      <c r="L37" s="37">
        <v>70.721000000000004</v>
      </c>
      <c r="M37" s="37">
        <v>65.721000000000004</v>
      </c>
      <c r="N37" s="37">
        <v>67.474999999999994</v>
      </c>
      <c r="O37" s="37">
        <v>71.033000000000001</v>
      </c>
      <c r="P37" s="37">
        <v>73.918000000000006</v>
      </c>
      <c r="Q37" s="37">
        <v>71.212999999999994</v>
      </c>
      <c r="R37" s="10"/>
      <c r="S37" s="4">
        <f t="shared" si="10"/>
        <v>69.531100351447563</v>
      </c>
      <c r="T37" s="4">
        <f t="shared" si="11"/>
        <v>72.259973848419236</v>
      </c>
      <c r="U37" s="4">
        <f t="shared" si="12"/>
        <v>69.797607190951695</v>
      </c>
      <c r="V37" s="4">
        <f t="shared" si="13"/>
        <v>68.876643003560758</v>
      </c>
      <c r="W37" s="4">
        <f t="shared" si="14"/>
        <v>68.1169303304127</v>
      </c>
      <c r="X37" s="4">
        <f t="shared" si="15"/>
        <v>70.057824805450522</v>
      </c>
      <c r="Y37" s="4">
        <f t="shared" si="16"/>
        <v>75.202915762083961</v>
      </c>
      <c r="Z37" s="4">
        <f t="shared" si="17"/>
        <v>70.682814906488005</v>
      </c>
      <c r="AA37" s="4">
        <f t="shared" si="18"/>
        <v>70.544937878885307</v>
      </c>
      <c r="AB37" s="4">
        <f t="shared" si="19"/>
        <v>69.744971888811094</v>
      </c>
      <c r="AC37" s="4">
        <f t="shared" si="20"/>
        <v>66.303358788642569</v>
      </c>
      <c r="AD37" s="4">
        <f t="shared" si="21"/>
        <v>68.173339133108243</v>
      </c>
      <c r="AE37" s="4">
        <f t="shared" si="22"/>
        <v>70.891059822944641</v>
      </c>
      <c r="AF37" s="4">
        <f t="shared" si="23"/>
        <v>74.362228319925109</v>
      </c>
      <c r="AG37" s="4">
        <f t="shared" si="24"/>
        <v>70.11935408685143</v>
      </c>
      <c r="AI37" s="4">
        <f t="shared" si="25"/>
        <v>-0.48410035144756591</v>
      </c>
      <c r="AJ37" s="4">
        <f t="shared" si="26"/>
        <v>-0.48997384841923974</v>
      </c>
      <c r="AK37" s="4">
        <f t="shared" si="27"/>
        <v>-1.5026071909516929</v>
      </c>
      <c r="AL37" s="4">
        <f t="shared" si="28"/>
        <v>2.5356996439242607E-2</v>
      </c>
      <c r="AM37" s="4">
        <f t="shared" si="29"/>
        <v>-0.83793033041270348</v>
      </c>
      <c r="AN37" s="4">
        <f t="shared" si="30"/>
        <v>-0.81182480545052726</v>
      </c>
      <c r="AO37" s="4">
        <f t="shared" si="31"/>
        <v>-0.41591576208395509</v>
      </c>
      <c r="AP37" s="4">
        <f t="shared" si="32"/>
        <v>0.71018509351199555</v>
      </c>
      <c r="AQ37" s="4">
        <f t="shared" si="33"/>
        <v>0.14406212111468619</v>
      </c>
      <c r="AR37" s="4">
        <f t="shared" si="34"/>
        <v>0.97602811118890997</v>
      </c>
      <c r="AS37" s="4">
        <f t="shared" si="35"/>
        <v>-0.58235878864256563</v>
      </c>
      <c r="AT37" s="4">
        <f t="shared" si="36"/>
        <v>-0.69833913310824869</v>
      </c>
      <c r="AU37" s="4">
        <f t="shared" si="37"/>
        <v>0.14194017705536055</v>
      </c>
      <c r="AV37" s="4">
        <f t="shared" si="38"/>
        <v>-0.44422831992510226</v>
      </c>
      <c r="AW37" s="4">
        <f t="shared" si="38"/>
        <v>1.0936459131485634</v>
      </c>
      <c r="AY37" s="2">
        <f t="shared" si="70"/>
        <v>69.531093342352236</v>
      </c>
      <c r="AZ37" s="2">
        <f t="shared" si="39"/>
        <v>72.259971204449741</v>
      </c>
      <c r="BA37" s="2">
        <f t="shared" si="39"/>
        <v>69.79760354353715</v>
      </c>
      <c r="BB37" s="2">
        <f t="shared" si="39"/>
        <v>68.876641488632757</v>
      </c>
      <c r="BC37" s="2">
        <f t="shared" si="39"/>
        <v>68.116929836246811</v>
      </c>
      <c r="BD37" s="2">
        <f t="shared" si="39"/>
        <v>70.057824531636697</v>
      </c>
      <c r="BE37" s="2">
        <f t="shared" si="39"/>
        <v>75.202915699750832</v>
      </c>
      <c r="BF37" s="2">
        <f t="shared" si="39"/>
        <v>70.682814662754254</v>
      </c>
      <c r="BG37" s="2">
        <f t="shared" si="39"/>
        <v>70.544937729077432</v>
      </c>
      <c r="BH37" s="2">
        <f t="shared" si="39"/>
        <v>69.744971844737691</v>
      </c>
      <c r="BI37" s="2">
        <f t="shared" si="39"/>
        <v>66.303358681386925</v>
      </c>
      <c r="BJ37" s="2">
        <f t="shared" si="39"/>
        <v>68.173338711890267</v>
      </c>
      <c r="BK37" s="2">
        <f t="shared" si="39"/>
        <v>70.891059360288239</v>
      </c>
      <c r="BL37" s="2">
        <f t="shared" si="39"/>
        <v>74.362228102029746</v>
      </c>
      <c r="BM37" s="2">
        <f t="shared" si="39"/>
        <v>70.119354086774592</v>
      </c>
      <c r="BO37" s="2">
        <f t="shared" si="71"/>
        <v>69.046999999999997</v>
      </c>
      <c r="BP37" s="2">
        <f t="shared" si="72"/>
        <v>71.77</v>
      </c>
      <c r="BQ37" s="2">
        <f t="shared" si="73"/>
        <v>68.295000000000002</v>
      </c>
      <c r="BR37" s="2">
        <f t="shared" si="74"/>
        <v>68.902000000000001</v>
      </c>
      <c r="BS37" s="2">
        <f t="shared" si="75"/>
        <v>67.278999999999996</v>
      </c>
      <c r="BT37" s="2">
        <f t="shared" si="76"/>
        <v>69.245999999999995</v>
      </c>
      <c r="BU37" s="2">
        <f t="shared" si="77"/>
        <v>74.787000000000006</v>
      </c>
      <c r="BV37" s="2">
        <f t="shared" si="78"/>
        <v>71.393000000000001</v>
      </c>
      <c r="BW37" s="2">
        <f t="shared" si="79"/>
        <v>70.688999999999993</v>
      </c>
      <c r="BX37" s="2">
        <f t="shared" si="80"/>
        <v>70.721000000000004</v>
      </c>
      <c r="BY37" s="2">
        <f t="shared" si="81"/>
        <v>65.721000000000004</v>
      </c>
      <c r="BZ37" s="2">
        <f t="shared" si="82"/>
        <v>67.474999999999994</v>
      </c>
      <c r="CA37" s="2">
        <f t="shared" si="83"/>
        <v>71.033000000000001</v>
      </c>
      <c r="CB37" s="2">
        <f t="shared" si="84"/>
        <v>73.918000000000006</v>
      </c>
      <c r="CC37" s="2">
        <f t="shared" si="85"/>
        <v>71.212999999999994</v>
      </c>
      <c r="CE37" s="2" t="str">
        <f t="shared" si="86"/>
        <v/>
      </c>
      <c r="CF37" s="2" t="str">
        <f t="shared" si="87"/>
        <v/>
      </c>
      <c r="CG37" s="2" t="str">
        <f t="shared" si="88"/>
        <v/>
      </c>
      <c r="CH37" s="2" t="str">
        <f t="shared" si="89"/>
        <v/>
      </c>
      <c r="CI37" s="2" t="str">
        <f t="shared" si="90"/>
        <v/>
      </c>
      <c r="CJ37" s="2" t="str">
        <f t="shared" si="91"/>
        <v/>
      </c>
      <c r="CK37" s="2" t="str">
        <f t="shared" si="92"/>
        <v/>
      </c>
      <c r="CL37" s="2" t="str">
        <f t="shared" si="93"/>
        <v/>
      </c>
      <c r="CM37" s="2" t="str">
        <f t="shared" si="94"/>
        <v/>
      </c>
      <c r="CN37" s="2" t="str">
        <f t="shared" si="95"/>
        <v/>
      </c>
      <c r="CO37" s="2" t="str">
        <f t="shared" si="96"/>
        <v/>
      </c>
      <c r="CP37" s="2" t="str">
        <f t="shared" si="97"/>
        <v/>
      </c>
      <c r="CQ37" s="2" t="str">
        <f t="shared" si="98"/>
        <v/>
      </c>
      <c r="CR37" s="2" t="str">
        <f t="shared" si="99"/>
        <v/>
      </c>
      <c r="CS37" s="2" t="str">
        <f t="shared" si="100"/>
        <v/>
      </c>
      <c r="CU37" s="2" t="str">
        <f t="shared" si="101"/>
        <v/>
      </c>
      <c r="CV37" s="2" t="str">
        <f t="shared" si="102"/>
        <v/>
      </c>
      <c r="CW37" s="2" t="str">
        <f t="shared" si="103"/>
        <v/>
      </c>
      <c r="CX37" s="2" t="str">
        <f t="shared" si="104"/>
        <v/>
      </c>
      <c r="CY37" s="2" t="str">
        <f t="shared" si="105"/>
        <v/>
      </c>
      <c r="CZ37" s="2" t="str">
        <f t="shared" si="106"/>
        <v/>
      </c>
      <c r="DA37" s="2" t="str">
        <f t="shared" si="107"/>
        <v/>
      </c>
      <c r="DB37" s="2" t="str">
        <f t="shared" si="108"/>
        <v/>
      </c>
      <c r="DC37" s="2" t="str">
        <f t="shared" si="109"/>
        <v/>
      </c>
      <c r="DD37" s="2" t="str">
        <f t="shared" si="110"/>
        <v/>
      </c>
      <c r="DE37" s="2" t="str">
        <f t="shared" si="111"/>
        <v/>
      </c>
      <c r="DF37" s="2" t="str">
        <f t="shared" si="112"/>
        <v/>
      </c>
      <c r="DG37" s="2" t="str">
        <f t="shared" si="113"/>
        <v/>
      </c>
      <c r="DH37" s="2" t="str">
        <f t="shared" si="114"/>
        <v/>
      </c>
      <c r="DI37" s="2" t="str">
        <f t="shared" si="115"/>
        <v/>
      </c>
      <c r="DK37" s="2">
        <f t="shared" si="43"/>
        <v>69.531115322580646</v>
      </c>
      <c r="DL37" s="2">
        <f t="shared" si="44"/>
        <v>72.260001832844594</v>
      </c>
      <c r="DM37" s="2">
        <f t="shared" si="44"/>
        <v>69.79761532258064</v>
      </c>
      <c r="DN37" s="2">
        <f t="shared" si="44"/>
        <v>68.87662177419358</v>
      </c>
      <c r="DO37" s="2">
        <f t="shared" si="44"/>
        <v>68.116896994134919</v>
      </c>
      <c r="DP37" s="2">
        <f t="shared" si="44"/>
        <v>70.057798387096781</v>
      </c>
      <c r="DQ37" s="2">
        <f t="shared" si="44"/>
        <v>75.202848262032077</v>
      </c>
      <c r="DR37" s="2">
        <f t="shared" si="44"/>
        <v>70.682812683284482</v>
      </c>
      <c r="DS37" s="2">
        <f t="shared" si="44"/>
        <v>70.544962009803896</v>
      </c>
      <c r="DT37" s="2">
        <f t="shared" si="44"/>
        <v>69.744924242424247</v>
      </c>
      <c r="DU37" s="2">
        <f t="shared" si="44"/>
        <v>66.303291889483063</v>
      </c>
      <c r="DV37" s="2">
        <f t="shared" si="44"/>
        <v>68.173272543988276</v>
      </c>
      <c r="DW37" s="2">
        <f t="shared" si="44"/>
        <v>70.890932917888549</v>
      </c>
      <c r="DX37" s="2">
        <f t="shared" si="44"/>
        <v>74.361821969696962</v>
      </c>
      <c r="DY37" s="2">
        <f t="shared" si="44"/>
        <v>70.118859058565945</v>
      </c>
      <c r="EA37" s="2">
        <f t="shared" si="45"/>
        <v>68.673919344087466</v>
      </c>
      <c r="EB37" s="2">
        <f t="shared" si="46"/>
        <v>71.123410788381747</v>
      </c>
      <c r="EC37" s="2">
        <f t="shared" si="47"/>
        <v>69.462406742738594</v>
      </c>
      <c r="ED37" s="2">
        <f t="shared" si="48"/>
        <v>69.417732331191672</v>
      </c>
      <c r="EE37" s="2">
        <f t="shared" si="49"/>
        <v>69.107972115853229</v>
      </c>
      <c r="EF37" s="2">
        <f t="shared" si="50"/>
        <v>70.778767179558585</v>
      </c>
      <c r="EG37" s="2">
        <f t="shared" si="51"/>
        <v>77.114555635422661</v>
      </c>
      <c r="EH37" s="2">
        <f t="shared" si="52"/>
        <v>70.735223543782936</v>
      </c>
      <c r="EI37" s="2">
        <f t="shared" si="53"/>
        <v>69.658525427843188</v>
      </c>
      <c r="EJ37" s="2">
        <f t="shared" si="54"/>
        <v>71.151732812016121</v>
      </c>
      <c r="EK37" s="2">
        <f t="shared" si="55"/>
        <v>68.456187068884802</v>
      </c>
      <c r="EL37" s="2">
        <f t="shared" si="56"/>
        <v>69.995802424242427</v>
      </c>
      <c r="EM37" s="2">
        <f t="shared" si="57"/>
        <v>72.375304041752642</v>
      </c>
      <c r="EN37" s="2">
        <f t="shared" si="58"/>
        <v>76.46580759247243</v>
      </c>
      <c r="EO37" s="2">
        <f t="shared" si="59"/>
        <v>71.334131575864106</v>
      </c>
      <c r="EQ37" s="2">
        <f t="shared" si="60"/>
        <v>67.021406435131809</v>
      </c>
      <c r="ER37" s="2">
        <f t="shared" si="61"/>
        <v>69.518527550922627</v>
      </c>
      <c r="ES37" s="2">
        <f t="shared" si="61"/>
        <v>67.395783092668267</v>
      </c>
      <c r="ET37" s="2">
        <f t="shared" si="61"/>
        <v>66.372427179683655</v>
      </c>
      <c r="EU37" s="2">
        <f t="shared" si="61"/>
        <v>67.434749525858919</v>
      </c>
      <c r="EV37" s="2">
        <f t="shared" si="61"/>
        <v>69.397182419998273</v>
      </c>
      <c r="EW37" s="2">
        <f t="shared" si="61"/>
        <v>75.823737781446169</v>
      </c>
      <c r="EX37" s="2">
        <f t="shared" si="61"/>
        <v>70.363881320482335</v>
      </c>
      <c r="EY37" s="2">
        <f t="shared" si="61"/>
        <v>70.407534811054603</v>
      </c>
      <c r="EZ37" s="2">
        <f t="shared" si="61"/>
        <v>69.608909484567889</v>
      </c>
      <c r="FA37" s="2">
        <f t="shared" si="61"/>
        <v>67.625154938082289</v>
      </c>
      <c r="FB37" s="2">
        <f t="shared" si="61"/>
        <v>69.709790744823223</v>
      </c>
      <c r="FC37" s="2">
        <f t="shared" si="61"/>
        <v>70.24081029246139</v>
      </c>
      <c r="FD37" s="2">
        <f t="shared" si="61"/>
        <v>73.927261359616026</v>
      </c>
      <c r="FE37" s="2">
        <f t="shared" si="61"/>
        <v>73.070670745062827</v>
      </c>
      <c r="FG37" s="2">
        <f t="shared" si="62"/>
        <v>2.5642010389047115E-5</v>
      </c>
      <c r="FH37" s="2">
        <f t="shared" si="63"/>
        <v>2.6947594480150207E-5</v>
      </c>
      <c r="FI37" s="2">
        <f t="shared" si="63"/>
        <v>3.5139443573326179E-5</v>
      </c>
      <c r="FJ37" s="2">
        <f t="shared" si="63"/>
        <v>3.6433293557954192E-5</v>
      </c>
      <c r="FK37" s="2">
        <f t="shared" si="63"/>
        <v>3.3137863561789343E-5</v>
      </c>
      <c r="FL37" s="2">
        <f t="shared" si="63"/>
        <v>3.6263067827515727E-5</v>
      </c>
      <c r="FM37" s="2">
        <f t="shared" si="63"/>
        <v>3.5276172527804677E-5</v>
      </c>
      <c r="FN37" s="2">
        <f t="shared" si="63"/>
        <v>3.7768314291909035E-5</v>
      </c>
      <c r="FO37" s="2">
        <f t="shared" si="63"/>
        <v>2.7391385951386375E-5</v>
      </c>
      <c r="FP37" s="2">
        <f t="shared" si="63"/>
        <v>3.383709384112705E-5</v>
      </c>
      <c r="FQ37" s="2">
        <f t="shared" si="63"/>
        <v>3.1024224758424654E-5</v>
      </c>
      <c r="FR37" s="2">
        <f t="shared" si="63"/>
        <v>3.6305523849794576E-5</v>
      </c>
      <c r="FS37" s="2">
        <f t="shared" si="63"/>
        <v>8.5182472781216356E-5</v>
      </c>
      <c r="FT37" s="2">
        <f t="shared" si="63"/>
        <v>1.9303000778953745E-4</v>
      </c>
      <c r="FU37" s="2">
        <f t="shared" si="63"/>
        <v>4.073391850304455E-4</v>
      </c>
      <c r="FW37" s="2">
        <f t="shared" si="116"/>
        <v>1.4072797378412355E-13</v>
      </c>
      <c r="FX37" s="2">
        <f t="shared" si="64"/>
        <v>1.8246110420291357E-13</v>
      </c>
      <c r="FY37" s="2">
        <f t="shared" si="64"/>
        <v>2.4467695053591179E-13</v>
      </c>
      <c r="FZ37" s="2">
        <f t="shared" si="64"/>
        <v>1.9171949149685556E-13</v>
      </c>
      <c r="GA37" s="2">
        <f t="shared" si="64"/>
        <v>1.6756259555749147E-13</v>
      </c>
      <c r="GB37" s="2">
        <f t="shared" si="64"/>
        <v>2.189608633968185E-13</v>
      </c>
      <c r="GC37" s="2">
        <f t="shared" si="64"/>
        <v>2.8738834641343201E-13</v>
      </c>
      <c r="GD37" s="2">
        <f t="shared" si="64"/>
        <v>2.0472539644837753E-13</v>
      </c>
      <c r="GE37" s="2">
        <f t="shared" si="64"/>
        <v>9.4164766022434611E-14</v>
      </c>
      <c r="GF37" s="2">
        <f t="shared" si="64"/>
        <v>9.7520631609287452E-14</v>
      </c>
      <c r="GG37" s="2">
        <f t="shared" si="64"/>
        <v>8.8087788699085518E-14</v>
      </c>
      <c r="GH37" s="2">
        <f t="shared" si="64"/>
        <v>1.0427113145640442E-13</v>
      </c>
      <c r="GI37" s="2">
        <f t="shared" si="64"/>
        <v>1.4893510468832181E-12</v>
      </c>
      <c r="GJ37" s="2">
        <f t="shared" si="64"/>
        <v>1.1172709785815646E-11</v>
      </c>
      <c r="GK37" s="2">
        <f t="shared" si="64"/>
        <v>5.2904926134917507E-11</v>
      </c>
      <c r="GM37" s="107">
        <f t="shared" si="117"/>
        <v>4.4951885093150897E-9</v>
      </c>
      <c r="GN37" s="107">
        <f t="shared" si="65"/>
        <v>1.7066997204794387E-9</v>
      </c>
      <c r="GO37" s="107">
        <f t="shared" si="65"/>
        <v>2.2727113603092427E-9</v>
      </c>
      <c r="GP37" s="107">
        <f t="shared" si="65"/>
        <v>9.3068730541905643E-10</v>
      </c>
      <c r="GQ37" s="107">
        <f t="shared" si="65"/>
        <v>2.9873128282703391E-10</v>
      </c>
      <c r="GR37" s="107">
        <f t="shared" si="65"/>
        <v>1.6315697821665314E-10</v>
      </c>
      <c r="GS37" s="107">
        <f t="shared" si="65"/>
        <v>3.616138592965742E-11</v>
      </c>
      <c r="GT37" s="107">
        <f t="shared" si="65"/>
        <v>1.5033861807930153E-10</v>
      </c>
      <c r="GU37" s="107">
        <f t="shared" si="65"/>
        <v>9.2779278731255629E-11</v>
      </c>
      <c r="GV37" s="107">
        <f t="shared" si="65"/>
        <v>2.5219349161603504E-11</v>
      </c>
      <c r="GW37" s="107">
        <f t="shared" si="65"/>
        <v>6.3329181232779496E-11</v>
      </c>
      <c r="GX37" s="107">
        <f t="shared" si="65"/>
        <v>2.5691568158748689E-10</v>
      </c>
      <c r="GY37" s="107">
        <f t="shared" si="65"/>
        <v>2.8202761947251391E-10</v>
      </c>
      <c r="GZ37" s="107">
        <f t="shared" si="65"/>
        <v>1.3610746843474971E-10</v>
      </c>
      <c r="HA37" s="107">
        <f t="shared" si="65"/>
        <v>4.807751476045915E-14</v>
      </c>
      <c r="HC37" s="107">
        <f t="shared" si="149"/>
        <v>1.7355046112117012E-20</v>
      </c>
      <c r="HD37" s="107">
        <f t="shared" si="66"/>
        <v>1.8433461180951326E-21</v>
      </c>
      <c r="HE37" s="107">
        <f t="shared" si="66"/>
        <v>2.0275234240177004E-21</v>
      </c>
      <c r="HF37" s="107">
        <f t="shared" si="66"/>
        <v>1.5922040851478133E-22</v>
      </c>
      <c r="HG37" s="107">
        <f t="shared" si="66"/>
        <v>1.3682368896146135E-23</v>
      </c>
      <c r="HH37" s="107">
        <f t="shared" si="66"/>
        <v>2.9289194015049856E-24</v>
      </c>
      <c r="HI37" s="107">
        <f t="shared" si="66"/>
        <v>1.4592747383705604E-25</v>
      </c>
      <c r="HJ37" s="107">
        <f t="shared" si="66"/>
        <v>1.8232205217439429E-24</v>
      </c>
      <c r="HK37" s="107">
        <f t="shared" si="66"/>
        <v>9.1805631581412542E-25</v>
      </c>
      <c r="HL37" s="107">
        <f t="shared" si="66"/>
        <v>9.6494025089691249E-27</v>
      </c>
      <c r="HM37" s="107">
        <f t="shared" si="66"/>
        <v>1.2746065526834761E-25</v>
      </c>
      <c r="HN37" s="107">
        <f t="shared" si="66"/>
        <v>1.9782581227918666E-24</v>
      </c>
      <c r="HO37" s="107">
        <f t="shared" si="66"/>
        <v>2.7085397528564974E-24</v>
      </c>
      <c r="HP37" s="107">
        <f t="shared" si="66"/>
        <v>2.6251467273598836E-25</v>
      </c>
      <c r="HQ37" s="107">
        <f t="shared" si="66"/>
        <v>6.4822138345804049E-34</v>
      </c>
      <c r="HS37" s="107">
        <f t="shared" si="118"/>
        <v>5.9691691852308326E-73</v>
      </c>
      <c r="HT37" s="107">
        <f t="shared" si="67"/>
        <v>2.2446885831057797E-76</v>
      </c>
      <c r="HU37" s="107">
        <f t="shared" si="67"/>
        <v>4.3040414617152292E-77</v>
      </c>
      <c r="HV37" s="107">
        <f t="shared" si="67"/>
        <v>4.5464170492074259E-82</v>
      </c>
      <c r="HW37" s="107">
        <f t="shared" si="67"/>
        <v>6.1574245125883896E-86</v>
      </c>
      <c r="HX37" s="107">
        <f t="shared" si="67"/>
        <v>1.875013156543182E-88</v>
      </c>
      <c r="HY37" s="107">
        <f t="shared" si="67"/>
        <v>1.1266229035519596E-92</v>
      </c>
      <c r="HZ37" s="107">
        <f t="shared" si="67"/>
        <v>1.161017015168435E-89</v>
      </c>
      <c r="IA37" s="107">
        <f t="shared" si="67"/>
        <v>1.3264163580911541E-90</v>
      </c>
      <c r="IB37" s="107">
        <f t="shared" si="67"/>
        <v>1.9637448260994492E-99</v>
      </c>
      <c r="IC37" s="107">
        <f t="shared" si="67"/>
        <v>9.9160101223381512E-95</v>
      </c>
      <c r="ID37" s="107">
        <f t="shared" si="67"/>
        <v>1.3037957702381265E-90</v>
      </c>
      <c r="IE37" s="107">
        <f t="shared" si="67"/>
        <v>1.3411626547907552E-89</v>
      </c>
      <c r="IF37" s="107">
        <f t="shared" si="67"/>
        <v>1.0775048886664546E-94</v>
      </c>
      <c r="IG37" s="107">
        <f t="shared" si="67"/>
        <v>3.0633533541518876E-62</v>
      </c>
      <c r="II37" s="107">
        <f t="shared" si="119"/>
        <v>7.3341182937568531E-145</v>
      </c>
      <c r="IJ37" s="107">
        <f t="shared" si="120"/>
        <v>1.8402552677291978E-151</v>
      </c>
      <c r="IK37" s="107">
        <f t="shared" si="121"/>
        <v>8.5352538342473216E-154</v>
      </c>
      <c r="IL37" s="107">
        <f t="shared" si="122"/>
        <v>5.0854836971668961E-165</v>
      </c>
      <c r="IM37" s="107">
        <f t="shared" si="123"/>
        <v>4.5189049814485765E-173</v>
      </c>
      <c r="IN37" s="107">
        <f t="shared" si="124"/>
        <v>4.8938434137323659E-178</v>
      </c>
      <c r="IO37" s="107">
        <f t="shared" si="125"/>
        <v>3.1570432805900505E-186</v>
      </c>
      <c r="IP37" s="107">
        <f t="shared" si="126"/>
        <v>5.8192587487224118E-181</v>
      </c>
      <c r="IQ37" s="107">
        <f t="shared" si="127"/>
        <v>2.5540728796912005E-183</v>
      </c>
      <c r="IR37" s="107">
        <f t="shared" si="128"/>
        <v>7.8166082273080746E-202</v>
      </c>
      <c r="IS37" s="107">
        <f t="shared" si="129"/>
        <v>7.7175859070489761E-192</v>
      </c>
      <c r="IT37" s="107">
        <f t="shared" si="130"/>
        <v>3.9247863639930542E-183</v>
      </c>
      <c r="IU37" s="107">
        <f t="shared" si="131"/>
        <v>3.881360705173462E-180</v>
      </c>
      <c r="IV37" s="107">
        <f t="shared" si="132"/>
        <v>6.2973563701235331E-192</v>
      </c>
      <c r="IW37" s="107">
        <f t="shared" si="133"/>
        <v>2.8101851195586818E-123</v>
      </c>
      <c r="IY37" s="107">
        <f t="shared" si="134"/>
        <v>4.4951885093324448E-9</v>
      </c>
      <c r="IZ37" s="107">
        <f t="shared" si="135"/>
        <v>1.7066997204812821E-9</v>
      </c>
      <c r="JA37" s="107">
        <f t="shared" si="136"/>
        <v>2.2727113603112701E-9</v>
      </c>
      <c r="JB37" s="107">
        <f t="shared" si="137"/>
        <v>9.3068730541921566E-10</v>
      </c>
      <c r="JC37" s="107">
        <f t="shared" si="138"/>
        <v>2.9873128282704761E-10</v>
      </c>
      <c r="JD37" s="107">
        <f t="shared" si="139"/>
        <v>1.6315697821665606E-10</v>
      </c>
      <c r="JE37" s="107">
        <f t="shared" si="140"/>
        <v>3.6161385929657569E-11</v>
      </c>
      <c r="JF37" s="107">
        <f t="shared" si="141"/>
        <v>1.5033861807930337E-10</v>
      </c>
      <c r="JG37" s="107">
        <f t="shared" si="142"/>
        <v>9.2779278731256547E-11</v>
      </c>
      <c r="JH37" s="107">
        <f t="shared" si="143"/>
        <v>2.5219349161603514E-11</v>
      </c>
      <c r="JI37" s="107">
        <f t="shared" si="144"/>
        <v>6.3329181232779625E-11</v>
      </c>
      <c r="JJ37" s="107">
        <f t="shared" si="145"/>
        <v>2.5691568158748886E-10</v>
      </c>
      <c r="JK37" s="107">
        <f t="shared" si="146"/>
        <v>2.8202761947251659E-10</v>
      </c>
      <c r="JL37" s="107">
        <f t="shared" si="147"/>
        <v>1.3610746843474997E-10</v>
      </c>
      <c r="JM37" s="107">
        <f t="shared" si="148"/>
        <v>4.807751476045915E-14</v>
      </c>
    </row>
    <row r="38" spans="2:273" x14ac:dyDescent="0.25">
      <c r="B38" s="2">
        <v>10</v>
      </c>
      <c r="C38" s="37">
        <v>69.625</v>
      </c>
      <c r="D38" s="37">
        <v>71.721000000000004</v>
      </c>
      <c r="E38" s="37">
        <v>70.016000000000005</v>
      </c>
      <c r="F38" s="37">
        <v>68.950999999999993</v>
      </c>
      <c r="G38" s="37">
        <v>68.033000000000001</v>
      </c>
      <c r="H38" s="37">
        <v>69.656000000000006</v>
      </c>
      <c r="I38" s="37">
        <v>75.245999999999995</v>
      </c>
      <c r="J38" s="37">
        <v>71.262</v>
      </c>
      <c r="K38" s="37">
        <v>70.852000000000004</v>
      </c>
      <c r="L38" s="37">
        <v>70.557000000000002</v>
      </c>
      <c r="M38" s="37">
        <v>66.902000000000001</v>
      </c>
      <c r="N38" s="37">
        <v>68.852000000000004</v>
      </c>
      <c r="O38" s="37">
        <v>70.525000000000006</v>
      </c>
      <c r="P38" s="37">
        <v>73.295000000000002</v>
      </c>
      <c r="Q38" s="37">
        <v>70.656000000000006</v>
      </c>
      <c r="S38" s="4">
        <f t="shared" si="10"/>
        <v>69.618393682770247</v>
      </c>
      <c r="T38" s="4">
        <f t="shared" si="11"/>
        <v>72.484134382932567</v>
      </c>
      <c r="U38" s="4">
        <f t="shared" si="12"/>
        <v>69.985657841187518</v>
      </c>
      <c r="V38" s="4">
        <f t="shared" si="13"/>
        <v>69.076207585257308</v>
      </c>
      <c r="W38" s="4">
        <f t="shared" si="14"/>
        <v>68.285807407244917</v>
      </c>
      <c r="X38" s="4">
        <f t="shared" si="15"/>
        <v>70.235405441259999</v>
      </c>
      <c r="Y38" s="4">
        <f t="shared" si="16"/>
        <v>75.391016427180162</v>
      </c>
      <c r="Z38" s="4">
        <f t="shared" si="17"/>
        <v>70.821451578274278</v>
      </c>
      <c r="AA38" s="4">
        <f t="shared" si="18"/>
        <v>70.656405126746648</v>
      </c>
      <c r="AB38" s="4">
        <f t="shared" si="19"/>
        <v>69.887624992120124</v>
      </c>
      <c r="AC38" s="4">
        <f t="shared" si="20"/>
        <v>66.447254079573298</v>
      </c>
      <c r="AD38" s="4">
        <f t="shared" si="21"/>
        <v>68.296672812854851</v>
      </c>
      <c r="AE38" s="4">
        <f t="shared" si="22"/>
        <v>70.988087611211355</v>
      </c>
      <c r="AF38" s="4">
        <f t="shared" si="23"/>
        <v>74.433198387986195</v>
      </c>
      <c r="AG38" s="4">
        <f t="shared" si="24"/>
        <v>70.136444902462941</v>
      </c>
      <c r="AI38" s="4">
        <f t="shared" si="25"/>
        <v>6.6063172297532446E-3</v>
      </c>
      <c r="AJ38" s="4">
        <f t="shared" si="26"/>
        <v>-0.76313438293256297</v>
      </c>
      <c r="AK38" s="4">
        <f t="shared" si="27"/>
        <v>3.0342158812487696E-2</v>
      </c>
      <c r="AL38" s="4">
        <f t="shared" si="28"/>
        <v>-0.12520758525731424</v>
      </c>
      <c r="AM38" s="4">
        <f t="shared" si="29"/>
        <v>-0.25280740724491579</v>
      </c>
      <c r="AN38" s="4">
        <f t="shared" si="30"/>
        <v>-0.57940544125999338</v>
      </c>
      <c r="AO38" s="4">
        <f t="shared" si="31"/>
        <v>-0.14501642718016683</v>
      </c>
      <c r="AP38" s="4">
        <f t="shared" si="32"/>
        <v>0.44054842172572251</v>
      </c>
      <c r="AQ38" s="4">
        <f t="shared" si="33"/>
        <v>0.19559487325335567</v>
      </c>
      <c r="AR38" s="4">
        <f t="shared" si="34"/>
        <v>0.66937500787987858</v>
      </c>
      <c r="AS38" s="4">
        <f t="shared" si="35"/>
        <v>0.45474592042670281</v>
      </c>
      <c r="AT38" s="4">
        <f t="shared" si="36"/>
        <v>0.55532718714515283</v>
      </c>
      <c r="AU38" s="4">
        <f t="shared" si="37"/>
        <v>-0.46308761121134978</v>
      </c>
      <c r="AV38" s="4">
        <f t="shared" si="38"/>
        <v>-1.1381983879861934</v>
      </c>
      <c r="AW38" s="4">
        <f t="shared" si="38"/>
        <v>0.51955509753706508</v>
      </c>
      <c r="AY38" s="2">
        <f t="shared" si="70"/>
        <v>69.61837897670317</v>
      </c>
      <c r="AZ38" s="2">
        <f t="shared" si="39"/>
        <v>72.484128584323315</v>
      </c>
      <c r="BA38" s="2">
        <f t="shared" si="39"/>
        <v>69.985649779998553</v>
      </c>
      <c r="BB38" s="2">
        <f t="shared" si="39"/>
        <v>69.076204095078296</v>
      </c>
      <c r="BC38" s="2">
        <f t="shared" si="39"/>
        <v>68.285806220665933</v>
      </c>
      <c r="BD38" s="2">
        <f t="shared" si="39"/>
        <v>70.235404761084723</v>
      </c>
      <c r="BE38" s="2">
        <f t="shared" si="39"/>
        <v>75.391016262267968</v>
      </c>
      <c r="BF38" s="2">
        <f t="shared" si="39"/>
        <v>70.821450968465399</v>
      </c>
      <c r="BG38" s="2">
        <f t="shared" si="39"/>
        <v>70.65640475465338</v>
      </c>
      <c r="BH38" s="2">
        <f t="shared" si="39"/>
        <v>69.887624874143356</v>
      </c>
      <c r="BI38" s="2">
        <f t="shared" si="39"/>
        <v>66.447253805832474</v>
      </c>
      <c r="BJ38" s="2">
        <f t="shared" si="39"/>
        <v>68.296671786877511</v>
      </c>
      <c r="BK38" s="2">
        <f t="shared" si="39"/>
        <v>70.988086496865762</v>
      </c>
      <c r="BL38" s="2">
        <f t="shared" si="39"/>
        <v>74.433197844273963</v>
      </c>
      <c r="BM38" s="2">
        <f t="shared" si="39"/>
        <v>70.136444902188131</v>
      </c>
      <c r="BO38" s="2">
        <f t="shared" si="71"/>
        <v>69.625</v>
      </c>
      <c r="BP38" s="2">
        <f t="shared" si="72"/>
        <v>71.721000000000004</v>
      </c>
      <c r="BQ38" s="2">
        <f t="shared" si="73"/>
        <v>70.016000000000005</v>
      </c>
      <c r="BR38" s="2">
        <f t="shared" si="74"/>
        <v>68.950999999999993</v>
      </c>
      <c r="BS38" s="2">
        <f t="shared" si="75"/>
        <v>68.033000000000001</v>
      </c>
      <c r="BT38" s="2">
        <f t="shared" si="76"/>
        <v>69.656000000000006</v>
      </c>
      <c r="BU38" s="2">
        <f t="shared" si="77"/>
        <v>75.245999999999995</v>
      </c>
      <c r="BV38" s="2">
        <f t="shared" si="78"/>
        <v>71.262</v>
      </c>
      <c r="BW38" s="2">
        <f t="shared" si="79"/>
        <v>70.852000000000004</v>
      </c>
      <c r="BX38" s="2">
        <f t="shared" si="80"/>
        <v>70.557000000000002</v>
      </c>
      <c r="BY38" s="2">
        <f t="shared" si="81"/>
        <v>66.902000000000001</v>
      </c>
      <c r="BZ38" s="2">
        <f t="shared" si="82"/>
        <v>68.852000000000004</v>
      </c>
      <c r="CA38" s="2">
        <f t="shared" si="83"/>
        <v>70.525000000000006</v>
      </c>
      <c r="CB38" s="2">
        <f t="shared" si="84"/>
        <v>73.295000000000002</v>
      </c>
      <c r="CC38" s="2">
        <f t="shared" si="85"/>
        <v>70.656000000000006</v>
      </c>
      <c r="CE38" s="2" t="str">
        <f t="shared" si="86"/>
        <v/>
      </c>
      <c r="CF38" s="2" t="str">
        <f t="shared" si="87"/>
        <v/>
      </c>
      <c r="CG38" s="2" t="str">
        <f t="shared" si="88"/>
        <v/>
      </c>
      <c r="CH38" s="2" t="str">
        <f t="shared" si="89"/>
        <v/>
      </c>
      <c r="CI38" s="2" t="str">
        <f t="shared" si="90"/>
        <v/>
      </c>
      <c r="CJ38" s="2" t="str">
        <f t="shared" si="91"/>
        <v/>
      </c>
      <c r="CK38" s="2" t="str">
        <f t="shared" si="92"/>
        <v/>
      </c>
      <c r="CL38" s="2" t="str">
        <f t="shared" si="93"/>
        <v/>
      </c>
      <c r="CM38" s="2" t="str">
        <f t="shared" si="94"/>
        <v/>
      </c>
      <c r="CN38" s="2" t="str">
        <f t="shared" si="95"/>
        <v/>
      </c>
      <c r="CO38" s="2" t="str">
        <f t="shared" si="96"/>
        <v/>
      </c>
      <c r="CP38" s="2" t="str">
        <f t="shared" si="97"/>
        <v/>
      </c>
      <c r="CQ38" s="2" t="str">
        <f t="shared" si="98"/>
        <v/>
      </c>
      <c r="CR38" s="2" t="str">
        <f t="shared" si="99"/>
        <v/>
      </c>
      <c r="CS38" s="2" t="str">
        <f t="shared" si="100"/>
        <v/>
      </c>
      <c r="CU38" s="2" t="str">
        <f t="shared" si="101"/>
        <v/>
      </c>
      <c r="CV38" s="2" t="str">
        <f t="shared" si="102"/>
        <v/>
      </c>
      <c r="CW38" s="2" t="str">
        <f t="shared" si="103"/>
        <v/>
      </c>
      <c r="CX38" s="2" t="str">
        <f t="shared" si="104"/>
        <v/>
      </c>
      <c r="CY38" s="2" t="str">
        <f t="shared" si="105"/>
        <v/>
      </c>
      <c r="CZ38" s="2" t="str">
        <f t="shared" si="106"/>
        <v/>
      </c>
      <c r="DA38" s="2" t="str">
        <f t="shared" si="107"/>
        <v/>
      </c>
      <c r="DB38" s="2" t="str">
        <f t="shared" si="108"/>
        <v/>
      </c>
      <c r="DC38" s="2" t="str">
        <f t="shared" si="109"/>
        <v/>
      </c>
      <c r="DD38" s="2" t="str">
        <f t="shared" si="110"/>
        <v/>
      </c>
      <c r="DE38" s="2" t="str">
        <f t="shared" si="111"/>
        <v/>
      </c>
      <c r="DF38" s="2" t="str">
        <f t="shared" si="112"/>
        <v/>
      </c>
      <c r="DG38" s="2" t="str">
        <f t="shared" si="113"/>
        <v/>
      </c>
      <c r="DH38" s="2" t="str">
        <f t="shared" si="114"/>
        <v/>
      </c>
      <c r="DI38" s="2" t="str">
        <f t="shared" si="115"/>
        <v/>
      </c>
      <c r="DK38" s="2">
        <f t="shared" si="43"/>
        <v>69.618413306451615</v>
      </c>
      <c r="DL38" s="2">
        <f t="shared" si="44"/>
        <v>72.484179435483895</v>
      </c>
      <c r="DM38" s="2">
        <f t="shared" si="44"/>
        <v>69.98567943548386</v>
      </c>
      <c r="DN38" s="2">
        <f t="shared" si="44"/>
        <v>69.076195564516155</v>
      </c>
      <c r="DO38" s="2">
        <f t="shared" si="44"/>
        <v>68.285778225806467</v>
      </c>
      <c r="DP38" s="2">
        <f t="shared" si="44"/>
        <v>70.235387096774204</v>
      </c>
      <c r="DQ38" s="2">
        <f t="shared" si="44"/>
        <v>75.390947860962555</v>
      </c>
      <c r="DR38" s="2">
        <f t="shared" si="44"/>
        <v>70.821461693548414</v>
      </c>
      <c r="DS38" s="2">
        <f t="shared" si="44"/>
        <v>70.656443627450955</v>
      </c>
      <c r="DT38" s="2">
        <f t="shared" si="44"/>
        <v>69.887577651515144</v>
      </c>
      <c r="DU38" s="2">
        <f t="shared" si="44"/>
        <v>66.447180926916218</v>
      </c>
      <c r="DV38" s="2">
        <f t="shared" si="44"/>
        <v>68.296600806451622</v>
      </c>
      <c r="DW38" s="2">
        <f t="shared" si="44"/>
        <v>70.987957661290309</v>
      </c>
      <c r="DX38" s="2">
        <f t="shared" si="44"/>
        <v>74.432765151515142</v>
      </c>
      <c r="DY38" s="2">
        <f t="shared" si="44"/>
        <v>70.135917898193753</v>
      </c>
      <c r="EA38" s="2">
        <f t="shared" si="45"/>
        <v>68.554952646313836</v>
      </c>
      <c r="EB38" s="2">
        <f t="shared" si="46"/>
        <v>70.985240663900427</v>
      </c>
      <c r="EC38" s="2">
        <f t="shared" si="47"/>
        <v>69.315310165975106</v>
      </c>
      <c r="ED38" s="2">
        <f t="shared" si="48"/>
        <v>69.26218289085547</v>
      </c>
      <c r="EE38" s="2">
        <f t="shared" si="49"/>
        <v>68.956832300587152</v>
      </c>
      <c r="EF38" s="2">
        <f t="shared" si="50"/>
        <v>70.622320511035298</v>
      </c>
      <c r="EG38" s="2">
        <f t="shared" si="51"/>
        <v>76.931182555655965</v>
      </c>
      <c r="EH38" s="2">
        <f t="shared" si="52"/>
        <v>70.59589378937892</v>
      </c>
      <c r="EI38" s="2">
        <f t="shared" si="53"/>
        <v>69.529155662094908</v>
      </c>
      <c r="EJ38" s="2">
        <f t="shared" si="54"/>
        <v>70.996141994425528</v>
      </c>
      <c r="EK38" s="2">
        <f t="shared" si="55"/>
        <v>68.31315006710571</v>
      </c>
      <c r="EL38" s="2">
        <f t="shared" si="56"/>
        <v>69.849595515151506</v>
      </c>
      <c r="EM38" s="2">
        <f t="shared" si="57"/>
        <v>72.214789658939196</v>
      </c>
      <c r="EN38" s="2">
        <f t="shared" si="58"/>
        <v>76.283052725502927</v>
      </c>
      <c r="EO38" s="2">
        <f t="shared" si="59"/>
        <v>71.219767018160525</v>
      </c>
      <c r="EQ38" s="2">
        <f t="shared" si="60"/>
        <v>66.920631355479074</v>
      </c>
      <c r="ER38" s="2">
        <f t="shared" si="61"/>
        <v>69.39743308486787</v>
      </c>
      <c r="ES38" s="2">
        <f t="shared" si="61"/>
        <v>67.271774423276611</v>
      </c>
      <c r="ET38" s="2">
        <f t="shared" si="61"/>
        <v>66.253002833008864</v>
      </c>
      <c r="EU38" s="2">
        <f t="shared" si="61"/>
        <v>67.30237735377176</v>
      </c>
      <c r="EV38" s="2">
        <f t="shared" si="61"/>
        <v>69.256528459872058</v>
      </c>
      <c r="EW38" s="2">
        <f t="shared" si="61"/>
        <v>75.65514590790967</v>
      </c>
      <c r="EX38" s="2">
        <f t="shared" si="61"/>
        <v>70.227893612007463</v>
      </c>
      <c r="EY38" s="2">
        <f t="shared" si="61"/>
        <v>70.268758536903704</v>
      </c>
      <c r="EZ38" s="2">
        <f t="shared" si="61"/>
        <v>69.470569866002165</v>
      </c>
      <c r="FA38" s="2">
        <f t="shared" si="61"/>
        <v>67.491406570199189</v>
      </c>
      <c r="FB38" s="2">
        <f t="shared" si="61"/>
        <v>69.566690630658982</v>
      </c>
      <c r="FC38" s="2">
        <f t="shared" si="61"/>
        <v>70.104344629400202</v>
      </c>
      <c r="FD38" s="2">
        <f t="shared" si="61"/>
        <v>73.773575625619145</v>
      </c>
      <c r="FE38" s="2">
        <f t="shared" si="61"/>
        <v>72.934679558631757</v>
      </c>
      <c r="FG38" s="2">
        <f t="shared" si="62"/>
        <v>3.2281164161729937E-5</v>
      </c>
      <c r="FH38" s="2">
        <f t="shared" si="63"/>
        <v>3.392477477048517E-5</v>
      </c>
      <c r="FI38" s="2">
        <f t="shared" si="63"/>
        <v>4.4237535975772171E-5</v>
      </c>
      <c r="FJ38" s="2">
        <f t="shared" si="63"/>
        <v>4.5866366414843736E-5</v>
      </c>
      <c r="FK38" s="2">
        <f t="shared" si="63"/>
        <v>4.1717740582487974E-5</v>
      </c>
      <c r="FL38" s="2">
        <f t="shared" si="63"/>
        <v>4.5652068950779815E-5</v>
      </c>
      <c r="FM38" s="2">
        <f t="shared" si="63"/>
        <v>4.4409664392766051E-5</v>
      </c>
      <c r="FN38" s="2">
        <f t="shared" si="63"/>
        <v>4.7547025651965378E-5</v>
      </c>
      <c r="FO38" s="2">
        <f t="shared" si="63"/>
        <v>3.4483467270474424E-5</v>
      </c>
      <c r="FP38" s="2">
        <f t="shared" si="63"/>
        <v>4.2598004084670307E-5</v>
      </c>
      <c r="FQ38" s="2">
        <f t="shared" si="63"/>
        <v>3.9056871187303924E-5</v>
      </c>
      <c r="FR38" s="2">
        <f t="shared" si="63"/>
        <v>4.5705516911826247E-5</v>
      </c>
      <c r="FS38" s="2">
        <f t="shared" si="63"/>
        <v>1.0501485091296553E-4</v>
      </c>
      <c r="FT38" s="2">
        <f t="shared" si="63"/>
        <v>2.3385164494240068E-4</v>
      </c>
      <c r="FU38" s="2">
        <f t="shared" si="63"/>
        <v>4.8623362455350958E-4</v>
      </c>
      <c r="FW38" s="2">
        <f t="shared" si="116"/>
        <v>1.7716602234712989E-13</v>
      </c>
      <c r="FX38" s="2">
        <f t="shared" si="64"/>
        <v>2.2970492074506036E-13</v>
      </c>
      <c r="FY38" s="2">
        <f t="shared" si="64"/>
        <v>3.0803003070994403E-13</v>
      </c>
      <c r="FZ38" s="2">
        <f t="shared" si="64"/>
        <v>2.413605397816358E-13</v>
      </c>
      <c r="GA38" s="2">
        <f t="shared" si="64"/>
        <v>2.1094880961350511E-13</v>
      </c>
      <c r="GB38" s="2">
        <f t="shared" si="64"/>
        <v>2.7565539511863023E-13</v>
      </c>
      <c r="GC38" s="2">
        <f t="shared" si="64"/>
        <v>3.6180049235334741E-13</v>
      </c>
      <c r="GD38" s="2">
        <f t="shared" si="64"/>
        <v>2.5773400402848388E-13</v>
      </c>
      <c r="GE38" s="2">
        <f t="shared" si="64"/>
        <v>1.1854641684129188E-13</v>
      </c>
      <c r="GF38" s="2">
        <f t="shared" si="64"/>
        <v>1.2277120130714626E-13</v>
      </c>
      <c r="GG38" s="2">
        <f t="shared" si="64"/>
        <v>1.1089595566203121E-13</v>
      </c>
      <c r="GH38" s="2">
        <f t="shared" si="64"/>
        <v>1.3126957710699405E-13</v>
      </c>
      <c r="GI38" s="2">
        <f t="shared" si="64"/>
        <v>1.8361415820339586E-12</v>
      </c>
      <c r="GJ38" s="2">
        <f t="shared" si="64"/>
        <v>1.3536046927313977E-11</v>
      </c>
      <c r="GK38" s="2">
        <f t="shared" si="64"/>
        <v>6.3156665050844633E-11</v>
      </c>
      <c r="GM38" s="107">
        <f t="shared" si="117"/>
        <v>9.6304811239311097E-9</v>
      </c>
      <c r="GN38" s="107">
        <f t="shared" si="65"/>
        <v>3.8225782304345176E-9</v>
      </c>
      <c r="GO38" s="107">
        <f t="shared" si="65"/>
        <v>5.1324191119026075E-9</v>
      </c>
      <c r="GP38" s="107">
        <f t="shared" si="65"/>
        <v>2.1911771885002177E-9</v>
      </c>
      <c r="GQ38" s="107">
        <f t="shared" si="65"/>
        <v>7.3292388306655789E-10</v>
      </c>
      <c r="GR38" s="107">
        <f t="shared" si="65"/>
        <v>4.1420994431360896E-10</v>
      </c>
      <c r="GS38" s="107">
        <f t="shared" si="65"/>
        <v>9.7775370387175211E-11</v>
      </c>
      <c r="GT38" s="107">
        <f t="shared" si="65"/>
        <v>3.8444809974451618E-10</v>
      </c>
      <c r="GU38" s="107">
        <f t="shared" si="65"/>
        <v>2.3538176619255076E-10</v>
      </c>
      <c r="GV38" s="107">
        <f t="shared" si="65"/>
        <v>6.8987683788178503E-11</v>
      </c>
      <c r="GW38" s="107">
        <f t="shared" si="65"/>
        <v>1.6513769158099923E-10</v>
      </c>
      <c r="GX38" s="107">
        <f t="shared" si="65"/>
        <v>6.3953333087933808E-10</v>
      </c>
      <c r="GY38" s="107">
        <f t="shared" si="65"/>
        <v>6.9408859278239896E-10</v>
      </c>
      <c r="GZ38" s="107">
        <f t="shared" si="65"/>
        <v>3.4707254031044188E-10</v>
      </c>
      <c r="HA38" s="107">
        <f t="shared" si="65"/>
        <v>1.7581763308736812E-13</v>
      </c>
      <c r="HC38" s="107">
        <f t="shared" si="149"/>
        <v>6.3145439479581408E-20</v>
      </c>
      <c r="HD38" s="107">
        <f t="shared" si="66"/>
        <v>7.224208977246858E-21</v>
      </c>
      <c r="HE38" s="107">
        <f t="shared" si="66"/>
        <v>8.1302252653504271E-21</v>
      </c>
      <c r="HF38" s="107">
        <f t="shared" si="66"/>
        <v>6.8947992683461962E-22</v>
      </c>
      <c r="HG38" s="107">
        <f t="shared" si="66"/>
        <v>6.32800420572708E-23</v>
      </c>
      <c r="HH38" s="107">
        <f t="shared" si="66"/>
        <v>1.4376252437584139E-23</v>
      </c>
      <c r="HI38" s="107">
        <f t="shared" si="66"/>
        <v>7.8972446969114564E-25</v>
      </c>
      <c r="HJ38" s="107">
        <f t="shared" si="66"/>
        <v>9.0987086994105704E-24</v>
      </c>
      <c r="HK38" s="107">
        <f t="shared" si="66"/>
        <v>4.4864549604025589E-24</v>
      </c>
      <c r="HL38" s="107">
        <f t="shared" si="66"/>
        <v>5.4759680481684743E-26</v>
      </c>
      <c r="HM38" s="107">
        <f t="shared" si="66"/>
        <v>6.6301749582451126E-25</v>
      </c>
      <c r="HN38" s="107">
        <f t="shared" si="66"/>
        <v>9.6018377033604508E-24</v>
      </c>
      <c r="HO38" s="107">
        <f t="shared" si="66"/>
        <v>1.2873387772382069E-23</v>
      </c>
      <c r="HP38" s="107">
        <f t="shared" si="66"/>
        <v>1.3370058176718737E-24</v>
      </c>
      <c r="HQ38" s="107">
        <f t="shared" si="66"/>
        <v>6.1457011679071336E-33</v>
      </c>
      <c r="HS38" s="107">
        <f t="shared" si="118"/>
        <v>1.4802425665673978E-71</v>
      </c>
      <c r="HT38" s="107">
        <f t="shared" si="67"/>
        <v>6.6688425394133947E-75</v>
      </c>
      <c r="HU38" s="107">
        <f t="shared" si="67"/>
        <v>1.3812929361430106E-75</v>
      </c>
      <c r="HV38" s="107">
        <f t="shared" si="67"/>
        <v>1.8027776253747525E-80</v>
      </c>
      <c r="HW38" s="107">
        <f t="shared" si="67"/>
        <v>2.8698691705451168E-84</v>
      </c>
      <c r="HX38" s="107">
        <f t="shared" si="67"/>
        <v>1.0144488871353857E-86</v>
      </c>
      <c r="HY38" s="107">
        <f t="shared" si="67"/>
        <v>7.6633695707088747E-91</v>
      </c>
      <c r="HZ38" s="107">
        <f t="shared" si="67"/>
        <v>6.6139989110526286E-88</v>
      </c>
      <c r="IA38" s="107">
        <f t="shared" si="67"/>
        <v>7.1361785515450651E-89</v>
      </c>
      <c r="IB38" s="107">
        <f t="shared" si="67"/>
        <v>1.5856941444802631E-97</v>
      </c>
      <c r="IC38" s="107">
        <f t="shared" si="67"/>
        <v>6.3660124745037729E-93</v>
      </c>
      <c r="ID38" s="107">
        <f t="shared" si="67"/>
        <v>7.0966396198025152E-89</v>
      </c>
      <c r="IE38" s="107">
        <f t="shared" si="67"/>
        <v>6.8466532634707168E-88</v>
      </c>
      <c r="IF38" s="107">
        <f t="shared" si="67"/>
        <v>6.7311872995422578E-93</v>
      </c>
      <c r="IG38" s="107">
        <f t="shared" si="67"/>
        <v>4.2919674528213137E-61</v>
      </c>
      <c r="II38" s="107">
        <f t="shared" si="119"/>
        <v>1.2014165332828939E-142</v>
      </c>
      <c r="IJ38" s="107">
        <f t="shared" si="120"/>
        <v>3.9977989390846088E-149</v>
      </c>
      <c r="IK38" s="107">
        <f t="shared" si="121"/>
        <v>2.1305254034103211E-151</v>
      </c>
      <c r="IL38" s="107">
        <f t="shared" si="122"/>
        <v>1.8167992710234197E-162</v>
      </c>
      <c r="IM38" s="107">
        <f t="shared" si="123"/>
        <v>2.0977309495695477E-170</v>
      </c>
      <c r="IN38" s="107">
        <f t="shared" si="124"/>
        <v>2.8759546691720471E-175</v>
      </c>
      <c r="IO38" s="107">
        <f t="shared" si="125"/>
        <v>2.6565633994903933E-183</v>
      </c>
      <c r="IP38" s="107">
        <f t="shared" si="126"/>
        <v>3.745553712837363E-178</v>
      </c>
      <c r="IQ38" s="107">
        <f t="shared" si="127"/>
        <v>1.5116583382287591E-180</v>
      </c>
      <c r="IR38" s="107">
        <f t="shared" si="128"/>
        <v>8.9463597757520365E-199</v>
      </c>
      <c r="IS38" s="107">
        <f t="shared" si="129"/>
        <v>6.0735385679167396E-189</v>
      </c>
      <c r="IT38" s="107">
        <f t="shared" si="130"/>
        <v>2.3582767666190924E-180</v>
      </c>
      <c r="IU38" s="107">
        <f t="shared" si="131"/>
        <v>2.0702387585143203E-177</v>
      </c>
      <c r="IV38" s="107">
        <f t="shared" si="132"/>
        <v>4.7569723636910712E-189</v>
      </c>
      <c r="IW38" s="107">
        <f t="shared" si="133"/>
        <v>1.8106732974885821E-121</v>
      </c>
      <c r="IY38" s="107">
        <f t="shared" si="134"/>
        <v>9.630481123994255E-9</v>
      </c>
      <c r="IZ38" s="107">
        <f t="shared" si="135"/>
        <v>3.8225782304417422E-9</v>
      </c>
      <c r="JA38" s="107">
        <f t="shared" si="136"/>
        <v>5.1324191119107379E-9</v>
      </c>
      <c r="JB38" s="107">
        <f t="shared" si="137"/>
        <v>2.1911771885009072E-9</v>
      </c>
      <c r="JC38" s="107">
        <f t="shared" si="138"/>
        <v>7.3292388306662117E-10</v>
      </c>
      <c r="JD38" s="107">
        <f t="shared" si="139"/>
        <v>4.1420994431362334E-10</v>
      </c>
      <c r="JE38" s="107">
        <f t="shared" si="140"/>
        <v>9.7775370387175999E-11</v>
      </c>
      <c r="JF38" s="107">
        <f t="shared" si="141"/>
        <v>3.8444809974452528E-10</v>
      </c>
      <c r="JG38" s="107">
        <f t="shared" si="142"/>
        <v>2.3538176619255526E-10</v>
      </c>
      <c r="JH38" s="107">
        <f t="shared" si="143"/>
        <v>6.8987683788178555E-11</v>
      </c>
      <c r="JI38" s="107">
        <f t="shared" si="144"/>
        <v>1.651376915809999E-10</v>
      </c>
      <c r="JJ38" s="107">
        <f t="shared" si="145"/>
        <v>6.395333308793477E-10</v>
      </c>
      <c r="JK38" s="107">
        <f t="shared" si="146"/>
        <v>6.9408859278241188E-10</v>
      </c>
      <c r="JL38" s="107">
        <f t="shared" si="147"/>
        <v>3.4707254031044323E-10</v>
      </c>
      <c r="JM38" s="107">
        <f t="shared" si="148"/>
        <v>1.7581763308736812E-13</v>
      </c>
    </row>
    <row r="39" spans="2:273" x14ac:dyDescent="0.25">
      <c r="B39" s="2">
        <v>11</v>
      </c>
      <c r="C39" s="37">
        <v>71.061999999999998</v>
      </c>
      <c r="D39" s="37">
        <v>72.573999999999998</v>
      </c>
      <c r="E39" s="37">
        <v>69.688999999999993</v>
      </c>
      <c r="F39" s="37">
        <v>67.23</v>
      </c>
      <c r="G39" s="37">
        <v>69.23</v>
      </c>
      <c r="H39" s="37">
        <v>70.016000000000005</v>
      </c>
      <c r="I39" s="37">
        <v>75.180000000000007</v>
      </c>
      <c r="J39" s="37">
        <v>69.311000000000007</v>
      </c>
      <c r="K39" s="37">
        <v>71.081999999999994</v>
      </c>
      <c r="L39" s="37">
        <v>70.376999999999995</v>
      </c>
      <c r="M39" s="37">
        <v>67.066000000000003</v>
      </c>
      <c r="N39" s="37">
        <v>67.393000000000001</v>
      </c>
      <c r="O39" s="37">
        <v>69.016000000000005</v>
      </c>
      <c r="P39" s="37">
        <v>76</v>
      </c>
      <c r="Q39" s="37">
        <v>68.606999999999999</v>
      </c>
      <c r="S39" s="4">
        <f t="shared" si="10"/>
        <v>69.705690045604413</v>
      </c>
      <c r="T39" s="4">
        <f t="shared" si="11"/>
        <v>72.708290043698753</v>
      </c>
      <c r="U39" s="4">
        <f t="shared" si="12"/>
        <v>70.173705047478592</v>
      </c>
      <c r="V39" s="4">
        <f t="shared" si="13"/>
        <v>69.275767478055428</v>
      </c>
      <c r="W39" s="4">
        <f t="shared" si="14"/>
        <v>68.454680686761435</v>
      </c>
      <c r="X39" s="4">
        <f t="shared" si="15"/>
        <v>70.412980501554031</v>
      </c>
      <c r="Y39" s="4">
        <f t="shared" si="16"/>
        <v>75.579113229584976</v>
      </c>
      <c r="Z39" s="4">
        <f t="shared" si="17"/>
        <v>70.960082056852386</v>
      </c>
      <c r="AA39" s="4">
        <f t="shared" si="18"/>
        <v>70.767866757567162</v>
      </c>
      <c r="AB39" s="4">
        <f t="shared" si="19"/>
        <v>70.030274824585277</v>
      </c>
      <c r="AC39" s="4">
        <f t="shared" si="20"/>
        <v>66.591148288739248</v>
      </c>
      <c r="AD39" s="4">
        <f t="shared" si="21"/>
        <v>68.42000536693979</v>
      </c>
      <c r="AE39" s="4">
        <f t="shared" si="22"/>
        <v>71.085110524487447</v>
      </c>
      <c r="AF39" s="4">
        <f t="shared" si="23"/>
        <v>74.504161981907998</v>
      </c>
      <c r="AG39" s="4">
        <f t="shared" si="24"/>
        <v>70.153529526467238</v>
      </c>
      <c r="AI39" s="4">
        <f t="shared" si="25"/>
        <v>1.3563099543955843</v>
      </c>
      <c r="AJ39" s="4">
        <f t="shared" si="26"/>
        <v>-0.13429004369875486</v>
      </c>
      <c r="AK39" s="4">
        <f t="shared" si="27"/>
        <v>-0.48470504747859877</v>
      </c>
      <c r="AL39" s="4">
        <f t="shared" si="28"/>
        <v>-2.0457674780554242</v>
      </c>
      <c r="AM39" s="4">
        <f t="shared" si="29"/>
        <v>0.77531931323856895</v>
      </c>
      <c r="AN39" s="4">
        <f t="shared" si="30"/>
        <v>-0.39698050155402598</v>
      </c>
      <c r="AO39" s="4">
        <f t="shared" si="31"/>
        <v>-0.39911322958496953</v>
      </c>
      <c r="AP39" s="4">
        <f t="shared" si="32"/>
        <v>-1.6490820568523787</v>
      </c>
      <c r="AQ39" s="4">
        <f t="shared" si="33"/>
        <v>0.31413324243283114</v>
      </c>
      <c r="AR39" s="4">
        <f t="shared" si="34"/>
        <v>0.34672517541471848</v>
      </c>
      <c r="AS39" s="4">
        <f t="shared" si="35"/>
        <v>0.47485171126075443</v>
      </c>
      <c r="AT39" s="4">
        <f t="shared" si="36"/>
        <v>-1.0270053669397896</v>
      </c>
      <c r="AU39" s="4">
        <f t="shared" si="37"/>
        <v>-2.0691105244874421</v>
      </c>
      <c r="AV39" s="4">
        <f t="shared" si="38"/>
        <v>1.4958380180920017</v>
      </c>
      <c r="AW39" s="4">
        <f t="shared" si="38"/>
        <v>-1.5465295264672392</v>
      </c>
      <c r="AY39" s="2">
        <f t="shared" si="70"/>
        <v>69.705659689651597</v>
      </c>
      <c r="AZ39" s="2">
        <f t="shared" si="39"/>
        <v>72.708277545580685</v>
      </c>
      <c r="BA39" s="2">
        <f t="shared" si="39"/>
        <v>70.173687549296389</v>
      </c>
      <c r="BB39" s="2">
        <f t="shared" si="39"/>
        <v>69.275759588651894</v>
      </c>
      <c r="BC39" s="2">
        <f t="shared" si="39"/>
        <v>68.454677893365883</v>
      </c>
      <c r="BD39" s="2">
        <f t="shared" si="39"/>
        <v>70.412978846600211</v>
      </c>
      <c r="BE39" s="2">
        <f t="shared" si="39"/>
        <v>75.579112802819722</v>
      </c>
      <c r="BF39" s="2">
        <f t="shared" si="39"/>
        <v>70.960080562806795</v>
      </c>
      <c r="BG39" s="2">
        <f t="shared" si="39"/>
        <v>70.767865851808097</v>
      </c>
      <c r="BH39" s="2">
        <f t="shared" si="39"/>
        <v>70.030274515738583</v>
      </c>
      <c r="BI39" s="2">
        <f t="shared" si="39"/>
        <v>66.591147604620147</v>
      </c>
      <c r="BJ39" s="2">
        <f t="shared" si="39"/>
        <v>68.420002918093132</v>
      </c>
      <c r="BK39" s="2">
        <f t="shared" si="39"/>
        <v>71.085107893268926</v>
      </c>
      <c r="BL39" s="2">
        <f t="shared" si="39"/>
        <v>74.504160653047535</v>
      </c>
      <c r="BM39" s="2">
        <f t="shared" si="39"/>
        <v>70.153529525512667</v>
      </c>
      <c r="BO39" s="2">
        <f t="shared" si="71"/>
        <v>71.061999999999998</v>
      </c>
      <c r="BP39" s="2">
        <f t="shared" si="72"/>
        <v>72.573999999999998</v>
      </c>
      <c r="BQ39" s="2">
        <f t="shared" si="73"/>
        <v>69.688999999999993</v>
      </c>
      <c r="BR39" s="2">
        <f t="shared" si="74"/>
        <v>67.23</v>
      </c>
      <c r="BS39" s="2">
        <f t="shared" si="75"/>
        <v>69.23</v>
      </c>
      <c r="BT39" s="2">
        <f t="shared" si="76"/>
        <v>70.016000000000005</v>
      </c>
      <c r="BU39" s="2">
        <f t="shared" si="77"/>
        <v>75.180000000000007</v>
      </c>
      <c r="BV39" s="2">
        <f t="shared" si="78"/>
        <v>69.311000000000007</v>
      </c>
      <c r="BW39" s="2">
        <f t="shared" si="79"/>
        <v>71.081999999999994</v>
      </c>
      <c r="BX39" s="2">
        <f t="shared" si="80"/>
        <v>70.376999999999995</v>
      </c>
      <c r="BY39" s="2">
        <f t="shared" si="81"/>
        <v>67.066000000000003</v>
      </c>
      <c r="BZ39" s="2">
        <f t="shared" si="82"/>
        <v>67.393000000000001</v>
      </c>
      <c r="CA39" s="2">
        <f t="shared" si="83"/>
        <v>69.016000000000005</v>
      </c>
      <c r="CB39" s="2">
        <f t="shared" si="84"/>
        <v>76</v>
      </c>
      <c r="CC39" s="2">
        <f t="shared" si="85"/>
        <v>68.606999999999999</v>
      </c>
      <c r="CE39" s="2" t="str">
        <f t="shared" si="86"/>
        <v/>
      </c>
      <c r="CF39" s="2" t="str">
        <f t="shared" si="87"/>
        <v/>
      </c>
      <c r="CG39" s="2" t="str">
        <f t="shared" si="88"/>
        <v/>
      </c>
      <c r="CH39" s="2" t="str">
        <f t="shared" si="89"/>
        <v/>
      </c>
      <c r="CI39" s="2" t="str">
        <f t="shared" si="90"/>
        <v/>
      </c>
      <c r="CJ39" s="2" t="str">
        <f t="shared" si="91"/>
        <v/>
      </c>
      <c r="CK39" s="2" t="str">
        <f t="shared" si="92"/>
        <v/>
      </c>
      <c r="CL39" s="2" t="str">
        <f t="shared" si="93"/>
        <v/>
      </c>
      <c r="CM39" s="2" t="str">
        <f t="shared" si="94"/>
        <v/>
      </c>
      <c r="CN39" s="2" t="str">
        <f t="shared" si="95"/>
        <v/>
      </c>
      <c r="CO39" s="2" t="str">
        <f t="shared" si="96"/>
        <v/>
      </c>
      <c r="CP39" s="2" t="str">
        <f t="shared" si="97"/>
        <v/>
      </c>
      <c r="CQ39" s="2" t="str">
        <f t="shared" si="98"/>
        <v/>
      </c>
      <c r="CR39" s="2" t="str">
        <f t="shared" si="99"/>
        <v/>
      </c>
      <c r="CS39" s="2" t="str">
        <f t="shared" si="100"/>
        <v/>
      </c>
      <c r="CU39" s="2" t="str">
        <f t="shared" si="101"/>
        <v/>
      </c>
      <c r="CV39" s="2" t="str">
        <f t="shared" si="102"/>
        <v/>
      </c>
      <c r="CW39" s="2" t="str">
        <f t="shared" si="103"/>
        <v/>
      </c>
      <c r="CX39" s="2" t="str">
        <f t="shared" si="104"/>
        <v/>
      </c>
      <c r="CY39" s="2" t="str">
        <f t="shared" si="105"/>
        <v/>
      </c>
      <c r="CZ39" s="2" t="str">
        <f t="shared" si="106"/>
        <v/>
      </c>
      <c r="DA39" s="2" t="str">
        <f t="shared" si="107"/>
        <v/>
      </c>
      <c r="DB39" s="2" t="str">
        <f t="shared" si="108"/>
        <v/>
      </c>
      <c r="DC39" s="2" t="str">
        <f t="shared" si="109"/>
        <v/>
      </c>
      <c r="DD39" s="2" t="str">
        <f t="shared" si="110"/>
        <v/>
      </c>
      <c r="DE39" s="2" t="str">
        <f t="shared" si="111"/>
        <v/>
      </c>
      <c r="DF39" s="2" t="str">
        <f t="shared" si="112"/>
        <v/>
      </c>
      <c r="DG39" s="2" t="str">
        <f t="shared" si="113"/>
        <v/>
      </c>
      <c r="DH39" s="2" t="str">
        <f t="shared" si="114"/>
        <v/>
      </c>
      <c r="DI39" s="2" t="str">
        <f t="shared" si="115"/>
        <v/>
      </c>
      <c r="DK39" s="2">
        <f t="shared" si="43"/>
        <v>69.705711290322583</v>
      </c>
      <c r="DL39" s="2">
        <f t="shared" si="44"/>
        <v>72.708357038123182</v>
      </c>
      <c r="DM39" s="2">
        <f t="shared" si="44"/>
        <v>70.173743548387094</v>
      </c>
      <c r="DN39" s="2">
        <f t="shared" si="44"/>
        <v>69.275769354838744</v>
      </c>
      <c r="DO39" s="2">
        <f t="shared" si="44"/>
        <v>68.454659457478016</v>
      </c>
      <c r="DP39" s="2">
        <f t="shared" si="44"/>
        <v>70.412975806451612</v>
      </c>
      <c r="DQ39" s="2">
        <f t="shared" si="44"/>
        <v>75.579047459893047</v>
      </c>
      <c r="DR39" s="2">
        <f t="shared" si="44"/>
        <v>70.960110703812347</v>
      </c>
      <c r="DS39" s="2">
        <f t="shared" si="44"/>
        <v>70.767925245098013</v>
      </c>
      <c r="DT39" s="2">
        <f t="shared" si="44"/>
        <v>70.030231060606056</v>
      </c>
      <c r="DU39" s="2">
        <f t="shared" si="44"/>
        <v>66.591069964349373</v>
      </c>
      <c r="DV39" s="2">
        <f t="shared" si="44"/>
        <v>68.419929068914968</v>
      </c>
      <c r="DW39" s="2">
        <f t="shared" si="44"/>
        <v>71.08498240469207</v>
      </c>
      <c r="DX39" s="2">
        <f t="shared" si="44"/>
        <v>74.503708333333321</v>
      </c>
      <c r="DY39" s="2">
        <f t="shared" si="44"/>
        <v>70.152976737821561</v>
      </c>
      <c r="EA39" s="2">
        <f t="shared" si="45"/>
        <v>68.435985948540193</v>
      </c>
      <c r="EB39" s="2">
        <f t="shared" si="46"/>
        <v>70.847070539419093</v>
      </c>
      <c r="EC39" s="2">
        <f t="shared" si="47"/>
        <v>69.168213589211618</v>
      </c>
      <c r="ED39" s="2">
        <f t="shared" si="48"/>
        <v>69.106633450519269</v>
      </c>
      <c r="EE39" s="2">
        <f t="shared" si="49"/>
        <v>68.805692485321075</v>
      </c>
      <c r="EF39" s="2">
        <f t="shared" si="50"/>
        <v>70.465873842512011</v>
      </c>
      <c r="EG39" s="2">
        <f t="shared" si="51"/>
        <v>76.747809475889269</v>
      </c>
      <c r="EH39" s="2">
        <f t="shared" si="52"/>
        <v>70.456564034974917</v>
      </c>
      <c r="EI39" s="2">
        <f t="shared" si="53"/>
        <v>69.399785896346643</v>
      </c>
      <c r="EJ39" s="2">
        <f t="shared" si="54"/>
        <v>70.84055117683495</v>
      </c>
      <c r="EK39" s="2">
        <f t="shared" si="55"/>
        <v>68.170113065326632</v>
      </c>
      <c r="EL39" s="2">
        <f t="shared" si="56"/>
        <v>69.703388606060599</v>
      </c>
      <c r="EM39" s="2">
        <f t="shared" si="57"/>
        <v>72.05427527612575</v>
      </c>
      <c r="EN39" s="2">
        <f t="shared" si="58"/>
        <v>76.100297858533423</v>
      </c>
      <c r="EO39" s="2">
        <f t="shared" si="59"/>
        <v>71.105402460456958</v>
      </c>
      <c r="EQ39" s="2">
        <f t="shared" si="60"/>
        <v>66.819856275826339</v>
      </c>
      <c r="ER39" s="2">
        <f t="shared" si="61"/>
        <v>69.276338618813099</v>
      </c>
      <c r="ES39" s="2">
        <f t="shared" si="61"/>
        <v>67.147765753884954</v>
      </c>
      <c r="ET39" s="2">
        <f t="shared" si="61"/>
        <v>66.133578486334059</v>
      </c>
      <c r="EU39" s="2">
        <f t="shared" si="61"/>
        <v>67.170005181684601</v>
      </c>
      <c r="EV39" s="2">
        <f t="shared" si="61"/>
        <v>69.115874499745829</v>
      </c>
      <c r="EW39" s="2">
        <f t="shared" si="61"/>
        <v>75.486554034373157</v>
      </c>
      <c r="EX39" s="2">
        <f t="shared" si="61"/>
        <v>70.091905903532606</v>
      </c>
      <c r="EY39" s="2">
        <f t="shared" si="61"/>
        <v>70.129982262752804</v>
      </c>
      <c r="EZ39" s="2">
        <f t="shared" si="61"/>
        <v>69.332230247436442</v>
      </c>
      <c r="FA39" s="2">
        <f t="shared" si="61"/>
        <v>67.357658202316088</v>
      </c>
      <c r="FB39" s="2">
        <f t="shared" si="61"/>
        <v>69.423590516494755</v>
      </c>
      <c r="FC39" s="2">
        <f t="shared" si="61"/>
        <v>69.967878966339015</v>
      </c>
      <c r="FD39" s="2">
        <f t="shared" si="61"/>
        <v>73.61988989162225</v>
      </c>
      <c r="FE39" s="2">
        <f t="shared" si="61"/>
        <v>72.798688372200672</v>
      </c>
      <c r="FG39" s="2">
        <f t="shared" si="62"/>
        <v>4.0639238205934587E-5</v>
      </c>
      <c r="FH39" s="2">
        <f t="shared" si="63"/>
        <v>4.2708385898081717E-5</v>
      </c>
      <c r="FI39" s="2">
        <f t="shared" si="63"/>
        <v>5.5691120296590688E-5</v>
      </c>
      <c r="FJ39" s="2">
        <f t="shared" si="63"/>
        <v>5.7741648488350436E-5</v>
      </c>
      <c r="FK39" s="2">
        <f t="shared" si="63"/>
        <v>5.251895644355178E-5</v>
      </c>
      <c r="FL39" s="2">
        <f t="shared" si="63"/>
        <v>5.7471870357978776E-5</v>
      </c>
      <c r="FM39" s="2">
        <f t="shared" si="63"/>
        <v>5.5907812161076698E-5</v>
      </c>
      <c r="FN39" s="2">
        <f t="shared" si="63"/>
        <v>5.9857421935794036E-5</v>
      </c>
      <c r="FO39" s="2">
        <f t="shared" si="63"/>
        <v>4.3411725625643985E-5</v>
      </c>
      <c r="FP39" s="2">
        <f t="shared" si="63"/>
        <v>5.3627118342567638E-5</v>
      </c>
      <c r="FQ39" s="2">
        <f t="shared" si="63"/>
        <v>4.9169190403870557E-5</v>
      </c>
      <c r="FR39" s="2">
        <f t="shared" si="63"/>
        <v>5.7539155762716567E-5</v>
      </c>
      <c r="FS39" s="2">
        <f t="shared" si="63"/>
        <v>1.2946405083873736E-4</v>
      </c>
      <c r="FT39" s="2">
        <f t="shared" si="63"/>
        <v>2.8330372193584302E-4</v>
      </c>
      <c r="FU39" s="2">
        <f t="shared" si="63"/>
        <v>5.8039965773515193E-4</v>
      </c>
      <c r="FW39" s="2">
        <f t="shared" si="116"/>
        <v>2.2303880763928472E-13</v>
      </c>
      <c r="FX39" s="2">
        <f t="shared" si="64"/>
        <v>2.8918136194010522E-13</v>
      </c>
      <c r="FY39" s="2">
        <f t="shared" si="64"/>
        <v>3.8778683325645496E-13</v>
      </c>
      <c r="FZ39" s="2">
        <f t="shared" si="64"/>
        <v>3.038549169354391E-13</v>
      </c>
      <c r="GA39" s="2">
        <f t="shared" si="64"/>
        <v>2.6556881701015748E-13</v>
      </c>
      <c r="GB39" s="2">
        <f t="shared" si="64"/>
        <v>3.4702958181298153E-13</v>
      </c>
      <c r="GC39" s="2">
        <f t="shared" si="64"/>
        <v>4.5547983382322883E-13</v>
      </c>
      <c r="GD39" s="2">
        <f t="shared" si="64"/>
        <v>3.24467887154899E-13</v>
      </c>
      <c r="GE39" s="2">
        <f t="shared" si="64"/>
        <v>1.4924109663864165E-13</v>
      </c>
      <c r="GF39" s="2">
        <f t="shared" si="64"/>
        <v>1.5455978516205867E-13</v>
      </c>
      <c r="GG39" s="2">
        <f t="shared" si="64"/>
        <v>1.396097366481267E-13</v>
      </c>
      <c r="GH39" s="2">
        <f t="shared" si="64"/>
        <v>1.6525860641546343E-13</v>
      </c>
      <c r="GI39" s="2">
        <f t="shared" si="64"/>
        <v>2.2636811625636018E-12</v>
      </c>
      <c r="GJ39" s="2">
        <f t="shared" si="64"/>
        <v>1.6399295240888475E-11</v>
      </c>
      <c r="GK39" s="2">
        <f t="shared" si="64"/>
        <v>7.5394951505358039E-11</v>
      </c>
      <c r="GM39" s="107">
        <f t="shared" si="117"/>
        <v>2.0306942994962529E-8</v>
      </c>
      <c r="GN39" s="107">
        <f t="shared" si="65"/>
        <v>8.4177474877330491E-9</v>
      </c>
      <c r="GO39" s="107">
        <f t="shared" si="65"/>
        <v>1.1388755238787854E-8</v>
      </c>
      <c r="GP39" s="107">
        <f t="shared" si="65"/>
        <v>5.0639697498781358E-9</v>
      </c>
      <c r="GQ39" s="107">
        <f t="shared" si="65"/>
        <v>1.7637856610481256E-9</v>
      </c>
      <c r="GR39" s="107">
        <f t="shared" si="65"/>
        <v>1.0304718128202196E-9</v>
      </c>
      <c r="GS39" s="107">
        <f t="shared" si="65"/>
        <v>2.5871285168427669E-10</v>
      </c>
      <c r="GT39" s="107">
        <f t="shared" si="65"/>
        <v>9.6316305208259568E-10</v>
      </c>
      <c r="GU39" s="107">
        <f t="shared" si="65"/>
        <v>5.8550323167759343E-10</v>
      </c>
      <c r="GV39" s="107">
        <f t="shared" si="65"/>
        <v>1.8464447178729991E-10</v>
      </c>
      <c r="GW39" s="107">
        <f t="shared" si="65"/>
        <v>4.2184932116884463E-10</v>
      </c>
      <c r="GX39" s="107">
        <f t="shared" si="65"/>
        <v>1.5607356557257541E-9</v>
      </c>
      <c r="GY39" s="107">
        <f t="shared" si="65"/>
        <v>1.6753713314244798E-9</v>
      </c>
      <c r="GZ39" s="107">
        <f t="shared" si="65"/>
        <v>8.6725647173615228E-10</v>
      </c>
      <c r="HA39" s="107">
        <f t="shared" si="65"/>
        <v>6.247276084781858E-13</v>
      </c>
      <c r="HC39" s="107">
        <f t="shared" si="149"/>
        <v>2.2542455048599216E-19</v>
      </c>
      <c r="HD39" s="107">
        <f t="shared" si="66"/>
        <v>2.774450344194747E-20</v>
      </c>
      <c r="HE39" s="107">
        <f t="shared" si="66"/>
        <v>3.1924488102478981E-20</v>
      </c>
      <c r="HF39" s="107">
        <f t="shared" si="66"/>
        <v>2.9201972039586421E-21</v>
      </c>
      <c r="HG39" s="107">
        <f t="shared" si="66"/>
        <v>2.8599050961530537E-22</v>
      </c>
      <c r="HH39" s="107">
        <f t="shared" si="66"/>
        <v>6.8877822314675372E-23</v>
      </c>
      <c r="HI39" s="107">
        <f t="shared" si="66"/>
        <v>4.1649244434832494E-24</v>
      </c>
      <c r="HJ39" s="107">
        <f t="shared" si="66"/>
        <v>4.4308740293075765E-23</v>
      </c>
      <c r="HK39" s="107">
        <f t="shared" si="66"/>
        <v>2.1414877407592184E-23</v>
      </c>
      <c r="HL39" s="107">
        <f t="shared" si="66"/>
        <v>3.0277588895460381E-25</v>
      </c>
      <c r="HM39" s="107">
        <f t="shared" si="66"/>
        <v>3.3652375159078735E-24</v>
      </c>
      <c r="HN39" s="107">
        <f t="shared" si="66"/>
        <v>4.551412110942012E-23</v>
      </c>
      <c r="HO39" s="107">
        <f t="shared" si="66"/>
        <v>5.9783964803635659E-23</v>
      </c>
      <c r="HP39" s="107">
        <f t="shared" si="66"/>
        <v>6.6464852321302512E-24</v>
      </c>
      <c r="HQ39" s="107">
        <f t="shared" si="66"/>
        <v>5.6309911884272156E-32</v>
      </c>
      <c r="HS39" s="107">
        <f t="shared" si="118"/>
        <v>3.5565116164051218E-70</v>
      </c>
      <c r="HT39" s="107">
        <f t="shared" si="67"/>
        <v>1.9156905307638771E-73</v>
      </c>
      <c r="HU39" s="107">
        <f t="shared" si="67"/>
        <v>4.2810016064873783E-74</v>
      </c>
      <c r="HV39" s="107">
        <f t="shared" si="67"/>
        <v>6.8898822256136505E-79</v>
      </c>
      <c r="HW39" s="107">
        <f t="shared" si="67"/>
        <v>1.2873083379468067E-82</v>
      </c>
      <c r="HX39" s="107">
        <f t="shared" si="67"/>
        <v>5.2724586777171685E-85</v>
      </c>
      <c r="HY39" s="107">
        <f t="shared" si="67"/>
        <v>4.994116687237372E-89</v>
      </c>
      <c r="HZ39" s="107">
        <f t="shared" si="67"/>
        <v>3.6177437686409304E-86</v>
      </c>
      <c r="IA39" s="107">
        <f t="shared" si="67"/>
        <v>3.6921621827299564E-87</v>
      </c>
      <c r="IB39" s="107">
        <f t="shared" si="67"/>
        <v>1.226313492063106E-95</v>
      </c>
      <c r="IC39" s="107">
        <f t="shared" si="67"/>
        <v>3.9237953792518371E-91</v>
      </c>
      <c r="ID39" s="107">
        <f t="shared" si="67"/>
        <v>3.7138707798413575E-87</v>
      </c>
      <c r="IE39" s="107">
        <f t="shared" si="67"/>
        <v>3.363262239213566E-86</v>
      </c>
      <c r="IF39" s="107">
        <f t="shared" si="67"/>
        <v>4.0392257154235747E-91</v>
      </c>
      <c r="IG39" s="107">
        <f t="shared" si="67"/>
        <v>5.8642378906137719E-60</v>
      </c>
      <c r="II39" s="107">
        <f t="shared" si="119"/>
        <v>1.8914496962140456E-140</v>
      </c>
      <c r="IJ39" s="107">
        <f t="shared" si="120"/>
        <v>8.3253087524435998E-147</v>
      </c>
      <c r="IK39" s="107">
        <f t="shared" si="121"/>
        <v>5.0901142925051067E-149</v>
      </c>
      <c r="IL39" s="107">
        <f t="shared" si="122"/>
        <v>6.1970026312393051E-160</v>
      </c>
      <c r="IM39" s="107">
        <f t="shared" si="123"/>
        <v>9.2803589310310458E-168</v>
      </c>
      <c r="IN39" s="107">
        <f t="shared" si="124"/>
        <v>1.6069713322365352E-172</v>
      </c>
      <c r="IO39" s="107">
        <f t="shared" si="125"/>
        <v>2.1183576043633596E-180</v>
      </c>
      <c r="IP39" s="107">
        <f t="shared" si="126"/>
        <v>2.2908483294930783E-175</v>
      </c>
      <c r="IQ39" s="107">
        <f t="shared" si="127"/>
        <v>8.5184682370276952E-178</v>
      </c>
      <c r="IR39" s="107">
        <f t="shared" si="128"/>
        <v>9.6990047871197031E-196</v>
      </c>
      <c r="IS39" s="107">
        <f t="shared" si="129"/>
        <v>4.5413557423114065E-186</v>
      </c>
      <c r="IT39" s="107">
        <f t="shared" si="130"/>
        <v>1.3487688340298E-177</v>
      </c>
      <c r="IU39" s="107">
        <f t="shared" si="131"/>
        <v>1.0521219910162722E-174</v>
      </c>
      <c r="IV39" s="107">
        <f t="shared" si="132"/>
        <v>3.4164082859425863E-186</v>
      </c>
      <c r="IW39" s="107">
        <f t="shared" si="133"/>
        <v>1.1308408771121546E-119</v>
      </c>
      <c r="IY39" s="107">
        <f t="shared" si="134"/>
        <v>2.0306942995187952E-8</v>
      </c>
      <c r="IZ39" s="107">
        <f t="shared" si="135"/>
        <v>8.4177474877607944E-9</v>
      </c>
      <c r="JA39" s="107">
        <f t="shared" si="136"/>
        <v>1.1388755238819778E-8</v>
      </c>
      <c r="JB39" s="107">
        <f t="shared" si="137"/>
        <v>5.0639697498810557E-9</v>
      </c>
      <c r="JC39" s="107">
        <f t="shared" si="138"/>
        <v>1.7637856610484116E-9</v>
      </c>
      <c r="JD39" s="107">
        <f t="shared" si="139"/>
        <v>1.0304718128202885E-9</v>
      </c>
      <c r="JE39" s="107">
        <f t="shared" si="140"/>
        <v>2.5871285168428087E-10</v>
      </c>
      <c r="JF39" s="107">
        <f t="shared" si="141"/>
        <v>9.6316305208263993E-10</v>
      </c>
      <c r="JG39" s="107">
        <f t="shared" si="142"/>
        <v>5.8550323167761483E-10</v>
      </c>
      <c r="JH39" s="107">
        <f t="shared" si="143"/>
        <v>1.8464447178730022E-10</v>
      </c>
      <c r="JI39" s="107">
        <f t="shared" si="144"/>
        <v>4.21849321168848E-10</v>
      </c>
      <c r="JJ39" s="107">
        <f t="shared" si="145"/>
        <v>1.5607356557257996E-9</v>
      </c>
      <c r="JK39" s="107">
        <f t="shared" si="146"/>
        <v>1.6753713314245395E-9</v>
      </c>
      <c r="JL39" s="107">
        <f t="shared" si="147"/>
        <v>8.672564717361589E-10</v>
      </c>
      <c r="JM39" s="107">
        <f t="shared" si="148"/>
        <v>6.247276084781858E-13</v>
      </c>
    </row>
    <row r="40" spans="2:273" x14ac:dyDescent="0.25">
      <c r="B40" s="2">
        <v>12</v>
      </c>
      <c r="C40" s="37">
        <v>68.358999999999995</v>
      </c>
      <c r="D40" s="37">
        <v>71.966999999999999</v>
      </c>
      <c r="E40" s="37">
        <v>70.23</v>
      </c>
      <c r="F40" s="37">
        <v>68.950999999999993</v>
      </c>
      <c r="G40" s="37">
        <v>67.59</v>
      </c>
      <c r="H40" s="37">
        <v>68.492000000000004</v>
      </c>
      <c r="I40" s="37">
        <v>77.376999999999995</v>
      </c>
      <c r="J40" s="37">
        <v>72.23</v>
      </c>
      <c r="K40" s="37">
        <v>70.049000000000007</v>
      </c>
      <c r="L40" s="37">
        <v>69.212999999999994</v>
      </c>
      <c r="M40" s="37">
        <v>65.212999999999994</v>
      </c>
      <c r="N40" s="37">
        <v>67.671999999999997</v>
      </c>
      <c r="O40" s="37">
        <v>70.738</v>
      </c>
      <c r="P40" s="37">
        <v>74.918000000000006</v>
      </c>
      <c r="Q40" s="37">
        <v>71.016000000000005</v>
      </c>
      <c r="S40" s="4">
        <f t="shared" si="10"/>
        <v>69.792995406590506</v>
      </c>
      <c r="T40" s="4">
        <f t="shared" si="11"/>
        <v>72.932441558623125</v>
      </c>
      <c r="U40" s="4">
        <f t="shared" si="12"/>
        <v>70.361750970491372</v>
      </c>
      <c r="V40" s="4">
        <f t="shared" si="13"/>
        <v>69.475322533777486</v>
      </c>
      <c r="W40" s="4">
        <f t="shared" si="14"/>
        <v>68.623549186887459</v>
      </c>
      <c r="X40" s="4">
        <f t="shared" si="15"/>
        <v>70.590548119481184</v>
      </c>
      <c r="Y40" s="4">
        <f t="shared" si="16"/>
        <v>75.7672042544948</v>
      </c>
      <c r="Z40" s="4">
        <f t="shared" si="17"/>
        <v>71.098704406813781</v>
      </c>
      <c r="AA40" s="4">
        <f t="shared" si="18"/>
        <v>70.879321089785122</v>
      </c>
      <c r="AB40" s="4">
        <f t="shared" si="19"/>
        <v>70.172919831469599</v>
      </c>
      <c r="AC40" s="4">
        <f t="shared" si="20"/>
        <v>66.735040657412412</v>
      </c>
      <c r="AD40" s="4">
        <f t="shared" si="21"/>
        <v>68.543336504110485</v>
      </c>
      <c r="AE40" s="4">
        <f t="shared" si="22"/>
        <v>71.182126837938043</v>
      </c>
      <c r="AF40" s="4">
        <f t="shared" si="23"/>
        <v>74.575115589631466</v>
      </c>
      <c r="AG40" s="4">
        <f t="shared" si="24"/>
        <v>70.170604362723523</v>
      </c>
      <c r="AI40" s="4">
        <f t="shared" si="25"/>
        <v>-1.4339954065905118</v>
      </c>
      <c r="AJ40" s="4">
        <f t="shared" si="26"/>
        <v>-0.96544155862312664</v>
      </c>
      <c r="AK40" s="4">
        <f t="shared" si="27"/>
        <v>-0.13175097049136753</v>
      </c>
      <c r="AL40" s="4">
        <f t="shared" si="28"/>
        <v>-0.52432253377749305</v>
      </c>
      <c r="AM40" s="4">
        <f t="shared" si="29"/>
        <v>-1.0335491868874556</v>
      </c>
      <c r="AN40" s="4">
        <f t="shared" si="30"/>
        <v>-2.0985481194811797</v>
      </c>
      <c r="AO40" s="4">
        <f t="shared" si="31"/>
        <v>1.6097957455051954</v>
      </c>
      <c r="AP40" s="4">
        <f t="shared" si="32"/>
        <v>1.1312955931862234</v>
      </c>
      <c r="AQ40" s="4">
        <f t="shared" si="33"/>
        <v>-0.83032108978511587</v>
      </c>
      <c r="AR40" s="4">
        <f t="shared" si="34"/>
        <v>-0.95991983146960536</v>
      </c>
      <c r="AS40" s="4">
        <f t="shared" si="35"/>
        <v>-1.5220406574124183</v>
      </c>
      <c r="AT40" s="4">
        <f t="shared" si="36"/>
        <v>-0.87133650411048791</v>
      </c>
      <c r="AU40" s="4">
        <f t="shared" si="37"/>
        <v>-0.4441268379380432</v>
      </c>
      <c r="AV40" s="4">
        <f t="shared" si="38"/>
        <v>0.34288441036854067</v>
      </c>
      <c r="AW40" s="4">
        <f t="shared" si="38"/>
        <v>0.84539563727648215</v>
      </c>
      <c r="AY40" s="2">
        <f t="shared" si="70"/>
        <v>69.792933760726044</v>
      </c>
      <c r="AZ40" s="2">
        <f t="shared" si="39"/>
        <v>72.932415084671277</v>
      </c>
      <c r="BA40" s="2">
        <f t="shared" si="39"/>
        <v>70.361713665527517</v>
      </c>
      <c r="BB40" s="2">
        <f t="shared" si="39"/>
        <v>69.47530503606022</v>
      </c>
      <c r="BC40" s="2">
        <f t="shared" si="39"/>
        <v>68.62354273955421</v>
      </c>
      <c r="BD40" s="2">
        <f t="shared" si="39"/>
        <v>70.590544175357806</v>
      </c>
      <c r="BE40" s="2">
        <f t="shared" si="39"/>
        <v>75.767203174236201</v>
      </c>
      <c r="BF40" s="2">
        <f t="shared" si="39"/>
        <v>71.098700822335189</v>
      </c>
      <c r="BG40" s="2">
        <f t="shared" si="39"/>
        <v>70.879318928971728</v>
      </c>
      <c r="BH40" s="2">
        <f t="shared" si="39"/>
        <v>70.17291904076167</v>
      </c>
      <c r="BI40" s="2">
        <f t="shared" si="39"/>
        <v>66.735038983253816</v>
      </c>
      <c r="BJ40" s="2">
        <f t="shared" si="39"/>
        <v>68.543330776435695</v>
      </c>
      <c r="BK40" s="2">
        <f t="shared" si="39"/>
        <v>71.182120747204095</v>
      </c>
      <c r="BL40" s="2">
        <f t="shared" si="39"/>
        <v>74.575112408520539</v>
      </c>
      <c r="BM40" s="2">
        <f t="shared" si="39"/>
        <v>70.170604359503315</v>
      </c>
      <c r="BO40" s="2">
        <f t="shared" si="71"/>
        <v>68.358999999999995</v>
      </c>
      <c r="BP40" s="2">
        <f t="shared" si="72"/>
        <v>71.966999999999999</v>
      </c>
      <c r="BQ40" s="2">
        <f t="shared" si="73"/>
        <v>70.23</v>
      </c>
      <c r="BR40" s="2">
        <f t="shared" si="74"/>
        <v>68.950999999999993</v>
      </c>
      <c r="BS40" s="2">
        <f t="shared" si="75"/>
        <v>67.59</v>
      </c>
      <c r="BT40" s="2">
        <f t="shared" si="76"/>
        <v>68.492000000000004</v>
      </c>
      <c r="BU40" s="2">
        <f t="shared" si="77"/>
        <v>77.376999999999995</v>
      </c>
      <c r="BV40" s="2">
        <f t="shared" si="78"/>
        <v>72.23</v>
      </c>
      <c r="BW40" s="2">
        <f t="shared" si="79"/>
        <v>70.049000000000007</v>
      </c>
      <c r="BX40" s="2">
        <f t="shared" si="80"/>
        <v>69.212999999999994</v>
      </c>
      <c r="BY40" s="2">
        <f t="shared" si="81"/>
        <v>65.212999999999994</v>
      </c>
      <c r="BZ40" s="2">
        <f t="shared" si="82"/>
        <v>67.671999999999997</v>
      </c>
      <c r="CA40" s="2">
        <f t="shared" si="83"/>
        <v>70.738</v>
      </c>
      <c r="CB40" s="2">
        <f t="shared" si="84"/>
        <v>74.918000000000006</v>
      </c>
      <c r="CC40" s="2">
        <f t="shared" si="85"/>
        <v>71.016000000000005</v>
      </c>
      <c r="CE40" s="2" t="str">
        <f t="shared" si="86"/>
        <v/>
      </c>
      <c r="CF40" s="2" t="str">
        <f t="shared" si="87"/>
        <v/>
      </c>
      <c r="CG40" s="2" t="str">
        <f t="shared" si="88"/>
        <v/>
      </c>
      <c r="CH40" s="2" t="str">
        <f t="shared" si="89"/>
        <v/>
      </c>
      <c r="CI40" s="2" t="str">
        <f t="shared" si="90"/>
        <v/>
      </c>
      <c r="CJ40" s="2" t="str">
        <f t="shared" si="91"/>
        <v/>
      </c>
      <c r="CK40" s="2" t="str">
        <f t="shared" si="92"/>
        <v/>
      </c>
      <c r="CL40" s="2" t="str">
        <f t="shared" si="93"/>
        <v/>
      </c>
      <c r="CM40" s="2" t="str">
        <f t="shared" si="94"/>
        <v/>
      </c>
      <c r="CN40" s="2" t="str">
        <f t="shared" si="95"/>
        <v/>
      </c>
      <c r="CO40" s="2" t="str">
        <f t="shared" si="96"/>
        <v/>
      </c>
      <c r="CP40" s="2" t="str">
        <f t="shared" si="97"/>
        <v/>
      </c>
      <c r="CQ40" s="2" t="str">
        <f t="shared" si="98"/>
        <v/>
      </c>
      <c r="CR40" s="2" t="str">
        <f t="shared" si="99"/>
        <v/>
      </c>
      <c r="CS40" s="2" t="str">
        <f t="shared" si="100"/>
        <v/>
      </c>
      <c r="CU40" s="2" t="str">
        <f t="shared" si="101"/>
        <v/>
      </c>
      <c r="CV40" s="2" t="str">
        <f t="shared" si="102"/>
        <v/>
      </c>
      <c r="CW40" s="2" t="str">
        <f t="shared" si="103"/>
        <v/>
      </c>
      <c r="CX40" s="2" t="str">
        <f t="shared" si="104"/>
        <v/>
      </c>
      <c r="CY40" s="2" t="str">
        <f t="shared" si="105"/>
        <v/>
      </c>
      <c r="CZ40" s="2" t="str">
        <f t="shared" si="106"/>
        <v/>
      </c>
      <c r="DA40" s="2" t="str">
        <f t="shared" si="107"/>
        <v/>
      </c>
      <c r="DB40" s="2" t="str">
        <f t="shared" si="108"/>
        <v/>
      </c>
      <c r="DC40" s="2" t="str">
        <f t="shared" si="109"/>
        <v/>
      </c>
      <c r="DD40" s="2" t="str">
        <f t="shared" si="110"/>
        <v/>
      </c>
      <c r="DE40" s="2" t="str">
        <f t="shared" si="111"/>
        <v/>
      </c>
      <c r="DF40" s="2" t="str">
        <f t="shared" si="112"/>
        <v/>
      </c>
      <c r="DG40" s="2" t="str">
        <f t="shared" si="113"/>
        <v/>
      </c>
      <c r="DH40" s="2" t="str">
        <f t="shared" si="114"/>
        <v/>
      </c>
      <c r="DI40" s="2" t="str">
        <f t="shared" si="115"/>
        <v/>
      </c>
      <c r="DK40" s="2">
        <f t="shared" si="43"/>
        <v>69.793009274193551</v>
      </c>
      <c r="DL40" s="2">
        <f t="shared" si="44"/>
        <v>72.932534640762483</v>
      </c>
      <c r="DM40" s="2">
        <f t="shared" si="44"/>
        <v>70.361807661290314</v>
      </c>
      <c r="DN40" s="2">
        <f t="shared" si="44"/>
        <v>69.475343145161318</v>
      </c>
      <c r="DO40" s="2">
        <f t="shared" si="44"/>
        <v>68.623540689149578</v>
      </c>
      <c r="DP40" s="2">
        <f t="shared" si="44"/>
        <v>70.590564516129035</v>
      </c>
      <c r="DQ40" s="2">
        <f t="shared" si="44"/>
        <v>75.767147058823525</v>
      </c>
      <c r="DR40" s="2">
        <f t="shared" si="44"/>
        <v>71.098759714076266</v>
      </c>
      <c r="DS40" s="2">
        <f t="shared" si="44"/>
        <v>70.879406862745086</v>
      </c>
      <c r="DT40" s="2">
        <f t="shared" si="44"/>
        <v>70.172884469696967</v>
      </c>
      <c r="DU40" s="2">
        <f t="shared" si="44"/>
        <v>66.734959001782528</v>
      </c>
      <c r="DV40" s="2">
        <f t="shared" si="44"/>
        <v>68.5432573313783</v>
      </c>
      <c r="DW40" s="2">
        <f t="shared" si="44"/>
        <v>71.182007148093831</v>
      </c>
      <c r="DX40" s="2">
        <f t="shared" si="44"/>
        <v>74.574651515151515</v>
      </c>
      <c r="DY40" s="2">
        <f t="shared" si="44"/>
        <v>70.170035577449369</v>
      </c>
      <c r="EA40" s="2">
        <f t="shared" si="45"/>
        <v>68.317019250766563</v>
      </c>
      <c r="EB40" s="2">
        <f t="shared" si="46"/>
        <v>70.708900414937759</v>
      </c>
      <c r="EC40" s="2">
        <f t="shared" si="47"/>
        <v>69.02111701244813</v>
      </c>
      <c r="ED40" s="2">
        <f t="shared" si="48"/>
        <v>68.951084010183067</v>
      </c>
      <c r="EE40" s="2">
        <f t="shared" si="49"/>
        <v>68.654552670054997</v>
      </c>
      <c r="EF40" s="2">
        <f t="shared" si="50"/>
        <v>70.309427173988723</v>
      </c>
      <c r="EG40" s="2">
        <f t="shared" si="51"/>
        <v>76.564436396122574</v>
      </c>
      <c r="EH40" s="2">
        <f t="shared" si="52"/>
        <v>70.317234280570901</v>
      </c>
      <c r="EI40" s="2">
        <f t="shared" si="53"/>
        <v>69.270416130598377</v>
      </c>
      <c r="EJ40" s="2">
        <f t="shared" si="54"/>
        <v>70.684960359244357</v>
      </c>
      <c r="EK40" s="2">
        <f t="shared" si="55"/>
        <v>68.027076063547554</v>
      </c>
      <c r="EL40" s="2">
        <f t="shared" si="56"/>
        <v>69.557181696969693</v>
      </c>
      <c r="EM40" s="2">
        <f t="shared" si="57"/>
        <v>71.893760893312304</v>
      </c>
      <c r="EN40" s="2">
        <f t="shared" si="58"/>
        <v>75.917542991563934</v>
      </c>
      <c r="EO40" s="2">
        <f t="shared" si="59"/>
        <v>70.991037902753391</v>
      </c>
      <c r="EQ40" s="2">
        <f t="shared" si="60"/>
        <v>66.719081196173605</v>
      </c>
      <c r="ER40" s="2">
        <f t="shared" si="61"/>
        <v>69.155244152758328</v>
      </c>
      <c r="ES40" s="2">
        <f t="shared" si="61"/>
        <v>67.023757084493297</v>
      </c>
      <c r="ET40" s="2">
        <f t="shared" si="61"/>
        <v>66.014154139659269</v>
      </c>
      <c r="EU40" s="2">
        <f t="shared" si="61"/>
        <v>67.037633009597442</v>
      </c>
      <c r="EV40" s="2">
        <f t="shared" si="61"/>
        <v>68.975220539619599</v>
      </c>
      <c r="EW40" s="2">
        <f t="shared" si="61"/>
        <v>75.317962160836643</v>
      </c>
      <c r="EX40" s="2">
        <f t="shared" si="61"/>
        <v>69.955918195057734</v>
      </c>
      <c r="EY40" s="2">
        <f t="shared" si="61"/>
        <v>69.991205988601905</v>
      </c>
      <c r="EZ40" s="2">
        <f t="shared" si="61"/>
        <v>69.193890628870719</v>
      </c>
      <c r="FA40" s="2">
        <f t="shared" si="61"/>
        <v>67.223909834432988</v>
      </c>
      <c r="FB40" s="2">
        <f t="shared" si="61"/>
        <v>69.280490402330514</v>
      </c>
      <c r="FC40" s="2">
        <f t="shared" si="61"/>
        <v>69.831413303277827</v>
      </c>
      <c r="FD40" s="2">
        <f t="shared" si="61"/>
        <v>73.46620415762537</v>
      </c>
      <c r="FE40" s="2">
        <f t="shared" si="61"/>
        <v>72.662697185769588</v>
      </c>
      <c r="FG40" s="2">
        <f t="shared" si="62"/>
        <v>5.1161231347739611E-5</v>
      </c>
      <c r="FH40" s="2">
        <f t="shared" si="63"/>
        <v>5.3766077743120271E-5</v>
      </c>
      <c r="FI40" s="2">
        <f t="shared" si="63"/>
        <v>7.0109955577883534E-5</v>
      </c>
      <c r="FJ40" s="2">
        <f t="shared" si="63"/>
        <v>7.2691341808603217E-5</v>
      </c>
      <c r="FK40" s="2">
        <f t="shared" si="63"/>
        <v>6.6116549782296988E-5</v>
      </c>
      <c r="FL40" s="2">
        <f t="shared" si="63"/>
        <v>7.2351721396264474E-5</v>
      </c>
      <c r="FM40" s="2">
        <f t="shared" si="63"/>
        <v>7.038274659004256E-5</v>
      </c>
      <c r="FN40" s="2">
        <f t="shared" si="63"/>
        <v>7.5354861664023306E-5</v>
      </c>
      <c r="FO40" s="2">
        <f t="shared" si="63"/>
        <v>5.4651510255181568E-5</v>
      </c>
      <c r="FP40" s="2">
        <f t="shared" si="63"/>
        <v>6.7511604615516668E-5</v>
      </c>
      <c r="FQ40" s="2">
        <f t="shared" si="63"/>
        <v>6.1899555224078178E-5</v>
      </c>
      <c r="FR40" s="2">
        <f t="shared" si="63"/>
        <v>7.2436426179665623E-5</v>
      </c>
      <c r="FS40" s="2">
        <f t="shared" si="63"/>
        <v>1.5960452162816846E-4</v>
      </c>
      <c r="FT40" s="2">
        <f t="shared" si="63"/>
        <v>3.4320972753491157E-4</v>
      </c>
      <c r="FU40" s="2">
        <f t="shared" si="63"/>
        <v>6.9278963766999284E-4</v>
      </c>
      <c r="FW40" s="2">
        <f t="shared" si="116"/>
        <v>2.8078922275335203E-13</v>
      </c>
      <c r="FX40" s="2">
        <f t="shared" si="64"/>
        <v>3.6405776516361743E-13</v>
      </c>
      <c r="FY40" s="2">
        <f t="shared" si="64"/>
        <v>4.8819469874569081E-13</v>
      </c>
      <c r="FZ40" s="2">
        <f t="shared" si="64"/>
        <v>3.8253067642860097E-13</v>
      </c>
      <c r="GA40" s="2">
        <f t="shared" si="64"/>
        <v>3.3433133231417903E-13</v>
      </c>
      <c r="GB40" s="2">
        <f t="shared" si="64"/>
        <v>4.3688435918862576E-13</v>
      </c>
      <c r="GC40" s="2">
        <f t="shared" si="64"/>
        <v>5.7341513735977907E-13</v>
      </c>
      <c r="GD40" s="2">
        <f t="shared" si="64"/>
        <v>4.0848086845042974E-13</v>
      </c>
      <c r="GE40" s="2">
        <f t="shared" si="64"/>
        <v>1.8788340904240761E-13</v>
      </c>
      <c r="GF40" s="2">
        <f t="shared" si="64"/>
        <v>1.9457924118195544E-13</v>
      </c>
      <c r="GG40" s="2">
        <f t="shared" si="64"/>
        <v>1.7575824520021162E-13</v>
      </c>
      <c r="GH40" s="2">
        <f t="shared" si="64"/>
        <v>2.0804825913410842E-13</v>
      </c>
      <c r="GI40" s="2">
        <f t="shared" si="64"/>
        <v>2.7907719404014892E-12</v>
      </c>
      <c r="GJ40" s="2">
        <f t="shared" si="64"/>
        <v>1.9868199766283536E-11</v>
      </c>
      <c r="GK40" s="2">
        <f t="shared" si="64"/>
        <v>9.0004732008974409E-11</v>
      </c>
      <c r="GM40" s="107">
        <f t="shared" si="117"/>
        <v>4.2144881969340173E-8</v>
      </c>
      <c r="GN40" s="107">
        <f t="shared" si="65"/>
        <v>1.8225653112761727E-8</v>
      </c>
      <c r="GO40" s="107">
        <f t="shared" si="65"/>
        <v>2.4832174230109149E-8</v>
      </c>
      <c r="GP40" s="107">
        <f t="shared" si="65"/>
        <v>1.1488221999326182E-8</v>
      </c>
      <c r="GQ40" s="107">
        <f t="shared" si="65"/>
        <v>4.1634140601257613E-9</v>
      </c>
      <c r="GR40" s="107">
        <f t="shared" si="65"/>
        <v>2.5122382341855254E-9</v>
      </c>
      <c r="GS40" s="107">
        <f t="shared" si="65"/>
        <v>6.6991409231553355E-10</v>
      </c>
      <c r="GT40" s="107">
        <f t="shared" si="65"/>
        <v>2.3640972268570106E-9</v>
      </c>
      <c r="GU40" s="107">
        <f t="shared" si="65"/>
        <v>1.4279999331110872E-9</v>
      </c>
      <c r="GV40" s="107">
        <f t="shared" si="65"/>
        <v>4.835445387233579E-10</v>
      </c>
      <c r="GW40" s="107">
        <f t="shared" si="65"/>
        <v>1.0557118347598555E-9</v>
      </c>
      <c r="GX40" s="107">
        <f t="shared" si="65"/>
        <v>3.7341990016453171E-9</v>
      </c>
      <c r="GY40" s="107">
        <f t="shared" si="65"/>
        <v>3.9663248596583038E-9</v>
      </c>
      <c r="GZ40" s="107">
        <f t="shared" si="65"/>
        <v>2.123597193159672E-9</v>
      </c>
      <c r="HA40" s="107">
        <f t="shared" si="65"/>
        <v>2.1569298242890662E-12</v>
      </c>
      <c r="HC40" s="107">
        <f t="shared" si="149"/>
        <v>7.8959819982725496E-19</v>
      </c>
      <c r="HD40" s="107">
        <f t="shared" si="66"/>
        <v>1.0441662163681262E-19</v>
      </c>
      <c r="HE40" s="107">
        <f t="shared" si="66"/>
        <v>1.2275322654516069E-19</v>
      </c>
      <c r="HF40" s="107">
        <f t="shared" si="66"/>
        <v>1.2096879710391236E-20</v>
      </c>
      <c r="HG40" s="107">
        <f t="shared" si="66"/>
        <v>1.2630449820523874E-21</v>
      </c>
      <c r="HH40" s="107">
        <f t="shared" si="66"/>
        <v>3.2211547934719756E-22</v>
      </c>
      <c r="HI40" s="107">
        <f t="shared" si="66"/>
        <v>2.1405961491952759E-23</v>
      </c>
      <c r="HJ40" s="107">
        <f t="shared" si="66"/>
        <v>2.1055771768660044E-22</v>
      </c>
      <c r="HK40" s="107">
        <f t="shared" si="66"/>
        <v>9.9841011255513677E-23</v>
      </c>
      <c r="HL40" s="107">
        <f t="shared" si="66"/>
        <v>1.6311146120750289E-24</v>
      </c>
      <c r="HM40" s="107">
        <f t="shared" si="66"/>
        <v>1.6666760169984758E-23</v>
      </c>
      <c r="HN40" s="107">
        <f t="shared" si="66"/>
        <v>2.1069840540184296E-22</v>
      </c>
      <c r="HO40" s="107">
        <f t="shared" si="66"/>
        <v>2.712774067532836E-22</v>
      </c>
      <c r="HP40" s="107">
        <f t="shared" si="66"/>
        <v>3.2250218516265228E-23</v>
      </c>
      <c r="HQ40" s="107">
        <f t="shared" si="66"/>
        <v>4.986164923284975E-31</v>
      </c>
      <c r="HS40" s="107">
        <f t="shared" si="118"/>
        <v>8.2792072579084827E-69</v>
      </c>
      <c r="HT40" s="107">
        <f t="shared" si="67"/>
        <v>5.3208574681759806E-72</v>
      </c>
      <c r="HU40" s="107">
        <f t="shared" si="67"/>
        <v>1.2813156810123732E-72</v>
      </c>
      <c r="HV40" s="107">
        <f t="shared" si="67"/>
        <v>2.5379266869391826E-77</v>
      </c>
      <c r="HW40" s="107">
        <f t="shared" si="67"/>
        <v>5.5572690189237899E-81</v>
      </c>
      <c r="HX40" s="107">
        <f t="shared" si="67"/>
        <v>2.6324144265760567E-83</v>
      </c>
      <c r="HY40" s="107">
        <f t="shared" si="67"/>
        <v>3.1181445542090585E-87</v>
      </c>
      <c r="HZ40" s="107">
        <f t="shared" si="67"/>
        <v>1.9000303418162126E-84</v>
      </c>
      <c r="IA40" s="107">
        <f t="shared" si="67"/>
        <v>1.8370707647455274E-85</v>
      </c>
      <c r="IB40" s="107">
        <f t="shared" si="67"/>
        <v>9.0830592043423367E-94</v>
      </c>
      <c r="IC40" s="107">
        <f t="shared" si="67"/>
        <v>2.3219581441220626E-89</v>
      </c>
      <c r="ID40" s="107">
        <f t="shared" si="67"/>
        <v>1.8686695895768592E-85</v>
      </c>
      <c r="IE40" s="107">
        <f t="shared" si="67"/>
        <v>1.5897523243673556E-84</v>
      </c>
      <c r="IF40" s="107">
        <f t="shared" si="67"/>
        <v>2.32830249131684E-89</v>
      </c>
      <c r="IG40" s="107">
        <f t="shared" si="67"/>
        <v>7.8138186427022507E-59</v>
      </c>
      <c r="II40" s="107">
        <f t="shared" si="119"/>
        <v>2.8618831705983324E-138</v>
      </c>
      <c r="IJ40" s="107">
        <f t="shared" si="120"/>
        <v>1.6619451953906989E-144</v>
      </c>
      <c r="IK40" s="107">
        <f t="shared" si="121"/>
        <v>1.1639634251921686E-146</v>
      </c>
      <c r="IL40" s="107">
        <f t="shared" si="122"/>
        <v>2.0181660578072186E-157</v>
      </c>
      <c r="IM40" s="107">
        <f t="shared" si="123"/>
        <v>3.9127184456805712E-165</v>
      </c>
      <c r="IN40" s="107">
        <f t="shared" si="124"/>
        <v>8.5374620206862699E-170</v>
      </c>
      <c r="IO40" s="107">
        <f t="shared" si="125"/>
        <v>1.6007306453644311E-177</v>
      </c>
      <c r="IP40" s="107">
        <f t="shared" si="126"/>
        <v>1.3314014461022423E-172</v>
      </c>
      <c r="IQ40" s="107">
        <f t="shared" si="127"/>
        <v>4.5704322954439456E-175</v>
      </c>
      <c r="IR40" s="107">
        <f t="shared" si="128"/>
        <v>9.9600425035372695E-193</v>
      </c>
      <c r="IS40" s="107">
        <f t="shared" si="129"/>
        <v>3.2263617459159081E-183</v>
      </c>
      <c r="IT40" s="107">
        <f t="shared" si="130"/>
        <v>7.3425121931997554E-175</v>
      </c>
      <c r="IU40" s="107">
        <f t="shared" si="131"/>
        <v>5.0947326190102636E-172</v>
      </c>
      <c r="IV40" s="107">
        <f t="shared" si="132"/>
        <v>2.3327923156221533E-183</v>
      </c>
      <c r="IW40" s="107">
        <f t="shared" si="133"/>
        <v>6.8457258648680141E-118</v>
      </c>
      <c r="IY40" s="107">
        <f t="shared" si="134"/>
        <v>4.2144881970129774E-8</v>
      </c>
      <c r="IZ40" s="107">
        <f t="shared" si="135"/>
        <v>1.8225653112866143E-8</v>
      </c>
      <c r="JA40" s="107">
        <f t="shared" si="136"/>
        <v>2.4832174230231902E-8</v>
      </c>
      <c r="JB40" s="107">
        <f t="shared" si="137"/>
        <v>1.1488221999338278E-8</v>
      </c>
      <c r="JC40" s="107">
        <f t="shared" si="138"/>
        <v>4.1634140601270244E-9</v>
      </c>
      <c r="JD40" s="107">
        <f t="shared" si="139"/>
        <v>2.5122382341858476E-9</v>
      </c>
      <c r="JE40" s="107">
        <f t="shared" si="140"/>
        <v>6.6991409231555495E-10</v>
      </c>
      <c r="JF40" s="107">
        <f t="shared" si="141"/>
        <v>2.3640972268572211E-9</v>
      </c>
      <c r="JG40" s="107">
        <f t="shared" si="142"/>
        <v>1.4279999331111871E-9</v>
      </c>
      <c r="JH40" s="107">
        <f t="shared" si="143"/>
        <v>4.8354453872335956E-10</v>
      </c>
      <c r="JI40" s="107">
        <f t="shared" si="144"/>
        <v>1.0557118347598722E-9</v>
      </c>
      <c r="JJ40" s="107">
        <f t="shared" si="145"/>
        <v>3.7341990016455281E-9</v>
      </c>
      <c r="JK40" s="107">
        <f t="shared" si="146"/>
        <v>3.9663248596585752E-9</v>
      </c>
      <c r="JL40" s="107">
        <f t="shared" si="147"/>
        <v>2.1235971931597043E-9</v>
      </c>
      <c r="JM40" s="107">
        <f t="shared" si="148"/>
        <v>2.1569298242890662E-12</v>
      </c>
    </row>
    <row r="41" spans="2:273" x14ac:dyDescent="0.25">
      <c r="B41" s="2">
        <v>13</v>
      </c>
      <c r="C41" s="37">
        <v>68.358999999999995</v>
      </c>
      <c r="D41" s="37">
        <v>72.328000000000003</v>
      </c>
      <c r="E41" s="37">
        <v>69.787000000000006</v>
      </c>
      <c r="F41" s="37">
        <v>69.885000000000005</v>
      </c>
      <c r="G41" s="37">
        <v>69.540999999999997</v>
      </c>
      <c r="H41" s="37">
        <v>69.376999999999995</v>
      </c>
      <c r="I41" s="37">
        <v>74.950999999999993</v>
      </c>
      <c r="J41" s="37">
        <v>71.525000000000006</v>
      </c>
      <c r="K41" s="37">
        <v>70.197000000000003</v>
      </c>
      <c r="L41" s="37">
        <v>70.704999999999998</v>
      </c>
      <c r="M41" s="37">
        <v>66.049000000000007</v>
      </c>
      <c r="N41" s="37">
        <v>67.41</v>
      </c>
      <c r="O41" s="37">
        <v>69.361000000000004</v>
      </c>
      <c r="P41" s="37">
        <v>74.885000000000005</v>
      </c>
      <c r="Q41" s="37">
        <v>70</v>
      </c>
      <c r="S41" s="4">
        <f t="shared" si="10"/>
        <v>69.880322070557455</v>
      </c>
      <c r="T41" s="4">
        <f t="shared" si="11"/>
        <v>73.156592319248276</v>
      </c>
      <c r="U41" s="4">
        <f t="shared" si="12"/>
        <v>70.549801973301371</v>
      </c>
      <c r="V41" s="4">
        <f t="shared" si="13"/>
        <v>69.674874538805014</v>
      </c>
      <c r="W41" s="4">
        <f t="shared" si="14"/>
        <v>68.792412454806183</v>
      </c>
      <c r="X41" s="4">
        <f t="shared" si="15"/>
        <v>70.768106400515961</v>
      </c>
      <c r="Y41" s="4">
        <f t="shared" si="16"/>
        <v>75.955287061905437</v>
      </c>
      <c r="Z41" s="4">
        <f t="shared" si="17"/>
        <v>71.237316636536633</v>
      </c>
      <c r="AA41" s="4">
        <f t="shared" si="18"/>
        <v>70.990766261057772</v>
      </c>
      <c r="AB41" s="4">
        <f t="shared" si="19"/>
        <v>70.315558032241583</v>
      </c>
      <c r="AC41" s="4">
        <f t="shared" si="20"/>
        <v>66.878930381156863</v>
      </c>
      <c r="AD41" s="4">
        <f t="shared" si="21"/>
        <v>68.666666602632901</v>
      </c>
      <c r="AE41" s="4">
        <f t="shared" si="22"/>
        <v>71.279135084621259</v>
      </c>
      <c r="AF41" s="4">
        <f t="shared" si="23"/>
        <v>74.646055018232957</v>
      </c>
      <c r="AG41" s="4">
        <f t="shared" si="24"/>
        <v>70.187664657911469</v>
      </c>
      <c r="AI41" s="4">
        <f t="shared" si="25"/>
        <v>-1.5213220705574599</v>
      </c>
      <c r="AJ41" s="4">
        <f t="shared" si="26"/>
        <v>-0.8285923192482727</v>
      </c>
      <c r="AK41" s="4">
        <f t="shared" si="27"/>
        <v>-0.76280197330136446</v>
      </c>
      <c r="AL41" s="4">
        <f t="shared" si="28"/>
        <v>0.2101254611949912</v>
      </c>
      <c r="AM41" s="4">
        <f t="shared" si="29"/>
        <v>0.74858754519381421</v>
      </c>
      <c r="AN41" s="4">
        <f t="shared" si="30"/>
        <v>-1.3911064005159659</v>
      </c>
      <c r="AO41" s="4">
        <f t="shared" si="31"/>
        <v>-1.004287061905444</v>
      </c>
      <c r="AP41" s="4">
        <f t="shared" si="32"/>
        <v>0.28768336346337264</v>
      </c>
      <c r="AQ41" s="4">
        <f t="shared" si="33"/>
        <v>-0.79376626105776893</v>
      </c>
      <c r="AR41" s="4">
        <f t="shared" si="34"/>
        <v>0.38944196775841533</v>
      </c>
      <c r="AS41" s="4">
        <f t="shared" si="35"/>
        <v>-0.82993038115685636</v>
      </c>
      <c r="AT41" s="4">
        <f t="shared" si="36"/>
        <v>-1.2566666026329045</v>
      </c>
      <c r="AU41" s="4">
        <f t="shared" si="37"/>
        <v>-1.9181350846212553</v>
      </c>
      <c r="AV41" s="4">
        <f t="shared" si="38"/>
        <v>0.23894498176704815</v>
      </c>
      <c r="AW41" s="4">
        <f t="shared" si="38"/>
        <v>-0.18766465791146913</v>
      </c>
      <c r="AY41" s="2">
        <f t="shared" si="70"/>
        <v>69.880198908545097</v>
      </c>
      <c r="AZ41" s="2">
        <f t="shared" si="39"/>
        <v>73.156537207232063</v>
      </c>
      <c r="BA41" s="2">
        <f t="shared" si="39"/>
        <v>70.549723860867687</v>
      </c>
      <c r="BB41" s="2">
        <f t="shared" si="39"/>
        <v>69.674836462098568</v>
      </c>
      <c r="BC41" s="2">
        <f t="shared" si="39"/>
        <v>68.792397865330102</v>
      </c>
      <c r="BD41" s="2">
        <f t="shared" si="39"/>
        <v>70.768097193589412</v>
      </c>
      <c r="BE41" s="2">
        <f t="shared" si="39"/>
        <v>75.955284387243893</v>
      </c>
      <c r="BF41" s="2">
        <f t="shared" si="39"/>
        <v>71.237308215216629</v>
      </c>
      <c r="BG41" s="2">
        <f t="shared" si="39"/>
        <v>70.990761209032243</v>
      </c>
      <c r="BH41" s="2">
        <f t="shared" si="39"/>
        <v>70.315556052466476</v>
      </c>
      <c r="BI41" s="2">
        <f t="shared" si="39"/>
        <v>66.878926369403558</v>
      </c>
      <c r="BJ41" s="2">
        <f t="shared" si="39"/>
        <v>68.666653474950721</v>
      </c>
      <c r="BK41" s="2">
        <f t="shared" si="39"/>
        <v>71.279121263030348</v>
      </c>
      <c r="BL41" s="2">
        <f t="shared" si="39"/>
        <v>74.646047559459618</v>
      </c>
      <c r="BM41" s="2">
        <f t="shared" si="39"/>
        <v>70.187664647361416</v>
      </c>
      <c r="BO41" s="2">
        <f t="shared" si="71"/>
        <v>68.358999999999995</v>
      </c>
      <c r="BP41" s="2">
        <f t="shared" si="72"/>
        <v>72.328000000000003</v>
      </c>
      <c r="BQ41" s="2">
        <f t="shared" si="73"/>
        <v>69.787000000000006</v>
      </c>
      <c r="BR41" s="2">
        <f t="shared" si="74"/>
        <v>69.885000000000005</v>
      </c>
      <c r="BS41" s="2">
        <f t="shared" si="75"/>
        <v>69.540999999999997</v>
      </c>
      <c r="BT41" s="2">
        <f t="shared" si="76"/>
        <v>69.376999999999995</v>
      </c>
      <c r="BU41" s="2">
        <f t="shared" si="77"/>
        <v>74.950999999999993</v>
      </c>
      <c r="BV41" s="2">
        <f t="shared" si="78"/>
        <v>71.525000000000006</v>
      </c>
      <c r="BW41" s="2">
        <f t="shared" si="79"/>
        <v>70.197000000000003</v>
      </c>
      <c r="BX41" s="2">
        <f t="shared" si="80"/>
        <v>70.704999999999998</v>
      </c>
      <c r="BY41" s="2">
        <f t="shared" si="81"/>
        <v>66.049000000000007</v>
      </c>
      <c r="BZ41" s="2">
        <f t="shared" si="82"/>
        <v>67.41</v>
      </c>
      <c r="CA41" s="2">
        <f t="shared" si="83"/>
        <v>69.361000000000004</v>
      </c>
      <c r="CB41" s="2">
        <f t="shared" si="84"/>
        <v>74.885000000000005</v>
      </c>
      <c r="CC41" s="2">
        <f t="shared" si="85"/>
        <v>70</v>
      </c>
      <c r="CE41" s="2" t="str">
        <f t="shared" si="86"/>
        <v/>
      </c>
      <c r="CF41" s="2" t="str">
        <f t="shared" si="87"/>
        <v/>
      </c>
      <c r="CG41" s="2" t="str">
        <f t="shared" si="88"/>
        <v/>
      </c>
      <c r="CH41" s="2" t="str">
        <f t="shared" si="89"/>
        <v/>
      </c>
      <c r="CI41" s="2" t="str">
        <f t="shared" si="90"/>
        <v/>
      </c>
      <c r="CJ41" s="2" t="str">
        <f t="shared" si="91"/>
        <v/>
      </c>
      <c r="CK41" s="2" t="str">
        <f t="shared" si="92"/>
        <v/>
      </c>
      <c r="CL41" s="2" t="str">
        <f t="shared" si="93"/>
        <v/>
      </c>
      <c r="CM41" s="2" t="str">
        <f t="shared" si="94"/>
        <v/>
      </c>
      <c r="CN41" s="2" t="str">
        <f t="shared" si="95"/>
        <v/>
      </c>
      <c r="CO41" s="2" t="str">
        <f t="shared" si="96"/>
        <v/>
      </c>
      <c r="CP41" s="2" t="str">
        <f t="shared" si="97"/>
        <v/>
      </c>
      <c r="CQ41" s="2" t="str">
        <f t="shared" si="98"/>
        <v/>
      </c>
      <c r="CR41" s="2" t="str">
        <f t="shared" si="99"/>
        <v/>
      </c>
      <c r="CS41" s="2" t="str">
        <f t="shared" si="100"/>
        <v/>
      </c>
      <c r="CU41" s="2" t="str">
        <f t="shared" si="101"/>
        <v/>
      </c>
      <c r="CV41" s="2" t="str">
        <f t="shared" si="102"/>
        <v/>
      </c>
      <c r="CW41" s="2" t="str">
        <f t="shared" si="103"/>
        <v/>
      </c>
      <c r="CX41" s="2" t="str">
        <f t="shared" si="104"/>
        <v/>
      </c>
      <c r="CY41" s="2" t="str">
        <f t="shared" si="105"/>
        <v/>
      </c>
      <c r="CZ41" s="2" t="str">
        <f t="shared" si="106"/>
        <v/>
      </c>
      <c r="DA41" s="2" t="str">
        <f t="shared" si="107"/>
        <v/>
      </c>
      <c r="DB41" s="2" t="str">
        <f t="shared" si="108"/>
        <v/>
      </c>
      <c r="DC41" s="2" t="str">
        <f t="shared" si="109"/>
        <v/>
      </c>
      <c r="DD41" s="2" t="str">
        <f t="shared" si="110"/>
        <v/>
      </c>
      <c r="DE41" s="2" t="str">
        <f t="shared" si="111"/>
        <v/>
      </c>
      <c r="DF41" s="2" t="str">
        <f t="shared" si="112"/>
        <v/>
      </c>
      <c r="DG41" s="2" t="str">
        <f t="shared" si="113"/>
        <v/>
      </c>
      <c r="DH41" s="2" t="str">
        <f t="shared" si="114"/>
        <v/>
      </c>
      <c r="DI41" s="2" t="str">
        <f t="shared" si="115"/>
        <v/>
      </c>
      <c r="DK41" s="2">
        <f t="shared" si="43"/>
        <v>69.880307258064519</v>
      </c>
      <c r="DL41" s="2">
        <f t="shared" si="44"/>
        <v>73.156712243401785</v>
      </c>
      <c r="DM41" s="2">
        <f t="shared" si="44"/>
        <v>70.549871774193534</v>
      </c>
      <c r="DN41" s="2">
        <f t="shared" si="44"/>
        <v>69.674916935483907</v>
      </c>
      <c r="DO41" s="2">
        <f t="shared" si="44"/>
        <v>68.792421920821127</v>
      </c>
      <c r="DP41" s="2">
        <f t="shared" si="44"/>
        <v>70.768153225806458</v>
      </c>
      <c r="DQ41" s="2">
        <f t="shared" si="44"/>
        <v>75.955246657754003</v>
      </c>
      <c r="DR41" s="2">
        <f t="shared" si="44"/>
        <v>71.237408724340199</v>
      </c>
      <c r="DS41" s="2">
        <f t="shared" si="44"/>
        <v>70.990888480392144</v>
      </c>
      <c r="DT41" s="2">
        <f t="shared" si="44"/>
        <v>70.315537878787879</v>
      </c>
      <c r="DU41" s="2">
        <f t="shared" si="44"/>
        <v>66.878848039215683</v>
      </c>
      <c r="DV41" s="2">
        <f t="shared" si="44"/>
        <v>68.666585593841646</v>
      </c>
      <c r="DW41" s="2">
        <f t="shared" si="44"/>
        <v>71.279031891495592</v>
      </c>
      <c r="DX41" s="2">
        <f t="shared" si="44"/>
        <v>74.645594696969695</v>
      </c>
      <c r="DY41" s="2">
        <f t="shared" si="44"/>
        <v>70.187094417077176</v>
      </c>
      <c r="EA41" s="2">
        <f t="shared" si="45"/>
        <v>68.198052552992934</v>
      </c>
      <c r="EB41" s="2">
        <f t="shared" si="46"/>
        <v>70.570730290456439</v>
      </c>
      <c r="EC41" s="2">
        <f t="shared" si="47"/>
        <v>68.874020435684642</v>
      </c>
      <c r="ED41" s="2">
        <f t="shared" si="48"/>
        <v>68.795534569846865</v>
      </c>
      <c r="EE41" s="2">
        <f t="shared" si="49"/>
        <v>68.50341285478892</v>
      </c>
      <c r="EF41" s="2">
        <f t="shared" si="50"/>
        <v>70.152980505465422</v>
      </c>
      <c r="EG41" s="2">
        <f t="shared" si="51"/>
        <v>76.381063316355878</v>
      </c>
      <c r="EH41" s="2">
        <f t="shared" si="52"/>
        <v>70.177904526166884</v>
      </c>
      <c r="EI41" s="2">
        <f t="shared" si="53"/>
        <v>69.141046364850098</v>
      </c>
      <c r="EJ41" s="2">
        <f t="shared" si="54"/>
        <v>70.529369541653779</v>
      </c>
      <c r="EK41" s="2">
        <f t="shared" si="55"/>
        <v>67.884039061768462</v>
      </c>
      <c r="EL41" s="2">
        <f t="shared" si="56"/>
        <v>69.410974787878786</v>
      </c>
      <c r="EM41" s="2">
        <f t="shared" si="57"/>
        <v>71.733246510498859</v>
      </c>
      <c r="EN41" s="2">
        <f t="shared" si="58"/>
        <v>75.734788124594431</v>
      </c>
      <c r="EO41" s="2">
        <f t="shared" si="59"/>
        <v>70.876673345049809</v>
      </c>
      <c r="EQ41" s="2">
        <f t="shared" si="60"/>
        <v>66.61830611652087</v>
      </c>
      <c r="ER41" s="2">
        <f t="shared" si="61"/>
        <v>69.034149686703572</v>
      </c>
      <c r="ES41" s="2">
        <f t="shared" si="61"/>
        <v>66.899748415101641</v>
      </c>
      <c r="ET41" s="2">
        <f t="shared" si="61"/>
        <v>65.894729792984464</v>
      </c>
      <c r="EU41" s="2">
        <f t="shared" si="61"/>
        <v>66.905260837510284</v>
      </c>
      <c r="EV41" s="2">
        <f t="shared" si="61"/>
        <v>68.834566579493369</v>
      </c>
      <c r="EW41" s="2">
        <f t="shared" si="61"/>
        <v>75.14937028730013</v>
      </c>
      <c r="EX41" s="2">
        <f t="shared" si="61"/>
        <v>69.819930486582876</v>
      </c>
      <c r="EY41" s="2">
        <f t="shared" si="61"/>
        <v>69.852429714451006</v>
      </c>
      <c r="EZ41" s="2">
        <f t="shared" si="61"/>
        <v>69.05555101030501</v>
      </c>
      <c r="FA41" s="2">
        <f t="shared" si="61"/>
        <v>67.090161466549887</v>
      </c>
      <c r="FB41" s="2">
        <f t="shared" si="61"/>
        <v>69.137390288166273</v>
      </c>
      <c r="FC41" s="2">
        <f t="shared" si="61"/>
        <v>69.694947640216654</v>
      </c>
      <c r="FD41" s="2">
        <f t="shared" si="61"/>
        <v>73.312518423628475</v>
      </c>
      <c r="FE41" s="2">
        <f t="shared" si="61"/>
        <v>72.526705999338503</v>
      </c>
      <c r="FG41" s="2">
        <f t="shared" si="62"/>
        <v>6.4407321042246073E-5</v>
      </c>
      <c r="FH41" s="2">
        <f t="shared" si="63"/>
        <v>6.7686539271668433E-5</v>
      </c>
      <c r="FI41" s="2">
        <f t="shared" si="63"/>
        <v>8.8261602461900613E-5</v>
      </c>
      <c r="FJ41" s="2">
        <f t="shared" si="63"/>
        <v>9.1511255028769938E-5</v>
      </c>
      <c r="FK41" s="2">
        <f t="shared" si="63"/>
        <v>8.3234379750526065E-5</v>
      </c>
      <c r="FL41" s="2">
        <f t="shared" si="63"/>
        <v>9.1083714317897986E-5</v>
      </c>
      <c r="FM41" s="2">
        <f t="shared" si="63"/>
        <v>8.8605013506794583E-5</v>
      </c>
      <c r="FN41" s="2">
        <f t="shared" si="63"/>
        <v>9.4864299326352202E-5</v>
      </c>
      <c r="FO41" s="2">
        <f t="shared" si="63"/>
        <v>6.8801201470437834E-5</v>
      </c>
      <c r="FP41" s="2">
        <f t="shared" si="63"/>
        <v>8.4990588966031474E-5</v>
      </c>
      <c r="FQ41" s="2">
        <f t="shared" si="63"/>
        <v>7.7925674106906455E-5</v>
      </c>
      <c r="FR41" s="2">
        <f t="shared" si="63"/>
        <v>9.1190347324584688E-5</v>
      </c>
      <c r="FS41" s="2">
        <f t="shared" si="63"/>
        <v>1.9676060179803258E-4</v>
      </c>
      <c r="FT41" s="2">
        <f t="shared" si="63"/>
        <v>4.1577789282990591E-4</v>
      </c>
      <c r="FU41" s="2">
        <f t="shared" si="63"/>
        <v>8.269250753169629E-4</v>
      </c>
      <c r="FW41" s="2">
        <f t="shared" si="116"/>
        <v>3.5349268788210183E-13</v>
      </c>
      <c r="FX41" s="2">
        <f t="shared" si="64"/>
        <v>4.5832157192542773E-13</v>
      </c>
      <c r="FY41" s="2">
        <f t="shared" si="64"/>
        <v>6.1460071215407001E-13</v>
      </c>
      <c r="FZ41" s="2">
        <f t="shared" si="64"/>
        <v>4.8157758934672966E-13</v>
      </c>
      <c r="GA41" s="2">
        <f t="shared" si="64"/>
        <v>4.2089821020928347E-13</v>
      </c>
      <c r="GB41" s="2">
        <f t="shared" si="64"/>
        <v>5.5000482179790876E-13</v>
      </c>
      <c r="GC41" s="2">
        <f t="shared" si="64"/>
        <v>7.218868879295634E-13</v>
      </c>
      <c r="GD41" s="2">
        <f t="shared" si="64"/>
        <v>5.1424694552394154E-13</v>
      </c>
      <c r="GE41" s="2">
        <f t="shared" si="64"/>
        <v>2.3653119809799324E-13</v>
      </c>
      <c r="GF41" s="2">
        <f t="shared" si="64"/>
        <v>2.4496075133157724E-13</v>
      </c>
      <c r="GG41" s="2">
        <f t="shared" si="64"/>
        <v>2.2126652121488633E-13</v>
      </c>
      <c r="GH41" s="2">
        <f t="shared" si="64"/>
        <v>2.619172403034527E-13</v>
      </c>
      <c r="GI41" s="2">
        <f t="shared" si="64"/>
        <v>3.4405940872481468E-12</v>
      </c>
      <c r="GJ41" s="2">
        <f t="shared" si="64"/>
        <v>2.4070873543909436E-11</v>
      </c>
      <c r="GK41" s="2">
        <f t="shared" si="64"/>
        <v>1.0744554671420765E-10</v>
      </c>
      <c r="GM41" s="107">
        <f t="shared" si="117"/>
        <v>8.6090754323276577E-8</v>
      </c>
      <c r="GN41" s="107">
        <f t="shared" si="65"/>
        <v>3.8799477954081565E-8</v>
      </c>
      <c r="GO41" s="107">
        <f t="shared" si="65"/>
        <v>5.320421994908235E-8</v>
      </c>
      <c r="GP41" s="107">
        <f t="shared" si="65"/>
        <v>2.5584171537542607E-8</v>
      </c>
      <c r="GQ41" s="107">
        <f t="shared" si="65"/>
        <v>9.6400403574824585E-9</v>
      </c>
      <c r="GR41" s="107">
        <f t="shared" si="65"/>
        <v>6.0021041475869461E-9</v>
      </c>
      <c r="GS41" s="107">
        <f t="shared" si="65"/>
        <v>1.697625026103335E-9</v>
      </c>
      <c r="GT41" s="107">
        <f t="shared" si="65"/>
        <v>5.6851678419586289E-9</v>
      </c>
      <c r="GU41" s="107">
        <f t="shared" si="65"/>
        <v>3.4148977856288779E-9</v>
      </c>
      <c r="GV41" s="107">
        <f t="shared" si="65"/>
        <v>1.2390275686822996E-9</v>
      </c>
      <c r="GW41" s="107">
        <f t="shared" si="65"/>
        <v>2.5883254739560064E-9</v>
      </c>
      <c r="GX41" s="107">
        <f t="shared" si="65"/>
        <v>8.7594401712980112E-9</v>
      </c>
      <c r="GY41" s="107">
        <f t="shared" si="65"/>
        <v>9.2099044872881055E-9</v>
      </c>
      <c r="GZ41" s="107">
        <f t="shared" si="65"/>
        <v>5.095688153658488E-9</v>
      </c>
      <c r="HA41" s="107">
        <f t="shared" si="65"/>
        <v>7.2361600997174279E-12</v>
      </c>
      <c r="HC41" s="107">
        <f t="shared" si="149"/>
        <v>2.7136862247943327E-18</v>
      </c>
      <c r="HD41" s="107">
        <f t="shared" si="66"/>
        <v>3.8509798542269864E-19</v>
      </c>
      <c r="HE41" s="107">
        <f t="shared" si="66"/>
        <v>4.6220280610628622E-19</v>
      </c>
      <c r="HF41" s="107">
        <f t="shared" si="66"/>
        <v>4.9012659643233633E-20</v>
      </c>
      <c r="HG41" s="107">
        <f t="shared" si="66"/>
        <v>5.450940147780791E-21</v>
      </c>
      <c r="HH41" s="107">
        <f t="shared" si="66"/>
        <v>1.4704335775223007E-21</v>
      </c>
      <c r="HI41" s="107">
        <f t="shared" si="66"/>
        <v>1.0721650622912684E-22</v>
      </c>
      <c r="HJ41" s="107">
        <f t="shared" si="66"/>
        <v>9.7640101058689905E-22</v>
      </c>
      <c r="HK41" s="107">
        <f t="shared" si="66"/>
        <v>4.5465961426751178E-22</v>
      </c>
      <c r="HL41" s="107">
        <f t="shared" si="66"/>
        <v>8.5615720267088995E-24</v>
      </c>
      <c r="HM41" s="107">
        <f t="shared" si="66"/>
        <v>8.054421395404963E-23</v>
      </c>
      <c r="HN41" s="107">
        <f t="shared" si="66"/>
        <v>9.5258260188397386E-22</v>
      </c>
      <c r="HO41" s="107">
        <f t="shared" si="66"/>
        <v>1.2027698553030585E-21</v>
      </c>
      <c r="HP41" s="107">
        <f t="shared" si="66"/>
        <v>1.5274187331206824E-22</v>
      </c>
      <c r="HQ41" s="107">
        <f t="shared" si="66"/>
        <v>4.2669741644364505E-30</v>
      </c>
      <c r="HS41" s="107">
        <f t="shared" si="118"/>
        <v>1.867356859774381E-67</v>
      </c>
      <c r="HT41" s="107">
        <f t="shared" si="67"/>
        <v>1.4289603155738033E-70</v>
      </c>
      <c r="HU41" s="107">
        <f t="shared" si="67"/>
        <v>3.7035564131762234E-71</v>
      </c>
      <c r="HV41" s="107">
        <f t="shared" si="67"/>
        <v>9.0104170549041378E-76</v>
      </c>
      <c r="HW41" s="107">
        <f t="shared" si="67"/>
        <v>2.3088701866240352E-79</v>
      </c>
      <c r="HX41" s="107">
        <f t="shared" si="67"/>
        <v>1.2625666953416806E-81</v>
      </c>
      <c r="HY41" s="107">
        <f t="shared" si="67"/>
        <v>1.8652343301283649E-85</v>
      </c>
      <c r="HZ41" s="107">
        <f t="shared" si="67"/>
        <v>9.581494167442225E-83</v>
      </c>
      <c r="IA41" s="107">
        <f t="shared" si="67"/>
        <v>8.7902638696530332E-84</v>
      </c>
      <c r="IB41" s="107">
        <f t="shared" si="67"/>
        <v>6.4433571172889203E-92</v>
      </c>
      <c r="IC41" s="107">
        <f t="shared" si="67"/>
        <v>1.3192054696521425E-87</v>
      </c>
      <c r="ID41" s="107">
        <f t="shared" si="67"/>
        <v>9.0400493719606009E-84</v>
      </c>
      <c r="IE41" s="107">
        <f t="shared" si="67"/>
        <v>7.230784142295722E-83</v>
      </c>
      <c r="IF41" s="107">
        <f t="shared" si="67"/>
        <v>1.2891882886614891E-87</v>
      </c>
      <c r="IG41" s="107">
        <f t="shared" si="67"/>
        <v>1.0153421989410665E-57</v>
      </c>
      <c r="II41" s="107">
        <f t="shared" si="119"/>
        <v>4.1616480175076187E-136</v>
      </c>
      <c r="IJ41" s="107">
        <f t="shared" si="120"/>
        <v>3.1803171790749871E-142</v>
      </c>
      <c r="IK41" s="107">
        <f t="shared" si="121"/>
        <v>2.5475491298985806E-144</v>
      </c>
      <c r="IL41" s="107">
        <f t="shared" si="122"/>
        <v>6.2752790029364833E-155</v>
      </c>
      <c r="IM41" s="107">
        <f t="shared" si="123"/>
        <v>1.5721417230585173E-162</v>
      </c>
      <c r="IN41" s="107">
        <f t="shared" si="124"/>
        <v>4.3126523528292343E-167</v>
      </c>
      <c r="IO41" s="107">
        <f t="shared" si="125"/>
        <v>1.1462453735519828E-174</v>
      </c>
      <c r="IP41" s="107">
        <f t="shared" si="126"/>
        <v>7.3528301983550628E-170</v>
      </c>
      <c r="IQ41" s="107">
        <f t="shared" si="127"/>
        <v>2.3347552938366375E-172</v>
      </c>
      <c r="IR41" s="107">
        <f t="shared" si="128"/>
        <v>9.6883278290018385E-190</v>
      </c>
      <c r="IS41" s="107">
        <f t="shared" si="129"/>
        <v>2.1778341873609144E-180</v>
      </c>
      <c r="IT41" s="107">
        <f t="shared" si="130"/>
        <v>3.8046669848150963E-172</v>
      </c>
      <c r="IU41" s="107">
        <f t="shared" si="131"/>
        <v>2.3506433532004649E-169</v>
      </c>
      <c r="IV41" s="107">
        <f t="shared" si="132"/>
        <v>1.5144326239109631E-180</v>
      </c>
      <c r="IW41" s="107">
        <f t="shared" si="133"/>
        <v>4.016932090036049E-116</v>
      </c>
      <c r="IY41" s="107">
        <f t="shared" si="134"/>
        <v>8.6090754325990259E-8</v>
      </c>
      <c r="IZ41" s="107">
        <f t="shared" si="135"/>
        <v>3.8799477954466661E-8</v>
      </c>
      <c r="JA41" s="107">
        <f t="shared" si="136"/>
        <v>5.3204219949544552E-8</v>
      </c>
      <c r="JB41" s="107">
        <f t="shared" si="137"/>
        <v>2.5584171537591619E-8</v>
      </c>
      <c r="JC41" s="107">
        <f t="shared" si="138"/>
        <v>9.6400403574879096E-9</v>
      </c>
      <c r="JD41" s="107">
        <f t="shared" si="139"/>
        <v>6.0021041475884168E-9</v>
      </c>
      <c r="JE41" s="107">
        <f t="shared" si="140"/>
        <v>1.6976250261034421E-9</v>
      </c>
      <c r="JF41" s="107">
        <f t="shared" si="141"/>
        <v>5.685167841959605E-9</v>
      </c>
      <c r="JG41" s="107">
        <f t="shared" si="142"/>
        <v>3.4148977856293325E-9</v>
      </c>
      <c r="JH41" s="107">
        <f t="shared" si="143"/>
        <v>1.239027568682308E-9</v>
      </c>
      <c r="JI41" s="107">
        <f t="shared" si="144"/>
        <v>2.588325473956087E-9</v>
      </c>
      <c r="JJ41" s="107">
        <f t="shared" si="145"/>
        <v>8.7594401712989641E-9</v>
      </c>
      <c r="JK41" s="107">
        <f t="shared" si="146"/>
        <v>9.2099044872893082E-9</v>
      </c>
      <c r="JL41" s="107">
        <f t="shared" si="147"/>
        <v>5.095688153658641E-9</v>
      </c>
      <c r="JM41" s="107">
        <f t="shared" si="148"/>
        <v>7.2361600997174279E-12</v>
      </c>
    </row>
    <row r="42" spans="2:273" x14ac:dyDescent="0.25">
      <c r="B42" s="2">
        <v>14</v>
      </c>
      <c r="C42" s="37">
        <v>67.25</v>
      </c>
      <c r="D42" s="37">
        <v>71.704999999999998</v>
      </c>
      <c r="E42" s="37">
        <v>69.787000000000006</v>
      </c>
      <c r="F42" s="37">
        <v>69.049000000000007</v>
      </c>
      <c r="G42" s="37">
        <v>67.343999999999994</v>
      </c>
      <c r="H42" s="37">
        <v>69.328000000000003</v>
      </c>
      <c r="I42" s="37">
        <v>76.114999999999995</v>
      </c>
      <c r="J42" s="37">
        <v>71.245999999999995</v>
      </c>
      <c r="K42" s="37">
        <v>69.77</v>
      </c>
      <c r="L42" s="37">
        <v>70.721000000000004</v>
      </c>
      <c r="M42" s="37">
        <v>65.525000000000006</v>
      </c>
      <c r="N42" s="37">
        <v>67.114999999999995</v>
      </c>
      <c r="O42" s="37">
        <v>71.081999999999994</v>
      </c>
      <c r="P42" s="37">
        <v>73.049000000000007</v>
      </c>
      <c r="Q42" s="37">
        <v>69.656000000000006</v>
      </c>
      <c r="S42" s="4">
        <f t="shared" si="10"/>
        <v>69.967694197678441</v>
      </c>
      <c r="T42" s="4">
        <f t="shared" si="11"/>
        <v>73.380751369241423</v>
      </c>
      <c r="U42" s="4">
        <f t="shared" si="12"/>
        <v>70.737873079008139</v>
      </c>
      <c r="V42" s="4">
        <f t="shared" si="13"/>
        <v>69.874429804587663</v>
      </c>
      <c r="W42" s="4">
        <f t="shared" si="14"/>
        <v>68.961271703763487</v>
      </c>
      <c r="X42" s="4">
        <f t="shared" si="15"/>
        <v>70.945654145909501</v>
      </c>
      <c r="Y42" s="4">
        <f t="shared" si="16"/>
        <v>76.143358796031421</v>
      </c>
      <c r="Z42" s="4">
        <f t="shared" si="17"/>
        <v>71.375917381162765</v>
      </c>
      <c r="AA42" s="4">
        <f t="shared" si="18"/>
        <v>71.102200590606429</v>
      </c>
      <c r="AB42" s="4">
        <f t="shared" si="19"/>
        <v>70.458187103974751</v>
      </c>
      <c r="AC42" s="4">
        <f t="shared" si="20"/>
        <v>67.02281695225544</v>
      </c>
      <c r="AD42" s="4">
        <f t="shared" si="21"/>
        <v>68.78999785342755</v>
      </c>
      <c r="AE42" s="4">
        <f t="shared" si="22"/>
        <v>71.376135089764347</v>
      </c>
      <c r="AF42" s="4">
        <f t="shared" si="23"/>
        <v>74.716975832319818</v>
      </c>
      <c r="AG42" s="4">
        <f t="shared" si="24"/>
        <v>70.204704193162215</v>
      </c>
      <c r="AI42" s="4">
        <f t="shared" si="25"/>
        <v>-2.7176941976784406</v>
      </c>
      <c r="AJ42" s="4">
        <f t="shared" si="26"/>
        <v>-1.675751369241425</v>
      </c>
      <c r="AK42" s="4">
        <f t="shared" si="27"/>
        <v>-0.950873079008133</v>
      </c>
      <c r="AL42" s="4">
        <f t="shared" si="28"/>
        <v>-0.82542980458765669</v>
      </c>
      <c r="AM42" s="4">
        <f t="shared" si="29"/>
        <v>-1.6172717037634925</v>
      </c>
      <c r="AN42" s="4">
        <f t="shared" si="30"/>
        <v>-1.6176541459094977</v>
      </c>
      <c r="AO42" s="4">
        <f t="shared" si="31"/>
        <v>-2.8358796031426436E-2</v>
      </c>
      <c r="AP42" s="4">
        <f t="shared" si="32"/>
        <v>-0.12991738116276963</v>
      </c>
      <c r="AQ42" s="4">
        <f t="shared" si="33"/>
        <v>-1.3322005906064334</v>
      </c>
      <c r="AR42" s="4">
        <f t="shared" si="34"/>
        <v>0.26281289602525248</v>
      </c>
      <c r="AS42" s="4">
        <f t="shared" si="35"/>
        <v>-1.4978169522554339</v>
      </c>
      <c r="AT42" s="4">
        <f t="shared" si="36"/>
        <v>-1.6749978534275556</v>
      </c>
      <c r="AU42" s="4">
        <f t="shared" si="37"/>
        <v>-0.2941350897643531</v>
      </c>
      <c r="AV42" s="4">
        <f t="shared" si="38"/>
        <v>-1.6679758323198115</v>
      </c>
      <c r="AW42" s="4">
        <f t="shared" si="38"/>
        <v>-0.54870419316220875</v>
      </c>
      <c r="AY42" s="2">
        <f t="shared" si="70"/>
        <v>69.967452115757595</v>
      </c>
      <c r="AZ42" s="2">
        <f t="shared" si="39"/>
        <v>73.380638616477242</v>
      </c>
      <c r="BA42" s="2">
        <f t="shared" si="39"/>
        <v>70.737712439054292</v>
      </c>
      <c r="BB42" s="2">
        <f t="shared" si="39"/>
        <v>69.874348506914899</v>
      </c>
      <c r="BC42" s="2">
        <f t="shared" si="39"/>
        <v>68.961239336113408</v>
      </c>
      <c r="BD42" s="2">
        <f t="shared" si="39"/>
        <v>70.945633094632882</v>
      </c>
      <c r="BE42" s="2">
        <f t="shared" si="39"/>
        <v>76.143352318457843</v>
      </c>
      <c r="BF42" s="2">
        <f t="shared" si="39"/>
        <v>71.375898006846356</v>
      </c>
      <c r="BG42" s="2">
        <f t="shared" si="39"/>
        <v>71.102189014633424</v>
      </c>
      <c r="BH42" s="2">
        <f t="shared" si="39"/>
        <v>70.458182256201852</v>
      </c>
      <c r="BI42" s="2">
        <f t="shared" si="39"/>
        <v>67.02280753889741</v>
      </c>
      <c r="BJ42" s="2">
        <f t="shared" si="39"/>
        <v>68.789968369135934</v>
      </c>
      <c r="BK42" s="2">
        <f t="shared" si="39"/>
        <v>71.376104341391851</v>
      </c>
      <c r="BL42" s="2">
        <f t="shared" si="39"/>
        <v>74.716958702800824</v>
      </c>
      <c r="BM42" s="2">
        <f t="shared" si="39"/>
        <v>70.204704159594485</v>
      </c>
      <c r="BO42" s="2">
        <f t="shared" si="71"/>
        <v>67.25</v>
      </c>
      <c r="BP42" s="2">
        <f t="shared" si="72"/>
        <v>71.704999999999998</v>
      </c>
      <c r="BQ42" s="2">
        <f t="shared" si="73"/>
        <v>69.787000000000006</v>
      </c>
      <c r="BR42" s="2">
        <f t="shared" si="74"/>
        <v>69.049000000000007</v>
      </c>
      <c r="BS42" s="2">
        <f t="shared" si="75"/>
        <v>67.343999999999994</v>
      </c>
      <c r="BT42" s="2">
        <f t="shared" si="76"/>
        <v>69.328000000000003</v>
      </c>
      <c r="BU42" s="2">
        <f t="shared" si="77"/>
        <v>76.114999999999995</v>
      </c>
      <c r="BV42" s="2">
        <f t="shared" si="78"/>
        <v>71.245999999999995</v>
      </c>
      <c r="BW42" s="2">
        <f t="shared" si="79"/>
        <v>69.77</v>
      </c>
      <c r="BX42" s="2">
        <f t="shared" si="80"/>
        <v>70.721000000000004</v>
      </c>
      <c r="BY42" s="2">
        <f t="shared" si="81"/>
        <v>65.525000000000006</v>
      </c>
      <c r="BZ42" s="2">
        <f t="shared" si="82"/>
        <v>67.114999999999995</v>
      </c>
      <c r="CA42" s="2">
        <f t="shared" si="83"/>
        <v>71.081999999999994</v>
      </c>
      <c r="CB42" s="2">
        <f t="shared" si="84"/>
        <v>73.049000000000007</v>
      </c>
      <c r="CC42" s="2">
        <f t="shared" si="85"/>
        <v>69.656000000000006</v>
      </c>
      <c r="CE42" s="2" t="str">
        <f t="shared" si="86"/>
        <v/>
      </c>
      <c r="CF42" s="2" t="str">
        <f t="shared" si="87"/>
        <v/>
      </c>
      <c r="CG42" s="2" t="str">
        <f t="shared" si="88"/>
        <v/>
      </c>
      <c r="CH42" s="2" t="str">
        <f t="shared" si="89"/>
        <v/>
      </c>
      <c r="CI42" s="2" t="str">
        <f t="shared" si="90"/>
        <v/>
      </c>
      <c r="CJ42" s="2" t="str">
        <f t="shared" si="91"/>
        <v/>
      </c>
      <c r="CK42" s="2" t="str">
        <f t="shared" si="92"/>
        <v/>
      </c>
      <c r="CL42" s="2" t="str">
        <f t="shared" si="93"/>
        <v/>
      </c>
      <c r="CM42" s="2" t="str">
        <f t="shared" si="94"/>
        <v/>
      </c>
      <c r="CN42" s="2" t="str">
        <f t="shared" si="95"/>
        <v/>
      </c>
      <c r="CO42" s="2" t="str">
        <f t="shared" si="96"/>
        <v/>
      </c>
      <c r="CP42" s="2" t="str">
        <f t="shared" si="97"/>
        <v/>
      </c>
      <c r="CQ42" s="2" t="str">
        <f t="shared" si="98"/>
        <v/>
      </c>
      <c r="CR42" s="2" t="str">
        <f t="shared" si="99"/>
        <v/>
      </c>
      <c r="CS42" s="2" t="str">
        <f t="shared" si="100"/>
        <v/>
      </c>
      <c r="CU42" s="2" t="str">
        <f t="shared" si="101"/>
        <v/>
      </c>
      <c r="CV42" s="2" t="str">
        <f t="shared" si="102"/>
        <v/>
      </c>
      <c r="CW42" s="2" t="str">
        <f t="shared" si="103"/>
        <v/>
      </c>
      <c r="CX42" s="2" t="str">
        <f t="shared" si="104"/>
        <v/>
      </c>
      <c r="CY42" s="2" t="str">
        <f t="shared" si="105"/>
        <v/>
      </c>
      <c r="CZ42" s="2" t="str">
        <f t="shared" si="106"/>
        <v/>
      </c>
      <c r="DA42" s="2" t="str">
        <f t="shared" si="107"/>
        <v/>
      </c>
      <c r="DB42" s="2" t="str">
        <f t="shared" si="108"/>
        <v/>
      </c>
      <c r="DC42" s="2" t="str">
        <f t="shared" si="109"/>
        <v/>
      </c>
      <c r="DD42" s="2" t="str">
        <f t="shared" si="110"/>
        <v/>
      </c>
      <c r="DE42" s="2" t="str">
        <f t="shared" si="111"/>
        <v/>
      </c>
      <c r="DF42" s="2" t="str">
        <f t="shared" si="112"/>
        <v/>
      </c>
      <c r="DG42" s="2" t="str">
        <f t="shared" si="113"/>
        <v/>
      </c>
      <c r="DH42" s="2" t="str">
        <f t="shared" si="114"/>
        <v/>
      </c>
      <c r="DI42" s="2" t="str">
        <f t="shared" si="115"/>
        <v/>
      </c>
      <c r="DK42" s="2">
        <f t="shared" si="43"/>
        <v>69.967605241935473</v>
      </c>
      <c r="DL42" s="2">
        <f t="shared" si="44"/>
        <v>73.380889846041072</v>
      </c>
      <c r="DM42" s="2">
        <f t="shared" si="44"/>
        <v>70.737935887096768</v>
      </c>
      <c r="DN42" s="2">
        <f t="shared" si="44"/>
        <v>69.874490725806481</v>
      </c>
      <c r="DO42" s="2">
        <f t="shared" si="44"/>
        <v>68.96130315249269</v>
      </c>
      <c r="DP42" s="2">
        <f t="shared" si="44"/>
        <v>70.945741935483881</v>
      </c>
      <c r="DQ42" s="2">
        <f t="shared" si="44"/>
        <v>76.143346256684481</v>
      </c>
      <c r="DR42" s="2">
        <f t="shared" si="44"/>
        <v>71.376057734604132</v>
      </c>
      <c r="DS42" s="2">
        <f t="shared" si="44"/>
        <v>71.102370098039202</v>
      </c>
      <c r="DT42" s="2">
        <f t="shared" si="44"/>
        <v>70.45819128787879</v>
      </c>
      <c r="DU42" s="2">
        <f t="shared" si="44"/>
        <v>67.022737076648838</v>
      </c>
      <c r="DV42" s="2">
        <f t="shared" si="44"/>
        <v>68.789913856304992</v>
      </c>
      <c r="DW42" s="2">
        <f t="shared" si="44"/>
        <v>71.376056634897353</v>
      </c>
      <c r="DX42" s="2">
        <f t="shared" si="44"/>
        <v>74.716537878787875</v>
      </c>
      <c r="DY42" s="2">
        <f t="shared" si="44"/>
        <v>70.204153256704984</v>
      </c>
      <c r="EA42" s="2">
        <f t="shared" si="45"/>
        <v>68.079085855219304</v>
      </c>
      <c r="EB42" s="2">
        <f t="shared" si="46"/>
        <v>70.432560165975104</v>
      </c>
      <c r="EC42" s="2">
        <f t="shared" si="47"/>
        <v>68.726923858921154</v>
      </c>
      <c r="ED42" s="2">
        <f t="shared" si="48"/>
        <v>68.639985129510663</v>
      </c>
      <c r="EE42" s="2">
        <f t="shared" si="49"/>
        <v>68.352273039522842</v>
      </c>
      <c r="EF42" s="2">
        <f t="shared" si="50"/>
        <v>69.996533836942135</v>
      </c>
      <c r="EG42" s="2">
        <f t="shared" si="51"/>
        <v>76.197690236589182</v>
      </c>
      <c r="EH42" s="2">
        <f t="shared" si="52"/>
        <v>70.038574771762882</v>
      </c>
      <c r="EI42" s="2">
        <f t="shared" si="53"/>
        <v>69.011676599101833</v>
      </c>
      <c r="EJ42" s="2">
        <f t="shared" si="54"/>
        <v>70.373778724063186</v>
      </c>
      <c r="EK42" s="2">
        <f t="shared" si="55"/>
        <v>67.741002059989384</v>
      </c>
      <c r="EL42" s="2">
        <f t="shared" si="56"/>
        <v>69.264767878787879</v>
      </c>
      <c r="EM42" s="2">
        <f t="shared" si="57"/>
        <v>71.572732127685413</v>
      </c>
      <c r="EN42" s="2">
        <f t="shared" si="58"/>
        <v>75.552033257624927</v>
      </c>
      <c r="EO42" s="2">
        <f t="shared" si="59"/>
        <v>70.762308787346242</v>
      </c>
      <c r="EQ42" s="2">
        <f t="shared" si="60"/>
        <v>66.517531036868121</v>
      </c>
      <c r="ER42" s="2">
        <f t="shared" si="61"/>
        <v>68.913055220648801</v>
      </c>
      <c r="ES42" s="2">
        <f t="shared" si="61"/>
        <v>66.77573974570997</v>
      </c>
      <c r="ET42" s="2">
        <f t="shared" si="61"/>
        <v>65.775305446309659</v>
      </c>
      <c r="EU42" s="2">
        <f t="shared" si="61"/>
        <v>66.772888665423125</v>
      </c>
      <c r="EV42" s="2">
        <f t="shared" si="61"/>
        <v>68.693912619367154</v>
      </c>
      <c r="EW42" s="2">
        <f t="shared" si="61"/>
        <v>74.98077841376363</v>
      </c>
      <c r="EX42" s="2">
        <f t="shared" si="61"/>
        <v>69.683942778108019</v>
      </c>
      <c r="EY42" s="2">
        <f t="shared" si="61"/>
        <v>69.713653440300106</v>
      </c>
      <c r="EZ42" s="2">
        <f t="shared" si="61"/>
        <v>68.917211391739286</v>
      </c>
      <c r="FA42" s="2">
        <f t="shared" si="61"/>
        <v>66.956413098666786</v>
      </c>
      <c r="FB42" s="2">
        <f t="shared" si="61"/>
        <v>68.994290174002032</v>
      </c>
      <c r="FC42" s="2">
        <f t="shared" si="61"/>
        <v>69.558481977155466</v>
      </c>
      <c r="FD42" s="2">
        <f t="shared" si="61"/>
        <v>73.158832689631595</v>
      </c>
      <c r="FE42" s="2">
        <f t="shared" si="61"/>
        <v>72.390714812907433</v>
      </c>
      <c r="FG42" s="2">
        <f t="shared" si="62"/>
        <v>8.1082660975095058E-5</v>
      </c>
      <c r="FH42" s="2">
        <f t="shared" si="63"/>
        <v>8.5210810940854716E-5</v>
      </c>
      <c r="FI42" s="2">
        <f t="shared" si="63"/>
        <v>1.1111223495797093E-4</v>
      </c>
      <c r="FJ42" s="2">
        <f t="shared" si="63"/>
        <v>1.1520311473039489E-4</v>
      </c>
      <c r="FK42" s="2">
        <f t="shared" si="63"/>
        <v>1.0478361755914301E-4</v>
      </c>
      <c r="FL42" s="2">
        <f t="shared" si="63"/>
        <v>1.1466489831125538E-4</v>
      </c>
      <c r="FM42" s="2">
        <f t="shared" si="63"/>
        <v>1.1154454405114413E-4</v>
      </c>
      <c r="FN42" s="2">
        <f t="shared" si="63"/>
        <v>1.1942414370529125E-4</v>
      </c>
      <c r="FO42" s="2">
        <f t="shared" si="63"/>
        <v>8.661403791776983E-5</v>
      </c>
      <c r="FP42" s="2">
        <f t="shared" si="63"/>
        <v>1.0699445766876847E-4</v>
      </c>
      <c r="FQ42" s="2">
        <f t="shared" si="63"/>
        <v>9.810063199407853E-5</v>
      </c>
      <c r="FR42" s="2">
        <f t="shared" si="63"/>
        <v>1.1479913497768316E-4</v>
      </c>
      <c r="FS42" s="2">
        <f t="shared" si="63"/>
        <v>2.4256455326669051E-4</v>
      </c>
      <c r="FT42" s="2">
        <f t="shared" si="63"/>
        <v>5.0368211891073053E-4</v>
      </c>
      <c r="FU42" s="2">
        <f t="shared" si="63"/>
        <v>9.8700568279062526E-4</v>
      </c>
      <c r="FW42" s="2">
        <f t="shared" si="116"/>
        <v>4.4502092765816099E-13</v>
      </c>
      <c r="FX42" s="2">
        <f t="shared" si="64"/>
        <v>5.7699267367029997E-13</v>
      </c>
      <c r="FY42" s="2">
        <f t="shared" si="64"/>
        <v>7.7373645463742711E-13</v>
      </c>
      <c r="FZ42" s="2">
        <f t="shared" si="64"/>
        <v>6.0627026497909781E-13</v>
      </c>
      <c r="GA42" s="2">
        <f t="shared" si="64"/>
        <v>5.2987945261109218E-13</v>
      </c>
      <c r="GB42" s="2">
        <f t="shared" si="64"/>
        <v>6.9241504677061072E-13</v>
      </c>
      <c r="GC42" s="2">
        <f t="shared" si="64"/>
        <v>9.0880174765536476E-13</v>
      </c>
      <c r="GD42" s="2">
        <f t="shared" si="64"/>
        <v>6.4739854765753398E-13</v>
      </c>
      <c r="GE42" s="2">
        <f t="shared" si="64"/>
        <v>2.9777513596766638E-13</v>
      </c>
      <c r="GF42" s="2">
        <f t="shared" si="64"/>
        <v>3.0838731474349459E-13</v>
      </c>
      <c r="GG42" s="2">
        <f t="shared" si="64"/>
        <v>2.7855804633669733E-13</v>
      </c>
      <c r="GH42" s="2">
        <f t="shared" si="64"/>
        <v>3.2973426960499334E-13</v>
      </c>
      <c r="GI42" s="2">
        <f t="shared" si="64"/>
        <v>4.241725202204129E-12</v>
      </c>
      <c r="GJ42" s="2">
        <f t="shared" si="64"/>
        <v>2.9162529065648994E-11</v>
      </c>
      <c r="GK42" s="2">
        <f t="shared" si="64"/>
        <v>1.282659839209877E-10</v>
      </c>
      <c r="GM42" s="107">
        <f t="shared" si="117"/>
        <v>1.7309625081664457E-7</v>
      </c>
      <c r="GN42" s="107">
        <f t="shared" si="65"/>
        <v>8.1214315272087953E-8</v>
      </c>
      <c r="GO42" s="107">
        <f t="shared" si="65"/>
        <v>1.1201579873233552E-7</v>
      </c>
      <c r="GP42" s="107">
        <f t="shared" si="65"/>
        <v>5.5931435309354898E-8</v>
      </c>
      <c r="GQ42" s="107">
        <f t="shared" si="65"/>
        <v>2.1894884783126457E-8</v>
      </c>
      <c r="GR42" s="107">
        <f t="shared" si="65"/>
        <v>1.4053149971547773E-8</v>
      </c>
      <c r="GS42" s="107">
        <f t="shared" si="65"/>
        <v>4.210129917055452E-9</v>
      </c>
      <c r="GT42" s="107">
        <f t="shared" si="65"/>
        <v>1.3395016825958535E-8</v>
      </c>
      <c r="GU42" s="107">
        <f t="shared" si="65"/>
        <v>8.0073088559782049E-9</v>
      </c>
      <c r="GV42" s="107">
        <f t="shared" si="65"/>
        <v>3.1065561841194372E-9</v>
      </c>
      <c r="GW42" s="107">
        <f t="shared" si="65"/>
        <v>6.2170869676982074E-9</v>
      </c>
      <c r="GX42" s="107">
        <f t="shared" si="65"/>
        <v>2.0145378184197562E-8</v>
      </c>
      <c r="GY42" s="107">
        <f t="shared" si="65"/>
        <v>2.0975907224377455E-8</v>
      </c>
      <c r="GZ42" s="107">
        <f t="shared" si="65"/>
        <v>1.1982543156281952E-8</v>
      </c>
      <c r="HA42" s="107">
        <f t="shared" si="65"/>
        <v>2.3589437477908026E-11</v>
      </c>
      <c r="HC42" s="107">
        <f t="shared" si="149"/>
        <v>9.1509167848398157E-18</v>
      </c>
      <c r="HD42" s="107">
        <f t="shared" si="66"/>
        <v>1.3918255812925133E-18</v>
      </c>
      <c r="HE42" s="107">
        <f t="shared" si="66"/>
        <v>1.7042219024242107E-18</v>
      </c>
      <c r="HF42" s="107">
        <f t="shared" si="66"/>
        <v>1.9423171448430225E-19</v>
      </c>
      <c r="HG42" s="107">
        <f t="shared" si="66"/>
        <v>2.2988604735085204E-20</v>
      </c>
      <c r="HH42" s="107">
        <f t="shared" si="66"/>
        <v>6.55215492689268E-21</v>
      </c>
      <c r="HI42" s="107">
        <f t="shared" si="66"/>
        <v>5.2334879449852128E-22</v>
      </c>
      <c r="HJ42" s="107">
        <f t="shared" si="66"/>
        <v>4.4183884113119727E-21</v>
      </c>
      <c r="HK42" s="107">
        <f t="shared" si="66"/>
        <v>2.0223246633967695E-21</v>
      </c>
      <c r="HL42" s="107">
        <f t="shared" si="66"/>
        <v>4.3785626964536705E-23</v>
      </c>
      <c r="HM42" s="107">
        <f t="shared" si="66"/>
        <v>3.798116703898576E-22</v>
      </c>
      <c r="HN42" s="107">
        <f t="shared" si="66"/>
        <v>4.2060410443394601E-21</v>
      </c>
      <c r="HO42" s="107">
        <f t="shared" si="66"/>
        <v>5.2106814457078986E-21</v>
      </c>
      <c r="HP42" s="107">
        <f t="shared" si="66"/>
        <v>7.0610858807400102E-22</v>
      </c>
      <c r="HQ42" s="107">
        <f t="shared" si="66"/>
        <v>3.5289728619601562E-29</v>
      </c>
      <c r="HS42" s="107">
        <f t="shared" si="118"/>
        <v>4.0807578146518203E-66</v>
      </c>
      <c r="HT42" s="107">
        <f t="shared" si="67"/>
        <v>3.7105807976179113E-69</v>
      </c>
      <c r="HU42" s="107">
        <f t="shared" si="67"/>
        <v>1.0337959131683514E-69</v>
      </c>
      <c r="HV42" s="107">
        <f t="shared" si="67"/>
        <v>3.0832603587305949E-74</v>
      </c>
      <c r="HW42" s="107">
        <f t="shared" si="67"/>
        <v>9.2320425257282151E-78</v>
      </c>
      <c r="HX42" s="107">
        <f t="shared" si="67"/>
        <v>5.8172046207201826E-80</v>
      </c>
      <c r="HY42" s="107">
        <f t="shared" si="67"/>
        <v>1.0689838229243554E-83</v>
      </c>
      <c r="HZ42" s="107">
        <f t="shared" si="67"/>
        <v>4.6393471037956054E-81</v>
      </c>
      <c r="IA42" s="107">
        <f t="shared" si="67"/>
        <v>4.044918076663659E-82</v>
      </c>
      <c r="IB42" s="107">
        <f t="shared" si="67"/>
        <v>4.3776654541010726E-90</v>
      </c>
      <c r="IC42" s="107">
        <f t="shared" si="67"/>
        <v>7.1958383429377086E-86</v>
      </c>
      <c r="ID42" s="107">
        <f t="shared" si="67"/>
        <v>4.204772773005019E-82</v>
      </c>
      <c r="IE42" s="107">
        <f t="shared" si="67"/>
        <v>3.1646770112534522E-81</v>
      </c>
      <c r="IF42" s="107">
        <f t="shared" si="67"/>
        <v>6.8569317921855003E-86</v>
      </c>
      <c r="IG42" s="107">
        <f t="shared" si="67"/>
        <v>1.2866478669987583E-56</v>
      </c>
      <c r="II42" s="107">
        <f t="shared" si="119"/>
        <v>5.8161495754331461E-134</v>
      </c>
      <c r="IJ42" s="107">
        <f t="shared" si="120"/>
        <v>5.8339406661549305E-140</v>
      </c>
      <c r="IK42" s="107">
        <f t="shared" si="121"/>
        <v>5.3367603360918517E-142</v>
      </c>
      <c r="IL42" s="107">
        <f t="shared" si="122"/>
        <v>1.8629901450760704E-152</v>
      </c>
      <c r="IM42" s="107">
        <f t="shared" si="123"/>
        <v>6.0201111068688666E-160</v>
      </c>
      <c r="IN42" s="107">
        <f t="shared" si="124"/>
        <v>2.0713600008636615E-164</v>
      </c>
      <c r="IO42" s="107">
        <f t="shared" si="125"/>
        <v>7.7781758506722415E-172</v>
      </c>
      <c r="IP42" s="107">
        <f t="shared" si="126"/>
        <v>3.8586317142138342E-167</v>
      </c>
      <c r="IQ42" s="107">
        <f t="shared" si="127"/>
        <v>1.1355707443268E-169</v>
      </c>
      <c r="IR42" s="107">
        <f t="shared" si="128"/>
        <v>8.9266909251867957E-187</v>
      </c>
      <c r="IS42" s="107">
        <f t="shared" si="129"/>
        <v>1.3967580873855869E-177</v>
      </c>
      <c r="IT42" s="107">
        <f t="shared" si="130"/>
        <v>1.8765228924752019E-169</v>
      </c>
      <c r="IU42" s="107">
        <f t="shared" si="131"/>
        <v>1.0333859572087619E-166</v>
      </c>
      <c r="IV42" s="107">
        <f t="shared" si="132"/>
        <v>9.3474212994376797E-178</v>
      </c>
      <c r="IW42" s="107">
        <f t="shared" si="133"/>
        <v>2.2846876896041187E-114</v>
      </c>
      <c r="IY42" s="107">
        <f t="shared" si="134"/>
        <v>1.7309625082579549E-7</v>
      </c>
      <c r="IZ42" s="107">
        <f t="shared" si="135"/>
        <v>8.1214315273479774E-8</v>
      </c>
      <c r="JA42" s="107">
        <f t="shared" si="136"/>
        <v>1.1201579873403974E-7</v>
      </c>
      <c r="JB42" s="107">
        <f t="shared" si="137"/>
        <v>5.5931435309549126E-8</v>
      </c>
      <c r="JC42" s="107">
        <f t="shared" si="138"/>
        <v>2.1894884783149446E-8</v>
      </c>
      <c r="JD42" s="107">
        <f t="shared" si="139"/>
        <v>1.4053149971554326E-8</v>
      </c>
      <c r="JE42" s="107">
        <f t="shared" si="140"/>
        <v>4.2101299170559756E-9</v>
      </c>
      <c r="JF42" s="107">
        <f t="shared" si="141"/>
        <v>1.3395016825962953E-8</v>
      </c>
      <c r="JG42" s="107">
        <f t="shared" si="142"/>
        <v>8.0073088559802265E-9</v>
      </c>
      <c r="JH42" s="107">
        <f t="shared" si="143"/>
        <v>3.1065561841194811E-9</v>
      </c>
      <c r="JI42" s="107">
        <f t="shared" si="144"/>
        <v>6.2170869676985871E-9</v>
      </c>
      <c r="JJ42" s="107">
        <f t="shared" si="145"/>
        <v>2.0145378184201768E-8</v>
      </c>
      <c r="JK42" s="107">
        <f t="shared" si="146"/>
        <v>2.0975907224382666E-8</v>
      </c>
      <c r="JL42" s="107">
        <f t="shared" si="147"/>
        <v>1.1982543156282658E-8</v>
      </c>
      <c r="JM42" s="107">
        <f t="shared" si="148"/>
        <v>2.3589437477908026E-11</v>
      </c>
    </row>
    <row r="43" spans="2:273" x14ac:dyDescent="0.25">
      <c r="B43" s="2">
        <v>15</v>
      </c>
      <c r="C43" s="37">
        <v>68.078000000000003</v>
      </c>
      <c r="D43" s="37">
        <v>71.852000000000004</v>
      </c>
      <c r="E43" s="37">
        <v>69.557000000000002</v>
      </c>
      <c r="F43" s="37">
        <v>68.918000000000006</v>
      </c>
      <c r="G43" s="37">
        <v>68.262</v>
      </c>
      <c r="H43" s="37">
        <v>70.802999999999997</v>
      </c>
      <c r="I43" s="37">
        <v>74.933999999999997</v>
      </c>
      <c r="J43" s="37">
        <v>70.623000000000005</v>
      </c>
      <c r="K43" s="37">
        <v>70.426000000000002</v>
      </c>
      <c r="L43" s="37">
        <v>69.180000000000007</v>
      </c>
      <c r="M43" s="37">
        <v>67.507999999999996</v>
      </c>
      <c r="N43" s="37">
        <v>68.328000000000003</v>
      </c>
      <c r="O43" s="37">
        <v>71.311000000000007</v>
      </c>
      <c r="P43" s="37">
        <v>73.41</v>
      </c>
      <c r="Q43" s="37">
        <v>69.164000000000001</v>
      </c>
      <c r="S43" s="4">
        <f t="shared" si="10"/>
        <v>70.055157524738391</v>
      </c>
      <c r="T43" s="4">
        <f t="shared" si="11"/>
        <v>73.604939011917011</v>
      </c>
      <c r="U43" s="4">
        <f t="shared" si="12"/>
        <v>70.925996286301938</v>
      </c>
      <c r="V43" s="4">
        <f t="shared" si="13"/>
        <v>70.074004284754821</v>
      </c>
      <c r="W43" s="4">
        <f t="shared" si="14"/>
        <v>69.130132235475585</v>
      </c>
      <c r="X43" s="4">
        <f t="shared" si="15"/>
        <v>71.123192554285296</v>
      </c>
      <c r="Y43" s="4">
        <f t="shared" si="16"/>
        <v>76.331416668398447</v>
      </c>
      <c r="Z43" s="4">
        <f t="shared" si="17"/>
        <v>71.514507522054359</v>
      </c>
      <c r="AA43" s="4">
        <f t="shared" si="18"/>
        <v>71.213623483504378</v>
      </c>
      <c r="AB43" s="4">
        <f t="shared" si="19"/>
        <v>70.600804764290146</v>
      </c>
      <c r="AC43" s="4">
        <f t="shared" si="20"/>
        <v>67.166701012246222</v>
      </c>
      <c r="AD43" s="4">
        <f t="shared" si="21"/>
        <v>68.913336682566566</v>
      </c>
      <c r="AE43" s="4">
        <f t="shared" si="22"/>
        <v>71.473130238105639</v>
      </c>
      <c r="AF43" s="4">
        <f t="shared" si="23"/>
        <v>74.78787458103136</v>
      </c>
      <c r="AG43" s="4">
        <f t="shared" si="24"/>
        <v>70.221714907408057</v>
      </c>
      <c r="AI43" s="4">
        <f t="shared" si="25"/>
        <v>-1.9771575247383879</v>
      </c>
      <c r="AJ43" s="4">
        <f t="shared" si="26"/>
        <v>-1.7529390119170074</v>
      </c>
      <c r="AK43" s="4">
        <f t="shared" si="27"/>
        <v>-1.368996286301936</v>
      </c>
      <c r="AL43" s="4">
        <f t="shared" si="28"/>
        <v>-1.1560042847548146</v>
      </c>
      <c r="AM43" s="4">
        <f t="shared" si="29"/>
        <v>-0.86813223547558493</v>
      </c>
      <c r="AN43" s="4">
        <f t="shared" si="30"/>
        <v>-0.32019255428529902</v>
      </c>
      <c r="AO43" s="4">
        <f t="shared" si="31"/>
        <v>-1.3974166683984492</v>
      </c>
      <c r="AP43" s="4">
        <f t="shared" si="32"/>
        <v>-0.89150752205435424</v>
      </c>
      <c r="AQ43" s="4">
        <f t="shared" si="33"/>
        <v>-0.78762348350437605</v>
      </c>
      <c r="AR43" s="4">
        <f t="shared" si="34"/>
        <v>-1.4208047642901391</v>
      </c>
      <c r="AS43" s="4">
        <f t="shared" si="35"/>
        <v>0.34129898775377399</v>
      </c>
      <c r="AT43" s="4">
        <f t="shared" si="36"/>
        <v>-0.58533668256656313</v>
      </c>
      <c r="AU43" s="4">
        <f t="shared" si="37"/>
        <v>-0.16213023810563243</v>
      </c>
      <c r="AV43" s="4">
        <f t="shared" si="38"/>
        <v>-1.3778745810313637</v>
      </c>
      <c r="AW43" s="4">
        <f t="shared" si="38"/>
        <v>-1.0577149074080552</v>
      </c>
      <c r="AY43" s="2">
        <f t="shared" si="70"/>
        <v>70.054689400974496</v>
      </c>
      <c r="AZ43" s="2">
        <f t="shared" si="39"/>
        <v>73.604712306723755</v>
      </c>
      <c r="BA43" s="2">
        <f t="shared" si="39"/>
        <v>70.925671822069702</v>
      </c>
      <c r="BB43" s="2">
        <f t="shared" si="39"/>
        <v>70.073833975751143</v>
      </c>
      <c r="BC43" s="2">
        <f t="shared" si="39"/>
        <v>69.130061831928415</v>
      </c>
      <c r="BD43" s="2">
        <f t="shared" si="39"/>
        <v>71.123145408619607</v>
      </c>
      <c r="BE43" s="2">
        <f t="shared" si="39"/>
        <v>76.331401323702295</v>
      </c>
      <c r="BF43" s="2">
        <f t="shared" si="39"/>
        <v>71.514463874024685</v>
      </c>
      <c r="BG43" s="2">
        <f t="shared" si="39"/>
        <v>71.213597488303932</v>
      </c>
      <c r="BH43" s="2">
        <f t="shared" si="39"/>
        <v>70.600793155276719</v>
      </c>
      <c r="BI43" s="2">
        <f t="shared" si="39"/>
        <v>67.166679383682848</v>
      </c>
      <c r="BJ43" s="2">
        <f t="shared" si="39"/>
        <v>68.913271791295088</v>
      </c>
      <c r="BK43" s="2">
        <f t="shared" si="39"/>
        <v>71.473063178356327</v>
      </c>
      <c r="BL43" s="2">
        <f t="shared" si="39"/>
        <v>74.787836049870975</v>
      </c>
      <c r="BM43" s="2">
        <f t="shared" si="39"/>
        <v>70.221714803682588</v>
      </c>
      <c r="BO43" s="2">
        <f t="shared" si="71"/>
        <v>68.078000000000003</v>
      </c>
      <c r="BP43" s="2">
        <f t="shared" si="72"/>
        <v>71.852000000000004</v>
      </c>
      <c r="BQ43" s="2">
        <f t="shared" si="73"/>
        <v>69.557000000000002</v>
      </c>
      <c r="BR43" s="2">
        <f t="shared" si="74"/>
        <v>68.918000000000006</v>
      </c>
      <c r="BS43" s="2">
        <f t="shared" si="75"/>
        <v>68.262</v>
      </c>
      <c r="BT43" s="2">
        <f t="shared" si="76"/>
        <v>70.802999999999997</v>
      </c>
      <c r="BU43" s="2">
        <f t="shared" si="77"/>
        <v>74.933999999999997</v>
      </c>
      <c r="BV43" s="2">
        <f t="shared" si="78"/>
        <v>70.623000000000005</v>
      </c>
      <c r="BW43" s="2">
        <f t="shared" si="79"/>
        <v>70.426000000000002</v>
      </c>
      <c r="BX43" s="2">
        <f t="shared" si="80"/>
        <v>69.180000000000007</v>
      </c>
      <c r="BY43" s="2">
        <f t="shared" si="81"/>
        <v>67.507999999999996</v>
      </c>
      <c r="BZ43" s="2">
        <f t="shared" si="82"/>
        <v>68.328000000000003</v>
      </c>
      <c r="CA43" s="2">
        <f t="shared" si="83"/>
        <v>71.311000000000007</v>
      </c>
      <c r="CB43" s="2">
        <f t="shared" si="84"/>
        <v>73.41</v>
      </c>
      <c r="CC43" s="2">
        <f t="shared" si="85"/>
        <v>69.164000000000001</v>
      </c>
      <c r="CE43" s="2" t="str">
        <f t="shared" si="86"/>
        <v/>
      </c>
      <c r="CF43" s="2" t="str">
        <f t="shared" si="87"/>
        <v/>
      </c>
      <c r="CG43" s="2" t="str">
        <f t="shared" si="88"/>
        <v/>
      </c>
      <c r="CH43" s="2" t="str">
        <f t="shared" si="89"/>
        <v/>
      </c>
      <c r="CI43" s="2" t="str">
        <f t="shared" si="90"/>
        <v/>
      </c>
      <c r="CJ43" s="2" t="str">
        <f t="shared" si="91"/>
        <v/>
      </c>
      <c r="CK43" s="2" t="str">
        <f t="shared" si="92"/>
        <v/>
      </c>
      <c r="CL43" s="2" t="str">
        <f t="shared" si="93"/>
        <v/>
      </c>
      <c r="CM43" s="2" t="str">
        <f t="shared" si="94"/>
        <v/>
      </c>
      <c r="CN43" s="2" t="str">
        <f t="shared" si="95"/>
        <v/>
      </c>
      <c r="CO43" s="2" t="str">
        <f t="shared" si="96"/>
        <v/>
      </c>
      <c r="CP43" s="2" t="str">
        <f t="shared" si="97"/>
        <v/>
      </c>
      <c r="CQ43" s="2" t="str">
        <f t="shared" si="98"/>
        <v/>
      </c>
      <c r="CR43" s="2" t="str">
        <f t="shared" si="99"/>
        <v/>
      </c>
      <c r="CS43" s="2" t="str">
        <f t="shared" si="100"/>
        <v/>
      </c>
      <c r="CU43" s="2" t="str">
        <f t="shared" si="101"/>
        <v/>
      </c>
      <c r="CV43" s="2" t="str">
        <f t="shared" si="102"/>
        <v/>
      </c>
      <c r="CW43" s="2" t="str">
        <f t="shared" si="103"/>
        <v/>
      </c>
      <c r="CX43" s="2" t="str">
        <f t="shared" si="104"/>
        <v/>
      </c>
      <c r="CY43" s="2" t="str">
        <f t="shared" si="105"/>
        <v/>
      </c>
      <c r="CZ43" s="2" t="str">
        <f t="shared" si="106"/>
        <v/>
      </c>
      <c r="DA43" s="2" t="str">
        <f t="shared" si="107"/>
        <v/>
      </c>
      <c r="DB43" s="2" t="str">
        <f t="shared" si="108"/>
        <v/>
      </c>
      <c r="DC43" s="2" t="str">
        <f t="shared" si="109"/>
        <v/>
      </c>
      <c r="DD43" s="2" t="str">
        <f t="shared" si="110"/>
        <v/>
      </c>
      <c r="DE43" s="2" t="str">
        <f t="shared" si="111"/>
        <v/>
      </c>
      <c r="DF43" s="2" t="str">
        <f t="shared" si="112"/>
        <v/>
      </c>
      <c r="DG43" s="2" t="str">
        <f t="shared" si="113"/>
        <v/>
      </c>
      <c r="DH43" s="2" t="str">
        <f t="shared" si="114"/>
        <v/>
      </c>
      <c r="DI43" s="2" t="str">
        <f t="shared" si="115"/>
        <v/>
      </c>
      <c r="DK43" s="2">
        <f t="shared" si="43"/>
        <v>70.054903225806441</v>
      </c>
      <c r="DL43" s="2">
        <f t="shared" si="44"/>
        <v>73.605067448680373</v>
      </c>
      <c r="DM43" s="2">
        <f t="shared" si="44"/>
        <v>70.925999999999988</v>
      </c>
      <c r="DN43" s="2">
        <f t="shared" si="44"/>
        <v>70.074064516129056</v>
      </c>
      <c r="DO43" s="2">
        <f t="shared" si="44"/>
        <v>69.130184384164238</v>
      </c>
      <c r="DP43" s="2">
        <f t="shared" si="44"/>
        <v>71.123330645161303</v>
      </c>
      <c r="DQ43" s="2">
        <f t="shared" si="44"/>
        <v>76.331445855614959</v>
      </c>
      <c r="DR43" s="2">
        <f t="shared" si="44"/>
        <v>71.514706744868064</v>
      </c>
      <c r="DS43" s="2">
        <f t="shared" si="44"/>
        <v>71.21385171568626</v>
      </c>
      <c r="DT43" s="2">
        <f t="shared" si="44"/>
        <v>70.600844696969702</v>
      </c>
      <c r="DU43" s="2">
        <f t="shared" si="44"/>
        <v>67.166626114081993</v>
      </c>
      <c r="DV43" s="2">
        <f t="shared" si="44"/>
        <v>68.913242118768338</v>
      </c>
      <c r="DW43" s="2">
        <f t="shared" si="44"/>
        <v>71.473081378299113</v>
      </c>
      <c r="DX43" s="2">
        <f t="shared" si="44"/>
        <v>74.787481060606055</v>
      </c>
      <c r="DY43" s="2">
        <f t="shared" si="44"/>
        <v>70.221212096332778</v>
      </c>
      <c r="EA43" s="2">
        <f t="shared" si="45"/>
        <v>67.960119157445675</v>
      </c>
      <c r="EB43" s="2">
        <f t="shared" si="46"/>
        <v>70.294390041493784</v>
      </c>
      <c r="EC43" s="2">
        <f t="shared" si="47"/>
        <v>68.57982728215768</v>
      </c>
      <c r="ED43" s="2">
        <f t="shared" si="48"/>
        <v>68.484435689174461</v>
      </c>
      <c r="EE43" s="2">
        <f t="shared" si="49"/>
        <v>68.201133224256765</v>
      </c>
      <c r="EF43" s="2">
        <f t="shared" si="50"/>
        <v>69.840087168418847</v>
      </c>
      <c r="EG43" s="2">
        <f t="shared" si="51"/>
        <v>76.014317156822486</v>
      </c>
      <c r="EH43" s="2">
        <f t="shared" si="52"/>
        <v>69.899245017358865</v>
      </c>
      <c r="EI43" s="2">
        <f t="shared" si="53"/>
        <v>68.882306833353567</v>
      </c>
      <c r="EJ43" s="2">
        <f t="shared" si="54"/>
        <v>70.218187906472608</v>
      </c>
      <c r="EK43" s="2">
        <f t="shared" si="55"/>
        <v>67.597965058210306</v>
      </c>
      <c r="EL43" s="2">
        <f t="shared" si="56"/>
        <v>69.118560969696972</v>
      </c>
      <c r="EM43" s="2">
        <f t="shared" si="57"/>
        <v>71.412217744871953</v>
      </c>
      <c r="EN43" s="2">
        <f t="shared" si="58"/>
        <v>75.369278390655424</v>
      </c>
      <c r="EO43" s="2">
        <f t="shared" si="59"/>
        <v>70.647944229642661</v>
      </c>
      <c r="EQ43" s="2">
        <f t="shared" si="60"/>
        <v>66.416755957215386</v>
      </c>
      <c r="ER43" s="2">
        <f t="shared" si="61"/>
        <v>68.791960754594044</v>
      </c>
      <c r="ES43" s="2">
        <f t="shared" si="61"/>
        <v>66.651731076318313</v>
      </c>
      <c r="ET43" s="2">
        <f t="shared" si="61"/>
        <v>65.655881099634868</v>
      </c>
      <c r="EU43" s="2">
        <f t="shared" si="61"/>
        <v>66.640516493335966</v>
      </c>
      <c r="EV43" s="2">
        <f t="shared" si="61"/>
        <v>68.553258659240925</v>
      </c>
      <c r="EW43" s="2">
        <f t="shared" si="61"/>
        <v>74.812186540227117</v>
      </c>
      <c r="EX43" s="2">
        <f t="shared" si="61"/>
        <v>69.547955069633147</v>
      </c>
      <c r="EY43" s="2">
        <f t="shared" si="61"/>
        <v>69.574877166149193</v>
      </c>
      <c r="EZ43" s="2">
        <f t="shared" si="61"/>
        <v>68.778871773173563</v>
      </c>
      <c r="FA43" s="2">
        <f t="shared" si="61"/>
        <v>66.822664730783686</v>
      </c>
      <c r="FB43" s="2">
        <f t="shared" si="61"/>
        <v>68.851190059837791</v>
      </c>
      <c r="FC43" s="2">
        <f t="shared" si="61"/>
        <v>69.422016314094279</v>
      </c>
      <c r="FD43" s="2">
        <f t="shared" si="61"/>
        <v>73.0051469556347</v>
      </c>
      <c r="FE43" s="2">
        <f t="shared" si="61"/>
        <v>72.254723626476348</v>
      </c>
      <c r="FG43" s="2">
        <f t="shared" si="62"/>
        <v>1.0207487936053296E-4</v>
      </c>
      <c r="FH43" s="2">
        <f t="shared" si="63"/>
        <v>1.072716884915594E-4</v>
      </c>
      <c r="FI43" s="2">
        <f t="shared" si="63"/>
        <v>1.3987799189061365E-4</v>
      </c>
      <c r="FJ43" s="2">
        <f t="shared" si="63"/>
        <v>1.4502780261558995E-4</v>
      </c>
      <c r="FK43" s="2">
        <f t="shared" si="63"/>
        <v>1.3191117998405993E-4</v>
      </c>
      <c r="FL43" s="2">
        <f t="shared" si="63"/>
        <v>1.4435026861501295E-4</v>
      </c>
      <c r="FM43" s="2">
        <f t="shared" si="63"/>
        <v>1.4042220541858144E-4</v>
      </c>
      <c r="FN43" s="2">
        <f t="shared" si="63"/>
        <v>1.5034144044250863E-4</v>
      </c>
      <c r="FO43" s="2">
        <f t="shared" si="63"/>
        <v>1.0903816800008395E-4</v>
      </c>
      <c r="FP43" s="2">
        <f t="shared" si="63"/>
        <v>1.3469431016521023E-4</v>
      </c>
      <c r="FQ43" s="2">
        <f t="shared" si="63"/>
        <v>1.2349824158288132E-4</v>
      </c>
      <c r="FR43" s="2">
        <f t="shared" si="63"/>
        <v>1.4451925252540254E-4</v>
      </c>
      <c r="FS43" s="2">
        <f t="shared" si="63"/>
        <v>2.9902802938671616E-4</v>
      </c>
      <c r="FT43" s="2">
        <f t="shared" si="63"/>
        <v>6.10159810143823E-4</v>
      </c>
      <c r="FU43" s="2">
        <f t="shared" si="63"/>
        <v>1.1780390192064447E-3</v>
      </c>
      <c r="FW43" s="2">
        <f t="shared" si="116"/>
        <v>5.6024815460900746E-13</v>
      </c>
      <c r="FX43" s="2">
        <f t="shared" si="64"/>
        <v>7.2639073930249089E-13</v>
      </c>
      <c r="FY43" s="2">
        <f t="shared" si="64"/>
        <v>9.7407648477438578E-13</v>
      </c>
      <c r="FZ43" s="2">
        <f t="shared" si="64"/>
        <v>7.6324904299724904E-13</v>
      </c>
      <c r="GA43" s="2">
        <f t="shared" si="64"/>
        <v>6.6707870807959475E-13</v>
      </c>
      <c r="GB43" s="2">
        <f t="shared" si="64"/>
        <v>8.7169889788801128E-13</v>
      </c>
      <c r="GC43" s="2">
        <f t="shared" si="64"/>
        <v>1.1441136144060185E-12</v>
      </c>
      <c r="GD43" s="2">
        <f t="shared" si="64"/>
        <v>8.1502648320456932E-13</v>
      </c>
      <c r="GE43" s="2">
        <f t="shared" si="64"/>
        <v>3.7487668567012934E-13</v>
      </c>
      <c r="GF43" s="2">
        <f t="shared" si="64"/>
        <v>3.8823662720551998E-13</v>
      </c>
      <c r="GG43" s="2">
        <f t="shared" si="64"/>
        <v>3.5068380319298113E-13</v>
      </c>
      <c r="GH43" s="2">
        <f t="shared" si="64"/>
        <v>4.1511085114507941E-13</v>
      </c>
      <c r="GI43" s="2">
        <f t="shared" si="64"/>
        <v>5.2293970851414502E-12</v>
      </c>
      <c r="GJ43" s="2">
        <f t="shared" si="64"/>
        <v>3.5331210558375855E-11</v>
      </c>
      <c r="GK43" s="2">
        <f t="shared" si="64"/>
        <v>1.5312093552758868E-10</v>
      </c>
      <c r="GM43" s="107">
        <f t="shared" si="117"/>
        <v>3.4256805680056887E-7</v>
      </c>
      <c r="GN43" s="107">
        <f t="shared" si="65"/>
        <v>1.6715218699218859E-7</v>
      </c>
      <c r="GO43" s="107">
        <f t="shared" si="65"/>
        <v>2.3175223017832125E-7</v>
      </c>
      <c r="GP43" s="107">
        <f t="shared" si="65"/>
        <v>1.2003736647548772E-7</v>
      </c>
      <c r="GQ43" s="107">
        <f t="shared" si="65"/>
        <v>4.8781002697130508E-8</v>
      </c>
      <c r="GR43" s="107">
        <f t="shared" si="65"/>
        <v>3.2246406663511943E-8</v>
      </c>
      <c r="GS43" s="107">
        <f t="shared" si="65"/>
        <v>1.0218577345424234E-8</v>
      </c>
      <c r="GT43" s="107">
        <f t="shared" si="65"/>
        <v>3.0922559800536166E-8</v>
      </c>
      <c r="GU43" s="107">
        <f t="shared" si="65"/>
        <v>1.8410435299405369E-8</v>
      </c>
      <c r="GV43" s="107">
        <f t="shared" si="65"/>
        <v>7.6215140428942093E-9</v>
      </c>
      <c r="GW43" s="107">
        <f t="shared" si="65"/>
        <v>1.4630501951602217E-8</v>
      </c>
      <c r="GX43" s="107">
        <f t="shared" si="65"/>
        <v>4.542601804619965E-8</v>
      </c>
      <c r="GY43" s="107">
        <f t="shared" si="65"/>
        <v>4.6859200560184836E-8</v>
      </c>
      <c r="GZ43" s="107">
        <f t="shared" si="65"/>
        <v>2.7613443345946443E-8</v>
      </c>
      <c r="HA43" s="107">
        <f t="shared" si="65"/>
        <v>7.4726630144330289E-11</v>
      </c>
      <c r="HC43" s="107">
        <f t="shared" si="149"/>
        <v>3.0277789156304498E-17</v>
      </c>
      <c r="HD43" s="107">
        <f t="shared" si="66"/>
        <v>4.9296207345832619E-18</v>
      </c>
      <c r="HE43" s="107">
        <f t="shared" si="66"/>
        <v>6.1534258712476362E-18</v>
      </c>
      <c r="HF43" s="107">
        <f t="shared" si="66"/>
        <v>7.5285679068462179E-19</v>
      </c>
      <c r="HG43" s="107">
        <f t="shared" si="66"/>
        <v>9.4742702441750235E-20</v>
      </c>
      <c r="HH43" s="107">
        <f t="shared" si="66"/>
        <v>2.8499109555891859E-20</v>
      </c>
      <c r="HI43" s="107">
        <f t="shared" si="66"/>
        <v>2.4895852104666123E-21</v>
      </c>
      <c r="HJ43" s="107">
        <f t="shared" si="66"/>
        <v>1.951109539596283E-20</v>
      </c>
      <c r="HK43" s="107">
        <f t="shared" si="66"/>
        <v>8.7862927481893498E-21</v>
      </c>
      <c r="HL43" s="107">
        <f t="shared" si="66"/>
        <v>2.1818353516388038E-22</v>
      </c>
      <c r="HM43" s="107">
        <f t="shared" si="66"/>
        <v>1.7476573943080521E-21</v>
      </c>
      <c r="HN43" s="107">
        <f t="shared" si="66"/>
        <v>1.8137487785746446E-20</v>
      </c>
      <c r="HO43" s="107">
        <f t="shared" si="66"/>
        <v>2.2057323405270029E-20</v>
      </c>
      <c r="HP43" s="107">
        <f t="shared" si="66"/>
        <v>3.1862220685024597E-21</v>
      </c>
      <c r="HQ43" s="107">
        <f t="shared" si="66"/>
        <v>2.8206880693410763E-28</v>
      </c>
      <c r="HS43" s="107">
        <f t="shared" si="118"/>
        <v>8.6403268155595835E-65</v>
      </c>
      <c r="HT43" s="107">
        <f t="shared" si="67"/>
        <v>9.3163917225286659E-68</v>
      </c>
      <c r="HU43" s="107">
        <f t="shared" si="67"/>
        <v>2.7867926836951012E-68</v>
      </c>
      <c r="HV43" s="107">
        <f t="shared" si="67"/>
        <v>1.0168946420873071E-72</v>
      </c>
      <c r="HW43" s="107">
        <f t="shared" si="67"/>
        <v>3.5526892309569021E-76</v>
      </c>
      <c r="HX43" s="107">
        <f t="shared" si="67"/>
        <v>2.5747512709747126E-78</v>
      </c>
      <c r="HY43" s="107">
        <f t="shared" si="67"/>
        <v>5.8696263528107332E-82</v>
      </c>
      <c r="HZ43" s="107">
        <f t="shared" si="67"/>
        <v>2.1569118651504139E-79</v>
      </c>
      <c r="IA43" s="107">
        <f t="shared" si="67"/>
        <v>1.7899885309549482E-80</v>
      </c>
      <c r="IB43" s="107">
        <f t="shared" si="67"/>
        <v>2.848552075010415E-88</v>
      </c>
      <c r="IC43" s="107">
        <f t="shared" si="67"/>
        <v>3.7684447781381476E-84</v>
      </c>
      <c r="ID43" s="107">
        <f t="shared" si="67"/>
        <v>1.8803929821731282E-80</v>
      </c>
      <c r="IE43" s="107">
        <f t="shared" si="67"/>
        <v>1.3327919393705702E-79</v>
      </c>
      <c r="IF43" s="107">
        <f t="shared" si="67"/>
        <v>3.5033273770508478E-84</v>
      </c>
      <c r="IG43" s="107">
        <f t="shared" si="67"/>
        <v>1.5900323161528415E-55</v>
      </c>
      <c r="II43" s="107">
        <f t="shared" si="119"/>
        <v>7.8120139579017303E-132</v>
      </c>
      <c r="IJ43" s="107">
        <f t="shared" si="120"/>
        <v>1.025868927783254E-137</v>
      </c>
      <c r="IK43" s="107">
        <f t="shared" si="121"/>
        <v>1.0700527885447852E-139</v>
      </c>
      <c r="IL43" s="107">
        <f t="shared" si="122"/>
        <v>5.2806807716790879E-150</v>
      </c>
      <c r="IM43" s="107">
        <f t="shared" si="123"/>
        <v>2.1969364444232599E-157</v>
      </c>
      <c r="IN43" s="107">
        <f t="shared" si="124"/>
        <v>9.4593797146440943E-162</v>
      </c>
      <c r="IO43" s="107">
        <f t="shared" si="125"/>
        <v>5.00171830395086E-169</v>
      </c>
      <c r="IP43" s="107">
        <f t="shared" si="126"/>
        <v>1.924180765130666E-164</v>
      </c>
      <c r="IQ43" s="107">
        <f t="shared" si="127"/>
        <v>5.2586732844244881E-167</v>
      </c>
      <c r="IR43" s="107">
        <f t="shared" si="128"/>
        <v>7.7908822581156268E-184</v>
      </c>
      <c r="IS43" s="107">
        <f t="shared" si="129"/>
        <v>8.5114320829107691E-175</v>
      </c>
      <c r="IT43" s="107">
        <f t="shared" si="130"/>
        <v>8.8096116166212834E-167</v>
      </c>
      <c r="IU43" s="107">
        <f t="shared" si="131"/>
        <v>4.3286180874902875E-164</v>
      </c>
      <c r="IV43" s="107">
        <f t="shared" si="132"/>
        <v>5.4853213696123868E-175</v>
      </c>
      <c r="IW43" s="107">
        <f t="shared" si="133"/>
        <v>1.2595544731285742E-112</v>
      </c>
      <c r="IY43" s="107">
        <f t="shared" si="134"/>
        <v>3.4256805683084664E-7</v>
      </c>
      <c r="IZ43" s="107">
        <f t="shared" si="135"/>
        <v>1.6715218699711821E-7</v>
      </c>
      <c r="JA43" s="107">
        <f t="shared" si="136"/>
        <v>2.3175223018447468E-7</v>
      </c>
      <c r="JB43" s="107">
        <f t="shared" si="137"/>
        <v>1.2003736647624058E-7</v>
      </c>
      <c r="JC43" s="107">
        <f t="shared" si="138"/>
        <v>4.878100269722525E-8</v>
      </c>
      <c r="JD43" s="107">
        <f t="shared" si="139"/>
        <v>3.2246406663540445E-8</v>
      </c>
      <c r="JE43" s="107">
        <f t="shared" si="140"/>
        <v>1.0218577345426724E-8</v>
      </c>
      <c r="JF43" s="107">
        <f t="shared" si="141"/>
        <v>3.0922559800555674E-8</v>
      </c>
      <c r="JG43" s="107">
        <f t="shared" si="142"/>
        <v>1.8410435299414153E-8</v>
      </c>
      <c r="JH43" s="107">
        <f t="shared" si="143"/>
        <v>7.6215140428944277E-9</v>
      </c>
      <c r="JI43" s="107">
        <f t="shared" si="144"/>
        <v>1.4630501951603964E-8</v>
      </c>
      <c r="JJ43" s="107">
        <f t="shared" si="145"/>
        <v>4.5426018046217789E-8</v>
      </c>
      <c r="JK43" s="107">
        <f t="shared" si="146"/>
        <v>4.6859200560206892E-8</v>
      </c>
      <c r="JL43" s="107">
        <f t="shared" si="147"/>
        <v>2.7613443345949629E-8</v>
      </c>
      <c r="JM43" s="107">
        <f t="shared" si="148"/>
        <v>7.4726630144330289E-11</v>
      </c>
    </row>
    <row r="44" spans="2:273" x14ac:dyDescent="0.25">
      <c r="B44" s="2">
        <v>16</v>
      </c>
      <c r="C44" s="37">
        <v>69.671999999999997</v>
      </c>
      <c r="D44" s="37">
        <v>75.164000000000001</v>
      </c>
      <c r="E44" s="37">
        <v>71.540999999999997</v>
      </c>
      <c r="F44" s="37">
        <v>68.623000000000005</v>
      </c>
      <c r="G44" s="37">
        <v>68.049000000000007</v>
      </c>
      <c r="H44" s="37">
        <v>69.983999999999995</v>
      </c>
      <c r="I44" s="37">
        <v>76.442999999999998</v>
      </c>
      <c r="J44" s="37">
        <v>71.245999999999995</v>
      </c>
      <c r="K44" s="37">
        <v>70.59</v>
      </c>
      <c r="L44" s="37">
        <v>70.393000000000001</v>
      </c>
      <c r="M44" s="37">
        <v>65.606999999999999</v>
      </c>
      <c r="N44" s="37">
        <v>67.966999999999999</v>
      </c>
      <c r="O44" s="37">
        <v>71</v>
      </c>
      <c r="P44" s="37">
        <v>73.393000000000001</v>
      </c>
      <c r="Q44" s="37">
        <v>70.459000000000003</v>
      </c>
      <c r="S44" s="4">
        <f t="shared" si="10"/>
        <v>70.142796099612482</v>
      </c>
      <c r="T44" s="4">
        <f t="shared" si="11"/>
        <v>73.829197004057733</v>
      </c>
      <c r="U44" s="4">
        <f t="shared" si="12"/>
        <v>71.114235623096704</v>
      </c>
      <c r="V44" s="4">
        <f t="shared" si="13"/>
        <v>70.273633304803056</v>
      </c>
      <c r="W44" s="4">
        <f t="shared" si="14"/>
        <v>69.299008331790489</v>
      </c>
      <c r="X44" s="4">
        <f t="shared" si="15"/>
        <v>71.300728883881689</v>
      </c>
      <c r="Y44" s="4">
        <f t="shared" si="16"/>
        <v>76.519459282761048</v>
      </c>
      <c r="Z44" s="4">
        <f t="shared" si="17"/>
        <v>71.653093693185809</v>
      </c>
      <c r="AA44" s="4">
        <f t="shared" si="18"/>
        <v>71.325037438176281</v>
      </c>
      <c r="AB44" s="4">
        <f t="shared" si="19"/>
        <v>70.743409837498191</v>
      </c>
      <c r="AC44" s="4">
        <f t="shared" si="20"/>
        <v>67.310586264681746</v>
      </c>
      <c r="AD44" s="4">
        <f t="shared" si="21"/>
        <v>69.036698648833195</v>
      </c>
      <c r="AE44" s="4">
        <f t="shared" si="22"/>
        <v>71.570132125172336</v>
      </c>
      <c r="AF44" s="4">
        <f t="shared" si="23"/>
        <v>74.858751642650219</v>
      </c>
      <c r="AG44" s="4">
        <f t="shared" si="24"/>
        <v>70.238686449987028</v>
      </c>
      <c r="AI44" s="4">
        <f t="shared" si="25"/>
        <v>-0.47079609961248536</v>
      </c>
      <c r="AJ44" s="4">
        <f t="shared" si="26"/>
        <v>1.3348029959422689</v>
      </c>
      <c r="AK44" s="4">
        <f t="shared" si="27"/>
        <v>0.42676437690329294</v>
      </c>
      <c r="AL44" s="4">
        <f t="shared" si="28"/>
        <v>-1.6506333048030513</v>
      </c>
      <c r="AM44" s="4">
        <f t="shared" si="29"/>
        <v>-1.2500083317904824</v>
      </c>
      <c r="AN44" s="4">
        <f t="shared" si="30"/>
        <v>-1.3167288838816944</v>
      </c>
      <c r="AO44" s="4">
        <f t="shared" si="31"/>
        <v>-7.6459282761049963E-2</v>
      </c>
      <c r="AP44" s="4">
        <f t="shared" si="32"/>
        <v>-0.40709369318581423</v>
      </c>
      <c r="AQ44" s="4">
        <f t="shared" si="33"/>
        <v>-0.73503743817627765</v>
      </c>
      <c r="AR44" s="4">
        <f t="shared" si="34"/>
        <v>-0.35040983749819077</v>
      </c>
      <c r="AS44" s="4">
        <f t="shared" si="35"/>
        <v>-1.7035862646817463</v>
      </c>
      <c r="AT44" s="4">
        <f t="shared" si="36"/>
        <v>-1.0696986488331959</v>
      </c>
      <c r="AU44" s="4">
        <f t="shared" si="37"/>
        <v>-0.57013212517233569</v>
      </c>
      <c r="AV44" s="4">
        <f t="shared" ref="AV44:AW59" si="150">IF(OR($B44 &lt; P$231, $B44 &gt; P$234), 0, P44-AF44)</f>
        <v>-1.4657516426502184</v>
      </c>
      <c r="AW44" s="4">
        <f t="shared" si="150"/>
        <v>0.2203135500129747</v>
      </c>
      <c r="AY44" s="2">
        <f t="shared" si="70"/>
        <v>70.141905522005104</v>
      </c>
      <c r="AZ44" s="2">
        <f t="shared" ref="AZ44:AZ107" si="151">IF(OR($B44 &lt; D$231, $B44 &gt; D$234), #N/A, ((1-FH44)*DL44) + (FH44 - FX44)*EB44 + (FX44*ER44))</f>
        <v>73.828749033869471</v>
      </c>
      <c r="BA44" s="2">
        <f t="shared" ref="BA44:BA107" si="152">IF(OR($B44 &lt; E$231, $B44 &gt; E$234), #N/A, ((1-FI44)*DM44) + (FI44 - FY44)*EC44 + (FY44*ES44))</f>
        <v>71.113591958024813</v>
      </c>
      <c r="BB44" s="2">
        <f t="shared" ref="BB44:BB107" si="153">IF(OR($B44 &lt; F$231, $B44 &gt; F$234), #N/A, ((1-FJ44)*DN44) + (FJ44 - FZ44)*ED44 + (FZ44*ET44))</f>
        <v>70.273283248533971</v>
      </c>
      <c r="BC44" s="2">
        <f t="shared" ref="BC44:BC107" si="154">IF(OR($B44 &lt; G$231, $B44 &gt; G$234), #N/A, ((1-FK44)*DO44) + (FK44 - GA44)*EE44 + (GA44*EU44))</f>
        <v>69.298858194073489</v>
      </c>
      <c r="BD44" s="2">
        <f t="shared" ref="BD44:BD107" si="155">IF(OR($B44 &lt; H$231, $B44 &gt; H$234), #N/A, ((1-FL44)*DP44) + (FL44 - GB44)*EF44 + (GB44*EV44))</f>
        <v>71.300625463846586</v>
      </c>
      <c r="BE44" s="2">
        <f t="shared" ref="BE44:BE107" si="156">IF(OR($B44 &lt; I$231, $B44 &gt; I$234), #N/A, ((1-FM44)*DQ44) + (FM44 - GC44)*EG44 + (GC44*EW44))</f>
        <v>76.519423727272496</v>
      </c>
      <c r="BF44" s="2">
        <f t="shared" ref="BF44:BF107" si="157">IF(OR($B44 &lt; J$231, $B44 &gt; J$234), #N/A, ((1-FN44)*DR44) + (FN44 - GD44)*EH44 + (GD44*EX44))</f>
        <v>71.652997400136996</v>
      </c>
      <c r="BG44" s="2">
        <f t="shared" ref="BG44:BG107" si="158">IF(OR($B44 &lt; K$231, $B44 &gt; K$234), #N/A, ((1-FO44)*DS44) + (FO44 - GE44)*EI44 + (GE44*EY44))</f>
        <v>71.324980228099349</v>
      </c>
      <c r="BH44" s="2">
        <f t="shared" ref="BH44:BH107" si="159">IF(OR($B44 &lt; L$231, $B44 &gt; L$234), #N/A, ((1-FP44)*DT44) + (FP44 - GF44)*EJ44 + (GF44*EZ44))</f>
        <v>70.743382649639855</v>
      </c>
      <c r="BI44" s="2">
        <f t="shared" ref="BI44:BI107" si="160">IF(OR($B44 &lt; M$231, $B44 &gt; M$234), #N/A, ((1-FQ44)*DU44) + (FQ44 - GG44)*EK44 + (GG44*FA44))</f>
        <v>67.310537603404043</v>
      </c>
      <c r="BJ44" s="2">
        <f t="shared" ref="BJ44:BJ107" si="161">IF(OR($B44 &lt; N$231, $B44 &gt; N$234), #N/A, ((1-FR44)*DV44) + (FR44 - GH44)*EL44 + (GH44*FB44))</f>
        <v>69.036558698218172</v>
      </c>
      <c r="BK44" s="2">
        <f t="shared" ref="BK44:BK107" si="162">IF(OR($B44 &lt; O$231, $B44 &gt; O$234), #N/A, ((1-FS44)*DW44) + (FS44 - GI44)*EM44 + (GI44*FC44))</f>
        <v>71.569988748858464</v>
      </c>
      <c r="BL44" s="2">
        <f t="shared" ref="BL44:BL107" si="163">IF(OR($B44 &lt; P$231, $B44 &gt; P$234), #N/A, ((1-FT44)*DX44) + (FT44 - GJ44)*EN44 + (GJ44*FD44))</f>
        <v>74.858666750375519</v>
      </c>
      <c r="BM44" s="2">
        <f t="shared" ref="BM44:BM107" si="164">IF(OR($B44 &lt; Q$231, $B44 &gt; Q$234), #N/A, ((1-FU44)*DY44) + (FU44 - GK44)*EO44 + (GK44*FE44))</f>
        <v>70.2386861387115</v>
      </c>
      <c r="BO44" s="2">
        <f t="shared" si="71"/>
        <v>69.671999999999997</v>
      </c>
      <c r="BP44" s="2">
        <f t="shared" si="72"/>
        <v>75.164000000000001</v>
      </c>
      <c r="BQ44" s="2">
        <f t="shared" si="73"/>
        <v>71.540999999999997</v>
      </c>
      <c r="BR44" s="2">
        <f t="shared" si="74"/>
        <v>68.623000000000005</v>
      </c>
      <c r="BS44" s="2">
        <f t="shared" si="75"/>
        <v>68.049000000000007</v>
      </c>
      <c r="BT44" s="2">
        <f t="shared" si="76"/>
        <v>69.983999999999995</v>
      </c>
      <c r="BU44" s="2">
        <f t="shared" si="77"/>
        <v>76.442999999999998</v>
      </c>
      <c r="BV44" s="2">
        <f t="shared" si="78"/>
        <v>71.245999999999995</v>
      </c>
      <c r="BW44" s="2">
        <f t="shared" si="79"/>
        <v>70.59</v>
      </c>
      <c r="BX44" s="2">
        <f t="shared" si="80"/>
        <v>70.393000000000001</v>
      </c>
      <c r="BY44" s="2">
        <f t="shared" si="81"/>
        <v>65.606999999999999</v>
      </c>
      <c r="BZ44" s="2">
        <f t="shared" si="82"/>
        <v>67.966999999999999</v>
      </c>
      <c r="CA44" s="2">
        <f t="shared" si="83"/>
        <v>71</v>
      </c>
      <c r="CB44" s="2">
        <f t="shared" si="84"/>
        <v>73.393000000000001</v>
      </c>
      <c r="CC44" s="2">
        <f t="shared" si="85"/>
        <v>70.459000000000003</v>
      </c>
      <c r="CE44" s="2" t="str">
        <f t="shared" si="86"/>
        <v/>
      </c>
      <c r="CF44" s="2" t="str">
        <f t="shared" si="87"/>
        <v/>
      </c>
      <c r="CG44" s="2" t="str">
        <f t="shared" si="88"/>
        <v/>
      </c>
      <c r="CH44" s="2" t="str">
        <f t="shared" si="89"/>
        <v/>
      </c>
      <c r="CI44" s="2" t="str">
        <f t="shared" si="90"/>
        <v/>
      </c>
      <c r="CJ44" s="2" t="str">
        <f t="shared" si="91"/>
        <v/>
      </c>
      <c r="CK44" s="2" t="str">
        <f t="shared" si="92"/>
        <v/>
      </c>
      <c r="CL44" s="2" t="str">
        <f t="shared" si="93"/>
        <v/>
      </c>
      <c r="CM44" s="2" t="str">
        <f t="shared" si="94"/>
        <v/>
      </c>
      <c r="CN44" s="2" t="str">
        <f t="shared" si="95"/>
        <v/>
      </c>
      <c r="CO44" s="2" t="str">
        <f t="shared" si="96"/>
        <v/>
      </c>
      <c r="CP44" s="2" t="str">
        <f t="shared" si="97"/>
        <v/>
      </c>
      <c r="CQ44" s="2" t="str">
        <f t="shared" si="98"/>
        <v/>
      </c>
      <c r="CR44" s="2" t="str">
        <f t="shared" si="99"/>
        <v/>
      </c>
      <c r="CS44" s="2" t="str">
        <f t="shared" si="100"/>
        <v/>
      </c>
      <c r="CU44" s="2" t="str">
        <f t="shared" si="101"/>
        <v/>
      </c>
      <c r="CV44" s="2" t="str">
        <f t="shared" si="102"/>
        <v/>
      </c>
      <c r="CW44" s="2" t="str">
        <f t="shared" si="103"/>
        <v/>
      </c>
      <c r="CX44" s="2" t="str">
        <f t="shared" si="104"/>
        <v/>
      </c>
      <c r="CY44" s="2" t="str">
        <f t="shared" si="105"/>
        <v/>
      </c>
      <c r="CZ44" s="2" t="str">
        <f t="shared" si="106"/>
        <v/>
      </c>
      <c r="DA44" s="2" t="str">
        <f t="shared" si="107"/>
        <v/>
      </c>
      <c r="DB44" s="2" t="str">
        <f t="shared" si="108"/>
        <v/>
      </c>
      <c r="DC44" s="2" t="str">
        <f t="shared" si="109"/>
        <v/>
      </c>
      <c r="DD44" s="2" t="str">
        <f t="shared" si="110"/>
        <v/>
      </c>
      <c r="DE44" s="2" t="str">
        <f t="shared" si="111"/>
        <v/>
      </c>
      <c r="DF44" s="2" t="str">
        <f t="shared" si="112"/>
        <v/>
      </c>
      <c r="DG44" s="2" t="str">
        <f t="shared" si="113"/>
        <v/>
      </c>
      <c r="DH44" s="2" t="str">
        <f t="shared" si="114"/>
        <v/>
      </c>
      <c r="DI44" s="2" t="str">
        <f t="shared" si="115"/>
        <v/>
      </c>
      <c r="DK44" s="2">
        <f t="shared" si="43"/>
        <v>70.14220120967741</v>
      </c>
      <c r="DL44" s="2">
        <f t="shared" ref="DL44:DY59" si="165">BP$229*$B44+BP$230</f>
        <v>73.82924505131966</v>
      </c>
      <c r="DM44" s="2">
        <f t="shared" si="165"/>
        <v>71.114064112903222</v>
      </c>
      <c r="DN44" s="2">
        <f t="shared" si="165"/>
        <v>70.273638306451645</v>
      </c>
      <c r="DO44" s="2">
        <f t="shared" si="165"/>
        <v>69.299065615835787</v>
      </c>
      <c r="DP44" s="2">
        <f t="shared" si="165"/>
        <v>71.300919354838712</v>
      </c>
      <c r="DQ44" s="2">
        <f t="shared" si="165"/>
        <v>76.519545454545451</v>
      </c>
      <c r="DR44" s="2">
        <f t="shared" si="165"/>
        <v>71.653355755131983</v>
      </c>
      <c r="DS44" s="2">
        <f t="shared" si="165"/>
        <v>71.325333333333319</v>
      </c>
      <c r="DT44" s="2">
        <f t="shared" si="165"/>
        <v>70.743498106060599</v>
      </c>
      <c r="DU44" s="2">
        <f t="shared" si="165"/>
        <v>67.310515151515148</v>
      </c>
      <c r="DV44" s="2">
        <f t="shared" si="165"/>
        <v>69.036570381231684</v>
      </c>
      <c r="DW44" s="2">
        <f t="shared" si="165"/>
        <v>71.57010612170086</v>
      </c>
      <c r="DX44" s="2">
        <f t="shared" si="165"/>
        <v>74.858424242424235</v>
      </c>
      <c r="DY44" s="2">
        <f t="shared" si="165"/>
        <v>70.238270935960585</v>
      </c>
      <c r="EA44" s="2">
        <f t="shared" si="45"/>
        <v>67.841152459672045</v>
      </c>
      <c r="EB44" s="2">
        <f t="shared" si="46"/>
        <v>70.15621991701245</v>
      </c>
      <c r="EC44" s="2">
        <f t="shared" si="47"/>
        <v>68.432730705394192</v>
      </c>
      <c r="ED44" s="2">
        <f t="shared" si="48"/>
        <v>68.328886248838245</v>
      </c>
      <c r="EE44" s="2">
        <f t="shared" si="49"/>
        <v>68.049993408990687</v>
      </c>
      <c r="EF44" s="2">
        <f t="shared" si="50"/>
        <v>69.68364049989556</v>
      </c>
      <c r="EG44" s="2">
        <f t="shared" si="51"/>
        <v>75.83094407705579</v>
      </c>
      <c r="EH44" s="2">
        <f t="shared" si="52"/>
        <v>69.759915262954848</v>
      </c>
      <c r="EI44" s="2">
        <f t="shared" si="53"/>
        <v>68.752937067605288</v>
      </c>
      <c r="EJ44" s="2">
        <f t="shared" si="54"/>
        <v>70.062597088882015</v>
      </c>
      <c r="EK44" s="2">
        <f t="shared" si="55"/>
        <v>67.454928056431228</v>
      </c>
      <c r="EL44" s="2">
        <f t="shared" si="56"/>
        <v>68.972354060606051</v>
      </c>
      <c r="EM44" s="2">
        <f t="shared" si="57"/>
        <v>71.251703362058507</v>
      </c>
      <c r="EN44" s="2">
        <f t="shared" si="58"/>
        <v>75.186523523685935</v>
      </c>
      <c r="EO44" s="2">
        <f t="shared" si="59"/>
        <v>70.533579671939094</v>
      </c>
      <c r="EQ44" s="2">
        <f t="shared" si="60"/>
        <v>66.315980877562652</v>
      </c>
      <c r="ER44" s="2">
        <f t="shared" ref="ER44:FE59" si="166">CV$229*$B44+CV$230</f>
        <v>68.670866288539273</v>
      </c>
      <c r="ES44" s="2">
        <f t="shared" si="166"/>
        <v>66.527722406926657</v>
      </c>
      <c r="ET44" s="2">
        <f t="shared" si="166"/>
        <v>65.536456752960063</v>
      </c>
      <c r="EU44" s="2">
        <f t="shared" si="166"/>
        <v>66.508144321248807</v>
      </c>
      <c r="EV44" s="2">
        <f t="shared" si="166"/>
        <v>68.412604699114695</v>
      </c>
      <c r="EW44" s="2">
        <f t="shared" si="166"/>
        <v>74.643594666690603</v>
      </c>
      <c r="EX44" s="2">
        <f t="shared" si="166"/>
        <v>69.41196736115829</v>
      </c>
      <c r="EY44" s="2">
        <f t="shared" si="166"/>
        <v>69.436100891998294</v>
      </c>
      <c r="EZ44" s="2">
        <f t="shared" si="166"/>
        <v>68.640532154607854</v>
      </c>
      <c r="FA44" s="2">
        <f t="shared" si="166"/>
        <v>66.688916362900585</v>
      </c>
      <c r="FB44" s="2">
        <f t="shared" si="166"/>
        <v>68.708089945673549</v>
      </c>
      <c r="FC44" s="2">
        <f t="shared" si="166"/>
        <v>69.285550651033091</v>
      </c>
      <c r="FD44" s="2">
        <f t="shared" si="166"/>
        <v>72.85146122163782</v>
      </c>
      <c r="FE44" s="2">
        <f t="shared" si="166"/>
        <v>72.118732440045264</v>
      </c>
      <c r="FG44" s="2">
        <f t="shared" si="62"/>
        <v>1.2850126327265882E-4</v>
      </c>
      <c r="FH44" s="2">
        <f t="shared" ref="FH44:FU59" si="167">POWER(10,($B44-D$232)/D$230)/(1+POWER(10,($B44-D$232)/D$230))</f>
        <v>1.3504330373088943E-4</v>
      </c>
      <c r="FI44" s="2">
        <f t="shared" si="167"/>
        <v>1.7608958093526191E-4</v>
      </c>
      <c r="FJ44" s="2">
        <f t="shared" si="167"/>
        <v>1.8257233028584106E-4</v>
      </c>
      <c r="FK44" s="2">
        <f t="shared" si="167"/>
        <v>1.6606066475367796E-4</v>
      </c>
      <c r="FL44" s="2">
        <f t="shared" si="167"/>
        <v>1.8171942942194698E-4</v>
      </c>
      <c r="FM44" s="2">
        <f t="shared" si="167"/>
        <v>1.7677465545361441E-4</v>
      </c>
      <c r="FN44" s="2">
        <f t="shared" si="167"/>
        <v>1.8926129240296447E-4</v>
      </c>
      <c r="FO44" s="2">
        <f t="shared" si="167"/>
        <v>1.372670451242688E-4</v>
      </c>
      <c r="FP44" s="2">
        <f t="shared" si="167"/>
        <v>1.6956417620820989E-4</v>
      </c>
      <c r="FQ44" s="2">
        <f t="shared" si="167"/>
        <v>1.5547010319904911E-4</v>
      </c>
      <c r="FR44" s="2">
        <f t="shared" si="167"/>
        <v>1.8193215164992419E-4</v>
      </c>
      <c r="FS44" s="2">
        <f t="shared" si="167"/>
        <v>3.6863006416707454E-4</v>
      </c>
      <c r="FT44" s="2">
        <f t="shared" si="167"/>
        <v>7.3913008984808953E-4</v>
      </c>
      <c r="FU44" s="2">
        <f t="shared" si="167"/>
        <v>1.4059945087287642E-3</v>
      </c>
      <c r="FW44" s="2">
        <f t="shared" si="116"/>
        <v>7.0531063874796393E-13</v>
      </c>
      <c r="FX44" s="2">
        <f t="shared" ref="FX44:FX107" si="168">POWER(10,($B44-D$233)/D$230)/(1+POWER(10,($B44-D$233)/D$230))</f>
        <v>9.144717605996881E-13</v>
      </c>
      <c r="FY44" s="2">
        <f t="shared" ref="FY44:FY107" si="169">POWER(10,($B44-E$233)/E$230)/(1+POWER(10,($B44-E$233)/E$230))</f>
        <v>1.226289639713298E-12</v>
      </c>
      <c r="FZ44" s="2">
        <f t="shared" ref="FZ44:FZ107" si="170">POWER(10,($B44-F$233)/F$230)/(1+POWER(10,($B44-F$233)/F$230))</f>
        <v>9.6087361575662501E-13</v>
      </c>
      <c r="GA44" s="2">
        <f t="shared" ref="GA44:GA107" si="171">POWER(10,($B44-G$233)/G$230)/(1+POWER(10,($B44-G$233)/G$230))</f>
        <v>8.3980233726808202E-13</v>
      </c>
      <c r="GB44" s="2">
        <f t="shared" ref="GB44:GB107" si="172">POWER(10,($B44-H$233)/H$230)/(1+POWER(10,($B44-H$233)/H$230))</f>
        <v>1.0974038939839457E-12</v>
      </c>
      <c r="GC44" s="2">
        <f t="shared" ref="GC44:GC107" si="173">POWER(10,($B44-I$233)/I$230)/(1+POWER(10,($B44-I$233)/I$230))</f>
        <v>1.4403537031549871E-12</v>
      </c>
      <c r="GD44" s="2">
        <f t="shared" ref="GD44:GD107" si="174">POWER(10,($B44-J$233)/J$230)/(1+POWER(10,($B44-J$233)/J$230))</f>
        <v>1.0260575509912505E-12</v>
      </c>
      <c r="GE44" s="2">
        <f t="shared" ref="GE44:GE107" si="175">POWER(10,($B44-K$233)/K$230)/(1+POWER(10,($B44-K$233)/K$230))</f>
        <v>4.7194178587925392E-13</v>
      </c>
      <c r="GF44" s="2">
        <f t="shared" ref="GF44:GF107" si="176">POWER(10,($B44-L$233)/L$230)/(1+POWER(10,($B44-L$233)/L$230))</f>
        <v>4.8876095577823823E-13</v>
      </c>
      <c r="GG44" s="2">
        <f t="shared" ref="GG44:GG107" si="177">POWER(10,($B44-M$233)/M$230)/(1+POWER(10,($B44-M$233)/M$230))</f>
        <v>4.414847513442295E-13</v>
      </c>
      <c r="GH44" s="2">
        <f t="shared" ref="GH44:GH107" si="178">POWER(10,($B44-N$233)/N$230)/(1+POWER(10,($B44-N$233)/N$230))</f>
        <v>5.2259359921799338E-13</v>
      </c>
      <c r="GI44" s="2">
        <f t="shared" ref="GI44:GI107" si="179">POWER(10,($B44-O$233)/O$230)/(1+POWER(10,($B44-O$233)/O$230))</f>
        <v>6.4470451456566286E-12</v>
      </c>
      <c r="GJ44" s="2">
        <f t="shared" ref="GJ44:GJ107" si="180">POWER(10,($B44-P$233)/P$230)/(1+POWER(10,($B44-P$233)/P$230))</f>
        <v>4.2804738803982938E-11</v>
      </c>
      <c r="GK44" s="2">
        <f t="shared" ref="GK44:GK107" si="181">POWER(10,($B44-Q$233)/Q$230)/(1+POWER(10,($B44-Q$233)/Q$230))</f>
        <v>1.8279219618487368E-10</v>
      </c>
      <c r="GM44" s="107">
        <f t="shared" si="117"/>
        <v>6.6733394272685585E-7</v>
      </c>
      <c r="GN44" s="107">
        <f t="shared" ref="GN44:GN107" si="182" xml:space="preserve"> _xlfn.NORM.DIST($B44, D$7, ABS(D$11), TRUE) * _xlfn.NORM.DIST(($B44 - D$7)*D$15, 0, ABS(D$11), TRUE) * 2</f>
        <v>3.3827795736469965E-7</v>
      </c>
      <c r="GO44" s="107">
        <f t="shared" ref="GO44:GO107" si="183" xml:space="preserve"> _xlfn.NORM.DIST($B44, E$7, ABS(E$11), TRUE) * _xlfn.NORM.DIST(($B44 - E$7)*E$15, 0, ABS(E$11), TRUE) * 2</f>
        <v>4.7118361796904355E-7</v>
      </c>
      <c r="GP44" s="107">
        <f t="shared" ref="GP44:GP107" si="184" xml:space="preserve"> _xlfn.NORM.DIST($B44, F$7, ABS(F$11), TRUE) * _xlfn.NORM.DIST(($B44 - F$7)*F$15, 0, ABS(F$11), TRUE) * 2</f>
        <v>2.5290841872755073E-7</v>
      </c>
      <c r="GQ44" s="107">
        <f t="shared" ref="GQ44:GQ107" si="185" xml:space="preserve"> _xlfn.NORM.DIST($B44, G$7, ABS(G$11), TRUE) * _xlfn.NORM.DIST(($B44 - G$7)*G$15, 0, ABS(G$11), TRUE) * 2</f>
        <v>1.0661377594471535E-7</v>
      </c>
      <c r="GR44" s="107">
        <f t="shared" ref="GR44:GR107" si="186" xml:space="preserve"> _xlfn.NORM.DIST($B44, H$7, ABS(H$11), TRUE) * _xlfn.NORM.DIST(($B44 - H$7)*H$15, 0, ABS(H$11), TRUE) * 2</f>
        <v>7.2516553355359617E-8</v>
      </c>
      <c r="GS44" s="107">
        <f t="shared" ref="GS44:GS107" si="187" xml:space="preserve"> _xlfn.NORM.DIST($B44, I$7, ABS(I$11), TRUE) * _xlfn.NORM.DIST(($B44 - I$7)*I$15, 0, ABS(I$11), TRUE) * 2</f>
        <v>2.4273778269046041E-8</v>
      </c>
      <c r="GT44" s="107">
        <f t="shared" ref="GT44:GT107" si="188" xml:space="preserve"> _xlfn.NORM.DIST($B44, J$7, ABS(J$11), TRUE) * _xlfn.NORM.DIST(($B44 - J$7)*J$15, 0, ABS(J$11), TRUE) * 2</f>
        <v>6.9944031380046029E-8</v>
      </c>
      <c r="GU44" s="107">
        <f t="shared" ref="GU44:GU107" si="189" xml:space="preserve"> _xlfn.NORM.DIST($B44, K$7, ABS(K$11), TRUE) * _xlfn.NORM.DIST(($B44 - K$7)*K$15, 0, ABS(K$11), TRUE) * 2</f>
        <v>4.1506869164343824E-8</v>
      </c>
      <c r="GV44" s="107">
        <f t="shared" ref="GV44:GV107" si="190" xml:space="preserve"> _xlfn.NORM.DIST($B44, L$7, ABS(L$11), TRUE) * _xlfn.NORM.DIST(($B44 - L$7)*L$15, 0, ABS(L$11), TRUE) * 2</f>
        <v>1.8296911535602973E-8</v>
      </c>
      <c r="GW44" s="107">
        <f t="shared" ref="GW44:GW107" si="191" xml:space="preserve"> _xlfn.NORM.DIST($B44, M$7, ABS(M$11), TRUE) * _xlfn.NORM.DIST(($B44 - M$7)*M$15, 0, ABS(M$11), TRUE) * 2</f>
        <v>3.3732305375482964E-8</v>
      </c>
      <c r="GX44" s="107">
        <f t="shared" ref="GX44:GX107" si="192" xml:space="preserve"> _xlfn.NORM.DIST($B44, N$7, ABS(N$11), TRUE) * _xlfn.NORM.DIST(($B44 - N$7)*N$15, 0, ABS(N$11), TRUE) * 2</f>
        <v>1.004326016653464E-7</v>
      </c>
      <c r="GY44" s="107">
        <f t="shared" ref="GY44:GY107" si="193" xml:space="preserve"> _xlfn.NORM.DIST($B44, O$7, ABS(O$11), TRUE) * _xlfn.NORM.DIST(($B44 - O$7)*O$15, 0, ABS(O$11), TRUE) * 2</f>
        <v>1.0268046326071942E-7</v>
      </c>
      <c r="GZ44" s="107">
        <f t="shared" ref="GZ44:GZ107" si="194" xml:space="preserve"> _xlfn.NORM.DIST($B44, P$7, ABS(P$11), TRUE) * _xlfn.NORM.DIST(($B44 - P$7)*P$15, 0, ABS(P$11), TRUE) * 2</f>
        <v>6.2363160475290527E-8</v>
      </c>
      <c r="HA44" s="107">
        <f t="shared" ref="HA44:HA107" si="195" xml:space="preserve"> _xlfn.NORM.DIST($B44, Q$7, ABS(Q$11), TRUE) * _xlfn.NORM.DIST(($B44 - Q$7)*Q$15, 0, ABS(Q$11), TRUE) * 2</f>
        <v>2.3003477558964691E-10</v>
      </c>
      <c r="HC44" s="107">
        <f t="shared" si="149"/>
        <v>9.8297283186655284E-17</v>
      </c>
      <c r="HD44" s="107">
        <f t="shared" ref="HD44:HD107" si="196" xml:space="preserve"> _xlfn.NORM.DIST($B44, D$8, ABS(D$12), TRUE) * _xlfn.NORM.DIST(($B44 - D$8)*D$16, 0, ABS(D$12), TRUE) * 2</f>
        <v>1.7110418706685602E-17</v>
      </c>
      <c r="HE44" s="107">
        <f t="shared" ref="HE44:HE107" si="197" xml:space="preserve"> _xlfn.NORM.DIST($B44, E$8, ABS(E$12), TRUE) * _xlfn.NORM.DIST(($B44 - E$8)*E$16, 0, ABS(E$12), TRUE) * 2</f>
        <v>2.1757479778396552E-17</v>
      </c>
      <c r="HF44" s="107">
        <f t="shared" ref="HF44:HF107" si="198" xml:space="preserve"> _xlfn.NORM.DIST($B44, F$8, ABS(F$12), TRUE) * _xlfn.NORM.DIST(($B44 - F$8)*F$16, 0, ABS(F$12), TRUE) * 2</f>
        <v>2.8542269427307853E-18</v>
      </c>
      <c r="HG44" s="107">
        <f t="shared" ref="HG44:HG107" si="199" xml:space="preserve"> _xlfn.NORM.DIST($B44, G$8, ABS(G$12), TRUE) * _xlfn.NORM.DIST(($B44 - G$8)*G$16, 0, ABS(G$12), TRUE) * 2</f>
        <v>3.8157014480332598E-19</v>
      </c>
      <c r="HH44" s="107">
        <f t="shared" ref="HH44:HH107" si="200" xml:space="preserve"> _xlfn.NORM.DIST($B44, H$8, ABS(H$12), TRUE) * _xlfn.NORM.DIST(($B44 - H$8)*H$16, 0, ABS(H$12), TRUE) * 2</f>
        <v>1.210014093838378E-19</v>
      </c>
      <c r="HI44" s="107">
        <f t="shared" ref="HI44:HI107" si="201" xml:space="preserve"> _xlfn.NORM.DIST($B44, I$8, ABS(I$12), TRUE) * _xlfn.NORM.DIST(($B44 - I$8)*I$16, 0, ABS(I$12), TRUE) * 2</f>
        <v>1.1541776091637479E-20</v>
      </c>
      <c r="HJ44" s="107">
        <f t="shared" ref="HJ44:HJ107" si="202" xml:space="preserve"> _xlfn.NORM.DIST($B44, J$8, ABS(J$12), TRUE) * _xlfn.NORM.DIST(($B44 - J$8)*J$16, 0, ABS(J$12), TRUE) * 2</f>
        <v>8.4078536382454857E-20</v>
      </c>
      <c r="HK44" s="107">
        <f t="shared" ref="HK44:HK107" si="203" xml:space="preserve"> _xlfn.NORM.DIST($B44, K$8, ABS(K$12), TRUE) * _xlfn.NORM.DIST(($B44 - K$8)*K$16, 0, ABS(K$12), TRUE) * 2</f>
        <v>3.728671295548553E-20</v>
      </c>
      <c r="HL44" s="107">
        <f t="shared" ref="HL44:HL107" si="204" xml:space="preserve"> _xlfn.NORM.DIST($B44, L$8, ABS(L$12), TRUE) * _xlfn.NORM.DIST(($B44 - L$8)*L$16, 0, ABS(L$12), TRUE) * 2</f>
        <v>1.0593224973461095E-21</v>
      </c>
      <c r="HM44" s="107">
        <f t="shared" ref="HM44:HM107" si="205" xml:space="preserve"> _xlfn.NORM.DIST($B44, M$8, ABS(M$12), TRUE) * _xlfn.NORM.DIST(($B44 - M$8)*M$16, 0, ABS(M$12), TRUE) * 2</f>
        <v>7.8469650498434579E-21</v>
      </c>
      <c r="HN44" s="107">
        <f t="shared" ref="HN44:HN107" si="206" xml:space="preserve"> _xlfn.NORM.DIST($B44, N$8, ABS(N$12), TRUE) * _xlfn.NORM.DIST(($B44 - N$8)*N$16, 0, ABS(N$12), TRUE) * 2</f>
        <v>7.6386564613441333E-20</v>
      </c>
      <c r="HO44" s="107">
        <f t="shared" ref="HO44:HO107" si="207" xml:space="preserve"> _xlfn.NORM.DIST($B44, O$8, ABS(O$12), TRUE) * _xlfn.NORM.DIST(($B44 - O$8)*O$16, 0, ABS(O$12), TRUE) * 2</f>
        <v>9.1234850657045668E-20</v>
      </c>
      <c r="HP44" s="107">
        <f t="shared" ref="HP44:HP107" si="208" xml:space="preserve"> _xlfn.NORM.DIST($B44, P$8, ABS(P$12), TRUE) * _xlfn.NORM.DIST(($B44 - P$8)*P$16, 0, ABS(P$12), TRUE) * 2</f>
        <v>1.4033795444018261E-20</v>
      </c>
      <c r="HQ44" s="107">
        <f t="shared" ref="HQ44:HQ107" si="209" xml:space="preserve"> _xlfn.NORM.DIST($B44, Q$8, ABS(Q$12), TRUE) * _xlfn.NORM.DIST(($B44 - Q$8)*Q$16, 0, ABS(Q$12), TRUE) * 2</f>
        <v>2.1789332020621012E-27</v>
      </c>
      <c r="HS44" s="107">
        <f t="shared" si="118"/>
        <v>1.7725410927119599E-63</v>
      </c>
      <c r="HT44" s="107">
        <f t="shared" ref="HT44:HT107" si="210" xml:space="preserve"> _xlfn.NORM.DIST($B44, D$9, ABS(D$13), TRUE) * _xlfn.NORM.DIST(($B44 - D$9)*D$17, 0, ABS(D$13), TRUE) * 2</f>
        <v>2.2617191870409982E-66</v>
      </c>
      <c r="HU44" s="107">
        <f t="shared" ref="HU44:HU107" si="211" xml:space="preserve"> _xlfn.NORM.DIST($B44, E$9, ABS(E$13), TRUE) * _xlfn.NORM.DIST(($B44 - E$9)*E$17, 0, ABS(E$13), TRUE) * 2</f>
        <v>7.25486821363445E-67</v>
      </c>
      <c r="HV44" s="107">
        <f t="shared" ref="HV44:HV107" si="212" xml:space="preserve"> _xlfn.NORM.DIST($B44, F$9, ABS(F$13), TRUE) * _xlfn.NORM.DIST(($B44 - F$9)*F$17, 0, ABS(F$13), TRUE) * 2</f>
        <v>3.2325345191058423E-71</v>
      </c>
      <c r="HW44" s="107">
        <f t="shared" ref="HW44:HW107" si="213" xml:space="preserve"> _xlfn.NORM.DIST($B44, G$9, ABS(G$13), TRUE) * _xlfn.NORM.DIST(($B44 - G$9)*G$17, 0, ABS(G$13), TRUE) * 2</f>
        <v>1.315766343246806E-74</v>
      </c>
      <c r="HX44" s="107">
        <f t="shared" ref="HX44:HX107" si="214" xml:space="preserve"> _xlfn.NORM.DIST($B44, H$9, ABS(H$13), TRUE) * _xlfn.NORM.DIST(($B44 - H$9)*H$17, 0, ABS(H$13), TRUE) * 2</f>
        <v>1.0947581009683131E-76</v>
      </c>
      <c r="HY44" s="107">
        <f t="shared" ref="HY44:HY107" si="215" xml:space="preserve"> _xlfn.NORM.DIST($B44, I$9, ABS(I$13), TRUE) * _xlfn.NORM.DIST(($B44 - I$9)*I$17, 0, ABS(I$13), TRUE) * 2</f>
        <v>3.0878231132356362E-80</v>
      </c>
      <c r="HZ44" s="107">
        <f t="shared" ref="HZ44:HZ107" si="216" xml:space="preserve"> _xlfn.NORM.DIST($B44, J$9, ABS(J$13), TRUE) * _xlfn.NORM.DIST(($B44 - J$9)*J$17, 0, ABS(J$13), TRUE) * 2</f>
        <v>9.628549156077053E-78</v>
      </c>
      <c r="IA44" s="107">
        <f t="shared" ref="IA44:IA107" si="217" xml:space="preserve"> _xlfn.NORM.DIST($B44, K$9, ABS(K$13), TRUE) * _xlfn.NORM.DIST(($B44 - K$9)*K$17, 0, ABS(K$13), TRUE) * 2</f>
        <v>7.6177094346890252E-79</v>
      </c>
      <c r="IB44" s="107">
        <f t="shared" ref="IB44:IB107" si="218" xml:space="preserve"> _xlfn.NORM.DIST($B44, L$9, ABS(L$13), TRUE) * _xlfn.NORM.DIST(($B44 - L$9)*L$17, 0, ABS(L$13), TRUE) * 2</f>
        <v>1.7752434979024822E-86</v>
      </c>
      <c r="IC44" s="107">
        <f t="shared" ref="IC44:IC107" si="219" xml:space="preserve"> _xlfn.NORM.DIST($B44, M$9, ABS(M$13), TRUE) * _xlfn.NORM.DIST(($B44 - M$9)*M$17, 0, ABS(M$13), TRUE) * 2</f>
        <v>1.8947662804478449E-82</v>
      </c>
      <c r="ID44" s="107">
        <f t="shared" ref="ID44:ID107" si="220" xml:space="preserve"> _xlfn.NORM.DIST($B44, N$9, ABS(N$13), TRUE) * _xlfn.NORM.DIST(($B44 - N$9)*N$17, 0, ABS(N$13), TRUE) * 2</f>
        <v>8.0851860532006332E-79</v>
      </c>
      <c r="IE44" s="107">
        <f t="shared" ref="IE44:IE107" si="221" xml:space="preserve"> _xlfn.NORM.DIST($B44, O$9, ABS(O$13), TRUE) * _xlfn.NORM.DIST(($B44 - O$9)*O$17, 0, ABS(O$13), TRUE) * 2</f>
        <v>5.4011373694457924E-78</v>
      </c>
      <c r="IF44" s="107">
        <f t="shared" ref="IF44:IF107" si="222" xml:space="preserve"> _xlfn.NORM.DIST($B44, P$9, ABS(P$13), TRUE) * _xlfn.NORM.DIST(($B44 - P$9)*P$17, 0, ABS(P$13), TRUE) * 2</f>
        <v>1.7193723790865675E-82</v>
      </c>
      <c r="IG44" s="107">
        <f t="shared" ref="IG44:IG107" si="223" xml:space="preserve"> _xlfn.NORM.DIST($B44, Q$9, ABS(Q$13), TRUE) * _xlfn.NORM.DIST(($B44 - Q$9)*Q$17, 0, ABS(Q$13), TRUE) * 2</f>
        <v>1.9162493517411871E-54</v>
      </c>
      <c r="II44" s="107">
        <f t="shared" si="119"/>
        <v>1.0084355202638498E-129</v>
      </c>
      <c r="IJ44" s="107">
        <f t="shared" si="120"/>
        <v>1.7292608521109561E-135</v>
      </c>
      <c r="IK44" s="107">
        <f t="shared" si="121"/>
        <v>2.0535513346256614E-137</v>
      </c>
      <c r="IL44" s="107">
        <f t="shared" si="122"/>
        <v>1.4291294989809194E-147</v>
      </c>
      <c r="IM44" s="107">
        <f t="shared" si="123"/>
        <v>7.6406643390537762E-155</v>
      </c>
      <c r="IN44" s="107">
        <f t="shared" si="124"/>
        <v>4.1073919986711565E-159</v>
      </c>
      <c r="IO44" s="107">
        <f t="shared" si="125"/>
        <v>3.0479125718954491E-166</v>
      </c>
      <c r="IP44" s="107">
        <f t="shared" si="126"/>
        <v>9.1178539899871542E-162</v>
      </c>
      <c r="IQ44" s="107">
        <f t="shared" si="127"/>
        <v>2.3186104644188582E-164</v>
      </c>
      <c r="IR44" s="107">
        <f t="shared" si="128"/>
        <v>6.4407686094140936E-181</v>
      </c>
      <c r="IS44" s="107">
        <f t="shared" si="129"/>
        <v>4.9279872876308557E-172</v>
      </c>
      <c r="IT44" s="107">
        <f t="shared" si="130"/>
        <v>3.9366407281926066E-164</v>
      </c>
      <c r="IU44" s="107">
        <f t="shared" si="131"/>
        <v>1.7276164334095203E-161</v>
      </c>
      <c r="IV44" s="107">
        <f t="shared" si="132"/>
        <v>3.0604209315518392E-172</v>
      </c>
      <c r="IW44" s="107">
        <f t="shared" si="133"/>
        <v>6.730777470175074E-111</v>
      </c>
      <c r="IY44" s="107">
        <f t="shared" si="134"/>
        <v>6.6733394282515317E-7</v>
      </c>
      <c r="IZ44" s="107">
        <f t="shared" si="135"/>
        <v>3.3827795738181009E-7</v>
      </c>
      <c r="JA44" s="107">
        <f t="shared" si="136"/>
        <v>4.7118361799080102E-7</v>
      </c>
      <c r="JB44" s="107">
        <f t="shared" si="137"/>
        <v>2.5290841873040497E-7</v>
      </c>
      <c r="JC44" s="107">
        <f t="shared" si="138"/>
        <v>1.0661377594509692E-7</v>
      </c>
      <c r="JD44" s="107">
        <f t="shared" si="139"/>
        <v>7.2516553355480623E-8</v>
      </c>
      <c r="JE44" s="107">
        <f t="shared" si="140"/>
        <v>2.4273778269057582E-8</v>
      </c>
      <c r="JF44" s="107">
        <f t="shared" si="141"/>
        <v>6.994403138013011E-8</v>
      </c>
      <c r="JG44" s="107">
        <f t="shared" si="142"/>
        <v>4.1506869164381113E-8</v>
      </c>
      <c r="JH44" s="107">
        <f t="shared" si="143"/>
        <v>1.8296911535604032E-8</v>
      </c>
      <c r="JI44" s="107">
        <f t="shared" si="144"/>
        <v>3.3732305375490812E-8</v>
      </c>
      <c r="JJ44" s="107">
        <f t="shared" si="145"/>
        <v>1.0043260166542279E-7</v>
      </c>
      <c r="JK44" s="107">
        <f t="shared" si="146"/>
        <v>1.0268046326081066E-7</v>
      </c>
      <c r="JL44" s="107">
        <f t="shared" si="147"/>
        <v>6.2363160475304556E-8</v>
      </c>
      <c r="JM44" s="107">
        <f t="shared" si="148"/>
        <v>2.3003477558964691E-10</v>
      </c>
    </row>
    <row r="45" spans="2:273" x14ac:dyDescent="0.25">
      <c r="B45" s="2">
        <v>17</v>
      </c>
      <c r="C45" s="37">
        <v>69.843999999999994</v>
      </c>
      <c r="D45" s="37">
        <v>74.540999999999997</v>
      </c>
      <c r="E45" s="37">
        <v>70.343999999999994</v>
      </c>
      <c r="F45" s="37">
        <v>69.41</v>
      </c>
      <c r="G45" s="37">
        <v>69</v>
      </c>
      <c r="H45" s="37">
        <v>70.492000000000004</v>
      </c>
      <c r="I45" s="37">
        <v>76.066000000000003</v>
      </c>
      <c r="J45" s="37">
        <v>71.066000000000003</v>
      </c>
      <c r="K45" s="37">
        <v>71.311000000000007</v>
      </c>
      <c r="L45" s="37">
        <v>70.114999999999995</v>
      </c>
      <c r="M45" s="37">
        <v>67.081999999999994</v>
      </c>
      <c r="N45" s="37">
        <v>68.262</v>
      </c>
      <c r="O45" s="37">
        <v>71.442999999999998</v>
      </c>
      <c r="P45" s="37">
        <v>73.869</v>
      </c>
      <c r="Q45" s="37">
        <v>70.918000000000006</v>
      </c>
      <c r="S45" s="4">
        <f t="shared" si="10"/>
        <v>70.230760436649305</v>
      </c>
      <c r="T45" s="4">
        <f t="shared" si="11"/>
        <v>74.053606568101472</v>
      </c>
      <c r="U45" s="4">
        <f t="shared" si="12"/>
        <v>71.302713651028583</v>
      </c>
      <c r="V45" s="4">
        <f t="shared" si="13"/>
        <v>70.473389465053444</v>
      </c>
      <c r="W45" s="4">
        <f t="shared" si="14"/>
        <v>69.467932734214102</v>
      </c>
      <c r="X45" s="4">
        <f t="shared" si="15"/>
        <v>71.478283892827918</v>
      </c>
      <c r="Y45" s="4">
        <f t="shared" si="16"/>
        <v>76.707489734514965</v>
      </c>
      <c r="Z45" s="4">
        <f t="shared" si="17"/>
        <v>71.791695441524638</v>
      </c>
      <c r="AA45" s="4">
        <f t="shared" si="18"/>
        <v>71.436452208266132</v>
      </c>
      <c r="AB45" s="4">
        <f t="shared" si="19"/>
        <v>70.886004777865551</v>
      </c>
      <c r="AC45" s="4">
        <f t="shared" si="20"/>
        <v>67.454483500919082</v>
      </c>
      <c r="AD45" s="4">
        <f t="shared" si="21"/>
        <v>69.160117976655044</v>
      </c>
      <c r="AE45" s="4">
        <f t="shared" si="22"/>
        <v>71.667169659168835</v>
      </c>
      <c r="AF45" s="4">
        <f t="shared" si="23"/>
        <v>74.929617233181915</v>
      </c>
      <c r="AG45" s="4">
        <f t="shared" si="24"/>
        <v>70.255605680467539</v>
      </c>
      <c r="AI45" s="4">
        <f t="shared" si="25"/>
        <v>-0.38676043664931115</v>
      </c>
      <c r="AJ45" s="4">
        <f t="shared" si="26"/>
        <v>0.48739343189852491</v>
      </c>
      <c r="AK45" s="4">
        <f t="shared" si="27"/>
        <v>-0.95871365102858874</v>
      </c>
      <c r="AL45" s="4">
        <f t="shared" si="28"/>
        <v>-1.0633894650534472</v>
      </c>
      <c r="AM45" s="4">
        <f t="shared" si="29"/>
        <v>-0.4679327342141022</v>
      </c>
      <c r="AN45" s="4">
        <f t="shared" si="30"/>
        <v>-0.98628389282791318</v>
      </c>
      <c r="AO45" s="4">
        <f t="shared" si="31"/>
        <v>-0.64148973451496261</v>
      </c>
      <c r="AP45" s="4">
        <f t="shared" si="32"/>
        <v>-0.7256954415246355</v>
      </c>
      <c r="AQ45" s="4">
        <f t="shared" si="33"/>
        <v>-0.12545220826612535</v>
      </c>
      <c r="AR45" s="4">
        <f t="shared" si="34"/>
        <v>-0.77100477786555643</v>
      </c>
      <c r="AS45" s="4">
        <f t="shared" si="35"/>
        <v>-0.37248350091908833</v>
      </c>
      <c r="AT45" s="4">
        <f t="shared" si="36"/>
        <v>-0.898117976655044</v>
      </c>
      <c r="AU45" s="4">
        <f t="shared" si="37"/>
        <v>-0.22416965916883669</v>
      </c>
      <c r="AV45" s="4">
        <f t="shared" si="150"/>
        <v>-1.0606172331819153</v>
      </c>
      <c r="AW45" s="4">
        <f t="shared" si="150"/>
        <v>0.66239431953246708</v>
      </c>
      <c r="AY45" s="2">
        <f t="shared" si="70"/>
        <v>70.229093590158442</v>
      </c>
      <c r="AZ45" s="2">
        <f t="shared" si="151"/>
        <v>74.052736626437351</v>
      </c>
      <c r="BA45" s="2">
        <f t="shared" si="152"/>
        <v>71.30145954887503</v>
      </c>
      <c r="BB45" s="2">
        <f t="shared" si="153"/>
        <v>70.472683507047051</v>
      </c>
      <c r="BC45" s="2">
        <f t="shared" si="154"/>
        <v>69.467618830126668</v>
      </c>
      <c r="BD45" s="2">
        <f t="shared" si="155"/>
        <v>71.478061681004178</v>
      </c>
      <c r="BE45" s="2">
        <f t="shared" si="156"/>
        <v>76.707409148918302</v>
      </c>
      <c r="BF45" s="2">
        <f t="shared" si="157"/>
        <v>71.791487415691989</v>
      </c>
      <c r="BG45" s="2">
        <f t="shared" si="158"/>
        <v>71.436328813826748</v>
      </c>
      <c r="BH45" s="2">
        <f t="shared" si="159"/>
        <v>70.885942507513306</v>
      </c>
      <c r="BI45" s="2">
        <f t="shared" si="160"/>
        <v>67.454376296649897</v>
      </c>
      <c r="BJ45" s="2">
        <f t="shared" si="161"/>
        <v>69.159822205184611</v>
      </c>
      <c r="BK45" s="2">
        <f t="shared" si="162"/>
        <v>71.666869142484117</v>
      </c>
      <c r="BL45" s="2">
        <f t="shared" si="163"/>
        <v>74.929434038266706</v>
      </c>
      <c r="BM45" s="2">
        <f t="shared" si="164"/>
        <v>70.255604773272339</v>
      </c>
      <c r="BO45" s="2">
        <f t="shared" si="71"/>
        <v>69.843999999999994</v>
      </c>
      <c r="BP45" s="2">
        <f t="shared" si="72"/>
        <v>74.540999999999997</v>
      </c>
      <c r="BQ45" s="2">
        <f t="shared" si="73"/>
        <v>70.343999999999994</v>
      </c>
      <c r="BR45" s="2">
        <f t="shared" si="74"/>
        <v>69.41</v>
      </c>
      <c r="BS45" s="2">
        <f t="shared" si="75"/>
        <v>69</v>
      </c>
      <c r="BT45" s="2">
        <f t="shared" si="76"/>
        <v>70.492000000000004</v>
      </c>
      <c r="BU45" s="2">
        <f t="shared" si="77"/>
        <v>76.066000000000003</v>
      </c>
      <c r="BV45" s="2">
        <f t="shared" si="78"/>
        <v>71.066000000000003</v>
      </c>
      <c r="BW45" s="2">
        <f t="shared" si="79"/>
        <v>71.311000000000007</v>
      </c>
      <c r="BX45" s="2">
        <f t="shared" si="80"/>
        <v>70.114999999999995</v>
      </c>
      <c r="BY45" s="2">
        <f t="shared" si="81"/>
        <v>67.081999999999994</v>
      </c>
      <c r="BZ45" s="2">
        <f t="shared" si="82"/>
        <v>68.262</v>
      </c>
      <c r="CA45" s="2">
        <f t="shared" si="83"/>
        <v>71.442999999999998</v>
      </c>
      <c r="CB45" s="2">
        <f t="shared" si="84"/>
        <v>73.869</v>
      </c>
      <c r="CC45" s="2">
        <f t="shared" si="85"/>
        <v>70.918000000000006</v>
      </c>
      <c r="CE45" s="2" t="str">
        <f t="shared" si="86"/>
        <v/>
      </c>
      <c r="CF45" s="2" t="str">
        <f t="shared" si="87"/>
        <v/>
      </c>
      <c r="CG45" s="2" t="str">
        <f t="shared" si="88"/>
        <v/>
      </c>
      <c r="CH45" s="2" t="str">
        <f t="shared" si="89"/>
        <v/>
      </c>
      <c r="CI45" s="2" t="str">
        <f t="shared" si="90"/>
        <v/>
      </c>
      <c r="CJ45" s="2" t="str">
        <f t="shared" si="91"/>
        <v/>
      </c>
      <c r="CK45" s="2" t="str">
        <f t="shared" si="92"/>
        <v/>
      </c>
      <c r="CL45" s="2" t="str">
        <f t="shared" si="93"/>
        <v/>
      </c>
      <c r="CM45" s="2" t="str">
        <f t="shared" si="94"/>
        <v/>
      </c>
      <c r="CN45" s="2" t="str">
        <f t="shared" si="95"/>
        <v/>
      </c>
      <c r="CO45" s="2" t="str">
        <f t="shared" si="96"/>
        <v/>
      </c>
      <c r="CP45" s="2" t="str">
        <f t="shared" si="97"/>
        <v/>
      </c>
      <c r="CQ45" s="2" t="str">
        <f t="shared" si="98"/>
        <v/>
      </c>
      <c r="CR45" s="2" t="str">
        <f t="shared" si="99"/>
        <v/>
      </c>
      <c r="CS45" s="2" t="str">
        <f t="shared" si="100"/>
        <v/>
      </c>
      <c r="CU45" s="2" t="str">
        <f t="shared" si="101"/>
        <v/>
      </c>
      <c r="CV45" s="2" t="str">
        <f t="shared" si="102"/>
        <v/>
      </c>
      <c r="CW45" s="2" t="str">
        <f t="shared" si="103"/>
        <v/>
      </c>
      <c r="CX45" s="2" t="str">
        <f t="shared" si="104"/>
        <v/>
      </c>
      <c r="CY45" s="2" t="str">
        <f t="shared" si="105"/>
        <v/>
      </c>
      <c r="CZ45" s="2" t="str">
        <f t="shared" si="106"/>
        <v/>
      </c>
      <c r="DA45" s="2" t="str">
        <f t="shared" si="107"/>
        <v/>
      </c>
      <c r="DB45" s="2" t="str">
        <f t="shared" si="108"/>
        <v/>
      </c>
      <c r="DC45" s="2" t="str">
        <f t="shared" si="109"/>
        <v/>
      </c>
      <c r="DD45" s="2" t="str">
        <f t="shared" si="110"/>
        <v/>
      </c>
      <c r="DE45" s="2" t="str">
        <f t="shared" si="111"/>
        <v/>
      </c>
      <c r="DF45" s="2" t="str">
        <f t="shared" si="112"/>
        <v/>
      </c>
      <c r="DG45" s="2" t="str">
        <f t="shared" si="113"/>
        <v/>
      </c>
      <c r="DH45" s="2" t="str">
        <f t="shared" si="114"/>
        <v/>
      </c>
      <c r="DI45" s="2" t="str">
        <f t="shared" si="115"/>
        <v/>
      </c>
      <c r="DK45" s="2">
        <f t="shared" si="43"/>
        <v>70.229499193548378</v>
      </c>
      <c r="DL45" s="2">
        <f t="shared" si="165"/>
        <v>74.053422653958961</v>
      </c>
      <c r="DM45" s="2">
        <f t="shared" si="165"/>
        <v>71.302128225806442</v>
      </c>
      <c r="DN45" s="2">
        <f t="shared" si="165"/>
        <v>70.473212096774219</v>
      </c>
      <c r="DO45" s="2">
        <f t="shared" si="165"/>
        <v>69.467946847507349</v>
      </c>
      <c r="DP45" s="2">
        <f t="shared" si="165"/>
        <v>71.478508064516134</v>
      </c>
      <c r="DQ45" s="2">
        <f t="shared" si="165"/>
        <v>76.707645053475929</v>
      </c>
      <c r="DR45" s="2">
        <f t="shared" si="165"/>
        <v>71.792004765395916</v>
      </c>
      <c r="DS45" s="2">
        <f t="shared" si="165"/>
        <v>71.436814950980377</v>
      </c>
      <c r="DT45" s="2">
        <f t="shared" si="165"/>
        <v>70.886151515151511</v>
      </c>
      <c r="DU45" s="2">
        <f t="shared" si="165"/>
        <v>67.454404188948303</v>
      </c>
      <c r="DV45" s="2">
        <f t="shared" si="165"/>
        <v>69.159898643695016</v>
      </c>
      <c r="DW45" s="2">
        <f t="shared" si="165"/>
        <v>71.667130865102621</v>
      </c>
      <c r="DX45" s="2">
        <f t="shared" si="165"/>
        <v>74.929367424242415</v>
      </c>
      <c r="DY45" s="2">
        <f t="shared" si="165"/>
        <v>70.255329775588393</v>
      </c>
      <c r="EA45" s="2">
        <f t="shared" si="45"/>
        <v>67.722185761898416</v>
      </c>
      <c r="EB45" s="2">
        <f t="shared" si="46"/>
        <v>70.01804979253113</v>
      </c>
      <c r="EC45" s="2">
        <f t="shared" si="47"/>
        <v>68.285634128630704</v>
      </c>
      <c r="ED45" s="2">
        <f t="shared" si="48"/>
        <v>68.173336808502043</v>
      </c>
      <c r="EE45" s="2">
        <f t="shared" si="49"/>
        <v>67.89885359372461</v>
      </c>
      <c r="EF45" s="2">
        <f t="shared" si="50"/>
        <v>69.527193831372273</v>
      </c>
      <c r="EG45" s="2">
        <f t="shared" si="51"/>
        <v>75.647570997289094</v>
      </c>
      <c r="EH45" s="2">
        <f t="shared" si="52"/>
        <v>69.620585508550846</v>
      </c>
      <c r="EI45" s="2">
        <f t="shared" si="53"/>
        <v>68.623567301857022</v>
      </c>
      <c r="EJ45" s="2">
        <f t="shared" si="54"/>
        <v>69.907006271291436</v>
      </c>
      <c r="EK45" s="2">
        <f t="shared" si="55"/>
        <v>67.311891054652136</v>
      </c>
      <c r="EL45" s="2">
        <f t="shared" si="56"/>
        <v>68.826147151515144</v>
      </c>
      <c r="EM45" s="2">
        <f t="shared" si="57"/>
        <v>71.091188979245061</v>
      </c>
      <c r="EN45" s="2">
        <f t="shared" si="58"/>
        <v>75.003768656716431</v>
      </c>
      <c r="EO45" s="2">
        <f t="shared" si="59"/>
        <v>70.419215114235513</v>
      </c>
      <c r="EQ45" s="2">
        <f t="shared" si="60"/>
        <v>66.215205797909917</v>
      </c>
      <c r="ER45" s="2">
        <f t="shared" si="166"/>
        <v>68.549771822484516</v>
      </c>
      <c r="ES45" s="2">
        <f t="shared" si="166"/>
        <v>66.403713737535</v>
      </c>
      <c r="ET45" s="2">
        <f t="shared" si="166"/>
        <v>65.417032406285273</v>
      </c>
      <c r="EU45" s="2">
        <f t="shared" si="166"/>
        <v>66.375772149161648</v>
      </c>
      <c r="EV45" s="2">
        <f t="shared" si="166"/>
        <v>68.271950738988465</v>
      </c>
      <c r="EW45" s="2">
        <f t="shared" si="166"/>
        <v>74.47500279315409</v>
      </c>
      <c r="EX45" s="2">
        <f t="shared" si="166"/>
        <v>69.275979652683418</v>
      </c>
      <c r="EY45" s="2">
        <f t="shared" si="166"/>
        <v>69.297324617847394</v>
      </c>
      <c r="EZ45" s="2">
        <f t="shared" si="166"/>
        <v>68.502192536042131</v>
      </c>
      <c r="FA45" s="2">
        <f t="shared" si="166"/>
        <v>66.555167995017484</v>
      </c>
      <c r="FB45" s="2">
        <f t="shared" si="166"/>
        <v>68.564989831509322</v>
      </c>
      <c r="FC45" s="2">
        <f t="shared" si="166"/>
        <v>69.149084987971904</v>
      </c>
      <c r="FD45" s="2">
        <f t="shared" si="166"/>
        <v>72.697775487640939</v>
      </c>
      <c r="FE45" s="2">
        <f t="shared" si="166"/>
        <v>71.982741253614179</v>
      </c>
      <c r="FG45" s="2">
        <f t="shared" si="62"/>
        <v>1.6176812339337111E-4</v>
      </c>
      <c r="FH45" s="2">
        <f t="shared" si="167"/>
        <v>1.7000350239267461E-4</v>
      </c>
      <c r="FI45" s="2">
        <f t="shared" si="167"/>
        <v>2.2167354119324102E-4</v>
      </c>
      <c r="FJ45" s="2">
        <f t="shared" si="167"/>
        <v>2.2983408122910333E-4</v>
      </c>
      <c r="FK45" s="2">
        <f t="shared" si="167"/>
        <v>2.0904900220973849E-4</v>
      </c>
      <c r="FL45" s="2">
        <f t="shared" si="167"/>
        <v>2.2876044393038136E-4</v>
      </c>
      <c r="FM45" s="2">
        <f t="shared" si="167"/>
        <v>2.2253592011987075E-4</v>
      </c>
      <c r="FN45" s="2">
        <f t="shared" si="167"/>
        <v>2.3825417493454699E-4</v>
      </c>
      <c r="FO45" s="2">
        <f t="shared" si="167"/>
        <v>1.7280282956342593E-4</v>
      </c>
      <c r="FP45" s="2">
        <f t="shared" si="167"/>
        <v>2.1345927854108269E-4</v>
      </c>
      <c r="FQ45" s="2">
        <f t="shared" si="167"/>
        <v>1.9571738505679776E-4</v>
      </c>
      <c r="FR45" s="2">
        <f t="shared" si="167"/>
        <v>2.2902822013479943E-4</v>
      </c>
      <c r="FS45" s="2">
        <f t="shared" si="167"/>
        <v>4.5442536738152321E-4</v>
      </c>
      <c r="FT45" s="2">
        <f t="shared" si="167"/>
        <v>8.9533656447562319E-4</v>
      </c>
      <c r="FU45" s="2">
        <f t="shared" si="167"/>
        <v>1.6779862374043508E-3</v>
      </c>
      <c r="FW45" s="2">
        <f t="shared" si="116"/>
        <v>8.8793348632842784E-13</v>
      </c>
      <c r="FX45" s="2">
        <f t="shared" si="168"/>
        <v>1.1512517377868258E-12</v>
      </c>
      <c r="FY45" s="2">
        <f t="shared" si="169"/>
        <v>1.5438071896545038E-12</v>
      </c>
      <c r="FZ45" s="2">
        <f t="shared" si="170"/>
        <v>1.2096682123982616E-12</v>
      </c>
      <c r="GA45" s="2">
        <f t="shared" si="171"/>
        <v>1.0572485032706937E-12</v>
      </c>
      <c r="GB45" s="2">
        <f t="shared" si="172"/>
        <v>1.3815496491378677E-12</v>
      </c>
      <c r="GC45" s="2">
        <f t="shared" si="173"/>
        <v>1.8132978788729676E-12</v>
      </c>
      <c r="GD45" s="2">
        <f t="shared" si="174"/>
        <v>1.2917299249058304E-12</v>
      </c>
      <c r="GE45" s="2">
        <f t="shared" si="175"/>
        <v>5.9413950713084118E-13</v>
      </c>
      <c r="GF45" s="2">
        <f t="shared" si="176"/>
        <v>6.1531358752195319E-13</v>
      </c>
      <c r="GG45" s="2">
        <f t="shared" si="177"/>
        <v>5.5579637238681552E-13</v>
      </c>
      <c r="GH45" s="2">
        <f t="shared" si="178"/>
        <v>6.5790636209641865E-13</v>
      </c>
      <c r="GI45" s="2">
        <f t="shared" si="179"/>
        <v>7.9482185868466374E-12</v>
      </c>
      <c r="GJ45" s="2">
        <f t="shared" si="180"/>
        <v>5.185912498092826E-11</v>
      </c>
      <c r="GK45" s="2">
        <f t="shared" si="181"/>
        <v>2.1821305408545542E-10</v>
      </c>
      <c r="GM45" s="107">
        <f t="shared" si="117"/>
        <v>1.2796357456363224E-6</v>
      </c>
      <c r="GN45" s="107">
        <f t="shared" si="182"/>
        <v>6.7317420758929109E-7</v>
      </c>
      <c r="GO45" s="107">
        <f t="shared" si="183"/>
        <v>9.4143184728322655E-7</v>
      </c>
      <c r="GP45" s="107">
        <f t="shared" si="184"/>
        <v>5.2312751754511652E-7</v>
      </c>
      <c r="GQ45" s="107">
        <f t="shared" si="185"/>
        <v>2.285816857371544E-7</v>
      </c>
      <c r="GR45" s="107">
        <f t="shared" si="186"/>
        <v>1.5982788588650812E-7</v>
      </c>
      <c r="GS45" s="107">
        <f t="shared" si="187"/>
        <v>5.6434910188655764E-8</v>
      </c>
      <c r="GT45" s="107">
        <f t="shared" si="188"/>
        <v>1.5501741484199354E-7</v>
      </c>
      <c r="GU45" s="107">
        <f t="shared" si="189"/>
        <v>9.1762407998704102E-8</v>
      </c>
      <c r="GV45" s="107">
        <f t="shared" si="190"/>
        <v>4.298334545332567E-8</v>
      </c>
      <c r="GW45" s="107">
        <f t="shared" si="191"/>
        <v>7.6200581556355655E-8</v>
      </c>
      <c r="GX45" s="107">
        <f t="shared" si="192"/>
        <v>2.17719275152888E-7</v>
      </c>
      <c r="GY45" s="107">
        <f t="shared" si="193"/>
        <v>2.2070419213569306E-7</v>
      </c>
      <c r="GZ45" s="107">
        <f t="shared" si="194"/>
        <v>1.3803300038637419E-7</v>
      </c>
      <c r="HA45" s="107">
        <f t="shared" si="195"/>
        <v>6.88152345699428E-10</v>
      </c>
      <c r="HC45" s="107">
        <f t="shared" si="149"/>
        <v>3.1312665396696267E-16</v>
      </c>
      <c r="HD45" s="107">
        <f t="shared" si="196"/>
        <v>5.8200895446504776E-17</v>
      </c>
      <c r="HE45" s="107">
        <f t="shared" si="197"/>
        <v>7.5336367026834137E-17</v>
      </c>
      <c r="HF45" s="107">
        <f t="shared" si="198"/>
        <v>1.058405884918073E-17</v>
      </c>
      <c r="HG45" s="107">
        <f t="shared" si="199"/>
        <v>1.5017655642998246E-18</v>
      </c>
      <c r="HH45" s="107">
        <f t="shared" si="200"/>
        <v>5.0149356339698286E-19</v>
      </c>
      <c r="HI45" s="107">
        <f t="shared" si="201"/>
        <v>5.2147326335246383E-20</v>
      </c>
      <c r="HJ45" s="107">
        <f t="shared" si="202"/>
        <v>3.5357225354306423E-19</v>
      </c>
      <c r="HK45" s="107">
        <f t="shared" si="203"/>
        <v>1.5456091209196964E-19</v>
      </c>
      <c r="HL45" s="107">
        <f t="shared" si="204"/>
        <v>5.011340107165925E-21</v>
      </c>
      <c r="HM45" s="107">
        <f t="shared" si="205"/>
        <v>3.4380177278267863E-20</v>
      </c>
      <c r="HN45" s="107">
        <f t="shared" si="206"/>
        <v>3.1419311173233999E-19</v>
      </c>
      <c r="HO45" s="107">
        <f t="shared" si="207"/>
        <v>3.6874141045029039E-19</v>
      </c>
      <c r="HP45" s="107">
        <f t="shared" si="208"/>
        <v>6.0335420006765183E-20</v>
      </c>
      <c r="HQ45" s="107">
        <f t="shared" si="209"/>
        <v>1.6267422131058492E-26</v>
      </c>
      <c r="HS45" s="107">
        <f t="shared" si="118"/>
        <v>3.5232237283373698E-62</v>
      </c>
      <c r="HT45" s="107">
        <f t="shared" si="210"/>
        <v>5.3090365809722407E-65</v>
      </c>
      <c r="HU45" s="107">
        <f t="shared" si="211"/>
        <v>1.8239396011608788E-65</v>
      </c>
      <c r="HV45" s="107">
        <f t="shared" si="212"/>
        <v>9.9040509550256971E-70</v>
      </c>
      <c r="HW45" s="107">
        <f t="shared" si="213"/>
        <v>4.6898988469305496E-73</v>
      </c>
      <c r="HX45" s="107">
        <f t="shared" si="214"/>
        <v>4.4716113318946941E-75</v>
      </c>
      <c r="HY45" s="107">
        <f t="shared" si="215"/>
        <v>1.5563170843578979E-78</v>
      </c>
      <c r="HZ45" s="107">
        <f t="shared" si="216"/>
        <v>4.1270836310226599E-76</v>
      </c>
      <c r="IA45" s="107">
        <f t="shared" si="217"/>
        <v>3.1176916524162781E-77</v>
      </c>
      <c r="IB45" s="107">
        <f t="shared" si="218"/>
        <v>1.0596070689619916E-84</v>
      </c>
      <c r="IC45" s="107">
        <f t="shared" si="219"/>
        <v>9.1466662846717283E-81</v>
      </c>
      <c r="ID45" s="107">
        <f t="shared" si="220"/>
        <v>3.3424713638357391E-77</v>
      </c>
      <c r="IE45" s="107">
        <f t="shared" si="221"/>
        <v>2.1061967978790147E-76</v>
      </c>
      <c r="IF45" s="107">
        <f t="shared" si="222"/>
        <v>8.105847700606879E-81</v>
      </c>
      <c r="IG45" s="107">
        <f t="shared" si="223"/>
        <v>2.2521576280153889E-53</v>
      </c>
      <c r="II45" s="107">
        <f t="shared" si="119"/>
        <v>1.2510982231274328E-127</v>
      </c>
      <c r="IJ45" s="107">
        <f t="shared" si="120"/>
        <v>2.7942701551522232E-133</v>
      </c>
      <c r="IK45" s="107">
        <f t="shared" si="121"/>
        <v>3.7720659743670016E-135</v>
      </c>
      <c r="IL45" s="107">
        <f t="shared" si="122"/>
        <v>3.6928022481221519E-145</v>
      </c>
      <c r="IM45" s="107">
        <f t="shared" si="123"/>
        <v>2.5324790965895853E-152</v>
      </c>
      <c r="IN45" s="107">
        <f t="shared" si="124"/>
        <v>1.6957684850489521E-156</v>
      </c>
      <c r="IO45" s="107">
        <f t="shared" si="125"/>
        <v>1.7600625244083535E-163</v>
      </c>
      <c r="IP45" s="107">
        <f t="shared" si="126"/>
        <v>4.1055761554119571E-159</v>
      </c>
      <c r="IQ45" s="107">
        <f t="shared" si="127"/>
        <v>9.7335094063909955E-162</v>
      </c>
      <c r="IR45" s="107">
        <f t="shared" si="128"/>
        <v>5.0436404552314014E-178</v>
      </c>
      <c r="IS45" s="107">
        <f t="shared" si="129"/>
        <v>2.7109559777680113E-169</v>
      </c>
      <c r="IT45" s="107">
        <f t="shared" si="130"/>
        <v>1.6744083446859047E-161</v>
      </c>
      <c r="IU45" s="107">
        <f t="shared" si="131"/>
        <v>6.5698760827251816E-159</v>
      </c>
      <c r="IV45" s="107">
        <f t="shared" si="132"/>
        <v>1.6234148595267982E-169</v>
      </c>
      <c r="IW45" s="107">
        <f t="shared" si="133"/>
        <v>3.4863588609489706E-109</v>
      </c>
      <c r="IY45" s="107">
        <f t="shared" si="134"/>
        <v>1.2796357459494491E-6</v>
      </c>
      <c r="IZ45" s="107">
        <f t="shared" si="135"/>
        <v>6.73174207647492E-7</v>
      </c>
      <c r="JA45" s="107">
        <f t="shared" si="136"/>
        <v>9.4143184735856293E-7</v>
      </c>
      <c r="JB45" s="107">
        <f t="shared" si="137"/>
        <v>5.2312751755570062E-7</v>
      </c>
      <c r="JC45" s="107">
        <f t="shared" si="138"/>
        <v>2.2858168573865616E-7</v>
      </c>
      <c r="JD45" s="107">
        <f t="shared" si="139"/>
        <v>1.5982788588700962E-7</v>
      </c>
      <c r="JE45" s="107">
        <f t="shared" si="140"/>
        <v>5.6434910188707909E-8</v>
      </c>
      <c r="JF45" s="107">
        <f t="shared" si="141"/>
        <v>1.5501741484234712E-7</v>
      </c>
      <c r="JG45" s="107">
        <f t="shared" si="142"/>
        <v>9.1762407998858659E-8</v>
      </c>
      <c r="JH45" s="107">
        <f t="shared" si="143"/>
        <v>4.2983345453330679E-8</v>
      </c>
      <c r="JI45" s="107">
        <f t="shared" si="144"/>
        <v>7.620058155639004E-8</v>
      </c>
      <c r="JJ45" s="107">
        <f t="shared" si="145"/>
        <v>2.177192751532022E-7</v>
      </c>
      <c r="JK45" s="107">
        <f t="shared" si="146"/>
        <v>2.2070419213606181E-7</v>
      </c>
      <c r="JL45" s="107">
        <f t="shared" si="147"/>
        <v>1.3803300038643451E-7</v>
      </c>
      <c r="JM45" s="107">
        <f t="shared" si="148"/>
        <v>6.88152345699428E-10</v>
      </c>
    </row>
    <row r="46" spans="2:273" x14ac:dyDescent="0.25">
      <c r="B46" s="2">
        <v>18</v>
      </c>
      <c r="C46" s="37">
        <v>71.046999999999997</v>
      </c>
      <c r="D46" s="37">
        <v>74.671999999999997</v>
      </c>
      <c r="E46" s="37">
        <v>70.41</v>
      </c>
      <c r="F46" s="37">
        <v>68.623000000000005</v>
      </c>
      <c r="G46" s="37">
        <v>68.754000000000005</v>
      </c>
      <c r="H46" s="37">
        <v>71.049000000000007</v>
      </c>
      <c r="I46" s="37">
        <v>76.606999999999999</v>
      </c>
      <c r="J46" s="37">
        <v>71.245999999999995</v>
      </c>
      <c r="K46" s="37">
        <v>70.852000000000004</v>
      </c>
      <c r="L46" s="37">
        <v>68.966999999999999</v>
      </c>
      <c r="M46" s="37">
        <v>67.41</v>
      </c>
      <c r="N46" s="37">
        <v>67.77</v>
      </c>
      <c r="O46" s="37">
        <v>72.557000000000002</v>
      </c>
      <c r="P46" s="37">
        <v>74.606999999999999</v>
      </c>
      <c r="Q46" s="37">
        <v>70.278999999999996</v>
      </c>
      <c r="S46" s="4">
        <f t="shared" si="10"/>
        <v>70.31931381899912</v>
      </c>
      <c r="T46" s="4">
        <f t="shared" si="11"/>
        <v>74.278319382437701</v>
      </c>
      <c r="U46" s="4">
        <f t="shared" si="12"/>
        <v>71.491656903644909</v>
      </c>
      <c r="V46" s="4">
        <f t="shared" si="13"/>
        <v>70.673414609939556</v>
      </c>
      <c r="W46" s="4">
        <f t="shared" si="14"/>
        <v>69.636974386275867</v>
      </c>
      <c r="X46" s="4">
        <f t="shared" si="15"/>
        <v>71.655906308918517</v>
      </c>
      <c r="Y46" s="4">
        <f t="shared" si="16"/>
        <v>76.895522272051437</v>
      </c>
      <c r="Z46" s="4">
        <f t="shared" si="17"/>
        <v>71.930359218169215</v>
      </c>
      <c r="AA46" s="4">
        <f t="shared" si="18"/>
        <v>71.54789302459649</v>
      </c>
      <c r="AB46" s="4">
        <f t="shared" si="19"/>
        <v>71.02860115197538</v>
      </c>
      <c r="AC46" s="4">
        <f t="shared" si="20"/>
        <v>67.598418687536508</v>
      </c>
      <c r="AD46" s="4">
        <f t="shared" si="21"/>
        <v>69.283665505855538</v>
      </c>
      <c r="AE46" s="4">
        <f t="shared" si="22"/>
        <v>71.764306208991911</v>
      </c>
      <c r="AF46" s="4">
        <f t="shared" si="23"/>
        <v>75.000503366123695</v>
      </c>
      <c r="AG46" s="4">
        <f t="shared" si="24"/>
        <v>70.272456188069469</v>
      </c>
      <c r="AI46" s="4">
        <f t="shared" si="25"/>
        <v>0.72768618100087679</v>
      </c>
      <c r="AJ46" s="4">
        <f t="shared" si="26"/>
        <v>0.39368061756229622</v>
      </c>
      <c r="AK46" s="4">
        <f t="shared" si="27"/>
        <v>-1.0816569036449124</v>
      </c>
      <c r="AL46" s="4">
        <f t="shared" si="28"/>
        <v>-2.0504146099395513</v>
      </c>
      <c r="AM46" s="4">
        <f t="shared" si="29"/>
        <v>-0.88297438627586189</v>
      </c>
      <c r="AN46" s="4">
        <f t="shared" si="30"/>
        <v>-0.60690630891851072</v>
      </c>
      <c r="AO46" s="4">
        <f t="shared" si="31"/>
        <v>-0.28852227205143777</v>
      </c>
      <c r="AP46" s="4">
        <f t="shared" si="32"/>
        <v>-0.68435921816922018</v>
      </c>
      <c r="AQ46" s="4">
        <f t="shared" si="33"/>
        <v>-0.6958930245964865</v>
      </c>
      <c r="AR46" s="4">
        <f t="shared" si="34"/>
        <v>-2.0616011519753812</v>
      </c>
      <c r="AS46" s="4">
        <f t="shared" si="35"/>
        <v>-0.1884186875365117</v>
      </c>
      <c r="AT46" s="4">
        <f t="shared" si="36"/>
        <v>-1.5136655058555419</v>
      </c>
      <c r="AU46" s="4">
        <f t="shared" si="37"/>
        <v>0.7926937910080909</v>
      </c>
      <c r="AV46" s="4">
        <f t="shared" si="150"/>
        <v>-0.39350336612369574</v>
      </c>
      <c r="AW46" s="4">
        <f t="shared" si="150"/>
        <v>6.5438119305269993E-3</v>
      </c>
      <c r="AY46" s="2">
        <f t="shared" si="70"/>
        <v>70.316244569523391</v>
      </c>
      <c r="AZ46" s="2">
        <f t="shared" si="151"/>
        <v>74.276659090259486</v>
      </c>
      <c r="BA46" s="2">
        <f t="shared" si="152"/>
        <v>71.489257044565619</v>
      </c>
      <c r="BB46" s="2">
        <f t="shared" si="153"/>
        <v>70.672017725006441</v>
      </c>
      <c r="BC46" s="2">
        <f t="shared" si="154"/>
        <v>69.636330934460901</v>
      </c>
      <c r="BD46" s="2">
        <f t="shared" si="155"/>
        <v>71.655438650000036</v>
      </c>
      <c r="BE46" s="2">
        <f t="shared" si="156"/>
        <v>76.895343618925565</v>
      </c>
      <c r="BF46" s="2">
        <f t="shared" si="157"/>
        <v>71.929919138162631</v>
      </c>
      <c r="BG46" s="2">
        <f t="shared" si="158"/>
        <v>71.547632191712793</v>
      </c>
      <c r="BH46" s="2">
        <f t="shared" si="159"/>
        <v>71.028461671221763</v>
      </c>
      <c r="BI46" s="2">
        <f t="shared" si="160"/>
        <v>67.598187420683303</v>
      </c>
      <c r="BJ46" s="2">
        <f t="shared" si="161"/>
        <v>69.283052971162974</v>
      </c>
      <c r="BK46" s="2">
        <f t="shared" si="162"/>
        <v>71.763688711126534</v>
      </c>
      <c r="BL46" s="2">
        <f t="shared" si="163"/>
        <v>75.000116155003127</v>
      </c>
      <c r="BM46" s="2">
        <f t="shared" si="164"/>
        <v>70.272453620319581</v>
      </c>
      <c r="BO46" s="2">
        <f t="shared" si="71"/>
        <v>71.046999999999997</v>
      </c>
      <c r="BP46" s="2">
        <f t="shared" si="72"/>
        <v>74.671999999999997</v>
      </c>
      <c r="BQ46" s="2">
        <f t="shared" si="73"/>
        <v>70.41</v>
      </c>
      <c r="BR46" s="2">
        <f t="shared" si="74"/>
        <v>68.623000000000005</v>
      </c>
      <c r="BS46" s="2">
        <f t="shared" si="75"/>
        <v>68.754000000000005</v>
      </c>
      <c r="BT46" s="2">
        <f t="shared" si="76"/>
        <v>71.049000000000007</v>
      </c>
      <c r="BU46" s="2">
        <f t="shared" si="77"/>
        <v>76.606999999999999</v>
      </c>
      <c r="BV46" s="2">
        <f t="shared" si="78"/>
        <v>71.245999999999995</v>
      </c>
      <c r="BW46" s="2">
        <f t="shared" si="79"/>
        <v>70.852000000000004</v>
      </c>
      <c r="BX46" s="2">
        <f t="shared" si="80"/>
        <v>68.966999999999999</v>
      </c>
      <c r="BY46" s="2">
        <f t="shared" si="81"/>
        <v>67.41</v>
      </c>
      <c r="BZ46" s="2">
        <f t="shared" si="82"/>
        <v>67.77</v>
      </c>
      <c r="CA46" s="2">
        <f t="shared" si="83"/>
        <v>72.557000000000002</v>
      </c>
      <c r="CB46" s="2">
        <f t="shared" si="84"/>
        <v>74.606999999999999</v>
      </c>
      <c r="CC46" s="2">
        <f t="shared" si="85"/>
        <v>70.278999999999996</v>
      </c>
      <c r="CE46" s="2" t="str">
        <f t="shared" si="86"/>
        <v/>
      </c>
      <c r="CF46" s="2" t="str">
        <f t="shared" si="87"/>
        <v/>
      </c>
      <c r="CG46" s="2" t="str">
        <f t="shared" si="88"/>
        <v/>
      </c>
      <c r="CH46" s="2" t="str">
        <f t="shared" si="89"/>
        <v/>
      </c>
      <c r="CI46" s="2" t="str">
        <f t="shared" si="90"/>
        <v/>
      </c>
      <c r="CJ46" s="2" t="str">
        <f t="shared" si="91"/>
        <v/>
      </c>
      <c r="CK46" s="2" t="str">
        <f t="shared" si="92"/>
        <v/>
      </c>
      <c r="CL46" s="2" t="str">
        <f t="shared" si="93"/>
        <v/>
      </c>
      <c r="CM46" s="2" t="str">
        <f t="shared" si="94"/>
        <v/>
      </c>
      <c r="CN46" s="2" t="str">
        <f t="shared" si="95"/>
        <v/>
      </c>
      <c r="CO46" s="2" t="str">
        <f t="shared" si="96"/>
        <v/>
      </c>
      <c r="CP46" s="2" t="str">
        <f t="shared" si="97"/>
        <v/>
      </c>
      <c r="CQ46" s="2" t="str">
        <f t="shared" si="98"/>
        <v/>
      </c>
      <c r="CR46" s="2" t="str">
        <f t="shared" si="99"/>
        <v/>
      </c>
      <c r="CS46" s="2" t="str">
        <f t="shared" si="100"/>
        <v/>
      </c>
      <c r="CU46" s="2" t="str">
        <f t="shared" si="101"/>
        <v/>
      </c>
      <c r="CV46" s="2" t="str">
        <f t="shared" si="102"/>
        <v/>
      </c>
      <c r="CW46" s="2" t="str">
        <f t="shared" si="103"/>
        <v/>
      </c>
      <c r="CX46" s="2" t="str">
        <f t="shared" si="104"/>
        <v/>
      </c>
      <c r="CY46" s="2" t="str">
        <f t="shared" si="105"/>
        <v/>
      </c>
      <c r="CZ46" s="2" t="str">
        <f t="shared" si="106"/>
        <v/>
      </c>
      <c r="DA46" s="2" t="str">
        <f t="shared" si="107"/>
        <v/>
      </c>
      <c r="DB46" s="2" t="str">
        <f t="shared" si="108"/>
        <v/>
      </c>
      <c r="DC46" s="2" t="str">
        <f t="shared" si="109"/>
        <v/>
      </c>
      <c r="DD46" s="2" t="str">
        <f t="shared" si="110"/>
        <v/>
      </c>
      <c r="DE46" s="2" t="str">
        <f t="shared" si="111"/>
        <v/>
      </c>
      <c r="DF46" s="2" t="str">
        <f t="shared" si="112"/>
        <v/>
      </c>
      <c r="DG46" s="2" t="str">
        <f t="shared" si="113"/>
        <v/>
      </c>
      <c r="DH46" s="2" t="str">
        <f t="shared" si="114"/>
        <v/>
      </c>
      <c r="DI46" s="2" t="str">
        <f t="shared" si="115"/>
        <v/>
      </c>
      <c r="DK46" s="2">
        <f t="shared" si="43"/>
        <v>70.316797177419346</v>
      </c>
      <c r="DL46" s="2">
        <f t="shared" si="165"/>
        <v>74.277600256598262</v>
      </c>
      <c r="DM46" s="2">
        <f t="shared" si="165"/>
        <v>71.490192338709676</v>
      </c>
      <c r="DN46" s="2">
        <f t="shared" si="165"/>
        <v>70.672785887096808</v>
      </c>
      <c r="DO46" s="2">
        <f t="shared" si="165"/>
        <v>69.636828079178898</v>
      </c>
      <c r="DP46" s="2">
        <f t="shared" si="165"/>
        <v>71.656096774193557</v>
      </c>
      <c r="DQ46" s="2">
        <f t="shared" si="165"/>
        <v>76.895744652406407</v>
      </c>
      <c r="DR46" s="2">
        <f t="shared" si="165"/>
        <v>71.930653775659849</v>
      </c>
      <c r="DS46" s="2">
        <f t="shared" si="165"/>
        <v>71.548296568627435</v>
      </c>
      <c r="DT46" s="2">
        <f t="shared" si="165"/>
        <v>71.028804924242422</v>
      </c>
      <c r="DU46" s="2">
        <f t="shared" si="165"/>
        <v>67.598293226381458</v>
      </c>
      <c r="DV46" s="2">
        <f t="shared" si="165"/>
        <v>69.283226906158362</v>
      </c>
      <c r="DW46" s="2">
        <f t="shared" si="165"/>
        <v>71.764155608504382</v>
      </c>
      <c r="DX46" s="2">
        <f t="shared" si="165"/>
        <v>75.000310606060594</v>
      </c>
      <c r="DY46" s="2">
        <f t="shared" si="165"/>
        <v>70.272388615216201</v>
      </c>
      <c r="EA46" s="2">
        <f t="shared" si="45"/>
        <v>67.603219064124787</v>
      </c>
      <c r="EB46" s="2">
        <f t="shared" si="46"/>
        <v>69.879879668049796</v>
      </c>
      <c r="EC46" s="2">
        <f t="shared" si="47"/>
        <v>68.138537551867216</v>
      </c>
      <c r="ED46" s="2">
        <f t="shared" si="48"/>
        <v>68.017787368165841</v>
      </c>
      <c r="EE46" s="2">
        <f t="shared" si="49"/>
        <v>67.747713778458532</v>
      </c>
      <c r="EF46" s="2">
        <f t="shared" si="50"/>
        <v>69.370747162848986</v>
      </c>
      <c r="EG46" s="2">
        <f t="shared" si="51"/>
        <v>75.464197917522398</v>
      </c>
      <c r="EH46" s="2">
        <f t="shared" si="52"/>
        <v>69.481255754146829</v>
      </c>
      <c r="EI46" s="2">
        <f t="shared" si="53"/>
        <v>68.494197536108743</v>
      </c>
      <c r="EJ46" s="2">
        <f t="shared" si="54"/>
        <v>69.751415453700844</v>
      </c>
      <c r="EK46" s="2">
        <f t="shared" si="55"/>
        <v>67.168854052873058</v>
      </c>
      <c r="EL46" s="2">
        <f t="shared" si="56"/>
        <v>68.679940242424237</v>
      </c>
      <c r="EM46" s="2">
        <f t="shared" si="57"/>
        <v>70.930674596431615</v>
      </c>
      <c r="EN46" s="2">
        <f t="shared" si="58"/>
        <v>74.821013789746928</v>
      </c>
      <c r="EO46" s="2">
        <f t="shared" si="59"/>
        <v>70.304850556531946</v>
      </c>
      <c r="EQ46" s="2">
        <f t="shared" si="60"/>
        <v>66.114430718257182</v>
      </c>
      <c r="ER46" s="2">
        <f t="shared" si="166"/>
        <v>68.428677356429745</v>
      </c>
      <c r="ES46" s="2">
        <f t="shared" si="166"/>
        <v>66.279705068143343</v>
      </c>
      <c r="ET46" s="2">
        <f t="shared" si="166"/>
        <v>65.297608059610468</v>
      </c>
      <c r="EU46" s="2">
        <f t="shared" si="166"/>
        <v>66.243399977074489</v>
      </c>
      <c r="EV46" s="2">
        <f t="shared" si="166"/>
        <v>68.13129677886225</v>
      </c>
      <c r="EW46" s="2">
        <f t="shared" si="166"/>
        <v>74.306410919617591</v>
      </c>
      <c r="EX46" s="2">
        <f t="shared" si="166"/>
        <v>69.13999194420856</v>
      </c>
      <c r="EY46" s="2">
        <f t="shared" si="166"/>
        <v>69.158548343696495</v>
      </c>
      <c r="EZ46" s="2">
        <f t="shared" si="166"/>
        <v>68.363852917476407</v>
      </c>
      <c r="FA46" s="2">
        <f t="shared" si="166"/>
        <v>66.421419627134384</v>
      </c>
      <c r="FB46" s="2">
        <f t="shared" si="166"/>
        <v>68.421889717345081</v>
      </c>
      <c r="FC46" s="2">
        <f t="shared" si="166"/>
        <v>69.01261932491073</v>
      </c>
      <c r="FD46" s="2">
        <f t="shared" si="166"/>
        <v>72.544089753644045</v>
      </c>
      <c r="FE46" s="2">
        <f t="shared" si="166"/>
        <v>71.846750067183109</v>
      </c>
      <c r="FG46" s="2">
        <f t="shared" si="62"/>
        <v>2.0364547148880228E-4</v>
      </c>
      <c r="FH46" s="2">
        <f t="shared" si="167"/>
        <v>2.1401230881378782E-4</v>
      </c>
      <c r="FI46" s="2">
        <f t="shared" si="167"/>
        <v>2.7905443726733127E-4</v>
      </c>
      <c r="FJ46" s="2">
        <f t="shared" si="167"/>
        <v>2.89326747554461E-4</v>
      </c>
      <c r="FK46" s="2">
        <f t="shared" si="167"/>
        <v>2.6316285668689932E-4</v>
      </c>
      <c r="FL46" s="2">
        <f t="shared" si="167"/>
        <v>2.8797527875661929E-4</v>
      </c>
      <c r="FM46" s="2">
        <f t="shared" si="167"/>
        <v>2.8013998315271234E-4</v>
      </c>
      <c r="FN46" s="2">
        <f t="shared" si="167"/>
        <v>2.9992573285459205E-4</v>
      </c>
      <c r="FO46" s="2">
        <f t="shared" si="167"/>
        <v>2.1753614013828634E-4</v>
      </c>
      <c r="FP46" s="2">
        <f t="shared" si="167"/>
        <v>2.6871445828201816E-4</v>
      </c>
      <c r="FQ46" s="2">
        <f t="shared" si="167"/>
        <v>2.4638110391869412E-4</v>
      </c>
      <c r="FR46" s="2">
        <f t="shared" si="167"/>
        <v>2.8831234906985618E-4</v>
      </c>
      <c r="FS46" s="2">
        <f t="shared" si="167"/>
        <v>5.601775592878011E-4</v>
      </c>
      <c r="FT46" s="2">
        <f t="shared" si="167"/>
        <v>1.0845196161576884E-3</v>
      </c>
      <c r="FU46" s="2">
        <f t="shared" si="167"/>
        <v>2.0024896567325712E-3</v>
      </c>
      <c r="FW46" s="2">
        <f t="shared" si="116"/>
        <v>1.1178420299215885E-12</v>
      </c>
      <c r="FX46" s="2">
        <f t="shared" si="168"/>
        <v>1.449340068071597E-12</v>
      </c>
      <c r="FY46" s="2">
        <f t="shared" si="169"/>
        <v>1.9435381019658138E-12</v>
      </c>
      <c r="FZ46" s="2">
        <f t="shared" si="170"/>
        <v>1.5228820524273175E-12</v>
      </c>
      <c r="GA46" s="2">
        <f t="shared" si="171"/>
        <v>1.3309970073484591E-12</v>
      </c>
      <c r="GB46" s="2">
        <f t="shared" si="172"/>
        <v>1.7392679609543534E-12</v>
      </c>
      <c r="GC46" s="2">
        <f t="shared" si="173"/>
        <v>2.2828067788645666E-12</v>
      </c>
      <c r="GD46" s="2">
        <f t="shared" si="174"/>
        <v>1.6261916276383759E-12</v>
      </c>
      <c r="GE46" s="2">
        <f t="shared" si="175"/>
        <v>7.4797732367776187E-13</v>
      </c>
      <c r="GF46" s="2">
        <f t="shared" si="176"/>
        <v>7.7463391155349701E-13</v>
      </c>
      <c r="GG46" s="2">
        <f t="shared" si="177"/>
        <v>6.9970617698067465E-13</v>
      </c>
      <c r="GH46" s="2">
        <f t="shared" si="178"/>
        <v>8.2825503782409446E-13</v>
      </c>
      <c r="GI46" s="2">
        <f t="shared" si="179"/>
        <v>9.798935369148566E-12</v>
      </c>
      <c r="GJ46" s="2">
        <f t="shared" si="180"/>
        <v>6.2828764265982021E-11</v>
      </c>
      <c r="GK46" s="2">
        <f t="shared" si="181"/>
        <v>2.6049764687337041E-10</v>
      </c>
      <c r="GM46" s="107">
        <f t="shared" si="117"/>
        <v>2.4153860725509819E-6</v>
      </c>
      <c r="GN46" s="107">
        <f t="shared" si="182"/>
        <v>1.3172978084697704E-6</v>
      </c>
      <c r="GO46" s="107">
        <f t="shared" si="183"/>
        <v>1.8485515139340793E-6</v>
      </c>
      <c r="GP46" s="107">
        <f t="shared" si="184"/>
        <v>1.06233415631091E-6</v>
      </c>
      <c r="GQ46" s="107">
        <f t="shared" si="185"/>
        <v>4.8078036460567699E-7</v>
      </c>
      <c r="GR46" s="107">
        <f t="shared" si="186"/>
        <v>3.4525476346079743E-7</v>
      </c>
      <c r="GS46" s="107">
        <f t="shared" si="187"/>
        <v>1.2842042211628217E-7</v>
      </c>
      <c r="GT46" s="107">
        <f t="shared" si="188"/>
        <v>3.3664894908388288E-7</v>
      </c>
      <c r="GU46" s="107">
        <f t="shared" si="189"/>
        <v>1.9893430377599551E-7</v>
      </c>
      <c r="GV46" s="107">
        <f t="shared" si="190"/>
        <v>9.8814504498530918E-8</v>
      </c>
      <c r="GW46" s="107">
        <f t="shared" si="191"/>
        <v>1.6865828905479484E-7</v>
      </c>
      <c r="GX46" s="107">
        <f t="shared" si="192"/>
        <v>4.6278923143247723E-7</v>
      </c>
      <c r="GY46" s="107">
        <f t="shared" si="193"/>
        <v>4.6534481916060557E-7</v>
      </c>
      <c r="GZ46" s="107">
        <f t="shared" si="194"/>
        <v>2.9943118233238036E-7</v>
      </c>
      <c r="HA46" s="107">
        <f t="shared" si="195"/>
        <v>2.0006094439291751E-9</v>
      </c>
      <c r="HC46" s="107">
        <f t="shared" si="149"/>
        <v>9.787307923176608E-16</v>
      </c>
      <c r="HD46" s="107">
        <f t="shared" si="196"/>
        <v>1.9401004699112268E-16</v>
      </c>
      <c r="HE46" s="107">
        <f t="shared" si="197"/>
        <v>2.5545187075668859E-16</v>
      </c>
      <c r="HF46" s="107">
        <f t="shared" si="198"/>
        <v>3.8389061776469149E-17</v>
      </c>
      <c r="HG46" s="107">
        <f t="shared" si="199"/>
        <v>5.7760757745257382E-18</v>
      </c>
      <c r="HH46" s="107">
        <f t="shared" si="200"/>
        <v>2.0288973239318374E-18</v>
      </c>
      <c r="HI46" s="107">
        <f t="shared" si="201"/>
        <v>2.2961976048686525E-19</v>
      </c>
      <c r="HJ46" s="107">
        <f t="shared" si="202"/>
        <v>1.4509911106934171E-18</v>
      </c>
      <c r="HK46" s="107">
        <f t="shared" si="203"/>
        <v>6.2581512558071998E-19</v>
      </c>
      <c r="HL46" s="107">
        <f t="shared" si="204"/>
        <v>2.3099513731135996E-20</v>
      </c>
      <c r="HM46" s="107">
        <f t="shared" si="205"/>
        <v>1.4698709139234444E-19</v>
      </c>
      <c r="HN46" s="107">
        <f t="shared" si="206"/>
        <v>1.2621761344747079E-18</v>
      </c>
      <c r="HO46" s="107">
        <f t="shared" si="207"/>
        <v>1.4562634316728926E-18</v>
      </c>
      <c r="HP46" s="107">
        <f t="shared" si="208"/>
        <v>2.5320445882259276E-19</v>
      </c>
      <c r="HQ46" s="107">
        <f t="shared" si="209"/>
        <v>1.1737715110779228E-25</v>
      </c>
      <c r="HS46" s="107">
        <f t="shared" si="118"/>
        <v>6.7852039180655302E-61</v>
      </c>
      <c r="HT46" s="107">
        <f t="shared" si="210"/>
        <v>1.2049801132515509E-63</v>
      </c>
      <c r="HU46" s="107">
        <f t="shared" si="211"/>
        <v>4.428417045857455E-64</v>
      </c>
      <c r="HV46" s="107">
        <f t="shared" si="212"/>
        <v>2.9247322021555207E-68</v>
      </c>
      <c r="HW46" s="107">
        <f t="shared" si="213"/>
        <v>1.6088382347411919E-71</v>
      </c>
      <c r="HX46" s="107">
        <f t="shared" si="214"/>
        <v>1.7545833551637126E-73</v>
      </c>
      <c r="HY46" s="107">
        <f t="shared" si="215"/>
        <v>7.5153391357223055E-77</v>
      </c>
      <c r="HZ46" s="107">
        <f t="shared" si="216"/>
        <v>1.6985593707401921E-74</v>
      </c>
      <c r="IA46" s="107">
        <f t="shared" si="217"/>
        <v>1.2270931028277865E-75</v>
      </c>
      <c r="IB46" s="107">
        <f t="shared" si="218"/>
        <v>6.0573953322643854E-83</v>
      </c>
      <c r="IC46" s="107">
        <f t="shared" si="219"/>
        <v>4.2392078131266533E-79</v>
      </c>
      <c r="ID46" s="107">
        <f t="shared" si="220"/>
        <v>1.3285645430712887E-75</v>
      </c>
      <c r="IE46" s="107">
        <f t="shared" si="221"/>
        <v>7.9032282032665652E-75</v>
      </c>
      <c r="IF46" s="107">
        <f t="shared" si="222"/>
        <v>3.6708545402295627E-79</v>
      </c>
      <c r="IG46" s="107">
        <f t="shared" si="223"/>
        <v>2.5813514301897734E-52</v>
      </c>
      <c r="II46" s="107">
        <f t="shared" si="119"/>
        <v>1.4917405977822231E-125</v>
      </c>
      <c r="IJ46" s="107">
        <f t="shared" si="120"/>
        <v>4.3282866720211908E-131</v>
      </c>
      <c r="IK46" s="107">
        <f t="shared" si="121"/>
        <v>6.6317303991777856E-133</v>
      </c>
      <c r="IL46" s="107">
        <f t="shared" si="122"/>
        <v>9.1105336311023843E-143</v>
      </c>
      <c r="IM46" s="107">
        <f t="shared" si="123"/>
        <v>7.9994886915131849E-150</v>
      </c>
      <c r="IN46" s="107">
        <f t="shared" si="124"/>
        <v>6.6567827902598992E-154</v>
      </c>
      <c r="IO46" s="107">
        <f t="shared" si="125"/>
        <v>9.6315575102644231E-161</v>
      </c>
      <c r="IP46" s="107">
        <f t="shared" si="126"/>
        <v>1.7566725234803181E-156</v>
      </c>
      <c r="IQ46" s="107">
        <f t="shared" si="127"/>
        <v>3.8904661000667685E-159</v>
      </c>
      <c r="IR46" s="107">
        <f t="shared" si="128"/>
        <v>3.7411607826555973E-175</v>
      </c>
      <c r="IS46" s="107">
        <f t="shared" si="129"/>
        <v>1.4169735923009559E-166</v>
      </c>
      <c r="IT46" s="107">
        <f t="shared" si="130"/>
        <v>6.7789748796972769E-159</v>
      </c>
      <c r="IU46" s="107">
        <f t="shared" si="131"/>
        <v>2.3805608598468323E-156</v>
      </c>
      <c r="IV46" s="107">
        <f t="shared" si="132"/>
        <v>8.187429736468876E-167</v>
      </c>
      <c r="IW46" s="107">
        <f t="shared" si="133"/>
        <v>1.7504025823103532E-107</v>
      </c>
      <c r="IY46" s="107">
        <f t="shared" si="134"/>
        <v>2.4153860735297128E-6</v>
      </c>
      <c r="IZ46" s="107">
        <f t="shared" si="135"/>
        <v>1.3172978086637805E-6</v>
      </c>
      <c r="JA46" s="107">
        <f t="shared" si="136"/>
        <v>1.8485515141895311E-6</v>
      </c>
      <c r="JB46" s="107">
        <f t="shared" si="137"/>
        <v>1.062334156349299E-6</v>
      </c>
      <c r="JC46" s="107">
        <f t="shared" si="138"/>
        <v>4.8078036461145301E-7</v>
      </c>
      <c r="JD46" s="107">
        <f t="shared" si="139"/>
        <v>3.4525476346282634E-7</v>
      </c>
      <c r="JE46" s="107">
        <f t="shared" si="140"/>
        <v>1.2842042211651179E-7</v>
      </c>
      <c r="JF46" s="107">
        <f t="shared" si="141"/>
        <v>3.3664894908533384E-7</v>
      </c>
      <c r="JG46" s="107">
        <f t="shared" si="142"/>
        <v>1.9893430377662134E-7</v>
      </c>
      <c r="JH46" s="107">
        <f t="shared" si="143"/>
        <v>9.8814504498554013E-8</v>
      </c>
      <c r="JI46" s="107">
        <f t="shared" si="144"/>
        <v>1.6865828905494183E-7</v>
      </c>
      <c r="JJ46" s="107">
        <f t="shared" si="145"/>
        <v>4.6278923143373941E-7</v>
      </c>
      <c r="JK46" s="107">
        <f t="shared" si="146"/>
        <v>4.6534481916206183E-7</v>
      </c>
      <c r="JL46" s="107">
        <f t="shared" si="147"/>
        <v>2.9943118233263357E-7</v>
      </c>
      <c r="JM46" s="107">
        <f t="shared" si="148"/>
        <v>2.0006094439291751E-9</v>
      </c>
    </row>
    <row r="47" spans="2:273" x14ac:dyDescent="0.25">
      <c r="B47" s="2">
        <v>19</v>
      </c>
      <c r="C47" s="37">
        <v>67.858999999999995</v>
      </c>
      <c r="D47" s="37">
        <v>72.688999999999993</v>
      </c>
      <c r="E47" s="37">
        <v>70.606999999999999</v>
      </c>
      <c r="F47" s="37">
        <v>71.885000000000005</v>
      </c>
      <c r="G47" s="37">
        <v>69.59</v>
      </c>
      <c r="H47" s="37">
        <v>71.525000000000006</v>
      </c>
      <c r="I47" s="37">
        <v>75.180000000000007</v>
      </c>
      <c r="J47" s="37">
        <v>72.066000000000003</v>
      </c>
      <c r="K47" s="37">
        <v>71.212999999999994</v>
      </c>
      <c r="L47" s="37">
        <v>69.262</v>
      </c>
      <c r="M47" s="37">
        <v>67.197000000000003</v>
      </c>
      <c r="N47" s="37">
        <v>69.097999999999999</v>
      </c>
      <c r="O47" s="37">
        <v>71.738</v>
      </c>
      <c r="P47" s="37">
        <v>75.819999999999993</v>
      </c>
      <c r="Q47" s="37">
        <v>69.802999999999997</v>
      </c>
      <c r="S47" s="4">
        <f t="shared" si="10"/>
        <v>70.408906713868475</v>
      </c>
      <c r="T47" s="4">
        <f t="shared" si="11"/>
        <v>74.503609544424563</v>
      </c>
      <c r="U47" s="4">
        <f t="shared" si="12"/>
        <v>71.681471769701005</v>
      </c>
      <c r="V47" s="4">
        <f t="shared" si="13"/>
        <v>70.873975309627085</v>
      </c>
      <c r="W47" s="4">
        <f t="shared" si="14"/>
        <v>69.806270613144051</v>
      </c>
      <c r="X47" s="4">
        <f t="shared" si="15"/>
        <v>71.833699955091944</v>
      </c>
      <c r="Y47" s="4">
        <f t="shared" si="16"/>
        <v>77.083595822863344</v>
      </c>
      <c r="Z47" s="4">
        <f t="shared" si="17"/>
        <v>72.069184722510244</v>
      </c>
      <c r="AA47" s="4">
        <f t="shared" si="18"/>
        <v>71.659416223189297</v>
      </c>
      <c r="AB47" s="4">
        <f t="shared" si="19"/>
        <v>71.171230891081066</v>
      </c>
      <c r="AC47" s="4">
        <f t="shared" si="20"/>
        <v>67.742448604825171</v>
      </c>
      <c r="AD47" s="4">
        <f t="shared" si="21"/>
        <v>69.407481466625214</v>
      </c>
      <c r="AE47" s="4">
        <f t="shared" si="22"/>
        <v>71.86167085605841</v>
      </c>
      <c r="AF47" s="4">
        <f t="shared" si="23"/>
        <v>75.071486620445654</v>
      </c>
      <c r="AG47" s="4">
        <f t="shared" si="24"/>
        <v>70.289218035519553</v>
      </c>
      <c r="AI47" s="4">
        <f t="shared" si="25"/>
        <v>-2.5499067138684808</v>
      </c>
      <c r="AJ47" s="4">
        <f t="shared" si="26"/>
        <v>-1.8146095444245702</v>
      </c>
      <c r="AK47" s="4">
        <f t="shared" si="27"/>
        <v>-1.074471769701006</v>
      </c>
      <c r="AL47" s="4">
        <f t="shared" si="28"/>
        <v>1.0110246903729205</v>
      </c>
      <c r="AM47" s="4">
        <f t="shared" si="29"/>
        <v>-0.21627061314404727</v>
      </c>
      <c r="AN47" s="4">
        <f t="shared" si="30"/>
        <v>-0.3086999550919387</v>
      </c>
      <c r="AO47" s="4">
        <f t="shared" si="31"/>
        <v>-1.9035958228633376</v>
      </c>
      <c r="AP47" s="4">
        <f t="shared" si="32"/>
        <v>-3.1847225102410448E-3</v>
      </c>
      <c r="AQ47" s="4">
        <f t="shared" si="33"/>
        <v>-0.44641622318930274</v>
      </c>
      <c r="AR47" s="4">
        <f t="shared" si="34"/>
        <v>-1.9092308910810658</v>
      </c>
      <c r="AS47" s="4">
        <f t="shared" si="35"/>
        <v>-0.5454486048251681</v>
      </c>
      <c r="AT47" s="4">
        <f t="shared" si="36"/>
        <v>-0.30948146662521481</v>
      </c>
      <c r="AU47" s="4">
        <f t="shared" si="37"/>
        <v>-0.12367085605841055</v>
      </c>
      <c r="AV47" s="4">
        <f t="shared" si="150"/>
        <v>0.74851337955433905</v>
      </c>
      <c r="AW47" s="4">
        <f t="shared" si="150"/>
        <v>-0.48621803551955622</v>
      </c>
      <c r="AY47" s="2">
        <f t="shared" si="70"/>
        <v>70.403346627640587</v>
      </c>
      <c r="AZ47" s="2">
        <f t="shared" si="151"/>
        <v>74.500495446349717</v>
      </c>
      <c r="BA47" s="2">
        <f t="shared" si="152"/>
        <v>71.676961334751553</v>
      </c>
      <c r="BB47" s="2">
        <f t="shared" si="153"/>
        <v>70.871263350405997</v>
      </c>
      <c r="BC47" s="2">
        <f t="shared" si="154"/>
        <v>69.804977468855682</v>
      </c>
      <c r="BD47" s="2">
        <f t="shared" si="155"/>
        <v>71.83273592441833</v>
      </c>
      <c r="BE47" s="2">
        <f t="shared" si="156"/>
        <v>77.083208416962776</v>
      </c>
      <c r="BF47" s="2">
        <f t="shared" si="157"/>
        <v>72.068273051708488</v>
      </c>
      <c r="BG47" s="2">
        <f t="shared" si="158"/>
        <v>71.6588758761295</v>
      </c>
      <c r="BH47" s="2">
        <f t="shared" si="159"/>
        <v>71.170925346991652</v>
      </c>
      <c r="BI47" s="2">
        <f t="shared" si="160"/>
        <v>67.741960079098249</v>
      </c>
      <c r="BJ47" s="2">
        <f t="shared" si="161"/>
        <v>69.406238389589319</v>
      </c>
      <c r="BK47" s="2">
        <f t="shared" si="162"/>
        <v>71.860426977374757</v>
      </c>
      <c r="BL47" s="2">
        <f t="shared" si="163"/>
        <v>75.070684995192536</v>
      </c>
      <c r="BM47" s="2">
        <f t="shared" si="164"/>
        <v>70.289210977206736</v>
      </c>
      <c r="BO47" s="2">
        <f t="shared" si="71"/>
        <v>67.858999999999995</v>
      </c>
      <c r="BP47" s="2">
        <f t="shared" si="72"/>
        <v>72.688999999999993</v>
      </c>
      <c r="BQ47" s="2">
        <f t="shared" si="73"/>
        <v>70.606999999999999</v>
      </c>
      <c r="BR47" s="2">
        <f t="shared" si="74"/>
        <v>71.885000000000005</v>
      </c>
      <c r="BS47" s="2">
        <f t="shared" si="75"/>
        <v>69.59</v>
      </c>
      <c r="BT47" s="2">
        <f t="shared" si="76"/>
        <v>71.525000000000006</v>
      </c>
      <c r="BU47" s="2">
        <f t="shared" si="77"/>
        <v>75.180000000000007</v>
      </c>
      <c r="BV47" s="2">
        <f t="shared" si="78"/>
        <v>72.066000000000003</v>
      </c>
      <c r="BW47" s="2">
        <f t="shared" si="79"/>
        <v>71.212999999999994</v>
      </c>
      <c r="BX47" s="2">
        <f t="shared" si="80"/>
        <v>69.262</v>
      </c>
      <c r="BY47" s="2">
        <f t="shared" si="81"/>
        <v>67.197000000000003</v>
      </c>
      <c r="BZ47" s="2">
        <f t="shared" si="82"/>
        <v>69.097999999999999</v>
      </c>
      <c r="CA47" s="2">
        <f t="shared" si="83"/>
        <v>71.738</v>
      </c>
      <c r="CB47" s="2">
        <f t="shared" si="84"/>
        <v>75.819999999999993</v>
      </c>
      <c r="CC47" s="2">
        <f t="shared" si="85"/>
        <v>69.802999999999997</v>
      </c>
      <c r="CE47" s="2" t="str">
        <f t="shared" si="86"/>
        <v/>
      </c>
      <c r="CF47" s="2" t="str">
        <f t="shared" si="87"/>
        <v/>
      </c>
      <c r="CG47" s="2" t="str">
        <f t="shared" si="88"/>
        <v/>
      </c>
      <c r="CH47" s="2" t="str">
        <f t="shared" si="89"/>
        <v/>
      </c>
      <c r="CI47" s="2" t="str">
        <f t="shared" si="90"/>
        <v/>
      </c>
      <c r="CJ47" s="2" t="str">
        <f t="shared" si="91"/>
        <v/>
      </c>
      <c r="CK47" s="2" t="str">
        <f t="shared" si="92"/>
        <v/>
      </c>
      <c r="CL47" s="2" t="str">
        <f t="shared" si="93"/>
        <v/>
      </c>
      <c r="CM47" s="2" t="str">
        <f t="shared" si="94"/>
        <v/>
      </c>
      <c r="CN47" s="2" t="str">
        <f t="shared" si="95"/>
        <v/>
      </c>
      <c r="CO47" s="2" t="str">
        <f t="shared" si="96"/>
        <v/>
      </c>
      <c r="CP47" s="2" t="str">
        <f t="shared" si="97"/>
        <v/>
      </c>
      <c r="CQ47" s="2" t="str">
        <f t="shared" si="98"/>
        <v/>
      </c>
      <c r="CR47" s="2" t="str">
        <f t="shared" si="99"/>
        <v/>
      </c>
      <c r="CS47" s="2" t="str">
        <f t="shared" si="100"/>
        <v/>
      </c>
      <c r="CU47" s="2" t="str">
        <f t="shared" si="101"/>
        <v/>
      </c>
      <c r="CV47" s="2" t="str">
        <f t="shared" si="102"/>
        <v/>
      </c>
      <c r="CW47" s="2" t="str">
        <f t="shared" si="103"/>
        <v/>
      </c>
      <c r="CX47" s="2" t="str">
        <f t="shared" si="104"/>
        <v/>
      </c>
      <c r="CY47" s="2" t="str">
        <f t="shared" si="105"/>
        <v/>
      </c>
      <c r="CZ47" s="2" t="str">
        <f t="shared" si="106"/>
        <v/>
      </c>
      <c r="DA47" s="2" t="str">
        <f t="shared" si="107"/>
        <v/>
      </c>
      <c r="DB47" s="2" t="str">
        <f t="shared" si="108"/>
        <v/>
      </c>
      <c r="DC47" s="2" t="str">
        <f t="shared" si="109"/>
        <v/>
      </c>
      <c r="DD47" s="2" t="str">
        <f t="shared" si="110"/>
        <v/>
      </c>
      <c r="DE47" s="2" t="str">
        <f t="shared" si="111"/>
        <v/>
      </c>
      <c r="DF47" s="2" t="str">
        <f t="shared" si="112"/>
        <v/>
      </c>
      <c r="DG47" s="2" t="str">
        <f t="shared" si="113"/>
        <v/>
      </c>
      <c r="DH47" s="2" t="str">
        <f t="shared" si="114"/>
        <v/>
      </c>
      <c r="DI47" s="2" t="str">
        <f t="shared" si="115"/>
        <v/>
      </c>
      <c r="DK47" s="2">
        <f t="shared" si="43"/>
        <v>70.404095161290314</v>
      </c>
      <c r="DL47" s="2">
        <f t="shared" si="165"/>
        <v>74.501777859237549</v>
      </c>
      <c r="DM47" s="2">
        <f t="shared" si="165"/>
        <v>71.678256451612896</v>
      </c>
      <c r="DN47" s="2">
        <f t="shared" si="165"/>
        <v>70.872359677419382</v>
      </c>
      <c r="DO47" s="2">
        <f t="shared" si="165"/>
        <v>69.80570931085046</v>
      </c>
      <c r="DP47" s="2">
        <f t="shared" si="165"/>
        <v>71.83368548387098</v>
      </c>
      <c r="DQ47" s="2">
        <f t="shared" si="165"/>
        <v>77.083844251336885</v>
      </c>
      <c r="DR47" s="2">
        <f t="shared" si="165"/>
        <v>72.069302785923782</v>
      </c>
      <c r="DS47" s="2">
        <f t="shared" si="165"/>
        <v>71.659778186274494</v>
      </c>
      <c r="DT47" s="2">
        <f t="shared" si="165"/>
        <v>71.171458333333334</v>
      </c>
      <c r="DU47" s="2">
        <f t="shared" si="165"/>
        <v>67.742182263814612</v>
      </c>
      <c r="DV47" s="2">
        <f t="shared" si="165"/>
        <v>69.406555168621708</v>
      </c>
      <c r="DW47" s="2">
        <f t="shared" si="165"/>
        <v>71.861180351906143</v>
      </c>
      <c r="DX47" s="2">
        <f t="shared" si="165"/>
        <v>75.071253787878788</v>
      </c>
      <c r="DY47" s="2">
        <f t="shared" si="165"/>
        <v>70.289447454844009</v>
      </c>
      <c r="EA47" s="2">
        <f t="shared" si="45"/>
        <v>67.484252366351157</v>
      </c>
      <c r="EB47" s="2">
        <f t="shared" si="46"/>
        <v>69.741709543568476</v>
      </c>
      <c r="EC47" s="2">
        <f t="shared" si="47"/>
        <v>67.991440975103728</v>
      </c>
      <c r="ED47" s="2">
        <f t="shared" si="48"/>
        <v>67.862237927829639</v>
      </c>
      <c r="EE47" s="2">
        <f t="shared" si="49"/>
        <v>67.596573963192455</v>
      </c>
      <c r="EF47" s="2">
        <f t="shared" si="50"/>
        <v>69.214300494325698</v>
      </c>
      <c r="EG47" s="2">
        <f t="shared" si="51"/>
        <v>75.280824837755702</v>
      </c>
      <c r="EH47" s="2">
        <f t="shared" si="52"/>
        <v>69.341925999742813</v>
      </c>
      <c r="EI47" s="2">
        <f t="shared" si="53"/>
        <v>68.364827770360478</v>
      </c>
      <c r="EJ47" s="2">
        <f t="shared" si="54"/>
        <v>69.595824636110265</v>
      </c>
      <c r="EK47" s="2">
        <f t="shared" si="55"/>
        <v>67.025817051093981</v>
      </c>
      <c r="EL47" s="2">
        <f t="shared" si="56"/>
        <v>68.533733333333331</v>
      </c>
      <c r="EM47" s="2">
        <f t="shared" si="57"/>
        <v>70.770160213618169</v>
      </c>
      <c r="EN47" s="2">
        <f t="shared" si="58"/>
        <v>74.638258922777425</v>
      </c>
      <c r="EO47" s="2">
        <f t="shared" si="59"/>
        <v>70.190485998828365</v>
      </c>
      <c r="EQ47" s="2">
        <f t="shared" si="60"/>
        <v>66.013655638604448</v>
      </c>
      <c r="ER47" s="2">
        <f t="shared" si="166"/>
        <v>68.307582890374988</v>
      </c>
      <c r="ES47" s="2">
        <f t="shared" si="166"/>
        <v>66.155696398751672</v>
      </c>
      <c r="ET47" s="2">
        <f t="shared" si="166"/>
        <v>65.178183712935677</v>
      </c>
      <c r="EU47" s="2">
        <f t="shared" si="166"/>
        <v>66.111027804987344</v>
      </c>
      <c r="EV47" s="2">
        <f t="shared" si="166"/>
        <v>67.990642818736021</v>
      </c>
      <c r="EW47" s="2">
        <f t="shared" si="166"/>
        <v>74.137819046081077</v>
      </c>
      <c r="EX47" s="2">
        <f t="shared" si="166"/>
        <v>69.004004235733689</v>
      </c>
      <c r="EY47" s="2">
        <f t="shared" si="166"/>
        <v>69.019772069545596</v>
      </c>
      <c r="EZ47" s="2">
        <f t="shared" si="166"/>
        <v>68.225513298910684</v>
      </c>
      <c r="FA47" s="2">
        <f t="shared" si="166"/>
        <v>66.287671259251283</v>
      </c>
      <c r="FB47" s="2">
        <f t="shared" si="166"/>
        <v>68.27878960318084</v>
      </c>
      <c r="FC47" s="2">
        <f t="shared" si="166"/>
        <v>68.876153661849543</v>
      </c>
      <c r="FD47" s="2">
        <f t="shared" si="166"/>
        <v>72.390404019647164</v>
      </c>
      <c r="FE47" s="2">
        <f t="shared" si="166"/>
        <v>71.710758880752024</v>
      </c>
      <c r="FG47" s="2">
        <f t="shared" si="62"/>
        <v>2.5636094140116619E-4</v>
      </c>
      <c r="FH47" s="2">
        <f t="shared" si="167"/>
        <v>2.6941060509188993E-4</v>
      </c>
      <c r="FI47" s="2">
        <f t="shared" si="167"/>
        <v>3.5128334062312685E-4</v>
      </c>
      <c r="FJ47" s="2">
        <f t="shared" si="167"/>
        <v>3.6421351009996124E-4</v>
      </c>
      <c r="FK47" s="2">
        <f t="shared" si="167"/>
        <v>3.3127983446429657E-4</v>
      </c>
      <c r="FL47" s="2">
        <f t="shared" si="167"/>
        <v>3.6251236598051461E-4</v>
      </c>
      <c r="FM47" s="2">
        <f t="shared" si="167"/>
        <v>3.5264976407277328E-4</v>
      </c>
      <c r="FN47" s="2">
        <f t="shared" si="167"/>
        <v>3.7755480644176205E-4</v>
      </c>
      <c r="FO47" s="2">
        <f t="shared" si="167"/>
        <v>2.738463502342278E-4</v>
      </c>
      <c r="FP47" s="2">
        <f t="shared" si="167"/>
        <v>3.3826792437976447E-4</v>
      </c>
      <c r="FQ47" s="2">
        <f t="shared" si="167"/>
        <v>3.1015564653785228E-4</v>
      </c>
      <c r="FR47" s="2">
        <f t="shared" si="167"/>
        <v>3.6293664905143251E-4</v>
      </c>
      <c r="FS47" s="2">
        <f t="shared" si="167"/>
        <v>6.905230087501129E-4</v>
      </c>
      <c r="FT47" s="2">
        <f t="shared" si="167"/>
        <v>1.3136241581744124E-3</v>
      </c>
      <c r="FU47" s="2">
        <f t="shared" si="167"/>
        <v>2.3895981280501817E-3</v>
      </c>
      <c r="FW47" s="2">
        <f t="shared" si="116"/>
        <v>1.4072797378394547E-12</v>
      </c>
      <c r="FX47" s="2">
        <f t="shared" si="168"/>
        <v>1.8246110420261352E-12</v>
      </c>
      <c r="FY47" s="2">
        <f t="shared" si="169"/>
        <v>2.4467695053537328E-12</v>
      </c>
      <c r="FZ47" s="2">
        <f t="shared" si="170"/>
        <v>1.9171949149652493E-12</v>
      </c>
      <c r="GA47" s="2">
        <f t="shared" si="171"/>
        <v>1.6756259555723841E-12</v>
      </c>
      <c r="GB47" s="2">
        <f t="shared" si="172"/>
        <v>2.1896086339638728E-12</v>
      </c>
      <c r="GC47" s="2">
        <f t="shared" si="173"/>
        <v>2.8738834641268896E-12</v>
      </c>
      <c r="GD47" s="2">
        <f t="shared" si="174"/>
        <v>2.0472539644800051E-12</v>
      </c>
      <c r="GE47" s="2">
        <f t="shared" si="175"/>
        <v>9.4164766022354563E-13</v>
      </c>
      <c r="GF47" s="2">
        <f t="shared" si="176"/>
        <v>9.7520631609201619E-13</v>
      </c>
      <c r="GG47" s="2">
        <f t="shared" si="177"/>
        <v>8.8087788699015783E-13</v>
      </c>
      <c r="GH47" s="2">
        <f t="shared" si="178"/>
        <v>1.0427113145630671E-12</v>
      </c>
      <c r="GI47" s="2">
        <f t="shared" si="179"/>
        <v>1.2080585519830774E-11</v>
      </c>
      <c r="GJ47" s="2">
        <f t="shared" si="180"/>
        <v>7.6118785664681221E-11</v>
      </c>
      <c r="GK47" s="2">
        <f t="shared" si="181"/>
        <v>3.1097600604330852E-10</v>
      </c>
      <c r="GM47" s="107">
        <f t="shared" si="117"/>
        <v>4.4880190794871019E-6</v>
      </c>
      <c r="GN47" s="107">
        <f t="shared" si="182"/>
        <v>2.5348629617456163E-6</v>
      </c>
      <c r="GO47" s="107">
        <f t="shared" si="183"/>
        <v>3.567224843073721E-6</v>
      </c>
      <c r="GP47" s="107">
        <f t="shared" si="184"/>
        <v>2.1180522356835375E-6</v>
      </c>
      <c r="GQ47" s="107">
        <f t="shared" si="185"/>
        <v>9.9206850121676736E-7</v>
      </c>
      <c r="GR47" s="107">
        <f t="shared" si="186"/>
        <v>7.3099011391128092E-7</v>
      </c>
      <c r="GS47" s="107">
        <f t="shared" si="187"/>
        <v>2.8602847524324399E-7</v>
      </c>
      <c r="GT47" s="107">
        <f t="shared" si="188"/>
        <v>7.1639765753108194E-7</v>
      </c>
      <c r="GU47" s="107">
        <f t="shared" si="189"/>
        <v>4.2292804749595282E-7</v>
      </c>
      <c r="GV47" s="107">
        <f t="shared" si="190"/>
        <v>2.2230653797207766E-7</v>
      </c>
      <c r="GW47" s="107">
        <f t="shared" si="191"/>
        <v>3.6576883455775932E-7</v>
      </c>
      <c r="GX47" s="107">
        <f t="shared" si="192"/>
        <v>9.6459876377753274E-7</v>
      </c>
      <c r="GY47" s="107">
        <f t="shared" si="193"/>
        <v>9.6248334975220035E-7</v>
      </c>
      <c r="GZ47" s="107">
        <f t="shared" si="194"/>
        <v>6.3662435032280277E-7</v>
      </c>
      <c r="HA47" s="107">
        <f t="shared" si="195"/>
        <v>5.6525089976711839E-9</v>
      </c>
      <c r="HC47" s="107">
        <f t="shared" si="149"/>
        <v>3.001752274725552E-15</v>
      </c>
      <c r="HD47" s="107">
        <f t="shared" si="196"/>
        <v>6.3379396208777498E-16</v>
      </c>
      <c r="HE47" s="107">
        <f t="shared" si="197"/>
        <v>8.4825392672416971E-16</v>
      </c>
      <c r="HF47" s="107">
        <f t="shared" si="198"/>
        <v>1.3619411438917507E-16</v>
      </c>
      <c r="HG47" s="107">
        <f t="shared" si="199"/>
        <v>2.1710540916574165E-17</v>
      </c>
      <c r="HH47" s="107">
        <f t="shared" si="200"/>
        <v>8.0126969559276436E-18</v>
      </c>
      <c r="HI47" s="107">
        <f t="shared" si="201"/>
        <v>9.8539089527176486E-19</v>
      </c>
      <c r="HJ47" s="107">
        <f t="shared" si="202"/>
        <v>5.8109757713849183E-18</v>
      </c>
      <c r="HK47" s="107">
        <f t="shared" si="203"/>
        <v>2.4751247614356192E-18</v>
      </c>
      <c r="HL47" s="107">
        <f t="shared" si="204"/>
        <v>1.0374784289527905E-19</v>
      </c>
      <c r="HM47" s="107">
        <f t="shared" si="205"/>
        <v>6.1322360974413293E-19</v>
      </c>
      <c r="HN47" s="107">
        <f t="shared" si="206"/>
        <v>4.9521166348697383E-18</v>
      </c>
      <c r="HO47" s="107">
        <f t="shared" si="207"/>
        <v>5.6197724275319041E-18</v>
      </c>
      <c r="HP47" s="107">
        <f t="shared" si="208"/>
        <v>1.0372323664853258E-18</v>
      </c>
      <c r="HQ47" s="107">
        <f t="shared" si="209"/>
        <v>8.1854516212531399E-25</v>
      </c>
      <c r="HS47" s="107">
        <f t="shared" si="118"/>
        <v>1.2660923784061572E-59</v>
      </c>
      <c r="HT47" s="107">
        <f t="shared" si="210"/>
        <v>2.6444309578366645E-62</v>
      </c>
      <c r="HU47" s="107">
        <f t="shared" si="211"/>
        <v>1.0383525238841615E-62</v>
      </c>
      <c r="HV47" s="107">
        <f t="shared" si="212"/>
        <v>8.3246118202019563E-67</v>
      </c>
      <c r="HW47" s="107">
        <f t="shared" si="213"/>
        <v>5.311614741876488E-70</v>
      </c>
      <c r="HX47" s="107">
        <f t="shared" si="214"/>
        <v>6.6137710438519566E-72</v>
      </c>
      <c r="HY47" s="107">
        <f t="shared" si="215"/>
        <v>3.4770029495866557E-75</v>
      </c>
      <c r="HZ47" s="107">
        <f t="shared" si="216"/>
        <v>6.7123462785475605E-73</v>
      </c>
      <c r="IA47" s="107">
        <f t="shared" si="217"/>
        <v>4.6447088444690003E-74</v>
      </c>
      <c r="IB47" s="107">
        <f t="shared" si="218"/>
        <v>3.3165166651520899E-81</v>
      </c>
      <c r="IC47" s="107">
        <f t="shared" si="219"/>
        <v>1.8863500498249983E-77</v>
      </c>
      <c r="ID47" s="107">
        <f t="shared" si="220"/>
        <v>5.0773364488129186E-74</v>
      </c>
      <c r="IE47" s="107">
        <f t="shared" si="221"/>
        <v>2.8536648501526895E-73</v>
      </c>
      <c r="IF47" s="107">
        <f t="shared" si="222"/>
        <v>1.5968979213925089E-77</v>
      </c>
      <c r="IG47" s="107">
        <f t="shared" si="223"/>
        <v>2.8853466435353337E-51</v>
      </c>
      <c r="II47" s="107">
        <f t="shared" si="119"/>
        <v>1.7094418520363891E-123</v>
      </c>
      <c r="IJ47" s="107">
        <f t="shared" si="120"/>
        <v>6.4269347693616626E-129</v>
      </c>
      <c r="IK47" s="107">
        <f t="shared" si="121"/>
        <v>1.1159605303659555E-130</v>
      </c>
      <c r="IL47" s="107">
        <f t="shared" si="122"/>
        <v>2.1460280114982562E-140</v>
      </c>
      <c r="IM47" s="107">
        <f t="shared" si="123"/>
        <v>2.4081342964890602E-147</v>
      </c>
      <c r="IN47" s="107">
        <f t="shared" si="124"/>
        <v>2.484620993336894E-151</v>
      </c>
      <c r="IO47" s="107">
        <f t="shared" si="125"/>
        <v>4.9946874727520428E-158</v>
      </c>
      <c r="IP47" s="107">
        <f t="shared" si="126"/>
        <v>7.1423846690967135E-154</v>
      </c>
      <c r="IQ47" s="107">
        <f t="shared" si="127"/>
        <v>1.4805559108696614E-156</v>
      </c>
      <c r="IR47" s="107">
        <f t="shared" si="128"/>
        <v>2.6286026030059051E-172</v>
      </c>
      <c r="IS47" s="107">
        <f t="shared" si="129"/>
        <v>7.0370060256341701E-164</v>
      </c>
      <c r="IT47" s="107">
        <f t="shared" si="130"/>
        <v>2.6123670332917968E-156</v>
      </c>
      <c r="IU47" s="107">
        <f t="shared" si="131"/>
        <v>8.2189082728650883E-154</v>
      </c>
      <c r="IV47" s="107">
        <f t="shared" si="132"/>
        <v>3.9258692495113839E-164</v>
      </c>
      <c r="IW47" s="107">
        <f t="shared" si="133"/>
        <v>8.5185021387453606E-106</v>
      </c>
      <c r="IY47" s="107">
        <f t="shared" si="134"/>
        <v>4.4880190824888545E-6</v>
      </c>
      <c r="IZ47" s="107">
        <f t="shared" si="135"/>
        <v>2.5348629623794104E-6</v>
      </c>
      <c r="JA47" s="107">
        <f t="shared" si="136"/>
        <v>3.567224843921975E-6</v>
      </c>
      <c r="JB47" s="107">
        <f t="shared" si="137"/>
        <v>2.1180522358197315E-6</v>
      </c>
      <c r="JC47" s="107">
        <f t="shared" si="138"/>
        <v>9.9206850123847787E-7</v>
      </c>
      <c r="JD47" s="107">
        <f t="shared" si="139"/>
        <v>7.3099011391929364E-7</v>
      </c>
      <c r="JE47" s="107">
        <f t="shared" si="140"/>
        <v>2.860284752442294E-7</v>
      </c>
      <c r="JF47" s="107">
        <f t="shared" si="141"/>
        <v>7.163976575368929E-7</v>
      </c>
      <c r="JG47" s="107">
        <f t="shared" si="142"/>
        <v>4.2292804749842796E-7</v>
      </c>
      <c r="JH47" s="107">
        <f t="shared" si="143"/>
        <v>2.223065379721814E-7</v>
      </c>
      <c r="JI47" s="107">
        <f t="shared" si="144"/>
        <v>3.6576883455837251E-7</v>
      </c>
      <c r="JJ47" s="107">
        <f t="shared" si="145"/>
        <v>9.6459876378248492E-7</v>
      </c>
      <c r="JK47" s="107">
        <f t="shared" si="146"/>
        <v>9.6248334975782021E-7</v>
      </c>
      <c r="JL47" s="107">
        <f t="shared" si="147"/>
        <v>6.3662435032383996E-7</v>
      </c>
      <c r="JM47" s="107">
        <f t="shared" si="148"/>
        <v>5.6525089976711847E-9</v>
      </c>
    </row>
    <row r="48" spans="2:273" x14ac:dyDescent="0.25">
      <c r="B48" s="2">
        <v>20</v>
      </c>
      <c r="C48" s="37">
        <v>71.688000000000002</v>
      </c>
      <c r="D48" s="37">
        <v>73.081999999999994</v>
      </c>
      <c r="E48" s="37">
        <v>70.754000000000005</v>
      </c>
      <c r="F48" s="37">
        <v>71.049000000000007</v>
      </c>
      <c r="G48" s="37">
        <v>68.787000000000006</v>
      </c>
      <c r="H48" s="37">
        <v>71.623000000000005</v>
      </c>
      <c r="I48" s="37">
        <v>75.474999999999994</v>
      </c>
      <c r="J48" s="37">
        <v>70.918000000000006</v>
      </c>
      <c r="K48" s="37">
        <v>71.114999999999995</v>
      </c>
      <c r="L48" s="37">
        <v>68.738</v>
      </c>
      <c r="M48" s="37">
        <v>67.59</v>
      </c>
      <c r="N48" s="37">
        <v>69.442999999999998</v>
      </c>
      <c r="O48" s="37">
        <v>72.164000000000001</v>
      </c>
      <c r="P48" s="37">
        <v>75.131</v>
      </c>
      <c r="Q48" s="37">
        <v>69.376999999999995</v>
      </c>
      <c r="S48" s="4">
        <f t="shared" si="10"/>
        <v>70.500293608930008</v>
      </c>
      <c r="T48" s="4">
        <f t="shared" si="11"/>
        <v>74.729958508765932</v>
      </c>
      <c r="U48" s="4">
        <f t="shared" si="12"/>
        <v>71.872867945096019</v>
      </c>
      <c r="V48" s="4">
        <f t="shared" si="13"/>
        <v>71.075556494255039</v>
      </c>
      <c r="W48" s="4">
        <f t="shared" si="14"/>
        <v>69.976083775378058</v>
      </c>
      <c r="X48" s="4">
        <f t="shared" si="15"/>
        <v>72.011872939257159</v>
      </c>
      <c r="Y48" s="4">
        <f t="shared" si="16"/>
        <v>77.271800272203976</v>
      </c>
      <c r="Z48" s="4">
        <f t="shared" si="17"/>
        <v>72.208372874242556</v>
      </c>
      <c r="AA48" s="4">
        <f t="shared" si="18"/>
        <v>71.771137966455569</v>
      </c>
      <c r="AB48" s="4">
        <f t="shared" si="19"/>
        <v>71.31396838981442</v>
      </c>
      <c r="AC48" s="4">
        <f t="shared" si="20"/>
        <v>67.886690079901214</v>
      </c>
      <c r="AD48" s="4">
        <f t="shared" si="21"/>
        <v>69.531833581782323</v>
      </c>
      <c r="AE48" s="4">
        <f t="shared" si="22"/>
        <v>71.959513623279193</v>
      </c>
      <c r="AF48" s="4">
        <f t="shared" si="23"/>
        <v>75.142729896121537</v>
      </c>
      <c r="AG48" s="4">
        <f t="shared" si="24"/>
        <v>70.305868235470243</v>
      </c>
      <c r="AI48" s="4">
        <f t="shared" si="25"/>
        <v>1.1877063910699945</v>
      </c>
      <c r="AJ48" s="4">
        <f t="shared" si="26"/>
        <v>-1.6479585087659387</v>
      </c>
      <c r="AK48" s="4">
        <f t="shared" si="27"/>
        <v>-1.1188679450960137</v>
      </c>
      <c r="AL48" s="4">
        <f t="shared" si="28"/>
        <v>-2.6556494255032703E-2</v>
      </c>
      <c r="AM48" s="4">
        <f t="shared" si="29"/>
        <v>-1.1890837753780517</v>
      </c>
      <c r="AN48" s="4">
        <f t="shared" si="30"/>
        <v>-0.38887293925715483</v>
      </c>
      <c r="AO48" s="4">
        <f t="shared" si="31"/>
        <v>-1.7968002722039813</v>
      </c>
      <c r="AP48" s="4">
        <f t="shared" si="32"/>
        <v>-1.29037287424255</v>
      </c>
      <c r="AQ48" s="4">
        <f t="shared" si="33"/>
        <v>-0.65613796645557443</v>
      </c>
      <c r="AR48" s="4">
        <f t="shared" si="34"/>
        <v>-2.5759683898144203</v>
      </c>
      <c r="AS48" s="4">
        <f t="shared" si="35"/>
        <v>-0.29669007990121088</v>
      </c>
      <c r="AT48" s="4">
        <f t="shared" si="36"/>
        <v>-8.88335817823247E-2</v>
      </c>
      <c r="AU48" s="4">
        <f t="shared" si="37"/>
        <v>0.20448637672080849</v>
      </c>
      <c r="AV48" s="4">
        <f t="shared" si="150"/>
        <v>-1.1729896121536854E-2</v>
      </c>
      <c r="AW48" s="4">
        <f t="shared" si="150"/>
        <v>-0.92886823547024733</v>
      </c>
      <c r="AY48" s="2">
        <f t="shared" si="70"/>
        <v>70.490384294374223</v>
      </c>
      <c r="AZ48" s="2">
        <f t="shared" si="151"/>
        <v>74.724218224186856</v>
      </c>
      <c r="BA48" s="2">
        <f t="shared" si="152"/>
        <v>71.864542049451202</v>
      </c>
      <c r="BB48" s="2">
        <f t="shared" si="153"/>
        <v>71.07039058903834</v>
      </c>
      <c r="BC48" s="2">
        <f t="shared" si="154"/>
        <v>69.973535831616687</v>
      </c>
      <c r="BD48" s="2">
        <f t="shared" si="155"/>
        <v>72.009926449787983</v>
      </c>
      <c r="BE48" s="2">
        <f t="shared" si="156"/>
        <v>77.270978551440237</v>
      </c>
      <c r="BF48" s="2">
        <f t="shared" si="157"/>
        <v>72.20652345023457</v>
      </c>
      <c r="BG48" s="2">
        <f t="shared" si="158"/>
        <v>71.770040915149693</v>
      </c>
      <c r="BH48" s="2">
        <f t="shared" si="159"/>
        <v>71.313313813739541</v>
      </c>
      <c r="BI48" s="2">
        <f t="shared" si="160"/>
        <v>67.885679584768042</v>
      </c>
      <c r="BJ48" s="2">
        <f t="shared" si="161"/>
        <v>69.529361525595405</v>
      </c>
      <c r="BK48" s="2">
        <f t="shared" si="162"/>
        <v>71.957057239146636</v>
      </c>
      <c r="BL48" s="2">
        <f t="shared" si="163"/>
        <v>75.14110440680102</v>
      </c>
      <c r="BM48" s="2">
        <f t="shared" si="164"/>
        <v>70.30584939267662</v>
      </c>
      <c r="BO48" s="2">
        <f t="shared" si="71"/>
        <v>71.688000000000002</v>
      </c>
      <c r="BP48" s="2">
        <f t="shared" si="72"/>
        <v>73.081999999999994</v>
      </c>
      <c r="BQ48" s="2">
        <f t="shared" si="73"/>
        <v>70.754000000000005</v>
      </c>
      <c r="BR48" s="2">
        <f t="shared" si="74"/>
        <v>71.049000000000007</v>
      </c>
      <c r="BS48" s="2">
        <f t="shared" si="75"/>
        <v>68.787000000000006</v>
      </c>
      <c r="BT48" s="2">
        <f t="shared" si="76"/>
        <v>71.623000000000005</v>
      </c>
      <c r="BU48" s="2">
        <f t="shared" si="77"/>
        <v>75.474999999999994</v>
      </c>
      <c r="BV48" s="2">
        <f t="shared" si="78"/>
        <v>70.918000000000006</v>
      </c>
      <c r="BW48" s="2">
        <f t="shared" si="79"/>
        <v>71.114999999999995</v>
      </c>
      <c r="BX48" s="2">
        <f t="shared" si="80"/>
        <v>68.738</v>
      </c>
      <c r="BY48" s="2">
        <f t="shared" si="81"/>
        <v>67.59</v>
      </c>
      <c r="BZ48" s="2">
        <f t="shared" si="82"/>
        <v>69.442999999999998</v>
      </c>
      <c r="CA48" s="2">
        <f t="shared" si="83"/>
        <v>72.164000000000001</v>
      </c>
      <c r="CB48" s="2">
        <f t="shared" si="84"/>
        <v>75.131</v>
      </c>
      <c r="CC48" s="2">
        <f t="shared" si="85"/>
        <v>69.376999999999995</v>
      </c>
      <c r="CE48" s="2" t="str">
        <f t="shared" si="86"/>
        <v/>
      </c>
      <c r="CF48" s="2" t="str">
        <f t="shared" si="87"/>
        <v/>
      </c>
      <c r="CG48" s="2" t="str">
        <f t="shared" si="88"/>
        <v/>
      </c>
      <c r="CH48" s="2" t="str">
        <f t="shared" si="89"/>
        <v/>
      </c>
      <c r="CI48" s="2" t="str">
        <f t="shared" si="90"/>
        <v/>
      </c>
      <c r="CJ48" s="2" t="str">
        <f t="shared" si="91"/>
        <v/>
      </c>
      <c r="CK48" s="2" t="str">
        <f t="shared" si="92"/>
        <v/>
      </c>
      <c r="CL48" s="2" t="str">
        <f t="shared" si="93"/>
        <v/>
      </c>
      <c r="CM48" s="2" t="str">
        <f t="shared" si="94"/>
        <v/>
      </c>
      <c r="CN48" s="2" t="str">
        <f t="shared" si="95"/>
        <v/>
      </c>
      <c r="CO48" s="2" t="str">
        <f t="shared" si="96"/>
        <v/>
      </c>
      <c r="CP48" s="2" t="str">
        <f t="shared" si="97"/>
        <v/>
      </c>
      <c r="CQ48" s="2" t="str">
        <f t="shared" si="98"/>
        <v/>
      </c>
      <c r="CR48" s="2" t="str">
        <f t="shared" si="99"/>
        <v/>
      </c>
      <c r="CS48" s="2" t="str">
        <f t="shared" si="100"/>
        <v/>
      </c>
      <c r="CU48" s="2" t="str">
        <f t="shared" si="101"/>
        <v/>
      </c>
      <c r="CV48" s="2" t="str">
        <f t="shared" si="102"/>
        <v/>
      </c>
      <c r="CW48" s="2" t="str">
        <f t="shared" si="103"/>
        <v/>
      </c>
      <c r="CX48" s="2" t="str">
        <f t="shared" si="104"/>
        <v/>
      </c>
      <c r="CY48" s="2" t="str">
        <f t="shared" si="105"/>
        <v/>
      </c>
      <c r="CZ48" s="2" t="str">
        <f t="shared" si="106"/>
        <v/>
      </c>
      <c r="DA48" s="2" t="str">
        <f t="shared" si="107"/>
        <v/>
      </c>
      <c r="DB48" s="2" t="str">
        <f t="shared" si="108"/>
        <v/>
      </c>
      <c r="DC48" s="2" t="str">
        <f t="shared" si="109"/>
        <v/>
      </c>
      <c r="DD48" s="2" t="str">
        <f t="shared" si="110"/>
        <v/>
      </c>
      <c r="DE48" s="2" t="str">
        <f t="shared" si="111"/>
        <v/>
      </c>
      <c r="DF48" s="2" t="str">
        <f t="shared" si="112"/>
        <v/>
      </c>
      <c r="DG48" s="2" t="str">
        <f t="shared" si="113"/>
        <v/>
      </c>
      <c r="DH48" s="2" t="str">
        <f t="shared" si="114"/>
        <v/>
      </c>
      <c r="DI48" s="2" t="str">
        <f t="shared" si="115"/>
        <v/>
      </c>
      <c r="DK48" s="2">
        <f t="shared" si="43"/>
        <v>70.491393145161283</v>
      </c>
      <c r="DL48" s="2">
        <f t="shared" si="165"/>
        <v>74.72595546187685</v>
      </c>
      <c r="DM48" s="2">
        <f t="shared" si="165"/>
        <v>71.866320564516116</v>
      </c>
      <c r="DN48" s="2">
        <f t="shared" si="165"/>
        <v>71.071933467741971</v>
      </c>
      <c r="DO48" s="2">
        <f t="shared" si="165"/>
        <v>69.974590542522009</v>
      </c>
      <c r="DP48" s="2">
        <f t="shared" si="165"/>
        <v>72.011274193548388</v>
      </c>
      <c r="DQ48" s="2">
        <f t="shared" si="165"/>
        <v>77.271943850267377</v>
      </c>
      <c r="DR48" s="2">
        <f t="shared" si="165"/>
        <v>72.207951796187714</v>
      </c>
      <c r="DS48" s="2">
        <f t="shared" si="165"/>
        <v>71.771259803921552</v>
      </c>
      <c r="DT48" s="2">
        <f t="shared" si="165"/>
        <v>71.314111742424245</v>
      </c>
      <c r="DU48" s="2">
        <f t="shared" si="165"/>
        <v>67.886071301247767</v>
      </c>
      <c r="DV48" s="2">
        <f t="shared" si="165"/>
        <v>69.529883431085054</v>
      </c>
      <c r="DW48" s="2">
        <f t="shared" si="165"/>
        <v>71.958205095307903</v>
      </c>
      <c r="DX48" s="2">
        <f t="shared" si="165"/>
        <v>75.142196969696968</v>
      </c>
      <c r="DY48" s="2">
        <f t="shared" si="165"/>
        <v>70.306506294471802</v>
      </c>
      <c r="EA48" s="2">
        <f t="shared" si="45"/>
        <v>67.365285668577528</v>
      </c>
      <c r="EB48" s="2">
        <f t="shared" si="46"/>
        <v>69.603539419087141</v>
      </c>
      <c r="EC48" s="2">
        <f t="shared" si="47"/>
        <v>67.84434439834024</v>
      </c>
      <c r="ED48" s="2">
        <f t="shared" si="48"/>
        <v>67.706688487493437</v>
      </c>
      <c r="EE48" s="2">
        <f t="shared" si="49"/>
        <v>67.445434147926377</v>
      </c>
      <c r="EF48" s="2">
        <f t="shared" si="50"/>
        <v>69.057853825802411</v>
      </c>
      <c r="EG48" s="2">
        <f t="shared" si="51"/>
        <v>75.097451757989006</v>
      </c>
      <c r="EH48" s="2">
        <f t="shared" si="52"/>
        <v>69.20259624533881</v>
      </c>
      <c r="EI48" s="2">
        <f t="shared" si="53"/>
        <v>68.235458004612212</v>
      </c>
      <c r="EJ48" s="2">
        <f t="shared" si="54"/>
        <v>69.440233818519673</v>
      </c>
      <c r="EK48" s="2">
        <f t="shared" si="55"/>
        <v>66.882780049314903</v>
      </c>
      <c r="EL48" s="2">
        <f t="shared" si="56"/>
        <v>68.387526424242424</v>
      </c>
      <c r="EM48" s="2">
        <f t="shared" si="57"/>
        <v>70.609645830804723</v>
      </c>
      <c r="EN48" s="2">
        <f t="shared" si="58"/>
        <v>74.455504055807921</v>
      </c>
      <c r="EO48" s="2">
        <f t="shared" si="59"/>
        <v>70.076121441124798</v>
      </c>
      <c r="EQ48" s="2">
        <f t="shared" si="60"/>
        <v>65.912880558951713</v>
      </c>
      <c r="ER48" s="2">
        <f t="shared" si="166"/>
        <v>68.186488424320217</v>
      </c>
      <c r="ES48" s="2">
        <f t="shared" si="166"/>
        <v>66.031687729360016</v>
      </c>
      <c r="ET48" s="2">
        <f t="shared" si="166"/>
        <v>65.058759366260873</v>
      </c>
      <c r="EU48" s="2">
        <f t="shared" si="166"/>
        <v>65.978655632900185</v>
      </c>
      <c r="EV48" s="2">
        <f t="shared" si="166"/>
        <v>67.849988858609791</v>
      </c>
      <c r="EW48" s="2">
        <f t="shared" si="166"/>
        <v>73.969227172544564</v>
      </c>
      <c r="EX48" s="2">
        <f t="shared" si="166"/>
        <v>68.868016527258831</v>
      </c>
      <c r="EY48" s="2">
        <f t="shared" si="166"/>
        <v>68.880995795394696</v>
      </c>
      <c r="EZ48" s="2">
        <f t="shared" si="166"/>
        <v>68.087173680344975</v>
      </c>
      <c r="FA48" s="2">
        <f t="shared" si="166"/>
        <v>66.153922891368182</v>
      </c>
      <c r="FB48" s="2">
        <f t="shared" si="166"/>
        <v>68.135689489016599</v>
      </c>
      <c r="FC48" s="2">
        <f t="shared" si="166"/>
        <v>68.739687998788355</v>
      </c>
      <c r="FD48" s="2">
        <f t="shared" si="166"/>
        <v>72.236718285650269</v>
      </c>
      <c r="FE48" s="2">
        <f t="shared" si="166"/>
        <v>71.57476769432094</v>
      </c>
      <c r="FG48" s="2">
        <f t="shared" si="62"/>
        <v>3.2271788223688937E-4</v>
      </c>
      <c r="FH48" s="2">
        <f t="shared" si="167"/>
        <v>3.391441991897021E-4</v>
      </c>
      <c r="FI48" s="2">
        <f t="shared" si="167"/>
        <v>4.4219930348935263E-4</v>
      </c>
      <c r="FJ48" s="2">
        <f t="shared" si="167"/>
        <v>4.5847440715208516E-4</v>
      </c>
      <c r="FK48" s="2">
        <f t="shared" si="167"/>
        <v>4.1702083132315245E-4</v>
      </c>
      <c r="FL48" s="2">
        <f t="shared" si="167"/>
        <v>4.5633319651683098E-4</v>
      </c>
      <c r="FM48" s="2">
        <f t="shared" si="167"/>
        <v>4.4391921519738127E-4</v>
      </c>
      <c r="FN48" s="2">
        <f t="shared" si="167"/>
        <v>4.7526687878136101E-4</v>
      </c>
      <c r="FO48" s="2">
        <f t="shared" si="167"/>
        <v>3.4472768605183163E-4</v>
      </c>
      <c r="FP48" s="2">
        <f t="shared" si="167"/>
        <v>4.2581679033833539E-4</v>
      </c>
      <c r="FQ48" s="2">
        <f t="shared" si="167"/>
        <v>3.9043147058815129E-4</v>
      </c>
      <c r="FR48" s="2">
        <f t="shared" si="167"/>
        <v>4.5686723693924352E-4</v>
      </c>
      <c r="FS48" s="2">
        <f t="shared" si="167"/>
        <v>8.5117218325017629E-4</v>
      </c>
      <c r="FT48" s="2">
        <f t="shared" si="167"/>
        <v>1.5910498990682374E-3</v>
      </c>
      <c r="FU48" s="2">
        <f t="shared" si="167"/>
        <v>2.8513261266343106E-3</v>
      </c>
      <c r="FW48" s="2">
        <f t="shared" si="116"/>
        <v>1.771660223468476E-12</v>
      </c>
      <c r="FX48" s="2">
        <f t="shared" si="168"/>
        <v>2.2970492074458491E-12</v>
      </c>
      <c r="FY48" s="2">
        <f t="shared" si="169"/>
        <v>3.0803003070909047E-12</v>
      </c>
      <c r="FZ48" s="2">
        <f t="shared" si="170"/>
        <v>2.4136053978111093E-12</v>
      </c>
      <c r="GA48" s="2">
        <f t="shared" si="171"/>
        <v>2.1094880961310415E-12</v>
      </c>
      <c r="GB48" s="2">
        <f t="shared" si="172"/>
        <v>2.7565539511794665E-12</v>
      </c>
      <c r="GC48" s="2">
        <f t="shared" si="173"/>
        <v>3.6180049235216971E-12</v>
      </c>
      <c r="GD48" s="2">
        <f t="shared" si="174"/>
        <v>2.5773400402788632E-12</v>
      </c>
      <c r="GE48" s="2">
        <f t="shared" si="175"/>
        <v>1.1854641684116511E-12</v>
      </c>
      <c r="GF48" s="2">
        <f t="shared" si="176"/>
        <v>1.2277120130701029E-12</v>
      </c>
      <c r="GG48" s="2">
        <f t="shared" si="177"/>
        <v>1.1089595566192064E-12</v>
      </c>
      <c r="GH48" s="2">
        <f t="shared" si="178"/>
        <v>1.3126957710683908E-12</v>
      </c>
      <c r="GI48" s="2">
        <f t="shared" si="179"/>
        <v>1.4893510468632559E-11</v>
      </c>
      <c r="GJ48" s="2">
        <f t="shared" si="180"/>
        <v>9.2220014172497893E-11</v>
      </c>
      <c r="GK48" s="2">
        <f t="shared" si="181"/>
        <v>3.7123589212577812E-10</v>
      </c>
      <c r="GM48" s="107">
        <f t="shared" si="117"/>
        <v>8.2092289659793472E-6</v>
      </c>
      <c r="GN48" s="107">
        <f t="shared" si="182"/>
        <v>4.796793637658547E-6</v>
      </c>
      <c r="GO48" s="107">
        <f t="shared" si="183"/>
        <v>6.7654824864785644E-6</v>
      </c>
      <c r="GP48" s="107">
        <f t="shared" si="184"/>
        <v>4.1461750127891643E-6</v>
      </c>
      <c r="GQ48" s="107">
        <f t="shared" si="185"/>
        <v>2.0083507183988601E-6</v>
      </c>
      <c r="GR48" s="107">
        <f t="shared" si="186"/>
        <v>1.5169871479484369E-6</v>
      </c>
      <c r="GS48" s="107">
        <f t="shared" si="187"/>
        <v>6.2357316127967217E-7</v>
      </c>
      <c r="GT48" s="107">
        <f t="shared" si="188"/>
        <v>1.4939128632053839E-6</v>
      </c>
      <c r="GU48" s="107">
        <f t="shared" si="189"/>
        <v>8.8175495704043296E-7</v>
      </c>
      <c r="GV48" s="107">
        <f t="shared" si="190"/>
        <v>4.8945045097158583E-7</v>
      </c>
      <c r="GW48" s="107">
        <f t="shared" si="191"/>
        <v>7.7726412997308559E-7</v>
      </c>
      <c r="GX48" s="107">
        <f t="shared" si="192"/>
        <v>1.9715192814749158E-6</v>
      </c>
      <c r="GY48" s="107">
        <f t="shared" si="193"/>
        <v>1.9528953195798212E-6</v>
      </c>
      <c r="GZ48" s="107">
        <f t="shared" si="194"/>
        <v>1.3266468034873292E-6</v>
      </c>
      <c r="HA48" s="107">
        <f t="shared" si="195"/>
        <v>1.5521622796259437E-8</v>
      </c>
      <c r="HC48" s="107">
        <f t="shared" si="149"/>
        <v>9.0335549503622506E-15</v>
      </c>
      <c r="HD48" s="107">
        <f t="shared" si="196"/>
        <v>2.0291085293587624E-15</v>
      </c>
      <c r="HE48" s="107">
        <f t="shared" si="197"/>
        <v>2.7584130149801708E-15</v>
      </c>
      <c r="HF48" s="107">
        <f t="shared" si="198"/>
        <v>4.7261669106384074E-16</v>
      </c>
      <c r="HG48" s="107">
        <f t="shared" si="199"/>
        <v>7.9747974839007735E-17</v>
      </c>
      <c r="HH48" s="107">
        <f t="shared" si="200"/>
        <v>3.08905533504819E-17</v>
      </c>
      <c r="HI48" s="107">
        <f t="shared" si="201"/>
        <v>4.1213014239960003E-18</v>
      </c>
      <c r="HJ48" s="107">
        <f t="shared" si="202"/>
        <v>2.2710961513457608E-17</v>
      </c>
      <c r="HK48" s="107">
        <f t="shared" si="203"/>
        <v>9.5621779488870162E-18</v>
      </c>
      <c r="HL48" s="107">
        <f t="shared" si="204"/>
        <v>4.5403234431845556E-19</v>
      </c>
      <c r="HM48" s="107">
        <f t="shared" si="205"/>
        <v>2.4964979399840008E-18</v>
      </c>
      <c r="HN48" s="107">
        <f t="shared" si="206"/>
        <v>1.8976387011150884E-17</v>
      </c>
      <c r="HO48" s="107">
        <f t="shared" si="207"/>
        <v>2.1191530597392297E-17</v>
      </c>
      <c r="HP48" s="107">
        <f t="shared" si="208"/>
        <v>4.1475397385202064E-18</v>
      </c>
      <c r="HQ48" s="107">
        <f t="shared" si="209"/>
        <v>5.5169677242824375E-24</v>
      </c>
      <c r="HS48" s="107">
        <f t="shared" si="118"/>
        <v>2.2890156524682881E-58</v>
      </c>
      <c r="HT48" s="107">
        <f t="shared" si="210"/>
        <v>5.6114342342277212E-61</v>
      </c>
      <c r="HU48" s="107">
        <f t="shared" si="211"/>
        <v>2.3512593124435432E-61</v>
      </c>
      <c r="HV48" s="107">
        <f t="shared" si="212"/>
        <v>2.2837452297321078E-65</v>
      </c>
      <c r="HW48" s="107">
        <f t="shared" si="213"/>
        <v>1.6877462916814278E-68</v>
      </c>
      <c r="HX48" s="107">
        <f t="shared" si="214"/>
        <v>2.3949180457873984E-70</v>
      </c>
      <c r="HY48" s="107">
        <f t="shared" si="215"/>
        <v>1.5412344260723392E-73</v>
      </c>
      <c r="HZ48" s="107">
        <f t="shared" si="216"/>
        <v>2.5469785336022144E-71</v>
      </c>
      <c r="IA48" s="107">
        <f t="shared" si="217"/>
        <v>1.690741298610502E-72</v>
      </c>
      <c r="IB48" s="107">
        <f t="shared" si="218"/>
        <v>1.7391406847208295E-79</v>
      </c>
      <c r="IC48" s="107">
        <f t="shared" si="219"/>
        <v>8.0589160533674393E-76</v>
      </c>
      <c r="ID48" s="107">
        <f t="shared" si="220"/>
        <v>1.8656433338183422E-72</v>
      </c>
      <c r="IE48" s="107">
        <f t="shared" si="221"/>
        <v>9.9150596730917656E-72</v>
      </c>
      <c r="IF48" s="107">
        <f t="shared" si="222"/>
        <v>6.6731273474378904E-76</v>
      </c>
      <c r="IG48" s="107">
        <f t="shared" si="223"/>
        <v>3.1452293623053572E-50</v>
      </c>
      <c r="II48" s="107">
        <f t="shared" si="119"/>
        <v>1.8826733789297511E-121</v>
      </c>
      <c r="IJ48" s="107">
        <f t="shared" si="120"/>
        <v>9.1481343887306652E-127</v>
      </c>
      <c r="IK48" s="107">
        <f t="shared" si="121"/>
        <v>1.7974041227638932E-128</v>
      </c>
      <c r="IL48" s="107">
        <f t="shared" si="122"/>
        <v>4.8264886265185655E-138</v>
      </c>
      <c r="IM48" s="107">
        <f t="shared" si="123"/>
        <v>6.9087870690142773E-145</v>
      </c>
      <c r="IN48" s="107">
        <f t="shared" si="124"/>
        <v>8.8176810210483356E-149</v>
      </c>
      <c r="IO48" s="107">
        <f t="shared" si="125"/>
        <v>2.4545056403191881E-155</v>
      </c>
      <c r="IP48" s="107">
        <f t="shared" si="126"/>
        <v>2.7595096950335474E-151</v>
      </c>
      <c r="IQ48" s="107">
        <f t="shared" si="127"/>
        <v>5.364626237091095E-154</v>
      </c>
      <c r="IR48" s="107">
        <f t="shared" si="128"/>
        <v>1.7494449811361662E-169</v>
      </c>
      <c r="IS48" s="107">
        <f t="shared" si="129"/>
        <v>3.3204844174010976E-161</v>
      </c>
      <c r="IT48" s="107">
        <f t="shared" si="130"/>
        <v>9.582357733549178E-154</v>
      </c>
      <c r="IU48" s="107">
        <f t="shared" si="131"/>
        <v>2.7037230234863581E-151</v>
      </c>
      <c r="IV48" s="107">
        <f t="shared" si="132"/>
        <v>1.7897597003981468E-161</v>
      </c>
      <c r="IW48" s="107">
        <f t="shared" si="133"/>
        <v>4.0183559655841638E-104</v>
      </c>
      <c r="IY48" s="107">
        <f t="shared" si="134"/>
        <v>8.2092289750129027E-6</v>
      </c>
      <c r="IZ48" s="107">
        <f t="shared" si="135"/>
        <v>4.7967936396876559E-6</v>
      </c>
      <c r="JA48" s="107">
        <f t="shared" si="136"/>
        <v>6.7654824892369771E-6</v>
      </c>
      <c r="JB48" s="107">
        <f t="shared" si="137"/>
        <v>4.1461750132617807E-6</v>
      </c>
      <c r="JC48" s="107">
        <f t="shared" si="138"/>
        <v>2.0083507184786082E-6</v>
      </c>
      <c r="JD48" s="107">
        <f t="shared" si="139"/>
        <v>1.5169871479793275E-6</v>
      </c>
      <c r="JE48" s="107">
        <f t="shared" si="140"/>
        <v>6.2357316128379351E-7</v>
      </c>
      <c r="JF48" s="107">
        <f t="shared" si="141"/>
        <v>1.4939128632280947E-6</v>
      </c>
      <c r="JG48" s="107">
        <f t="shared" si="142"/>
        <v>8.8175495704999511E-7</v>
      </c>
      <c r="JH48" s="107">
        <f t="shared" si="143"/>
        <v>4.8945045097203984E-7</v>
      </c>
      <c r="JI48" s="107">
        <f t="shared" si="144"/>
        <v>7.7726412997558212E-7</v>
      </c>
      <c r="JJ48" s="107">
        <f t="shared" si="145"/>
        <v>1.9715192814938923E-6</v>
      </c>
      <c r="JK48" s="107">
        <f t="shared" si="146"/>
        <v>1.9528953196010127E-6</v>
      </c>
      <c r="JL48" s="107">
        <f t="shared" si="147"/>
        <v>1.3266468034914767E-6</v>
      </c>
      <c r="JM48" s="107">
        <f t="shared" si="148"/>
        <v>1.5521622796259443E-8</v>
      </c>
    </row>
    <row r="49" spans="2:273" x14ac:dyDescent="0.25">
      <c r="B49" s="2">
        <v>21</v>
      </c>
      <c r="C49" s="37">
        <v>70.296999999999997</v>
      </c>
      <c r="D49" s="37">
        <v>73.656000000000006</v>
      </c>
      <c r="E49" s="37">
        <v>71.033000000000001</v>
      </c>
      <c r="F49" s="37">
        <v>71.41</v>
      </c>
      <c r="G49" s="37">
        <v>69.311000000000007</v>
      </c>
      <c r="H49" s="37">
        <v>73.049000000000007</v>
      </c>
      <c r="I49" s="37">
        <v>77.426000000000002</v>
      </c>
      <c r="J49" s="37">
        <v>72.819999999999993</v>
      </c>
      <c r="K49" s="37">
        <v>70.704999999999998</v>
      </c>
      <c r="L49" s="37">
        <v>71.295000000000002</v>
      </c>
      <c r="M49" s="37">
        <v>67.950999999999993</v>
      </c>
      <c r="N49" s="37">
        <v>68.59</v>
      </c>
      <c r="O49" s="37">
        <v>72.295000000000002</v>
      </c>
      <c r="P49" s="37">
        <v>76.393000000000001</v>
      </c>
      <c r="Q49" s="37">
        <v>68.787000000000006</v>
      </c>
      <c r="S49" s="4">
        <f t="shared" si="10"/>
        <v>70.594712119085713</v>
      </c>
      <c r="T49" s="4">
        <f t="shared" si="11"/>
        <v>74.958190423214589</v>
      </c>
      <c r="U49" s="4">
        <f t="shared" si="12"/>
        <v>72.067054015535419</v>
      </c>
      <c r="V49" s="4">
        <f t="shared" si="13"/>
        <v>71.279015131689221</v>
      </c>
      <c r="W49" s="4">
        <f t="shared" si="14"/>
        <v>70.146898156619059</v>
      </c>
      <c r="X49" s="4">
        <f t="shared" si="15"/>
        <v>72.1908240931525</v>
      </c>
      <c r="Y49" s="4">
        <f t="shared" si="16"/>
        <v>77.460325616090472</v>
      </c>
      <c r="Z49" s="4">
        <f t="shared" si="17"/>
        <v>72.348310442337663</v>
      </c>
      <c r="AA49" s="4">
        <f t="shared" si="18"/>
        <v>71.883285406030367</v>
      </c>
      <c r="AB49" s="4">
        <f t="shared" si="19"/>
        <v>71.456972294916042</v>
      </c>
      <c r="AC49" s="4">
        <f t="shared" si="20"/>
        <v>68.031372927822744</v>
      </c>
      <c r="AD49" s="4">
        <f t="shared" si="21"/>
        <v>69.65721711059733</v>
      </c>
      <c r="AE49" s="4">
        <f t="shared" si="22"/>
        <v>72.058300224273253</v>
      </c>
      <c r="AF49" s="4">
        <f t="shared" si="23"/>
        <v>75.214556452755048</v>
      </c>
      <c r="AG49" s="4">
        <f t="shared" si="24"/>
        <v>70.322383127469408</v>
      </c>
      <c r="AI49" s="4">
        <f t="shared" si="25"/>
        <v>-0.29771211908571615</v>
      </c>
      <c r="AJ49" s="4">
        <f t="shared" si="26"/>
        <v>-1.3021904232145829</v>
      </c>
      <c r="AK49" s="4">
        <f t="shared" si="27"/>
        <v>-1.0340540155354176</v>
      </c>
      <c r="AL49" s="4">
        <f t="shared" si="28"/>
        <v>0.13098486831077594</v>
      </c>
      <c r="AM49" s="4">
        <f t="shared" si="29"/>
        <v>-0.8358981566190522</v>
      </c>
      <c r="AN49" s="4">
        <f t="shared" si="30"/>
        <v>0.85817590684750655</v>
      </c>
      <c r="AO49" s="4">
        <f t="shared" si="31"/>
        <v>-3.4325616090470135E-2</v>
      </c>
      <c r="AP49" s="4">
        <f t="shared" si="32"/>
        <v>0.47168955766233012</v>
      </c>
      <c r="AQ49" s="4">
        <f t="shared" si="33"/>
        <v>-1.1782854060303691</v>
      </c>
      <c r="AR49" s="4">
        <f t="shared" si="34"/>
        <v>-0.16197229491604048</v>
      </c>
      <c r="AS49" s="4">
        <f t="shared" si="35"/>
        <v>-8.0372927822750739E-2</v>
      </c>
      <c r="AT49" s="4">
        <f t="shared" si="36"/>
        <v>-1.0672171105973263</v>
      </c>
      <c r="AU49" s="4">
        <f t="shared" si="37"/>
        <v>0.23669977572674838</v>
      </c>
      <c r="AV49" s="4">
        <f t="shared" si="150"/>
        <v>1.178443547244953</v>
      </c>
      <c r="AW49" s="4">
        <f t="shared" si="150"/>
        <v>-1.5353831274694016</v>
      </c>
      <c r="AY49" s="2">
        <f t="shared" si="70"/>
        <v>70.57733737351009</v>
      </c>
      <c r="AZ49" s="2">
        <f t="shared" si="151"/>
        <v>74.947791510471589</v>
      </c>
      <c r="BA49" s="2">
        <f t="shared" si="152"/>
        <v>72.051959354704977</v>
      </c>
      <c r="BB49" s="2">
        <f t="shared" si="153"/>
        <v>71.269360171908431</v>
      </c>
      <c r="BC49" s="2">
        <f t="shared" si="154"/>
        <v>70.141976122880607</v>
      </c>
      <c r="BD49" s="2">
        <f t="shared" si="155"/>
        <v>72.186974517678735</v>
      </c>
      <c r="BE49" s="2">
        <f t="shared" si="156"/>
        <v>77.458620771839946</v>
      </c>
      <c r="BF49" s="2">
        <f t="shared" si="157"/>
        <v>72.344636545356195</v>
      </c>
      <c r="BG49" s="2">
        <f t="shared" si="158"/>
        <v>71.881102551567608</v>
      </c>
      <c r="BH49" s="2">
        <f t="shared" si="159"/>
        <v>71.455600866931903</v>
      </c>
      <c r="BI49" s="2">
        <f t="shared" si="160"/>
        <v>68.029326229890941</v>
      </c>
      <c r="BJ49" s="2">
        <f t="shared" si="161"/>
        <v>69.652399723189049</v>
      </c>
      <c r="BK49" s="2">
        <f t="shared" si="162"/>
        <v>72.053544789442</v>
      </c>
      <c r="BL49" s="2">
        <f t="shared" si="163"/>
        <v>75.211328062609383</v>
      </c>
      <c r="BM49" s="2">
        <f t="shared" si="164"/>
        <v>70.322334275071441</v>
      </c>
      <c r="BO49" s="2">
        <f t="shared" si="71"/>
        <v>70.296999999999997</v>
      </c>
      <c r="BP49" s="2">
        <f t="shared" si="72"/>
        <v>73.656000000000006</v>
      </c>
      <c r="BQ49" s="2">
        <f t="shared" si="73"/>
        <v>71.033000000000001</v>
      </c>
      <c r="BR49" s="2">
        <f t="shared" si="74"/>
        <v>71.41</v>
      </c>
      <c r="BS49" s="2">
        <f t="shared" si="75"/>
        <v>69.311000000000007</v>
      </c>
      <c r="BT49" s="2">
        <f t="shared" si="76"/>
        <v>73.049000000000007</v>
      </c>
      <c r="BU49" s="2">
        <f t="shared" si="77"/>
        <v>77.426000000000002</v>
      </c>
      <c r="BV49" s="2">
        <f t="shared" si="78"/>
        <v>72.819999999999993</v>
      </c>
      <c r="BW49" s="2">
        <f t="shared" si="79"/>
        <v>70.704999999999998</v>
      </c>
      <c r="BX49" s="2">
        <f t="shared" si="80"/>
        <v>71.295000000000002</v>
      </c>
      <c r="BY49" s="2">
        <f t="shared" si="81"/>
        <v>67.950999999999993</v>
      </c>
      <c r="BZ49" s="2">
        <f t="shared" si="82"/>
        <v>68.59</v>
      </c>
      <c r="CA49" s="2">
        <f t="shared" si="83"/>
        <v>72.295000000000002</v>
      </c>
      <c r="CB49" s="2">
        <f t="shared" si="84"/>
        <v>76.393000000000001</v>
      </c>
      <c r="CC49" s="2">
        <f t="shared" si="85"/>
        <v>68.787000000000006</v>
      </c>
      <c r="CE49" s="2" t="str">
        <f t="shared" si="86"/>
        <v/>
      </c>
      <c r="CF49" s="2" t="str">
        <f t="shared" si="87"/>
        <v/>
      </c>
      <c r="CG49" s="2" t="str">
        <f t="shared" si="88"/>
        <v/>
      </c>
      <c r="CH49" s="2" t="str">
        <f t="shared" si="89"/>
        <v/>
      </c>
      <c r="CI49" s="2" t="str">
        <f t="shared" si="90"/>
        <v/>
      </c>
      <c r="CJ49" s="2" t="str">
        <f t="shared" si="91"/>
        <v/>
      </c>
      <c r="CK49" s="2" t="str">
        <f t="shared" si="92"/>
        <v/>
      </c>
      <c r="CL49" s="2" t="str">
        <f t="shared" si="93"/>
        <v/>
      </c>
      <c r="CM49" s="2" t="str">
        <f t="shared" si="94"/>
        <v/>
      </c>
      <c r="CN49" s="2" t="str">
        <f t="shared" si="95"/>
        <v/>
      </c>
      <c r="CO49" s="2" t="str">
        <f t="shared" si="96"/>
        <v/>
      </c>
      <c r="CP49" s="2" t="str">
        <f t="shared" si="97"/>
        <v/>
      </c>
      <c r="CQ49" s="2" t="str">
        <f t="shared" si="98"/>
        <v/>
      </c>
      <c r="CR49" s="2" t="str">
        <f t="shared" si="99"/>
        <v/>
      </c>
      <c r="CS49" s="2" t="str">
        <f t="shared" si="100"/>
        <v/>
      </c>
      <c r="CU49" s="2" t="str">
        <f t="shared" si="101"/>
        <v/>
      </c>
      <c r="CV49" s="2" t="str">
        <f t="shared" si="102"/>
        <v/>
      </c>
      <c r="CW49" s="2" t="str">
        <f t="shared" si="103"/>
        <v/>
      </c>
      <c r="CX49" s="2" t="str">
        <f t="shared" si="104"/>
        <v/>
      </c>
      <c r="CY49" s="2" t="str">
        <f t="shared" si="105"/>
        <v/>
      </c>
      <c r="CZ49" s="2" t="str">
        <f t="shared" si="106"/>
        <v/>
      </c>
      <c r="DA49" s="2" t="str">
        <f t="shared" si="107"/>
        <v/>
      </c>
      <c r="DB49" s="2" t="str">
        <f t="shared" si="108"/>
        <v/>
      </c>
      <c r="DC49" s="2" t="str">
        <f t="shared" si="109"/>
        <v/>
      </c>
      <c r="DD49" s="2" t="str">
        <f t="shared" si="110"/>
        <v/>
      </c>
      <c r="DE49" s="2" t="str">
        <f t="shared" si="111"/>
        <v/>
      </c>
      <c r="DF49" s="2" t="str">
        <f t="shared" si="112"/>
        <v/>
      </c>
      <c r="DG49" s="2" t="str">
        <f t="shared" si="113"/>
        <v/>
      </c>
      <c r="DH49" s="2" t="str">
        <f t="shared" si="114"/>
        <v/>
      </c>
      <c r="DI49" s="2" t="str">
        <f t="shared" si="115"/>
        <v/>
      </c>
      <c r="DK49" s="2">
        <f t="shared" si="43"/>
        <v>70.578691129032251</v>
      </c>
      <c r="DL49" s="2">
        <f t="shared" si="165"/>
        <v>74.950133064516152</v>
      </c>
      <c r="DM49" s="2">
        <f t="shared" si="165"/>
        <v>72.05438467741935</v>
      </c>
      <c r="DN49" s="2">
        <f t="shared" si="165"/>
        <v>71.271507258064545</v>
      </c>
      <c r="DO49" s="2">
        <f t="shared" si="165"/>
        <v>70.143471774193557</v>
      </c>
      <c r="DP49" s="2">
        <f t="shared" si="165"/>
        <v>72.188862903225811</v>
      </c>
      <c r="DQ49" s="2">
        <f t="shared" si="165"/>
        <v>77.460043449197855</v>
      </c>
      <c r="DR49" s="2">
        <f t="shared" si="165"/>
        <v>72.346600806451633</v>
      </c>
      <c r="DS49" s="2">
        <f t="shared" si="165"/>
        <v>71.88274142156861</v>
      </c>
      <c r="DT49" s="2">
        <f t="shared" si="165"/>
        <v>71.456765151515157</v>
      </c>
      <c r="DU49" s="2">
        <f t="shared" si="165"/>
        <v>68.029960338680922</v>
      </c>
      <c r="DV49" s="2">
        <f t="shared" si="165"/>
        <v>69.6532116935484</v>
      </c>
      <c r="DW49" s="2">
        <f t="shared" si="165"/>
        <v>72.055229838709664</v>
      </c>
      <c r="DX49" s="2">
        <f t="shared" si="165"/>
        <v>75.213140151515148</v>
      </c>
      <c r="DY49" s="2">
        <f t="shared" si="165"/>
        <v>70.32356513409961</v>
      </c>
      <c r="EA49" s="2">
        <f t="shared" si="45"/>
        <v>67.246318970803898</v>
      </c>
      <c r="EB49" s="2">
        <f t="shared" si="46"/>
        <v>69.465369294605807</v>
      </c>
      <c r="EC49" s="2">
        <f t="shared" si="47"/>
        <v>67.697247821576767</v>
      </c>
      <c r="ED49" s="2">
        <f t="shared" si="48"/>
        <v>67.551139047157235</v>
      </c>
      <c r="EE49" s="2">
        <f t="shared" si="49"/>
        <v>67.2942943326603</v>
      </c>
      <c r="EF49" s="2">
        <f t="shared" si="50"/>
        <v>68.90140715727911</v>
      </c>
      <c r="EG49" s="2">
        <f t="shared" si="51"/>
        <v>74.91407867822231</v>
      </c>
      <c r="EH49" s="2">
        <f t="shared" si="52"/>
        <v>69.063266490934794</v>
      </c>
      <c r="EI49" s="2">
        <f t="shared" si="53"/>
        <v>68.106088238863933</v>
      </c>
      <c r="EJ49" s="2">
        <f t="shared" si="54"/>
        <v>69.284643000929094</v>
      </c>
      <c r="EK49" s="2">
        <f t="shared" si="55"/>
        <v>66.739743047535811</v>
      </c>
      <c r="EL49" s="2">
        <f t="shared" si="56"/>
        <v>68.241319515151517</v>
      </c>
      <c r="EM49" s="2">
        <f t="shared" si="57"/>
        <v>70.449131447991263</v>
      </c>
      <c r="EN49" s="2">
        <f t="shared" si="58"/>
        <v>74.272749188838432</v>
      </c>
      <c r="EO49" s="2">
        <f t="shared" si="59"/>
        <v>69.961756883421216</v>
      </c>
      <c r="EQ49" s="2">
        <f t="shared" si="60"/>
        <v>65.812105479298978</v>
      </c>
      <c r="ER49" s="2">
        <f t="shared" si="166"/>
        <v>68.065393958265446</v>
      </c>
      <c r="ES49" s="2">
        <f t="shared" si="166"/>
        <v>65.907679059968359</v>
      </c>
      <c r="ET49" s="2">
        <f t="shared" si="166"/>
        <v>64.939335019586082</v>
      </c>
      <c r="EU49" s="2">
        <f t="shared" si="166"/>
        <v>65.846283460813027</v>
      </c>
      <c r="EV49" s="2">
        <f t="shared" si="166"/>
        <v>67.709334898483561</v>
      </c>
      <c r="EW49" s="2">
        <f t="shared" si="166"/>
        <v>73.80063529900805</v>
      </c>
      <c r="EX49" s="2">
        <f t="shared" si="166"/>
        <v>68.732028818783959</v>
      </c>
      <c r="EY49" s="2">
        <f t="shared" si="166"/>
        <v>68.742219521243783</v>
      </c>
      <c r="EZ49" s="2">
        <f t="shared" si="166"/>
        <v>67.948834061779252</v>
      </c>
      <c r="FA49" s="2">
        <f t="shared" si="166"/>
        <v>66.020174523485082</v>
      </c>
      <c r="FB49" s="2">
        <f t="shared" si="166"/>
        <v>67.992589374852358</v>
      </c>
      <c r="FC49" s="2">
        <f t="shared" si="166"/>
        <v>68.603222335727168</v>
      </c>
      <c r="FD49" s="2">
        <f t="shared" si="166"/>
        <v>72.083032551653389</v>
      </c>
      <c r="FE49" s="2">
        <f t="shared" si="166"/>
        <v>71.438776507889855</v>
      </c>
      <c r="FG49" s="2">
        <f t="shared" si="62"/>
        <v>4.0624379711338119E-4</v>
      </c>
      <c r="FH49" s="2">
        <f t="shared" si="167"/>
        <v>4.2691976149552478E-4</v>
      </c>
      <c r="FI49" s="2">
        <f t="shared" si="167"/>
        <v>5.5663220772473535E-4</v>
      </c>
      <c r="FJ49" s="2">
        <f t="shared" si="167"/>
        <v>5.7711657192340926E-4</v>
      </c>
      <c r="FK49" s="2">
        <f t="shared" si="167"/>
        <v>5.2494144004589037E-4</v>
      </c>
      <c r="FL49" s="2">
        <f t="shared" si="167"/>
        <v>5.7442158583358171E-4</v>
      </c>
      <c r="FM49" s="2">
        <f t="shared" si="167"/>
        <v>5.5879695157572237E-4</v>
      </c>
      <c r="FN49" s="2">
        <f t="shared" si="167"/>
        <v>5.982519309936234E-4</v>
      </c>
      <c r="FO49" s="2">
        <f t="shared" si="167"/>
        <v>4.3394771048594803E-4</v>
      </c>
      <c r="FP49" s="2">
        <f t="shared" si="167"/>
        <v>5.3601248018330543E-4</v>
      </c>
      <c r="FQ49" s="2">
        <f t="shared" si="167"/>
        <v>4.9147441544670025E-4</v>
      </c>
      <c r="FR49" s="2">
        <f t="shared" si="167"/>
        <v>5.7509374395056385E-4</v>
      </c>
      <c r="FS49" s="2">
        <f t="shared" si="167"/>
        <v>1.049156915615956E-3</v>
      </c>
      <c r="FT49" s="2">
        <f t="shared" si="167"/>
        <v>1.9269524410929467E-3</v>
      </c>
      <c r="FU49" s="2">
        <f t="shared" si="167"/>
        <v>3.4019668717850957E-3</v>
      </c>
      <c r="FW49" s="2">
        <f t="shared" si="116"/>
        <v>2.230388076388372E-12</v>
      </c>
      <c r="FX49" s="2">
        <f t="shared" si="168"/>
        <v>2.8918136193935286E-12</v>
      </c>
      <c r="FY49" s="2">
        <f t="shared" si="169"/>
        <v>3.8778683325510194E-12</v>
      </c>
      <c r="FZ49" s="2">
        <f t="shared" si="170"/>
        <v>3.0385491693460736E-12</v>
      </c>
      <c r="GA49" s="2">
        <f t="shared" si="171"/>
        <v>2.6556881700952307E-12</v>
      </c>
      <c r="GB49" s="2">
        <f t="shared" si="172"/>
        <v>3.4702958181189808E-12</v>
      </c>
      <c r="GC49" s="2">
        <f t="shared" si="173"/>
        <v>4.5547983382136212E-12</v>
      </c>
      <c r="GD49" s="2">
        <f t="shared" si="174"/>
        <v>3.2446788715395065E-12</v>
      </c>
      <c r="GE49" s="2">
        <f t="shared" si="175"/>
        <v>1.4924109663844085E-12</v>
      </c>
      <c r="GF49" s="2">
        <f t="shared" si="176"/>
        <v>1.5455978516184326E-12</v>
      </c>
      <c r="GG49" s="2">
        <f t="shared" si="177"/>
        <v>1.3960973664795142E-12</v>
      </c>
      <c r="GH49" s="2">
        <f t="shared" si="178"/>
        <v>1.6525860641521782E-12</v>
      </c>
      <c r="GI49" s="2">
        <f t="shared" si="179"/>
        <v>1.836141582003618E-11</v>
      </c>
      <c r="GJ49" s="2">
        <f t="shared" si="180"/>
        <v>1.1172709784692153E-10</v>
      </c>
      <c r="GK49" s="2">
        <f t="shared" si="181"/>
        <v>4.4317273655389488E-10</v>
      </c>
      <c r="GM49" s="107">
        <f t="shared" si="117"/>
        <v>1.4782297305276535E-5</v>
      </c>
      <c r="GN49" s="107">
        <f t="shared" si="182"/>
        <v>8.9266073754062179E-6</v>
      </c>
      <c r="GO49" s="107">
        <f t="shared" si="183"/>
        <v>1.2611026330666063E-5</v>
      </c>
      <c r="GP49" s="107">
        <f t="shared" si="184"/>
        <v>7.9690852147282819E-6</v>
      </c>
      <c r="GQ49" s="107">
        <f t="shared" si="185"/>
        <v>3.9889136984578344E-6</v>
      </c>
      <c r="GR49" s="107">
        <f t="shared" si="186"/>
        <v>3.085785429816415E-6</v>
      </c>
      <c r="GS49" s="107">
        <f t="shared" si="187"/>
        <v>1.3307104492568392E-6</v>
      </c>
      <c r="GT49" s="107">
        <f t="shared" si="188"/>
        <v>3.0528515386312735E-6</v>
      </c>
      <c r="GU49" s="107">
        <f t="shared" si="189"/>
        <v>1.8028828011607142E-6</v>
      </c>
      <c r="GV49" s="107">
        <f t="shared" si="190"/>
        <v>1.0546420480896725E-6</v>
      </c>
      <c r="GW49" s="107">
        <f t="shared" si="191"/>
        <v>1.6184814152643845E-6</v>
      </c>
      <c r="GX49" s="107">
        <f t="shared" si="192"/>
        <v>3.9514908048470993E-6</v>
      </c>
      <c r="GY49" s="107">
        <f t="shared" si="193"/>
        <v>3.8872850078598786E-6</v>
      </c>
      <c r="GZ49" s="107">
        <f t="shared" si="194"/>
        <v>2.709741860172446E-6</v>
      </c>
      <c r="HA49" s="107">
        <f t="shared" si="195"/>
        <v>4.1425406113507721E-8</v>
      </c>
      <c r="HC49" s="107">
        <f t="shared" si="149"/>
        <v>2.6675884579398341E-14</v>
      </c>
      <c r="HD49" s="107">
        <f t="shared" si="196"/>
        <v>6.3664881021668307E-15</v>
      </c>
      <c r="HE49" s="107">
        <f t="shared" si="197"/>
        <v>8.7844341022144918E-15</v>
      </c>
      <c r="HF49" s="107">
        <f t="shared" si="198"/>
        <v>1.6042207980323649E-15</v>
      </c>
      <c r="HG49" s="107">
        <f t="shared" si="199"/>
        <v>2.8627563523327695E-16</v>
      </c>
      <c r="HH49" s="107">
        <f t="shared" si="200"/>
        <v>1.1625337801923737E-16</v>
      </c>
      <c r="HI49" s="107">
        <f t="shared" si="201"/>
        <v>1.6799310863880632E-17</v>
      </c>
      <c r="HJ49" s="107">
        <f t="shared" si="202"/>
        <v>8.6622108723452851E-17</v>
      </c>
      <c r="HK49" s="107">
        <f t="shared" si="203"/>
        <v>3.6085229016516848E-17</v>
      </c>
      <c r="HL49" s="107">
        <f t="shared" si="204"/>
        <v>1.9361116479888285E-18</v>
      </c>
      <c r="HM49" s="107">
        <f t="shared" si="205"/>
        <v>9.9179181520721748E-18</v>
      </c>
      <c r="HN49" s="107">
        <f t="shared" si="206"/>
        <v>7.1021907387351447E-17</v>
      </c>
      <c r="HO49" s="107">
        <f t="shared" si="207"/>
        <v>7.808632632974824E-17</v>
      </c>
      <c r="HP49" s="107">
        <f t="shared" si="208"/>
        <v>1.6188966341643009E-17</v>
      </c>
      <c r="HQ49" s="107">
        <f t="shared" si="209"/>
        <v>3.5938640864618901E-23</v>
      </c>
      <c r="HS49" s="107">
        <f t="shared" si="118"/>
        <v>4.0097206046746151E-57</v>
      </c>
      <c r="HT49" s="107">
        <f t="shared" si="210"/>
        <v>1.1513462458200209E-59</v>
      </c>
      <c r="HU49" s="107">
        <f t="shared" si="211"/>
        <v>5.1418193920367194E-60</v>
      </c>
      <c r="HV49" s="107">
        <f t="shared" si="212"/>
        <v>6.0386278224473235E-64</v>
      </c>
      <c r="HW49" s="107">
        <f t="shared" si="213"/>
        <v>5.1612550523627883E-67</v>
      </c>
      <c r="HX49" s="107">
        <f t="shared" si="214"/>
        <v>8.3310491798965328E-69</v>
      </c>
      <c r="HY49" s="107">
        <f t="shared" si="215"/>
        <v>6.5454685142061398E-72</v>
      </c>
      <c r="HZ49" s="107">
        <f t="shared" si="216"/>
        <v>9.2797166708320131E-70</v>
      </c>
      <c r="IA49" s="107">
        <f t="shared" si="217"/>
        <v>5.9188128354263414E-71</v>
      </c>
      <c r="IB49" s="107">
        <f t="shared" si="218"/>
        <v>8.7346321177819238E-78</v>
      </c>
      <c r="IC49" s="107">
        <f t="shared" si="219"/>
        <v>3.3055887981967679E-74</v>
      </c>
      <c r="ID49" s="107">
        <f t="shared" si="220"/>
        <v>6.5911591223250575E-71</v>
      </c>
      <c r="IE49" s="107">
        <f t="shared" si="221"/>
        <v>3.3149937109533439E-70</v>
      </c>
      <c r="IF49" s="107">
        <f t="shared" si="222"/>
        <v>2.6787057756564616E-74</v>
      </c>
      <c r="IG49" s="107">
        <f t="shared" si="223"/>
        <v>3.3435751580452481E-49</v>
      </c>
      <c r="II49" s="107">
        <f t="shared" si="119"/>
        <v>1.9927635648075101E-119</v>
      </c>
      <c r="IJ49" s="107">
        <f t="shared" si="120"/>
        <v>1.2482526071661866E-124</v>
      </c>
      <c r="IK49" s="107">
        <f t="shared" si="121"/>
        <v>2.7708825013356604E-126</v>
      </c>
      <c r="IL49" s="107">
        <f t="shared" si="122"/>
        <v>1.0364110974735995E-135</v>
      </c>
      <c r="IM49" s="107">
        <f t="shared" si="123"/>
        <v>1.888974401547263E-142</v>
      </c>
      <c r="IN49" s="107">
        <f t="shared" si="124"/>
        <v>2.9754155830521093E-146</v>
      </c>
      <c r="IO49" s="107">
        <f t="shared" si="125"/>
        <v>1.1430473787832978E-152</v>
      </c>
      <c r="IP49" s="107">
        <f t="shared" si="126"/>
        <v>1.0131118928540266E-148</v>
      </c>
      <c r="IQ49" s="107">
        <f t="shared" si="127"/>
        <v>1.8507429474324976E-151</v>
      </c>
      <c r="IR49" s="107">
        <f t="shared" si="128"/>
        <v>1.1028918780225048E-166</v>
      </c>
      <c r="IS49" s="107">
        <f t="shared" si="129"/>
        <v>1.4886850304372525E-158</v>
      </c>
      <c r="IT49" s="107">
        <f t="shared" si="130"/>
        <v>3.3456390466783078E-151</v>
      </c>
      <c r="IU49" s="107">
        <f t="shared" si="131"/>
        <v>8.474693207044747E-149</v>
      </c>
      <c r="IV49" s="107">
        <f t="shared" si="132"/>
        <v>7.7575529765025409E-159</v>
      </c>
      <c r="IW49" s="107">
        <f t="shared" si="133"/>
        <v>1.8373585191982978E-102</v>
      </c>
      <c r="IY49" s="107">
        <f t="shared" si="134"/>
        <v>1.478229733195242E-5</v>
      </c>
      <c r="IZ49" s="107">
        <f t="shared" si="135"/>
        <v>8.9266073817727056E-6</v>
      </c>
      <c r="JA49" s="107">
        <f t="shared" si="136"/>
        <v>1.2611026339450498E-5</v>
      </c>
      <c r="JB49" s="107">
        <f t="shared" si="137"/>
        <v>7.969085216332503E-6</v>
      </c>
      <c r="JC49" s="107">
        <f t="shared" si="138"/>
        <v>3.9889136987441104E-6</v>
      </c>
      <c r="JD49" s="107">
        <f t="shared" si="139"/>
        <v>3.0857854299326685E-6</v>
      </c>
      <c r="JE49" s="107">
        <f t="shared" si="140"/>
        <v>1.3307104492736386E-6</v>
      </c>
      <c r="JF49" s="107">
        <f t="shared" si="141"/>
        <v>3.0528515387178958E-6</v>
      </c>
      <c r="JG49" s="107">
        <f t="shared" si="142"/>
        <v>1.8028828011967995E-6</v>
      </c>
      <c r="JH49" s="107">
        <f t="shared" si="143"/>
        <v>1.0546420480916086E-6</v>
      </c>
      <c r="JI49" s="107">
        <f t="shared" si="144"/>
        <v>1.6184814152743024E-6</v>
      </c>
      <c r="JJ49" s="107">
        <f t="shared" si="145"/>
        <v>3.9514908049181213E-6</v>
      </c>
      <c r="JK49" s="107">
        <f t="shared" si="146"/>
        <v>3.8872850079379649E-6</v>
      </c>
      <c r="JL49" s="107">
        <f t="shared" si="147"/>
        <v>2.709741860188635E-6</v>
      </c>
      <c r="JM49" s="107">
        <f t="shared" si="148"/>
        <v>4.1425406113507754E-8</v>
      </c>
    </row>
    <row r="50" spans="2:273" x14ac:dyDescent="0.25">
      <c r="B50" s="2">
        <v>22</v>
      </c>
      <c r="C50" s="37">
        <v>70.906000000000006</v>
      </c>
      <c r="D50" s="37">
        <v>72.507999999999996</v>
      </c>
      <c r="E50" s="37">
        <v>72.180000000000007</v>
      </c>
      <c r="F50" s="37">
        <v>70.131</v>
      </c>
      <c r="G50" s="37">
        <v>70.081999999999994</v>
      </c>
      <c r="H50" s="37">
        <v>71.983999999999995</v>
      </c>
      <c r="I50" s="37">
        <v>77.147999999999996</v>
      </c>
      <c r="J50" s="37">
        <v>71.197000000000003</v>
      </c>
      <c r="K50" s="37">
        <v>71.245999999999995</v>
      </c>
      <c r="L50" s="37">
        <v>69.343999999999994</v>
      </c>
      <c r="M50" s="37">
        <v>67.474999999999994</v>
      </c>
      <c r="N50" s="37">
        <v>68.950999999999993</v>
      </c>
      <c r="O50" s="37">
        <v>69.950999999999993</v>
      </c>
      <c r="P50" s="37">
        <v>78.164000000000001</v>
      </c>
      <c r="Q50" s="37">
        <v>70.41</v>
      </c>
      <c r="S50" s="4">
        <f t="shared" si="10"/>
        <v>70.694150867933431</v>
      </c>
      <c r="T50" s="4">
        <f t="shared" si="11"/>
        <v>75.189682235817031</v>
      </c>
      <c r="U50" s="4">
        <f t="shared" si="12"/>
        <v>72.266039014266667</v>
      </c>
      <c r="V50" s="4">
        <f t="shared" si="13"/>
        <v>71.485825428542157</v>
      </c>
      <c r="W50" s="4">
        <f t="shared" si="14"/>
        <v>70.319580933036988</v>
      </c>
      <c r="X50" s="4">
        <f t="shared" si="15"/>
        <v>72.371290262207779</v>
      </c>
      <c r="Y50" s="4">
        <f t="shared" si="16"/>
        <v>77.649550748154837</v>
      </c>
      <c r="Z50" s="4">
        <f t="shared" si="17"/>
        <v>72.489714777844398</v>
      </c>
      <c r="AA50" s="4">
        <f t="shared" si="18"/>
        <v>71.996285125811298</v>
      </c>
      <c r="AB50" s="4">
        <f t="shared" si="19"/>
        <v>71.600561829511562</v>
      </c>
      <c r="AC50" s="4">
        <f t="shared" si="20"/>
        <v>68.176932926964426</v>
      </c>
      <c r="AD50" s="4">
        <f t="shared" si="21"/>
        <v>69.784522146516721</v>
      </c>
      <c r="AE50" s="4">
        <f t="shared" si="22"/>
        <v>72.158869912704333</v>
      </c>
      <c r="AF50" s="4">
        <f t="shared" si="23"/>
        <v>75.287577052917953</v>
      </c>
      <c r="AG50" s="4">
        <f t="shared" si="24"/>
        <v>70.338745192356825</v>
      </c>
      <c r="AI50" s="4">
        <f t="shared" si="25"/>
        <v>0.21184913206657541</v>
      </c>
      <c r="AJ50" s="4">
        <f t="shared" si="26"/>
        <v>-2.6816822358170356</v>
      </c>
      <c r="AK50" s="4">
        <f t="shared" si="27"/>
        <v>-8.6039014266660274E-2</v>
      </c>
      <c r="AL50" s="4">
        <f t="shared" si="28"/>
        <v>-1.3548254285421564</v>
      </c>
      <c r="AM50" s="4">
        <f t="shared" si="29"/>
        <v>-0.23758093303699468</v>
      </c>
      <c r="AN50" s="4">
        <f t="shared" si="30"/>
        <v>-0.38729026220778451</v>
      </c>
      <c r="AO50" s="4">
        <f t="shared" si="31"/>
        <v>-0.50155074815484113</v>
      </c>
      <c r="AP50" s="4">
        <f t="shared" si="32"/>
        <v>-1.2927147778443953</v>
      </c>
      <c r="AQ50" s="4">
        <f t="shared" si="33"/>
        <v>-0.75028512581130258</v>
      </c>
      <c r="AR50" s="4">
        <f t="shared" si="34"/>
        <v>-2.2565618295115684</v>
      </c>
      <c r="AS50" s="4">
        <f t="shared" si="35"/>
        <v>-0.70193292696443166</v>
      </c>
      <c r="AT50" s="4">
        <f t="shared" si="36"/>
        <v>-0.83352214651672796</v>
      </c>
      <c r="AU50" s="4">
        <f t="shared" si="37"/>
        <v>-2.2078699127043393</v>
      </c>
      <c r="AV50" s="4">
        <f t="shared" si="150"/>
        <v>2.8764229470820482</v>
      </c>
      <c r="AW50" s="4">
        <f t="shared" si="150"/>
        <v>7.1254807643171603E-2</v>
      </c>
      <c r="AY50" s="2">
        <f t="shared" si="70"/>
        <v>70.664179535940718</v>
      </c>
      <c r="AZ50" s="2">
        <f t="shared" si="151"/>
        <v>75.171168425151436</v>
      </c>
      <c r="BA50" s="2">
        <f t="shared" si="152"/>
        <v>72.239161097089436</v>
      </c>
      <c r="BB50" s="2">
        <f t="shared" si="153"/>
        <v>71.468120455848094</v>
      </c>
      <c r="BC50" s="2">
        <f t="shared" si="154"/>
        <v>70.310258887267068</v>
      </c>
      <c r="BD50" s="2">
        <f t="shared" si="155"/>
        <v>72.363833106810375</v>
      </c>
      <c r="BE50" s="2">
        <f t="shared" si="156"/>
        <v>77.646090975389541</v>
      </c>
      <c r="BF50" s="2">
        <f t="shared" si="157"/>
        <v>72.482568012951788</v>
      </c>
      <c r="BG50" s="2">
        <f t="shared" si="158"/>
        <v>71.992028491714919</v>
      </c>
      <c r="BH50" s="2">
        <f t="shared" si="159"/>
        <v>71.597751789359918</v>
      </c>
      <c r="BI50" s="2">
        <f t="shared" si="160"/>
        <v>68.172873674965288</v>
      </c>
      <c r="BJ50" s="2">
        <f t="shared" si="161"/>
        <v>69.775322783638643</v>
      </c>
      <c r="BK50" s="2">
        <f t="shared" si="162"/>
        <v>72.14984464944456</v>
      </c>
      <c r="BL50" s="2">
        <f t="shared" si="163"/>
        <v>75.281296800961471</v>
      </c>
      <c r="BM50" s="2">
        <f t="shared" si="164"/>
        <v>70.338622187379073</v>
      </c>
      <c r="BO50" s="2">
        <f t="shared" si="71"/>
        <v>70.906000000000006</v>
      </c>
      <c r="BP50" s="2">
        <f t="shared" si="72"/>
        <v>72.507999999999996</v>
      </c>
      <c r="BQ50" s="2">
        <f t="shared" si="73"/>
        <v>72.180000000000007</v>
      </c>
      <c r="BR50" s="2">
        <f t="shared" si="74"/>
        <v>70.131</v>
      </c>
      <c r="BS50" s="2">
        <f t="shared" si="75"/>
        <v>70.081999999999994</v>
      </c>
      <c r="BT50" s="2">
        <f t="shared" si="76"/>
        <v>71.983999999999995</v>
      </c>
      <c r="BU50" s="2">
        <f t="shared" si="77"/>
        <v>77.147999999999996</v>
      </c>
      <c r="BV50" s="2">
        <f t="shared" si="78"/>
        <v>71.197000000000003</v>
      </c>
      <c r="BW50" s="2">
        <f t="shared" si="79"/>
        <v>71.245999999999995</v>
      </c>
      <c r="BX50" s="2">
        <f t="shared" si="80"/>
        <v>69.343999999999994</v>
      </c>
      <c r="BY50" s="2">
        <f t="shared" si="81"/>
        <v>67.474999999999994</v>
      </c>
      <c r="BZ50" s="2">
        <f t="shared" si="82"/>
        <v>68.950999999999993</v>
      </c>
      <c r="CA50" s="2">
        <f t="shared" si="83"/>
        <v>69.950999999999993</v>
      </c>
      <c r="CB50" s="2">
        <f t="shared" si="84"/>
        <v>78.164000000000001</v>
      </c>
      <c r="CC50" s="2">
        <f t="shared" si="85"/>
        <v>70.41</v>
      </c>
      <c r="CE50" s="2" t="str">
        <f t="shared" si="86"/>
        <v/>
      </c>
      <c r="CF50" s="2" t="str">
        <f t="shared" si="87"/>
        <v/>
      </c>
      <c r="CG50" s="2" t="str">
        <f t="shared" si="88"/>
        <v/>
      </c>
      <c r="CH50" s="2" t="str">
        <f t="shared" si="89"/>
        <v/>
      </c>
      <c r="CI50" s="2" t="str">
        <f t="shared" si="90"/>
        <v/>
      </c>
      <c r="CJ50" s="2" t="str">
        <f t="shared" si="91"/>
        <v/>
      </c>
      <c r="CK50" s="2" t="str">
        <f t="shared" si="92"/>
        <v/>
      </c>
      <c r="CL50" s="2" t="str">
        <f t="shared" si="93"/>
        <v/>
      </c>
      <c r="CM50" s="2" t="str">
        <f t="shared" si="94"/>
        <v/>
      </c>
      <c r="CN50" s="2" t="str">
        <f t="shared" si="95"/>
        <v/>
      </c>
      <c r="CO50" s="2" t="str">
        <f t="shared" si="96"/>
        <v/>
      </c>
      <c r="CP50" s="2" t="str">
        <f t="shared" si="97"/>
        <v/>
      </c>
      <c r="CQ50" s="2" t="str">
        <f t="shared" si="98"/>
        <v/>
      </c>
      <c r="CR50" s="2" t="str">
        <f t="shared" si="99"/>
        <v/>
      </c>
      <c r="CS50" s="2" t="str">
        <f t="shared" si="100"/>
        <v/>
      </c>
      <c r="CU50" s="2" t="str">
        <f t="shared" si="101"/>
        <v/>
      </c>
      <c r="CV50" s="2" t="str">
        <f t="shared" si="102"/>
        <v/>
      </c>
      <c r="CW50" s="2" t="str">
        <f t="shared" si="103"/>
        <v/>
      </c>
      <c r="CX50" s="2" t="str">
        <f t="shared" si="104"/>
        <v/>
      </c>
      <c r="CY50" s="2" t="str">
        <f t="shared" si="105"/>
        <v/>
      </c>
      <c r="CZ50" s="2" t="str">
        <f t="shared" si="106"/>
        <v/>
      </c>
      <c r="DA50" s="2" t="str">
        <f t="shared" si="107"/>
        <v/>
      </c>
      <c r="DB50" s="2" t="str">
        <f t="shared" si="108"/>
        <v/>
      </c>
      <c r="DC50" s="2" t="str">
        <f t="shared" si="109"/>
        <v/>
      </c>
      <c r="DD50" s="2" t="str">
        <f t="shared" si="110"/>
        <v/>
      </c>
      <c r="DE50" s="2" t="str">
        <f t="shared" si="111"/>
        <v/>
      </c>
      <c r="DF50" s="2" t="str">
        <f t="shared" si="112"/>
        <v/>
      </c>
      <c r="DG50" s="2" t="str">
        <f t="shared" si="113"/>
        <v/>
      </c>
      <c r="DH50" s="2" t="str">
        <f t="shared" si="114"/>
        <v/>
      </c>
      <c r="DI50" s="2" t="str">
        <f t="shared" si="115"/>
        <v/>
      </c>
      <c r="DK50" s="2">
        <f t="shared" si="43"/>
        <v>70.665989112903219</v>
      </c>
      <c r="DL50" s="2">
        <f t="shared" si="165"/>
        <v>75.174310667155439</v>
      </c>
      <c r="DM50" s="2">
        <f t="shared" si="165"/>
        <v>72.24244879032257</v>
      </c>
      <c r="DN50" s="2">
        <f t="shared" si="165"/>
        <v>71.47108104838712</v>
      </c>
      <c r="DO50" s="2">
        <f t="shared" si="165"/>
        <v>70.31235300586512</v>
      </c>
      <c r="DP50" s="2">
        <f t="shared" si="165"/>
        <v>72.366451612903234</v>
      </c>
      <c r="DQ50" s="2">
        <f t="shared" si="165"/>
        <v>77.648143048128333</v>
      </c>
      <c r="DR50" s="2">
        <f t="shared" si="165"/>
        <v>72.485249816715566</v>
      </c>
      <c r="DS50" s="2">
        <f t="shared" si="165"/>
        <v>71.994223039215669</v>
      </c>
      <c r="DT50" s="2">
        <f t="shared" si="165"/>
        <v>71.599418560606054</v>
      </c>
      <c r="DU50" s="2">
        <f t="shared" si="165"/>
        <v>68.173849376114077</v>
      </c>
      <c r="DV50" s="2">
        <f t="shared" si="165"/>
        <v>69.776539956011732</v>
      </c>
      <c r="DW50" s="2">
        <f t="shared" si="165"/>
        <v>72.152254582111425</v>
      </c>
      <c r="DX50" s="2">
        <f t="shared" si="165"/>
        <v>75.284083333333328</v>
      </c>
      <c r="DY50" s="2">
        <f t="shared" si="165"/>
        <v>70.340623973727418</v>
      </c>
      <c r="EA50" s="2">
        <f t="shared" si="45"/>
        <v>67.127352273030269</v>
      </c>
      <c r="EB50" s="2">
        <f t="shared" si="46"/>
        <v>69.327199170124487</v>
      </c>
      <c r="EC50" s="2">
        <f t="shared" si="47"/>
        <v>67.550151244813279</v>
      </c>
      <c r="ED50" s="2">
        <f t="shared" si="48"/>
        <v>67.395589606821034</v>
      </c>
      <c r="EE50" s="2">
        <f t="shared" si="49"/>
        <v>67.143154517394223</v>
      </c>
      <c r="EF50" s="2">
        <f t="shared" si="50"/>
        <v>68.744960488755822</v>
      </c>
      <c r="EG50" s="2">
        <f t="shared" si="51"/>
        <v>74.730705598455614</v>
      </c>
      <c r="EH50" s="2">
        <f t="shared" si="52"/>
        <v>68.923936736530777</v>
      </c>
      <c r="EI50" s="2">
        <f t="shared" si="53"/>
        <v>67.976718473115668</v>
      </c>
      <c r="EJ50" s="2">
        <f t="shared" si="54"/>
        <v>69.129052183338501</v>
      </c>
      <c r="EK50" s="2">
        <f t="shared" si="55"/>
        <v>66.596706045756733</v>
      </c>
      <c r="EL50" s="2">
        <f t="shared" si="56"/>
        <v>68.095112606060596</v>
      </c>
      <c r="EM50" s="2">
        <f t="shared" si="57"/>
        <v>70.288617065177817</v>
      </c>
      <c r="EN50" s="2">
        <f t="shared" si="58"/>
        <v>74.089994321868929</v>
      </c>
      <c r="EO50" s="2">
        <f t="shared" si="59"/>
        <v>69.847392325717649</v>
      </c>
      <c r="EQ50" s="2">
        <f t="shared" si="60"/>
        <v>65.711330399646243</v>
      </c>
      <c r="ER50" s="2">
        <f t="shared" si="166"/>
        <v>67.944299492210689</v>
      </c>
      <c r="ES50" s="2">
        <f t="shared" si="166"/>
        <v>65.783670390576702</v>
      </c>
      <c r="ET50" s="2">
        <f t="shared" si="166"/>
        <v>64.819910672911277</v>
      </c>
      <c r="EU50" s="2">
        <f t="shared" si="166"/>
        <v>65.713911288725868</v>
      </c>
      <c r="EV50" s="2">
        <f t="shared" si="166"/>
        <v>67.568680938357346</v>
      </c>
      <c r="EW50" s="2">
        <f t="shared" si="166"/>
        <v>73.632043425471551</v>
      </c>
      <c r="EX50" s="2">
        <f t="shared" si="166"/>
        <v>68.596041110309102</v>
      </c>
      <c r="EY50" s="2">
        <f t="shared" si="166"/>
        <v>68.603443247092883</v>
      </c>
      <c r="EZ50" s="2">
        <f t="shared" si="166"/>
        <v>67.810494443213528</v>
      </c>
      <c r="FA50" s="2">
        <f t="shared" si="166"/>
        <v>65.886426155601981</v>
      </c>
      <c r="FB50" s="2">
        <f t="shared" si="166"/>
        <v>67.849489260688117</v>
      </c>
      <c r="FC50" s="2">
        <f t="shared" si="166"/>
        <v>68.46675667266598</v>
      </c>
      <c r="FD50" s="2">
        <f t="shared" si="166"/>
        <v>71.929346817656494</v>
      </c>
      <c r="FE50" s="2">
        <f t="shared" si="166"/>
        <v>71.302785321458785</v>
      </c>
      <c r="FG50" s="2">
        <f t="shared" si="62"/>
        <v>5.1137684945369013E-4</v>
      </c>
      <c r="FH50" s="2">
        <f t="shared" si="167"/>
        <v>5.3740073206534741E-4</v>
      </c>
      <c r="FI50" s="2">
        <f t="shared" si="167"/>
        <v>7.0065744821570829E-4</v>
      </c>
      <c r="FJ50" s="2">
        <f t="shared" si="167"/>
        <v>7.2643816620065343E-4</v>
      </c>
      <c r="FK50" s="2">
        <f t="shared" si="167"/>
        <v>6.6077230595741544E-4</v>
      </c>
      <c r="FL50" s="2">
        <f t="shared" si="167"/>
        <v>7.2304639110323408E-4</v>
      </c>
      <c r="FM50" s="2">
        <f t="shared" si="167"/>
        <v>7.0338191234239412E-4</v>
      </c>
      <c r="FN50" s="2">
        <f t="shared" si="167"/>
        <v>7.530379110317107E-4</v>
      </c>
      <c r="FO50" s="2">
        <f t="shared" si="167"/>
        <v>5.4624642382351536E-4</v>
      </c>
      <c r="FP50" s="2">
        <f t="shared" si="167"/>
        <v>6.7470609173709466E-4</v>
      </c>
      <c r="FQ50" s="2">
        <f t="shared" si="167"/>
        <v>6.1865090429844656E-4</v>
      </c>
      <c r="FR50" s="2">
        <f t="shared" si="167"/>
        <v>7.2389233623267643E-4</v>
      </c>
      <c r="FS50" s="2">
        <f t="shared" si="167"/>
        <v>1.2931337793512128E-3</v>
      </c>
      <c r="FT50" s="2">
        <f t="shared" si="167"/>
        <v>2.3336049931274067E-3</v>
      </c>
      <c r="FU50" s="2">
        <f t="shared" si="167"/>
        <v>4.0585131274365679E-3</v>
      </c>
      <c r="FW50" s="2">
        <f t="shared" si="116"/>
        <v>2.8078922275264177E-12</v>
      </c>
      <c r="FX50" s="2">
        <f t="shared" si="168"/>
        <v>3.6405776516242496E-12</v>
      </c>
      <c r="FY50" s="2">
        <f t="shared" si="169"/>
        <v>4.8819469874354638E-12</v>
      </c>
      <c r="FZ50" s="2">
        <f t="shared" si="170"/>
        <v>3.8253067642728437E-12</v>
      </c>
      <c r="GA50" s="2">
        <f t="shared" si="171"/>
        <v>3.3433133231317344E-12</v>
      </c>
      <c r="GB50" s="2">
        <f t="shared" si="172"/>
        <v>4.3688435918690834E-12</v>
      </c>
      <c r="GC50" s="2">
        <f t="shared" si="173"/>
        <v>5.7341513735682042E-12</v>
      </c>
      <c r="GD50" s="2">
        <f t="shared" si="174"/>
        <v>4.0848086844892721E-12</v>
      </c>
      <c r="GE50" s="2">
        <f t="shared" si="175"/>
        <v>1.8788340904208946E-12</v>
      </c>
      <c r="GF50" s="2">
        <f t="shared" si="176"/>
        <v>1.9457924118161487E-12</v>
      </c>
      <c r="GG50" s="2">
        <f t="shared" si="177"/>
        <v>1.7575824519993378E-12</v>
      </c>
      <c r="GH50" s="2">
        <f t="shared" si="178"/>
        <v>2.0804825913371906E-12</v>
      </c>
      <c r="GI50" s="2">
        <f t="shared" si="179"/>
        <v>2.2636811625174858E-11</v>
      </c>
      <c r="GJ50" s="2">
        <f t="shared" si="180"/>
        <v>1.3536046925664927E-10</v>
      </c>
      <c r="GK50" s="2">
        <f t="shared" si="181"/>
        <v>5.2904926109727189E-10</v>
      </c>
      <c r="GM50" s="107">
        <f t="shared" si="117"/>
        <v>2.6205144395856661E-5</v>
      </c>
      <c r="GN50" s="107">
        <f t="shared" si="182"/>
        <v>1.6337077208675268E-5</v>
      </c>
      <c r="GO50" s="107">
        <f t="shared" si="183"/>
        <v>2.3104705384376182E-5</v>
      </c>
      <c r="GP50" s="107">
        <f t="shared" si="184"/>
        <v>1.5039543058861046E-5</v>
      </c>
      <c r="GQ50" s="107">
        <f t="shared" si="185"/>
        <v>7.7732413067551867E-6</v>
      </c>
      <c r="GR50" s="107">
        <f t="shared" si="186"/>
        <v>6.1528862782404502E-6</v>
      </c>
      <c r="GS50" s="107">
        <f t="shared" si="187"/>
        <v>2.77980199244563E-6</v>
      </c>
      <c r="GT50" s="107">
        <f t="shared" si="188"/>
        <v>6.1138051564099719E-6</v>
      </c>
      <c r="GU50" s="107">
        <f t="shared" si="189"/>
        <v>3.6152617017219463E-6</v>
      </c>
      <c r="GV50" s="107">
        <f t="shared" si="190"/>
        <v>2.2241150784612271E-6</v>
      </c>
      <c r="GW50" s="107">
        <f t="shared" si="191"/>
        <v>3.3024726390693865E-6</v>
      </c>
      <c r="GX50" s="107">
        <f t="shared" si="192"/>
        <v>7.7668039398082879E-6</v>
      </c>
      <c r="GY50" s="107">
        <f t="shared" si="193"/>
        <v>7.5912059339330327E-6</v>
      </c>
      <c r="GZ50" s="107">
        <f t="shared" si="194"/>
        <v>5.425213098374093E-6</v>
      </c>
      <c r="HA50" s="107">
        <f t="shared" si="195"/>
        <v>1.0746038303137835E-7</v>
      </c>
      <c r="HC50" s="107">
        <f t="shared" si="149"/>
        <v>7.7296443904276506E-14</v>
      </c>
      <c r="HD50" s="107">
        <f t="shared" si="196"/>
        <v>1.9576562921222161E-14</v>
      </c>
      <c r="HE50" s="107">
        <f t="shared" si="197"/>
        <v>2.7396434833600981E-14</v>
      </c>
      <c r="HF50" s="107">
        <f t="shared" si="198"/>
        <v>5.3263331801341002E-15</v>
      </c>
      <c r="HG50" s="107">
        <f t="shared" si="199"/>
        <v>1.0043139365365415E-15</v>
      </c>
      <c r="HH50" s="107">
        <f t="shared" si="200"/>
        <v>4.2709376942895751E-16</v>
      </c>
      <c r="HI50" s="107">
        <f t="shared" si="201"/>
        <v>6.6739777981609139E-17</v>
      </c>
      <c r="HJ50" s="107">
        <f t="shared" si="202"/>
        <v>3.2242865076443495E-16</v>
      </c>
      <c r="HK50" s="107">
        <f t="shared" si="203"/>
        <v>1.3302077406884247E-16</v>
      </c>
      <c r="HL50" s="107">
        <f t="shared" si="204"/>
        <v>8.044786596314236E-18</v>
      </c>
      <c r="HM50" s="107">
        <f t="shared" si="205"/>
        <v>3.8449553158927276E-17</v>
      </c>
      <c r="HN50" s="107">
        <f t="shared" si="206"/>
        <v>2.5961624854445721E-16</v>
      </c>
      <c r="HO50" s="107">
        <f t="shared" si="207"/>
        <v>2.8116496158497214E-16</v>
      </c>
      <c r="HP50" s="107">
        <f t="shared" si="208"/>
        <v>6.1683108791674923E-17</v>
      </c>
      <c r="HQ50" s="107">
        <f t="shared" si="209"/>
        <v>2.2627220156476968E-22</v>
      </c>
      <c r="HS50" s="107">
        <f t="shared" si="118"/>
        <v>6.8055398939305968E-56</v>
      </c>
      <c r="HT50" s="107">
        <f t="shared" si="210"/>
        <v>2.2841763023897745E-58</v>
      </c>
      <c r="HU50" s="107">
        <f t="shared" si="211"/>
        <v>1.0859127118427082E-58</v>
      </c>
      <c r="HV50" s="107">
        <f t="shared" si="212"/>
        <v>1.5389943767068764E-62</v>
      </c>
      <c r="HW50" s="107">
        <f t="shared" si="213"/>
        <v>1.519050596059335E-65</v>
      </c>
      <c r="HX50" s="107">
        <f t="shared" si="214"/>
        <v>2.7840531039828403E-67</v>
      </c>
      <c r="HY50" s="107">
        <f t="shared" si="215"/>
        <v>2.6633144200436947E-70</v>
      </c>
      <c r="HZ50" s="107">
        <f t="shared" si="216"/>
        <v>3.2464138169403956E-68</v>
      </c>
      <c r="IA50" s="107">
        <f t="shared" si="217"/>
        <v>1.9926543126068331E-69</v>
      </c>
      <c r="IB50" s="107">
        <f t="shared" si="218"/>
        <v>4.2015838688055146E-76</v>
      </c>
      <c r="IC50" s="107">
        <f t="shared" si="219"/>
        <v>1.3017872125275974E-72</v>
      </c>
      <c r="ID50" s="107">
        <f t="shared" si="220"/>
        <v>2.2389098723333428E-69</v>
      </c>
      <c r="IE50" s="107">
        <f t="shared" si="221"/>
        <v>1.0665131585761254E-68</v>
      </c>
      <c r="IF50" s="107">
        <f t="shared" si="222"/>
        <v>1.0329161328136652E-72</v>
      </c>
      <c r="IG50" s="107">
        <f t="shared" si="223"/>
        <v>3.4663731621521289E-48</v>
      </c>
      <c r="II50" s="107">
        <f t="shared" si="119"/>
        <v>2.0272029992488018E-117</v>
      </c>
      <c r="IJ50" s="107">
        <f t="shared" si="120"/>
        <v>1.632729638386043E-122</v>
      </c>
      <c r="IK50" s="107">
        <f t="shared" si="121"/>
        <v>4.0885237917147061E-124</v>
      </c>
      <c r="IL50" s="107">
        <f t="shared" si="122"/>
        <v>2.12489874195407E-133</v>
      </c>
      <c r="IM50" s="107">
        <f t="shared" si="123"/>
        <v>4.9221408849380969E-140</v>
      </c>
      <c r="IN50" s="107">
        <f t="shared" si="124"/>
        <v>9.5464182328231461E-144</v>
      </c>
      <c r="IO50" s="107">
        <f t="shared" si="125"/>
        <v>5.044399679848774E-150</v>
      </c>
      <c r="IP50" s="107">
        <f t="shared" si="126"/>
        <v>3.5344371225141774E-146</v>
      </c>
      <c r="IQ50" s="107">
        <f t="shared" si="127"/>
        <v>6.0791830931824437E-149</v>
      </c>
      <c r="IR50" s="107">
        <f t="shared" si="128"/>
        <v>6.5860253092844302E-164</v>
      </c>
      <c r="IS50" s="107">
        <f t="shared" si="129"/>
        <v>6.3415081339315613E-156</v>
      </c>
      <c r="IT50" s="107">
        <f t="shared" si="130"/>
        <v>1.1118720726841666E-148</v>
      </c>
      <c r="IU50" s="107">
        <f t="shared" si="131"/>
        <v>2.5310457955562358E-146</v>
      </c>
      <c r="IV50" s="107">
        <f t="shared" si="132"/>
        <v>3.1968804979143356E-156</v>
      </c>
      <c r="IW50" s="107">
        <f t="shared" si="133"/>
        <v>8.1432957162462802E-101</v>
      </c>
      <c r="IY50" s="107">
        <f t="shared" si="134"/>
        <v>2.6205144473153104E-5</v>
      </c>
      <c r="IZ50" s="107">
        <f t="shared" si="135"/>
        <v>1.6337077228251832E-5</v>
      </c>
      <c r="JA50" s="107">
        <f t="shared" si="136"/>
        <v>2.3104705411772615E-5</v>
      </c>
      <c r="JB50" s="107">
        <f t="shared" si="137"/>
        <v>1.5039543064187379E-5</v>
      </c>
      <c r="JC50" s="107">
        <f t="shared" si="138"/>
        <v>7.7732413077595001E-6</v>
      </c>
      <c r="JD50" s="107">
        <f t="shared" si="139"/>
        <v>6.1528862786675437E-6</v>
      </c>
      <c r="JE50" s="107">
        <f t="shared" si="140"/>
        <v>2.7798019925123699E-6</v>
      </c>
      <c r="JF50" s="107">
        <f t="shared" si="141"/>
        <v>6.1138051567324009E-6</v>
      </c>
      <c r="JG50" s="107">
        <f t="shared" si="142"/>
        <v>3.6152617018549669E-6</v>
      </c>
      <c r="JH50" s="107">
        <f t="shared" si="143"/>
        <v>2.2241150784692718E-6</v>
      </c>
      <c r="JI50" s="107">
        <f t="shared" si="144"/>
        <v>3.3024726391078359E-6</v>
      </c>
      <c r="JJ50" s="107">
        <f t="shared" si="145"/>
        <v>7.7668039400679035E-6</v>
      </c>
      <c r="JK50" s="107">
        <f t="shared" si="146"/>
        <v>7.5912059342141977E-6</v>
      </c>
      <c r="JL50" s="107">
        <f t="shared" si="147"/>
        <v>5.4252130984357765E-6</v>
      </c>
      <c r="JM50" s="107">
        <f t="shared" si="148"/>
        <v>1.0746038303137857E-7</v>
      </c>
    </row>
    <row r="51" spans="2:273" x14ac:dyDescent="0.25">
      <c r="B51" s="2">
        <v>23</v>
      </c>
      <c r="C51" s="37">
        <v>70.188000000000002</v>
      </c>
      <c r="D51" s="37">
        <v>75.656000000000006</v>
      </c>
      <c r="E51" s="37">
        <v>72.704999999999998</v>
      </c>
      <c r="F51" s="37">
        <v>71.819999999999993</v>
      </c>
      <c r="G51" s="37">
        <v>69.738</v>
      </c>
      <c r="H51" s="37">
        <v>72.262</v>
      </c>
      <c r="I51" s="37">
        <v>78.180000000000007</v>
      </c>
      <c r="J51" s="37">
        <v>72.754000000000005</v>
      </c>
      <c r="K51" s="37">
        <v>70.361000000000004</v>
      </c>
      <c r="L51" s="37">
        <v>72.197000000000003</v>
      </c>
      <c r="M51" s="37">
        <v>67.918000000000006</v>
      </c>
      <c r="N51" s="37">
        <v>68.328000000000003</v>
      </c>
      <c r="O51" s="37">
        <v>70.933999999999997</v>
      </c>
      <c r="P51" s="37">
        <v>75.885000000000005</v>
      </c>
      <c r="Q51" s="37">
        <v>69.721000000000004</v>
      </c>
      <c r="S51" s="4">
        <f t="shared" si="10"/>
        <v>70.80174002037073</v>
      </c>
      <c r="T51" s="4">
        <f t="shared" si="11"/>
        <v>75.426681300929573</v>
      </c>
      <c r="U51" s="4">
        <f t="shared" si="12"/>
        <v>72.473084506484255</v>
      </c>
      <c r="V51" s="4">
        <f t="shared" si="13"/>
        <v>71.69845889895079</v>
      </c>
      <c r="W51" s="4">
        <f t="shared" si="14"/>
        <v>70.495641890451225</v>
      </c>
      <c r="X51" s="4">
        <f t="shared" si="15"/>
        <v>72.554589673433455</v>
      </c>
      <c r="Y51" s="4">
        <f t="shared" si="16"/>
        <v>77.84019855422612</v>
      </c>
      <c r="Z51" s="4">
        <f t="shared" si="17"/>
        <v>72.633873763542965</v>
      </c>
      <c r="AA51" s="4">
        <f t="shared" si="18"/>
        <v>72.110911557403142</v>
      </c>
      <c r="AB51" s="4">
        <f t="shared" si="19"/>
        <v>71.745351621003877</v>
      </c>
      <c r="AC51" s="4">
        <f t="shared" si="20"/>
        <v>68.32417019668074</v>
      </c>
      <c r="AD51" s="4">
        <f t="shared" si="21"/>
        <v>69.91530518525947</v>
      </c>
      <c r="AE51" s="4">
        <f t="shared" si="22"/>
        <v>72.262690795619079</v>
      </c>
      <c r="AF51" s="4">
        <f t="shared" si="23"/>
        <v>75.362901539941774</v>
      </c>
      <c r="AG51" s="4">
        <f t="shared" si="24"/>
        <v>70.354959549609532</v>
      </c>
      <c r="AI51" s="4">
        <f t="shared" si="25"/>
        <v>-0.61374002037072728</v>
      </c>
      <c r="AJ51" s="4">
        <f t="shared" si="26"/>
        <v>0.22931869907043279</v>
      </c>
      <c r="AK51" s="4">
        <f t="shared" si="27"/>
        <v>0.23191549351574281</v>
      </c>
      <c r="AL51" s="4">
        <f t="shared" si="28"/>
        <v>0.12154110104920335</v>
      </c>
      <c r="AM51" s="4">
        <f t="shared" si="29"/>
        <v>-0.75764189045122521</v>
      </c>
      <c r="AN51" s="4">
        <f t="shared" si="30"/>
        <v>-0.29258967343345432</v>
      </c>
      <c r="AO51" s="4">
        <f t="shared" si="31"/>
        <v>0.33980144577388671</v>
      </c>
      <c r="AP51" s="4">
        <f t="shared" si="32"/>
        <v>0.12012623645703968</v>
      </c>
      <c r="AQ51" s="4">
        <f t="shared" si="33"/>
        <v>-1.7499115574031379</v>
      </c>
      <c r="AR51" s="4">
        <f t="shared" si="34"/>
        <v>0.45164837899612564</v>
      </c>
      <c r="AS51" s="4">
        <f t="shared" si="35"/>
        <v>-0.4061701966807334</v>
      </c>
      <c r="AT51" s="4">
        <f t="shared" si="36"/>
        <v>-1.5873051852594671</v>
      </c>
      <c r="AU51" s="4">
        <f t="shared" si="37"/>
        <v>-1.3286907956190817</v>
      </c>
      <c r="AV51" s="4">
        <f t="shared" si="150"/>
        <v>0.52209846005823124</v>
      </c>
      <c r="AW51" s="4">
        <f t="shared" si="150"/>
        <v>-0.63395954960952849</v>
      </c>
      <c r="AY51" s="2">
        <f t="shared" si="70"/>
        <v>70.750876503362349</v>
      </c>
      <c r="AZ51" s="2">
        <f t="shared" si="151"/>
        <v>75.394287860532657</v>
      </c>
      <c r="BA51" s="2">
        <f t="shared" si="152"/>
        <v>72.426079110016843</v>
      </c>
      <c r="BB51" s="2">
        <f t="shared" si="153"/>
        <v>71.666603664158032</v>
      </c>
      <c r="BC51" s="2">
        <f t="shared" si="154"/>
        <v>70.478332181249996</v>
      </c>
      <c r="BD51" s="2">
        <f t="shared" si="155"/>
        <v>72.540440433136823</v>
      </c>
      <c r="BE51" s="2">
        <f t="shared" si="156"/>
        <v>77.83333082980198</v>
      </c>
      <c r="BF51" s="2">
        <f t="shared" si="157"/>
        <v>72.620259816579676</v>
      </c>
      <c r="BG51" s="2">
        <f t="shared" si="158"/>
        <v>72.102776669849263</v>
      </c>
      <c r="BH51" s="2">
        <f t="shared" si="159"/>
        <v>71.739720709750017</v>
      </c>
      <c r="BI51" s="2">
        <f t="shared" si="160"/>
        <v>68.316286842955179</v>
      </c>
      <c r="BJ51" s="2">
        <f t="shared" si="161"/>
        <v>69.898090587899674</v>
      </c>
      <c r="BK51" s="2">
        <f t="shared" si="162"/>
        <v>72.245898687714458</v>
      </c>
      <c r="BL51" s="2">
        <f t="shared" si="163"/>
        <v>75.350935311652265</v>
      </c>
      <c r="BM51" s="2">
        <f t="shared" si="164"/>
        <v>70.354658764942968</v>
      </c>
      <c r="BO51" s="2">
        <f t="shared" si="71"/>
        <v>70.188000000000002</v>
      </c>
      <c r="BP51" s="2">
        <f t="shared" si="72"/>
        <v>75.656000000000006</v>
      </c>
      <c r="BQ51" s="2">
        <f t="shared" si="73"/>
        <v>72.704999999999998</v>
      </c>
      <c r="BR51" s="2">
        <f t="shared" si="74"/>
        <v>71.819999999999993</v>
      </c>
      <c r="BS51" s="2">
        <f t="shared" si="75"/>
        <v>69.738</v>
      </c>
      <c r="BT51" s="2">
        <f t="shared" si="76"/>
        <v>72.262</v>
      </c>
      <c r="BU51" s="2">
        <f t="shared" si="77"/>
        <v>78.180000000000007</v>
      </c>
      <c r="BV51" s="2">
        <f t="shared" si="78"/>
        <v>72.754000000000005</v>
      </c>
      <c r="BW51" s="2">
        <f t="shared" si="79"/>
        <v>70.361000000000004</v>
      </c>
      <c r="BX51" s="2">
        <f t="shared" si="80"/>
        <v>72.197000000000003</v>
      </c>
      <c r="BY51" s="2">
        <f t="shared" si="81"/>
        <v>67.918000000000006</v>
      </c>
      <c r="BZ51" s="2">
        <f t="shared" si="82"/>
        <v>68.328000000000003</v>
      </c>
      <c r="CA51" s="2">
        <f t="shared" si="83"/>
        <v>70.933999999999997</v>
      </c>
      <c r="CB51" s="2">
        <f t="shared" si="84"/>
        <v>75.885000000000005</v>
      </c>
      <c r="CC51" s="2">
        <f t="shared" si="85"/>
        <v>69.721000000000004</v>
      </c>
      <c r="CE51" s="2" t="str">
        <f t="shared" si="86"/>
        <v/>
      </c>
      <c r="CF51" s="2" t="str">
        <f t="shared" si="87"/>
        <v/>
      </c>
      <c r="CG51" s="2" t="str">
        <f t="shared" si="88"/>
        <v/>
      </c>
      <c r="CH51" s="2" t="str">
        <f t="shared" si="89"/>
        <v/>
      </c>
      <c r="CI51" s="2" t="str">
        <f t="shared" si="90"/>
        <v/>
      </c>
      <c r="CJ51" s="2" t="str">
        <f t="shared" si="91"/>
        <v/>
      </c>
      <c r="CK51" s="2" t="str">
        <f t="shared" si="92"/>
        <v/>
      </c>
      <c r="CL51" s="2" t="str">
        <f t="shared" si="93"/>
        <v/>
      </c>
      <c r="CM51" s="2" t="str">
        <f t="shared" si="94"/>
        <v/>
      </c>
      <c r="CN51" s="2" t="str">
        <f t="shared" si="95"/>
        <v/>
      </c>
      <c r="CO51" s="2" t="str">
        <f t="shared" si="96"/>
        <v/>
      </c>
      <c r="CP51" s="2" t="str">
        <f t="shared" si="97"/>
        <v/>
      </c>
      <c r="CQ51" s="2" t="str">
        <f t="shared" si="98"/>
        <v/>
      </c>
      <c r="CR51" s="2" t="str">
        <f t="shared" si="99"/>
        <v/>
      </c>
      <c r="CS51" s="2" t="str">
        <f t="shared" si="100"/>
        <v/>
      </c>
      <c r="CU51" s="2" t="str">
        <f t="shared" si="101"/>
        <v/>
      </c>
      <c r="CV51" s="2" t="str">
        <f t="shared" si="102"/>
        <v/>
      </c>
      <c r="CW51" s="2" t="str">
        <f t="shared" si="103"/>
        <v/>
      </c>
      <c r="CX51" s="2" t="str">
        <f t="shared" si="104"/>
        <v/>
      </c>
      <c r="CY51" s="2" t="str">
        <f t="shared" si="105"/>
        <v/>
      </c>
      <c r="CZ51" s="2" t="str">
        <f t="shared" si="106"/>
        <v/>
      </c>
      <c r="DA51" s="2" t="str">
        <f t="shared" si="107"/>
        <v/>
      </c>
      <c r="DB51" s="2" t="str">
        <f t="shared" si="108"/>
        <v/>
      </c>
      <c r="DC51" s="2" t="str">
        <f t="shared" si="109"/>
        <v/>
      </c>
      <c r="DD51" s="2" t="str">
        <f t="shared" si="110"/>
        <v/>
      </c>
      <c r="DE51" s="2" t="str">
        <f t="shared" si="111"/>
        <v/>
      </c>
      <c r="DF51" s="2" t="str">
        <f t="shared" si="112"/>
        <v/>
      </c>
      <c r="DG51" s="2" t="str">
        <f t="shared" si="113"/>
        <v/>
      </c>
      <c r="DH51" s="2" t="str">
        <f t="shared" si="114"/>
        <v/>
      </c>
      <c r="DI51" s="2" t="str">
        <f t="shared" si="115"/>
        <v/>
      </c>
      <c r="DK51" s="2">
        <f t="shared" si="43"/>
        <v>70.753287096774187</v>
      </c>
      <c r="DL51" s="2">
        <f t="shared" si="165"/>
        <v>75.39848826979474</v>
      </c>
      <c r="DM51" s="2">
        <f t="shared" si="165"/>
        <v>72.430512903225804</v>
      </c>
      <c r="DN51" s="2">
        <f t="shared" si="165"/>
        <v>71.670654838709709</v>
      </c>
      <c r="DO51" s="2">
        <f t="shared" si="165"/>
        <v>70.481234237536668</v>
      </c>
      <c r="DP51" s="2">
        <f t="shared" si="165"/>
        <v>72.544040322580656</v>
      </c>
      <c r="DQ51" s="2">
        <f t="shared" si="165"/>
        <v>77.83624264705881</v>
      </c>
      <c r="DR51" s="2">
        <f t="shared" si="165"/>
        <v>72.623898826979499</v>
      </c>
      <c r="DS51" s="2">
        <f t="shared" si="165"/>
        <v>72.105704656862727</v>
      </c>
      <c r="DT51" s="2">
        <f t="shared" si="165"/>
        <v>71.742071969696966</v>
      </c>
      <c r="DU51" s="2">
        <f t="shared" si="165"/>
        <v>68.317738413547232</v>
      </c>
      <c r="DV51" s="2">
        <f t="shared" si="165"/>
        <v>69.899868218475078</v>
      </c>
      <c r="DW51" s="2">
        <f t="shared" si="165"/>
        <v>72.249279325513186</v>
      </c>
      <c r="DX51" s="2">
        <f t="shared" si="165"/>
        <v>75.355026515151508</v>
      </c>
      <c r="DY51" s="2">
        <f t="shared" si="165"/>
        <v>70.357682813355225</v>
      </c>
      <c r="EA51" s="2">
        <f t="shared" si="45"/>
        <v>67.008385575256639</v>
      </c>
      <c r="EB51" s="2">
        <f t="shared" si="46"/>
        <v>69.189029045643153</v>
      </c>
      <c r="EC51" s="2">
        <f t="shared" si="47"/>
        <v>67.403054668049791</v>
      </c>
      <c r="ED51" s="2">
        <f t="shared" si="48"/>
        <v>67.240040166484832</v>
      </c>
      <c r="EE51" s="2">
        <f t="shared" si="49"/>
        <v>66.992014702128145</v>
      </c>
      <c r="EF51" s="2">
        <f t="shared" si="50"/>
        <v>68.588513820232535</v>
      </c>
      <c r="EG51" s="2">
        <f t="shared" si="51"/>
        <v>74.547332518688918</v>
      </c>
      <c r="EH51" s="2">
        <f t="shared" si="52"/>
        <v>68.784606982126775</v>
      </c>
      <c r="EI51" s="2">
        <f t="shared" si="53"/>
        <v>67.847348707367402</v>
      </c>
      <c r="EJ51" s="2">
        <f t="shared" si="54"/>
        <v>68.973461365747923</v>
      </c>
      <c r="EK51" s="2">
        <f t="shared" si="55"/>
        <v>66.453669043977655</v>
      </c>
      <c r="EL51" s="2">
        <f t="shared" si="56"/>
        <v>67.948905696969689</v>
      </c>
      <c r="EM51" s="2">
        <f t="shared" si="57"/>
        <v>70.128102682364371</v>
      </c>
      <c r="EN51" s="2">
        <f t="shared" si="58"/>
        <v>73.907239454899425</v>
      </c>
      <c r="EO51" s="2">
        <f t="shared" si="59"/>
        <v>69.733027768014068</v>
      </c>
      <c r="EQ51" s="2">
        <f t="shared" si="60"/>
        <v>65.610555319993495</v>
      </c>
      <c r="ER51" s="2">
        <f t="shared" si="166"/>
        <v>67.823205026155918</v>
      </c>
      <c r="ES51" s="2">
        <f t="shared" si="166"/>
        <v>65.659661721185046</v>
      </c>
      <c r="ET51" s="2">
        <f t="shared" si="166"/>
        <v>64.700486326236486</v>
      </c>
      <c r="EU51" s="2">
        <f t="shared" si="166"/>
        <v>65.581539116638709</v>
      </c>
      <c r="EV51" s="2">
        <f t="shared" si="166"/>
        <v>67.428026978231117</v>
      </c>
      <c r="EW51" s="2">
        <f t="shared" si="166"/>
        <v>73.463451551935037</v>
      </c>
      <c r="EX51" s="2">
        <f t="shared" si="166"/>
        <v>68.46005340183423</v>
      </c>
      <c r="EY51" s="2">
        <f t="shared" si="166"/>
        <v>68.464666972941984</v>
      </c>
      <c r="EZ51" s="2">
        <f t="shared" si="166"/>
        <v>67.672154824647819</v>
      </c>
      <c r="FA51" s="2">
        <f t="shared" si="166"/>
        <v>65.752677787718881</v>
      </c>
      <c r="FB51" s="2">
        <f t="shared" si="166"/>
        <v>67.706389146523875</v>
      </c>
      <c r="FC51" s="2">
        <f t="shared" si="166"/>
        <v>68.330291009604807</v>
      </c>
      <c r="FD51" s="2">
        <f t="shared" si="166"/>
        <v>71.775661083659614</v>
      </c>
      <c r="FE51" s="2">
        <f t="shared" si="166"/>
        <v>71.1667941350277</v>
      </c>
      <c r="FG51" s="2">
        <f t="shared" si="62"/>
        <v>6.4370007944341558E-4</v>
      </c>
      <c r="FH51" s="2">
        <f t="shared" si="167"/>
        <v>6.7645331166387606E-4</v>
      </c>
      <c r="FI51" s="2">
        <f t="shared" si="167"/>
        <v>8.819154711645189E-4</v>
      </c>
      <c r="FJ51" s="2">
        <f t="shared" si="167"/>
        <v>9.1435948263346933E-4</v>
      </c>
      <c r="FK51" s="2">
        <f t="shared" si="167"/>
        <v>8.3172074766024739E-4</v>
      </c>
      <c r="FL51" s="2">
        <f t="shared" si="167"/>
        <v>9.1009109288501101E-4</v>
      </c>
      <c r="FM51" s="2">
        <f t="shared" si="167"/>
        <v>8.8534412171718021E-4</v>
      </c>
      <c r="FN51" s="2">
        <f t="shared" si="167"/>
        <v>9.4783375299981661E-4</v>
      </c>
      <c r="FO51" s="2">
        <f t="shared" si="167"/>
        <v>6.8758625386095798E-4</v>
      </c>
      <c r="FP51" s="2">
        <f t="shared" si="167"/>
        <v>8.4925628053712234E-4</v>
      </c>
      <c r="FQ51" s="2">
        <f t="shared" si="167"/>
        <v>7.7871060712811206E-4</v>
      </c>
      <c r="FR51" s="2">
        <f t="shared" si="167"/>
        <v>9.1115567582294142E-4</v>
      </c>
      <c r="FS51" s="2">
        <f t="shared" si="167"/>
        <v>1.5937558804776236E-3</v>
      </c>
      <c r="FT51" s="2">
        <f t="shared" si="167"/>
        <v>2.8258321005934554E-3</v>
      </c>
      <c r="FU51" s="2">
        <f t="shared" si="167"/>
        <v>4.8411508725133235E-3</v>
      </c>
      <c r="FW51" s="2">
        <f t="shared" si="116"/>
        <v>3.5349268788097633E-12</v>
      </c>
      <c r="FX51" s="2">
        <f t="shared" si="168"/>
        <v>4.5832157192353762E-12</v>
      </c>
      <c r="FY51" s="2">
        <f t="shared" si="169"/>
        <v>6.1460071215067112E-12</v>
      </c>
      <c r="FZ51" s="2">
        <f t="shared" si="170"/>
        <v>4.8157758934464301E-12</v>
      </c>
      <c r="GA51" s="2">
        <f t="shared" si="171"/>
        <v>4.2089821020768967E-12</v>
      </c>
      <c r="GB51" s="2">
        <f t="shared" si="172"/>
        <v>5.5000482179518694E-12</v>
      </c>
      <c r="GC51" s="2">
        <f t="shared" si="173"/>
        <v>7.2188688792487147E-12</v>
      </c>
      <c r="GD51" s="2">
        <f t="shared" si="174"/>
        <v>5.1424694552156025E-12</v>
      </c>
      <c r="GE51" s="2">
        <f t="shared" si="175"/>
        <v>2.3653119809748916E-12</v>
      </c>
      <c r="GF51" s="2">
        <f t="shared" si="176"/>
        <v>2.4496075133103743E-12</v>
      </c>
      <c r="GG51" s="2">
        <f t="shared" si="177"/>
        <v>2.2126652121444591E-12</v>
      </c>
      <c r="GH51" s="2">
        <f t="shared" si="178"/>
        <v>2.6191724030283557E-12</v>
      </c>
      <c r="GI51" s="2">
        <f t="shared" si="179"/>
        <v>2.7907719403313875E-11</v>
      </c>
      <c r="GJ51" s="2">
        <f t="shared" si="180"/>
        <v>1.6399295238468E-10</v>
      </c>
      <c r="GK51" s="2">
        <f t="shared" si="181"/>
        <v>6.3156665014945819E-10</v>
      </c>
      <c r="GM51" s="107">
        <f t="shared" si="117"/>
        <v>4.5735170398944163E-5</v>
      </c>
      <c r="GN51" s="107">
        <f t="shared" si="182"/>
        <v>2.9405559041111428E-5</v>
      </c>
      <c r="GO51" s="107">
        <f t="shared" si="183"/>
        <v>4.1606847973112343E-5</v>
      </c>
      <c r="GP51" s="107">
        <f t="shared" si="184"/>
        <v>2.787036796988973E-5</v>
      </c>
      <c r="GQ51" s="107">
        <f t="shared" si="185"/>
        <v>1.4862724069775315E-5</v>
      </c>
      <c r="GR51" s="107">
        <f t="shared" si="186"/>
        <v>1.2026478355669476E-5</v>
      </c>
      <c r="GS51" s="107">
        <f t="shared" si="187"/>
        <v>5.6845439120649848E-6</v>
      </c>
      <c r="GT51" s="107">
        <f t="shared" si="188"/>
        <v>1.1999423070106779E-5</v>
      </c>
      <c r="GU51" s="107">
        <f t="shared" si="189"/>
        <v>7.1101730286363667E-6</v>
      </c>
      <c r="GV51" s="107">
        <f t="shared" si="190"/>
        <v>4.5907368428582286E-6</v>
      </c>
      <c r="GW51" s="107">
        <f t="shared" si="191"/>
        <v>6.6035811808395931E-6</v>
      </c>
      <c r="GX51" s="107">
        <f t="shared" si="192"/>
        <v>1.4971388453389331E-5</v>
      </c>
      <c r="GY51" s="107">
        <f t="shared" si="193"/>
        <v>1.4544156032703302E-5</v>
      </c>
      <c r="GZ51" s="107">
        <f t="shared" si="194"/>
        <v>1.0647284167876194E-5</v>
      </c>
      <c r="HA51" s="107">
        <f t="shared" si="195"/>
        <v>2.709577380265524E-7</v>
      </c>
      <c r="HC51" s="107">
        <f t="shared" si="149"/>
        <v>2.1977849963578733E-13</v>
      </c>
      <c r="HD51" s="107">
        <f t="shared" si="196"/>
        <v>5.8995571976781782E-14</v>
      </c>
      <c r="HE51" s="107">
        <f t="shared" si="197"/>
        <v>8.367678824189776E-14</v>
      </c>
      <c r="HF51" s="107">
        <f t="shared" si="198"/>
        <v>1.7298426027120876E-14</v>
      </c>
      <c r="HG51" s="107">
        <f t="shared" si="199"/>
        <v>3.4433398214789778E-15</v>
      </c>
      <c r="HH51" s="107">
        <f t="shared" si="200"/>
        <v>1.5317353791299489E-15</v>
      </c>
      <c r="HI51" s="107">
        <f t="shared" si="201"/>
        <v>2.5841603810880758E-16</v>
      </c>
      <c r="HJ51" s="107">
        <f t="shared" si="202"/>
        <v>1.1712652757241663E-15</v>
      </c>
      <c r="HK51" s="107">
        <f t="shared" si="203"/>
        <v>4.7899557860240018E-16</v>
      </c>
      <c r="HL51" s="107">
        <f t="shared" si="204"/>
        <v>3.2571972466764219E-17</v>
      </c>
      <c r="HM51" s="107">
        <f t="shared" si="205"/>
        <v>1.4546157312345012E-16</v>
      </c>
      <c r="HN51" s="107">
        <f t="shared" si="206"/>
        <v>9.2690874077915904E-16</v>
      </c>
      <c r="HO51" s="107">
        <f t="shared" si="207"/>
        <v>9.8929461861670588E-16</v>
      </c>
      <c r="HP51" s="107">
        <f t="shared" si="208"/>
        <v>2.294228589657726E-16</v>
      </c>
      <c r="HQ51" s="107">
        <f t="shared" si="209"/>
        <v>1.376937753144425E-21</v>
      </c>
      <c r="HS51" s="107">
        <f t="shared" si="118"/>
        <v>1.1191681856561671E-54</v>
      </c>
      <c r="HT51" s="107">
        <f t="shared" si="210"/>
        <v>4.3817349832724742E-57</v>
      </c>
      <c r="HU51" s="107">
        <f t="shared" si="211"/>
        <v>2.2148080557753003E-57</v>
      </c>
      <c r="HV51" s="107">
        <f t="shared" si="212"/>
        <v>3.7804649197250134E-61</v>
      </c>
      <c r="HW51" s="107">
        <f t="shared" si="213"/>
        <v>4.3028792036416746E-64</v>
      </c>
      <c r="HX51" s="107">
        <f t="shared" si="214"/>
        <v>8.9376919426581751E-66</v>
      </c>
      <c r="HY51" s="107">
        <f t="shared" si="215"/>
        <v>1.0382815160938178E-68</v>
      </c>
      <c r="HZ51" s="107">
        <f t="shared" si="216"/>
        <v>1.090521019460698E-66</v>
      </c>
      <c r="IA51" s="107">
        <f t="shared" si="217"/>
        <v>6.4516440479527685E-68</v>
      </c>
      <c r="IB51" s="107">
        <f t="shared" si="218"/>
        <v>1.9357138273196704E-74</v>
      </c>
      <c r="IC51" s="107">
        <f t="shared" si="219"/>
        <v>4.9221099729443534E-71</v>
      </c>
      <c r="ID51" s="107">
        <f t="shared" si="220"/>
        <v>7.3123041061311467E-68</v>
      </c>
      <c r="IE51" s="107">
        <f t="shared" si="221"/>
        <v>3.3017715418155506E-67</v>
      </c>
      <c r="IF51" s="107">
        <f t="shared" si="222"/>
        <v>3.826050427689569E-71</v>
      </c>
      <c r="IG51" s="107">
        <f t="shared" si="223"/>
        <v>3.5046611648697017E-47</v>
      </c>
      <c r="II51" s="107">
        <f t="shared" si="119"/>
        <v>1.9819829942596974E-115</v>
      </c>
      <c r="IJ51" s="107">
        <f t="shared" si="120"/>
        <v>2.0472386899462024E-120</v>
      </c>
      <c r="IK51" s="107">
        <f t="shared" si="121"/>
        <v>5.7741966641284247E-122</v>
      </c>
      <c r="IL51" s="107">
        <f t="shared" si="122"/>
        <v>4.1595888605999194E-131</v>
      </c>
      <c r="IM51" s="107">
        <f t="shared" si="123"/>
        <v>1.222323798570152E-137</v>
      </c>
      <c r="IN51" s="107">
        <f t="shared" si="124"/>
        <v>2.9122820285936946E-141</v>
      </c>
      <c r="IO51" s="107">
        <f t="shared" si="125"/>
        <v>2.1096013738287527E-147</v>
      </c>
      <c r="IP51" s="107">
        <f t="shared" si="126"/>
        <v>1.1717124208327436E-143</v>
      </c>
      <c r="IQ51" s="107">
        <f t="shared" si="127"/>
        <v>1.9012417991659369E-146</v>
      </c>
      <c r="IR51" s="107">
        <f t="shared" si="128"/>
        <v>3.7253937779955858E-161</v>
      </c>
      <c r="IS51" s="107">
        <f t="shared" si="129"/>
        <v>2.5666766716609362E-153</v>
      </c>
      <c r="IT51" s="107">
        <f t="shared" si="130"/>
        <v>3.5172247659847839E-146</v>
      </c>
      <c r="IU51" s="107">
        <f t="shared" si="131"/>
        <v>7.2026245633924484E-144</v>
      </c>
      <c r="IV51" s="107">
        <f t="shared" si="132"/>
        <v>1.2525647616692747E-153</v>
      </c>
      <c r="IW51" s="107">
        <f t="shared" si="133"/>
        <v>3.4983864230317536E-99</v>
      </c>
      <c r="IY51" s="107">
        <f t="shared" si="134"/>
        <v>4.5735170618722664E-5</v>
      </c>
      <c r="IZ51" s="107">
        <f t="shared" si="135"/>
        <v>2.9405559100106998E-5</v>
      </c>
      <c r="JA51" s="107">
        <f t="shared" si="136"/>
        <v>4.1606848056789128E-5</v>
      </c>
      <c r="JB51" s="107">
        <f t="shared" si="137"/>
        <v>2.7870367987188155E-5</v>
      </c>
      <c r="JC51" s="107">
        <f t="shared" si="138"/>
        <v>1.4862724073218654E-5</v>
      </c>
      <c r="JD51" s="107">
        <f t="shared" si="139"/>
        <v>1.2026478357201211E-5</v>
      </c>
      <c r="JE51" s="107">
        <f t="shared" si="140"/>
        <v>5.684543912323401E-6</v>
      </c>
      <c r="JF51" s="107">
        <f t="shared" si="141"/>
        <v>1.1999423071278045E-5</v>
      </c>
      <c r="JG51" s="107">
        <f t="shared" si="142"/>
        <v>7.1101730291153621E-6</v>
      </c>
      <c r="JH51" s="107">
        <f t="shared" si="143"/>
        <v>4.5907368428908004E-6</v>
      </c>
      <c r="JI51" s="107">
        <f t="shared" si="144"/>
        <v>6.6035811809850549E-6</v>
      </c>
      <c r="JJ51" s="107">
        <f t="shared" si="145"/>
        <v>1.4971388454316239E-5</v>
      </c>
      <c r="JK51" s="107">
        <f t="shared" si="146"/>
        <v>1.4544156033692596E-5</v>
      </c>
      <c r="JL51" s="107">
        <f t="shared" si="147"/>
        <v>1.0647284168105616E-5</v>
      </c>
      <c r="JM51" s="107">
        <f t="shared" si="148"/>
        <v>2.7095773802655378E-7</v>
      </c>
    </row>
    <row r="52" spans="2:273" x14ac:dyDescent="0.25">
      <c r="B52" s="2">
        <v>24</v>
      </c>
      <c r="C52" s="37">
        <v>71.483999999999995</v>
      </c>
      <c r="D52" s="37">
        <v>75.525000000000006</v>
      </c>
      <c r="E52" s="37">
        <v>72.623000000000005</v>
      </c>
      <c r="F52" s="37">
        <v>72.23</v>
      </c>
      <c r="G52" s="37">
        <v>68.278999999999996</v>
      </c>
      <c r="H52" s="37">
        <v>72.557000000000002</v>
      </c>
      <c r="I52" s="37">
        <v>78.721000000000004</v>
      </c>
      <c r="J52" s="37">
        <v>74.016000000000005</v>
      </c>
      <c r="K52" s="37">
        <v>72.459000000000003</v>
      </c>
      <c r="L52" s="37">
        <v>70.066000000000003</v>
      </c>
      <c r="M52" s="37">
        <v>66.754000000000005</v>
      </c>
      <c r="N52" s="37">
        <v>70.245999999999995</v>
      </c>
      <c r="O52" s="37">
        <v>70.787000000000006</v>
      </c>
      <c r="P52" s="37">
        <v>75.983999999999995</v>
      </c>
      <c r="Q52" s="37">
        <v>68.606999999999999</v>
      </c>
      <c r="S52" s="4">
        <f t="shared" si="10"/>
        <v>70.922305562792317</v>
      </c>
      <c r="T52" s="4">
        <f t="shared" si="11"/>
        <v>75.672772391334647</v>
      </c>
      <c r="U52" s="4">
        <f t="shared" si="12"/>
        <v>72.693362758747213</v>
      </c>
      <c r="V52" s="4">
        <f t="shared" si="13"/>
        <v>71.920956074333773</v>
      </c>
      <c r="W52" s="4">
        <f t="shared" si="14"/>
        <v>70.677640077482224</v>
      </c>
      <c r="X52" s="4">
        <f t="shared" si="15"/>
        <v>72.74301165887087</v>
      </c>
      <c r="Y52" s="4">
        <f t="shared" si="16"/>
        <v>78.033598000954257</v>
      </c>
      <c r="Z52" s="4">
        <f t="shared" si="17"/>
        <v>72.783031243626766</v>
      </c>
      <c r="AA52" s="4">
        <f t="shared" si="18"/>
        <v>72.228528698797405</v>
      </c>
      <c r="AB52" s="4">
        <f t="shared" si="19"/>
        <v>71.89248214902311</v>
      </c>
      <c r="AC52" s="4">
        <f t="shared" si="20"/>
        <v>68.474510798750643</v>
      </c>
      <c r="AD52" s="4">
        <f t="shared" si="21"/>
        <v>70.052216681399244</v>
      </c>
      <c r="AE52" s="4">
        <f t="shared" si="22"/>
        <v>72.372260503554614</v>
      </c>
      <c r="AF52" s="4">
        <f t="shared" si="23"/>
        <v>75.442479967465076</v>
      </c>
      <c r="AG52" s="4">
        <f t="shared" si="24"/>
        <v>70.371090487824588</v>
      </c>
      <c r="AI52" s="4">
        <f t="shared" si="25"/>
        <v>0.56169443720767731</v>
      </c>
      <c r="AJ52" s="4">
        <f t="shared" si="26"/>
        <v>-0.14777239133464093</v>
      </c>
      <c r="AK52" s="4">
        <f t="shared" si="27"/>
        <v>-7.0362758747208431E-2</v>
      </c>
      <c r="AL52" s="4">
        <f t="shared" si="28"/>
        <v>0.30904392566623073</v>
      </c>
      <c r="AM52" s="4">
        <f t="shared" si="29"/>
        <v>-2.3986400774822272</v>
      </c>
      <c r="AN52" s="4">
        <f t="shared" si="30"/>
        <v>-0.18601165887086779</v>
      </c>
      <c r="AO52" s="4">
        <f t="shared" si="31"/>
        <v>0.68740199904574695</v>
      </c>
      <c r="AP52" s="4">
        <f t="shared" si="32"/>
        <v>1.2329687563732392</v>
      </c>
      <c r="AQ52" s="4">
        <f t="shared" si="33"/>
        <v>0.23047130120259851</v>
      </c>
      <c r="AR52" s="4">
        <f t="shared" si="34"/>
        <v>-1.8264821490231071</v>
      </c>
      <c r="AS52" s="4">
        <f t="shared" si="35"/>
        <v>-1.7205107987506381</v>
      </c>
      <c r="AT52" s="4">
        <f t="shared" si="36"/>
        <v>0.19378331860075093</v>
      </c>
      <c r="AU52" s="4">
        <f t="shared" si="37"/>
        <v>-1.5852605035546077</v>
      </c>
      <c r="AV52" s="4">
        <f t="shared" si="150"/>
        <v>0.54152003253491898</v>
      </c>
      <c r="AW52" s="4">
        <f t="shared" si="150"/>
        <v>-1.7640904878245891</v>
      </c>
      <c r="AY52" s="2">
        <f t="shared" si="70"/>
        <v>70.837383706125621</v>
      </c>
      <c r="AZ52" s="2">
        <f t="shared" si="151"/>
        <v>75.61707027367919</v>
      </c>
      <c r="BA52" s="2">
        <f t="shared" si="152"/>
        <v>72.612624443009352</v>
      </c>
      <c r="BB52" s="2">
        <f t="shared" si="153"/>
        <v>71.864721020333221</v>
      </c>
      <c r="BC52" s="2">
        <f t="shared" si="154"/>
        <v>70.646127769727329</v>
      </c>
      <c r="BD52" s="2">
        <f t="shared" si="155"/>
        <v>72.716715481188317</v>
      </c>
      <c r="BE52" s="2">
        <f t="shared" si="156"/>
        <v>78.020263383440678</v>
      </c>
      <c r="BF52" s="2">
        <f t="shared" si="157"/>
        <v>72.757636101290643</v>
      </c>
      <c r="BG52" s="2">
        <f t="shared" si="158"/>
        <v>72.213292364771505</v>
      </c>
      <c r="BH52" s="2">
        <f t="shared" si="159"/>
        <v>71.881447170841128</v>
      </c>
      <c r="BI52" s="2">
        <f t="shared" si="160"/>
        <v>68.459519172299508</v>
      </c>
      <c r="BJ52" s="2">
        <f t="shared" si="161"/>
        <v>70.020649999798295</v>
      </c>
      <c r="BK52" s="2">
        <f t="shared" si="162"/>
        <v>72.341631966961259</v>
      </c>
      <c r="BL52" s="2">
        <f t="shared" si="163"/>
        <v>75.420148016659695</v>
      </c>
      <c r="BM52" s="2">
        <f t="shared" si="164"/>
        <v>70.37037618082671</v>
      </c>
      <c r="BO52" s="2">
        <f t="shared" si="71"/>
        <v>71.483999999999995</v>
      </c>
      <c r="BP52" s="2">
        <f t="shared" si="72"/>
        <v>75.525000000000006</v>
      </c>
      <c r="BQ52" s="2">
        <f t="shared" si="73"/>
        <v>72.623000000000005</v>
      </c>
      <c r="BR52" s="2">
        <f t="shared" si="74"/>
        <v>72.23</v>
      </c>
      <c r="BS52" s="2">
        <f t="shared" si="75"/>
        <v>68.278999999999996</v>
      </c>
      <c r="BT52" s="2">
        <f t="shared" si="76"/>
        <v>72.557000000000002</v>
      </c>
      <c r="BU52" s="2">
        <f t="shared" si="77"/>
        <v>78.721000000000004</v>
      </c>
      <c r="BV52" s="2">
        <f t="shared" si="78"/>
        <v>74.016000000000005</v>
      </c>
      <c r="BW52" s="2">
        <f t="shared" si="79"/>
        <v>72.459000000000003</v>
      </c>
      <c r="BX52" s="2">
        <f t="shared" si="80"/>
        <v>70.066000000000003</v>
      </c>
      <c r="BY52" s="2">
        <f t="shared" si="81"/>
        <v>66.754000000000005</v>
      </c>
      <c r="BZ52" s="2">
        <f t="shared" si="82"/>
        <v>70.245999999999995</v>
      </c>
      <c r="CA52" s="2">
        <f t="shared" si="83"/>
        <v>70.787000000000006</v>
      </c>
      <c r="CB52" s="2">
        <f t="shared" si="84"/>
        <v>75.983999999999995</v>
      </c>
      <c r="CC52" s="2">
        <f t="shared" si="85"/>
        <v>68.606999999999999</v>
      </c>
      <c r="CE52" s="2" t="str">
        <f t="shared" si="86"/>
        <v/>
      </c>
      <c r="CF52" s="2" t="str">
        <f t="shared" si="87"/>
        <v/>
      </c>
      <c r="CG52" s="2" t="str">
        <f t="shared" si="88"/>
        <v/>
      </c>
      <c r="CH52" s="2" t="str">
        <f t="shared" si="89"/>
        <v/>
      </c>
      <c r="CI52" s="2" t="str">
        <f t="shared" si="90"/>
        <v/>
      </c>
      <c r="CJ52" s="2" t="str">
        <f t="shared" si="91"/>
        <v/>
      </c>
      <c r="CK52" s="2" t="str">
        <f t="shared" si="92"/>
        <v/>
      </c>
      <c r="CL52" s="2" t="str">
        <f t="shared" si="93"/>
        <v/>
      </c>
      <c r="CM52" s="2" t="str">
        <f t="shared" si="94"/>
        <v/>
      </c>
      <c r="CN52" s="2" t="str">
        <f t="shared" si="95"/>
        <v/>
      </c>
      <c r="CO52" s="2" t="str">
        <f t="shared" si="96"/>
        <v/>
      </c>
      <c r="CP52" s="2" t="str">
        <f t="shared" si="97"/>
        <v/>
      </c>
      <c r="CQ52" s="2" t="str">
        <f t="shared" si="98"/>
        <v/>
      </c>
      <c r="CR52" s="2" t="str">
        <f t="shared" si="99"/>
        <v/>
      </c>
      <c r="CS52" s="2" t="str">
        <f t="shared" si="100"/>
        <v/>
      </c>
      <c r="CU52" s="2" t="str">
        <f t="shared" si="101"/>
        <v/>
      </c>
      <c r="CV52" s="2" t="str">
        <f t="shared" si="102"/>
        <v/>
      </c>
      <c r="CW52" s="2" t="str">
        <f t="shared" si="103"/>
        <v/>
      </c>
      <c r="CX52" s="2" t="str">
        <f t="shared" si="104"/>
        <v/>
      </c>
      <c r="CY52" s="2" t="str">
        <f t="shared" si="105"/>
        <v/>
      </c>
      <c r="CZ52" s="2" t="str">
        <f t="shared" si="106"/>
        <v/>
      </c>
      <c r="DA52" s="2" t="str">
        <f t="shared" si="107"/>
        <v/>
      </c>
      <c r="DB52" s="2" t="str">
        <f t="shared" si="108"/>
        <v/>
      </c>
      <c r="DC52" s="2" t="str">
        <f t="shared" si="109"/>
        <v/>
      </c>
      <c r="DD52" s="2" t="str">
        <f t="shared" si="110"/>
        <v/>
      </c>
      <c r="DE52" s="2" t="str">
        <f t="shared" si="111"/>
        <v/>
      </c>
      <c r="DF52" s="2" t="str">
        <f t="shared" si="112"/>
        <v/>
      </c>
      <c r="DG52" s="2" t="str">
        <f t="shared" si="113"/>
        <v/>
      </c>
      <c r="DH52" s="2" t="str">
        <f t="shared" si="114"/>
        <v/>
      </c>
      <c r="DI52" s="2" t="str">
        <f t="shared" si="115"/>
        <v/>
      </c>
      <c r="DK52" s="2">
        <f t="shared" si="43"/>
        <v>70.840585080645155</v>
      </c>
      <c r="DL52" s="2">
        <f t="shared" si="165"/>
        <v>75.622665872434041</v>
      </c>
      <c r="DM52" s="2">
        <f t="shared" si="165"/>
        <v>72.618577016129024</v>
      </c>
      <c r="DN52" s="2">
        <f t="shared" si="165"/>
        <v>71.870228629032283</v>
      </c>
      <c r="DO52" s="2">
        <f t="shared" si="165"/>
        <v>70.650115469208231</v>
      </c>
      <c r="DP52" s="2">
        <f t="shared" si="165"/>
        <v>72.721629032258079</v>
      </c>
      <c r="DQ52" s="2">
        <f t="shared" si="165"/>
        <v>78.024342245989303</v>
      </c>
      <c r="DR52" s="2">
        <f t="shared" si="165"/>
        <v>72.762547837243432</v>
      </c>
      <c r="DS52" s="2">
        <f t="shared" si="165"/>
        <v>72.217186274509785</v>
      </c>
      <c r="DT52" s="2">
        <f t="shared" si="165"/>
        <v>71.884725378787877</v>
      </c>
      <c r="DU52" s="2">
        <f t="shared" si="165"/>
        <v>68.461627450980387</v>
      </c>
      <c r="DV52" s="2">
        <f t="shared" si="165"/>
        <v>70.023196480938424</v>
      </c>
      <c r="DW52" s="2">
        <f t="shared" si="165"/>
        <v>72.346304068914947</v>
      </c>
      <c r="DX52" s="2">
        <f t="shared" si="165"/>
        <v>75.425969696969688</v>
      </c>
      <c r="DY52" s="2">
        <f t="shared" si="165"/>
        <v>70.374741652983033</v>
      </c>
      <c r="EA52" s="2">
        <f t="shared" si="45"/>
        <v>66.88941887748301</v>
      </c>
      <c r="EB52" s="2">
        <f t="shared" si="46"/>
        <v>69.050858921161833</v>
      </c>
      <c r="EC52" s="2">
        <f t="shared" si="47"/>
        <v>67.255958091286303</v>
      </c>
      <c r="ED52" s="2">
        <f t="shared" si="48"/>
        <v>67.08449072614863</v>
      </c>
      <c r="EE52" s="2">
        <f t="shared" si="49"/>
        <v>66.840874886862068</v>
      </c>
      <c r="EF52" s="2">
        <f t="shared" si="50"/>
        <v>68.432067151709248</v>
      </c>
      <c r="EG52" s="2">
        <f t="shared" si="51"/>
        <v>74.363959438922222</v>
      </c>
      <c r="EH52" s="2">
        <f t="shared" si="52"/>
        <v>68.645277227722758</v>
      </c>
      <c r="EI52" s="2">
        <f t="shared" si="53"/>
        <v>67.717978941619123</v>
      </c>
      <c r="EJ52" s="2">
        <f t="shared" si="54"/>
        <v>68.81787054815733</v>
      </c>
      <c r="EK52" s="2">
        <f t="shared" si="55"/>
        <v>66.310632042198563</v>
      </c>
      <c r="EL52" s="2">
        <f t="shared" si="56"/>
        <v>67.802698787878782</v>
      </c>
      <c r="EM52" s="2">
        <f t="shared" si="57"/>
        <v>69.967588299550926</v>
      </c>
      <c r="EN52" s="2">
        <f t="shared" si="58"/>
        <v>73.724484587929922</v>
      </c>
      <c r="EO52" s="2">
        <f t="shared" si="59"/>
        <v>69.618663210310501</v>
      </c>
      <c r="EQ52" s="2">
        <f t="shared" si="60"/>
        <v>65.50978024034076</v>
      </c>
      <c r="ER52" s="2">
        <f t="shared" si="166"/>
        <v>67.702110560101161</v>
      </c>
      <c r="ES52" s="2">
        <f t="shared" si="166"/>
        <v>65.535653051793375</v>
      </c>
      <c r="ET52" s="2">
        <f t="shared" si="166"/>
        <v>64.581061979561682</v>
      </c>
      <c r="EU52" s="2">
        <f t="shared" si="166"/>
        <v>65.44916694455155</v>
      </c>
      <c r="EV52" s="2">
        <f t="shared" si="166"/>
        <v>67.287373018104887</v>
      </c>
      <c r="EW52" s="2">
        <f t="shared" si="166"/>
        <v>73.294859678398524</v>
      </c>
      <c r="EX52" s="2">
        <f t="shared" si="166"/>
        <v>68.324065693359373</v>
      </c>
      <c r="EY52" s="2">
        <f t="shared" si="166"/>
        <v>68.325890698791085</v>
      </c>
      <c r="EZ52" s="2">
        <f t="shared" si="166"/>
        <v>67.533815206082096</v>
      </c>
      <c r="FA52" s="2">
        <f t="shared" si="166"/>
        <v>65.61892941983578</v>
      </c>
      <c r="FB52" s="2">
        <f t="shared" si="166"/>
        <v>67.563289032359648</v>
      </c>
      <c r="FC52" s="2">
        <f t="shared" si="166"/>
        <v>68.193825346543619</v>
      </c>
      <c r="FD52" s="2">
        <f t="shared" si="166"/>
        <v>71.621975349662719</v>
      </c>
      <c r="FE52" s="2">
        <f t="shared" si="166"/>
        <v>71.030802948596616</v>
      </c>
      <c r="FG52" s="2">
        <f t="shared" si="62"/>
        <v>8.1023534541055234E-4</v>
      </c>
      <c r="FH52" s="2">
        <f t="shared" si="167"/>
        <v>8.514551307689936E-4</v>
      </c>
      <c r="FI52" s="2">
        <f t="shared" si="167"/>
        <v>1.1100123260263286E-3</v>
      </c>
      <c r="FJ52" s="2">
        <f t="shared" si="167"/>
        <v>1.1508379262810322E-3</v>
      </c>
      <c r="FK52" s="2">
        <f t="shared" si="167"/>
        <v>1.0468489420187863E-3</v>
      </c>
      <c r="FL52" s="2">
        <f t="shared" si="167"/>
        <v>1.1454668795232192E-3</v>
      </c>
      <c r="FM52" s="2">
        <f t="shared" si="167"/>
        <v>1.1143267668712298E-3</v>
      </c>
      <c r="FN52" s="2">
        <f t="shared" si="167"/>
        <v>1.1929592238488608E-3</v>
      </c>
      <c r="FO52" s="2">
        <f t="shared" si="167"/>
        <v>8.654657258469425E-4</v>
      </c>
      <c r="FP52" s="2">
        <f t="shared" si="167"/>
        <v>1.0689152646064101E-3</v>
      </c>
      <c r="FQ52" s="2">
        <f t="shared" si="167"/>
        <v>9.8014094792287518E-4</v>
      </c>
      <c r="FR52" s="2">
        <f t="shared" si="167"/>
        <v>1.1468064782516219E-3</v>
      </c>
      <c r="FS52" s="2">
        <f t="shared" si="167"/>
        <v>1.9641278511782711E-3</v>
      </c>
      <c r="FT52" s="2">
        <f t="shared" si="167"/>
        <v>3.4215285583906125E-3</v>
      </c>
      <c r="FU52" s="2">
        <f t="shared" si="167"/>
        <v>5.7738363834047976E-3</v>
      </c>
      <c r="FW52" s="2">
        <f t="shared" si="116"/>
        <v>4.4502092765637739E-12</v>
      </c>
      <c r="FX52" s="2">
        <f t="shared" si="168"/>
        <v>5.7699267366730447E-12</v>
      </c>
      <c r="FY52" s="2">
        <f t="shared" si="169"/>
        <v>7.7373645463203996E-12</v>
      </c>
      <c r="FZ52" s="2">
        <f t="shared" si="170"/>
        <v>6.0627026497579042E-12</v>
      </c>
      <c r="GA52" s="2">
        <f t="shared" si="171"/>
        <v>5.2987945260856569E-12</v>
      </c>
      <c r="GB52" s="2">
        <f t="shared" si="172"/>
        <v>6.9241504676629641E-12</v>
      </c>
      <c r="GC52" s="2">
        <f t="shared" si="173"/>
        <v>9.0880174764792926E-12</v>
      </c>
      <c r="GD52" s="2">
        <f t="shared" si="174"/>
        <v>6.4739854765376259E-12</v>
      </c>
      <c r="GE52" s="2">
        <f t="shared" si="175"/>
        <v>2.9777513596686867E-12</v>
      </c>
      <c r="GF52" s="2">
        <f t="shared" si="176"/>
        <v>3.0838731474263896E-12</v>
      </c>
      <c r="GG52" s="2">
        <f t="shared" si="177"/>
        <v>2.7855804633599934E-12</v>
      </c>
      <c r="GH52" s="2">
        <f t="shared" si="178"/>
        <v>3.297342696040152E-12</v>
      </c>
      <c r="GI52" s="2">
        <f t="shared" si="179"/>
        <v>3.4405940871416115E-11</v>
      </c>
      <c r="GJ52" s="2">
        <f t="shared" si="180"/>
        <v>1.9868199762730851E-10</v>
      </c>
      <c r="GK52" s="2">
        <f t="shared" si="181"/>
        <v>7.5394951454198532E-10</v>
      </c>
      <c r="GM52" s="107">
        <f t="shared" si="117"/>
        <v>7.8586543805909099E-5</v>
      </c>
      <c r="GN52" s="107">
        <f t="shared" si="182"/>
        <v>5.2055582671309668E-5</v>
      </c>
      <c r="GO52" s="107">
        <f t="shared" si="183"/>
        <v>7.3647966815535652E-5</v>
      </c>
      <c r="GP52" s="107">
        <f t="shared" si="184"/>
        <v>5.0716634309381929E-5</v>
      </c>
      <c r="GQ52" s="107">
        <f t="shared" si="185"/>
        <v>2.7884377982638993E-5</v>
      </c>
      <c r="GR52" s="107">
        <f t="shared" si="186"/>
        <v>2.304426354956276E-5</v>
      </c>
      <c r="GS52" s="107">
        <f t="shared" si="187"/>
        <v>1.1380137018153191E-5</v>
      </c>
      <c r="GT52" s="107">
        <f t="shared" si="188"/>
        <v>2.3081853168539422E-5</v>
      </c>
      <c r="GU52" s="107">
        <f t="shared" si="189"/>
        <v>1.371530380154905E-5</v>
      </c>
      <c r="GV52" s="107">
        <f t="shared" si="190"/>
        <v>9.2746804039882169E-6</v>
      </c>
      <c r="GW52" s="107">
        <f t="shared" si="191"/>
        <v>1.2940354202780468E-5</v>
      </c>
      <c r="GX52" s="107">
        <f t="shared" si="192"/>
        <v>2.8303385854250423E-5</v>
      </c>
      <c r="GY52" s="107">
        <f t="shared" si="193"/>
        <v>2.7339919506516369E-5</v>
      </c>
      <c r="GZ52" s="107">
        <f t="shared" si="194"/>
        <v>2.0483878521486908E-5</v>
      </c>
      <c r="HA52" s="107">
        <f t="shared" si="195"/>
        <v>6.6412140587025939E-7</v>
      </c>
      <c r="HC52" s="107">
        <f t="shared" si="149"/>
        <v>6.1319779442520868E-13</v>
      </c>
      <c r="HD52" s="107">
        <f t="shared" si="196"/>
        <v>1.7424233498018352E-13</v>
      </c>
      <c r="HE52" s="107">
        <f t="shared" si="197"/>
        <v>2.5029479960238273E-13</v>
      </c>
      <c r="HF52" s="107">
        <f t="shared" si="198"/>
        <v>5.4954612978000599E-14</v>
      </c>
      <c r="HG52" s="107">
        <f t="shared" si="199"/>
        <v>1.1537739985643377E-14</v>
      </c>
      <c r="HH52" s="107">
        <f t="shared" si="200"/>
        <v>5.3628106924604405E-15</v>
      </c>
      <c r="HI52" s="107">
        <f t="shared" si="201"/>
        <v>9.7521658186706526E-16</v>
      </c>
      <c r="HJ52" s="107">
        <f t="shared" si="202"/>
        <v>4.1523989857134525E-15</v>
      </c>
      <c r="HK52" s="107">
        <f t="shared" si="203"/>
        <v>1.6848858291007757E-15</v>
      </c>
      <c r="HL52" s="107">
        <f t="shared" si="204"/>
        <v>1.2850621232095447E-16</v>
      </c>
      <c r="HM52" s="107">
        <f t="shared" si="205"/>
        <v>5.3702740925030944E-16</v>
      </c>
      <c r="HN52" s="107">
        <f t="shared" si="206"/>
        <v>3.2323080236384847E-15</v>
      </c>
      <c r="HO52" s="107">
        <f t="shared" si="207"/>
        <v>3.4015219584361303E-15</v>
      </c>
      <c r="HP52" s="107">
        <f t="shared" si="208"/>
        <v>8.3298157976863024E-16</v>
      </c>
      <c r="HQ52" s="107">
        <f t="shared" si="209"/>
        <v>8.0987212463778459E-21</v>
      </c>
      <c r="HS52" s="107">
        <f t="shared" si="118"/>
        <v>1.7832558003012989E-53</v>
      </c>
      <c r="HT52" s="107">
        <f t="shared" si="210"/>
        <v>8.1274940254664611E-56</v>
      </c>
      <c r="HU52" s="107">
        <f t="shared" si="211"/>
        <v>4.3625624984197546E-56</v>
      </c>
      <c r="HV52" s="107">
        <f t="shared" si="212"/>
        <v>8.9508462254511666E-60</v>
      </c>
      <c r="HW52" s="107">
        <f t="shared" si="213"/>
        <v>1.1730522142404719E-62</v>
      </c>
      <c r="HX52" s="107">
        <f t="shared" si="214"/>
        <v>2.7564150821576563E-64</v>
      </c>
      <c r="HY52" s="107">
        <f t="shared" si="215"/>
        <v>3.8781101876266179E-67</v>
      </c>
      <c r="HZ52" s="107">
        <f t="shared" si="216"/>
        <v>3.5174385595064585E-65</v>
      </c>
      <c r="IA52" s="107">
        <f t="shared" si="217"/>
        <v>2.0088666941575955E-66</v>
      </c>
      <c r="IB52" s="107">
        <f t="shared" si="218"/>
        <v>8.5414221127515495E-73</v>
      </c>
      <c r="IC52" s="107">
        <f t="shared" si="219"/>
        <v>1.7868329956490971E-69</v>
      </c>
      <c r="ID52" s="107">
        <f t="shared" si="220"/>
        <v>2.2962327941476955E-66</v>
      </c>
      <c r="IE52" s="107">
        <f t="shared" si="221"/>
        <v>9.8361764958048162E-66</v>
      </c>
      <c r="IF52" s="107">
        <f t="shared" si="222"/>
        <v>1.3613916316350282E-69</v>
      </c>
      <c r="IG52" s="107">
        <f t="shared" si="223"/>
        <v>3.4556069177187683E-46</v>
      </c>
      <c r="II52" s="107">
        <f t="shared" si="119"/>
        <v>1.8623632090905687E-113</v>
      </c>
      <c r="IJ52" s="107">
        <f t="shared" si="120"/>
        <v>2.4607396640689416E-118</v>
      </c>
      <c r="IK52" s="107">
        <f t="shared" si="121"/>
        <v>7.8053760583714112E-120</v>
      </c>
      <c r="IL52" s="107">
        <f t="shared" si="122"/>
        <v>7.7744403488385396E-129</v>
      </c>
      <c r="IM52" s="107">
        <f t="shared" si="123"/>
        <v>2.8928327534033373E-135</v>
      </c>
      <c r="IN52" s="107">
        <f t="shared" si="124"/>
        <v>8.4474794162755813E-139</v>
      </c>
      <c r="IO52" s="107">
        <f t="shared" si="125"/>
        <v>8.3606024189603375E-145</v>
      </c>
      <c r="IP52" s="107">
        <f t="shared" si="126"/>
        <v>3.6911383191053863E-141</v>
      </c>
      <c r="IQ52" s="107">
        <f t="shared" si="127"/>
        <v>5.6613894268642816E-144</v>
      </c>
      <c r="IR52" s="107">
        <f t="shared" si="128"/>
        <v>1.9960887468786648E-158</v>
      </c>
      <c r="IS52" s="107">
        <f t="shared" si="129"/>
        <v>9.8705006723823911E-151</v>
      </c>
      <c r="IT52" s="107">
        <f t="shared" si="130"/>
        <v>1.059047715726725E-143</v>
      </c>
      <c r="IU52" s="107">
        <f t="shared" si="131"/>
        <v>1.9529757348209786E-141</v>
      </c>
      <c r="IV52" s="107">
        <f t="shared" si="132"/>
        <v>4.6660203952148075E-151</v>
      </c>
      <c r="IW52" s="107">
        <f t="shared" si="133"/>
        <v>1.4567905456332789E-97</v>
      </c>
      <c r="IY52" s="107">
        <f t="shared" si="134"/>
        <v>7.8586544419106892E-5</v>
      </c>
      <c r="IZ52" s="107">
        <f t="shared" si="135"/>
        <v>5.2055582845552003E-5</v>
      </c>
      <c r="JA52" s="107">
        <f t="shared" si="136"/>
        <v>7.3647967065830445E-5</v>
      </c>
      <c r="JB52" s="107">
        <f t="shared" si="137"/>
        <v>5.0716634364336539E-5</v>
      </c>
      <c r="JC52" s="107">
        <f t="shared" si="138"/>
        <v>2.7884377994176733E-5</v>
      </c>
      <c r="JD52" s="107">
        <f t="shared" si="139"/>
        <v>2.3044263554925569E-5</v>
      </c>
      <c r="JE52" s="107">
        <f t="shared" si="140"/>
        <v>1.1380137019128407E-5</v>
      </c>
      <c r="JF52" s="107">
        <f t="shared" si="141"/>
        <v>2.3081853172691822E-5</v>
      </c>
      <c r="JG52" s="107">
        <f t="shared" si="142"/>
        <v>1.3715303803233936E-5</v>
      </c>
      <c r="JH52" s="107">
        <f t="shared" si="143"/>
        <v>9.2746804041167236E-6</v>
      </c>
      <c r="JI52" s="107">
        <f t="shared" si="144"/>
        <v>1.2940354203317496E-5</v>
      </c>
      <c r="JJ52" s="107">
        <f t="shared" si="145"/>
        <v>2.8303385857482731E-5</v>
      </c>
      <c r="JK52" s="107">
        <f t="shared" si="146"/>
        <v>2.7339919509917891E-5</v>
      </c>
      <c r="JL52" s="107">
        <f t="shared" si="147"/>
        <v>2.0483878522319891E-5</v>
      </c>
      <c r="JM52" s="107">
        <f t="shared" si="148"/>
        <v>6.6412140587026744E-7</v>
      </c>
    </row>
    <row r="53" spans="2:273" x14ac:dyDescent="0.25">
      <c r="B53" s="2">
        <v>25</v>
      </c>
      <c r="C53" s="37">
        <v>72.328000000000003</v>
      </c>
      <c r="D53" s="37">
        <v>76.328000000000003</v>
      </c>
      <c r="E53" s="37">
        <v>74.442999999999998</v>
      </c>
      <c r="F53" s="37">
        <v>71.671999999999997</v>
      </c>
      <c r="G53" s="37">
        <v>69.819999999999993</v>
      </c>
      <c r="H53" s="37">
        <v>72.638999999999996</v>
      </c>
      <c r="I53" s="37">
        <v>76.393000000000001</v>
      </c>
      <c r="J53" s="37">
        <v>73.262</v>
      </c>
      <c r="K53" s="37">
        <v>72.131</v>
      </c>
      <c r="L53" s="37">
        <v>70.885000000000005</v>
      </c>
      <c r="M53" s="37">
        <v>66.721000000000004</v>
      </c>
      <c r="N53" s="37">
        <v>70.557000000000002</v>
      </c>
      <c r="O53" s="37">
        <v>72.902000000000001</v>
      </c>
      <c r="P53" s="37">
        <v>76.180000000000007</v>
      </c>
      <c r="Q53" s="37">
        <v>69.442999999999998</v>
      </c>
      <c r="S53" s="4">
        <f t="shared" si="10"/>
        <v>71.063133990503232</v>
      </c>
      <c r="T53" s="4">
        <f t="shared" si="11"/>
        <v>75.933544790244241</v>
      </c>
      <c r="U53" s="4">
        <f t="shared" si="12"/>
        <v>72.934885726185286</v>
      </c>
      <c r="V53" s="4">
        <f t="shared" si="13"/>
        <v>72.159759874321068</v>
      </c>
      <c r="W53" s="4">
        <f t="shared" si="14"/>
        <v>70.869801023607295</v>
      </c>
      <c r="X53" s="4">
        <f t="shared" si="15"/>
        <v>72.940420934107607</v>
      </c>
      <c r="Y53" s="4">
        <f t="shared" si="16"/>
        <v>78.232112442363842</v>
      </c>
      <c r="Z53" s="4">
        <f t="shared" si="17"/>
        <v>72.940986283707815</v>
      </c>
      <c r="AA53" s="4">
        <f t="shared" si="18"/>
        <v>72.351471951630032</v>
      </c>
      <c r="AB53" s="4">
        <f t="shared" si="19"/>
        <v>72.044000731324431</v>
      </c>
      <c r="AC53" s="4">
        <f t="shared" si="20"/>
        <v>68.630425429215933</v>
      </c>
      <c r="AD53" s="4">
        <f t="shared" si="21"/>
        <v>70.199653153994248</v>
      </c>
      <c r="AE53" s="4">
        <f t="shared" si="22"/>
        <v>72.491715628718993</v>
      </c>
      <c r="AF53" s="4">
        <f t="shared" si="23"/>
        <v>75.52963511205499</v>
      </c>
      <c r="AG53" s="4">
        <f t="shared" si="24"/>
        <v>70.387337514927353</v>
      </c>
      <c r="AI53" s="4">
        <f t="shared" si="25"/>
        <v>1.264866009496771</v>
      </c>
      <c r="AJ53" s="4">
        <f t="shared" si="26"/>
        <v>0.39445520975576187</v>
      </c>
      <c r="AK53" s="4">
        <f t="shared" si="27"/>
        <v>1.5081142738147122</v>
      </c>
      <c r="AL53" s="4">
        <f t="shared" si="28"/>
        <v>-0.48775987432107115</v>
      </c>
      <c r="AM53" s="4">
        <f t="shared" si="29"/>
        <v>-1.0498010236073014</v>
      </c>
      <c r="AN53" s="4">
        <f t="shared" si="30"/>
        <v>-0.30142093410761106</v>
      </c>
      <c r="AO53" s="4">
        <f t="shared" si="31"/>
        <v>-1.8391124423638416</v>
      </c>
      <c r="AP53" s="4">
        <f t="shared" si="32"/>
        <v>0.32101371629218534</v>
      </c>
      <c r="AQ53" s="4">
        <f t="shared" si="33"/>
        <v>-0.22047195163003153</v>
      </c>
      <c r="AR53" s="4">
        <f t="shared" si="34"/>
        <v>-1.1590007313244257</v>
      </c>
      <c r="AS53" s="4">
        <f t="shared" si="35"/>
        <v>-1.9094254292159292</v>
      </c>
      <c r="AT53" s="4">
        <f t="shared" si="36"/>
        <v>0.35734684600575406</v>
      </c>
      <c r="AU53" s="4">
        <f t="shared" si="37"/>
        <v>0.41028437128100848</v>
      </c>
      <c r="AV53" s="4">
        <f t="shared" si="150"/>
        <v>0.65036488794501679</v>
      </c>
      <c r="AW53" s="4">
        <f t="shared" si="150"/>
        <v>-0.94433751492735496</v>
      </c>
      <c r="AY53" s="2">
        <f t="shared" si="70"/>
        <v>70.923643266939763</v>
      </c>
      <c r="AZ53" s="2">
        <f t="shared" si="151"/>
        <v>75.839412264683887</v>
      </c>
      <c r="BA53" s="2">
        <f t="shared" si="152"/>
        <v>72.798681210065894</v>
      </c>
      <c r="BB53" s="2">
        <f t="shared" si="153"/>
        <v>72.06235646023832</v>
      </c>
      <c r="BC53" s="2">
        <f t="shared" si="154"/>
        <v>70.813556202094333</v>
      </c>
      <c r="BD53" s="2">
        <f t="shared" si="155"/>
        <v>72.8925522263836</v>
      </c>
      <c r="BE53" s="2">
        <f t="shared" si="156"/>
        <v>78.206787370639049</v>
      </c>
      <c r="BF53" s="2">
        <f t="shared" si="157"/>
        <v>72.894597895148578</v>
      </c>
      <c r="BG53" s="2">
        <f t="shared" si="158"/>
        <v>72.323504486047796</v>
      </c>
      <c r="BH53" s="2">
        <f t="shared" si="159"/>
        <v>72.022851678894639</v>
      </c>
      <c r="BI53" s="2">
        <f t="shared" si="160"/>
        <v>68.602509041021889</v>
      </c>
      <c r="BJ53" s="2">
        <f t="shared" si="161"/>
        <v>70.142930841009985</v>
      </c>
      <c r="BK53" s="2">
        <f t="shared" si="162"/>
        <v>72.436948121895796</v>
      </c>
      <c r="BL53" s="2">
        <f t="shared" si="163"/>
        <v>75.488813965095744</v>
      </c>
      <c r="BM53" s="2">
        <f t="shared" si="164"/>
        <v>70.385690072211901</v>
      </c>
      <c r="BO53" s="2">
        <f t="shared" si="71"/>
        <v>72.328000000000003</v>
      </c>
      <c r="BP53" s="2">
        <f t="shared" si="72"/>
        <v>76.328000000000003</v>
      </c>
      <c r="BQ53" s="2">
        <f t="shared" si="73"/>
        <v>74.442999999999998</v>
      </c>
      <c r="BR53" s="2">
        <f t="shared" si="74"/>
        <v>71.671999999999997</v>
      </c>
      <c r="BS53" s="2">
        <f t="shared" si="75"/>
        <v>69.819999999999993</v>
      </c>
      <c r="BT53" s="2">
        <f t="shared" si="76"/>
        <v>72.638999999999996</v>
      </c>
      <c r="BU53" s="2">
        <f t="shared" si="77"/>
        <v>76.393000000000001</v>
      </c>
      <c r="BV53" s="2">
        <f t="shared" si="78"/>
        <v>73.262</v>
      </c>
      <c r="BW53" s="2">
        <f t="shared" si="79"/>
        <v>72.131</v>
      </c>
      <c r="BX53" s="2">
        <f t="shared" si="80"/>
        <v>70.885000000000005</v>
      </c>
      <c r="BY53" s="2">
        <f t="shared" si="81"/>
        <v>66.721000000000004</v>
      </c>
      <c r="BZ53" s="2">
        <f t="shared" si="82"/>
        <v>70.557000000000002</v>
      </c>
      <c r="CA53" s="2">
        <f t="shared" si="83"/>
        <v>72.902000000000001</v>
      </c>
      <c r="CB53" s="2">
        <f t="shared" si="84"/>
        <v>76.180000000000007</v>
      </c>
      <c r="CC53" s="2">
        <f t="shared" si="85"/>
        <v>69.442999999999998</v>
      </c>
      <c r="CE53" s="2" t="str">
        <f t="shared" si="86"/>
        <v/>
      </c>
      <c r="CF53" s="2" t="str">
        <f t="shared" si="87"/>
        <v/>
      </c>
      <c r="CG53" s="2" t="str">
        <f t="shared" si="88"/>
        <v/>
      </c>
      <c r="CH53" s="2" t="str">
        <f t="shared" si="89"/>
        <v/>
      </c>
      <c r="CI53" s="2" t="str">
        <f t="shared" si="90"/>
        <v/>
      </c>
      <c r="CJ53" s="2" t="str">
        <f t="shared" si="91"/>
        <v/>
      </c>
      <c r="CK53" s="2" t="str">
        <f t="shared" si="92"/>
        <v/>
      </c>
      <c r="CL53" s="2" t="str">
        <f t="shared" si="93"/>
        <v/>
      </c>
      <c r="CM53" s="2" t="str">
        <f t="shared" si="94"/>
        <v/>
      </c>
      <c r="CN53" s="2" t="str">
        <f t="shared" si="95"/>
        <v/>
      </c>
      <c r="CO53" s="2" t="str">
        <f t="shared" si="96"/>
        <v/>
      </c>
      <c r="CP53" s="2" t="str">
        <f t="shared" si="97"/>
        <v/>
      </c>
      <c r="CQ53" s="2" t="str">
        <f t="shared" si="98"/>
        <v/>
      </c>
      <c r="CR53" s="2" t="str">
        <f t="shared" si="99"/>
        <v/>
      </c>
      <c r="CS53" s="2" t="str">
        <f t="shared" si="100"/>
        <v/>
      </c>
      <c r="CU53" s="2" t="str">
        <f t="shared" si="101"/>
        <v/>
      </c>
      <c r="CV53" s="2" t="str">
        <f t="shared" si="102"/>
        <v/>
      </c>
      <c r="CW53" s="2" t="str">
        <f t="shared" si="103"/>
        <v/>
      </c>
      <c r="CX53" s="2" t="str">
        <f t="shared" si="104"/>
        <v/>
      </c>
      <c r="CY53" s="2" t="str">
        <f t="shared" si="105"/>
        <v/>
      </c>
      <c r="CZ53" s="2" t="str">
        <f t="shared" si="106"/>
        <v/>
      </c>
      <c r="DA53" s="2" t="str">
        <f t="shared" si="107"/>
        <v/>
      </c>
      <c r="DB53" s="2" t="str">
        <f t="shared" si="108"/>
        <v/>
      </c>
      <c r="DC53" s="2" t="str">
        <f t="shared" si="109"/>
        <v/>
      </c>
      <c r="DD53" s="2" t="str">
        <f t="shared" si="110"/>
        <v/>
      </c>
      <c r="DE53" s="2" t="str">
        <f t="shared" si="111"/>
        <v/>
      </c>
      <c r="DF53" s="2" t="str">
        <f t="shared" si="112"/>
        <v/>
      </c>
      <c r="DG53" s="2" t="str">
        <f t="shared" si="113"/>
        <v/>
      </c>
      <c r="DH53" s="2" t="str">
        <f t="shared" si="114"/>
        <v/>
      </c>
      <c r="DI53" s="2" t="str">
        <f t="shared" si="115"/>
        <v/>
      </c>
      <c r="DK53" s="2">
        <f t="shared" si="43"/>
        <v>70.927883064516124</v>
      </c>
      <c r="DL53" s="2">
        <f t="shared" si="165"/>
        <v>75.846843475073328</v>
      </c>
      <c r="DM53" s="2">
        <f t="shared" si="165"/>
        <v>72.806641129032243</v>
      </c>
      <c r="DN53" s="2">
        <f t="shared" si="165"/>
        <v>72.069802419354872</v>
      </c>
      <c r="DO53" s="2">
        <f t="shared" si="165"/>
        <v>70.818996700879779</v>
      </c>
      <c r="DP53" s="2">
        <f t="shared" si="165"/>
        <v>72.899217741935487</v>
      </c>
      <c r="DQ53" s="2">
        <f t="shared" si="165"/>
        <v>78.21244184491978</v>
      </c>
      <c r="DR53" s="2">
        <f t="shared" si="165"/>
        <v>72.90119684750735</v>
      </c>
      <c r="DS53" s="2">
        <f t="shared" si="165"/>
        <v>72.328667892156844</v>
      </c>
      <c r="DT53" s="2">
        <f t="shared" si="165"/>
        <v>72.027378787878789</v>
      </c>
      <c r="DU53" s="2">
        <f t="shared" si="165"/>
        <v>68.605516488413542</v>
      </c>
      <c r="DV53" s="2">
        <f t="shared" si="165"/>
        <v>70.14652474340177</v>
      </c>
      <c r="DW53" s="2">
        <f t="shared" si="165"/>
        <v>72.443328812316707</v>
      </c>
      <c r="DX53" s="2">
        <f t="shared" si="165"/>
        <v>75.496912878787867</v>
      </c>
      <c r="DY53" s="2">
        <f t="shared" si="165"/>
        <v>70.391800492610841</v>
      </c>
      <c r="EA53" s="2">
        <f t="shared" si="45"/>
        <v>66.77045217970938</v>
      </c>
      <c r="EB53" s="2">
        <f t="shared" si="46"/>
        <v>68.912688796680499</v>
      </c>
      <c r="EC53" s="2">
        <f t="shared" si="47"/>
        <v>67.108861514522815</v>
      </c>
      <c r="ED53" s="2">
        <f t="shared" si="48"/>
        <v>66.928941285812428</v>
      </c>
      <c r="EE53" s="2">
        <f t="shared" si="49"/>
        <v>66.68973507159599</v>
      </c>
      <c r="EF53" s="2">
        <f t="shared" si="50"/>
        <v>68.275620483185961</v>
      </c>
      <c r="EG53" s="2">
        <f t="shared" si="51"/>
        <v>74.180586359155512</v>
      </c>
      <c r="EH53" s="2">
        <f t="shared" si="52"/>
        <v>68.505947473318741</v>
      </c>
      <c r="EI53" s="2">
        <f t="shared" si="53"/>
        <v>67.588609175870857</v>
      </c>
      <c r="EJ53" s="2">
        <f t="shared" si="54"/>
        <v>68.662279730566752</v>
      </c>
      <c r="EK53" s="2">
        <f t="shared" si="55"/>
        <v>66.167595040419485</v>
      </c>
      <c r="EL53" s="2">
        <f t="shared" si="56"/>
        <v>67.656491878787875</v>
      </c>
      <c r="EM53" s="2">
        <f t="shared" si="57"/>
        <v>69.80707391673748</v>
      </c>
      <c r="EN53" s="2">
        <f t="shared" si="58"/>
        <v>73.541729720960433</v>
      </c>
      <c r="EO53" s="2">
        <f t="shared" si="59"/>
        <v>69.504298652606934</v>
      </c>
      <c r="EQ53" s="2">
        <f t="shared" si="60"/>
        <v>65.409005160688025</v>
      </c>
      <c r="ER53" s="2">
        <f t="shared" si="166"/>
        <v>67.58101609404639</v>
      </c>
      <c r="ES53" s="2">
        <f t="shared" si="166"/>
        <v>65.411644382401718</v>
      </c>
      <c r="ET53" s="2">
        <f t="shared" si="166"/>
        <v>64.461637632886891</v>
      </c>
      <c r="EU53" s="2">
        <f t="shared" si="166"/>
        <v>65.316794772464391</v>
      </c>
      <c r="EV53" s="2">
        <f t="shared" si="166"/>
        <v>67.146719057978657</v>
      </c>
      <c r="EW53" s="2">
        <f t="shared" si="166"/>
        <v>73.12626780486201</v>
      </c>
      <c r="EX53" s="2">
        <f t="shared" si="166"/>
        <v>68.188077984884501</v>
      </c>
      <c r="EY53" s="2">
        <f t="shared" si="166"/>
        <v>68.187114424640185</v>
      </c>
      <c r="EZ53" s="2">
        <f t="shared" si="166"/>
        <v>67.395475587516373</v>
      </c>
      <c r="FA53" s="2">
        <f t="shared" si="166"/>
        <v>65.485181051952679</v>
      </c>
      <c r="FB53" s="2">
        <f t="shared" si="166"/>
        <v>67.420188918195407</v>
      </c>
      <c r="FC53" s="2">
        <f t="shared" si="166"/>
        <v>68.057359683482431</v>
      </c>
      <c r="FD53" s="2">
        <f t="shared" si="166"/>
        <v>71.468289615665839</v>
      </c>
      <c r="FE53" s="2">
        <f t="shared" si="166"/>
        <v>70.894811762165531</v>
      </c>
      <c r="FG53" s="2">
        <f t="shared" si="62"/>
        <v>1.0198119189979112E-3</v>
      </c>
      <c r="FH53" s="2">
        <f t="shared" si="167"/>
        <v>1.0716822344502511E-3</v>
      </c>
      <c r="FI53" s="2">
        <f t="shared" si="167"/>
        <v>1.397021206217547E-3</v>
      </c>
      <c r="FJ53" s="2">
        <f t="shared" si="167"/>
        <v>1.4483875180242259E-3</v>
      </c>
      <c r="FK53" s="2">
        <f t="shared" si="167"/>
        <v>1.3175476065054659E-3</v>
      </c>
      <c r="FL53" s="2">
        <f t="shared" si="167"/>
        <v>1.4416297893241373E-3</v>
      </c>
      <c r="FM53" s="2">
        <f t="shared" si="167"/>
        <v>1.4024496385447182E-3</v>
      </c>
      <c r="FN53" s="2">
        <f t="shared" si="167"/>
        <v>1.5013829237823329E-3</v>
      </c>
      <c r="FO53" s="2">
        <f t="shared" si="167"/>
        <v>1.0893126900599086E-3</v>
      </c>
      <c r="FP53" s="2">
        <f t="shared" si="167"/>
        <v>1.3453122485046804E-3</v>
      </c>
      <c r="FQ53" s="2">
        <f t="shared" si="167"/>
        <v>1.2336112764179037E-3</v>
      </c>
      <c r="FR53" s="2">
        <f t="shared" si="167"/>
        <v>1.4433152436924331E-3</v>
      </c>
      <c r="FS53" s="2">
        <f t="shared" si="167"/>
        <v>2.420361687104518E-3</v>
      </c>
      <c r="FT53" s="2">
        <f t="shared" si="167"/>
        <v>4.1422785177962652E-3</v>
      </c>
      <c r="FU53" s="2">
        <f t="shared" si="167"/>
        <v>6.8849678671534364E-3</v>
      </c>
      <c r="FW53" s="2">
        <f t="shared" si="116"/>
        <v>5.6024815460618115E-12</v>
      </c>
      <c r="FX53" s="2">
        <f t="shared" si="168"/>
        <v>7.2639073929774285E-12</v>
      </c>
      <c r="FY53" s="2">
        <f t="shared" si="169"/>
        <v>9.7407648476584752E-12</v>
      </c>
      <c r="FZ53" s="2">
        <f t="shared" si="170"/>
        <v>7.6324904299200696E-12</v>
      </c>
      <c r="GA53" s="2">
        <f t="shared" si="171"/>
        <v>6.6707870807559056E-12</v>
      </c>
      <c r="GB53" s="2">
        <f t="shared" si="172"/>
        <v>8.7169889788117365E-12</v>
      </c>
      <c r="GC53" s="2">
        <f t="shared" si="173"/>
        <v>1.1441136143942349E-11</v>
      </c>
      <c r="GD53" s="2">
        <f t="shared" si="174"/>
        <v>8.1502648319859175E-12</v>
      </c>
      <c r="GE53" s="2">
        <f t="shared" si="175"/>
        <v>3.7487668566886493E-12</v>
      </c>
      <c r="GF53" s="2">
        <f t="shared" si="176"/>
        <v>3.8823662720416382E-12</v>
      </c>
      <c r="GG53" s="2">
        <f t="shared" si="177"/>
        <v>3.5068380319187342E-12</v>
      </c>
      <c r="GH53" s="2">
        <f t="shared" si="178"/>
        <v>4.1511085114352897E-12</v>
      </c>
      <c r="GI53" s="2">
        <f t="shared" si="179"/>
        <v>4.2417252020422034E-11</v>
      </c>
      <c r="GJ53" s="2">
        <f t="shared" si="180"/>
        <v>2.40708735386948E-10</v>
      </c>
      <c r="GK53" s="2">
        <f t="shared" si="181"/>
        <v>9.0004731936066824E-10</v>
      </c>
      <c r="GM53" s="107">
        <f t="shared" si="117"/>
        <v>1.3295243338842273E-4</v>
      </c>
      <c r="GN53" s="107">
        <f t="shared" si="182"/>
        <v>9.0636834671288036E-5</v>
      </c>
      <c r="GO53" s="107">
        <f t="shared" si="183"/>
        <v>1.2814649030841628E-4</v>
      </c>
      <c r="GP53" s="107">
        <f t="shared" si="184"/>
        <v>9.0631026621876558E-5</v>
      </c>
      <c r="GQ53" s="107">
        <f t="shared" si="185"/>
        <v>5.1334415158597638E-5</v>
      </c>
      <c r="GR53" s="107">
        <f t="shared" si="186"/>
        <v>4.3288417653304549E-5</v>
      </c>
      <c r="GS53" s="107">
        <f t="shared" si="187"/>
        <v>2.2304347456331768E-5</v>
      </c>
      <c r="GT53" s="107">
        <f t="shared" si="188"/>
        <v>4.3517367690985105E-5</v>
      </c>
      <c r="GU53" s="107">
        <f t="shared" si="189"/>
        <v>2.5949763466258294E-5</v>
      </c>
      <c r="GV53" s="107">
        <f t="shared" si="190"/>
        <v>1.8341158882958967E-5</v>
      </c>
      <c r="GW53" s="107">
        <f t="shared" si="191"/>
        <v>2.4851811166374887E-5</v>
      </c>
      <c r="GX53" s="107">
        <f t="shared" si="192"/>
        <v>5.2479641869286905E-5</v>
      </c>
      <c r="GY53" s="107">
        <f t="shared" si="193"/>
        <v>5.0426148379410126E-5</v>
      </c>
      <c r="GZ53" s="107">
        <f t="shared" si="194"/>
        <v>3.8632814941823177E-5</v>
      </c>
      <c r="HA53" s="107">
        <f t="shared" si="195"/>
        <v>1.5823737495856132E-6</v>
      </c>
      <c r="HC53" s="107">
        <f t="shared" si="149"/>
        <v>1.678844907693523E-12</v>
      </c>
      <c r="HD53" s="107">
        <f t="shared" si="196"/>
        <v>5.0436428997226436E-13</v>
      </c>
      <c r="HE53" s="107">
        <f t="shared" si="197"/>
        <v>7.332295841163174E-13</v>
      </c>
      <c r="HF53" s="107">
        <f t="shared" si="198"/>
        <v>1.7077588206422656E-13</v>
      </c>
      <c r="HG53" s="107">
        <f t="shared" si="199"/>
        <v>3.7783094545059993E-14</v>
      </c>
      <c r="HH53" s="107">
        <f t="shared" si="200"/>
        <v>1.8329687341413981E-14</v>
      </c>
      <c r="HI53" s="107">
        <f t="shared" si="201"/>
        <v>3.5870331396959033E-15</v>
      </c>
      <c r="HJ53" s="107">
        <f t="shared" si="202"/>
        <v>1.4367153807171494E-14</v>
      </c>
      <c r="HK53" s="107">
        <f t="shared" si="203"/>
        <v>5.7895066535464933E-15</v>
      </c>
      <c r="HL53" s="107">
        <f t="shared" si="204"/>
        <v>4.9403774119480868E-16</v>
      </c>
      <c r="HM53" s="107">
        <f t="shared" si="205"/>
        <v>1.9348221916261063E-15</v>
      </c>
      <c r="HN53" s="107">
        <f t="shared" si="206"/>
        <v>1.1009421881070855E-14</v>
      </c>
      <c r="HO53" s="107">
        <f t="shared" si="207"/>
        <v>1.1429028030235244E-14</v>
      </c>
      <c r="HP53" s="107">
        <f t="shared" si="208"/>
        <v>2.9523485190814723E-15</v>
      </c>
      <c r="HQ53" s="107">
        <f t="shared" si="209"/>
        <v>4.6040859485565167E-20</v>
      </c>
      <c r="HS53" s="107">
        <f t="shared" si="118"/>
        <v>2.7530792319361251E-52</v>
      </c>
      <c r="HT53" s="107">
        <f t="shared" si="210"/>
        <v>1.4576812708428485E-54</v>
      </c>
      <c r="HU53" s="107">
        <f t="shared" si="211"/>
        <v>8.2987556260393555E-55</v>
      </c>
      <c r="HV53" s="107">
        <f t="shared" si="212"/>
        <v>2.0426550053136454E-58</v>
      </c>
      <c r="HW53" s="107">
        <f t="shared" si="213"/>
        <v>3.0778548185231024E-61</v>
      </c>
      <c r="HX53" s="107">
        <f t="shared" si="214"/>
        <v>8.1665116809298897E-63</v>
      </c>
      <c r="HY53" s="107">
        <f t="shared" si="215"/>
        <v>1.3878384448186008E-65</v>
      </c>
      <c r="HZ53" s="107">
        <f t="shared" si="216"/>
        <v>1.0893882255032416E-63</v>
      </c>
      <c r="IA53" s="107">
        <f t="shared" si="217"/>
        <v>6.0155504229409327E-65</v>
      </c>
      <c r="IB53" s="107">
        <f t="shared" si="218"/>
        <v>3.6097855094344024E-71</v>
      </c>
      <c r="IC53" s="107">
        <f t="shared" si="219"/>
        <v>6.2278650678795729E-68</v>
      </c>
      <c r="ID53" s="107">
        <f t="shared" si="220"/>
        <v>6.9330268608364971E-65</v>
      </c>
      <c r="IE53" s="107">
        <f t="shared" si="221"/>
        <v>2.8197157862038743E-64</v>
      </c>
      <c r="IF53" s="107">
        <f t="shared" si="222"/>
        <v>4.6533255363180033E-68</v>
      </c>
      <c r="IG53" s="107">
        <f t="shared" si="223"/>
        <v>3.322854470710424E-45</v>
      </c>
      <c r="II53" s="107">
        <f t="shared" si="119"/>
        <v>1.681865229260514E-111</v>
      </c>
      <c r="IJ53" s="107">
        <f t="shared" si="120"/>
        <v>2.8353484191732788E-116</v>
      </c>
      <c r="IK53" s="107">
        <f t="shared" si="121"/>
        <v>1.0098896517570821E-117</v>
      </c>
      <c r="IL53" s="107">
        <f t="shared" si="122"/>
        <v>1.3873786984420812E-126</v>
      </c>
      <c r="IM53" s="107">
        <f t="shared" si="123"/>
        <v>6.5247789386877238E-133</v>
      </c>
      <c r="IN53" s="107">
        <f t="shared" si="124"/>
        <v>2.3298190839021244E-136</v>
      </c>
      <c r="IO53" s="107">
        <f t="shared" si="125"/>
        <v>3.1399420307204431E-142</v>
      </c>
      <c r="IP53" s="107">
        <f t="shared" si="126"/>
        <v>1.1049400601651679E-138</v>
      </c>
      <c r="IQ53" s="107">
        <f t="shared" si="127"/>
        <v>1.6051026094484649E-141</v>
      </c>
      <c r="IR53" s="107">
        <f t="shared" si="128"/>
        <v>1.01308744334306E-155</v>
      </c>
      <c r="IS53" s="107">
        <f t="shared" si="129"/>
        <v>3.6065931821926124E-148</v>
      </c>
      <c r="IT53" s="107">
        <f t="shared" si="130"/>
        <v>3.035299806799556E-141</v>
      </c>
      <c r="IU53" s="107">
        <f t="shared" si="131"/>
        <v>5.045669080181833E-139</v>
      </c>
      <c r="IV53" s="107">
        <f t="shared" si="132"/>
        <v>1.6525943594458126E-148</v>
      </c>
      <c r="IW53" s="107">
        <f t="shared" si="133"/>
        <v>5.8801541721743352E-96</v>
      </c>
      <c r="IY53" s="107">
        <f t="shared" si="134"/>
        <v>1.3295243506726765E-4</v>
      </c>
      <c r="IZ53" s="107">
        <f t="shared" si="135"/>
        <v>9.0636835175652328E-5</v>
      </c>
      <c r="JA53" s="107">
        <f t="shared" si="136"/>
        <v>1.2814649104164586E-4</v>
      </c>
      <c r="JB53" s="107">
        <f t="shared" si="137"/>
        <v>9.0631026792652441E-5</v>
      </c>
      <c r="JC53" s="107">
        <f t="shared" si="138"/>
        <v>5.1334415196380735E-5</v>
      </c>
      <c r="JD53" s="107">
        <f t="shared" si="139"/>
        <v>4.3288417671634234E-5</v>
      </c>
      <c r="JE53" s="107">
        <f t="shared" si="140"/>
        <v>2.23043474599188E-5</v>
      </c>
      <c r="JF53" s="107">
        <f t="shared" si="141"/>
        <v>4.3517367705352261E-5</v>
      </c>
      <c r="JG53" s="107">
        <f t="shared" si="142"/>
        <v>2.5949763472047801E-5</v>
      </c>
      <c r="JH53" s="107">
        <f t="shared" si="143"/>
        <v>1.8341158883453004E-5</v>
      </c>
      <c r="JI53" s="107">
        <f t="shared" si="144"/>
        <v>2.485181116830971E-5</v>
      </c>
      <c r="JJ53" s="107">
        <f t="shared" si="145"/>
        <v>5.2479641880296328E-5</v>
      </c>
      <c r="JK53" s="107">
        <f t="shared" si="146"/>
        <v>5.0426148390839155E-5</v>
      </c>
      <c r="JL53" s="107">
        <f t="shared" si="147"/>
        <v>3.8632814944775527E-5</v>
      </c>
      <c r="JM53" s="107">
        <f t="shared" si="148"/>
        <v>1.5823737495856592E-6</v>
      </c>
    </row>
    <row r="54" spans="2:273" x14ac:dyDescent="0.25">
      <c r="B54" s="2">
        <v>26</v>
      </c>
      <c r="C54" s="37">
        <v>72.281000000000006</v>
      </c>
      <c r="D54" s="37">
        <v>75.933999999999997</v>
      </c>
      <c r="E54" s="37">
        <v>73.623000000000005</v>
      </c>
      <c r="F54" s="37">
        <v>73.933999999999997</v>
      </c>
      <c r="G54" s="37">
        <v>70.77</v>
      </c>
      <c r="H54" s="37">
        <v>73.049000000000007</v>
      </c>
      <c r="I54" s="37">
        <v>78.573999999999998</v>
      </c>
      <c r="J54" s="37">
        <v>72.787000000000006</v>
      </c>
      <c r="K54" s="37">
        <v>72.426000000000002</v>
      </c>
      <c r="L54" s="37">
        <v>72.852000000000004</v>
      </c>
      <c r="M54" s="37">
        <v>68.164000000000001</v>
      </c>
      <c r="N54" s="37">
        <v>70.754000000000005</v>
      </c>
      <c r="O54" s="37">
        <v>72.343999999999994</v>
      </c>
      <c r="P54" s="37">
        <v>75.638999999999996</v>
      </c>
      <c r="Q54" s="37">
        <v>69.754000000000005</v>
      </c>
      <c r="S54" s="4">
        <f t="shared" si="10"/>
        <v>71.234995700201878</v>
      </c>
      <c r="T54" s="4">
        <f t="shared" si="11"/>
        <v>76.217516354692506</v>
      </c>
      <c r="U54" s="4">
        <f t="shared" si="12"/>
        <v>73.209773534788752</v>
      </c>
      <c r="V54" s="4">
        <f t="shared" si="13"/>
        <v>72.424890537776847</v>
      </c>
      <c r="W54" s="4">
        <f t="shared" si="14"/>
        <v>71.078923489706028</v>
      </c>
      <c r="X54" s="4">
        <f t="shared" si="15"/>
        <v>73.153163522048175</v>
      </c>
      <c r="Y54" s="4">
        <f t="shared" si="16"/>
        <v>78.439815896272478</v>
      </c>
      <c r="Z54" s="4">
        <f t="shared" si="17"/>
        <v>73.113993711753835</v>
      </c>
      <c r="AA54" s="4">
        <f t="shared" si="18"/>
        <v>72.483632549298576</v>
      </c>
      <c r="AB54" s="4">
        <f t="shared" si="19"/>
        <v>72.203470249257464</v>
      </c>
      <c r="AC54" s="4">
        <f t="shared" si="20"/>
        <v>68.796078012348588</v>
      </c>
      <c r="AD54" s="4">
        <f t="shared" si="21"/>
        <v>70.364719140304132</v>
      </c>
      <c r="AE54" s="4">
        <f t="shared" si="22"/>
        <v>72.627728865586533</v>
      </c>
      <c r="AF54" s="4">
        <f t="shared" si="23"/>
        <v>75.62986631051686</v>
      </c>
      <c r="AG54" s="4">
        <f t="shared" si="24"/>
        <v>70.404185876751953</v>
      </c>
      <c r="AI54" s="4">
        <f t="shared" si="25"/>
        <v>1.0460042997981276</v>
      </c>
      <c r="AJ54" s="4">
        <f t="shared" si="26"/>
        <v>-0.2835163546925088</v>
      </c>
      <c r="AK54" s="4">
        <f t="shared" si="27"/>
        <v>0.4132264652112525</v>
      </c>
      <c r="AL54" s="4">
        <f t="shared" si="28"/>
        <v>1.5091094622231509</v>
      </c>
      <c r="AM54" s="4">
        <f t="shared" si="29"/>
        <v>-0.30892348970603223</v>
      </c>
      <c r="AN54" s="4">
        <f t="shared" si="30"/>
        <v>-0.10416352204816803</v>
      </c>
      <c r="AO54" s="4">
        <f t="shared" si="31"/>
        <v>0.13418410372752021</v>
      </c>
      <c r="AP54" s="4">
        <f t="shared" si="32"/>
        <v>-0.32699371175382907</v>
      </c>
      <c r="AQ54" s="4">
        <f t="shared" si="33"/>
        <v>-5.7632549298574531E-2</v>
      </c>
      <c r="AR54" s="4">
        <f t="shared" si="34"/>
        <v>0.64852975074254005</v>
      </c>
      <c r="AS54" s="4">
        <f t="shared" si="35"/>
        <v>-0.63207801234858607</v>
      </c>
      <c r="AT54" s="4">
        <f t="shared" si="36"/>
        <v>0.389280859695873</v>
      </c>
      <c r="AU54" s="4">
        <f t="shared" si="37"/>
        <v>-0.28372886558653931</v>
      </c>
      <c r="AV54" s="4">
        <f t="shared" si="150"/>
        <v>9.133689483135754E-3</v>
      </c>
      <c r="AW54" s="4">
        <f t="shared" si="150"/>
        <v>-0.65018587675194794</v>
      </c>
      <c r="AY54" s="2">
        <f t="shared" si="70"/>
        <v>71.009580121984413</v>
      </c>
      <c r="AZ54" s="2">
        <f t="shared" si="151"/>
        <v>76.061179601025117</v>
      </c>
      <c r="BA54" s="2">
        <f t="shared" si="152"/>
        <v>72.984098671973356</v>
      </c>
      <c r="BB54" s="2">
        <f t="shared" si="153"/>
        <v>72.25935852349896</v>
      </c>
      <c r="BC54" s="2">
        <f t="shared" si="154"/>
        <v>70.98050045013774</v>
      </c>
      <c r="BD54" s="2">
        <f t="shared" si="155"/>
        <v>73.067812179765511</v>
      </c>
      <c r="BE54" s="2">
        <f t="shared" si="156"/>
        <v>78.392769840047293</v>
      </c>
      <c r="BF54" s="2">
        <f t="shared" si="157"/>
        <v>73.031016285661565</v>
      </c>
      <c r="BG54" s="2">
        <f t="shared" si="158"/>
        <v>72.433320797906489</v>
      </c>
      <c r="BH54" s="2">
        <f t="shared" si="159"/>
        <v>72.163829944221291</v>
      </c>
      <c r="BI54" s="2">
        <f t="shared" si="160"/>
        <v>68.745175121955313</v>
      </c>
      <c r="BJ54" s="2">
        <f t="shared" si="161"/>
        <v>70.264840671502427</v>
      </c>
      <c r="BK54" s="2">
        <f t="shared" si="162"/>
        <v>72.531723525977171</v>
      </c>
      <c r="BL54" s="2">
        <f t="shared" si="163"/>
        <v>75.556780527274341</v>
      </c>
      <c r="BM54" s="2">
        <f t="shared" si="164"/>
        <v>70.400495829346468</v>
      </c>
      <c r="BO54" s="2">
        <f t="shared" si="71"/>
        <v>72.281000000000006</v>
      </c>
      <c r="BP54" s="2">
        <f t="shared" si="72"/>
        <v>75.933999999999997</v>
      </c>
      <c r="BQ54" s="2">
        <f t="shared" si="73"/>
        <v>73.623000000000005</v>
      </c>
      <c r="BR54" s="2">
        <f t="shared" si="74"/>
        <v>73.933999999999997</v>
      </c>
      <c r="BS54" s="2">
        <f t="shared" si="75"/>
        <v>70.77</v>
      </c>
      <c r="BT54" s="2">
        <f t="shared" si="76"/>
        <v>73.049000000000007</v>
      </c>
      <c r="BU54" s="2">
        <f t="shared" si="77"/>
        <v>78.573999999999998</v>
      </c>
      <c r="BV54" s="2">
        <f t="shared" si="78"/>
        <v>72.787000000000006</v>
      </c>
      <c r="BW54" s="2">
        <f t="shared" si="79"/>
        <v>72.426000000000002</v>
      </c>
      <c r="BX54" s="2">
        <f t="shared" si="80"/>
        <v>72.852000000000004</v>
      </c>
      <c r="BY54" s="2">
        <f t="shared" si="81"/>
        <v>68.164000000000001</v>
      </c>
      <c r="BZ54" s="2">
        <f t="shared" si="82"/>
        <v>70.754000000000005</v>
      </c>
      <c r="CA54" s="2">
        <f t="shared" si="83"/>
        <v>72.343999999999994</v>
      </c>
      <c r="CB54" s="2">
        <f t="shared" si="84"/>
        <v>75.638999999999996</v>
      </c>
      <c r="CC54" s="2">
        <f t="shared" si="85"/>
        <v>69.754000000000005</v>
      </c>
      <c r="CE54" s="2" t="str">
        <f t="shared" si="86"/>
        <v/>
      </c>
      <c r="CF54" s="2" t="str">
        <f t="shared" si="87"/>
        <v/>
      </c>
      <c r="CG54" s="2" t="str">
        <f t="shared" si="88"/>
        <v/>
      </c>
      <c r="CH54" s="2" t="str">
        <f t="shared" si="89"/>
        <v/>
      </c>
      <c r="CI54" s="2" t="str">
        <f t="shared" si="90"/>
        <v/>
      </c>
      <c r="CJ54" s="2" t="str">
        <f t="shared" si="91"/>
        <v/>
      </c>
      <c r="CK54" s="2" t="str">
        <f t="shared" si="92"/>
        <v/>
      </c>
      <c r="CL54" s="2" t="str">
        <f t="shared" si="93"/>
        <v/>
      </c>
      <c r="CM54" s="2" t="str">
        <f t="shared" si="94"/>
        <v/>
      </c>
      <c r="CN54" s="2" t="str">
        <f t="shared" si="95"/>
        <v/>
      </c>
      <c r="CO54" s="2" t="str">
        <f t="shared" si="96"/>
        <v/>
      </c>
      <c r="CP54" s="2" t="str">
        <f t="shared" si="97"/>
        <v/>
      </c>
      <c r="CQ54" s="2" t="str">
        <f t="shared" si="98"/>
        <v/>
      </c>
      <c r="CR54" s="2" t="str">
        <f t="shared" si="99"/>
        <v/>
      </c>
      <c r="CS54" s="2" t="str">
        <f t="shared" si="100"/>
        <v/>
      </c>
      <c r="CU54" s="2" t="str">
        <f t="shared" si="101"/>
        <v/>
      </c>
      <c r="CV54" s="2" t="str">
        <f t="shared" si="102"/>
        <v/>
      </c>
      <c r="CW54" s="2" t="str">
        <f t="shared" si="103"/>
        <v/>
      </c>
      <c r="CX54" s="2" t="str">
        <f t="shared" si="104"/>
        <v/>
      </c>
      <c r="CY54" s="2" t="str">
        <f t="shared" si="105"/>
        <v/>
      </c>
      <c r="CZ54" s="2" t="str">
        <f t="shared" si="106"/>
        <v/>
      </c>
      <c r="DA54" s="2" t="str">
        <f t="shared" si="107"/>
        <v/>
      </c>
      <c r="DB54" s="2" t="str">
        <f t="shared" si="108"/>
        <v/>
      </c>
      <c r="DC54" s="2" t="str">
        <f t="shared" si="109"/>
        <v/>
      </c>
      <c r="DD54" s="2" t="str">
        <f t="shared" si="110"/>
        <v/>
      </c>
      <c r="DE54" s="2" t="str">
        <f t="shared" si="111"/>
        <v/>
      </c>
      <c r="DF54" s="2" t="str">
        <f t="shared" si="112"/>
        <v/>
      </c>
      <c r="DG54" s="2" t="str">
        <f t="shared" si="113"/>
        <v/>
      </c>
      <c r="DH54" s="2" t="str">
        <f t="shared" si="114"/>
        <v/>
      </c>
      <c r="DI54" s="2" t="str">
        <f t="shared" si="115"/>
        <v/>
      </c>
      <c r="DK54" s="2">
        <f t="shared" si="43"/>
        <v>71.015181048387092</v>
      </c>
      <c r="DL54" s="2">
        <f t="shared" si="165"/>
        <v>76.071021077712629</v>
      </c>
      <c r="DM54" s="2">
        <f t="shared" si="165"/>
        <v>72.994705241935478</v>
      </c>
      <c r="DN54" s="2">
        <f t="shared" si="165"/>
        <v>72.269376209677446</v>
      </c>
      <c r="DO54" s="2">
        <f t="shared" si="165"/>
        <v>70.987877932551328</v>
      </c>
      <c r="DP54" s="2">
        <f t="shared" si="165"/>
        <v>73.07680645161291</v>
      </c>
      <c r="DQ54" s="2">
        <f t="shared" si="165"/>
        <v>78.400541443850258</v>
      </c>
      <c r="DR54" s="2">
        <f t="shared" si="165"/>
        <v>73.039845857771283</v>
      </c>
      <c r="DS54" s="2">
        <f t="shared" si="165"/>
        <v>72.440149509803902</v>
      </c>
      <c r="DT54" s="2">
        <f t="shared" si="165"/>
        <v>72.1700321969697</v>
      </c>
      <c r="DU54" s="2">
        <f t="shared" si="165"/>
        <v>68.749405525846697</v>
      </c>
      <c r="DV54" s="2">
        <f t="shared" si="165"/>
        <v>70.269853005865116</v>
      </c>
      <c r="DW54" s="2">
        <f t="shared" si="165"/>
        <v>72.540353555718468</v>
      </c>
      <c r="DX54" s="2">
        <f t="shared" si="165"/>
        <v>75.567856060606061</v>
      </c>
      <c r="DY54" s="2">
        <f t="shared" si="165"/>
        <v>70.408859332238634</v>
      </c>
      <c r="EA54" s="2">
        <f t="shared" si="45"/>
        <v>66.651485481935751</v>
      </c>
      <c r="EB54" s="2">
        <f t="shared" si="46"/>
        <v>68.774518672199179</v>
      </c>
      <c r="EC54" s="2">
        <f t="shared" si="47"/>
        <v>66.961764937759341</v>
      </c>
      <c r="ED54" s="2">
        <f t="shared" si="48"/>
        <v>66.773391845476226</v>
      </c>
      <c r="EE54" s="2">
        <f t="shared" si="49"/>
        <v>66.538595256329913</v>
      </c>
      <c r="EF54" s="2">
        <f t="shared" si="50"/>
        <v>68.119173814662673</v>
      </c>
      <c r="EG54" s="2">
        <f t="shared" si="51"/>
        <v>73.997213279388816</v>
      </c>
      <c r="EH54" s="2">
        <f t="shared" si="52"/>
        <v>68.366617718914739</v>
      </c>
      <c r="EI54" s="2">
        <f t="shared" si="53"/>
        <v>67.459239410122592</v>
      </c>
      <c r="EJ54" s="2">
        <f t="shared" si="54"/>
        <v>68.506688912976159</v>
      </c>
      <c r="EK54" s="2">
        <f t="shared" si="55"/>
        <v>66.024558038640407</v>
      </c>
      <c r="EL54" s="2">
        <f t="shared" si="56"/>
        <v>67.510284969696968</v>
      </c>
      <c r="EM54" s="2">
        <f t="shared" si="57"/>
        <v>69.646559533924034</v>
      </c>
      <c r="EN54" s="2">
        <f t="shared" si="58"/>
        <v>73.358974853990929</v>
      </c>
      <c r="EO54" s="2">
        <f t="shared" si="59"/>
        <v>69.389934094903353</v>
      </c>
      <c r="EQ54" s="2">
        <f t="shared" si="60"/>
        <v>65.30823008103529</v>
      </c>
      <c r="ER54" s="2">
        <f t="shared" si="166"/>
        <v>67.459921627991633</v>
      </c>
      <c r="ES54" s="2">
        <f t="shared" si="166"/>
        <v>65.287635713010062</v>
      </c>
      <c r="ET54" s="2">
        <f t="shared" si="166"/>
        <v>64.342213286212086</v>
      </c>
      <c r="EU54" s="2">
        <f t="shared" si="166"/>
        <v>65.184422600377232</v>
      </c>
      <c r="EV54" s="2">
        <f t="shared" si="166"/>
        <v>67.006065097852442</v>
      </c>
      <c r="EW54" s="2">
        <f t="shared" si="166"/>
        <v>72.957675931325511</v>
      </c>
      <c r="EX54" s="2">
        <f t="shared" si="166"/>
        <v>68.052090276409643</v>
      </c>
      <c r="EY54" s="2">
        <f t="shared" si="166"/>
        <v>68.048338150489272</v>
      </c>
      <c r="EZ54" s="2">
        <f t="shared" si="166"/>
        <v>67.257135968950649</v>
      </c>
      <c r="FA54" s="2">
        <f t="shared" si="166"/>
        <v>65.351432684069579</v>
      </c>
      <c r="FB54" s="2">
        <f t="shared" si="166"/>
        <v>67.277088804031166</v>
      </c>
      <c r="FC54" s="2">
        <f t="shared" si="166"/>
        <v>67.920894020421244</v>
      </c>
      <c r="FD54" s="2">
        <f t="shared" si="166"/>
        <v>71.314603881668958</v>
      </c>
      <c r="FE54" s="2">
        <f t="shared" si="166"/>
        <v>70.758820575734461</v>
      </c>
      <c r="FG54" s="2">
        <f t="shared" si="62"/>
        <v>1.2835282177497461E-3</v>
      </c>
      <c r="FH54" s="2">
        <f t="shared" si="167"/>
        <v>1.3487937272600684E-3</v>
      </c>
      <c r="FI54" s="2">
        <f t="shared" si="167"/>
        <v>1.7581095463932571E-3</v>
      </c>
      <c r="FJ54" s="2">
        <f t="shared" si="167"/>
        <v>1.8227282851040066E-3</v>
      </c>
      <c r="FK54" s="2">
        <f t="shared" si="167"/>
        <v>1.6581284982507812E-3</v>
      </c>
      <c r="FL54" s="2">
        <f t="shared" si="167"/>
        <v>1.8142271712818059E-3</v>
      </c>
      <c r="FM54" s="2">
        <f t="shared" si="167"/>
        <v>1.7649385868408738E-3</v>
      </c>
      <c r="FN54" s="2">
        <f t="shared" si="167"/>
        <v>1.889394620619827E-3</v>
      </c>
      <c r="FO54" s="2">
        <f t="shared" si="167"/>
        <v>1.3709767419060295E-3</v>
      </c>
      <c r="FP54" s="2">
        <f t="shared" si="167"/>
        <v>1.6930580241798147E-3</v>
      </c>
      <c r="FQ54" s="2">
        <f t="shared" si="167"/>
        <v>1.552528685835433E-3</v>
      </c>
      <c r="FR54" s="2">
        <f t="shared" si="167"/>
        <v>1.8163474485041904E-3</v>
      </c>
      <c r="FS54" s="2">
        <f t="shared" si="167"/>
        <v>2.9822542952418394E-3</v>
      </c>
      <c r="FT54" s="2">
        <f t="shared" si="167"/>
        <v>5.0140916145080339E-3</v>
      </c>
      <c r="FU54" s="2">
        <f t="shared" si="167"/>
        <v>8.2081629314171463E-3</v>
      </c>
      <c r="FW54" s="2">
        <f t="shared" si="116"/>
        <v>7.053106387434851E-12</v>
      </c>
      <c r="FX54" s="2">
        <f t="shared" si="168"/>
        <v>9.144717605921629E-12</v>
      </c>
      <c r="FY54" s="2">
        <f t="shared" si="169"/>
        <v>1.2262896396997654E-11</v>
      </c>
      <c r="FZ54" s="2">
        <f t="shared" si="170"/>
        <v>9.6087361574831657E-12</v>
      </c>
      <c r="GA54" s="2">
        <f t="shared" si="171"/>
        <v>8.3980233726173548E-12</v>
      </c>
      <c r="GB54" s="2">
        <f t="shared" si="172"/>
        <v>1.0974038939731041E-11</v>
      </c>
      <c r="GC54" s="2">
        <f t="shared" si="173"/>
        <v>1.4403537031363171E-11</v>
      </c>
      <c r="GD54" s="2">
        <f t="shared" si="174"/>
        <v>1.0260575509817764E-11</v>
      </c>
      <c r="GE54" s="2">
        <f t="shared" si="175"/>
        <v>4.7194178587724985E-12</v>
      </c>
      <c r="GF54" s="2">
        <f t="shared" si="176"/>
        <v>4.8876095577608882E-12</v>
      </c>
      <c r="GG54" s="2">
        <f t="shared" si="177"/>
        <v>4.4148475134247408E-12</v>
      </c>
      <c r="GH54" s="2">
        <f t="shared" si="178"/>
        <v>5.2259359921553413E-12</v>
      </c>
      <c r="GI54" s="2">
        <f t="shared" si="179"/>
        <v>5.2293970848953181E-11</v>
      </c>
      <c r="GJ54" s="2">
        <f t="shared" si="180"/>
        <v>2.9162529057994947E-10</v>
      </c>
      <c r="GK54" s="2">
        <f t="shared" si="181"/>
        <v>1.0744554661030648E-9</v>
      </c>
      <c r="GM54" s="107">
        <f t="shared" si="117"/>
        <v>2.2146842387297023E-4</v>
      </c>
      <c r="GN54" s="107">
        <f t="shared" si="182"/>
        <v>1.5522428201707777E-4</v>
      </c>
      <c r="GO54" s="107">
        <f t="shared" si="183"/>
        <v>2.1919088754280698E-4</v>
      </c>
      <c r="GP54" s="107">
        <f t="shared" si="184"/>
        <v>1.5905329226265994E-4</v>
      </c>
      <c r="GQ54" s="107">
        <f t="shared" si="185"/>
        <v>9.2738837308143981E-5</v>
      </c>
      <c r="GR54" s="107">
        <f t="shared" si="186"/>
        <v>7.9723503848278307E-5</v>
      </c>
      <c r="GS54" s="107">
        <f t="shared" si="187"/>
        <v>4.2799959060148932E-5</v>
      </c>
      <c r="GT54" s="107">
        <f t="shared" si="188"/>
        <v>8.0418850095067786E-5</v>
      </c>
      <c r="GU54" s="107">
        <f t="shared" si="189"/>
        <v>4.8159647859841584E-5</v>
      </c>
      <c r="GV54" s="107">
        <f t="shared" si="190"/>
        <v>3.5504815780831285E-5</v>
      </c>
      <c r="GW54" s="107">
        <f t="shared" si="191"/>
        <v>4.6777337558262453E-5</v>
      </c>
      <c r="GX54" s="107">
        <f t="shared" si="192"/>
        <v>9.544222986858471E-5</v>
      </c>
      <c r="GY54" s="107">
        <f t="shared" si="193"/>
        <v>9.1260861449706535E-5</v>
      </c>
      <c r="GZ54" s="107">
        <f t="shared" si="194"/>
        <v>7.1431924129387815E-5</v>
      </c>
      <c r="HA54" s="107">
        <f t="shared" si="195"/>
        <v>3.6653139713921795E-6</v>
      </c>
      <c r="HC54" s="107">
        <f t="shared" si="149"/>
        <v>4.5104551069625143E-12</v>
      </c>
      <c r="HD54" s="107">
        <f t="shared" si="196"/>
        <v>1.430858585192504E-12</v>
      </c>
      <c r="HE54" s="107">
        <f t="shared" si="197"/>
        <v>2.1036583693112219E-12</v>
      </c>
      <c r="HF54" s="107">
        <f t="shared" si="198"/>
        <v>5.1913409286334455E-13</v>
      </c>
      <c r="HG54" s="107">
        <f t="shared" si="199"/>
        <v>1.2092496252611972E-13</v>
      </c>
      <c r="HH54" s="107">
        <f t="shared" si="200"/>
        <v>6.116140834707175E-14</v>
      </c>
      <c r="HI54" s="107">
        <f t="shared" si="201"/>
        <v>1.2859631175384261E-14</v>
      </c>
      <c r="HJ54" s="107">
        <f t="shared" si="202"/>
        <v>4.8515025754153737E-14</v>
      </c>
      <c r="HK54" s="107">
        <f t="shared" si="203"/>
        <v>1.9433462526404497E-14</v>
      </c>
      <c r="HL54" s="107">
        <f t="shared" si="204"/>
        <v>1.850792679324794E-15</v>
      </c>
      <c r="HM54" s="107">
        <f t="shared" si="205"/>
        <v>6.8027988819179183E-15</v>
      </c>
      <c r="HN54" s="107">
        <f t="shared" si="206"/>
        <v>3.6626712910167848E-14</v>
      </c>
      <c r="HO54" s="107">
        <f t="shared" si="207"/>
        <v>3.7526597070406996E-14</v>
      </c>
      <c r="HP54" s="107">
        <f t="shared" si="208"/>
        <v>1.0215012117048513E-14</v>
      </c>
      <c r="HQ54" s="107">
        <f t="shared" si="209"/>
        <v>2.5298882453582522E-19</v>
      </c>
      <c r="HS54" s="107">
        <f t="shared" si="118"/>
        <v>4.1182418962326318E-51</v>
      </c>
      <c r="HT54" s="107">
        <f t="shared" si="210"/>
        <v>2.5279308651474513E-53</v>
      </c>
      <c r="HU54" s="107">
        <f t="shared" si="211"/>
        <v>1.5245842969118277E-53</v>
      </c>
      <c r="HV54" s="107">
        <f t="shared" si="212"/>
        <v>4.493030611144925E-57</v>
      </c>
      <c r="HW54" s="107">
        <f t="shared" si="213"/>
        <v>7.7723595561125668E-60</v>
      </c>
      <c r="HX54" s="107">
        <f t="shared" si="214"/>
        <v>2.324356316714578E-61</v>
      </c>
      <c r="HY54" s="107">
        <f t="shared" si="215"/>
        <v>4.7585308458526078E-64</v>
      </c>
      <c r="HZ54" s="107">
        <f t="shared" si="216"/>
        <v>3.2396934669570649E-62</v>
      </c>
      <c r="IA54" s="107">
        <f t="shared" si="217"/>
        <v>1.7323851309322548E-63</v>
      </c>
      <c r="IB54" s="107">
        <f t="shared" si="218"/>
        <v>1.4611543476646333E-69</v>
      </c>
      <c r="IC54" s="107">
        <f t="shared" si="219"/>
        <v>2.084098732459368E-66</v>
      </c>
      <c r="ID54" s="107">
        <f t="shared" si="220"/>
        <v>2.0126879708712348E-63</v>
      </c>
      <c r="IE54" s="107">
        <f t="shared" si="221"/>
        <v>7.7783121817239479E-63</v>
      </c>
      <c r="IF54" s="107">
        <f t="shared" si="222"/>
        <v>1.527893287461107E-66</v>
      </c>
      <c r="IG54" s="107">
        <f t="shared" si="223"/>
        <v>3.1160767329017103E-44</v>
      </c>
      <c r="II54" s="107">
        <f t="shared" si="119"/>
        <v>1.4597582462752914E-109</v>
      </c>
      <c r="IJ54" s="107">
        <f t="shared" si="120"/>
        <v>3.1317809735760145E-114</v>
      </c>
      <c r="IK54" s="107">
        <f t="shared" si="121"/>
        <v>1.2506404455864662E-115</v>
      </c>
      <c r="IL54" s="107">
        <f t="shared" si="122"/>
        <v>2.3638976936629529E-124</v>
      </c>
      <c r="IM54" s="107">
        <f t="shared" si="123"/>
        <v>1.4025369072281079E-130</v>
      </c>
      <c r="IN54" s="107">
        <f t="shared" si="124"/>
        <v>6.1096906331185007E-134</v>
      </c>
      <c r="IO54" s="107">
        <f t="shared" si="125"/>
        <v>1.117514632455688E-139</v>
      </c>
      <c r="IP54" s="107">
        <f t="shared" si="126"/>
        <v>3.1430902328619268E-136</v>
      </c>
      <c r="IQ54" s="107">
        <f t="shared" si="127"/>
        <v>4.3328856931839439E-139</v>
      </c>
      <c r="IR54" s="107">
        <f t="shared" si="128"/>
        <v>4.8705051980989969E-153</v>
      </c>
      <c r="IS54" s="107">
        <f t="shared" si="129"/>
        <v>1.2521191239290875E-145</v>
      </c>
      <c r="IT54" s="107">
        <f t="shared" si="130"/>
        <v>8.2805444476405672E-139</v>
      </c>
      <c r="IU54" s="107">
        <f t="shared" si="131"/>
        <v>1.2421015225837441E-136</v>
      </c>
      <c r="IV54" s="107">
        <f t="shared" si="132"/>
        <v>5.5649291255143153E-146</v>
      </c>
      <c r="IW54" s="107">
        <f t="shared" si="133"/>
        <v>2.3006104513672764E-94</v>
      </c>
      <c r="IY54" s="107">
        <f t="shared" si="134"/>
        <v>2.2146842838342533E-4</v>
      </c>
      <c r="IZ54" s="107">
        <f t="shared" si="135"/>
        <v>1.5522428344793635E-4</v>
      </c>
      <c r="JA54" s="107">
        <f t="shared" si="136"/>
        <v>2.1919088964646535E-4</v>
      </c>
      <c r="JB54" s="107">
        <f t="shared" si="137"/>
        <v>1.5905329278179404E-4</v>
      </c>
      <c r="JC54" s="107">
        <f t="shared" si="138"/>
        <v>9.2738837429068939E-5</v>
      </c>
      <c r="JD54" s="107">
        <f t="shared" si="139"/>
        <v>7.9723503909439711E-5</v>
      </c>
      <c r="JE54" s="107">
        <f t="shared" si="140"/>
        <v>4.2799959073008566E-5</v>
      </c>
      <c r="JF54" s="107">
        <f t="shared" si="141"/>
        <v>8.0418850143582811E-5</v>
      </c>
      <c r="JG54" s="107">
        <f t="shared" si="142"/>
        <v>4.8159647879275047E-5</v>
      </c>
      <c r="JH54" s="107">
        <f t="shared" si="143"/>
        <v>3.5504815782682079E-5</v>
      </c>
      <c r="JI54" s="107">
        <f t="shared" si="144"/>
        <v>4.6777337565065252E-5</v>
      </c>
      <c r="JJ54" s="107">
        <f t="shared" si="145"/>
        <v>9.5442229905211417E-5</v>
      </c>
      <c r="JK54" s="107">
        <f t="shared" si="146"/>
        <v>9.126086148723313E-5</v>
      </c>
      <c r="JL54" s="107">
        <f t="shared" si="147"/>
        <v>7.1431924139602829E-5</v>
      </c>
      <c r="JM54" s="107">
        <f t="shared" si="148"/>
        <v>3.6653139713924323E-6</v>
      </c>
    </row>
    <row r="55" spans="2:273" x14ac:dyDescent="0.25">
      <c r="B55" s="2">
        <v>27</v>
      </c>
      <c r="C55" s="37">
        <v>70.233999999999995</v>
      </c>
      <c r="D55" s="37">
        <v>76.573999999999998</v>
      </c>
      <c r="E55" s="37">
        <v>73.442999999999998</v>
      </c>
      <c r="F55" s="37">
        <v>72.638999999999996</v>
      </c>
      <c r="G55" s="37">
        <v>71.638999999999996</v>
      </c>
      <c r="H55" s="37">
        <v>73.376999999999995</v>
      </c>
      <c r="I55" s="37">
        <v>79.918000000000006</v>
      </c>
      <c r="J55" s="37">
        <v>72.311000000000007</v>
      </c>
      <c r="K55" s="37">
        <v>73.311000000000007</v>
      </c>
      <c r="L55" s="37">
        <v>72.426000000000002</v>
      </c>
      <c r="M55" s="37">
        <v>68.902000000000001</v>
      </c>
      <c r="N55" s="37">
        <v>73.147999999999996</v>
      </c>
      <c r="O55" s="37">
        <v>72.606999999999999</v>
      </c>
      <c r="P55" s="37">
        <v>75.835999999999999</v>
      </c>
      <c r="Q55" s="37">
        <v>69.966999999999999</v>
      </c>
      <c r="S55" s="4">
        <f t="shared" si="10"/>
        <v>71.453470038718933</v>
      </c>
      <c r="T55" s="4">
        <f t="shared" si="11"/>
        <v>76.537371917990413</v>
      </c>
      <c r="U55" s="4">
        <f t="shared" si="12"/>
        <v>73.535925079880826</v>
      </c>
      <c r="V55" s="4">
        <f t="shared" si="13"/>
        <v>72.73154358105073</v>
      </c>
      <c r="W55" s="4">
        <f t="shared" si="14"/>
        <v>71.315666194860626</v>
      </c>
      <c r="X55" s="4">
        <f t="shared" si="15"/>
        <v>73.391377351893212</v>
      </c>
      <c r="Y55" s="4">
        <f t="shared" si="16"/>
        <v>78.663523261348246</v>
      </c>
      <c r="Z55" s="4">
        <f t="shared" si="17"/>
        <v>73.312069513146952</v>
      </c>
      <c r="AA55" s="4">
        <f t="shared" si="18"/>
        <v>72.631322979284846</v>
      </c>
      <c r="AB55" s="4">
        <f t="shared" si="19"/>
        <v>72.376907838303282</v>
      </c>
      <c r="AC55" s="4">
        <f t="shared" si="20"/>
        <v>68.978296657865513</v>
      </c>
      <c r="AD55" s="4">
        <f t="shared" si="21"/>
        <v>70.558596717324178</v>
      </c>
      <c r="AE55" s="4">
        <f t="shared" si="22"/>
        <v>72.790784585149183</v>
      </c>
      <c r="AF55" s="4">
        <f t="shared" si="23"/>
        <v>75.752020731578625</v>
      </c>
      <c r="AG55" s="4">
        <f t="shared" si="24"/>
        <v>70.422691072898473</v>
      </c>
      <c r="AI55" s="4">
        <f t="shared" si="25"/>
        <v>-1.2194700387189386</v>
      </c>
      <c r="AJ55" s="4">
        <f t="shared" si="26"/>
        <v>3.6628082009585228E-2</v>
      </c>
      <c r="AK55" s="4">
        <f t="shared" si="27"/>
        <v>-9.2925079880828321E-2</v>
      </c>
      <c r="AL55" s="4">
        <f t="shared" si="28"/>
        <v>-9.2543581050733792E-2</v>
      </c>
      <c r="AM55" s="4">
        <f t="shared" si="29"/>
        <v>0.32333380513937016</v>
      </c>
      <c r="AN55" s="4">
        <f t="shared" si="30"/>
        <v>-1.4377351893216428E-2</v>
      </c>
      <c r="AO55" s="4">
        <f t="shared" si="31"/>
        <v>1.2544767386517606</v>
      </c>
      <c r="AP55" s="4">
        <f t="shared" si="32"/>
        <v>-1.0010695131469447</v>
      </c>
      <c r="AQ55" s="4">
        <f t="shared" si="33"/>
        <v>0.67967702071516101</v>
      </c>
      <c r="AR55" s="4">
        <f t="shared" si="34"/>
        <v>4.9092161696719927E-2</v>
      </c>
      <c r="AS55" s="4">
        <f t="shared" si="35"/>
        <v>-7.6296657865512429E-2</v>
      </c>
      <c r="AT55" s="4">
        <f t="shared" si="36"/>
        <v>2.5894032826758178</v>
      </c>
      <c r="AU55" s="4">
        <f t="shared" si="37"/>
        <v>-0.1837845851491835</v>
      </c>
      <c r="AV55" s="4">
        <f t="shared" si="150"/>
        <v>8.3979268421373376E-2</v>
      </c>
      <c r="AW55" s="4">
        <f t="shared" si="150"/>
        <v>-0.45569107289847466</v>
      </c>
      <c r="AY55" s="2">
        <f t="shared" si="70"/>
        <v>71.095097040851172</v>
      </c>
      <c r="AZ55" s="2">
        <f t="shared" si="151"/>
        <v>76.282198257924591</v>
      </c>
      <c r="BA55" s="2">
        <f t="shared" si="152"/>
        <v>73.168681066839554</v>
      </c>
      <c r="BB55" s="2">
        <f t="shared" si="153"/>
        <v>72.455529920114202</v>
      </c>
      <c r="BC55" s="2">
        <f t="shared" si="154"/>
        <v>71.14680770544588</v>
      </c>
      <c r="BD55" s="2">
        <f t="shared" si="155"/>
        <v>73.242314789632999</v>
      </c>
      <c r="BE55" s="2">
        <f t="shared" si="156"/>
        <v>78.578036634527649</v>
      </c>
      <c r="BF55" s="2">
        <f t="shared" si="157"/>
        <v>73.166723651746722</v>
      </c>
      <c r="BG55" s="2">
        <f t="shared" si="158"/>
        <v>72.542621787413651</v>
      </c>
      <c r="BH55" s="2">
        <f t="shared" si="159"/>
        <v>72.304245444610928</v>
      </c>
      <c r="BI55" s="2">
        <f t="shared" si="160"/>
        <v>68.887410363647902</v>
      </c>
      <c r="BJ55" s="2">
        <f t="shared" si="161"/>
        <v>70.386258037700927</v>
      </c>
      <c r="BK55" s="2">
        <f t="shared" si="162"/>
        <v>72.625799950750249</v>
      </c>
      <c r="BL55" s="2">
        <f t="shared" si="163"/>
        <v>75.623855634698572</v>
      </c>
      <c r="BM55" s="2">
        <f t="shared" si="164"/>
        <v>70.414664137377756</v>
      </c>
      <c r="BO55" s="2">
        <f t="shared" si="71"/>
        <v>70.233999999999995</v>
      </c>
      <c r="BP55" s="2">
        <f t="shared" si="72"/>
        <v>76.573999999999998</v>
      </c>
      <c r="BQ55" s="2">
        <f t="shared" si="73"/>
        <v>73.442999999999998</v>
      </c>
      <c r="BR55" s="2">
        <f t="shared" si="74"/>
        <v>72.638999999999996</v>
      </c>
      <c r="BS55" s="2">
        <f t="shared" si="75"/>
        <v>71.638999999999996</v>
      </c>
      <c r="BT55" s="2">
        <f t="shared" si="76"/>
        <v>73.376999999999995</v>
      </c>
      <c r="BU55" s="2">
        <f t="shared" si="77"/>
        <v>79.918000000000006</v>
      </c>
      <c r="BV55" s="2">
        <f t="shared" si="78"/>
        <v>72.311000000000007</v>
      </c>
      <c r="BW55" s="2">
        <f t="shared" si="79"/>
        <v>73.311000000000007</v>
      </c>
      <c r="BX55" s="2">
        <f t="shared" si="80"/>
        <v>72.426000000000002</v>
      </c>
      <c r="BY55" s="2">
        <f t="shared" si="81"/>
        <v>68.902000000000001</v>
      </c>
      <c r="BZ55" s="2">
        <f t="shared" si="82"/>
        <v>73.147999999999996</v>
      </c>
      <c r="CA55" s="2">
        <f t="shared" si="83"/>
        <v>72.606999999999999</v>
      </c>
      <c r="CB55" s="2">
        <f t="shared" si="84"/>
        <v>75.835999999999999</v>
      </c>
      <c r="CC55" s="2">
        <f t="shared" si="85"/>
        <v>69.966999999999999</v>
      </c>
      <c r="CE55" s="2" t="str">
        <f t="shared" si="86"/>
        <v/>
      </c>
      <c r="CF55" s="2" t="str">
        <f t="shared" si="87"/>
        <v/>
      </c>
      <c r="CG55" s="2" t="str">
        <f t="shared" si="88"/>
        <v/>
      </c>
      <c r="CH55" s="2" t="str">
        <f t="shared" si="89"/>
        <v/>
      </c>
      <c r="CI55" s="2" t="str">
        <f t="shared" si="90"/>
        <v/>
      </c>
      <c r="CJ55" s="2" t="str">
        <f t="shared" si="91"/>
        <v/>
      </c>
      <c r="CK55" s="2" t="str">
        <f t="shared" si="92"/>
        <v/>
      </c>
      <c r="CL55" s="2" t="str">
        <f t="shared" si="93"/>
        <v/>
      </c>
      <c r="CM55" s="2" t="str">
        <f t="shared" si="94"/>
        <v/>
      </c>
      <c r="CN55" s="2" t="str">
        <f t="shared" si="95"/>
        <v/>
      </c>
      <c r="CO55" s="2" t="str">
        <f t="shared" si="96"/>
        <v/>
      </c>
      <c r="CP55" s="2" t="str">
        <f t="shared" si="97"/>
        <v/>
      </c>
      <c r="CQ55" s="2" t="str">
        <f t="shared" si="98"/>
        <v/>
      </c>
      <c r="CR55" s="2" t="str">
        <f t="shared" si="99"/>
        <v/>
      </c>
      <c r="CS55" s="2" t="str">
        <f t="shared" si="100"/>
        <v/>
      </c>
      <c r="CU55" s="2" t="str">
        <f t="shared" si="101"/>
        <v/>
      </c>
      <c r="CV55" s="2" t="str">
        <f t="shared" si="102"/>
        <v/>
      </c>
      <c r="CW55" s="2" t="str">
        <f t="shared" si="103"/>
        <v/>
      </c>
      <c r="CX55" s="2" t="str">
        <f t="shared" si="104"/>
        <v/>
      </c>
      <c r="CY55" s="2" t="str">
        <f t="shared" si="105"/>
        <v/>
      </c>
      <c r="CZ55" s="2" t="str">
        <f t="shared" si="106"/>
        <v/>
      </c>
      <c r="DA55" s="2" t="str">
        <f t="shared" si="107"/>
        <v/>
      </c>
      <c r="DB55" s="2" t="str">
        <f t="shared" si="108"/>
        <v/>
      </c>
      <c r="DC55" s="2" t="str">
        <f t="shared" si="109"/>
        <v/>
      </c>
      <c r="DD55" s="2" t="str">
        <f t="shared" si="110"/>
        <v/>
      </c>
      <c r="DE55" s="2" t="str">
        <f t="shared" si="111"/>
        <v/>
      </c>
      <c r="DF55" s="2" t="str">
        <f t="shared" si="112"/>
        <v/>
      </c>
      <c r="DG55" s="2" t="str">
        <f t="shared" si="113"/>
        <v/>
      </c>
      <c r="DH55" s="2" t="str">
        <f t="shared" si="114"/>
        <v/>
      </c>
      <c r="DI55" s="2" t="str">
        <f t="shared" si="115"/>
        <v/>
      </c>
      <c r="DK55" s="2">
        <f t="shared" si="43"/>
        <v>71.10247903225806</v>
      </c>
      <c r="DL55" s="2">
        <f t="shared" si="165"/>
        <v>76.29519868035193</v>
      </c>
      <c r="DM55" s="2">
        <f t="shared" si="165"/>
        <v>73.182769354838697</v>
      </c>
      <c r="DN55" s="2">
        <f t="shared" si="165"/>
        <v>72.468950000000035</v>
      </c>
      <c r="DO55" s="2">
        <f t="shared" si="165"/>
        <v>71.15675916422289</v>
      </c>
      <c r="DP55" s="2">
        <f t="shared" si="165"/>
        <v>73.254395161290333</v>
      </c>
      <c r="DQ55" s="2">
        <f t="shared" si="165"/>
        <v>78.588641042780736</v>
      </c>
      <c r="DR55" s="2">
        <f t="shared" si="165"/>
        <v>73.178494868035216</v>
      </c>
      <c r="DS55" s="2">
        <f t="shared" si="165"/>
        <v>72.55163112745096</v>
      </c>
      <c r="DT55" s="2">
        <f t="shared" si="165"/>
        <v>72.312685606060612</v>
      </c>
      <c r="DU55" s="2">
        <f t="shared" si="165"/>
        <v>68.893294563279852</v>
      </c>
      <c r="DV55" s="2">
        <f t="shared" si="165"/>
        <v>70.393181268328448</v>
      </c>
      <c r="DW55" s="2">
        <f t="shared" si="165"/>
        <v>72.637378299120215</v>
      </c>
      <c r="DX55" s="2">
        <f t="shared" si="165"/>
        <v>75.638799242424241</v>
      </c>
      <c r="DY55" s="2">
        <f t="shared" si="165"/>
        <v>70.425918171866442</v>
      </c>
      <c r="EA55" s="2">
        <f t="shared" si="45"/>
        <v>66.532518784162122</v>
      </c>
      <c r="EB55" s="2">
        <f t="shared" si="46"/>
        <v>68.636348547717844</v>
      </c>
      <c r="EC55" s="2">
        <f t="shared" si="47"/>
        <v>66.814668360995853</v>
      </c>
      <c r="ED55" s="2">
        <f t="shared" si="48"/>
        <v>66.617842405140024</v>
      </c>
      <c r="EE55" s="2">
        <f t="shared" si="49"/>
        <v>66.387455441063835</v>
      </c>
      <c r="EF55" s="2">
        <f t="shared" si="50"/>
        <v>67.962727146139386</v>
      </c>
      <c r="EG55" s="2">
        <f t="shared" si="51"/>
        <v>73.813840199622121</v>
      </c>
      <c r="EH55" s="2">
        <f t="shared" si="52"/>
        <v>68.227287964510722</v>
      </c>
      <c r="EI55" s="2">
        <f t="shared" si="53"/>
        <v>67.329869644374313</v>
      </c>
      <c r="EJ55" s="2">
        <f t="shared" si="54"/>
        <v>68.351098095385581</v>
      </c>
      <c r="EK55" s="2">
        <f t="shared" si="55"/>
        <v>65.881521036861329</v>
      </c>
      <c r="EL55" s="2">
        <f t="shared" si="56"/>
        <v>67.364078060606062</v>
      </c>
      <c r="EM55" s="2">
        <f t="shared" si="57"/>
        <v>69.486045151110574</v>
      </c>
      <c r="EN55" s="2">
        <f t="shared" si="58"/>
        <v>73.176219987021426</v>
      </c>
      <c r="EO55" s="2">
        <f t="shared" si="59"/>
        <v>69.275569537199786</v>
      </c>
      <c r="EQ55" s="2">
        <f t="shared" si="60"/>
        <v>65.207455001382556</v>
      </c>
      <c r="ER55" s="2">
        <f t="shared" si="166"/>
        <v>67.338827161936862</v>
      </c>
      <c r="ES55" s="2">
        <f t="shared" si="166"/>
        <v>65.163627043618405</v>
      </c>
      <c r="ET55" s="2">
        <f t="shared" si="166"/>
        <v>64.222788939537281</v>
      </c>
      <c r="EU55" s="2">
        <f t="shared" si="166"/>
        <v>65.052050428290073</v>
      </c>
      <c r="EV55" s="2">
        <f t="shared" si="166"/>
        <v>66.865411137726213</v>
      </c>
      <c r="EW55" s="2">
        <f t="shared" si="166"/>
        <v>72.789084057788997</v>
      </c>
      <c r="EX55" s="2">
        <f t="shared" si="166"/>
        <v>67.916102567934772</v>
      </c>
      <c r="EY55" s="2">
        <f t="shared" si="166"/>
        <v>67.909561876338373</v>
      </c>
      <c r="EZ55" s="2">
        <f t="shared" si="166"/>
        <v>67.11879635038494</v>
      </c>
      <c r="FA55" s="2">
        <f t="shared" si="166"/>
        <v>65.217684316186478</v>
      </c>
      <c r="FB55" s="2">
        <f t="shared" si="166"/>
        <v>67.133988689866925</v>
      </c>
      <c r="FC55" s="2">
        <f t="shared" si="166"/>
        <v>67.784428357360056</v>
      </c>
      <c r="FD55" s="2">
        <f t="shared" si="166"/>
        <v>71.160918147672064</v>
      </c>
      <c r="FE55" s="2">
        <f t="shared" si="166"/>
        <v>70.622829389303377</v>
      </c>
      <c r="FG55" s="2">
        <f t="shared" si="62"/>
        <v>1.6153294546029115E-3</v>
      </c>
      <c r="FH55" s="2">
        <f t="shared" si="167"/>
        <v>1.6974378904485155E-3</v>
      </c>
      <c r="FI55" s="2">
        <f t="shared" si="167"/>
        <v>2.2123216932763454E-3</v>
      </c>
      <c r="FJ55" s="2">
        <f t="shared" si="167"/>
        <v>2.2935964925079387E-3</v>
      </c>
      <c r="FK55" s="2">
        <f t="shared" si="167"/>
        <v>2.0865642744807436E-3</v>
      </c>
      <c r="FL55" s="2">
        <f t="shared" si="167"/>
        <v>2.2829042955030058E-3</v>
      </c>
      <c r="FM55" s="2">
        <f t="shared" si="167"/>
        <v>2.2209111087249456E-3</v>
      </c>
      <c r="FN55" s="2">
        <f t="shared" si="167"/>
        <v>2.3774438260903245E-3</v>
      </c>
      <c r="FO55" s="2">
        <f t="shared" si="167"/>
        <v>1.725344995160029E-3</v>
      </c>
      <c r="FP55" s="2">
        <f t="shared" si="167"/>
        <v>2.1304998108378453E-3</v>
      </c>
      <c r="FQ55" s="2">
        <f t="shared" si="167"/>
        <v>1.9537324359368163E-3</v>
      </c>
      <c r="FR55" s="2">
        <f t="shared" si="167"/>
        <v>2.2855710589034847E-3</v>
      </c>
      <c r="FS55" s="2">
        <f t="shared" si="167"/>
        <v>3.6741111512059118E-3</v>
      </c>
      <c r="FT55" s="2">
        <f t="shared" si="167"/>
        <v>6.0682745462329601E-3</v>
      </c>
      <c r="FU55" s="2">
        <f t="shared" si="167"/>
        <v>9.7831525831496673E-3</v>
      </c>
      <c r="FW55" s="2">
        <f t="shared" si="116"/>
        <v>8.8793348632133297E-12</v>
      </c>
      <c r="FX55" s="2">
        <f t="shared" si="168"/>
        <v>1.1512517377748985E-11</v>
      </c>
      <c r="FY55" s="2">
        <f t="shared" si="169"/>
        <v>1.5438071896330503E-11</v>
      </c>
      <c r="FZ55" s="2">
        <f t="shared" si="170"/>
        <v>1.2096682123850932E-11</v>
      </c>
      <c r="GA55" s="2">
        <f t="shared" si="171"/>
        <v>1.0572485032606345E-11</v>
      </c>
      <c r="GB55" s="2">
        <f t="shared" si="172"/>
        <v>1.3815496491206859E-11</v>
      </c>
      <c r="GC55" s="2">
        <f t="shared" si="173"/>
        <v>1.813297878843377E-11</v>
      </c>
      <c r="GD55" s="2">
        <f t="shared" si="174"/>
        <v>1.2917299248908147E-11</v>
      </c>
      <c r="GE55" s="2">
        <f t="shared" si="175"/>
        <v>5.9413950712766469E-12</v>
      </c>
      <c r="GF55" s="2">
        <f t="shared" si="176"/>
        <v>6.153135875185464E-12</v>
      </c>
      <c r="GG55" s="2">
        <f t="shared" si="177"/>
        <v>5.5579637238403594E-12</v>
      </c>
      <c r="GH55" s="2">
        <f t="shared" si="178"/>
        <v>6.5790636209252151E-12</v>
      </c>
      <c r="GI55" s="2">
        <f t="shared" si="179"/>
        <v>6.4470451452825544E-11</v>
      </c>
      <c r="GJ55" s="2">
        <f t="shared" si="180"/>
        <v>3.5331210547141257E-10</v>
      </c>
      <c r="GK55" s="2">
        <f t="shared" si="181"/>
        <v>1.2826598377291794E-9</v>
      </c>
      <c r="GM55" s="107">
        <f t="shared" si="117"/>
        <v>3.6325634738355417E-4</v>
      </c>
      <c r="GN55" s="107">
        <f t="shared" si="182"/>
        <v>2.614877731793397E-4</v>
      </c>
      <c r="GO55" s="107">
        <f t="shared" si="183"/>
        <v>3.685780057756362E-4</v>
      </c>
      <c r="GP55" s="107">
        <f t="shared" si="184"/>
        <v>2.7413837541454092E-4</v>
      </c>
      <c r="GQ55" s="107">
        <f t="shared" si="185"/>
        <v>1.6441516414092148E-4</v>
      </c>
      <c r="GR55" s="107">
        <f t="shared" si="186"/>
        <v>1.4395600293613028E-4</v>
      </c>
      <c r="GS55" s="107">
        <f t="shared" si="187"/>
        <v>8.0414126571176709E-5</v>
      </c>
      <c r="GT55" s="107">
        <f t="shared" si="188"/>
        <v>1.4567323921953974E-4</v>
      </c>
      <c r="GU55" s="107">
        <f t="shared" si="189"/>
        <v>8.7675008613367645E-5</v>
      </c>
      <c r="GV55" s="107">
        <f t="shared" si="190"/>
        <v>6.7282719601894522E-5</v>
      </c>
      <c r="GW55" s="107">
        <f t="shared" si="191"/>
        <v>8.6297943953504382E-5</v>
      </c>
      <c r="GX55" s="107">
        <f t="shared" si="192"/>
        <v>1.7025907713395596E-4</v>
      </c>
      <c r="GY55" s="107">
        <f t="shared" si="193"/>
        <v>1.6207105048344789E-4</v>
      </c>
      <c r="GZ55" s="107">
        <f t="shared" si="194"/>
        <v>1.2949197189787338E-4</v>
      </c>
      <c r="HA55" s="107">
        <f t="shared" si="195"/>
        <v>8.2543105173628645E-6</v>
      </c>
      <c r="HC55" s="107">
        <f t="shared" si="149"/>
        <v>1.1891465966594235E-11</v>
      </c>
      <c r="HD55" s="107">
        <f t="shared" si="196"/>
        <v>3.9784735368034987E-12</v>
      </c>
      <c r="HE55" s="107">
        <f t="shared" si="197"/>
        <v>5.9110358211107493E-12</v>
      </c>
      <c r="HF55" s="107">
        <f t="shared" si="198"/>
        <v>1.5437228314930651E-12</v>
      </c>
      <c r="HG55" s="107">
        <f t="shared" si="199"/>
        <v>3.7825276962050083E-13</v>
      </c>
      <c r="HH55" s="107">
        <f t="shared" si="200"/>
        <v>1.9923517810195831E-13</v>
      </c>
      <c r="HI55" s="107">
        <f t="shared" si="201"/>
        <v>4.4935223577930882E-14</v>
      </c>
      <c r="HJ55" s="107">
        <f t="shared" si="202"/>
        <v>1.5989025367599779E-13</v>
      </c>
      <c r="HK55" s="107">
        <f t="shared" si="203"/>
        <v>6.3723864502669114E-14</v>
      </c>
      <c r="HL55" s="107">
        <f t="shared" si="204"/>
        <v>6.7565201469210147E-15</v>
      </c>
      <c r="HM55" s="107">
        <f t="shared" si="205"/>
        <v>2.3342211368666032E-14</v>
      </c>
      <c r="HN55" s="107">
        <f t="shared" si="206"/>
        <v>1.1901973670226625E-13</v>
      </c>
      <c r="HO55" s="107">
        <f t="shared" si="207"/>
        <v>1.2041170774557588E-13</v>
      </c>
      <c r="HP55" s="107">
        <f t="shared" si="208"/>
        <v>3.4502852848366049E-14</v>
      </c>
      <c r="HQ55" s="107">
        <f t="shared" si="209"/>
        <v>1.3436824995759862E-18</v>
      </c>
      <c r="HS55" s="107">
        <f t="shared" si="118"/>
        <v>5.9689015849199278E-50</v>
      </c>
      <c r="HT55" s="107">
        <f t="shared" si="210"/>
        <v>4.2390242707025283E-52</v>
      </c>
      <c r="HU55" s="107">
        <f t="shared" si="211"/>
        <v>2.7049454731793252E-52</v>
      </c>
      <c r="HV55" s="107">
        <f t="shared" si="212"/>
        <v>9.5257371875909343E-56</v>
      </c>
      <c r="HW55" s="107">
        <f t="shared" si="213"/>
        <v>1.8890046145472659E-58</v>
      </c>
      <c r="HX55" s="107">
        <f t="shared" si="214"/>
        <v>6.3554225811610444E-60</v>
      </c>
      <c r="HY55" s="107">
        <f t="shared" si="215"/>
        <v>1.5632325163265822E-62</v>
      </c>
      <c r="HZ55" s="107">
        <f t="shared" si="216"/>
        <v>9.2510644951354099E-61</v>
      </c>
      <c r="IA55" s="107">
        <f t="shared" si="217"/>
        <v>4.7979937902703851E-62</v>
      </c>
      <c r="IB55" s="107">
        <f t="shared" si="218"/>
        <v>5.6646832184523061E-68</v>
      </c>
      <c r="IC55" s="107">
        <f t="shared" si="219"/>
        <v>6.6961099446260317E-65</v>
      </c>
      <c r="ID55" s="107">
        <f t="shared" si="220"/>
        <v>5.6179512738731199E-62</v>
      </c>
      <c r="IE55" s="107">
        <f t="shared" si="221"/>
        <v>2.064751258709492E-61</v>
      </c>
      <c r="IF55" s="107">
        <f t="shared" si="222"/>
        <v>4.8191798734338562E-65</v>
      </c>
      <c r="IG55" s="107">
        <f t="shared" si="223"/>
        <v>2.8498105386224986E-43</v>
      </c>
      <c r="II55" s="107">
        <f t="shared" si="119"/>
        <v>1.2176829433438826E-107</v>
      </c>
      <c r="IJ55" s="107">
        <f t="shared" si="120"/>
        <v>3.3160504801544429E-112</v>
      </c>
      <c r="IK55" s="107">
        <f t="shared" si="121"/>
        <v>1.4824160880519272E-113</v>
      </c>
      <c r="IL55" s="107">
        <f t="shared" si="122"/>
        <v>3.8456586061705779E-122</v>
      </c>
      <c r="IM55" s="107">
        <f t="shared" si="123"/>
        <v>2.8732236514544744E-128</v>
      </c>
      <c r="IN55" s="107">
        <f t="shared" si="124"/>
        <v>1.5234171697791775E-131</v>
      </c>
      <c r="IO55" s="107">
        <f t="shared" si="125"/>
        <v>3.7690595203880232E-137</v>
      </c>
      <c r="IP55" s="107">
        <f t="shared" si="126"/>
        <v>8.496016407630007E-134</v>
      </c>
      <c r="IQ55" s="107">
        <f t="shared" si="127"/>
        <v>1.113645334943317E-136</v>
      </c>
      <c r="IR55" s="107">
        <f t="shared" si="128"/>
        <v>2.218000627292011E-150</v>
      </c>
      <c r="IS55" s="107">
        <f t="shared" si="129"/>
        <v>4.1303345631088975E-143</v>
      </c>
      <c r="IT55" s="107">
        <f t="shared" si="130"/>
        <v>2.150245309609768E-136</v>
      </c>
      <c r="IU55" s="107">
        <f t="shared" si="131"/>
        <v>2.9134825372591804E-134</v>
      </c>
      <c r="IV55" s="107">
        <f t="shared" si="132"/>
        <v>1.7816701724148086E-143</v>
      </c>
      <c r="IW55" s="107">
        <f t="shared" si="133"/>
        <v>8.7249062026140285E-93</v>
      </c>
      <c r="IY55" s="107">
        <f t="shared" si="134"/>
        <v>3.6325635927502011E-4</v>
      </c>
      <c r="IZ55" s="107">
        <f t="shared" si="135"/>
        <v>2.6148777715781323E-4</v>
      </c>
      <c r="JA55" s="107">
        <f t="shared" si="136"/>
        <v>3.6857801168667202E-4</v>
      </c>
      <c r="JB55" s="107">
        <f t="shared" si="137"/>
        <v>2.7413837695826375E-4</v>
      </c>
      <c r="JC55" s="107">
        <f t="shared" si="138"/>
        <v>1.6441516451917425E-4</v>
      </c>
      <c r="JD55" s="107">
        <f t="shared" si="139"/>
        <v>1.4395600313536546E-4</v>
      </c>
      <c r="JE55" s="107">
        <f t="shared" si="140"/>
        <v>8.0414126616111929E-5</v>
      </c>
      <c r="JF55" s="107">
        <f t="shared" si="141"/>
        <v>1.4567323937942999E-4</v>
      </c>
      <c r="JG55" s="107">
        <f t="shared" si="142"/>
        <v>8.7675008677091506E-5</v>
      </c>
      <c r="JH55" s="107">
        <f t="shared" si="143"/>
        <v>6.7282719608651039E-5</v>
      </c>
      <c r="JI55" s="107">
        <f t="shared" si="144"/>
        <v>8.6297943976846591E-5</v>
      </c>
      <c r="JJ55" s="107">
        <f t="shared" si="145"/>
        <v>1.7025907725297569E-4</v>
      </c>
      <c r="JK55" s="107">
        <f t="shared" si="146"/>
        <v>1.620710506038596E-4</v>
      </c>
      <c r="JL55" s="107">
        <f t="shared" si="147"/>
        <v>1.2949197193237624E-4</v>
      </c>
      <c r="JM55" s="107">
        <f t="shared" si="148"/>
        <v>8.2543105173642079E-6</v>
      </c>
    </row>
    <row r="56" spans="2:273" x14ac:dyDescent="0.25">
      <c r="B56" s="2">
        <v>28</v>
      </c>
      <c r="C56" s="37">
        <v>70.156000000000006</v>
      </c>
      <c r="D56" s="37">
        <v>77.197000000000003</v>
      </c>
      <c r="E56" s="37">
        <v>73.819999999999993</v>
      </c>
      <c r="F56" s="37">
        <v>71.606999999999999</v>
      </c>
      <c r="G56" s="37">
        <v>71.507999999999996</v>
      </c>
      <c r="H56" s="37">
        <v>75.164000000000001</v>
      </c>
      <c r="I56" s="37">
        <v>78.049000000000007</v>
      </c>
      <c r="J56" s="37">
        <v>74.343999999999994</v>
      </c>
      <c r="K56" s="37">
        <v>72.623000000000005</v>
      </c>
      <c r="L56" s="37">
        <v>73.114999999999995</v>
      </c>
      <c r="M56" s="37">
        <v>70.164000000000001</v>
      </c>
      <c r="N56" s="37">
        <v>70.950999999999993</v>
      </c>
      <c r="O56" s="37">
        <v>74.245999999999995</v>
      </c>
      <c r="P56" s="37">
        <v>76.492000000000004</v>
      </c>
      <c r="Q56" s="37">
        <v>71.180000000000007</v>
      </c>
      <c r="S56" s="4">
        <f t="shared" si="10"/>
        <v>71.740598925356451</v>
      </c>
      <c r="T56" s="4">
        <f t="shared" si="11"/>
        <v>76.911563881522596</v>
      </c>
      <c r="U56" s="4">
        <f t="shared" si="12"/>
        <v>73.9391313564048</v>
      </c>
      <c r="V56" s="4">
        <f t="shared" si="13"/>
        <v>73.102178765611484</v>
      </c>
      <c r="W56" s="4">
        <f t="shared" si="14"/>
        <v>71.596306677855196</v>
      </c>
      <c r="X56" s="4">
        <f t="shared" si="15"/>
        <v>73.670817014899882</v>
      </c>
      <c r="Y56" s="4">
        <f t="shared" si="16"/>
        <v>78.914301330523614</v>
      </c>
      <c r="Z56" s="4">
        <f t="shared" si="17"/>
        <v>73.550811117772923</v>
      </c>
      <c r="AA56" s="4">
        <f t="shared" si="18"/>
        <v>72.804514342819246</v>
      </c>
      <c r="AB56" s="4">
        <f t="shared" si="19"/>
        <v>72.574179241494264</v>
      </c>
      <c r="AC56" s="4">
        <f t="shared" si="20"/>
        <v>69.187975377237905</v>
      </c>
      <c r="AD56" s="4">
        <f t="shared" si="21"/>
        <v>70.798421777465506</v>
      </c>
      <c r="AE56" s="4">
        <f t="shared" si="22"/>
        <v>72.996925758095912</v>
      </c>
      <c r="AF56" s="4">
        <f t="shared" si="23"/>
        <v>75.909936667938041</v>
      </c>
      <c r="AG56" s="4">
        <f t="shared" si="24"/>
        <v>70.444993229841586</v>
      </c>
      <c r="AI56" s="4">
        <f t="shared" si="25"/>
        <v>-1.5845989253564454</v>
      </c>
      <c r="AJ56" s="4">
        <f t="shared" si="26"/>
        <v>0.28543611847740635</v>
      </c>
      <c r="AK56" s="4">
        <f t="shared" si="27"/>
        <v>-0.11913135640480732</v>
      </c>
      <c r="AL56" s="4">
        <f t="shared" si="28"/>
        <v>-1.4951787656114846</v>
      </c>
      <c r="AM56" s="4">
        <f t="shared" si="29"/>
        <v>-8.8306677855200633E-2</v>
      </c>
      <c r="AN56" s="4">
        <f t="shared" si="30"/>
        <v>1.4931829851001197</v>
      </c>
      <c r="AO56" s="4">
        <f t="shared" si="31"/>
        <v>-0.86530133052360725</v>
      </c>
      <c r="AP56" s="4">
        <f t="shared" si="32"/>
        <v>0.79318888222707074</v>
      </c>
      <c r="AQ56" s="4">
        <f t="shared" si="33"/>
        <v>-0.18151434281924139</v>
      </c>
      <c r="AR56" s="4">
        <f t="shared" si="34"/>
        <v>0.54082075850573119</v>
      </c>
      <c r="AS56" s="4">
        <f t="shared" si="35"/>
        <v>0.97602462276209678</v>
      </c>
      <c r="AT56" s="4">
        <f t="shared" si="36"/>
        <v>0.15257822253448694</v>
      </c>
      <c r="AU56" s="4">
        <f t="shared" si="37"/>
        <v>1.2490742419040828</v>
      </c>
      <c r="AV56" s="4">
        <f t="shared" si="150"/>
        <v>0.58206333206196348</v>
      </c>
      <c r="AW56" s="4">
        <f t="shared" si="150"/>
        <v>0.73500677015842086</v>
      </c>
      <c r="AY56" s="2">
        <f t="shared" si="70"/>
        <v>71.180068244662934</v>
      </c>
      <c r="AZ56" s="2">
        <f t="shared" si="151"/>
        <v>76.502242932968613</v>
      </c>
      <c r="BA56" s="2">
        <f t="shared" si="152"/>
        <v>73.352174580149139</v>
      </c>
      <c r="BB56" s="2">
        <f t="shared" si="153"/>
        <v>72.650614140160883</v>
      </c>
      <c r="BC56" s="2">
        <f t="shared" si="154"/>
        <v>71.312278829836856</v>
      </c>
      <c r="BD56" s="2">
        <f t="shared" si="155"/>
        <v>73.415825115818038</v>
      </c>
      <c r="BE56" s="2">
        <f t="shared" si="156"/>
        <v>78.762360128920477</v>
      </c>
      <c r="BF56" s="2">
        <f t="shared" si="157"/>
        <v>73.301502426322003</v>
      </c>
      <c r="BG56" s="2">
        <f t="shared" si="158"/>
        <v>72.651252807607094</v>
      </c>
      <c r="BH56" s="2">
        <f t="shared" si="159"/>
        <v>72.44391984782358</v>
      </c>
      <c r="BI56" s="2">
        <f t="shared" si="160"/>
        <v>69.029074210308707</v>
      </c>
      <c r="BJ56" s="2">
        <f t="shared" si="161"/>
        <v>70.507023762767844</v>
      </c>
      <c r="BK56" s="2">
        <f t="shared" si="162"/>
        <v>72.718975358610734</v>
      </c>
      <c r="BL56" s="2">
        <f t="shared" si="163"/>
        <v>75.68979827241219</v>
      </c>
      <c r="BM56" s="2">
        <f t="shared" si="164"/>
        <v>70.428035652407416</v>
      </c>
      <c r="BO56" s="2">
        <f t="shared" si="71"/>
        <v>70.156000000000006</v>
      </c>
      <c r="BP56" s="2">
        <f t="shared" si="72"/>
        <v>77.197000000000003</v>
      </c>
      <c r="BQ56" s="2">
        <f t="shared" si="73"/>
        <v>73.819999999999993</v>
      </c>
      <c r="BR56" s="2">
        <f t="shared" si="74"/>
        <v>71.606999999999999</v>
      </c>
      <c r="BS56" s="2">
        <f t="shared" si="75"/>
        <v>71.507999999999996</v>
      </c>
      <c r="BT56" s="2">
        <f t="shared" si="76"/>
        <v>75.164000000000001</v>
      </c>
      <c r="BU56" s="2">
        <f t="shared" si="77"/>
        <v>78.049000000000007</v>
      </c>
      <c r="BV56" s="2">
        <f t="shared" si="78"/>
        <v>74.343999999999994</v>
      </c>
      <c r="BW56" s="2">
        <f t="shared" si="79"/>
        <v>72.623000000000005</v>
      </c>
      <c r="BX56" s="2">
        <f t="shared" si="80"/>
        <v>73.114999999999995</v>
      </c>
      <c r="BY56" s="2">
        <f t="shared" si="81"/>
        <v>70.164000000000001</v>
      </c>
      <c r="BZ56" s="2">
        <f t="shared" si="82"/>
        <v>70.950999999999993</v>
      </c>
      <c r="CA56" s="2">
        <f t="shared" si="83"/>
        <v>74.245999999999995</v>
      </c>
      <c r="CB56" s="2">
        <f t="shared" si="84"/>
        <v>76.492000000000004</v>
      </c>
      <c r="CC56" s="2">
        <f t="shared" si="85"/>
        <v>71.180000000000007</v>
      </c>
      <c r="CE56" s="2" t="str">
        <f t="shared" si="86"/>
        <v/>
      </c>
      <c r="CF56" s="2" t="str">
        <f t="shared" si="87"/>
        <v/>
      </c>
      <c r="CG56" s="2" t="str">
        <f t="shared" si="88"/>
        <v/>
      </c>
      <c r="CH56" s="2" t="str">
        <f t="shared" si="89"/>
        <v/>
      </c>
      <c r="CI56" s="2" t="str">
        <f t="shared" si="90"/>
        <v/>
      </c>
      <c r="CJ56" s="2" t="str">
        <f t="shared" si="91"/>
        <v/>
      </c>
      <c r="CK56" s="2" t="str">
        <f t="shared" si="92"/>
        <v/>
      </c>
      <c r="CL56" s="2" t="str">
        <f t="shared" si="93"/>
        <v/>
      </c>
      <c r="CM56" s="2" t="str">
        <f t="shared" si="94"/>
        <v/>
      </c>
      <c r="CN56" s="2" t="str">
        <f t="shared" si="95"/>
        <v/>
      </c>
      <c r="CO56" s="2" t="str">
        <f t="shared" si="96"/>
        <v/>
      </c>
      <c r="CP56" s="2" t="str">
        <f t="shared" si="97"/>
        <v/>
      </c>
      <c r="CQ56" s="2" t="str">
        <f t="shared" si="98"/>
        <v/>
      </c>
      <c r="CR56" s="2" t="str">
        <f t="shared" si="99"/>
        <v/>
      </c>
      <c r="CS56" s="2" t="str">
        <f t="shared" si="100"/>
        <v/>
      </c>
      <c r="CU56" s="2" t="str">
        <f t="shared" si="101"/>
        <v/>
      </c>
      <c r="CV56" s="2" t="str">
        <f t="shared" si="102"/>
        <v/>
      </c>
      <c r="CW56" s="2" t="str">
        <f t="shared" si="103"/>
        <v/>
      </c>
      <c r="CX56" s="2" t="str">
        <f t="shared" si="104"/>
        <v/>
      </c>
      <c r="CY56" s="2" t="str">
        <f t="shared" si="105"/>
        <v/>
      </c>
      <c r="CZ56" s="2" t="str">
        <f t="shared" si="106"/>
        <v/>
      </c>
      <c r="DA56" s="2" t="str">
        <f t="shared" si="107"/>
        <v/>
      </c>
      <c r="DB56" s="2" t="str">
        <f t="shared" si="108"/>
        <v/>
      </c>
      <c r="DC56" s="2" t="str">
        <f t="shared" si="109"/>
        <v/>
      </c>
      <c r="DD56" s="2" t="str">
        <f t="shared" si="110"/>
        <v/>
      </c>
      <c r="DE56" s="2" t="str">
        <f t="shared" si="111"/>
        <v/>
      </c>
      <c r="DF56" s="2" t="str">
        <f t="shared" si="112"/>
        <v/>
      </c>
      <c r="DG56" s="2" t="str">
        <f t="shared" si="113"/>
        <v/>
      </c>
      <c r="DH56" s="2" t="str">
        <f t="shared" si="114"/>
        <v/>
      </c>
      <c r="DI56" s="2" t="str">
        <f t="shared" si="115"/>
        <v/>
      </c>
      <c r="DK56" s="2">
        <f t="shared" si="43"/>
        <v>71.189777016129028</v>
      </c>
      <c r="DL56" s="2">
        <f t="shared" si="165"/>
        <v>76.519376282991217</v>
      </c>
      <c r="DM56" s="2">
        <f t="shared" si="165"/>
        <v>73.370833467741932</v>
      </c>
      <c r="DN56" s="2">
        <f t="shared" si="165"/>
        <v>72.66852379032261</v>
      </c>
      <c r="DO56" s="2">
        <f t="shared" si="165"/>
        <v>71.325640395894439</v>
      </c>
      <c r="DP56" s="2">
        <f t="shared" si="165"/>
        <v>73.431983870967755</v>
      </c>
      <c r="DQ56" s="2">
        <f t="shared" si="165"/>
        <v>78.776740641711228</v>
      </c>
      <c r="DR56" s="2">
        <f t="shared" si="165"/>
        <v>73.317143878299149</v>
      </c>
      <c r="DS56" s="2">
        <f t="shared" si="165"/>
        <v>72.663112745098019</v>
      </c>
      <c r="DT56" s="2">
        <f t="shared" si="165"/>
        <v>72.455339015151509</v>
      </c>
      <c r="DU56" s="2">
        <f t="shared" si="165"/>
        <v>69.037183600713007</v>
      </c>
      <c r="DV56" s="2">
        <f t="shared" si="165"/>
        <v>70.516509530791794</v>
      </c>
      <c r="DW56" s="2">
        <f t="shared" si="165"/>
        <v>72.734403042521976</v>
      </c>
      <c r="DX56" s="2">
        <f t="shared" si="165"/>
        <v>75.709742424242421</v>
      </c>
      <c r="DY56" s="2">
        <f t="shared" si="165"/>
        <v>70.44297701149425</v>
      </c>
      <c r="EA56" s="2">
        <f t="shared" si="45"/>
        <v>66.413552086388492</v>
      </c>
      <c r="EB56" s="2">
        <f t="shared" si="46"/>
        <v>68.498178423236524</v>
      </c>
      <c r="EC56" s="2">
        <f t="shared" si="47"/>
        <v>66.667571784232365</v>
      </c>
      <c r="ED56" s="2">
        <f t="shared" si="48"/>
        <v>66.462292964803822</v>
      </c>
      <c r="EE56" s="2">
        <f t="shared" si="49"/>
        <v>66.236315625797758</v>
      </c>
      <c r="EF56" s="2">
        <f t="shared" si="50"/>
        <v>67.806280477616099</v>
      </c>
      <c r="EG56" s="2">
        <f t="shared" si="51"/>
        <v>73.630467119855425</v>
      </c>
      <c r="EH56" s="2">
        <f t="shared" si="52"/>
        <v>68.087958210106706</v>
      </c>
      <c r="EI56" s="2">
        <f t="shared" si="53"/>
        <v>67.200499878626047</v>
      </c>
      <c r="EJ56" s="2">
        <f t="shared" si="54"/>
        <v>68.195507277795002</v>
      </c>
      <c r="EK56" s="2">
        <f t="shared" si="55"/>
        <v>65.738484035082237</v>
      </c>
      <c r="EL56" s="2">
        <f t="shared" si="56"/>
        <v>67.217871151515141</v>
      </c>
      <c r="EM56" s="2">
        <f t="shared" si="57"/>
        <v>69.325530768297128</v>
      </c>
      <c r="EN56" s="2">
        <f t="shared" si="58"/>
        <v>72.993465120051923</v>
      </c>
      <c r="EO56" s="2">
        <f t="shared" si="59"/>
        <v>69.161204979496205</v>
      </c>
      <c r="EQ56" s="2">
        <f t="shared" si="60"/>
        <v>65.106679921729821</v>
      </c>
      <c r="ER56" s="2">
        <f t="shared" si="166"/>
        <v>67.217732695882106</v>
      </c>
      <c r="ES56" s="2">
        <f t="shared" si="166"/>
        <v>65.039618374226748</v>
      </c>
      <c r="ET56" s="2">
        <f t="shared" si="166"/>
        <v>64.103364592862491</v>
      </c>
      <c r="EU56" s="2">
        <f t="shared" si="166"/>
        <v>64.919678256202914</v>
      </c>
      <c r="EV56" s="2">
        <f t="shared" si="166"/>
        <v>66.724757177599983</v>
      </c>
      <c r="EW56" s="2">
        <f t="shared" si="166"/>
        <v>72.620492184252484</v>
      </c>
      <c r="EX56" s="2">
        <f t="shared" si="166"/>
        <v>67.780114859459914</v>
      </c>
      <c r="EY56" s="2">
        <f t="shared" si="166"/>
        <v>67.770785602187473</v>
      </c>
      <c r="EZ56" s="2">
        <f t="shared" si="166"/>
        <v>66.980456731819217</v>
      </c>
      <c r="FA56" s="2">
        <f t="shared" si="166"/>
        <v>65.083935948303377</v>
      </c>
      <c r="FB56" s="2">
        <f t="shared" si="166"/>
        <v>66.990888575702684</v>
      </c>
      <c r="FC56" s="2">
        <f t="shared" si="166"/>
        <v>67.647962694298883</v>
      </c>
      <c r="FD56" s="2">
        <f t="shared" si="166"/>
        <v>71.007232413675183</v>
      </c>
      <c r="FE56" s="2">
        <f t="shared" si="166"/>
        <v>70.486838202872292</v>
      </c>
      <c r="FG56" s="2">
        <f t="shared" si="62"/>
        <v>2.0327291101855504E-3</v>
      </c>
      <c r="FH56" s="2">
        <f t="shared" si="167"/>
        <v>2.1360088983739863E-3</v>
      </c>
      <c r="FI56" s="2">
        <f t="shared" si="167"/>
        <v>2.7835535060581847E-3</v>
      </c>
      <c r="FJ56" s="2">
        <f t="shared" si="167"/>
        <v>2.8857531453983852E-3</v>
      </c>
      <c r="FK56" s="2">
        <f t="shared" si="167"/>
        <v>2.6254103724267443E-3</v>
      </c>
      <c r="FL56" s="2">
        <f t="shared" si="167"/>
        <v>2.8723084032482925E-3</v>
      </c>
      <c r="FM56" s="2">
        <f t="shared" si="167"/>
        <v>2.7943545376292764E-3</v>
      </c>
      <c r="FN56" s="2">
        <f t="shared" si="167"/>
        <v>2.9911831334054214E-3</v>
      </c>
      <c r="FO56" s="2">
        <f t="shared" si="167"/>
        <v>2.1711107459195409E-3</v>
      </c>
      <c r="FP56" s="2">
        <f t="shared" si="167"/>
        <v>2.6806615900770475E-3</v>
      </c>
      <c r="FQ56" s="2">
        <f t="shared" si="167"/>
        <v>2.4583597985779176E-3</v>
      </c>
      <c r="FR56" s="2">
        <f t="shared" si="167"/>
        <v>2.8756616917013787E-3</v>
      </c>
      <c r="FS56" s="2">
        <f t="shared" si="167"/>
        <v>4.5257441572532225E-3</v>
      </c>
      <c r="FT56" s="2">
        <f t="shared" si="167"/>
        <v>7.3424576162623737E-3</v>
      </c>
      <c r="FU56" s="2">
        <f t="shared" si="167"/>
        <v>1.1656800697517353E-2</v>
      </c>
      <c r="FW56" s="2">
        <f t="shared" si="116"/>
        <v>1.1178420299103436E-11</v>
      </c>
      <c r="FX56" s="2">
        <f t="shared" si="168"/>
        <v>1.4493400680526932E-11</v>
      </c>
      <c r="FY56" s="2">
        <f t="shared" si="169"/>
        <v>1.943538101931813E-11</v>
      </c>
      <c r="FZ56" s="2">
        <f t="shared" si="170"/>
        <v>1.5228820524064464E-11</v>
      </c>
      <c r="GA56" s="2">
        <f t="shared" si="171"/>
        <v>1.3309970073325166E-11</v>
      </c>
      <c r="GB56" s="2">
        <f t="shared" si="172"/>
        <v>1.7392679609271295E-11</v>
      </c>
      <c r="GC56" s="2">
        <f t="shared" si="173"/>
        <v>2.2828067788176687E-11</v>
      </c>
      <c r="GD56" s="2">
        <f t="shared" si="174"/>
        <v>1.626191627614577E-11</v>
      </c>
      <c r="GE56" s="2">
        <f t="shared" si="175"/>
        <v>7.4797732367272744E-12</v>
      </c>
      <c r="GF56" s="2">
        <f t="shared" si="176"/>
        <v>7.7463391154809733E-12</v>
      </c>
      <c r="GG56" s="2">
        <f t="shared" si="177"/>
        <v>6.9970617697626917E-12</v>
      </c>
      <c r="GH56" s="2">
        <f t="shared" si="178"/>
        <v>8.2825503781791854E-12</v>
      </c>
      <c r="GI56" s="2">
        <f t="shared" si="179"/>
        <v>7.948218586278078E-11</v>
      </c>
      <c r="GJ56" s="2">
        <f t="shared" si="180"/>
        <v>4.2804738787492776E-10</v>
      </c>
      <c r="GK56" s="2">
        <f t="shared" si="181"/>
        <v>1.5312093531657465E-9</v>
      </c>
      <c r="GM56" s="107">
        <f t="shared" si="117"/>
        <v>5.8670566494655721E-4</v>
      </c>
      <c r="GN56" s="107">
        <f t="shared" si="182"/>
        <v>4.3331192339935272E-4</v>
      </c>
      <c r="GO56" s="107">
        <f t="shared" si="183"/>
        <v>6.0932702149055803E-4</v>
      </c>
      <c r="GP56" s="107">
        <f t="shared" si="184"/>
        <v>4.6406869091121728E-4</v>
      </c>
      <c r="GQ56" s="107">
        <f t="shared" si="185"/>
        <v>2.860703398118427E-4</v>
      </c>
      <c r="GR56" s="107">
        <f t="shared" si="186"/>
        <v>2.5487468656345104E-4</v>
      </c>
      <c r="GS56" s="107">
        <f t="shared" si="187"/>
        <v>1.4793869171418999E-4</v>
      </c>
      <c r="GT56" s="107">
        <f t="shared" si="188"/>
        <v>2.5867451369042415E-4</v>
      </c>
      <c r="GU56" s="107">
        <f t="shared" si="189"/>
        <v>1.5657890318313827E-4</v>
      </c>
      <c r="GV56" s="107">
        <f t="shared" si="190"/>
        <v>1.2482471587564988E-4</v>
      </c>
      <c r="GW56" s="107">
        <f t="shared" si="191"/>
        <v>1.5605459428951138E-4</v>
      </c>
      <c r="GX56" s="107">
        <f t="shared" si="192"/>
        <v>2.9793704690716415E-4</v>
      </c>
      <c r="GY56" s="107">
        <f t="shared" si="193"/>
        <v>2.824503324306086E-4</v>
      </c>
      <c r="GZ56" s="107">
        <f t="shared" si="194"/>
        <v>2.3016131109561123E-4</v>
      </c>
      <c r="HA56" s="107">
        <f t="shared" si="195"/>
        <v>1.807370905552378E-5</v>
      </c>
      <c r="HC56" s="107">
        <f t="shared" si="149"/>
        <v>3.0765318817790238E-11</v>
      </c>
      <c r="HD56" s="107">
        <f t="shared" si="196"/>
        <v>1.0842003845222334E-11</v>
      </c>
      <c r="HE56" s="107">
        <f t="shared" si="197"/>
        <v>1.6267151771221417E-11</v>
      </c>
      <c r="HF56" s="107">
        <f t="shared" si="198"/>
        <v>4.4905790061482787E-12</v>
      </c>
      <c r="HG56" s="107">
        <f t="shared" si="199"/>
        <v>1.1563848398387691E-12</v>
      </c>
      <c r="HH56" s="107">
        <f t="shared" si="200"/>
        <v>6.3361776459598722E-13</v>
      </c>
      <c r="HI56" s="107">
        <f t="shared" si="201"/>
        <v>1.5304438493046675E-13</v>
      </c>
      <c r="HJ56" s="107">
        <f t="shared" si="202"/>
        <v>5.1429774212559635E-13</v>
      </c>
      <c r="HK56" s="107">
        <f t="shared" si="203"/>
        <v>2.0412836950835269E-13</v>
      </c>
      <c r="HL56" s="107">
        <f t="shared" si="204"/>
        <v>2.4036010827090446E-14</v>
      </c>
      <c r="HM56" s="107">
        <f t="shared" si="205"/>
        <v>7.8164636134749348E-14</v>
      </c>
      <c r="HN56" s="107">
        <f t="shared" si="206"/>
        <v>3.7777561648194586E-13</v>
      </c>
      <c r="HO56" s="107">
        <f t="shared" si="207"/>
        <v>3.7757565938455803E-13</v>
      </c>
      <c r="HP56" s="107">
        <f t="shared" si="208"/>
        <v>1.1376852489693603E-13</v>
      </c>
      <c r="HQ56" s="107">
        <f t="shared" si="209"/>
        <v>6.8982072060565541E-18</v>
      </c>
      <c r="HS56" s="107">
        <f t="shared" si="118"/>
        <v>8.3823888062790722E-49</v>
      </c>
      <c r="HT56" s="107">
        <f t="shared" si="210"/>
        <v>6.8733133342181883E-51</v>
      </c>
      <c r="HU56" s="107">
        <f t="shared" si="211"/>
        <v>4.6348501873338107E-51</v>
      </c>
      <c r="HV56" s="107">
        <f t="shared" si="212"/>
        <v>1.9465885379795071E-54</v>
      </c>
      <c r="HW56" s="107">
        <f t="shared" si="213"/>
        <v>4.4186540900885256E-57</v>
      </c>
      <c r="HX56" s="107">
        <f t="shared" si="214"/>
        <v>1.6694110637352034E-58</v>
      </c>
      <c r="HY56" s="107">
        <f t="shared" si="215"/>
        <v>4.9203109879568746E-61</v>
      </c>
      <c r="HZ56" s="107">
        <f t="shared" si="216"/>
        <v>2.5365741037313169E-59</v>
      </c>
      <c r="IA56" s="107">
        <f t="shared" si="217"/>
        <v>1.2779752850815755E-60</v>
      </c>
      <c r="IB56" s="107">
        <f t="shared" si="218"/>
        <v>2.1033977074956026E-66</v>
      </c>
      <c r="IC56" s="107">
        <f t="shared" si="219"/>
        <v>2.0656342586297131E-63</v>
      </c>
      <c r="ID56" s="107">
        <f t="shared" si="220"/>
        <v>1.5077482392896161E-60</v>
      </c>
      <c r="IE56" s="107">
        <f t="shared" si="221"/>
        <v>5.2741662729628489E-60</v>
      </c>
      <c r="IF56" s="107">
        <f t="shared" si="222"/>
        <v>1.4601757112917495E-63</v>
      </c>
      <c r="IG56" s="107">
        <f t="shared" si="223"/>
        <v>2.5417690115311061E-42</v>
      </c>
      <c r="II56" s="107">
        <f t="shared" si="119"/>
        <v>9.762289176863072E-106</v>
      </c>
      <c r="IJ56" s="107">
        <f t="shared" si="120"/>
        <v>3.3658621832030986E-110</v>
      </c>
      <c r="IK56" s="107">
        <f t="shared" si="121"/>
        <v>1.6818510647869128E-111</v>
      </c>
      <c r="IL56" s="107">
        <f t="shared" si="122"/>
        <v>5.9734030433804933E-120</v>
      </c>
      <c r="IM56" s="107">
        <f t="shared" si="123"/>
        <v>5.609599303056075E-126</v>
      </c>
      <c r="IN56" s="107">
        <f t="shared" si="124"/>
        <v>3.6117836861030964E-129</v>
      </c>
      <c r="IO56" s="107">
        <f t="shared" si="125"/>
        <v>1.2046520965317256E-134</v>
      </c>
      <c r="IP56" s="107">
        <f t="shared" si="126"/>
        <v>2.1823019991405814E-131</v>
      </c>
      <c r="IQ56" s="107">
        <f t="shared" si="127"/>
        <v>2.725288011685378E-134</v>
      </c>
      <c r="IR56" s="107">
        <f t="shared" si="128"/>
        <v>9.5677648025209776E-148</v>
      </c>
      <c r="IS56" s="107">
        <f t="shared" si="129"/>
        <v>1.2945430469205023E-140</v>
      </c>
      <c r="IT56" s="107">
        <f t="shared" si="130"/>
        <v>5.314832043328636E-134</v>
      </c>
      <c r="IU56" s="107">
        <f t="shared" si="131"/>
        <v>6.5115643454613141E-132</v>
      </c>
      <c r="IV56" s="107">
        <f t="shared" si="132"/>
        <v>5.4233777936842704E-141</v>
      </c>
      <c r="IW56" s="107">
        <f t="shared" si="133"/>
        <v>3.2073199666027486E-91</v>
      </c>
      <c r="IY56" s="107">
        <f t="shared" si="134"/>
        <v>5.8670569571187599E-4</v>
      </c>
      <c r="IZ56" s="107">
        <f t="shared" si="135"/>
        <v>4.3331193424135656E-4</v>
      </c>
      <c r="JA56" s="107">
        <f t="shared" si="136"/>
        <v>6.0932703775770983E-4</v>
      </c>
      <c r="JB56" s="107">
        <f t="shared" si="137"/>
        <v>4.640686954017963E-4</v>
      </c>
      <c r="JC56" s="107">
        <f t="shared" si="138"/>
        <v>2.8607034096822753E-4</v>
      </c>
      <c r="JD56" s="107">
        <f t="shared" si="139"/>
        <v>2.5487468719706882E-4</v>
      </c>
      <c r="JE56" s="107">
        <f t="shared" si="140"/>
        <v>1.4793869186723437E-4</v>
      </c>
      <c r="JF56" s="107">
        <f t="shared" si="141"/>
        <v>2.586745142047219E-4</v>
      </c>
      <c r="JG56" s="107">
        <f t="shared" si="142"/>
        <v>1.5657890338726665E-4</v>
      </c>
      <c r="JH56" s="107">
        <f t="shared" si="143"/>
        <v>1.2482471589968588E-4</v>
      </c>
      <c r="JI56" s="107">
        <f t="shared" si="144"/>
        <v>1.5605459436767601E-4</v>
      </c>
      <c r="JJ56" s="107">
        <f t="shared" si="145"/>
        <v>2.9793704728493976E-4</v>
      </c>
      <c r="JK56" s="107">
        <f t="shared" si="146"/>
        <v>2.8245033280818429E-4</v>
      </c>
      <c r="JL56" s="107">
        <f t="shared" si="147"/>
        <v>2.3016131120937977E-4</v>
      </c>
      <c r="JM56" s="107">
        <f t="shared" si="148"/>
        <v>1.8073709055530678E-5</v>
      </c>
    </row>
    <row r="57" spans="2:273" x14ac:dyDescent="0.25">
      <c r="B57" s="2">
        <v>29</v>
      </c>
      <c r="C57" s="37">
        <v>73.483999999999995</v>
      </c>
      <c r="D57" s="37">
        <v>79.016000000000005</v>
      </c>
      <c r="E57" s="37">
        <v>75.376999999999995</v>
      </c>
      <c r="F57" s="37">
        <v>75.066000000000003</v>
      </c>
      <c r="G57" s="37">
        <v>73.525000000000006</v>
      </c>
      <c r="H57" s="37">
        <v>74.164000000000001</v>
      </c>
      <c r="I57" s="37">
        <v>79.426000000000002</v>
      </c>
      <c r="J57" s="37">
        <v>74.819999999999993</v>
      </c>
      <c r="K57" s="37">
        <v>73.393000000000001</v>
      </c>
      <c r="L57" s="37">
        <v>72.016000000000005</v>
      </c>
      <c r="M57" s="37">
        <v>69.918000000000006</v>
      </c>
      <c r="N57" s="37">
        <v>70.738</v>
      </c>
      <c r="O57" s="37">
        <v>73.787000000000006</v>
      </c>
      <c r="P57" s="37">
        <v>74.278999999999996</v>
      </c>
      <c r="Q57" s="37">
        <v>71.23</v>
      </c>
      <c r="S57" s="4">
        <f t="shared" si="10"/>
        <v>72.126865310860424</v>
      </c>
      <c r="T57" s="4">
        <f t="shared" si="11"/>
        <v>77.366298305457221</v>
      </c>
      <c r="U57" s="4">
        <f t="shared" si="12"/>
        <v>74.455627720974547</v>
      </c>
      <c r="V57" s="4">
        <f t="shared" si="13"/>
        <v>73.569131431161651</v>
      </c>
      <c r="W57" s="4">
        <f t="shared" si="14"/>
        <v>71.945048308942518</v>
      </c>
      <c r="X57" s="4">
        <f t="shared" si="15"/>
        <v>74.015289710228117</v>
      </c>
      <c r="Y57" s="4">
        <f t="shared" si="16"/>
        <v>79.209596364535415</v>
      </c>
      <c r="Z57" s="4">
        <f t="shared" si="17"/>
        <v>73.853829789050565</v>
      </c>
      <c r="AA57" s="4">
        <f t="shared" si="18"/>
        <v>73.018539860906529</v>
      </c>
      <c r="AB57" s="4">
        <f t="shared" si="19"/>
        <v>72.810988605027688</v>
      </c>
      <c r="AC57" s="4">
        <f t="shared" si="20"/>
        <v>69.442019911969197</v>
      </c>
      <c r="AD57" s="4">
        <f t="shared" si="21"/>
        <v>71.109747641461453</v>
      </c>
      <c r="AE57" s="4">
        <f t="shared" si="22"/>
        <v>73.270049595179756</v>
      </c>
      <c r="AF57" s="4">
        <f t="shared" si="23"/>
        <v>76.124655727558036</v>
      </c>
      <c r="AG57" s="4">
        <f t="shared" si="24"/>
        <v>70.475206260381569</v>
      </c>
      <c r="AI57" s="4">
        <f t="shared" si="25"/>
        <v>1.3571346891395706</v>
      </c>
      <c r="AJ57" s="4">
        <f t="shared" si="26"/>
        <v>1.6497016945427845</v>
      </c>
      <c r="AK57" s="4">
        <f t="shared" si="27"/>
        <v>0.92137227902544794</v>
      </c>
      <c r="AL57" s="4">
        <f t="shared" si="28"/>
        <v>1.4968685688383516</v>
      </c>
      <c r="AM57" s="4">
        <f t="shared" si="29"/>
        <v>1.579951691057488</v>
      </c>
      <c r="AN57" s="4">
        <f t="shared" si="30"/>
        <v>0.14871028977188416</v>
      </c>
      <c r="AO57" s="4">
        <f t="shared" si="31"/>
        <v>0.2164036354645873</v>
      </c>
      <c r="AP57" s="4">
        <f t="shared" si="32"/>
        <v>0.96617021094942857</v>
      </c>
      <c r="AQ57" s="4">
        <f t="shared" si="33"/>
        <v>0.37446013909347187</v>
      </c>
      <c r="AR57" s="4">
        <f t="shared" si="34"/>
        <v>-0.79498860502768309</v>
      </c>
      <c r="AS57" s="4">
        <f t="shared" si="35"/>
        <v>0.47598008803080916</v>
      </c>
      <c r="AT57" s="4">
        <f t="shared" si="36"/>
        <v>-0.37174764146145378</v>
      </c>
      <c r="AU57" s="4">
        <f t="shared" si="37"/>
        <v>0.51695040482024979</v>
      </c>
      <c r="AV57" s="4">
        <f t="shared" si="150"/>
        <v>-1.8456557275580394</v>
      </c>
      <c r="AW57" s="4">
        <f t="shared" si="150"/>
        <v>0.75479373961843521</v>
      </c>
      <c r="AY57" s="2">
        <f t="shared" si="70"/>
        <v>71.264331245716463</v>
      </c>
      <c r="AZ57" s="2">
        <f t="shared" si="151"/>
        <v>76.721022356808973</v>
      </c>
      <c r="BA57" s="2">
        <f t="shared" si="152"/>
        <v>73.534250697720424</v>
      </c>
      <c r="BB57" s="2">
        <f t="shared" si="153"/>
        <v>72.844278320350014</v>
      </c>
      <c r="BC57" s="2">
        <f t="shared" si="154"/>
        <v>71.476654825875883</v>
      </c>
      <c r="BD57" s="2">
        <f t="shared" si="155"/>
        <v>73.5880380493996</v>
      </c>
      <c r="BE57" s="2">
        <f t="shared" si="156"/>
        <v>78.945443484009488</v>
      </c>
      <c r="BF57" s="2">
        <f t="shared" si="157"/>
        <v>73.435070738268905</v>
      </c>
      <c r="BG57" s="2">
        <f t="shared" si="158"/>
        <v>72.759014033611621</v>
      </c>
      <c r="BH57" s="2">
        <f t="shared" si="159"/>
        <v>72.582620713086953</v>
      </c>
      <c r="BI57" s="2">
        <f t="shared" si="160"/>
        <v>69.169982574675572</v>
      </c>
      <c r="BJ57" s="2">
        <f t="shared" si="161"/>
        <v>70.626929746962674</v>
      </c>
      <c r="BK57" s="2">
        <f t="shared" si="162"/>
        <v>72.810992398871647</v>
      </c>
      <c r="BL57" s="2">
        <f t="shared" si="163"/>
        <v>75.754306890205783</v>
      </c>
      <c r="BM57" s="2">
        <f t="shared" si="164"/>
        <v>70.440414688622425</v>
      </c>
      <c r="BO57" s="2">
        <f t="shared" si="71"/>
        <v>73.483999999999995</v>
      </c>
      <c r="BP57" s="2">
        <f t="shared" si="72"/>
        <v>79.016000000000005</v>
      </c>
      <c r="BQ57" s="2">
        <f t="shared" si="73"/>
        <v>75.376999999999995</v>
      </c>
      <c r="BR57" s="2">
        <f t="shared" si="74"/>
        <v>75.066000000000003</v>
      </c>
      <c r="BS57" s="2">
        <f t="shared" si="75"/>
        <v>73.525000000000006</v>
      </c>
      <c r="BT57" s="2">
        <f t="shared" si="76"/>
        <v>74.164000000000001</v>
      </c>
      <c r="BU57" s="2">
        <f t="shared" si="77"/>
        <v>79.426000000000002</v>
      </c>
      <c r="BV57" s="2">
        <f t="shared" si="78"/>
        <v>74.819999999999993</v>
      </c>
      <c r="BW57" s="2">
        <f t="shared" si="79"/>
        <v>73.393000000000001</v>
      </c>
      <c r="BX57" s="2">
        <f t="shared" si="80"/>
        <v>72.016000000000005</v>
      </c>
      <c r="BY57" s="2">
        <f t="shared" si="81"/>
        <v>69.918000000000006</v>
      </c>
      <c r="BZ57" s="2">
        <f t="shared" si="82"/>
        <v>70.738</v>
      </c>
      <c r="CA57" s="2">
        <f t="shared" si="83"/>
        <v>73.787000000000006</v>
      </c>
      <c r="CB57" s="2">
        <f t="shared" si="84"/>
        <v>74.278999999999996</v>
      </c>
      <c r="CC57" s="2">
        <f t="shared" si="85"/>
        <v>71.23</v>
      </c>
      <c r="CE57" s="2" t="str">
        <f t="shared" si="86"/>
        <v/>
      </c>
      <c r="CF57" s="2" t="str">
        <f t="shared" si="87"/>
        <v/>
      </c>
      <c r="CG57" s="2" t="str">
        <f t="shared" si="88"/>
        <v/>
      </c>
      <c r="CH57" s="2" t="str">
        <f t="shared" si="89"/>
        <v/>
      </c>
      <c r="CI57" s="2" t="str">
        <f t="shared" si="90"/>
        <v/>
      </c>
      <c r="CJ57" s="2" t="str">
        <f t="shared" si="91"/>
        <v/>
      </c>
      <c r="CK57" s="2" t="str">
        <f t="shared" si="92"/>
        <v/>
      </c>
      <c r="CL57" s="2" t="str">
        <f t="shared" si="93"/>
        <v/>
      </c>
      <c r="CM57" s="2" t="str">
        <f t="shared" si="94"/>
        <v/>
      </c>
      <c r="CN57" s="2" t="str">
        <f t="shared" si="95"/>
        <v/>
      </c>
      <c r="CO57" s="2" t="str">
        <f t="shared" si="96"/>
        <v/>
      </c>
      <c r="CP57" s="2" t="str">
        <f t="shared" si="97"/>
        <v/>
      </c>
      <c r="CQ57" s="2" t="str">
        <f t="shared" si="98"/>
        <v/>
      </c>
      <c r="CR57" s="2" t="str">
        <f t="shared" si="99"/>
        <v/>
      </c>
      <c r="CS57" s="2" t="str">
        <f t="shared" si="100"/>
        <v/>
      </c>
      <c r="CU57" s="2" t="str">
        <f t="shared" si="101"/>
        <v/>
      </c>
      <c r="CV57" s="2" t="str">
        <f t="shared" si="102"/>
        <v/>
      </c>
      <c r="CW57" s="2" t="str">
        <f t="shared" si="103"/>
        <v/>
      </c>
      <c r="CX57" s="2" t="str">
        <f t="shared" si="104"/>
        <v/>
      </c>
      <c r="CY57" s="2" t="str">
        <f t="shared" si="105"/>
        <v/>
      </c>
      <c r="CZ57" s="2" t="str">
        <f t="shared" si="106"/>
        <v/>
      </c>
      <c r="DA57" s="2" t="str">
        <f t="shared" si="107"/>
        <v/>
      </c>
      <c r="DB57" s="2" t="str">
        <f t="shared" si="108"/>
        <v/>
      </c>
      <c r="DC57" s="2" t="str">
        <f t="shared" si="109"/>
        <v/>
      </c>
      <c r="DD57" s="2" t="str">
        <f t="shared" si="110"/>
        <v/>
      </c>
      <c r="DE57" s="2" t="str">
        <f t="shared" si="111"/>
        <v/>
      </c>
      <c r="DF57" s="2" t="str">
        <f t="shared" si="112"/>
        <v/>
      </c>
      <c r="DG57" s="2" t="str">
        <f t="shared" si="113"/>
        <v/>
      </c>
      <c r="DH57" s="2" t="str">
        <f t="shared" si="114"/>
        <v/>
      </c>
      <c r="DI57" s="2" t="str">
        <f t="shared" si="115"/>
        <v/>
      </c>
      <c r="DK57" s="2">
        <f t="shared" si="43"/>
        <v>71.277074999999996</v>
      </c>
      <c r="DL57" s="2">
        <f t="shared" si="165"/>
        <v>76.743553885630519</v>
      </c>
      <c r="DM57" s="2">
        <f t="shared" si="165"/>
        <v>73.558897580645151</v>
      </c>
      <c r="DN57" s="2">
        <f t="shared" si="165"/>
        <v>72.868097580645184</v>
      </c>
      <c r="DO57" s="2">
        <f t="shared" si="165"/>
        <v>71.494521627566002</v>
      </c>
      <c r="DP57" s="2">
        <f t="shared" si="165"/>
        <v>73.609572580645164</v>
      </c>
      <c r="DQ57" s="2">
        <f t="shared" si="165"/>
        <v>78.964840240641706</v>
      </c>
      <c r="DR57" s="2">
        <f t="shared" si="165"/>
        <v>73.455792888563082</v>
      </c>
      <c r="DS57" s="2">
        <f t="shared" si="165"/>
        <v>72.774594362745077</v>
      </c>
      <c r="DT57" s="2">
        <f t="shared" si="165"/>
        <v>72.59799242424242</v>
      </c>
      <c r="DU57" s="2">
        <f t="shared" si="165"/>
        <v>69.181072638146162</v>
      </c>
      <c r="DV57" s="2">
        <f t="shared" si="165"/>
        <v>70.63983779325514</v>
      </c>
      <c r="DW57" s="2">
        <f t="shared" si="165"/>
        <v>72.831427785923736</v>
      </c>
      <c r="DX57" s="2">
        <f t="shared" si="165"/>
        <v>75.780685606060601</v>
      </c>
      <c r="DY57" s="2">
        <f t="shared" si="165"/>
        <v>70.460035851122058</v>
      </c>
      <c r="EA57" s="2">
        <f t="shared" si="45"/>
        <v>66.294585388614863</v>
      </c>
      <c r="EB57" s="2">
        <f t="shared" si="46"/>
        <v>68.36000829875519</v>
      </c>
      <c r="EC57" s="2">
        <f t="shared" si="47"/>
        <v>66.520475207468877</v>
      </c>
      <c r="ED57" s="2">
        <f t="shared" si="48"/>
        <v>66.30674352446762</v>
      </c>
      <c r="EE57" s="2">
        <f t="shared" si="49"/>
        <v>66.08517581053168</v>
      </c>
      <c r="EF57" s="2">
        <f t="shared" si="50"/>
        <v>67.649833809092797</v>
      </c>
      <c r="EG57" s="2">
        <f t="shared" si="51"/>
        <v>73.447094040088729</v>
      </c>
      <c r="EH57" s="2">
        <f t="shared" si="52"/>
        <v>67.948628455702703</v>
      </c>
      <c r="EI57" s="2">
        <f t="shared" si="53"/>
        <v>67.071130112877782</v>
      </c>
      <c r="EJ57" s="2">
        <f t="shared" si="54"/>
        <v>68.03991646020441</v>
      </c>
      <c r="EK57" s="2">
        <f t="shared" si="55"/>
        <v>65.595447033303159</v>
      </c>
      <c r="EL57" s="2">
        <f t="shared" si="56"/>
        <v>67.071664242424234</v>
      </c>
      <c r="EM57" s="2">
        <f t="shared" si="57"/>
        <v>69.165016385483682</v>
      </c>
      <c r="EN57" s="2">
        <f t="shared" si="58"/>
        <v>72.810710253082419</v>
      </c>
      <c r="EO57" s="2">
        <f t="shared" si="59"/>
        <v>69.046840421792638</v>
      </c>
      <c r="EQ57" s="2">
        <f t="shared" si="60"/>
        <v>65.005904842077086</v>
      </c>
      <c r="ER57" s="2">
        <f t="shared" si="166"/>
        <v>67.096638229827334</v>
      </c>
      <c r="ES57" s="2">
        <f t="shared" si="166"/>
        <v>64.915609704835092</v>
      </c>
      <c r="ET57" s="2">
        <f t="shared" si="166"/>
        <v>63.983940246187693</v>
      </c>
      <c r="EU57" s="2">
        <f t="shared" si="166"/>
        <v>64.787306084115755</v>
      </c>
      <c r="EV57" s="2">
        <f t="shared" si="166"/>
        <v>66.584103217473768</v>
      </c>
      <c r="EW57" s="2">
        <f t="shared" si="166"/>
        <v>72.45190031071597</v>
      </c>
      <c r="EX57" s="2">
        <f t="shared" si="166"/>
        <v>67.644127150985057</v>
      </c>
      <c r="EY57" s="2">
        <f t="shared" si="166"/>
        <v>67.632009328036574</v>
      </c>
      <c r="EZ57" s="2">
        <f t="shared" si="166"/>
        <v>66.842117113253494</v>
      </c>
      <c r="FA57" s="2">
        <f t="shared" si="166"/>
        <v>64.950187580420277</v>
      </c>
      <c r="FB57" s="2">
        <f t="shared" si="166"/>
        <v>66.847788461538443</v>
      </c>
      <c r="FC57" s="2">
        <f t="shared" si="166"/>
        <v>67.511497031237695</v>
      </c>
      <c r="FD57" s="2">
        <f t="shared" si="166"/>
        <v>70.853546679678288</v>
      </c>
      <c r="FE57" s="2">
        <f t="shared" si="166"/>
        <v>70.350847016441207</v>
      </c>
      <c r="FG57" s="2">
        <f t="shared" si="62"/>
        <v>2.5577081457988865E-3</v>
      </c>
      <c r="FH57" s="2">
        <f t="shared" si="167"/>
        <v>2.6875894649829022E-3</v>
      </c>
      <c r="FI57" s="2">
        <f t="shared" si="167"/>
        <v>3.5017624090571708E-3</v>
      </c>
      <c r="FJ57" s="2">
        <f t="shared" si="167"/>
        <v>3.6302354737601239E-3</v>
      </c>
      <c r="FK57" s="2">
        <f t="shared" si="167"/>
        <v>3.3029505364802455E-3</v>
      </c>
      <c r="FL57" s="2">
        <f t="shared" si="167"/>
        <v>3.613334753031537E-3</v>
      </c>
      <c r="FM57" s="2">
        <f t="shared" si="167"/>
        <v>3.5153404847943492E-3</v>
      </c>
      <c r="FN57" s="2">
        <f t="shared" si="167"/>
        <v>3.7627622237499537E-3</v>
      </c>
      <c r="FO57" s="2">
        <f t="shared" si="167"/>
        <v>2.7317308316795806E-3</v>
      </c>
      <c r="FP57" s="2">
        <f t="shared" si="167"/>
        <v>3.3724122338192625E-3</v>
      </c>
      <c r="FQ57" s="2">
        <f t="shared" si="167"/>
        <v>3.0929228779244746E-3</v>
      </c>
      <c r="FR57" s="2">
        <f t="shared" si="167"/>
        <v>3.6175500171852083E-3</v>
      </c>
      <c r="FS57" s="2">
        <f t="shared" si="167"/>
        <v>5.5736753621324145E-3</v>
      </c>
      <c r="FT57" s="2">
        <f t="shared" si="167"/>
        <v>8.8817958753078866E-3</v>
      </c>
      <c r="FU57" s="2">
        <f t="shared" si="167"/>
        <v>1.3884254418061369E-2</v>
      </c>
      <c r="FW57" s="2">
        <f t="shared" si="116"/>
        <v>1.4072797378216325E-11</v>
      </c>
      <c r="FX57" s="2">
        <f t="shared" si="168"/>
        <v>1.8246110419961741E-11</v>
      </c>
      <c r="FY57" s="2">
        <f t="shared" si="169"/>
        <v>2.4467695052998465E-11</v>
      </c>
      <c r="FZ57" s="2">
        <f t="shared" si="170"/>
        <v>1.9171949149321705E-11</v>
      </c>
      <c r="GA57" s="2">
        <f t="shared" si="171"/>
        <v>1.6756259555471166E-11</v>
      </c>
      <c r="GB57" s="2">
        <f t="shared" si="172"/>
        <v>2.1896086339207252E-11</v>
      </c>
      <c r="GC57" s="2">
        <f t="shared" si="173"/>
        <v>2.8738834640525599E-11</v>
      </c>
      <c r="GD57" s="2">
        <f t="shared" si="174"/>
        <v>2.0472539644422863E-11</v>
      </c>
      <c r="GE57" s="2">
        <f t="shared" si="175"/>
        <v>9.4164766021556649E-12</v>
      </c>
      <c r="GF57" s="2">
        <f t="shared" si="176"/>
        <v>9.7520631608345819E-12</v>
      </c>
      <c r="GG57" s="2">
        <f t="shared" si="177"/>
        <v>8.8087788698317546E-12</v>
      </c>
      <c r="GH57" s="2">
        <f t="shared" si="178"/>
        <v>1.0427113145532791E-11</v>
      </c>
      <c r="GI57" s="2">
        <f t="shared" si="179"/>
        <v>9.7989353682844016E-11</v>
      </c>
      <c r="GJ57" s="2">
        <f t="shared" si="180"/>
        <v>5.1859124956724004E-10</v>
      </c>
      <c r="GK57" s="2">
        <f t="shared" si="181"/>
        <v>1.8279219588415698E-9</v>
      </c>
      <c r="GM57" s="107">
        <f t="shared" si="117"/>
        <v>9.3315610031315371E-4</v>
      </c>
      <c r="GN57" s="107">
        <f t="shared" si="182"/>
        <v>7.0636589859480081E-4</v>
      </c>
      <c r="GO57" s="107">
        <f t="shared" si="183"/>
        <v>9.903992913805836E-4</v>
      </c>
      <c r="GP57" s="107">
        <f t="shared" si="184"/>
        <v>7.7162399722085627E-4</v>
      </c>
      <c r="GQ57" s="107">
        <f t="shared" si="185"/>
        <v>4.8851731376499115E-4</v>
      </c>
      <c r="GR57" s="107">
        <f t="shared" si="186"/>
        <v>4.4249051724959778E-4</v>
      </c>
      <c r="GS57" s="107">
        <f t="shared" si="187"/>
        <v>2.6651336313322961E-4</v>
      </c>
      <c r="GT57" s="107">
        <f t="shared" si="188"/>
        <v>4.5030503038672132E-4</v>
      </c>
      <c r="GU57" s="107">
        <f t="shared" si="189"/>
        <v>2.7433401512695383E-4</v>
      </c>
      <c r="GV57" s="107">
        <f t="shared" si="190"/>
        <v>2.2672816465529609E-4</v>
      </c>
      <c r="GW57" s="107">
        <f t="shared" si="191"/>
        <v>2.7662371733116618E-4</v>
      </c>
      <c r="GX57" s="107">
        <f t="shared" si="192"/>
        <v>5.1145782590820586E-4</v>
      </c>
      <c r="GY57" s="107">
        <f t="shared" si="193"/>
        <v>4.8308108725900341E-4</v>
      </c>
      <c r="GZ57" s="107">
        <f t="shared" si="194"/>
        <v>4.0113195729206175E-4</v>
      </c>
      <c r="HA57" s="107">
        <f t="shared" si="195"/>
        <v>3.8480670349312989E-5</v>
      </c>
      <c r="HC57" s="107">
        <f t="shared" si="149"/>
        <v>7.8109613601716657E-11</v>
      </c>
      <c r="HD57" s="107">
        <f t="shared" si="196"/>
        <v>2.8958911820861493E-11</v>
      </c>
      <c r="HE57" s="107">
        <f t="shared" si="197"/>
        <v>4.3845573989891439E-11</v>
      </c>
      <c r="HF57" s="107">
        <f t="shared" si="198"/>
        <v>1.2778663621109529E-11</v>
      </c>
      <c r="HG57" s="107">
        <f t="shared" si="199"/>
        <v>3.4552823569142116E-12</v>
      </c>
      <c r="HH57" s="107">
        <f t="shared" si="200"/>
        <v>1.9672904400065932E-12</v>
      </c>
      <c r="HI57" s="107">
        <f t="shared" si="201"/>
        <v>5.0807429270186284E-13</v>
      </c>
      <c r="HJ57" s="107">
        <f t="shared" si="202"/>
        <v>1.6145861890166049E-12</v>
      </c>
      <c r="HK57" s="107">
        <f t="shared" si="203"/>
        <v>6.3879331707115975E-13</v>
      </c>
      <c r="HL57" s="107">
        <f t="shared" si="204"/>
        <v>8.332636468905827E-14</v>
      </c>
      <c r="HM57" s="107">
        <f t="shared" si="205"/>
        <v>2.5544597956298023E-13</v>
      </c>
      <c r="HN57" s="107">
        <f t="shared" si="206"/>
        <v>1.1712494506113167E-12</v>
      </c>
      <c r="HO57" s="107">
        <f t="shared" si="207"/>
        <v>1.1570481800874632E-12</v>
      </c>
      <c r="HP57" s="107">
        <f t="shared" si="208"/>
        <v>3.6622394765283885E-13</v>
      </c>
      <c r="HQ57" s="107">
        <f t="shared" si="209"/>
        <v>3.4231608663734169E-17</v>
      </c>
      <c r="HS57" s="107">
        <f t="shared" si="118"/>
        <v>1.1406002007457908E-47</v>
      </c>
      <c r="HT57" s="107">
        <f t="shared" si="210"/>
        <v>1.0776243572813689E-49</v>
      </c>
      <c r="HU57" s="107">
        <f t="shared" si="211"/>
        <v>7.6698092299115211E-50</v>
      </c>
      <c r="HV57" s="107">
        <f t="shared" si="212"/>
        <v>3.8341369094119016E-53</v>
      </c>
      <c r="HW57" s="107">
        <f t="shared" si="213"/>
        <v>9.947761415143521E-56</v>
      </c>
      <c r="HX57" s="107">
        <f t="shared" si="214"/>
        <v>4.2127029838360854E-57</v>
      </c>
      <c r="HY57" s="107">
        <f t="shared" si="215"/>
        <v>1.4838207209720508E-59</v>
      </c>
      <c r="HZ57" s="107">
        <f t="shared" si="216"/>
        <v>6.6784091705289587E-58</v>
      </c>
      <c r="IA57" s="107">
        <f t="shared" si="217"/>
        <v>3.2736647215691994E-59</v>
      </c>
      <c r="IB57" s="107">
        <f t="shared" si="218"/>
        <v>7.4805726823192547E-65</v>
      </c>
      <c r="IC57" s="107">
        <f t="shared" si="219"/>
        <v>6.1180393787927789E-62</v>
      </c>
      <c r="ID57" s="107">
        <f t="shared" si="220"/>
        <v>3.8907245187811476E-59</v>
      </c>
      <c r="IE57" s="107">
        <f t="shared" si="221"/>
        <v>1.2964179104113317E-58</v>
      </c>
      <c r="IF57" s="107">
        <f t="shared" si="222"/>
        <v>4.2500140378499799E-62</v>
      </c>
      <c r="IG57" s="107">
        <f t="shared" si="223"/>
        <v>2.2109029947073101E-41</v>
      </c>
      <c r="II57" s="107">
        <f t="shared" si="119"/>
        <v>7.5220100613651615E-104</v>
      </c>
      <c r="IJ57" s="107">
        <f t="shared" si="120"/>
        <v>3.2750476853222115E-108</v>
      </c>
      <c r="IK57" s="107">
        <f t="shared" si="121"/>
        <v>1.8263558305762577E-109</v>
      </c>
      <c r="IL57" s="107">
        <f t="shared" si="122"/>
        <v>8.8589573946897217E-118</v>
      </c>
      <c r="IM57" s="107">
        <f t="shared" si="123"/>
        <v>1.0437636640697167E-123</v>
      </c>
      <c r="IN57" s="107">
        <f t="shared" si="124"/>
        <v>8.1419522704690976E-127</v>
      </c>
      <c r="IO57" s="107">
        <f t="shared" si="125"/>
        <v>3.6487142309716429E-132</v>
      </c>
      <c r="IP57" s="107">
        <f t="shared" si="126"/>
        <v>5.3266730668929189E-129</v>
      </c>
      <c r="IQ57" s="107">
        <f t="shared" si="127"/>
        <v>6.3500091820732645E-132</v>
      </c>
      <c r="IR57" s="107">
        <f t="shared" si="128"/>
        <v>3.9094989758605442E-145</v>
      </c>
      <c r="IS57" s="107">
        <f t="shared" si="129"/>
        <v>3.8551390706728592E-138</v>
      </c>
      <c r="IT57" s="107">
        <f t="shared" si="130"/>
        <v>1.2504436270512783E-131</v>
      </c>
      <c r="IU57" s="107">
        <f t="shared" si="131"/>
        <v>1.3866806595189274E-129</v>
      </c>
      <c r="IV57" s="107">
        <f t="shared" si="132"/>
        <v>1.5695959785222132E-138</v>
      </c>
      <c r="IW57" s="107">
        <f t="shared" si="133"/>
        <v>1.1428472972264313E-89</v>
      </c>
      <c r="IY57" s="107">
        <f t="shared" si="134"/>
        <v>9.3315617842276732E-4</v>
      </c>
      <c r="IZ57" s="107">
        <f t="shared" si="135"/>
        <v>7.0636592755371269E-4</v>
      </c>
      <c r="JA57" s="107">
        <f t="shared" si="136"/>
        <v>9.9039933522615769E-4</v>
      </c>
      <c r="JB57" s="107">
        <f t="shared" si="137"/>
        <v>7.7162400999951993E-4</v>
      </c>
      <c r="JC57" s="107">
        <f t="shared" si="138"/>
        <v>4.8851731722027354E-4</v>
      </c>
      <c r="JD57" s="107">
        <f t="shared" si="139"/>
        <v>4.4249051921688821E-4</v>
      </c>
      <c r="JE57" s="107">
        <f t="shared" si="140"/>
        <v>2.6651336364130388E-4</v>
      </c>
      <c r="JF57" s="107">
        <f t="shared" si="141"/>
        <v>4.5030503200130749E-4</v>
      </c>
      <c r="JG57" s="107">
        <f t="shared" si="142"/>
        <v>2.7433401576574715E-4</v>
      </c>
      <c r="JH57" s="107">
        <f t="shared" si="143"/>
        <v>2.2672816473862244E-4</v>
      </c>
      <c r="JI57" s="107">
        <f t="shared" si="144"/>
        <v>2.7662371758661219E-4</v>
      </c>
      <c r="JJ57" s="107">
        <f t="shared" si="145"/>
        <v>5.1145782707945526E-4</v>
      </c>
      <c r="JK57" s="107">
        <f t="shared" si="146"/>
        <v>4.8308108841605161E-4</v>
      </c>
      <c r="JL57" s="107">
        <f t="shared" si="147"/>
        <v>4.0113195765828567E-4</v>
      </c>
      <c r="JM57" s="107">
        <f t="shared" si="148"/>
        <v>3.8480670349347223E-5</v>
      </c>
    </row>
    <row r="58" spans="2:273" x14ac:dyDescent="0.25">
      <c r="B58" s="2">
        <v>30</v>
      </c>
      <c r="C58" s="37">
        <v>72.483999999999995</v>
      </c>
      <c r="D58" s="37">
        <v>78.311000000000007</v>
      </c>
      <c r="E58" s="37">
        <v>74.459000000000003</v>
      </c>
      <c r="F58" s="37">
        <v>75.164000000000001</v>
      </c>
      <c r="G58" s="37">
        <v>73.540999999999997</v>
      </c>
      <c r="H58" s="37">
        <v>75.114999999999995</v>
      </c>
      <c r="I58" s="37">
        <v>80.59</v>
      </c>
      <c r="J58" s="37">
        <v>74.147999999999996</v>
      </c>
      <c r="K58" s="37">
        <v>73.41</v>
      </c>
      <c r="L58" s="37">
        <v>72.245999999999995</v>
      </c>
      <c r="M58" s="37">
        <v>70.393000000000001</v>
      </c>
      <c r="N58" s="37">
        <v>71.164000000000001</v>
      </c>
      <c r="O58" s="37">
        <v>73.656000000000006</v>
      </c>
      <c r="P58" s="37">
        <v>75.278999999999996</v>
      </c>
      <c r="Q58" s="37">
        <v>70.033000000000001</v>
      </c>
      <c r="S58" s="4">
        <f t="shared" si="10"/>
        <v>72.653444035031171</v>
      </c>
      <c r="T58" s="4">
        <f t="shared" si="11"/>
        <v>77.937885122842729</v>
      </c>
      <c r="U58" s="4">
        <f t="shared" si="12"/>
        <v>75.135008759441931</v>
      </c>
      <c r="V58" s="4">
        <f t="shared" si="13"/>
        <v>74.177709540703901</v>
      </c>
      <c r="W58" s="4">
        <f t="shared" si="14"/>
        <v>72.396907749427086</v>
      </c>
      <c r="X58" s="4">
        <f t="shared" si="15"/>
        <v>74.459756250936351</v>
      </c>
      <c r="Y58" s="4">
        <f t="shared" si="16"/>
        <v>79.576098240934712</v>
      </c>
      <c r="Z58" s="4">
        <f t="shared" si="17"/>
        <v>74.25584810755926</v>
      </c>
      <c r="AA58" s="4">
        <f t="shared" si="18"/>
        <v>73.296344506498315</v>
      </c>
      <c r="AB58" s="4">
        <f t="shared" si="19"/>
        <v>73.11159615384625</v>
      </c>
      <c r="AC58" s="4">
        <f t="shared" si="20"/>
        <v>69.765934690448475</v>
      </c>
      <c r="AD58" s="4">
        <f t="shared" si="21"/>
        <v>71.529627010789639</v>
      </c>
      <c r="AE58" s="4">
        <f t="shared" si="22"/>
        <v>73.644786205141386</v>
      </c>
      <c r="AF58" s="4">
        <f t="shared" si="23"/>
        <v>76.427265971216215</v>
      </c>
      <c r="AG58" s="4">
        <f t="shared" si="24"/>
        <v>70.520885299046</v>
      </c>
      <c r="AI58" s="4">
        <f t="shared" si="25"/>
        <v>-0.16944403503117655</v>
      </c>
      <c r="AJ58" s="4">
        <f t="shared" si="26"/>
        <v>0.37311487715727765</v>
      </c>
      <c r="AK58" s="4">
        <f t="shared" si="27"/>
        <v>-0.67600875944192751</v>
      </c>
      <c r="AL58" s="4">
        <f t="shared" si="28"/>
        <v>0.98629045929610015</v>
      </c>
      <c r="AM58" s="4">
        <f t="shared" si="29"/>
        <v>1.1440922505729105</v>
      </c>
      <c r="AN58" s="4">
        <f t="shared" si="30"/>
        <v>0.65524374906364358</v>
      </c>
      <c r="AO58" s="4">
        <f t="shared" si="31"/>
        <v>1.0139017590652912</v>
      </c>
      <c r="AP58" s="4">
        <f t="shared" si="32"/>
        <v>-0.10784810755926344</v>
      </c>
      <c r="AQ58" s="4">
        <f t="shared" si="33"/>
        <v>0.1136554935016818</v>
      </c>
      <c r="AR58" s="4">
        <f t="shared" si="34"/>
        <v>-0.86559615384625488</v>
      </c>
      <c r="AS58" s="4">
        <f t="shared" si="35"/>
        <v>0.62706530955152573</v>
      </c>
      <c r="AT58" s="4">
        <f t="shared" si="36"/>
        <v>-0.36562701078963755</v>
      </c>
      <c r="AU58" s="4">
        <f t="shared" si="37"/>
        <v>1.1213794858619508E-2</v>
      </c>
      <c r="AV58" s="4">
        <f t="shared" si="150"/>
        <v>-1.1482659712162189</v>
      </c>
      <c r="AW58" s="4">
        <f t="shared" si="150"/>
        <v>-0.48788529904599898</v>
      </c>
      <c r="AY58" s="2">
        <f t="shared" si="70"/>
        <v>71.347676440337978</v>
      </c>
      <c r="AZ58" s="2">
        <f t="shared" si="151"/>
        <v>76.938160557685521</v>
      </c>
      <c r="BA58" s="2">
        <f t="shared" si="152"/>
        <v>73.714485011050783</v>
      </c>
      <c r="BB58" s="2">
        <f t="shared" si="153"/>
        <v>73.036091400151307</v>
      </c>
      <c r="BC58" s="2">
        <f t="shared" si="154"/>
        <v>71.639599544188854</v>
      </c>
      <c r="BD58" s="2">
        <f t="shared" si="155"/>
        <v>73.758558182463176</v>
      </c>
      <c r="BE58" s="2">
        <f t="shared" si="156"/>
        <v>79.126900499576934</v>
      </c>
      <c r="BF58" s="2">
        <f t="shared" si="157"/>
        <v>73.567064135010497</v>
      </c>
      <c r="BG58" s="2">
        <f t="shared" si="158"/>
        <v>72.86564765853764</v>
      </c>
      <c r="BH58" s="2">
        <f t="shared" si="159"/>
        <v>72.720045753293775</v>
      </c>
      <c r="BI58" s="2">
        <f t="shared" si="160"/>
        <v>69.309894957925636</v>
      </c>
      <c r="BJ58" s="2">
        <f t="shared" si="161"/>
        <v>70.745704619935111</v>
      </c>
      <c r="BK58" s="2">
        <f t="shared" si="162"/>
        <v>72.90152410018807</v>
      </c>
      <c r="BL58" s="2">
        <f t="shared" si="163"/>
        <v>75.817005364291077</v>
      </c>
      <c r="BM58" s="2">
        <f t="shared" si="164"/>
        <v>70.451561796859664</v>
      </c>
      <c r="BO58" s="2">
        <f t="shared" si="71"/>
        <v>72.483999999999995</v>
      </c>
      <c r="BP58" s="2">
        <f t="shared" si="72"/>
        <v>78.311000000000007</v>
      </c>
      <c r="BQ58" s="2">
        <f t="shared" si="73"/>
        <v>74.459000000000003</v>
      </c>
      <c r="BR58" s="2">
        <f t="shared" si="74"/>
        <v>75.164000000000001</v>
      </c>
      <c r="BS58" s="2">
        <f t="shared" si="75"/>
        <v>73.540999999999997</v>
      </c>
      <c r="BT58" s="2">
        <f t="shared" si="76"/>
        <v>75.114999999999995</v>
      </c>
      <c r="BU58" s="2">
        <f t="shared" si="77"/>
        <v>80.59</v>
      </c>
      <c r="BV58" s="2">
        <f t="shared" si="78"/>
        <v>74.147999999999996</v>
      </c>
      <c r="BW58" s="2">
        <f t="shared" si="79"/>
        <v>73.41</v>
      </c>
      <c r="BX58" s="2">
        <f t="shared" si="80"/>
        <v>72.245999999999995</v>
      </c>
      <c r="BY58" s="2">
        <f t="shared" si="81"/>
        <v>70.393000000000001</v>
      </c>
      <c r="BZ58" s="2">
        <f t="shared" si="82"/>
        <v>71.164000000000001</v>
      </c>
      <c r="CA58" s="2">
        <f t="shared" si="83"/>
        <v>73.656000000000006</v>
      </c>
      <c r="CB58" s="2">
        <f t="shared" si="84"/>
        <v>75.278999999999996</v>
      </c>
      <c r="CC58" s="2">
        <f t="shared" si="85"/>
        <v>70.033000000000001</v>
      </c>
      <c r="CE58" s="2" t="str">
        <f t="shared" si="86"/>
        <v/>
      </c>
      <c r="CF58" s="2" t="str">
        <f t="shared" si="87"/>
        <v/>
      </c>
      <c r="CG58" s="2" t="str">
        <f t="shared" si="88"/>
        <v/>
      </c>
      <c r="CH58" s="2" t="str">
        <f t="shared" si="89"/>
        <v/>
      </c>
      <c r="CI58" s="2" t="str">
        <f t="shared" si="90"/>
        <v/>
      </c>
      <c r="CJ58" s="2" t="str">
        <f t="shared" si="91"/>
        <v/>
      </c>
      <c r="CK58" s="2" t="str">
        <f t="shared" si="92"/>
        <v/>
      </c>
      <c r="CL58" s="2" t="str">
        <f t="shared" si="93"/>
        <v/>
      </c>
      <c r="CM58" s="2" t="str">
        <f t="shared" si="94"/>
        <v/>
      </c>
      <c r="CN58" s="2" t="str">
        <f t="shared" si="95"/>
        <v/>
      </c>
      <c r="CO58" s="2" t="str">
        <f t="shared" si="96"/>
        <v/>
      </c>
      <c r="CP58" s="2" t="str">
        <f t="shared" si="97"/>
        <v/>
      </c>
      <c r="CQ58" s="2" t="str">
        <f t="shared" si="98"/>
        <v/>
      </c>
      <c r="CR58" s="2" t="str">
        <f t="shared" si="99"/>
        <v/>
      </c>
      <c r="CS58" s="2" t="str">
        <f t="shared" si="100"/>
        <v/>
      </c>
      <c r="CU58" s="2" t="str">
        <f t="shared" si="101"/>
        <v/>
      </c>
      <c r="CV58" s="2" t="str">
        <f t="shared" si="102"/>
        <v/>
      </c>
      <c r="CW58" s="2" t="str">
        <f t="shared" si="103"/>
        <v/>
      </c>
      <c r="CX58" s="2" t="str">
        <f t="shared" si="104"/>
        <v/>
      </c>
      <c r="CY58" s="2" t="str">
        <f t="shared" si="105"/>
        <v/>
      </c>
      <c r="CZ58" s="2" t="str">
        <f t="shared" si="106"/>
        <v/>
      </c>
      <c r="DA58" s="2" t="str">
        <f t="shared" si="107"/>
        <v/>
      </c>
      <c r="DB58" s="2" t="str">
        <f t="shared" si="108"/>
        <v/>
      </c>
      <c r="DC58" s="2" t="str">
        <f t="shared" si="109"/>
        <v/>
      </c>
      <c r="DD58" s="2" t="str">
        <f t="shared" si="110"/>
        <v/>
      </c>
      <c r="DE58" s="2" t="str">
        <f t="shared" si="111"/>
        <v/>
      </c>
      <c r="DF58" s="2" t="str">
        <f t="shared" si="112"/>
        <v/>
      </c>
      <c r="DG58" s="2" t="str">
        <f t="shared" si="113"/>
        <v/>
      </c>
      <c r="DH58" s="2" t="str">
        <f t="shared" si="114"/>
        <v/>
      </c>
      <c r="DI58" s="2" t="str">
        <f t="shared" si="115"/>
        <v/>
      </c>
      <c r="DK58" s="2">
        <f t="shared" si="43"/>
        <v>71.364372983870965</v>
      </c>
      <c r="DL58" s="2">
        <f t="shared" si="165"/>
        <v>76.96773148826982</v>
      </c>
      <c r="DM58" s="2">
        <f t="shared" si="165"/>
        <v>73.746961693548371</v>
      </c>
      <c r="DN58" s="2">
        <f t="shared" si="165"/>
        <v>73.067671370967773</v>
      </c>
      <c r="DO58" s="2">
        <f t="shared" si="165"/>
        <v>71.66340285923755</v>
      </c>
      <c r="DP58" s="2">
        <f t="shared" si="165"/>
        <v>73.787161290322587</v>
      </c>
      <c r="DQ58" s="2">
        <f t="shared" si="165"/>
        <v>79.152939839572184</v>
      </c>
      <c r="DR58" s="2">
        <f t="shared" si="165"/>
        <v>73.594441898827</v>
      </c>
      <c r="DS58" s="2">
        <f t="shared" si="165"/>
        <v>72.886075980392135</v>
      </c>
      <c r="DT58" s="2">
        <f t="shared" si="165"/>
        <v>72.740645833333332</v>
      </c>
      <c r="DU58" s="2">
        <f t="shared" si="165"/>
        <v>69.324961675579317</v>
      </c>
      <c r="DV58" s="2">
        <f t="shared" si="165"/>
        <v>70.763166055718486</v>
      </c>
      <c r="DW58" s="2">
        <f t="shared" si="165"/>
        <v>72.928452529325497</v>
      </c>
      <c r="DX58" s="2">
        <f t="shared" si="165"/>
        <v>75.851628787878781</v>
      </c>
      <c r="DY58" s="2">
        <f t="shared" si="165"/>
        <v>70.477094690749865</v>
      </c>
      <c r="EA58" s="2">
        <f t="shared" si="45"/>
        <v>66.175618690841219</v>
      </c>
      <c r="EB58" s="2">
        <f t="shared" si="46"/>
        <v>68.22183817427387</v>
      </c>
      <c r="EC58" s="2">
        <f t="shared" si="47"/>
        <v>66.373378630705389</v>
      </c>
      <c r="ED58" s="2">
        <f t="shared" si="48"/>
        <v>66.151194084131419</v>
      </c>
      <c r="EE58" s="2">
        <f t="shared" si="49"/>
        <v>65.934035995265617</v>
      </c>
      <c r="EF58" s="2">
        <f t="shared" si="50"/>
        <v>67.49338714056951</v>
      </c>
      <c r="EG58" s="2">
        <f t="shared" si="51"/>
        <v>73.263720960322033</v>
      </c>
      <c r="EH58" s="2">
        <f t="shared" si="52"/>
        <v>67.809298701298687</v>
      </c>
      <c r="EI58" s="2">
        <f t="shared" si="53"/>
        <v>66.941760347129502</v>
      </c>
      <c r="EJ58" s="2">
        <f t="shared" si="54"/>
        <v>67.884325642613817</v>
      </c>
      <c r="EK58" s="2">
        <f t="shared" si="55"/>
        <v>65.452410031524082</v>
      </c>
      <c r="EL58" s="2">
        <f t="shared" si="56"/>
        <v>66.925457333333327</v>
      </c>
      <c r="EM58" s="2">
        <f t="shared" si="57"/>
        <v>69.004502002670236</v>
      </c>
      <c r="EN58" s="2">
        <f t="shared" si="58"/>
        <v>72.62795538611293</v>
      </c>
      <c r="EO58" s="2">
        <f t="shared" si="59"/>
        <v>68.932475864089056</v>
      </c>
      <c r="EQ58" s="2">
        <f t="shared" si="60"/>
        <v>64.905129762424352</v>
      </c>
      <c r="ER58" s="2">
        <f t="shared" si="166"/>
        <v>66.975543763772578</v>
      </c>
      <c r="ES58" s="2">
        <f t="shared" si="166"/>
        <v>64.791601035443421</v>
      </c>
      <c r="ET58" s="2">
        <f t="shared" si="166"/>
        <v>63.864515899512895</v>
      </c>
      <c r="EU58" s="2">
        <f t="shared" si="166"/>
        <v>64.654933912028596</v>
      </c>
      <c r="EV58" s="2">
        <f t="shared" si="166"/>
        <v>66.443449257347538</v>
      </c>
      <c r="EW58" s="2">
        <f t="shared" si="166"/>
        <v>72.283308437179471</v>
      </c>
      <c r="EX58" s="2">
        <f t="shared" si="166"/>
        <v>67.508139442510185</v>
      </c>
      <c r="EY58" s="2">
        <f t="shared" si="166"/>
        <v>67.493233053885675</v>
      </c>
      <c r="EZ58" s="2">
        <f t="shared" si="166"/>
        <v>66.703777494687785</v>
      </c>
      <c r="FA58" s="2">
        <f t="shared" si="166"/>
        <v>64.816439212537176</v>
      </c>
      <c r="FB58" s="2">
        <f t="shared" si="166"/>
        <v>66.704688347374201</v>
      </c>
      <c r="FC58" s="2">
        <f t="shared" si="166"/>
        <v>67.375031368176508</v>
      </c>
      <c r="FD58" s="2">
        <f t="shared" si="166"/>
        <v>70.699860945681408</v>
      </c>
      <c r="FE58" s="2">
        <f t="shared" si="166"/>
        <v>70.214855830010137</v>
      </c>
      <c r="FG58" s="2">
        <f t="shared" si="62"/>
        <v>3.217832752826433E-3</v>
      </c>
      <c r="FH58" s="2">
        <f t="shared" si="167"/>
        <v>3.3811218012860813E-3</v>
      </c>
      <c r="FI58" s="2">
        <f t="shared" si="167"/>
        <v>4.4044641759757846E-3</v>
      </c>
      <c r="FJ58" s="2">
        <f t="shared" si="167"/>
        <v>4.5659039206825168E-3</v>
      </c>
      <c r="FK58" s="2">
        <f t="shared" si="167"/>
        <v>4.154615263233412E-3</v>
      </c>
      <c r="FL58" s="2">
        <f t="shared" si="167"/>
        <v>4.5446670232996873E-3</v>
      </c>
      <c r="FM58" s="2">
        <f t="shared" si="167"/>
        <v>4.4215269450311023E-3</v>
      </c>
      <c r="FN58" s="2">
        <f t="shared" si="167"/>
        <v>4.7324262985299235E-3</v>
      </c>
      <c r="FO58" s="2">
        <f t="shared" si="167"/>
        <v>3.4366145947444331E-3</v>
      </c>
      <c r="FP58" s="2">
        <f t="shared" si="167"/>
        <v>4.2419114094718272E-3</v>
      </c>
      <c r="FQ58" s="2">
        <f t="shared" si="167"/>
        <v>3.8906434391262645E-3</v>
      </c>
      <c r="FR58" s="2">
        <f t="shared" si="167"/>
        <v>4.5499638048671076E-3</v>
      </c>
      <c r="FS58" s="2">
        <f t="shared" si="167"/>
        <v>6.8625811558135925E-3</v>
      </c>
      <c r="FT58" s="2">
        <f t="shared" si="167"/>
        <v>1.0740362952814065E-2</v>
      </c>
      <c r="FU58" s="2">
        <f t="shared" si="167"/>
        <v>1.6530224964124519E-2</v>
      </c>
      <c r="FW58" s="2">
        <f t="shared" si="116"/>
        <v>1.7716602234402291E-11</v>
      </c>
      <c r="FX58" s="2">
        <f t="shared" si="168"/>
        <v>2.2970492073983637E-11</v>
      </c>
      <c r="FY58" s="2">
        <f t="shared" si="169"/>
        <v>3.0803003070055142E-11</v>
      </c>
      <c r="FZ58" s="2">
        <f t="shared" si="170"/>
        <v>2.4136053977586827E-11</v>
      </c>
      <c r="GA58" s="2">
        <f t="shared" si="171"/>
        <v>2.1094880960909937E-11</v>
      </c>
      <c r="GB58" s="2">
        <f t="shared" si="172"/>
        <v>2.7565539511110824E-11</v>
      </c>
      <c r="GC58" s="2">
        <f t="shared" si="173"/>
        <v>3.6180049234038916E-11</v>
      </c>
      <c r="GD58" s="2">
        <f t="shared" si="174"/>
        <v>2.577340040219082E-11</v>
      </c>
      <c r="GE58" s="2">
        <f t="shared" si="175"/>
        <v>1.1854641683990044E-11</v>
      </c>
      <c r="GF58" s="2">
        <f t="shared" si="176"/>
        <v>1.2277120130565388E-11</v>
      </c>
      <c r="GG58" s="2">
        <f t="shared" si="177"/>
        <v>1.1089595566081396E-11</v>
      </c>
      <c r="GH58" s="2">
        <f t="shared" si="178"/>
        <v>1.3126957710528835E-11</v>
      </c>
      <c r="GI58" s="2">
        <f t="shared" si="179"/>
        <v>1.2080585518517323E-10</v>
      </c>
      <c r="GJ58" s="2">
        <f t="shared" si="180"/>
        <v>6.2828764230455015E-10</v>
      </c>
      <c r="GK58" s="2">
        <f t="shared" si="181"/>
        <v>2.1821305365690324E-9</v>
      </c>
      <c r="GM58" s="107">
        <f t="shared" si="117"/>
        <v>1.461632363517701E-3</v>
      </c>
      <c r="GN58" s="107">
        <f t="shared" si="182"/>
        <v>1.1328246048000613E-3</v>
      </c>
      <c r="GO58" s="107">
        <f t="shared" si="183"/>
        <v>1.5828355616520945E-3</v>
      </c>
      <c r="GP58" s="107">
        <f t="shared" si="184"/>
        <v>1.2602829408565113E-3</v>
      </c>
      <c r="GQ58" s="107">
        <f t="shared" si="185"/>
        <v>8.1882437139335358E-4</v>
      </c>
      <c r="GR58" s="107">
        <f t="shared" si="186"/>
        <v>7.5333929020739339E-4</v>
      </c>
      <c r="GS58" s="107">
        <f t="shared" si="187"/>
        <v>4.7019031047689424E-4</v>
      </c>
      <c r="GT58" s="107">
        <f t="shared" si="188"/>
        <v>7.685442732153179E-4</v>
      </c>
      <c r="GU58" s="107">
        <f t="shared" si="189"/>
        <v>4.7156446556611805E-4</v>
      </c>
      <c r="GV58" s="107">
        <f t="shared" si="190"/>
        <v>4.032250890638591E-4</v>
      </c>
      <c r="GW58" s="107">
        <f t="shared" si="191"/>
        <v>4.8069179345495397E-4</v>
      </c>
      <c r="GX58" s="107">
        <f t="shared" si="192"/>
        <v>8.6138039113325721E-4</v>
      </c>
      <c r="GY58" s="107">
        <f t="shared" si="193"/>
        <v>8.1089927406228547E-4</v>
      </c>
      <c r="GZ58" s="107">
        <f t="shared" si="194"/>
        <v>6.8554559124857871E-4</v>
      </c>
      <c r="HA58" s="107">
        <f t="shared" si="195"/>
        <v>7.9671273893862848E-5</v>
      </c>
      <c r="HC58" s="107">
        <f t="shared" si="149"/>
        <v>1.9461261871725481E-10</v>
      </c>
      <c r="HD58" s="107">
        <f t="shared" si="196"/>
        <v>7.5812557033506286E-11</v>
      </c>
      <c r="HE58" s="107">
        <f t="shared" si="197"/>
        <v>1.1574799288463872E-10</v>
      </c>
      <c r="HF58" s="107">
        <f t="shared" si="198"/>
        <v>3.5573439446586141E-11</v>
      </c>
      <c r="HG58" s="107">
        <f t="shared" si="199"/>
        <v>1.0090965702391464E-11</v>
      </c>
      <c r="HH58" s="107">
        <f t="shared" si="200"/>
        <v>5.9634403794731295E-12</v>
      </c>
      <c r="HI58" s="107">
        <f t="shared" si="201"/>
        <v>1.6440840926161336E-12</v>
      </c>
      <c r="HJ58" s="107">
        <f t="shared" si="202"/>
        <v>4.9473125073817865E-12</v>
      </c>
      <c r="HK58" s="107">
        <f t="shared" si="203"/>
        <v>1.9528993236520489E-12</v>
      </c>
      <c r="HL58" s="107">
        <f t="shared" si="204"/>
        <v>2.8150772470827548E-13</v>
      </c>
      <c r="HM58" s="107">
        <f t="shared" si="205"/>
        <v>8.1473271331186258E-13</v>
      </c>
      <c r="HN58" s="107">
        <f t="shared" si="206"/>
        <v>3.5470919120522722E-12</v>
      </c>
      <c r="HO58" s="107">
        <f t="shared" si="207"/>
        <v>3.4651168426717039E-12</v>
      </c>
      <c r="HP58" s="107">
        <f t="shared" si="208"/>
        <v>1.1508950060686164E-12</v>
      </c>
      <c r="HQ58" s="107">
        <f t="shared" si="209"/>
        <v>1.6420166855171999E-16</v>
      </c>
      <c r="HS58" s="107">
        <f t="shared" si="118"/>
        <v>1.5038095556326098E-46</v>
      </c>
      <c r="HT58" s="107">
        <f t="shared" si="210"/>
        <v>1.6336958834986617E-48</v>
      </c>
      <c r="HU58" s="107">
        <f t="shared" si="211"/>
        <v>1.2257635895894087E-48</v>
      </c>
      <c r="HV58" s="107">
        <f t="shared" si="212"/>
        <v>7.2791481012833812E-52</v>
      </c>
      <c r="HW58" s="107">
        <f t="shared" si="213"/>
        <v>2.1554634495739129E-54</v>
      </c>
      <c r="HX58" s="107">
        <f t="shared" si="214"/>
        <v>1.0212656410648623E-55</v>
      </c>
      <c r="HY58" s="107">
        <f t="shared" si="215"/>
        <v>4.287379224693876E-58</v>
      </c>
      <c r="HZ58" s="107">
        <f t="shared" si="216"/>
        <v>1.6883782206690501E-56</v>
      </c>
      <c r="IA58" s="107">
        <f t="shared" si="217"/>
        <v>8.0648518294895688E-58</v>
      </c>
      <c r="IB58" s="107">
        <f t="shared" si="218"/>
        <v>2.5481059414775127E-63</v>
      </c>
      <c r="IC58" s="107">
        <f t="shared" si="219"/>
        <v>1.7398049810893971E-60</v>
      </c>
      <c r="ID58" s="107">
        <f t="shared" si="220"/>
        <v>9.6534915511695844E-58</v>
      </c>
      <c r="IE58" s="107">
        <f t="shared" si="221"/>
        <v>3.0664989849701577E-57</v>
      </c>
      <c r="IF58" s="107">
        <f t="shared" si="222"/>
        <v>1.1883115266456649E-60</v>
      </c>
      <c r="IG58" s="107">
        <f t="shared" si="223"/>
        <v>1.8755045427484753E-40</v>
      </c>
      <c r="II58" s="107">
        <f t="shared" si="119"/>
        <v>5.5703386919613111E-102</v>
      </c>
      <c r="IJ58" s="107">
        <f t="shared" si="120"/>
        <v>3.0548205467859213E-106</v>
      </c>
      <c r="IK58" s="107">
        <f t="shared" si="121"/>
        <v>1.8982980532842182E-107</v>
      </c>
      <c r="IL58" s="107">
        <f t="shared" si="122"/>
        <v>1.2544512563920799E-115</v>
      </c>
      <c r="IM58" s="107">
        <f t="shared" si="123"/>
        <v>1.8508921080486048E-121</v>
      </c>
      <c r="IN58" s="107">
        <f t="shared" si="124"/>
        <v>1.7451790837314451E-124</v>
      </c>
      <c r="IO58" s="107">
        <f t="shared" si="125"/>
        <v>1.0472933405319748E-129</v>
      </c>
      <c r="IP58" s="107">
        <f t="shared" si="126"/>
        <v>1.2354910527319738E-126</v>
      </c>
      <c r="IQ58" s="107">
        <f t="shared" si="127"/>
        <v>1.4087481911843792E-129</v>
      </c>
      <c r="IR58" s="107">
        <f t="shared" si="128"/>
        <v>1.5131923387487046E-142</v>
      </c>
      <c r="IS58" s="107">
        <f t="shared" si="129"/>
        <v>1.0908285927315196E-135</v>
      </c>
      <c r="IT58" s="107">
        <f t="shared" si="130"/>
        <v>2.8003503026024348E-129</v>
      </c>
      <c r="IU58" s="107">
        <f t="shared" si="131"/>
        <v>2.8137558720734894E-127</v>
      </c>
      <c r="IV58" s="107">
        <f t="shared" si="132"/>
        <v>4.3189877657656109E-136</v>
      </c>
      <c r="IW58" s="107">
        <f t="shared" si="133"/>
        <v>3.9472904860023487E-88</v>
      </c>
      <c r="IY58" s="107">
        <f t="shared" si="134"/>
        <v>1.4616325581303198E-3</v>
      </c>
      <c r="IZ58" s="107">
        <f t="shared" si="135"/>
        <v>1.1328246806126183E-3</v>
      </c>
      <c r="JA58" s="107">
        <f t="shared" si="136"/>
        <v>1.5828356774000873E-3</v>
      </c>
      <c r="JB58" s="107">
        <f t="shared" si="137"/>
        <v>1.2602829764299507E-3</v>
      </c>
      <c r="JC58" s="107">
        <f t="shared" si="138"/>
        <v>8.1882438148431929E-4</v>
      </c>
      <c r="JD58" s="107">
        <f t="shared" si="139"/>
        <v>7.5333929617083374E-4</v>
      </c>
      <c r="JE58" s="107">
        <f t="shared" si="140"/>
        <v>4.7019031212097831E-4</v>
      </c>
      <c r="JF58" s="107">
        <f t="shared" si="141"/>
        <v>7.6854427816263043E-4</v>
      </c>
      <c r="JG58" s="107">
        <f t="shared" si="142"/>
        <v>4.7156446751901737E-4</v>
      </c>
      <c r="JH58" s="107">
        <f t="shared" si="143"/>
        <v>4.0322508934536683E-4</v>
      </c>
      <c r="JI58" s="107">
        <f t="shared" si="144"/>
        <v>4.8069179426968669E-4</v>
      </c>
      <c r="JJ58" s="107">
        <f t="shared" si="145"/>
        <v>8.6138039468034908E-4</v>
      </c>
      <c r="JK58" s="107">
        <f t="shared" si="146"/>
        <v>8.1089927752740233E-4</v>
      </c>
      <c r="JL58" s="107">
        <f t="shared" si="147"/>
        <v>6.8554559239947374E-4</v>
      </c>
      <c r="JM58" s="107">
        <f t="shared" si="148"/>
        <v>7.967127389402705E-5</v>
      </c>
    </row>
    <row r="59" spans="2:273" x14ac:dyDescent="0.25">
      <c r="B59" s="2">
        <v>31</v>
      </c>
      <c r="C59" s="37">
        <v>73.656000000000006</v>
      </c>
      <c r="D59" s="37">
        <v>78.885000000000005</v>
      </c>
      <c r="E59" s="37">
        <v>76.197000000000003</v>
      </c>
      <c r="F59" s="37">
        <v>75.902000000000001</v>
      </c>
      <c r="G59" s="37">
        <v>74.966999999999999</v>
      </c>
      <c r="H59" s="37">
        <v>75.295000000000002</v>
      </c>
      <c r="I59" s="37">
        <v>79.802999999999997</v>
      </c>
      <c r="J59" s="37">
        <v>72.885000000000005</v>
      </c>
      <c r="K59" s="37">
        <v>74.688999999999993</v>
      </c>
      <c r="L59" s="37">
        <v>74.180000000000007</v>
      </c>
      <c r="M59" s="37">
        <v>70.902000000000001</v>
      </c>
      <c r="N59" s="37">
        <v>72.573999999999998</v>
      </c>
      <c r="O59" s="37">
        <v>74.802999999999997</v>
      </c>
      <c r="P59" s="37">
        <v>75.933999999999997</v>
      </c>
      <c r="Q59" s="37">
        <v>70.754000000000005</v>
      </c>
      <c r="S59" s="4">
        <f t="shared" si="10"/>
        <v>73.374604057178558</v>
      </c>
      <c r="T59" s="4">
        <f t="shared" si="11"/>
        <v>78.675362233641039</v>
      </c>
      <c r="U59" s="4">
        <f t="shared" si="12"/>
        <v>76.043325778749633</v>
      </c>
      <c r="V59" s="4">
        <f t="shared" si="13"/>
        <v>74.989634080409473</v>
      </c>
      <c r="W59" s="4">
        <f t="shared" si="14"/>
        <v>73.00113403795946</v>
      </c>
      <c r="X59" s="4">
        <f t="shared" si="15"/>
        <v>75.054064530623862</v>
      </c>
      <c r="Y59" s="4">
        <f t="shared" si="16"/>
        <v>80.053404713237455</v>
      </c>
      <c r="Z59" s="4">
        <f t="shared" si="17"/>
        <v>74.806427075917767</v>
      </c>
      <c r="AA59" s="4">
        <f t="shared" si="18"/>
        <v>73.671318980505106</v>
      </c>
      <c r="AB59" s="4">
        <f t="shared" si="19"/>
        <v>73.51235147311921</v>
      </c>
      <c r="AC59" s="4">
        <f t="shared" si="20"/>
        <v>70.197097564750905</v>
      </c>
      <c r="AD59" s="4">
        <f t="shared" si="21"/>
        <v>72.11025179047941</v>
      </c>
      <c r="AE59" s="4">
        <f t="shared" si="22"/>
        <v>74.169914025803195</v>
      </c>
      <c r="AF59" s="4">
        <f t="shared" si="23"/>
        <v>76.862364020765057</v>
      </c>
      <c r="AG59" s="4">
        <f t="shared" si="24"/>
        <v>70.595332805335033</v>
      </c>
      <c r="AI59" s="4">
        <f t="shared" si="25"/>
        <v>0.28139594282144742</v>
      </c>
      <c r="AJ59" s="4">
        <f t="shared" si="26"/>
        <v>0.20963776635896636</v>
      </c>
      <c r="AK59" s="4">
        <f t="shared" si="27"/>
        <v>0.15367422125036967</v>
      </c>
      <c r="AL59" s="4">
        <f t="shared" si="28"/>
        <v>0.9123659195905276</v>
      </c>
      <c r="AM59" s="4">
        <f t="shared" si="29"/>
        <v>1.9658659620405388</v>
      </c>
      <c r="AN59" s="4">
        <f t="shared" si="30"/>
        <v>0.24093546937614008</v>
      </c>
      <c r="AO59" s="4">
        <f t="shared" si="31"/>
        <v>-0.25040471323745805</v>
      </c>
      <c r="AP59" s="4">
        <f t="shared" si="32"/>
        <v>-1.9214270759177623</v>
      </c>
      <c r="AQ59" s="4">
        <f t="shared" si="33"/>
        <v>1.0176810194948871</v>
      </c>
      <c r="AR59" s="4">
        <f t="shared" si="34"/>
        <v>0.66764852688079657</v>
      </c>
      <c r="AS59" s="4">
        <f t="shared" si="35"/>
        <v>0.70490243524909602</v>
      </c>
      <c r="AT59" s="4">
        <f t="shared" si="36"/>
        <v>0.46374820952058826</v>
      </c>
      <c r="AU59" s="4">
        <f t="shared" si="37"/>
        <v>0.63308597419680268</v>
      </c>
      <c r="AV59" s="4">
        <f t="shared" si="150"/>
        <v>-0.92836402076505919</v>
      </c>
      <c r="AW59" s="4">
        <f t="shared" si="150"/>
        <v>0.15866719466497159</v>
      </c>
      <c r="AY59" s="2">
        <f t="shared" si="70"/>
        <v>71.429833878414968</v>
      </c>
      <c r="AZ59" s="2">
        <f t="shared" si="151"/>
        <v>77.153173044597125</v>
      </c>
      <c r="BA59" s="2">
        <f t="shared" si="152"/>
        <v>73.892330346864796</v>
      </c>
      <c r="BB59" s="2">
        <f t="shared" si="153"/>
        <v>73.225496394736396</v>
      </c>
      <c r="BC59" s="2">
        <f t="shared" si="154"/>
        <v>71.800677670540395</v>
      </c>
      <c r="BD59" s="2">
        <f t="shared" si="155"/>
        <v>73.926874241248086</v>
      </c>
      <c r="BE59" s="2">
        <f t="shared" si="156"/>
        <v>79.306229947820611</v>
      </c>
      <c r="BF59" s="2">
        <f t="shared" si="157"/>
        <v>73.697012421089909</v>
      </c>
      <c r="BG59" s="2">
        <f t="shared" si="158"/>
        <v>72.97082162551537</v>
      </c>
      <c r="BH59" s="2">
        <f t="shared" si="159"/>
        <v>72.855802779853718</v>
      </c>
      <c r="BI59" s="2">
        <f t="shared" si="160"/>
        <v>69.448497970046276</v>
      </c>
      <c r="BJ59" s="2">
        <f t="shared" si="161"/>
        <v>70.862995442005484</v>
      </c>
      <c r="BK59" s="2">
        <f t="shared" si="162"/>
        <v>72.990156174740392</v>
      </c>
      <c r="BL59" s="2">
        <f t="shared" si="163"/>
        <v>75.87742611891251</v>
      </c>
      <c r="BM59" s="2">
        <f t="shared" si="164"/>
        <v>70.461185131443955</v>
      </c>
      <c r="BO59" s="2" t="str">
        <f t="shared" si="71"/>
        <v/>
      </c>
      <c r="BP59" s="2">
        <f t="shared" si="72"/>
        <v>78.885000000000005</v>
      </c>
      <c r="BQ59" s="2" t="str">
        <f t="shared" si="73"/>
        <v/>
      </c>
      <c r="BR59" s="2" t="str">
        <f t="shared" si="74"/>
        <v/>
      </c>
      <c r="BS59" s="2">
        <f t="shared" si="75"/>
        <v>74.966999999999999</v>
      </c>
      <c r="BT59" s="2">
        <f t="shared" si="76"/>
        <v>75.295000000000002</v>
      </c>
      <c r="BU59" s="2">
        <f t="shared" si="77"/>
        <v>79.802999999999997</v>
      </c>
      <c r="BV59" s="2">
        <f t="shared" si="78"/>
        <v>72.885000000000005</v>
      </c>
      <c r="BW59" s="2">
        <f t="shared" si="79"/>
        <v>74.688999999999993</v>
      </c>
      <c r="BX59" s="2">
        <f t="shared" si="80"/>
        <v>74.180000000000007</v>
      </c>
      <c r="BY59" s="2">
        <f t="shared" si="81"/>
        <v>70.902000000000001</v>
      </c>
      <c r="BZ59" s="2">
        <f t="shared" si="82"/>
        <v>72.573999999999998</v>
      </c>
      <c r="CA59" s="2">
        <f t="shared" si="83"/>
        <v>74.802999999999997</v>
      </c>
      <c r="CB59" s="2">
        <f t="shared" si="84"/>
        <v>75.933999999999997</v>
      </c>
      <c r="CC59" s="2">
        <f t="shared" si="85"/>
        <v>70.754000000000005</v>
      </c>
      <c r="CE59" s="2" t="str">
        <f t="shared" si="86"/>
        <v/>
      </c>
      <c r="CF59" s="2" t="str">
        <f t="shared" si="87"/>
        <v/>
      </c>
      <c r="CG59" s="2" t="str">
        <f t="shared" si="88"/>
        <v/>
      </c>
      <c r="CH59" s="2" t="str">
        <f t="shared" si="89"/>
        <v/>
      </c>
      <c r="CI59" s="2" t="str">
        <f t="shared" si="90"/>
        <v/>
      </c>
      <c r="CJ59" s="2" t="str">
        <f t="shared" si="91"/>
        <v/>
      </c>
      <c r="CK59" s="2" t="str">
        <f t="shared" si="92"/>
        <v/>
      </c>
      <c r="CL59" s="2" t="str">
        <f t="shared" si="93"/>
        <v/>
      </c>
      <c r="CM59" s="2" t="str">
        <f t="shared" si="94"/>
        <v/>
      </c>
      <c r="CN59" s="2" t="str">
        <f t="shared" si="95"/>
        <v/>
      </c>
      <c r="CO59" s="2" t="str">
        <f t="shared" si="96"/>
        <v/>
      </c>
      <c r="CP59" s="2" t="str">
        <f t="shared" si="97"/>
        <v/>
      </c>
      <c r="CQ59" s="2" t="str">
        <f t="shared" si="98"/>
        <v/>
      </c>
      <c r="CR59" s="2" t="str">
        <f t="shared" si="99"/>
        <v/>
      </c>
      <c r="CS59" s="2" t="str">
        <f t="shared" si="100"/>
        <v/>
      </c>
      <c r="CU59" s="2" t="str">
        <f t="shared" si="101"/>
        <v/>
      </c>
      <c r="CV59" s="2" t="str">
        <f t="shared" si="102"/>
        <v/>
      </c>
      <c r="CW59" s="2" t="str">
        <f t="shared" si="103"/>
        <v/>
      </c>
      <c r="CX59" s="2" t="str">
        <f t="shared" si="104"/>
        <v/>
      </c>
      <c r="CY59" s="2" t="str">
        <f t="shared" si="105"/>
        <v/>
      </c>
      <c r="CZ59" s="2" t="str">
        <f t="shared" si="106"/>
        <v/>
      </c>
      <c r="DA59" s="2" t="str">
        <f t="shared" si="107"/>
        <v/>
      </c>
      <c r="DB59" s="2" t="str">
        <f t="shared" si="108"/>
        <v/>
      </c>
      <c r="DC59" s="2" t="str">
        <f t="shared" si="109"/>
        <v/>
      </c>
      <c r="DD59" s="2" t="str">
        <f t="shared" si="110"/>
        <v/>
      </c>
      <c r="DE59" s="2" t="str">
        <f t="shared" si="111"/>
        <v/>
      </c>
      <c r="DF59" s="2" t="str">
        <f t="shared" si="112"/>
        <v/>
      </c>
      <c r="DG59" s="2" t="str">
        <f t="shared" si="113"/>
        <v/>
      </c>
      <c r="DH59" s="2" t="str">
        <f t="shared" si="114"/>
        <v/>
      </c>
      <c r="DI59" s="2" t="str">
        <f t="shared" si="115"/>
        <v/>
      </c>
      <c r="DK59" s="2">
        <f t="shared" si="43"/>
        <v>71.451670967741933</v>
      </c>
      <c r="DL59" s="2">
        <f t="shared" si="165"/>
        <v>77.191909090909107</v>
      </c>
      <c r="DM59" s="2">
        <f t="shared" si="165"/>
        <v>73.935025806451605</v>
      </c>
      <c r="DN59" s="2">
        <f t="shared" si="165"/>
        <v>73.267245161290347</v>
      </c>
      <c r="DO59" s="2">
        <f t="shared" si="165"/>
        <v>71.832284090909113</v>
      </c>
      <c r="DP59" s="2">
        <f t="shared" si="165"/>
        <v>73.964750000000009</v>
      </c>
      <c r="DQ59" s="2">
        <f t="shared" si="165"/>
        <v>79.341039438502662</v>
      </c>
      <c r="DR59" s="2">
        <f t="shared" si="165"/>
        <v>73.733090909090933</v>
      </c>
      <c r="DS59" s="2">
        <f t="shared" si="165"/>
        <v>72.997557598039194</v>
      </c>
      <c r="DT59" s="2">
        <f t="shared" si="165"/>
        <v>72.883299242424243</v>
      </c>
      <c r="DU59" s="2">
        <f t="shared" si="165"/>
        <v>69.468850713012472</v>
      </c>
      <c r="DV59" s="2">
        <f t="shared" si="165"/>
        <v>70.886494318181832</v>
      </c>
      <c r="DW59" s="2">
        <f t="shared" si="165"/>
        <v>73.025477272727258</v>
      </c>
      <c r="DX59" s="2">
        <f t="shared" si="165"/>
        <v>75.922571969696961</v>
      </c>
      <c r="DY59" s="2">
        <f t="shared" si="165"/>
        <v>70.494153530377673</v>
      </c>
      <c r="EA59" s="2">
        <f t="shared" si="45"/>
        <v>66.05665199306759</v>
      </c>
      <c r="EB59" s="2">
        <f t="shared" si="46"/>
        <v>68.083668049792536</v>
      </c>
      <c r="EC59" s="2">
        <f t="shared" si="47"/>
        <v>66.226282053941901</v>
      </c>
      <c r="ED59" s="2">
        <f t="shared" si="48"/>
        <v>65.995644643795217</v>
      </c>
      <c r="EE59" s="2">
        <f t="shared" si="49"/>
        <v>65.78289617999954</v>
      </c>
      <c r="EF59" s="2">
        <f t="shared" si="50"/>
        <v>67.336940472046223</v>
      </c>
      <c r="EG59" s="2">
        <f t="shared" si="51"/>
        <v>73.080347880555337</v>
      </c>
      <c r="EH59" s="2">
        <f t="shared" si="52"/>
        <v>67.669968946894684</v>
      </c>
      <c r="EI59" s="2">
        <f t="shared" si="53"/>
        <v>66.812390581381237</v>
      </c>
      <c r="EJ59" s="2">
        <f t="shared" si="54"/>
        <v>67.728734825023238</v>
      </c>
      <c r="EK59" s="2">
        <f t="shared" si="55"/>
        <v>65.309373029744989</v>
      </c>
      <c r="EL59" s="2">
        <f t="shared" si="56"/>
        <v>66.77925042424242</v>
      </c>
      <c r="EM59" s="2">
        <f t="shared" si="57"/>
        <v>68.84398761985679</v>
      </c>
      <c r="EN59" s="2">
        <f t="shared" si="58"/>
        <v>72.445200519143427</v>
      </c>
      <c r="EO59" s="2">
        <f t="shared" si="59"/>
        <v>68.818111306385489</v>
      </c>
      <c r="EQ59" s="2">
        <f t="shared" si="60"/>
        <v>64.804354682771617</v>
      </c>
      <c r="ER59" s="2">
        <f t="shared" si="166"/>
        <v>66.854449297717807</v>
      </c>
      <c r="ES59" s="2">
        <f t="shared" si="166"/>
        <v>64.667592366051764</v>
      </c>
      <c r="ET59" s="2">
        <f t="shared" si="166"/>
        <v>63.745091552838097</v>
      </c>
      <c r="EU59" s="2">
        <f t="shared" si="166"/>
        <v>64.522561739941438</v>
      </c>
      <c r="EV59" s="2">
        <f t="shared" si="166"/>
        <v>66.302795297221309</v>
      </c>
      <c r="EW59" s="2">
        <f t="shared" si="166"/>
        <v>72.114716563642958</v>
      </c>
      <c r="EX59" s="2">
        <f t="shared" si="166"/>
        <v>67.372151734035327</v>
      </c>
      <c r="EY59" s="2">
        <f t="shared" si="166"/>
        <v>67.354456779734775</v>
      </c>
      <c r="EZ59" s="2">
        <f t="shared" si="166"/>
        <v>66.565437876122061</v>
      </c>
      <c r="FA59" s="2">
        <f t="shared" si="166"/>
        <v>64.682690844654061</v>
      </c>
      <c r="FB59" s="2">
        <f t="shared" si="166"/>
        <v>66.561588233209974</v>
      </c>
      <c r="FC59" s="2">
        <f t="shared" si="166"/>
        <v>67.23856570511532</v>
      </c>
      <c r="FD59" s="2">
        <f t="shared" si="166"/>
        <v>70.546175211684513</v>
      </c>
      <c r="FE59" s="2">
        <f t="shared" si="166"/>
        <v>70.078864643579053</v>
      </c>
      <c r="FG59" s="2">
        <f t="shared" si="62"/>
        <v>4.0476390169415328E-3</v>
      </c>
      <c r="FH59" s="2">
        <f t="shared" si="167"/>
        <v>4.2528569568559887E-3</v>
      </c>
      <c r="FI59" s="2">
        <f t="shared" si="167"/>
        <v>5.5385755315155352E-3</v>
      </c>
      <c r="FJ59" s="2">
        <f t="shared" si="167"/>
        <v>5.7413448916949685E-3</v>
      </c>
      <c r="FK59" s="2">
        <f t="shared" si="167"/>
        <v>5.2247303034149697E-3</v>
      </c>
      <c r="FL59" s="2">
        <f t="shared" si="167"/>
        <v>5.7146721788364418E-3</v>
      </c>
      <c r="FM59" s="2">
        <f t="shared" si="167"/>
        <v>5.5600072796895602E-3</v>
      </c>
      <c r="FN59" s="2">
        <f t="shared" si="167"/>
        <v>5.9504803327913476E-3</v>
      </c>
      <c r="FO59" s="2">
        <f t="shared" si="167"/>
        <v>4.3225950827040071E-3</v>
      </c>
      <c r="FP59" s="2">
        <f t="shared" si="167"/>
        <v>5.3343910999990533E-3</v>
      </c>
      <c r="FQ59" s="2">
        <f t="shared" si="167"/>
        <v>4.8931006504299756E-3</v>
      </c>
      <c r="FR59" s="2">
        <f t="shared" si="167"/>
        <v>5.721324756832763E-3</v>
      </c>
      <c r="FS59" s="2">
        <f t="shared" si="167"/>
        <v>8.4470130694950223E-3</v>
      </c>
      <c r="FT59" s="2">
        <f t="shared" si="167"/>
        <v>1.2982751477915448E-2</v>
      </c>
      <c r="FU59" s="2">
        <f t="shared" si="167"/>
        <v>1.9670388815994273E-2</v>
      </c>
      <c r="FW59" s="2">
        <f t="shared" si="116"/>
        <v>2.230388076343603E-11</v>
      </c>
      <c r="FX59" s="2">
        <f t="shared" si="168"/>
        <v>2.8918136193182583E-11</v>
      </c>
      <c r="FY59" s="2">
        <f t="shared" si="169"/>
        <v>3.8778683324156834E-11</v>
      </c>
      <c r="FZ59" s="2">
        <f t="shared" si="170"/>
        <v>3.0385491692629824E-11</v>
      </c>
      <c r="GA59" s="2">
        <f t="shared" si="171"/>
        <v>2.6556881700317495E-11</v>
      </c>
      <c r="GB59" s="2">
        <f t="shared" si="172"/>
        <v>3.4702958180105985E-11</v>
      </c>
      <c r="GC59" s="2">
        <f t="shared" si="173"/>
        <v>4.5547983380269105E-11</v>
      </c>
      <c r="GD59" s="2">
        <f t="shared" si="174"/>
        <v>3.2446788714447588E-11</v>
      </c>
      <c r="GE59" s="2">
        <f t="shared" si="175"/>
        <v>1.4924109663643644E-11</v>
      </c>
      <c r="GF59" s="2">
        <f t="shared" si="176"/>
        <v>1.5455978515969341E-11</v>
      </c>
      <c r="GG59" s="2">
        <f t="shared" si="177"/>
        <v>1.396097366461974E-11</v>
      </c>
      <c r="GH59" s="2">
        <f t="shared" si="178"/>
        <v>1.6525860641276007E-11</v>
      </c>
      <c r="GI59" s="2">
        <f t="shared" si="179"/>
        <v>1.489351046663617E-10</v>
      </c>
      <c r="GJ59" s="2">
        <f t="shared" si="180"/>
        <v>7.6118785612534427E-10</v>
      </c>
      <c r="GK59" s="2">
        <f t="shared" si="181"/>
        <v>2.6049764626263946E-9</v>
      </c>
      <c r="GM59" s="107">
        <f t="shared" si="117"/>
        <v>2.2547400545962241E-3</v>
      </c>
      <c r="GN59" s="107">
        <f t="shared" si="182"/>
        <v>1.7874150436736514E-3</v>
      </c>
      <c r="GO59" s="107">
        <f t="shared" si="183"/>
        <v>2.4874581047308188E-3</v>
      </c>
      <c r="GP59" s="107">
        <f t="shared" si="184"/>
        <v>2.0220850719885851E-3</v>
      </c>
      <c r="GQ59" s="107">
        <f t="shared" si="185"/>
        <v>1.3472091457640079E-3</v>
      </c>
      <c r="GR59" s="107">
        <f t="shared" si="186"/>
        <v>1.2578190575408279E-3</v>
      </c>
      <c r="GS59" s="107">
        <f t="shared" si="187"/>
        <v>8.1241525273764552E-4</v>
      </c>
      <c r="GT59" s="107">
        <f t="shared" si="188"/>
        <v>1.2860921650748613E-3</v>
      </c>
      <c r="GU59" s="107">
        <f t="shared" si="189"/>
        <v>7.9532683923662383E-4</v>
      </c>
      <c r="GV59" s="107">
        <f t="shared" si="190"/>
        <v>7.0219654378664287E-4</v>
      </c>
      <c r="GW59" s="107">
        <f t="shared" si="191"/>
        <v>8.1891432773554174E-4</v>
      </c>
      <c r="GX59" s="107">
        <f t="shared" si="192"/>
        <v>1.423348144175637E-3</v>
      </c>
      <c r="GY59" s="107">
        <f t="shared" si="193"/>
        <v>1.3360190479087841E-3</v>
      </c>
      <c r="GZ59" s="107">
        <f t="shared" si="194"/>
        <v>1.1489752330831793E-3</v>
      </c>
      <c r="HA59" s="107">
        <f t="shared" si="195"/>
        <v>1.60421619994334E-4</v>
      </c>
      <c r="HC59" s="107">
        <f t="shared" si="149"/>
        <v>4.7584738957653928E-10</v>
      </c>
      <c r="HD59" s="107">
        <f t="shared" si="196"/>
        <v>1.9453299830686024E-10</v>
      </c>
      <c r="HE59" s="107">
        <f t="shared" si="197"/>
        <v>2.9928311663496673E-10</v>
      </c>
      <c r="HF59" s="107">
        <f t="shared" si="198"/>
        <v>9.6879361096157567E-11</v>
      </c>
      <c r="HG59" s="107">
        <f t="shared" si="199"/>
        <v>2.8804313342996004E-11</v>
      </c>
      <c r="HH59" s="107">
        <f t="shared" si="200"/>
        <v>1.7649013696322459E-11</v>
      </c>
      <c r="HI59" s="107">
        <f t="shared" si="201"/>
        <v>5.1858021029558479E-12</v>
      </c>
      <c r="HJ59" s="107">
        <f t="shared" si="202"/>
        <v>1.4796088040475738E-11</v>
      </c>
      <c r="HK59" s="107">
        <f t="shared" si="203"/>
        <v>5.8326912554211012E-12</v>
      </c>
      <c r="HL59" s="107">
        <f t="shared" si="204"/>
        <v>9.268160884972105E-13</v>
      </c>
      <c r="HM59" s="107">
        <f t="shared" si="205"/>
        <v>2.536096843221348E-12</v>
      </c>
      <c r="HN59" s="107">
        <f t="shared" si="206"/>
        <v>1.0493261245530906E-11</v>
      </c>
      <c r="HO59" s="107">
        <f t="shared" si="207"/>
        <v>1.0141694149573198E-11</v>
      </c>
      <c r="HP59" s="107">
        <f t="shared" si="208"/>
        <v>3.530988364399306E-12</v>
      </c>
      <c r="HQ59" s="107">
        <f t="shared" si="209"/>
        <v>7.6136895683675886E-16</v>
      </c>
      <c r="HS59" s="107">
        <f t="shared" si="118"/>
        <v>1.9210892364355402E-45</v>
      </c>
      <c r="HT59" s="107">
        <f t="shared" si="210"/>
        <v>2.3948548040439211E-47</v>
      </c>
      <c r="HU59" s="107">
        <f t="shared" si="211"/>
        <v>1.89192468945254E-47</v>
      </c>
      <c r="HV59" s="107">
        <f t="shared" si="212"/>
        <v>1.3320319252535588E-50</v>
      </c>
      <c r="HW59" s="107">
        <f t="shared" si="213"/>
        <v>4.4950812375197404E-53</v>
      </c>
      <c r="HX59" s="107">
        <f t="shared" si="214"/>
        <v>2.3784751573249811E-54</v>
      </c>
      <c r="HY59" s="107">
        <f t="shared" si="215"/>
        <v>1.1869316311904817E-56</v>
      </c>
      <c r="HZ59" s="107">
        <f t="shared" si="216"/>
        <v>4.0986363947987609E-55</v>
      </c>
      <c r="IA59" s="107">
        <f t="shared" si="217"/>
        <v>1.9107795014081939E-56</v>
      </c>
      <c r="IB59" s="107">
        <f t="shared" si="218"/>
        <v>8.3132502034234125E-62</v>
      </c>
      <c r="IC59" s="107">
        <f t="shared" si="219"/>
        <v>4.7502871181069417E-59</v>
      </c>
      <c r="ID59" s="107">
        <f t="shared" si="220"/>
        <v>2.3029907753778658E-56</v>
      </c>
      <c r="IE59" s="107">
        <f t="shared" si="221"/>
        <v>6.9798927507666368E-56</v>
      </c>
      <c r="IF59" s="107">
        <f t="shared" si="222"/>
        <v>3.1917322181686324E-59</v>
      </c>
      <c r="IG59" s="107">
        <f t="shared" si="223"/>
        <v>1.5516105840662063E-39</v>
      </c>
      <c r="II59" s="107">
        <f t="shared" si="119"/>
        <v>3.9645638523523165E-100</v>
      </c>
      <c r="IJ59" s="107">
        <f t="shared" si="120"/>
        <v>2.7315002804676406E-104</v>
      </c>
      <c r="IK59" s="107">
        <f t="shared" si="121"/>
        <v>1.8885360310732647E-105</v>
      </c>
      <c r="IL59" s="107">
        <f t="shared" si="122"/>
        <v>1.6960398489910224E-113</v>
      </c>
      <c r="IM59" s="107">
        <f t="shared" si="123"/>
        <v>3.1280185414654106E-119</v>
      </c>
      <c r="IN59" s="107">
        <f t="shared" si="124"/>
        <v>3.5567782181291518E-122</v>
      </c>
      <c r="IO59" s="107">
        <f t="shared" si="125"/>
        <v>2.8487074568863339E-127</v>
      </c>
      <c r="IP59" s="107">
        <f t="shared" si="126"/>
        <v>2.7231166460986685E-124</v>
      </c>
      <c r="IQ59" s="107">
        <f t="shared" si="127"/>
        <v>2.9757065718716507E-127</v>
      </c>
      <c r="IR59" s="107">
        <f t="shared" si="128"/>
        <v>5.5479204970894395E-140</v>
      </c>
      <c r="IS59" s="107">
        <f t="shared" si="129"/>
        <v>2.9326924885366591E-133</v>
      </c>
      <c r="IT59" s="107">
        <f t="shared" si="130"/>
        <v>5.9694583863652561E-127</v>
      </c>
      <c r="IU59" s="107">
        <f t="shared" si="131"/>
        <v>5.4402123376022324E-125</v>
      </c>
      <c r="IV59" s="107">
        <f t="shared" si="132"/>
        <v>1.1299332082500322E-133</v>
      </c>
      <c r="IW59" s="107">
        <f t="shared" si="133"/>
        <v>1.321525409273008E-86</v>
      </c>
      <c r="IY59" s="107">
        <f t="shared" si="134"/>
        <v>2.2547405304436138E-3</v>
      </c>
      <c r="IZ59" s="107">
        <f t="shared" si="135"/>
        <v>1.7874152382066496E-3</v>
      </c>
      <c r="JA59" s="107">
        <f t="shared" si="136"/>
        <v>2.4874584040139353E-3</v>
      </c>
      <c r="JB59" s="107">
        <f t="shared" si="137"/>
        <v>2.0220851688679464E-3</v>
      </c>
      <c r="JC59" s="107">
        <f t="shared" si="138"/>
        <v>1.3472091745683212E-3</v>
      </c>
      <c r="JD59" s="107">
        <f t="shared" si="139"/>
        <v>1.2578190751898416E-3</v>
      </c>
      <c r="JE59" s="107">
        <f t="shared" si="140"/>
        <v>8.1241525792344761E-4</v>
      </c>
      <c r="JF59" s="107">
        <f t="shared" si="141"/>
        <v>1.2860921798709493E-3</v>
      </c>
      <c r="JG59" s="107">
        <f t="shared" si="142"/>
        <v>7.9532684506931504E-4</v>
      </c>
      <c r="JH59" s="107">
        <f t="shared" si="143"/>
        <v>7.02196544713459E-4</v>
      </c>
      <c r="JI59" s="107">
        <f t="shared" si="144"/>
        <v>8.1891433027163861E-4</v>
      </c>
      <c r="JJ59" s="107">
        <f t="shared" si="145"/>
        <v>1.4233481546688982E-3</v>
      </c>
      <c r="JK59" s="107">
        <f t="shared" si="146"/>
        <v>1.3360190580504782E-3</v>
      </c>
      <c r="JL59" s="107">
        <f t="shared" si="147"/>
        <v>1.1489752366141677E-3</v>
      </c>
      <c r="JM59" s="107">
        <f t="shared" si="148"/>
        <v>1.6042161999509538E-4</v>
      </c>
    </row>
    <row r="60" spans="2:273" x14ac:dyDescent="0.25">
      <c r="B60" s="2">
        <v>32</v>
      </c>
      <c r="C60" s="37">
        <v>74.188000000000002</v>
      </c>
      <c r="D60" s="37">
        <v>79.671999999999997</v>
      </c>
      <c r="E60" s="37">
        <v>75.507999999999996</v>
      </c>
      <c r="F60" s="37">
        <v>76.933999999999997</v>
      </c>
      <c r="G60" s="37">
        <v>75.212999999999994</v>
      </c>
      <c r="H60" s="37">
        <v>75.507999999999996</v>
      </c>
      <c r="I60" s="37">
        <v>81.343999999999994</v>
      </c>
      <c r="J60" s="37">
        <v>75.033000000000001</v>
      </c>
      <c r="K60" s="37">
        <v>74.671999999999997</v>
      </c>
      <c r="L60" s="37">
        <v>75.426000000000002</v>
      </c>
      <c r="M60" s="37">
        <v>71.902000000000001</v>
      </c>
      <c r="N60" s="37">
        <v>73.180000000000007</v>
      </c>
      <c r="O60" s="37">
        <v>73.738</v>
      </c>
      <c r="P60" s="37">
        <v>75.361000000000004</v>
      </c>
      <c r="Q60" s="37">
        <v>71.361000000000004</v>
      </c>
      <c r="S60" s="4">
        <f t="shared" si="10"/>
        <v>74.360053652304956</v>
      </c>
      <c r="T60" s="4">
        <f t="shared" si="11"/>
        <v>79.643208879846711</v>
      </c>
      <c r="U60" s="4">
        <f t="shared" si="12"/>
        <v>77.266054255058449</v>
      </c>
      <c r="V60" s="4">
        <f t="shared" si="13"/>
        <v>76.086535637139093</v>
      </c>
      <c r="W60" s="4">
        <f t="shared" si="14"/>
        <v>73.824984683222937</v>
      </c>
      <c r="X60" s="4">
        <f t="shared" si="15"/>
        <v>75.867142824658202</v>
      </c>
      <c r="Y60" s="4">
        <f t="shared" si="16"/>
        <v>80.698434987898864</v>
      </c>
      <c r="Z60" s="4">
        <f t="shared" si="17"/>
        <v>75.574144285472372</v>
      </c>
      <c r="AA60" s="4">
        <f t="shared" si="18"/>
        <v>74.190676598914891</v>
      </c>
      <c r="AB60" s="4">
        <f t="shared" si="19"/>
        <v>74.066030072298574</v>
      </c>
      <c r="AC60" s="4">
        <f t="shared" si="20"/>
        <v>70.788671364145671</v>
      </c>
      <c r="AD60" s="4">
        <f t="shared" si="21"/>
        <v>72.922949145468095</v>
      </c>
      <c r="AE60" s="4">
        <f t="shared" si="22"/>
        <v>74.912140301755883</v>
      </c>
      <c r="AF60" s="4">
        <f t="shared" si="23"/>
        <v>77.492000465905804</v>
      </c>
      <c r="AG60" s="4">
        <f t="shared" si="24"/>
        <v>70.721035854642352</v>
      </c>
      <c r="AI60" s="4">
        <f t="shared" si="25"/>
        <v>-0.17205365230495318</v>
      </c>
      <c r="AJ60" s="4">
        <f t="shared" si="26"/>
        <v>2.8791120153286442E-2</v>
      </c>
      <c r="AK60" s="4">
        <f t="shared" si="27"/>
        <v>-1.7580542550584539</v>
      </c>
      <c r="AL60" s="4">
        <f t="shared" si="28"/>
        <v>0.84746436286090443</v>
      </c>
      <c r="AM60" s="4">
        <f t="shared" si="29"/>
        <v>1.3880153167770573</v>
      </c>
      <c r="AN60" s="4">
        <f t="shared" si="30"/>
        <v>-0.35914282465820691</v>
      </c>
      <c r="AO60" s="4">
        <f t="shared" si="31"/>
        <v>0.64556501210113026</v>
      </c>
      <c r="AP60" s="4">
        <f t="shared" si="32"/>
        <v>-0.54114428547237026</v>
      </c>
      <c r="AQ60" s="4">
        <f t="shared" si="33"/>
        <v>0.48132340108510618</v>
      </c>
      <c r="AR60" s="4">
        <f t="shared" si="34"/>
        <v>1.3599699277014281</v>
      </c>
      <c r="AS60" s="4">
        <f t="shared" si="35"/>
        <v>1.1133286358543302</v>
      </c>
      <c r="AT60" s="4">
        <f t="shared" si="36"/>
        <v>0.25705085453191145</v>
      </c>
      <c r="AU60" s="4">
        <f t="shared" si="37"/>
        <v>-1.1741403017558838</v>
      </c>
      <c r="AV60" s="4">
        <f t="shared" ref="AV60:AW75" si="224">IF(OR($B60 &lt; P$231, $B60 &gt; P$234), 0, P60-AF60)</f>
        <v>-2.1310004659057995</v>
      </c>
      <c r="AW60" s="4">
        <f t="shared" si="224"/>
        <v>0.63996414535765211</v>
      </c>
      <c r="AY60" s="2">
        <f t="shared" si="70"/>
        <v>71.510456509114576</v>
      </c>
      <c r="AZ60" s="2">
        <f t="shared" si="151"/>
        <v>77.365436654445489</v>
      </c>
      <c r="BA60" s="2">
        <f t="shared" si="152"/>
        <v>74.06708287942503</v>
      </c>
      <c r="BB60" s="2">
        <f t="shared" si="153"/>
        <v>73.411775391078976</v>
      </c>
      <c r="BC60" s="2">
        <f t="shared" si="154"/>
        <v>71.959326843467167</v>
      </c>
      <c r="BD60" s="2">
        <f t="shared" si="155"/>
        <v>74.092326789728574</v>
      </c>
      <c r="BE60" s="2">
        <f t="shared" si="156"/>
        <v>79.482783047424974</v>
      </c>
      <c r="BF60" s="2">
        <f t="shared" si="157"/>
        <v>73.824310472437418</v>
      </c>
      <c r="BG60" s="2">
        <f t="shared" si="158"/>
        <v>73.074109044322512</v>
      </c>
      <c r="BH60" s="2">
        <f t="shared" si="159"/>
        <v>72.989384275554556</v>
      </c>
      <c r="BI60" s="2">
        <f t="shared" si="160"/>
        <v>69.585384344615818</v>
      </c>
      <c r="BJ60" s="2">
        <f t="shared" si="161"/>
        <v>70.978344493128532</v>
      </c>
      <c r="BK60" s="2">
        <f t="shared" si="162"/>
        <v>73.076365280491274</v>
      </c>
      <c r="BL60" s="2">
        <f t="shared" si="163"/>
        <v>75.934990019905214</v>
      </c>
      <c r="BM60" s="2">
        <f t="shared" si="164"/>
        <v>70.468930538556947</v>
      </c>
      <c r="BO60" s="2" t="str">
        <f t="shared" si="71"/>
        <v/>
      </c>
      <c r="BP60" s="2" t="str">
        <f t="shared" si="72"/>
        <v/>
      </c>
      <c r="BQ60" s="2" t="str">
        <f t="shared" si="73"/>
        <v/>
      </c>
      <c r="BR60" s="2" t="str">
        <f t="shared" si="74"/>
        <v/>
      </c>
      <c r="BS60" s="2" t="str">
        <f t="shared" si="75"/>
        <v/>
      </c>
      <c r="BT60" s="2" t="str">
        <f t="shared" si="76"/>
        <v/>
      </c>
      <c r="BU60" s="2">
        <f t="shared" si="77"/>
        <v>81.343999999999994</v>
      </c>
      <c r="BV60" s="2" t="str">
        <f t="shared" si="78"/>
        <v/>
      </c>
      <c r="BW60" s="2">
        <f t="shared" si="79"/>
        <v>74.671999999999997</v>
      </c>
      <c r="BX60" s="2">
        <f t="shared" si="80"/>
        <v>75.426000000000002</v>
      </c>
      <c r="BY60" s="2">
        <f t="shared" si="81"/>
        <v>71.902000000000001</v>
      </c>
      <c r="BZ60" s="2" t="str">
        <f t="shared" si="82"/>
        <v/>
      </c>
      <c r="CA60" s="2" t="str">
        <f t="shared" si="83"/>
        <v/>
      </c>
      <c r="CB60" s="2">
        <f t="shared" si="84"/>
        <v>75.361000000000004</v>
      </c>
      <c r="CC60" s="2">
        <f t="shared" si="85"/>
        <v>71.361000000000004</v>
      </c>
      <c r="CE60" s="2" t="str">
        <f t="shared" si="86"/>
        <v/>
      </c>
      <c r="CF60" s="2" t="str">
        <f t="shared" si="87"/>
        <v/>
      </c>
      <c r="CG60" s="2" t="str">
        <f t="shared" si="88"/>
        <v/>
      </c>
      <c r="CH60" s="2" t="str">
        <f t="shared" si="89"/>
        <v/>
      </c>
      <c r="CI60" s="2" t="str">
        <f t="shared" si="90"/>
        <v/>
      </c>
      <c r="CJ60" s="2" t="str">
        <f t="shared" si="91"/>
        <v/>
      </c>
      <c r="CK60" s="2" t="str">
        <f t="shared" si="92"/>
        <v/>
      </c>
      <c r="CL60" s="2" t="str">
        <f t="shared" si="93"/>
        <v/>
      </c>
      <c r="CM60" s="2" t="str">
        <f t="shared" si="94"/>
        <v/>
      </c>
      <c r="CN60" s="2" t="str">
        <f t="shared" si="95"/>
        <v/>
      </c>
      <c r="CO60" s="2" t="str">
        <f t="shared" si="96"/>
        <v/>
      </c>
      <c r="CP60" s="2" t="str">
        <f t="shared" si="97"/>
        <v/>
      </c>
      <c r="CQ60" s="2" t="str">
        <f t="shared" si="98"/>
        <v/>
      </c>
      <c r="CR60" s="2" t="str">
        <f t="shared" si="99"/>
        <v/>
      </c>
      <c r="CS60" s="2" t="str">
        <f t="shared" si="100"/>
        <v/>
      </c>
      <c r="CU60" s="2" t="str">
        <f t="shared" si="101"/>
        <v/>
      </c>
      <c r="CV60" s="2" t="str">
        <f t="shared" si="102"/>
        <v/>
      </c>
      <c r="CW60" s="2" t="str">
        <f t="shared" si="103"/>
        <v/>
      </c>
      <c r="CX60" s="2" t="str">
        <f t="shared" si="104"/>
        <v/>
      </c>
      <c r="CY60" s="2" t="str">
        <f t="shared" si="105"/>
        <v/>
      </c>
      <c r="CZ60" s="2" t="str">
        <f t="shared" si="106"/>
        <v/>
      </c>
      <c r="DA60" s="2" t="str">
        <f t="shared" si="107"/>
        <v/>
      </c>
      <c r="DB60" s="2" t="str">
        <f t="shared" si="108"/>
        <v/>
      </c>
      <c r="DC60" s="2" t="str">
        <f t="shared" si="109"/>
        <v/>
      </c>
      <c r="DD60" s="2" t="str">
        <f t="shared" si="110"/>
        <v/>
      </c>
      <c r="DE60" s="2" t="str">
        <f t="shared" si="111"/>
        <v/>
      </c>
      <c r="DF60" s="2" t="str">
        <f t="shared" si="112"/>
        <v/>
      </c>
      <c r="DG60" s="2" t="str">
        <f t="shared" si="113"/>
        <v/>
      </c>
      <c r="DH60" s="2" t="str">
        <f t="shared" si="114"/>
        <v/>
      </c>
      <c r="DI60" s="2" t="str">
        <f t="shared" si="115"/>
        <v/>
      </c>
      <c r="DK60" s="2">
        <f t="shared" si="43"/>
        <v>71.538968951612901</v>
      </c>
      <c r="DL60" s="2">
        <f t="shared" ref="DL60:DY75" si="225">BP$229*$B60+BP$230</f>
        <v>77.416086693548408</v>
      </c>
      <c r="DM60" s="2">
        <f t="shared" si="225"/>
        <v>74.123089919354825</v>
      </c>
      <c r="DN60" s="2">
        <f t="shared" si="225"/>
        <v>73.466818951612936</v>
      </c>
      <c r="DO60" s="2">
        <f t="shared" si="225"/>
        <v>72.001165322580661</v>
      </c>
      <c r="DP60" s="2">
        <f t="shared" si="225"/>
        <v>74.142338709677432</v>
      </c>
      <c r="DQ60" s="2">
        <f t="shared" si="225"/>
        <v>79.52913903743314</v>
      </c>
      <c r="DR60" s="2">
        <f t="shared" si="225"/>
        <v>73.871739919354866</v>
      </c>
      <c r="DS60" s="2">
        <f t="shared" si="225"/>
        <v>73.109039215686252</v>
      </c>
      <c r="DT60" s="2">
        <f t="shared" si="225"/>
        <v>73.025952651515155</v>
      </c>
      <c r="DU60" s="2">
        <f t="shared" si="225"/>
        <v>69.612739750445627</v>
      </c>
      <c r="DV60" s="2">
        <f t="shared" si="225"/>
        <v>71.009822580645164</v>
      </c>
      <c r="DW60" s="2">
        <f t="shared" si="225"/>
        <v>73.122502016129019</v>
      </c>
      <c r="DX60" s="2">
        <f t="shared" si="225"/>
        <v>75.99351515151514</v>
      </c>
      <c r="DY60" s="2">
        <f t="shared" si="225"/>
        <v>70.511212370005467</v>
      </c>
      <c r="EA60" s="2">
        <f t="shared" si="45"/>
        <v>65.93768529529396</v>
      </c>
      <c r="EB60" s="2">
        <f t="shared" si="46"/>
        <v>67.945497925311201</v>
      </c>
      <c r="EC60" s="2">
        <f t="shared" si="47"/>
        <v>66.079185477178427</v>
      </c>
      <c r="ED60" s="2">
        <f t="shared" si="48"/>
        <v>65.840095203459015</v>
      </c>
      <c r="EE60" s="2">
        <f t="shared" si="49"/>
        <v>65.631756364733462</v>
      </c>
      <c r="EF60" s="2">
        <f t="shared" si="50"/>
        <v>67.180493803522936</v>
      </c>
      <c r="EG60" s="2">
        <f t="shared" si="51"/>
        <v>72.896974800788641</v>
      </c>
      <c r="EH60" s="2">
        <f t="shared" si="52"/>
        <v>67.530639192490668</v>
      </c>
      <c r="EI60" s="2">
        <f t="shared" si="53"/>
        <v>66.683020815632958</v>
      </c>
      <c r="EJ60" s="2">
        <f t="shared" si="54"/>
        <v>67.57314400743266</v>
      </c>
      <c r="EK60" s="2">
        <f t="shared" si="55"/>
        <v>65.166336027965912</v>
      </c>
      <c r="EL60" s="2">
        <f t="shared" si="56"/>
        <v>66.633043515151513</v>
      </c>
      <c r="EM60" s="2">
        <f t="shared" si="57"/>
        <v>68.683473237043344</v>
      </c>
      <c r="EN60" s="2">
        <f t="shared" si="58"/>
        <v>72.262445652173923</v>
      </c>
      <c r="EO60" s="2">
        <f t="shared" si="59"/>
        <v>68.703746748681908</v>
      </c>
      <c r="EQ60" s="2">
        <f t="shared" si="60"/>
        <v>64.703579603118882</v>
      </c>
      <c r="ER60" s="2">
        <f t="shared" ref="ER60:FE75" si="226">CV$229*$B60+CV$230</f>
        <v>66.733354831663036</v>
      </c>
      <c r="ES60" s="2">
        <f t="shared" si="226"/>
        <v>64.543583696660107</v>
      </c>
      <c r="ET60" s="2">
        <f t="shared" si="226"/>
        <v>63.6256672061633</v>
      </c>
      <c r="EU60" s="2">
        <f t="shared" si="226"/>
        <v>64.390189567854279</v>
      </c>
      <c r="EV60" s="2">
        <f t="shared" si="226"/>
        <v>66.162141337095079</v>
      </c>
      <c r="EW60" s="2">
        <f t="shared" si="226"/>
        <v>71.946124690106444</v>
      </c>
      <c r="EX60" s="2">
        <f t="shared" si="226"/>
        <v>67.236164025560456</v>
      </c>
      <c r="EY60" s="2">
        <f t="shared" si="226"/>
        <v>67.215680505583862</v>
      </c>
      <c r="EZ60" s="2">
        <f t="shared" si="226"/>
        <v>66.427098257556338</v>
      </c>
      <c r="FA60" s="2">
        <f t="shared" si="226"/>
        <v>64.548942476770961</v>
      </c>
      <c r="FB60" s="2">
        <f t="shared" si="226"/>
        <v>66.418488119045733</v>
      </c>
      <c r="FC60" s="2">
        <f t="shared" si="226"/>
        <v>67.102100042054133</v>
      </c>
      <c r="FD60" s="2">
        <f t="shared" si="226"/>
        <v>70.392489477687633</v>
      </c>
      <c r="FE60" s="2">
        <f t="shared" si="226"/>
        <v>69.942873457147968</v>
      </c>
      <c r="FG60" s="2">
        <f t="shared" si="62"/>
        <v>5.0903407527856555E-3</v>
      </c>
      <c r="FH60" s="2">
        <f t="shared" ref="FH60:FU75" si="227">POWER(10,($B60-D$232)/D$230)/(1+POWER(10,($B60-D$232)/D$230))</f>
        <v>5.3481404692233342E-3</v>
      </c>
      <c r="FI60" s="2">
        <f t="shared" si="227"/>
        <v>6.9626684724350693E-3</v>
      </c>
      <c r="FJ60" s="2">
        <f t="shared" si="227"/>
        <v>7.2171960420852289E-3</v>
      </c>
      <c r="FK60" s="2">
        <f t="shared" si="227"/>
        <v>6.5686595646260518E-3</v>
      </c>
      <c r="FL60" s="2">
        <f t="shared" si="227"/>
        <v>7.1837164686261983E-3</v>
      </c>
      <c r="FM60" s="2">
        <f t="shared" si="227"/>
        <v>6.9895720762628306E-3</v>
      </c>
      <c r="FN60" s="2">
        <f t="shared" si="227"/>
        <v>7.4796867213428025E-3</v>
      </c>
      <c r="FO60" s="2">
        <f t="shared" si="227"/>
        <v>5.4357409517337123E-3</v>
      </c>
      <c r="FP60" s="2">
        <f t="shared" si="227"/>
        <v>6.7063376555459636E-3</v>
      </c>
      <c r="FQ60" s="2">
        <f t="shared" si="227"/>
        <v>6.1522541645630379E-3</v>
      </c>
      <c r="FR60" s="2">
        <f t="shared" si="227"/>
        <v>7.1920668238277859E-3</v>
      </c>
      <c r="FS60" s="2">
        <f t="shared" si="227"/>
        <v>1.0393430104519414E-2</v>
      </c>
      <c r="FT60" s="2">
        <f t="shared" si="227"/>
        <v>1.568588574825339E-2</v>
      </c>
      <c r="FU60" s="2">
        <f t="shared" si="227"/>
        <v>2.3392884934068537E-2</v>
      </c>
      <c r="FW60" s="2">
        <f t="shared" si="116"/>
        <v>2.8078922274554622E-11</v>
      </c>
      <c r="FX60" s="2">
        <f t="shared" si="168"/>
        <v>3.6405776515049571E-11</v>
      </c>
      <c r="FY60" s="2">
        <f t="shared" si="169"/>
        <v>4.8819469872209691E-11</v>
      </c>
      <c r="FZ60" s="2">
        <f t="shared" si="170"/>
        <v>3.8253067641411379E-11</v>
      </c>
      <c r="GA60" s="2">
        <f t="shared" si="171"/>
        <v>3.3433133230311265E-11</v>
      </c>
      <c r="GB60" s="2">
        <f t="shared" si="172"/>
        <v>4.3688435916973085E-11</v>
      </c>
      <c r="GC60" s="2">
        <f t="shared" si="173"/>
        <v>5.7341513732722862E-11</v>
      </c>
      <c r="GD60" s="2">
        <f t="shared" si="174"/>
        <v>4.0848086843391052E-11</v>
      </c>
      <c r="GE60" s="2">
        <f t="shared" si="175"/>
        <v>1.8788340903891264E-11</v>
      </c>
      <c r="GF60" s="2">
        <f t="shared" si="176"/>
        <v>1.9457924117820686E-11</v>
      </c>
      <c r="GG60" s="2">
        <f t="shared" si="177"/>
        <v>1.757582451971538E-11</v>
      </c>
      <c r="GH60" s="2">
        <f t="shared" si="178"/>
        <v>2.0804825912982376E-11</v>
      </c>
      <c r="GI60" s="2">
        <f t="shared" si="179"/>
        <v>1.836141581700192E-10</v>
      </c>
      <c r="GJ60" s="2">
        <f t="shared" si="180"/>
        <v>9.2220014095956909E-10</v>
      </c>
      <c r="GK60" s="2">
        <f t="shared" si="181"/>
        <v>3.1097600517295418E-9</v>
      </c>
      <c r="GM60" s="107">
        <f t="shared" si="117"/>
        <v>3.4257515150924915E-3</v>
      </c>
      <c r="GN60" s="107">
        <f t="shared" si="182"/>
        <v>2.7748909984324503E-3</v>
      </c>
      <c r="GO60" s="107">
        <f t="shared" si="183"/>
        <v>3.8441607026435251E-3</v>
      </c>
      <c r="GP60" s="107">
        <f t="shared" si="184"/>
        <v>3.1873702692612423E-3</v>
      </c>
      <c r="GQ60" s="107">
        <f t="shared" si="185"/>
        <v>2.1759306852504878E-3</v>
      </c>
      <c r="GR60" s="107">
        <f t="shared" si="186"/>
        <v>2.0597801209913638E-3</v>
      </c>
      <c r="GS60" s="107">
        <f t="shared" si="187"/>
        <v>1.3748877533530353E-3</v>
      </c>
      <c r="GT60" s="107">
        <f t="shared" si="188"/>
        <v>2.1103348865623957E-3</v>
      </c>
      <c r="GU60" s="107">
        <f t="shared" si="189"/>
        <v>1.3162060336328121E-3</v>
      </c>
      <c r="GV60" s="107">
        <f t="shared" si="190"/>
        <v>1.1974946314288945E-3</v>
      </c>
      <c r="GW60" s="107">
        <f t="shared" si="191"/>
        <v>1.3678462994929481E-3</v>
      </c>
      <c r="GX60" s="107">
        <f t="shared" si="192"/>
        <v>2.3077680269467612E-3</v>
      </c>
      <c r="GY60" s="107">
        <f t="shared" si="193"/>
        <v>2.1606763440020975E-3</v>
      </c>
      <c r="GZ60" s="107">
        <f t="shared" si="194"/>
        <v>1.8886175672097776E-3</v>
      </c>
      <c r="HA60" s="107">
        <f t="shared" si="195"/>
        <v>3.1417232303921738E-4</v>
      </c>
      <c r="HC60" s="107">
        <f t="shared" si="149"/>
        <v>1.1418306796060944E-9</v>
      </c>
      <c r="HD60" s="107">
        <f t="shared" si="196"/>
        <v>4.8926714741991565E-10</v>
      </c>
      <c r="HE60" s="107">
        <f t="shared" si="197"/>
        <v>7.5794907735807435E-10</v>
      </c>
      <c r="HF60" s="107">
        <f t="shared" si="198"/>
        <v>2.5811294756587351E-10</v>
      </c>
      <c r="HG60" s="107">
        <f t="shared" si="199"/>
        <v>8.0364817079475426E-11</v>
      </c>
      <c r="HH60" s="107">
        <f t="shared" si="200"/>
        <v>5.0997340873798471E-11</v>
      </c>
      <c r="HI60" s="107">
        <f t="shared" si="201"/>
        <v>1.5944524740308039E-11</v>
      </c>
      <c r="HJ60" s="107">
        <f t="shared" si="202"/>
        <v>4.3191905239944477E-11</v>
      </c>
      <c r="HK60" s="107">
        <f t="shared" si="203"/>
        <v>1.7019050759540769E-11</v>
      </c>
      <c r="HL60" s="107">
        <f t="shared" si="204"/>
        <v>2.9737205861681123E-12</v>
      </c>
      <c r="HM60" s="107">
        <f t="shared" si="205"/>
        <v>7.7047546740113711E-12</v>
      </c>
      <c r="HN60" s="107">
        <f t="shared" si="206"/>
        <v>3.0322947263854136E-11</v>
      </c>
      <c r="HO60" s="107">
        <f t="shared" si="207"/>
        <v>2.9009279657613546E-11</v>
      </c>
      <c r="HP60" s="107">
        <f t="shared" si="208"/>
        <v>1.0576358770970321E-11</v>
      </c>
      <c r="HQ60" s="107">
        <f t="shared" si="209"/>
        <v>3.4126266387994304E-15</v>
      </c>
      <c r="HS60" s="107">
        <f t="shared" si="118"/>
        <v>2.3779304290573572E-44</v>
      </c>
      <c r="HT60" s="107">
        <f t="shared" si="210"/>
        <v>3.3946341549877904E-46</v>
      </c>
      <c r="HU60" s="107">
        <f t="shared" si="211"/>
        <v>2.8201855830567222E-46</v>
      </c>
      <c r="HV60" s="107">
        <f t="shared" si="212"/>
        <v>2.3494790043682355E-49</v>
      </c>
      <c r="HW60" s="107">
        <f t="shared" si="213"/>
        <v>9.0223091010653282E-52</v>
      </c>
      <c r="HX60" s="107">
        <f t="shared" si="214"/>
        <v>5.3216007729835916E-53</v>
      </c>
      <c r="HY60" s="107">
        <f t="shared" si="215"/>
        <v>3.1483619849111453E-55</v>
      </c>
      <c r="HZ60" s="107">
        <f t="shared" si="216"/>
        <v>9.5539667390713098E-54</v>
      </c>
      <c r="IA60" s="107">
        <f t="shared" si="217"/>
        <v>4.3538988167762403E-55</v>
      </c>
      <c r="IB60" s="107">
        <f t="shared" si="218"/>
        <v>2.5977453274225801E-60</v>
      </c>
      <c r="IC60" s="107">
        <f t="shared" si="219"/>
        <v>1.2452935000625954E-57</v>
      </c>
      <c r="ID60" s="107">
        <f t="shared" si="220"/>
        <v>5.2826936126858187E-55</v>
      </c>
      <c r="IE60" s="107">
        <f t="shared" si="221"/>
        <v>1.5288482279629145E-54</v>
      </c>
      <c r="IF60" s="107">
        <f t="shared" si="222"/>
        <v>8.2353170444988105E-58</v>
      </c>
      <c r="IG60" s="107">
        <f t="shared" si="223"/>
        <v>1.2518864234444889E-38</v>
      </c>
      <c r="II60" s="107">
        <f t="shared" si="119"/>
        <v>2.7119148201663538E-98</v>
      </c>
      <c r="IJ60" s="107">
        <f t="shared" si="120"/>
        <v>2.3413426738110136E-102</v>
      </c>
      <c r="IK60" s="107">
        <f t="shared" si="121"/>
        <v>1.798327368662098E-103</v>
      </c>
      <c r="IL60" s="107">
        <f t="shared" si="122"/>
        <v>2.1894252173625766E-111</v>
      </c>
      <c r="IM60" s="107">
        <f t="shared" si="123"/>
        <v>5.0381086317267264E-117</v>
      </c>
      <c r="IN60" s="107">
        <f t="shared" si="124"/>
        <v>6.8925455389637125E-120</v>
      </c>
      <c r="IO60" s="107">
        <f t="shared" si="125"/>
        <v>7.343094890190788E-125</v>
      </c>
      <c r="IP60" s="107">
        <f t="shared" si="126"/>
        <v>5.7034375402935527E-122</v>
      </c>
      <c r="IQ60" s="107">
        <f t="shared" si="127"/>
        <v>5.9847389694160659E-125</v>
      </c>
      <c r="IR60" s="107">
        <f t="shared" si="128"/>
        <v>1.9267707938148628E-137</v>
      </c>
      <c r="IS60" s="107">
        <f t="shared" si="129"/>
        <v>7.4915338726576926E-131</v>
      </c>
      <c r="IT60" s="107">
        <f t="shared" si="130"/>
        <v>1.2112463719682004E-124</v>
      </c>
      <c r="IU60" s="107">
        <f t="shared" si="131"/>
        <v>1.0022254637019936E-122</v>
      </c>
      <c r="IV60" s="107">
        <f t="shared" si="132"/>
        <v>2.8106121215423093E-131</v>
      </c>
      <c r="IW60" s="107">
        <f t="shared" si="133"/>
        <v>4.2886252079839821E-85</v>
      </c>
      <c r="IY60" s="107">
        <f t="shared" si="134"/>
        <v>3.425752656923171E-3</v>
      </c>
      <c r="IZ60" s="107">
        <f t="shared" si="135"/>
        <v>2.774891487699598E-3</v>
      </c>
      <c r="JA60" s="107">
        <f t="shared" si="136"/>
        <v>3.8441614605926023E-3</v>
      </c>
      <c r="JB60" s="107">
        <f t="shared" si="137"/>
        <v>3.18737052737419E-3</v>
      </c>
      <c r="JC60" s="107">
        <f t="shared" si="138"/>
        <v>2.1759307656153051E-3</v>
      </c>
      <c r="JD60" s="107">
        <f t="shared" si="139"/>
        <v>2.0597801719887047E-3</v>
      </c>
      <c r="JE60" s="107">
        <f t="shared" si="140"/>
        <v>1.3748877692975601E-3</v>
      </c>
      <c r="JF60" s="107">
        <f t="shared" si="141"/>
        <v>2.1103349297543011E-3</v>
      </c>
      <c r="JG60" s="107">
        <f t="shared" si="142"/>
        <v>1.3162060506518628E-3</v>
      </c>
      <c r="JH60" s="107">
        <f t="shared" si="143"/>
        <v>1.1974946344026152E-3</v>
      </c>
      <c r="JI60" s="107">
        <f t="shared" si="144"/>
        <v>1.3678463071977026E-3</v>
      </c>
      <c r="JJ60" s="107">
        <f t="shared" si="145"/>
        <v>2.3077680572697085E-3</v>
      </c>
      <c r="JK60" s="107">
        <f t="shared" si="146"/>
        <v>2.1606763730113773E-3</v>
      </c>
      <c r="JL60" s="107">
        <f t="shared" si="147"/>
        <v>1.8886175777861364E-3</v>
      </c>
      <c r="JM60" s="107">
        <f t="shared" si="148"/>
        <v>3.1417232304263001E-4</v>
      </c>
    </row>
    <row r="61" spans="2:273" x14ac:dyDescent="0.25">
      <c r="B61" s="2">
        <v>33</v>
      </c>
      <c r="C61" s="37">
        <v>74.031000000000006</v>
      </c>
      <c r="D61" s="37">
        <v>80.311000000000007</v>
      </c>
      <c r="E61" s="37">
        <v>77.902000000000001</v>
      </c>
      <c r="F61" s="37">
        <v>76.688999999999993</v>
      </c>
      <c r="G61" s="37">
        <v>75.754000000000005</v>
      </c>
      <c r="H61" s="37">
        <v>76.918000000000006</v>
      </c>
      <c r="I61" s="37">
        <v>81.606999999999999</v>
      </c>
      <c r="J61" s="37">
        <v>75.573999999999998</v>
      </c>
      <c r="K61" s="37">
        <v>75.721000000000004</v>
      </c>
      <c r="L61" s="37">
        <v>76.557000000000002</v>
      </c>
      <c r="M61" s="37">
        <v>72.557000000000002</v>
      </c>
      <c r="N61" s="37">
        <v>72.212999999999994</v>
      </c>
      <c r="O61" s="37">
        <v>75.474999999999994</v>
      </c>
      <c r="P61" s="37">
        <v>76.573999999999998</v>
      </c>
      <c r="Q61" s="37">
        <v>71.361000000000004</v>
      </c>
      <c r="S61" s="4">
        <f t="shared" si="10"/>
        <v>75.696919440426782</v>
      </c>
      <c r="T61" s="4">
        <f t="shared" si="11"/>
        <v>80.923847256319704</v>
      </c>
      <c r="U61" s="4">
        <f t="shared" si="12"/>
        <v>78.910466625702441</v>
      </c>
      <c r="V61" s="4">
        <f t="shared" si="13"/>
        <v>77.573042996503375</v>
      </c>
      <c r="W61" s="4">
        <f t="shared" si="14"/>
        <v>74.957512670101053</v>
      </c>
      <c r="X61" s="4">
        <f t="shared" si="15"/>
        <v>76.991283447908103</v>
      </c>
      <c r="Y61" s="4">
        <f t="shared" si="16"/>
        <v>81.59035608953721</v>
      </c>
      <c r="Z61" s="4">
        <f t="shared" si="17"/>
        <v>76.650843827600454</v>
      </c>
      <c r="AA61" s="4">
        <f t="shared" si="18"/>
        <v>74.919206158507876</v>
      </c>
      <c r="AB61" s="4">
        <f t="shared" si="19"/>
        <v>74.846789668165755</v>
      </c>
      <c r="AC61" s="4">
        <f t="shared" si="20"/>
        <v>71.61394630572984</v>
      </c>
      <c r="AD61" s="4">
        <f t="shared" si="21"/>
        <v>74.062140946533418</v>
      </c>
      <c r="AE61" s="4">
        <f t="shared" si="22"/>
        <v>75.95990327077331</v>
      </c>
      <c r="AF61" s="4">
        <f t="shared" si="23"/>
        <v>78.399794815757929</v>
      </c>
      <c r="AG61" s="4">
        <f t="shared" si="24"/>
        <v>70.934496674658689</v>
      </c>
      <c r="AI61" s="4">
        <f t="shared" si="25"/>
        <v>-1.6659194404267765</v>
      </c>
      <c r="AJ61" s="4">
        <f t="shared" si="26"/>
        <v>-0.6128472563196965</v>
      </c>
      <c r="AK61" s="4">
        <f t="shared" si="27"/>
        <v>-1.0084666257024395</v>
      </c>
      <c r="AL61" s="4">
        <f t="shared" si="28"/>
        <v>-0.88404299650338203</v>
      </c>
      <c r="AM61" s="4">
        <f t="shared" si="29"/>
        <v>0.79648732989895166</v>
      </c>
      <c r="AN61" s="4">
        <f t="shared" si="30"/>
        <v>-7.3283447908096377E-2</v>
      </c>
      <c r="AO61" s="4">
        <f t="shared" si="31"/>
        <v>1.664391046278979E-2</v>
      </c>
      <c r="AP61" s="4">
        <f t="shared" si="32"/>
        <v>-1.0768438276004559</v>
      </c>
      <c r="AQ61" s="4">
        <f t="shared" si="33"/>
        <v>0.80179384149212751</v>
      </c>
      <c r="AR61" s="4">
        <f t="shared" si="34"/>
        <v>1.7102103318342472</v>
      </c>
      <c r="AS61" s="4">
        <f t="shared" si="35"/>
        <v>0.94305369427016217</v>
      </c>
      <c r="AT61" s="4">
        <f t="shared" si="36"/>
        <v>-1.8491409465334243</v>
      </c>
      <c r="AU61" s="4">
        <f t="shared" si="37"/>
        <v>-0.48490327077331585</v>
      </c>
      <c r="AV61" s="4">
        <f t="shared" si="224"/>
        <v>-1.8257948157579307</v>
      </c>
      <c r="AW61" s="4">
        <f t="shared" si="224"/>
        <v>0.42650332534131508</v>
      </c>
      <c r="AY61" s="2">
        <f t="shared" si="70"/>
        <v>71.589099066815578</v>
      </c>
      <c r="AZ61" s="2">
        <f t="shared" si="151"/>
        <v>77.574151571122286</v>
      </c>
      <c r="BA61" s="2">
        <f t="shared" si="152"/>
        <v>74.23783967402872</v>
      </c>
      <c r="BB61" s="2">
        <f t="shared" si="153"/>
        <v>73.594005657443802</v>
      </c>
      <c r="BC61" s="2">
        <f t="shared" si="154"/>
        <v>72.114822555460421</v>
      </c>
      <c r="BD61" s="2">
        <f t="shared" si="155"/>
        <v>74.254067707716246</v>
      </c>
      <c r="BE61" s="2">
        <f t="shared" si="156"/>
        <v>79.65572251498719</v>
      </c>
      <c r="BF61" s="2">
        <f t="shared" si="157"/>
        <v>73.948181718891149</v>
      </c>
      <c r="BG61" s="2">
        <f t="shared" si="158"/>
        <v>73.174962282054409</v>
      </c>
      <c r="BH61" s="2">
        <f t="shared" si="159"/>
        <v>73.12013535930376</v>
      </c>
      <c r="BI61" s="2">
        <f t="shared" si="160"/>
        <v>69.720026371151945</v>
      </c>
      <c r="BJ61" s="2">
        <f t="shared" si="161"/>
        <v>71.091160028735146</v>
      </c>
      <c r="BK61" s="2">
        <f t="shared" si="162"/>
        <v>73.159492543573677</v>
      </c>
      <c r="BL61" s="2">
        <f t="shared" si="163"/>
        <v>75.988982697349357</v>
      </c>
      <c r="BM61" s="2">
        <f t="shared" si="164"/>
        <v>70.474370365090337</v>
      </c>
      <c r="BO61" s="2" t="str">
        <f t="shared" si="71"/>
        <v/>
      </c>
      <c r="BP61" s="2" t="str">
        <f t="shared" si="72"/>
        <v/>
      </c>
      <c r="BQ61" s="2" t="str">
        <f t="shared" si="73"/>
        <v/>
      </c>
      <c r="BR61" s="2" t="str">
        <f t="shared" si="74"/>
        <v/>
      </c>
      <c r="BS61" s="2" t="str">
        <f t="shared" si="75"/>
        <v/>
      </c>
      <c r="BT61" s="2" t="str">
        <f t="shared" si="76"/>
        <v/>
      </c>
      <c r="BU61" s="2" t="str">
        <f t="shared" si="77"/>
        <v/>
      </c>
      <c r="BV61" s="2" t="str">
        <f t="shared" si="78"/>
        <v/>
      </c>
      <c r="BW61" s="2" t="str">
        <f t="shared" si="79"/>
        <v/>
      </c>
      <c r="BX61" s="2">
        <f t="shared" si="80"/>
        <v>76.557000000000002</v>
      </c>
      <c r="BY61" s="2" t="str">
        <f t="shared" si="81"/>
        <v/>
      </c>
      <c r="BZ61" s="2" t="str">
        <f t="shared" si="82"/>
        <v/>
      </c>
      <c r="CA61" s="2" t="str">
        <f t="shared" si="83"/>
        <v/>
      </c>
      <c r="CB61" s="2" t="str">
        <f t="shared" si="84"/>
        <v/>
      </c>
      <c r="CC61" s="2">
        <f t="shared" si="85"/>
        <v>71.361000000000004</v>
      </c>
      <c r="CE61" s="2" t="str">
        <f t="shared" si="86"/>
        <v/>
      </c>
      <c r="CF61" s="2" t="str">
        <f t="shared" si="87"/>
        <v/>
      </c>
      <c r="CG61" s="2" t="str">
        <f t="shared" si="88"/>
        <v/>
      </c>
      <c r="CH61" s="2" t="str">
        <f t="shared" si="89"/>
        <v/>
      </c>
      <c r="CI61" s="2" t="str">
        <f t="shared" si="90"/>
        <v/>
      </c>
      <c r="CJ61" s="2" t="str">
        <f t="shared" si="91"/>
        <v/>
      </c>
      <c r="CK61" s="2" t="str">
        <f t="shared" si="92"/>
        <v/>
      </c>
      <c r="CL61" s="2" t="str">
        <f t="shared" si="93"/>
        <v/>
      </c>
      <c r="CM61" s="2" t="str">
        <f t="shared" si="94"/>
        <v/>
      </c>
      <c r="CN61" s="2" t="str">
        <f t="shared" si="95"/>
        <v/>
      </c>
      <c r="CO61" s="2" t="str">
        <f t="shared" si="96"/>
        <v/>
      </c>
      <c r="CP61" s="2" t="str">
        <f t="shared" si="97"/>
        <v/>
      </c>
      <c r="CQ61" s="2" t="str">
        <f t="shared" si="98"/>
        <v/>
      </c>
      <c r="CR61" s="2" t="str">
        <f t="shared" si="99"/>
        <v/>
      </c>
      <c r="CS61" s="2" t="str">
        <f t="shared" si="100"/>
        <v/>
      </c>
      <c r="CU61" s="2" t="str">
        <f t="shared" si="101"/>
        <v/>
      </c>
      <c r="CV61" s="2" t="str">
        <f t="shared" si="102"/>
        <v/>
      </c>
      <c r="CW61" s="2" t="str">
        <f t="shared" si="103"/>
        <v/>
      </c>
      <c r="CX61" s="2" t="str">
        <f t="shared" si="104"/>
        <v/>
      </c>
      <c r="CY61" s="2" t="str">
        <f t="shared" si="105"/>
        <v/>
      </c>
      <c r="CZ61" s="2" t="str">
        <f t="shared" si="106"/>
        <v/>
      </c>
      <c r="DA61" s="2" t="str">
        <f t="shared" si="107"/>
        <v/>
      </c>
      <c r="DB61" s="2" t="str">
        <f t="shared" si="108"/>
        <v/>
      </c>
      <c r="DC61" s="2" t="str">
        <f t="shared" si="109"/>
        <v/>
      </c>
      <c r="DD61" s="2" t="str">
        <f t="shared" si="110"/>
        <v/>
      </c>
      <c r="DE61" s="2" t="str">
        <f t="shared" si="111"/>
        <v/>
      </c>
      <c r="DF61" s="2" t="str">
        <f t="shared" si="112"/>
        <v/>
      </c>
      <c r="DG61" s="2" t="str">
        <f t="shared" si="113"/>
        <v/>
      </c>
      <c r="DH61" s="2" t="str">
        <f t="shared" si="114"/>
        <v/>
      </c>
      <c r="DI61" s="2" t="str">
        <f t="shared" si="115"/>
        <v/>
      </c>
      <c r="DK61" s="2">
        <f t="shared" si="43"/>
        <v>71.626266935483869</v>
      </c>
      <c r="DL61" s="2">
        <f t="shared" si="225"/>
        <v>77.640264296187709</v>
      </c>
      <c r="DM61" s="2">
        <f t="shared" si="225"/>
        <v>74.311154032258059</v>
      </c>
      <c r="DN61" s="2">
        <f t="shared" si="225"/>
        <v>73.66639274193551</v>
      </c>
      <c r="DO61" s="2">
        <f t="shared" si="225"/>
        <v>72.17004655425221</v>
      </c>
      <c r="DP61" s="2">
        <f t="shared" si="225"/>
        <v>74.31992741935484</v>
      </c>
      <c r="DQ61" s="2">
        <f t="shared" si="225"/>
        <v>79.717238636363632</v>
      </c>
      <c r="DR61" s="2">
        <f t="shared" si="225"/>
        <v>74.010388929618799</v>
      </c>
      <c r="DS61" s="2">
        <f t="shared" si="225"/>
        <v>73.22052083333331</v>
      </c>
      <c r="DT61" s="2">
        <f t="shared" si="225"/>
        <v>73.168606060606066</v>
      </c>
      <c r="DU61" s="2">
        <f t="shared" si="225"/>
        <v>69.756628787878782</v>
      </c>
      <c r="DV61" s="2">
        <f t="shared" si="225"/>
        <v>71.13315084310851</v>
      </c>
      <c r="DW61" s="2">
        <f t="shared" si="225"/>
        <v>73.21952675953078</v>
      </c>
      <c r="DX61" s="2">
        <f t="shared" si="225"/>
        <v>76.06445833333332</v>
      </c>
      <c r="DY61" s="2">
        <f t="shared" si="225"/>
        <v>70.528271209633274</v>
      </c>
      <c r="EA61" s="2">
        <f t="shared" si="45"/>
        <v>65.818718597520331</v>
      </c>
      <c r="EB61" s="2">
        <f t="shared" si="46"/>
        <v>67.807327800829881</v>
      </c>
      <c r="EC61" s="2">
        <f t="shared" si="47"/>
        <v>65.932088900414939</v>
      </c>
      <c r="ED61" s="2">
        <f t="shared" si="48"/>
        <v>65.684545763122813</v>
      </c>
      <c r="EE61" s="2">
        <f t="shared" si="49"/>
        <v>65.480616549467385</v>
      </c>
      <c r="EF61" s="2">
        <f t="shared" si="50"/>
        <v>67.024047134999648</v>
      </c>
      <c r="EG61" s="2">
        <f t="shared" si="51"/>
        <v>72.713601721021945</v>
      </c>
      <c r="EH61" s="2">
        <f t="shared" si="52"/>
        <v>67.391309438086651</v>
      </c>
      <c r="EI61" s="2">
        <f t="shared" si="53"/>
        <v>66.553651049884692</v>
      </c>
      <c r="EJ61" s="2">
        <f t="shared" si="54"/>
        <v>67.417553189842067</v>
      </c>
      <c r="EK61" s="2">
        <f t="shared" si="55"/>
        <v>65.023299026186834</v>
      </c>
      <c r="EL61" s="2">
        <f t="shared" si="56"/>
        <v>66.486836606060606</v>
      </c>
      <c r="EM61" s="2">
        <f t="shared" si="57"/>
        <v>68.522958854229884</v>
      </c>
      <c r="EN61" s="2">
        <f t="shared" si="58"/>
        <v>72.07969078520442</v>
      </c>
      <c r="EO61" s="2">
        <f t="shared" si="59"/>
        <v>68.589382190978341</v>
      </c>
      <c r="EQ61" s="2">
        <f t="shared" si="60"/>
        <v>64.602804523466133</v>
      </c>
      <c r="ER61" s="2">
        <f t="shared" si="226"/>
        <v>66.612260365608279</v>
      </c>
      <c r="ES61" s="2">
        <f t="shared" si="226"/>
        <v>64.419575027268451</v>
      </c>
      <c r="ET61" s="2">
        <f t="shared" si="226"/>
        <v>63.506242859488502</v>
      </c>
      <c r="EU61" s="2">
        <f t="shared" si="226"/>
        <v>64.25781739576712</v>
      </c>
      <c r="EV61" s="2">
        <f t="shared" si="226"/>
        <v>66.021487376968864</v>
      </c>
      <c r="EW61" s="2">
        <f t="shared" si="226"/>
        <v>71.777532816569931</v>
      </c>
      <c r="EX61" s="2">
        <f t="shared" si="226"/>
        <v>67.100176317085598</v>
      </c>
      <c r="EY61" s="2">
        <f t="shared" si="226"/>
        <v>67.076904231432962</v>
      </c>
      <c r="EZ61" s="2">
        <f t="shared" si="226"/>
        <v>66.288758638990615</v>
      </c>
      <c r="FA61" s="2">
        <f t="shared" si="226"/>
        <v>64.41519410888786</v>
      </c>
      <c r="FB61" s="2">
        <f t="shared" si="226"/>
        <v>66.275388004881492</v>
      </c>
      <c r="FC61" s="2">
        <f t="shared" si="226"/>
        <v>66.965634378992945</v>
      </c>
      <c r="FD61" s="2">
        <f t="shared" si="226"/>
        <v>70.238803743690738</v>
      </c>
      <c r="FE61" s="2">
        <f t="shared" si="226"/>
        <v>69.806882270716883</v>
      </c>
      <c r="FG61" s="2">
        <f t="shared" si="62"/>
        <v>6.3999241095146191E-3</v>
      </c>
      <c r="FH61" s="2">
        <f t="shared" si="227"/>
        <v>6.7235993074781604E-3</v>
      </c>
      <c r="FI61" s="2">
        <f t="shared" si="227"/>
        <v>8.7497062002498873E-3</v>
      </c>
      <c r="FJ61" s="2">
        <f t="shared" si="227"/>
        <v>9.0689641857267522E-3</v>
      </c>
      <c r="FK61" s="2">
        <f t="shared" si="227"/>
        <v>8.2554117018662013E-3</v>
      </c>
      <c r="FL61" s="2">
        <f t="shared" si="227"/>
        <v>9.0269726224355539E-3</v>
      </c>
      <c r="FM61" s="2">
        <f t="shared" si="227"/>
        <v>8.7834538044247092E-3</v>
      </c>
      <c r="FN61" s="2">
        <f t="shared" si="227"/>
        <v>9.3981664357213873E-3</v>
      </c>
      <c r="FO61" s="2">
        <f t="shared" si="227"/>
        <v>6.8335744916428855E-3</v>
      </c>
      <c r="FP61" s="2">
        <f t="shared" si="227"/>
        <v>8.4281439179707558E-3</v>
      </c>
      <c r="FQ61" s="2">
        <f t="shared" si="227"/>
        <v>7.7329107744845259E-3</v>
      </c>
      <c r="FR61" s="2">
        <f t="shared" si="227"/>
        <v>9.0374460756484781E-3</v>
      </c>
      <c r="FS61" s="2">
        <f t="shared" si="227"/>
        <v>1.2782571617205482E-2</v>
      </c>
      <c r="FT61" s="2">
        <f t="shared" si="227"/>
        <v>1.8941038094590613E-2</v>
      </c>
      <c r="FU61" s="2">
        <f t="shared" si="227"/>
        <v>2.7799862985515997E-2</v>
      </c>
      <c r="FW61" s="2">
        <f t="shared" si="116"/>
        <v>3.5349268786973059E-11</v>
      </c>
      <c r="FX61" s="2">
        <f t="shared" si="168"/>
        <v>4.5832157190463114E-11</v>
      </c>
      <c r="FY61" s="2">
        <f t="shared" si="169"/>
        <v>6.1460071211667566E-11</v>
      </c>
      <c r="FZ61" s="2">
        <f t="shared" si="170"/>
        <v>4.8157758932376922E-11</v>
      </c>
      <c r="GA61" s="2">
        <f t="shared" si="171"/>
        <v>4.2089821019174467E-11</v>
      </c>
      <c r="GB61" s="2">
        <f t="shared" si="172"/>
        <v>5.5000482176796199E-11</v>
      </c>
      <c r="GC61" s="2">
        <f t="shared" si="173"/>
        <v>7.2188688787797138E-11</v>
      </c>
      <c r="GD61" s="2">
        <f t="shared" si="174"/>
        <v>5.142469454977604E-11</v>
      </c>
      <c r="GE61" s="2">
        <f t="shared" si="175"/>
        <v>2.3653119809245419E-11</v>
      </c>
      <c r="GF61" s="2">
        <f t="shared" si="176"/>
        <v>2.4496075132563628E-11</v>
      </c>
      <c r="GG61" s="2">
        <f t="shared" si="177"/>
        <v>2.2126652121003988E-11</v>
      </c>
      <c r="GH61" s="2">
        <f t="shared" si="178"/>
        <v>2.6191724029666182E-11</v>
      </c>
      <c r="GI61" s="2">
        <f t="shared" si="179"/>
        <v>2.263681162056306E-10</v>
      </c>
      <c r="GJ61" s="2">
        <f t="shared" si="180"/>
        <v>1.1172709773457518E-9</v>
      </c>
      <c r="GK61" s="2">
        <f t="shared" si="181"/>
        <v>3.712358908854338E-9</v>
      </c>
      <c r="GM61" s="107">
        <f t="shared" si="117"/>
        <v>5.1267833584072763E-3</v>
      </c>
      <c r="GN61" s="107">
        <f t="shared" si="182"/>
        <v>4.2389130145283338E-3</v>
      </c>
      <c r="GO61" s="107">
        <f t="shared" si="183"/>
        <v>5.842611218846403E-3</v>
      </c>
      <c r="GP61" s="107">
        <f t="shared" si="184"/>
        <v>4.9363146614615529E-3</v>
      </c>
      <c r="GQ61" s="107">
        <f t="shared" si="185"/>
        <v>3.4502928294437123E-3</v>
      </c>
      <c r="GR61" s="107">
        <f t="shared" si="186"/>
        <v>3.3085366213702122E-3</v>
      </c>
      <c r="GS61" s="107">
        <f t="shared" si="187"/>
        <v>2.2791841562545515E-3</v>
      </c>
      <c r="GT61" s="107">
        <f t="shared" si="188"/>
        <v>3.3958212630313795E-3</v>
      </c>
      <c r="GU61" s="107">
        <f t="shared" si="189"/>
        <v>2.1375137177188884E-3</v>
      </c>
      <c r="GV61" s="107">
        <f t="shared" si="190"/>
        <v>1.9999999905499955E-3</v>
      </c>
      <c r="GW61" s="107">
        <f t="shared" si="191"/>
        <v>2.2402611449873671E-3</v>
      </c>
      <c r="GX61" s="107">
        <f t="shared" si="192"/>
        <v>3.6717645672587813E-3</v>
      </c>
      <c r="GY61" s="107">
        <f t="shared" si="193"/>
        <v>3.4303100882768778E-3</v>
      </c>
      <c r="GZ61" s="107">
        <f t="shared" si="194"/>
        <v>3.0449009428488816E-3</v>
      </c>
      <c r="HA61" s="107">
        <f t="shared" si="195"/>
        <v>5.9849818578624808E-4</v>
      </c>
      <c r="HC61" s="107">
        <f t="shared" si="149"/>
        <v>2.6889367978274633E-9</v>
      </c>
      <c r="HD61" s="107">
        <f t="shared" si="196"/>
        <v>1.2061666487936298E-9</v>
      </c>
      <c r="HE61" s="107">
        <f t="shared" si="197"/>
        <v>1.8801625953097071E-9</v>
      </c>
      <c r="HF61" s="107">
        <f t="shared" si="198"/>
        <v>6.7277531999275417E-10</v>
      </c>
      <c r="HG61" s="107">
        <f t="shared" si="199"/>
        <v>2.1916265282996677E-10</v>
      </c>
      <c r="HH61" s="107">
        <f t="shared" si="200"/>
        <v>1.4387556715035779E-10</v>
      </c>
      <c r="HI61" s="107">
        <f t="shared" si="201"/>
        <v>4.7788137706969034E-11</v>
      </c>
      <c r="HJ61" s="107">
        <f t="shared" si="202"/>
        <v>1.2306786709867488E-10</v>
      </c>
      <c r="HK61" s="107">
        <f t="shared" si="203"/>
        <v>4.8516215219968492E-11</v>
      </c>
      <c r="HL61" s="107">
        <f t="shared" si="204"/>
        <v>9.2986215735283628E-12</v>
      </c>
      <c r="HM61" s="107">
        <f t="shared" si="205"/>
        <v>2.2845584349130271E-11</v>
      </c>
      <c r="HN61" s="107">
        <f t="shared" si="206"/>
        <v>8.5597991829052216E-11</v>
      </c>
      <c r="HO61" s="107">
        <f t="shared" si="207"/>
        <v>8.1097090288232645E-11</v>
      </c>
      <c r="HP61" s="107">
        <f t="shared" si="208"/>
        <v>3.092883246245893E-11</v>
      </c>
      <c r="HQ61" s="107">
        <f t="shared" si="209"/>
        <v>1.4786576088243616E-14</v>
      </c>
      <c r="HS61" s="107">
        <f t="shared" si="118"/>
        <v>2.8519986871512155E-43</v>
      </c>
      <c r="HT61" s="107">
        <f t="shared" si="210"/>
        <v>4.652799091381644E-45</v>
      </c>
      <c r="HU61" s="107">
        <f t="shared" si="211"/>
        <v>4.0600376007841499E-45</v>
      </c>
      <c r="HV61" s="107">
        <f t="shared" si="212"/>
        <v>3.9944146100051183E-48</v>
      </c>
      <c r="HW61" s="107">
        <f t="shared" si="213"/>
        <v>1.7429418277440958E-50</v>
      </c>
      <c r="HX61" s="107">
        <f t="shared" si="214"/>
        <v>1.1438565284543113E-51</v>
      </c>
      <c r="HY61" s="107">
        <f t="shared" si="215"/>
        <v>8.0014860480442541E-54</v>
      </c>
      <c r="HZ61" s="107">
        <f t="shared" si="216"/>
        <v>2.1384768613711913E-52</v>
      </c>
      <c r="IA61" s="107">
        <f t="shared" si="217"/>
        <v>9.5411630606166409E-54</v>
      </c>
      <c r="IB61" s="107">
        <f t="shared" si="218"/>
        <v>7.7749269028105884E-59</v>
      </c>
      <c r="IC61" s="107">
        <f t="shared" si="219"/>
        <v>3.1344243624590546E-56</v>
      </c>
      <c r="ID61" s="107">
        <f t="shared" si="220"/>
        <v>1.1651336980012386E-53</v>
      </c>
      <c r="IE61" s="107">
        <f t="shared" si="221"/>
        <v>3.2224882069669212E-53</v>
      </c>
      <c r="IF61" s="107">
        <f t="shared" si="222"/>
        <v>2.0412375073780008E-56</v>
      </c>
      <c r="IG61" s="107">
        <f t="shared" si="223"/>
        <v>9.8506788618762459E-38</v>
      </c>
      <c r="II61" s="107">
        <f t="shared" si="119"/>
        <v>1.782888546175135E-96</v>
      </c>
      <c r="IJ61" s="107">
        <f t="shared" si="120"/>
        <v>1.9238784537881704E-100</v>
      </c>
      <c r="IK61" s="107">
        <f t="shared" si="121"/>
        <v>1.6390628245752325E-101</v>
      </c>
      <c r="IL61" s="107">
        <f t="shared" si="122"/>
        <v>2.6985888567735078E-109</v>
      </c>
      <c r="IM61" s="107">
        <f t="shared" si="123"/>
        <v>7.7335065676622018E-115</v>
      </c>
      <c r="IN61" s="107">
        <f t="shared" si="124"/>
        <v>1.2700163972751869E-117</v>
      </c>
      <c r="IO61" s="107">
        <f t="shared" si="125"/>
        <v>1.7937544289156978E-122</v>
      </c>
      <c r="IP61" s="107">
        <f t="shared" si="126"/>
        <v>1.1351459052596387E-119</v>
      </c>
      <c r="IQ61" s="107">
        <f t="shared" si="127"/>
        <v>1.1460389492810453E-122</v>
      </c>
      <c r="IR61" s="107">
        <f t="shared" si="128"/>
        <v>6.3386138464787593E-135</v>
      </c>
      <c r="IS61" s="107">
        <f t="shared" si="129"/>
        <v>1.8183180514437964E-128</v>
      </c>
      <c r="IT61" s="107">
        <f t="shared" si="130"/>
        <v>2.3394067064001815E-122</v>
      </c>
      <c r="IU61" s="107">
        <f t="shared" si="131"/>
        <v>1.759283551369065E-120</v>
      </c>
      <c r="IV61" s="107">
        <f t="shared" si="132"/>
        <v>6.6470211409187883E-129</v>
      </c>
      <c r="IW61" s="107">
        <f t="shared" si="133"/>
        <v>1.3490480880513706E-83</v>
      </c>
      <c r="IY61" s="107">
        <f t="shared" si="134"/>
        <v>5.1267860473440743E-3</v>
      </c>
      <c r="IZ61" s="107">
        <f t="shared" si="135"/>
        <v>4.238914220694983E-3</v>
      </c>
      <c r="JA61" s="107">
        <f t="shared" si="136"/>
        <v>5.842613099008998E-3</v>
      </c>
      <c r="JB61" s="107">
        <f t="shared" si="137"/>
        <v>4.9363153342368727E-3</v>
      </c>
      <c r="JC61" s="107">
        <f t="shared" si="138"/>
        <v>3.4502930486063651E-3</v>
      </c>
      <c r="JD61" s="107">
        <f t="shared" si="139"/>
        <v>3.3085367652457794E-3</v>
      </c>
      <c r="JE61" s="107">
        <f t="shared" si="140"/>
        <v>2.2791842040426891E-3</v>
      </c>
      <c r="JF61" s="107">
        <f t="shared" si="141"/>
        <v>3.3958213860992466E-3</v>
      </c>
      <c r="JG61" s="107">
        <f t="shared" si="142"/>
        <v>2.1375137662351038E-3</v>
      </c>
      <c r="JH61" s="107">
        <f t="shared" si="143"/>
        <v>1.9999999998486172E-3</v>
      </c>
      <c r="JI61" s="107">
        <f t="shared" si="144"/>
        <v>2.2402611678329514E-3</v>
      </c>
      <c r="JJ61" s="107">
        <f t="shared" si="145"/>
        <v>3.6717646528567731E-3</v>
      </c>
      <c r="JK61" s="107">
        <f t="shared" si="146"/>
        <v>3.4303101693739682E-3</v>
      </c>
      <c r="JL61" s="107">
        <f t="shared" si="147"/>
        <v>3.044900973777714E-3</v>
      </c>
      <c r="JM61" s="107">
        <f t="shared" si="148"/>
        <v>5.9849818580103465E-4</v>
      </c>
    </row>
    <row r="62" spans="2:273" x14ac:dyDescent="0.25">
      <c r="B62" s="2">
        <v>34</v>
      </c>
      <c r="C62" s="37">
        <v>77.061999999999998</v>
      </c>
      <c r="D62" s="37">
        <v>82.787000000000006</v>
      </c>
      <c r="E62" s="37">
        <v>77.966999999999999</v>
      </c>
      <c r="F62" s="37">
        <v>77.852000000000004</v>
      </c>
      <c r="G62" s="37">
        <v>76.688999999999993</v>
      </c>
      <c r="H62" s="37">
        <v>78.033000000000001</v>
      </c>
      <c r="I62" s="37">
        <v>81.835999999999999</v>
      </c>
      <c r="J62" s="37">
        <v>75.442999999999998</v>
      </c>
      <c r="K62" s="37">
        <v>76.77</v>
      </c>
      <c r="L62" s="37">
        <v>77.606999999999999</v>
      </c>
      <c r="M62" s="37">
        <v>73.721000000000004</v>
      </c>
      <c r="N62" s="37">
        <v>76.097999999999999</v>
      </c>
      <c r="O62" s="37">
        <v>75.802999999999997</v>
      </c>
      <c r="P62" s="37">
        <v>77.459000000000003</v>
      </c>
      <c r="Q62" s="37">
        <v>72.311000000000007</v>
      </c>
      <c r="S62" s="4">
        <f t="shared" si="10"/>
        <v>77.490947027243166</v>
      </c>
      <c r="T62" s="4">
        <f t="shared" si="11"/>
        <v>82.619502800290874</v>
      </c>
      <c r="U62" s="4">
        <f t="shared" si="12"/>
        <v>81.106794095607228</v>
      </c>
      <c r="V62" s="4">
        <f t="shared" si="13"/>
        <v>79.578809097581001</v>
      </c>
      <c r="W62" s="4">
        <f t="shared" si="14"/>
        <v>76.512810798412545</v>
      </c>
      <c r="X62" s="4">
        <f t="shared" si="15"/>
        <v>78.545902993803807</v>
      </c>
      <c r="Y62" s="4">
        <f t="shared" si="16"/>
        <v>82.835525172212343</v>
      </c>
      <c r="Z62" s="4">
        <f t="shared" si="17"/>
        <v>78.155330344695074</v>
      </c>
      <c r="AA62" s="4">
        <f t="shared" si="18"/>
        <v>75.943060834465584</v>
      </c>
      <c r="AB62" s="4">
        <f t="shared" si="19"/>
        <v>75.955313041673165</v>
      </c>
      <c r="AC62" s="4">
        <f t="shared" si="20"/>
        <v>72.77069306351413</v>
      </c>
      <c r="AD62" s="4">
        <f t="shared" si="21"/>
        <v>75.648644645366957</v>
      </c>
      <c r="AE62" s="4">
        <f t="shared" si="22"/>
        <v>77.426644479779569</v>
      </c>
      <c r="AF62" s="4">
        <f t="shared" si="23"/>
        <v>79.694680139873526</v>
      </c>
      <c r="AG62" s="4">
        <f t="shared" si="24"/>
        <v>71.292574413719635</v>
      </c>
      <c r="AI62" s="4">
        <f t="shared" si="25"/>
        <v>-0.42894702724316858</v>
      </c>
      <c r="AJ62" s="4">
        <f t="shared" si="26"/>
        <v>0.16749719970913191</v>
      </c>
      <c r="AK62" s="4">
        <f t="shared" si="27"/>
        <v>-3.139794095607229</v>
      </c>
      <c r="AL62" s="4">
        <f t="shared" si="28"/>
        <v>-1.7268090975809969</v>
      </c>
      <c r="AM62" s="4">
        <f t="shared" si="29"/>
        <v>0.176189201587448</v>
      </c>
      <c r="AN62" s="4">
        <f t="shared" si="30"/>
        <v>-0.51290299380380588</v>
      </c>
      <c r="AO62" s="4">
        <f t="shared" si="31"/>
        <v>-0.99952517221234416</v>
      </c>
      <c r="AP62" s="4">
        <f t="shared" si="32"/>
        <v>-2.7123303446950757</v>
      </c>
      <c r="AQ62" s="4">
        <f t="shared" si="33"/>
        <v>0.82693916553441227</v>
      </c>
      <c r="AR62" s="4">
        <f t="shared" si="34"/>
        <v>1.6516869583268345</v>
      </c>
      <c r="AS62" s="4">
        <f t="shared" si="35"/>
        <v>0.95030693648587317</v>
      </c>
      <c r="AT62" s="4">
        <f t="shared" si="36"/>
        <v>0.44935535463304177</v>
      </c>
      <c r="AU62" s="4">
        <f t="shared" si="37"/>
        <v>-1.6236444797795713</v>
      </c>
      <c r="AV62" s="4">
        <f t="shared" si="224"/>
        <v>-2.2356801398735229</v>
      </c>
      <c r="AW62" s="4">
        <f t="shared" si="224"/>
        <v>1.0184255862803724</v>
      </c>
      <c r="AY62" s="2">
        <f t="shared" si="70"/>
        <v>71.665191624389578</v>
      </c>
      <c r="AZ62" s="2">
        <f t="shared" si="151"/>
        <v>77.77829378939775</v>
      </c>
      <c r="BA62" s="2">
        <f t="shared" si="152"/>
        <v>74.403445939269631</v>
      </c>
      <c r="BB62" s="2">
        <f t="shared" si="153"/>
        <v>73.771005084177403</v>
      </c>
      <c r="BC62" s="2">
        <f t="shared" si="154"/>
        <v>72.266234313445878</v>
      </c>
      <c r="BD62" s="2">
        <f t="shared" si="155"/>
        <v>74.411009783496212</v>
      </c>
      <c r="BE62" s="2">
        <f t="shared" si="156"/>
        <v>79.823971437721312</v>
      </c>
      <c r="BF62" s="2">
        <f t="shared" si="157"/>
        <v>74.067632863651355</v>
      </c>
      <c r="BG62" s="2">
        <f t="shared" si="158"/>
        <v>73.272680561419563</v>
      </c>
      <c r="BH62" s="2">
        <f t="shared" si="159"/>
        <v>73.247213744664435</v>
      </c>
      <c r="BI62" s="2">
        <f t="shared" si="160"/>
        <v>69.851742502718267</v>
      </c>
      <c r="BJ62" s="2">
        <f t="shared" si="161"/>
        <v>71.200679745692497</v>
      </c>
      <c r="BK62" s="2">
        <f t="shared" si="162"/>
        <v>73.238711649870538</v>
      </c>
      <c r="BL62" s="2">
        <f t="shared" si="163"/>
        <v>76.038527068086282</v>
      </c>
      <c r="BM62" s="2">
        <f t="shared" si="164"/>
        <v>70.476991093947092</v>
      </c>
      <c r="BO62" s="2" t="str">
        <f t="shared" si="71"/>
        <v/>
      </c>
      <c r="BP62" s="2" t="str">
        <f t="shared" si="72"/>
        <v/>
      </c>
      <c r="BQ62" s="2" t="str">
        <f t="shared" si="73"/>
        <v/>
      </c>
      <c r="BR62" s="2" t="str">
        <f t="shared" si="74"/>
        <v/>
      </c>
      <c r="BS62" s="2" t="str">
        <f t="shared" si="75"/>
        <v/>
      </c>
      <c r="BT62" s="2" t="str">
        <f t="shared" si="76"/>
        <v/>
      </c>
      <c r="BU62" s="2" t="str">
        <f t="shared" si="77"/>
        <v/>
      </c>
      <c r="BV62" s="2" t="str">
        <f t="shared" si="78"/>
        <v/>
      </c>
      <c r="BW62" s="2" t="str">
        <f t="shared" si="79"/>
        <v/>
      </c>
      <c r="BX62" s="2" t="str">
        <f t="shared" si="80"/>
        <v/>
      </c>
      <c r="BY62" s="2" t="str">
        <f t="shared" si="81"/>
        <v/>
      </c>
      <c r="BZ62" s="2" t="str">
        <f t="shared" si="82"/>
        <v/>
      </c>
      <c r="CA62" s="2" t="str">
        <f t="shared" si="83"/>
        <v/>
      </c>
      <c r="CB62" s="2" t="str">
        <f t="shared" si="84"/>
        <v/>
      </c>
      <c r="CC62" s="2">
        <f t="shared" si="85"/>
        <v>72.311000000000007</v>
      </c>
      <c r="CE62" s="2" t="str">
        <f t="shared" si="86"/>
        <v/>
      </c>
      <c r="CF62" s="2" t="str">
        <f t="shared" si="87"/>
        <v/>
      </c>
      <c r="CG62" s="2" t="str">
        <f t="shared" si="88"/>
        <v/>
      </c>
      <c r="CH62" s="2" t="str">
        <f t="shared" si="89"/>
        <v/>
      </c>
      <c r="CI62" s="2" t="str">
        <f t="shared" si="90"/>
        <v/>
      </c>
      <c r="CJ62" s="2" t="str">
        <f t="shared" si="91"/>
        <v/>
      </c>
      <c r="CK62" s="2" t="str">
        <f t="shared" si="92"/>
        <v/>
      </c>
      <c r="CL62" s="2" t="str">
        <f t="shared" si="93"/>
        <v/>
      </c>
      <c r="CM62" s="2" t="str">
        <f t="shared" si="94"/>
        <v/>
      </c>
      <c r="CN62" s="2" t="str">
        <f t="shared" si="95"/>
        <v/>
      </c>
      <c r="CO62" s="2" t="str">
        <f t="shared" si="96"/>
        <v/>
      </c>
      <c r="CP62" s="2" t="str">
        <f t="shared" si="97"/>
        <v/>
      </c>
      <c r="CQ62" s="2" t="str">
        <f t="shared" si="98"/>
        <v/>
      </c>
      <c r="CR62" s="2" t="str">
        <f t="shared" si="99"/>
        <v/>
      </c>
      <c r="CS62" s="2" t="str">
        <f t="shared" si="100"/>
        <v/>
      </c>
      <c r="CU62" s="2" t="str">
        <f t="shared" si="101"/>
        <v/>
      </c>
      <c r="CV62" s="2" t="str">
        <f t="shared" si="102"/>
        <v/>
      </c>
      <c r="CW62" s="2" t="str">
        <f t="shared" si="103"/>
        <v/>
      </c>
      <c r="CX62" s="2" t="str">
        <f t="shared" si="104"/>
        <v/>
      </c>
      <c r="CY62" s="2" t="str">
        <f t="shared" si="105"/>
        <v/>
      </c>
      <c r="CZ62" s="2" t="str">
        <f t="shared" si="106"/>
        <v/>
      </c>
      <c r="DA62" s="2" t="str">
        <f t="shared" si="107"/>
        <v/>
      </c>
      <c r="DB62" s="2" t="str">
        <f t="shared" si="108"/>
        <v/>
      </c>
      <c r="DC62" s="2" t="str">
        <f t="shared" si="109"/>
        <v/>
      </c>
      <c r="DD62" s="2" t="str">
        <f t="shared" si="110"/>
        <v/>
      </c>
      <c r="DE62" s="2" t="str">
        <f t="shared" si="111"/>
        <v/>
      </c>
      <c r="DF62" s="2" t="str">
        <f t="shared" si="112"/>
        <v/>
      </c>
      <c r="DG62" s="2" t="str">
        <f t="shared" si="113"/>
        <v/>
      </c>
      <c r="DH62" s="2" t="str">
        <f t="shared" si="114"/>
        <v/>
      </c>
      <c r="DI62" s="2" t="str">
        <f t="shared" si="115"/>
        <v/>
      </c>
      <c r="DK62" s="2">
        <f t="shared" si="43"/>
        <v>71.713564919354837</v>
      </c>
      <c r="DL62" s="2">
        <f t="shared" si="225"/>
        <v>77.864441898826996</v>
      </c>
      <c r="DM62" s="2">
        <f t="shared" si="225"/>
        <v>74.499218145161279</v>
      </c>
      <c r="DN62" s="2">
        <f t="shared" si="225"/>
        <v>73.865966532258099</v>
      </c>
      <c r="DO62" s="2">
        <f t="shared" si="225"/>
        <v>72.338927785923772</v>
      </c>
      <c r="DP62" s="2">
        <f t="shared" si="225"/>
        <v>74.497516129032263</v>
      </c>
      <c r="DQ62" s="2">
        <f t="shared" si="225"/>
        <v>79.90533823529411</v>
      </c>
      <c r="DR62" s="2">
        <f t="shared" si="225"/>
        <v>74.149037939882732</v>
      </c>
      <c r="DS62" s="2">
        <f t="shared" si="225"/>
        <v>73.332002450980369</v>
      </c>
      <c r="DT62" s="2">
        <f t="shared" si="225"/>
        <v>73.311259469696964</v>
      </c>
      <c r="DU62" s="2">
        <f t="shared" si="225"/>
        <v>69.900517825311937</v>
      </c>
      <c r="DV62" s="2">
        <f t="shared" si="225"/>
        <v>71.256479105571856</v>
      </c>
      <c r="DW62" s="2">
        <f t="shared" si="225"/>
        <v>73.316551502932541</v>
      </c>
      <c r="DX62" s="2">
        <f t="shared" si="225"/>
        <v>76.135401515151514</v>
      </c>
      <c r="DY62" s="2">
        <f t="shared" si="225"/>
        <v>70.545330049261082</v>
      </c>
      <c r="EA62" s="2">
        <f t="shared" si="45"/>
        <v>65.699751899746701</v>
      </c>
      <c r="EB62" s="2">
        <f t="shared" si="46"/>
        <v>67.669157676348547</v>
      </c>
      <c r="EC62" s="2">
        <f t="shared" si="47"/>
        <v>65.784992323651451</v>
      </c>
      <c r="ED62" s="2">
        <f t="shared" si="48"/>
        <v>65.528996322786611</v>
      </c>
      <c r="EE62" s="2">
        <f t="shared" si="49"/>
        <v>65.329476734201307</v>
      </c>
      <c r="EF62" s="2">
        <f t="shared" si="50"/>
        <v>66.867600466476361</v>
      </c>
      <c r="EG62" s="2">
        <f t="shared" si="51"/>
        <v>72.530228641255249</v>
      </c>
      <c r="EH62" s="2">
        <f t="shared" si="52"/>
        <v>67.251979683682649</v>
      </c>
      <c r="EI62" s="2">
        <f t="shared" si="53"/>
        <v>66.424281284136427</v>
      </c>
      <c r="EJ62" s="2">
        <f t="shared" si="54"/>
        <v>67.261962372251489</v>
      </c>
      <c r="EK62" s="2">
        <f t="shared" si="55"/>
        <v>64.880262024407756</v>
      </c>
      <c r="EL62" s="2">
        <f t="shared" si="56"/>
        <v>66.3406296969697</v>
      </c>
      <c r="EM62" s="2">
        <f t="shared" si="57"/>
        <v>68.362444471416438</v>
      </c>
      <c r="EN62" s="2">
        <f t="shared" si="58"/>
        <v>71.896935918234917</v>
      </c>
      <c r="EO62" s="2">
        <f t="shared" si="59"/>
        <v>68.47501763327476</v>
      </c>
      <c r="EQ62" s="2">
        <f t="shared" si="60"/>
        <v>64.502029443813399</v>
      </c>
      <c r="ER62" s="2">
        <f t="shared" si="226"/>
        <v>66.491165899553508</v>
      </c>
      <c r="ES62" s="2">
        <f t="shared" si="226"/>
        <v>64.295566357876794</v>
      </c>
      <c r="ET62" s="2">
        <f t="shared" si="226"/>
        <v>63.386818512813704</v>
      </c>
      <c r="EU62" s="2">
        <f t="shared" si="226"/>
        <v>64.125445223679961</v>
      </c>
      <c r="EV62" s="2">
        <f t="shared" si="226"/>
        <v>65.880833416842634</v>
      </c>
      <c r="EW62" s="2">
        <f t="shared" si="226"/>
        <v>71.608940943033431</v>
      </c>
      <c r="EX62" s="2">
        <f t="shared" si="226"/>
        <v>66.964188608610726</v>
      </c>
      <c r="EY62" s="2">
        <f t="shared" si="226"/>
        <v>66.938127957282063</v>
      </c>
      <c r="EZ62" s="2">
        <f t="shared" si="226"/>
        <v>66.150419020424906</v>
      </c>
      <c r="FA62" s="2">
        <f t="shared" si="226"/>
        <v>64.281445741004759</v>
      </c>
      <c r="FB62" s="2">
        <f t="shared" si="226"/>
        <v>66.132287890717251</v>
      </c>
      <c r="FC62" s="2">
        <f t="shared" si="226"/>
        <v>66.829168715931772</v>
      </c>
      <c r="FD62" s="2">
        <f t="shared" si="226"/>
        <v>70.085118009693858</v>
      </c>
      <c r="FE62" s="2">
        <f t="shared" si="226"/>
        <v>69.670891084285813</v>
      </c>
      <c r="FG62" s="2">
        <f t="shared" si="62"/>
        <v>8.0436978592849651E-3</v>
      </c>
      <c r="FH62" s="2">
        <f t="shared" si="227"/>
        <v>8.449799680065876E-3</v>
      </c>
      <c r="FI62" s="2">
        <f t="shared" si="227"/>
        <v>1.0990328657768457E-2</v>
      </c>
      <c r="FJ62" s="2">
        <f t="shared" si="227"/>
        <v>1.139040269604631E-2</v>
      </c>
      <c r="FK62" s="2">
        <f t="shared" si="227"/>
        <v>1.0370779662727342E-2</v>
      </c>
      <c r="FL62" s="2">
        <f t="shared" si="227"/>
        <v>1.1337785277529192E-2</v>
      </c>
      <c r="FM62" s="2">
        <f t="shared" si="227"/>
        <v>1.1032622153146057E-2</v>
      </c>
      <c r="FN62" s="2">
        <f t="shared" si="227"/>
        <v>1.1802869163757534E-2</v>
      </c>
      <c r="FO62" s="2">
        <f t="shared" si="227"/>
        <v>8.5877655080896682E-3</v>
      </c>
      <c r="FP62" s="2">
        <f t="shared" si="227"/>
        <v>1.0587300303911701E-2</v>
      </c>
      <c r="FQ62" s="2">
        <f t="shared" si="227"/>
        <v>9.7157046396317056E-3</v>
      </c>
      <c r="FR62" s="2">
        <f t="shared" si="227"/>
        <v>1.1350909117526004E-2</v>
      </c>
      <c r="FS62" s="2">
        <f t="shared" si="227"/>
        <v>1.5712186300965315E-2</v>
      </c>
      <c r="FT62" s="2">
        <f t="shared" si="227"/>
        <v>2.2856017678476587E-2</v>
      </c>
      <c r="FU62" s="2">
        <f t="shared" si="227"/>
        <v>3.3009008730312067E-2</v>
      </c>
      <c r="FW62" s="2">
        <f t="shared" si="116"/>
        <v>4.4502092763855401E-11</v>
      </c>
      <c r="FX62" s="2">
        <f t="shared" si="168"/>
        <v>5.7699267363734019E-11</v>
      </c>
      <c r="FY62" s="2">
        <f t="shared" si="169"/>
        <v>7.7373645457816077E-11</v>
      </c>
      <c r="FZ62" s="2">
        <f t="shared" si="170"/>
        <v>6.0627026494270819E-11</v>
      </c>
      <c r="GA62" s="2">
        <f t="shared" si="171"/>
        <v>5.2987945258329493E-11</v>
      </c>
      <c r="GB62" s="2">
        <f t="shared" si="172"/>
        <v>6.9241504672314773E-11</v>
      </c>
      <c r="GC62" s="2">
        <f t="shared" si="173"/>
        <v>9.0880174757359742E-11</v>
      </c>
      <c r="GD62" s="2">
        <f t="shared" si="174"/>
        <v>6.4739854761603977E-11</v>
      </c>
      <c r="GE62" s="2">
        <f t="shared" si="175"/>
        <v>2.9777513595888769E-11</v>
      </c>
      <c r="GF62" s="2">
        <f t="shared" si="176"/>
        <v>3.0838731473408012E-11</v>
      </c>
      <c r="GG62" s="2">
        <f t="shared" si="177"/>
        <v>2.7855804632901616E-11</v>
      </c>
      <c r="GH62" s="2">
        <f t="shared" si="178"/>
        <v>3.2973426959423041E-11</v>
      </c>
      <c r="GI62" s="2">
        <f t="shared" si="179"/>
        <v>2.7907719396304333E-10</v>
      </c>
      <c r="GJ62" s="2">
        <f t="shared" si="180"/>
        <v>1.3536046909174727E-9</v>
      </c>
      <c r="GK62" s="2">
        <f t="shared" si="181"/>
        <v>4.4317273478627518E-9</v>
      </c>
      <c r="GM62" s="107">
        <f t="shared" si="117"/>
        <v>7.5577895327992401E-3</v>
      </c>
      <c r="GN62" s="107">
        <f t="shared" si="182"/>
        <v>6.3721195245338763E-3</v>
      </c>
      <c r="GO62" s="107">
        <f t="shared" si="183"/>
        <v>8.7339144510899767E-3</v>
      </c>
      <c r="GP62" s="107">
        <f t="shared" si="184"/>
        <v>7.511885553529463E-3</v>
      </c>
      <c r="GQ62" s="107">
        <f t="shared" si="185"/>
        <v>5.3716274660240097E-3</v>
      </c>
      <c r="GR62" s="107">
        <f t="shared" si="186"/>
        <v>5.2131954923568813E-3</v>
      </c>
      <c r="GS62" s="107">
        <f t="shared" si="187"/>
        <v>3.7013171208533486E-3</v>
      </c>
      <c r="GT62" s="107">
        <f t="shared" si="188"/>
        <v>5.3591256241208645E-3</v>
      </c>
      <c r="GU62" s="107">
        <f t="shared" si="189"/>
        <v>3.4067223434755419E-3</v>
      </c>
      <c r="GV62" s="107">
        <f t="shared" si="190"/>
        <v>3.271667612939083E-3</v>
      </c>
      <c r="GW62" s="107">
        <f t="shared" si="191"/>
        <v>3.597999594942797E-3</v>
      </c>
      <c r="GX62" s="107">
        <f t="shared" si="192"/>
        <v>5.7332284121695441E-3</v>
      </c>
      <c r="GY62" s="107">
        <f t="shared" si="193"/>
        <v>5.3466530541187475E-3</v>
      </c>
      <c r="GZ62" s="107">
        <f t="shared" si="194"/>
        <v>4.8154639512924787E-3</v>
      </c>
      <c r="HA62" s="107">
        <f t="shared" si="195"/>
        <v>1.1091703810923801E-3</v>
      </c>
      <c r="HC62" s="107">
        <f t="shared" si="149"/>
        <v>6.2145880258539163E-9</v>
      </c>
      <c r="HD62" s="107">
        <f t="shared" si="196"/>
        <v>2.9146430695227251E-9</v>
      </c>
      <c r="HE62" s="107">
        <f t="shared" si="197"/>
        <v>4.5683291486547179E-9</v>
      </c>
      <c r="HF62" s="107">
        <f t="shared" si="198"/>
        <v>1.7156204142298355E-9</v>
      </c>
      <c r="HG62" s="107">
        <f t="shared" si="199"/>
        <v>5.8420912472902434E-10</v>
      </c>
      <c r="HH62" s="107">
        <f t="shared" si="200"/>
        <v>3.9632224051704592E-10</v>
      </c>
      <c r="HI62" s="107">
        <f t="shared" si="201"/>
        <v>1.3962116880997842E-10</v>
      </c>
      <c r="HJ62" s="107">
        <f t="shared" si="202"/>
        <v>3.4228145939460571E-10</v>
      </c>
      <c r="HK62" s="107">
        <f t="shared" si="203"/>
        <v>1.3512392184709866E-10</v>
      </c>
      <c r="HL62" s="107">
        <f t="shared" si="204"/>
        <v>2.8337256832606153E-11</v>
      </c>
      <c r="HM62" s="107">
        <f t="shared" si="205"/>
        <v>6.6115741959804009E-11</v>
      </c>
      <c r="HN62" s="107">
        <f t="shared" si="206"/>
        <v>2.3604557103703265E-10</v>
      </c>
      <c r="HO62" s="107">
        <f t="shared" si="207"/>
        <v>2.2157668803466026E-10</v>
      </c>
      <c r="HP62" s="107">
        <f t="shared" si="208"/>
        <v>8.8305346310204974E-11</v>
      </c>
      <c r="HQ62" s="107">
        <f t="shared" si="209"/>
        <v>6.1935767931163029E-14</v>
      </c>
      <c r="HS62" s="107">
        <f t="shared" si="118"/>
        <v>3.3143608939255136E-42</v>
      </c>
      <c r="HT62" s="107">
        <f t="shared" si="210"/>
        <v>6.1665881408233728E-44</v>
      </c>
      <c r="HU62" s="107">
        <f t="shared" si="211"/>
        <v>5.6449854378411152E-44</v>
      </c>
      <c r="HV62" s="107">
        <f t="shared" si="212"/>
        <v>6.5457769728462077E-47</v>
      </c>
      <c r="HW62" s="107">
        <f t="shared" si="213"/>
        <v>3.2406710020697204E-49</v>
      </c>
      <c r="HX62" s="107">
        <f t="shared" si="214"/>
        <v>2.3620457515759864E-50</v>
      </c>
      <c r="HY62" s="107">
        <f t="shared" si="215"/>
        <v>1.9484337335170656E-52</v>
      </c>
      <c r="HZ62" s="107">
        <f t="shared" si="216"/>
        <v>4.5962513402472338E-51</v>
      </c>
      <c r="IA62" s="107">
        <f t="shared" si="217"/>
        <v>2.010857262978384E-52</v>
      </c>
      <c r="IB62" s="107">
        <f t="shared" si="218"/>
        <v>2.2288036671702134E-57</v>
      </c>
      <c r="IC62" s="107">
        <f t="shared" si="219"/>
        <v>7.5749501927443479E-55</v>
      </c>
      <c r="ID62" s="107">
        <f t="shared" si="220"/>
        <v>2.4708987493728741E-52</v>
      </c>
      <c r="IE62" s="107">
        <f t="shared" si="221"/>
        <v>6.5362903461745285E-52</v>
      </c>
      <c r="IF62" s="107">
        <f t="shared" si="222"/>
        <v>4.8603523990924972E-55</v>
      </c>
      <c r="IG62" s="107">
        <f t="shared" si="223"/>
        <v>7.5594105359874247E-37</v>
      </c>
      <c r="II62" s="107">
        <f t="shared" si="119"/>
        <v>1.1265243889106695E-94</v>
      </c>
      <c r="IJ62" s="107">
        <f t="shared" si="120"/>
        <v>1.515444216825635E-98</v>
      </c>
      <c r="IK62" s="107">
        <f t="shared" si="121"/>
        <v>1.4299030675788796E-99</v>
      </c>
      <c r="IL62" s="107">
        <f t="shared" si="122"/>
        <v>3.1758255155051724E-107</v>
      </c>
      <c r="IM62" s="107">
        <f t="shared" si="123"/>
        <v>1.1313496884435442E-112</v>
      </c>
      <c r="IN62" s="107">
        <f t="shared" si="124"/>
        <v>2.2250850371279815E-115</v>
      </c>
      <c r="IO62" s="107">
        <f t="shared" si="125"/>
        <v>4.1524096716211719E-120</v>
      </c>
      <c r="IP62" s="107">
        <f t="shared" si="126"/>
        <v>2.146900935602488E-117</v>
      </c>
      <c r="IQ62" s="107">
        <f t="shared" si="127"/>
        <v>2.089552549913038E-120</v>
      </c>
      <c r="IR62" s="107">
        <f t="shared" si="128"/>
        <v>1.9752571993072644E-132</v>
      </c>
      <c r="IS62" s="107">
        <f t="shared" si="129"/>
        <v>4.1933829875977724E-126</v>
      </c>
      <c r="IT62" s="107">
        <f t="shared" si="130"/>
        <v>4.3008605440860124E-120</v>
      </c>
      <c r="IU62" s="107">
        <f t="shared" si="131"/>
        <v>2.9425766294252685E-118</v>
      </c>
      <c r="IV62" s="107">
        <f t="shared" si="132"/>
        <v>1.494623771187977E-126</v>
      </c>
      <c r="IW62" s="107">
        <f t="shared" si="133"/>
        <v>4.1134304552492265E-82</v>
      </c>
      <c r="IY62" s="107">
        <f t="shared" si="134"/>
        <v>7.5577957473872658E-3</v>
      </c>
      <c r="IZ62" s="107">
        <f t="shared" si="135"/>
        <v>6.3721224391769457E-3</v>
      </c>
      <c r="JA62" s="107">
        <f t="shared" si="136"/>
        <v>8.7339190194191257E-3</v>
      </c>
      <c r="JB62" s="107">
        <f t="shared" si="137"/>
        <v>7.5118872691498769E-3</v>
      </c>
      <c r="JC62" s="107">
        <f t="shared" si="138"/>
        <v>5.3716280502331343E-3</v>
      </c>
      <c r="JD62" s="107">
        <f t="shared" si="139"/>
        <v>5.2131958886791219E-3</v>
      </c>
      <c r="JE62" s="107">
        <f t="shared" si="140"/>
        <v>3.7013172604745174E-3</v>
      </c>
      <c r="JF62" s="107">
        <f t="shared" si="141"/>
        <v>5.3591259664023238E-3</v>
      </c>
      <c r="JG62" s="107">
        <f t="shared" si="142"/>
        <v>3.4067224785994639E-3</v>
      </c>
      <c r="JH62" s="107">
        <f t="shared" si="143"/>
        <v>3.27166764127634E-3</v>
      </c>
      <c r="JI62" s="107">
        <f t="shared" si="144"/>
        <v>3.5979996610585388E-3</v>
      </c>
      <c r="JJ62" s="107">
        <f t="shared" si="145"/>
        <v>5.7332286482151152E-3</v>
      </c>
      <c r="JK62" s="107">
        <f t="shared" si="146"/>
        <v>5.3466532756954359E-3</v>
      </c>
      <c r="JL62" s="107">
        <f t="shared" si="147"/>
        <v>4.8154640395978252E-3</v>
      </c>
      <c r="JM62" s="107">
        <f t="shared" si="148"/>
        <v>1.1091703811543158E-3</v>
      </c>
    </row>
    <row r="63" spans="2:273" x14ac:dyDescent="0.25">
      <c r="B63" s="2">
        <v>35</v>
      </c>
      <c r="C63" s="37">
        <v>76.781000000000006</v>
      </c>
      <c r="D63" s="37">
        <v>82.573999999999998</v>
      </c>
      <c r="E63" s="37">
        <v>81.295000000000002</v>
      </c>
      <c r="F63" s="37">
        <v>79.671999999999997</v>
      </c>
      <c r="G63" s="37">
        <v>79.180000000000007</v>
      </c>
      <c r="H63" s="37">
        <v>78.885000000000005</v>
      </c>
      <c r="I63" s="37">
        <v>83.540999999999997</v>
      </c>
      <c r="J63" s="37">
        <v>79.311000000000007</v>
      </c>
      <c r="K63" s="37">
        <v>77.638999999999996</v>
      </c>
      <c r="L63" s="37">
        <v>80.049000000000007</v>
      </c>
      <c r="M63" s="37">
        <v>72.902000000000001</v>
      </c>
      <c r="N63" s="37">
        <v>75.802999999999997</v>
      </c>
      <c r="O63" s="37">
        <v>77.180000000000007</v>
      </c>
      <c r="P63" s="37">
        <v>76.688999999999993</v>
      </c>
      <c r="Q63" s="37">
        <v>73.459000000000003</v>
      </c>
      <c r="S63" s="4">
        <f t="shared" si="10"/>
        <v>79.866422586577627</v>
      </c>
      <c r="T63" s="4">
        <f t="shared" si="11"/>
        <v>84.852871019687086</v>
      </c>
      <c r="U63" s="4">
        <f t="shared" si="12"/>
        <v>84.007439464719909</v>
      </c>
      <c r="V63" s="4">
        <f t="shared" si="13"/>
        <v>82.258647948002235</v>
      </c>
      <c r="W63" s="4">
        <f t="shared" si="14"/>
        <v>78.631940576503112</v>
      </c>
      <c r="X63" s="4">
        <f t="shared" si="15"/>
        <v>80.679901143326362</v>
      </c>
      <c r="Y63" s="4">
        <f t="shared" si="16"/>
        <v>84.571631552754553</v>
      </c>
      <c r="Z63" s="4">
        <f t="shared" si="17"/>
        <v>80.235612753833237</v>
      </c>
      <c r="AA63" s="4">
        <f t="shared" si="18"/>
        <v>77.373031892455714</v>
      </c>
      <c r="AB63" s="4">
        <f t="shared" si="19"/>
        <v>77.52338640660615</v>
      </c>
      <c r="AC63" s="4">
        <f t="shared" si="20"/>
        <v>74.384845373864835</v>
      </c>
      <c r="AD63" s="4">
        <f t="shared" si="21"/>
        <v>77.831455651051556</v>
      </c>
      <c r="AE63" s="4">
        <f t="shared" si="22"/>
        <v>79.45277904415741</v>
      </c>
      <c r="AF63" s="4">
        <f t="shared" si="23"/>
        <v>81.513486243637956</v>
      </c>
      <c r="AG63" s="4">
        <f t="shared" si="24"/>
        <v>71.880143549084835</v>
      </c>
      <c r="AI63" s="4">
        <f t="shared" si="25"/>
        <v>-3.0854225865776215</v>
      </c>
      <c r="AJ63" s="4">
        <f t="shared" si="26"/>
        <v>-2.2788710196870881</v>
      </c>
      <c r="AK63" s="4">
        <f t="shared" si="27"/>
        <v>-2.7124394647199068</v>
      </c>
      <c r="AL63" s="4">
        <f t="shared" si="28"/>
        <v>-2.5866479480022377</v>
      </c>
      <c r="AM63" s="4">
        <f t="shared" si="29"/>
        <v>0.54805942349689474</v>
      </c>
      <c r="AN63" s="4">
        <f t="shared" si="30"/>
        <v>-1.7949011433263564</v>
      </c>
      <c r="AO63" s="4">
        <f t="shared" si="31"/>
        <v>-1.0306315527545564</v>
      </c>
      <c r="AP63" s="4">
        <f t="shared" si="32"/>
        <v>-0.92461275383323027</v>
      </c>
      <c r="AQ63" s="4">
        <f t="shared" si="33"/>
        <v>0.26596810754428191</v>
      </c>
      <c r="AR63" s="4">
        <f t="shared" si="34"/>
        <v>2.5256135933938566</v>
      </c>
      <c r="AS63" s="4">
        <f t="shared" si="35"/>
        <v>-1.4828453738648335</v>
      </c>
      <c r="AT63" s="4">
        <f t="shared" si="36"/>
        <v>-2.0284556510515586</v>
      </c>
      <c r="AU63" s="4">
        <f t="shared" si="37"/>
        <v>-2.272779044157403</v>
      </c>
      <c r="AV63" s="4">
        <f t="shared" si="224"/>
        <v>-4.8244862436379634</v>
      </c>
      <c r="AW63" s="4">
        <f t="shared" si="224"/>
        <v>1.5788564509151684</v>
      </c>
      <c r="AY63" s="2">
        <f t="shared" si="70"/>
        <v>71.738006722729281</v>
      </c>
      <c r="AZ63" s="2">
        <f t="shared" si="151"/>
        <v>77.976556102582094</v>
      </c>
      <c r="BA63" s="2">
        <f t="shared" si="152"/>
        <v>74.562430198104778</v>
      </c>
      <c r="BB63" s="2">
        <f t="shared" si="153"/>
        <v>73.941265113925127</v>
      </c>
      <c r="BC63" s="2">
        <f t="shared" si="154"/>
        <v>72.412371425449848</v>
      </c>
      <c r="BD63" s="2">
        <f t="shared" si="155"/>
        <v>74.561764698712537</v>
      </c>
      <c r="BE63" s="2">
        <f t="shared" si="156"/>
        <v>79.986150109710195</v>
      </c>
      <c r="BF63" s="2">
        <f t="shared" si="157"/>
        <v>74.181398388006485</v>
      </c>
      <c r="BG63" s="2">
        <f t="shared" si="158"/>
        <v>73.366369774907241</v>
      </c>
      <c r="BH63" s="2">
        <f t="shared" si="159"/>
        <v>73.369540196261667</v>
      </c>
      <c r="BI63" s="2">
        <f t="shared" si="160"/>
        <v>69.979655768207948</v>
      </c>
      <c r="BJ63" s="2">
        <f t="shared" si="161"/>
        <v>71.305925633638452</v>
      </c>
      <c r="BK63" s="2">
        <f t="shared" si="162"/>
        <v>73.312990914187608</v>
      </c>
      <c r="BL63" s="2">
        <f t="shared" si="163"/>
        <v>76.082552046860712</v>
      </c>
      <c r="BM63" s="2">
        <f t="shared" si="164"/>
        <v>70.476180074748186</v>
      </c>
      <c r="BO63" s="2" t="str">
        <f t="shared" si="71"/>
        <v/>
      </c>
      <c r="BP63" s="2" t="str">
        <f t="shared" si="72"/>
        <v/>
      </c>
      <c r="BQ63" s="2" t="str">
        <f t="shared" si="73"/>
        <v/>
      </c>
      <c r="BR63" s="2" t="str">
        <f t="shared" si="74"/>
        <v/>
      </c>
      <c r="BS63" s="2" t="str">
        <f t="shared" si="75"/>
        <v/>
      </c>
      <c r="BT63" s="2" t="str">
        <f t="shared" si="76"/>
        <v/>
      </c>
      <c r="BU63" s="2" t="str">
        <f t="shared" si="77"/>
        <v/>
      </c>
      <c r="BV63" s="2" t="str">
        <f t="shared" si="78"/>
        <v/>
      </c>
      <c r="BW63" s="2" t="str">
        <f t="shared" si="79"/>
        <v/>
      </c>
      <c r="BX63" s="2" t="str">
        <f t="shared" si="80"/>
        <v/>
      </c>
      <c r="BY63" s="2" t="str">
        <f t="shared" si="81"/>
        <v/>
      </c>
      <c r="BZ63" s="2" t="str">
        <f t="shared" si="82"/>
        <v/>
      </c>
      <c r="CA63" s="2" t="str">
        <f t="shared" si="83"/>
        <v/>
      </c>
      <c r="CB63" s="2" t="str">
        <f t="shared" si="84"/>
        <v/>
      </c>
      <c r="CC63" s="2" t="str">
        <f t="shared" si="85"/>
        <v/>
      </c>
      <c r="CE63" s="2" t="str">
        <f t="shared" si="86"/>
        <v/>
      </c>
      <c r="CF63" s="2" t="str">
        <f t="shared" si="87"/>
        <v/>
      </c>
      <c r="CG63" s="2" t="str">
        <f t="shared" si="88"/>
        <v/>
      </c>
      <c r="CH63" s="2" t="str">
        <f t="shared" si="89"/>
        <v/>
      </c>
      <c r="CI63" s="2" t="str">
        <f t="shared" si="90"/>
        <v/>
      </c>
      <c r="CJ63" s="2" t="str">
        <f t="shared" si="91"/>
        <v/>
      </c>
      <c r="CK63" s="2" t="str">
        <f t="shared" si="92"/>
        <v/>
      </c>
      <c r="CL63" s="2" t="str">
        <f t="shared" si="93"/>
        <v/>
      </c>
      <c r="CM63" s="2" t="str">
        <f t="shared" si="94"/>
        <v/>
      </c>
      <c r="CN63" s="2" t="str">
        <f t="shared" si="95"/>
        <v/>
      </c>
      <c r="CO63" s="2" t="str">
        <f t="shared" si="96"/>
        <v/>
      </c>
      <c r="CP63" s="2" t="str">
        <f t="shared" si="97"/>
        <v/>
      </c>
      <c r="CQ63" s="2" t="str">
        <f t="shared" si="98"/>
        <v/>
      </c>
      <c r="CR63" s="2" t="str">
        <f t="shared" si="99"/>
        <v/>
      </c>
      <c r="CS63" s="2" t="str">
        <f t="shared" si="100"/>
        <v/>
      </c>
      <c r="CU63" s="2" t="str">
        <f t="shared" si="101"/>
        <v/>
      </c>
      <c r="CV63" s="2" t="str">
        <f t="shared" si="102"/>
        <v/>
      </c>
      <c r="CW63" s="2" t="str">
        <f t="shared" si="103"/>
        <v/>
      </c>
      <c r="CX63" s="2" t="str">
        <f t="shared" si="104"/>
        <v/>
      </c>
      <c r="CY63" s="2" t="str">
        <f t="shared" si="105"/>
        <v/>
      </c>
      <c r="CZ63" s="2" t="str">
        <f t="shared" si="106"/>
        <v/>
      </c>
      <c r="DA63" s="2" t="str">
        <f t="shared" si="107"/>
        <v/>
      </c>
      <c r="DB63" s="2" t="str">
        <f t="shared" si="108"/>
        <v/>
      </c>
      <c r="DC63" s="2" t="str">
        <f t="shared" si="109"/>
        <v/>
      </c>
      <c r="DD63" s="2" t="str">
        <f t="shared" si="110"/>
        <v/>
      </c>
      <c r="DE63" s="2" t="str">
        <f t="shared" si="111"/>
        <v/>
      </c>
      <c r="DF63" s="2" t="str">
        <f t="shared" si="112"/>
        <v/>
      </c>
      <c r="DG63" s="2" t="str">
        <f t="shared" si="113"/>
        <v/>
      </c>
      <c r="DH63" s="2" t="str">
        <f t="shared" si="114"/>
        <v/>
      </c>
      <c r="DI63" s="2" t="str">
        <f t="shared" si="115"/>
        <v/>
      </c>
      <c r="DK63" s="2">
        <f t="shared" si="43"/>
        <v>71.800862903225806</v>
      </c>
      <c r="DL63" s="2">
        <f t="shared" si="225"/>
        <v>78.088619501466297</v>
      </c>
      <c r="DM63" s="2">
        <f t="shared" si="225"/>
        <v>74.687282258064513</v>
      </c>
      <c r="DN63" s="2">
        <f t="shared" si="225"/>
        <v>74.065540322580674</v>
      </c>
      <c r="DO63" s="2">
        <f t="shared" si="225"/>
        <v>72.507809017595321</v>
      </c>
      <c r="DP63" s="2">
        <f t="shared" si="225"/>
        <v>74.675104838709686</v>
      </c>
      <c r="DQ63" s="2">
        <f t="shared" si="225"/>
        <v>80.093437834224588</v>
      </c>
      <c r="DR63" s="2">
        <f t="shared" si="225"/>
        <v>74.28768695014665</v>
      </c>
      <c r="DS63" s="2">
        <f t="shared" si="225"/>
        <v>73.443484068627441</v>
      </c>
      <c r="DT63" s="2">
        <f t="shared" si="225"/>
        <v>73.453912878787875</v>
      </c>
      <c r="DU63" s="2">
        <f t="shared" si="225"/>
        <v>70.044406862745092</v>
      </c>
      <c r="DV63" s="2">
        <f t="shared" si="225"/>
        <v>71.379807368035202</v>
      </c>
      <c r="DW63" s="2">
        <f t="shared" si="225"/>
        <v>73.413576246334301</v>
      </c>
      <c r="DX63" s="2">
        <f t="shared" si="225"/>
        <v>76.206344696969694</v>
      </c>
      <c r="DY63" s="2">
        <f t="shared" si="225"/>
        <v>70.56238888888889</v>
      </c>
      <c r="EA63" s="2">
        <f t="shared" si="45"/>
        <v>65.580785201973072</v>
      </c>
      <c r="EB63" s="2">
        <f t="shared" si="46"/>
        <v>67.530987551867227</v>
      </c>
      <c r="EC63" s="2">
        <f t="shared" si="47"/>
        <v>65.637895746887963</v>
      </c>
      <c r="ED63" s="2">
        <f t="shared" si="48"/>
        <v>65.373446882450409</v>
      </c>
      <c r="EE63" s="2">
        <f t="shared" si="49"/>
        <v>65.17833691893523</v>
      </c>
      <c r="EF63" s="2">
        <f t="shared" si="50"/>
        <v>66.711153797953074</v>
      </c>
      <c r="EG63" s="2">
        <f t="shared" si="51"/>
        <v>72.346855561488553</v>
      </c>
      <c r="EH63" s="2">
        <f t="shared" si="52"/>
        <v>67.112649929278632</v>
      </c>
      <c r="EI63" s="2">
        <f t="shared" si="53"/>
        <v>66.294911518388147</v>
      </c>
      <c r="EJ63" s="2">
        <f t="shared" si="54"/>
        <v>67.106371554660896</v>
      </c>
      <c r="EK63" s="2">
        <f t="shared" si="55"/>
        <v>64.737225022628664</v>
      </c>
      <c r="EL63" s="2">
        <f t="shared" si="56"/>
        <v>66.194422787878779</v>
      </c>
      <c r="EM63" s="2">
        <f t="shared" si="57"/>
        <v>68.201930088602992</v>
      </c>
      <c r="EN63" s="2">
        <f t="shared" si="58"/>
        <v>71.714181051265427</v>
      </c>
      <c r="EO63" s="2">
        <f t="shared" si="59"/>
        <v>68.360653075571193</v>
      </c>
      <c r="EQ63" s="2">
        <f t="shared" si="60"/>
        <v>64.401254364160664</v>
      </c>
      <c r="ER63" s="2">
        <f t="shared" si="226"/>
        <v>66.370071433498751</v>
      </c>
      <c r="ES63" s="2">
        <f t="shared" si="226"/>
        <v>64.171557688485123</v>
      </c>
      <c r="ET63" s="2">
        <f t="shared" si="226"/>
        <v>63.267394166138899</v>
      </c>
      <c r="EU63" s="2">
        <f t="shared" si="226"/>
        <v>63.993073051592802</v>
      </c>
      <c r="EV63" s="2">
        <f t="shared" si="226"/>
        <v>65.740179456716405</v>
      </c>
      <c r="EW63" s="2">
        <f t="shared" si="226"/>
        <v>71.440349069496918</v>
      </c>
      <c r="EX63" s="2">
        <f t="shared" si="226"/>
        <v>66.828200900135869</v>
      </c>
      <c r="EY63" s="2">
        <f t="shared" si="226"/>
        <v>66.799351683131164</v>
      </c>
      <c r="EZ63" s="2">
        <f t="shared" si="226"/>
        <v>66.012079401859182</v>
      </c>
      <c r="FA63" s="2">
        <f t="shared" si="226"/>
        <v>64.147697373121659</v>
      </c>
      <c r="FB63" s="2">
        <f t="shared" si="226"/>
        <v>65.98918777655301</v>
      </c>
      <c r="FC63" s="2">
        <f t="shared" si="226"/>
        <v>66.692703052870584</v>
      </c>
      <c r="FD63" s="2">
        <f t="shared" si="226"/>
        <v>69.931432275696977</v>
      </c>
      <c r="FE63" s="2">
        <f t="shared" si="226"/>
        <v>69.534899897854729</v>
      </c>
      <c r="FG63" s="2">
        <f t="shared" si="62"/>
        <v>1.0105369008135794E-2</v>
      </c>
      <c r="FH63" s="2">
        <f t="shared" si="227"/>
        <v>1.0614444539726474E-2</v>
      </c>
      <c r="FI63" s="2">
        <f t="shared" si="227"/>
        <v>1.3796742979503578E-2</v>
      </c>
      <c r="FJ63" s="2">
        <f t="shared" si="227"/>
        <v>1.4297500291590664E-2</v>
      </c>
      <c r="FK63" s="2">
        <f t="shared" si="227"/>
        <v>1.302107311164327E-2</v>
      </c>
      <c r="FL63" s="2">
        <f t="shared" si="227"/>
        <v>1.423164699688469E-2</v>
      </c>
      <c r="FM63" s="2">
        <f t="shared" si="227"/>
        <v>1.3849685013773476E-2</v>
      </c>
      <c r="FN63" s="2">
        <f t="shared" si="227"/>
        <v>1.481366044632788E-2</v>
      </c>
      <c r="FO63" s="2">
        <f t="shared" si="227"/>
        <v>1.0787369533868619E-2</v>
      </c>
      <c r="FP63" s="2">
        <f t="shared" si="227"/>
        <v>1.3292183252595045E-2</v>
      </c>
      <c r="FQ63" s="2">
        <f t="shared" si="227"/>
        <v>1.2200654974176583E-2</v>
      </c>
      <c r="FR63" s="2">
        <f t="shared" si="227"/>
        <v>1.4248072297462893E-2</v>
      </c>
      <c r="FS63" s="2">
        <f t="shared" si="227"/>
        <v>1.9300107601937389E-2</v>
      </c>
      <c r="FT63" s="2">
        <f t="shared" si="227"/>
        <v>2.7557466056200915E-2</v>
      </c>
      <c r="FU63" s="2">
        <f t="shared" si="227"/>
        <v>3.9154933953285773E-2</v>
      </c>
      <c r="FW63" s="2">
        <f t="shared" si="116"/>
        <v>5.6024815457793279E-11</v>
      </c>
      <c r="FX63" s="2">
        <f t="shared" si="168"/>
        <v>7.2639073925025321E-11</v>
      </c>
      <c r="FY63" s="2">
        <f t="shared" si="169"/>
        <v>9.7407648468045443E-11</v>
      </c>
      <c r="FZ63" s="2">
        <f t="shared" si="170"/>
        <v>7.6324904293957554E-11</v>
      </c>
      <c r="GA63" s="2">
        <f t="shared" si="171"/>
        <v>6.6707870803554182E-11</v>
      </c>
      <c r="GB63" s="2">
        <f t="shared" si="172"/>
        <v>8.7169889781278746E-11</v>
      </c>
      <c r="GC63" s="2">
        <f t="shared" si="173"/>
        <v>1.1441136142764264E-10</v>
      </c>
      <c r="GD63" s="2">
        <f t="shared" si="174"/>
        <v>8.1502648313880579E-11</v>
      </c>
      <c r="GE63" s="2">
        <f t="shared" si="175"/>
        <v>3.7487668565621614E-11</v>
      </c>
      <c r="GF63" s="2">
        <f t="shared" si="176"/>
        <v>3.8823662719059889E-11</v>
      </c>
      <c r="GG63" s="2">
        <f t="shared" si="177"/>
        <v>3.5068380318080566E-11</v>
      </c>
      <c r="GH63" s="2">
        <f t="shared" si="178"/>
        <v>4.1511085112802097E-11</v>
      </c>
      <c r="GI63" s="2">
        <f t="shared" si="179"/>
        <v>3.4405940860762234E-10</v>
      </c>
      <c r="GJ63" s="2">
        <f t="shared" si="180"/>
        <v>1.6399295214263701E-9</v>
      </c>
      <c r="GK63" s="2">
        <f t="shared" si="181"/>
        <v>5.2904925857823249E-9</v>
      </c>
      <c r="GM63" s="107">
        <f t="shared" si="117"/>
        <v>1.0975867820942748E-2</v>
      </c>
      <c r="GN63" s="107">
        <f t="shared" si="182"/>
        <v>9.4269169382885896E-3</v>
      </c>
      <c r="GO63" s="107">
        <f t="shared" si="183"/>
        <v>1.2842434325023754E-2</v>
      </c>
      <c r="GP63" s="107">
        <f t="shared" si="184"/>
        <v>1.1233443281331627E-2</v>
      </c>
      <c r="GQ63" s="107">
        <f t="shared" si="185"/>
        <v>8.2117631490780316E-3</v>
      </c>
      <c r="GR63" s="107">
        <f t="shared" si="186"/>
        <v>8.0587808795677656E-3</v>
      </c>
      <c r="GS63" s="107">
        <f t="shared" si="187"/>
        <v>5.8890259124087675E-3</v>
      </c>
      <c r="GT63" s="107">
        <f t="shared" si="188"/>
        <v>8.2955281802707878E-3</v>
      </c>
      <c r="GU63" s="107">
        <f t="shared" si="189"/>
        <v>5.3290101453859493E-3</v>
      </c>
      <c r="GV63" s="107">
        <f t="shared" si="190"/>
        <v>5.2424727574056007E-3</v>
      </c>
      <c r="GW63" s="107">
        <f t="shared" si="191"/>
        <v>5.6671771104490455E-3</v>
      </c>
      <c r="GX63" s="107">
        <f t="shared" si="192"/>
        <v>8.7863624457377026E-3</v>
      </c>
      <c r="GY63" s="107">
        <f t="shared" si="193"/>
        <v>8.1823372208575159E-3</v>
      </c>
      <c r="GZ63" s="107">
        <f t="shared" si="194"/>
        <v>7.4710665712758098E-3</v>
      </c>
      <c r="HA63" s="107">
        <f t="shared" si="195"/>
        <v>2.0000001103730614E-3</v>
      </c>
      <c r="HC63" s="107">
        <f t="shared" si="149"/>
        <v>1.4096309534203862E-8</v>
      </c>
      <c r="HD63" s="107">
        <f t="shared" si="196"/>
        <v>6.9038137310423252E-9</v>
      </c>
      <c r="HE63" s="107">
        <f t="shared" si="197"/>
        <v>1.0872653823483627E-8</v>
      </c>
      <c r="HF63" s="107">
        <f t="shared" si="198"/>
        <v>4.2802879398100688E-9</v>
      </c>
      <c r="HG63" s="107">
        <f t="shared" si="199"/>
        <v>1.522232316799151E-9</v>
      </c>
      <c r="HH63" s="107">
        <f t="shared" si="200"/>
        <v>1.0659621358698065E-9</v>
      </c>
      <c r="HI63" s="107">
        <f t="shared" si="201"/>
        <v>3.9766324084247984E-10</v>
      </c>
      <c r="HJ63" s="107">
        <f t="shared" si="202"/>
        <v>9.2924152789486988E-10</v>
      </c>
      <c r="HK63" s="107">
        <f t="shared" si="203"/>
        <v>3.6768876303620672E-10</v>
      </c>
      <c r="HL63" s="107">
        <f t="shared" si="204"/>
        <v>8.4164205754308535E-11</v>
      </c>
      <c r="HM63" s="107">
        <f t="shared" si="205"/>
        <v>1.867565520833678E-10</v>
      </c>
      <c r="HN63" s="107">
        <f t="shared" si="206"/>
        <v>6.358836860592861E-10</v>
      </c>
      <c r="HO63" s="107">
        <f t="shared" si="207"/>
        <v>5.9170117987395682E-10</v>
      </c>
      <c r="HP63" s="107">
        <f t="shared" si="208"/>
        <v>2.4615903944325696E-10</v>
      </c>
      <c r="HQ63" s="107">
        <f t="shared" si="209"/>
        <v>2.5079620782239237E-13</v>
      </c>
      <c r="HS63" s="107">
        <f t="shared" si="118"/>
        <v>3.7320921707803166E-41</v>
      </c>
      <c r="HT63" s="107">
        <f t="shared" si="210"/>
        <v>7.9029049748043121E-43</v>
      </c>
      <c r="HU63" s="107">
        <f t="shared" si="211"/>
        <v>7.5801526351443292E-43</v>
      </c>
      <c r="HV63" s="107">
        <f t="shared" si="212"/>
        <v>1.0339455740038201E-45</v>
      </c>
      <c r="HW63" s="107">
        <f t="shared" si="213"/>
        <v>5.7993023401980631E-48</v>
      </c>
      <c r="HX63" s="107">
        <f t="shared" si="214"/>
        <v>4.6859160892269321E-49</v>
      </c>
      <c r="HY63" s="107">
        <f t="shared" si="215"/>
        <v>4.546023322766745E-51</v>
      </c>
      <c r="HZ63" s="107">
        <f t="shared" si="216"/>
        <v>9.4860045134787326E-50</v>
      </c>
      <c r="IA63" s="107">
        <f t="shared" si="217"/>
        <v>4.0758659011363397E-51</v>
      </c>
      <c r="IB63" s="107">
        <f t="shared" si="218"/>
        <v>6.1196258536311029E-56</v>
      </c>
      <c r="IC63" s="107">
        <f t="shared" si="219"/>
        <v>1.7576785399716843E-53</v>
      </c>
      <c r="ID63" s="107">
        <f t="shared" si="220"/>
        <v>5.0384247827086705E-51</v>
      </c>
      <c r="IE63" s="107">
        <f t="shared" si="221"/>
        <v>1.2758103876147524E-50</v>
      </c>
      <c r="IF63" s="107">
        <f t="shared" si="222"/>
        <v>1.1117437713460605E-53</v>
      </c>
      <c r="IG63" s="107">
        <f t="shared" si="223"/>
        <v>5.657594273611836E-36</v>
      </c>
      <c r="II63" s="107">
        <f t="shared" si="119"/>
        <v>6.8411010606340374E-93</v>
      </c>
      <c r="IJ63" s="107">
        <f t="shared" si="120"/>
        <v>1.1443338088107058E-96</v>
      </c>
      <c r="IK63" s="107">
        <f t="shared" si="121"/>
        <v>1.1939951244359318E-97</v>
      </c>
      <c r="IL63" s="107">
        <f t="shared" si="122"/>
        <v>3.5685405169475443E-105</v>
      </c>
      <c r="IM63" s="107">
        <f t="shared" si="123"/>
        <v>1.5773552197330809E-110</v>
      </c>
      <c r="IN63" s="107">
        <f t="shared" si="124"/>
        <v>3.7067414756742841E-113</v>
      </c>
      <c r="IO63" s="107">
        <f t="shared" si="125"/>
        <v>9.1094381220758739E-118</v>
      </c>
      <c r="IP63" s="107">
        <f t="shared" si="126"/>
        <v>3.8584993958520766E-115</v>
      </c>
      <c r="IQ63" s="107">
        <f t="shared" si="127"/>
        <v>3.6275022549254703E-118</v>
      </c>
      <c r="IR63" s="107">
        <f t="shared" si="128"/>
        <v>5.8306752446202928E-130</v>
      </c>
      <c r="IS63" s="107">
        <f t="shared" si="129"/>
        <v>9.1887301404268889E-124</v>
      </c>
      <c r="IT63" s="107">
        <f t="shared" si="130"/>
        <v>7.5263100864415681E-118</v>
      </c>
      <c r="IU63" s="107">
        <f t="shared" si="131"/>
        <v>4.6896666346151744E-116</v>
      </c>
      <c r="IV63" s="107">
        <f t="shared" si="132"/>
        <v>3.1953327201368042E-124</v>
      </c>
      <c r="IW63" s="107">
        <f t="shared" si="133"/>
        <v>1.2157630148116643E-80</v>
      </c>
      <c r="IY63" s="107">
        <f t="shared" si="134"/>
        <v>1.0975881917252283E-2</v>
      </c>
      <c r="IZ63" s="107">
        <f t="shared" si="135"/>
        <v>9.4269238421023204E-3</v>
      </c>
      <c r="JA63" s="107">
        <f t="shared" si="136"/>
        <v>1.2842445197677578E-2</v>
      </c>
      <c r="JB63" s="107">
        <f t="shared" si="137"/>
        <v>1.1233447561619567E-2</v>
      </c>
      <c r="JC63" s="107">
        <f t="shared" si="138"/>
        <v>8.2117646713103492E-3</v>
      </c>
      <c r="JD63" s="107">
        <f t="shared" si="139"/>
        <v>8.0587819455299019E-3</v>
      </c>
      <c r="JE63" s="107">
        <f t="shared" si="140"/>
        <v>5.8890263100720083E-3</v>
      </c>
      <c r="JF63" s="107">
        <f t="shared" si="141"/>
        <v>8.2955291095123153E-3</v>
      </c>
      <c r="JG63" s="107">
        <f t="shared" si="142"/>
        <v>5.3290105130747124E-3</v>
      </c>
      <c r="JH63" s="107">
        <f t="shared" si="143"/>
        <v>5.2424728415698067E-3</v>
      </c>
      <c r="JI63" s="107">
        <f t="shared" si="144"/>
        <v>5.6671772972055976E-3</v>
      </c>
      <c r="JJ63" s="107">
        <f t="shared" si="145"/>
        <v>8.7863630816213886E-3</v>
      </c>
      <c r="JK63" s="107">
        <f t="shared" si="146"/>
        <v>8.1823378125586953E-3</v>
      </c>
      <c r="JL63" s="107">
        <f t="shared" si="147"/>
        <v>7.4710668174348491E-3</v>
      </c>
      <c r="JM63" s="107">
        <f t="shared" si="148"/>
        <v>2.0000001106238578E-3</v>
      </c>
    </row>
    <row r="64" spans="2:273" x14ac:dyDescent="0.25">
      <c r="B64" s="2">
        <v>36</v>
      </c>
      <c r="C64" s="37">
        <v>78.578000000000003</v>
      </c>
      <c r="D64" s="37">
        <v>85.147999999999996</v>
      </c>
      <c r="E64" s="37">
        <v>83.738</v>
      </c>
      <c r="F64" s="37">
        <v>81.933999999999997</v>
      </c>
      <c r="G64" s="37">
        <v>81.573999999999998</v>
      </c>
      <c r="H64" s="37">
        <v>81.197000000000003</v>
      </c>
      <c r="I64" s="37">
        <v>85</v>
      </c>
      <c r="J64" s="37">
        <v>79.507999999999996</v>
      </c>
      <c r="K64" s="37">
        <v>79.638999999999996</v>
      </c>
      <c r="L64" s="37">
        <v>81.097999999999999</v>
      </c>
      <c r="M64" s="37">
        <v>73.704999999999998</v>
      </c>
      <c r="N64" s="37">
        <v>78.278999999999996</v>
      </c>
      <c r="O64" s="37">
        <v>77.966999999999999</v>
      </c>
      <c r="P64" s="37">
        <v>79.656000000000006</v>
      </c>
      <c r="Q64" s="37">
        <v>74.77</v>
      </c>
      <c r="S64" s="4">
        <f t="shared" si="10"/>
        <v>82.964263276482654</v>
      </c>
      <c r="T64" s="4">
        <f t="shared" si="11"/>
        <v>87.765948089497655</v>
      </c>
      <c r="U64" s="4">
        <f t="shared" si="12"/>
        <v>87.783449825555806</v>
      </c>
      <c r="V64" s="4">
        <f t="shared" si="13"/>
        <v>85.789848453149986</v>
      </c>
      <c r="W64" s="4">
        <f t="shared" si="14"/>
        <v>81.482583088182352</v>
      </c>
      <c r="X64" s="4">
        <f t="shared" si="15"/>
        <v>83.571504833683349</v>
      </c>
      <c r="Y64" s="4">
        <f t="shared" si="16"/>
        <v>86.969885677061939</v>
      </c>
      <c r="Z64" s="4">
        <f t="shared" si="17"/>
        <v>83.06856882275595</v>
      </c>
      <c r="AA64" s="4">
        <f t="shared" si="18"/>
        <v>79.346530973304212</v>
      </c>
      <c r="AB64" s="4">
        <f t="shared" si="19"/>
        <v>79.716811698079795</v>
      </c>
      <c r="AC64" s="4">
        <f t="shared" si="20"/>
        <v>76.612556092652611</v>
      </c>
      <c r="AD64" s="4">
        <f t="shared" si="21"/>
        <v>80.786952560136854</v>
      </c>
      <c r="AE64" s="4">
        <f t="shared" si="22"/>
        <v>82.205399941391107</v>
      </c>
      <c r="AF64" s="4">
        <f t="shared" si="23"/>
        <v>84.021336719094364</v>
      </c>
      <c r="AG64" s="4">
        <f t="shared" si="24"/>
        <v>72.818354526889152</v>
      </c>
      <c r="AI64" s="4">
        <f t="shared" si="25"/>
        <v>-4.3862632764826515</v>
      </c>
      <c r="AJ64" s="4">
        <f t="shared" si="26"/>
        <v>-2.6179480894976592</v>
      </c>
      <c r="AK64" s="4">
        <f t="shared" si="27"/>
        <v>-4.0454498255558065</v>
      </c>
      <c r="AL64" s="4">
        <f t="shared" si="28"/>
        <v>-3.8558484531499886</v>
      </c>
      <c r="AM64" s="4">
        <f t="shared" si="29"/>
        <v>9.1416911817645996E-2</v>
      </c>
      <c r="AN64" s="4">
        <f t="shared" si="30"/>
        <v>-2.3745048336833463</v>
      </c>
      <c r="AO64" s="4">
        <f t="shared" si="31"/>
        <v>-1.9698856770619386</v>
      </c>
      <c r="AP64" s="4">
        <f t="shared" si="32"/>
        <v>-3.560568822755954</v>
      </c>
      <c r="AQ64" s="4">
        <f t="shared" si="33"/>
        <v>0.2924690266957839</v>
      </c>
      <c r="AR64" s="4">
        <f t="shared" si="34"/>
        <v>1.3811883019202043</v>
      </c>
      <c r="AS64" s="4">
        <f t="shared" si="35"/>
        <v>-2.9075560926526123</v>
      </c>
      <c r="AT64" s="4">
        <f t="shared" si="36"/>
        <v>-2.5079525601368573</v>
      </c>
      <c r="AU64" s="4">
        <f t="shared" si="37"/>
        <v>-4.2383999413911084</v>
      </c>
      <c r="AV64" s="4">
        <f t="shared" si="224"/>
        <v>-4.3653367190943584</v>
      </c>
      <c r="AW64" s="4">
        <f t="shared" si="224"/>
        <v>1.9516454731108439</v>
      </c>
      <c r="AY64" s="2">
        <f t="shared" si="70"/>
        <v>71.806618921879803</v>
      </c>
      <c r="AZ64" s="2">
        <f t="shared" si="151"/>
        <v>78.167275609415029</v>
      </c>
      <c r="BA64" s="2">
        <f t="shared" si="152"/>
        <v>74.712925730077657</v>
      </c>
      <c r="BB64" s="2">
        <f t="shared" si="153"/>
        <v>74.102869486258811</v>
      </c>
      <c r="BC64" s="2">
        <f t="shared" si="154"/>
        <v>72.551716821369453</v>
      </c>
      <c r="BD64" s="2">
        <f t="shared" si="155"/>
        <v>74.704567827369104</v>
      </c>
      <c r="BE64" s="2">
        <f t="shared" si="156"/>
        <v>80.140499065206157</v>
      </c>
      <c r="BF64" s="2">
        <f t="shared" si="157"/>
        <v>74.28787357188375</v>
      </c>
      <c r="BG64" s="2">
        <f t="shared" si="158"/>
        <v>73.454893176557121</v>
      </c>
      <c r="BH64" s="2">
        <f t="shared" si="159"/>
        <v>73.485738030324427</v>
      </c>
      <c r="BI64" s="2">
        <f t="shared" si="160"/>
        <v>70.102642583687114</v>
      </c>
      <c r="BJ64" s="2">
        <f t="shared" si="161"/>
        <v>71.405648961718569</v>
      </c>
      <c r="BK64" s="2">
        <f t="shared" si="162"/>
        <v>73.381048988192191</v>
      </c>
      <c r="BL64" s="2">
        <f t="shared" si="163"/>
        <v>76.119757804800173</v>
      </c>
      <c r="BM64" s="2">
        <f t="shared" si="164"/>
        <v>70.471211854397822</v>
      </c>
      <c r="BO64" s="2" t="str">
        <f t="shared" si="71"/>
        <v/>
      </c>
      <c r="BP64" s="2" t="str">
        <f t="shared" si="72"/>
        <v/>
      </c>
      <c r="BQ64" s="2" t="str">
        <f t="shared" si="73"/>
        <v/>
      </c>
      <c r="BR64" s="2" t="str">
        <f t="shared" si="74"/>
        <v/>
      </c>
      <c r="BS64" s="2" t="str">
        <f t="shared" si="75"/>
        <v/>
      </c>
      <c r="BT64" s="2" t="str">
        <f t="shared" si="76"/>
        <v/>
      </c>
      <c r="BU64" s="2" t="str">
        <f t="shared" si="77"/>
        <v/>
      </c>
      <c r="BV64" s="2" t="str">
        <f t="shared" si="78"/>
        <v/>
      </c>
      <c r="BW64" s="2" t="str">
        <f t="shared" si="79"/>
        <v/>
      </c>
      <c r="BX64" s="2" t="str">
        <f t="shared" si="80"/>
        <v/>
      </c>
      <c r="BY64" s="2" t="str">
        <f t="shared" si="81"/>
        <v/>
      </c>
      <c r="BZ64" s="2" t="str">
        <f t="shared" si="82"/>
        <v/>
      </c>
      <c r="CA64" s="2" t="str">
        <f t="shared" si="83"/>
        <v/>
      </c>
      <c r="CB64" s="2" t="str">
        <f t="shared" si="84"/>
        <v/>
      </c>
      <c r="CC64" s="2" t="str">
        <f t="shared" si="85"/>
        <v/>
      </c>
      <c r="CE64" s="2" t="str">
        <f t="shared" si="86"/>
        <v/>
      </c>
      <c r="CF64" s="2" t="str">
        <f t="shared" si="87"/>
        <v/>
      </c>
      <c r="CG64" s="2" t="str">
        <f t="shared" si="88"/>
        <v/>
      </c>
      <c r="CH64" s="2" t="str">
        <f t="shared" si="89"/>
        <v/>
      </c>
      <c r="CI64" s="2" t="str">
        <f t="shared" si="90"/>
        <v/>
      </c>
      <c r="CJ64" s="2" t="str">
        <f t="shared" si="91"/>
        <v/>
      </c>
      <c r="CK64" s="2" t="str">
        <f t="shared" si="92"/>
        <v/>
      </c>
      <c r="CL64" s="2" t="str">
        <f t="shared" si="93"/>
        <v/>
      </c>
      <c r="CM64" s="2" t="str">
        <f t="shared" si="94"/>
        <v/>
      </c>
      <c r="CN64" s="2" t="str">
        <f t="shared" si="95"/>
        <v/>
      </c>
      <c r="CO64" s="2" t="str">
        <f t="shared" si="96"/>
        <v/>
      </c>
      <c r="CP64" s="2" t="str">
        <f t="shared" si="97"/>
        <v/>
      </c>
      <c r="CQ64" s="2" t="str">
        <f t="shared" si="98"/>
        <v/>
      </c>
      <c r="CR64" s="2" t="str">
        <f t="shared" si="99"/>
        <v/>
      </c>
      <c r="CS64" s="2" t="str">
        <f t="shared" si="100"/>
        <v/>
      </c>
      <c r="CU64" s="2" t="str">
        <f t="shared" si="101"/>
        <v/>
      </c>
      <c r="CV64" s="2" t="str">
        <f t="shared" si="102"/>
        <v/>
      </c>
      <c r="CW64" s="2" t="str">
        <f t="shared" si="103"/>
        <v/>
      </c>
      <c r="CX64" s="2" t="str">
        <f t="shared" si="104"/>
        <v/>
      </c>
      <c r="CY64" s="2" t="str">
        <f t="shared" si="105"/>
        <v/>
      </c>
      <c r="CZ64" s="2" t="str">
        <f t="shared" si="106"/>
        <v/>
      </c>
      <c r="DA64" s="2" t="str">
        <f t="shared" si="107"/>
        <v/>
      </c>
      <c r="DB64" s="2" t="str">
        <f t="shared" si="108"/>
        <v/>
      </c>
      <c r="DC64" s="2" t="str">
        <f t="shared" si="109"/>
        <v/>
      </c>
      <c r="DD64" s="2" t="str">
        <f t="shared" si="110"/>
        <v/>
      </c>
      <c r="DE64" s="2" t="str">
        <f t="shared" si="111"/>
        <v/>
      </c>
      <c r="DF64" s="2" t="str">
        <f t="shared" si="112"/>
        <v/>
      </c>
      <c r="DG64" s="2" t="str">
        <f t="shared" si="113"/>
        <v/>
      </c>
      <c r="DH64" s="2" t="str">
        <f t="shared" si="114"/>
        <v/>
      </c>
      <c r="DI64" s="2" t="str">
        <f t="shared" si="115"/>
        <v/>
      </c>
      <c r="DK64" s="2">
        <f t="shared" si="43"/>
        <v>71.888160887096774</v>
      </c>
      <c r="DL64" s="2">
        <f t="shared" si="225"/>
        <v>78.312797104105584</v>
      </c>
      <c r="DM64" s="2">
        <f t="shared" si="225"/>
        <v>74.875346370967733</v>
      </c>
      <c r="DN64" s="2">
        <f t="shared" si="225"/>
        <v>74.265114112903262</v>
      </c>
      <c r="DO64" s="2">
        <f t="shared" si="225"/>
        <v>72.676690249266883</v>
      </c>
      <c r="DP64" s="2">
        <f t="shared" si="225"/>
        <v>74.852693548387109</v>
      </c>
      <c r="DQ64" s="2">
        <f t="shared" si="225"/>
        <v>80.281537433155066</v>
      </c>
      <c r="DR64" s="2">
        <f t="shared" si="225"/>
        <v>74.426335960410583</v>
      </c>
      <c r="DS64" s="2">
        <f t="shared" si="225"/>
        <v>73.5549656862745</v>
      </c>
      <c r="DT64" s="2">
        <f t="shared" si="225"/>
        <v>73.596566287878787</v>
      </c>
      <c r="DU64" s="2">
        <f t="shared" si="225"/>
        <v>70.188295900178247</v>
      </c>
      <c r="DV64" s="2">
        <f t="shared" si="225"/>
        <v>71.503135630498534</v>
      </c>
      <c r="DW64" s="2">
        <f t="shared" si="225"/>
        <v>73.510600989736062</v>
      </c>
      <c r="DX64" s="2">
        <f t="shared" si="225"/>
        <v>76.277287878787874</v>
      </c>
      <c r="DY64" s="2">
        <f t="shared" si="225"/>
        <v>70.579447728516698</v>
      </c>
      <c r="EA64" s="2">
        <f t="shared" si="45"/>
        <v>65.461818504199442</v>
      </c>
      <c r="EB64" s="2">
        <f t="shared" si="46"/>
        <v>67.392817427385893</v>
      </c>
      <c r="EC64" s="2">
        <f t="shared" si="47"/>
        <v>65.490799170124475</v>
      </c>
      <c r="ED64" s="2">
        <f t="shared" si="48"/>
        <v>65.217897442114207</v>
      </c>
      <c r="EE64" s="2">
        <f t="shared" si="49"/>
        <v>65.027197103669153</v>
      </c>
      <c r="EF64" s="2">
        <f t="shared" si="50"/>
        <v>66.554707129429787</v>
      </c>
      <c r="EG64" s="2">
        <f t="shared" si="51"/>
        <v>72.163482481721857</v>
      </c>
      <c r="EH64" s="2">
        <f t="shared" si="52"/>
        <v>66.973320174874615</v>
      </c>
      <c r="EI64" s="2">
        <f t="shared" si="53"/>
        <v>66.165541752639882</v>
      </c>
      <c r="EJ64" s="2">
        <f t="shared" si="54"/>
        <v>66.950780737070318</v>
      </c>
      <c r="EK64" s="2">
        <f t="shared" si="55"/>
        <v>64.594188020849586</v>
      </c>
      <c r="EL64" s="2">
        <f t="shared" si="56"/>
        <v>66.048215878787872</v>
      </c>
      <c r="EM64" s="2">
        <f t="shared" si="57"/>
        <v>68.041415705789547</v>
      </c>
      <c r="EN64" s="2">
        <f t="shared" si="58"/>
        <v>71.531426184295924</v>
      </c>
      <c r="EO64" s="2">
        <f t="shared" si="59"/>
        <v>68.246288517867612</v>
      </c>
      <c r="EQ64" s="2">
        <f t="shared" si="60"/>
        <v>64.300479284507929</v>
      </c>
      <c r="ER64" s="2">
        <f t="shared" si="226"/>
        <v>66.24897696744398</v>
      </c>
      <c r="ES64" s="2">
        <f t="shared" si="226"/>
        <v>64.047549019093466</v>
      </c>
      <c r="ET64" s="2">
        <f t="shared" si="226"/>
        <v>63.147969819464102</v>
      </c>
      <c r="EU64" s="2">
        <f t="shared" si="226"/>
        <v>63.860700879505643</v>
      </c>
      <c r="EV64" s="2">
        <f t="shared" si="226"/>
        <v>65.599525496590175</v>
      </c>
      <c r="EW64" s="2">
        <f t="shared" si="226"/>
        <v>71.271757195960404</v>
      </c>
      <c r="EX64" s="2">
        <f t="shared" si="226"/>
        <v>66.692213191660997</v>
      </c>
      <c r="EY64" s="2">
        <f t="shared" si="226"/>
        <v>66.660575408980264</v>
      </c>
      <c r="EZ64" s="2">
        <f t="shared" si="226"/>
        <v>65.873739783293459</v>
      </c>
      <c r="FA64" s="2">
        <f t="shared" si="226"/>
        <v>64.013949005238558</v>
      </c>
      <c r="FB64" s="2">
        <f t="shared" si="226"/>
        <v>65.846087662388769</v>
      </c>
      <c r="FC64" s="2">
        <f t="shared" si="226"/>
        <v>66.556237389809397</v>
      </c>
      <c r="FD64" s="2">
        <f t="shared" si="226"/>
        <v>69.777746541700083</v>
      </c>
      <c r="FE64" s="2">
        <f t="shared" si="226"/>
        <v>69.398908711423644</v>
      </c>
      <c r="FG64" s="2">
        <f t="shared" si="62"/>
        <v>1.2688705374938446E-2</v>
      </c>
      <c r="FH64" s="2">
        <f t="shared" si="227"/>
        <v>1.3326168994269777E-2</v>
      </c>
      <c r="FI64" s="2">
        <f t="shared" si="227"/>
        <v>1.7307243198530792E-2</v>
      </c>
      <c r="FJ64" s="2">
        <f t="shared" si="227"/>
        <v>1.7933098360449776E-2</v>
      </c>
      <c r="FK64" s="2">
        <f t="shared" si="227"/>
        <v>1.6337478238200996E-2</v>
      </c>
      <c r="FL64" s="2">
        <f t="shared" si="227"/>
        <v>1.7850803006230147E-2</v>
      </c>
      <c r="FM64" s="2">
        <f t="shared" si="227"/>
        <v>1.7373418714733947E-2</v>
      </c>
      <c r="FN64" s="2">
        <f t="shared" si="227"/>
        <v>1.8578035050817961E-2</v>
      </c>
      <c r="FO64" s="2">
        <f t="shared" si="227"/>
        <v>1.3542667282254218E-2</v>
      </c>
      <c r="FP64" s="2">
        <f t="shared" si="227"/>
        <v>1.6676472127247721E-2</v>
      </c>
      <c r="FQ64" s="2">
        <f t="shared" si="227"/>
        <v>1.5311345135480296E-2</v>
      </c>
      <c r="FR64" s="2">
        <f t="shared" si="227"/>
        <v>1.7871329589923574E-2</v>
      </c>
      <c r="FS64" s="2">
        <f t="shared" si="227"/>
        <v>2.3687623327403304E-2</v>
      </c>
      <c r="FT64" s="2">
        <f t="shared" si="227"/>
        <v>3.3193143973473997E-2</v>
      </c>
      <c r="FU64" s="2">
        <f t="shared" si="227"/>
        <v>4.6390268141336233E-2</v>
      </c>
      <c r="FW64" s="2">
        <f t="shared" si="116"/>
        <v>7.0531063869871418E-11</v>
      </c>
      <c r="FX64" s="2">
        <f t="shared" si="168"/>
        <v>9.1447176051690067E-11</v>
      </c>
      <c r="FY64" s="2">
        <f t="shared" si="169"/>
        <v>1.226289639564426E-10</v>
      </c>
      <c r="FZ64" s="2">
        <f t="shared" si="170"/>
        <v>9.608736156652191E-11</v>
      </c>
      <c r="GA64" s="2">
        <f t="shared" si="171"/>
        <v>8.3980233719826259E-11</v>
      </c>
      <c r="GB64" s="2">
        <f t="shared" si="172"/>
        <v>1.0974038938647189E-10</v>
      </c>
      <c r="GC64" s="2">
        <f t="shared" si="173"/>
        <v>1.4403537029495976E-10</v>
      </c>
      <c r="GD64" s="2">
        <f t="shared" si="174"/>
        <v>1.0260575508870262E-10</v>
      </c>
      <c r="GE64" s="2">
        <f t="shared" si="175"/>
        <v>4.7194178585720299E-11</v>
      </c>
      <c r="GF64" s="2">
        <f t="shared" si="176"/>
        <v>4.8876095575458945E-11</v>
      </c>
      <c r="GG64" s="2">
        <f t="shared" si="177"/>
        <v>4.4148475132493289E-11</v>
      </c>
      <c r="GH64" s="2">
        <f t="shared" si="178"/>
        <v>5.2259359919095533E-11</v>
      </c>
      <c r="GI64" s="2">
        <f t="shared" si="179"/>
        <v>4.241725200422892E-10</v>
      </c>
      <c r="GJ64" s="2">
        <f t="shared" si="180"/>
        <v>1.9868199727203791E-9</v>
      </c>
      <c r="GK64" s="2">
        <f t="shared" si="181"/>
        <v>6.3156664655957101E-9</v>
      </c>
      <c r="GM64" s="107">
        <f t="shared" si="117"/>
        <v>1.5704116177173554E-2</v>
      </c>
      <c r="GN64" s="107">
        <f t="shared" si="182"/>
        <v>1.3726201152527859E-2</v>
      </c>
      <c r="GO64" s="107">
        <f t="shared" si="183"/>
        <v>1.8576579151232848E-2</v>
      </c>
      <c r="GP64" s="107">
        <f t="shared" si="184"/>
        <v>1.6509746743921565E-2</v>
      </c>
      <c r="GQ64" s="107">
        <f t="shared" si="185"/>
        <v>1.2328007063124828E-2</v>
      </c>
      <c r="GR64" s="107">
        <f t="shared" si="186"/>
        <v>1.2223071486014512E-2</v>
      </c>
      <c r="GS64" s="107">
        <f t="shared" si="187"/>
        <v>9.1810177221147999E-3</v>
      </c>
      <c r="GT64" s="107">
        <f t="shared" si="188"/>
        <v>1.259634928457359E-2</v>
      </c>
      <c r="GU64" s="107">
        <f t="shared" si="189"/>
        <v>8.1824063782944163E-3</v>
      </c>
      <c r="GV64" s="107">
        <f t="shared" si="190"/>
        <v>8.2296306476755468E-3</v>
      </c>
      <c r="GW64" s="107">
        <f t="shared" si="191"/>
        <v>8.7551107717267779E-3</v>
      </c>
      <c r="GX64" s="107">
        <f t="shared" si="192"/>
        <v>1.3217586653547841E-2</v>
      </c>
      <c r="GY64" s="107">
        <f t="shared" si="193"/>
        <v>1.2296034520812058E-2</v>
      </c>
      <c r="GZ64" s="107">
        <f t="shared" si="194"/>
        <v>1.1372456877358961E-2</v>
      </c>
      <c r="HA64" s="107">
        <f t="shared" si="195"/>
        <v>3.5092942442376588E-3</v>
      </c>
      <c r="HC64" s="107">
        <f t="shared" si="149"/>
        <v>3.1381148432869288E-8</v>
      </c>
      <c r="HD64" s="107">
        <f t="shared" si="196"/>
        <v>1.6029786830185131E-8</v>
      </c>
      <c r="HE64" s="107">
        <f t="shared" si="197"/>
        <v>2.5347791999221116E-8</v>
      </c>
      <c r="HF64" s="107">
        <f t="shared" si="198"/>
        <v>1.0448062241953737E-8</v>
      </c>
      <c r="HG64" s="107">
        <f t="shared" si="199"/>
        <v>3.8771677095667204E-9</v>
      </c>
      <c r="HH64" s="107">
        <f t="shared" si="200"/>
        <v>2.7994825640453766E-9</v>
      </c>
      <c r="HI64" s="107">
        <f t="shared" si="201"/>
        <v>1.1041388971987981E-9</v>
      </c>
      <c r="HJ64" s="107">
        <f t="shared" si="202"/>
        <v>2.4625847719421236E-9</v>
      </c>
      <c r="HK64" s="107">
        <f t="shared" si="203"/>
        <v>9.7755426099889292E-10</v>
      </c>
      <c r="HL64" s="107">
        <f t="shared" si="204"/>
        <v>2.436338531616013E-10</v>
      </c>
      <c r="HM64" s="107">
        <f t="shared" si="205"/>
        <v>5.1490248744346532E-10</v>
      </c>
      <c r="HN64" s="107">
        <f t="shared" si="206"/>
        <v>1.6734744757850438E-9</v>
      </c>
      <c r="HO64" s="107">
        <f t="shared" si="207"/>
        <v>1.5443653959149639E-9</v>
      </c>
      <c r="HP64" s="107">
        <f t="shared" si="208"/>
        <v>6.6997667146052732E-10</v>
      </c>
      <c r="HQ64" s="107">
        <f t="shared" si="209"/>
        <v>9.8178665377268624E-13</v>
      </c>
      <c r="HS64" s="107">
        <f t="shared" si="118"/>
        <v>4.0720103813094509E-40</v>
      </c>
      <c r="HT64" s="107">
        <f t="shared" si="210"/>
        <v>9.7935845097321459E-42</v>
      </c>
      <c r="HU64" s="107">
        <f t="shared" si="211"/>
        <v>9.8305419133616292E-42</v>
      </c>
      <c r="HV64" s="107">
        <f t="shared" si="212"/>
        <v>1.5742168747742448E-44</v>
      </c>
      <c r="HW64" s="107">
        <f t="shared" si="213"/>
        <v>9.9886613029852382E-47</v>
      </c>
      <c r="HX64" s="107">
        <f t="shared" si="214"/>
        <v>8.9308378761661983E-48</v>
      </c>
      <c r="HY64" s="107">
        <f t="shared" si="215"/>
        <v>1.0162740342314713E-49</v>
      </c>
      <c r="HZ64" s="107">
        <f t="shared" si="216"/>
        <v>1.8799455274744208E-48</v>
      </c>
      <c r="IA64" s="107">
        <f t="shared" si="217"/>
        <v>7.945460849966341E-50</v>
      </c>
      <c r="IB64" s="107">
        <f t="shared" si="218"/>
        <v>1.6093753932986902E-54</v>
      </c>
      <c r="IC64" s="107">
        <f t="shared" si="219"/>
        <v>3.9159635011913772E-52</v>
      </c>
      <c r="ID64" s="107">
        <f t="shared" si="220"/>
        <v>9.8786390921922099E-50</v>
      </c>
      <c r="IE64" s="107">
        <f t="shared" si="221"/>
        <v>2.3963903490404182E-49</v>
      </c>
      <c r="IF64" s="107">
        <f t="shared" si="222"/>
        <v>2.4429026925931586E-52</v>
      </c>
      <c r="IG64" s="107">
        <f t="shared" si="223"/>
        <v>4.1295181510524707E-35</v>
      </c>
      <c r="II64" s="107">
        <f t="shared" si="119"/>
        <v>3.9928334065124297E-91</v>
      </c>
      <c r="IJ64" s="107">
        <f t="shared" si="120"/>
        <v>8.2835548764190626E-95</v>
      </c>
      <c r="IK64" s="107">
        <f t="shared" si="121"/>
        <v>9.5429862336295675E-96</v>
      </c>
      <c r="IL64" s="107">
        <f t="shared" si="122"/>
        <v>3.8285958507957763E-103</v>
      </c>
      <c r="IM64" s="107">
        <f t="shared" si="123"/>
        <v>2.0959223523015162E-108</v>
      </c>
      <c r="IN64" s="107">
        <f t="shared" si="124"/>
        <v>5.8714748172801704E-111</v>
      </c>
      <c r="IO64" s="107">
        <f t="shared" si="125"/>
        <v>1.8938170710623116E-115</v>
      </c>
      <c r="IP64" s="107">
        <f t="shared" si="126"/>
        <v>6.5897933508612736E-113</v>
      </c>
      <c r="IQ64" s="107">
        <f t="shared" si="127"/>
        <v>5.9960230991096692E-116</v>
      </c>
      <c r="IR64" s="107">
        <f t="shared" si="128"/>
        <v>1.630349210098522E-127</v>
      </c>
      <c r="IS64" s="107">
        <f t="shared" si="129"/>
        <v>1.9131256236756899E-121</v>
      </c>
      <c r="IT64" s="107">
        <f t="shared" si="130"/>
        <v>1.2536800623230134E-115</v>
      </c>
      <c r="IU64" s="107">
        <f t="shared" si="131"/>
        <v>7.1216258972826389E-114</v>
      </c>
      <c r="IV64" s="107">
        <f t="shared" si="132"/>
        <v>6.4950183157316521E-122</v>
      </c>
      <c r="IW64" s="107">
        <f t="shared" si="133"/>
        <v>3.4830715935454693E-79</v>
      </c>
      <c r="IY64" s="107">
        <f t="shared" si="134"/>
        <v>1.5704147558321987E-2</v>
      </c>
      <c r="IZ64" s="107">
        <f t="shared" si="135"/>
        <v>1.3726217182314688E-2</v>
      </c>
      <c r="JA64" s="107">
        <f t="shared" si="136"/>
        <v>1.8576604499024849E-2</v>
      </c>
      <c r="JB64" s="107">
        <f t="shared" si="137"/>
        <v>1.6509757191983807E-2</v>
      </c>
      <c r="JC64" s="107">
        <f t="shared" si="138"/>
        <v>1.2328010940292539E-2</v>
      </c>
      <c r="JD64" s="107">
        <f t="shared" si="139"/>
        <v>1.2223074285497076E-2</v>
      </c>
      <c r="JE64" s="107">
        <f t="shared" si="140"/>
        <v>9.1810188262536965E-3</v>
      </c>
      <c r="JF64" s="107">
        <f t="shared" si="141"/>
        <v>1.2596351747158362E-2</v>
      </c>
      <c r="JG64" s="107">
        <f t="shared" si="142"/>
        <v>8.1824073558486778E-3</v>
      </c>
      <c r="JH64" s="107">
        <f t="shared" si="143"/>
        <v>8.2296308913093995E-3</v>
      </c>
      <c r="JI64" s="107">
        <f t="shared" si="144"/>
        <v>8.7551112866292649E-3</v>
      </c>
      <c r="JJ64" s="107">
        <f t="shared" si="145"/>
        <v>1.3217588327022316E-2</v>
      </c>
      <c r="JK64" s="107">
        <f t="shared" si="146"/>
        <v>1.2296036065177453E-2</v>
      </c>
      <c r="JL64" s="107">
        <f t="shared" si="147"/>
        <v>1.1372457547335632E-2</v>
      </c>
      <c r="JM64" s="107">
        <f t="shared" si="148"/>
        <v>3.5092942452194455E-3</v>
      </c>
    </row>
    <row r="65" spans="2:273" x14ac:dyDescent="0.25">
      <c r="B65" s="2">
        <v>37</v>
      </c>
      <c r="C65" s="37">
        <v>80.921999999999997</v>
      </c>
      <c r="D65" s="37">
        <v>87.033000000000001</v>
      </c>
      <c r="E65" s="37">
        <v>85.918000000000006</v>
      </c>
      <c r="F65" s="37">
        <v>86.573999999999998</v>
      </c>
      <c r="G65" s="37">
        <v>82.671999999999997</v>
      </c>
      <c r="H65" s="37">
        <v>83.328000000000003</v>
      </c>
      <c r="I65" s="37">
        <v>86.671999999999997</v>
      </c>
      <c r="J65" s="37">
        <v>82</v>
      </c>
      <c r="K65" s="37">
        <v>80.983999999999995</v>
      </c>
      <c r="L65" s="37">
        <v>83.966999999999999</v>
      </c>
      <c r="M65" s="37">
        <v>76.097999999999999</v>
      </c>
      <c r="N65" s="37">
        <v>79.623000000000005</v>
      </c>
      <c r="O65" s="37">
        <v>79.656000000000006</v>
      </c>
      <c r="P65" s="37">
        <v>80.688999999999993</v>
      </c>
      <c r="Q65" s="37">
        <v>75.41</v>
      </c>
      <c r="S65" s="4">
        <f t="shared" si="10"/>
        <v>86.93773546540821</v>
      </c>
      <c r="T65" s="4">
        <f t="shared" si="11"/>
        <v>91.516355919714073</v>
      </c>
      <c r="U65" s="4">
        <f t="shared" si="12"/>
        <v>92.617515633623867</v>
      </c>
      <c r="V65" s="4">
        <f t="shared" si="13"/>
        <v>90.365741299482508</v>
      </c>
      <c r="W65" s="4">
        <f t="shared" si="14"/>
        <v>85.255345282273808</v>
      </c>
      <c r="X65" s="4">
        <f t="shared" si="15"/>
        <v>87.424347683689177</v>
      </c>
      <c r="Y65" s="4">
        <f t="shared" si="16"/>
        <v>90.233820775475934</v>
      </c>
      <c r="Z65" s="4">
        <f t="shared" si="17"/>
        <v>86.855771640607415</v>
      </c>
      <c r="AA65" s="4">
        <f t="shared" si="18"/>
        <v>82.027308111145615</v>
      </c>
      <c r="AB65" s="4">
        <f t="shared" si="19"/>
        <v>82.735235135668077</v>
      </c>
      <c r="AC65" s="4">
        <f t="shared" si="20"/>
        <v>79.639437318609552</v>
      </c>
      <c r="AD65" s="4">
        <f t="shared" si="21"/>
        <v>84.714371965162144</v>
      </c>
      <c r="AE65" s="4">
        <f t="shared" si="22"/>
        <v>85.874646408867022</v>
      </c>
      <c r="AF65" s="4">
        <f t="shared" si="23"/>
        <v>87.408682468039146</v>
      </c>
      <c r="AG65" s="4">
        <f t="shared" si="24"/>
        <v>74.272063177443513</v>
      </c>
      <c r="AI65" s="4">
        <f t="shared" si="25"/>
        <v>-6.0157354654082127</v>
      </c>
      <c r="AJ65" s="4">
        <f t="shared" si="26"/>
        <v>-4.4833559197140715</v>
      </c>
      <c r="AK65" s="4">
        <f t="shared" si="27"/>
        <v>-6.6995156336238608</v>
      </c>
      <c r="AL65" s="4">
        <f t="shared" si="28"/>
        <v>-3.7917412994825099</v>
      </c>
      <c r="AM65" s="4">
        <f t="shared" si="29"/>
        <v>-2.583345282273811</v>
      </c>
      <c r="AN65" s="4">
        <f t="shared" si="30"/>
        <v>-4.0963476836891743</v>
      </c>
      <c r="AO65" s="4">
        <f t="shared" si="31"/>
        <v>-3.5618207754759368</v>
      </c>
      <c r="AP65" s="4">
        <f t="shared" si="32"/>
        <v>-4.855771640607415</v>
      </c>
      <c r="AQ65" s="4">
        <f t="shared" si="33"/>
        <v>-1.0433081111456204</v>
      </c>
      <c r="AR65" s="4">
        <f t="shared" si="34"/>
        <v>1.2317648643319217</v>
      </c>
      <c r="AS65" s="4">
        <f t="shared" si="35"/>
        <v>-3.5414373186095531</v>
      </c>
      <c r="AT65" s="4">
        <f t="shared" si="36"/>
        <v>-5.0913719651621392</v>
      </c>
      <c r="AU65" s="4">
        <f t="shared" si="37"/>
        <v>-6.2186464088670164</v>
      </c>
      <c r="AV65" s="4">
        <f t="shared" si="224"/>
        <v>-6.7196824680391529</v>
      </c>
      <c r="AW65" s="4">
        <f t="shared" si="224"/>
        <v>1.1379368225564832</v>
      </c>
      <c r="AY65" s="2">
        <f t="shared" si="70"/>
        <v>71.869855670978126</v>
      </c>
      <c r="AZ65" s="2">
        <f t="shared" si="151"/>
        <v>78.348345877828834</v>
      </c>
      <c r="BA65" s="2">
        <f t="shared" si="152"/>
        <v>74.852577157732242</v>
      </c>
      <c r="BB65" s="2">
        <f t="shared" si="153"/>
        <v>74.2533976951037</v>
      </c>
      <c r="BC65" s="2">
        <f t="shared" si="154"/>
        <v>72.682347638175159</v>
      </c>
      <c r="BD65" s="2">
        <f t="shared" si="155"/>
        <v>74.837188786771435</v>
      </c>
      <c r="BE65" s="2">
        <f t="shared" si="156"/>
        <v>80.284786989328211</v>
      </c>
      <c r="BF65" s="2">
        <f t="shared" si="157"/>
        <v>74.385035300108314</v>
      </c>
      <c r="BG65" s="2">
        <f t="shared" si="158"/>
        <v>73.536811725519073</v>
      </c>
      <c r="BH65" s="2">
        <f t="shared" si="159"/>
        <v>73.59406051020872</v>
      </c>
      <c r="BI65" s="2">
        <f t="shared" si="160"/>
        <v>70.219270708078596</v>
      </c>
      <c r="BJ65" s="2">
        <f t="shared" si="161"/>
        <v>71.498264487598419</v>
      </c>
      <c r="BK65" s="2">
        <f t="shared" si="162"/>
        <v>73.441304361284907</v>
      </c>
      <c r="BL65" s="2">
        <f t="shared" si="163"/>
        <v>76.1485785151214</v>
      </c>
      <c r="BM65" s="2">
        <f t="shared" si="164"/>
        <v>70.461234936226205</v>
      </c>
      <c r="BO65" s="2" t="str">
        <f t="shared" si="71"/>
        <v/>
      </c>
      <c r="BP65" s="2" t="str">
        <f t="shared" si="72"/>
        <v/>
      </c>
      <c r="BQ65" s="2" t="str">
        <f t="shared" si="73"/>
        <v/>
      </c>
      <c r="BR65" s="2" t="str">
        <f t="shared" si="74"/>
        <v/>
      </c>
      <c r="BS65" s="2" t="str">
        <f t="shared" si="75"/>
        <v/>
      </c>
      <c r="BT65" s="2" t="str">
        <f t="shared" si="76"/>
        <v/>
      </c>
      <c r="BU65" s="2" t="str">
        <f t="shared" si="77"/>
        <v/>
      </c>
      <c r="BV65" s="2" t="str">
        <f t="shared" si="78"/>
        <v/>
      </c>
      <c r="BW65" s="2" t="str">
        <f t="shared" si="79"/>
        <v/>
      </c>
      <c r="BX65" s="2" t="str">
        <f t="shared" si="80"/>
        <v/>
      </c>
      <c r="BY65" s="2" t="str">
        <f t="shared" si="81"/>
        <v/>
      </c>
      <c r="BZ65" s="2" t="str">
        <f t="shared" si="82"/>
        <v/>
      </c>
      <c r="CA65" s="2" t="str">
        <f t="shared" si="83"/>
        <v/>
      </c>
      <c r="CB65" s="2" t="str">
        <f t="shared" si="84"/>
        <v/>
      </c>
      <c r="CC65" s="2" t="str">
        <f t="shared" si="85"/>
        <v/>
      </c>
      <c r="CE65" s="2" t="str">
        <f t="shared" si="86"/>
        <v/>
      </c>
      <c r="CF65" s="2" t="str">
        <f t="shared" si="87"/>
        <v/>
      </c>
      <c r="CG65" s="2" t="str">
        <f t="shared" si="88"/>
        <v/>
      </c>
      <c r="CH65" s="2" t="str">
        <f t="shared" si="89"/>
        <v/>
      </c>
      <c r="CI65" s="2" t="str">
        <f t="shared" si="90"/>
        <v/>
      </c>
      <c r="CJ65" s="2" t="str">
        <f t="shared" si="91"/>
        <v/>
      </c>
      <c r="CK65" s="2" t="str">
        <f t="shared" si="92"/>
        <v/>
      </c>
      <c r="CL65" s="2" t="str">
        <f t="shared" si="93"/>
        <v/>
      </c>
      <c r="CM65" s="2" t="str">
        <f t="shared" si="94"/>
        <v/>
      </c>
      <c r="CN65" s="2" t="str">
        <f t="shared" si="95"/>
        <v/>
      </c>
      <c r="CO65" s="2" t="str">
        <f t="shared" si="96"/>
        <v/>
      </c>
      <c r="CP65" s="2" t="str">
        <f t="shared" si="97"/>
        <v/>
      </c>
      <c r="CQ65" s="2" t="str">
        <f t="shared" si="98"/>
        <v/>
      </c>
      <c r="CR65" s="2" t="str">
        <f t="shared" si="99"/>
        <v/>
      </c>
      <c r="CS65" s="2" t="str">
        <f t="shared" si="100"/>
        <v/>
      </c>
      <c r="CU65" s="2" t="str">
        <f t="shared" si="101"/>
        <v/>
      </c>
      <c r="CV65" s="2" t="str">
        <f t="shared" si="102"/>
        <v/>
      </c>
      <c r="CW65" s="2" t="str">
        <f t="shared" si="103"/>
        <v/>
      </c>
      <c r="CX65" s="2" t="str">
        <f t="shared" si="104"/>
        <v/>
      </c>
      <c r="CY65" s="2" t="str">
        <f t="shared" si="105"/>
        <v/>
      </c>
      <c r="CZ65" s="2" t="str">
        <f t="shared" si="106"/>
        <v/>
      </c>
      <c r="DA65" s="2" t="str">
        <f t="shared" si="107"/>
        <v/>
      </c>
      <c r="DB65" s="2" t="str">
        <f t="shared" si="108"/>
        <v/>
      </c>
      <c r="DC65" s="2" t="str">
        <f t="shared" si="109"/>
        <v/>
      </c>
      <c r="DD65" s="2" t="str">
        <f t="shared" si="110"/>
        <v/>
      </c>
      <c r="DE65" s="2" t="str">
        <f t="shared" si="111"/>
        <v/>
      </c>
      <c r="DF65" s="2" t="str">
        <f t="shared" si="112"/>
        <v/>
      </c>
      <c r="DG65" s="2" t="str">
        <f t="shared" si="113"/>
        <v/>
      </c>
      <c r="DH65" s="2" t="str">
        <f t="shared" si="114"/>
        <v/>
      </c>
      <c r="DI65" s="2" t="str">
        <f t="shared" si="115"/>
        <v/>
      </c>
      <c r="DK65" s="2">
        <f t="shared" si="43"/>
        <v>71.975458870967742</v>
      </c>
      <c r="DL65" s="2">
        <f t="shared" si="225"/>
        <v>78.536974706744886</v>
      </c>
      <c r="DM65" s="2">
        <f t="shared" si="225"/>
        <v>75.063410483870953</v>
      </c>
      <c r="DN65" s="2">
        <f t="shared" si="225"/>
        <v>74.464687903225837</v>
      </c>
      <c r="DO65" s="2">
        <f t="shared" si="225"/>
        <v>72.845571480938432</v>
      </c>
      <c r="DP65" s="2">
        <f t="shared" si="225"/>
        <v>75.030282258064531</v>
      </c>
      <c r="DQ65" s="2">
        <f t="shared" si="225"/>
        <v>80.469637032085558</v>
      </c>
      <c r="DR65" s="2">
        <f t="shared" si="225"/>
        <v>74.564984970674516</v>
      </c>
      <c r="DS65" s="2">
        <f t="shared" si="225"/>
        <v>73.666447303921558</v>
      </c>
      <c r="DT65" s="2">
        <f t="shared" si="225"/>
        <v>73.739219696969698</v>
      </c>
      <c r="DU65" s="2">
        <f t="shared" si="225"/>
        <v>70.332184937611402</v>
      </c>
      <c r="DV65" s="2">
        <f t="shared" si="225"/>
        <v>71.62646389296188</v>
      </c>
      <c r="DW65" s="2">
        <f t="shared" si="225"/>
        <v>73.607625733137823</v>
      </c>
      <c r="DX65" s="2">
        <f t="shared" si="225"/>
        <v>76.348231060606054</v>
      </c>
      <c r="DY65" s="2">
        <f t="shared" si="225"/>
        <v>70.596506568144505</v>
      </c>
      <c r="EA65" s="2">
        <f t="shared" si="45"/>
        <v>65.342851806425813</v>
      </c>
      <c r="EB65" s="2">
        <f t="shared" si="46"/>
        <v>67.254647302904573</v>
      </c>
      <c r="EC65" s="2">
        <f t="shared" si="47"/>
        <v>65.343702593361002</v>
      </c>
      <c r="ED65" s="2">
        <f t="shared" si="48"/>
        <v>65.062348001778005</v>
      </c>
      <c r="EE65" s="2">
        <f t="shared" si="49"/>
        <v>64.876057288403075</v>
      </c>
      <c r="EF65" s="2">
        <f t="shared" si="50"/>
        <v>66.398260460906485</v>
      </c>
      <c r="EG65" s="2">
        <f t="shared" si="51"/>
        <v>71.980109401955161</v>
      </c>
      <c r="EH65" s="2">
        <f t="shared" si="52"/>
        <v>66.833990420470613</v>
      </c>
      <c r="EI65" s="2">
        <f t="shared" si="53"/>
        <v>66.036171986891617</v>
      </c>
      <c r="EJ65" s="2">
        <f t="shared" si="54"/>
        <v>66.795189919479725</v>
      </c>
      <c r="EK65" s="2">
        <f t="shared" si="55"/>
        <v>64.451151019070508</v>
      </c>
      <c r="EL65" s="2">
        <f t="shared" si="56"/>
        <v>65.902008969696965</v>
      </c>
      <c r="EM65" s="2">
        <f t="shared" si="57"/>
        <v>67.880901322976101</v>
      </c>
      <c r="EN65" s="2">
        <f t="shared" si="58"/>
        <v>71.348671317326421</v>
      </c>
      <c r="EO65" s="2">
        <f t="shared" si="59"/>
        <v>68.131923960164045</v>
      </c>
      <c r="EQ65" s="2">
        <f t="shared" si="60"/>
        <v>64.199704204855195</v>
      </c>
      <c r="ER65" s="2">
        <f t="shared" si="226"/>
        <v>66.127882501389223</v>
      </c>
      <c r="ES65" s="2">
        <f t="shared" si="226"/>
        <v>63.92354034970181</v>
      </c>
      <c r="ET65" s="2">
        <f t="shared" si="226"/>
        <v>63.028545472789304</v>
      </c>
      <c r="EU65" s="2">
        <f t="shared" si="226"/>
        <v>63.728328707418484</v>
      </c>
      <c r="EV65" s="2">
        <f t="shared" si="226"/>
        <v>65.45887153646396</v>
      </c>
      <c r="EW65" s="2">
        <f t="shared" si="226"/>
        <v>71.103165322423891</v>
      </c>
      <c r="EX65" s="2">
        <f t="shared" si="226"/>
        <v>66.55622548318614</v>
      </c>
      <c r="EY65" s="2">
        <f t="shared" si="226"/>
        <v>66.521799134829365</v>
      </c>
      <c r="EZ65" s="2">
        <f t="shared" si="226"/>
        <v>65.73540016472775</v>
      </c>
      <c r="FA65" s="2">
        <f t="shared" si="226"/>
        <v>63.880200637355465</v>
      </c>
      <c r="FB65" s="2">
        <f t="shared" si="226"/>
        <v>65.702987548224542</v>
      </c>
      <c r="FC65" s="2">
        <f t="shared" si="226"/>
        <v>66.419771726748209</v>
      </c>
      <c r="FD65" s="2">
        <f t="shared" si="226"/>
        <v>69.624060807703202</v>
      </c>
      <c r="FE65" s="2">
        <f t="shared" si="226"/>
        <v>69.262917524992559</v>
      </c>
      <c r="FG65" s="2">
        <f t="shared" si="62"/>
        <v>1.5921823629905706E-2</v>
      </c>
      <c r="FH65" s="2">
        <f t="shared" si="227"/>
        <v>1.671896427346365E-2</v>
      </c>
      <c r="FI65" s="2">
        <f t="shared" si="227"/>
        <v>2.1691323267576879E-2</v>
      </c>
      <c r="FJ65" s="2">
        <f t="shared" si="227"/>
        <v>2.2472087809075367E-2</v>
      </c>
      <c r="FK65" s="2">
        <f t="shared" si="227"/>
        <v>2.0481027914449047E-2</v>
      </c>
      <c r="FL65" s="2">
        <f t="shared" si="227"/>
        <v>2.2369437392625553E-2</v>
      </c>
      <c r="FM65" s="2">
        <f t="shared" si="227"/>
        <v>2.1773890215315301E-2</v>
      </c>
      <c r="FN65" s="2">
        <f t="shared" si="227"/>
        <v>2.3276393400842903E-2</v>
      </c>
      <c r="FO65" s="2">
        <f t="shared" si="227"/>
        <v>1.6989633144954032E-2</v>
      </c>
      <c r="FP65" s="2">
        <f t="shared" si="227"/>
        <v>2.0904171114923854E-2</v>
      </c>
      <c r="FQ65" s="2">
        <f t="shared" si="227"/>
        <v>1.9199724243232765E-2</v>
      </c>
      <c r="FR65" s="2">
        <f t="shared" si="227"/>
        <v>2.2395041461390968E-2</v>
      </c>
      <c r="FS65" s="2">
        <f t="shared" si="227"/>
        <v>2.9043019914438733E-2</v>
      </c>
      <c r="FT65" s="2">
        <f t="shared" si="227"/>
        <v>3.9934024511205445E-2</v>
      </c>
      <c r="FU65" s="2">
        <f t="shared" si="227"/>
        <v>5.4886226985212679E-2</v>
      </c>
      <c r="FW65" s="2">
        <f t="shared" si="116"/>
        <v>8.8793348625037244E-11</v>
      </c>
      <c r="FX65" s="2">
        <f t="shared" si="168"/>
        <v>1.1512517376556157E-10</v>
      </c>
      <c r="FY65" s="2">
        <f t="shared" si="169"/>
        <v>1.5438071894185514E-10</v>
      </c>
      <c r="FZ65" s="2">
        <f t="shared" si="170"/>
        <v>1.2096682122533978E-10</v>
      </c>
      <c r="GA65" s="2">
        <f t="shared" si="171"/>
        <v>1.0572485031600361E-10</v>
      </c>
      <c r="GB65" s="2">
        <f t="shared" si="172"/>
        <v>1.3815496489489062E-10</v>
      </c>
      <c r="GC65" s="2">
        <f t="shared" si="173"/>
        <v>1.8132978785474483E-10</v>
      </c>
      <c r="GD65" s="2">
        <f t="shared" si="174"/>
        <v>1.2917299247406452E-10</v>
      </c>
      <c r="GE65" s="2">
        <f t="shared" si="175"/>
        <v>5.9413950709589532E-11</v>
      </c>
      <c r="GF65" s="2">
        <f t="shared" si="176"/>
        <v>6.1531358748447198E-11</v>
      </c>
      <c r="GG65" s="2">
        <f t="shared" si="177"/>
        <v>5.5579637235623277E-11</v>
      </c>
      <c r="GH65" s="2">
        <f t="shared" si="178"/>
        <v>6.5790636205356639E-11</v>
      </c>
      <c r="GI65" s="2">
        <f t="shared" si="179"/>
        <v>5.2293970824341301E-10</v>
      </c>
      <c r="GJ65" s="2">
        <f t="shared" si="180"/>
        <v>2.4070873486548196E-9</v>
      </c>
      <c r="GK65" s="2">
        <f t="shared" si="181"/>
        <v>7.5394950942602727E-9</v>
      </c>
      <c r="GM65" s="107">
        <f t="shared" si="117"/>
        <v>2.213900267195007E-2</v>
      </c>
      <c r="GN65" s="107">
        <f t="shared" si="182"/>
        <v>1.9672875173338517E-2</v>
      </c>
      <c r="GO65" s="107">
        <f t="shared" si="183"/>
        <v>2.6436957401914828E-2</v>
      </c>
      <c r="GP65" s="107">
        <f t="shared" si="184"/>
        <v>2.3849619547409412E-2</v>
      </c>
      <c r="GQ65" s="107">
        <f t="shared" si="185"/>
        <v>1.8177107276409817E-2</v>
      </c>
      <c r="GR65" s="107">
        <f t="shared" si="186"/>
        <v>1.8192399415548847E-2</v>
      </c>
      <c r="GS65" s="107">
        <f t="shared" si="187"/>
        <v>1.4026621742787543E-2</v>
      </c>
      <c r="GT65" s="107">
        <f t="shared" si="188"/>
        <v>1.8765068432353989E-2</v>
      </c>
      <c r="GU65" s="107">
        <f t="shared" si="189"/>
        <v>1.2333514514860184E-2</v>
      </c>
      <c r="GV65" s="107">
        <f t="shared" si="190"/>
        <v>1.2657727424446109E-2</v>
      </c>
      <c r="GW65" s="107">
        <f t="shared" si="191"/>
        <v>1.3267709989898045E-2</v>
      </c>
      <c r="GX65" s="107">
        <f t="shared" si="192"/>
        <v>1.9520035020179922E-2</v>
      </c>
      <c r="GY65" s="107">
        <f t="shared" si="193"/>
        <v>1.8146584145663482E-2</v>
      </c>
      <c r="GZ65" s="107">
        <f t="shared" si="194"/>
        <v>1.6986559344547784E-2</v>
      </c>
      <c r="HA65" s="107">
        <f t="shared" si="195"/>
        <v>5.992883686183754E-3</v>
      </c>
      <c r="HC65" s="107">
        <f t="shared" si="149"/>
        <v>6.8566519443306442E-8</v>
      </c>
      <c r="HD65" s="107">
        <f t="shared" si="196"/>
        <v>3.6484750731862108E-8</v>
      </c>
      <c r="HE65" s="107">
        <f t="shared" si="197"/>
        <v>5.7887124559645237E-8</v>
      </c>
      <c r="HF65" s="107">
        <f t="shared" si="198"/>
        <v>2.4952872013726309E-8</v>
      </c>
      <c r="HG65" s="107">
        <f t="shared" si="199"/>
        <v>9.6533974300391282E-9</v>
      </c>
      <c r="HH65" s="107">
        <f t="shared" si="200"/>
        <v>7.1790642471224851E-9</v>
      </c>
      <c r="HI65" s="107">
        <f t="shared" si="201"/>
        <v>2.9887381807302329E-9</v>
      </c>
      <c r="HJ65" s="107">
        <f t="shared" si="202"/>
        <v>6.3706338545608195E-9</v>
      </c>
      <c r="HK65" s="107">
        <f t="shared" si="203"/>
        <v>2.5393585024280796E-9</v>
      </c>
      <c r="HL65" s="107">
        <f t="shared" si="204"/>
        <v>6.8738378455865651E-10</v>
      </c>
      <c r="HM65" s="107">
        <f t="shared" si="205"/>
        <v>1.3856793496641079E-9</v>
      </c>
      <c r="HN65" s="107">
        <f t="shared" si="206"/>
        <v>4.3025980413080678E-9</v>
      </c>
      <c r="HO65" s="107">
        <f t="shared" si="207"/>
        <v>3.9398279210946274E-9</v>
      </c>
      <c r="HP65" s="107">
        <f t="shared" si="208"/>
        <v>1.7804471727368966E-9</v>
      </c>
      <c r="HQ65" s="107">
        <f t="shared" si="209"/>
        <v>3.7157112823917454E-12</v>
      </c>
      <c r="HS65" s="107">
        <f t="shared" si="118"/>
        <v>4.3049813679212734E-39</v>
      </c>
      <c r="HT65" s="107">
        <f t="shared" si="210"/>
        <v>1.1735772724121376E-40</v>
      </c>
      <c r="HU65" s="107">
        <f t="shared" si="211"/>
        <v>1.2312988152613228E-40</v>
      </c>
      <c r="HV65" s="107">
        <f t="shared" si="212"/>
        <v>2.3102763762127496E-43</v>
      </c>
      <c r="HW65" s="107">
        <f t="shared" si="213"/>
        <v>1.6558904532663118E-45</v>
      </c>
      <c r="HX65" s="107">
        <f t="shared" si="214"/>
        <v>1.6352476232424295E-46</v>
      </c>
      <c r="HY65" s="107">
        <f t="shared" si="215"/>
        <v>2.176834215710939E-48</v>
      </c>
      <c r="HZ65" s="107">
        <f t="shared" si="216"/>
        <v>3.57759936551346E-47</v>
      </c>
      <c r="IA65" s="107">
        <f t="shared" si="217"/>
        <v>1.4896381169026408E-48</v>
      </c>
      <c r="IB65" s="107">
        <f t="shared" si="218"/>
        <v>4.053883055801072E-53</v>
      </c>
      <c r="IC65" s="107">
        <f t="shared" si="219"/>
        <v>8.3768211411020512E-51</v>
      </c>
      <c r="ID65" s="107">
        <f t="shared" si="220"/>
        <v>1.8623611685638567E-48</v>
      </c>
      <c r="IE65" s="107">
        <f t="shared" si="221"/>
        <v>4.3315917830131561E-48</v>
      </c>
      <c r="IF65" s="107">
        <f t="shared" si="222"/>
        <v>5.1567254261712924E-51</v>
      </c>
      <c r="IG65" s="107">
        <f t="shared" si="223"/>
        <v>2.9396278009742261E-34</v>
      </c>
      <c r="II65" s="107">
        <f t="shared" si="119"/>
        <v>2.2397881710582181E-89</v>
      </c>
      <c r="IJ65" s="107">
        <f t="shared" si="120"/>
        <v>5.7482129842989978E-93</v>
      </c>
      <c r="IK65" s="107">
        <f t="shared" si="121"/>
        <v>7.3005013390485097E-94</v>
      </c>
      <c r="IL65" s="107">
        <f t="shared" si="122"/>
        <v>3.9219688561737718E-101</v>
      </c>
      <c r="IM65" s="107">
        <f t="shared" si="123"/>
        <v>2.6542065985789371E-106</v>
      </c>
      <c r="IN65" s="107">
        <f t="shared" si="124"/>
        <v>8.8432555344580101E-109</v>
      </c>
      <c r="IO65" s="107">
        <f t="shared" si="125"/>
        <v>3.7311300099472323E-113</v>
      </c>
      <c r="IP65" s="107">
        <f t="shared" si="126"/>
        <v>1.0694806269607423E-110</v>
      </c>
      <c r="IQ65" s="107">
        <f t="shared" si="127"/>
        <v>9.4367158155994836E-114</v>
      </c>
      <c r="IR65" s="107">
        <f t="shared" si="128"/>
        <v>4.3182697921247699E-125</v>
      </c>
      <c r="IS65" s="107">
        <f t="shared" si="129"/>
        <v>3.7846808086191498E-119</v>
      </c>
      <c r="IT65" s="107">
        <f t="shared" si="130"/>
        <v>1.9877875500396577E-113</v>
      </c>
      <c r="IU65" s="107">
        <f t="shared" si="131"/>
        <v>1.030481259181791E-111</v>
      </c>
      <c r="IV65" s="107">
        <f t="shared" si="132"/>
        <v>1.2552363344139403E-119</v>
      </c>
      <c r="IW65" s="107">
        <f t="shared" si="133"/>
        <v>9.6726453680254182E-78</v>
      </c>
      <c r="IY65" s="107">
        <f t="shared" si="134"/>
        <v>2.2139071238469515E-2</v>
      </c>
      <c r="IZ65" s="107">
        <f t="shared" si="135"/>
        <v>1.9672911658089248E-2</v>
      </c>
      <c r="JA65" s="107">
        <f t="shared" si="136"/>
        <v>2.6437015289039387E-2</v>
      </c>
      <c r="JB65" s="107">
        <f t="shared" si="137"/>
        <v>2.3849644500281427E-2</v>
      </c>
      <c r="JC65" s="107">
        <f t="shared" si="138"/>
        <v>1.8177116929807245E-2</v>
      </c>
      <c r="JD65" s="107">
        <f t="shared" si="139"/>
        <v>1.8192406594613093E-2</v>
      </c>
      <c r="JE65" s="107">
        <f t="shared" si="140"/>
        <v>1.4026624731525723E-2</v>
      </c>
      <c r="JF65" s="107">
        <f t="shared" si="141"/>
        <v>1.8765074802987843E-2</v>
      </c>
      <c r="JG65" s="107">
        <f t="shared" si="142"/>
        <v>1.2333517054218687E-2</v>
      </c>
      <c r="JH65" s="107">
        <f t="shared" si="143"/>
        <v>1.2657728111829894E-2</v>
      </c>
      <c r="JI65" s="107">
        <f t="shared" si="144"/>
        <v>1.3267711375577394E-2</v>
      </c>
      <c r="JJ65" s="107">
        <f t="shared" si="145"/>
        <v>1.9520039322777964E-2</v>
      </c>
      <c r="JK65" s="107">
        <f t="shared" si="146"/>
        <v>1.8146588085491404E-2</v>
      </c>
      <c r="JL65" s="107">
        <f t="shared" si="147"/>
        <v>1.6986561124994956E-2</v>
      </c>
      <c r="JM65" s="107">
        <f t="shared" si="148"/>
        <v>5.9928836898994649E-3</v>
      </c>
    </row>
    <row r="66" spans="2:273" x14ac:dyDescent="0.25">
      <c r="B66" s="2">
        <v>38</v>
      </c>
      <c r="C66" s="37">
        <v>81.358999999999995</v>
      </c>
      <c r="D66" s="37">
        <v>89.426000000000002</v>
      </c>
      <c r="E66" s="37">
        <v>90.802999999999997</v>
      </c>
      <c r="F66" s="37">
        <v>88.623000000000005</v>
      </c>
      <c r="G66" s="37">
        <v>85.869</v>
      </c>
      <c r="H66" s="37">
        <v>85.081999999999994</v>
      </c>
      <c r="I66" s="37">
        <v>88.623000000000005</v>
      </c>
      <c r="J66" s="37">
        <v>86.754000000000005</v>
      </c>
      <c r="K66" s="37">
        <v>82.197000000000003</v>
      </c>
      <c r="L66" s="37">
        <v>84.721000000000004</v>
      </c>
      <c r="M66" s="37">
        <v>79.59</v>
      </c>
      <c r="N66" s="37">
        <v>83.295000000000002</v>
      </c>
      <c r="O66" s="37">
        <v>82.540999999999997</v>
      </c>
      <c r="P66" s="37">
        <v>82.918000000000006</v>
      </c>
      <c r="Q66" s="37">
        <v>74.507999999999996</v>
      </c>
      <c r="S66" s="4">
        <f t="shared" si="10"/>
        <v>91.945358069485508</v>
      </c>
      <c r="T66" s="4">
        <f t="shared" si="11"/>
        <v>96.270563939715885</v>
      </c>
      <c r="U66" s="4">
        <f t="shared" si="12"/>
        <v>98.692969253146188</v>
      </c>
      <c r="V66" s="4">
        <f t="shared" si="13"/>
        <v>96.184776119551984</v>
      </c>
      <c r="W66" s="4">
        <f t="shared" si="14"/>
        <v>90.155702179752865</v>
      </c>
      <c r="X66" s="4">
        <f t="shared" si="15"/>
        <v>92.458577634316157</v>
      </c>
      <c r="Y66" s="4">
        <f t="shared" si="16"/>
        <v>94.59314594918969</v>
      </c>
      <c r="Z66" s="4">
        <f t="shared" si="17"/>
        <v>91.814276836496731</v>
      </c>
      <c r="AA66" s="4">
        <f t="shared" si="18"/>
        <v>85.601822984673589</v>
      </c>
      <c r="AB66" s="4">
        <f t="shared" si="19"/>
        <v>86.807290175664363</v>
      </c>
      <c r="AC66" s="4">
        <f t="shared" si="20"/>
        <v>83.675679959993829</v>
      </c>
      <c r="AD66" s="4">
        <f t="shared" si="21"/>
        <v>89.826482195784365</v>
      </c>
      <c r="AE66" s="4">
        <f t="shared" si="22"/>
        <v>90.665711940512779</v>
      </c>
      <c r="AF66" s="4">
        <f t="shared" si="23"/>
        <v>91.88379891663169</v>
      </c>
      <c r="AG66" s="4">
        <f t="shared" si="24"/>
        <v>76.454167003616249</v>
      </c>
      <c r="AI66" s="4">
        <f t="shared" si="25"/>
        <v>-10.586358069485513</v>
      </c>
      <c r="AJ66" s="4">
        <f t="shared" si="26"/>
        <v>-6.8445639397158828</v>
      </c>
      <c r="AK66" s="4">
        <f t="shared" si="27"/>
        <v>-7.8899692531461909</v>
      </c>
      <c r="AL66" s="4">
        <f t="shared" si="28"/>
        <v>-7.561776119551979</v>
      </c>
      <c r="AM66" s="4">
        <f t="shared" si="29"/>
        <v>-4.286702179752865</v>
      </c>
      <c r="AN66" s="4">
        <f t="shared" si="30"/>
        <v>-7.3765776343161633</v>
      </c>
      <c r="AO66" s="4">
        <f t="shared" si="31"/>
        <v>-5.9701459491896856</v>
      </c>
      <c r="AP66" s="4">
        <f t="shared" si="32"/>
        <v>-5.0602768364967261</v>
      </c>
      <c r="AQ66" s="4">
        <f t="shared" si="33"/>
        <v>-3.4048229846735865</v>
      </c>
      <c r="AR66" s="4">
        <f t="shared" si="34"/>
        <v>-2.0862901756643595</v>
      </c>
      <c r="AS66" s="4">
        <f t="shared" si="35"/>
        <v>-4.0856799599938256</v>
      </c>
      <c r="AT66" s="4">
        <f t="shared" si="36"/>
        <v>-6.5314821957843634</v>
      </c>
      <c r="AU66" s="4">
        <f t="shared" si="37"/>
        <v>-8.1247119405127819</v>
      </c>
      <c r="AV66" s="4">
        <f t="shared" si="224"/>
        <v>-8.9657989166316838</v>
      </c>
      <c r="AW66" s="4">
        <f t="shared" si="224"/>
        <v>-1.9461670036162531</v>
      </c>
      <c r="AY66" s="2">
        <f t="shared" si="70"/>
        <v>71.926238658523147</v>
      </c>
      <c r="AZ66" s="2">
        <f t="shared" si="151"/>
        <v>78.517112453960891</v>
      </c>
      <c r="BA66" s="2">
        <f t="shared" si="152"/>
        <v>74.978432202624646</v>
      </c>
      <c r="BB66" s="2">
        <f t="shared" si="153"/>
        <v>74.389813306652059</v>
      </c>
      <c r="BC66" s="2">
        <f t="shared" si="154"/>
        <v>72.801842105296629</v>
      </c>
      <c r="BD66" s="2">
        <f t="shared" si="155"/>
        <v>74.95682781412664</v>
      </c>
      <c r="BE66" s="2">
        <f t="shared" si="156"/>
        <v>80.416203236049142</v>
      </c>
      <c r="BF66" s="2">
        <f t="shared" si="157"/>
        <v>74.470351049663307</v>
      </c>
      <c r="BG66" s="2">
        <f t="shared" si="158"/>
        <v>73.610313253588487</v>
      </c>
      <c r="BH66" s="2">
        <f t="shared" si="159"/>
        <v>73.692305742062558</v>
      </c>
      <c r="BI66" s="2">
        <f t="shared" si="160"/>
        <v>70.32772557078944</v>
      </c>
      <c r="BJ66" s="2">
        <f t="shared" si="161"/>
        <v>71.581773755142223</v>
      </c>
      <c r="BK66" s="2">
        <f t="shared" si="162"/>
        <v>73.491819658414613</v>
      </c>
      <c r="BL66" s="2">
        <f t="shared" si="163"/>
        <v>76.167144385926562</v>
      </c>
      <c r="BM66" s="2">
        <f t="shared" si="164"/>
        <v>70.445260221288109</v>
      </c>
      <c r="BO66" s="2" t="str">
        <f t="shared" si="71"/>
        <v/>
      </c>
      <c r="BP66" s="2" t="str">
        <f t="shared" si="72"/>
        <v/>
      </c>
      <c r="BQ66" s="2" t="str">
        <f t="shared" si="73"/>
        <v/>
      </c>
      <c r="BR66" s="2" t="str">
        <f t="shared" si="74"/>
        <v/>
      </c>
      <c r="BS66" s="2" t="str">
        <f t="shared" si="75"/>
        <v/>
      </c>
      <c r="BT66" s="2" t="str">
        <f t="shared" si="76"/>
        <v/>
      </c>
      <c r="BU66" s="2" t="str">
        <f t="shared" si="77"/>
        <v/>
      </c>
      <c r="BV66" s="2" t="str">
        <f t="shared" si="78"/>
        <v/>
      </c>
      <c r="BW66" s="2" t="str">
        <f t="shared" si="79"/>
        <v/>
      </c>
      <c r="BX66" s="2" t="str">
        <f t="shared" si="80"/>
        <v/>
      </c>
      <c r="BY66" s="2" t="str">
        <f t="shared" si="81"/>
        <v/>
      </c>
      <c r="BZ66" s="2" t="str">
        <f t="shared" si="82"/>
        <v/>
      </c>
      <c r="CA66" s="2" t="str">
        <f t="shared" si="83"/>
        <v/>
      </c>
      <c r="CB66" s="2" t="str">
        <f t="shared" si="84"/>
        <v/>
      </c>
      <c r="CC66" s="2" t="str">
        <f t="shared" si="85"/>
        <v/>
      </c>
      <c r="CE66" s="2" t="str">
        <f t="shared" si="86"/>
        <v/>
      </c>
      <c r="CF66" s="2" t="str">
        <f t="shared" si="87"/>
        <v/>
      </c>
      <c r="CG66" s="2" t="str">
        <f t="shared" si="88"/>
        <v/>
      </c>
      <c r="CH66" s="2" t="str">
        <f t="shared" si="89"/>
        <v/>
      </c>
      <c r="CI66" s="2" t="str">
        <f t="shared" si="90"/>
        <v/>
      </c>
      <c r="CJ66" s="2" t="str">
        <f t="shared" si="91"/>
        <v/>
      </c>
      <c r="CK66" s="2" t="str">
        <f t="shared" si="92"/>
        <v/>
      </c>
      <c r="CL66" s="2" t="str">
        <f t="shared" si="93"/>
        <v/>
      </c>
      <c r="CM66" s="2" t="str">
        <f t="shared" si="94"/>
        <v/>
      </c>
      <c r="CN66" s="2" t="str">
        <f t="shared" si="95"/>
        <v/>
      </c>
      <c r="CO66" s="2" t="str">
        <f t="shared" si="96"/>
        <v/>
      </c>
      <c r="CP66" s="2" t="str">
        <f t="shared" si="97"/>
        <v/>
      </c>
      <c r="CQ66" s="2" t="str">
        <f t="shared" si="98"/>
        <v/>
      </c>
      <c r="CR66" s="2" t="str">
        <f t="shared" si="99"/>
        <v/>
      </c>
      <c r="CS66" s="2" t="str">
        <f t="shared" si="100"/>
        <v/>
      </c>
      <c r="CU66" s="2" t="str">
        <f t="shared" si="101"/>
        <v/>
      </c>
      <c r="CV66" s="2" t="str">
        <f t="shared" si="102"/>
        <v/>
      </c>
      <c r="CW66" s="2" t="str">
        <f t="shared" si="103"/>
        <v/>
      </c>
      <c r="CX66" s="2" t="str">
        <f t="shared" si="104"/>
        <v/>
      </c>
      <c r="CY66" s="2" t="str">
        <f t="shared" si="105"/>
        <v/>
      </c>
      <c r="CZ66" s="2" t="str">
        <f t="shared" si="106"/>
        <v/>
      </c>
      <c r="DA66" s="2" t="str">
        <f t="shared" si="107"/>
        <v/>
      </c>
      <c r="DB66" s="2" t="str">
        <f t="shared" si="108"/>
        <v/>
      </c>
      <c r="DC66" s="2" t="str">
        <f t="shared" si="109"/>
        <v/>
      </c>
      <c r="DD66" s="2" t="str">
        <f t="shared" si="110"/>
        <v/>
      </c>
      <c r="DE66" s="2" t="str">
        <f t="shared" si="111"/>
        <v/>
      </c>
      <c r="DF66" s="2" t="str">
        <f t="shared" si="112"/>
        <v/>
      </c>
      <c r="DG66" s="2" t="str">
        <f t="shared" si="113"/>
        <v/>
      </c>
      <c r="DH66" s="2" t="str">
        <f t="shared" si="114"/>
        <v/>
      </c>
      <c r="DI66" s="2" t="str">
        <f t="shared" si="115"/>
        <v/>
      </c>
      <c r="DK66" s="2">
        <f t="shared" si="43"/>
        <v>72.06275685483871</v>
      </c>
      <c r="DL66" s="2">
        <f t="shared" si="225"/>
        <v>78.761152309384187</v>
      </c>
      <c r="DM66" s="2">
        <f t="shared" si="225"/>
        <v>75.251474596774187</v>
      </c>
      <c r="DN66" s="2">
        <f t="shared" si="225"/>
        <v>74.664261693548411</v>
      </c>
      <c r="DO66" s="2">
        <f t="shared" si="225"/>
        <v>73.01445271260998</v>
      </c>
      <c r="DP66" s="2">
        <f t="shared" si="225"/>
        <v>75.20787096774194</v>
      </c>
      <c r="DQ66" s="2">
        <f t="shared" si="225"/>
        <v>80.657736631016036</v>
      </c>
      <c r="DR66" s="2">
        <f t="shared" si="225"/>
        <v>74.703633980938449</v>
      </c>
      <c r="DS66" s="2">
        <f t="shared" si="225"/>
        <v>73.777928921568616</v>
      </c>
      <c r="DT66" s="2">
        <f t="shared" si="225"/>
        <v>73.88187310606061</v>
      </c>
      <c r="DU66" s="2">
        <f t="shared" si="225"/>
        <v>70.476073975044557</v>
      </c>
      <c r="DV66" s="2">
        <f t="shared" si="225"/>
        <v>71.749792155425226</v>
      </c>
      <c r="DW66" s="2">
        <f t="shared" si="225"/>
        <v>73.70465047653957</v>
      </c>
      <c r="DX66" s="2">
        <f t="shared" si="225"/>
        <v>76.419174242424234</v>
      </c>
      <c r="DY66" s="2">
        <f t="shared" si="225"/>
        <v>70.613565407772299</v>
      </c>
      <c r="EA66" s="2">
        <f t="shared" si="45"/>
        <v>65.223885108652183</v>
      </c>
      <c r="EB66" s="2">
        <f t="shared" si="46"/>
        <v>67.116477178423239</v>
      </c>
      <c r="EC66" s="2">
        <f t="shared" si="47"/>
        <v>65.196606016597514</v>
      </c>
      <c r="ED66" s="2">
        <f t="shared" si="48"/>
        <v>64.906798561441803</v>
      </c>
      <c r="EE66" s="2">
        <f t="shared" si="49"/>
        <v>64.724917473136998</v>
      </c>
      <c r="EF66" s="2">
        <f t="shared" si="50"/>
        <v>66.241813792383198</v>
      </c>
      <c r="EG66" s="2">
        <f t="shared" si="51"/>
        <v>71.796736322188465</v>
      </c>
      <c r="EH66" s="2">
        <f t="shared" si="52"/>
        <v>66.694660666066596</v>
      </c>
      <c r="EI66" s="2">
        <f t="shared" si="53"/>
        <v>65.906802221143337</v>
      </c>
      <c r="EJ66" s="2">
        <f t="shared" si="54"/>
        <v>66.639599101889146</v>
      </c>
      <c r="EK66" s="2">
        <f t="shared" si="55"/>
        <v>64.30811401729143</v>
      </c>
      <c r="EL66" s="2">
        <f t="shared" si="56"/>
        <v>65.755802060606058</v>
      </c>
      <c r="EM66" s="2">
        <f t="shared" si="57"/>
        <v>67.720386940162655</v>
      </c>
      <c r="EN66" s="2">
        <f t="shared" si="58"/>
        <v>71.165916450356917</v>
      </c>
      <c r="EO66" s="2">
        <f t="shared" si="59"/>
        <v>68.017559402460478</v>
      </c>
      <c r="EQ66" s="2">
        <f t="shared" si="60"/>
        <v>64.09892912520246</v>
      </c>
      <c r="ER66" s="2">
        <f t="shared" si="226"/>
        <v>66.006788035334452</v>
      </c>
      <c r="ES66" s="2">
        <f t="shared" si="226"/>
        <v>63.799531680310153</v>
      </c>
      <c r="ET66" s="2">
        <f t="shared" si="226"/>
        <v>62.909121126114506</v>
      </c>
      <c r="EU66" s="2">
        <f t="shared" si="226"/>
        <v>63.595956535331325</v>
      </c>
      <c r="EV66" s="2">
        <f t="shared" si="226"/>
        <v>65.31821757633773</v>
      </c>
      <c r="EW66" s="2">
        <f t="shared" si="226"/>
        <v>70.934573448887392</v>
      </c>
      <c r="EX66" s="2">
        <f t="shared" si="226"/>
        <v>66.420237774711268</v>
      </c>
      <c r="EY66" s="2">
        <f t="shared" si="226"/>
        <v>66.383022860678452</v>
      </c>
      <c r="EZ66" s="2">
        <f t="shared" si="226"/>
        <v>65.597060546162027</v>
      </c>
      <c r="FA66" s="2">
        <f t="shared" si="226"/>
        <v>63.746452269472364</v>
      </c>
      <c r="FB66" s="2">
        <f t="shared" si="226"/>
        <v>65.5598874340603</v>
      </c>
      <c r="FC66" s="2">
        <f t="shared" si="226"/>
        <v>66.283306063687036</v>
      </c>
      <c r="FD66" s="2">
        <f t="shared" si="226"/>
        <v>69.470375073706307</v>
      </c>
      <c r="FE66" s="2">
        <f t="shared" si="226"/>
        <v>69.126926338561489</v>
      </c>
      <c r="FG66" s="2">
        <f t="shared" si="62"/>
        <v>1.9962093347623885E-2</v>
      </c>
      <c r="FH66" s="2">
        <f t="shared" si="227"/>
        <v>2.0957205977659835E-2</v>
      </c>
      <c r="FI66" s="2">
        <f t="shared" si="227"/>
        <v>2.7155242428162921E-2</v>
      </c>
      <c r="FJ66" s="2">
        <f t="shared" si="227"/>
        <v>2.812702265705427E-2</v>
      </c>
      <c r="FK66" s="2">
        <f t="shared" si="227"/>
        <v>2.5648073265999615E-2</v>
      </c>
      <c r="FL66" s="2">
        <f t="shared" si="227"/>
        <v>2.7999280904052348E-2</v>
      </c>
      <c r="FM66" s="2">
        <f t="shared" si="227"/>
        <v>2.7258028027542482E-2</v>
      </c>
      <c r="FN66" s="2">
        <f t="shared" si="227"/>
        <v>2.9127694906578381E-2</v>
      </c>
      <c r="FO66" s="2">
        <f t="shared" si="227"/>
        <v>2.1295003167297235E-2</v>
      </c>
      <c r="FP66" s="2">
        <f t="shared" si="227"/>
        <v>2.617511624223327E-2</v>
      </c>
      <c r="FQ66" s="2">
        <f t="shared" si="227"/>
        <v>2.4051453840802931E-2</v>
      </c>
      <c r="FR66" s="2">
        <f t="shared" si="227"/>
        <v>2.803114413084901E-2</v>
      </c>
      <c r="FS66" s="2">
        <f t="shared" si="227"/>
        <v>3.5565080966893127E-2</v>
      </c>
      <c r="FT66" s="2">
        <f t="shared" si="227"/>
        <v>4.7975915427873148E-2</v>
      </c>
      <c r="FU66" s="2">
        <f t="shared" si="227"/>
        <v>6.4832360219752014E-2</v>
      </c>
      <c r="FW66" s="2">
        <f t="shared" si="116"/>
        <v>1.1178420297978795E-10</v>
      </c>
      <c r="FX66" s="2">
        <f t="shared" si="168"/>
        <v>1.449340067863642E-10</v>
      </c>
      <c r="FY66" s="2">
        <f t="shared" si="169"/>
        <v>1.9435381015918545E-10</v>
      </c>
      <c r="FZ66" s="2">
        <f t="shared" si="170"/>
        <v>1.5228820521977229E-10</v>
      </c>
      <c r="GA66" s="2">
        <f t="shared" si="171"/>
        <v>1.3309970071730781E-10</v>
      </c>
      <c r="GB66" s="2">
        <f t="shared" si="172"/>
        <v>1.7392679606548704E-10</v>
      </c>
      <c r="GC66" s="2">
        <f t="shared" si="173"/>
        <v>2.2828067783486544E-10</v>
      </c>
      <c r="GD66" s="2">
        <f t="shared" si="174"/>
        <v>1.6261916273765736E-10</v>
      </c>
      <c r="GE66" s="2">
        <f t="shared" si="175"/>
        <v>7.4797732362237602E-11</v>
      </c>
      <c r="GF66" s="2">
        <f t="shared" si="176"/>
        <v>7.74633911494093E-11</v>
      </c>
      <c r="GG66" s="2">
        <f t="shared" si="177"/>
        <v>6.9970617693220437E-11</v>
      </c>
      <c r="GH66" s="2">
        <f t="shared" si="178"/>
        <v>8.2825503775617865E-11</v>
      </c>
      <c r="GI66" s="2">
        <f t="shared" si="179"/>
        <v>6.4470451415417671E-10</v>
      </c>
      <c r="GJ66" s="2">
        <f t="shared" si="180"/>
        <v>2.9162528981454195E-9</v>
      </c>
      <c r="GK66" s="2">
        <f t="shared" si="181"/>
        <v>9.0004731206990266E-9</v>
      </c>
      <c r="GM66" s="107">
        <f t="shared" si="117"/>
        <v>3.0754966003734958E-2</v>
      </c>
      <c r="GN66" s="107">
        <f t="shared" si="182"/>
        <v>2.7756689860331748E-2</v>
      </c>
      <c r="GO66" s="107">
        <f t="shared" si="183"/>
        <v>3.7019980929926574E-2</v>
      </c>
      <c r="GP66" s="107">
        <f t="shared" si="184"/>
        <v>3.3868081948120632E-2</v>
      </c>
      <c r="GQ66" s="107">
        <f t="shared" si="185"/>
        <v>2.6326082172760543E-2</v>
      </c>
      <c r="GR66" s="107">
        <f t="shared" si="186"/>
        <v>2.6573959431548905E-2</v>
      </c>
      <c r="GS66" s="107">
        <f t="shared" si="187"/>
        <v>2.1003434247914191E-2</v>
      </c>
      <c r="GT66" s="107">
        <f t="shared" si="188"/>
        <v>2.7429627460731399E-2</v>
      </c>
      <c r="GU66" s="107">
        <f t="shared" si="189"/>
        <v>1.8252187035747668E-2</v>
      </c>
      <c r="GV66" s="107">
        <f t="shared" si="190"/>
        <v>1.9077512357487312E-2</v>
      </c>
      <c r="GW66" s="107">
        <f t="shared" si="191"/>
        <v>1.9725355031798425E-2</v>
      </c>
      <c r="GX66" s="107">
        <f t="shared" si="192"/>
        <v>2.8304242718458585E-2</v>
      </c>
      <c r="GY66" s="107">
        <f t="shared" si="193"/>
        <v>2.6303967558781415E-2</v>
      </c>
      <c r="GZ66" s="107">
        <f t="shared" si="194"/>
        <v>2.4899645669038451E-2</v>
      </c>
      <c r="HA66" s="107">
        <f t="shared" si="195"/>
        <v>9.962170751203198E-3</v>
      </c>
      <c r="HC66" s="107">
        <f t="shared" si="149"/>
        <v>1.470433496277003E-7</v>
      </c>
      <c r="HD66" s="107">
        <f t="shared" si="196"/>
        <v>8.1404905053403567E-8</v>
      </c>
      <c r="HE66" s="107">
        <f t="shared" si="197"/>
        <v>1.2950086623397377E-7</v>
      </c>
      <c r="HF66" s="107">
        <f t="shared" si="198"/>
        <v>5.8309473658292035E-8</v>
      </c>
      <c r="HG66" s="107">
        <f t="shared" si="199"/>
        <v>2.3495752800710467E-8</v>
      </c>
      <c r="HH66" s="107">
        <f t="shared" si="200"/>
        <v>1.7977289088813673E-8</v>
      </c>
      <c r="HI66" s="107">
        <f t="shared" si="201"/>
        <v>7.8871583983230722E-9</v>
      </c>
      <c r="HJ66" s="107">
        <f t="shared" si="202"/>
        <v>1.608849033856996E-8</v>
      </c>
      <c r="HK66" s="107">
        <f t="shared" si="203"/>
        <v>6.4452637332325863E-9</v>
      </c>
      <c r="HL66" s="107">
        <f t="shared" si="204"/>
        <v>1.8902705583816769E-9</v>
      </c>
      <c r="HM66" s="107">
        <f t="shared" si="205"/>
        <v>3.6399904486466317E-9</v>
      </c>
      <c r="HN66" s="107">
        <f t="shared" si="206"/>
        <v>1.0807472267820736E-8</v>
      </c>
      <c r="HO66" s="107">
        <f t="shared" si="207"/>
        <v>9.8241501881160259E-9</v>
      </c>
      <c r="HP66" s="107">
        <f t="shared" si="208"/>
        <v>4.6199271566216438E-9</v>
      </c>
      <c r="HQ66" s="107">
        <f t="shared" si="209"/>
        <v>1.3595909923254421E-11</v>
      </c>
      <c r="HS66" s="107">
        <f t="shared" si="118"/>
        <v>4.4100302551695987E-38</v>
      </c>
      <c r="HT66" s="107">
        <f t="shared" si="210"/>
        <v>1.3598746755825785E-39</v>
      </c>
      <c r="HU66" s="107">
        <f t="shared" si="211"/>
        <v>1.4894919279092098E-39</v>
      </c>
      <c r="HV66" s="107">
        <f t="shared" si="212"/>
        <v>3.2681197532169762E-42</v>
      </c>
      <c r="HW66" s="107">
        <f t="shared" si="213"/>
        <v>2.6421095960088951E-44</v>
      </c>
      <c r="HX66" s="107">
        <f t="shared" si="214"/>
        <v>2.8765417638861108E-45</v>
      </c>
      <c r="HY66" s="107">
        <f t="shared" si="215"/>
        <v>4.467633435263046E-47</v>
      </c>
      <c r="HZ66" s="107">
        <f t="shared" si="216"/>
        <v>6.537697939276623E-46</v>
      </c>
      <c r="IA66" s="107">
        <f t="shared" si="217"/>
        <v>2.6860057185170389E-47</v>
      </c>
      <c r="IB66" s="107">
        <f t="shared" si="218"/>
        <v>9.7806669409955655E-52</v>
      </c>
      <c r="IC66" s="107">
        <f t="shared" si="219"/>
        <v>1.72053397711234E-49</v>
      </c>
      <c r="ID66" s="107">
        <f t="shared" si="220"/>
        <v>3.3759589812498416E-47</v>
      </c>
      <c r="IE66" s="107">
        <f t="shared" si="221"/>
        <v>7.5345616001558781E-47</v>
      </c>
      <c r="IF66" s="107">
        <f t="shared" si="222"/>
        <v>1.0457073366122004E-49</v>
      </c>
      <c r="IG66" s="107">
        <f t="shared" si="223"/>
        <v>2.0408563465898151E-33</v>
      </c>
      <c r="II66" s="107">
        <f t="shared" si="119"/>
        <v>1.2075471392921127E-87</v>
      </c>
      <c r="IJ66" s="107">
        <f t="shared" si="120"/>
        <v>3.8238589993724707E-91</v>
      </c>
      <c r="IK66" s="107">
        <f t="shared" si="121"/>
        <v>5.3457494185579321E-92</v>
      </c>
      <c r="IL66" s="107">
        <f t="shared" si="122"/>
        <v>3.8360595115552609E-99</v>
      </c>
      <c r="IM66" s="107">
        <f t="shared" si="123"/>
        <v>3.2033836469434368E-104</v>
      </c>
      <c r="IN66" s="107">
        <f t="shared" si="124"/>
        <v>1.2664501074903624E-106</v>
      </c>
      <c r="IO66" s="107">
        <f t="shared" si="125"/>
        <v>6.9662580826157231E-111</v>
      </c>
      <c r="IP66" s="107">
        <f t="shared" si="126"/>
        <v>1.6493874263419492E-108</v>
      </c>
      <c r="IQ66" s="107">
        <f t="shared" si="127"/>
        <v>1.4141035465915488E-111</v>
      </c>
      <c r="IR66" s="107">
        <f t="shared" si="128"/>
        <v>1.0834454372047421E-122</v>
      </c>
      <c r="IS66" s="107">
        <f t="shared" si="129"/>
        <v>7.1139954349257798E-117</v>
      </c>
      <c r="IT66" s="107">
        <f t="shared" si="130"/>
        <v>3.0000786549202754E-111</v>
      </c>
      <c r="IU66" s="107">
        <f t="shared" si="131"/>
        <v>1.4207759037295842E-109</v>
      </c>
      <c r="IV66" s="107">
        <f t="shared" si="132"/>
        <v>2.3064933646445457E-117</v>
      </c>
      <c r="IW66" s="107">
        <f t="shared" si="133"/>
        <v>2.6037436445322018E-76</v>
      </c>
      <c r="IY66" s="107">
        <f t="shared" si="134"/>
        <v>3.0755113047084587E-2</v>
      </c>
      <c r="IZ66" s="107">
        <f t="shared" si="135"/>
        <v>2.7756771265236801E-2</v>
      </c>
      <c r="JA66" s="107">
        <f t="shared" si="136"/>
        <v>3.7020110430792806E-2</v>
      </c>
      <c r="JB66" s="107">
        <f t="shared" si="137"/>
        <v>3.3868140257594291E-2</v>
      </c>
      <c r="JC66" s="107">
        <f t="shared" si="138"/>
        <v>2.6326105668513344E-2</v>
      </c>
      <c r="JD66" s="107">
        <f t="shared" si="139"/>
        <v>2.6573977408837993E-2</v>
      </c>
      <c r="JE66" s="107">
        <f t="shared" si="140"/>
        <v>2.1003442135072589E-2</v>
      </c>
      <c r="JF66" s="107">
        <f t="shared" si="141"/>
        <v>2.7429643549221738E-2</v>
      </c>
      <c r="JG66" s="107">
        <f t="shared" si="142"/>
        <v>1.8252193481011401E-2</v>
      </c>
      <c r="JH66" s="107">
        <f t="shared" si="143"/>
        <v>1.907751424775787E-2</v>
      </c>
      <c r="JI66" s="107">
        <f t="shared" si="144"/>
        <v>1.9725358671788873E-2</v>
      </c>
      <c r="JJ66" s="107">
        <f t="shared" si="145"/>
        <v>2.8304253525930852E-2</v>
      </c>
      <c r="JK66" s="107">
        <f t="shared" si="146"/>
        <v>2.6303977382931602E-2</v>
      </c>
      <c r="JL66" s="107">
        <f t="shared" si="147"/>
        <v>2.4899650288965607E-2</v>
      </c>
      <c r="JM66" s="107">
        <f t="shared" si="148"/>
        <v>9.9621707647991071E-3</v>
      </c>
    </row>
    <row r="67" spans="2:273" x14ac:dyDescent="0.25">
      <c r="B67" s="2">
        <v>39</v>
      </c>
      <c r="C67" s="37">
        <v>88.391000000000005</v>
      </c>
      <c r="D67" s="37">
        <v>93.393000000000001</v>
      </c>
      <c r="E67" s="37">
        <v>96.623000000000005</v>
      </c>
      <c r="F67" s="37">
        <v>94</v>
      </c>
      <c r="G67" s="37">
        <v>89.197000000000003</v>
      </c>
      <c r="H67" s="37">
        <v>89.802999999999997</v>
      </c>
      <c r="I67" s="37">
        <v>94.426000000000002</v>
      </c>
      <c r="J67" s="37">
        <v>92.131</v>
      </c>
      <c r="K67" s="37">
        <v>84.131</v>
      </c>
      <c r="L67" s="37">
        <v>88.474999999999994</v>
      </c>
      <c r="M67" s="37">
        <v>81.295000000000002</v>
      </c>
      <c r="N67" s="37">
        <v>88.311000000000007</v>
      </c>
      <c r="O67" s="37">
        <v>85.721000000000004</v>
      </c>
      <c r="P67" s="37">
        <v>85.474999999999994</v>
      </c>
      <c r="Q67" s="37">
        <v>74.361000000000004</v>
      </c>
      <c r="S67" s="4">
        <f t="shared" si="10"/>
        <v>98.140752327357774</v>
      </c>
      <c r="T67" s="4">
        <f t="shared" si="11"/>
        <v>102.19360848220738</v>
      </c>
      <c r="U67" s="4">
        <f t="shared" si="12"/>
        <v>106.17863501484354</v>
      </c>
      <c r="V67" s="4">
        <f t="shared" si="13"/>
        <v>103.4347572425395</v>
      </c>
      <c r="W67" s="4">
        <f t="shared" si="14"/>
        <v>96.390815049223363</v>
      </c>
      <c r="X67" s="4">
        <f t="shared" si="15"/>
        <v>98.896087052782846</v>
      </c>
      <c r="Y67" s="4">
        <f t="shared" si="16"/>
        <v>100.29122925811288</v>
      </c>
      <c r="Z67" s="4">
        <f t="shared" si="17"/>
        <v>98.161494150648167</v>
      </c>
      <c r="AA67" s="4">
        <f t="shared" si="18"/>
        <v>90.271232179051211</v>
      </c>
      <c r="AB67" s="4">
        <f t="shared" si="19"/>
        <v>92.179516537485725</v>
      </c>
      <c r="AC67" s="4">
        <f t="shared" si="20"/>
        <v>88.945838096058196</v>
      </c>
      <c r="AD67" s="4">
        <f t="shared" si="21"/>
        <v>96.334711551047832</v>
      </c>
      <c r="AE67" s="4">
        <f t="shared" si="22"/>
        <v>96.785726348161262</v>
      </c>
      <c r="AF67" s="4">
        <f t="shared" si="23"/>
        <v>97.659812607903973</v>
      </c>
      <c r="AG67" s="4">
        <f t="shared" si="24"/>
        <v>79.623846444528056</v>
      </c>
      <c r="AI67" s="4">
        <f t="shared" si="25"/>
        <v>-9.7497523273577684</v>
      </c>
      <c r="AJ67" s="4">
        <f t="shared" si="26"/>
        <v>-8.8006084822073802</v>
      </c>
      <c r="AK67" s="4">
        <f t="shared" si="27"/>
        <v>-9.5556350148435314</v>
      </c>
      <c r="AL67" s="4">
        <f t="shared" si="28"/>
        <v>-9.4347572425395043</v>
      </c>
      <c r="AM67" s="4">
        <f t="shared" si="29"/>
        <v>-7.1938150492233603</v>
      </c>
      <c r="AN67" s="4">
        <f t="shared" si="30"/>
        <v>-9.0930870527828489</v>
      </c>
      <c r="AO67" s="4">
        <f t="shared" si="31"/>
        <v>-5.8652292581128762</v>
      </c>
      <c r="AP67" s="4">
        <f t="shared" si="32"/>
        <v>-6.0304941506481669</v>
      </c>
      <c r="AQ67" s="4">
        <f t="shared" si="33"/>
        <v>-6.1402321790512104</v>
      </c>
      <c r="AR67" s="4">
        <f t="shared" si="34"/>
        <v>-3.7045165374857305</v>
      </c>
      <c r="AS67" s="4">
        <f t="shared" si="35"/>
        <v>-7.6508380960581945</v>
      </c>
      <c r="AT67" s="4">
        <f t="shared" si="36"/>
        <v>-8.0237115510478247</v>
      </c>
      <c r="AU67" s="4">
        <f t="shared" si="37"/>
        <v>-11.064726348161258</v>
      </c>
      <c r="AV67" s="4">
        <f t="shared" si="224"/>
        <v>-12.184812607903979</v>
      </c>
      <c r="AW67" s="4">
        <f t="shared" si="224"/>
        <v>-5.2628464445280514</v>
      </c>
      <c r="AY67" s="2">
        <f t="shared" si="70"/>
        <v>71.973915429078346</v>
      </c>
      <c r="AZ67" s="2">
        <f t="shared" si="151"/>
        <v>78.670251639832259</v>
      </c>
      <c r="BA67" s="2">
        <f t="shared" si="152"/>
        <v>75.086820779567162</v>
      </c>
      <c r="BB67" s="2">
        <f t="shared" si="153"/>
        <v>74.508339590260761</v>
      </c>
      <c r="BC67" s="2">
        <f t="shared" si="154"/>
        <v>72.907173846818068</v>
      </c>
      <c r="BD67" s="2">
        <f t="shared" si="155"/>
        <v>75.060000148936993</v>
      </c>
      <c r="BE67" s="2">
        <f t="shared" si="156"/>
        <v>80.531236689525585</v>
      </c>
      <c r="BF67" s="2">
        <f t="shared" si="157"/>
        <v>74.540678483237556</v>
      </c>
      <c r="BG67" s="2">
        <f t="shared" si="158"/>
        <v>73.673130502487368</v>
      </c>
      <c r="BH67" s="2">
        <f t="shared" si="159"/>
        <v>73.777720150955815</v>
      </c>
      <c r="BI67" s="2">
        <f t="shared" si="160"/>
        <v>70.42572522904095</v>
      </c>
      <c r="BJ67" s="2">
        <f t="shared" si="161"/>
        <v>71.653678826899025</v>
      </c>
      <c r="BK67" s="2">
        <f t="shared" si="162"/>
        <v>73.53024309081529</v>
      </c>
      <c r="BL67" s="2">
        <f t="shared" si="163"/>
        <v>76.173245984500056</v>
      </c>
      <c r="BM67" s="2">
        <f t="shared" si="164"/>
        <v>70.422152911003508</v>
      </c>
      <c r="BO67" s="2" t="str">
        <f t="shared" ref="BO67:BO130" si="228">IF(AND(IY67 &lt; $CC$23, $B67 &lt; C$7, $B67 &gt; C$231), C67, "")</f>
        <v/>
      </c>
      <c r="BP67" s="2" t="str">
        <f t="shared" ref="BP67:BP130" si="229">IF(AND(IZ67 &lt; $CC$23, $B67 &lt; D$7, $B67 &gt; D$231), D67, "")</f>
        <v/>
      </c>
      <c r="BQ67" s="2" t="str">
        <f t="shared" ref="BQ67:BQ130" si="230">IF(AND(JA67 &lt; $CC$23, $B67 &lt; E$7, $B67 &gt; E$231), E67, "")</f>
        <v/>
      </c>
      <c r="BR67" s="2" t="str">
        <f t="shared" ref="BR67:BR130" si="231">IF(AND(JB67 &lt; $CC$23, $B67 &lt; F$7, $B67 &gt; F$231), F67, "")</f>
        <v/>
      </c>
      <c r="BS67" s="2" t="str">
        <f t="shared" ref="BS67:BS130" si="232">IF(AND(JC67 &lt; $CC$23, $B67 &lt; G$7, $B67 &gt; G$231), G67, "")</f>
        <v/>
      </c>
      <c r="BT67" s="2" t="str">
        <f t="shared" ref="BT67:BT130" si="233">IF(AND(JD67 &lt; $CC$23, $B67 &lt; H$7, $B67 &gt; H$231), H67, "")</f>
        <v/>
      </c>
      <c r="BU67" s="2" t="str">
        <f t="shared" ref="BU67:BU130" si="234">IF(AND(JE67 &lt; $CC$23, $B67 &lt; I$7, $B67 &gt; I$231), I67, "")</f>
        <v/>
      </c>
      <c r="BV67" s="2" t="str">
        <f t="shared" ref="BV67:BV130" si="235">IF(AND(JF67 &lt; $CC$23, $B67 &lt; J$7, $B67 &gt; J$231), J67, "")</f>
        <v/>
      </c>
      <c r="BW67" s="2" t="str">
        <f t="shared" ref="BW67:BW130" si="236">IF(AND(JG67 &lt; $CC$23, $B67 &lt; K$7, $B67 &gt; K$231), K67, "")</f>
        <v/>
      </c>
      <c r="BX67" s="2" t="str">
        <f t="shared" ref="BX67:BX130" si="237">IF(AND(JH67 &lt; $CC$23, $B67 &lt; L$7, $B67 &gt; L$231), L67, "")</f>
        <v/>
      </c>
      <c r="BY67" s="2" t="str">
        <f t="shared" ref="BY67:BY130" si="238">IF(AND(JI67 &lt; $CC$23, $B67 &lt; M$7, $B67 &gt; M$231), M67, "")</f>
        <v/>
      </c>
      <c r="BZ67" s="2" t="str">
        <f t="shared" ref="BZ67:BZ130" si="239">IF(AND(JJ67 &lt; $CC$23, $B67 &lt; N$7, $B67 &gt; N$231), N67, "")</f>
        <v/>
      </c>
      <c r="CA67" s="2" t="str">
        <f t="shared" ref="CA67:CA130" si="240">IF(AND(JK67 &lt; $CC$23, $B67 &lt; O$7, $B67 &gt; O$231), O67, "")</f>
        <v/>
      </c>
      <c r="CB67" s="2" t="str">
        <f t="shared" ref="CB67:CB130" si="241">IF(AND(JL67 &lt; $CC$23, $B67 &lt; P$7, $B67 &gt; P$231), P67, "")</f>
        <v/>
      </c>
      <c r="CC67" s="2" t="str">
        <f t="shared" ref="CC67:CC130" si="242">IF(AND(JM67 &lt; $CC$23, $B67 &lt; Q$7, $B67 &gt; Q$231), Q67, "")</f>
        <v/>
      </c>
      <c r="CE67" s="2" t="str">
        <f t="shared" si="86"/>
        <v/>
      </c>
      <c r="CF67" s="2" t="str">
        <f t="shared" si="87"/>
        <v/>
      </c>
      <c r="CG67" s="2" t="str">
        <f t="shared" si="88"/>
        <v/>
      </c>
      <c r="CH67" s="2" t="str">
        <f t="shared" si="89"/>
        <v/>
      </c>
      <c r="CI67" s="2" t="str">
        <f t="shared" si="90"/>
        <v/>
      </c>
      <c r="CJ67" s="2" t="str">
        <f t="shared" si="91"/>
        <v/>
      </c>
      <c r="CK67" s="2" t="str">
        <f t="shared" si="92"/>
        <v/>
      </c>
      <c r="CL67" s="2" t="str">
        <f t="shared" si="93"/>
        <v/>
      </c>
      <c r="CM67" s="2" t="str">
        <f t="shared" si="94"/>
        <v/>
      </c>
      <c r="CN67" s="2" t="str">
        <f t="shared" si="95"/>
        <v/>
      </c>
      <c r="CO67" s="2" t="str">
        <f t="shared" si="96"/>
        <v/>
      </c>
      <c r="CP67" s="2" t="str">
        <f t="shared" si="97"/>
        <v/>
      </c>
      <c r="CQ67" s="2" t="str">
        <f t="shared" si="98"/>
        <v/>
      </c>
      <c r="CR67" s="2" t="str">
        <f t="shared" si="99"/>
        <v/>
      </c>
      <c r="CS67" s="2" t="str">
        <f t="shared" si="100"/>
        <v/>
      </c>
      <c r="CU67" s="2" t="str">
        <f t="shared" si="101"/>
        <v/>
      </c>
      <c r="CV67" s="2" t="str">
        <f t="shared" si="102"/>
        <v/>
      </c>
      <c r="CW67" s="2" t="str">
        <f t="shared" si="103"/>
        <v/>
      </c>
      <c r="CX67" s="2" t="str">
        <f t="shared" si="104"/>
        <v/>
      </c>
      <c r="CY67" s="2" t="str">
        <f t="shared" si="105"/>
        <v/>
      </c>
      <c r="CZ67" s="2" t="str">
        <f t="shared" si="106"/>
        <v/>
      </c>
      <c r="DA67" s="2" t="str">
        <f t="shared" si="107"/>
        <v/>
      </c>
      <c r="DB67" s="2" t="str">
        <f t="shared" si="108"/>
        <v/>
      </c>
      <c r="DC67" s="2" t="str">
        <f t="shared" si="109"/>
        <v/>
      </c>
      <c r="DD67" s="2" t="str">
        <f t="shared" si="110"/>
        <v/>
      </c>
      <c r="DE67" s="2" t="str">
        <f t="shared" si="111"/>
        <v/>
      </c>
      <c r="DF67" s="2" t="str">
        <f t="shared" si="112"/>
        <v/>
      </c>
      <c r="DG67" s="2" t="str">
        <f t="shared" si="113"/>
        <v/>
      </c>
      <c r="DH67" s="2" t="str">
        <f t="shared" si="114"/>
        <v/>
      </c>
      <c r="DI67" s="2" t="str">
        <f t="shared" si="115"/>
        <v/>
      </c>
      <c r="DK67" s="2">
        <f t="shared" si="43"/>
        <v>72.150054838709679</v>
      </c>
      <c r="DL67" s="2">
        <f t="shared" si="225"/>
        <v>78.985329912023474</v>
      </c>
      <c r="DM67" s="2">
        <f t="shared" si="225"/>
        <v>75.439538709677407</v>
      </c>
      <c r="DN67" s="2">
        <f t="shared" si="225"/>
        <v>74.863835483871</v>
      </c>
      <c r="DO67" s="2">
        <f t="shared" si="225"/>
        <v>73.183333944281543</v>
      </c>
      <c r="DP67" s="2">
        <f t="shared" si="225"/>
        <v>75.385459677419362</v>
      </c>
      <c r="DQ67" s="2">
        <f t="shared" si="225"/>
        <v>80.845836229946514</v>
      </c>
      <c r="DR67" s="2">
        <f t="shared" si="225"/>
        <v>74.842282991202367</v>
      </c>
      <c r="DS67" s="2">
        <f t="shared" si="225"/>
        <v>73.889410539215675</v>
      </c>
      <c r="DT67" s="2">
        <f t="shared" si="225"/>
        <v>74.024526515151521</v>
      </c>
      <c r="DU67" s="2">
        <f t="shared" si="225"/>
        <v>70.619963012477712</v>
      </c>
      <c r="DV67" s="2">
        <f t="shared" si="225"/>
        <v>71.873120417888572</v>
      </c>
      <c r="DW67" s="2">
        <f t="shared" si="225"/>
        <v>73.80167521994133</v>
      </c>
      <c r="DX67" s="2">
        <f t="shared" si="225"/>
        <v>76.490117424242413</v>
      </c>
      <c r="DY67" s="2">
        <f t="shared" si="225"/>
        <v>70.630624247400107</v>
      </c>
      <c r="EA67" s="2">
        <f t="shared" si="45"/>
        <v>65.104918410878554</v>
      </c>
      <c r="EB67" s="2">
        <f t="shared" si="46"/>
        <v>66.978307053941919</v>
      </c>
      <c r="EC67" s="2">
        <f t="shared" si="47"/>
        <v>65.049509439834026</v>
      </c>
      <c r="ED67" s="2">
        <f t="shared" si="48"/>
        <v>64.751249121105602</v>
      </c>
      <c r="EE67" s="2">
        <f t="shared" si="49"/>
        <v>64.57377765787092</v>
      </c>
      <c r="EF67" s="2">
        <f t="shared" si="50"/>
        <v>66.085367123859911</v>
      </c>
      <c r="EG67" s="2">
        <f t="shared" si="51"/>
        <v>71.613363242421769</v>
      </c>
      <c r="EH67" s="2">
        <f t="shared" si="52"/>
        <v>66.55533091166258</v>
      </c>
      <c r="EI67" s="2">
        <f t="shared" si="53"/>
        <v>65.777432455395072</v>
      </c>
      <c r="EJ67" s="2">
        <f t="shared" si="54"/>
        <v>66.484008284298554</v>
      </c>
      <c r="EK67" s="2">
        <f t="shared" si="55"/>
        <v>64.165077015512338</v>
      </c>
      <c r="EL67" s="2">
        <f t="shared" si="56"/>
        <v>65.609595151515151</v>
      </c>
      <c r="EM67" s="2">
        <f t="shared" si="57"/>
        <v>67.559872557349195</v>
      </c>
      <c r="EN67" s="2">
        <f t="shared" si="58"/>
        <v>70.983161583387414</v>
      </c>
      <c r="EO67" s="2">
        <f t="shared" si="59"/>
        <v>67.903194844756896</v>
      </c>
      <c r="EQ67" s="2">
        <f t="shared" si="60"/>
        <v>63.998154045549725</v>
      </c>
      <c r="ER67" s="2">
        <f t="shared" si="226"/>
        <v>65.885693569279695</v>
      </c>
      <c r="ES67" s="2">
        <f t="shared" si="226"/>
        <v>63.675523010918489</v>
      </c>
      <c r="ET67" s="2">
        <f t="shared" si="226"/>
        <v>62.789696779439709</v>
      </c>
      <c r="EU67" s="2">
        <f t="shared" si="226"/>
        <v>63.463584363244166</v>
      </c>
      <c r="EV67" s="2">
        <f t="shared" si="226"/>
        <v>65.177563616211501</v>
      </c>
      <c r="EW67" s="2">
        <f t="shared" si="226"/>
        <v>70.765981575350878</v>
      </c>
      <c r="EX67" s="2">
        <f t="shared" si="226"/>
        <v>66.28425006623641</v>
      </c>
      <c r="EY67" s="2">
        <f t="shared" si="226"/>
        <v>66.244246586527552</v>
      </c>
      <c r="EZ67" s="2">
        <f t="shared" si="226"/>
        <v>65.458720927596303</v>
      </c>
      <c r="FA67" s="2">
        <f t="shared" si="226"/>
        <v>63.612703901589263</v>
      </c>
      <c r="FB67" s="2">
        <f t="shared" si="226"/>
        <v>65.416787319896059</v>
      </c>
      <c r="FC67" s="2">
        <f t="shared" si="226"/>
        <v>66.146840400625848</v>
      </c>
      <c r="FD67" s="2">
        <f t="shared" si="226"/>
        <v>69.316689339709427</v>
      </c>
      <c r="FE67" s="2">
        <f t="shared" si="226"/>
        <v>68.990935152130405</v>
      </c>
      <c r="FG67" s="2">
        <f t="shared" si="62"/>
        <v>2.5001561187623415E-2</v>
      </c>
      <c r="FH67" s="2">
        <f t="shared" si="227"/>
        <v>2.6241165334316585E-2</v>
      </c>
      <c r="FI67" s="2">
        <f t="shared" si="227"/>
        <v>3.3947732062489175E-2</v>
      </c>
      <c r="FJ67" s="2">
        <f t="shared" si="227"/>
        <v>3.5153805414520185E-2</v>
      </c>
      <c r="FK67" s="2">
        <f t="shared" si="227"/>
        <v>3.2075996496282622E-2</v>
      </c>
      <c r="FL67" s="2">
        <f t="shared" si="227"/>
        <v>3.4995299929464346E-2</v>
      </c>
      <c r="FM67" s="2">
        <f t="shared" si="227"/>
        <v>3.407532744504186E-2</v>
      </c>
      <c r="FN67" s="2">
        <f t="shared" si="227"/>
        <v>3.6395107032653307E-2</v>
      </c>
      <c r="FO67" s="2">
        <f t="shared" si="227"/>
        <v>2.666181226544995E-2</v>
      </c>
      <c r="FP67" s="2">
        <f t="shared" si="227"/>
        <v>3.2730689926041293E-2</v>
      </c>
      <c r="FQ67" s="2">
        <f t="shared" si="227"/>
        <v>3.0091590072917875E-2</v>
      </c>
      <c r="FR67" s="2">
        <f t="shared" si="227"/>
        <v>3.5034837673210861E-2</v>
      </c>
      <c r="FS67" s="2">
        <f t="shared" si="227"/>
        <v>4.3486175817390615E-2</v>
      </c>
      <c r="FT67" s="2">
        <f t="shared" si="227"/>
        <v>5.7540216956834624E-2</v>
      </c>
      <c r="FU67" s="2">
        <f t="shared" si="227"/>
        <v>7.6435103281447106E-2</v>
      </c>
      <c r="FW67" s="2">
        <f t="shared" si="116"/>
        <v>1.4072797376433898E-10</v>
      </c>
      <c r="FX67" s="2">
        <f t="shared" si="168"/>
        <v>1.8246110416965477E-10</v>
      </c>
      <c r="FY67" s="2">
        <f t="shared" si="169"/>
        <v>2.4467695047610483E-10</v>
      </c>
      <c r="FZ67" s="2">
        <f t="shared" si="170"/>
        <v>1.9171949146013654E-10</v>
      </c>
      <c r="GA67" s="2">
        <f t="shared" si="171"/>
        <v>1.675625955294423E-10</v>
      </c>
      <c r="GB67" s="2">
        <f t="shared" si="172"/>
        <v>2.1896086334892251E-10</v>
      </c>
      <c r="GC67" s="2">
        <f t="shared" si="173"/>
        <v>2.8738834633092244E-10</v>
      </c>
      <c r="GD67" s="2">
        <f t="shared" si="174"/>
        <v>2.0472539640650763E-10</v>
      </c>
      <c r="GE67" s="2">
        <f t="shared" si="175"/>
        <v>9.4164766013576463E-11</v>
      </c>
      <c r="GF67" s="2">
        <f t="shared" si="176"/>
        <v>9.7520631599786658E-11</v>
      </c>
      <c r="GG67" s="2">
        <f t="shared" si="177"/>
        <v>8.8087788691333806E-11</v>
      </c>
      <c r="GH67" s="2">
        <f t="shared" si="178"/>
        <v>1.0427113144554281E-10</v>
      </c>
      <c r="GI67" s="2">
        <f t="shared" si="179"/>
        <v>7.9482185805923841E-10</v>
      </c>
      <c r="GJ67" s="2">
        <f t="shared" si="180"/>
        <v>3.533121043479479E-9</v>
      </c>
      <c r="GK67" s="2">
        <f t="shared" si="181"/>
        <v>1.0744554557129714E-8</v>
      </c>
      <c r="GM67" s="107">
        <f t="shared" si="117"/>
        <v>4.2104790298679265E-2</v>
      </c>
      <c r="GN67" s="107">
        <f t="shared" si="182"/>
        <v>3.8556666403629612E-2</v>
      </c>
      <c r="GO67" s="107">
        <f t="shared" si="183"/>
        <v>5.1014810437442007E-2</v>
      </c>
      <c r="GP67" s="107">
        <f t="shared" si="184"/>
        <v>4.728545173364157E-2</v>
      </c>
      <c r="GQ67" s="107">
        <f t="shared" si="185"/>
        <v>3.7457304670368397E-2</v>
      </c>
      <c r="GR67" s="107">
        <f t="shared" si="186"/>
        <v>3.8101570195591787E-2</v>
      </c>
      <c r="GS67" s="107">
        <f t="shared" si="187"/>
        <v>3.0829646768434759E-2</v>
      </c>
      <c r="GT67" s="107">
        <f t="shared" si="188"/>
        <v>3.9347693558942846E-2</v>
      </c>
      <c r="GU67" s="107">
        <f t="shared" si="189"/>
        <v>2.6522898818084246E-2</v>
      </c>
      <c r="GV67" s="107">
        <f t="shared" si="190"/>
        <v>2.818017230642901E-2</v>
      </c>
      <c r="GW67" s="107">
        <f t="shared" si="191"/>
        <v>2.8774555107096665E-2</v>
      </c>
      <c r="GX67" s="107">
        <f t="shared" si="192"/>
        <v>4.0302098385879156E-2</v>
      </c>
      <c r="GY67" s="107">
        <f t="shared" si="193"/>
        <v>3.7454483556194816E-2</v>
      </c>
      <c r="GZ67" s="107">
        <f t="shared" si="194"/>
        <v>3.5824511623374682E-2</v>
      </c>
      <c r="HA67" s="107">
        <f t="shared" si="195"/>
        <v>1.612346624166134E-2</v>
      </c>
      <c r="HC67" s="107">
        <f t="shared" si="149"/>
        <v>3.0951341533667984E-7</v>
      </c>
      <c r="HD67" s="107">
        <f t="shared" si="196"/>
        <v>1.7805599902901208E-7</v>
      </c>
      <c r="HE67" s="107">
        <f t="shared" si="197"/>
        <v>2.8380796945565183E-7</v>
      </c>
      <c r="HF67" s="107">
        <f t="shared" si="198"/>
        <v>1.3332269020872755E-7</v>
      </c>
      <c r="HG67" s="107">
        <f t="shared" si="199"/>
        <v>5.5905500324120629E-8</v>
      </c>
      <c r="HH67" s="107">
        <f t="shared" si="200"/>
        <v>4.3960224556175468E-8</v>
      </c>
      <c r="HI67" s="107">
        <f t="shared" si="201"/>
        <v>2.0292488069096184E-8</v>
      </c>
      <c r="HJ67" s="107">
        <f t="shared" si="202"/>
        <v>3.9664529538364305E-8</v>
      </c>
      <c r="HK67" s="107">
        <f t="shared" si="203"/>
        <v>1.5984627667743029E-8</v>
      </c>
      <c r="HL67" s="107">
        <f t="shared" si="204"/>
        <v>5.0666870823263841E-9</v>
      </c>
      <c r="HM67" s="107">
        <f t="shared" si="205"/>
        <v>9.3336039610420718E-9</v>
      </c>
      <c r="HN67" s="107">
        <f t="shared" si="206"/>
        <v>2.6522308794226379E-8</v>
      </c>
      <c r="HO67" s="107">
        <f t="shared" si="207"/>
        <v>2.3945008570877052E-8</v>
      </c>
      <c r="HP67" s="107">
        <f t="shared" si="208"/>
        <v>1.1705491115510645E-8</v>
      </c>
      <c r="HQ67" s="107">
        <f t="shared" si="209"/>
        <v>4.8098308132448844E-11</v>
      </c>
      <c r="HS67" s="107">
        <f t="shared" si="118"/>
        <v>4.37745655215579E-37</v>
      </c>
      <c r="HT67" s="107">
        <f t="shared" si="210"/>
        <v>1.523720910632034E-38</v>
      </c>
      <c r="HU67" s="107">
        <f t="shared" si="211"/>
        <v>1.7402186652876411E-38</v>
      </c>
      <c r="HV67" s="107">
        <f t="shared" si="212"/>
        <v>4.4562432393395994E-41</v>
      </c>
      <c r="HW67" s="107">
        <f t="shared" si="213"/>
        <v>4.0575808760510135E-43</v>
      </c>
      <c r="HX67" s="107">
        <f t="shared" si="214"/>
        <v>4.8613398405216635E-44</v>
      </c>
      <c r="HY67" s="107">
        <f t="shared" si="215"/>
        <v>8.7855661692148654E-46</v>
      </c>
      <c r="HZ67" s="107">
        <f t="shared" si="216"/>
        <v>1.1472207702652706E-44</v>
      </c>
      <c r="IA67" s="107">
        <f t="shared" si="217"/>
        <v>4.6580016016344804E-46</v>
      </c>
      <c r="IB67" s="107">
        <f t="shared" si="218"/>
        <v>2.2602226422936389E-50</v>
      </c>
      <c r="IC67" s="107">
        <f t="shared" si="219"/>
        <v>3.3930692859138801E-48</v>
      </c>
      <c r="ID67" s="107">
        <f t="shared" si="220"/>
        <v>5.8843564979933843E-46</v>
      </c>
      <c r="IE67" s="107">
        <f t="shared" si="221"/>
        <v>1.2612204870266082E-45</v>
      </c>
      <c r="IF67" s="107">
        <f t="shared" si="222"/>
        <v>2.037120025985535E-48</v>
      </c>
      <c r="IG67" s="107">
        <f t="shared" si="223"/>
        <v>1.3818517507401388E-32</v>
      </c>
      <c r="II67" s="107">
        <f t="shared" si="119"/>
        <v>6.2571054409281535E-86</v>
      </c>
      <c r="IJ67" s="107">
        <f t="shared" si="120"/>
        <v>2.4385107920938809E-89</v>
      </c>
      <c r="IK67" s="107">
        <f t="shared" si="121"/>
        <v>3.7467347005999224E-90</v>
      </c>
      <c r="IL67" s="107">
        <f t="shared" si="122"/>
        <v>3.5824817888042195E-97</v>
      </c>
      <c r="IM67" s="107">
        <f t="shared" si="123"/>
        <v>3.6846712417202416E-102</v>
      </c>
      <c r="IN67" s="107">
        <f t="shared" si="124"/>
        <v>1.7245501673478747E-104</v>
      </c>
      <c r="IO67" s="107">
        <f t="shared" si="125"/>
        <v>1.2325839056773657E-108</v>
      </c>
      <c r="IP67" s="107">
        <f t="shared" si="126"/>
        <v>2.4172521707825002E-106</v>
      </c>
      <c r="IQ67" s="107">
        <f t="shared" si="127"/>
        <v>2.0176466348724367E-109</v>
      </c>
      <c r="IR67" s="107">
        <f t="shared" si="128"/>
        <v>2.5749764787348468E-120</v>
      </c>
      <c r="IS67" s="107">
        <f t="shared" si="129"/>
        <v>1.2705660905563857E-114</v>
      </c>
      <c r="IT67" s="107">
        <f t="shared" si="130"/>
        <v>4.3099830250628597E-109</v>
      </c>
      <c r="IU67" s="107">
        <f t="shared" si="131"/>
        <v>1.8665362129283204E-107</v>
      </c>
      <c r="IV67" s="107">
        <f t="shared" si="132"/>
        <v>4.0295939169175556E-115</v>
      </c>
      <c r="IW67" s="107">
        <f t="shared" si="133"/>
        <v>6.7939445381743695E-75</v>
      </c>
      <c r="IY67" s="107">
        <f t="shared" si="134"/>
        <v>4.21050998120946E-2</v>
      </c>
      <c r="IZ67" s="107">
        <f t="shared" si="135"/>
        <v>3.8556844459628641E-2</v>
      </c>
      <c r="JA67" s="107">
        <f t="shared" si="136"/>
        <v>5.1015094245411466E-2</v>
      </c>
      <c r="JB67" s="107">
        <f t="shared" si="137"/>
        <v>4.7285585056331778E-2</v>
      </c>
      <c r="JC67" s="107">
        <f t="shared" si="138"/>
        <v>3.7457360575868723E-2</v>
      </c>
      <c r="JD67" s="107">
        <f t="shared" si="139"/>
        <v>3.8101614155816345E-2</v>
      </c>
      <c r="JE67" s="107">
        <f t="shared" si="140"/>
        <v>3.0829667060922827E-2</v>
      </c>
      <c r="JF67" s="107">
        <f t="shared" si="141"/>
        <v>3.9347733223472382E-2</v>
      </c>
      <c r="JG67" s="107">
        <f t="shared" si="142"/>
        <v>2.6522914802711912E-2</v>
      </c>
      <c r="JH67" s="107">
        <f t="shared" si="143"/>
        <v>2.8180177373116094E-2</v>
      </c>
      <c r="JI67" s="107">
        <f t="shared" si="144"/>
        <v>2.8774564440700628E-2</v>
      </c>
      <c r="JJ67" s="107">
        <f t="shared" si="145"/>
        <v>4.030212490818795E-2</v>
      </c>
      <c r="JK67" s="107">
        <f t="shared" si="146"/>
        <v>3.7454507501203389E-2</v>
      </c>
      <c r="JL67" s="107">
        <f t="shared" si="147"/>
        <v>3.58245233288658E-2</v>
      </c>
      <c r="JM67" s="107">
        <f t="shared" si="148"/>
        <v>1.6123466289759646E-2</v>
      </c>
    </row>
    <row r="68" spans="2:273" x14ac:dyDescent="0.25">
      <c r="B68" s="2">
        <v>40</v>
      </c>
      <c r="C68" s="37">
        <v>96.468999999999994</v>
      </c>
      <c r="D68" s="37">
        <v>101.426</v>
      </c>
      <c r="E68" s="37">
        <v>106.574</v>
      </c>
      <c r="F68" s="37">
        <v>103.377</v>
      </c>
      <c r="G68" s="37">
        <v>96.606999999999999</v>
      </c>
      <c r="H68" s="37">
        <v>98.114999999999995</v>
      </c>
      <c r="I68" s="37">
        <v>99.885000000000005</v>
      </c>
      <c r="J68" s="37">
        <v>97.540999999999997</v>
      </c>
      <c r="K68" s="37">
        <v>86.918000000000006</v>
      </c>
      <c r="L68" s="37">
        <v>94.918000000000006</v>
      </c>
      <c r="M68" s="37">
        <v>86.835999999999999</v>
      </c>
      <c r="N68" s="37">
        <v>95.016000000000005</v>
      </c>
      <c r="O68" s="37">
        <v>94.704999999999998</v>
      </c>
      <c r="P68" s="37">
        <v>92.688999999999993</v>
      </c>
      <c r="Q68" s="37">
        <v>78.328000000000003</v>
      </c>
      <c r="S68" s="4">
        <f t="shared" si="10"/>
        <v>105.65951497178058</v>
      </c>
      <c r="T68" s="4">
        <f t="shared" si="11"/>
        <v>109.43525200306888</v>
      </c>
      <c r="U68" s="4">
        <f t="shared" si="12"/>
        <v>115.20993121935435</v>
      </c>
      <c r="V68" s="4">
        <f t="shared" si="13"/>
        <v>112.27249689263749</v>
      </c>
      <c r="W68" s="4">
        <f t="shared" si="14"/>
        <v>104.15097809522591</v>
      </c>
      <c r="X68" s="4">
        <f t="shared" si="15"/>
        <v>106.93957136039634</v>
      </c>
      <c r="Y68" s="4">
        <f t="shared" si="16"/>
        <v>107.56529586640906</v>
      </c>
      <c r="Z68" s="4">
        <f t="shared" si="17"/>
        <v>106.09390917329551</v>
      </c>
      <c r="AA68" s="4">
        <f t="shared" si="18"/>
        <v>96.238219856439201</v>
      </c>
      <c r="AB68" s="4">
        <f t="shared" si="19"/>
        <v>99.097939065534987</v>
      </c>
      <c r="AC68" s="4">
        <f t="shared" si="20"/>
        <v>95.672438141643028</v>
      </c>
      <c r="AD68" s="4">
        <f t="shared" si="21"/>
        <v>104.42859525963252</v>
      </c>
      <c r="AE68" s="4">
        <f t="shared" si="22"/>
        <v>104.42525968742402</v>
      </c>
      <c r="AF68" s="4">
        <f t="shared" si="23"/>
        <v>104.93585083900197</v>
      </c>
      <c r="AG68" s="4">
        <f t="shared" si="24"/>
        <v>84.075361412949405</v>
      </c>
      <c r="AI68" s="4">
        <f t="shared" si="25"/>
        <v>-9.190514971780587</v>
      </c>
      <c r="AJ68" s="4">
        <f t="shared" si="26"/>
        <v>-8.0092520030688803</v>
      </c>
      <c r="AK68" s="4">
        <f t="shared" si="27"/>
        <v>-8.6359312193543474</v>
      </c>
      <c r="AL68" s="4">
        <f t="shared" si="28"/>
        <v>-8.895496892637496</v>
      </c>
      <c r="AM68" s="4">
        <f t="shared" si="29"/>
        <v>-7.5439780952259099</v>
      </c>
      <c r="AN68" s="4">
        <f t="shared" si="30"/>
        <v>-8.824571360396348</v>
      </c>
      <c r="AO68" s="4">
        <f t="shared" si="31"/>
        <v>-7.6802958664090539</v>
      </c>
      <c r="AP68" s="4">
        <f t="shared" si="32"/>
        <v>-8.552909173295518</v>
      </c>
      <c r="AQ68" s="4">
        <f t="shared" si="33"/>
        <v>-9.3202198564391949</v>
      </c>
      <c r="AR68" s="4">
        <f t="shared" si="34"/>
        <v>-4.1799390655349811</v>
      </c>
      <c r="AS68" s="4">
        <f t="shared" si="35"/>
        <v>-8.8364381416430291</v>
      </c>
      <c r="AT68" s="4">
        <f t="shared" si="36"/>
        <v>-9.4125952596325106</v>
      </c>
      <c r="AU68" s="4">
        <f t="shared" si="37"/>
        <v>-9.7202596874240186</v>
      </c>
      <c r="AV68" s="4">
        <f t="shared" si="224"/>
        <v>-12.246850839001979</v>
      </c>
      <c r="AW68" s="4">
        <f t="shared" si="224"/>
        <v>-5.7473614129494024</v>
      </c>
      <c r="AY68" s="2">
        <f t="shared" si="70"/>
        <v>72.010582250413151</v>
      </c>
      <c r="AZ68" s="2">
        <f t="shared" si="151"/>
        <v>78.80363477537621</v>
      </c>
      <c r="BA68" s="2">
        <f t="shared" si="152"/>
        <v>75.173227202832621</v>
      </c>
      <c r="BB68" s="2">
        <f t="shared" si="153"/>
        <v>74.604328768313309</v>
      </c>
      <c r="BC68" s="2">
        <f t="shared" si="154"/>
        <v>72.994597468743692</v>
      </c>
      <c r="BD68" s="2">
        <f t="shared" si="155"/>
        <v>75.142414135262271</v>
      </c>
      <c r="BE68" s="2">
        <f t="shared" si="156"/>
        <v>80.625546137371202</v>
      </c>
      <c r="BF68" s="2">
        <f t="shared" si="157"/>
        <v>74.59216141499958</v>
      </c>
      <c r="BG68" s="2">
        <f t="shared" si="158"/>
        <v>73.722449695221442</v>
      </c>
      <c r="BH68" s="2">
        <f t="shared" si="159"/>
        <v>73.846894178884114</v>
      </c>
      <c r="BI68" s="2">
        <f t="shared" si="160"/>
        <v>70.510426092530253</v>
      </c>
      <c r="BJ68" s="2">
        <f t="shared" si="161"/>
        <v>71.710890317006772</v>
      </c>
      <c r="BK68" s="2">
        <f t="shared" si="162"/>
        <v>73.553751430193984</v>
      </c>
      <c r="BL68" s="2">
        <f t="shared" si="163"/>
        <v>76.164305449604782</v>
      </c>
      <c r="BM68" s="2">
        <f t="shared" si="164"/>
        <v>70.390630254132702</v>
      </c>
      <c r="BO68" s="2" t="str">
        <f t="shared" si="228"/>
        <v/>
      </c>
      <c r="BP68" s="2" t="str">
        <f t="shared" si="229"/>
        <v/>
      </c>
      <c r="BQ68" s="2" t="str">
        <f t="shared" si="230"/>
        <v/>
      </c>
      <c r="BR68" s="2" t="str">
        <f t="shared" si="231"/>
        <v/>
      </c>
      <c r="BS68" s="2" t="str">
        <f t="shared" si="232"/>
        <v/>
      </c>
      <c r="BT68" s="2" t="str">
        <f t="shared" si="233"/>
        <v/>
      </c>
      <c r="BU68" s="2" t="str">
        <f t="shared" si="234"/>
        <v/>
      </c>
      <c r="BV68" s="2" t="str">
        <f t="shared" si="235"/>
        <v/>
      </c>
      <c r="BW68" s="2" t="str">
        <f t="shared" si="236"/>
        <v/>
      </c>
      <c r="BX68" s="2" t="str">
        <f t="shared" si="237"/>
        <v/>
      </c>
      <c r="BY68" s="2" t="str">
        <f t="shared" si="238"/>
        <v/>
      </c>
      <c r="BZ68" s="2" t="str">
        <f t="shared" si="239"/>
        <v/>
      </c>
      <c r="CA68" s="2" t="str">
        <f t="shared" si="240"/>
        <v/>
      </c>
      <c r="CB68" s="2" t="str">
        <f t="shared" si="241"/>
        <v/>
      </c>
      <c r="CC68" s="2" t="str">
        <f t="shared" si="242"/>
        <v/>
      </c>
      <c r="CE68" s="2" t="str">
        <f t="shared" si="86"/>
        <v/>
      </c>
      <c r="CF68" s="2" t="str">
        <f t="shared" si="87"/>
        <v/>
      </c>
      <c r="CG68" s="2" t="str">
        <f t="shared" si="88"/>
        <v/>
      </c>
      <c r="CH68" s="2" t="str">
        <f t="shared" si="89"/>
        <v/>
      </c>
      <c r="CI68" s="2" t="str">
        <f t="shared" si="90"/>
        <v/>
      </c>
      <c r="CJ68" s="2" t="str">
        <f t="shared" si="91"/>
        <v/>
      </c>
      <c r="CK68" s="2" t="str">
        <f t="shared" si="92"/>
        <v/>
      </c>
      <c r="CL68" s="2" t="str">
        <f t="shared" si="93"/>
        <v/>
      </c>
      <c r="CM68" s="2" t="str">
        <f t="shared" si="94"/>
        <v/>
      </c>
      <c r="CN68" s="2" t="str">
        <f t="shared" si="95"/>
        <v/>
      </c>
      <c r="CO68" s="2" t="str">
        <f t="shared" si="96"/>
        <v/>
      </c>
      <c r="CP68" s="2" t="str">
        <f t="shared" si="97"/>
        <v/>
      </c>
      <c r="CQ68" s="2" t="str">
        <f t="shared" si="98"/>
        <v/>
      </c>
      <c r="CR68" s="2" t="str">
        <f t="shared" si="99"/>
        <v/>
      </c>
      <c r="CS68" s="2" t="str">
        <f t="shared" si="100"/>
        <v/>
      </c>
      <c r="CU68" s="2" t="str">
        <f t="shared" si="101"/>
        <v/>
      </c>
      <c r="CV68" s="2" t="str">
        <f t="shared" si="102"/>
        <v/>
      </c>
      <c r="CW68" s="2" t="str">
        <f t="shared" si="103"/>
        <v/>
      </c>
      <c r="CX68" s="2" t="str">
        <f t="shared" si="104"/>
        <v/>
      </c>
      <c r="CY68" s="2" t="str">
        <f t="shared" si="105"/>
        <v/>
      </c>
      <c r="CZ68" s="2" t="str">
        <f t="shared" si="106"/>
        <v/>
      </c>
      <c r="DA68" s="2" t="str">
        <f t="shared" si="107"/>
        <v/>
      </c>
      <c r="DB68" s="2" t="str">
        <f t="shared" si="108"/>
        <v/>
      </c>
      <c r="DC68" s="2" t="str">
        <f t="shared" si="109"/>
        <v/>
      </c>
      <c r="DD68" s="2" t="str">
        <f t="shared" si="110"/>
        <v/>
      </c>
      <c r="DE68" s="2" t="str">
        <f t="shared" si="111"/>
        <v/>
      </c>
      <c r="DF68" s="2" t="str">
        <f t="shared" si="112"/>
        <v/>
      </c>
      <c r="DG68" s="2" t="str">
        <f t="shared" si="113"/>
        <v/>
      </c>
      <c r="DH68" s="2" t="str">
        <f t="shared" si="114"/>
        <v/>
      </c>
      <c r="DI68" s="2" t="str">
        <f t="shared" si="115"/>
        <v/>
      </c>
      <c r="DK68" s="2">
        <f t="shared" si="43"/>
        <v>72.237352822580647</v>
      </c>
      <c r="DL68" s="2">
        <f t="shared" si="225"/>
        <v>79.209507514662775</v>
      </c>
      <c r="DM68" s="2">
        <f t="shared" si="225"/>
        <v>75.627602822580641</v>
      </c>
      <c r="DN68" s="2">
        <f t="shared" si="225"/>
        <v>75.063409274193575</v>
      </c>
      <c r="DO68" s="2">
        <f t="shared" si="225"/>
        <v>73.352215175953091</v>
      </c>
      <c r="DP68" s="2">
        <f t="shared" si="225"/>
        <v>75.563048387096785</v>
      </c>
      <c r="DQ68" s="2">
        <f t="shared" si="225"/>
        <v>81.033935828876992</v>
      </c>
      <c r="DR68" s="2">
        <f t="shared" si="225"/>
        <v>74.9809320014663</v>
      </c>
      <c r="DS68" s="2">
        <f t="shared" si="225"/>
        <v>74.000892156862733</v>
      </c>
      <c r="DT68" s="2">
        <f t="shared" si="225"/>
        <v>74.167179924242419</v>
      </c>
      <c r="DU68" s="2">
        <f t="shared" si="225"/>
        <v>70.763852049910867</v>
      </c>
      <c r="DV68" s="2">
        <f t="shared" si="225"/>
        <v>71.996448680351918</v>
      </c>
      <c r="DW68" s="2">
        <f t="shared" si="225"/>
        <v>73.898699963343091</v>
      </c>
      <c r="DX68" s="2">
        <f t="shared" si="225"/>
        <v>76.561060606060593</v>
      </c>
      <c r="DY68" s="2">
        <f t="shared" si="225"/>
        <v>70.647683087027914</v>
      </c>
      <c r="EA68" s="2">
        <f t="shared" si="45"/>
        <v>64.985951713104924</v>
      </c>
      <c r="EB68" s="2">
        <f t="shared" si="46"/>
        <v>66.840136929460584</v>
      </c>
      <c r="EC68" s="2">
        <f t="shared" si="47"/>
        <v>64.902412863070538</v>
      </c>
      <c r="ED68" s="2">
        <f t="shared" si="48"/>
        <v>64.5956996807694</v>
      </c>
      <c r="EE68" s="2">
        <f t="shared" si="49"/>
        <v>64.422637842604843</v>
      </c>
      <c r="EF68" s="2">
        <f t="shared" si="50"/>
        <v>65.928920455336623</v>
      </c>
      <c r="EG68" s="2">
        <f t="shared" si="51"/>
        <v>71.429990162655059</v>
      </c>
      <c r="EH68" s="2">
        <f t="shared" si="52"/>
        <v>66.416001157258577</v>
      </c>
      <c r="EI68" s="2">
        <f t="shared" si="53"/>
        <v>65.648062689646807</v>
      </c>
      <c r="EJ68" s="2">
        <f t="shared" si="54"/>
        <v>66.328417466707975</v>
      </c>
      <c r="EK68" s="2">
        <f t="shared" si="55"/>
        <v>64.02204001373326</v>
      </c>
      <c r="EL68" s="2">
        <f t="shared" si="56"/>
        <v>65.463388242424244</v>
      </c>
      <c r="EM68" s="2">
        <f t="shared" si="57"/>
        <v>67.399358174535749</v>
      </c>
      <c r="EN68" s="2">
        <f t="shared" si="58"/>
        <v>70.800406716417925</v>
      </c>
      <c r="EO68" s="2">
        <f t="shared" si="59"/>
        <v>67.788830287053329</v>
      </c>
      <c r="EQ68" s="2">
        <f t="shared" si="60"/>
        <v>63.897378965896984</v>
      </c>
      <c r="ER68" s="2">
        <f t="shared" si="226"/>
        <v>65.764599103224924</v>
      </c>
      <c r="ES68" s="2">
        <f t="shared" si="226"/>
        <v>63.551514341526833</v>
      </c>
      <c r="ET68" s="2">
        <f t="shared" si="226"/>
        <v>62.670272432764911</v>
      </c>
      <c r="EU68" s="2">
        <f t="shared" si="226"/>
        <v>63.331212191157007</v>
      </c>
      <c r="EV68" s="2">
        <f t="shared" si="226"/>
        <v>65.036909656085271</v>
      </c>
      <c r="EW68" s="2">
        <f t="shared" si="226"/>
        <v>70.597389701814365</v>
      </c>
      <c r="EX68" s="2">
        <f t="shared" si="226"/>
        <v>66.148262357761539</v>
      </c>
      <c r="EY68" s="2">
        <f t="shared" si="226"/>
        <v>66.105470312376653</v>
      </c>
      <c r="EZ68" s="2">
        <f t="shared" si="226"/>
        <v>65.32038130903058</v>
      </c>
      <c r="FA68" s="2">
        <f t="shared" si="226"/>
        <v>63.478955533706163</v>
      </c>
      <c r="FB68" s="2">
        <f t="shared" si="226"/>
        <v>65.273687205731818</v>
      </c>
      <c r="FC68" s="2">
        <f t="shared" si="226"/>
        <v>66.010374737564661</v>
      </c>
      <c r="FD68" s="2">
        <f t="shared" si="226"/>
        <v>69.163003605712532</v>
      </c>
      <c r="FE68" s="2">
        <f t="shared" si="226"/>
        <v>68.85494396569932</v>
      </c>
      <c r="FG68" s="2">
        <f t="shared" si="62"/>
        <v>3.1272655939319598E-2</v>
      </c>
      <c r="FH68" s="2">
        <f t="shared" si="227"/>
        <v>3.2812723674482507E-2</v>
      </c>
      <c r="FI68" s="2">
        <f t="shared" si="227"/>
        <v>4.2365274745462027E-2</v>
      </c>
      <c r="FJ68" s="2">
        <f t="shared" si="227"/>
        <v>4.3856824773199431E-2</v>
      </c>
      <c r="FK68" s="2">
        <f t="shared" si="227"/>
        <v>4.0048671244897735E-2</v>
      </c>
      <c r="FL68" s="2">
        <f t="shared" si="227"/>
        <v>4.3660853848737691E-2</v>
      </c>
      <c r="FM68" s="2">
        <f t="shared" si="227"/>
        <v>4.2523115539990414E-2</v>
      </c>
      <c r="FN68" s="2">
        <f t="shared" si="227"/>
        <v>4.5390977868856146E-2</v>
      </c>
      <c r="FO68" s="2">
        <f t="shared" si="227"/>
        <v>3.3335106719032441E-2</v>
      </c>
      <c r="FP68" s="2">
        <f t="shared" si="227"/>
        <v>4.0859223247246418E-2</v>
      </c>
      <c r="FQ68" s="2">
        <f t="shared" si="227"/>
        <v>3.7590184354068343E-2</v>
      </c>
      <c r="FR68" s="2">
        <f t="shared" si="227"/>
        <v>4.3709738495978888E-2</v>
      </c>
      <c r="FS68" s="2">
        <f t="shared" si="227"/>
        <v>5.3074379375169477E-2</v>
      </c>
      <c r="FT68" s="2">
        <f t="shared" si="227"/>
        <v>6.8873283666684743E-2</v>
      </c>
      <c r="FU68" s="2">
        <f t="shared" si="227"/>
        <v>8.9914684160064151E-2</v>
      </c>
      <c r="FW68" s="2">
        <f t="shared" si="116"/>
        <v>1.7716602231577409E-10</v>
      </c>
      <c r="FX68" s="2">
        <f t="shared" si="168"/>
        <v>2.2970492069234869E-10</v>
      </c>
      <c r="FY68" s="2">
        <f t="shared" si="169"/>
        <v>3.0803003061515633E-10</v>
      </c>
      <c r="FZ68" s="2">
        <f t="shared" si="170"/>
        <v>2.413605397234391E-10</v>
      </c>
      <c r="GA68" s="2">
        <f t="shared" si="171"/>
        <v>2.1094880956905015E-10</v>
      </c>
      <c r="GB68" s="2">
        <f t="shared" si="172"/>
        <v>2.7565539504272017E-10</v>
      </c>
      <c r="GC68" s="2">
        <f t="shared" si="173"/>
        <v>3.6180049222257986E-10</v>
      </c>
      <c r="GD68" s="2">
        <f t="shared" si="174"/>
        <v>2.5773400396212429E-10</v>
      </c>
      <c r="GE68" s="2">
        <f t="shared" si="175"/>
        <v>1.1854641682725265E-10</v>
      </c>
      <c r="GF68" s="2">
        <f t="shared" si="176"/>
        <v>1.2277120129208853E-10</v>
      </c>
      <c r="GG68" s="2">
        <f t="shared" si="177"/>
        <v>1.1089595564974556E-10</v>
      </c>
      <c r="GH68" s="2">
        <f t="shared" si="178"/>
        <v>1.3126957708977951E-10</v>
      </c>
      <c r="GI68" s="2">
        <f t="shared" si="179"/>
        <v>9.798935359642692E-10</v>
      </c>
      <c r="GJ68" s="2">
        <f t="shared" si="180"/>
        <v>4.2804738622590712E-9</v>
      </c>
      <c r="GK68" s="2">
        <f t="shared" si="181"/>
        <v>1.2826598229222348E-8</v>
      </c>
      <c r="GM68" s="107">
        <f t="shared" si="117"/>
        <v>5.6814252071257842E-2</v>
      </c>
      <c r="GN68" s="107">
        <f t="shared" si="182"/>
        <v>5.2737231106280869E-2</v>
      </c>
      <c r="GO68" s="107">
        <f t="shared" si="183"/>
        <v>6.9191592152630738E-2</v>
      </c>
      <c r="GP68" s="107">
        <f t="shared" si="184"/>
        <v>6.4916879593501647E-2</v>
      </c>
      <c r="GQ68" s="107">
        <f t="shared" si="185"/>
        <v>5.2364938657436348E-2</v>
      </c>
      <c r="GR68" s="107">
        <f t="shared" si="186"/>
        <v>5.363147454879396E-2</v>
      </c>
      <c r="GS68" s="107">
        <f t="shared" si="187"/>
        <v>4.4367045992272085E-2</v>
      </c>
      <c r="GT68" s="107">
        <f t="shared" si="188"/>
        <v>5.5401313668527442E-2</v>
      </c>
      <c r="GU68" s="107">
        <f t="shared" si="189"/>
        <v>3.7850026173507079E-2</v>
      </c>
      <c r="GV68" s="107">
        <f t="shared" si="190"/>
        <v>4.0803115766102564E-2</v>
      </c>
      <c r="GW68" s="107">
        <f t="shared" si="191"/>
        <v>4.1192074244348169E-2</v>
      </c>
      <c r="GX68" s="107">
        <f t="shared" si="192"/>
        <v>5.6360873466169838E-2</v>
      </c>
      <c r="GY68" s="107">
        <f t="shared" si="193"/>
        <v>5.2397178968493621E-2</v>
      </c>
      <c r="GZ68" s="107">
        <f t="shared" si="194"/>
        <v>5.0598269763720685E-2</v>
      </c>
      <c r="HA68" s="107">
        <f t="shared" si="195"/>
        <v>2.541224096982227E-2</v>
      </c>
      <c r="HC68" s="107">
        <f t="shared" si="149"/>
        <v>6.3947839321647531E-7</v>
      </c>
      <c r="HD68" s="107">
        <f t="shared" si="196"/>
        <v>3.8180493227174706E-7</v>
      </c>
      <c r="HE68" s="107">
        <f t="shared" si="197"/>
        <v>6.0932770579533085E-7</v>
      </c>
      <c r="HF68" s="107">
        <f t="shared" si="198"/>
        <v>2.9828321829949801E-7</v>
      </c>
      <c r="HG68" s="107">
        <f t="shared" si="199"/>
        <v>1.3004360058957578E-7</v>
      </c>
      <c r="HH68" s="107">
        <f t="shared" si="200"/>
        <v>1.0497573092651869E-7</v>
      </c>
      <c r="HI68" s="107">
        <f t="shared" si="201"/>
        <v>5.0903373412841416E-8</v>
      </c>
      <c r="HJ68" s="107">
        <f t="shared" si="202"/>
        <v>9.5467992029733334E-8</v>
      </c>
      <c r="HK68" s="107">
        <f t="shared" si="203"/>
        <v>3.8736638544212794E-8</v>
      </c>
      <c r="HL68" s="107">
        <f t="shared" si="204"/>
        <v>1.3237710376141047E-8</v>
      </c>
      <c r="HM68" s="107">
        <f t="shared" si="205"/>
        <v>2.3362688458949217E-8</v>
      </c>
      <c r="HN68" s="107">
        <f t="shared" si="206"/>
        <v>6.3592423543524913E-8</v>
      </c>
      <c r="HO68" s="107">
        <f t="shared" si="207"/>
        <v>5.7049228812822157E-8</v>
      </c>
      <c r="HP68" s="107">
        <f t="shared" si="208"/>
        <v>2.8960449042295508E-8</v>
      </c>
      <c r="HQ68" s="107">
        <f t="shared" si="209"/>
        <v>1.6452096915840049E-10</v>
      </c>
      <c r="HS68" s="107">
        <f t="shared" si="118"/>
        <v>4.210311958087487E-36</v>
      </c>
      <c r="HT68" s="107">
        <f t="shared" si="210"/>
        <v>1.6509486597104259E-37</v>
      </c>
      <c r="HU68" s="107">
        <f t="shared" si="211"/>
        <v>1.9636444242573294E-37</v>
      </c>
      <c r="HV68" s="107">
        <f t="shared" si="212"/>
        <v>5.8570517400161058E-40</v>
      </c>
      <c r="HW68" s="107">
        <f t="shared" si="213"/>
        <v>5.9976757534410065E-42</v>
      </c>
      <c r="HX68" s="107">
        <f t="shared" si="214"/>
        <v>7.8929949201650801E-43</v>
      </c>
      <c r="HY68" s="107">
        <f t="shared" si="215"/>
        <v>1.6554059569335135E-44</v>
      </c>
      <c r="HZ68" s="107">
        <f t="shared" si="216"/>
        <v>1.9331277214491226E-43</v>
      </c>
      <c r="IA68" s="107">
        <f t="shared" si="217"/>
        <v>7.768926884210688E-45</v>
      </c>
      <c r="IB68" s="107">
        <f t="shared" si="218"/>
        <v>5.0028981023337878E-49</v>
      </c>
      <c r="IC68" s="107">
        <f t="shared" si="219"/>
        <v>6.4249508440683251E-47</v>
      </c>
      <c r="ID68" s="107">
        <f t="shared" si="220"/>
        <v>9.8621484252887422E-45</v>
      </c>
      <c r="IE68" s="107">
        <f t="shared" si="221"/>
        <v>2.0316493113636066E-44</v>
      </c>
      <c r="IF68" s="107">
        <f t="shared" si="222"/>
        <v>3.8123738802297412E-47</v>
      </c>
      <c r="IG68" s="107">
        <f t="shared" si="223"/>
        <v>9.1251763864379013E-32</v>
      </c>
      <c r="II68" s="107">
        <f t="shared" si="119"/>
        <v>3.1161327818464368E-84</v>
      </c>
      <c r="IJ68" s="107">
        <f t="shared" si="120"/>
        <v>1.490740970922526E-87</v>
      </c>
      <c r="IK68" s="107">
        <f t="shared" si="121"/>
        <v>2.5135449516867534E-88</v>
      </c>
      <c r="IL68" s="107">
        <f t="shared" si="122"/>
        <v>3.1944861847787799E-95</v>
      </c>
      <c r="IM68" s="107">
        <f t="shared" si="123"/>
        <v>4.039289577593542E-100</v>
      </c>
      <c r="IN68" s="107">
        <f t="shared" si="124"/>
        <v>2.2329363434106503E-102</v>
      </c>
      <c r="IO68" s="107">
        <f t="shared" si="125"/>
        <v>2.0667699648378217E-106</v>
      </c>
      <c r="IP68" s="107">
        <f t="shared" si="126"/>
        <v>3.3664461976714908E-104</v>
      </c>
      <c r="IQ68" s="107">
        <f t="shared" si="127"/>
        <v>2.741027505433019E-107</v>
      </c>
      <c r="IR68" s="107">
        <f t="shared" si="128"/>
        <v>5.7970796987784411E-118</v>
      </c>
      <c r="IS68" s="107">
        <f t="shared" si="129"/>
        <v>2.156160650689904E-112</v>
      </c>
      <c r="IT68" s="107">
        <f t="shared" si="130"/>
        <v>5.893856563162899E-107</v>
      </c>
      <c r="IU68" s="107">
        <f t="shared" si="131"/>
        <v>2.3365411964263969E-105</v>
      </c>
      <c r="IV68" s="107">
        <f t="shared" si="132"/>
        <v>6.6935039216455413E-113</v>
      </c>
      <c r="IW68" s="107">
        <f t="shared" si="133"/>
        <v>1.71837257261165E-73</v>
      </c>
      <c r="IY68" s="107">
        <f t="shared" si="134"/>
        <v>5.681489154965106E-2</v>
      </c>
      <c r="IZ68" s="107">
        <f t="shared" si="135"/>
        <v>5.2737612911213143E-2</v>
      </c>
      <c r="JA68" s="107">
        <f t="shared" si="136"/>
        <v>6.9192201480336529E-2</v>
      </c>
      <c r="JB68" s="107">
        <f t="shared" si="137"/>
        <v>6.4917177876719953E-2</v>
      </c>
      <c r="JC68" s="107">
        <f t="shared" si="138"/>
        <v>5.2365068701036938E-2</v>
      </c>
      <c r="JD68" s="107">
        <f t="shared" si="139"/>
        <v>5.3631579524524887E-2</v>
      </c>
      <c r="JE68" s="107">
        <f t="shared" si="140"/>
        <v>4.4367096895645497E-2</v>
      </c>
      <c r="JF68" s="107">
        <f t="shared" si="141"/>
        <v>5.5401409136519475E-2</v>
      </c>
      <c r="JG68" s="107">
        <f t="shared" si="142"/>
        <v>3.7850064910145621E-2</v>
      </c>
      <c r="JH68" s="107">
        <f t="shared" si="143"/>
        <v>4.0803129003812943E-2</v>
      </c>
      <c r="JI68" s="107">
        <f t="shared" si="144"/>
        <v>4.1192097607036626E-2</v>
      </c>
      <c r="JJ68" s="107">
        <f t="shared" si="145"/>
        <v>5.636093705859338E-2</v>
      </c>
      <c r="JK68" s="107">
        <f t="shared" si="146"/>
        <v>5.2397236017722434E-2</v>
      </c>
      <c r="JL68" s="107">
        <f t="shared" si="147"/>
        <v>5.0598298724169724E-2</v>
      </c>
      <c r="JM68" s="107">
        <f t="shared" si="148"/>
        <v>2.541224113434324E-2</v>
      </c>
    </row>
    <row r="69" spans="2:273" x14ac:dyDescent="0.25">
      <c r="B69" s="2">
        <v>41</v>
      </c>
      <c r="C69" s="37">
        <v>106.703</v>
      </c>
      <c r="D69" s="37">
        <v>110.066</v>
      </c>
      <c r="E69" s="37">
        <v>120.279</v>
      </c>
      <c r="F69" s="37">
        <v>116.78700000000001</v>
      </c>
      <c r="G69" s="37">
        <v>107.377</v>
      </c>
      <c r="H69" s="37">
        <v>108.95099999999999</v>
      </c>
      <c r="I69" s="37">
        <v>107.393</v>
      </c>
      <c r="J69" s="37">
        <v>108.197</v>
      </c>
      <c r="K69" s="37">
        <v>94.328000000000003</v>
      </c>
      <c r="L69" s="37">
        <v>103.639</v>
      </c>
      <c r="M69" s="37">
        <v>96.393000000000001</v>
      </c>
      <c r="N69" s="37">
        <v>108.557</v>
      </c>
      <c r="O69" s="37">
        <v>105.738</v>
      </c>
      <c r="P69" s="37">
        <v>104.31100000000001</v>
      </c>
      <c r="Q69" s="37">
        <v>82.738</v>
      </c>
      <c r="S69" s="4">
        <f t="shared" si="10"/>
        <v>114.60360619164651</v>
      </c>
      <c r="T69" s="4">
        <f t="shared" si="11"/>
        <v>118.11300175513919</v>
      </c>
      <c r="U69" s="4">
        <f t="shared" si="12"/>
        <v>125.86730219643692</v>
      </c>
      <c r="V69" s="4">
        <f t="shared" si="13"/>
        <v>122.7999391962162</v>
      </c>
      <c r="W69" s="4">
        <f t="shared" si="14"/>
        <v>113.58621134851505</v>
      </c>
      <c r="X69" s="4">
        <f t="shared" si="15"/>
        <v>116.74604497432817</v>
      </c>
      <c r="Y69" s="4">
        <f t="shared" si="16"/>
        <v>116.61935184427861</v>
      </c>
      <c r="Z69" s="4">
        <f t="shared" si="17"/>
        <v>115.76037591037162</v>
      </c>
      <c r="AA69" s="4">
        <f t="shared" si="18"/>
        <v>103.68842553459696</v>
      </c>
      <c r="AB69" s="4">
        <f t="shared" si="19"/>
        <v>107.78204139797873</v>
      </c>
      <c r="AC69" s="4">
        <f t="shared" si="20"/>
        <v>104.05327864690774</v>
      </c>
      <c r="AD69" s="4">
        <f t="shared" si="21"/>
        <v>114.25028546152755</v>
      </c>
      <c r="AE69" s="4">
        <f t="shared" si="22"/>
        <v>113.73496310420867</v>
      </c>
      <c r="AF69" s="4">
        <f t="shared" si="23"/>
        <v>113.87273578077397</v>
      </c>
      <c r="AG69" s="4">
        <f t="shared" si="24"/>
        <v>90.114457696402127</v>
      </c>
      <c r="AI69" s="4">
        <f t="shared" si="25"/>
        <v>-7.9006061916465029</v>
      </c>
      <c r="AJ69" s="4">
        <f t="shared" si="26"/>
        <v>-8.0470017551391919</v>
      </c>
      <c r="AK69" s="4">
        <f t="shared" si="27"/>
        <v>-5.5883021964369277</v>
      </c>
      <c r="AL69" s="4">
        <f t="shared" si="28"/>
        <v>-6.0129391962161947</v>
      </c>
      <c r="AM69" s="4">
        <f t="shared" si="29"/>
        <v>-6.2092113485150549</v>
      </c>
      <c r="AN69" s="4">
        <f t="shared" si="30"/>
        <v>-7.795044974328178</v>
      </c>
      <c r="AO69" s="4">
        <f t="shared" si="31"/>
        <v>-9.2263518442786108</v>
      </c>
      <c r="AP69" s="4">
        <f t="shared" si="32"/>
        <v>-7.5633759103716187</v>
      </c>
      <c r="AQ69" s="4">
        <f t="shared" si="33"/>
        <v>-9.3604255345969563</v>
      </c>
      <c r="AR69" s="4">
        <f t="shared" si="34"/>
        <v>-4.1430413979787346</v>
      </c>
      <c r="AS69" s="4">
        <f t="shared" si="35"/>
        <v>-7.6602786469077415</v>
      </c>
      <c r="AT69" s="4">
        <f t="shared" si="36"/>
        <v>-5.6932854615275517</v>
      </c>
      <c r="AU69" s="4">
        <f t="shared" si="37"/>
        <v>-7.9969631042086746</v>
      </c>
      <c r="AV69" s="4">
        <f t="shared" si="224"/>
        <v>-9.561735780773958</v>
      </c>
      <c r="AW69" s="4">
        <f t="shared" si="224"/>
        <v>-7.3764576964021273</v>
      </c>
      <c r="AY69" s="2">
        <f t="shared" si="70"/>
        <v>72.033401272678759</v>
      </c>
      <c r="AZ69" s="2">
        <f t="shared" si="151"/>
        <v>78.912184169419234</v>
      </c>
      <c r="BA69" s="2">
        <f t="shared" si="152"/>
        <v>75.232166891770873</v>
      </c>
      <c r="BB69" s="2">
        <f t="shared" si="153"/>
        <v>74.672137155693804</v>
      </c>
      <c r="BC69" s="2">
        <f t="shared" si="154"/>
        <v>73.059533703625988</v>
      </c>
      <c r="BD69" s="2">
        <f t="shared" si="155"/>
        <v>75.19885424362019</v>
      </c>
      <c r="BE69" s="2">
        <f t="shared" si="156"/>
        <v>80.6938327384416</v>
      </c>
      <c r="BF69" s="2">
        <f t="shared" si="157"/>
        <v>74.620133013911641</v>
      </c>
      <c r="BG69" s="2">
        <f t="shared" si="158"/>
        <v>73.75481402292327</v>
      </c>
      <c r="BH69" s="2">
        <f t="shared" si="159"/>
        <v>73.895657934839761</v>
      </c>
      <c r="BI69" s="2">
        <f t="shared" si="160"/>
        <v>70.578324668042242</v>
      </c>
      <c r="BJ69" s="2">
        <f t="shared" si="161"/>
        <v>71.749637545353877</v>
      </c>
      <c r="BK69" s="2">
        <f t="shared" si="162"/>
        <v>73.559001692735251</v>
      </c>
      <c r="BL69" s="2">
        <f t="shared" si="163"/>
        <v>76.137361150875194</v>
      </c>
      <c r="BM69" s="2">
        <f t="shared" si="164"/>
        <v>70.349268142903981</v>
      </c>
      <c r="BO69" s="2" t="str">
        <f t="shared" si="228"/>
        <v/>
      </c>
      <c r="BP69" s="2" t="str">
        <f t="shared" si="229"/>
        <v/>
      </c>
      <c r="BQ69" s="2" t="str">
        <f t="shared" si="230"/>
        <v/>
      </c>
      <c r="BR69" s="2" t="str">
        <f t="shared" si="231"/>
        <v/>
      </c>
      <c r="BS69" s="2" t="str">
        <f t="shared" si="232"/>
        <v/>
      </c>
      <c r="BT69" s="2" t="str">
        <f t="shared" si="233"/>
        <v/>
      </c>
      <c r="BU69" s="2" t="str">
        <f t="shared" si="234"/>
        <v/>
      </c>
      <c r="BV69" s="2" t="str">
        <f t="shared" si="235"/>
        <v/>
      </c>
      <c r="BW69" s="2" t="str">
        <f t="shared" si="236"/>
        <v/>
      </c>
      <c r="BX69" s="2" t="str">
        <f t="shared" si="237"/>
        <v/>
      </c>
      <c r="BY69" s="2" t="str">
        <f t="shared" si="238"/>
        <v/>
      </c>
      <c r="BZ69" s="2" t="str">
        <f t="shared" si="239"/>
        <v/>
      </c>
      <c r="CA69" s="2" t="str">
        <f t="shared" si="240"/>
        <v/>
      </c>
      <c r="CB69" s="2" t="str">
        <f t="shared" si="241"/>
        <v/>
      </c>
      <c r="CC69" s="2" t="str">
        <f t="shared" si="242"/>
        <v/>
      </c>
      <c r="CE69" s="2" t="str">
        <f t="shared" si="86"/>
        <v/>
      </c>
      <c r="CF69" s="2" t="str">
        <f t="shared" si="87"/>
        <v/>
      </c>
      <c r="CG69" s="2" t="str">
        <f t="shared" si="88"/>
        <v/>
      </c>
      <c r="CH69" s="2" t="str">
        <f t="shared" si="89"/>
        <v/>
      </c>
      <c r="CI69" s="2" t="str">
        <f t="shared" si="90"/>
        <v/>
      </c>
      <c r="CJ69" s="2" t="str">
        <f t="shared" si="91"/>
        <v/>
      </c>
      <c r="CK69" s="2" t="str">
        <f t="shared" si="92"/>
        <v/>
      </c>
      <c r="CL69" s="2" t="str">
        <f t="shared" si="93"/>
        <v/>
      </c>
      <c r="CM69" s="2" t="str">
        <f t="shared" si="94"/>
        <v/>
      </c>
      <c r="CN69" s="2" t="str">
        <f t="shared" si="95"/>
        <v/>
      </c>
      <c r="CO69" s="2" t="str">
        <f t="shared" si="96"/>
        <v/>
      </c>
      <c r="CP69" s="2" t="str">
        <f t="shared" si="97"/>
        <v/>
      </c>
      <c r="CQ69" s="2" t="str">
        <f t="shared" si="98"/>
        <v/>
      </c>
      <c r="CR69" s="2" t="str">
        <f t="shared" si="99"/>
        <v/>
      </c>
      <c r="CS69" s="2" t="str">
        <f t="shared" si="100"/>
        <v/>
      </c>
      <c r="CU69" s="2" t="str">
        <f t="shared" si="101"/>
        <v/>
      </c>
      <c r="CV69" s="2" t="str">
        <f t="shared" si="102"/>
        <v/>
      </c>
      <c r="CW69" s="2" t="str">
        <f t="shared" si="103"/>
        <v/>
      </c>
      <c r="CX69" s="2" t="str">
        <f t="shared" si="104"/>
        <v/>
      </c>
      <c r="CY69" s="2" t="str">
        <f t="shared" si="105"/>
        <v/>
      </c>
      <c r="CZ69" s="2" t="str">
        <f t="shared" si="106"/>
        <v/>
      </c>
      <c r="DA69" s="2" t="str">
        <f t="shared" si="107"/>
        <v/>
      </c>
      <c r="DB69" s="2" t="str">
        <f t="shared" si="108"/>
        <v/>
      </c>
      <c r="DC69" s="2" t="str">
        <f t="shared" si="109"/>
        <v/>
      </c>
      <c r="DD69" s="2" t="str">
        <f t="shared" si="110"/>
        <v/>
      </c>
      <c r="DE69" s="2" t="str">
        <f t="shared" si="111"/>
        <v/>
      </c>
      <c r="DF69" s="2" t="str">
        <f t="shared" si="112"/>
        <v/>
      </c>
      <c r="DG69" s="2" t="str">
        <f t="shared" si="113"/>
        <v/>
      </c>
      <c r="DH69" s="2" t="str">
        <f t="shared" si="114"/>
        <v/>
      </c>
      <c r="DI69" s="2" t="str">
        <f t="shared" si="115"/>
        <v/>
      </c>
      <c r="DK69" s="2">
        <f t="shared" si="43"/>
        <v>72.324650806451601</v>
      </c>
      <c r="DL69" s="2">
        <f t="shared" si="225"/>
        <v>79.433685117302076</v>
      </c>
      <c r="DM69" s="2">
        <f t="shared" si="225"/>
        <v>75.815666935483861</v>
      </c>
      <c r="DN69" s="2">
        <f t="shared" si="225"/>
        <v>75.262983064516163</v>
      </c>
      <c r="DO69" s="2">
        <f t="shared" si="225"/>
        <v>73.521096407624654</v>
      </c>
      <c r="DP69" s="2">
        <f t="shared" si="225"/>
        <v>75.740637096774208</v>
      </c>
      <c r="DQ69" s="2">
        <f t="shared" si="225"/>
        <v>81.222035427807484</v>
      </c>
      <c r="DR69" s="2">
        <f t="shared" si="225"/>
        <v>75.119581011730233</v>
      </c>
      <c r="DS69" s="2">
        <f t="shared" si="225"/>
        <v>74.112373774509791</v>
      </c>
      <c r="DT69" s="2">
        <f t="shared" si="225"/>
        <v>74.30983333333333</v>
      </c>
      <c r="DU69" s="2">
        <f t="shared" si="225"/>
        <v>70.907741087344021</v>
      </c>
      <c r="DV69" s="2">
        <f t="shared" si="225"/>
        <v>72.11977694281525</v>
      </c>
      <c r="DW69" s="2">
        <f t="shared" si="225"/>
        <v>73.995724706744852</v>
      </c>
      <c r="DX69" s="2">
        <f t="shared" si="225"/>
        <v>76.632003787878787</v>
      </c>
      <c r="DY69" s="2">
        <f t="shared" si="225"/>
        <v>70.664741926655722</v>
      </c>
      <c r="EA69" s="2">
        <f t="shared" si="45"/>
        <v>64.866985015331295</v>
      </c>
      <c r="EB69" s="2">
        <f t="shared" si="46"/>
        <v>66.701966804979264</v>
      </c>
      <c r="EC69" s="2">
        <f t="shared" si="47"/>
        <v>64.75531628630705</v>
      </c>
      <c r="ED69" s="2">
        <f t="shared" si="48"/>
        <v>64.440150240433198</v>
      </c>
      <c r="EE69" s="2">
        <f t="shared" si="49"/>
        <v>64.271498027338765</v>
      </c>
      <c r="EF69" s="2">
        <f t="shared" si="50"/>
        <v>65.772473786813336</v>
      </c>
      <c r="EG69" s="2">
        <f t="shared" si="51"/>
        <v>71.246617082888363</v>
      </c>
      <c r="EH69" s="2">
        <f t="shared" si="52"/>
        <v>66.276671402854561</v>
      </c>
      <c r="EI69" s="2">
        <f t="shared" si="53"/>
        <v>65.518692923898527</v>
      </c>
      <c r="EJ69" s="2">
        <f t="shared" si="54"/>
        <v>66.172826649117383</v>
      </c>
      <c r="EK69" s="2">
        <f t="shared" si="55"/>
        <v>63.879003011954183</v>
      </c>
      <c r="EL69" s="2">
        <f t="shared" si="56"/>
        <v>65.317181333333323</v>
      </c>
      <c r="EM69" s="2">
        <f t="shared" si="57"/>
        <v>67.238843791722303</v>
      </c>
      <c r="EN69" s="2">
        <f t="shared" si="58"/>
        <v>70.617651849448421</v>
      </c>
      <c r="EO69" s="2">
        <f t="shared" si="59"/>
        <v>67.674465729349748</v>
      </c>
      <c r="EQ69" s="2">
        <f t="shared" si="60"/>
        <v>63.796603886244249</v>
      </c>
      <c r="ER69" s="2">
        <f t="shared" si="226"/>
        <v>65.643504637170167</v>
      </c>
      <c r="ES69" s="2">
        <f t="shared" si="226"/>
        <v>63.427505672135169</v>
      </c>
      <c r="ET69" s="2">
        <f t="shared" si="226"/>
        <v>62.550848086090113</v>
      </c>
      <c r="EU69" s="2">
        <f t="shared" si="226"/>
        <v>63.198840019069848</v>
      </c>
      <c r="EV69" s="2">
        <f t="shared" si="226"/>
        <v>64.896255695959056</v>
      </c>
      <c r="EW69" s="2">
        <f t="shared" si="226"/>
        <v>70.428797828277851</v>
      </c>
      <c r="EX69" s="2">
        <f t="shared" si="226"/>
        <v>66.012274649286681</v>
      </c>
      <c r="EY69" s="2">
        <f t="shared" si="226"/>
        <v>65.966694038225754</v>
      </c>
      <c r="EZ69" s="2">
        <f t="shared" si="226"/>
        <v>65.182041690464871</v>
      </c>
      <c r="FA69" s="2">
        <f t="shared" si="226"/>
        <v>63.345207165823055</v>
      </c>
      <c r="FB69" s="2">
        <f t="shared" si="226"/>
        <v>65.130587091567577</v>
      </c>
      <c r="FC69" s="2">
        <f t="shared" si="226"/>
        <v>65.873909074503473</v>
      </c>
      <c r="FD69" s="2">
        <f t="shared" si="226"/>
        <v>69.009317871715652</v>
      </c>
      <c r="FE69" s="2">
        <f t="shared" si="226"/>
        <v>68.718952779268236</v>
      </c>
      <c r="FG69" s="2">
        <f t="shared" si="62"/>
        <v>3.9053712205886756E-2</v>
      </c>
      <c r="FH69" s="2">
        <f t="shared" si="227"/>
        <v>4.0960767021683005E-2</v>
      </c>
      <c r="FI69" s="2">
        <f t="shared" si="227"/>
        <v>5.2756016667654115E-2</v>
      </c>
      <c r="FJ69" s="2">
        <f t="shared" si="227"/>
        <v>5.4592537633356329E-2</v>
      </c>
      <c r="FK69" s="2">
        <f t="shared" si="227"/>
        <v>4.9900837283654513E-2</v>
      </c>
      <c r="FL69" s="2">
        <f t="shared" si="227"/>
        <v>5.4351321903861598E-2</v>
      </c>
      <c r="FM69" s="2">
        <f t="shared" si="227"/>
        <v>5.2950429819560593E-2</v>
      </c>
      <c r="FN69" s="2">
        <f t="shared" si="227"/>
        <v>5.6480052360991587E-2</v>
      </c>
      <c r="FO69" s="2">
        <f t="shared" si="227"/>
        <v>4.1607287711637304E-2</v>
      </c>
      <c r="FP69" s="2">
        <f t="shared" si="227"/>
        <v>5.0900216063954284E-2</v>
      </c>
      <c r="FQ69" s="2">
        <f t="shared" si="227"/>
        <v>4.686707851309415E-2</v>
      </c>
      <c r="FR69" s="2">
        <f t="shared" si="227"/>
        <v>5.4411495064412847E-2</v>
      </c>
      <c r="FS69" s="2">
        <f t="shared" si="227"/>
        <v>6.4633818155609216E-2</v>
      </c>
      <c r="FT69" s="2">
        <f t="shared" si="227"/>
        <v>8.2243711995346358E-2</v>
      </c>
      <c r="FU69" s="2">
        <f t="shared" si="227"/>
        <v>0.10549988660887998</v>
      </c>
      <c r="FW69" s="2">
        <f t="shared" si="116"/>
        <v>2.2303880758958891E-10</v>
      </c>
      <c r="FX69" s="2">
        <f t="shared" si="168"/>
        <v>2.8918136185656293E-10</v>
      </c>
      <c r="FY69" s="2">
        <f t="shared" si="169"/>
        <v>3.8778683310622662E-10</v>
      </c>
      <c r="FZ69" s="2">
        <f t="shared" si="170"/>
        <v>3.0385491684320347E-10</v>
      </c>
      <c r="GA69" s="2">
        <f t="shared" si="171"/>
        <v>2.6556881693970115E-10</v>
      </c>
      <c r="GB69" s="2">
        <f t="shared" si="172"/>
        <v>3.4702958169267368E-10</v>
      </c>
      <c r="GC69" s="2">
        <f t="shared" si="173"/>
        <v>4.5547983361597583E-10</v>
      </c>
      <c r="GD69" s="2">
        <f t="shared" si="174"/>
        <v>3.2446788704972477E-10</v>
      </c>
      <c r="GE69" s="2">
        <f t="shared" si="175"/>
        <v>1.4924109661639098E-10</v>
      </c>
      <c r="GF69" s="2">
        <f t="shared" si="176"/>
        <v>1.5455978513819379E-10</v>
      </c>
      <c r="GG69" s="2">
        <f t="shared" si="177"/>
        <v>1.3960973662865577E-10</v>
      </c>
      <c r="GH69" s="2">
        <f t="shared" si="178"/>
        <v>1.6525860638818029E-10</v>
      </c>
      <c r="GI69" s="2">
        <f t="shared" si="179"/>
        <v>1.2080585505382644E-9</v>
      </c>
      <c r="GJ69" s="2">
        <f t="shared" si="180"/>
        <v>5.1859124714680677E-9</v>
      </c>
      <c r="GK69" s="2">
        <f t="shared" si="181"/>
        <v>1.5312093320643242E-8</v>
      </c>
      <c r="GM69" s="107">
        <f t="shared" si="117"/>
        <v>7.556967041208025E-2</v>
      </c>
      <c r="GN69" s="107">
        <f t="shared" si="182"/>
        <v>7.1036278503624511E-2</v>
      </c>
      <c r="GO69" s="107">
        <f t="shared" si="183"/>
        <v>9.237929894810612E-2</v>
      </c>
      <c r="GP69" s="107">
        <f t="shared" si="184"/>
        <v>8.7650117410203121E-2</v>
      </c>
      <c r="GQ69" s="107">
        <f t="shared" si="185"/>
        <v>7.1939883477568148E-2</v>
      </c>
      <c r="GR69" s="107">
        <f t="shared" si="186"/>
        <v>7.4124839854015509E-2</v>
      </c>
      <c r="GS69" s="107">
        <f t="shared" si="187"/>
        <v>6.2610384275056816E-2</v>
      </c>
      <c r="GT69" s="107">
        <f t="shared" si="188"/>
        <v>7.6577513507980491E-2</v>
      </c>
      <c r="GU69" s="107">
        <f t="shared" si="189"/>
        <v>5.30539263428682E-2</v>
      </c>
      <c r="GV69" s="107">
        <f t="shared" si="190"/>
        <v>5.7922866762334151E-2</v>
      </c>
      <c r="GW69" s="107">
        <f t="shared" si="191"/>
        <v>5.7877915984496653E-2</v>
      </c>
      <c r="GX69" s="107">
        <f t="shared" si="192"/>
        <v>7.7424295303046883E-2</v>
      </c>
      <c r="GY69" s="107">
        <f t="shared" si="193"/>
        <v>7.2028648298919862E-2</v>
      </c>
      <c r="GZ69" s="107">
        <f t="shared" si="194"/>
        <v>7.0167354120965822E-2</v>
      </c>
      <c r="HA69" s="107">
        <f t="shared" si="195"/>
        <v>3.9013268605848202E-2</v>
      </c>
      <c r="HC69" s="107">
        <f t="shared" si="149"/>
        <v>1.2968711918778864E-6</v>
      </c>
      <c r="HD69" s="107">
        <f t="shared" si="196"/>
        <v>8.0263520184955314E-7</v>
      </c>
      <c r="HE69" s="107">
        <f t="shared" si="197"/>
        <v>1.2816393142120253E-6</v>
      </c>
      <c r="HF69" s="107">
        <f t="shared" si="198"/>
        <v>6.5302192541606147E-7</v>
      </c>
      <c r="HG69" s="107">
        <f t="shared" si="199"/>
        <v>2.9573785418886068E-7</v>
      </c>
      <c r="HH69" s="107">
        <f t="shared" si="200"/>
        <v>2.4480832811152401E-7</v>
      </c>
      <c r="HI69" s="107">
        <f t="shared" si="201"/>
        <v>1.2450015699893991E-7</v>
      </c>
      <c r="HJ69" s="107">
        <f t="shared" si="202"/>
        <v>2.2433490680104097E-7</v>
      </c>
      <c r="HK69" s="107">
        <f t="shared" si="203"/>
        <v>9.1730168353782702E-8</v>
      </c>
      <c r="HL69" s="107">
        <f t="shared" si="204"/>
        <v>3.3713554430049755E-8</v>
      </c>
      <c r="HM69" s="107">
        <f t="shared" si="205"/>
        <v>5.7086599748079794E-8</v>
      </c>
      <c r="HN69" s="107">
        <f t="shared" si="206"/>
        <v>1.4897733491877189E-7</v>
      </c>
      <c r="HO69" s="107">
        <f t="shared" si="207"/>
        <v>1.3286565038365563E-7</v>
      </c>
      <c r="HP69" s="107">
        <f t="shared" si="208"/>
        <v>6.996738330148627E-8</v>
      </c>
      <c r="HQ69" s="107">
        <f t="shared" si="209"/>
        <v>5.4412476838888195E-10</v>
      </c>
      <c r="HS69" s="107">
        <f t="shared" si="118"/>
        <v>3.9239288622853231E-35</v>
      </c>
      <c r="HT69" s="107">
        <f t="shared" si="210"/>
        <v>1.7297592201847897E-36</v>
      </c>
      <c r="HU69" s="107">
        <f t="shared" si="211"/>
        <v>2.1400194211132506E-36</v>
      </c>
      <c r="HV69" s="107">
        <f t="shared" si="212"/>
        <v>7.4204615866749687E-39</v>
      </c>
      <c r="HW69" s="107">
        <f t="shared" si="213"/>
        <v>8.532978101523846E-41</v>
      </c>
      <c r="HX69" s="107">
        <f t="shared" si="214"/>
        <v>1.2312059634852104E-41</v>
      </c>
      <c r="HY69" s="107">
        <f t="shared" si="215"/>
        <v>2.9887143769926917E-43</v>
      </c>
      <c r="HZ69" s="107">
        <f t="shared" si="216"/>
        <v>3.1280089600167245E-42</v>
      </c>
      <c r="IA69" s="107">
        <f t="shared" si="217"/>
        <v>1.246216161665648E-43</v>
      </c>
      <c r="IB69" s="107">
        <f t="shared" si="218"/>
        <v>1.060674326305307E-47</v>
      </c>
      <c r="IC69" s="107">
        <f t="shared" si="219"/>
        <v>1.1681449304070099E-45</v>
      </c>
      <c r="ID69" s="107">
        <f t="shared" si="220"/>
        <v>1.5893410744183153E-43</v>
      </c>
      <c r="IE69" s="107">
        <f t="shared" si="221"/>
        <v>3.1494404309096759E-43</v>
      </c>
      <c r="IF69" s="107">
        <f t="shared" si="222"/>
        <v>6.8540762218267854E-46</v>
      </c>
      <c r="IG69" s="107">
        <f t="shared" si="223"/>
        <v>5.8769747532943132E-31</v>
      </c>
      <c r="II69" s="107">
        <f t="shared" si="119"/>
        <v>1.4915315106189399E-82</v>
      </c>
      <c r="IJ69" s="107">
        <f t="shared" si="120"/>
        <v>8.7364563986151442E-86</v>
      </c>
      <c r="IK69" s="107">
        <f t="shared" si="121"/>
        <v>1.6140266600968889E-86</v>
      </c>
      <c r="IL69" s="107">
        <f t="shared" si="122"/>
        <v>2.719802323066737E-93</v>
      </c>
      <c r="IM69" s="107">
        <f t="shared" si="123"/>
        <v>4.2201569883176796E-98</v>
      </c>
      <c r="IN69" s="107">
        <f t="shared" si="124"/>
        <v>2.7491001976316556E-100</v>
      </c>
      <c r="IO69" s="107">
        <f t="shared" si="125"/>
        <v>3.2841841295415908E-104</v>
      </c>
      <c r="IP69" s="107">
        <f t="shared" si="126"/>
        <v>4.4552572226985914E-102</v>
      </c>
      <c r="IQ69" s="107">
        <f t="shared" si="127"/>
        <v>3.5455770209678325E-105</v>
      </c>
      <c r="IR69" s="107">
        <f t="shared" si="128"/>
        <v>1.2362773690885849E-115</v>
      </c>
      <c r="IS69" s="107">
        <f t="shared" si="129"/>
        <v>3.4766902231106657E-110</v>
      </c>
      <c r="IT69" s="107">
        <f t="shared" si="130"/>
        <v>7.671945596571426E-105</v>
      </c>
      <c r="IU69" s="107">
        <f t="shared" si="131"/>
        <v>2.7870034621732643E-103</v>
      </c>
      <c r="IV69" s="107">
        <f t="shared" si="132"/>
        <v>1.0571333044102357E-110</v>
      </c>
      <c r="IW69" s="107">
        <f t="shared" si="133"/>
        <v>4.2129372737508138E-72</v>
      </c>
      <c r="IY69" s="107">
        <f t="shared" si="134"/>
        <v>7.5570967283272131E-2</v>
      </c>
      <c r="IZ69" s="107">
        <f t="shared" si="135"/>
        <v>7.1037081138826355E-2</v>
      </c>
      <c r="JA69" s="107">
        <f t="shared" si="136"/>
        <v>9.2380580587420338E-2</v>
      </c>
      <c r="JB69" s="107">
        <f t="shared" si="137"/>
        <v>8.765077043212853E-2</v>
      </c>
      <c r="JC69" s="107">
        <f t="shared" si="138"/>
        <v>7.194017921542234E-2</v>
      </c>
      <c r="JD69" s="107">
        <f t="shared" si="139"/>
        <v>7.4125084662343618E-2</v>
      </c>
      <c r="JE69" s="107">
        <f t="shared" si="140"/>
        <v>6.2610508775213819E-2</v>
      </c>
      <c r="JF69" s="107">
        <f t="shared" si="141"/>
        <v>7.6577737842887295E-2</v>
      </c>
      <c r="JG69" s="107">
        <f t="shared" si="142"/>
        <v>5.3054018073036557E-2</v>
      </c>
      <c r="JH69" s="107">
        <f t="shared" si="143"/>
        <v>5.7922900475888578E-2</v>
      </c>
      <c r="JI69" s="107">
        <f t="shared" si="144"/>
        <v>5.7877973071096399E-2</v>
      </c>
      <c r="JJ69" s="107">
        <f t="shared" si="145"/>
        <v>7.7424444280381796E-2</v>
      </c>
      <c r="JK69" s="107">
        <f t="shared" si="146"/>
        <v>7.2028781164570246E-2</v>
      </c>
      <c r="JL69" s="107">
        <f t="shared" si="147"/>
        <v>7.0167424088349126E-2</v>
      </c>
      <c r="JM69" s="107">
        <f t="shared" si="148"/>
        <v>3.9013269149972968E-2</v>
      </c>
    </row>
    <row r="70" spans="2:273" x14ac:dyDescent="0.25">
      <c r="B70" s="2">
        <v>42</v>
      </c>
      <c r="C70" s="37">
        <v>122.96899999999999</v>
      </c>
      <c r="D70" s="37">
        <v>123.23</v>
      </c>
      <c r="E70" s="37">
        <v>137.869</v>
      </c>
      <c r="F70" s="37">
        <v>134.70500000000001</v>
      </c>
      <c r="G70" s="37">
        <v>121.492</v>
      </c>
      <c r="H70" s="37">
        <v>125.934</v>
      </c>
      <c r="I70" s="37">
        <v>122.23</v>
      </c>
      <c r="J70" s="37">
        <v>123.098</v>
      </c>
      <c r="K70" s="37">
        <v>105</v>
      </c>
      <c r="L70" s="37">
        <v>119.23</v>
      </c>
      <c r="M70" s="37">
        <v>109.705</v>
      </c>
      <c r="N70" s="37">
        <v>124.47499999999999</v>
      </c>
      <c r="O70" s="37">
        <v>123.82</v>
      </c>
      <c r="P70" s="37">
        <v>123.18</v>
      </c>
      <c r="Q70" s="37">
        <v>89.802999999999997</v>
      </c>
      <c r="S70" s="4">
        <f t="shared" si="10"/>
        <v>125.02421920824489</v>
      </c>
      <c r="T70" s="4">
        <f t="shared" si="11"/>
        <v>128.29298341427071</v>
      </c>
      <c r="U70" s="4">
        <f t="shared" si="12"/>
        <v>138.15377039722395</v>
      </c>
      <c r="V70" s="4">
        <f t="shared" si="13"/>
        <v>135.03868710426326</v>
      </c>
      <c r="W70" s="4">
        <f t="shared" si="14"/>
        <v>124.7794749356776</v>
      </c>
      <c r="X70" s="4">
        <f t="shared" si="15"/>
        <v>128.39659968393042</v>
      </c>
      <c r="Y70" s="4">
        <f t="shared" si="16"/>
        <v>127.59115594005992</v>
      </c>
      <c r="Z70" s="4">
        <f t="shared" si="17"/>
        <v>127.23188119361944</v>
      </c>
      <c r="AA70" s="4">
        <f t="shared" si="18"/>
        <v>112.76700998182569</v>
      </c>
      <c r="AB70" s="4">
        <f t="shared" si="19"/>
        <v>118.39214054788776</v>
      </c>
      <c r="AC70" s="4">
        <f t="shared" si="20"/>
        <v>114.23330912685331</v>
      </c>
      <c r="AD70" s="4">
        <f t="shared" si="21"/>
        <v>125.86593622500281</v>
      </c>
      <c r="AE70" s="4">
        <f t="shared" si="22"/>
        <v>124.79882152252908</v>
      </c>
      <c r="AF70" s="4">
        <f t="shared" si="23"/>
        <v>124.56471239009014</v>
      </c>
      <c r="AG70" s="4">
        <f t="shared" si="24"/>
        <v>98.020903991030224</v>
      </c>
      <c r="AI70" s="4">
        <f t="shared" si="25"/>
        <v>-2.0552192082448926</v>
      </c>
      <c r="AJ70" s="4">
        <f t="shared" si="26"/>
        <v>-5.062983414270704</v>
      </c>
      <c r="AK70" s="4">
        <f t="shared" si="27"/>
        <v>-0.28477039722395148</v>
      </c>
      <c r="AL70" s="4">
        <f t="shared" si="28"/>
        <v>-0.3336871042632481</v>
      </c>
      <c r="AM70" s="4">
        <f t="shared" si="29"/>
        <v>-3.2874749356775936</v>
      </c>
      <c r="AN70" s="4">
        <f t="shared" si="30"/>
        <v>-2.4625996839304207</v>
      </c>
      <c r="AO70" s="4">
        <f t="shared" si="31"/>
        <v>-5.3611559400599162</v>
      </c>
      <c r="AP70" s="4">
        <f t="shared" si="32"/>
        <v>-4.1338811936194446</v>
      </c>
      <c r="AQ70" s="4">
        <f t="shared" si="33"/>
        <v>-7.7670099818256944</v>
      </c>
      <c r="AR70" s="4">
        <f t="shared" si="34"/>
        <v>0.83785945211224089</v>
      </c>
      <c r="AS70" s="4">
        <f t="shared" si="35"/>
        <v>-4.5283091268533155</v>
      </c>
      <c r="AT70" s="4">
        <f t="shared" si="36"/>
        <v>-1.3909362250028181</v>
      </c>
      <c r="AU70" s="4">
        <f t="shared" si="37"/>
        <v>-0.97882152252908838</v>
      </c>
      <c r="AV70" s="4">
        <f t="shared" si="224"/>
        <v>-1.3847123900901295</v>
      </c>
      <c r="AW70" s="4">
        <f t="shared" si="224"/>
        <v>-8.2179039910302265</v>
      </c>
      <c r="AY70" s="2">
        <f t="shared" si="70"/>
        <v>72.038918285327739</v>
      </c>
      <c r="AZ70" s="2">
        <f t="shared" si="151"/>
        <v>78.989732941769688</v>
      </c>
      <c r="BA70" s="2">
        <f t="shared" si="152"/>
        <v>75.257087082086457</v>
      </c>
      <c r="BB70" s="2">
        <f t="shared" si="153"/>
        <v>74.705027023799957</v>
      </c>
      <c r="BC70" s="2">
        <f t="shared" si="154"/>
        <v>73.096468927222659</v>
      </c>
      <c r="BD70" s="2">
        <f t="shared" si="155"/>
        <v>75.223088111240799</v>
      </c>
      <c r="BE70" s="2">
        <f t="shared" si="156"/>
        <v>80.729733086142119</v>
      </c>
      <c r="BF70" s="2">
        <f t="shared" si="157"/>
        <v>74.619044324314572</v>
      </c>
      <c r="BG70" s="2">
        <f t="shared" si="158"/>
        <v>73.766030655722261</v>
      </c>
      <c r="BH70" s="2">
        <f t="shared" si="159"/>
        <v>73.918990582522241</v>
      </c>
      <c r="BI70" s="2">
        <f t="shared" si="160"/>
        <v>70.625165351614399</v>
      </c>
      <c r="BJ70" s="2">
        <f t="shared" si="161"/>
        <v>71.765394386760562</v>
      </c>
      <c r="BK70" s="2">
        <f t="shared" si="162"/>
        <v>73.542102377536267</v>
      </c>
      <c r="BL70" s="2">
        <f t="shared" si="163"/>
        <v>76.089074553166782</v>
      </c>
      <c r="BM70" s="2">
        <f t="shared" si="164"/>
        <v>70.296520088059381</v>
      </c>
      <c r="BO70" s="2" t="str">
        <f t="shared" si="228"/>
        <v/>
      </c>
      <c r="BP70" s="2" t="str">
        <f t="shared" si="229"/>
        <v/>
      </c>
      <c r="BQ70" s="2" t="str">
        <f t="shared" si="230"/>
        <v/>
      </c>
      <c r="BR70" s="2" t="str">
        <f t="shared" si="231"/>
        <v/>
      </c>
      <c r="BS70" s="2" t="str">
        <f t="shared" si="232"/>
        <v/>
      </c>
      <c r="BT70" s="2" t="str">
        <f t="shared" si="233"/>
        <v/>
      </c>
      <c r="BU70" s="2" t="str">
        <f t="shared" si="234"/>
        <v/>
      </c>
      <c r="BV70" s="2" t="str">
        <f t="shared" si="235"/>
        <v/>
      </c>
      <c r="BW70" s="2" t="str">
        <f t="shared" si="236"/>
        <v/>
      </c>
      <c r="BX70" s="2" t="str">
        <f t="shared" si="237"/>
        <v/>
      </c>
      <c r="BY70" s="2" t="str">
        <f t="shared" si="238"/>
        <v/>
      </c>
      <c r="BZ70" s="2" t="str">
        <f t="shared" si="239"/>
        <v/>
      </c>
      <c r="CA70" s="2" t="str">
        <f t="shared" si="240"/>
        <v/>
      </c>
      <c r="CB70" s="2" t="str">
        <f t="shared" si="241"/>
        <v/>
      </c>
      <c r="CC70" s="2" t="str">
        <f t="shared" si="242"/>
        <v/>
      </c>
      <c r="CE70" s="2" t="str">
        <f t="shared" si="86"/>
        <v/>
      </c>
      <c r="CF70" s="2" t="str">
        <f t="shared" si="87"/>
        <v/>
      </c>
      <c r="CG70" s="2" t="str">
        <f t="shared" si="88"/>
        <v/>
      </c>
      <c r="CH70" s="2" t="str">
        <f t="shared" si="89"/>
        <v/>
      </c>
      <c r="CI70" s="2" t="str">
        <f t="shared" si="90"/>
        <v/>
      </c>
      <c r="CJ70" s="2" t="str">
        <f t="shared" si="91"/>
        <v/>
      </c>
      <c r="CK70" s="2" t="str">
        <f t="shared" si="92"/>
        <v/>
      </c>
      <c r="CL70" s="2" t="str">
        <f t="shared" si="93"/>
        <v/>
      </c>
      <c r="CM70" s="2" t="str">
        <f t="shared" si="94"/>
        <v/>
      </c>
      <c r="CN70" s="2" t="str">
        <f t="shared" si="95"/>
        <v/>
      </c>
      <c r="CO70" s="2" t="str">
        <f t="shared" si="96"/>
        <v/>
      </c>
      <c r="CP70" s="2" t="str">
        <f t="shared" si="97"/>
        <v/>
      </c>
      <c r="CQ70" s="2" t="str">
        <f t="shared" si="98"/>
        <v/>
      </c>
      <c r="CR70" s="2" t="str">
        <f t="shared" si="99"/>
        <v/>
      </c>
      <c r="CS70" s="2" t="str">
        <f t="shared" si="100"/>
        <v/>
      </c>
      <c r="CU70" s="2" t="str">
        <f t="shared" si="101"/>
        <v/>
      </c>
      <c r="CV70" s="2" t="str">
        <f t="shared" si="102"/>
        <v/>
      </c>
      <c r="CW70" s="2" t="str">
        <f t="shared" si="103"/>
        <v/>
      </c>
      <c r="CX70" s="2" t="str">
        <f t="shared" si="104"/>
        <v/>
      </c>
      <c r="CY70" s="2" t="str">
        <f t="shared" si="105"/>
        <v/>
      </c>
      <c r="CZ70" s="2" t="str">
        <f t="shared" si="106"/>
        <v/>
      </c>
      <c r="DA70" s="2" t="str">
        <f t="shared" si="107"/>
        <v/>
      </c>
      <c r="DB70" s="2" t="str">
        <f t="shared" si="108"/>
        <v/>
      </c>
      <c r="DC70" s="2" t="str">
        <f t="shared" si="109"/>
        <v/>
      </c>
      <c r="DD70" s="2" t="str">
        <f t="shared" si="110"/>
        <v/>
      </c>
      <c r="DE70" s="2" t="str">
        <f t="shared" si="111"/>
        <v/>
      </c>
      <c r="DF70" s="2" t="str">
        <f t="shared" si="112"/>
        <v/>
      </c>
      <c r="DG70" s="2" t="str">
        <f t="shared" si="113"/>
        <v/>
      </c>
      <c r="DH70" s="2" t="str">
        <f t="shared" si="114"/>
        <v/>
      </c>
      <c r="DI70" s="2" t="str">
        <f t="shared" si="115"/>
        <v/>
      </c>
      <c r="DK70" s="2">
        <f t="shared" si="43"/>
        <v>72.411948790322569</v>
      </c>
      <c r="DL70" s="2">
        <f t="shared" si="225"/>
        <v>79.657862719941363</v>
      </c>
      <c r="DM70" s="2">
        <f t="shared" si="225"/>
        <v>76.003731048387095</v>
      </c>
      <c r="DN70" s="2">
        <f t="shared" si="225"/>
        <v>75.462556854838738</v>
      </c>
      <c r="DO70" s="2">
        <f t="shared" si="225"/>
        <v>73.689977639296202</v>
      </c>
      <c r="DP70" s="2">
        <f t="shared" si="225"/>
        <v>75.918225806451616</v>
      </c>
      <c r="DQ70" s="2">
        <f t="shared" si="225"/>
        <v>81.410135026737962</v>
      </c>
      <c r="DR70" s="2">
        <f t="shared" si="225"/>
        <v>75.258230021994166</v>
      </c>
      <c r="DS70" s="2">
        <f t="shared" si="225"/>
        <v>74.22385539215685</v>
      </c>
      <c r="DT70" s="2">
        <f t="shared" si="225"/>
        <v>74.452486742424242</v>
      </c>
      <c r="DU70" s="2">
        <f t="shared" si="225"/>
        <v>71.051630124777176</v>
      </c>
      <c r="DV70" s="2">
        <f t="shared" si="225"/>
        <v>72.243105205278596</v>
      </c>
      <c r="DW70" s="2">
        <f t="shared" si="225"/>
        <v>74.092749450146613</v>
      </c>
      <c r="DX70" s="2">
        <f t="shared" si="225"/>
        <v>76.702946969696967</v>
      </c>
      <c r="DY70" s="2">
        <f t="shared" si="225"/>
        <v>70.68180076628353</v>
      </c>
      <c r="EA70" s="2">
        <f t="shared" si="45"/>
        <v>64.748018317557666</v>
      </c>
      <c r="EB70" s="2">
        <f t="shared" si="46"/>
        <v>66.56379668049793</v>
      </c>
      <c r="EC70" s="2">
        <f t="shared" si="47"/>
        <v>64.608219709543562</v>
      </c>
      <c r="ED70" s="2">
        <f t="shared" si="48"/>
        <v>64.284600800096996</v>
      </c>
      <c r="EE70" s="2">
        <f t="shared" si="49"/>
        <v>64.120358212072688</v>
      </c>
      <c r="EF70" s="2">
        <f t="shared" si="50"/>
        <v>65.616027118290049</v>
      </c>
      <c r="EG70" s="2">
        <f t="shared" si="51"/>
        <v>71.063244003121667</v>
      </c>
      <c r="EH70" s="2">
        <f t="shared" si="52"/>
        <v>66.137341648450544</v>
      </c>
      <c r="EI70" s="2">
        <f t="shared" si="53"/>
        <v>65.389323158150262</v>
      </c>
      <c r="EJ70" s="2">
        <f t="shared" si="54"/>
        <v>66.017235831526804</v>
      </c>
      <c r="EK70" s="2">
        <f t="shared" si="55"/>
        <v>63.735966010175098</v>
      </c>
      <c r="EL70" s="2">
        <f t="shared" si="56"/>
        <v>65.170974424242416</v>
      </c>
      <c r="EM70" s="2">
        <f t="shared" si="57"/>
        <v>67.078329408908857</v>
      </c>
      <c r="EN70" s="2">
        <f t="shared" si="58"/>
        <v>70.434896982478918</v>
      </c>
      <c r="EO70" s="2">
        <f t="shared" si="59"/>
        <v>67.560101171646181</v>
      </c>
      <c r="EQ70" s="2">
        <f t="shared" si="60"/>
        <v>63.695828806591514</v>
      </c>
      <c r="ER70" s="2">
        <f t="shared" si="226"/>
        <v>65.522410171115396</v>
      </c>
      <c r="ES70" s="2">
        <f t="shared" si="226"/>
        <v>63.303497002743512</v>
      </c>
      <c r="ET70" s="2">
        <f t="shared" si="226"/>
        <v>62.431423739415315</v>
      </c>
      <c r="EU70" s="2">
        <f t="shared" si="226"/>
        <v>63.06646784698269</v>
      </c>
      <c r="EV70" s="2">
        <f t="shared" si="226"/>
        <v>64.755601735832826</v>
      </c>
      <c r="EW70" s="2">
        <f t="shared" si="226"/>
        <v>70.260205954741352</v>
      </c>
      <c r="EX70" s="2">
        <f t="shared" si="226"/>
        <v>65.876286940811809</v>
      </c>
      <c r="EY70" s="2">
        <f t="shared" si="226"/>
        <v>65.827917764074854</v>
      </c>
      <c r="EZ70" s="2">
        <f t="shared" si="226"/>
        <v>65.043702071899148</v>
      </c>
      <c r="FA70" s="2">
        <f t="shared" si="226"/>
        <v>63.211458797939954</v>
      </c>
      <c r="FB70" s="2">
        <f t="shared" si="226"/>
        <v>64.987486977403336</v>
      </c>
      <c r="FC70" s="2">
        <f t="shared" si="226"/>
        <v>65.737443411442285</v>
      </c>
      <c r="FD70" s="2">
        <f t="shared" si="226"/>
        <v>68.855632137718757</v>
      </c>
      <c r="FE70" s="2">
        <f t="shared" si="226"/>
        <v>68.582961592837165</v>
      </c>
      <c r="FG70" s="2">
        <f t="shared" si="62"/>
        <v>4.8673524117292997E-2</v>
      </c>
      <c r="FH70" s="2">
        <f t="shared" si="227"/>
        <v>5.1025386291770426E-2</v>
      </c>
      <c r="FI70" s="2">
        <f t="shared" si="227"/>
        <v>6.5520883044415584E-2</v>
      </c>
      <c r="FJ70" s="2">
        <f t="shared" si="227"/>
        <v>6.7769977500361928E-2</v>
      </c>
      <c r="FK70" s="2">
        <f t="shared" si="227"/>
        <v>6.2020095598869666E-2</v>
      </c>
      <c r="FL70" s="2">
        <f t="shared" si="227"/>
        <v>6.7474693109317849E-2</v>
      </c>
      <c r="FM70" s="2">
        <f t="shared" si="227"/>
        <v>6.5759070872825107E-2</v>
      </c>
      <c r="FN70" s="2">
        <f t="shared" si="227"/>
        <v>7.0079324666115675E-2</v>
      </c>
      <c r="FO70" s="2">
        <f t="shared" si="227"/>
        <v>5.1822181909608835E-2</v>
      </c>
      <c r="FP70" s="2">
        <f t="shared" si="227"/>
        <v>6.3246033265394935E-2</v>
      </c>
      <c r="FQ70" s="2">
        <f t="shared" si="227"/>
        <v>5.829474486388183E-2</v>
      </c>
      <c r="FR70" s="2">
        <f t="shared" si="227"/>
        <v>6.754835752766869E-2</v>
      </c>
      <c r="FS70" s="2">
        <f t="shared" si="227"/>
        <v>7.8502152334196246E-2</v>
      </c>
      <c r="FT70" s="2">
        <f t="shared" si="227"/>
        <v>9.7936743941047677E-2</v>
      </c>
      <c r="FU70" s="2">
        <f t="shared" si="227"/>
        <v>0.12342017072465822</v>
      </c>
      <c r="FW70" s="2">
        <f t="shared" si="116"/>
        <v>2.8078922267458828E-10</v>
      </c>
      <c r="FX70" s="2">
        <f t="shared" si="168"/>
        <v>3.6405776503121185E-10</v>
      </c>
      <c r="FY70" s="2">
        <f t="shared" si="169"/>
        <v>4.8819469850759515E-10</v>
      </c>
      <c r="FZ70" s="2">
        <f t="shared" si="170"/>
        <v>3.8253067628241748E-10</v>
      </c>
      <c r="GA70" s="2">
        <f t="shared" si="171"/>
        <v>3.343313322025134E-10</v>
      </c>
      <c r="GB70" s="2">
        <f t="shared" si="172"/>
        <v>4.3688435899795018E-10</v>
      </c>
      <c r="GC70" s="2">
        <f t="shared" si="173"/>
        <v>5.7341513703130475E-10</v>
      </c>
      <c r="GD70" s="2">
        <f t="shared" si="174"/>
        <v>4.0848086828373999E-10</v>
      </c>
      <c r="GE70" s="2">
        <f t="shared" si="175"/>
        <v>1.8788340900714265E-10</v>
      </c>
      <c r="GF70" s="2">
        <f t="shared" si="176"/>
        <v>1.9457924114413215E-10</v>
      </c>
      <c r="GG70" s="2">
        <f t="shared" si="177"/>
        <v>1.7575824516935208E-10</v>
      </c>
      <c r="GH70" s="2">
        <f t="shared" si="178"/>
        <v>2.0804825909086755E-10</v>
      </c>
      <c r="GI70" s="2">
        <f t="shared" si="179"/>
        <v>1.4893510446672689E-9</v>
      </c>
      <c r="GJ70" s="2">
        <f t="shared" si="180"/>
        <v>6.2828763875184039E-9</v>
      </c>
      <c r="GK70" s="2">
        <f t="shared" si="181"/>
        <v>1.8279219287698779E-8</v>
      </c>
      <c r="GM70" s="107">
        <f t="shared" si="117"/>
        <v>9.9097338222266435E-2</v>
      </c>
      <c r="GN70" s="107">
        <f t="shared" si="182"/>
        <v>9.4243735883316845E-2</v>
      </c>
      <c r="GO70" s="107">
        <f t="shared" si="183"/>
        <v>0.12143217576737815</v>
      </c>
      <c r="GP70" s="107">
        <f t="shared" si="184"/>
        <v>0.11641007058908484</v>
      </c>
      <c r="GQ70" s="107">
        <f t="shared" si="185"/>
        <v>9.7140907470976978E-2</v>
      </c>
      <c r="GR70" s="107">
        <f t="shared" si="186"/>
        <v>0.10061426935165335</v>
      </c>
      <c r="GS70" s="107">
        <f t="shared" si="187"/>
        <v>8.6659179485640558E-2</v>
      </c>
      <c r="GT70" s="107">
        <f t="shared" si="188"/>
        <v>0.10393213206511202</v>
      </c>
      <c r="GU70" s="107">
        <f t="shared" si="189"/>
        <v>7.3054781126644E-2</v>
      </c>
      <c r="GV70" s="107">
        <f t="shared" si="190"/>
        <v>8.0630857857086485E-2</v>
      </c>
      <c r="GW70" s="107">
        <f t="shared" si="191"/>
        <v>7.9833753770846075E-2</v>
      </c>
      <c r="GX70" s="107">
        <f t="shared" si="192"/>
        <v>0.10449832425471385</v>
      </c>
      <c r="GY70" s="107">
        <f t="shared" si="193"/>
        <v>9.7313848541152256E-2</v>
      </c>
      <c r="GZ70" s="107">
        <f t="shared" si="194"/>
        <v>9.5556877467985676E-2</v>
      </c>
      <c r="HA70" s="107">
        <f t="shared" si="195"/>
        <v>5.8355738619236305E-2</v>
      </c>
      <c r="HC70" s="107">
        <f t="shared" si="149"/>
        <v>2.5816982076795671E-6</v>
      </c>
      <c r="HD70" s="107">
        <f t="shared" si="196"/>
        <v>1.6542470123679516E-6</v>
      </c>
      <c r="HE70" s="107">
        <f t="shared" si="197"/>
        <v>2.6410973222022738E-6</v>
      </c>
      <c r="HF70" s="107">
        <f t="shared" si="198"/>
        <v>1.3989954941753882E-6</v>
      </c>
      <c r="HG70" s="107">
        <f t="shared" si="199"/>
        <v>6.5754210395608209E-7</v>
      </c>
      <c r="HH70" s="107">
        <f t="shared" si="200"/>
        <v>5.5755512387002525E-7</v>
      </c>
      <c r="HI70" s="107">
        <f t="shared" si="201"/>
        <v>2.9690807007425791E-7</v>
      </c>
      <c r="HJ70" s="107">
        <f t="shared" si="202"/>
        <v>5.1467816151802057E-7</v>
      </c>
      <c r="HK70" s="107">
        <f t="shared" si="203"/>
        <v>2.1226946163138141E-7</v>
      </c>
      <c r="HL70" s="107">
        <f t="shared" si="204"/>
        <v>8.3697852402237516E-8</v>
      </c>
      <c r="HM70" s="107">
        <f t="shared" si="205"/>
        <v>1.3617519293919063E-7</v>
      </c>
      <c r="HN70" s="107">
        <f t="shared" si="206"/>
        <v>3.410128308984352E-7</v>
      </c>
      <c r="HO70" s="107">
        <f t="shared" si="207"/>
        <v>3.0249495951800966E-7</v>
      </c>
      <c r="HP70" s="107">
        <f t="shared" si="208"/>
        <v>1.6507266968456237E-7</v>
      </c>
      <c r="HQ70" s="107">
        <f t="shared" si="209"/>
        <v>1.7401174593994822E-9</v>
      </c>
      <c r="HS70" s="107">
        <f t="shared" si="118"/>
        <v>3.543600463376504E-34</v>
      </c>
      <c r="HT70" s="107">
        <f t="shared" si="210"/>
        <v>1.7525246346969288E-35</v>
      </c>
      <c r="HU70" s="107">
        <f t="shared" si="211"/>
        <v>2.2525322031464318E-35</v>
      </c>
      <c r="HV70" s="107">
        <f t="shared" si="212"/>
        <v>9.0620617513755443E-38</v>
      </c>
      <c r="HW70" s="107">
        <f t="shared" si="213"/>
        <v>1.1684836470762571E-39</v>
      </c>
      <c r="HX70" s="107">
        <f t="shared" si="214"/>
        <v>1.8451227119143586E-40</v>
      </c>
      <c r="HY70" s="107">
        <f t="shared" si="215"/>
        <v>5.170257413995034E-42</v>
      </c>
      <c r="HZ70" s="107">
        <f t="shared" si="216"/>
        <v>4.8603989942980062E-41</v>
      </c>
      <c r="IA70" s="107">
        <f t="shared" si="217"/>
        <v>1.9226445700496477E-42</v>
      </c>
      <c r="IB70" s="107">
        <f t="shared" si="218"/>
        <v>2.1539459101225056E-46</v>
      </c>
      <c r="IC70" s="107">
        <f t="shared" si="219"/>
        <v>2.0392750652845531E-44</v>
      </c>
      <c r="ID70" s="107">
        <f t="shared" si="220"/>
        <v>2.4628505622252686E-42</v>
      </c>
      <c r="IE70" s="107">
        <f t="shared" si="221"/>
        <v>4.6983708462789645E-42</v>
      </c>
      <c r="IF70" s="107">
        <f t="shared" si="222"/>
        <v>1.183802392886676E-44</v>
      </c>
      <c r="IG70" s="107">
        <f t="shared" si="223"/>
        <v>3.6914853112717582E-30</v>
      </c>
      <c r="II70" s="107">
        <f t="shared" si="119"/>
        <v>6.8615752164523134E-81</v>
      </c>
      <c r="IJ70" s="107">
        <f t="shared" si="120"/>
        <v>4.9082312532362963E-84</v>
      </c>
      <c r="IK70" s="107">
        <f t="shared" si="121"/>
        <v>9.9203291174075668E-85</v>
      </c>
      <c r="IL70" s="107">
        <f t="shared" si="122"/>
        <v>2.2110264320610008E-91</v>
      </c>
      <c r="IM70" s="107">
        <f t="shared" si="123"/>
        <v>4.2021402864976773E-96</v>
      </c>
      <c r="IN70" s="107">
        <f t="shared" si="124"/>
        <v>3.2182479176433821E-98</v>
      </c>
      <c r="IO70" s="107">
        <f t="shared" si="125"/>
        <v>4.9456523543778288E-102</v>
      </c>
      <c r="IP70" s="107">
        <f t="shared" si="126"/>
        <v>5.6030725970503237E-100</v>
      </c>
      <c r="IQ70" s="107">
        <f t="shared" si="127"/>
        <v>4.3668329497390522E-103</v>
      </c>
      <c r="IR70" s="107">
        <f t="shared" si="128"/>
        <v>2.4974344408674122E-113</v>
      </c>
      <c r="IS70" s="107">
        <f t="shared" si="129"/>
        <v>5.3266329886501043E-108</v>
      </c>
      <c r="IT70" s="107">
        <f t="shared" si="130"/>
        <v>9.505923343304873E-103</v>
      </c>
      <c r="IU70" s="107">
        <f t="shared" si="131"/>
        <v>3.1675939201416957E-101</v>
      </c>
      <c r="IV70" s="107">
        <f t="shared" si="132"/>
        <v>1.5874162875421673E-108</v>
      </c>
      <c r="IW70" s="107">
        <f t="shared" si="133"/>
        <v>1.0012113562603806E-70</v>
      </c>
      <c r="IY70" s="107">
        <f t="shared" si="134"/>
        <v>9.9099919920474108E-2</v>
      </c>
      <c r="IZ70" s="107">
        <f t="shared" si="135"/>
        <v>9.4245390130329218E-2</v>
      </c>
      <c r="JA70" s="107">
        <f t="shared" si="136"/>
        <v>0.12143481686470035</v>
      </c>
      <c r="JB70" s="107">
        <f t="shared" si="137"/>
        <v>0.11641146958457901</v>
      </c>
      <c r="JC70" s="107">
        <f t="shared" si="138"/>
        <v>9.7141565013080938E-2</v>
      </c>
      <c r="JD70" s="107">
        <f t="shared" si="139"/>
        <v>0.10061482690677723</v>
      </c>
      <c r="JE70" s="107">
        <f t="shared" si="140"/>
        <v>8.6659476393710633E-2</v>
      </c>
      <c r="JF70" s="107">
        <f t="shared" si="141"/>
        <v>0.10393264674327354</v>
      </c>
      <c r="JG70" s="107">
        <f t="shared" si="142"/>
        <v>7.3054993396105633E-2</v>
      </c>
      <c r="JH70" s="107">
        <f t="shared" si="143"/>
        <v>8.0630941554938884E-2</v>
      </c>
      <c r="JI70" s="107">
        <f t="shared" si="144"/>
        <v>7.9833889946039016E-2</v>
      </c>
      <c r="JJ70" s="107">
        <f t="shared" si="145"/>
        <v>0.10449866526754475</v>
      </c>
      <c r="JK70" s="107">
        <f t="shared" si="146"/>
        <v>9.7314151036111768E-2</v>
      </c>
      <c r="JL70" s="107">
        <f t="shared" si="147"/>
        <v>9.5557042540655363E-2</v>
      </c>
      <c r="JM70" s="107">
        <f t="shared" si="148"/>
        <v>5.8355740359353765E-2</v>
      </c>
    </row>
    <row r="71" spans="2:273" x14ac:dyDescent="0.25">
      <c r="B71" s="2">
        <v>43</v>
      </c>
      <c r="C71" s="37">
        <v>140.625</v>
      </c>
      <c r="D71" s="37">
        <v>140.04900000000001</v>
      </c>
      <c r="E71" s="37">
        <v>160</v>
      </c>
      <c r="F71" s="37">
        <v>155</v>
      </c>
      <c r="G71" s="37">
        <v>140.78700000000001</v>
      </c>
      <c r="H71" s="37">
        <v>144.934</v>
      </c>
      <c r="I71" s="37">
        <v>140.50800000000001</v>
      </c>
      <c r="J71" s="37">
        <v>142.279</v>
      </c>
      <c r="K71" s="37">
        <v>118.869</v>
      </c>
      <c r="L71" s="37">
        <v>138.03299999999999</v>
      </c>
      <c r="M71" s="37">
        <v>126.91800000000001</v>
      </c>
      <c r="N71" s="37">
        <v>146.65600000000001</v>
      </c>
      <c r="O71" s="37">
        <v>144.066</v>
      </c>
      <c r="P71" s="37">
        <v>142.197</v>
      </c>
      <c r="Q71" s="37">
        <v>104.721</v>
      </c>
      <c r="S71" s="4">
        <f t="shared" si="10"/>
        <v>136.90455533576358</v>
      </c>
      <c r="T71" s="4">
        <f t="shared" si="11"/>
        <v>139.9702553680857</v>
      </c>
      <c r="U71" s="4">
        <f t="shared" si="12"/>
        <v>151.97391346368548</v>
      </c>
      <c r="V71" s="4">
        <f t="shared" si="13"/>
        <v>148.90559005646398</v>
      </c>
      <c r="W71" s="4">
        <f t="shared" si="14"/>
        <v>137.71897752093017</v>
      </c>
      <c r="X71" s="4">
        <f t="shared" si="15"/>
        <v>141.86538029295298</v>
      </c>
      <c r="Y71" s="4">
        <f t="shared" si="16"/>
        <v>140.5160999272465</v>
      </c>
      <c r="Z71" s="4">
        <f t="shared" si="17"/>
        <v>140.47086558545953</v>
      </c>
      <c r="AA71" s="4">
        <f t="shared" si="18"/>
        <v>123.55188417373988</v>
      </c>
      <c r="AB71" s="4">
        <f t="shared" si="19"/>
        <v>130.99272957770299</v>
      </c>
      <c r="AC71" s="4">
        <f t="shared" si="20"/>
        <v>126.27321178448321</v>
      </c>
      <c r="AD71" s="4">
        <f t="shared" si="21"/>
        <v>139.2368261152418</v>
      </c>
      <c r="AE71" s="4">
        <f t="shared" si="22"/>
        <v>137.60649106042877</v>
      </c>
      <c r="AF71" s="4">
        <f t="shared" si="23"/>
        <v>137.00984241267682</v>
      </c>
      <c r="AG71" s="4">
        <f t="shared" si="24"/>
        <v>107.99831451900147</v>
      </c>
      <c r="AI71" s="4">
        <f t="shared" si="25"/>
        <v>3.7204446642364246</v>
      </c>
      <c r="AJ71" s="4">
        <f t="shared" si="26"/>
        <v>7.8744631914304364E-2</v>
      </c>
      <c r="AK71" s="4">
        <f t="shared" si="27"/>
        <v>8.0260865363145228</v>
      </c>
      <c r="AL71" s="4">
        <f t="shared" si="28"/>
        <v>6.0944099435360215</v>
      </c>
      <c r="AM71" s="4">
        <f t="shared" si="29"/>
        <v>3.0680224790698389</v>
      </c>
      <c r="AN71" s="4">
        <f t="shared" si="30"/>
        <v>3.06861970704702</v>
      </c>
      <c r="AO71" s="4">
        <f t="shared" si="31"/>
        <v>-8.099927246490779E-3</v>
      </c>
      <c r="AP71" s="4">
        <f t="shared" si="32"/>
        <v>1.8081344145404614</v>
      </c>
      <c r="AQ71" s="4">
        <f t="shared" si="33"/>
        <v>-4.682884173739879</v>
      </c>
      <c r="AR71" s="4">
        <f t="shared" si="34"/>
        <v>7.0402704222969987</v>
      </c>
      <c r="AS71" s="4">
        <f t="shared" si="35"/>
        <v>0.64478821551679744</v>
      </c>
      <c r="AT71" s="4">
        <f t="shared" si="36"/>
        <v>7.4191738847582087</v>
      </c>
      <c r="AU71" s="4">
        <f t="shared" si="37"/>
        <v>6.4595089395712364</v>
      </c>
      <c r="AV71" s="4">
        <f t="shared" si="224"/>
        <v>5.1871575873231848</v>
      </c>
      <c r="AW71" s="4">
        <f t="shared" si="224"/>
        <v>-3.2773145190014645</v>
      </c>
      <c r="AY71" s="2">
        <f t="shared" si="70"/>
        <v>72.022992195119997</v>
      </c>
      <c r="AZ71" s="2">
        <f t="shared" si="151"/>
        <v>79.028909940856437</v>
      </c>
      <c r="BA71" s="2">
        <f t="shared" si="152"/>
        <v>75.240321831470709</v>
      </c>
      <c r="BB71" s="2">
        <f t="shared" si="153"/>
        <v>74.695127283962137</v>
      </c>
      <c r="BC71" s="2">
        <f t="shared" si="154"/>
        <v>73.098892826697309</v>
      </c>
      <c r="BD71" s="2">
        <f t="shared" si="155"/>
        <v>75.207827119651682</v>
      </c>
      <c r="BE71" s="2">
        <f t="shared" si="156"/>
        <v>80.725762007136041</v>
      </c>
      <c r="BF71" s="2">
        <f t="shared" si="157"/>
        <v>74.582445492970422</v>
      </c>
      <c r="BG71" s="2">
        <f t="shared" si="158"/>
        <v>73.751096000158512</v>
      </c>
      <c r="BH71" s="2">
        <f t="shared" si="159"/>
        <v>73.910965512874412</v>
      </c>
      <c r="BI71" s="2">
        <f t="shared" si="160"/>
        <v>70.64587106610513</v>
      </c>
      <c r="BJ71" s="2">
        <f t="shared" si="161"/>
        <v>71.752842059547589</v>
      </c>
      <c r="BK71" s="2">
        <f t="shared" si="162"/>
        <v>73.498619417328328</v>
      </c>
      <c r="BL71" s="2">
        <f t="shared" si="163"/>
        <v>76.015770150838989</v>
      </c>
      <c r="BM71" s="2">
        <f t="shared" si="164"/>
        <v>70.230752346784257</v>
      </c>
      <c r="BO71" s="2" t="str">
        <f t="shared" si="228"/>
        <v/>
      </c>
      <c r="BP71" s="2" t="str">
        <f t="shared" si="229"/>
        <v/>
      </c>
      <c r="BQ71" s="2" t="str">
        <f t="shared" si="230"/>
        <v/>
      </c>
      <c r="BR71" s="2" t="str">
        <f t="shared" si="231"/>
        <v/>
      </c>
      <c r="BS71" s="2" t="str">
        <f t="shared" si="232"/>
        <v/>
      </c>
      <c r="BT71" s="2" t="str">
        <f t="shared" si="233"/>
        <v/>
      </c>
      <c r="BU71" s="2" t="str">
        <f t="shared" si="234"/>
        <v/>
      </c>
      <c r="BV71" s="2" t="str">
        <f t="shared" si="235"/>
        <v/>
      </c>
      <c r="BW71" s="2" t="str">
        <f t="shared" si="236"/>
        <v/>
      </c>
      <c r="BX71" s="2" t="str">
        <f t="shared" si="237"/>
        <v/>
      </c>
      <c r="BY71" s="2" t="str">
        <f t="shared" si="238"/>
        <v/>
      </c>
      <c r="BZ71" s="2" t="str">
        <f t="shared" si="239"/>
        <v/>
      </c>
      <c r="CA71" s="2" t="str">
        <f t="shared" si="240"/>
        <v/>
      </c>
      <c r="CB71" s="2" t="str">
        <f t="shared" si="241"/>
        <v/>
      </c>
      <c r="CC71" s="2" t="str">
        <f t="shared" si="242"/>
        <v/>
      </c>
      <c r="CE71" s="2" t="str">
        <f t="shared" si="86"/>
        <v/>
      </c>
      <c r="CF71" s="2" t="str">
        <f t="shared" si="87"/>
        <v/>
      </c>
      <c r="CG71" s="2" t="str">
        <f t="shared" si="88"/>
        <v/>
      </c>
      <c r="CH71" s="2" t="str">
        <f t="shared" si="89"/>
        <v/>
      </c>
      <c r="CI71" s="2" t="str">
        <f t="shared" si="90"/>
        <v/>
      </c>
      <c r="CJ71" s="2" t="str">
        <f t="shared" si="91"/>
        <v/>
      </c>
      <c r="CK71" s="2" t="str">
        <f t="shared" si="92"/>
        <v/>
      </c>
      <c r="CL71" s="2" t="str">
        <f t="shared" si="93"/>
        <v/>
      </c>
      <c r="CM71" s="2" t="str">
        <f t="shared" si="94"/>
        <v/>
      </c>
      <c r="CN71" s="2" t="str">
        <f t="shared" si="95"/>
        <v/>
      </c>
      <c r="CO71" s="2" t="str">
        <f t="shared" si="96"/>
        <v/>
      </c>
      <c r="CP71" s="2" t="str">
        <f t="shared" si="97"/>
        <v/>
      </c>
      <c r="CQ71" s="2" t="str">
        <f t="shared" si="98"/>
        <v/>
      </c>
      <c r="CR71" s="2" t="str">
        <f t="shared" si="99"/>
        <v/>
      </c>
      <c r="CS71" s="2" t="str">
        <f t="shared" si="100"/>
        <v/>
      </c>
      <c r="CU71" s="2" t="str">
        <f t="shared" si="101"/>
        <v/>
      </c>
      <c r="CV71" s="2" t="str">
        <f t="shared" si="102"/>
        <v/>
      </c>
      <c r="CW71" s="2" t="str">
        <f t="shared" si="103"/>
        <v/>
      </c>
      <c r="CX71" s="2" t="str">
        <f t="shared" si="104"/>
        <v/>
      </c>
      <c r="CY71" s="2" t="str">
        <f t="shared" si="105"/>
        <v/>
      </c>
      <c r="CZ71" s="2" t="str">
        <f t="shared" si="106"/>
        <v/>
      </c>
      <c r="DA71" s="2" t="str">
        <f t="shared" si="107"/>
        <v/>
      </c>
      <c r="DB71" s="2" t="str">
        <f t="shared" si="108"/>
        <v/>
      </c>
      <c r="DC71" s="2" t="str">
        <f t="shared" si="109"/>
        <v/>
      </c>
      <c r="DD71" s="2" t="str">
        <f t="shared" si="110"/>
        <v/>
      </c>
      <c r="DE71" s="2" t="str">
        <f t="shared" si="111"/>
        <v/>
      </c>
      <c r="DF71" s="2" t="str">
        <f t="shared" si="112"/>
        <v/>
      </c>
      <c r="DG71" s="2" t="str">
        <f t="shared" si="113"/>
        <v/>
      </c>
      <c r="DH71" s="2" t="str">
        <f t="shared" si="114"/>
        <v/>
      </c>
      <c r="DI71" s="2" t="str">
        <f t="shared" si="115"/>
        <v/>
      </c>
      <c r="DK71" s="2">
        <f t="shared" si="43"/>
        <v>72.499246774193537</v>
      </c>
      <c r="DL71" s="2">
        <f t="shared" si="225"/>
        <v>79.882040322580664</v>
      </c>
      <c r="DM71" s="2">
        <f t="shared" si="225"/>
        <v>76.191795161290315</v>
      </c>
      <c r="DN71" s="2">
        <f t="shared" si="225"/>
        <v>75.662130645161312</v>
      </c>
      <c r="DO71" s="2">
        <f t="shared" si="225"/>
        <v>73.858858870967751</v>
      </c>
      <c r="DP71" s="2">
        <f t="shared" si="225"/>
        <v>76.095814516129039</v>
      </c>
      <c r="DQ71" s="2">
        <f t="shared" si="225"/>
        <v>81.598234625668439</v>
      </c>
      <c r="DR71" s="2">
        <f t="shared" si="225"/>
        <v>75.396879032258084</v>
      </c>
      <c r="DS71" s="2">
        <f t="shared" si="225"/>
        <v>74.335337009803908</v>
      </c>
      <c r="DT71" s="2">
        <f t="shared" si="225"/>
        <v>74.595140151515153</v>
      </c>
      <c r="DU71" s="2">
        <f t="shared" si="225"/>
        <v>71.195519162210331</v>
      </c>
      <c r="DV71" s="2">
        <f t="shared" si="225"/>
        <v>72.366433467741942</v>
      </c>
      <c r="DW71" s="2">
        <f t="shared" si="225"/>
        <v>74.189774193548374</v>
      </c>
      <c r="DX71" s="2">
        <f t="shared" si="225"/>
        <v>76.773890151515147</v>
      </c>
      <c r="DY71" s="2">
        <f t="shared" si="225"/>
        <v>70.698859605911323</v>
      </c>
      <c r="EA71" s="2">
        <f t="shared" si="45"/>
        <v>64.629051619784036</v>
      </c>
      <c r="EB71" s="2">
        <f t="shared" si="46"/>
        <v>66.425626556016596</v>
      </c>
      <c r="EC71" s="2">
        <f t="shared" si="47"/>
        <v>64.461123132780088</v>
      </c>
      <c r="ED71" s="2">
        <f t="shared" si="48"/>
        <v>64.129051359760794</v>
      </c>
      <c r="EE71" s="2">
        <f t="shared" si="49"/>
        <v>63.969218396806603</v>
      </c>
      <c r="EF71" s="2">
        <f t="shared" si="50"/>
        <v>65.459580449766761</v>
      </c>
      <c r="EG71" s="2">
        <f t="shared" si="51"/>
        <v>70.879870923354972</v>
      </c>
      <c r="EH71" s="2">
        <f t="shared" si="52"/>
        <v>65.998011894046542</v>
      </c>
      <c r="EI71" s="2">
        <f t="shared" si="53"/>
        <v>65.259953392401982</v>
      </c>
      <c r="EJ71" s="2">
        <f t="shared" si="54"/>
        <v>65.861645013936212</v>
      </c>
      <c r="EK71" s="2">
        <f t="shared" si="55"/>
        <v>63.592929008396013</v>
      </c>
      <c r="EL71" s="2">
        <f t="shared" si="56"/>
        <v>65.02476751515151</v>
      </c>
      <c r="EM71" s="2">
        <f t="shared" si="57"/>
        <v>66.917815026095411</v>
      </c>
      <c r="EN71" s="2">
        <f t="shared" si="58"/>
        <v>70.252142115509415</v>
      </c>
      <c r="EO71" s="2">
        <f t="shared" si="59"/>
        <v>67.4457366139426</v>
      </c>
      <c r="EQ71" s="2">
        <f t="shared" si="60"/>
        <v>63.595053726938779</v>
      </c>
      <c r="ER71" s="2">
        <f t="shared" si="226"/>
        <v>65.401315705060625</v>
      </c>
      <c r="ES71" s="2">
        <f t="shared" si="226"/>
        <v>63.179488333351856</v>
      </c>
      <c r="ET71" s="2">
        <f t="shared" si="226"/>
        <v>62.311999392740518</v>
      </c>
      <c r="EU71" s="2">
        <f t="shared" si="226"/>
        <v>62.934095674895531</v>
      </c>
      <c r="EV71" s="2">
        <f t="shared" si="226"/>
        <v>64.614947775706597</v>
      </c>
      <c r="EW71" s="2">
        <f t="shared" si="226"/>
        <v>70.091614081204838</v>
      </c>
      <c r="EX71" s="2">
        <f t="shared" si="226"/>
        <v>65.740299232336952</v>
      </c>
      <c r="EY71" s="2">
        <f t="shared" si="226"/>
        <v>65.689141489923941</v>
      </c>
      <c r="EZ71" s="2">
        <f t="shared" si="226"/>
        <v>64.905362453333424</v>
      </c>
      <c r="FA71" s="2">
        <f t="shared" si="226"/>
        <v>63.077710430056854</v>
      </c>
      <c r="FB71" s="2">
        <f t="shared" si="226"/>
        <v>64.844386863239095</v>
      </c>
      <c r="FC71" s="2">
        <f t="shared" si="226"/>
        <v>65.600977748381098</v>
      </c>
      <c r="FD71" s="2">
        <f t="shared" si="226"/>
        <v>68.701946403721877</v>
      </c>
      <c r="FE71" s="2">
        <f t="shared" si="226"/>
        <v>68.446970406406081</v>
      </c>
      <c r="FG71" s="2">
        <f t="shared" si="62"/>
        <v>6.0513693671396029E-2</v>
      </c>
      <c r="FH71" s="2">
        <f t="shared" si="227"/>
        <v>6.3399535422623707E-2</v>
      </c>
      <c r="FI71" s="2">
        <f t="shared" si="227"/>
        <v>8.1109873903170426E-2</v>
      </c>
      <c r="FJ71" s="2">
        <f t="shared" si="227"/>
        <v>8.3846068894041212E-2</v>
      </c>
      <c r="FK71" s="2">
        <f t="shared" si="227"/>
        <v>7.6844658389789239E-2</v>
      </c>
      <c r="FL71" s="2">
        <f t="shared" si="227"/>
        <v>8.3487011518590074E-2</v>
      </c>
      <c r="FM71" s="2">
        <f t="shared" si="227"/>
        <v>8.1399795919880294E-2</v>
      </c>
      <c r="FN71" s="2">
        <f t="shared" si="227"/>
        <v>8.665230896221579E-2</v>
      </c>
      <c r="FO71" s="2">
        <f t="shared" si="227"/>
        <v>6.437645331340458E-2</v>
      </c>
      <c r="FP71" s="2">
        <f t="shared" si="227"/>
        <v>7.8339156045623581E-2</v>
      </c>
      <c r="FQ71" s="2">
        <f t="shared" si="227"/>
        <v>7.2297478210824384E-2</v>
      </c>
      <c r="FR71" s="2">
        <f t="shared" si="227"/>
        <v>8.357659039643564E-2</v>
      </c>
      <c r="FS71" s="2">
        <f t="shared" si="227"/>
        <v>9.5043819400905269E-2</v>
      </c>
      <c r="FT71" s="2">
        <f t="shared" si="227"/>
        <v>0.1162449062261816</v>
      </c>
      <c r="FU71" s="2">
        <f t="shared" si="227"/>
        <v>0.14389473811194683</v>
      </c>
      <c r="FW71" s="2">
        <f t="shared" si="116"/>
        <v>3.5349268775726963E-10</v>
      </c>
      <c r="FX71" s="2">
        <f t="shared" si="168"/>
        <v>4.5832157171557894E-10</v>
      </c>
      <c r="FY71" s="2">
        <f t="shared" si="169"/>
        <v>6.146007117767157E-10</v>
      </c>
      <c r="FZ71" s="2">
        <f t="shared" si="170"/>
        <v>4.8157758911504436E-10</v>
      </c>
      <c r="GA71" s="2">
        <f t="shared" si="171"/>
        <v>4.2089821003230528E-10</v>
      </c>
      <c r="GB71" s="2">
        <f t="shared" si="172"/>
        <v>5.5000482149570781E-10</v>
      </c>
      <c r="GC71" s="2">
        <f t="shared" si="173"/>
        <v>7.2188688740896352E-10</v>
      </c>
      <c r="GD71" s="2">
        <f t="shared" si="174"/>
        <v>5.1424694525975601E-10</v>
      </c>
      <c r="GE71" s="2">
        <f t="shared" si="175"/>
        <v>2.3653119804210209E-10</v>
      </c>
      <c r="GF71" s="2">
        <f t="shared" si="176"/>
        <v>2.4496075127163141E-10</v>
      </c>
      <c r="GG71" s="2">
        <f t="shared" si="177"/>
        <v>2.2126652116597713E-10</v>
      </c>
      <c r="GH71" s="2">
        <f t="shared" si="178"/>
        <v>2.6191724023492154E-10</v>
      </c>
      <c r="GI71" s="2">
        <f t="shared" si="179"/>
        <v>1.83614157866592E-9</v>
      </c>
      <c r="GJ71" s="2">
        <f t="shared" si="180"/>
        <v>7.611878509106825E-9</v>
      </c>
      <c r="GK71" s="2">
        <f t="shared" si="181"/>
        <v>2.1821304937137928E-8</v>
      </c>
      <c r="GM71" s="107">
        <f t="shared" si="117"/>
        <v>0.12813434326259981</v>
      </c>
      <c r="GN71" s="107">
        <f t="shared" si="182"/>
        <v>0.12316982835110613</v>
      </c>
      <c r="GO71" s="107">
        <f t="shared" si="183"/>
        <v>0.15718453255597542</v>
      </c>
      <c r="GP71" s="107">
        <f t="shared" si="184"/>
        <v>0.1521096510651502</v>
      </c>
      <c r="GQ71" s="107">
        <f t="shared" si="185"/>
        <v>0.12895065419856103</v>
      </c>
      <c r="GR71" s="107">
        <f t="shared" si="186"/>
        <v>0.13415285934143617</v>
      </c>
      <c r="GS71" s="107">
        <f t="shared" si="187"/>
        <v>0.11766916548942266</v>
      </c>
      <c r="GT71" s="107">
        <f t="shared" si="188"/>
        <v>0.13853550183868074</v>
      </c>
      <c r="GU71" s="107">
        <f t="shared" si="189"/>
        <v>9.8841747347745368E-2</v>
      </c>
      <c r="GV71" s="107">
        <f t="shared" si="190"/>
        <v>0.11008891071533637</v>
      </c>
      <c r="GW71" s="107">
        <f t="shared" si="191"/>
        <v>0.10812422345699306</v>
      </c>
      <c r="GX71" s="107">
        <f t="shared" si="192"/>
        <v>0.13860047790730404</v>
      </c>
      <c r="GY71" s="107">
        <f t="shared" si="193"/>
        <v>0.12924159445040173</v>
      </c>
      <c r="GZ71" s="107">
        <f t="shared" si="194"/>
        <v>0.12782262769498559</v>
      </c>
      <c r="HA71" s="107">
        <f t="shared" si="195"/>
        <v>8.5072193223409809E-2</v>
      </c>
      <c r="HC71" s="107">
        <f t="shared" si="149"/>
        <v>5.0450532779731147E-6</v>
      </c>
      <c r="HD71" s="107">
        <f t="shared" si="196"/>
        <v>3.3427408544627434E-6</v>
      </c>
      <c r="HE71" s="107">
        <f t="shared" si="197"/>
        <v>5.332402272858942E-6</v>
      </c>
      <c r="HF71" s="107">
        <f t="shared" si="198"/>
        <v>2.9329929886936485E-6</v>
      </c>
      <c r="HG71" s="107">
        <f t="shared" si="199"/>
        <v>1.4294049522236449E-6</v>
      </c>
      <c r="HH71" s="107">
        <f t="shared" si="200"/>
        <v>1.2401980501356474E-6</v>
      </c>
      <c r="HI71" s="107">
        <f t="shared" si="201"/>
        <v>6.9043188769941621E-7</v>
      </c>
      <c r="HJ71" s="107">
        <f t="shared" si="202"/>
        <v>1.1529006726046542E-6</v>
      </c>
      <c r="HK71" s="107">
        <f t="shared" si="203"/>
        <v>4.8002422319327719E-7</v>
      </c>
      <c r="HL71" s="107">
        <f t="shared" si="204"/>
        <v>2.0256226653271223E-7</v>
      </c>
      <c r="HM71" s="107">
        <f t="shared" si="205"/>
        <v>3.1712457820102369E-7</v>
      </c>
      <c r="HN71" s="107">
        <f t="shared" si="206"/>
        <v>7.627337134287357E-7</v>
      </c>
      <c r="HO71" s="107">
        <f t="shared" si="207"/>
        <v>6.7325782550732475E-7</v>
      </c>
      <c r="HP71" s="107">
        <f t="shared" si="208"/>
        <v>3.803290404484207E-7</v>
      </c>
      <c r="HQ71" s="107">
        <f t="shared" si="209"/>
        <v>5.3812090151398147E-9</v>
      </c>
      <c r="HS71" s="107">
        <f t="shared" si="118"/>
        <v>3.1008988782548969E-33</v>
      </c>
      <c r="HT71" s="107">
        <f t="shared" si="210"/>
        <v>1.7170049569676433E-34</v>
      </c>
      <c r="HU71" s="107">
        <f t="shared" si="211"/>
        <v>2.2899470001176518E-34</v>
      </c>
      <c r="HV71" s="107">
        <f t="shared" si="212"/>
        <v>1.0667680634868975E-36</v>
      </c>
      <c r="HW71" s="107">
        <f t="shared" si="213"/>
        <v>1.5401095883100897E-38</v>
      </c>
      <c r="HX71" s="107">
        <f t="shared" si="214"/>
        <v>2.6566123139465156E-39</v>
      </c>
      <c r="HY71" s="107">
        <f t="shared" si="215"/>
        <v>8.5701931257398408E-41</v>
      </c>
      <c r="HZ71" s="107">
        <f t="shared" si="216"/>
        <v>7.2522883978183261E-40</v>
      </c>
      <c r="IA71" s="107">
        <f t="shared" si="217"/>
        <v>2.8528592765651068E-41</v>
      </c>
      <c r="IB71" s="107">
        <f t="shared" si="218"/>
        <v>4.189694340026711E-45</v>
      </c>
      <c r="IC71" s="107">
        <f t="shared" si="219"/>
        <v>3.4182944656761288E-43</v>
      </c>
      <c r="ID71" s="107">
        <f t="shared" si="220"/>
        <v>3.6697532323814417E-41</v>
      </c>
      <c r="IE71" s="107">
        <f t="shared" si="221"/>
        <v>6.7451691191003465E-41</v>
      </c>
      <c r="IF71" s="107">
        <f t="shared" si="222"/>
        <v>1.9642135065742202E-43</v>
      </c>
      <c r="IG71" s="107">
        <f t="shared" si="223"/>
        <v>2.2614413419422595E-29</v>
      </c>
      <c r="II71" s="107">
        <f t="shared" si="119"/>
        <v>3.033828956998227E-79</v>
      </c>
      <c r="IJ71" s="107">
        <f t="shared" si="120"/>
        <v>2.643457189854454E-82</v>
      </c>
      <c r="IK71" s="107">
        <f t="shared" si="121"/>
        <v>5.8362490069272495E-83</v>
      </c>
      <c r="IL71" s="107">
        <f t="shared" si="122"/>
        <v>1.7162153875198332E-89</v>
      </c>
      <c r="IM71" s="107">
        <f t="shared" si="123"/>
        <v>3.9877854796461709E-94</v>
      </c>
      <c r="IN71" s="107">
        <f t="shared" si="124"/>
        <v>3.5823180512235087E-96</v>
      </c>
      <c r="IO71" s="107">
        <f t="shared" si="125"/>
        <v>7.0579968235354319E-100</v>
      </c>
      <c r="IP71" s="107">
        <f t="shared" si="126"/>
        <v>6.6962719700284785E-98</v>
      </c>
      <c r="IQ71" s="107">
        <f t="shared" si="127"/>
        <v>5.1209821718087329E-101</v>
      </c>
      <c r="IR71" s="107">
        <f t="shared" si="128"/>
        <v>4.7790845723360326E-111</v>
      </c>
      <c r="IS71" s="107">
        <f t="shared" si="129"/>
        <v>7.754295553318268E-106</v>
      </c>
      <c r="IT71" s="107">
        <f t="shared" si="130"/>
        <v>1.1211581059240844E-100</v>
      </c>
      <c r="IU71" s="107">
        <f t="shared" si="131"/>
        <v>3.4304439746745706E-99</v>
      </c>
      <c r="IV71" s="107">
        <f t="shared" si="132"/>
        <v>2.2664055692190694E-106</v>
      </c>
      <c r="IW71" s="107">
        <f t="shared" si="133"/>
        <v>2.3064309886759071E-69</v>
      </c>
      <c r="IY71" s="107">
        <f t="shared" si="134"/>
        <v>0.12813938831587779</v>
      </c>
      <c r="IZ71" s="107">
        <f t="shared" si="135"/>
        <v>0.12317317109196059</v>
      </c>
      <c r="JA71" s="107">
        <f t="shared" si="136"/>
        <v>0.15718986495824827</v>
      </c>
      <c r="JB71" s="107">
        <f t="shared" si="137"/>
        <v>0.15211258405813891</v>
      </c>
      <c r="JC71" s="107">
        <f t="shared" si="138"/>
        <v>0.12895208360351326</v>
      </c>
      <c r="JD71" s="107">
        <f t="shared" si="139"/>
        <v>0.13415409953948632</v>
      </c>
      <c r="JE71" s="107">
        <f t="shared" si="140"/>
        <v>0.11766985592131037</v>
      </c>
      <c r="JF71" s="107">
        <f t="shared" si="141"/>
        <v>0.13853665473935334</v>
      </c>
      <c r="JG71" s="107">
        <f t="shared" si="142"/>
        <v>9.8842227371968558E-2</v>
      </c>
      <c r="JH71" s="107">
        <f t="shared" si="143"/>
        <v>0.1100891132776029</v>
      </c>
      <c r="JI71" s="107">
        <f t="shared" si="144"/>
        <v>0.10812454058157125</v>
      </c>
      <c r="JJ71" s="107">
        <f t="shared" si="145"/>
        <v>0.13860124064101748</v>
      </c>
      <c r="JK71" s="107">
        <f t="shared" si="146"/>
        <v>0.12924226770822725</v>
      </c>
      <c r="JL71" s="107">
        <f t="shared" si="147"/>
        <v>0.12782300802402605</v>
      </c>
      <c r="JM71" s="107">
        <f t="shared" si="148"/>
        <v>8.5072198604618829E-2</v>
      </c>
    </row>
    <row r="72" spans="2:273" x14ac:dyDescent="0.25">
      <c r="B72" s="2">
        <v>44</v>
      </c>
      <c r="C72" s="37">
        <v>159.59399999999999</v>
      </c>
      <c r="D72" s="37">
        <v>159.197</v>
      </c>
      <c r="E72" s="37">
        <v>180.31100000000001</v>
      </c>
      <c r="F72" s="37">
        <v>174.18</v>
      </c>
      <c r="G72" s="37">
        <v>159.803</v>
      </c>
      <c r="H72" s="37">
        <v>166.29499999999999</v>
      </c>
      <c r="I72" s="37">
        <v>162</v>
      </c>
      <c r="J72" s="37">
        <v>162.42599999999999</v>
      </c>
      <c r="K72" s="37">
        <v>136.393</v>
      </c>
      <c r="L72" s="37">
        <v>158.90199999999999</v>
      </c>
      <c r="M72" s="37">
        <v>147.393</v>
      </c>
      <c r="N72" s="37">
        <v>167.01599999999999</v>
      </c>
      <c r="O72" s="37">
        <v>162.934</v>
      </c>
      <c r="P72" s="37">
        <v>163.148</v>
      </c>
      <c r="Q72" s="37">
        <v>121.18</v>
      </c>
      <c r="S72" s="4">
        <f t="shared" si="10"/>
        <v>150.1441635689626</v>
      </c>
      <c r="T72" s="4">
        <f t="shared" si="11"/>
        <v>153.05054702729473</v>
      </c>
      <c r="U72" s="4">
        <f t="shared" si="12"/>
        <v>167.11613671431849</v>
      </c>
      <c r="V72" s="4">
        <f t="shared" si="13"/>
        <v>164.19186950784953</v>
      </c>
      <c r="W72" s="4">
        <f t="shared" si="14"/>
        <v>152.27269031686262</v>
      </c>
      <c r="X72" s="4">
        <f t="shared" si="15"/>
        <v>156.99142335453203</v>
      </c>
      <c r="Y72" s="4">
        <f t="shared" si="16"/>
        <v>155.2922103099979</v>
      </c>
      <c r="Z72" s="4">
        <f t="shared" si="17"/>
        <v>155.30373595458531</v>
      </c>
      <c r="AA72" s="4">
        <f t="shared" si="18"/>
        <v>136.02614334824938</v>
      </c>
      <c r="AB72" s="4">
        <f t="shared" si="19"/>
        <v>145.5158643362781</v>
      </c>
      <c r="AC72" s="4">
        <f t="shared" si="20"/>
        <v>140.11799892485797</v>
      </c>
      <c r="AD72" s="4">
        <f t="shared" si="21"/>
        <v>154.19352960549844</v>
      </c>
      <c r="AE72" s="4">
        <f t="shared" si="22"/>
        <v>152.02782494787971</v>
      </c>
      <c r="AF72" s="4">
        <f t="shared" si="23"/>
        <v>151.08248312115828</v>
      </c>
      <c r="AG72" s="4">
        <f t="shared" si="24"/>
        <v>120.11590622531813</v>
      </c>
      <c r="AI72" s="4">
        <f t="shared" si="25"/>
        <v>9.4498364310373972</v>
      </c>
      <c r="AJ72" s="4">
        <f t="shared" si="26"/>
        <v>6.1464529727052764</v>
      </c>
      <c r="AK72" s="4">
        <f t="shared" si="27"/>
        <v>13.194863285681521</v>
      </c>
      <c r="AL72" s="4">
        <f t="shared" si="28"/>
        <v>9.988130492150475</v>
      </c>
      <c r="AM72" s="4">
        <f t="shared" si="29"/>
        <v>7.530309683137375</v>
      </c>
      <c r="AN72" s="4">
        <f t="shared" si="30"/>
        <v>9.303576645467956</v>
      </c>
      <c r="AO72" s="4">
        <f t="shared" si="31"/>
        <v>6.7077896900021017</v>
      </c>
      <c r="AP72" s="4">
        <f t="shared" si="32"/>
        <v>7.1222640454146813</v>
      </c>
      <c r="AQ72" s="4">
        <f t="shared" si="33"/>
        <v>0.36685665175062354</v>
      </c>
      <c r="AR72" s="4">
        <f t="shared" si="34"/>
        <v>13.386135663721888</v>
      </c>
      <c r="AS72" s="4">
        <f t="shared" si="35"/>
        <v>7.2750010751420291</v>
      </c>
      <c r="AT72" s="4">
        <f t="shared" si="36"/>
        <v>12.822470394501551</v>
      </c>
      <c r="AU72" s="4">
        <f t="shared" si="37"/>
        <v>10.90617505212029</v>
      </c>
      <c r="AV72" s="4">
        <f t="shared" si="224"/>
        <v>12.06551687884172</v>
      </c>
      <c r="AW72" s="4">
        <f t="shared" si="224"/>
        <v>1.0640937746818793</v>
      </c>
      <c r="AY72" s="2">
        <f t="shared" si="70"/>
        <v>71.980753917059715</v>
      </c>
      <c r="AZ72" s="2">
        <f t="shared" si="151"/>
        <v>79.021082827895938</v>
      </c>
      <c r="BA72" s="2">
        <f t="shared" si="152"/>
        <v>75.173144345101818</v>
      </c>
      <c r="BB72" s="2">
        <f t="shared" si="153"/>
        <v>74.633498170010739</v>
      </c>
      <c r="BC72" s="2">
        <f t="shared" si="154"/>
        <v>73.059309065527032</v>
      </c>
      <c r="BD72" s="2">
        <f t="shared" si="155"/>
        <v>75.14478219712872</v>
      </c>
      <c r="BE72" s="2">
        <f t="shared" si="156"/>
        <v>80.673346987355202</v>
      </c>
      <c r="BF72" s="2">
        <f t="shared" si="157"/>
        <v>74.50305760287587</v>
      </c>
      <c r="BG72" s="2">
        <f t="shared" si="158"/>
        <v>73.704162055937388</v>
      </c>
      <c r="BH72" s="2">
        <f t="shared" si="159"/>
        <v>73.864763476227054</v>
      </c>
      <c r="BI72" s="2">
        <f t="shared" si="160"/>
        <v>70.634522279336863</v>
      </c>
      <c r="BJ72" s="2">
        <f t="shared" si="161"/>
        <v>71.705899180815848</v>
      </c>
      <c r="BK72" s="2">
        <f t="shared" si="162"/>
        <v>73.423636359100485</v>
      </c>
      <c r="BL72" s="2">
        <f t="shared" si="163"/>
        <v>75.913520750466745</v>
      </c>
      <c r="BM72" s="2">
        <f t="shared" si="164"/>
        <v>70.150298686400646</v>
      </c>
      <c r="BO72" s="2" t="str">
        <f t="shared" si="228"/>
        <v/>
      </c>
      <c r="BP72" s="2" t="str">
        <f t="shared" si="229"/>
        <v/>
      </c>
      <c r="BQ72" s="2" t="str">
        <f t="shared" si="230"/>
        <v/>
      </c>
      <c r="BR72" s="2" t="str">
        <f t="shared" si="231"/>
        <v/>
      </c>
      <c r="BS72" s="2" t="str">
        <f t="shared" si="232"/>
        <v/>
      </c>
      <c r="BT72" s="2" t="str">
        <f t="shared" si="233"/>
        <v/>
      </c>
      <c r="BU72" s="2" t="str">
        <f t="shared" si="234"/>
        <v/>
      </c>
      <c r="BV72" s="2" t="str">
        <f t="shared" si="235"/>
        <v/>
      </c>
      <c r="BW72" s="2" t="str">
        <f t="shared" si="236"/>
        <v/>
      </c>
      <c r="BX72" s="2" t="str">
        <f t="shared" si="237"/>
        <v/>
      </c>
      <c r="BY72" s="2" t="str">
        <f t="shared" si="238"/>
        <v/>
      </c>
      <c r="BZ72" s="2" t="str">
        <f t="shared" si="239"/>
        <v/>
      </c>
      <c r="CA72" s="2" t="str">
        <f t="shared" si="240"/>
        <v/>
      </c>
      <c r="CB72" s="2" t="str">
        <f t="shared" si="241"/>
        <v/>
      </c>
      <c r="CC72" s="2" t="str">
        <f t="shared" si="242"/>
        <v/>
      </c>
      <c r="CE72" s="2" t="str">
        <f t="shared" si="86"/>
        <v/>
      </c>
      <c r="CF72" s="2" t="str">
        <f t="shared" si="87"/>
        <v/>
      </c>
      <c r="CG72" s="2" t="str">
        <f t="shared" si="88"/>
        <v/>
      </c>
      <c r="CH72" s="2" t="str">
        <f t="shared" si="89"/>
        <v/>
      </c>
      <c r="CI72" s="2" t="str">
        <f t="shared" si="90"/>
        <v/>
      </c>
      <c r="CJ72" s="2" t="str">
        <f t="shared" si="91"/>
        <v/>
      </c>
      <c r="CK72" s="2" t="str">
        <f t="shared" si="92"/>
        <v/>
      </c>
      <c r="CL72" s="2" t="str">
        <f t="shared" si="93"/>
        <v/>
      </c>
      <c r="CM72" s="2" t="str">
        <f t="shared" si="94"/>
        <v/>
      </c>
      <c r="CN72" s="2" t="str">
        <f t="shared" si="95"/>
        <v/>
      </c>
      <c r="CO72" s="2" t="str">
        <f t="shared" si="96"/>
        <v/>
      </c>
      <c r="CP72" s="2" t="str">
        <f t="shared" si="97"/>
        <v/>
      </c>
      <c r="CQ72" s="2" t="str">
        <f t="shared" si="98"/>
        <v/>
      </c>
      <c r="CR72" s="2" t="str">
        <f t="shared" si="99"/>
        <v/>
      </c>
      <c r="CS72" s="2" t="str">
        <f t="shared" si="100"/>
        <v/>
      </c>
      <c r="CU72" s="2" t="str">
        <f t="shared" si="101"/>
        <v/>
      </c>
      <c r="CV72" s="2" t="str">
        <f t="shared" si="102"/>
        <v/>
      </c>
      <c r="CW72" s="2" t="str">
        <f t="shared" si="103"/>
        <v/>
      </c>
      <c r="CX72" s="2" t="str">
        <f t="shared" si="104"/>
        <v/>
      </c>
      <c r="CY72" s="2" t="str">
        <f t="shared" si="105"/>
        <v/>
      </c>
      <c r="CZ72" s="2" t="str">
        <f t="shared" si="106"/>
        <v/>
      </c>
      <c r="DA72" s="2" t="str">
        <f t="shared" si="107"/>
        <v/>
      </c>
      <c r="DB72" s="2" t="str">
        <f t="shared" si="108"/>
        <v/>
      </c>
      <c r="DC72" s="2" t="str">
        <f t="shared" si="109"/>
        <v/>
      </c>
      <c r="DD72" s="2" t="str">
        <f t="shared" si="110"/>
        <v/>
      </c>
      <c r="DE72" s="2" t="str">
        <f t="shared" si="111"/>
        <v/>
      </c>
      <c r="DF72" s="2" t="str">
        <f t="shared" si="112"/>
        <v/>
      </c>
      <c r="DG72" s="2" t="str">
        <f t="shared" si="113"/>
        <v/>
      </c>
      <c r="DH72" s="2" t="str">
        <f t="shared" si="114"/>
        <v/>
      </c>
      <c r="DI72" s="2" t="str">
        <f t="shared" si="115"/>
        <v/>
      </c>
      <c r="DK72" s="2">
        <f t="shared" si="43"/>
        <v>72.586544758064505</v>
      </c>
      <c r="DL72" s="2">
        <f t="shared" si="225"/>
        <v>80.106217925219966</v>
      </c>
      <c r="DM72" s="2">
        <f t="shared" si="225"/>
        <v>76.379859274193535</v>
      </c>
      <c r="DN72" s="2">
        <f t="shared" si="225"/>
        <v>75.861704435483901</v>
      </c>
      <c r="DO72" s="2">
        <f t="shared" si="225"/>
        <v>74.027740102639314</v>
      </c>
      <c r="DP72" s="2">
        <f t="shared" si="225"/>
        <v>76.273403225806462</v>
      </c>
      <c r="DQ72" s="2">
        <f t="shared" si="225"/>
        <v>81.786334224598917</v>
      </c>
      <c r="DR72" s="2">
        <f t="shared" si="225"/>
        <v>75.535528042522017</v>
      </c>
      <c r="DS72" s="2">
        <f t="shared" si="225"/>
        <v>74.446818627450966</v>
      </c>
      <c r="DT72" s="2">
        <f t="shared" si="225"/>
        <v>74.737793560606065</v>
      </c>
      <c r="DU72" s="2">
        <f t="shared" si="225"/>
        <v>71.339408199643486</v>
      </c>
      <c r="DV72" s="2">
        <f t="shared" si="225"/>
        <v>72.489761730205288</v>
      </c>
      <c r="DW72" s="2">
        <f t="shared" si="225"/>
        <v>74.286798936950134</v>
      </c>
      <c r="DX72" s="2">
        <f t="shared" si="225"/>
        <v>76.844833333333327</v>
      </c>
      <c r="DY72" s="2">
        <f t="shared" si="225"/>
        <v>70.715918445539131</v>
      </c>
      <c r="EA72" s="2">
        <f t="shared" si="45"/>
        <v>64.510084922010407</v>
      </c>
      <c r="EB72" s="2">
        <f t="shared" si="46"/>
        <v>66.287456431535276</v>
      </c>
      <c r="EC72" s="2">
        <f t="shared" si="47"/>
        <v>64.3140265560166</v>
      </c>
      <c r="ED72" s="2">
        <f t="shared" si="48"/>
        <v>63.973501919424585</v>
      </c>
      <c r="EE72" s="2">
        <f t="shared" si="49"/>
        <v>63.818078581540526</v>
      </c>
      <c r="EF72" s="2">
        <f t="shared" si="50"/>
        <v>65.303133781243474</v>
      </c>
      <c r="EG72" s="2">
        <f t="shared" si="51"/>
        <v>70.696497843588276</v>
      </c>
      <c r="EH72" s="2">
        <f t="shared" si="52"/>
        <v>65.858682139642525</v>
      </c>
      <c r="EI72" s="2">
        <f t="shared" si="53"/>
        <v>65.130583626653717</v>
      </c>
      <c r="EJ72" s="2">
        <f t="shared" si="54"/>
        <v>65.706054196345633</v>
      </c>
      <c r="EK72" s="2">
        <f t="shared" si="55"/>
        <v>63.449892006616935</v>
      </c>
      <c r="EL72" s="2">
        <f t="shared" si="56"/>
        <v>64.878560606060603</v>
      </c>
      <c r="EM72" s="2">
        <f t="shared" si="57"/>
        <v>66.757300643281965</v>
      </c>
      <c r="EN72" s="2">
        <f t="shared" si="58"/>
        <v>70.069387248539925</v>
      </c>
      <c r="EO72" s="2">
        <f t="shared" si="59"/>
        <v>67.331372056239033</v>
      </c>
      <c r="EQ72" s="2">
        <f t="shared" si="60"/>
        <v>63.494278647286038</v>
      </c>
      <c r="ER72" s="2">
        <f t="shared" si="226"/>
        <v>65.280221239005868</v>
      </c>
      <c r="ES72" s="2">
        <f t="shared" si="226"/>
        <v>63.055479663960192</v>
      </c>
      <c r="ET72" s="2">
        <f t="shared" si="226"/>
        <v>62.19257504606572</v>
      </c>
      <c r="EU72" s="2">
        <f t="shared" si="226"/>
        <v>62.801723502808372</v>
      </c>
      <c r="EV72" s="2">
        <f t="shared" si="226"/>
        <v>64.474293815580367</v>
      </c>
      <c r="EW72" s="2">
        <f t="shared" si="226"/>
        <v>69.923022207668325</v>
      </c>
      <c r="EX72" s="2">
        <f t="shared" si="226"/>
        <v>65.604311523862094</v>
      </c>
      <c r="EY72" s="2">
        <f t="shared" si="226"/>
        <v>65.550365215773041</v>
      </c>
      <c r="EZ72" s="2">
        <f t="shared" si="226"/>
        <v>64.767022834767715</v>
      </c>
      <c r="FA72" s="2">
        <f t="shared" si="226"/>
        <v>62.943962062173753</v>
      </c>
      <c r="FB72" s="2">
        <f t="shared" si="226"/>
        <v>64.701286749074853</v>
      </c>
      <c r="FC72" s="2">
        <f t="shared" si="226"/>
        <v>65.464512085319924</v>
      </c>
      <c r="FD72" s="2">
        <f t="shared" si="226"/>
        <v>68.548260669724996</v>
      </c>
      <c r="FE72" s="2">
        <f t="shared" si="226"/>
        <v>68.310979219974996</v>
      </c>
      <c r="FG72" s="2">
        <f t="shared" si="62"/>
        <v>7.5006977419540766E-2</v>
      </c>
      <c r="FH72" s="2">
        <f t="shared" si="227"/>
        <v>7.8526219389398855E-2</v>
      </c>
      <c r="FI72" s="2">
        <f t="shared" si="227"/>
        <v>0.10001091149722695</v>
      </c>
      <c r="FJ72" s="2">
        <f t="shared" si="227"/>
        <v>0.10331303346610202</v>
      </c>
      <c r="FK72" s="2">
        <f t="shared" si="227"/>
        <v>9.4854372456170441E-2</v>
      </c>
      <c r="FL72" s="2">
        <f t="shared" si="227"/>
        <v>0.10287997335044459</v>
      </c>
      <c r="FM72" s="2">
        <f t="shared" si="227"/>
        <v>0.10036101510447576</v>
      </c>
      <c r="FN72" s="2">
        <f t="shared" si="227"/>
        <v>0.10669493446973742</v>
      </c>
      <c r="FO72" s="2">
        <f t="shared" si="227"/>
        <v>7.9716384523900938E-2</v>
      </c>
      <c r="FP72" s="2">
        <f t="shared" si="227"/>
        <v>9.666245325281371E-2</v>
      </c>
      <c r="FQ72" s="2">
        <f t="shared" si="227"/>
        <v>8.9344631903884295E-2</v>
      </c>
      <c r="FR72" s="2">
        <f t="shared" si="227"/>
        <v>0.10298802206715746</v>
      </c>
      <c r="FS72" s="2">
        <f t="shared" si="227"/>
        <v>0.11463746205361922</v>
      </c>
      <c r="FT72" s="2">
        <f t="shared" si="227"/>
        <v>0.1374540594351355</v>
      </c>
      <c r="FU72" s="2">
        <f t="shared" si="227"/>
        <v>0.1671183430799387</v>
      </c>
      <c r="FW72" s="2">
        <f t="shared" si="116"/>
        <v>4.4502092746031526E-10</v>
      </c>
      <c r="FX72" s="2">
        <f t="shared" si="168"/>
        <v>5.7699267333771223E-10</v>
      </c>
      <c r="FY72" s="2">
        <f t="shared" si="169"/>
        <v>7.7373645403936029E-10</v>
      </c>
      <c r="FZ72" s="2">
        <f t="shared" si="170"/>
        <v>6.062702646119016E-10</v>
      </c>
      <c r="GA72" s="2">
        <f t="shared" si="171"/>
        <v>5.2987945233060036E-10</v>
      </c>
      <c r="GB72" s="2">
        <f t="shared" si="172"/>
        <v>6.9241504629165393E-10</v>
      </c>
      <c r="GC72" s="2">
        <f t="shared" si="173"/>
        <v>9.0880174683026979E-10</v>
      </c>
      <c r="GD72" s="2">
        <f t="shared" si="174"/>
        <v>6.4739854723882811E-10</v>
      </c>
      <c r="GE72" s="2">
        <f t="shared" si="175"/>
        <v>2.9777513587908492E-10</v>
      </c>
      <c r="GF72" s="2">
        <f t="shared" si="176"/>
        <v>3.083873146484869E-10</v>
      </c>
      <c r="GG72" s="2">
        <f t="shared" si="177"/>
        <v>2.7855804625918127E-10</v>
      </c>
      <c r="GH72" s="2">
        <f t="shared" si="178"/>
        <v>3.2973426949637853E-10</v>
      </c>
      <c r="GI72" s="2">
        <f t="shared" si="179"/>
        <v>2.263681157444473E-9</v>
      </c>
      <c r="GJ72" s="2">
        <f t="shared" si="180"/>
        <v>9.2220013330549217E-9</v>
      </c>
      <c r="GK72" s="2">
        <f t="shared" si="181"/>
        <v>2.6049764015532777E-8</v>
      </c>
      <c r="GM72" s="107">
        <f t="shared" si="117"/>
        <v>0.16339068947606944</v>
      </c>
      <c r="GN72" s="107">
        <f t="shared" si="182"/>
        <v>0.1586028649764103</v>
      </c>
      <c r="GO72" s="107">
        <f t="shared" si="183"/>
        <v>0.20039282694442426</v>
      </c>
      <c r="GP72" s="107">
        <f t="shared" si="184"/>
        <v>0.19558612782112259</v>
      </c>
      <c r="GQ72" s="107">
        <f t="shared" si="185"/>
        <v>0.1683161659283226</v>
      </c>
      <c r="GR72" s="107">
        <f t="shared" si="186"/>
        <v>0.17574535883328102</v>
      </c>
      <c r="GS72" s="107">
        <f t="shared" si="187"/>
        <v>0.1567823019855521</v>
      </c>
      <c r="GT72" s="107">
        <f t="shared" si="188"/>
        <v>0.18139947770257198</v>
      </c>
      <c r="GU72" s="107">
        <f t="shared" si="189"/>
        <v>0.13142604998524521</v>
      </c>
      <c r="GV72" s="107">
        <f t="shared" si="190"/>
        <v>0.14746289283235001</v>
      </c>
      <c r="GW72" s="107">
        <f t="shared" si="191"/>
        <v>0.14381986821920997</v>
      </c>
      <c r="GX72" s="107">
        <f t="shared" si="192"/>
        <v>0.18069228263068848</v>
      </c>
      <c r="GY72" s="107">
        <f t="shared" si="193"/>
        <v>0.16876437162977243</v>
      </c>
      <c r="GZ72" s="107">
        <f t="shared" si="194"/>
        <v>0.16798520041872639</v>
      </c>
      <c r="HA72" s="107">
        <f t="shared" si="195"/>
        <v>0.12091229978408206</v>
      </c>
      <c r="HC72" s="107">
        <f t="shared" si="149"/>
        <v>9.6781570418327336E-6</v>
      </c>
      <c r="HD72" s="107">
        <f t="shared" si="196"/>
        <v>6.6227904220078881E-6</v>
      </c>
      <c r="HE72" s="107">
        <f t="shared" si="197"/>
        <v>1.0548695199786711E-5</v>
      </c>
      <c r="HF72" s="107">
        <f t="shared" si="198"/>
        <v>6.0176880505569789E-6</v>
      </c>
      <c r="HG72" s="107">
        <f t="shared" si="199"/>
        <v>3.0382228978229162E-6</v>
      </c>
      <c r="HH72" s="107">
        <f t="shared" si="200"/>
        <v>2.6943528451921769E-6</v>
      </c>
      <c r="HI72" s="107">
        <f t="shared" si="201"/>
        <v>1.5656179001743914E-6</v>
      </c>
      <c r="HJ72" s="107">
        <f t="shared" si="202"/>
        <v>2.5216458575007298E-6</v>
      </c>
      <c r="HK72" s="107">
        <f t="shared" si="203"/>
        <v>1.0608535958201295E-6</v>
      </c>
      <c r="HL72" s="107">
        <f t="shared" si="204"/>
        <v>4.7791959438813013E-7</v>
      </c>
      <c r="HM72" s="107">
        <f t="shared" si="205"/>
        <v>7.210189169940088E-7</v>
      </c>
      <c r="HN72" s="107">
        <f t="shared" si="206"/>
        <v>1.6670325138504443E-6</v>
      </c>
      <c r="HO72" s="107">
        <f t="shared" si="207"/>
        <v>1.4649371970990121E-6</v>
      </c>
      <c r="HP72" s="107">
        <f t="shared" si="208"/>
        <v>8.5578622163178993E-7</v>
      </c>
      <c r="HQ72" s="107">
        <f t="shared" si="209"/>
        <v>1.6092453213794813E-8</v>
      </c>
      <c r="HS72" s="107">
        <f t="shared" si="118"/>
        <v>2.6293732917696677E-32</v>
      </c>
      <c r="HT72" s="107">
        <f t="shared" si="210"/>
        <v>1.6267116093111204E-33</v>
      </c>
      <c r="HU72" s="107">
        <f t="shared" si="211"/>
        <v>2.2484529336295231E-33</v>
      </c>
      <c r="HV72" s="107">
        <f t="shared" si="212"/>
        <v>1.2104940500839193E-35</v>
      </c>
      <c r="HW72" s="107">
        <f t="shared" si="213"/>
        <v>1.9538459597086533E-37</v>
      </c>
      <c r="HX72" s="107">
        <f t="shared" si="214"/>
        <v>3.674873010802232E-38</v>
      </c>
      <c r="HY72" s="107">
        <f t="shared" si="215"/>
        <v>1.3612023899260337E-39</v>
      </c>
      <c r="HZ72" s="107">
        <f t="shared" si="216"/>
        <v>1.0391548178065729E-38</v>
      </c>
      <c r="IA72" s="107">
        <f t="shared" si="217"/>
        <v>4.0713641709530097E-40</v>
      </c>
      <c r="IB72" s="107">
        <f t="shared" si="218"/>
        <v>7.8059771918492448E-44</v>
      </c>
      <c r="IC72" s="107">
        <f t="shared" si="219"/>
        <v>5.5017422603514483E-42</v>
      </c>
      <c r="ID72" s="107">
        <f t="shared" si="220"/>
        <v>5.2579455071103216E-40</v>
      </c>
      <c r="IE72" s="107">
        <f t="shared" si="221"/>
        <v>9.3190698110082991E-40</v>
      </c>
      <c r="IF72" s="107">
        <f t="shared" si="222"/>
        <v>3.130976618056605E-42</v>
      </c>
      <c r="IG72" s="107">
        <f t="shared" si="223"/>
        <v>1.3511655322765269E-28</v>
      </c>
      <c r="II72" s="107">
        <f t="shared" si="119"/>
        <v>1.2892442533278135E-77</v>
      </c>
      <c r="IJ72" s="107">
        <f t="shared" si="120"/>
        <v>1.3648286354688596E-80</v>
      </c>
      <c r="IK72" s="107">
        <f t="shared" si="121"/>
        <v>3.2865100242333843E-81</v>
      </c>
      <c r="IL72" s="107">
        <f t="shared" si="122"/>
        <v>1.2719555605507321E-87</v>
      </c>
      <c r="IM72" s="107">
        <f t="shared" si="123"/>
        <v>3.6067275556346078E-92</v>
      </c>
      <c r="IN72" s="107">
        <f t="shared" si="124"/>
        <v>3.7916265066673921E-94</v>
      </c>
      <c r="IO72" s="107">
        <f t="shared" si="125"/>
        <v>9.5455775070495374E-98</v>
      </c>
      <c r="IP72" s="107">
        <f t="shared" si="126"/>
        <v>7.6049143277786149E-96</v>
      </c>
      <c r="IQ72" s="107">
        <f t="shared" si="127"/>
        <v>5.7180495503750435E-99</v>
      </c>
      <c r="IR72" s="107">
        <f t="shared" si="128"/>
        <v>8.663008066584723E-109</v>
      </c>
      <c r="IS72" s="107">
        <f t="shared" si="129"/>
        <v>1.0725947093779037E-103</v>
      </c>
      <c r="IT72" s="107">
        <f t="shared" si="130"/>
        <v>1.2587054777082647E-98</v>
      </c>
      <c r="IU72" s="107">
        <f t="shared" si="131"/>
        <v>3.5399810540584031E-97</v>
      </c>
      <c r="IV72" s="107">
        <f t="shared" si="132"/>
        <v>3.0766000880946612E-104</v>
      </c>
      <c r="IW72" s="107">
        <f t="shared" si="133"/>
        <v>5.150269082588871E-68</v>
      </c>
      <c r="IY72" s="107">
        <f t="shared" si="134"/>
        <v>0.16340036763311128</v>
      </c>
      <c r="IZ72" s="107">
        <f t="shared" si="135"/>
        <v>0.15860948776683231</v>
      </c>
      <c r="JA72" s="107">
        <f t="shared" si="136"/>
        <v>0.20040337563962404</v>
      </c>
      <c r="JB72" s="107">
        <f t="shared" si="137"/>
        <v>0.19559214550917314</v>
      </c>
      <c r="JC72" s="107">
        <f t="shared" si="138"/>
        <v>0.16831920415122043</v>
      </c>
      <c r="JD72" s="107">
        <f t="shared" si="139"/>
        <v>0.17574805318612621</v>
      </c>
      <c r="JE72" s="107">
        <f t="shared" si="140"/>
        <v>0.15678386760345228</v>
      </c>
      <c r="JF72" s="107">
        <f t="shared" si="141"/>
        <v>0.18140199934842949</v>
      </c>
      <c r="JG72" s="107">
        <f t="shared" si="142"/>
        <v>0.13142711083884104</v>
      </c>
      <c r="JH72" s="107">
        <f t="shared" si="143"/>
        <v>0.14746337075194441</v>
      </c>
      <c r="JI72" s="107">
        <f t="shared" si="144"/>
        <v>0.14382058923812696</v>
      </c>
      <c r="JJ72" s="107">
        <f t="shared" si="145"/>
        <v>0.18069394966320235</v>
      </c>
      <c r="JK72" s="107">
        <f t="shared" si="146"/>
        <v>0.16876583656696953</v>
      </c>
      <c r="JL72" s="107">
        <f t="shared" si="147"/>
        <v>0.16798605620494803</v>
      </c>
      <c r="JM72" s="107">
        <f t="shared" si="148"/>
        <v>0.12091231587653528</v>
      </c>
    </row>
    <row r="73" spans="2:273" x14ac:dyDescent="0.25">
      <c r="B73" s="2">
        <v>45</v>
      </c>
      <c r="C73" s="37">
        <v>177.39099999999999</v>
      </c>
      <c r="D73" s="37">
        <v>178.59</v>
      </c>
      <c r="E73" s="37">
        <v>195.803</v>
      </c>
      <c r="F73" s="37">
        <v>192.50800000000001</v>
      </c>
      <c r="G73" s="37">
        <v>179.066</v>
      </c>
      <c r="H73" s="37">
        <v>184.96700000000001</v>
      </c>
      <c r="I73" s="37">
        <v>182.57400000000001</v>
      </c>
      <c r="J73" s="37">
        <v>180.03299999999999</v>
      </c>
      <c r="K73" s="37">
        <v>156.541</v>
      </c>
      <c r="L73" s="37">
        <v>177.44300000000001</v>
      </c>
      <c r="M73" s="37">
        <v>168.08199999999999</v>
      </c>
      <c r="N73" s="37">
        <v>185.393</v>
      </c>
      <c r="O73" s="37">
        <v>182.29499999999999</v>
      </c>
      <c r="P73" s="37">
        <v>181.16399999999999</v>
      </c>
      <c r="Q73" s="37">
        <v>140.83600000000001</v>
      </c>
      <c r="S73" s="4">
        <f t="shared" si="10"/>
        <v>164.54585330723259</v>
      </c>
      <c r="T73" s="4">
        <f t="shared" si="11"/>
        <v>167.33493508474862</v>
      </c>
      <c r="U73" s="4">
        <f t="shared" si="12"/>
        <v>183.23622303868265</v>
      </c>
      <c r="V73" s="4">
        <f t="shared" si="13"/>
        <v>180.54454113838617</v>
      </c>
      <c r="W73" s="4">
        <f t="shared" si="14"/>
        <v>168.16706449258604</v>
      </c>
      <c r="X73" s="4">
        <f t="shared" si="15"/>
        <v>173.45515782236981</v>
      </c>
      <c r="Y73" s="4">
        <f t="shared" si="16"/>
        <v>171.65027569610479</v>
      </c>
      <c r="Z73" s="4">
        <f t="shared" si="17"/>
        <v>171.3977804397303</v>
      </c>
      <c r="AA73" s="4">
        <f t="shared" si="18"/>
        <v>150.05285989076501</v>
      </c>
      <c r="AB73" s="4">
        <f t="shared" si="19"/>
        <v>161.72906465631797</v>
      </c>
      <c r="AC73" s="4">
        <f t="shared" si="20"/>
        <v>155.56930466984329</v>
      </c>
      <c r="AD73" s="4">
        <f t="shared" si="21"/>
        <v>170.41417362450076</v>
      </c>
      <c r="AE73" s="4">
        <f t="shared" si="22"/>
        <v>167.79153922954612</v>
      </c>
      <c r="AF73" s="4">
        <f t="shared" si="23"/>
        <v>166.51018003089823</v>
      </c>
      <c r="AG73" s="4">
        <f t="shared" si="24"/>
        <v>134.24984886235382</v>
      </c>
      <c r="AI73" s="4">
        <f t="shared" si="25"/>
        <v>12.845146692767401</v>
      </c>
      <c r="AJ73" s="4">
        <f t="shared" si="26"/>
        <v>11.255064915251381</v>
      </c>
      <c r="AK73" s="4">
        <f t="shared" si="27"/>
        <v>12.566776961317345</v>
      </c>
      <c r="AL73" s="4">
        <f t="shared" si="28"/>
        <v>11.963458861613844</v>
      </c>
      <c r="AM73" s="4">
        <f t="shared" si="29"/>
        <v>10.898935507413967</v>
      </c>
      <c r="AN73" s="4">
        <f t="shared" si="30"/>
        <v>11.5118421776302</v>
      </c>
      <c r="AO73" s="4">
        <f t="shared" si="31"/>
        <v>10.923724303895227</v>
      </c>
      <c r="AP73" s="4">
        <f t="shared" si="32"/>
        <v>8.6352195602696895</v>
      </c>
      <c r="AQ73" s="4">
        <f t="shared" si="33"/>
        <v>6.4881401092349904</v>
      </c>
      <c r="AR73" s="4">
        <f t="shared" si="34"/>
        <v>15.713935343682039</v>
      </c>
      <c r="AS73" s="4">
        <f t="shared" si="35"/>
        <v>12.512695330156703</v>
      </c>
      <c r="AT73" s="4">
        <f t="shared" si="36"/>
        <v>14.978826375499239</v>
      </c>
      <c r="AU73" s="4">
        <f t="shared" si="37"/>
        <v>14.50346077045387</v>
      </c>
      <c r="AV73" s="4">
        <f t="shared" si="224"/>
        <v>14.653819969101761</v>
      </c>
      <c r="AW73" s="4">
        <f t="shared" si="224"/>
        <v>6.5861511376461976</v>
      </c>
      <c r="AY73" s="2">
        <f t="shared" si="70"/>
        <v>71.906620444707741</v>
      </c>
      <c r="AZ73" s="2">
        <f t="shared" si="151"/>
        <v>78.956406706950546</v>
      </c>
      <c r="BA73" s="2">
        <f t="shared" si="152"/>
        <v>75.045971953204784</v>
      </c>
      <c r="BB73" s="2">
        <f t="shared" si="153"/>
        <v>74.510357319019207</v>
      </c>
      <c r="BC73" s="2">
        <f t="shared" si="154"/>
        <v>72.969365374208195</v>
      </c>
      <c r="BD73" s="2">
        <f t="shared" si="155"/>
        <v>75.024868007685015</v>
      </c>
      <c r="BE73" s="2">
        <f t="shared" si="156"/>
        <v>80.56300875313778</v>
      </c>
      <c r="BF73" s="2">
        <f t="shared" si="157"/>
        <v>74.372982250108791</v>
      </c>
      <c r="BG73" s="2">
        <f t="shared" si="158"/>
        <v>73.618576359642788</v>
      </c>
      <c r="BH73" s="2">
        <f t="shared" si="159"/>
        <v>73.772796312579601</v>
      </c>
      <c r="BI73" s="2">
        <f t="shared" si="160"/>
        <v>70.584419774977277</v>
      </c>
      <c r="BJ73" s="2">
        <f t="shared" si="161"/>
        <v>71.617858198595655</v>
      </c>
      <c r="BK73" s="2">
        <f t="shared" si="162"/>
        <v>73.311891440993719</v>
      </c>
      <c r="BL73" s="2">
        <f t="shared" si="163"/>
        <v>75.778290176266253</v>
      </c>
      <c r="BM73" s="2">
        <f t="shared" si="164"/>
        <v>70.053537140781344</v>
      </c>
      <c r="BO73" s="2" t="str">
        <f t="shared" si="228"/>
        <v/>
      </c>
      <c r="BP73" s="2" t="str">
        <f t="shared" si="229"/>
        <v/>
      </c>
      <c r="BQ73" s="2" t="str">
        <f t="shared" si="230"/>
        <v/>
      </c>
      <c r="BR73" s="2" t="str">
        <f t="shared" si="231"/>
        <v/>
      </c>
      <c r="BS73" s="2" t="str">
        <f t="shared" si="232"/>
        <v/>
      </c>
      <c r="BT73" s="2" t="str">
        <f t="shared" si="233"/>
        <v/>
      </c>
      <c r="BU73" s="2" t="str">
        <f t="shared" si="234"/>
        <v/>
      </c>
      <c r="BV73" s="2" t="str">
        <f t="shared" si="235"/>
        <v/>
      </c>
      <c r="BW73" s="2" t="str">
        <f t="shared" si="236"/>
        <v/>
      </c>
      <c r="BX73" s="2" t="str">
        <f t="shared" si="237"/>
        <v/>
      </c>
      <c r="BY73" s="2" t="str">
        <f t="shared" si="238"/>
        <v/>
      </c>
      <c r="BZ73" s="2" t="str">
        <f t="shared" si="239"/>
        <v/>
      </c>
      <c r="CA73" s="2" t="str">
        <f t="shared" si="240"/>
        <v/>
      </c>
      <c r="CB73" s="2" t="str">
        <f t="shared" si="241"/>
        <v/>
      </c>
      <c r="CC73" s="2" t="str">
        <f t="shared" si="242"/>
        <v/>
      </c>
      <c r="CE73" s="2" t="str">
        <f t="shared" si="86"/>
        <v/>
      </c>
      <c r="CF73" s="2" t="str">
        <f t="shared" si="87"/>
        <v/>
      </c>
      <c r="CG73" s="2" t="str">
        <f t="shared" si="88"/>
        <v/>
      </c>
      <c r="CH73" s="2" t="str">
        <f t="shared" si="89"/>
        <v/>
      </c>
      <c r="CI73" s="2" t="str">
        <f t="shared" si="90"/>
        <v/>
      </c>
      <c r="CJ73" s="2" t="str">
        <f t="shared" si="91"/>
        <v/>
      </c>
      <c r="CK73" s="2" t="str">
        <f t="shared" si="92"/>
        <v/>
      </c>
      <c r="CL73" s="2" t="str">
        <f t="shared" si="93"/>
        <v/>
      </c>
      <c r="CM73" s="2" t="str">
        <f t="shared" si="94"/>
        <v/>
      </c>
      <c r="CN73" s="2" t="str">
        <f t="shared" si="95"/>
        <v/>
      </c>
      <c r="CO73" s="2" t="str">
        <f t="shared" si="96"/>
        <v/>
      </c>
      <c r="CP73" s="2" t="str">
        <f t="shared" si="97"/>
        <v/>
      </c>
      <c r="CQ73" s="2" t="str">
        <f t="shared" si="98"/>
        <v/>
      </c>
      <c r="CR73" s="2" t="str">
        <f t="shared" si="99"/>
        <v/>
      </c>
      <c r="CS73" s="2" t="str">
        <f t="shared" si="100"/>
        <v/>
      </c>
      <c r="CU73" s="2" t="str">
        <f t="shared" si="101"/>
        <v/>
      </c>
      <c r="CV73" s="2" t="str">
        <f t="shared" si="102"/>
        <v/>
      </c>
      <c r="CW73" s="2" t="str">
        <f t="shared" si="103"/>
        <v/>
      </c>
      <c r="CX73" s="2" t="str">
        <f t="shared" si="104"/>
        <v/>
      </c>
      <c r="CY73" s="2" t="str">
        <f t="shared" si="105"/>
        <v/>
      </c>
      <c r="CZ73" s="2" t="str">
        <f t="shared" si="106"/>
        <v/>
      </c>
      <c r="DA73" s="2" t="str">
        <f t="shared" si="107"/>
        <v/>
      </c>
      <c r="DB73" s="2" t="str">
        <f t="shared" si="108"/>
        <v/>
      </c>
      <c r="DC73" s="2" t="str">
        <f t="shared" si="109"/>
        <v/>
      </c>
      <c r="DD73" s="2" t="str">
        <f t="shared" si="110"/>
        <v/>
      </c>
      <c r="DE73" s="2" t="str">
        <f t="shared" si="111"/>
        <v/>
      </c>
      <c r="DF73" s="2" t="str">
        <f t="shared" si="112"/>
        <v/>
      </c>
      <c r="DG73" s="2" t="str">
        <f t="shared" si="113"/>
        <v/>
      </c>
      <c r="DH73" s="2" t="str">
        <f t="shared" si="114"/>
        <v/>
      </c>
      <c r="DI73" s="2" t="str">
        <f t="shared" si="115"/>
        <v/>
      </c>
      <c r="DK73" s="2">
        <f t="shared" si="43"/>
        <v>72.673842741935474</v>
      </c>
      <c r="DL73" s="2">
        <f t="shared" si="225"/>
        <v>80.330395527859253</v>
      </c>
      <c r="DM73" s="2">
        <f t="shared" si="225"/>
        <v>76.567923387096769</v>
      </c>
      <c r="DN73" s="2">
        <f t="shared" si="225"/>
        <v>76.061278225806475</v>
      </c>
      <c r="DO73" s="2">
        <f t="shared" si="225"/>
        <v>74.196621334310862</v>
      </c>
      <c r="DP73" s="2">
        <f t="shared" si="225"/>
        <v>76.450991935483884</v>
      </c>
      <c r="DQ73" s="2">
        <f t="shared" si="225"/>
        <v>81.974433823529409</v>
      </c>
      <c r="DR73" s="2">
        <f t="shared" si="225"/>
        <v>75.67417705278595</v>
      </c>
      <c r="DS73" s="2">
        <f t="shared" si="225"/>
        <v>74.558300245098025</v>
      </c>
      <c r="DT73" s="2">
        <f t="shared" si="225"/>
        <v>74.880446969696976</v>
      </c>
      <c r="DU73" s="2">
        <f t="shared" si="225"/>
        <v>71.483297237076641</v>
      </c>
      <c r="DV73" s="2">
        <f t="shared" si="225"/>
        <v>72.613089992668634</v>
      </c>
      <c r="DW73" s="2">
        <f t="shared" si="225"/>
        <v>74.383823680351895</v>
      </c>
      <c r="DX73" s="2">
        <f t="shared" si="225"/>
        <v>76.915776515151506</v>
      </c>
      <c r="DY73" s="2">
        <f t="shared" si="225"/>
        <v>70.732977285166939</v>
      </c>
      <c r="EA73" s="2">
        <f t="shared" si="45"/>
        <v>64.391118224236777</v>
      </c>
      <c r="EB73" s="2">
        <f t="shared" si="46"/>
        <v>66.149286307053941</v>
      </c>
      <c r="EC73" s="2">
        <f t="shared" si="47"/>
        <v>64.166929979253112</v>
      </c>
      <c r="ED73" s="2">
        <f t="shared" si="48"/>
        <v>63.817952479088383</v>
      </c>
      <c r="EE73" s="2">
        <f t="shared" si="49"/>
        <v>63.666938766274448</v>
      </c>
      <c r="EF73" s="2">
        <f t="shared" si="50"/>
        <v>65.146687112720173</v>
      </c>
      <c r="EG73" s="2">
        <f t="shared" si="51"/>
        <v>70.51312476382158</v>
      </c>
      <c r="EH73" s="2">
        <f t="shared" si="52"/>
        <v>65.719352385238508</v>
      </c>
      <c r="EI73" s="2">
        <f t="shared" si="53"/>
        <v>65.001213860905452</v>
      </c>
      <c r="EJ73" s="2">
        <f t="shared" si="54"/>
        <v>65.55046337875504</v>
      </c>
      <c r="EK73" s="2">
        <f t="shared" si="55"/>
        <v>63.30685500483785</v>
      </c>
      <c r="EL73" s="2">
        <f t="shared" si="56"/>
        <v>64.732353696969696</v>
      </c>
      <c r="EM73" s="2">
        <f t="shared" si="57"/>
        <v>66.596786260468505</v>
      </c>
      <c r="EN73" s="2">
        <f t="shared" si="58"/>
        <v>69.886632381570422</v>
      </c>
      <c r="EO73" s="2">
        <f t="shared" si="59"/>
        <v>67.217007498535452</v>
      </c>
      <c r="EQ73" s="2">
        <f t="shared" si="60"/>
        <v>63.393503567633303</v>
      </c>
      <c r="ER73" s="2">
        <f t="shared" si="226"/>
        <v>65.159126772951097</v>
      </c>
      <c r="ES73" s="2">
        <f t="shared" si="226"/>
        <v>62.931470994568535</v>
      </c>
      <c r="ET73" s="2">
        <f t="shared" si="226"/>
        <v>62.073150699390922</v>
      </c>
      <c r="EU73" s="2">
        <f t="shared" si="226"/>
        <v>62.669351330721213</v>
      </c>
      <c r="EV73" s="2">
        <f t="shared" si="226"/>
        <v>64.333639855454152</v>
      </c>
      <c r="EW73" s="2">
        <f t="shared" si="226"/>
        <v>69.754430334131811</v>
      </c>
      <c r="EX73" s="2">
        <f t="shared" si="226"/>
        <v>65.468323815387222</v>
      </c>
      <c r="EY73" s="2">
        <f t="shared" si="226"/>
        <v>65.411588941622142</v>
      </c>
      <c r="EZ73" s="2">
        <f t="shared" si="226"/>
        <v>64.628683216201992</v>
      </c>
      <c r="FA73" s="2">
        <f t="shared" si="226"/>
        <v>62.810213694290653</v>
      </c>
      <c r="FB73" s="2">
        <f t="shared" si="226"/>
        <v>64.558186634910626</v>
      </c>
      <c r="FC73" s="2">
        <f t="shared" si="226"/>
        <v>65.328046422258737</v>
      </c>
      <c r="FD73" s="2">
        <f t="shared" si="226"/>
        <v>68.394574935728102</v>
      </c>
      <c r="FE73" s="2">
        <f t="shared" si="226"/>
        <v>68.174988033543912</v>
      </c>
      <c r="FG73" s="2">
        <f t="shared" si="62"/>
        <v>9.2629218203430785E-2</v>
      </c>
      <c r="FH73" s="2">
        <f t="shared" si="227"/>
        <v>9.6888670610735486E-2</v>
      </c>
      <c r="FI73" s="2">
        <f t="shared" si="227"/>
        <v>0.12272818657623941</v>
      </c>
      <c r="FJ73" s="2">
        <f t="shared" si="227"/>
        <v>0.12667480532169018</v>
      </c>
      <c r="FK73" s="2">
        <f t="shared" si="227"/>
        <v>0.1165520376808523</v>
      </c>
      <c r="FL73" s="2">
        <f t="shared" si="227"/>
        <v>0.12615759654837952</v>
      </c>
      <c r="FM73" s="2">
        <f t="shared" si="227"/>
        <v>0.12314693392969102</v>
      </c>
      <c r="FN73" s="2">
        <f t="shared" si="227"/>
        <v>0.13070996686806968</v>
      </c>
      <c r="FO73" s="2">
        <f t="shared" si="227"/>
        <v>9.83274449798201E-2</v>
      </c>
      <c r="FP73" s="2">
        <f t="shared" si="227"/>
        <v>0.11871946461244338</v>
      </c>
      <c r="FQ73" s="2">
        <f t="shared" si="227"/>
        <v>0.10993503487140507</v>
      </c>
      <c r="FR73" s="2">
        <f t="shared" si="227"/>
        <v>0.12628665097496683</v>
      </c>
      <c r="FS73" s="2">
        <f t="shared" si="227"/>
        <v>0.13765597595310564</v>
      </c>
      <c r="FT73" s="2">
        <f t="shared" si="227"/>
        <v>0.16182429903246678</v>
      </c>
      <c r="FU73" s="2">
        <f t="shared" si="227"/>
        <v>0.19324403092423043</v>
      </c>
      <c r="FW73" s="2">
        <f t="shared" si="116"/>
        <v>5.6024815429544318E-10</v>
      </c>
      <c r="FX73" s="2">
        <f t="shared" si="168"/>
        <v>7.2639073877537472E-10</v>
      </c>
      <c r="FY73" s="2">
        <f t="shared" si="169"/>
        <v>9.7407648382651295E-10</v>
      </c>
      <c r="FZ73" s="2">
        <f t="shared" si="170"/>
        <v>7.6324904241528228E-10</v>
      </c>
      <c r="GA73" s="2">
        <f t="shared" si="171"/>
        <v>6.6707870763504573E-10</v>
      </c>
      <c r="GB73" s="2">
        <f t="shared" si="172"/>
        <v>8.716988971289152E-10</v>
      </c>
      <c r="GC73" s="2">
        <f t="shared" si="173"/>
        <v>1.1441136130983314E-9</v>
      </c>
      <c r="GD73" s="2">
        <f t="shared" si="174"/>
        <v>8.1502648254096521E-10</v>
      </c>
      <c r="GE73" s="2">
        <f t="shared" si="175"/>
        <v>3.7487668552973719E-10</v>
      </c>
      <c r="GF73" s="2">
        <f t="shared" si="176"/>
        <v>3.8823662705494298E-10</v>
      </c>
      <c r="GG73" s="2">
        <f t="shared" si="177"/>
        <v>3.5068380307012483E-10</v>
      </c>
      <c r="GH73" s="2">
        <f t="shared" si="178"/>
        <v>4.1511085097293608E-10</v>
      </c>
      <c r="GI73" s="2">
        <f t="shared" si="179"/>
        <v>2.7907719326208696E-9</v>
      </c>
      <c r="GJ73" s="2">
        <f t="shared" si="180"/>
        <v>1.1172709661111068E-8</v>
      </c>
      <c r="GK73" s="2">
        <f t="shared" si="181"/>
        <v>3.1097599646940676E-8</v>
      </c>
      <c r="GM73" s="107">
        <f t="shared" si="117"/>
        <v>0.20550134891058364</v>
      </c>
      <c r="GN73" s="107">
        <f t="shared" si="182"/>
        <v>0.20125544585323299</v>
      </c>
      <c r="GO73" s="107">
        <f t="shared" si="183"/>
        <v>0.25165477095491706</v>
      </c>
      <c r="GP73" s="107">
        <f t="shared" si="184"/>
        <v>0.2475135395537747</v>
      </c>
      <c r="GQ73" s="107">
        <f t="shared" si="185"/>
        <v>0.21607130310885697</v>
      </c>
      <c r="GR73" s="107">
        <f t="shared" si="186"/>
        <v>0.2262570768633054</v>
      </c>
      <c r="GS73" s="107">
        <f t="shared" si="187"/>
        <v>0.20503377192532765</v>
      </c>
      <c r="GT73" s="107">
        <f t="shared" si="188"/>
        <v>0.23337985034367884</v>
      </c>
      <c r="GU73" s="107">
        <f t="shared" si="189"/>
        <v>0.17177763527863962</v>
      </c>
      <c r="GV73" s="107">
        <f t="shared" si="190"/>
        <v>0.19383363049261776</v>
      </c>
      <c r="GW73" s="107">
        <f t="shared" si="191"/>
        <v>0.18792112258056554</v>
      </c>
      <c r="GX73" s="107">
        <f t="shared" si="192"/>
        <v>0.23158943968435255</v>
      </c>
      <c r="GY73" s="107">
        <f t="shared" si="193"/>
        <v>0.21671975418767114</v>
      </c>
      <c r="GZ73" s="107">
        <f t="shared" si="194"/>
        <v>0.21694346172400289</v>
      </c>
      <c r="HA73" s="107">
        <f t="shared" si="195"/>
        <v>0.16760560867897453</v>
      </c>
      <c r="HC73" s="107">
        <f t="shared" si="149"/>
        <v>1.8226456118200116E-5</v>
      </c>
      <c r="HD73" s="107">
        <f t="shared" si="196"/>
        <v>1.2865663027031271E-5</v>
      </c>
      <c r="HE73" s="107">
        <f t="shared" si="197"/>
        <v>2.0447049702000517E-5</v>
      </c>
      <c r="HF73" s="107">
        <f t="shared" si="198"/>
        <v>1.2083462132129667E-5</v>
      </c>
      <c r="HG73" s="107">
        <f t="shared" si="199"/>
        <v>6.3144499250184948E-6</v>
      </c>
      <c r="HH73" s="107">
        <f t="shared" si="200"/>
        <v>5.7173938855112168E-6</v>
      </c>
      <c r="HI73" s="107">
        <f t="shared" si="201"/>
        <v>3.4620848533410924E-6</v>
      </c>
      <c r="HJ73" s="107">
        <f t="shared" si="202"/>
        <v>5.3855813967895224E-6</v>
      </c>
      <c r="HK73" s="107">
        <f t="shared" si="203"/>
        <v>2.2913002230403523E-6</v>
      </c>
      <c r="HL73" s="107">
        <f t="shared" si="204"/>
        <v>1.0993149485107882E-6</v>
      </c>
      <c r="HM73" s="107">
        <f t="shared" si="205"/>
        <v>1.6005391892138656E-6</v>
      </c>
      <c r="HN73" s="107">
        <f t="shared" si="206"/>
        <v>3.5604312876594761E-6</v>
      </c>
      <c r="HO73" s="107">
        <f t="shared" si="207"/>
        <v>3.1163673949252052E-6</v>
      </c>
      <c r="HP73" s="107">
        <f t="shared" si="208"/>
        <v>1.8806611993717598E-6</v>
      </c>
      <c r="HQ73" s="107">
        <f t="shared" si="209"/>
        <v>4.654009306383655E-8</v>
      </c>
      <c r="HS73" s="107">
        <f t="shared" si="118"/>
        <v>2.1604357217350533E-31</v>
      </c>
      <c r="HT73" s="107">
        <f t="shared" si="210"/>
        <v>1.4903351975115726E-32</v>
      </c>
      <c r="HU73" s="107">
        <f t="shared" si="211"/>
        <v>2.1323037171859735E-32</v>
      </c>
      <c r="HV73" s="107">
        <f t="shared" si="212"/>
        <v>1.3240606371372399E-34</v>
      </c>
      <c r="HW73" s="107">
        <f t="shared" si="213"/>
        <v>2.3858414626050156E-36</v>
      </c>
      <c r="HX73" s="107">
        <f t="shared" si="214"/>
        <v>4.8839441914900111E-37</v>
      </c>
      <c r="HY73" s="107">
        <f t="shared" si="215"/>
        <v>2.0716269211272577E-38</v>
      </c>
      <c r="HZ73" s="107">
        <f t="shared" si="216"/>
        <v>1.42984991283335E-37</v>
      </c>
      <c r="IA73" s="107">
        <f t="shared" si="217"/>
        <v>5.5883095824037733E-39</v>
      </c>
      <c r="IB73" s="107">
        <f t="shared" si="218"/>
        <v>1.3930679458750122E-42</v>
      </c>
      <c r="IC73" s="107">
        <f t="shared" si="219"/>
        <v>8.5025804541204964E-41</v>
      </c>
      <c r="ID73" s="107">
        <f t="shared" si="220"/>
        <v>7.2439993331239513E-39</v>
      </c>
      <c r="IE73" s="107">
        <f t="shared" si="221"/>
        <v>1.2390507196855413E-38</v>
      </c>
      <c r="IF73" s="107">
        <f t="shared" si="222"/>
        <v>4.794630770850666E-41</v>
      </c>
      <c r="IG73" s="107">
        <f t="shared" si="223"/>
        <v>7.8735957008121692E-28</v>
      </c>
      <c r="II73" s="107">
        <f t="shared" si="119"/>
        <v>5.2657128861776493E-76</v>
      </c>
      <c r="IJ73" s="107">
        <f t="shared" si="120"/>
        <v>6.755283798608009E-79</v>
      </c>
      <c r="IK73" s="107">
        <f t="shared" si="121"/>
        <v>1.7714570188573829E-79</v>
      </c>
      <c r="IL73" s="107">
        <f t="shared" si="122"/>
        <v>9.0010968408322347E-86</v>
      </c>
      <c r="IM73" s="107">
        <f t="shared" si="123"/>
        <v>3.1089679072024281E-90</v>
      </c>
      <c r="IN73" s="107">
        <f t="shared" si="124"/>
        <v>3.8159687232952174E-92</v>
      </c>
      <c r="IO73" s="107">
        <f t="shared" si="125"/>
        <v>1.2234520702117497E-95</v>
      </c>
      <c r="IP73" s="107">
        <f t="shared" si="126"/>
        <v>8.2075029335537119E-94</v>
      </c>
      <c r="IQ73" s="107">
        <f t="shared" si="127"/>
        <v>6.0792708641740912E-97</v>
      </c>
      <c r="IR73" s="107">
        <f t="shared" si="128"/>
        <v>1.4875345974502883E-106</v>
      </c>
      <c r="IS73" s="107">
        <f t="shared" si="129"/>
        <v>1.4097225012461359E-101</v>
      </c>
      <c r="IT73" s="107">
        <f t="shared" si="130"/>
        <v>1.345138700427466E-96</v>
      </c>
      <c r="IU73" s="107">
        <f t="shared" si="131"/>
        <v>3.4808257991225188E-95</v>
      </c>
      <c r="IV73" s="107">
        <f t="shared" si="132"/>
        <v>3.9709280768151077E-102</v>
      </c>
      <c r="IW73" s="107">
        <f t="shared" si="133"/>
        <v>1.1147949492515033E-66</v>
      </c>
      <c r="IY73" s="107">
        <f t="shared" si="134"/>
        <v>0.20551957536670185</v>
      </c>
      <c r="IZ73" s="107">
        <f t="shared" si="135"/>
        <v>0.20126831151626001</v>
      </c>
      <c r="JA73" s="107">
        <f t="shared" si="136"/>
        <v>0.25167521800461906</v>
      </c>
      <c r="JB73" s="107">
        <f t="shared" si="137"/>
        <v>0.24752562301590683</v>
      </c>
      <c r="JC73" s="107">
        <f t="shared" si="138"/>
        <v>0.21607761755878199</v>
      </c>
      <c r="JD73" s="107">
        <f t="shared" si="139"/>
        <v>0.22626279425719092</v>
      </c>
      <c r="JE73" s="107">
        <f t="shared" si="140"/>
        <v>0.20503723401018098</v>
      </c>
      <c r="JF73" s="107">
        <f t="shared" si="141"/>
        <v>0.23338523592507562</v>
      </c>
      <c r="JG73" s="107">
        <f t="shared" si="142"/>
        <v>0.17177992657886265</v>
      </c>
      <c r="JH73" s="107">
        <f t="shared" si="143"/>
        <v>0.19383472980756628</v>
      </c>
      <c r="JI73" s="107">
        <f t="shared" si="144"/>
        <v>0.18792272311975475</v>
      </c>
      <c r="JJ73" s="107">
        <f t="shared" si="145"/>
        <v>0.23159300011564021</v>
      </c>
      <c r="JK73" s="107">
        <f t="shared" si="146"/>
        <v>0.21672287055506606</v>
      </c>
      <c r="JL73" s="107">
        <f t="shared" si="147"/>
        <v>0.21694534238520227</v>
      </c>
      <c r="JM73" s="107">
        <f t="shared" si="148"/>
        <v>0.16760565521906759</v>
      </c>
    </row>
    <row r="74" spans="2:273" x14ac:dyDescent="0.25">
      <c r="B74" s="2">
        <v>46</v>
      </c>
      <c r="C74" s="37">
        <v>194.51599999999999</v>
      </c>
      <c r="D74" s="37">
        <v>193.90199999999999</v>
      </c>
      <c r="E74" s="37">
        <v>208.49199999999999</v>
      </c>
      <c r="F74" s="37">
        <v>207.23</v>
      </c>
      <c r="G74" s="37">
        <v>195.59</v>
      </c>
      <c r="H74" s="37">
        <v>201.197</v>
      </c>
      <c r="I74" s="37">
        <v>200.541</v>
      </c>
      <c r="J74" s="37">
        <v>197.607</v>
      </c>
      <c r="K74" s="37">
        <v>175.03299999999999</v>
      </c>
      <c r="L74" s="37">
        <v>193.738</v>
      </c>
      <c r="M74" s="37">
        <v>185.44300000000001</v>
      </c>
      <c r="N74" s="37">
        <v>198.23</v>
      </c>
      <c r="O74" s="37">
        <v>197.34399999999999</v>
      </c>
      <c r="P74" s="37">
        <v>195.88499999999999</v>
      </c>
      <c r="Q74" s="37">
        <v>158.77000000000001</v>
      </c>
      <c r="S74" s="4">
        <f t="shared" si="10"/>
        <v>179.80263634605313</v>
      </c>
      <c r="T74" s="4">
        <f t="shared" si="11"/>
        <v>182.50545097786272</v>
      </c>
      <c r="U74" s="4">
        <f t="shared" si="12"/>
        <v>199.82676069267555</v>
      </c>
      <c r="V74" s="4">
        <f t="shared" si="13"/>
        <v>197.43469585376164</v>
      </c>
      <c r="W74" s="4">
        <f t="shared" si="14"/>
        <v>184.96443233906922</v>
      </c>
      <c r="X74" s="4">
        <f t="shared" si="15"/>
        <v>190.75041840912658</v>
      </c>
      <c r="Y74" s="4">
        <f t="shared" si="16"/>
        <v>189.12618822183086</v>
      </c>
      <c r="Z74" s="4">
        <f t="shared" si="17"/>
        <v>188.23081908084407</v>
      </c>
      <c r="AA74" s="4">
        <f t="shared" si="18"/>
        <v>165.35403830452032</v>
      </c>
      <c r="AB74" s="4">
        <f t="shared" si="19"/>
        <v>179.20743586275702</v>
      </c>
      <c r="AC74" s="4">
        <f t="shared" si="20"/>
        <v>172.26171401727512</v>
      </c>
      <c r="AD74" s="4">
        <f t="shared" si="21"/>
        <v>187.39616418832634</v>
      </c>
      <c r="AE74" s="4">
        <f t="shared" si="22"/>
        <v>184.46230466517454</v>
      </c>
      <c r="AF74" s="4">
        <f t="shared" si="23"/>
        <v>182.84909821818871</v>
      </c>
      <c r="AG74" s="4">
        <f t="shared" si="24"/>
        <v>150.02902984546387</v>
      </c>
      <c r="AI74" s="4">
        <f t="shared" si="25"/>
        <v>14.713363653946857</v>
      </c>
      <c r="AJ74" s="4">
        <f t="shared" si="26"/>
        <v>11.396549022137265</v>
      </c>
      <c r="AK74" s="4">
        <f t="shared" si="27"/>
        <v>8.6652393073244411</v>
      </c>
      <c r="AL74" s="4">
        <f t="shared" si="28"/>
        <v>9.795304146238351</v>
      </c>
      <c r="AM74" s="4">
        <f t="shared" si="29"/>
        <v>10.625567660930784</v>
      </c>
      <c r="AN74" s="4">
        <f t="shared" si="30"/>
        <v>10.446581590873421</v>
      </c>
      <c r="AO74" s="4">
        <f t="shared" si="31"/>
        <v>11.414811778169138</v>
      </c>
      <c r="AP74" s="4">
        <f t="shared" si="32"/>
        <v>9.376180919155928</v>
      </c>
      <c r="AQ74" s="4">
        <f t="shared" si="33"/>
        <v>9.6789616954796713</v>
      </c>
      <c r="AR74" s="4">
        <f t="shared" si="34"/>
        <v>14.530564137242976</v>
      </c>
      <c r="AS74" s="4">
        <f t="shared" si="35"/>
        <v>13.181285982724887</v>
      </c>
      <c r="AT74" s="4">
        <f t="shared" si="36"/>
        <v>10.833835811673652</v>
      </c>
      <c r="AU74" s="4">
        <f t="shared" si="37"/>
        <v>12.881695334825451</v>
      </c>
      <c r="AV74" s="4">
        <f t="shared" si="224"/>
        <v>13.035901781811276</v>
      </c>
      <c r="AW74" s="4">
        <f t="shared" si="224"/>
        <v>8.7409701545361429</v>
      </c>
      <c r="AY74" s="2">
        <f t="shared" si="70"/>
        <v>71.794398286135646</v>
      </c>
      <c r="AZ74" s="2">
        <f t="shared" si="151"/>
        <v>78.824039885294596</v>
      </c>
      <c r="BA74" s="2">
        <f t="shared" si="152"/>
        <v>74.848785944787963</v>
      </c>
      <c r="BB74" s="2">
        <f t="shared" si="153"/>
        <v>74.315530539642879</v>
      </c>
      <c r="BC74" s="2">
        <f t="shared" si="154"/>
        <v>72.820157910194027</v>
      </c>
      <c r="BD74" s="2">
        <f t="shared" si="155"/>
        <v>74.838614464746385</v>
      </c>
      <c r="BE74" s="2">
        <f t="shared" si="156"/>
        <v>80.384750247543636</v>
      </c>
      <c r="BF74" s="2">
        <f t="shared" si="157"/>
        <v>74.184099163317853</v>
      </c>
      <c r="BG74" s="2">
        <f t="shared" si="158"/>
        <v>73.48703738504355</v>
      </c>
      <c r="BH74" s="2">
        <f t="shared" si="159"/>
        <v>73.626991227985144</v>
      </c>
      <c r="BI74" s="2">
        <f t="shared" si="160"/>
        <v>70.48827510595936</v>
      </c>
      <c r="BJ74" s="2">
        <f t="shared" si="161"/>
        <v>71.481672201178597</v>
      </c>
      <c r="BK74" s="2">
        <f t="shared" si="162"/>
        <v>73.158014093441167</v>
      </c>
      <c r="BL74" s="2">
        <f t="shared" si="163"/>
        <v>75.606142456688588</v>
      </c>
      <c r="BM74" s="2">
        <f t="shared" si="164"/>
        <v>69.938988880870752</v>
      </c>
      <c r="BO74" s="2" t="str">
        <f t="shared" si="228"/>
        <v/>
      </c>
      <c r="BP74" s="2" t="str">
        <f t="shared" si="229"/>
        <v/>
      </c>
      <c r="BQ74" s="2" t="str">
        <f t="shared" si="230"/>
        <v/>
      </c>
      <c r="BR74" s="2" t="str">
        <f t="shared" si="231"/>
        <v/>
      </c>
      <c r="BS74" s="2" t="str">
        <f t="shared" si="232"/>
        <v/>
      </c>
      <c r="BT74" s="2" t="str">
        <f t="shared" si="233"/>
        <v/>
      </c>
      <c r="BU74" s="2" t="str">
        <f t="shared" si="234"/>
        <v/>
      </c>
      <c r="BV74" s="2" t="str">
        <f t="shared" si="235"/>
        <v/>
      </c>
      <c r="BW74" s="2" t="str">
        <f t="shared" si="236"/>
        <v/>
      </c>
      <c r="BX74" s="2" t="str">
        <f t="shared" si="237"/>
        <v/>
      </c>
      <c r="BY74" s="2" t="str">
        <f t="shared" si="238"/>
        <v/>
      </c>
      <c r="BZ74" s="2" t="str">
        <f t="shared" si="239"/>
        <v/>
      </c>
      <c r="CA74" s="2" t="str">
        <f t="shared" si="240"/>
        <v/>
      </c>
      <c r="CB74" s="2" t="str">
        <f t="shared" si="241"/>
        <v/>
      </c>
      <c r="CC74" s="2" t="str">
        <f t="shared" si="242"/>
        <v/>
      </c>
      <c r="CE74" s="2" t="str">
        <f t="shared" si="86"/>
        <v/>
      </c>
      <c r="CF74" s="2" t="str">
        <f t="shared" si="87"/>
        <v/>
      </c>
      <c r="CG74" s="2" t="str">
        <f t="shared" si="88"/>
        <v/>
      </c>
      <c r="CH74" s="2" t="str">
        <f t="shared" si="89"/>
        <v/>
      </c>
      <c r="CI74" s="2" t="str">
        <f t="shared" si="90"/>
        <v/>
      </c>
      <c r="CJ74" s="2" t="str">
        <f t="shared" si="91"/>
        <v/>
      </c>
      <c r="CK74" s="2" t="str">
        <f t="shared" si="92"/>
        <v/>
      </c>
      <c r="CL74" s="2" t="str">
        <f t="shared" si="93"/>
        <v/>
      </c>
      <c r="CM74" s="2" t="str">
        <f t="shared" si="94"/>
        <v/>
      </c>
      <c r="CN74" s="2" t="str">
        <f t="shared" si="95"/>
        <v/>
      </c>
      <c r="CO74" s="2" t="str">
        <f t="shared" si="96"/>
        <v/>
      </c>
      <c r="CP74" s="2" t="str">
        <f t="shared" si="97"/>
        <v/>
      </c>
      <c r="CQ74" s="2" t="str">
        <f t="shared" si="98"/>
        <v/>
      </c>
      <c r="CR74" s="2" t="str">
        <f t="shared" si="99"/>
        <v/>
      </c>
      <c r="CS74" s="2" t="str">
        <f t="shared" si="100"/>
        <v/>
      </c>
      <c r="CU74" s="2" t="str">
        <f t="shared" si="101"/>
        <v/>
      </c>
      <c r="CV74" s="2" t="str">
        <f t="shared" si="102"/>
        <v/>
      </c>
      <c r="CW74" s="2" t="str">
        <f t="shared" si="103"/>
        <v/>
      </c>
      <c r="CX74" s="2" t="str">
        <f t="shared" si="104"/>
        <v/>
      </c>
      <c r="CY74" s="2" t="str">
        <f t="shared" si="105"/>
        <v/>
      </c>
      <c r="CZ74" s="2" t="str">
        <f t="shared" si="106"/>
        <v/>
      </c>
      <c r="DA74" s="2" t="str">
        <f t="shared" si="107"/>
        <v/>
      </c>
      <c r="DB74" s="2" t="str">
        <f t="shared" si="108"/>
        <v/>
      </c>
      <c r="DC74" s="2" t="str">
        <f t="shared" si="109"/>
        <v/>
      </c>
      <c r="DD74" s="2" t="str">
        <f t="shared" si="110"/>
        <v/>
      </c>
      <c r="DE74" s="2" t="str">
        <f t="shared" si="111"/>
        <v/>
      </c>
      <c r="DF74" s="2" t="str">
        <f t="shared" si="112"/>
        <v/>
      </c>
      <c r="DG74" s="2" t="str">
        <f t="shared" si="113"/>
        <v/>
      </c>
      <c r="DH74" s="2" t="str">
        <f t="shared" si="114"/>
        <v/>
      </c>
      <c r="DI74" s="2" t="str">
        <f t="shared" si="115"/>
        <v/>
      </c>
      <c r="DK74" s="2">
        <f t="shared" si="43"/>
        <v>72.761140725806442</v>
      </c>
      <c r="DL74" s="2">
        <f t="shared" si="225"/>
        <v>80.554573130498554</v>
      </c>
      <c r="DM74" s="2">
        <f t="shared" si="225"/>
        <v>76.755987499999989</v>
      </c>
      <c r="DN74" s="2">
        <f t="shared" si="225"/>
        <v>76.260852016129064</v>
      </c>
      <c r="DO74" s="2">
        <f t="shared" si="225"/>
        <v>74.365502565982425</v>
      </c>
      <c r="DP74" s="2">
        <f t="shared" si="225"/>
        <v>76.628580645161293</v>
      </c>
      <c r="DQ74" s="2">
        <f t="shared" si="225"/>
        <v>82.162533422459887</v>
      </c>
      <c r="DR74" s="2">
        <f t="shared" si="225"/>
        <v>75.812826063049883</v>
      </c>
      <c r="DS74" s="2">
        <f t="shared" si="225"/>
        <v>74.669781862745083</v>
      </c>
      <c r="DT74" s="2">
        <f t="shared" si="225"/>
        <v>75.023100378787873</v>
      </c>
      <c r="DU74" s="2">
        <f t="shared" si="225"/>
        <v>71.627186274509796</v>
      </c>
      <c r="DV74" s="2">
        <f t="shared" si="225"/>
        <v>72.736418255131966</v>
      </c>
      <c r="DW74" s="2">
        <f t="shared" si="225"/>
        <v>74.480848423753656</v>
      </c>
      <c r="DX74" s="2">
        <f t="shared" si="225"/>
        <v>76.986719696969686</v>
      </c>
      <c r="DY74" s="2">
        <f t="shared" si="225"/>
        <v>70.750036124794747</v>
      </c>
      <c r="EA74" s="2">
        <f t="shared" si="45"/>
        <v>64.272151526463148</v>
      </c>
      <c r="EB74" s="2">
        <f t="shared" si="46"/>
        <v>66.011116182572621</v>
      </c>
      <c r="EC74" s="2">
        <f t="shared" si="47"/>
        <v>64.019833402489624</v>
      </c>
      <c r="ED74" s="2">
        <f t="shared" si="48"/>
        <v>63.662403038752181</v>
      </c>
      <c r="EE74" s="2">
        <f t="shared" si="49"/>
        <v>63.515798951008378</v>
      </c>
      <c r="EF74" s="2">
        <f t="shared" si="50"/>
        <v>64.990240444196886</v>
      </c>
      <c r="EG74" s="2">
        <f t="shared" si="51"/>
        <v>70.329751684054884</v>
      </c>
      <c r="EH74" s="2">
        <f t="shared" si="52"/>
        <v>65.580022630834506</v>
      </c>
      <c r="EI74" s="2">
        <f t="shared" si="53"/>
        <v>64.871844095157172</v>
      </c>
      <c r="EJ74" s="2">
        <f t="shared" si="54"/>
        <v>65.394872561164462</v>
      </c>
      <c r="EK74" s="2">
        <f t="shared" si="55"/>
        <v>63.163818003058772</v>
      </c>
      <c r="EL74" s="2">
        <f t="shared" si="56"/>
        <v>64.586146787878789</v>
      </c>
      <c r="EM74" s="2">
        <f t="shared" si="57"/>
        <v>66.436271877655059</v>
      </c>
      <c r="EN74" s="2">
        <f t="shared" si="58"/>
        <v>69.703877514600919</v>
      </c>
      <c r="EO74" s="2">
        <f t="shared" si="59"/>
        <v>67.102642940831885</v>
      </c>
      <c r="EQ74" s="2">
        <f t="shared" si="60"/>
        <v>63.292728487980568</v>
      </c>
      <c r="ER74" s="2">
        <f t="shared" si="226"/>
        <v>65.038032306896341</v>
      </c>
      <c r="ES74" s="2">
        <f t="shared" si="226"/>
        <v>62.807462325176878</v>
      </c>
      <c r="ET74" s="2">
        <f t="shared" si="226"/>
        <v>61.953726352716124</v>
      </c>
      <c r="EU74" s="2">
        <f t="shared" si="226"/>
        <v>62.536979158634054</v>
      </c>
      <c r="EV74" s="2">
        <f t="shared" si="226"/>
        <v>64.192985895327922</v>
      </c>
      <c r="EW74" s="2">
        <f t="shared" si="226"/>
        <v>69.585838460595312</v>
      </c>
      <c r="EX74" s="2">
        <f t="shared" si="226"/>
        <v>65.332336106912365</v>
      </c>
      <c r="EY74" s="2">
        <f t="shared" si="226"/>
        <v>65.272812667471243</v>
      </c>
      <c r="EZ74" s="2">
        <f t="shared" si="226"/>
        <v>64.490343597636269</v>
      </c>
      <c r="FA74" s="2">
        <f t="shared" si="226"/>
        <v>62.676465326407552</v>
      </c>
      <c r="FB74" s="2">
        <f t="shared" si="226"/>
        <v>64.415086520746385</v>
      </c>
      <c r="FC74" s="2">
        <f t="shared" si="226"/>
        <v>65.191580759197549</v>
      </c>
      <c r="FD74" s="2">
        <f t="shared" si="226"/>
        <v>68.240889201731221</v>
      </c>
      <c r="FE74" s="2">
        <f t="shared" si="226"/>
        <v>68.038996847112841</v>
      </c>
      <c r="FG74" s="2">
        <f t="shared" si="62"/>
        <v>0.11388192590170834</v>
      </c>
      <c r="FH74" s="2">
        <f t="shared" si="227"/>
        <v>0.11899050208698073</v>
      </c>
      <c r="FI74" s="2">
        <f t="shared" si="227"/>
        <v>0.14974705386912066</v>
      </c>
      <c r="FJ74" s="2">
        <f t="shared" si="227"/>
        <v>0.15440960060540709</v>
      </c>
      <c r="FK74" s="2">
        <f t="shared" si="227"/>
        <v>0.1424319695547818</v>
      </c>
      <c r="FL74" s="2">
        <f t="shared" si="227"/>
        <v>0.1537990940831645</v>
      </c>
      <c r="FM74" s="2">
        <f t="shared" si="227"/>
        <v>0.15024220112796485</v>
      </c>
      <c r="FN74" s="2">
        <f t="shared" si="227"/>
        <v>0.15916722238113679</v>
      </c>
      <c r="FO74" s="2">
        <f t="shared" si="227"/>
        <v>0.12071361402226435</v>
      </c>
      <c r="FP74" s="2">
        <f t="shared" si="227"/>
        <v>0.14500167391191099</v>
      </c>
      <c r="FQ74" s="2">
        <f t="shared" si="227"/>
        <v>0.13456949193350215</v>
      </c>
      <c r="FR74" s="2">
        <f t="shared" si="227"/>
        <v>0.15395144307835673</v>
      </c>
      <c r="FS74" s="2">
        <f t="shared" si="227"/>
        <v>0.16443803082109368</v>
      </c>
      <c r="FT74" s="2">
        <f t="shared" si="227"/>
        <v>0.18956571979828182</v>
      </c>
      <c r="FU74" s="2">
        <f t="shared" si="227"/>
        <v>0.22236354507950531</v>
      </c>
      <c r="FW74" s="2">
        <f t="shared" si="116"/>
        <v>7.0531063825099812E-10</v>
      </c>
      <c r="FX74" s="2">
        <f t="shared" si="168"/>
        <v>9.1447175976426545E-10</v>
      </c>
      <c r="FY74" s="2">
        <f t="shared" si="169"/>
        <v>1.2262896382110196E-9</v>
      </c>
      <c r="FZ74" s="2">
        <f t="shared" si="170"/>
        <v>9.608736148342699E-10</v>
      </c>
      <c r="GA74" s="2">
        <f t="shared" si="171"/>
        <v>8.3980233656351931E-10</v>
      </c>
      <c r="GB74" s="2">
        <f t="shared" si="172"/>
        <v>1.0974038927808544E-9</v>
      </c>
      <c r="GC74" s="2">
        <f t="shared" si="173"/>
        <v>1.4403537010824428E-9</v>
      </c>
      <c r="GD74" s="2">
        <f t="shared" si="174"/>
        <v>1.0260575499395092E-9</v>
      </c>
      <c r="GE74" s="2">
        <f t="shared" si="175"/>
        <v>4.7194178565674741E-10</v>
      </c>
      <c r="GF74" s="2">
        <f t="shared" si="176"/>
        <v>4.8876095553958976E-10</v>
      </c>
      <c r="GG74" s="2">
        <f t="shared" si="177"/>
        <v>4.4148475114951545E-10</v>
      </c>
      <c r="GH74" s="2">
        <f t="shared" si="178"/>
        <v>5.2259359894516229E-10</v>
      </c>
      <c r="GI74" s="2">
        <f t="shared" si="179"/>
        <v>3.4405940754223084E-9</v>
      </c>
      <c r="GJ74" s="2">
        <f t="shared" si="180"/>
        <v>1.3536046744272635E-8</v>
      </c>
      <c r="GK74" s="2">
        <f t="shared" si="181"/>
        <v>3.7123587848198676E-8</v>
      </c>
      <c r="GM74" s="107">
        <f t="shared" si="117"/>
        <v>0.25495807667501835</v>
      </c>
      <c r="GN74" s="107">
        <f t="shared" si="182"/>
        <v>0.25168920948709073</v>
      </c>
      <c r="GO74" s="107">
        <f t="shared" si="183"/>
        <v>0.31125667547254254</v>
      </c>
      <c r="GP74" s="107">
        <f t="shared" si="184"/>
        <v>0.30824145058033875</v>
      </c>
      <c r="GQ74" s="107">
        <f t="shared" si="185"/>
        <v>0.27281931800981263</v>
      </c>
      <c r="GR74" s="107">
        <f t="shared" si="186"/>
        <v>0.28626742506908964</v>
      </c>
      <c r="GS74" s="107">
        <f t="shared" si="187"/>
        <v>0.26321765791096174</v>
      </c>
      <c r="GT74" s="107">
        <f t="shared" si="188"/>
        <v>0.29501224017814986</v>
      </c>
      <c r="GU74" s="107">
        <f t="shared" si="189"/>
        <v>0.22074205872918265</v>
      </c>
      <c r="GV74" s="107">
        <f t="shared" si="190"/>
        <v>0.25007323772460394</v>
      </c>
      <c r="GW74" s="107">
        <f t="shared" si="191"/>
        <v>0.24125516069330699</v>
      </c>
      <c r="GX74" s="107">
        <f t="shared" si="192"/>
        <v>0.29181260770855499</v>
      </c>
      <c r="GY74" s="107">
        <f t="shared" si="193"/>
        <v>0.27371102081984866</v>
      </c>
      <c r="GZ74" s="107">
        <f t="shared" si="194"/>
        <v>0.2753426734649701</v>
      </c>
      <c r="HA74" s="107">
        <f t="shared" si="195"/>
        <v>0.22665739492538961</v>
      </c>
      <c r="HC74" s="107">
        <f t="shared" si="149"/>
        <v>3.3698585039272007E-5</v>
      </c>
      <c r="HD74" s="107">
        <f t="shared" si="196"/>
        <v>2.4507236891031328E-5</v>
      </c>
      <c r="HE74" s="107">
        <f t="shared" si="197"/>
        <v>3.8836384836498137E-5</v>
      </c>
      <c r="HF74" s="107">
        <f t="shared" si="198"/>
        <v>2.3747439152905885E-5</v>
      </c>
      <c r="HG74" s="107">
        <f t="shared" si="199"/>
        <v>1.2832856257432993E-5</v>
      </c>
      <c r="HH74" s="107">
        <f t="shared" si="200"/>
        <v>1.1850688709846077E-5</v>
      </c>
      <c r="HI74" s="107">
        <f t="shared" si="201"/>
        <v>7.466193045987708E-6</v>
      </c>
      <c r="HJ74" s="107">
        <f t="shared" si="202"/>
        <v>1.1232055900621627E-5</v>
      </c>
      <c r="HK74" s="107">
        <f t="shared" si="203"/>
        <v>4.8368398742734345E-6</v>
      </c>
      <c r="HL74" s="107">
        <f t="shared" si="204"/>
        <v>2.4653630589816377E-6</v>
      </c>
      <c r="HM74" s="107">
        <f t="shared" si="205"/>
        <v>3.4690319397429077E-6</v>
      </c>
      <c r="HN74" s="107">
        <f t="shared" si="206"/>
        <v>7.4313633747931337E-6</v>
      </c>
      <c r="HO74" s="107">
        <f t="shared" si="207"/>
        <v>6.4817073516584074E-6</v>
      </c>
      <c r="HP74" s="107">
        <f t="shared" si="208"/>
        <v>4.0365903698250928E-6</v>
      </c>
      <c r="HQ74" s="107">
        <f t="shared" si="209"/>
        <v>1.3017216964357681E-7</v>
      </c>
      <c r="HS74" s="107">
        <f t="shared" si="118"/>
        <v>1.7201158488626151E-30</v>
      </c>
      <c r="HT74" s="107">
        <f t="shared" si="210"/>
        <v>1.3203668875425905E-31</v>
      </c>
      <c r="HU74" s="107">
        <f t="shared" si="211"/>
        <v>1.9530991825370237E-31</v>
      </c>
      <c r="HV74" s="107">
        <f t="shared" si="212"/>
        <v>1.3960747719067458E-33</v>
      </c>
      <c r="HW74" s="107">
        <f t="shared" si="213"/>
        <v>2.8041961452550936E-35</v>
      </c>
      <c r="HX74" s="107">
        <f t="shared" si="214"/>
        <v>6.2361472275781914E-36</v>
      </c>
      <c r="HY74" s="107">
        <f t="shared" si="215"/>
        <v>3.0210671508931478E-37</v>
      </c>
      <c r="HZ74" s="107">
        <f t="shared" si="216"/>
        <v>1.8893340742580959E-36</v>
      </c>
      <c r="IA74" s="107">
        <f t="shared" si="217"/>
        <v>7.3774221540107443E-38</v>
      </c>
      <c r="IB74" s="107">
        <f t="shared" si="218"/>
        <v>2.3813334669656956E-41</v>
      </c>
      <c r="IC74" s="107">
        <f t="shared" si="219"/>
        <v>1.2617222069081523E-39</v>
      </c>
      <c r="ID74" s="107">
        <f t="shared" si="220"/>
        <v>9.5968040115549908E-38</v>
      </c>
      <c r="IE74" s="107">
        <f t="shared" si="221"/>
        <v>1.5854229485198015E-37</v>
      </c>
      <c r="IF74" s="107">
        <f t="shared" si="222"/>
        <v>7.0537066918743595E-40</v>
      </c>
      <c r="IG74" s="107">
        <f t="shared" si="223"/>
        <v>4.4748795773939667E-27</v>
      </c>
      <c r="II74" s="107">
        <f t="shared" si="119"/>
        <v>2.06708363596014E-74</v>
      </c>
      <c r="IJ74" s="107">
        <f t="shared" si="120"/>
        <v>3.205308125377237E-77</v>
      </c>
      <c r="IK74" s="107">
        <f t="shared" si="121"/>
        <v>9.1394890657084236E-78</v>
      </c>
      <c r="IL74" s="107">
        <f t="shared" si="122"/>
        <v>6.0819573926521735E-84</v>
      </c>
      <c r="IM74" s="107">
        <f t="shared" si="123"/>
        <v>2.5541215763288502E-88</v>
      </c>
      <c r="IN74" s="107">
        <f t="shared" si="124"/>
        <v>3.6517667163908494E-90</v>
      </c>
      <c r="IO74" s="107">
        <f t="shared" si="125"/>
        <v>1.4860618224779912E-93</v>
      </c>
      <c r="IP74" s="107">
        <f t="shared" si="126"/>
        <v>8.4175238094475776E-92</v>
      </c>
      <c r="IQ74" s="107">
        <f t="shared" si="127"/>
        <v>6.1541063391268814E-95</v>
      </c>
      <c r="IR74" s="107">
        <f t="shared" si="128"/>
        <v>2.4195844632260924E-104</v>
      </c>
      <c r="IS74" s="107">
        <f t="shared" si="129"/>
        <v>1.7605050697965342E-99</v>
      </c>
      <c r="IT74" s="107">
        <f t="shared" si="130"/>
        <v>1.3683484540147872E-94</v>
      </c>
      <c r="IU74" s="107">
        <f t="shared" si="131"/>
        <v>3.2613347954762699E-93</v>
      </c>
      <c r="IV74" s="107">
        <f t="shared" si="132"/>
        <v>4.8730571741214738E-100</v>
      </c>
      <c r="IW74" s="107">
        <f t="shared" si="133"/>
        <v>2.3390341739283051E-65</v>
      </c>
      <c r="IY74" s="107">
        <f t="shared" si="134"/>
        <v>0.25499177526005762</v>
      </c>
      <c r="IZ74" s="107">
        <f t="shared" si="135"/>
        <v>0.25171371672398174</v>
      </c>
      <c r="JA74" s="107">
        <f t="shared" si="136"/>
        <v>0.31129551185737903</v>
      </c>
      <c r="JB74" s="107">
        <f t="shared" si="137"/>
        <v>0.30826519801949165</v>
      </c>
      <c r="JC74" s="107">
        <f t="shared" si="138"/>
        <v>0.27283215086607004</v>
      </c>
      <c r="JD74" s="107">
        <f t="shared" si="139"/>
        <v>0.28627927575779949</v>
      </c>
      <c r="JE74" s="107">
        <f t="shared" si="140"/>
        <v>0.26322512410400772</v>
      </c>
      <c r="JF74" s="107">
        <f t="shared" si="141"/>
        <v>0.29502347223405051</v>
      </c>
      <c r="JG74" s="107">
        <f t="shared" si="142"/>
        <v>0.22074689556905691</v>
      </c>
      <c r="JH74" s="107">
        <f t="shared" si="143"/>
        <v>0.25007570308766292</v>
      </c>
      <c r="JI74" s="107">
        <f t="shared" si="144"/>
        <v>0.24125862972524673</v>
      </c>
      <c r="JJ74" s="107">
        <f t="shared" si="145"/>
        <v>0.29182003907192977</v>
      </c>
      <c r="JK74" s="107">
        <f t="shared" si="146"/>
        <v>0.27371750252720034</v>
      </c>
      <c r="JL74" s="107">
        <f t="shared" si="147"/>
        <v>0.27534671005533995</v>
      </c>
      <c r="JM74" s="107">
        <f t="shared" si="148"/>
        <v>0.22665752509755926</v>
      </c>
    </row>
    <row r="75" spans="2:273" x14ac:dyDescent="0.25">
      <c r="B75" s="2">
        <v>47</v>
      </c>
      <c r="C75" s="37">
        <v>207.797</v>
      </c>
      <c r="D75" s="37">
        <v>209.459</v>
      </c>
      <c r="E75" s="37">
        <v>221</v>
      </c>
      <c r="F75" s="37">
        <v>218.65600000000001</v>
      </c>
      <c r="G75" s="37">
        <v>209.55699999999999</v>
      </c>
      <c r="H75" s="37">
        <v>214.49199999999999</v>
      </c>
      <c r="I75" s="37">
        <v>214.49199999999999</v>
      </c>
      <c r="J75" s="37">
        <v>208.36099999999999</v>
      </c>
      <c r="K75" s="37">
        <v>191.96700000000001</v>
      </c>
      <c r="L75" s="37">
        <v>205.541</v>
      </c>
      <c r="M75" s="37">
        <v>199.77</v>
      </c>
      <c r="N75" s="37">
        <v>209.21299999999999</v>
      </c>
      <c r="O75" s="37">
        <v>208.42599999999999</v>
      </c>
      <c r="P75" s="37">
        <v>207.03299999999999</v>
      </c>
      <c r="Q75" s="37">
        <v>175.852</v>
      </c>
      <c r="S75" s="4">
        <f t="shared" si="10"/>
        <v>195.47144308634702</v>
      </c>
      <c r="T75" s="4">
        <f t="shared" si="11"/>
        <v>198.09796356074102</v>
      </c>
      <c r="U75" s="4">
        <f t="shared" si="12"/>
        <v>216.12844734642385</v>
      </c>
      <c r="V75" s="4">
        <f t="shared" si="13"/>
        <v>214.06439078838542</v>
      </c>
      <c r="W75" s="4">
        <f t="shared" si="14"/>
        <v>202.00955643596635</v>
      </c>
      <c r="X75" s="4">
        <f t="shared" si="15"/>
        <v>208.1098331897276</v>
      </c>
      <c r="Y75" s="4">
        <f t="shared" si="16"/>
        <v>207.0050712721488</v>
      </c>
      <c r="Z75" s="4">
        <f t="shared" si="17"/>
        <v>205.00531920703639</v>
      </c>
      <c r="AA75" s="4">
        <f t="shared" si="18"/>
        <v>181.48706377163288</v>
      </c>
      <c r="AB75" s="4">
        <f t="shared" si="19"/>
        <v>197.28757472697933</v>
      </c>
      <c r="AC75" s="4">
        <f t="shared" si="20"/>
        <v>189.62768145989858</v>
      </c>
      <c r="AD75" s="4">
        <f t="shared" si="21"/>
        <v>204.37796548098567</v>
      </c>
      <c r="AE75" s="4">
        <f t="shared" si="22"/>
        <v>201.38616044871341</v>
      </c>
      <c r="AF75" s="4">
        <f t="shared" si="23"/>
        <v>199.42508110966961</v>
      </c>
      <c r="AG75" s="4">
        <f t="shared" si="24"/>
        <v>166.76332004847359</v>
      </c>
      <c r="AI75" s="4">
        <f t="shared" si="25"/>
        <v>12.325556913652974</v>
      </c>
      <c r="AJ75" s="4">
        <f t="shared" si="26"/>
        <v>11.361036439258982</v>
      </c>
      <c r="AK75" s="4">
        <f t="shared" si="27"/>
        <v>4.8715526535761455</v>
      </c>
      <c r="AL75" s="4">
        <f t="shared" si="28"/>
        <v>4.5916092116145819</v>
      </c>
      <c r="AM75" s="4">
        <f t="shared" si="29"/>
        <v>7.5474435640336424</v>
      </c>
      <c r="AN75" s="4">
        <f t="shared" si="30"/>
        <v>6.3821668102723947</v>
      </c>
      <c r="AO75" s="4">
        <f t="shared" si="31"/>
        <v>7.4869287278511933</v>
      </c>
      <c r="AP75" s="4">
        <f t="shared" si="32"/>
        <v>3.3556807929635966</v>
      </c>
      <c r="AQ75" s="4">
        <f t="shared" si="33"/>
        <v>10.479936228367137</v>
      </c>
      <c r="AR75" s="4">
        <f t="shared" si="34"/>
        <v>8.2534252730206674</v>
      </c>
      <c r="AS75" s="4">
        <f t="shared" si="35"/>
        <v>10.142318540101428</v>
      </c>
      <c r="AT75" s="4">
        <f t="shared" si="36"/>
        <v>4.8350345190143287</v>
      </c>
      <c r="AU75" s="4">
        <f t="shared" si="37"/>
        <v>7.0398395512865761</v>
      </c>
      <c r="AV75" s="4">
        <f t="shared" si="224"/>
        <v>7.6079188903303816</v>
      </c>
      <c r="AW75" s="4">
        <f t="shared" si="224"/>
        <v>9.0886799515264158</v>
      </c>
      <c r="AY75" s="2">
        <f t="shared" si="70"/>
        <v>71.637516526472879</v>
      </c>
      <c r="AZ75" s="2">
        <f t="shared" si="151"/>
        <v>78.612597169891146</v>
      </c>
      <c r="BA75" s="2">
        <f t="shared" si="152"/>
        <v>74.571821715103297</v>
      </c>
      <c r="BB75" s="2">
        <f t="shared" si="153"/>
        <v>74.039181429277292</v>
      </c>
      <c r="BC75" s="2">
        <f t="shared" si="154"/>
        <v>72.602763494601106</v>
      </c>
      <c r="BD75" s="2">
        <f t="shared" si="155"/>
        <v>74.576836574470391</v>
      </c>
      <c r="BE75" s="2">
        <f t="shared" si="156"/>
        <v>80.128711030835561</v>
      </c>
      <c r="BF75" s="2">
        <f t="shared" si="157"/>
        <v>73.928691925994201</v>
      </c>
      <c r="BG75" s="2">
        <f t="shared" si="158"/>
        <v>73.301912678469151</v>
      </c>
      <c r="BH75" s="2">
        <f t="shared" si="159"/>
        <v>73.419283676004923</v>
      </c>
      <c r="BI75" s="2">
        <f t="shared" si="160"/>
        <v>70.338575368538926</v>
      </c>
      <c r="BJ75" s="2">
        <f t="shared" si="161"/>
        <v>71.290431253401252</v>
      </c>
      <c r="BK75" s="2">
        <f t="shared" si="162"/>
        <v>72.956877158108682</v>
      </c>
      <c r="BL75" s="2">
        <f t="shared" si="163"/>
        <v>75.393519504398924</v>
      </c>
      <c r="BM75" s="2">
        <f t="shared" si="164"/>
        <v>69.805435849008575</v>
      </c>
      <c r="BO75" s="2" t="str">
        <f t="shared" si="228"/>
        <v/>
      </c>
      <c r="BP75" s="2" t="str">
        <f t="shared" si="229"/>
        <v/>
      </c>
      <c r="BQ75" s="2" t="str">
        <f t="shared" si="230"/>
        <v/>
      </c>
      <c r="BR75" s="2" t="str">
        <f t="shared" si="231"/>
        <v/>
      </c>
      <c r="BS75" s="2" t="str">
        <f t="shared" si="232"/>
        <v/>
      </c>
      <c r="BT75" s="2" t="str">
        <f t="shared" si="233"/>
        <v/>
      </c>
      <c r="BU75" s="2" t="str">
        <f t="shared" si="234"/>
        <v/>
      </c>
      <c r="BV75" s="2" t="str">
        <f t="shared" si="235"/>
        <v/>
      </c>
      <c r="BW75" s="2" t="str">
        <f t="shared" si="236"/>
        <v/>
      </c>
      <c r="BX75" s="2" t="str">
        <f t="shared" si="237"/>
        <v/>
      </c>
      <c r="BY75" s="2" t="str">
        <f t="shared" si="238"/>
        <v/>
      </c>
      <c r="BZ75" s="2" t="str">
        <f t="shared" si="239"/>
        <v/>
      </c>
      <c r="CA75" s="2" t="str">
        <f t="shared" si="240"/>
        <v/>
      </c>
      <c r="CB75" s="2" t="str">
        <f t="shared" si="241"/>
        <v/>
      </c>
      <c r="CC75" s="2" t="str">
        <f t="shared" si="242"/>
        <v/>
      </c>
      <c r="CE75" s="2" t="str">
        <f t="shared" si="86"/>
        <v/>
      </c>
      <c r="CF75" s="2" t="str">
        <f t="shared" si="87"/>
        <v/>
      </c>
      <c r="CG75" s="2" t="str">
        <f t="shared" si="88"/>
        <v/>
      </c>
      <c r="CH75" s="2" t="str">
        <f t="shared" si="89"/>
        <v/>
      </c>
      <c r="CI75" s="2" t="str">
        <f t="shared" si="90"/>
        <v/>
      </c>
      <c r="CJ75" s="2" t="str">
        <f t="shared" si="91"/>
        <v/>
      </c>
      <c r="CK75" s="2" t="str">
        <f t="shared" si="92"/>
        <v/>
      </c>
      <c r="CL75" s="2" t="str">
        <f t="shared" si="93"/>
        <v/>
      </c>
      <c r="CM75" s="2" t="str">
        <f t="shared" si="94"/>
        <v/>
      </c>
      <c r="CN75" s="2" t="str">
        <f t="shared" si="95"/>
        <v/>
      </c>
      <c r="CO75" s="2" t="str">
        <f t="shared" si="96"/>
        <v/>
      </c>
      <c r="CP75" s="2" t="str">
        <f t="shared" si="97"/>
        <v/>
      </c>
      <c r="CQ75" s="2" t="str">
        <f t="shared" si="98"/>
        <v/>
      </c>
      <c r="CR75" s="2" t="str">
        <f t="shared" si="99"/>
        <v/>
      </c>
      <c r="CS75" s="2" t="str">
        <f t="shared" si="100"/>
        <v/>
      </c>
      <c r="CU75" s="2" t="str">
        <f t="shared" si="101"/>
        <v/>
      </c>
      <c r="CV75" s="2" t="str">
        <f t="shared" si="102"/>
        <v/>
      </c>
      <c r="CW75" s="2" t="str">
        <f t="shared" si="103"/>
        <v/>
      </c>
      <c r="CX75" s="2" t="str">
        <f t="shared" si="104"/>
        <v/>
      </c>
      <c r="CY75" s="2" t="str">
        <f t="shared" si="105"/>
        <v/>
      </c>
      <c r="CZ75" s="2" t="str">
        <f t="shared" si="106"/>
        <v/>
      </c>
      <c r="DA75" s="2" t="str">
        <f t="shared" si="107"/>
        <v/>
      </c>
      <c r="DB75" s="2" t="str">
        <f t="shared" si="108"/>
        <v/>
      </c>
      <c r="DC75" s="2" t="str">
        <f t="shared" si="109"/>
        <v/>
      </c>
      <c r="DD75" s="2" t="str">
        <f t="shared" si="110"/>
        <v/>
      </c>
      <c r="DE75" s="2" t="str">
        <f t="shared" si="111"/>
        <v/>
      </c>
      <c r="DF75" s="2" t="str">
        <f t="shared" si="112"/>
        <v/>
      </c>
      <c r="DG75" s="2" t="str">
        <f t="shared" si="113"/>
        <v/>
      </c>
      <c r="DH75" s="2" t="str">
        <f t="shared" si="114"/>
        <v/>
      </c>
      <c r="DI75" s="2" t="str">
        <f t="shared" si="115"/>
        <v/>
      </c>
      <c r="DK75" s="2">
        <f t="shared" si="43"/>
        <v>72.84843870967741</v>
      </c>
      <c r="DL75" s="2">
        <f t="shared" si="225"/>
        <v>80.778750733137855</v>
      </c>
      <c r="DM75" s="2">
        <f t="shared" si="225"/>
        <v>76.944051612903223</v>
      </c>
      <c r="DN75" s="2">
        <f t="shared" si="225"/>
        <v>76.460425806451639</v>
      </c>
      <c r="DO75" s="2">
        <f t="shared" si="225"/>
        <v>74.534383797653973</v>
      </c>
      <c r="DP75" s="2">
        <f t="shared" si="225"/>
        <v>76.806169354838715</v>
      </c>
      <c r="DQ75" s="2">
        <f t="shared" si="225"/>
        <v>82.350633021390365</v>
      </c>
      <c r="DR75" s="2">
        <f t="shared" si="225"/>
        <v>75.951475073313816</v>
      </c>
      <c r="DS75" s="2">
        <f t="shared" si="225"/>
        <v>74.781263480392141</v>
      </c>
      <c r="DT75" s="2">
        <f t="shared" si="225"/>
        <v>75.165753787878785</v>
      </c>
      <c r="DU75" s="2">
        <f t="shared" si="225"/>
        <v>71.771075311942951</v>
      </c>
      <c r="DV75" s="2">
        <f t="shared" si="225"/>
        <v>72.859746517595312</v>
      </c>
      <c r="DW75" s="2">
        <f t="shared" si="225"/>
        <v>74.577873167155417</v>
      </c>
      <c r="DX75" s="2">
        <f t="shared" si="225"/>
        <v>77.057662878787866</v>
      </c>
      <c r="DY75" s="2">
        <f t="shared" si="225"/>
        <v>70.767094964422554</v>
      </c>
      <c r="EA75" s="2">
        <f t="shared" si="45"/>
        <v>64.153184828689518</v>
      </c>
      <c r="EB75" s="2">
        <f t="shared" si="46"/>
        <v>65.872946058091287</v>
      </c>
      <c r="EC75" s="2">
        <f t="shared" si="47"/>
        <v>63.872736825726136</v>
      </c>
      <c r="ED75" s="2">
        <f t="shared" si="48"/>
        <v>63.506853598415979</v>
      </c>
      <c r="EE75" s="2">
        <f t="shared" si="49"/>
        <v>63.364659135742301</v>
      </c>
      <c r="EF75" s="2">
        <f t="shared" si="50"/>
        <v>64.833793775673598</v>
      </c>
      <c r="EG75" s="2">
        <f t="shared" si="51"/>
        <v>70.146378604288188</v>
      </c>
      <c r="EH75" s="2">
        <f t="shared" si="52"/>
        <v>65.440692876430489</v>
      </c>
      <c r="EI75" s="2">
        <f t="shared" si="53"/>
        <v>64.742474329408907</v>
      </c>
      <c r="EJ75" s="2">
        <f t="shared" si="54"/>
        <v>65.239281743573869</v>
      </c>
      <c r="EK75" s="2">
        <f t="shared" si="55"/>
        <v>63.020781001279687</v>
      </c>
      <c r="EL75" s="2">
        <f t="shared" si="56"/>
        <v>64.439939878787868</v>
      </c>
      <c r="EM75" s="2">
        <f t="shared" si="57"/>
        <v>66.275757494841613</v>
      </c>
      <c r="EN75" s="2">
        <f t="shared" si="58"/>
        <v>69.521122647631415</v>
      </c>
      <c r="EO75" s="2">
        <f t="shared" si="59"/>
        <v>66.988278383128318</v>
      </c>
      <c r="EQ75" s="2">
        <f t="shared" si="60"/>
        <v>63.191953408327834</v>
      </c>
      <c r="ER75" s="2">
        <f t="shared" si="226"/>
        <v>64.91693784084157</v>
      </c>
      <c r="ES75" s="2">
        <f t="shared" si="226"/>
        <v>62.683453655785215</v>
      </c>
      <c r="ET75" s="2">
        <f t="shared" si="226"/>
        <v>61.834302006041327</v>
      </c>
      <c r="EU75" s="2">
        <f t="shared" si="226"/>
        <v>62.404606986546902</v>
      </c>
      <c r="EV75" s="2">
        <f t="shared" si="226"/>
        <v>64.052331935201693</v>
      </c>
      <c r="EW75" s="2">
        <f t="shared" si="226"/>
        <v>69.417246587058798</v>
      </c>
      <c r="EX75" s="2">
        <f t="shared" si="226"/>
        <v>65.196348398437493</v>
      </c>
      <c r="EY75" s="2">
        <f t="shared" si="226"/>
        <v>65.134036393320343</v>
      </c>
      <c r="EZ75" s="2">
        <f t="shared" si="226"/>
        <v>64.352003979070545</v>
      </c>
      <c r="FA75" s="2">
        <f t="shared" si="226"/>
        <v>62.542716958524451</v>
      </c>
      <c r="FB75" s="2">
        <f t="shared" si="226"/>
        <v>64.271986406582144</v>
      </c>
      <c r="FC75" s="2">
        <f t="shared" si="226"/>
        <v>65.055115096136362</v>
      </c>
      <c r="FD75" s="2">
        <f t="shared" si="226"/>
        <v>68.087203467734327</v>
      </c>
      <c r="FE75" s="2">
        <f t="shared" si="226"/>
        <v>67.903005660681757</v>
      </c>
      <c r="FG75" s="2">
        <f t="shared" si="62"/>
        <v>0.13926242970302388</v>
      </c>
      <c r="FH75" s="2">
        <f t="shared" si="227"/>
        <v>0.14532281949007453</v>
      </c>
      <c r="FI75" s="2">
        <f t="shared" si="227"/>
        <v>0.18148364832365926</v>
      </c>
      <c r="FJ75" s="2">
        <f t="shared" si="227"/>
        <v>0.18691711724501153</v>
      </c>
      <c r="FK75" s="2">
        <f t="shared" si="227"/>
        <v>0.17293356465845544</v>
      </c>
      <c r="FL75" s="2">
        <f t="shared" si="227"/>
        <v>0.18620638523638394</v>
      </c>
      <c r="FM75" s="2">
        <f t="shared" si="227"/>
        <v>0.18206126431771436</v>
      </c>
      <c r="FN75" s="2">
        <f t="shared" si="227"/>
        <v>0.19244839338444128</v>
      </c>
      <c r="FO75" s="2">
        <f t="shared" si="227"/>
        <v>0.1473634698275085</v>
      </c>
      <c r="FP75" s="2">
        <f t="shared" si="227"/>
        <v>0.1759406668887856</v>
      </c>
      <c r="FQ75" s="2">
        <f t="shared" si="227"/>
        <v>0.16370877278866408</v>
      </c>
      <c r="FR75" s="2">
        <f t="shared" si="227"/>
        <v>0.18638376525780198</v>
      </c>
      <c r="FS75" s="2">
        <f t="shared" si="227"/>
        <v>0.19525095383516144</v>
      </c>
      <c r="FT75" s="2">
        <f t="shared" si="227"/>
        <v>0.22080998705400989</v>
      </c>
      <c r="FU75" s="2">
        <f t="shared" si="227"/>
        <v>0.25448685726440645</v>
      </c>
      <c r="FW75" s="2">
        <f t="shared" si="116"/>
        <v>8.8793348554079018E-10</v>
      </c>
      <c r="FX75" s="2">
        <f t="shared" si="168"/>
        <v>1.1512517364627704E-9</v>
      </c>
      <c r="FY75" s="2">
        <f t="shared" si="169"/>
        <v>1.5438071872735467E-9</v>
      </c>
      <c r="FZ75" s="2">
        <f t="shared" si="170"/>
        <v>1.2096682109364275E-9</v>
      </c>
      <c r="GA75" s="2">
        <f t="shared" si="171"/>
        <v>1.0572485021540403E-9</v>
      </c>
      <c r="GB75" s="2">
        <f t="shared" si="172"/>
        <v>1.3815496472310964E-9</v>
      </c>
      <c r="GC75" s="2">
        <f t="shared" si="173"/>
        <v>1.8132978755882057E-9</v>
      </c>
      <c r="GD75" s="2">
        <f t="shared" si="174"/>
        <v>1.2917299232389327E-9</v>
      </c>
      <c r="GE75" s="2">
        <f t="shared" si="175"/>
        <v>5.9413950677819228E-10</v>
      </c>
      <c r="GF75" s="2">
        <f t="shared" si="176"/>
        <v>6.15313587143723E-10</v>
      </c>
      <c r="GG75" s="2">
        <f t="shared" si="177"/>
        <v>5.5579637207821472E-10</v>
      </c>
      <c r="GH75" s="2">
        <f t="shared" si="178"/>
        <v>6.5790636166401057E-10</v>
      </c>
      <c r="GI75" s="2">
        <f t="shared" si="179"/>
        <v>4.2417251842298878E-9</v>
      </c>
      <c r="GJ75" s="2">
        <f t="shared" si="180"/>
        <v>1.6399294972220467E-8</v>
      </c>
      <c r="GK75" s="2">
        <f t="shared" si="181"/>
        <v>4.4317271711008981E-8</v>
      </c>
      <c r="GM75" s="107">
        <f t="shared" si="117"/>
        <v>0.31197880361777858</v>
      </c>
      <c r="GN75" s="107">
        <f t="shared" si="182"/>
        <v>0.3101730465083834</v>
      </c>
      <c r="GO75" s="107">
        <f t="shared" si="183"/>
        <v>0.37879589033621436</v>
      </c>
      <c r="GP75" s="107">
        <f t="shared" si="184"/>
        <v>0.37739289018040206</v>
      </c>
      <c r="GQ75" s="107">
        <f t="shared" si="185"/>
        <v>0.33867887400652508</v>
      </c>
      <c r="GR75" s="107">
        <f t="shared" si="186"/>
        <v>0.3557277145731424</v>
      </c>
      <c r="GS75" s="107">
        <f t="shared" si="187"/>
        <v>0.33161085956914216</v>
      </c>
      <c r="GT75" s="107">
        <f t="shared" si="188"/>
        <v>0.36611225175650447</v>
      </c>
      <c r="GU75" s="107">
        <f t="shared" si="189"/>
        <v>0.27891126447387621</v>
      </c>
      <c r="GV75" s="107">
        <f t="shared" si="190"/>
        <v>0.31661231910653675</v>
      </c>
      <c r="GW75" s="107">
        <f t="shared" si="191"/>
        <v>0.3042932211483767</v>
      </c>
      <c r="GX75" s="107">
        <f t="shared" si="192"/>
        <v>0.361230926271986</v>
      </c>
      <c r="GY75" s="107">
        <f t="shared" si="193"/>
        <v>0.33984751859349299</v>
      </c>
      <c r="GZ75" s="107">
        <f t="shared" si="194"/>
        <v>0.34328373988774341</v>
      </c>
      <c r="HA75" s="107">
        <f t="shared" si="195"/>
        <v>0.29897111390045805</v>
      </c>
      <c r="HC75" s="107">
        <f t="shared" si="149"/>
        <v>6.1170133743292712E-5</v>
      </c>
      <c r="HD75" s="107">
        <f t="shared" si="196"/>
        <v>4.5776973004522572E-5</v>
      </c>
      <c r="HE75" s="107">
        <f t="shared" si="197"/>
        <v>7.2284454902566152E-5</v>
      </c>
      <c r="HF75" s="107">
        <f t="shared" si="198"/>
        <v>4.568021180256201E-5</v>
      </c>
      <c r="HG75" s="107">
        <f t="shared" si="199"/>
        <v>2.550380849408431E-5</v>
      </c>
      <c r="HH75" s="107">
        <f t="shared" si="200"/>
        <v>2.3994641511832819E-5</v>
      </c>
      <c r="HI75" s="107">
        <f t="shared" si="201"/>
        <v>1.5703438115800866E-5</v>
      </c>
      <c r="HJ75" s="107">
        <f t="shared" si="202"/>
        <v>2.287640201320673E-5</v>
      </c>
      <c r="HK75" s="107">
        <f t="shared" si="203"/>
        <v>9.9796425700104593E-6</v>
      </c>
      <c r="HL75" s="107">
        <f t="shared" si="204"/>
        <v>5.3907994972451909E-6</v>
      </c>
      <c r="HM75" s="107">
        <f t="shared" si="205"/>
        <v>7.341648470179798E-6</v>
      </c>
      <c r="HN75" s="107">
        <f t="shared" si="206"/>
        <v>1.515874516232933E-5</v>
      </c>
      <c r="HO75" s="107">
        <f t="shared" si="207"/>
        <v>1.3181409893468241E-5</v>
      </c>
      <c r="HP75" s="107">
        <f t="shared" si="208"/>
        <v>8.4624969727528618E-6</v>
      </c>
      <c r="HQ75" s="107">
        <f t="shared" si="209"/>
        <v>3.5214396632327083E-7</v>
      </c>
      <c r="HS75" s="107">
        <f t="shared" si="118"/>
        <v>1.3271016860231814E-29</v>
      </c>
      <c r="HT75" s="107">
        <f t="shared" si="210"/>
        <v>1.1312161410426135E-30</v>
      </c>
      <c r="HU75" s="107">
        <f t="shared" si="211"/>
        <v>1.7278766009651347E-30</v>
      </c>
      <c r="HV75" s="107">
        <f t="shared" si="212"/>
        <v>1.4189537430694261E-32</v>
      </c>
      <c r="HW75" s="107">
        <f t="shared" si="213"/>
        <v>3.1724432147961575E-34</v>
      </c>
      <c r="HX75" s="107">
        <f t="shared" si="214"/>
        <v>7.6503726514390758E-35</v>
      </c>
      <c r="HY75" s="107">
        <f t="shared" si="215"/>
        <v>4.221556374209253E-36</v>
      </c>
      <c r="HZ75" s="107">
        <f t="shared" si="216"/>
        <v>2.3973884464317863E-35</v>
      </c>
      <c r="IA75" s="107">
        <f t="shared" si="217"/>
        <v>9.3673203683822245E-37</v>
      </c>
      <c r="IB75" s="107">
        <f t="shared" si="218"/>
        <v>3.899186102162748E-40</v>
      </c>
      <c r="IC75" s="107">
        <f t="shared" si="219"/>
        <v>1.7978030056686231E-38</v>
      </c>
      <c r="ID75" s="107">
        <f t="shared" si="220"/>
        <v>1.2225416932074148E-36</v>
      </c>
      <c r="IE75" s="107">
        <f t="shared" si="221"/>
        <v>1.9522866920385692E-36</v>
      </c>
      <c r="IF75" s="107">
        <f t="shared" si="222"/>
        <v>9.9694063832559396E-39</v>
      </c>
      <c r="IG75" s="107">
        <f t="shared" si="223"/>
        <v>2.4804801198902429E-26</v>
      </c>
      <c r="II75" s="107">
        <f t="shared" si="119"/>
        <v>7.7989996596193999E-73</v>
      </c>
      <c r="IJ75" s="107">
        <f t="shared" si="120"/>
        <v>1.4580009296464919E-75</v>
      </c>
      <c r="IK75" s="107">
        <f t="shared" si="121"/>
        <v>4.5134644195993806E-76</v>
      </c>
      <c r="IL75" s="107">
        <f t="shared" si="122"/>
        <v>3.9238905544130993E-82</v>
      </c>
      <c r="IM75" s="107">
        <f t="shared" si="123"/>
        <v>1.9998177943808102E-86</v>
      </c>
      <c r="IN75" s="107">
        <f t="shared" si="124"/>
        <v>3.322931306474142E-88</v>
      </c>
      <c r="IO75" s="107">
        <f t="shared" si="125"/>
        <v>1.7106184869657548E-91</v>
      </c>
      <c r="IP75" s="107">
        <f t="shared" si="126"/>
        <v>8.2038061560821746E-90</v>
      </c>
      <c r="IQ75" s="107">
        <f t="shared" si="127"/>
        <v>5.9318402558850597E-93</v>
      </c>
      <c r="IR75" s="107">
        <f t="shared" si="128"/>
        <v>3.7281286186032602E-102</v>
      </c>
      <c r="IS75" s="107">
        <f t="shared" si="129"/>
        <v>2.0890441218093708E-97</v>
      </c>
      <c r="IT75" s="107">
        <f t="shared" si="130"/>
        <v>1.3249945028332461E-92</v>
      </c>
      <c r="IU75" s="107">
        <f t="shared" si="131"/>
        <v>2.9116639709837668E-91</v>
      </c>
      <c r="IV75" s="107">
        <f t="shared" si="132"/>
        <v>5.6859167329363511E-98</v>
      </c>
      <c r="IW75" s="107">
        <f t="shared" si="133"/>
        <v>4.7572454094010751E-64</v>
      </c>
      <c r="IY75" s="107">
        <f t="shared" si="134"/>
        <v>0.31203997375152187</v>
      </c>
      <c r="IZ75" s="107">
        <f t="shared" si="135"/>
        <v>0.31021882348138791</v>
      </c>
      <c r="JA75" s="107">
        <f t="shared" si="136"/>
        <v>0.37886817479111695</v>
      </c>
      <c r="JB75" s="107">
        <f t="shared" si="137"/>
        <v>0.37743857039220463</v>
      </c>
      <c r="JC75" s="107">
        <f t="shared" si="138"/>
        <v>0.33870437781501916</v>
      </c>
      <c r="JD75" s="107">
        <f t="shared" si="139"/>
        <v>0.35575170921465421</v>
      </c>
      <c r="JE75" s="107">
        <f t="shared" si="140"/>
        <v>0.33162656300725796</v>
      </c>
      <c r="JF75" s="107">
        <f t="shared" si="141"/>
        <v>0.36613512815851768</v>
      </c>
      <c r="JG75" s="107">
        <f t="shared" si="142"/>
        <v>0.2789212441164462</v>
      </c>
      <c r="JH75" s="107">
        <f t="shared" si="143"/>
        <v>0.316617709906034</v>
      </c>
      <c r="JI75" s="107">
        <f t="shared" si="144"/>
        <v>0.30430056279684686</v>
      </c>
      <c r="JJ75" s="107">
        <f t="shared" si="145"/>
        <v>0.36124608501714833</v>
      </c>
      <c r="JK75" s="107">
        <f t="shared" si="146"/>
        <v>0.33986070000338647</v>
      </c>
      <c r="JL75" s="107">
        <f t="shared" si="147"/>
        <v>0.34329220238471614</v>
      </c>
      <c r="JM75" s="107">
        <f t="shared" si="148"/>
        <v>0.29897146604442437</v>
      </c>
    </row>
    <row r="76" spans="2:273" x14ac:dyDescent="0.25">
      <c r="B76" s="2">
        <v>48</v>
      </c>
      <c r="C76" s="37">
        <v>218.01599999999999</v>
      </c>
      <c r="D76" s="37">
        <v>219.21299999999999</v>
      </c>
      <c r="E76" s="37">
        <v>228.131</v>
      </c>
      <c r="F76" s="37">
        <v>226.95099999999999</v>
      </c>
      <c r="G76" s="37">
        <v>218.23</v>
      </c>
      <c r="H76" s="37">
        <v>223.78700000000001</v>
      </c>
      <c r="I76" s="37">
        <v>224.29499999999999</v>
      </c>
      <c r="J76" s="37">
        <v>218.852</v>
      </c>
      <c r="K76" s="37">
        <v>204.57400000000001</v>
      </c>
      <c r="L76" s="37">
        <v>215.68899999999999</v>
      </c>
      <c r="M76" s="37">
        <v>210.88499999999999</v>
      </c>
      <c r="N76" s="37">
        <v>216.82</v>
      </c>
      <c r="O76" s="37">
        <v>219.04900000000001</v>
      </c>
      <c r="P76" s="37">
        <v>215.70500000000001</v>
      </c>
      <c r="Q76" s="37">
        <v>187.11500000000001</v>
      </c>
      <c r="S76" s="4">
        <f t="shared" si="10"/>
        <v>210.89960430243036</v>
      </c>
      <c r="T76" s="4">
        <f t="shared" si="11"/>
        <v>213.42437499529194</v>
      </c>
      <c r="U76" s="4">
        <f t="shared" si="12"/>
        <v>230.91530973813809</v>
      </c>
      <c r="V76" s="4">
        <f t="shared" si="13"/>
        <v>229.13230528441412</v>
      </c>
      <c r="W76" s="4">
        <f t="shared" si="14"/>
        <v>218.27230570777598</v>
      </c>
      <c r="X76" s="4">
        <f t="shared" si="15"/>
        <v>224.28975879592889</v>
      </c>
      <c r="Y76" s="4">
        <f t="shared" si="16"/>
        <v>224.14648490214282</v>
      </c>
      <c r="Z76" s="4">
        <f t="shared" si="17"/>
        <v>220.40828383093913</v>
      </c>
      <c r="AA76" s="4">
        <f t="shared" si="18"/>
        <v>197.78567961268735</v>
      </c>
      <c r="AB76" s="4">
        <f t="shared" si="19"/>
        <v>214.92481189855107</v>
      </c>
      <c r="AC76" s="4">
        <f t="shared" si="20"/>
        <v>206.79389999500438</v>
      </c>
      <c r="AD76" s="4">
        <f t="shared" si="21"/>
        <v>220.12109676636368</v>
      </c>
      <c r="AE76" s="4">
        <f t="shared" si="22"/>
        <v>217.53034712281229</v>
      </c>
      <c r="AF76" s="4">
        <f t="shared" si="23"/>
        <v>215.15833755410367</v>
      </c>
      <c r="AG76" s="4">
        <f t="shared" si="24"/>
        <v>183.25349624361348</v>
      </c>
      <c r="AI76" s="4">
        <f t="shared" si="25"/>
        <v>7.1163956975696294</v>
      </c>
      <c r="AJ76" s="4">
        <f t="shared" si="26"/>
        <v>5.7886250047080523</v>
      </c>
      <c r="AK76" s="4">
        <f t="shared" si="27"/>
        <v>-2.7843097381380915</v>
      </c>
      <c r="AL76" s="4">
        <f t="shared" si="28"/>
        <v>-2.1813052844141225</v>
      </c>
      <c r="AM76" s="4">
        <f t="shared" si="29"/>
        <v>-4.2305707775994961E-2</v>
      </c>
      <c r="AN76" s="4">
        <f t="shared" si="30"/>
        <v>-0.50275879592888373</v>
      </c>
      <c r="AO76" s="4">
        <f t="shared" si="31"/>
        <v>0.14851509785717099</v>
      </c>
      <c r="AP76" s="4">
        <f t="shared" si="32"/>
        <v>-1.5562838309391225</v>
      </c>
      <c r="AQ76" s="4">
        <f t="shared" si="33"/>
        <v>6.7883203873126661</v>
      </c>
      <c r="AR76" s="4">
        <f t="shared" si="34"/>
        <v>0.76418810144892291</v>
      </c>
      <c r="AS76" s="4">
        <f t="shared" si="35"/>
        <v>4.0911000049956101</v>
      </c>
      <c r="AT76" s="4">
        <f t="shared" si="36"/>
        <v>-3.3010967663636848</v>
      </c>
      <c r="AU76" s="4">
        <f t="shared" si="37"/>
        <v>1.5186528771877192</v>
      </c>
      <c r="AV76" s="4">
        <f t="shared" ref="AV76:AW91" si="243">IF(OR($B76 &lt; P$231, $B76 &gt; P$234), 0, P76-AF76)</f>
        <v>0.54666244589634516</v>
      </c>
      <c r="AW76" s="4">
        <f t="shared" si="243"/>
        <v>3.8615037563865258</v>
      </c>
      <c r="AY76" s="2">
        <f t="shared" si="70"/>
        <v>71.429428780085374</v>
      </c>
      <c r="AZ76" s="2">
        <f t="shared" si="151"/>
        <v>78.310905651308858</v>
      </c>
      <c r="BA76" s="2">
        <f t="shared" si="152"/>
        <v>74.20655387729181</v>
      </c>
      <c r="BB76" s="2">
        <f t="shared" si="153"/>
        <v>73.672839172624251</v>
      </c>
      <c r="BC76" s="2">
        <f t="shared" si="154"/>
        <v>72.309033468655315</v>
      </c>
      <c r="BD76" s="2">
        <f t="shared" si="155"/>
        <v>74.23158203693238</v>
      </c>
      <c r="BE76" s="2">
        <f t="shared" si="156"/>
        <v>79.78611560710722</v>
      </c>
      <c r="BF76" s="2">
        <f t="shared" si="157"/>
        <v>73.600309691801414</v>
      </c>
      <c r="BG76" s="2">
        <f t="shared" si="158"/>
        <v>73.055762309667031</v>
      </c>
      <c r="BH76" s="2">
        <f t="shared" si="159"/>
        <v>73.142347585765606</v>
      </c>
      <c r="BI76" s="2">
        <f t="shared" si="160"/>
        <v>70.128158889419012</v>
      </c>
      <c r="BJ76" s="2">
        <f t="shared" si="161"/>
        <v>71.038045434356135</v>
      </c>
      <c r="BK76" s="2">
        <f t="shared" si="162"/>
        <v>72.704065880097886</v>
      </c>
      <c r="BL76" s="2">
        <f t="shared" si="163"/>
        <v>75.137577496323175</v>
      </c>
      <c r="BM76" s="2">
        <f t="shared" si="164"/>
        <v>69.652049285701764</v>
      </c>
      <c r="BO76" s="2" t="str">
        <f t="shared" si="228"/>
        <v/>
      </c>
      <c r="BP76" s="2" t="str">
        <f t="shared" si="229"/>
        <v/>
      </c>
      <c r="BQ76" s="2" t="str">
        <f t="shared" si="230"/>
        <v/>
      </c>
      <c r="BR76" s="2" t="str">
        <f t="shared" si="231"/>
        <v/>
      </c>
      <c r="BS76" s="2" t="str">
        <f t="shared" si="232"/>
        <v/>
      </c>
      <c r="BT76" s="2" t="str">
        <f t="shared" si="233"/>
        <v/>
      </c>
      <c r="BU76" s="2" t="str">
        <f t="shared" si="234"/>
        <v/>
      </c>
      <c r="BV76" s="2" t="str">
        <f t="shared" si="235"/>
        <v/>
      </c>
      <c r="BW76" s="2" t="str">
        <f t="shared" si="236"/>
        <v/>
      </c>
      <c r="BX76" s="2" t="str">
        <f t="shared" si="237"/>
        <v/>
      </c>
      <c r="BY76" s="2" t="str">
        <f t="shared" si="238"/>
        <v/>
      </c>
      <c r="BZ76" s="2" t="str">
        <f t="shared" si="239"/>
        <v/>
      </c>
      <c r="CA76" s="2" t="str">
        <f t="shared" si="240"/>
        <v/>
      </c>
      <c r="CB76" s="2" t="str">
        <f t="shared" si="241"/>
        <v/>
      </c>
      <c r="CC76" s="2" t="str">
        <f t="shared" si="242"/>
        <v/>
      </c>
      <c r="CE76" s="2" t="str">
        <f t="shared" si="86"/>
        <v/>
      </c>
      <c r="CF76" s="2" t="str">
        <f t="shared" si="87"/>
        <v/>
      </c>
      <c r="CG76" s="2" t="str">
        <f t="shared" si="88"/>
        <v/>
      </c>
      <c r="CH76" s="2" t="str">
        <f t="shared" si="89"/>
        <v/>
      </c>
      <c r="CI76" s="2" t="str">
        <f t="shared" si="90"/>
        <v/>
      </c>
      <c r="CJ76" s="2" t="str">
        <f t="shared" si="91"/>
        <v/>
      </c>
      <c r="CK76" s="2" t="str">
        <f t="shared" si="92"/>
        <v/>
      </c>
      <c r="CL76" s="2" t="str">
        <f t="shared" si="93"/>
        <v/>
      </c>
      <c r="CM76" s="2" t="str">
        <f t="shared" si="94"/>
        <v/>
      </c>
      <c r="CN76" s="2" t="str">
        <f t="shared" si="95"/>
        <v/>
      </c>
      <c r="CO76" s="2" t="str">
        <f t="shared" si="96"/>
        <v/>
      </c>
      <c r="CP76" s="2" t="str">
        <f t="shared" si="97"/>
        <v/>
      </c>
      <c r="CQ76" s="2" t="str">
        <f t="shared" si="98"/>
        <v/>
      </c>
      <c r="CR76" s="2" t="str">
        <f t="shared" si="99"/>
        <v/>
      </c>
      <c r="CS76" s="2" t="str">
        <f t="shared" si="100"/>
        <v/>
      </c>
      <c r="CU76" s="2" t="str">
        <f t="shared" si="101"/>
        <v/>
      </c>
      <c r="CV76" s="2" t="str">
        <f t="shared" si="102"/>
        <v/>
      </c>
      <c r="CW76" s="2" t="str">
        <f t="shared" si="103"/>
        <v/>
      </c>
      <c r="CX76" s="2" t="str">
        <f t="shared" si="104"/>
        <v/>
      </c>
      <c r="CY76" s="2" t="str">
        <f t="shared" si="105"/>
        <v/>
      </c>
      <c r="CZ76" s="2" t="str">
        <f t="shared" si="106"/>
        <v/>
      </c>
      <c r="DA76" s="2" t="str">
        <f t="shared" si="107"/>
        <v/>
      </c>
      <c r="DB76" s="2" t="str">
        <f t="shared" si="108"/>
        <v/>
      </c>
      <c r="DC76" s="2" t="str">
        <f t="shared" si="109"/>
        <v/>
      </c>
      <c r="DD76" s="2" t="str">
        <f t="shared" si="110"/>
        <v/>
      </c>
      <c r="DE76" s="2" t="str">
        <f t="shared" si="111"/>
        <v/>
      </c>
      <c r="DF76" s="2" t="str">
        <f t="shared" si="112"/>
        <v/>
      </c>
      <c r="DG76" s="2" t="str">
        <f t="shared" si="113"/>
        <v/>
      </c>
      <c r="DH76" s="2" t="str">
        <f t="shared" si="114"/>
        <v/>
      </c>
      <c r="DI76" s="2" t="str">
        <f t="shared" si="115"/>
        <v/>
      </c>
      <c r="DK76" s="2">
        <f t="shared" si="43"/>
        <v>72.935736693548378</v>
      </c>
      <c r="DL76" s="2">
        <f t="shared" ref="DL76:DY91" si="244">BP$229*$B76+BP$230</f>
        <v>81.002928335777142</v>
      </c>
      <c r="DM76" s="2">
        <f t="shared" si="244"/>
        <v>77.132115725806443</v>
      </c>
      <c r="DN76" s="2">
        <f t="shared" si="244"/>
        <v>76.659999596774227</v>
      </c>
      <c r="DO76" s="2">
        <f t="shared" si="244"/>
        <v>74.703265029325522</v>
      </c>
      <c r="DP76" s="2">
        <f t="shared" si="244"/>
        <v>76.983758064516138</v>
      </c>
      <c r="DQ76" s="2">
        <f t="shared" si="244"/>
        <v>82.538732620320843</v>
      </c>
      <c r="DR76" s="2">
        <f t="shared" si="244"/>
        <v>76.090124083577734</v>
      </c>
      <c r="DS76" s="2">
        <f t="shared" si="244"/>
        <v>74.8927450980392</v>
      </c>
      <c r="DT76" s="2">
        <f t="shared" si="244"/>
        <v>75.308407196969696</v>
      </c>
      <c r="DU76" s="2">
        <f t="shared" si="244"/>
        <v>71.914964349376106</v>
      </c>
      <c r="DV76" s="2">
        <f t="shared" si="244"/>
        <v>72.983074780058658</v>
      </c>
      <c r="DW76" s="2">
        <f t="shared" si="244"/>
        <v>74.674897910557178</v>
      </c>
      <c r="DX76" s="2">
        <f t="shared" si="244"/>
        <v>77.128606060606046</v>
      </c>
      <c r="DY76" s="2">
        <f t="shared" si="244"/>
        <v>70.784153804050362</v>
      </c>
      <c r="EA76" s="2">
        <f t="shared" si="45"/>
        <v>64.034218130915889</v>
      </c>
      <c r="EB76" s="2">
        <f t="shared" si="46"/>
        <v>65.734775933609967</v>
      </c>
      <c r="EC76" s="2">
        <f t="shared" si="47"/>
        <v>63.725640248962655</v>
      </c>
      <c r="ED76" s="2">
        <f t="shared" si="48"/>
        <v>63.351304158079778</v>
      </c>
      <c r="EE76" s="2">
        <f t="shared" si="49"/>
        <v>63.213519320476223</v>
      </c>
      <c r="EF76" s="2">
        <f t="shared" si="50"/>
        <v>64.677347107150311</v>
      </c>
      <c r="EG76" s="2">
        <f t="shared" si="51"/>
        <v>69.963005524521492</v>
      </c>
      <c r="EH76" s="2">
        <f t="shared" si="52"/>
        <v>65.301363122026473</v>
      </c>
      <c r="EI76" s="2">
        <f t="shared" si="53"/>
        <v>64.613104563660642</v>
      </c>
      <c r="EJ76" s="2">
        <f t="shared" si="54"/>
        <v>65.083690925983291</v>
      </c>
      <c r="EK76" s="2">
        <f t="shared" si="55"/>
        <v>62.877743999500609</v>
      </c>
      <c r="EL76" s="2">
        <f t="shared" si="56"/>
        <v>64.293732969696961</v>
      </c>
      <c r="EM76" s="2">
        <f t="shared" si="57"/>
        <v>66.115243112028168</v>
      </c>
      <c r="EN76" s="2">
        <f t="shared" si="58"/>
        <v>69.338367780661912</v>
      </c>
      <c r="EO76" s="2">
        <f t="shared" si="59"/>
        <v>66.873913825424737</v>
      </c>
      <c r="EQ76" s="2">
        <f t="shared" si="60"/>
        <v>63.091178328675099</v>
      </c>
      <c r="ER76" s="2">
        <f t="shared" ref="ER76:FE91" si="245">CV$229*$B76+CV$230</f>
        <v>64.795843374786813</v>
      </c>
      <c r="ES76" s="2">
        <f t="shared" si="245"/>
        <v>62.559444986393558</v>
      </c>
      <c r="ET76" s="2">
        <f t="shared" si="245"/>
        <v>61.714877659366522</v>
      </c>
      <c r="EU76" s="2">
        <f t="shared" si="245"/>
        <v>62.272234814459743</v>
      </c>
      <c r="EV76" s="2">
        <f t="shared" si="245"/>
        <v>63.91167797507547</v>
      </c>
      <c r="EW76" s="2">
        <f t="shared" si="245"/>
        <v>69.248654713522285</v>
      </c>
      <c r="EX76" s="2">
        <f t="shared" si="245"/>
        <v>65.060360689962636</v>
      </c>
      <c r="EY76" s="2">
        <f t="shared" si="245"/>
        <v>64.995260119169444</v>
      </c>
      <c r="EZ76" s="2">
        <f t="shared" si="245"/>
        <v>64.213664360504836</v>
      </c>
      <c r="FA76" s="2">
        <f t="shared" si="245"/>
        <v>62.408968590641351</v>
      </c>
      <c r="FB76" s="2">
        <f t="shared" si="245"/>
        <v>64.128886292417903</v>
      </c>
      <c r="FC76" s="2">
        <f t="shared" si="245"/>
        <v>64.918649433075188</v>
      </c>
      <c r="FD76" s="2">
        <f t="shared" si="245"/>
        <v>67.933517733737446</v>
      </c>
      <c r="FE76" s="2">
        <f t="shared" si="245"/>
        <v>67.767014474250672</v>
      </c>
      <c r="FG76" s="2">
        <f t="shared" si="62"/>
        <v>0.16921920701622067</v>
      </c>
      <c r="FH76" s="2">
        <f t="shared" ref="FH76:FU91" si="246">POWER(10,($B76-D$232)/D$230)/(1+POWER(10,($B76-D$232)/D$230))</f>
        <v>0.17631620461984304</v>
      </c>
      <c r="FI76" s="2">
        <f t="shared" si="246"/>
        <v>0.21822005726271873</v>
      </c>
      <c r="FJ76" s="2">
        <f t="shared" si="246"/>
        <v>0.22445178307806585</v>
      </c>
      <c r="FK76" s="2">
        <f t="shared" si="246"/>
        <v>0.2083798562724806</v>
      </c>
      <c r="FL76" s="2">
        <f t="shared" si="246"/>
        <v>0.22363758497799796</v>
      </c>
      <c r="FM76" s="2">
        <f t="shared" si="246"/>
        <v>0.2188833290205815</v>
      </c>
      <c r="FN76" s="2">
        <f t="shared" si="246"/>
        <v>0.23077852964372358</v>
      </c>
      <c r="FO76" s="2">
        <f t="shared" si="246"/>
        <v>0.1787010725243276</v>
      </c>
      <c r="FP76" s="2">
        <f t="shared" si="246"/>
        <v>0.21184544911789227</v>
      </c>
      <c r="FQ76" s="2">
        <f t="shared" si="246"/>
        <v>0.19771626567163425</v>
      </c>
      <c r="FR76" s="2">
        <f t="shared" si="246"/>
        <v>0.22384081418533003</v>
      </c>
      <c r="FS76" s="2">
        <f t="shared" si="246"/>
        <v>0.23024667122563366</v>
      </c>
      <c r="FT76" s="2">
        <f t="shared" si="246"/>
        <v>0.2555799277021979</v>
      </c>
      <c r="FU76" s="2">
        <f t="shared" si="246"/>
        <v>0.28952303996337403</v>
      </c>
      <c r="FW76" s="2">
        <f t="shared" si="116"/>
        <v>1.1178420286732667E-9</v>
      </c>
      <c r="FX76" s="2">
        <f t="shared" si="168"/>
        <v>1.4493400659731158E-9</v>
      </c>
      <c r="FY76" s="2">
        <f t="shared" si="169"/>
        <v>1.9435380981922504E-9</v>
      </c>
      <c r="FZ76" s="2">
        <f t="shared" si="170"/>
        <v>1.5228820501104663E-9</v>
      </c>
      <c r="GA76" s="2">
        <f t="shared" si="171"/>
        <v>1.330997005578682E-9</v>
      </c>
      <c r="GB76" s="2">
        <f t="shared" si="172"/>
        <v>1.7392679579323245E-9</v>
      </c>
      <c r="GC76" s="2">
        <f t="shared" si="173"/>
        <v>2.2828067736585708E-9</v>
      </c>
      <c r="GD76" s="2">
        <f t="shared" si="174"/>
        <v>1.6261916249965209E-9</v>
      </c>
      <c r="GE76" s="2">
        <f t="shared" si="175"/>
        <v>7.479773231188513E-10</v>
      </c>
      <c r="GF76" s="2">
        <f t="shared" si="176"/>
        <v>7.7463391095404188E-10</v>
      </c>
      <c r="GG76" s="2">
        <f t="shared" si="177"/>
        <v>6.9970617649157547E-10</v>
      </c>
      <c r="GH76" s="2">
        <f t="shared" si="178"/>
        <v>8.2825503713877381E-10</v>
      </c>
      <c r="GI76" s="2">
        <f t="shared" si="179"/>
        <v>5.2293970578222012E-9</v>
      </c>
      <c r="GJ76" s="2">
        <f t="shared" si="180"/>
        <v>1.9868199371932995E-8</v>
      </c>
      <c r="GK76" s="2">
        <f t="shared" si="181"/>
        <v>5.2904923338785374E-8</v>
      </c>
      <c r="GM76" s="107">
        <f t="shared" si="117"/>
        <v>0.37619352741076656</v>
      </c>
      <c r="GN76" s="107">
        <f t="shared" si="182"/>
        <v>0.37633678820497773</v>
      </c>
      <c r="GO76" s="107">
        <f t="shared" si="183"/>
        <v>0.45226377247414967</v>
      </c>
      <c r="GP76" s="107">
        <f t="shared" si="184"/>
        <v>0.45285857565646803</v>
      </c>
      <c r="GQ76" s="107">
        <f t="shared" si="185"/>
        <v>0.41261440899746982</v>
      </c>
      <c r="GR76" s="107">
        <f t="shared" si="186"/>
        <v>0.43304386971797998</v>
      </c>
      <c r="GS76" s="107">
        <f t="shared" si="187"/>
        <v>0.40921904548767246</v>
      </c>
      <c r="GT76" s="107">
        <f t="shared" si="188"/>
        <v>0.44470810389950621</v>
      </c>
      <c r="GU76" s="107">
        <f t="shared" si="189"/>
        <v>0.34633389920596408</v>
      </c>
      <c r="GV76" s="107">
        <f t="shared" si="190"/>
        <v>0.39282089267347386</v>
      </c>
      <c r="GW76" s="107">
        <f t="shared" si="191"/>
        <v>0.37668924585707508</v>
      </c>
      <c r="GX76" s="107">
        <f t="shared" si="192"/>
        <v>0.43812008530003105</v>
      </c>
      <c r="GY76" s="107">
        <f t="shared" si="193"/>
        <v>0.41405876393396812</v>
      </c>
      <c r="GZ76" s="107">
        <f t="shared" si="194"/>
        <v>0.41954107183031292</v>
      </c>
      <c r="HA76" s="107">
        <f t="shared" si="195"/>
        <v>0.38384874563374605</v>
      </c>
      <c r="HC76" s="107">
        <f t="shared" si="149"/>
        <v>1.0901980146870131E-4</v>
      </c>
      <c r="HD76" s="107">
        <f t="shared" si="196"/>
        <v>8.3851603916368147E-5</v>
      </c>
      <c r="HE76" s="107">
        <f t="shared" si="197"/>
        <v>1.3184767024078368E-4</v>
      </c>
      <c r="HF76" s="107">
        <f t="shared" si="198"/>
        <v>8.6010089074224367E-5</v>
      </c>
      <c r="HG76" s="107">
        <f t="shared" si="199"/>
        <v>4.9568344476254945E-5</v>
      </c>
      <c r="HH76" s="107">
        <f t="shared" si="200"/>
        <v>4.7460841374117753E-5</v>
      </c>
      <c r="HI76" s="107">
        <f t="shared" si="201"/>
        <v>3.2214456971161459E-5</v>
      </c>
      <c r="HJ76" s="107">
        <f t="shared" si="202"/>
        <v>4.5503372587283456E-5</v>
      </c>
      <c r="HK76" s="107">
        <f t="shared" si="203"/>
        <v>2.0126295434793193E-5</v>
      </c>
      <c r="HL76" s="107">
        <f t="shared" si="204"/>
        <v>1.1493781149302689E-5</v>
      </c>
      <c r="HM76" s="107">
        <f t="shared" si="205"/>
        <v>1.5172069709255073E-5</v>
      </c>
      <c r="HN76" s="107">
        <f t="shared" si="206"/>
        <v>3.0221089733434585E-5</v>
      </c>
      <c r="HO76" s="107">
        <f t="shared" si="207"/>
        <v>2.6211277104080462E-5</v>
      </c>
      <c r="HP76" s="107">
        <f t="shared" si="208"/>
        <v>1.7329445665631802E-5</v>
      </c>
      <c r="HQ76" s="107">
        <f t="shared" si="209"/>
        <v>9.2142736318356424E-7</v>
      </c>
      <c r="HS76" s="107">
        <f t="shared" si="118"/>
        <v>9.9216499636094355E-29</v>
      </c>
      <c r="HT76" s="107">
        <f t="shared" si="210"/>
        <v>9.372167294714706E-30</v>
      </c>
      <c r="HU76" s="107">
        <f t="shared" si="211"/>
        <v>1.4764464815581199E-29</v>
      </c>
      <c r="HV76" s="107">
        <f t="shared" si="212"/>
        <v>1.3902402675314445E-31</v>
      </c>
      <c r="HW76" s="107">
        <f t="shared" si="213"/>
        <v>3.4546276979591365E-33</v>
      </c>
      <c r="HX76" s="107">
        <f t="shared" si="214"/>
        <v>9.017222568417164E-34</v>
      </c>
      <c r="HY76" s="107">
        <f t="shared" si="215"/>
        <v>5.6526454184878269E-35</v>
      </c>
      <c r="HZ76" s="107">
        <f t="shared" si="216"/>
        <v>2.9213446630342466E-34</v>
      </c>
      <c r="IA76" s="107">
        <f t="shared" si="217"/>
        <v>1.1439727778050334E-35</v>
      </c>
      <c r="IB76" s="107">
        <f t="shared" si="218"/>
        <v>6.1155654044051574E-39</v>
      </c>
      <c r="IC76" s="107">
        <f t="shared" si="219"/>
        <v>2.4597378018293401E-37</v>
      </c>
      <c r="ID76" s="107">
        <f t="shared" si="220"/>
        <v>1.4975889297159604E-35</v>
      </c>
      <c r="IE76" s="107">
        <f t="shared" si="221"/>
        <v>2.3135955216446307E-35</v>
      </c>
      <c r="IF76" s="107">
        <f t="shared" si="222"/>
        <v>1.3536730736297894E-37</v>
      </c>
      <c r="IG76" s="107">
        <f t="shared" si="223"/>
        <v>1.3410311803128328E-25</v>
      </c>
      <c r="II76" s="107">
        <f t="shared" si="119"/>
        <v>2.8281396114514834E-71</v>
      </c>
      <c r="IJ76" s="107">
        <f t="shared" si="120"/>
        <v>6.3578284293060452E-74</v>
      </c>
      <c r="IK76" s="107">
        <f t="shared" si="121"/>
        <v>2.1335171721933128E-74</v>
      </c>
      <c r="IL76" s="107">
        <f t="shared" si="122"/>
        <v>2.417225337091042E-80</v>
      </c>
      <c r="IM76" s="107">
        <f t="shared" si="123"/>
        <v>1.4923269195580633E-84</v>
      </c>
      <c r="IN76" s="107">
        <f t="shared" si="124"/>
        <v>2.875153337154389E-86</v>
      </c>
      <c r="IO76" s="107">
        <f t="shared" si="125"/>
        <v>1.8661092050926798E-89</v>
      </c>
      <c r="IP76" s="107">
        <f t="shared" si="126"/>
        <v>7.5981058249655497E-88</v>
      </c>
      <c r="IQ76" s="107">
        <f t="shared" si="127"/>
        <v>5.4440976237143472E-91</v>
      </c>
      <c r="IR76" s="107">
        <f t="shared" si="128"/>
        <v>5.4414975884303402E-100</v>
      </c>
      <c r="IS76" s="107">
        <f t="shared" si="129"/>
        <v>2.3554054703232678E-95</v>
      </c>
      <c r="IT76" s="107">
        <f t="shared" si="130"/>
        <v>1.221294083536285E-90</v>
      </c>
      <c r="IU76" s="107">
        <f t="shared" si="131"/>
        <v>2.4769712066002547E-89</v>
      </c>
      <c r="IV76" s="107">
        <f t="shared" si="132"/>
        <v>6.3079756430738785E-96</v>
      </c>
      <c r="IW76" s="107">
        <f t="shared" si="133"/>
        <v>9.3789214470221238E-63</v>
      </c>
      <c r="IY76" s="107">
        <f t="shared" si="134"/>
        <v>0.37630254721223527</v>
      </c>
      <c r="IZ76" s="107">
        <f t="shared" si="135"/>
        <v>0.37642063980889412</v>
      </c>
      <c r="JA76" s="107">
        <f t="shared" si="136"/>
        <v>0.45239562014439044</v>
      </c>
      <c r="JB76" s="107">
        <f t="shared" si="137"/>
        <v>0.45294458574554225</v>
      </c>
      <c r="JC76" s="107">
        <f t="shared" si="138"/>
        <v>0.4126639773419461</v>
      </c>
      <c r="JD76" s="107">
        <f t="shared" si="139"/>
        <v>0.43309133055935412</v>
      </c>
      <c r="JE76" s="107">
        <f t="shared" si="140"/>
        <v>0.40925125994464362</v>
      </c>
      <c r="JF76" s="107">
        <f t="shared" si="141"/>
        <v>0.44475360727209351</v>
      </c>
      <c r="JG76" s="107">
        <f t="shared" si="142"/>
        <v>0.34635402550139888</v>
      </c>
      <c r="JH76" s="107">
        <f t="shared" si="143"/>
        <v>0.39283238645462315</v>
      </c>
      <c r="JI76" s="107">
        <f t="shared" si="144"/>
        <v>0.37670441792678433</v>
      </c>
      <c r="JJ76" s="107">
        <f t="shared" si="145"/>
        <v>0.43815030638976449</v>
      </c>
      <c r="JK76" s="107">
        <f t="shared" si="146"/>
        <v>0.41408497521107218</v>
      </c>
      <c r="JL76" s="107">
        <f t="shared" si="147"/>
        <v>0.41955840127597854</v>
      </c>
      <c r="JM76" s="107">
        <f t="shared" si="148"/>
        <v>0.38384966706110923</v>
      </c>
    </row>
    <row r="77" spans="2:273" x14ac:dyDescent="0.25">
      <c r="B77" s="2">
        <v>49</v>
      </c>
      <c r="C77" s="37">
        <v>225.09399999999999</v>
      </c>
      <c r="D77" s="37">
        <v>226.01599999999999</v>
      </c>
      <c r="E77" s="37">
        <v>233.16399999999999</v>
      </c>
      <c r="F77" s="37">
        <v>231.21299999999999</v>
      </c>
      <c r="G77" s="37">
        <v>224.869</v>
      </c>
      <c r="H77" s="37">
        <v>228.36099999999999</v>
      </c>
      <c r="I77" s="37">
        <v>231.62299999999999</v>
      </c>
      <c r="J77" s="37">
        <v>224.44300000000001</v>
      </c>
      <c r="K77" s="37">
        <v>214.31100000000001</v>
      </c>
      <c r="L77" s="37">
        <v>221.62299999999999</v>
      </c>
      <c r="M77" s="37">
        <v>217.47499999999999</v>
      </c>
      <c r="N77" s="37">
        <v>221.62299999999999</v>
      </c>
      <c r="O77" s="37">
        <v>223.262</v>
      </c>
      <c r="P77" s="37">
        <v>221</v>
      </c>
      <c r="Q77" s="37">
        <v>193.23</v>
      </c>
      <c r="S77" s="4">
        <f t="shared" si="10"/>
        <v>225.05490255395131</v>
      </c>
      <c r="T77" s="4">
        <f t="shared" si="11"/>
        <v>227.38591929734224</v>
      </c>
      <c r="U77" s="4">
        <f t="shared" si="12"/>
        <v>242.15379484503146</v>
      </c>
      <c r="V77" s="4">
        <f t="shared" si="13"/>
        <v>240.45121700081577</v>
      </c>
      <c r="W77" s="4">
        <f t="shared" si="14"/>
        <v>232.00808893559724</v>
      </c>
      <c r="X77" s="4">
        <f t="shared" si="15"/>
        <v>237.14683464774188</v>
      </c>
      <c r="Y77" s="4">
        <f t="shared" si="16"/>
        <v>238.57172348911334</v>
      </c>
      <c r="Z77" s="4">
        <f t="shared" si="17"/>
        <v>232.1702170211374</v>
      </c>
      <c r="AA77" s="4">
        <f t="shared" si="18"/>
        <v>213.1878280368195</v>
      </c>
      <c r="AB77" s="4">
        <f t="shared" si="19"/>
        <v>230.32483598698636</v>
      </c>
      <c r="AC77" s="4">
        <f t="shared" si="20"/>
        <v>222.30373683118236</v>
      </c>
      <c r="AD77" s="4">
        <f t="shared" si="21"/>
        <v>232.5006020203958</v>
      </c>
      <c r="AE77" s="4">
        <f t="shared" si="22"/>
        <v>231.13987896241454</v>
      </c>
      <c r="AF77" s="4">
        <f t="shared" si="23"/>
        <v>228.18910297994262</v>
      </c>
      <c r="AG77" s="4">
        <f t="shared" si="24"/>
        <v>197.31484458690574</v>
      </c>
      <c r="AI77" s="4">
        <f t="shared" si="25"/>
        <v>3.9097446048685924E-2</v>
      </c>
      <c r="AJ77" s="4">
        <f t="shared" si="26"/>
        <v>-1.3699192973422498</v>
      </c>
      <c r="AK77" s="4">
        <f t="shared" si="27"/>
        <v>-8.9897948450314686</v>
      </c>
      <c r="AL77" s="4">
        <f t="shared" si="28"/>
        <v>-9.23821700081578</v>
      </c>
      <c r="AM77" s="4">
        <f t="shared" si="29"/>
        <v>-7.1390889355972433</v>
      </c>
      <c r="AN77" s="4">
        <f t="shared" si="30"/>
        <v>-8.7858346477418934</v>
      </c>
      <c r="AO77" s="4">
        <f t="shared" si="31"/>
        <v>-6.9487234891133483</v>
      </c>
      <c r="AP77" s="4">
        <f t="shared" si="32"/>
        <v>-7.7272170211373918</v>
      </c>
      <c r="AQ77" s="4">
        <f t="shared" si="33"/>
        <v>1.1231719631805106</v>
      </c>
      <c r="AR77" s="4">
        <f t="shared" si="34"/>
        <v>-8.7018359869863673</v>
      </c>
      <c r="AS77" s="4">
        <f t="shared" si="35"/>
        <v>-4.8287368311823684</v>
      </c>
      <c r="AT77" s="4">
        <f t="shared" si="36"/>
        <v>-10.877602020395813</v>
      </c>
      <c r="AU77" s="4">
        <f t="shared" si="37"/>
        <v>-7.8778789624145418</v>
      </c>
      <c r="AV77" s="4">
        <f t="shared" si="243"/>
        <v>-7.1891029799426178</v>
      </c>
      <c r="AW77" s="4">
        <f t="shared" si="243"/>
        <v>-4.0848445869057457</v>
      </c>
      <c r="AY77" s="2">
        <f t="shared" si="70"/>
        <v>71.164208649286508</v>
      </c>
      <c r="AZ77" s="2">
        <f t="shared" si="151"/>
        <v>77.909096470165082</v>
      </c>
      <c r="BA77" s="2">
        <f t="shared" si="152"/>
        <v>73.746937323695164</v>
      </c>
      <c r="BB77" s="2">
        <f t="shared" si="153"/>
        <v>73.210675099315154</v>
      </c>
      <c r="BC77" s="2">
        <f t="shared" si="154"/>
        <v>71.932635515546409</v>
      </c>
      <c r="BD77" s="2">
        <f t="shared" si="155"/>
        <v>73.797313001967183</v>
      </c>
      <c r="BE77" s="2">
        <f t="shared" si="156"/>
        <v>79.35048326436052</v>
      </c>
      <c r="BF77" s="2">
        <f t="shared" si="157"/>
        <v>73.194813034609922</v>
      </c>
      <c r="BG77" s="2">
        <f t="shared" si="158"/>
        <v>72.742087493052352</v>
      </c>
      <c r="BH77" s="2">
        <f t="shared" si="159"/>
        <v>72.790547035848306</v>
      </c>
      <c r="BI77" s="2">
        <f t="shared" si="160"/>
        <v>69.851007749776642</v>
      </c>
      <c r="BJ77" s="2">
        <f t="shared" si="161"/>
        <v>70.720106608270683</v>
      </c>
      <c r="BK77" s="2">
        <f t="shared" si="162"/>
        <v>72.396438925787976</v>
      </c>
      <c r="BL77" s="2">
        <f t="shared" si="163"/>
        <v>74.836556119750313</v>
      </c>
      <c r="BM77" s="2">
        <f t="shared" si="164"/>
        <v>69.478516361160445</v>
      </c>
      <c r="BO77" s="2" t="str">
        <f t="shared" si="228"/>
        <v/>
      </c>
      <c r="BP77" s="2" t="str">
        <f t="shared" si="229"/>
        <v/>
      </c>
      <c r="BQ77" s="2" t="str">
        <f t="shared" si="230"/>
        <v/>
      </c>
      <c r="BR77" s="2" t="str">
        <f t="shared" si="231"/>
        <v/>
      </c>
      <c r="BS77" s="2" t="str">
        <f t="shared" si="232"/>
        <v/>
      </c>
      <c r="BT77" s="2" t="str">
        <f t="shared" si="233"/>
        <v/>
      </c>
      <c r="BU77" s="2" t="str">
        <f t="shared" si="234"/>
        <v/>
      </c>
      <c r="BV77" s="2" t="str">
        <f t="shared" si="235"/>
        <v/>
      </c>
      <c r="BW77" s="2" t="str">
        <f t="shared" si="236"/>
        <v/>
      </c>
      <c r="BX77" s="2" t="str">
        <f t="shared" si="237"/>
        <v/>
      </c>
      <c r="BY77" s="2" t="str">
        <f t="shared" si="238"/>
        <v/>
      </c>
      <c r="BZ77" s="2" t="str">
        <f t="shared" si="239"/>
        <v/>
      </c>
      <c r="CA77" s="2" t="str">
        <f t="shared" si="240"/>
        <v/>
      </c>
      <c r="CB77" s="2" t="str">
        <f t="shared" si="241"/>
        <v/>
      </c>
      <c r="CC77" s="2" t="str">
        <f t="shared" si="242"/>
        <v/>
      </c>
      <c r="CE77" s="2" t="str">
        <f t="shared" si="86"/>
        <v/>
      </c>
      <c r="CF77" s="2" t="str">
        <f t="shared" si="87"/>
        <v/>
      </c>
      <c r="CG77" s="2" t="str">
        <f t="shared" si="88"/>
        <v/>
      </c>
      <c r="CH77" s="2" t="str">
        <f t="shared" si="89"/>
        <v/>
      </c>
      <c r="CI77" s="2" t="str">
        <f t="shared" si="90"/>
        <v/>
      </c>
      <c r="CJ77" s="2" t="str">
        <f t="shared" si="91"/>
        <v/>
      </c>
      <c r="CK77" s="2" t="str">
        <f t="shared" si="92"/>
        <v/>
      </c>
      <c r="CL77" s="2" t="str">
        <f t="shared" si="93"/>
        <v/>
      </c>
      <c r="CM77" s="2" t="str">
        <f t="shared" si="94"/>
        <v/>
      </c>
      <c r="CN77" s="2" t="str">
        <f t="shared" si="95"/>
        <v/>
      </c>
      <c r="CO77" s="2" t="str">
        <f t="shared" si="96"/>
        <v/>
      </c>
      <c r="CP77" s="2" t="str">
        <f t="shared" si="97"/>
        <v/>
      </c>
      <c r="CQ77" s="2" t="str">
        <f t="shared" si="98"/>
        <v/>
      </c>
      <c r="CR77" s="2" t="str">
        <f t="shared" si="99"/>
        <v/>
      </c>
      <c r="CS77" s="2" t="str">
        <f t="shared" si="100"/>
        <v/>
      </c>
      <c r="CU77" s="2" t="str">
        <f t="shared" si="101"/>
        <v/>
      </c>
      <c r="CV77" s="2" t="str">
        <f t="shared" si="102"/>
        <v/>
      </c>
      <c r="CW77" s="2" t="str">
        <f t="shared" si="103"/>
        <v/>
      </c>
      <c r="CX77" s="2" t="str">
        <f t="shared" si="104"/>
        <v/>
      </c>
      <c r="CY77" s="2" t="str">
        <f t="shared" si="105"/>
        <v/>
      </c>
      <c r="CZ77" s="2" t="str">
        <f t="shared" si="106"/>
        <v/>
      </c>
      <c r="DA77" s="2" t="str">
        <f t="shared" si="107"/>
        <v/>
      </c>
      <c r="DB77" s="2" t="str">
        <f t="shared" si="108"/>
        <v/>
      </c>
      <c r="DC77" s="2" t="str">
        <f t="shared" si="109"/>
        <v/>
      </c>
      <c r="DD77" s="2" t="str">
        <f t="shared" si="110"/>
        <v/>
      </c>
      <c r="DE77" s="2" t="str">
        <f t="shared" si="111"/>
        <v/>
      </c>
      <c r="DF77" s="2" t="str">
        <f t="shared" si="112"/>
        <v/>
      </c>
      <c r="DG77" s="2" t="str">
        <f t="shared" si="113"/>
        <v/>
      </c>
      <c r="DH77" s="2" t="str">
        <f t="shared" si="114"/>
        <v/>
      </c>
      <c r="DI77" s="2" t="str">
        <f t="shared" si="115"/>
        <v/>
      </c>
      <c r="DK77" s="2">
        <f t="shared" si="43"/>
        <v>73.023034677419346</v>
      </c>
      <c r="DL77" s="2">
        <f t="shared" si="244"/>
        <v>81.227105938416443</v>
      </c>
      <c r="DM77" s="2">
        <f t="shared" si="244"/>
        <v>77.320179838709663</v>
      </c>
      <c r="DN77" s="2">
        <f t="shared" si="244"/>
        <v>76.859573387096802</v>
      </c>
      <c r="DO77" s="2">
        <f t="shared" si="244"/>
        <v>74.872146260997084</v>
      </c>
      <c r="DP77" s="2">
        <f t="shared" si="244"/>
        <v>77.161346774193561</v>
      </c>
      <c r="DQ77" s="2">
        <f t="shared" si="244"/>
        <v>82.726832219251321</v>
      </c>
      <c r="DR77" s="2">
        <f t="shared" si="244"/>
        <v>76.228773093841667</v>
      </c>
      <c r="DS77" s="2">
        <f t="shared" si="244"/>
        <v>75.004226715686258</v>
      </c>
      <c r="DT77" s="2">
        <f t="shared" si="244"/>
        <v>75.451060606060608</v>
      </c>
      <c r="DU77" s="2">
        <f t="shared" si="244"/>
        <v>72.058853386809261</v>
      </c>
      <c r="DV77" s="2">
        <f t="shared" si="244"/>
        <v>73.106403042522004</v>
      </c>
      <c r="DW77" s="2">
        <f t="shared" si="244"/>
        <v>74.771922653958924</v>
      </c>
      <c r="DX77" s="2">
        <f t="shared" si="244"/>
        <v>77.19954924242424</v>
      </c>
      <c r="DY77" s="2">
        <f t="shared" si="244"/>
        <v>70.801212643678156</v>
      </c>
      <c r="EA77" s="2">
        <f t="shared" si="45"/>
        <v>63.915251433142252</v>
      </c>
      <c r="EB77" s="2">
        <f t="shared" si="46"/>
        <v>65.596605809128633</v>
      </c>
      <c r="EC77" s="2">
        <f t="shared" si="47"/>
        <v>63.578543672199167</v>
      </c>
      <c r="ED77" s="2">
        <f t="shared" si="48"/>
        <v>63.195754717743576</v>
      </c>
      <c r="EE77" s="2">
        <f t="shared" si="49"/>
        <v>63.062379505210146</v>
      </c>
      <c r="EF77" s="2">
        <f t="shared" si="50"/>
        <v>64.520900438627024</v>
      </c>
      <c r="EG77" s="2">
        <f t="shared" si="51"/>
        <v>69.779632444754796</v>
      </c>
      <c r="EH77" s="2">
        <f t="shared" si="52"/>
        <v>65.16203336762247</v>
      </c>
      <c r="EI77" s="2">
        <f t="shared" si="53"/>
        <v>64.483734797912362</v>
      </c>
      <c r="EJ77" s="2">
        <f t="shared" si="54"/>
        <v>64.928100108392698</v>
      </c>
      <c r="EK77" s="2">
        <f t="shared" si="55"/>
        <v>62.734706997721524</v>
      </c>
      <c r="EL77" s="2">
        <f t="shared" si="56"/>
        <v>64.147526060606054</v>
      </c>
      <c r="EM77" s="2">
        <f t="shared" si="57"/>
        <v>65.954728729214722</v>
      </c>
      <c r="EN77" s="2">
        <f t="shared" si="58"/>
        <v>69.155612913692423</v>
      </c>
      <c r="EO77" s="2">
        <f t="shared" si="59"/>
        <v>66.759549267721169</v>
      </c>
      <c r="EQ77" s="2">
        <f t="shared" si="60"/>
        <v>62.990403249022357</v>
      </c>
      <c r="ER77" s="2">
        <f t="shared" si="245"/>
        <v>64.674748908732042</v>
      </c>
      <c r="ES77" s="2">
        <f t="shared" si="245"/>
        <v>62.435436317001901</v>
      </c>
      <c r="ET77" s="2">
        <f t="shared" si="245"/>
        <v>61.595453312691724</v>
      </c>
      <c r="EU77" s="2">
        <f t="shared" si="245"/>
        <v>62.139862642372584</v>
      </c>
      <c r="EV77" s="2">
        <f t="shared" si="245"/>
        <v>63.771024014949248</v>
      </c>
      <c r="EW77" s="2">
        <f t="shared" si="245"/>
        <v>69.080062839985771</v>
      </c>
      <c r="EX77" s="2">
        <f t="shared" si="245"/>
        <v>64.924372981487764</v>
      </c>
      <c r="EY77" s="2">
        <f t="shared" si="245"/>
        <v>64.856483845018545</v>
      </c>
      <c r="EZ77" s="2">
        <f t="shared" si="245"/>
        <v>64.075324741939113</v>
      </c>
      <c r="FA77" s="2">
        <f t="shared" si="245"/>
        <v>62.27522022275825</v>
      </c>
      <c r="FB77" s="2">
        <f t="shared" si="245"/>
        <v>63.985786178253662</v>
      </c>
      <c r="FC77" s="2">
        <f t="shared" si="245"/>
        <v>64.782183770014001</v>
      </c>
      <c r="FD77" s="2">
        <f t="shared" si="245"/>
        <v>67.779831999740551</v>
      </c>
      <c r="FE77" s="2">
        <f t="shared" si="245"/>
        <v>67.631023287819588</v>
      </c>
      <c r="FG77" s="2">
        <f t="shared" si="62"/>
        <v>0.2040920361163974</v>
      </c>
      <c r="FH77" s="2">
        <f t="shared" si="246"/>
        <v>0.21227788228939459</v>
      </c>
      <c r="FI77" s="2">
        <f t="shared" si="246"/>
        <v>0.26003035365802074</v>
      </c>
      <c r="FJ77" s="2">
        <f t="shared" si="246"/>
        <v>0.26704820760668552</v>
      </c>
      <c r="FK77" s="2">
        <f t="shared" si="246"/>
        <v>0.24890506346913849</v>
      </c>
      <c r="FL77" s="2">
        <f t="shared" si="246"/>
        <v>0.26613251472924937</v>
      </c>
      <c r="FM77" s="2">
        <f t="shared" si="246"/>
        <v>0.26077831590511763</v>
      </c>
      <c r="FN77" s="2">
        <f t="shared" si="246"/>
        <v>0.27415120747415567</v>
      </c>
      <c r="FO77" s="2">
        <f t="shared" si="246"/>
        <v>0.21502219104062245</v>
      </c>
      <c r="FP77" s="2">
        <f t="shared" si="246"/>
        <v>0.25282937914385384</v>
      </c>
      <c r="FQ77" s="2">
        <f t="shared" si="246"/>
        <v>0.236787963690893</v>
      </c>
      <c r="FR77" s="2">
        <f t="shared" si="246"/>
        <v>0.26636111187814709</v>
      </c>
      <c r="FS77" s="2">
        <f t="shared" si="246"/>
        <v>0.26941493414872497</v>
      </c>
      <c r="FT77" s="2">
        <f t="shared" si="246"/>
        <v>0.2937607898657022</v>
      </c>
      <c r="FU77" s="2">
        <f t="shared" si="246"/>
        <v>0.32726533966820204</v>
      </c>
      <c r="FW77" s="2">
        <f t="shared" si="116"/>
        <v>1.4072797358609983E-9</v>
      </c>
      <c r="FX77" s="2">
        <f t="shared" si="168"/>
        <v>1.824611038700265E-9</v>
      </c>
      <c r="FY77" s="2">
        <f t="shared" si="169"/>
        <v>2.4467694993730381E-9</v>
      </c>
      <c r="FZ77" s="2">
        <f t="shared" si="170"/>
        <v>1.917194911293288E-9</v>
      </c>
      <c r="GA77" s="2">
        <f t="shared" si="171"/>
        <v>1.6756259527674749E-9</v>
      </c>
      <c r="GB77" s="2">
        <f t="shared" si="172"/>
        <v>2.1896086291742803E-9</v>
      </c>
      <c r="GC77" s="2">
        <f t="shared" si="173"/>
        <v>2.8738834558759427E-9</v>
      </c>
      <c r="GD77" s="2">
        <f t="shared" si="174"/>
        <v>2.047253960292947E-9</v>
      </c>
      <c r="GE77" s="2">
        <f t="shared" si="175"/>
        <v>9.4164765933773508E-10</v>
      </c>
      <c r="GF77" s="2">
        <f t="shared" si="176"/>
        <v>9.7520631514194317E-10</v>
      </c>
      <c r="GG77" s="2">
        <f t="shared" si="177"/>
        <v>8.8087788621498785E-10</v>
      </c>
      <c r="GH77" s="2">
        <f t="shared" si="178"/>
        <v>1.0427113134769071E-9</v>
      </c>
      <c r="GI77" s="2">
        <f t="shared" si="179"/>
        <v>6.4470451041338228E-9</v>
      </c>
      <c r="GJ77" s="2">
        <f t="shared" si="180"/>
        <v>2.4070872965081983E-8</v>
      </c>
      <c r="GK77" s="2">
        <f t="shared" si="181"/>
        <v>6.31566610660693E-8</v>
      </c>
      <c r="GM77" s="107">
        <f t="shared" si="117"/>
        <v>0.44591259638627212</v>
      </c>
      <c r="GN77" s="107">
        <f t="shared" si="182"/>
        <v>0.44834024419998791</v>
      </c>
      <c r="GO77" s="107">
        <f t="shared" si="183"/>
        <v>0.52629224846330114</v>
      </c>
      <c r="GP77" s="107">
        <f t="shared" si="184"/>
        <v>0.52882285688414454</v>
      </c>
      <c r="GQ77" s="107">
        <f t="shared" si="185"/>
        <v>0.49087490413169543</v>
      </c>
      <c r="GR77" s="107">
        <f t="shared" si="186"/>
        <v>0.5130319692090084</v>
      </c>
      <c r="GS77" s="107">
        <f t="shared" si="187"/>
        <v>0.4918900667153584</v>
      </c>
      <c r="GT77" s="107">
        <f t="shared" si="188"/>
        <v>0.52475316896986157</v>
      </c>
      <c r="GU77" s="107">
        <f t="shared" si="189"/>
        <v>0.42174505901368775</v>
      </c>
      <c r="GV77" s="107">
        <f t="shared" si="190"/>
        <v>0.47538408760302597</v>
      </c>
      <c r="GW77" s="107">
        <f t="shared" si="191"/>
        <v>0.4560659291149422</v>
      </c>
      <c r="GX77" s="107">
        <f t="shared" si="192"/>
        <v>0.51712783953870611</v>
      </c>
      <c r="GY77" s="107">
        <f t="shared" si="193"/>
        <v>0.49249902097101961</v>
      </c>
      <c r="GZ77" s="107">
        <f t="shared" si="194"/>
        <v>0.49973270262484903</v>
      </c>
      <c r="HA77" s="107">
        <f t="shared" si="195"/>
        <v>0.47631915950391268</v>
      </c>
      <c r="HC77" s="107">
        <f t="shared" si="149"/>
        <v>1.9077915300010046E-4</v>
      </c>
      <c r="HD77" s="107">
        <f t="shared" si="196"/>
        <v>1.506294668604093E-4</v>
      </c>
      <c r="HE77" s="107">
        <f t="shared" si="197"/>
        <v>2.3569306832136293E-4</v>
      </c>
      <c r="HF77" s="107">
        <f t="shared" si="198"/>
        <v>1.5852824805380594E-4</v>
      </c>
      <c r="HG77" s="107">
        <f t="shared" si="199"/>
        <v>9.4220884858227844E-5</v>
      </c>
      <c r="HH77" s="107">
        <f t="shared" si="200"/>
        <v>9.1713764044947584E-5</v>
      </c>
      <c r="HI77" s="107">
        <f t="shared" si="201"/>
        <v>6.4460876911164819E-5</v>
      </c>
      <c r="HJ77" s="107">
        <f t="shared" si="202"/>
        <v>8.8400480554203913E-5</v>
      </c>
      <c r="HK77" s="107">
        <f t="shared" si="203"/>
        <v>3.9676383468921375E-5</v>
      </c>
      <c r="HL77" s="107">
        <f t="shared" si="204"/>
        <v>2.3896595249911911E-5</v>
      </c>
      <c r="HM77" s="107">
        <f t="shared" si="205"/>
        <v>3.0618685578439922E-5</v>
      </c>
      <c r="HN77" s="107">
        <f t="shared" si="206"/>
        <v>5.8889011398096176E-5</v>
      </c>
      <c r="HO77" s="107">
        <f t="shared" si="207"/>
        <v>5.096738563508455E-5</v>
      </c>
      <c r="HP77" s="107">
        <f t="shared" si="208"/>
        <v>3.4665504627989841E-5</v>
      </c>
      <c r="HQ77" s="107">
        <f t="shared" si="209"/>
        <v>2.3322264539684026E-6</v>
      </c>
      <c r="HS77" s="107">
        <f t="shared" si="118"/>
        <v>7.1878660850572654E-28</v>
      </c>
      <c r="HT77" s="107">
        <f t="shared" si="210"/>
        <v>7.5089853138581757E-29</v>
      </c>
      <c r="HU77" s="107">
        <f t="shared" si="211"/>
        <v>1.2185484023814317E-28</v>
      </c>
      <c r="HV77" s="107">
        <f t="shared" si="212"/>
        <v>1.3130371801136294E-30</v>
      </c>
      <c r="HW77" s="107">
        <f t="shared" si="213"/>
        <v>3.6210455081020326E-32</v>
      </c>
      <c r="HX77" s="107">
        <f t="shared" si="214"/>
        <v>1.0211523106390593E-32</v>
      </c>
      <c r="HY77" s="107">
        <f t="shared" si="215"/>
        <v>7.252730771477883E-34</v>
      </c>
      <c r="HZ77" s="107">
        <f t="shared" si="216"/>
        <v>3.4185779143754046E-33</v>
      </c>
      <c r="IA77" s="107">
        <f t="shared" si="217"/>
        <v>1.3437198764564755E-34</v>
      </c>
      <c r="IB77" s="107">
        <f t="shared" si="218"/>
        <v>9.1877968039796874E-38</v>
      </c>
      <c r="IC77" s="107">
        <f t="shared" si="219"/>
        <v>3.2315213067297613E-36</v>
      </c>
      <c r="ID77" s="107">
        <f t="shared" si="220"/>
        <v>1.7640733985644371E-34</v>
      </c>
      <c r="IE77" s="107">
        <f t="shared" si="221"/>
        <v>2.638637858713223E-34</v>
      </c>
      <c r="IF77" s="107">
        <f t="shared" si="222"/>
        <v>1.7658504279495151E-36</v>
      </c>
      <c r="IG77" s="107">
        <f t="shared" si="223"/>
        <v>7.0712046913799625E-25</v>
      </c>
      <c r="II77" s="107">
        <f t="shared" si="119"/>
        <v>9.8570061392681191E-70</v>
      </c>
      <c r="IJ77" s="107">
        <f t="shared" si="120"/>
        <v>2.6578103475808409E-72</v>
      </c>
      <c r="IK77" s="107">
        <f t="shared" si="121"/>
        <v>9.6534271524178269E-73</v>
      </c>
      <c r="IL77" s="107">
        <f t="shared" si="122"/>
        <v>1.421822349847697E-78</v>
      </c>
      <c r="IM77" s="107">
        <f t="shared" si="123"/>
        <v>1.0613616339287678E-82</v>
      </c>
      <c r="IN77" s="107">
        <f t="shared" si="124"/>
        <v>2.3655013640324991E-84</v>
      </c>
      <c r="IO77" s="107">
        <f t="shared" si="125"/>
        <v>1.9292559317420048E-87</v>
      </c>
      <c r="IP77" s="107">
        <f t="shared" si="126"/>
        <v>6.6873710191673364E-86</v>
      </c>
      <c r="IQ77" s="107">
        <f t="shared" si="127"/>
        <v>4.7574634585555025E-89</v>
      </c>
      <c r="IR77" s="107">
        <f t="shared" si="128"/>
        <v>7.5235801265606618E-98</v>
      </c>
      <c r="IS77" s="107">
        <f t="shared" si="129"/>
        <v>2.5234375662624218E-93</v>
      </c>
      <c r="IT77" s="107">
        <f t="shared" si="130"/>
        <v>1.0715596324961485E-88</v>
      </c>
      <c r="IU77" s="107">
        <f t="shared" si="131"/>
        <v>2.0078700376304037E-87</v>
      </c>
      <c r="IV77" s="107">
        <f t="shared" si="132"/>
        <v>6.6538207589951503E-94</v>
      </c>
      <c r="IW77" s="107">
        <f t="shared" si="133"/>
        <v>1.7923778336873479E-61</v>
      </c>
      <c r="IY77" s="107">
        <f t="shared" si="134"/>
        <v>0.44610337553927221</v>
      </c>
      <c r="IZ77" s="107">
        <f t="shared" si="135"/>
        <v>0.44849087366684831</v>
      </c>
      <c r="JA77" s="107">
        <f t="shared" si="136"/>
        <v>0.52652794153162252</v>
      </c>
      <c r="JB77" s="107">
        <f t="shared" si="137"/>
        <v>0.52898138513219839</v>
      </c>
      <c r="JC77" s="107">
        <f t="shared" si="138"/>
        <v>0.49096912501655365</v>
      </c>
      <c r="JD77" s="107">
        <f t="shared" si="139"/>
        <v>0.51312368297305333</v>
      </c>
      <c r="JE77" s="107">
        <f t="shared" si="140"/>
        <v>0.49195452759226954</v>
      </c>
      <c r="JF77" s="107">
        <f t="shared" si="141"/>
        <v>0.52484156945041582</v>
      </c>
      <c r="JG77" s="107">
        <f t="shared" si="142"/>
        <v>0.42178473539715666</v>
      </c>
      <c r="JH77" s="107">
        <f t="shared" si="143"/>
        <v>0.4754079841982759</v>
      </c>
      <c r="JI77" s="107">
        <f t="shared" si="144"/>
        <v>0.45609654780052067</v>
      </c>
      <c r="JJ77" s="107">
        <f t="shared" si="145"/>
        <v>0.51718672855010417</v>
      </c>
      <c r="JK77" s="107">
        <f t="shared" si="146"/>
        <v>0.4925499883566547</v>
      </c>
      <c r="JL77" s="107">
        <f t="shared" si="147"/>
        <v>0.49976736812947703</v>
      </c>
      <c r="JM77" s="107">
        <f t="shared" si="148"/>
        <v>0.47632149173036664</v>
      </c>
    </row>
    <row r="78" spans="2:273" x14ac:dyDescent="0.25">
      <c r="B78" s="2">
        <v>50</v>
      </c>
      <c r="C78" s="37">
        <v>228.51599999999999</v>
      </c>
      <c r="D78" s="37">
        <v>229.91800000000001</v>
      </c>
      <c r="E78" s="37">
        <v>233.91800000000001</v>
      </c>
      <c r="F78" s="37">
        <v>231.90199999999999</v>
      </c>
      <c r="G78" s="37">
        <v>228.24600000000001</v>
      </c>
      <c r="H78" s="37">
        <v>230.934</v>
      </c>
      <c r="I78" s="37">
        <v>234.672</v>
      </c>
      <c r="J78" s="37">
        <v>226.96700000000001</v>
      </c>
      <c r="K78" s="37">
        <v>221.11500000000001</v>
      </c>
      <c r="L78" s="37">
        <v>224.68899999999999</v>
      </c>
      <c r="M78" s="37">
        <v>221.24600000000001</v>
      </c>
      <c r="N78" s="37">
        <v>224.03299999999999</v>
      </c>
      <c r="O78" s="37">
        <v>225.23</v>
      </c>
      <c r="P78" s="37">
        <v>221.75399999999999</v>
      </c>
      <c r="Q78" s="37">
        <v>196.01599999999999</v>
      </c>
      <c r="S78" s="4">
        <f t="shared" si="10"/>
        <v>236.25876615259907</v>
      </c>
      <c r="T78" s="4">
        <f t="shared" si="11"/>
        <v>238.17448981811856</v>
      </c>
      <c r="U78" s="4">
        <f t="shared" si="12"/>
        <v>246.80566095491457</v>
      </c>
      <c r="V78" s="4">
        <f t="shared" si="13"/>
        <v>244.72935117244427</v>
      </c>
      <c r="W78" s="4">
        <f t="shared" si="14"/>
        <v>240.35464512881686</v>
      </c>
      <c r="X78" s="4">
        <f t="shared" si="15"/>
        <v>243.255868222304</v>
      </c>
      <c r="Y78" s="4">
        <f t="shared" si="16"/>
        <v>246.94061408966635</v>
      </c>
      <c r="Z78" s="4">
        <f t="shared" si="17"/>
        <v>236.74839479587234</v>
      </c>
      <c r="AA78" s="4">
        <f t="shared" si="18"/>
        <v>225.87881999844365</v>
      </c>
      <c r="AB78" s="4">
        <f t="shared" si="19"/>
        <v>240.3900283956695</v>
      </c>
      <c r="AC78" s="4">
        <f t="shared" si="20"/>
        <v>233.64674699860012</v>
      </c>
      <c r="AD78" s="4">
        <f t="shared" si="21"/>
        <v>238.16868746235838</v>
      </c>
      <c r="AE78" s="4">
        <f t="shared" si="22"/>
        <v>239.33607720834604</v>
      </c>
      <c r="AF78" s="4">
        <f t="shared" si="23"/>
        <v>235.46473963370906</v>
      </c>
      <c r="AG78" s="4">
        <f t="shared" si="24"/>
        <v>205.16023820984239</v>
      </c>
      <c r="AI78" s="4">
        <f t="shared" si="25"/>
        <v>-7.7427661525990743</v>
      </c>
      <c r="AJ78" s="4">
        <f t="shared" si="26"/>
        <v>-8.2564898181185526</v>
      </c>
      <c r="AK78" s="4">
        <f t="shared" si="27"/>
        <v>-12.887660954914566</v>
      </c>
      <c r="AL78" s="4">
        <f t="shared" si="28"/>
        <v>-12.827351172444281</v>
      </c>
      <c r="AM78" s="4">
        <f t="shared" si="29"/>
        <v>-12.108645128816846</v>
      </c>
      <c r="AN78" s="4">
        <f t="shared" si="30"/>
        <v>-12.321868222304005</v>
      </c>
      <c r="AO78" s="4">
        <f t="shared" si="31"/>
        <v>-12.268614089666357</v>
      </c>
      <c r="AP78" s="4">
        <f t="shared" si="32"/>
        <v>-9.7813947958723304</v>
      </c>
      <c r="AQ78" s="4">
        <f t="shared" si="33"/>
        <v>-4.7638199984436369</v>
      </c>
      <c r="AR78" s="4">
        <f t="shared" si="34"/>
        <v>-15.70102839566951</v>
      </c>
      <c r="AS78" s="4">
        <f t="shared" si="35"/>
        <v>-12.400746998600113</v>
      </c>
      <c r="AT78" s="4">
        <f t="shared" si="36"/>
        <v>-14.135687462358391</v>
      </c>
      <c r="AU78" s="4">
        <f t="shared" si="37"/>
        <v>-14.106077208346051</v>
      </c>
      <c r="AV78" s="4">
        <f t="shared" si="243"/>
        <v>-13.710739633709068</v>
      </c>
      <c r="AW78" s="4">
        <f t="shared" si="243"/>
        <v>-9.1442382098423991</v>
      </c>
      <c r="AY78" s="2">
        <f t="shared" si="70"/>
        <v>70.837328415016202</v>
      </c>
      <c r="AZ78" s="2">
        <f t="shared" si="151"/>
        <v>77.399997984888415</v>
      </c>
      <c r="BA78" s="2">
        <f t="shared" si="152"/>
        <v>73.190769286799821</v>
      </c>
      <c r="BB78" s="2">
        <f t="shared" si="153"/>
        <v>72.650878421458955</v>
      </c>
      <c r="BC78" s="2">
        <f t="shared" si="154"/>
        <v>71.470251981193684</v>
      </c>
      <c r="BD78" s="2">
        <f t="shared" si="155"/>
        <v>73.272185839237082</v>
      </c>
      <c r="BE78" s="2">
        <f t="shared" si="156"/>
        <v>78.818973513300634</v>
      </c>
      <c r="BF78" s="2">
        <f t="shared" si="157"/>
        <v>72.711469015416654</v>
      </c>
      <c r="BG78" s="2">
        <f t="shared" si="158"/>
        <v>72.356276616829049</v>
      </c>
      <c r="BH78" s="2">
        <f t="shared" si="159"/>
        <v>72.361021546706141</v>
      </c>
      <c r="BI78" s="2">
        <f t="shared" si="160"/>
        <v>69.503206916149409</v>
      </c>
      <c r="BJ78" s="2">
        <f t="shared" si="161"/>
        <v>70.334833513878877</v>
      </c>
      <c r="BK78" s="2">
        <f t="shared" si="162"/>
        <v>72.032722274366492</v>
      </c>
      <c r="BL78" s="2">
        <f t="shared" si="163"/>
        <v>74.49013713044873</v>
      </c>
      <c r="BM78" s="2">
        <f t="shared" si="164"/>
        <v>69.285147981167142</v>
      </c>
      <c r="BO78" s="2" t="str">
        <f t="shared" si="228"/>
        <v/>
      </c>
      <c r="BP78" s="2" t="str">
        <f t="shared" si="229"/>
        <v/>
      </c>
      <c r="BQ78" s="2" t="str">
        <f t="shared" si="230"/>
        <v/>
      </c>
      <c r="BR78" s="2" t="str">
        <f t="shared" si="231"/>
        <v/>
      </c>
      <c r="BS78" s="2" t="str">
        <f t="shared" si="232"/>
        <v/>
      </c>
      <c r="BT78" s="2" t="str">
        <f t="shared" si="233"/>
        <v/>
      </c>
      <c r="BU78" s="2" t="str">
        <f t="shared" si="234"/>
        <v/>
      </c>
      <c r="BV78" s="2" t="str">
        <f t="shared" si="235"/>
        <v/>
      </c>
      <c r="BW78" s="2" t="str">
        <f t="shared" si="236"/>
        <v/>
      </c>
      <c r="BX78" s="2" t="str">
        <f t="shared" si="237"/>
        <v/>
      </c>
      <c r="BY78" s="2" t="str">
        <f t="shared" si="238"/>
        <v/>
      </c>
      <c r="BZ78" s="2" t="str">
        <f t="shared" si="239"/>
        <v/>
      </c>
      <c r="CA78" s="2" t="str">
        <f t="shared" si="240"/>
        <v/>
      </c>
      <c r="CB78" s="2" t="str">
        <f t="shared" si="241"/>
        <v/>
      </c>
      <c r="CC78" s="2" t="str">
        <f t="shared" si="242"/>
        <v/>
      </c>
      <c r="CE78" s="2" t="str">
        <f t="shared" si="86"/>
        <v/>
      </c>
      <c r="CF78" s="2" t="str">
        <f t="shared" si="87"/>
        <v/>
      </c>
      <c r="CG78" s="2" t="str">
        <f t="shared" si="88"/>
        <v/>
      </c>
      <c r="CH78" s="2" t="str">
        <f t="shared" si="89"/>
        <v/>
      </c>
      <c r="CI78" s="2" t="str">
        <f t="shared" si="90"/>
        <v/>
      </c>
      <c r="CJ78" s="2" t="str">
        <f t="shared" si="91"/>
        <v/>
      </c>
      <c r="CK78" s="2" t="str">
        <f t="shared" si="92"/>
        <v/>
      </c>
      <c r="CL78" s="2" t="str">
        <f t="shared" si="93"/>
        <v/>
      </c>
      <c r="CM78" s="2" t="str">
        <f t="shared" si="94"/>
        <v/>
      </c>
      <c r="CN78" s="2" t="str">
        <f t="shared" si="95"/>
        <v/>
      </c>
      <c r="CO78" s="2" t="str">
        <f t="shared" si="96"/>
        <v/>
      </c>
      <c r="CP78" s="2" t="str">
        <f t="shared" si="97"/>
        <v/>
      </c>
      <c r="CQ78" s="2" t="str">
        <f t="shared" si="98"/>
        <v/>
      </c>
      <c r="CR78" s="2" t="str">
        <f t="shared" si="99"/>
        <v/>
      </c>
      <c r="CS78" s="2" t="str">
        <f t="shared" si="100"/>
        <v/>
      </c>
      <c r="CU78" s="2" t="str">
        <f t="shared" si="101"/>
        <v/>
      </c>
      <c r="CV78" s="2" t="str">
        <f t="shared" si="102"/>
        <v/>
      </c>
      <c r="CW78" s="2" t="str">
        <f t="shared" si="103"/>
        <v/>
      </c>
      <c r="CX78" s="2" t="str">
        <f t="shared" si="104"/>
        <v/>
      </c>
      <c r="CY78" s="2" t="str">
        <f t="shared" si="105"/>
        <v/>
      </c>
      <c r="CZ78" s="2" t="str">
        <f t="shared" si="106"/>
        <v/>
      </c>
      <c r="DA78" s="2" t="str">
        <f t="shared" si="107"/>
        <v/>
      </c>
      <c r="DB78" s="2" t="str">
        <f t="shared" si="108"/>
        <v/>
      </c>
      <c r="DC78" s="2" t="str">
        <f t="shared" si="109"/>
        <v/>
      </c>
      <c r="DD78" s="2" t="str">
        <f t="shared" si="110"/>
        <v/>
      </c>
      <c r="DE78" s="2" t="str">
        <f t="shared" si="111"/>
        <v/>
      </c>
      <c r="DF78" s="2" t="str">
        <f t="shared" si="112"/>
        <v/>
      </c>
      <c r="DG78" s="2" t="str">
        <f t="shared" si="113"/>
        <v/>
      </c>
      <c r="DH78" s="2" t="str">
        <f t="shared" si="114"/>
        <v/>
      </c>
      <c r="DI78" s="2" t="str">
        <f t="shared" si="115"/>
        <v/>
      </c>
      <c r="DK78" s="2">
        <f t="shared" si="43"/>
        <v>73.110332661290315</v>
      </c>
      <c r="DL78" s="2">
        <f t="shared" si="244"/>
        <v>81.451283541055744</v>
      </c>
      <c r="DM78" s="2">
        <f t="shared" si="244"/>
        <v>77.508243951612897</v>
      </c>
      <c r="DN78" s="2">
        <f t="shared" si="244"/>
        <v>77.059147177419391</v>
      </c>
      <c r="DO78" s="2">
        <f t="shared" si="244"/>
        <v>75.041027492668633</v>
      </c>
      <c r="DP78" s="2">
        <f t="shared" si="244"/>
        <v>77.338935483870983</v>
      </c>
      <c r="DQ78" s="2">
        <f t="shared" si="244"/>
        <v>82.914931818181813</v>
      </c>
      <c r="DR78" s="2">
        <f t="shared" si="244"/>
        <v>76.3674221041056</v>
      </c>
      <c r="DS78" s="2">
        <f t="shared" si="244"/>
        <v>75.115708333333316</v>
      </c>
      <c r="DT78" s="2">
        <f t="shared" si="244"/>
        <v>75.593714015151519</v>
      </c>
      <c r="DU78" s="2">
        <f t="shared" si="244"/>
        <v>72.202742424242416</v>
      </c>
      <c r="DV78" s="2">
        <f t="shared" si="244"/>
        <v>73.229731304985336</v>
      </c>
      <c r="DW78" s="2">
        <f t="shared" si="244"/>
        <v>74.868947397360685</v>
      </c>
      <c r="DX78" s="2">
        <f t="shared" si="244"/>
        <v>77.27049242424242</v>
      </c>
      <c r="DY78" s="2">
        <f t="shared" si="244"/>
        <v>70.818271483305963</v>
      </c>
      <c r="EA78" s="2">
        <f t="shared" si="45"/>
        <v>63.796284735368623</v>
      </c>
      <c r="EB78" s="2">
        <f t="shared" si="46"/>
        <v>65.458435684647313</v>
      </c>
      <c r="EC78" s="2">
        <f t="shared" si="47"/>
        <v>63.431447095435686</v>
      </c>
      <c r="ED78" s="2">
        <f t="shared" si="48"/>
        <v>63.040205277407374</v>
      </c>
      <c r="EE78" s="2">
        <f t="shared" si="49"/>
        <v>62.911239689944068</v>
      </c>
      <c r="EF78" s="2">
        <f t="shared" si="50"/>
        <v>64.364453770103736</v>
      </c>
      <c r="EG78" s="2">
        <f t="shared" si="51"/>
        <v>69.5962593649881</v>
      </c>
      <c r="EH78" s="2">
        <f t="shared" si="52"/>
        <v>65.022703613218454</v>
      </c>
      <c r="EI78" s="2">
        <f t="shared" si="53"/>
        <v>64.354365032164097</v>
      </c>
      <c r="EJ78" s="2">
        <f t="shared" si="54"/>
        <v>64.77250929080212</v>
      </c>
      <c r="EK78" s="2">
        <f t="shared" si="55"/>
        <v>62.591669995942446</v>
      </c>
      <c r="EL78" s="2">
        <f t="shared" si="56"/>
        <v>64.001319151515148</v>
      </c>
      <c r="EM78" s="2">
        <f t="shared" si="57"/>
        <v>65.794214346401276</v>
      </c>
      <c r="EN78" s="2">
        <f t="shared" si="58"/>
        <v>68.972858046722919</v>
      </c>
      <c r="EO78" s="2">
        <f t="shared" si="59"/>
        <v>66.645184710017588</v>
      </c>
      <c r="EQ78" s="2">
        <f t="shared" si="60"/>
        <v>62.889628169369622</v>
      </c>
      <c r="ER78" s="2">
        <f t="shared" si="245"/>
        <v>64.553654442677285</v>
      </c>
      <c r="ES78" s="2">
        <f t="shared" si="245"/>
        <v>62.311427647610238</v>
      </c>
      <c r="ET78" s="2">
        <f t="shared" si="245"/>
        <v>61.476028966016926</v>
      </c>
      <c r="EU78" s="2">
        <f t="shared" si="245"/>
        <v>62.007490470285425</v>
      </c>
      <c r="EV78" s="2">
        <f t="shared" si="245"/>
        <v>63.630370054823018</v>
      </c>
      <c r="EW78" s="2">
        <f t="shared" si="245"/>
        <v>68.911470966449272</v>
      </c>
      <c r="EX78" s="2">
        <f t="shared" si="245"/>
        <v>64.788385273012906</v>
      </c>
      <c r="EY78" s="2">
        <f t="shared" si="245"/>
        <v>64.717707570867631</v>
      </c>
      <c r="EZ78" s="2">
        <f t="shared" si="245"/>
        <v>63.93698512337339</v>
      </c>
      <c r="FA78" s="2">
        <f t="shared" si="245"/>
        <v>62.141471854875149</v>
      </c>
      <c r="FB78" s="2">
        <f t="shared" si="245"/>
        <v>63.842686064089428</v>
      </c>
      <c r="FC78" s="2">
        <f t="shared" si="245"/>
        <v>64.645718106952813</v>
      </c>
      <c r="FD78" s="2">
        <f t="shared" si="245"/>
        <v>67.626146265743671</v>
      </c>
      <c r="FE78" s="2">
        <f t="shared" si="245"/>
        <v>67.495032101388517</v>
      </c>
      <c r="FG78" s="2">
        <f t="shared" si="62"/>
        <v>0.24404042825911312</v>
      </c>
      <c r="FH78" s="2">
        <f t="shared" si="246"/>
        <v>0.25331858281047909</v>
      </c>
      <c r="FI78" s="2">
        <f t="shared" si="246"/>
        <v>0.3067086003637593</v>
      </c>
      <c r="FJ78" s="2">
        <f t="shared" si="246"/>
        <v>0.31445088963392781</v>
      </c>
      <c r="FK78" s="2">
        <f t="shared" si="246"/>
        <v>0.2943807070364774</v>
      </c>
      <c r="FL78" s="2">
        <f t="shared" si="246"/>
        <v>0.31344216534639108</v>
      </c>
      <c r="FM78" s="2">
        <f t="shared" si="246"/>
        <v>0.30753502774380737</v>
      </c>
      <c r="FN78" s="2">
        <f t="shared" si="246"/>
        <v>0.32226036203734243</v>
      </c>
      <c r="FO78" s="2">
        <f t="shared" si="246"/>
        <v>0.25642074968793099</v>
      </c>
      <c r="FP78" s="2">
        <f t="shared" si="246"/>
        <v>0.29873683658766148</v>
      </c>
      <c r="FQ78" s="2">
        <f t="shared" si="246"/>
        <v>0.28087765727838387</v>
      </c>
      <c r="FR78" s="2">
        <f t="shared" si="246"/>
        <v>0.31369402913042221</v>
      </c>
      <c r="FS78" s="2">
        <f t="shared" si="246"/>
        <v>0.31254088665074803</v>
      </c>
      <c r="FT78" s="2">
        <f t="shared" si="246"/>
        <v>0.33507806297815285</v>
      </c>
      <c r="FU78" s="2">
        <f t="shared" si="246"/>
        <v>0.36738358186712938</v>
      </c>
      <c r="FW78" s="2">
        <f t="shared" si="116"/>
        <v>1.7716602203328343E-9</v>
      </c>
      <c r="FX78" s="2">
        <f t="shared" si="168"/>
        <v>2.2970492021746982E-9</v>
      </c>
      <c r="FY78" s="2">
        <f t="shared" si="169"/>
        <v>3.080300297612142E-9</v>
      </c>
      <c r="FZ78" s="2">
        <f t="shared" si="170"/>
        <v>2.413605391991452E-9</v>
      </c>
      <c r="GA78" s="2">
        <f t="shared" si="171"/>
        <v>2.1094880916855578E-9</v>
      </c>
      <c r="GB78" s="2">
        <f t="shared" si="172"/>
        <v>2.7565539435884751E-9</v>
      </c>
      <c r="GC78" s="2">
        <f t="shared" si="173"/>
        <v>3.6180049104448262E-9</v>
      </c>
      <c r="GD78" s="2">
        <f t="shared" si="174"/>
        <v>2.5773400336428236E-9</v>
      </c>
      <c r="GE78" s="2">
        <f t="shared" si="175"/>
        <v>1.1854641670077351E-9</v>
      </c>
      <c r="GF78" s="2">
        <f t="shared" si="176"/>
        <v>1.2277120115643377E-9</v>
      </c>
      <c r="GG78" s="2">
        <f t="shared" si="177"/>
        <v>1.1089595553906446E-9</v>
      </c>
      <c r="GH78" s="2">
        <f t="shared" si="178"/>
        <v>1.3126957693469436E-9</v>
      </c>
      <c r="GI78" s="2">
        <f t="shared" si="179"/>
        <v>7.948218523735633E-9</v>
      </c>
      <c r="GJ78" s="2">
        <f t="shared" si="180"/>
        <v>2.9162528216046357E-8</v>
      </c>
      <c r="GK78" s="2">
        <f t="shared" si="181"/>
        <v>7.5394945826644381E-8</v>
      </c>
      <c r="GM78" s="107">
        <f t="shared" si="117"/>
        <v>0.51675924993173539</v>
      </c>
      <c r="GN78" s="107">
        <f t="shared" si="182"/>
        <v>0.52128673918433566</v>
      </c>
      <c r="GO78" s="107">
        <f t="shared" si="183"/>
        <v>0.59001844496253952</v>
      </c>
      <c r="GP78" s="107">
        <f t="shared" si="184"/>
        <v>0.59334232517578234</v>
      </c>
      <c r="GQ78" s="107">
        <f t="shared" si="185"/>
        <v>0.56441289883876089</v>
      </c>
      <c r="GR78" s="107">
        <f t="shared" si="186"/>
        <v>0.5839202544956309</v>
      </c>
      <c r="GS78" s="107">
        <f t="shared" si="187"/>
        <v>0.56901475320715578</v>
      </c>
      <c r="GT78" s="107">
        <f t="shared" si="188"/>
        <v>0.59304847151030582</v>
      </c>
      <c r="GU78" s="107">
        <f t="shared" si="189"/>
        <v>0.50080526346582066</v>
      </c>
      <c r="GV78" s="107">
        <f t="shared" si="190"/>
        <v>0.55517566264786233</v>
      </c>
      <c r="GW78" s="107">
        <f t="shared" si="191"/>
        <v>0.53553380273606421</v>
      </c>
      <c r="GX78" s="107">
        <f t="shared" si="192"/>
        <v>0.58641709021771615</v>
      </c>
      <c r="GY78" s="107">
        <f t="shared" si="193"/>
        <v>0.56592914773714731</v>
      </c>
      <c r="GZ78" s="107">
        <f t="shared" si="194"/>
        <v>0.57337851025672759</v>
      </c>
      <c r="HA78" s="107">
        <f t="shared" si="195"/>
        <v>0.56218718767732156</v>
      </c>
      <c r="HC78" s="107">
        <f t="shared" si="149"/>
        <v>3.2782273216653564E-4</v>
      </c>
      <c r="HD78" s="107">
        <f t="shared" si="196"/>
        <v>2.6537943191888927E-4</v>
      </c>
      <c r="HE78" s="107">
        <f t="shared" si="197"/>
        <v>4.1294804938600614E-4</v>
      </c>
      <c r="HF78" s="107">
        <f t="shared" si="198"/>
        <v>2.860408680391301E-4</v>
      </c>
      <c r="HG78" s="107">
        <f t="shared" si="199"/>
        <v>1.7517059932434302E-4</v>
      </c>
      <c r="HH78" s="107">
        <f t="shared" si="200"/>
        <v>1.7315749934648572E-4</v>
      </c>
      <c r="HI78" s="107">
        <f t="shared" si="201"/>
        <v>1.258236424608228E-4</v>
      </c>
      <c r="HJ78" s="107">
        <f t="shared" si="202"/>
        <v>1.6774555011930792E-4</v>
      </c>
      <c r="HK78" s="107">
        <f t="shared" si="203"/>
        <v>7.6461965996837627E-5</v>
      </c>
      <c r="HL78" s="107">
        <f t="shared" si="204"/>
        <v>4.8450763148778057E-5</v>
      </c>
      <c r="HM78" s="107">
        <f t="shared" si="205"/>
        <v>6.0345556238646031E-5</v>
      </c>
      <c r="HN78" s="107">
        <f t="shared" si="206"/>
        <v>1.1216644453054365E-4</v>
      </c>
      <c r="HO78" s="107">
        <f t="shared" si="207"/>
        <v>9.691708924658314E-5</v>
      </c>
      <c r="HP78" s="107">
        <f t="shared" si="208"/>
        <v>6.7742863030113197E-5</v>
      </c>
      <c r="HQ78" s="107">
        <f t="shared" si="209"/>
        <v>5.7106016693307105E-6</v>
      </c>
      <c r="HS78" s="107">
        <f t="shared" si="118"/>
        <v>5.0460988800847848E-27</v>
      </c>
      <c r="HT78" s="107">
        <f t="shared" si="210"/>
        <v>5.8179867917124794E-28</v>
      </c>
      <c r="HU78" s="107">
        <f t="shared" si="211"/>
        <v>9.7138557066327378E-28</v>
      </c>
      <c r="HV78" s="107">
        <f t="shared" si="212"/>
        <v>1.1954553309504815E-29</v>
      </c>
      <c r="HW78" s="107">
        <f t="shared" si="213"/>
        <v>3.6533865925686289E-31</v>
      </c>
      <c r="HX78" s="107">
        <f t="shared" si="214"/>
        <v>1.1110651750055559E-31</v>
      </c>
      <c r="HY78" s="107">
        <f t="shared" si="215"/>
        <v>8.9171472869833686E-33</v>
      </c>
      <c r="HZ78" s="107">
        <f t="shared" si="216"/>
        <v>3.8417596072210079E-32</v>
      </c>
      <c r="IA78" s="107">
        <f t="shared" si="217"/>
        <v>1.5180910880275798E-33</v>
      </c>
      <c r="IB78" s="107">
        <f t="shared" si="218"/>
        <v>1.3222136200398499E-36</v>
      </c>
      <c r="IC78" s="107">
        <f t="shared" si="219"/>
        <v>4.0766179186250904E-35</v>
      </c>
      <c r="ID78" s="107">
        <f t="shared" si="220"/>
        <v>1.9982007505744802E-33</v>
      </c>
      <c r="IE78" s="107">
        <f t="shared" si="221"/>
        <v>2.8961691787702084E-33</v>
      </c>
      <c r="IF78" s="107">
        <f t="shared" si="222"/>
        <v>2.2130583209138039E-35</v>
      </c>
      <c r="IG78" s="107">
        <f t="shared" si="223"/>
        <v>3.6366553824528221E-24</v>
      </c>
      <c r="II78" s="107">
        <f t="shared" si="119"/>
        <v>3.3019662891312156E-68</v>
      </c>
      <c r="IJ78" s="107">
        <f t="shared" si="120"/>
        <v>1.0651348319050268E-70</v>
      </c>
      <c r="IK78" s="107">
        <f t="shared" si="121"/>
        <v>4.1808776248330641E-71</v>
      </c>
      <c r="IL78" s="107">
        <f t="shared" si="122"/>
        <v>7.9855113120980592E-77</v>
      </c>
      <c r="IM78" s="107">
        <f t="shared" si="123"/>
        <v>7.1943222620722827E-81</v>
      </c>
      <c r="IN78" s="107">
        <f t="shared" si="124"/>
        <v>1.8505857462494983E-82</v>
      </c>
      <c r="IO78" s="107">
        <f t="shared" si="125"/>
        <v>1.8902221943555597E-85</v>
      </c>
      <c r="IP78" s="107">
        <f t="shared" si="126"/>
        <v>5.593284309419267E-84</v>
      </c>
      <c r="IQ78" s="107">
        <f t="shared" si="127"/>
        <v>3.958578358231857E-87</v>
      </c>
      <c r="IR78" s="107">
        <f t="shared" si="128"/>
        <v>9.8539499659034422E-96</v>
      </c>
      <c r="IS78" s="107">
        <f t="shared" si="129"/>
        <v>2.5687946386580207E-91</v>
      </c>
      <c r="IT78" s="107">
        <f t="shared" si="130"/>
        <v>8.9495973363898608E-87</v>
      </c>
      <c r="IU78" s="107">
        <f t="shared" si="131"/>
        <v>1.5509089746117569E-85</v>
      </c>
      <c r="IV78" s="107">
        <f t="shared" si="132"/>
        <v>6.673364598234184E-92</v>
      </c>
      <c r="IW78" s="107">
        <f t="shared" si="133"/>
        <v>3.3203705476204651E-60</v>
      </c>
      <c r="IY78" s="107">
        <f t="shared" si="134"/>
        <v>0.51708707266390197</v>
      </c>
      <c r="IZ78" s="107">
        <f t="shared" si="135"/>
        <v>0.5215521186162545</v>
      </c>
      <c r="JA78" s="107">
        <f t="shared" si="136"/>
        <v>0.59043139301192549</v>
      </c>
      <c r="JB78" s="107">
        <f t="shared" si="137"/>
        <v>0.59362836604382152</v>
      </c>
      <c r="JC78" s="107">
        <f t="shared" si="138"/>
        <v>0.56458806943808526</v>
      </c>
      <c r="JD78" s="107">
        <f t="shared" si="139"/>
        <v>0.58409341199497733</v>
      </c>
      <c r="JE78" s="107">
        <f t="shared" si="140"/>
        <v>0.56914057684961661</v>
      </c>
      <c r="JF78" s="107">
        <f t="shared" si="141"/>
        <v>0.59321621706042515</v>
      </c>
      <c r="JG78" s="107">
        <f t="shared" si="142"/>
        <v>0.50088172543181753</v>
      </c>
      <c r="JH78" s="107">
        <f t="shared" si="143"/>
        <v>0.55522411341101108</v>
      </c>
      <c r="JI78" s="107">
        <f t="shared" si="144"/>
        <v>0.5355941482923029</v>
      </c>
      <c r="JJ78" s="107">
        <f t="shared" si="145"/>
        <v>0.58652925666224665</v>
      </c>
      <c r="JK78" s="107">
        <f t="shared" si="146"/>
        <v>0.56602606482639384</v>
      </c>
      <c r="JL78" s="107">
        <f t="shared" si="147"/>
        <v>0.57344625311975772</v>
      </c>
      <c r="JM78" s="107">
        <f t="shared" si="148"/>
        <v>0.56219289827899088</v>
      </c>
    </row>
    <row r="79" spans="2:273" x14ac:dyDescent="0.25">
      <c r="B79" s="2">
        <v>51</v>
      </c>
      <c r="C79" s="37">
        <v>229.48400000000001</v>
      </c>
      <c r="D79" s="37">
        <v>231.738</v>
      </c>
      <c r="E79" s="37">
        <v>232.393</v>
      </c>
      <c r="F79" s="37">
        <v>229.65600000000001</v>
      </c>
      <c r="G79" s="37">
        <v>228.88499999999999</v>
      </c>
      <c r="H79" s="37">
        <v>227.738</v>
      </c>
      <c r="I79" s="37">
        <v>233.21299999999999</v>
      </c>
      <c r="J79" s="37">
        <v>224.24600000000001</v>
      </c>
      <c r="K79" s="37">
        <v>223.65600000000001</v>
      </c>
      <c r="L79" s="37">
        <v>224.24600000000001</v>
      </c>
      <c r="M79" s="37">
        <v>223.279</v>
      </c>
      <c r="N79" s="37">
        <v>222.607</v>
      </c>
      <c r="O79" s="37">
        <v>224.607</v>
      </c>
      <c r="P79" s="37">
        <v>220.459</v>
      </c>
      <c r="Q79" s="37">
        <v>193.75399999999999</v>
      </c>
      <c r="S79" s="4">
        <f t="shared" si="10"/>
        <v>242.00587077947219</v>
      </c>
      <c r="T79" s="4">
        <f t="shared" si="11"/>
        <v>243.08112868876609</v>
      </c>
      <c r="U79" s="4">
        <f t="shared" si="12"/>
        <v>241.38341417127043</v>
      </c>
      <c r="V79" s="4">
        <f t="shared" si="13"/>
        <v>238.23480045905862</v>
      </c>
      <c r="W79" s="4">
        <f t="shared" si="14"/>
        <v>239.45646479500039</v>
      </c>
      <c r="X79" s="4">
        <f t="shared" si="15"/>
        <v>238.3988824938279</v>
      </c>
      <c r="Y79" s="4">
        <f t="shared" si="16"/>
        <v>244.72471475570433</v>
      </c>
      <c r="Z79" s="4">
        <f t="shared" si="17"/>
        <v>230.03065019507258</v>
      </c>
      <c r="AA79" s="4">
        <f t="shared" si="18"/>
        <v>232.91144570360686</v>
      </c>
      <c r="AB79" s="4">
        <f t="shared" si="19"/>
        <v>240.65238467176556</v>
      </c>
      <c r="AC79" s="4">
        <f t="shared" si="20"/>
        <v>237.01380804112648</v>
      </c>
      <c r="AD79" s="4">
        <f t="shared" si="21"/>
        <v>233.08459224620333</v>
      </c>
      <c r="AE79" s="4">
        <f t="shared" si="22"/>
        <v>238.26014744352165</v>
      </c>
      <c r="AF79" s="4">
        <f t="shared" si="23"/>
        <v>232.99264945465586</v>
      </c>
      <c r="AG79" s="4">
        <f t="shared" si="24"/>
        <v>201.79156398254216</v>
      </c>
      <c r="AI79" s="4">
        <f t="shared" si="25"/>
        <v>-12.521870779472181</v>
      </c>
      <c r="AJ79" s="4">
        <f t="shared" si="26"/>
        <v>-11.343128688766086</v>
      </c>
      <c r="AK79" s="4">
        <f t="shared" si="27"/>
        <v>-8.9904141712704302</v>
      </c>
      <c r="AL79" s="4">
        <f t="shared" si="28"/>
        <v>-8.5788004590586127</v>
      </c>
      <c r="AM79" s="4">
        <f t="shared" si="29"/>
        <v>-10.571464795000395</v>
      </c>
      <c r="AN79" s="4">
        <f t="shared" si="30"/>
        <v>-10.660882493827899</v>
      </c>
      <c r="AO79" s="4">
        <f t="shared" si="31"/>
        <v>-11.511714755704332</v>
      </c>
      <c r="AP79" s="4">
        <f t="shared" si="32"/>
        <v>-5.7846501950725724</v>
      </c>
      <c r="AQ79" s="4">
        <f t="shared" si="33"/>
        <v>-9.2554457036068527</v>
      </c>
      <c r="AR79" s="4">
        <f t="shared" si="34"/>
        <v>-16.406384671765551</v>
      </c>
      <c r="AS79" s="4">
        <f t="shared" si="35"/>
        <v>-13.734808041126485</v>
      </c>
      <c r="AT79" s="4">
        <f t="shared" si="36"/>
        <v>-10.477592246203329</v>
      </c>
      <c r="AU79" s="4">
        <f t="shared" si="37"/>
        <v>-13.653147443521647</v>
      </c>
      <c r="AV79" s="4">
        <f t="shared" si="243"/>
        <v>-12.533649454655858</v>
      </c>
      <c r="AW79" s="4">
        <f t="shared" si="243"/>
        <v>-8.0375639825421672</v>
      </c>
      <c r="AY79" s="2">
        <f t="shared" si="70"/>
        <v>70.44655322724293</v>
      </c>
      <c r="AZ79" s="2">
        <f t="shared" si="151"/>
        <v>76.78068985770166</v>
      </c>
      <c r="BA79" s="2">
        <f t="shared" si="152"/>
        <v>72.540928801955531</v>
      </c>
      <c r="BB79" s="2">
        <f t="shared" si="153"/>
        <v>71.996872828148753</v>
      </c>
      <c r="BC79" s="2">
        <f t="shared" si="154"/>
        <v>70.922746655838921</v>
      </c>
      <c r="BD79" s="2">
        <f t="shared" si="155"/>
        <v>72.65919136565681</v>
      </c>
      <c r="BE79" s="2">
        <f t="shared" si="156"/>
        <v>78.193633358552745</v>
      </c>
      <c r="BF79" s="2">
        <f t="shared" si="157"/>
        <v>72.153875661242864</v>
      </c>
      <c r="BG79" s="2">
        <f t="shared" si="158"/>
        <v>71.896648370628569</v>
      </c>
      <c r="BH79" s="2">
        <f t="shared" si="159"/>
        <v>71.854729679984885</v>
      </c>
      <c r="BI79" s="2">
        <f t="shared" si="160"/>
        <v>69.083942883584911</v>
      </c>
      <c r="BJ79" s="2">
        <f t="shared" si="161"/>
        <v>69.883929438897042</v>
      </c>
      <c r="BK79" s="2">
        <f t="shared" si="162"/>
        <v>71.614041385662929</v>
      </c>
      <c r="BL79" s="2">
        <f t="shared" si="163"/>
        <v>74.099734150276717</v>
      </c>
      <c r="BM79" s="2">
        <f t="shared" si="164"/>
        <v>69.072948980055585</v>
      </c>
      <c r="BO79" s="2" t="str">
        <f t="shared" si="228"/>
        <v/>
      </c>
      <c r="BP79" s="2" t="str">
        <f t="shared" si="229"/>
        <v/>
      </c>
      <c r="BQ79" s="2" t="str">
        <f t="shared" si="230"/>
        <v/>
      </c>
      <c r="BR79" s="2" t="str">
        <f t="shared" si="231"/>
        <v/>
      </c>
      <c r="BS79" s="2" t="str">
        <f t="shared" si="232"/>
        <v/>
      </c>
      <c r="BT79" s="2" t="str">
        <f t="shared" si="233"/>
        <v/>
      </c>
      <c r="BU79" s="2" t="str">
        <f t="shared" si="234"/>
        <v/>
      </c>
      <c r="BV79" s="2" t="str">
        <f t="shared" si="235"/>
        <v/>
      </c>
      <c r="BW79" s="2" t="str">
        <f t="shared" si="236"/>
        <v/>
      </c>
      <c r="BX79" s="2" t="str">
        <f t="shared" si="237"/>
        <v/>
      </c>
      <c r="BY79" s="2" t="str">
        <f t="shared" si="238"/>
        <v/>
      </c>
      <c r="BZ79" s="2" t="str">
        <f t="shared" si="239"/>
        <v/>
      </c>
      <c r="CA79" s="2" t="str">
        <f t="shared" si="240"/>
        <v/>
      </c>
      <c r="CB79" s="2" t="str">
        <f t="shared" si="241"/>
        <v/>
      </c>
      <c r="CC79" s="2" t="str">
        <f t="shared" si="242"/>
        <v/>
      </c>
      <c r="CE79" s="2" t="str">
        <f t="shared" si="86"/>
        <v/>
      </c>
      <c r="CF79" s="2" t="str">
        <f t="shared" si="87"/>
        <v/>
      </c>
      <c r="CG79" s="2" t="str">
        <f t="shared" si="88"/>
        <v/>
      </c>
      <c r="CH79" s="2" t="str">
        <f t="shared" si="89"/>
        <v/>
      </c>
      <c r="CI79" s="2" t="str">
        <f t="shared" si="90"/>
        <v/>
      </c>
      <c r="CJ79" s="2" t="str">
        <f t="shared" si="91"/>
        <v/>
      </c>
      <c r="CK79" s="2" t="str">
        <f t="shared" si="92"/>
        <v/>
      </c>
      <c r="CL79" s="2" t="str">
        <f t="shared" si="93"/>
        <v/>
      </c>
      <c r="CM79" s="2" t="str">
        <f t="shared" si="94"/>
        <v/>
      </c>
      <c r="CN79" s="2" t="str">
        <f t="shared" si="95"/>
        <v/>
      </c>
      <c r="CO79" s="2" t="str">
        <f t="shared" si="96"/>
        <v/>
      </c>
      <c r="CP79" s="2" t="str">
        <f t="shared" si="97"/>
        <v/>
      </c>
      <c r="CQ79" s="2" t="str">
        <f t="shared" si="98"/>
        <v/>
      </c>
      <c r="CR79" s="2" t="str">
        <f t="shared" si="99"/>
        <v/>
      </c>
      <c r="CS79" s="2" t="str">
        <f t="shared" si="100"/>
        <v/>
      </c>
      <c r="CU79" s="2" t="str">
        <f t="shared" si="101"/>
        <v/>
      </c>
      <c r="CV79" s="2" t="str">
        <f t="shared" si="102"/>
        <v/>
      </c>
      <c r="CW79" s="2" t="str">
        <f t="shared" si="103"/>
        <v/>
      </c>
      <c r="CX79" s="2" t="str">
        <f t="shared" si="104"/>
        <v/>
      </c>
      <c r="CY79" s="2" t="str">
        <f t="shared" si="105"/>
        <v/>
      </c>
      <c r="CZ79" s="2" t="str">
        <f t="shared" si="106"/>
        <v/>
      </c>
      <c r="DA79" s="2" t="str">
        <f t="shared" si="107"/>
        <v/>
      </c>
      <c r="DB79" s="2" t="str">
        <f t="shared" si="108"/>
        <v/>
      </c>
      <c r="DC79" s="2" t="str">
        <f t="shared" si="109"/>
        <v/>
      </c>
      <c r="DD79" s="2" t="str">
        <f t="shared" si="110"/>
        <v/>
      </c>
      <c r="DE79" s="2" t="str">
        <f t="shared" si="111"/>
        <v/>
      </c>
      <c r="DF79" s="2" t="str">
        <f t="shared" si="112"/>
        <v/>
      </c>
      <c r="DG79" s="2" t="str">
        <f t="shared" si="113"/>
        <v/>
      </c>
      <c r="DH79" s="2" t="str">
        <f t="shared" si="114"/>
        <v/>
      </c>
      <c r="DI79" s="2" t="str">
        <f t="shared" si="115"/>
        <v/>
      </c>
      <c r="DK79" s="2">
        <f t="shared" si="43"/>
        <v>73.197630645161283</v>
      </c>
      <c r="DL79" s="2">
        <f t="shared" si="244"/>
        <v>81.675461143695031</v>
      </c>
      <c r="DM79" s="2">
        <f t="shared" si="244"/>
        <v>77.696308064516117</v>
      </c>
      <c r="DN79" s="2">
        <f t="shared" si="244"/>
        <v>77.258720967741965</v>
      </c>
      <c r="DO79" s="2">
        <f t="shared" si="244"/>
        <v>75.209908724340195</v>
      </c>
      <c r="DP79" s="2">
        <f t="shared" si="244"/>
        <v>77.516524193548392</v>
      </c>
      <c r="DQ79" s="2">
        <f t="shared" si="244"/>
        <v>83.103031417112291</v>
      </c>
      <c r="DR79" s="2">
        <f t="shared" si="244"/>
        <v>76.506071114369533</v>
      </c>
      <c r="DS79" s="2">
        <f t="shared" si="244"/>
        <v>75.227189950980375</v>
      </c>
      <c r="DT79" s="2">
        <f t="shared" si="244"/>
        <v>75.736367424242431</v>
      </c>
      <c r="DU79" s="2">
        <f t="shared" si="244"/>
        <v>72.346631461675571</v>
      </c>
      <c r="DV79" s="2">
        <f t="shared" si="244"/>
        <v>73.353059567448682</v>
      </c>
      <c r="DW79" s="2">
        <f t="shared" si="244"/>
        <v>74.965972140762446</v>
      </c>
      <c r="DX79" s="2">
        <f t="shared" si="244"/>
        <v>77.3414356060606</v>
      </c>
      <c r="DY79" s="2">
        <f t="shared" si="244"/>
        <v>70.835330322933771</v>
      </c>
      <c r="EA79" s="2">
        <f t="shared" si="45"/>
        <v>63.677318037594993</v>
      </c>
      <c r="EB79" s="2">
        <f t="shared" si="46"/>
        <v>65.320265560165979</v>
      </c>
      <c r="EC79" s="2">
        <f t="shared" si="47"/>
        <v>63.284350518672198</v>
      </c>
      <c r="ED79" s="2">
        <f t="shared" si="48"/>
        <v>62.884655837071172</v>
      </c>
      <c r="EE79" s="2">
        <f t="shared" si="49"/>
        <v>62.760099874677991</v>
      </c>
      <c r="EF79" s="2">
        <f t="shared" si="50"/>
        <v>64.208007101580449</v>
      </c>
      <c r="EG79" s="2">
        <f t="shared" si="51"/>
        <v>69.412886285221404</v>
      </c>
      <c r="EH79" s="2">
        <f t="shared" si="52"/>
        <v>64.883373858814437</v>
      </c>
      <c r="EI79" s="2">
        <f t="shared" si="53"/>
        <v>64.224995266415831</v>
      </c>
      <c r="EJ79" s="2">
        <f t="shared" si="54"/>
        <v>64.616918473211527</v>
      </c>
      <c r="EK79" s="2">
        <f t="shared" si="55"/>
        <v>62.448632994163361</v>
      </c>
      <c r="EL79" s="2">
        <f t="shared" si="56"/>
        <v>63.855112242424241</v>
      </c>
      <c r="EM79" s="2">
        <f t="shared" si="57"/>
        <v>65.633699963587816</v>
      </c>
      <c r="EN79" s="2">
        <f t="shared" si="58"/>
        <v>68.790103179753416</v>
      </c>
      <c r="EO79" s="2">
        <f t="shared" si="59"/>
        <v>66.530820152314021</v>
      </c>
      <c r="EQ79" s="2">
        <f t="shared" si="60"/>
        <v>62.788853089716888</v>
      </c>
      <c r="ER79" s="2">
        <f t="shared" si="245"/>
        <v>64.432559976622514</v>
      </c>
      <c r="ES79" s="2">
        <f t="shared" si="245"/>
        <v>62.187418978218581</v>
      </c>
      <c r="ET79" s="2">
        <f t="shared" si="245"/>
        <v>61.356604619342129</v>
      </c>
      <c r="EU79" s="2">
        <f t="shared" si="245"/>
        <v>61.875118298198267</v>
      </c>
      <c r="EV79" s="2">
        <f t="shared" si="245"/>
        <v>63.489716094696789</v>
      </c>
      <c r="EW79" s="2">
        <f t="shared" si="245"/>
        <v>68.742879092912759</v>
      </c>
      <c r="EX79" s="2">
        <f t="shared" si="245"/>
        <v>64.652397564538035</v>
      </c>
      <c r="EY79" s="2">
        <f t="shared" si="245"/>
        <v>64.578931296716732</v>
      </c>
      <c r="EZ79" s="2">
        <f t="shared" si="245"/>
        <v>63.798645504807673</v>
      </c>
      <c r="FA79" s="2">
        <f t="shared" si="245"/>
        <v>62.007723486992049</v>
      </c>
      <c r="FB79" s="2">
        <f t="shared" si="245"/>
        <v>63.699585949925186</v>
      </c>
      <c r="FC79" s="2">
        <f t="shared" si="245"/>
        <v>64.509252443891626</v>
      </c>
      <c r="FD79" s="2">
        <f t="shared" si="245"/>
        <v>67.472460531746776</v>
      </c>
      <c r="FE79" s="2">
        <f t="shared" si="245"/>
        <v>67.359040914957433</v>
      </c>
      <c r="FG79" s="2">
        <f t="shared" si="62"/>
        <v>0.2889692312992222</v>
      </c>
      <c r="FH79" s="2">
        <f t="shared" si="246"/>
        <v>0.29927928763846151</v>
      </c>
      <c r="FI79" s="2">
        <f t="shared" si="246"/>
        <v>0.35771540693953302</v>
      </c>
      <c r="FJ79" s="2">
        <f t="shared" si="246"/>
        <v>0.36606541622819266</v>
      </c>
      <c r="FK79" s="2">
        <f t="shared" si="246"/>
        <v>0.34435565380325922</v>
      </c>
      <c r="FL79" s="2">
        <f t="shared" si="246"/>
        <v>0.36497926792538216</v>
      </c>
      <c r="FM79" s="2">
        <f t="shared" si="246"/>
        <v>0.35860818188636057</v>
      </c>
      <c r="FN79" s="2">
        <f t="shared" si="246"/>
        <v>0.37445657894058015</v>
      </c>
      <c r="FO79" s="2">
        <f t="shared" si="246"/>
        <v>0.30271611040955149</v>
      </c>
      <c r="FP79" s="2">
        <f t="shared" si="246"/>
        <v>0.3490854412019172</v>
      </c>
      <c r="FQ79" s="2">
        <f t="shared" si="246"/>
        <v>0.32963114595178861</v>
      </c>
      <c r="FR79" s="2">
        <f t="shared" si="246"/>
        <v>0.36525051251383928</v>
      </c>
      <c r="FS79" s="2">
        <f t="shared" si="246"/>
        <v>0.35917627352098391</v>
      </c>
      <c r="FT79" s="2">
        <f t="shared" si="246"/>
        <v>0.37908728694223842</v>
      </c>
      <c r="FU79" s="2">
        <f t="shared" si="246"/>
        <v>0.40942670537777592</v>
      </c>
      <c r="FW79" s="2">
        <f t="shared" si="116"/>
        <v>2.2303880714187153E-9</v>
      </c>
      <c r="FX79" s="2">
        <f t="shared" si="168"/>
        <v>2.8918136110393044E-9</v>
      </c>
      <c r="FY79" s="2">
        <f t="shared" si="169"/>
        <v>3.8778683175281948E-9</v>
      </c>
      <c r="FZ79" s="2">
        <f t="shared" si="170"/>
        <v>3.0385491601225352E-9</v>
      </c>
      <c r="GA79" s="2">
        <f t="shared" si="171"/>
        <v>2.6556881630496028E-9</v>
      </c>
      <c r="GB79" s="2">
        <f t="shared" si="172"/>
        <v>3.4702958060880698E-9</v>
      </c>
      <c r="GC79" s="2">
        <f t="shared" si="173"/>
        <v>4.5547983174881784E-9</v>
      </c>
      <c r="GD79" s="2">
        <f t="shared" si="174"/>
        <v>3.244678861022104E-9</v>
      </c>
      <c r="GE79" s="2">
        <f t="shared" si="175"/>
        <v>1.4924109641593503E-9</v>
      </c>
      <c r="GF79" s="2">
        <f t="shared" si="176"/>
        <v>1.545597849231954E-9</v>
      </c>
      <c r="GG79" s="2">
        <f t="shared" si="177"/>
        <v>1.3960973645323751E-9</v>
      </c>
      <c r="GH79" s="2">
        <f t="shared" si="178"/>
        <v>1.6525860614238684E-9</v>
      </c>
      <c r="GI79" s="2">
        <f t="shared" si="179"/>
        <v>9.7989352732254819E-9</v>
      </c>
      <c r="GJ79" s="2">
        <f t="shared" si="180"/>
        <v>3.5331209311329876E-8</v>
      </c>
      <c r="GK79" s="2">
        <f t="shared" si="181"/>
        <v>9.0004723916224162E-8</v>
      </c>
      <c r="GM79" s="107">
        <f t="shared" si="117"/>
        <v>0.57995441251850177</v>
      </c>
      <c r="GN79" s="107">
        <f t="shared" si="182"/>
        <v>0.585242964566284</v>
      </c>
      <c r="GO79" s="107">
        <f t="shared" si="183"/>
        <v>0.62670495146514538</v>
      </c>
      <c r="GP79" s="107">
        <f t="shared" si="184"/>
        <v>0.62804309211670006</v>
      </c>
      <c r="GQ79" s="107">
        <f t="shared" si="185"/>
        <v>0.61687448224549302</v>
      </c>
      <c r="GR79" s="107">
        <f t="shared" si="186"/>
        <v>0.62602515230751721</v>
      </c>
      <c r="GS79" s="107">
        <f t="shared" si="187"/>
        <v>0.62096358245292982</v>
      </c>
      <c r="GT79" s="107">
        <f t="shared" si="188"/>
        <v>0.62856936592312018</v>
      </c>
      <c r="GU79" s="107">
        <f t="shared" si="189"/>
        <v>0.57333329266986865</v>
      </c>
      <c r="GV79" s="107">
        <f t="shared" si="190"/>
        <v>0.61413175046862634</v>
      </c>
      <c r="GW79" s="107">
        <f t="shared" si="191"/>
        <v>0.60066666628970089</v>
      </c>
      <c r="GX79" s="107">
        <f t="shared" si="192"/>
        <v>0.62661746228895521</v>
      </c>
      <c r="GY79" s="107">
        <f t="shared" si="193"/>
        <v>0.61773502887401344</v>
      </c>
      <c r="GZ79" s="107">
        <f t="shared" si="194"/>
        <v>0.6219688079897403</v>
      </c>
      <c r="HA79" s="107">
        <f t="shared" si="195"/>
        <v>0.61450280122252232</v>
      </c>
      <c r="HC79" s="107">
        <f t="shared" si="149"/>
        <v>5.531650216068438E-4</v>
      </c>
      <c r="HD79" s="107">
        <f t="shared" si="196"/>
        <v>4.5857441973451906E-4</v>
      </c>
      <c r="HE79" s="107">
        <f t="shared" si="197"/>
        <v>7.0916624348608991E-4</v>
      </c>
      <c r="HF79" s="107">
        <f t="shared" si="198"/>
        <v>5.0529415867467224E-4</v>
      </c>
      <c r="HG79" s="107">
        <f t="shared" si="199"/>
        <v>3.185494075924947E-4</v>
      </c>
      <c r="HH79" s="107">
        <f t="shared" si="200"/>
        <v>3.1943919005128653E-4</v>
      </c>
      <c r="HI79" s="107">
        <f t="shared" si="201"/>
        <v>2.3959794200608417E-4</v>
      </c>
      <c r="HJ79" s="107">
        <f t="shared" si="202"/>
        <v>3.1093210453379333E-4</v>
      </c>
      <c r="HK79" s="107">
        <f t="shared" si="203"/>
        <v>1.4405619110310645E-4</v>
      </c>
      <c r="HL79" s="107">
        <f t="shared" si="204"/>
        <v>9.5804806552364684E-5</v>
      </c>
      <c r="HM79" s="107">
        <f t="shared" si="205"/>
        <v>1.1615821369858589E-4</v>
      </c>
      <c r="HN79" s="107">
        <f t="shared" si="206"/>
        <v>2.088458250311234E-4</v>
      </c>
      <c r="HO79" s="107">
        <f t="shared" si="207"/>
        <v>1.8023550948149345E-4</v>
      </c>
      <c r="HP79" s="107">
        <f t="shared" si="208"/>
        <v>1.2933362248378135E-4</v>
      </c>
      <c r="HQ79" s="107">
        <f t="shared" si="209"/>
        <v>1.3527901552308844E-5</v>
      </c>
      <c r="HS79" s="107">
        <f t="shared" si="118"/>
        <v>3.4328491629475552E-26</v>
      </c>
      <c r="HT79" s="107">
        <f t="shared" si="210"/>
        <v>4.359313427493858E-27</v>
      </c>
      <c r="HU79" s="107">
        <f t="shared" si="211"/>
        <v>7.4794244196360095E-27</v>
      </c>
      <c r="HV79" s="107">
        <f t="shared" si="212"/>
        <v>1.0492105806027207E-28</v>
      </c>
      <c r="HW79" s="107">
        <f t="shared" si="213"/>
        <v>3.5480517336720092E-30</v>
      </c>
      <c r="HX79" s="107">
        <f t="shared" si="214"/>
        <v>1.1615121197115578E-30</v>
      </c>
      <c r="HY79" s="107">
        <f t="shared" si="215"/>
        <v>1.0505796860200914E-31</v>
      </c>
      <c r="HZ79" s="107">
        <f t="shared" si="216"/>
        <v>4.1461099730953937E-31</v>
      </c>
      <c r="IA79" s="107">
        <f t="shared" si="217"/>
        <v>1.6496295098169035E-32</v>
      </c>
      <c r="IB79" s="107">
        <f t="shared" si="218"/>
        <v>1.8226818611215383E-35</v>
      </c>
      <c r="IC79" s="107">
        <f t="shared" si="219"/>
        <v>4.9382288025814477E-34</v>
      </c>
      <c r="ID79" s="107">
        <f t="shared" si="220"/>
        <v>2.1765243411654791E-32</v>
      </c>
      <c r="IE79" s="107">
        <f t="shared" si="221"/>
        <v>3.0593084995156818E-32</v>
      </c>
      <c r="IF79" s="107">
        <f t="shared" si="222"/>
        <v>2.6646118610180149E-34</v>
      </c>
      <c r="IG79" s="107">
        <f t="shared" si="223"/>
        <v>1.8241813641661952E-23</v>
      </c>
      <c r="II79" s="107">
        <f t="shared" si="119"/>
        <v>1.0631263812239973E-66</v>
      </c>
      <c r="IJ79" s="107">
        <f t="shared" si="120"/>
        <v>4.0921531434198243E-69</v>
      </c>
      <c r="IK79" s="107">
        <f t="shared" si="121"/>
        <v>1.7332263147832515E-69</v>
      </c>
      <c r="IL79" s="107">
        <f t="shared" si="122"/>
        <v>4.2824332789783241E-75</v>
      </c>
      <c r="IM79" s="107">
        <f t="shared" si="123"/>
        <v>4.6477712833504254E-79</v>
      </c>
      <c r="IN79" s="107">
        <f t="shared" si="124"/>
        <v>1.3766399236954839E-80</v>
      </c>
      <c r="IO79" s="107">
        <f t="shared" si="125"/>
        <v>1.7551226606198153E-83</v>
      </c>
      <c r="IP79" s="107">
        <f t="shared" si="126"/>
        <v>4.4457094309257945E-82</v>
      </c>
      <c r="IQ79" s="107">
        <f t="shared" si="127"/>
        <v>3.1363059699338297E-85</v>
      </c>
      <c r="IR79" s="107">
        <f t="shared" si="128"/>
        <v>1.2225792559677015E-93</v>
      </c>
      <c r="IS79" s="107">
        <f t="shared" si="129"/>
        <v>2.4847191194353128E-89</v>
      </c>
      <c r="IT79" s="107">
        <f t="shared" si="130"/>
        <v>7.1151308281257781E-85</v>
      </c>
      <c r="IU79" s="107">
        <f t="shared" si="131"/>
        <v>1.1414956481437524E-83</v>
      </c>
      <c r="IV79" s="107">
        <f t="shared" si="132"/>
        <v>6.3637395620622299E-90</v>
      </c>
      <c r="IW79" s="107">
        <f t="shared" si="133"/>
        <v>5.9624519921741886E-59</v>
      </c>
      <c r="IY79" s="107">
        <f t="shared" si="134"/>
        <v>0.58050757754010862</v>
      </c>
      <c r="IZ79" s="107">
        <f t="shared" si="135"/>
        <v>0.58570153898601851</v>
      </c>
      <c r="JA79" s="107">
        <f t="shared" si="136"/>
        <v>0.62741411770863142</v>
      </c>
      <c r="JB79" s="107">
        <f t="shared" si="137"/>
        <v>0.62854838627537468</v>
      </c>
      <c r="JC79" s="107">
        <f t="shared" si="138"/>
        <v>0.61719303165308548</v>
      </c>
      <c r="JD79" s="107">
        <f t="shared" si="139"/>
        <v>0.62634459149756849</v>
      </c>
      <c r="JE79" s="107">
        <f t="shared" si="140"/>
        <v>0.62120318039493594</v>
      </c>
      <c r="JF79" s="107">
        <f t="shared" si="141"/>
        <v>0.62888029802765399</v>
      </c>
      <c r="JG79" s="107">
        <f t="shared" si="142"/>
        <v>0.57347734886097179</v>
      </c>
      <c r="JH79" s="107">
        <f t="shared" si="143"/>
        <v>0.61422755527517869</v>
      </c>
      <c r="JI79" s="107">
        <f t="shared" si="144"/>
        <v>0.60078282450339948</v>
      </c>
      <c r="JJ79" s="107">
        <f t="shared" si="145"/>
        <v>0.62682630811398632</v>
      </c>
      <c r="JK79" s="107">
        <f t="shared" si="146"/>
        <v>0.61791526438349498</v>
      </c>
      <c r="JL79" s="107">
        <f t="shared" si="147"/>
        <v>0.6220981416122241</v>
      </c>
      <c r="JM79" s="107">
        <f t="shared" si="148"/>
        <v>0.61451632912407461</v>
      </c>
    </row>
    <row r="80" spans="2:273" x14ac:dyDescent="0.25">
      <c r="B80" s="2">
        <v>52</v>
      </c>
      <c r="C80" s="37">
        <v>226.5</v>
      </c>
      <c r="D80" s="37">
        <v>228.08199999999999</v>
      </c>
      <c r="E80" s="37">
        <v>224.21299999999999</v>
      </c>
      <c r="F80" s="37">
        <v>222.31100000000001</v>
      </c>
      <c r="G80" s="37">
        <v>223.934</v>
      </c>
      <c r="H80" s="37">
        <v>220.672</v>
      </c>
      <c r="I80" s="37">
        <v>228.066</v>
      </c>
      <c r="J80" s="37">
        <v>212.852</v>
      </c>
      <c r="K80" s="37">
        <v>220.36099999999999</v>
      </c>
      <c r="L80" s="37">
        <v>219.70500000000001</v>
      </c>
      <c r="M80" s="37">
        <v>220.37700000000001</v>
      </c>
      <c r="N80" s="37">
        <v>215.78700000000001</v>
      </c>
      <c r="O80" s="37">
        <v>220.23</v>
      </c>
      <c r="P80" s="37">
        <v>213.57400000000001</v>
      </c>
      <c r="Q80" s="37">
        <v>184.672</v>
      </c>
      <c r="S80" s="4">
        <f t="shared" si="10"/>
        <v>239.29654881882564</v>
      </c>
      <c r="T80" s="4">
        <f t="shared" si="11"/>
        <v>238.9228681593813</v>
      </c>
      <c r="U80" s="4">
        <f t="shared" si="12"/>
        <v>223.68105054310314</v>
      </c>
      <c r="V80" s="4">
        <f t="shared" si="13"/>
        <v>218.81064928119108</v>
      </c>
      <c r="W80" s="4">
        <f t="shared" si="14"/>
        <v>225.93775637107109</v>
      </c>
      <c r="X80" s="4">
        <f t="shared" si="15"/>
        <v>219.72610430037395</v>
      </c>
      <c r="Y80" s="4">
        <f t="shared" si="16"/>
        <v>228.22031348960749</v>
      </c>
      <c r="Z80" s="4">
        <f t="shared" si="17"/>
        <v>209.72083832449357</v>
      </c>
      <c r="AA80" s="4">
        <f t="shared" si="18"/>
        <v>230.45962975611042</v>
      </c>
      <c r="AB80" s="4">
        <f t="shared" si="19"/>
        <v>226.91294757473867</v>
      </c>
      <c r="AC80" s="4">
        <f t="shared" si="20"/>
        <v>228.25159254137435</v>
      </c>
      <c r="AD80" s="4">
        <f t="shared" si="21"/>
        <v>214.61035213442918</v>
      </c>
      <c r="AE80" s="4">
        <f t="shared" si="22"/>
        <v>224.58023845663047</v>
      </c>
      <c r="AF80" s="4">
        <f t="shared" si="23"/>
        <v>217.62350096905865</v>
      </c>
      <c r="AG80" s="4">
        <f t="shared" si="24"/>
        <v>183.90973821390418</v>
      </c>
      <c r="AI80" s="4">
        <f t="shared" si="25"/>
        <v>-12.796548818825642</v>
      </c>
      <c r="AJ80" s="4">
        <f t="shared" si="26"/>
        <v>-10.840868159381301</v>
      </c>
      <c r="AK80" s="4">
        <f t="shared" si="27"/>
        <v>0.53194945689685369</v>
      </c>
      <c r="AL80" s="4">
        <f t="shared" si="28"/>
        <v>3.5003507188089316</v>
      </c>
      <c r="AM80" s="4">
        <f t="shared" si="29"/>
        <v>-2.0037563710710913</v>
      </c>
      <c r="AN80" s="4">
        <f t="shared" si="30"/>
        <v>0.94589569962604969</v>
      </c>
      <c r="AO80" s="4">
        <f t="shared" si="31"/>
        <v>-0.15431348960748892</v>
      </c>
      <c r="AP80" s="4">
        <f t="shared" si="32"/>
        <v>3.1311616755064335</v>
      </c>
      <c r="AQ80" s="4">
        <f t="shared" si="33"/>
        <v>-10.098629756110427</v>
      </c>
      <c r="AR80" s="4">
        <f t="shared" si="34"/>
        <v>-7.2079475747386539</v>
      </c>
      <c r="AS80" s="4">
        <f t="shared" si="35"/>
        <v>-7.8745925413743407</v>
      </c>
      <c r="AT80" s="4">
        <f t="shared" si="36"/>
        <v>1.1766478655708283</v>
      </c>
      <c r="AU80" s="4">
        <f t="shared" si="37"/>
        <v>-4.3502384566304784</v>
      </c>
      <c r="AV80" s="4">
        <f t="shared" si="243"/>
        <v>-4.0495009690586414</v>
      </c>
      <c r="AW80" s="4">
        <f t="shared" si="243"/>
        <v>0.76226178609582007</v>
      </c>
      <c r="AY80" s="2">
        <f t="shared" si="70"/>
        <v>69.992811267158189</v>
      </c>
      <c r="AZ80" s="2">
        <f t="shared" si="151"/>
        <v>76.053953033633647</v>
      </c>
      <c r="BA80" s="2">
        <f t="shared" si="152"/>
        <v>71.806171662878512</v>
      </c>
      <c r="BB80" s="2">
        <f t="shared" si="153"/>
        <v>71.258044496762849</v>
      </c>
      <c r="BC80" s="2">
        <f t="shared" si="154"/>
        <v>70.296029080476814</v>
      </c>
      <c r="BD80" s="2">
        <f t="shared" si="155"/>
        <v>71.966850154008029</v>
      </c>
      <c r="BE80" s="2">
        <f t="shared" si="156"/>
        <v>77.482232004355339</v>
      </c>
      <c r="BF80" s="2">
        <f t="shared" si="157"/>
        <v>71.530448838479359</v>
      </c>
      <c r="BG80" s="2">
        <f t="shared" si="158"/>
        <v>71.365408321134467</v>
      </c>
      <c r="BH80" s="2">
        <f t="shared" si="159"/>
        <v>71.277203203595775</v>
      </c>
      <c r="BI80" s="2">
        <f t="shared" si="160"/>
        <v>68.596338078266044</v>
      </c>
      <c r="BJ80" s="2">
        <f t="shared" si="161"/>
        <v>69.373129237201013</v>
      </c>
      <c r="BK80" s="2">
        <f t="shared" si="162"/>
        <v>71.144273914342065</v>
      </c>
      <c r="BL80" s="2">
        <f t="shared" si="163"/>
        <v>73.668650700980749</v>
      </c>
      <c r="BM80" s="2">
        <f t="shared" si="164"/>
        <v>68.843633750901503</v>
      </c>
      <c r="BO80" s="2" t="str">
        <f t="shared" si="228"/>
        <v/>
      </c>
      <c r="BP80" s="2" t="str">
        <f t="shared" si="229"/>
        <v/>
      </c>
      <c r="BQ80" s="2" t="str">
        <f t="shared" si="230"/>
        <v/>
      </c>
      <c r="BR80" s="2" t="str">
        <f t="shared" si="231"/>
        <v/>
      </c>
      <c r="BS80" s="2" t="str">
        <f t="shared" si="232"/>
        <v/>
      </c>
      <c r="BT80" s="2" t="str">
        <f t="shared" si="233"/>
        <v/>
      </c>
      <c r="BU80" s="2" t="str">
        <f t="shared" si="234"/>
        <v/>
      </c>
      <c r="BV80" s="2" t="str">
        <f t="shared" si="235"/>
        <v/>
      </c>
      <c r="BW80" s="2" t="str">
        <f t="shared" si="236"/>
        <v/>
      </c>
      <c r="BX80" s="2" t="str">
        <f t="shared" si="237"/>
        <v/>
      </c>
      <c r="BY80" s="2" t="str">
        <f t="shared" si="238"/>
        <v/>
      </c>
      <c r="BZ80" s="2" t="str">
        <f t="shared" si="239"/>
        <v/>
      </c>
      <c r="CA80" s="2" t="str">
        <f t="shared" si="240"/>
        <v/>
      </c>
      <c r="CB80" s="2" t="str">
        <f t="shared" si="241"/>
        <v/>
      </c>
      <c r="CC80" s="2" t="str">
        <f t="shared" si="242"/>
        <v/>
      </c>
      <c r="CE80" s="2" t="str">
        <f t="shared" si="86"/>
        <v/>
      </c>
      <c r="CF80" s="2" t="str">
        <f t="shared" si="87"/>
        <v/>
      </c>
      <c r="CG80" s="2" t="str">
        <f t="shared" si="88"/>
        <v/>
      </c>
      <c r="CH80" s="2" t="str">
        <f t="shared" si="89"/>
        <v/>
      </c>
      <c r="CI80" s="2" t="str">
        <f t="shared" si="90"/>
        <v/>
      </c>
      <c r="CJ80" s="2" t="str">
        <f t="shared" si="91"/>
        <v/>
      </c>
      <c r="CK80" s="2" t="str">
        <f t="shared" si="92"/>
        <v/>
      </c>
      <c r="CL80" s="2" t="str">
        <f t="shared" si="93"/>
        <v/>
      </c>
      <c r="CM80" s="2" t="str">
        <f t="shared" si="94"/>
        <v/>
      </c>
      <c r="CN80" s="2" t="str">
        <f t="shared" si="95"/>
        <v/>
      </c>
      <c r="CO80" s="2" t="str">
        <f t="shared" si="96"/>
        <v/>
      </c>
      <c r="CP80" s="2" t="str">
        <f t="shared" si="97"/>
        <v/>
      </c>
      <c r="CQ80" s="2" t="str">
        <f t="shared" si="98"/>
        <v/>
      </c>
      <c r="CR80" s="2" t="str">
        <f t="shared" si="99"/>
        <v/>
      </c>
      <c r="CS80" s="2" t="str">
        <f t="shared" si="100"/>
        <v/>
      </c>
      <c r="CU80" s="2" t="str">
        <f t="shared" si="101"/>
        <v/>
      </c>
      <c r="CV80" s="2" t="str">
        <f t="shared" si="102"/>
        <v/>
      </c>
      <c r="CW80" s="2" t="str">
        <f t="shared" si="103"/>
        <v/>
      </c>
      <c r="CX80" s="2" t="str">
        <f t="shared" si="104"/>
        <v/>
      </c>
      <c r="CY80" s="2" t="str">
        <f t="shared" si="105"/>
        <v/>
      </c>
      <c r="CZ80" s="2" t="str">
        <f t="shared" si="106"/>
        <v/>
      </c>
      <c r="DA80" s="2" t="str">
        <f t="shared" si="107"/>
        <v/>
      </c>
      <c r="DB80" s="2" t="str">
        <f t="shared" si="108"/>
        <v/>
      </c>
      <c r="DC80" s="2" t="str">
        <f t="shared" si="109"/>
        <v/>
      </c>
      <c r="DD80" s="2" t="str">
        <f t="shared" si="110"/>
        <v/>
      </c>
      <c r="DE80" s="2" t="str">
        <f t="shared" si="111"/>
        <v/>
      </c>
      <c r="DF80" s="2" t="str">
        <f t="shared" si="112"/>
        <v/>
      </c>
      <c r="DG80" s="2" t="str">
        <f t="shared" si="113"/>
        <v/>
      </c>
      <c r="DH80" s="2" t="str">
        <f t="shared" si="114"/>
        <v/>
      </c>
      <c r="DI80" s="2" t="str">
        <f t="shared" si="115"/>
        <v/>
      </c>
      <c r="DK80" s="2">
        <f t="shared" si="43"/>
        <v>73.284928629032251</v>
      </c>
      <c r="DL80" s="2">
        <f t="shared" si="244"/>
        <v>81.899638746334332</v>
      </c>
      <c r="DM80" s="2">
        <f t="shared" si="244"/>
        <v>77.884372177419351</v>
      </c>
      <c r="DN80" s="2">
        <f t="shared" si="244"/>
        <v>77.45829475806454</v>
      </c>
      <c r="DO80" s="2">
        <f t="shared" si="244"/>
        <v>75.378789956011744</v>
      </c>
      <c r="DP80" s="2">
        <f t="shared" si="244"/>
        <v>77.694112903225815</v>
      </c>
      <c r="DQ80" s="2">
        <f t="shared" si="244"/>
        <v>83.291131016042769</v>
      </c>
      <c r="DR80" s="2">
        <f t="shared" si="244"/>
        <v>76.644720124633466</v>
      </c>
      <c r="DS80" s="2">
        <f t="shared" si="244"/>
        <v>75.338671568627433</v>
      </c>
      <c r="DT80" s="2">
        <f t="shared" si="244"/>
        <v>75.879020833333328</v>
      </c>
      <c r="DU80" s="2">
        <f t="shared" si="244"/>
        <v>72.490520499108726</v>
      </c>
      <c r="DV80" s="2">
        <f t="shared" si="244"/>
        <v>73.476387829912028</v>
      </c>
      <c r="DW80" s="2">
        <f t="shared" si="244"/>
        <v>75.062996884164207</v>
      </c>
      <c r="DX80" s="2">
        <f t="shared" si="244"/>
        <v>77.412378787878779</v>
      </c>
      <c r="DY80" s="2">
        <f t="shared" si="244"/>
        <v>70.852389162561579</v>
      </c>
      <c r="EA80" s="2">
        <f t="shared" si="45"/>
        <v>63.558351339821364</v>
      </c>
      <c r="EB80" s="2">
        <f t="shared" si="46"/>
        <v>65.182095435684644</v>
      </c>
      <c r="EC80" s="2">
        <f t="shared" si="47"/>
        <v>63.13725394190871</v>
      </c>
      <c r="ED80" s="2">
        <f t="shared" si="48"/>
        <v>62.72910639673497</v>
      </c>
      <c r="EE80" s="2">
        <f t="shared" si="49"/>
        <v>62.608960059411913</v>
      </c>
      <c r="EF80" s="2">
        <f t="shared" si="50"/>
        <v>64.051560433057162</v>
      </c>
      <c r="EG80" s="2">
        <f t="shared" si="51"/>
        <v>69.229513205454708</v>
      </c>
      <c r="EH80" s="2">
        <f t="shared" si="52"/>
        <v>64.744044104410435</v>
      </c>
      <c r="EI80" s="2">
        <f t="shared" si="53"/>
        <v>64.095625500667552</v>
      </c>
      <c r="EJ80" s="2">
        <f t="shared" si="54"/>
        <v>64.461327655620948</v>
      </c>
      <c r="EK80" s="2">
        <f t="shared" si="55"/>
        <v>62.305595992384283</v>
      </c>
      <c r="EL80" s="2">
        <f t="shared" si="56"/>
        <v>63.708905333333327</v>
      </c>
      <c r="EM80" s="2">
        <f t="shared" si="57"/>
        <v>65.47318558077437</v>
      </c>
      <c r="EN80" s="2">
        <f t="shared" si="58"/>
        <v>68.607348312783913</v>
      </c>
      <c r="EO80" s="2">
        <f t="shared" si="59"/>
        <v>66.41645559461044</v>
      </c>
      <c r="EQ80" s="2">
        <f t="shared" si="60"/>
        <v>62.688078010064153</v>
      </c>
      <c r="ER80" s="2">
        <f t="shared" si="245"/>
        <v>64.311465510567757</v>
      </c>
      <c r="ES80" s="2">
        <f t="shared" si="245"/>
        <v>62.063410308826917</v>
      </c>
      <c r="ET80" s="2">
        <f t="shared" si="245"/>
        <v>61.237180272667331</v>
      </c>
      <c r="EU80" s="2">
        <f t="shared" si="245"/>
        <v>61.742746126111108</v>
      </c>
      <c r="EV80" s="2">
        <f t="shared" si="245"/>
        <v>63.349062134570566</v>
      </c>
      <c r="EW80" s="2">
        <f t="shared" si="245"/>
        <v>68.574287219376245</v>
      </c>
      <c r="EX80" s="2">
        <f t="shared" si="245"/>
        <v>64.516409856063177</v>
      </c>
      <c r="EY80" s="2">
        <f t="shared" si="245"/>
        <v>64.440155022565833</v>
      </c>
      <c r="EZ80" s="2">
        <f t="shared" si="245"/>
        <v>63.660305886241957</v>
      </c>
      <c r="FA80" s="2">
        <f t="shared" si="245"/>
        <v>61.873975119108948</v>
      </c>
      <c r="FB80" s="2">
        <f t="shared" si="245"/>
        <v>63.556485835760952</v>
      </c>
      <c r="FC80" s="2">
        <f t="shared" si="245"/>
        <v>64.372786780830438</v>
      </c>
      <c r="FD80" s="2">
        <f t="shared" si="245"/>
        <v>67.318774797749896</v>
      </c>
      <c r="FE80" s="2">
        <f t="shared" si="245"/>
        <v>67.223049728526348</v>
      </c>
      <c r="FG80" s="2">
        <f t="shared" si="62"/>
        <v>0.3384661697061912</v>
      </c>
      <c r="FH80" s="2">
        <f t="shared" si="246"/>
        <v>0.34967372902256305</v>
      </c>
      <c r="FI80" s="2">
        <f t="shared" si="246"/>
        <v>0.41216191612692538</v>
      </c>
      <c r="FJ80" s="2">
        <f t="shared" si="246"/>
        <v>0.42094989238327224</v>
      </c>
      <c r="FK80" s="2">
        <f t="shared" si="246"/>
        <v>0.39802886285840683</v>
      </c>
      <c r="FL80" s="2">
        <f t="shared" si="246"/>
        <v>0.41980873877319719</v>
      </c>
      <c r="FM80" s="2">
        <f t="shared" si="246"/>
        <v>0.41310317818169612</v>
      </c>
      <c r="FN80" s="2">
        <f t="shared" si="246"/>
        <v>0.42974628302908913</v>
      </c>
      <c r="FO80" s="2">
        <f t="shared" si="246"/>
        <v>0.35339739996825098</v>
      </c>
      <c r="FP80" s="2">
        <f t="shared" si="246"/>
        <v>0.40304267740893523</v>
      </c>
      <c r="FQ80" s="2">
        <f t="shared" si="246"/>
        <v>0.38234769609858033</v>
      </c>
      <c r="FR80" s="2">
        <f t="shared" si="246"/>
        <v>0.42009377481159371</v>
      </c>
      <c r="FS80" s="2">
        <f t="shared" si="246"/>
        <v>0.40863400045665882</v>
      </c>
      <c r="FT80" s="2">
        <f t="shared" si="246"/>
        <v>0.42518058765726729</v>
      </c>
      <c r="FU80" s="2">
        <f t="shared" si="246"/>
        <v>0.45283714635357175</v>
      </c>
      <c r="FW80" s="2">
        <f t="shared" si="116"/>
        <v>2.8078922196500533E-9</v>
      </c>
      <c r="FX80" s="2">
        <f t="shared" si="168"/>
        <v>3.6405776383836974E-9</v>
      </c>
      <c r="FY80" s="2">
        <f t="shared" si="169"/>
        <v>4.8819469636258889E-9</v>
      </c>
      <c r="FZ80" s="2">
        <f t="shared" si="170"/>
        <v>3.8253067496545054E-9</v>
      </c>
      <c r="GA80" s="2">
        <f t="shared" si="171"/>
        <v>3.3433133119651671E-9</v>
      </c>
      <c r="GB80" s="2">
        <f t="shared" si="172"/>
        <v>4.3688435728013766E-9</v>
      </c>
      <c r="GC80" s="2">
        <f t="shared" si="173"/>
        <v>5.7341513407205916E-9</v>
      </c>
      <c r="GD80" s="2">
        <f t="shared" si="174"/>
        <v>4.0848086678203085E-9</v>
      </c>
      <c r="GE80" s="2">
        <f t="shared" si="175"/>
        <v>1.8788340868944129E-9</v>
      </c>
      <c r="GF80" s="2">
        <f t="shared" si="176"/>
        <v>1.9457924080338264E-9</v>
      </c>
      <c r="GG80" s="2">
        <f t="shared" si="177"/>
        <v>1.7575824489133301E-9</v>
      </c>
      <c r="GH80" s="2">
        <f t="shared" si="178"/>
        <v>2.0804825870131112E-9</v>
      </c>
      <c r="GI80" s="2">
        <f t="shared" si="179"/>
        <v>1.208058537403617E-8</v>
      </c>
      <c r="GJ80" s="2">
        <f t="shared" si="180"/>
        <v>4.2804736973569585E-8</v>
      </c>
      <c r="GK80" s="2">
        <f t="shared" si="181"/>
        <v>1.0744553518120751E-7</v>
      </c>
      <c r="GM80" s="107">
        <f t="shared" si="117"/>
        <v>0.62169441237718703</v>
      </c>
      <c r="GN80" s="107">
        <f t="shared" si="182"/>
        <v>0.62468498905869252</v>
      </c>
      <c r="GO80" s="107">
        <f t="shared" si="183"/>
        <v>0.6182584185001746</v>
      </c>
      <c r="GP80" s="107">
        <f t="shared" si="184"/>
        <v>0.6136486591243393</v>
      </c>
      <c r="GQ80" s="107">
        <f t="shared" si="185"/>
        <v>0.62710828560716769</v>
      </c>
      <c r="GR80" s="107">
        <f t="shared" si="186"/>
        <v>0.61700480086096987</v>
      </c>
      <c r="GS80" s="107">
        <f t="shared" si="187"/>
        <v>0.62288399200423761</v>
      </c>
      <c r="GT80" s="107">
        <f t="shared" si="188"/>
        <v>0.60927445337891717</v>
      </c>
      <c r="GU80" s="107">
        <f t="shared" si="189"/>
        <v>0.62154036614929364</v>
      </c>
      <c r="GV80" s="107">
        <f t="shared" si="190"/>
        <v>0.62734337167197107</v>
      </c>
      <c r="GW80" s="107">
        <f t="shared" si="191"/>
        <v>0.62959255854279539</v>
      </c>
      <c r="GX80" s="107">
        <f t="shared" si="192"/>
        <v>0.6161802919130609</v>
      </c>
      <c r="GY80" s="107">
        <f t="shared" si="193"/>
        <v>0.62661545259454154</v>
      </c>
      <c r="GZ80" s="107">
        <f t="shared" si="194"/>
        <v>0.62281356818684552</v>
      </c>
      <c r="HA80" s="107">
        <f t="shared" si="195"/>
        <v>0.60130303356661297</v>
      </c>
      <c r="HC80" s="107">
        <f t="shared" si="149"/>
        <v>9.1665252133816015E-4</v>
      </c>
      <c r="HD80" s="107">
        <f t="shared" si="196"/>
        <v>7.7725999877595905E-4</v>
      </c>
      <c r="HE80" s="107">
        <f t="shared" si="197"/>
        <v>1.19381501706398E-3</v>
      </c>
      <c r="HF80" s="107">
        <f t="shared" si="198"/>
        <v>8.7395384090154741E-4</v>
      </c>
      <c r="HG80" s="107">
        <f t="shared" si="199"/>
        <v>5.6666561419446704E-4</v>
      </c>
      <c r="HH80" s="107">
        <f t="shared" si="200"/>
        <v>5.7585148825174941E-4</v>
      </c>
      <c r="HI80" s="107">
        <f t="shared" si="201"/>
        <v>4.4513932832712503E-4</v>
      </c>
      <c r="HJ80" s="107">
        <f t="shared" si="202"/>
        <v>5.6303331161895135E-4</v>
      </c>
      <c r="HK80" s="107">
        <f t="shared" si="203"/>
        <v>2.6535167004338421E-4</v>
      </c>
      <c r="HL80" s="107">
        <f t="shared" si="204"/>
        <v>1.8476911679578612E-4</v>
      </c>
      <c r="HM80" s="107">
        <f t="shared" si="205"/>
        <v>2.1838951850383634E-4</v>
      </c>
      <c r="HN80" s="107">
        <f t="shared" si="206"/>
        <v>3.8014999555167239E-4</v>
      </c>
      <c r="HO80" s="107">
        <f t="shared" si="207"/>
        <v>3.2782564863233286E-4</v>
      </c>
      <c r="HP80" s="107">
        <f t="shared" si="208"/>
        <v>2.4125283045717459E-4</v>
      </c>
      <c r="HQ80" s="107">
        <f t="shared" si="209"/>
        <v>3.1006715444693961E-5</v>
      </c>
      <c r="HS80" s="107">
        <f t="shared" si="118"/>
        <v>2.2630831996445792E-25</v>
      </c>
      <c r="HT80" s="107">
        <f t="shared" si="210"/>
        <v>3.1587929388836691E-26</v>
      </c>
      <c r="HU80" s="107">
        <f t="shared" si="211"/>
        <v>5.5625822411039476E-26</v>
      </c>
      <c r="HV80" s="107">
        <f t="shared" si="212"/>
        <v>8.8770557509652413E-28</v>
      </c>
      <c r="HW80" s="107">
        <f t="shared" si="213"/>
        <v>3.3168119965527765E-29</v>
      </c>
      <c r="HX80" s="107">
        <f t="shared" si="214"/>
        <v>1.1666679700059151E-29</v>
      </c>
      <c r="HY80" s="107">
        <f t="shared" si="215"/>
        <v>1.1860829021948184E-30</v>
      </c>
      <c r="HZ80" s="107">
        <f t="shared" si="216"/>
        <v>4.297159557464874E-30</v>
      </c>
      <c r="IA80" s="107">
        <f t="shared" si="217"/>
        <v>1.7241622189990379E-31</v>
      </c>
      <c r="IB80" s="107">
        <f t="shared" si="218"/>
        <v>2.4068155544874239E-34</v>
      </c>
      <c r="IC80" s="107">
        <f t="shared" si="219"/>
        <v>5.7441294949442022E-33</v>
      </c>
      <c r="ID80" s="107">
        <f t="shared" si="220"/>
        <v>2.2797832520303404E-31</v>
      </c>
      <c r="IE80" s="107">
        <f t="shared" si="221"/>
        <v>3.1101505645542597E-31</v>
      </c>
      <c r="IF80" s="107">
        <f t="shared" si="222"/>
        <v>3.0823411173268466E-33</v>
      </c>
      <c r="IG80" s="107">
        <f t="shared" si="223"/>
        <v>8.9247089053291298E-23</v>
      </c>
      <c r="II80" s="107">
        <f t="shared" si="119"/>
        <v>3.2899028644726144E-65</v>
      </c>
      <c r="IJ80" s="107">
        <f t="shared" si="120"/>
        <v>1.5071871463096752E-67</v>
      </c>
      <c r="IK80" s="107">
        <f t="shared" si="121"/>
        <v>6.8777495918942741E-68</v>
      </c>
      <c r="IL80" s="107">
        <f t="shared" si="122"/>
        <v>2.19285693911183E-73</v>
      </c>
      <c r="IM80" s="107">
        <f t="shared" si="123"/>
        <v>2.8617340858801373E-77</v>
      </c>
      <c r="IN80" s="107">
        <f t="shared" si="124"/>
        <v>9.7377363197766093E-79</v>
      </c>
      <c r="IO80" s="107">
        <f t="shared" si="125"/>
        <v>1.5444544887951721E-81</v>
      </c>
      <c r="IP80" s="107">
        <f t="shared" si="126"/>
        <v>3.3579892923802007E-80</v>
      </c>
      <c r="IQ80" s="107">
        <f t="shared" si="127"/>
        <v>2.3659970692406444E-83</v>
      </c>
      <c r="IR80" s="107">
        <f t="shared" si="128"/>
        <v>1.4368974522692583E-91</v>
      </c>
      <c r="IS80" s="107">
        <f t="shared" si="129"/>
        <v>2.283691871286641E-87</v>
      </c>
      <c r="IT80" s="107">
        <f t="shared" si="130"/>
        <v>5.3846285582461437E-83</v>
      </c>
      <c r="IU80" s="107">
        <f t="shared" si="131"/>
        <v>8.0057249121375436E-82</v>
      </c>
      <c r="IV80" s="107">
        <f t="shared" si="132"/>
        <v>5.7699877641585806E-88</v>
      </c>
      <c r="IW80" s="107">
        <f t="shared" si="133"/>
        <v>1.0378764446922982E-57</v>
      </c>
      <c r="IY80" s="107">
        <f t="shared" si="134"/>
        <v>0.62261106489852525</v>
      </c>
      <c r="IZ80" s="107">
        <f t="shared" si="135"/>
        <v>0.6254622490574685</v>
      </c>
      <c r="JA80" s="107">
        <f t="shared" si="136"/>
        <v>0.61945223351723855</v>
      </c>
      <c r="JB80" s="107">
        <f t="shared" si="137"/>
        <v>0.6145226129652408</v>
      </c>
      <c r="JC80" s="107">
        <f t="shared" si="138"/>
        <v>0.62767495122136219</v>
      </c>
      <c r="JD80" s="107">
        <f t="shared" si="139"/>
        <v>0.61758065234922166</v>
      </c>
      <c r="JE80" s="107">
        <f t="shared" si="140"/>
        <v>0.62332913133256473</v>
      </c>
      <c r="JF80" s="107">
        <f t="shared" si="141"/>
        <v>0.60983748669053617</v>
      </c>
      <c r="JG80" s="107">
        <f t="shared" si="142"/>
        <v>0.62180571781933702</v>
      </c>
      <c r="JH80" s="107">
        <f t="shared" si="143"/>
        <v>0.62752814078876684</v>
      </c>
      <c r="JI80" s="107">
        <f t="shared" si="144"/>
        <v>0.62981094806129923</v>
      </c>
      <c r="JJ80" s="107">
        <f t="shared" si="145"/>
        <v>0.61656044190861259</v>
      </c>
      <c r="JK80" s="107">
        <f t="shared" si="146"/>
        <v>0.62694327824317386</v>
      </c>
      <c r="JL80" s="107">
        <f t="shared" si="147"/>
        <v>0.6230548210173027</v>
      </c>
      <c r="JM80" s="107">
        <f t="shared" si="148"/>
        <v>0.60133404028205761</v>
      </c>
    </row>
    <row r="81" spans="2:273" x14ac:dyDescent="0.25">
      <c r="B81" s="2">
        <v>53</v>
      </c>
      <c r="C81" s="37">
        <v>219.547</v>
      </c>
      <c r="D81" s="37">
        <v>220.11500000000001</v>
      </c>
      <c r="E81" s="37">
        <v>205.41</v>
      </c>
      <c r="F81" s="37">
        <v>200.16399999999999</v>
      </c>
      <c r="G81" s="37">
        <v>207.62299999999999</v>
      </c>
      <c r="H81" s="37">
        <v>202.36099999999999</v>
      </c>
      <c r="I81" s="37">
        <v>210.36099999999999</v>
      </c>
      <c r="J81" s="37">
        <v>189.77</v>
      </c>
      <c r="K81" s="37">
        <v>213.57400000000001</v>
      </c>
      <c r="L81" s="37">
        <v>207.09800000000001</v>
      </c>
      <c r="M81" s="37">
        <v>212.131</v>
      </c>
      <c r="N81" s="37">
        <v>199.65600000000001</v>
      </c>
      <c r="O81" s="37">
        <v>208.03299999999999</v>
      </c>
      <c r="P81" s="37">
        <v>200.803</v>
      </c>
      <c r="Q81" s="37">
        <v>165.50800000000001</v>
      </c>
      <c r="S81" s="4">
        <f t="shared" si="10"/>
        <v>225.84709799588038</v>
      </c>
      <c r="T81" s="4">
        <f t="shared" si="11"/>
        <v>223.48847326139781</v>
      </c>
      <c r="U81" s="4">
        <f t="shared" si="12"/>
        <v>194.94815228948917</v>
      </c>
      <c r="V81" s="4">
        <f t="shared" si="13"/>
        <v>188.2729438097837</v>
      </c>
      <c r="W81" s="4">
        <f t="shared" si="14"/>
        <v>199.55901528634394</v>
      </c>
      <c r="X81" s="4">
        <f t="shared" si="15"/>
        <v>188.73084466698552</v>
      </c>
      <c r="Y81" s="4">
        <f t="shared" si="16"/>
        <v>197.99825058497896</v>
      </c>
      <c r="Z81" s="4">
        <f t="shared" si="17"/>
        <v>178.17434687745953</v>
      </c>
      <c r="AA81" s="4">
        <f t="shared" si="18"/>
        <v>215.49125693147317</v>
      </c>
      <c r="AB81" s="4">
        <f t="shared" si="19"/>
        <v>198.66670446521471</v>
      </c>
      <c r="AC81" s="4">
        <f t="shared" si="20"/>
        <v>205.52240106474073</v>
      </c>
      <c r="AD81" s="4">
        <f t="shared" si="21"/>
        <v>184.28900547392436</v>
      </c>
      <c r="AE81" s="4">
        <f t="shared" si="22"/>
        <v>198.15709720128572</v>
      </c>
      <c r="AF81" s="4">
        <f t="shared" si="23"/>
        <v>189.91165508224935</v>
      </c>
      <c r="AG81" s="4">
        <f t="shared" si="24"/>
        <v>154.07042484286998</v>
      </c>
      <c r="AI81" s="4">
        <f t="shared" si="25"/>
        <v>-6.3000979958803782</v>
      </c>
      <c r="AJ81" s="4">
        <f t="shared" si="26"/>
        <v>-3.3734732613978053</v>
      </c>
      <c r="AK81" s="4">
        <f t="shared" si="27"/>
        <v>10.461847710510824</v>
      </c>
      <c r="AL81" s="4">
        <f t="shared" si="28"/>
        <v>11.89105619021629</v>
      </c>
      <c r="AM81" s="4">
        <f t="shared" si="29"/>
        <v>8.0639847136560547</v>
      </c>
      <c r="AN81" s="4">
        <f t="shared" si="30"/>
        <v>13.630155333014471</v>
      </c>
      <c r="AO81" s="4">
        <f t="shared" si="31"/>
        <v>12.362749415021028</v>
      </c>
      <c r="AP81" s="4">
        <f t="shared" si="32"/>
        <v>11.595653122540483</v>
      </c>
      <c r="AQ81" s="4">
        <f t="shared" si="33"/>
        <v>-1.9172569314731618</v>
      </c>
      <c r="AR81" s="4">
        <f t="shared" si="34"/>
        <v>8.4312955347853062</v>
      </c>
      <c r="AS81" s="4">
        <f t="shared" si="35"/>
        <v>6.6085989352592662</v>
      </c>
      <c r="AT81" s="4">
        <f t="shared" si="36"/>
        <v>15.366994526075644</v>
      </c>
      <c r="AU81" s="4">
        <f t="shared" si="37"/>
        <v>9.8759027987142645</v>
      </c>
      <c r="AV81" s="4">
        <f t="shared" si="243"/>
        <v>10.891344917750644</v>
      </c>
      <c r="AW81" s="4">
        <f t="shared" si="243"/>
        <v>11.437575157130027</v>
      </c>
      <c r="AY81" s="2">
        <f t="shared" si="70"/>
        <v>69.480837826133424</v>
      </c>
      <c r="AZ81" s="2">
        <f t="shared" si="151"/>
        <v>75.229253505281932</v>
      </c>
      <c r="BA81" s="2">
        <f t="shared" si="152"/>
        <v>71.001166829753487</v>
      </c>
      <c r="BB81" s="2">
        <f t="shared" si="153"/>
        <v>70.449674704899465</v>
      </c>
      <c r="BC81" s="2">
        <f t="shared" si="154"/>
        <v>69.601324653284337</v>
      </c>
      <c r="BD81" s="2">
        <f t="shared" si="155"/>
        <v>71.209175584728555</v>
      </c>
      <c r="BE81" s="2">
        <f t="shared" si="156"/>
        <v>76.698370251491042</v>
      </c>
      <c r="BF81" s="2">
        <f t="shared" si="157"/>
        <v>70.854238948387191</v>
      </c>
      <c r="BG81" s="2">
        <f t="shared" si="158"/>
        <v>70.769273309734857</v>
      </c>
      <c r="BH81" s="2">
        <f t="shared" si="159"/>
        <v>70.638750840793136</v>
      </c>
      <c r="BI81" s="2">
        <f t="shared" si="160"/>
        <v>68.047877783554455</v>
      </c>
      <c r="BJ81" s="2">
        <f t="shared" si="161"/>
        <v>68.812221339244402</v>
      </c>
      <c r="BK81" s="2">
        <f t="shared" si="162"/>
        <v>70.630109929041168</v>
      </c>
      <c r="BL81" s="2">
        <f t="shared" si="163"/>
        <v>73.202053762832563</v>
      </c>
      <c r="BM81" s="2">
        <f t="shared" si="164"/>
        <v>68.599576559353565</v>
      </c>
      <c r="BO81" s="2" t="str">
        <f t="shared" si="228"/>
        <v/>
      </c>
      <c r="BP81" s="2" t="str">
        <f t="shared" si="229"/>
        <v/>
      </c>
      <c r="BQ81" s="2" t="str">
        <f t="shared" si="230"/>
        <v/>
      </c>
      <c r="BR81" s="2" t="str">
        <f t="shared" si="231"/>
        <v/>
      </c>
      <c r="BS81" s="2" t="str">
        <f t="shared" si="232"/>
        <v/>
      </c>
      <c r="BT81" s="2" t="str">
        <f t="shared" si="233"/>
        <v/>
      </c>
      <c r="BU81" s="2" t="str">
        <f t="shared" si="234"/>
        <v/>
      </c>
      <c r="BV81" s="2" t="str">
        <f t="shared" si="235"/>
        <v/>
      </c>
      <c r="BW81" s="2" t="str">
        <f t="shared" si="236"/>
        <v/>
      </c>
      <c r="BX81" s="2" t="str">
        <f t="shared" si="237"/>
        <v/>
      </c>
      <c r="BY81" s="2" t="str">
        <f t="shared" si="238"/>
        <v/>
      </c>
      <c r="BZ81" s="2" t="str">
        <f t="shared" si="239"/>
        <v/>
      </c>
      <c r="CA81" s="2" t="str">
        <f t="shared" si="240"/>
        <v/>
      </c>
      <c r="CB81" s="2" t="str">
        <f t="shared" si="241"/>
        <v/>
      </c>
      <c r="CC81" s="2" t="str">
        <f t="shared" si="242"/>
        <v/>
      </c>
      <c r="CE81" s="2" t="str">
        <f t="shared" si="86"/>
        <v/>
      </c>
      <c r="CF81" s="2" t="str">
        <f t="shared" si="87"/>
        <v/>
      </c>
      <c r="CG81" s="2" t="str">
        <f t="shared" si="88"/>
        <v/>
      </c>
      <c r="CH81" s="2" t="str">
        <f t="shared" si="89"/>
        <v/>
      </c>
      <c r="CI81" s="2" t="str">
        <f t="shared" si="90"/>
        <v/>
      </c>
      <c r="CJ81" s="2" t="str">
        <f t="shared" si="91"/>
        <v/>
      </c>
      <c r="CK81" s="2" t="str">
        <f t="shared" si="92"/>
        <v/>
      </c>
      <c r="CL81" s="2" t="str">
        <f t="shared" si="93"/>
        <v/>
      </c>
      <c r="CM81" s="2" t="str">
        <f t="shared" si="94"/>
        <v/>
      </c>
      <c r="CN81" s="2" t="str">
        <f t="shared" si="95"/>
        <v/>
      </c>
      <c r="CO81" s="2" t="str">
        <f t="shared" si="96"/>
        <v/>
      </c>
      <c r="CP81" s="2" t="str">
        <f t="shared" si="97"/>
        <v/>
      </c>
      <c r="CQ81" s="2" t="str">
        <f t="shared" si="98"/>
        <v/>
      </c>
      <c r="CR81" s="2" t="str">
        <f t="shared" si="99"/>
        <v/>
      </c>
      <c r="CS81" s="2" t="str">
        <f t="shared" si="100"/>
        <v/>
      </c>
      <c r="CU81" s="2" t="str">
        <f t="shared" si="101"/>
        <v/>
      </c>
      <c r="CV81" s="2" t="str">
        <f t="shared" si="102"/>
        <v/>
      </c>
      <c r="CW81" s="2" t="str">
        <f t="shared" si="103"/>
        <v/>
      </c>
      <c r="CX81" s="2" t="str">
        <f t="shared" si="104"/>
        <v/>
      </c>
      <c r="CY81" s="2" t="str">
        <f t="shared" si="105"/>
        <v/>
      </c>
      <c r="CZ81" s="2" t="str">
        <f t="shared" si="106"/>
        <v/>
      </c>
      <c r="DA81" s="2" t="str">
        <f t="shared" si="107"/>
        <v/>
      </c>
      <c r="DB81" s="2" t="str">
        <f t="shared" si="108"/>
        <v/>
      </c>
      <c r="DC81" s="2" t="str">
        <f t="shared" si="109"/>
        <v/>
      </c>
      <c r="DD81" s="2" t="str">
        <f t="shared" si="110"/>
        <v/>
      </c>
      <c r="DE81" s="2" t="str">
        <f t="shared" si="111"/>
        <v/>
      </c>
      <c r="DF81" s="2" t="str">
        <f t="shared" si="112"/>
        <v/>
      </c>
      <c r="DG81" s="2" t="str">
        <f t="shared" si="113"/>
        <v/>
      </c>
      <c r="DH81" s="2" t="str">
        <f t="shared" si="114"/>
        <v/>
      </c>
      <c r="DI81" s="2" t="str">
        <f t="shared" si="115"/>
        <v/>
      </c>
      <c r="DK81" s="2">
        <f t="shared" si="43"/>
        <v>73.372226612903219</v>
      </c>
      <c r="DL81" s="2">
        <f t="shared" si="244"/>
        <v>82.123816348973634</v>
      </c>
      <c r="DM81" s="2">
        <f t="shared" si="244"/>
        <v>78.072436290322571</v>
      </c>
      <c r="DN81" s="2">
        <f t="shared" si="244"/>
        <v>77.657868548387128</v>
      </c>
      <c r="DO81" s="2">
        <f t="shared" si="244"/>
        <v>75.547671187683292</v>
      </c>
      <c r="DP81" s="2">
        <f t="shared" si="244"/>
        <v>77.871701612903237</v>
      </c>
      <c r="DQ81" s="2">
        <f t="shared" si="244"/>
        <v>83.479230614973247</v>
      </c>
      <c r="DR81" s="2">
        <f t="shared" si="244"/>
        <v>76.783369134897384</v>
      </c>
      <c r="DS81" s="2">
        <f t="shared" si="244"/>
        <v>75.450153186274491</v>
      </c>
      <c r="DT81" s="2">
        <f t="shared" si="244"/>
        <v>76.02167424242424</v>
      </c>
      <c r="DU81" s="2">
        <f t="shared" si="244"/>
        <v>72.634409536541881</v>
      </c>
      <c r="DV81" s="2">
        <f t="shared" si="244"/>
        <v>73.599716092375374</v>
      </c>
      <c r="DW81" s="2">
        <f t="shared" si="244"/>
        <v>75.160021627565968</v>
      </c>
      <c r="DX81" s="2">
        <f t="shared" si="244"/>
        <v>77.483321969696959</v>
      </c>
      <c r="DY81" s="2">
        <f t="shared" si="244"/>
        <v>70.869448002189387</v>
      </c>
      <c r="EA81" s="2">
        <f t="shared" si="45"/>
        <v>63.439384642047735</v>
      </c>
      <c r="EB81" s="2">
        <f t="shared" si="46"/>
        <v>65.043925311203324</v>
      </c>
      <c r="EC81" s="2">
        <f t="shared" si="47"/>
        <v>62.99015736514523</v>
      </c>
      <c r="ED81" s="2">
        <f t="shared" si="48"/>
        <v>62.573556956398768</v>
      </c>
      <c r="EE81" s="2">
        <f t="shared" si="49"/>
        <v>62.457820244145836</v>
      </c>
      <c r="EF81" s="2">
        <f t="shared" si="50"/>
        <v>63.895113764533868</v>
      </c>
      <c r="EG81" s="2">
        <f t="shared" si="51"/>
        <v>69.046140125688012</v>
      </c>
      <c r="EH81" s="2">
        <f t="shared" si="52"/>
        <v>64.604714350006418</v>
      </c>
      <c r="EI81" s="2">
        <f t="shared" si="53"/>
        <v>63.966255734919287</v>
      </c>
      <c r="EJ81" s="2">
        <f t="shared" si="54"/>
        <v>64.305736838030356</v>
      </c>
      <c r="EK81" s="2">
        <f t="shared" si="55"/>
        <v>62.162558990605199</v>
      </c>
      <c r="EL81" s="2">
        <f t="shared" si="56"/>
        <v>63.56269842424242</v>
      </c>
      <c r="EM81" s="2">
        <f t="shared" si="57"/>
        <v>65.312671197960924</v>
      </c>
      <c r="EN81" s="2">
        <f t="shared" si="58"/>
        <v>68.424593445814423</v>
      </c>
      <c r="EO81" s="2">
        <f t="shared" si="59"/>
        <v>66.302091036906873</v>
      </c>
      <c r="EQ81" s="2">
        <f t="shared" si="60"/>
        <v>62.587302930411411</v>
      </c>
      <c r="ER81" s="2">
        <f t="shared" si="245"/>
        <v>64.190371044512986</v>
      </c>
      <c r="ES81" s="2">
        <f t="shared" si="245"/>
        <v>61.93940163943526</v>
      </c>
      <c r="ET81" s="2">
        <f t="shared" si="245"/>
        <v>61.117755925992533</v>
      </c>
      <c r="EU81" s="2">
        <f t="shared" si="245"/>
        <v>61.610373954023949</v>
      </c>
      <c r="EV81" s="2">
        <f t="shared" si="245"/>
        <v>63.208408174444344</v>
      </c>
      <c r="EW81" s="2">
        <f t="shared" si="245"/>
        <v>68.405695345839732</v>
      </c>
      <c r="EX81" s="2">
        <f t="shared" si="245"/>
        <v>64.380422147588305</v>
      </c>
      <c r="EY81" s="2">
        <f t="shared" si="245"/>
        <v>64.301378748414933</v>
      </c>
      <c r="EZ81" s="2">
        <f t="shared" si="245"/>
        <v>63.521966267676234</v>
      </c>
      <c r="FA81" s="2">
        <f t="shared" si="245"/>
        <v>61.740226751225848</v>
      </c>
      <c r="FB81" s="2">
        <f t="shared" si="245"/>
        <v>63.413385721596711</v>
      </c>
      <c r="FC81" s="2">
        <f t="shared" si="245"/>
        <v>64.236321117769251</v>
      </c>
      <c r="FD81" s="2">
        <f t="shared" si="245"/>
        <v>67.165089063753015</v>
      </c>
      <c r="FE81" s="2">
        <f t="shared" si="245"/>
        <v>67.087058542095264</v>
      </c>
      <c r="FG81" s="2">
        <f t="shared" si="62"/>
        <v>0.39176992800003146</v>
      </c>
      <c r="FH81" s="2">
        <f t="shared" si="246"/>
        <v>0.4036655049223149</v>
      </c>
      <c r="FI81" s="2">
        <f t="shared" si="246"/>
        <v>0.46884621940699123</v>
      </c>
      <c r="FJ81" s="2">
        <f t="shared" si="246"/>
        <v>0.47786031152427844</v>
      </c>
      <c r="FK81" s="2">
        <f t="shared" si="246"/>
        <v>0.45427152352470601</v>
      </c>
      <c r="FL81" s="2">
        <f t="shared" si="246"/>
        <v>0.47669188622279363</v>
      </c>
      <c r="FM81" s="2">
        <f t="shared" si="246"/>
        <v>0.46981347230469234</v>
      </c>
      <c r="FN81" s="2">
        <f t="shared" si="246"/>
        <v>0.48684606716273399</v>
      </c>
      <c r="FO81" s="2">
        <f t="shared" si="246"/>
        <v>0.4076037684209653</v>
      </c>
      <c r="FP81" s="2">
        <f t="shared" si="246"/>
        <v>0.45945306926037383</v>
      </c>
      <c r="FQ81" s="2">
        <f t="shared" si="246"/>
        <v>0.43798674665316223</v>
      </c>
      <c r="FR81" s="2">
        <f t="shared" si="246"/>
        <v>0.4769837925004326</v>
      </c>
      <c r="FS81" s="2">
        <f t="shared" si="246"/>
        <v>0.46001325075986499</v>
      </c>
      <c r="FT81" s="2">
        <f t="shared" si="246"/>
        <v>0.47261247870056178</v>
      </c>
      <c r="FU81" s="2">
        <f t="shared" si="246"/>
        <v>0.49697703962581341</v>
      </c>
      <c r="FW81" s="2">
        <f t="shared" si="116"/>
        <v>3.5349268663265631E-9</v>
      </c>
      <c r="FX81" s="2">
        <f t="shared" si="168"/>
        <v>4.5832156982505143E-9</v>
      </c>
      <c r="FY81" s="2">
        <f t="shared" si="169"/>
        <v>6.1460070837710802E-9</v>
      </c>
      <c r="FZ81" s="2">
        <f t="shared" si="170"/>
        <v>4.815775870277922E-9</v>
      </c>
      <c r="GA81" s="2">
        <f t="shared" si="171"/>
        <v>4.2089820843790812E-9</v>
      </c>
      <c r="GB81" s="2">
        <f t="shared" si="172"/>
        <v>5.5000481877315873E-9</v>
      </c>
      <c r="GC81" s="2">
        <f t="shared" si="173"/>
        <v>7.2188688271887852E-9</v>
      </c>
      <c r="GD81" s="2">
        <f t="shared" si="174"/>
        <v>5.1424694287970718E-9</v>
      </c>
      <c r="GE81" s="2">
        <f t="shared" si="175"/>
        <v>2.3653119753857931E-9</v>
      </c>
      <c r="GF81" s="2">
        <f t="shared" si="176"/>
        <v>2.4496075073157977E-9</v>
      </c>
      <c r="GG81" s="2">
        <f t="shared" si="177"/>
        <v>2.2126652072534675E-9</v>
      </c>
      <c r="GH81" s="2">
        <f t="shared" si="178"/>
        <v>2.6191723961751513E-9</v>
      </c>
      <c r="GI81" s="2">
        <f t="shared" si="179"/>
        <v>1.489351024703767E-8</v>
      </c>
      <c r="GJ81" s="2">
        <f t="shared" si="180"/>
        <v>5.1859122294248917E-8</v>
      </c>
      <c r="GK81" s="2">
        <f t="shared" si="181"/>
        <v>1.2826596748527934E-7</v>
      </c>
      <c r="GM81" s="107">
        <f t="shared" si="117"/>
        <v>0.62593528576199331</v>
      </c>
      <c r="GN81" s="107">
        <f t="shared" si="182"/>
        <v>0.62219500620411949</v>
      </c>
      <c r="GO81" s="107">
        <f t="shared" si="183"/>
        <v>0.55505997768664339</v>
      </c>
      <c r="GP81" s="107">
        <f t="shared" si="184"/>
        <v>0.54144258352334307</v>
      </c>
      <c r="GQ81" s="107">
        <f t="shared" si="185"/>
        <v>0.57915135679241825</v>
      </c>
      <c r="GR81" s="107">
        <f t="shared" si="186"/>
        <v>0.54518579526556288</v>
      </c>
      <c r="GS81" s="107">
        <f t="shared" si="187"/>
        <v>0.55858157844792777</v>
      </c>
      <c r="GT81" s="107">
        <f t="shared" si="188"/>
        <v>0.5266004186612484</v>
      </c>
      <c r="GU81" s="107">
        <f t="shared" si="189"/>
        <v>0.62364212100822947</v>
      </c>
      <c r="GV81" s="107">
        <f t="shared" si="190"/>
        <v>0.57537429681075192</v>
      </c>
      <c r="GW81" s="107">
        <f t="shared" si="191"/>
        <v>0.60115100997868742</v>
      </c>
      <c r="GX81" s="107">
        <f t="shared" si="192"/>
        <v>0.54422888081070742</v>
      </c>
      <c r="GY81" s="107">
        <f t="shared" si="193"/>
        <v>0.57683581828503783</v>
      </c>
      <c r="GZ81" s="107">
        <f t="shared" si="194"/>
        <v>0.56134467658194565</v>
      </c>
      <c r="HA81" s="107">
        <f t="shared" si="195"/>
        <v>0.50882148253132431</v>
      </c>
      <c r="HC81" s="107">
        <f t="shared" si="149"/>
        <v>1.4918262457260883E-3</v>
      </c>
      <c r="HD81" s="107">
        <f t="shared" si="196"/>
        <v>1.2923133847523784E-3</v>
      </c>
      <c r="HE81" s="107">
        <f t="shared" si="197"/>
        <v>1.9701419071346464E-3</v>
      </c>
      <c r="HF81" s="107">
        <f t="shared" si="198"/>
        <v>1.4801201056616909E-3</v>
      </c>
      <c r="HG81" s="107">
        <f t="shared" si="199"/>
        <v>9.8615970245792333E-4</v>
      </c>
      <c r="HH81" s="107">
        <f t="shared" si="200"/>
        <v>1.0144875692267713E-3</v>
      </c>
      <c r="HI81" s="107">
        <f t="shared" si="201"/>
        <v>8.069407709117804E-4</v>
      </c>
      <c r="HJ81" s="107">
        <f t="shared" si="202"/>
        <v>9.9608330387183463E-4</v>
      </c>
      <c r="HK81" s="107">
        <f t="shared" si="203"/>
        <v>4.7791224949380418E-4</v>
      </c>
      <c r="HL81" s="107">
        <f t="shared" si="204"/>
        <v>3.4758677548402627E-4</v>
      </c>
      <c r="HM81" s="107">
        <f t="shared" si="205"/>
        <v>4.0107449470507819E-4</v>
      </c>
      <c r="HN81" s="107">
        <f t="shared" si="206"/>
        <v>6.7652771534434334E-4</v>
      </c>
      <c r="HO81" s="107">
        <f t="shared" si="207"/>
        <v>5.8323199602448633E-4</v>
      </c>
      <c r="HP81" s="107">
        <f t="shared" si="208"/>
        <v>4.3972428667157228E-4</v>
      </c>
      <c r="HQ81" s="107">
        <f t="shared" si="209"/>
        <v>6.8770329635453489E-5</v>
      </c>
      <c r="HS81" s="107">
        <f t="shared" si="118"/>
        <v>1.4457625794140412E-24</v>
      </c>
      <c r="HT81" s="107">
        <f t="shared" si="210"/>
        <v>2.2135325827199924E-25</v>
      </c>
      <c r="HU81" s="107">
        <f t="shared" si="211"/>
        <v>3.9959562449225202E-25</v>
      </c>
      <c r="HV81" s="107">
        <f t="shared" si="212"/>
        <v>7.2402974581850772E-27</v>
      </c>
      <c r="HW81" s="107">
        <f t="shared" si="213"/>
        <v>2.9846437198529333E-28</v>
      </c>
      <c r="HX81" s="107">
        <f t="shared" si="214"/>
        <v>1.1259379318722456E-28</v>
      </c>
      <c r="HY81" s="107">
        <f t="shared" si="215"/>
        <v>1.283183048219233E-29</v>
      </c>
      <c r="HZ81" s="107">
        <f t="shared" si="216"/>
        <v>4.2771697262708658E-29</v>
      </c>
      <c r="IA81" s="107">
        <f t="shared" si="217"/>
        <v>1.7333120366019889E-30</v>
      </c>
      <c r="IB81" s="107">
        <f t="shared" si="218"/>
        <v>3.0443971975262879E-33</v>
      </c>
      <c r="IC81" s="107">
        <f t="shared" si="219"/>
        <v>6.41597740980231E-32</v>
      </c>
      <c r="ID81" s="107">
        <f t="shared" si="220"/>
        <v>2.2963234675671602E-30</v>
      </c>
      <c r="IE81" s="107">
        <f t="shared" si="221"/>
        <v>3.0430011073195943E-30</v>
      </c>
      <c r="IF81" s="107">
        <f t="shared" si="222"/>
        <v>3.4256007669620751E-32</v>
      </c>
      <c r="IG81" s="107">
        <f t="shared" si="223"/>
        <v>4.2587630119174161E-22</v>
      </c>
      <c r="II81" s="107">
        <f t="shared" si="119"/>
        <v>9.7851725311217998E-64</v>
      </c>
      <c r="IJ81" s="107">
        <f t="shared" si="120"/>
        <v>5.3217180817705081E-66</v>
      </c>
      <c r="IK81" s="107">
        <f t="shared" si="121"/>
        <v>2.612414846331786E-66</v>
      </c>
      <c r="IL81" s="107">
        <f t="shared" si="122"/>
        <v>1.0721688684946147E-71</v>
      </c>
      <c r="IM81" s="107">
        <f t="shared" si="123"/>
        <v>1.6793639546790592E-75</v>
      </c>
      <c r="IN81" s="107">
        <f t="shared" si="124"/>
        <v>6.5497327021888741E-77</v>
      </c>
      <c r="IO81" s="107">
        <f t="shared" si="125"/>
        <v>1.2880041423516181E-79</v>
      </c>
      <c r="IP81" s="107">
        <f t="shared" si="126"/>
        <v>2.4103660051865178E-78</v>
      </c>
      <c r="IQ81" s="107">
        <f t="shared" si="127"/>
        <v>1.6995260455775209E-81</v>
      </c>
      <c r="IR81" s="107">
        <f t="shared" si="128"/>
        <v>1.5997711660268831E-89</v>
      </c>
      <c r="IS81" s="107">
        <f t="shared" si="129"/>
        <v>1.9943952637645805E-85</v>
      </c>
      <c r="IT81" s="107">
        <f t="shared" si="130"/>
        <v>3.8790318109489525E-81</v>
      </c>
      <c r="IU81" s="107">
        <f t="shared" si="131"/>
        <v>5.3501599992860982E-80</v>
      </c>
      <c r="IV81" s="107">
        <f t="shared" si="132"/>
        <v>4.974317892368573E-86</v>
      </c>
      <c r="IW81" s="107">
        <f t="shared" si="133"/>
        <v>1.7512571926423579E-56</v>
      </c>
      <c r="IY81" s="107">
        <f t="shared" si="134"/>
        <v>0.62742711200771939</v>
      </c>
      <c r="IZ81" s="107">
        <f t="shared" si="135"/>
        <v>0.62348731958887182</v>
      </c>
      <c r="JA81" s="107">
        <f t="shared" si="136"/>
        <v>0.55703011959377802</v>
      </c>
      <c r="JB81" s="107">
        <f t="shared" si="137"/>
        <v>0.54292270362900474</v>
      </c>
      <c r="JC81" s="107">
        <f t="shared" si="138"/>
        <v>0.58013751649487622</v>
      </c>
      <c r="JD81" s="107">
        <f t="shared" si="139"/>
        <v>0.54620028283478961</v>
      </c>
      <c r="JE81" s="107">
        <f t="shared" si="140"/>
        <v>0.55938851921883959</v>
      </c>
      <c r="JF81" s="107">
        <f t="shared" si="141"/>
        <v>0.5275965019651202</v>
      </c>
      <c r="JG81" s="107">
        <f t="shared" si="142"/>
        <v>0.62412003325772325</v>
      </c>
      <c r="JH81" s="107">
        <f t="shared" si="143"/>
        <v>0.57572188358623599</v>
      </c>
      <c r="JI81" s="107">
        <f t="shared" si="144"/>
        <v>0.60155208447339248</v>
      </c>
      <c r="JJ81" s="107">
        <f t="shared" si="145"/>
        <v>0.54490540852605174</v>
      </c>
      <c r="JK81" s="107">
        <f t="shared" si="146"/>
        <v>0.57741905028106233</v>
      </c>
      <c r="JL81" s="107">
        <f t="shared" si="147"/>
        <v>0.56178440086861725</v>
      </c>
      <c r="JM81" s="107">
        <f t="shared" si="148"/>
        <v>0.50889025286095979</v>
      </c>
    </row>
    <row r="82" spans="2:273" x14ac:dyDescent="0.25">
      <c r="B82" s="2">
        <v>54</v>
      </c>
      <c r="C82" s="37">
        <v>207.5</v>
      </c>
      <c r="D82" s="37">
        <v>205.869</v>
      </c>
      <c r="E82" s="37">
        <v>173.31100000000001</v>
      </c>
      <c r="F82" s="37">
        <v>162.459</v>
      </c>
      <c r="G82" s="37">
        <v>178</v>
      </c>
      <c r="H82" s="37">
        <v>164.11500000000001</v>
      </c>
      <c r="I82" s="37">
        <v>174.03299999999999</v>
      </c>
      <c r="J82" s="37">
        <v>151.91800000000001</v>
      </c>
      <c r="K82" s="37">
        <v>194.90199999999999</v>
      </c>
      <c r="L82" s="37">
        <v>178.42599999999999</v>
      </c>
      <c r="M82" s="37">
        <v>188.29499999999999</v>
      </c>
      <c r="N82" s="37">
        <v>165.01599999999999</v>
      </c>
      <c r="O82" s="37">
        <v>182.57400000000001</v>
      </c>
      <c r="P82" s="37">
        <v>174.23</v>
      </c>
      <c r="Q82" s="37">
        <v>125.852</v>
      </c>
      <c r="S82" s="4">
        <f t="shared" si="10"/>
        <v>201.83426686306046</v>
      </c>
      <c r="T82" s="4">
        <f t="shared" si="11"/>
        <v>197.48451863482194</v>
      </c>
      <c r="U82" s="4">
        <f t="shared" si="12"/>
        <v>160.57990355678933</v>
      </c>
      <c r="V82" s="4">
        <f t="shared" si="13"/>
        <v>152.87759006424679</v>
      </c>
      <c r="W82" s="4">
        <f t="shared" si="14"/>
        <v>164.98556408989342</v>
      </c>
      <c r="X82" s="4">
        <f t="shared" si="15"/>
        <v>152.15257237440429</v>
      </c>
      <c r="Y82" s="4">
        <f t="shared" si="16"/>
        <v>160.63347018091818</v>
      </c>
      <c r="Z82" s="4">
        <f t="shared" si="17"/>
        <v>142.67455953483923</v>
      </c>
      <c r="AA82" s="4">
        <f t="shared" si="18"/>
        <v>188.44632780129757</v>
      </c>
      <c r="AB82" s="4">
        <f t="shared" si="19"/>
        <v>161.51818272589276</v>
      </c>
      <c r="AC82" s="4">
        <f t="shared" si="20"/>
        <v>172.04595239781679</v>
      </c>
      <c r="AD82" s="4">
        <f t="shared" si="21"/>
        <v>148.61232784604221</v>
      </c>
      <c r="AE82" s="4">
        <f t="shared" si="22"/>
        <v>163.75022314833888</v>
      </c>
      <c r="AF82" s="4">
        <f t="shared" si="23"/>
        <v>155.50963897505628</v>
      </c>
      <c r="AG82" s="4">
        <f t="shared" si="24"/>
        <v>121.1116756305231</v>
      </c>
      <c r="AI82" s="4">
        <f t="shared" si="25"/>
        <v>5.6657331369395365</v>
      </c>
      <c r="AJ82" s="4">
        <f t="shared" si="26"/>
        <v>8.3844813651780612</v>
      </c>
      <c r="AK82" s="4">
        <f t="shared" si="27"/>
        <v>12.731096443210674</v>
      </c>
      <c r="AL82" s="4">
        <f t="shared" si="28"/>
        <v>9.5814099357532143</v>
      </c>
      <c r="AM82" s="4">
        <f t="shared" si="29"/>
        <v>13.014435910106585</v>
      </c>
      <c r="AN82" s="4">
        <f t="shared" si="30"/>
        <v>11.962427625595723</v>
      </c>
      <c r="AO82" s="4">
        <f t="shared" si="31"/>
        <v>13.399529819081806</v>
      </c>
      <c r="AP82" s="4">
        <f t="shared" si="32"/>
        <v>9.2434404651607736</v>
      </c>
      <c r="AQ82" s="4">
        <f t="shared" si="33"/>
        <v>6.4556721987024162</v>
      </c>
      <c r="AR82" s="4">
        <f t="shared" si="34"/>
        <v>16.907817274107231</v>
      </c>
      <c r="AS82" s="4">
        <f t="shared" si="35"/>
        <v>16.249047602183197</v>
      </c>
      <c r="AT82" s="4">
        <f t="shared" si="36"/>
        <v>16.403672153957785</v>
      </c>
      <c r="AU82" s="4">
        <f t="shared" si="37"/>
        <v>18.823776851661137</v>
      </c>
      <c r="AV82" s="4">
        <f t="shared" si="243"/>
        <v>18.720361024943713</v>
      </c>
      <c r="AW82" s="4">
        <f t="shared" si="243"/>
        <v>4.7403243694769088</v>
      </c>
      <c r="AY82" s="2">
        <f t="shared" si="70"/>
        <v>68.919373947951897</v>
      </c>
      <c r="AZ82" s="2">
        <f t="shared" si="151"/>
        <v>74.322891714487952</v>
      </c>
      <c r="BA82" s="2">
        <f t="shared" si="152"/>
        <v>70.14559251307098</v>
      </c>
      <c r="BB82" s="2">
        <f t="shared" si="153"/>
        <v>69.591919756840468</v>
      </c>
      <c r="BC82" s="2">
        <f t="shared" si="154"/>
        <v>68.854642187506954</v>
      </c>
      <c r="BD82" s="2">
        <f t="shared" si="155"/>
        <v>70.404753060266344</v>
      </c>
      <c r="BE82" s="2">
        <f t="shared" si="156"/>
        <v>75.860674948747402</v>
      </c>
      <c r="BF82" s="2">
        <f t="shared" si="157"/>
        <v>70.141981362028744</v>
      </c>
      <c r="BG82" s="2">
        <f t="shared" si="158"/>
        <v>70.119520225339983</v>
      </c>
      <c r="BH82" s="2">
        <f t="shared" si="159"/>
        <v>69.953932886843134</v>
      </c>
      <c r="BI82" s="2">
        <f t="shared" si="160"/>
        <v>67.450223439416803</v>
      </c>
      <c r="BJ82" s="2">
        <f t="shared" si="161"/>
        <v>68.214425387199029</v>
      </c>
      <c r="BK82" s="2">
        <f t="shared" si="162"/>
        <v>70.080749004014393</v>
      </c>
      <c r="BL82" s="2">
        <f t="shared" si="163"/>
        <v>72.706737397990437</v>
      </c>
      <c r="BM82" s="2">
        <f t="shared" si="164"/>
        <v>68.343695699635276</v>
      </c>
      <c r="BO82" s="2" t="str">
        <f t="shared" si="228"/>
        <v/>
      </c>
      <c r="BP82" s="2" t="str">
        <f t="shared" si="229"/>
        <v/>
      </c>
      <c r="BQ82" s="2" t="str">
        <f t="shared" si="230"/>
        <v/>
      </c>
      <c r="BR82" s="2" t="str">
        <f t="shared" si="231"/>
        <v/>
      </c>
      <c r="BS82" s="2" t="str">
        <f t="shared" si="232"/>
        <v/>
      </c>
      <c r="BT82" s="2" t="str">
        <f t="shared" si="233"/>
        <v/>
      </c>
      <c r="BU82" s="2" t="str">
        <f t="shared" si="234"/>
        <v/>
      </c>
      <c r="BV82" s="2" t="str">
        <f t="shared" si="235"/>
        <v/>
      </c>
      <c r="BW82" s="2" t="str">
        <f t="shared" si="236"/>
        <v/>
      </c>
      <c r="BX82" s="2" t="str">
        <f t="shared" si="237"/>
        <v/>
      </c>
      <c r="BY82" s="2" t="str">
        <f t="shared" si="238"/>
        <v/>
      </c>
      <c r="BZ82" s="2" t="str">
        <f t="shared" si="239"/>
        <v/>
      </c>
      <c r="CA82" s="2" t="str">
        <f t="shared" si="240"/>
        <v/>
      </c>
      <c r="CB82" s="2" t="str">
        <f t="shared" si="241"/>
        <v/>
      </c>
      <c r="CC82" s="2" t="str">
        <f t="shared" si="242"/>
        <v/>
      </c>
      <c r="CE82" s="2" t="str">
        <f t="shared" si="86"/>
        <v/>
      </c>
      <c r="CF82" s="2" t="str">
        <f t="shared" si="87"/>
        <v/>
      </c>
      <c r="CG82" s="2" t="str">
        <f t="shared" si="88"/>
        <v/>
      </c>
      <c r="CH82" s="2" t="str">
        <f t="shared" si="89"/>
        <v/>
      </c>
      <c r="CI82" s="2" t="str">
        <f t="shared" si="90"/>
        <v/>
      </c>
      <c r="CJ82" s="2" t="str">
        <f t="shared" si="91"/>
        <v/>
      </c>
      <c r="CK82" s="2" t="str">
        <f t="shared" si="92"/>
        <v/>
      </c>
      <c r="CL82" s="2" t="str">
        <f t="shared" si="93"/>
        <v/>
      </c>
      <c r="CM82" s="2" t="str">
        <f t="shared" si="94"/>
        <v/>
      </c>
      <c r="CN82" s="2" t="str">
        <f t="shared" si="95"/>
        <v/>
      </c>
      <c r="CO82" s="2" t="str">
        <f t="shared" si="96"/>
        <v/>
      </c>
      <c r="CP82" s="2" t="str">
        <f t="shared" si="97"/>
        <v/>
      </c>
      <c r="CQ82" s="2" t="str">
        <f t="shared" si="98"/>
        <v/>
      </c>
      <c r="CR82" s="2" t="str">
        <f t="shared" si="99"/>
        <v/>
      </c>
      <c r="CS82" s="2" t="str">
        <f t="shared" si="100"/>
        <v/>
      </c>
      <c r="CU82" s="2" t="str">
        <f t="shared" si="101"/>
        <v/>
      </c>
      <c r="CV82" s="2" t="str">
        <f t="shared" si="102"/>
        <v/>
      </c>
      <c r="CW82" s="2" t="str">
        <f t="shared" si="103"/>
        <v/>
      </c>
      <c r="CX82" s="2" t="str">
        <f t="shared" si="104"/>
        <v/>
      </c>
      <c r="CY82" s="2" t="str">
        <f t="shared" si="105"/>
        <v/>
      </c>
      <c r="CZ82" s="2" t="str">
        <f t="shared" si="106"/>
        <v/>
      </c>
      <c r="DA82" s="2" t="str">
        <f t="shared" si="107"/>
        <v/>
      </c>
      <c r="DB82" s="2" t="str">
        <f t="shared" si="108"/>
        <v/>
      </c>
      <c r="DC82" s="2" t="str">
        <f t="shared" si="109"/>
        <v/>
      </c>
      <c r="DD82" s="2" t="str">
        <f t="shared" si="110"/>
        <v/>
      </c>
      <c r="DE82" s="2" t="str">
        <f t="shared" si="111"/>
        <v/>
      </c>
      <c r="DF82" s="2" t="str">
        <f t="shared" si="112"/>
        <v/>
      </c>
      <c r="DG82" s="2" t="str">
        <f t="shared" si="113"/>
        <v/>
      </c>
      <c r="DH82" s="2" t="str">
        <f t="shared" si="114"/>
        <v/>
      </c>
      <c r="DI82" s="2" t="str">
        <f t="shared" si="115"/>
        <v/>
      </c>
      <c r="DK82" s="2">
        <f t="shared" si="43"/>
        <v>73.459524596774187</v>
      </c>
      <c r="DL82" s="2">
        <f t="shared" si="244"/>
        <v>82.347993951612921</v>
      </c>
      <c r="DM82" s="2">
        <f t="shared" si="244"/>
        <v>78.260500403225791</v>
      </c>
      <c r="DN82" s="2">
        <f t="shared" si="244"/>
        <v>77.857442338709703</v>
      </c>
      <c r="DO82" s="2">
        <f t="shared" si="244"/>
        <v>75.716552419354855</v>
      </c>
      <c r="DP82" s="2">
        <f t="shared" si="244"/>
        <v>78.04929032258066</v>
      </c>
      <c r="DQ82" s="2">
        <f t="shared" si="244"/>
        <v>83.667330213903739</v>
      </c>
      <c r="DR82" s="2">
        <f t="shared" si="244"/>
        <v>76.922018145161317</v>
      </c>
      <c r="DS82" s="2">
        <f t="shared" si="244"/>
        <v>75.56163480392155</v>
      </c>
      <c r="DT82" s="2">
        <f t="shared" si="244"/>
        <v>76.164327651515151</v>
      </c>
      <c r="DU82" s="2">
        <f t="shared" si="244"/>
        <v>72.778298573975036</v>
      </c>
      <c r="DV82" s="2">
        <f t="shared" si="244"/>
        <v>73.72304435483872</v>
      </c>
      <c r="DW82" s="2">
        <f t="shared" si="244"/>
        <v>75.257046370967728</v>
      </c>
      <c r="DX82" s="2">
        <f t="shared" si="244"/>
        <v>77.554265151515139</v>
      </c>
      <c r="DY82" s="2">
        <f t="shared" si="244"/>
        <v>70.886506841817194</v>
      </c>
      <c r="EA82" s="2">
        <f t="shared" si="45"/>
        <v>63.320417944274098</v>
      </c>
      <c r="EB82" s="2">
        <f t="shared" si="46"/>
        <v>64.90575518672199</v>
      </c>
      <c r="EC82" s="2">
        <f t="shared" si="47"/>
        <v>62.843060788381742</v>
      </c>
      <c r="ED82" s="2">
        <f t="shared" si="48"/>
        <v>62.418007516062559</v>
      </c>
      <c r="EE82" s="2">
        <f t="shared" si="49"/>
        <v>62.306680428879758</v>
      </c>
      <c r="EF82" s="2">
        <f t="shared" si="50"/>
        <v>63.73866709601058</v>
      </c>
      <c r="EG82" s="2">
        <f t="shared" si="51"/>
        <v>68.862767045921316</v>
      </c>
      <c r="EH82" s="2">
        <f t="shared" si="52"/>
        <v>64.465384595602401</v>
      </c>
      <c r="EI82" s="2">
        <f t="shared" si="53"/>
        <v>63.836885969171014</v>
      </c>
      <c r="EJ82" s="2">
        <f t="shared" si="54"/>
        <v>64.150146020439777</v>
      </c>
      <c r="EK82" s="2">
        <f t="shared" si="55"/>
        <v>62.019521988826114</v>
      </c>
      <c r="EL82" s="2">
        <f t="shared" si="56"/>
        <v>63.416491515151513</v>
      </c>
      <c r="EM82" s="2">
        <f t="shared" si="57"/>
        <v>65.152156815147478</v>
      </c>
      <c r="EN82" s="2">
        <f t="shared" si="58"/>
        <v>68.24183857884492</v>
      </c>
      <c r="EO82" s="2">
        <f t="shared" si="59"/>
        <v>66.187726479203292</v>
      </c>
      <c r="EQ82" s="2">
        <f t="shared" si="60"/>
        <v>62.486527850758677</v>
      </c>
      <c r="ER82" s="2">
        <f t="shared" si="245"/>
        <v>64.069276578458215</v>
      </c>
      <c r="ES82" s="2">
        <f t="shared" si="245"/>
        <v>61.815392970043604</v>
      </c>
      <c r="ET82" s="2">
        <f t="shared" si="245"/>
        <v>60.998331579317735</v>
      </c>
      <c r="EU82" s="2">
        <f t="shared" si="245"/>
        <v>61.47800178193679</v>
      </c>
      <c r="EV82" s="2">
        <f t="shared" si="245"/>
        <v>63.067754214318114</v>
      </c>
      <c r="EW82" s="2">
        <f t="shared" si="245"/>
        <v>68.237103472303232</v>
      </c>
      <c r="EX82" s="2">
        <f t="shared" si="245"/>
        <v>64.244434439113448</v>
      </c>
      <c r="EY82" s="2">
        <f t="shared" si="245"/>
        <v>64.162602474264034</v>
      </c>
      <c r="EZ82" s="2">
        <f t="shared" si="245"/>
        <v>63.383626649110518</v>
      </c>
      <c r="FA82" s="2">
        <f t="shared" si="245"/>
        <v>61.606478383342747</v>
      </c>
      <c r="FB82" s="2">
        <f t="shared" si="245"/>
        <v>63.27028560743247</v>
      </c>
      <c r="FC82" s="2">
        <f t="shared" si="245"/>
        <v>64.099855454708077</v>
      </c>
      <c r="FD82" s="2">
        <f t="shared" si="245"/>
        <v>67.011403329756121</v>
      </c>
      <c r="FE82" s="2">
        <f t="shared" si="245"/>
        <v>66.951067355664193</v>
      </c>
      <c r="FG82" s="2">
        <f t="shared" si="62"/>
        <v>0.447786062492182</v>
      </c>
      <c r="FH82" s="2">
        <f t="shared" si="246"/>
        <v>0.46009588221278624</v>
      </c>
      <c r="FI82" s="2">
        <f t="shared" si="246"/>
        <v>0.52634601366560674</v>
      </c>
      <c r="FJ82" s="2">
        <f t="shared" si="246"/>
        <v>0.53535136928315408</v>
      </c>
      <c r="FK82" s="2">
        <f t="shared" si="246"/>
        <v>0.51170587104268062</v>
      </c>
      <c r="FL82" s="2">
        <f t="shared" si="246"/>
        <v>0.53418618718683297</v>
      </c>
      <c r="FM82" s="2">
        <f t="shared" si="246"/>
        <v>0.52731412409071388</v>
      </c>
      <c r="FN82" s="2">
        <f t="shared" si="246"/>
        <v>0.54429126093560154</v>
      </c>
      <c r="FO82" s="2">
        <f t="shared" si="246"/>
        <v>0.46415617564632083</v>
      </c>
      <c r="FP82" s="2">
        <f t="shared" si="246"/>
        <v>0.51692199710420794</v>
      </c>
      <c r="FQ82" s="2">
        <f t="shared" si="246"/>
        <v>0.49523057675185661</v>
      </c>
      <c r="FR82" s="2">
        <f t="shared" si="246"/>
        <v>0.53447734202125174</v>
      </c>
      <c r="FS82" s="2">
        <f t="shared" si="246"/>
        <v>0.51225669702150622</v>
      </c>
      <c r="FT82" s="2">
        <f t="shared" si="246"/>
        <v>0.52054398908704858</v>
      </c>
      <c r="FU82" s="2">
        <f t="shared" si="246"/>
        <v>0.54116410277385663</v>
      </c>
      <c r="FW82" s="2">
        <f t="shared" si="116"/>
        <v>4.4502092567792305E-9</v>
      </c>
      <c r="FX82" s="2">
        <f t="shared" si="168"/>
        <v>5.7699267034142801E-9</v>
      </c>
      <c r="FY82" s="2">
        <f t="shared" si="169"/>
        <v>7.7373644865134558E-9</v>
      </c>
      <c r="FZ82" s="2">
        <f t="shared" si="170"/>
        <v>6.062702613038296E-9</v>
      </c>
      <c r="GA82" s="2">
        <f t="shared" si="171"/>
        <v>5.2987944980365096E-9</v>
      </c>
      <c r="GB82" s="2">
        <f t="shared" si="172"/>
        <v>6.9241504197670479E-9</v>
      </c>
      <c r="GC82" s="2">
        <f t="shared" si="173"/>
        <v>9.088017393969854E-9</v>
      </c>
      <c r="GD82" s="2">
        <f t="shared" si="174"/>
        <v>6.4739854346670486E-9</v>
      </c>
      <c r="GE82" s="2">
        <f t="shared" si="175"/>
        <v>2.9777513508105501E-9</v>
      </c>
      <c r="GF82" s="2">
        <f t="shared" si="176"/>
        <v>3.0838731379256258E-9</v>
      </c>
      <c r="GG82" s="2">
        <f t="shared" si="177"/>
        <v>2.7855804556082936E-9</v>
      </c>
      <c r="GH82" s="2">
        <f t="shared" si="178"/>
        <v>3.2973426851785552E-9</v>
      </c>
      <c r="GI82" s="2">
        <f t="shared" si="179"/>
        <v>1.8361415483231798E-8</v>
      </c>
      <c r="GJ82" s="2">
        <f t="shared" si="180"/>
        <v>6.2828760322476325E-8</v>
      </c>
      <c r="GK82" s="2">
        <f t="shared" si="181"/>
        <v>1.5312091210501735E-7</v>
      </c>
      <c r="GM82" s="107">
        <f t="shared" si="117"/>
        <v>0.58150402548944591</v>
      </c>
      <c r="GN82" s="107">
        <f t="shared" si="182"/>
        <v>0.56716097241101471</v>
      </c>
      <c r="GO82" s="107">
        <f t="shared" si="183"/>
        <v>0.44520115905754104</v>
      </c>
      <c r="GP82" s="107">
        <f t="shared" si="184"/>
        <v>0.42302383129692939</v>
      </c>
      <c r="GQ82" s="107">
        <f t="shared" si="185"/>
        <v>0.47526014396551569</v>
      </c>
      <c r="GR82" s="107">
        <f t="shared" si="186"/>
        <v>0.42225810893310683</v>
      </c>
      <c r="GS82" s="107">
        <f t="shared" si="187"/>
        <v>0.43659601115322966</v>
      </c>
      <c r="GT82" s="107">
        <f t="shared" si="188"/>
        <v>0.39691005732891332</v>
      </c>
      <c r="GU82" s="107">
        <f t="shared" si="189"/>
        <v>0.56529745547782617</v>
      </c>
      <c r="GV82" s="107">
        <f t="shared" si="190"/>
        <v>0.46147115688700935</v>
      </c>
      <c r="GW82" s="107">
        <f t="shared" si="191"/>
        <v>0.50992440476478063</v>
      </c>
      <c r="GX82" s="107">
        <f t="shared" si="192"/>
        <v>0.42245152589615781</v>
      </c>
      <c r="GY82" s="107">
        <f t="shared" si="193"/>
        <v>0.4713192330958425</v>
      </c>
      <c r="GZ82" s="107">
        <f t="shared" si="194"/>
        <v>0.4449661942287802</v>
      </c>
      <c r="HA82" s="107">
        <f t="shared" si="195"/>
        <v>0.3613767340247015</v>
      </c>
      <c r="HC82" s="107">
        <f t="shared" si="149"/>
        <v>2.3846616174553292E-3</v>
      </c>
      <c r="HD82" s="107">
        <f t="shared" si="196"/>
        <v>2.1078911455757097E-3</v>
      </c>
      <c r="HE82" s="107">
        <f t="shared" si="197"/>
        <v>3.187628758667297E-3</v>
      </c>
      <c r="HF82" s="107">
        <f t="shared" si="198"/>
        <v>2.4547606975445307E-3</v>
      </c>
      <c r="HG82" s="107">
        <f t="shared" si="199"/>
        <v>1.6791020872828854E-3</v>
      </c>
      <c r="HH82" s="107">
        <f t="shared" si="200"/>
        <v>1.746783301469001E-3</v>
      </c>
      <c r="HI82" s="107">
        <f t="shared" si="201"/>
        <v>1.4274628571111939E-3</v>
      </c>
      <c r="HJ82" s="107">
        <f t="shared" si="202"/>
        <v>1.7218409124216392E-3</v>
      </c>
      <c r="HK82" s="107">
        <f t="shared" si="203"/>
        <v>8.4167979958471649E-4</v>
      </c>
      <c r="HL82" s="107">
        <f t="shared" si="204"/>
        <v>6.3786481040495812E-4</v>
      </c>
      <c r="HM82" s="107">
        <f t="shared" si="205"/>
        <v>7.1955988856694229E-4</v>
      </c>
      <c r="HN82" s="107">
        <f t="shared" si="206"/>
        <v>1.1772151976022936E-3</v>
      </c>
      <c r="HO82" s="107">
        <f t="shared" si="207"/>
        <v>1.0150135486855815E-3</v>
      </c>
      <c r="HP82" s="107">
        <f t="shared" si="208"/>
        <v>7.8319987258620961E-4</v>
      </c>
      <c r="HQ82" s="107">
        <f t="shared" si="209"/>
        <v>1.4760943040888162E-4</v>
      </c>
      <c r="HS82" s="107">
        <f t="shared" si="118"/>
        <v>8.9505167955150365E-24</v>
      </c>
      <c r="HT82" s="107">
        <f t="shared" si="210"/>
        <v>1.5000874393116316E-24</v>
      </c>
      <c r="HU82" s="107">
        <f t="shared" si="211"/>
        <v>2.772716768413367E-24</v>
      </c>
      <c r="HV82" s="107">
        <f t="shared" si="212"/>
        <v>5.6928462934491987E-26</v>
      </c>
      <c r="HW82" s="107">
        <f t="shared" si="213"/>
        <v>2.5852896351821777E-27</v>
      </c>
      <c r="HX82" s="107">
        <f t="shared" si="214"/>
        <v>1.0440704958376878E-27</v>
      </c>
      <c r="HY82" s="107">
        <f t="shared" si="215"/>
        <v>1.3303149615964225E-28</v>
      </c>
      <c r="HZ82" s="107">
        <f t="shared" si="216"/>
        <v>4.0885598880336867E-28</v>
      </c>
      <c r="IA82" s="107">
        <f t="shared" si="217"/>
        <v>1.6760473757021327E-29</v>
      </c>
      <c r="IB82" s="107">
        <f t="shared" si="218"/>
        <v>3.688845358587455E-32</v>
      </c>
      <c r="IC82" s="107">
        <f t="shared" si="219"/>
        <v>6.8816246715883157E-31</v>
      </c>
      <c r="ID82" s="107">
        <f t="shared" si="220"/>
        <v>2.2242627590794681E-29</v>
      </c>
      <c r="IE82" s="107">
        <f t="shared" si="221"/>
        <v>2.8654267298561588E-29</v>
      </c>
      <c r="IF82" s="107">
        <f t="shared" si="222"/>
        <v>3.6576819327281233E-31</v>
      </c>
      <c r="IG82" s="107">
        <f t="shared" si="223"/>
        <v>1.98216403717706E-21</v>
      </c>
      <c r="II82" s="107">
        <f t="shared" si="119"/>
        <v>2.7973221782208553E-62</v>
      </c>
      <c r="IJ82" s="107">
        <f t="shared" si="120"/>
        <v>1.8013883100204359E-64</v>
      </c>
      <c r="IK82" s="107">
        <f t="shared" si="121"/>
        <v>9.4982611431592828E-65</v>
      </c>
      <c r="IL82" s="107">
        <f t="shared" si="122"/>
        <v>5.0055374596793775E-70</v>
      </c>
      <c r="IM82" s="107">
        <f t="shared" si="123"/>
        <v>9.3927508934519065E-74</v>
      </c>
      <c r="IN82" s="107">
        <f t="shared" si="124"/>
        <v>4.1890787285458882E-75</v>
      </c>
      <c r="IO82" s="107">
        <f t="shared" si="125"/>
        <v>1.0179710723206063E-77</v>
      </c>
      <c r="IP82" s="107">
        <f t="shared" si="126"/>
        <v>1.6441959848432084E-76</v>
      </c>
      <c r="IQ82" s="107">
        <f t="shared" si="127"/>
        <v>1.1624133258673108E-79</v>
      </c>
      <c r="IR82" s="107">
        <f t="shared" si="128"/>
        <v>1.6872311780658678E-87</v>
      </c>
      <c r="IS82" s="107">
        <f t="shared" si="129"/>
        <v>1.6550067280758379E-83</v>
      </c>
      <c r="IT82" s="107">
        <f t="shared" si="130"/>
        <v>2.6600326725817356E-79</v>
      </c>
      <c r="IU82" s="107">
        <f t="shared" si="131"/>
        <v>3.4070136692426606E-78</v>
      </c>
      <c r="IV82" s="107">
        <f t="shared" si="132"/>
        <v>4.077458690211137E-84</v>
      </c>
      <c r="IW82" s="107">
        <f t="shared" si="133"/>
        <v>2.8644342586235282E-55</v>
      </c>
      <c r="IY82" s="107">
        <f t="shared" si="134"/>
        <v>0.58388868710690123</v>
      </c>
      <c r="IZ82" s="107">
        <f t="shared" si="135"/>
        <v>0.56926886355659045</v>
      </c>
      <c r="JA82" s="107">
        <f t="shared" si="136"/>
        <v>0.44838878781620833</v>
      </c>
      <c r="JB82" s="107">
        <f t="shared" si="137"/>
        <v>0.42547859199447391</v>
      </c>
      <c r="JC82" s="107">
        <f t="shared" si="138"/>
        <v>0.47693924605279858</v>
      </c>
      <c r="JD82" s="107">
        <f t="shared" si="139"/>
        <v>0.42400489223457583</v>
      </c>
      <c r="JE82" s="107">
        <f t="shared" si="140"/>
        <v>0.43802347401034086</v>
      </c>
      <c r="JF82" s="107">
        <f t="shared" si="141"/>
        <v>0.39863189824133494</v>
      </c>
      <c r="JG82" s="107">
        <f t="shared" si="142"/>
        <v>0.56613913527741089</v>
      </c>
      <c r="JH82" s="107">
        <f t="shared" si="143"/>
        <v>0.4621090216974143</v>
      </c>
      <c r="JI82" s="107">
        <f t="shared" si="144"/>
        <v>0.5106439646533476</v>
      </c>
      <c r="JJ82" s="107">
        <f t="shared" si="145"/>
        <v>0.42362874109376009</v>
      </c>
      <c r="JK82" s="107">
        <f t="shared" si="146"/>
        <v>0.47233424664452811</v>
      </c>
      <c r="JL82" s="107">
        <f t="shared" si="147"/>
        <v>0.44574939410136638</v>
      </c>
      <c r="JM82" s="107">
        <f t="shared" si="148"/>
        <v>0.36152434345511036</v>
      </c>
    </row>
    <row r="83" spans="2:273" x14ac:dyDescent="0.25">
      <c r="B83" s="2">
        <v>55</v>
      </c>
      <c r="C83" s="37">
        <v>182.203</v>
      </c>
      <c r="D83" s="37">
        <v>179.90199999999999</v>
      </c>
      <c r="E83" s="37">
        <v>130.197</v>
      </c>
      <c r="F83" s="37">
        <v>121.541</v>
      </c>
      <c r="G83" s="37">
        <v>136.49199999999999</v>
      </c>
      <c r="H83" s="37">
        <v>120.295</v>
      </c>
      <c r="I83" s="37">
        <v>129.68899999999999</v>
      </c>
      <c r="J83" s="37">
        <v>111.033</v>
      </c>
      <c r="K83" s="37">
        <v>166.16399999999999</v>
      </c>
      <c r="L83" s="37">
        <v>133.738</v>
      </c>
      <c r="M83" s="37">
        <v>145.24600000000001</v>
      </c>
      <c r="N83" s="37">
        <v>111.21299999999999</v>
      </c>
      <c r="O83" s="37">
        <v>134</v>
      </c>
      <c r="P83" s="37">
        <v>123.623</v>
      </c>
      <c r="Q83" s="37">
        <v>85.328000000000003</v>
      </c>
      <c r="S83" s="4">
        <f t="shared" si="10"/>
        <v>170.89674739516042</v>
      </c>
      <c r="T83" s="4">
        <f t="shared" si="11"/>
        <v>165.38698650856455</v>
      </c>
      <c r="U83" s="4">
        <f t="shared" si="12"/>
        <v>128.03946701774905</v>
      </c>
      <c r="V83" s="4">
        <f t="shared" si="13"/>
        <v>120.60375457933607</v>
      </c>
      <c r="W83" s="4">
        <f t="shared" si="14"/>
        <v>130.30993119164168</v>
      </c>
      <c r="X83" s="4">
        <f t="shared" si="15"/>
        <v>118.89709087937527</v>
      </c>
      <c r="Y83" s="4">
        <f t="shared" si="16"/>
        <v>125.81457544640558</v>
      </c>
      <c r="Z83" s="4">
        <f t="shared" si="17"/>
        <v>111.80235100573101</v>
      </c>
      <c r="AA83" s="4">
        <f t="shared" si="18"/>
        <v>154.61117981946578</v>
      </c>
      <c r="AB83" s="4">
        <f t="shared" si="19"/>
        <v>125.1287900634382</v>
      </c>
      <c r="AC83" s="4">
        <f t="shared" si="20"/>
        <v>135.7939661955468</v>
      </c>
      <c r="AD83" s="4">
        <f t="shared" si="21"/>
        <v>116.08085739215946</v>
      </c>
      <c r="AE83" s="4">
        <f t="shared" si="22"/>
        <v>129.43702192285218</v>
      </c>
      <c r="AF83" s="4">
        <f t="shared" si="23"/>
        <v>122.83735405002177</v>
      </c>
      <c r="AG83" s="4">
        <f t="shared" si="24"/>
        <v>94.582831990947938</v>
      </c>
      <c r="AI83" s="4">
        <f t="shared" si="25"/>
        <v>11.306252604839585</v>
      </c>
      <c r="AJ83" s="4">
        <f t="shared" si="26"/>
        <v>14.51501349143544</v>
      </c>
      <c r="AK83" s="4">
        <f t="shared" si="27"/>
        <v>2.1575329822509559</v>
      </c>
      <c r="AL83" s="4">
        <f t="shared" si="28"/>
        <v>0.93724542066392758</v>
      </c>
      <c r="AM83" s="4">
        <f t="shared" si="29"/>
        <v>6.1820688083583093</v>
      </c>
      <c r="AN83" s="4">
        <f t="shared" si="30"/>
        <v>1.3979091206247318</v>
      </c>
      <c r="AO83" s="4">
        <f t="shared" si="31"/>
        <v>3.8744245535944088</v>
      </c>
      <c r="AP83" s="4">
        <f t="shared" si="32"/>
        <v>-0.76935100573101067</v>
      </c>
      <c r="AQ83" s="4">
        <f t="shared" si="33"/>
        <v>11.552820180534212</v>
      </c>
      <c r="AR83" s="4">
        <f t="shared" si="34"/>
        <v>8.6092099365617969</v>
      </c>
      <c r="AS83" s="4">
        <f t="shared" si="35"/>
        <v>9.4520338044532082</v>
      </c>
      <c r="AT83" s="4">
        <f t="shared" si="36"/>
        <v>-4.8678573921594648</v>
      </c>
      <c r="AU83" s="4">
        <f t="shared" si="37"/>
        <v>4.5629780771478181</v>
      </c>
      <c r="AV83" s="4">
        <f t="shared" si="243"/>
        <v>0.78564594997823178</v>
      </c>
      <c r="AW83" s="4">
        <f t="shared" si="243"/>
        <v>-9.2548319909479346</v>
      </c>
      <c r="AY83" s="2">
        <f t="shared" si="70"/>
        <v>68.320760439203752</v>
      </c>
      <c r="AZ83" s="2">
        <f t="shared" si="151"/>
        <v>73.357083266825441</v>
      </c>
      <c r="BA83" s="2">
        <f t="shared" si="152"/>
        <v>69.262350401410302</v>
      </c>
      <c r="BB83" s="2">
        <f t="shared" si="153"/>
        <v>68.707931602265035</v>
      </c>
      <c r="BC83" s="2">
        <f t="shared" si="154"/>
        <v>68.075420283816968</v>
      </c>
      <c r="BD83" s="2">
        <f t="shared" si="155"/>
        <v>69.57501502309924</v>
      </c>
      <c r="BE83" s="2">
        <f t="shared" si="156"/>
        <v>74.991120063805539</v>
      </c>
      <c r="BF83" s="2">
        <f t="shared" si="157"/>
        <v>69.41249296736521</v>
      </c>
      <c r="BG83" s="2">
        <f t="shared" si="158"/>
        <v>69.431312838395115</v>
      </c>
      <c r="BH83" s="2">
        <f t="shared" si="159"/>
        <v>69.240304024401411</v>
      </c>
      <c r="BI83" s="2">
        <f t="shared" si="160"/>
        <v>66.818335414128669</v>
      </c>
      <c r="BJ83" s="2">
        <f t="shared" si="161"/>
        <v>67.595172925430688</v>
      </c>
      <c r="BK83" s="2">
        <f t="shared" si="162"/>
        <v>69.507239379320978</v>
      </c>
      <c r="BL83" s="2">
        <f t="shared" si="163"/>
        <v>72.190690594714269</v>
      </c>
      <c r="BM83" s="2">
        <f t="shared" si="164"/>
        <v>68.079282193293224</v>
      </c>
      <c r="BO83" s="2" t="str">
        <f t="shared" si="228"/>
        <v/>
      </c>
      <c r="BP83" s="2" t="str">
        <f t="shared" si="229"/>
        <v/>
      </c>
      <c r="BQ83" s="2" t="str">
        <f t="shared" si="230"/>
        <v/>
      </c>
      <c r="BR83" s="2" t="str">
        <f t="shared" si="231"/>
        <v/>
      </c>
      <c r="BS83" s="2" t="str">
        <f t="shared" si="232"/>
        <v/>
      </c>
      <c r="BT83" s="2" t="str">
        <f t="shared" si="233"/>
        <v/>
      </c>
      <c r="BU83" s="2" t="str">
        <f t="shared" si="234"/>
        <v/>
      </c>
      <c r="BV83" s="2" t="str">
        <f t="shared" si="235"/>
        <v/>
      </c>
      <c r="BW83" s="2" t="str">
        <f t="shared" si="236"/>
        <v/>
      </c>
      <c r="BX83" s="2" t="str">
        <f t="shared" si="237"/>
        <v/>
      </c>
      <c r="BY83" s="2" t="str">
        <f t="shared" si="238"/>
        <v/>
      </c>
      <c r="BZ83" s="2" t="str">
        <f t="shared" si="239"/>
        <v/>
      </c>
      <c r="CA83" s="2" t="str">
        <f t="shared" si="240"/>
        <v/>
      </c>
      <c r="CB83" s="2" t="str">
        <f t="shared" si="241"/>
        <v/>
      </c>
      <c r="CC83" s="2" t="str">
        <f t="shared" si="242"/>
        <v/>
      </c>
      <c r="CE83" s="2" t="str">
        <f t="shared" si="86"/>
        <v/>
      </c>
      <c r="CF83" s="2" t="str">
        <f t="shared" si="87"/>
        <v/>
      </c>
      <c r="CG83" s="2" t="str">
        <f t="shared" si="88"/>
        <v/>
      </c>
      <c r="CH83" s="2" t="str">
        <f t="shared" si="89"/>
        <v/>
      </c>
      <c r="CI83" s="2" t="str">
        <f t="shared" si="90"/>
        <v/>
      </c>
      <c r="CJ83" s="2" t="str">
        <f t="shared" si="91"/>
        <v/>
      </c>
      <c r="CK83" s="2" t="str">
        <f t="shared" si="92"/>
        <v/>
      </c>
      <c r="CL83" s="2" t="str">
        <f t="shared" si="93"/>
        <v/>
      </c>
      <c r="CM83" s="2" t="str">
        <f t="shared" si="94"/>
        <v/>
      </c>
      <c r="CN83" s="2" t="str">
        <f t="shared" si="95"/>
        <v/>
      </c>
      <c r="CO83" s="2" t="str">
        <f t="shared" si="96"/>
        <v/>
      </c>
      <c r="CP83" s="2" t="str">
        <f t="shared" si="97"/>
        <v/>
      </c>
      <c r="CQ83" s="2" t="str">
        <f t="shared" si="98"/>
        <v/>
      </c>
      <c r="CR83" s="2" t="str">
        <f t="shared" si="99"/>
        <v/>
      </c>
      <c r="CS83" s="2" t="str">
        <f t="shared" si="100"/>
        <v/>
      </c>
      <c r="CU83" s="2" t="str">
        <f t="shared" si="101"/>
        <v/>
      </c>
      <c r="CV83" s="2" t="str">
        <f t="shared" si="102"/>
        <v/>
      </c>
      <c r="CW83" s="2" t="str">
        <f t="shared" si="103"/>
        <v/>
      </c>
      <c r="CX83" s="2" t="str">
        <f t="shared" si="104"/>
        <v/>
      </c>
      <c r="CY83" s="2" t="str">
        <f t="shared" si="105"/>
        <v/>
      </c>
      <c r="CZ83" s="2" t="str">
        <f t="shared" si="106"/>
        <v/>
      </c>
      <c r="DA83" s="2" t="str">
        <f t="shared" si="107"/>
        <v/>
      </c>
      <c r="DB83" s="2" t="str">
        <f t="shared" si="108"/>
        <v/>
      </c>
      <c r="DC83" s="2" t="str">
        <f t="shared" si="109"/>
        <v/>
      </c>
      <c r="DD83" s="2" t="str">
        <f t="shared" si="110"/>
        <v/>
      </c>
      <c r="DE83" s="2" t="str">
        <f t="shared" si="111"/>
        <v/>
      </c>
      <c r="DF83" s="2" t="str">
        <f t="shared" si="112"/>
        <v/>
      </c>
      <c r="DG83" s="2" t="str">
        <f t="shared" si="113"/>
        <v/>
      </c>
      <c r="DH83" s="2" t="str">
        <f t="shared" si="114"/>
        <v/>
      </c>
      <c r="DI83" s="2" t="str">
        <f t="shared" si="115"/>
        <v/>
      </c>
      <c r="DK83" s="2">
        <f t="shared" si="43"/>
        <v>73.546822580645156</v>
      </c>
      <c r="DL83" s="2">
        <f t="shared" si="244"/>
        <v>82.572171554252222</v>
      </c>
      <c r="DM83" s="2">
        <f t="shared" si="244"/>
        <v>78.448564516129025</v>
      </c>
      <c r="DN83" s="2">
        <f t="shared" si="244"/>
        <v>78.057016129032291</v>
      </c>
      <c r="DO83" s="2">
        <f t="shared" si="244"/>
        <v>75.885433651026403</v>
      </c>
      <c r="DP83" s="2">
        <f t="shared" si="244"/>
        <v>78.226879032258068</v>
      </c>
      <c r="DQ83" s="2">
        <f t="shared" si="244"/>
        <v>83.855429812834217</v>
      </c>
      <c r="DR83" s="2">
        <f t="shared" si="244"/>
        <v>77.06066715542525</v>
      </c>
      <c r="DS83" s="2">
        <f t="shared" si="244"/>
        <v>75.673116421568608</v>
      </c>
      <c r="DT83" s="2">
        <f t="shared" si="244"/>
        <v>76.306981060606063</v>
      </c>
      <c r="DU83" s="2">
        <f t="shared" si="244"/>
        <v>72.922187611408191</v>
      </c>
      <c r="DV83" s="2">
        <f t="shared" si="244"/>
        <v>73.846372617302052</v>
      </c>
      <c r="DW83" s="2">
        <f t="shared" si="244"/>
        <v>75.354071114369489</v>
      </c>
      <c r="DX83" s="2">
        <f t="shared" si="244"/>
        <v>77.625208333333319</v>
      </c>
      <c r="DY83" s="2">
        <f t="shared" si="244"/>
        <v>70.903565681444988</v>
      </c>
      <c r="EA83" s="2">
        <f t="shared" si="45"/>
        <v>63.201451246500469</v>
      </c>
      <c r="EB83" s="2">
        <f t="shared" si="46"/>
        <v>64.76758506224067</v>
      </c>
      <c r="EC83" s="2">
        <f t="shared" si="47"/>
        <v>62.695964211618254</v>
      </c>
      <c r="ED83" s="2">
        <f t="shared" si="48"/>
        <v>62.262458075726357</v>
      </c>
      <c r="EE83" s="2">
        <f t="shared" si="49"/>
        <v>62.155540613613681</v>
      </c>
      <c r="EF83" s="2">
        <f t="shared" si="50"/>
        <v>63.582220427487286</v>
      </c>
      <c r="EG83" s="2">
        <f t="shared" si="51"/>
        <v>68.679393966154606</v>
      </c>
      <c r="EH83" s="2">
        <f t="shared" si="52"/>
        <v>64.326054841198399</v>
      </c>
      <c r="EI83" s="2">
        <f t="shared" si="53"/>
        <v>63.707516203422742</v>
      </c>
      <c r="EJ83" s="2">
        <f t="shared" si="54"/>
        <v>63.994555202849192</v>
      </c>
      <c r="EK83" s="2">
        <f t="shared" si="55"/>
        <v>61.876484987047036</v>
      </c>
      <c r="EL83" s="2">
        <f t="shared" si="56"/>
        <v>63.270284606060599</v>
      </c>
      <c r="EM83" s="2">
        <f t="shared" si="57"/>
        <v>64.991642432334032</v>
      </c>
      <c r="EN83" s="2">
        <f t="shared" si="58"/>
        <v>68.059083711875417</v>
      </c>
      <c r="EO83" s="2">
        <f t="shared" si="59"/>
        <v>66.073361921499725</v>
      </c>
      <c r="EQ83" s="2">
        <f t="shared" si="60"/>
        <v>62.385752771105942</v>
      </c>
      <c r="ER83" s="2">
        <f t="shared" si="245"/>
        <v>63.948182112403458</v>
      </c>
      <c r="ES83" s="2">
        <f t="shared" si="245"/>
        <v>61.69138430065194</v>
      </c>
      <c r="ET83" s="2">
        <f t="shared" si="245"/>
        <v>60.878907232642938</v>
      </c>
      <c r="EU83" s="2">
        <f t="shared" si="245"/>
        <v>61.345629609849631</v>
      </c>
      <c r="EV83" s="2">
        <f t="shared" si="245"/>
        <v>62.927100254191892</v>
      </c>
      <c r="EW83" s="2">
        <f t="shared" si="245"/>
        <v>68.068511598766719</v>
      </c>
      <c r="EX83" s="2">
        <f t="shared" si="245"/>
        <v>64.108446730638576</v>
      </c>
      <c r="EY83" s="2">
        <f t="shared" si="245"/>
        <v>64.02382620011312</v>
      </c>
      <c r="EZ83" s="2">
        <f t="shared" si="245"/>
        <v>63.245287030544795</v>
      </c>
      <c r="FA83" s="2">
        <f t="shared" si="245"/>
        <v>61.472730015459646</v>
      </c>
      <c r="FB83" s="2">
        <f t="shared" si="245"/>
        <v>63.127185493268229</v>
      </c>
      <c r="FC83" s="2">
        <f t="shared" si="245"/>
        <v>63.96338979164689</v>
      </c>
      <c r="FD83" s="2">
        <f t="shared" si="245"/>
        <v>66.85771759575924</v>
      </c>
      <c r="FE83" s="2">
        <f t="shared" si="245"/>
        <v>66.815076169233109</v>
      </c>
      <c r="FG83" s="2">
        <f t="shared" si="62"/>
        <v>0.50515945422113129</v>
      </c>
      <c r="FH83" s="2">
        <f t="shared" si="246"/>
        <v>0.51756822802985503</v>
      </c>
      <c r="FI83" s="2">
        <f t="shared" si="246"/>
        <v>0.58315541100238999</v>
      </c>
      <c r="FJ83" s="2">
        <f t="shared" si="246"/>
        <v>0.59191808245945043</v>
      </c>
      <c r="FK83" s="2">
        <f t="shared" si="246"/>
        <v>0.56883278992233366</v>
      </c>
      <c r="FL83" s="2">
        <f t="shared" si="246"/>
        <v>0.5907863226411868</v>
      </c>
      <c r="FM83" s="2">
        <f t="shared" si="246"/>
        <v>0.58409915682815972</v>
      </c>
      <c r="FN83" s="2">
        <f t="shared" si="246"/>
        <v>0.60058162726650766</v>
      </c>
      <c r="FO83" s="2">
        <f t="shared" si="246"/>
        <v>0.52164567347766999</v>
      </c>
      <c r="FP83" s="2">
        <f t="shared" si="246"/>
        <v>0.57394676848703219</v>
      </c>
      <c r="FQ83" s="2">
        <f t="shared" si="246"/>
        <v>0.55259972166928073</v>
      </c>
      <c r="FR83" s="2">
        <f t="shared" si="246"/>
        <v>0.59106918216195525</v>
      </c>
      <c r="FS83" s="2">
        <f t="shared" si="246"/>
        <v>0.5642337227283748</v>
      </c>
      <c r="FT83" s="2">
        <f t="shared" si="246"/>
        <v>0.56810023517593333</v>
      </c>
      <c r="FU83" s="2">
        <f t="shared" si="246"/>
        <v>0.5847131433981837</v>
      </c>
      <c r="FW83" s="2">
        <f t="shared" si="116"/>
        <v>5.6024815147054183E-9</v>
      </c>
      <c r="FX83" s="2">
        <f t="shared" si="168"/>
        <v>7.2639073402658394E-9</v>
      </c>
      <c r="FY83" s="2">
        <f t="shared" si="169"/>
        <v>9.7407647528708573E-9</v>
      </c>
      <c r="FZ83" s="2">
        <f t="shared" si="170"/>
        <v>7.632490371723414E-9</v>
      </c>
      <c r="GA83" s="2">
        <f t="shared" si="171"/>
        <v>6.6707870363010046E-9</v>
      </c>
      <c r="GB83" s="2">
        <f t="shared" si="172"/>
        <v>8.716988902901825E-9</v>
      </c>
      <c r="GC83" s="2">
        <f t="shared" si="173"/>
        <v>1.1441136013173692E-8</v>
      </c>
      <c r="GD83" s="2">
        <f t="shared" si="174"/>
        <v>8.1502647656255272E-9</v>
      </c>
      <c r="GE83" s="2">
        <f t="shared" si="175"/>
        <v>3.7487668426494484E-9</v>
      </c>
      <c r="GF83" s="2">
        <f t="shared" si="176"/>
        <v>3.8823662569839436E-9</v>
      </c>
      <c r="GG83" s="2">
        <f t="shared" si="177"/>
        <v>3.5068380196331306E-9</v>
      </c>
      <c r="GH83" s="2">
        <f t="shared" si="178"/>
        <v>4.1511084942208184E-9</v>
      </c>
      <c r="GI83" s="2">
        <f t="shared" si="179"/>
        <v>2.2636811113262052E-8</v>
      </c>
      <c r="GJ83" s="2">
        <f t="shared" si="180"/>
        <v>7.6118779876406184E-8</v>
      </c>
      <c r="GK83" s="2">
        <f t="shared" si="181"/>
        <v>1.8279216280530574E-7</v>
      </c>
      <c r="GM83" s="107">
        <f t="shared" si="117"/>
        <v>0.49027408622511592</v>
      </c>
      <c r="GN83" s="107">
        <f t="shared" si="182"/>
        <v>0.46478826487371538</v>
      </c>
      <c r="GO83" s="107">
        <f t="shared" si="183"/>
        <v>0.3141708424843922</v>
      </c>
      <c r="GP83" s="107">
        <f t="shared" si="184"/>
        <v>0.28799921878844886</v>
      </c>
      <c r="GQ83" s="107">
        <f t="shared" si="185"/>
        <v>0.34013901254097073</v>
      </c>
      <c r="GR83" s="107">
        <f t="shared" si="186"/>
        <v>0.28147180211573858</v>
      </c>
      <c r="GS83" s="107">
        <f t="shared" si="187"/>
        <v>0.29132066273489482</v>
      </c>
      <c r="GT83" s="107">
        <f t="shared" si="188"/>
        <v>0.25627191282153006</v>
      </c>
      <c r="GU83" s="107">
        <f t="shared" si="189"/>
        <v>0.45269659826785746</v>
      </c>
      <c r="GV83" s="107">
        <f t="shared" si="190"/>
        <v>0.31663926308010981</v>
      </c>
      <c r="GW83" s="107">
        <f t="shared" si="191"/>
        <v>0.3760021909310215</v>
      </c>
      <c r="GX83" s="107">
        <f t="shared" si="192"/>
        <v>0.28314053963314678</v>
      </c>
      <c r="GY83" s="107">
        <f t="shared" si="193"/>
        <v>0.33549600159127357</v>
      </c>
      <c r="GZ83" s="107">
        <f t="shared" si="194"/>
        <v>0.30434050558814352</v>
      </c>
      <c r="HA83" s="107">
        <f t="shared" si="195"/>
        <v>0.21050329882235624</v>
      </c>
      <c r="HC83" s="107">
        <f t="shared" si="149"/>
        <v>3.7442471664897643E-3</v>
      </c>
      <c r="HD83" s="107">
        <f t="shared" si="196"/>
        <v>3.3732153348810341E-3</v>
      </c>
      <c r="HE83" s="107">
        <f t="shared" si="197"/>
        <v>5.0569592260779703E-3</v>
      </c>
      <c r="HF83" s="107">
        <f t="shared" si="198"/>
        <v>3.9872020404096466E-3</v>
      </c>
      <c r="HG83" s="107">
        <f t="shared" si="199"/>
        <v>2.7974295750822931E-3</v>
      </c>
      <c r="HH83" s="107">
        <f t="shared" si="200"/>
        <v>2.9399066072380324E-3</v>
      </c>
      <c r="HI83" s="107">
        <f t="shared" si="201"/>
        <v>2.4644184643801701E-3</v>
      </c>
      <c r="HJ83" s="107">
        <f t="shared" si="202"/>
        <v>2.9085264231142344E-3</v>
      </c>
      <c r="HK83" s="107">
        <f t="shared" si="203"/>
        <v>1.4496304518620798E-3</v>
      </c>
      <c r="HL83" s="107">
        <f t="shared" si="204"/>
        <v>1.1420079480900854E-3</v>
      </c>
      <c r="HM83" s="107">
        <f t="shared" si="205"/>
        <v>1.2612413772011655E-3</v>
      </c>
      <c r="HN83" s="107">
        <f t="shared" si="206"/>
        <v>2.0031228791803587E-3</v>
      </c>
      <c r="HO83" s="107">
        <f t="shared" si="207"/>
        <v>1.72812031698343E-3</v>
      </c>
      <c r="HP83" s="107">
        <f t="shared" si="208"/>
        <v>1.3632935165455739E-3</v>
      </c>
      <c r="HQ83" s="107">
        <f t="shared" si="209"/>
        <v>3.0665310169761712E-4</v>
      </c>
      <c r="HS83" s="107">
        <f t="shared" si="118"/>
        <v>5.3698002427542778E-23</v>
      </c>
      <c r="HT83" s="107">
        <f t="shared" si="210"/>
        <v>9.831449111795587E-24</v>
      </c>
      <c r="HU83" s="107">
        <f t="shared" si="211"/>
        <v>1.8583842914932992E-23</v>
      </c>
      <c r="HV83" s="107">
        <f t="shared" si="212"/>
        <v>4.3151185767507769E-25</v>
      </c>
      <c r="HW83" s="107">
        <f t="shared" si="213"/>
        <v>2.1556365758927407E-26</v>
      </c>
      <c r="HX83" s="107">
        <f t="shared" si="214"/>
        <v>9.3024679524224401E-27</v>
      </c>
      <c r="HY83" s="107">
        <f t="shared" si="215"/>
        <v>1.321653641635119E-27</v>
      </c>
      <c r="HZ83" s="107">
        <f t="shared" si="216"/>
        <v>3.7534262543070002E-27</v>
      </c>
      <c r="IA83" s="107">
        <f t="shared" si="217"/>
        <v>1.558873678909315E-28</v>
      </c>
      <c r="IB83" s="107">
        <f t="shared" si="218"/>
        <v>4.2816827846582629E-31</v>
      </c>
      <c r="IC83" s="107">
        <f t="shared" si="219"/>
        <v>7.0878227792679321E-30</v>
      </c>
      <c r="ID83" s="107">
        <f t="shared" si="220"/>
        <v>2.0718432165778917E-28</v>
      </c>
      <c r="IE83" s="107">
        <f t="shared" si="221"/>
        <v>2.5968516997439572E-28</v>
      </c>
      <c r="IF83" s="107">
        <f t="shared" si="222"/>
        <v>3.7522545871408337E-30</v>
      </c>
      <c r="IG83" s="107">
        <f t="shared" si="223"/>
        <v>8.9984127178638252E-21</v>
      </c>
      <c r="II83" s="107">
        <f t="shared" si="119"/>
        <v>7.6861080197067985E-61</v>
      </c>
      <c r="IJ83" s="107">
        <f t="shared" si="120"/>
        <v>5.8456805001871023E-63</v>
      </c>
      <c r="IK83" s="107">
        <f t="shared" si="121"/>
        <v>3.3056265107869398E-63</v>
      </c>
      <c r="IL83" s="107">
        <f t="shared" si="122"/>
        <v>2.2313841799053796E-68</v>
      </c>
      <c r="IM83" s="107">
        <f t="shared" si="123"/>
        <v>5.0069662138787431E-72</v>
      </c>
      <c r="IN83" s="107">
        <f t="shared" si="124"/>
        <v>2.5476769910704126E-73</v>
      </c>
      <c r="IO83" s="107">
        <f t="shared" si="125"/>
        <v>7.6248487362998623E-76</v>
      </c>
      <c r="IP83" s="107">
        <f t="shared" si="126"/>
        <v>1.0658413813533644E-74</v>
      </c>
      <c r="IQ83" s="107">
        <f t="shared" si="127"/>
        <v>7.5703124010102827E-78</v>
      </c>
      <c r="IR83" s="107">
        <f t="shared" si="128"/>
        <v>1.6856884085050223E-85</v>
      </c>
      <c r="IS83" s="107">
        <f t="shared" si="129"/>
        <v>1.3049816840068824E-81</v>
      </c>
      <c r="IT83" s="107">
        <f t="shared" si="130"/>
        <v>1.7363928686579955E-77</v>
      </c>
      <c r="IU83" s="107">
        <f t="shared" si="131"/>
        <v>2.0673943305057989E-76</v>
      </c>
      <c r="IV83" s="107">
        <f t="shared" si="132"/>
        <v>3.177929625752849E-82</v>
      </c>
      <c r="IW83" s="107">
        <f t="shared" si="133"/>
        <v>4.5416494404808688E-54</v>
      </c>
      <c r="IY83" s="107">
        <f t="shared" si="134"/>
        <v>0.49401833339160567</v>
      </c>
      <c r="IZ83" s="107">
        <f t="shared" si="135"/>
        <v>0.46816148020859644</v>
      </c>
      <c r="JA83" s="107">
        <f t="shared" si="136"/>
        <v>0.31922780171047016</v>
      </c>
      <c r="JB83" s="107">
        <f t="shared" si="137"/>
        <v>0.29198642082885851</v>
      </c>
      <c r="JC83" s="107">
        <f t="shared" si="138"/>
        <v>0.34293644211605301</v>
      </c>
      <c r="JD83" s="107">
        <f t="shared" si="139"/>
        <v>0.28441170872297661</v>
      </c>
      <c r="JE83" s="107">
        <f t="shared" si="140"/>
        <v>0.29378508119927499</v>
      </c>
      <c r="JF83" s="107">
        <f t="shared" si="141"/>
        <v>0.25918043924464429</v>
      </c>
      <c r="JG83" s="107">
        <f t="shared" si="142"/>
        <v>0.45414622871971955</v>
      </c>
      <c r="JH83" s="107">
        <f t="shared" si="143"/>
        <v>0.31778127102819992</v>
      </c>
      <c r="JI83" s="107">
        <f t="shared" si="144"/>
        <v>0.37726343230822268</v>
      </c>
      <c r="JJ83" s="107">
        <f t="shared" si="145"/>
        <v>0.28514366251232715</v>
      </c>
      <c r="JK83" s="107">
        <f t="shared" si="146"/>
        <v>0.33722412190825701</v>
      </c>
      <c r="JL83" s="107">
        <f t="shared" si="147"/>
        <v>0.30570379910468909</v>
      </c>
      <c r="JM83" s="107">
        <f t="shared" si="148"/>
        <v>0.21080995192405386</v>
      </c>
    </row>
    <row r="84" spans="2:273" x14ac:dyDescent="0.25">
      <c r="B84" s="2">
        <v>56</v>
      </c>
      <c r="C84" s="37">
        <v>144.672</v>
      </c>
      <c r="D84" s="37">
        <v>140.68899999999999</v>
      </c>
      <c r="E84" s="37">
        <v>95.033000000000001</v>
      </c>
      <c r="F84" s="37">
        <v>85.507999999999996</v>
      </c>
      <c r="G84" s="37">
        <v>96.656000000000006</v>
      </c>
      <c r="H84" s="37">
        <v>84.016000000000005</v>
      </c>
      <c r="I84" s="37">
        <v>91.049000000000007</v>
      </c>
      <c r="J84" s="37">
        <v>83.442999999999998</v>
      </c>
      <c r="K84" s="37">
        <v>127.377</v>
      </c>
      <c r="L84" s="37">
        <v>90.131</v>
      </c>
      <c r="M84" s="37">
        <v>96.131</v>
      </c>
      <c r="N84" s="37">
        <v>75.262</v>
      </c>
      <c r="O84" s="37">
        <v>88.442999999999998</v>
      </c>
      <c r="P84" s="37">
        <v>82.081999999999994</v>
      </c>
      <c r="Q84" s="37">
        <v>70.59</v>
      </c>
      <c r="S84" s="4">
        <f t="shared" si="10"/>
        <v>139.16480769113096</v>
      </c>
      <c r="T84" s="4">
        <f t="shared" si="11"/>
        <v>133.92379494379298</v>
      </c>
      <c r="U84" s="4">
        <f t="shared" si="12"/>
        <v>103.24975361239524</v>
      </c>
      <c r="V84" s="4">
        <f t="shared" si="13"/>
        <v>97.115665348569607</v>
      </c>
      <c r="W84" s="4">
        <f t="shared" si="14"/>
        <v>102.84410750487068</v>
      </c>
      <c r="X84" s="4">
        <f t="shared" si="15"/>
        <v>95.163954670354286</v>
      </c>
      <c r="Y84" s="4">
        <f t="shared" si="16"/>
        <v>100.71789641121281</v>
      </c>
      <c r="Z84" s="4">
        <f t="shared" si="17"/>
        <v>90.761418274917247</v>
      </c>
      <c r="AA84" s="4">
        <f t="shared" si="18"/>
        <v>122.06892904597449</v>
      </c>
      <c r="AB84" s="4">
        <f t="shared" si="19"/>
        <v>97.583862140735661</v>
      </c>
      <c r="AC84" s="4">
        <f t="shared" si="20"/>
        <v>105.32235404296422</v>
      </c>
      <c r="AD84" s="4">
        <f t="shared" si="21"/>
        <v>92.629441140036576</v>
      </c>
      <c r="AE84" s="4">
        <f t="shared" si="22"/>
        <v>102.37109892106176</v>
      </c>
      <c r="AF84" s="4">
        <f t="shared" si="23"/>
        <v>98.435596463733916</v>
      </c>
      <c r="AG84" s="4">
        <f t="shared" si="24"/>
        <v>78.612735020537883</v>
      </c>
      <c r="AI84" s="4">
        <f t="shared" si="25"/>
        <v>5.5071923088690369</v>
      </c>
      <c r="AJ84" s="4">
        <f t="shared" si="26"/>
        <v>6.7652050562070087</v>
      </c>
      <c r="AK84" s="4">
        <f t="shared" si="27"/>
        <v>-8.2167536123952374</v>
      </c>
      <c r="AL84" s="4">
        <f t="shared" si="28"/>
        <v>-11.607665348569611</v>
      </c>
      <c r="AM84" s="4">
        <f t="shared" si="29"/>
        <v>-6.188107504870672</v>
      </c>
      <c r="AN84" s="4">
        <f t="shared" si="30"/>
        <v>-11.147954670354281</v>
      </c>
      <c r="AO84" s="4">
        <f t="shared" si="31"/>
        <v>-9.6688964112127991</v>
      </c>
      <c r="AP84" s="4">
        <f t="shared" si="32"/>
        <v>-7.3184182749172493</v>
      </c>
      <c r="AQ84" s="4">
        <f t="shared" si="33"/>
        <v>5.30807095402551</v>
      </c>
      <c r="AR84" s="4">
        <f t="shared" si="34"/>
        <v>-7.452862140735661</v>
      </c>
      <c r="AS84" s="4">
        <f t="shared" si="35"/>
        <v>-9.1913540429642211</v>
      </c>
      <c r="AT84" s="4">
        <f t="shared" si="36"/>
        <v>-17.367441140036576</v>
      </c>
      <c r="AU84" s="4">
        <f t="shared" si="37"/>
        <v>-13.928098921061761</v>
      </c>
      <c r="AV84" s="4">
        <f t="shared" si="243"/>
        <v>-16.353596463733922</v>
      </c>
      <c r="AW84" s="4">
        <f t="shared" si="243"/>
        <v>-8.0227350205378798</v>
      </c>
      <c r="AY84" s="2">
        <f t="shared" si="70"/>
        <v>67.69990910829199</v>
      </c>
      <c r="AZ84" s="2">
        <f t="shared" si="151"/>
        <v>72.358001238476916</v>
      </c>
      <c r="BA84" s="2">
        <f t="shared" si="152"/>
        <v>68.375220798727639</v>
      </c>
      <c r="BB84" s="2">
        <f t="shared" si="153"/>
        <v>67.821472431261853</v>
      </c>
      <c r="BC84" s="2">
        <f t="shared" si="154"/>
        <v>67.284571683545977</v>
      </c>
      <c r="BD84" s="2">
        <f t="shared" si="155"/>
        <v>68.742034033236777</v>
      </c>
      <c r="BE84" s="2">
        <f t="shared" si="156"/>
        <v>74.112775415634843</v>
      </c>
      <c r="BF84" s="2">
        <f t="shared" si="157"/>
        <v>68.684727388579788</v>
      </c>
      <c r="BG84" s="2">
        <f t="shared" si="158"/>
        <v>68.722342583265032</v>
      </c>
      <c r="BH84" s="2">
        <f t="shared" si="159"/>
        <v>68.51663524630689</v>
      </c>
      <c r="BI84" s="2">
        <f t="shared" si="160"/>
        <v>66.169018422228788</v>
      </c>
      <c r="BJ84" s="2">
        <f t="shared" si="161"/>
        <v>66.970517253697437</v>
      </c>
      <c r="BK84" s="2">
        <f t="shared" si="162"/>
        <v>68.921552023718633</v>
      </c>
      <c r="BL84" s="2">
        <f t="shared" si="163"/>
        <v>71.662524777534273</v>
      </c>
      <c r="BM84" s="2">
        <f t="shared" si="164"/>
        <v>67.809793898002084</v>
      </c>
      <c r="BO84" s="2" t="str">
        <f t="shared" si="228"/>
        <v/>
      </c>
      <c r="BP84" s="2" t="str">
        <f t="shared" si="229"/>
        <v/>
      </c>
      <c r="BQ84" s="2" t="str">
        <f t="shared" si="230"/>
        <v/>
      </c>
      <c r="BR84" s="2" t="str">
        <f t="shared" si="231"/>
        <v/>
      </c>
      <c r="BS84" s="2" t="str">
        <f t="shared" si="232"/>
        <v/>
      </c>
      <c r="BT84" s="2" t="str">
        <f t="shared" si="233"/>
        <v/>
      </c>
      <c r="BU84" s="2" t="str">
        <f t="shared" si="234"/>
        <v/>
      </c>
      <c r="BV84" s="2" t="str">
        <f t="shared" si="235"/>
        <v/>
      </c>
      <c r="BW84" s="2" t="str">
        <f t="shared" si="236"/>
        <v/>
      </c>
      <c r="BX84" s="2" t="str">
        <f t="shared" si="237"/>
        <v/>
      </c>
      <c r="BY84" s="2" t="str">
        <f t="shared" si="238"/>
        <v/>
      </c>
      <c r="BZ84" s="2" t="str">
        <f t="shared" si="239"/>
        <v/>
      </c>
      <c r="CA84" s="2" t="str">
        <f t="shared" si="240"/>
        <v/>
      </c>
      <c r="CB84" s="2" t="str">
        <f t="shared" si="241"/>
        <v/>
      </c>
      <c r="CC84" s="2" t="str">
        <f t="shared" si="242"/>
        <v/>
      </c>
      <c r="CE84" s="2" t="str">
        <f t="shared" si="86"/>
        <v/>
      </c>
      <c r="CF84" s="2" t="str">
        <f t="shared" si="87"/>
        <v/>
      </c>
      <c r="CG84" s="2" t="str">
        <f t="shared" si="88"/>
        <v/>
      </c>
      <c r="CH84" s="2" t="str">
        <f t="shared" si="89"/>
        <v/>
      </c>
      <c r="CI84" s="2" t="str">
        <f t="shared" si="90"/>
        <v/>
      </c>
      <c r="CJ84" s="2" t="str">
        <f t="shared" si="91"/>
        <v/>
      </c>
      <c r="CK84" s="2" t="str">
        <f t="shared" si="92"/>
        <v/>
      </c>
      <c r="CL84" s="2" t="str">
        <f t="shared" si="93"/>
        <v/>
      </c>
      <c r="CM84" s="2" t="str">
        <f t="shared" si="94"/>
        <v/>
      </c>
      <c r="CN84" s="2" t="str">
        <f t="shared" si="95"/>
        <v/>
      </c>
      <c r="CO84" s="2" t="str">
        <f t="shared" si="96"/>
        <v/>
      </c>
      <c r="CP84" s="2" t="str">
        <f t="shared" si="97"/>
        <v/>
      </c>
      <c r="CQ84" s="2" t="str">
        <f t="shared" si="98"/>
        <v/>
      </c>
      <c r="CR84" s="2" t="str">
        <f t="shared" si="99"/>
        <v/>
      </c>
      <c r="CS84" s="2" t="str">
        <f t="shared" si="100"/>
        <v/>
      </c>
      <c r="CU84" s="2" t="str">
        <f t="shared" si="101"/>
        <v/>
      </c>
      <c r="CV84" s="2" t="str">
        <f t="shared" si="102"/>
        <v/>
      </c>
      <c r="CW84" s="2" t="str">
        <f t="shared" si="103"/>
        <v/>
      </c>
      <c r="CX84" s="2" t="str">
        <f t="shared" si="104"/>
        <v/>
      </c>
      <c r="CY84" s="2" t="str">
        <f t="shared" si="105"/>
        <v/>
      </c>
      <c r="CZ84" s="2" t="str">
        <f t="shared" si="106"/>
        <v/>
      </c>
      <c r="DA84" s="2" t="str">
        <f t="shared" si="107"/>
        <v/>
      </c>
      <c r="DB84" s="2" t="str">
        <f t="shared" si="108"/>
        <v/>
      </c>
      <c r="DC84" s="2" t="str">
        <f t="shared" si="109"/>
        <v/>
      </c>
      <c r="DD84" s="2" t="str">
        <f t="shared" si="110"/>
        <v/>
      </c>
      <c r="DE84" s="2" t="str">
        <f t="shared" si="111"/>
        <v/>
      </c>
      <c r="DF84" s="2" t="str">
        <f t="shared" si="112"/>
        <v/>
      </c>
      <c r="DG84" s="2" t="str">
        <f t="shared" si="113"/>
        <v/>
      </c>
      <c r="DH84" s="2" t="str">
        <f t="shared" si="114"/>
        <v/>
      </c>
      <c r="DI84" s="2" t="str">
        <f t="shared" si="115"/>
        <v/>
      </c>
      <c r="DK84" s="2">
        <f t="shared" si="43"/>
        <v>73.634120564516124</v>
      </c>
      <c r="DL84" s="2">
        <f t="shared" si="244"/>
        <v>82.796349156891523</v>
      </c>
      <c r="DM84" s="2">
        <f t="shared" si="244"/>
        <v>78.636628629032245</v>
      </c>
      <c r="DN84" s="2">
        <f t="shared" si="244"/>
        <v>78.256589919354866</v>
      </c>
      <c r="DO84" s="2">
        <f t="shared" si="244"/>
        <v>76.054314882697966</v>
      </c>
      <c r="DP84" s="2">
        <f t="shared" si="244"/>
        <v>78.404467741935491</v>
      </c>
      <c r="DQ84" s="2">
        <f t="shared" si="244"/>
        <v>84.043529411764695</v>
      </c>
      <c r="DR84" s="2">
        <f t="shared" si="244"/>
        <v>77.199316165689183</v>
      </c>
      <c r="DS84" s="2">
        <f t="shared" si="244"/>
        <v>75.784598039215666</v>
      </c>
      <c r="DT84" s="2">
        <f t="shared" si="244"/>
        <v>76.449634469696974</v>
      </c>
      <c r="DU84" s="2">
        <f t="shared" si="244"/>
        <v>73.066076648841346</v>
      </c>
      <c r="DV84" s="2">
        <f t="shared" si="244"/>
        <v>73.969700879765398</v>
      </c>
      <c r="DW84" s="2">
        <f t="shared" si="244"/>
        <v>75.45109585777125</v>
      </c>
      <c r="DX84" s="2">
        <f t="shared" si="244"/>
        <v>77.696151515151513</v>
      </c>
      <c r="DY84" s="2">
        <f t="shared" si="244"/>
        <v>70.920624521072796</v>
      </c>
      <c r="EA84" s="2">
        <f t="shared" si="45"/>
        <v>63.082484548726839</v>
      </c>
      <c r="EB84" s="2">
        <f t="shared" si="46"/>
        <v>64.629414937759336</v>
      </c>
      <c r="EC84" s="2">
        <f t="shared" si="47"/>
        <v>62.548867634854773</v>
      </c>
      <c r="ED84" s="2">
        <f t="shared" si="48"/>
        <v>62.106908635390155</v>
      </c>
      <c r="EE84" s="2">
        <f t="shared" si="49"/>
        <v>62.004400798347604</v>
      </c>
      <c r="EF84" s="2">
        <f t="shared" si="50"/>
        <v>63.425773758963999</v>
      </c>
      <c r="EG84" s="2">
        <f t="shared" si="51"/>
        <v>68.496020886387925</v>
      </c>
      <c r="EH84" s="2">
        <f t="shared" si="52"/>
        <v>64.186725086794382</v>
      </c>
      <c r="EI84" s="2">
        <f t="shared" si="53"/>
        <v>63.578146437674476</v>
      </c>
      <c r="EJ84" s="2">
        <f t="shared" si="54"/>
        <v>63.838964385258606</v>
      </c>
      <c r="EK84" s="2">
        <f t="shared" si="55"/>
        <v>61.733447985267958</v>
      </c>
      <c r="EL84" s="2">
        <f t="shared" si="56"/>
        <v>63.124077696969692</v>
      </c>
      <c r="EM84" s="2">
        <f t="shared" si="57"/>
        <v>64.831128049520586</v>
      </c>
      <c r="EN84" s="2">
        <f t="shared" si="58"/>
        <v>67.876328844905913</v>
      </c>
      <c r="EO84" s="2">
        <f t="shared" si="59"/>
        <v>65.958997363796144</v>
      </c>
      <c r="EQ84" s="2">
        <f t="shared" si="60"/>
        <v>62.284977691453207</v>
      </c>
      <c r="ER84" s="2">
        <f t="shared" si="245"/>
        <v>63.827087646348694</v>
      </c>
      <c r="ES84" s="2">
        <f t="shared" si="245"/>
        <v>61.567375631260283</v>
      </c>
      <c r="ET84" s="2">
        <f t="shared" si="245"/>
        <v>60.75948288596814</v>
      </c>
      <c r="EU84" s="2">
        <f t="shared" si="245"/>
        <v>61.213257437762472</v>
      </c>
      <c r="EV84" s="2">
        <f t="shared" si="245"/>
        <v>62.786446294065662</v>
      </c>
      <c r="EW84" s="2">
        <f t="shared" si="245"/>
        <v>67.899919725230205</v>
      </c>
      <c r="EX84" s="2">
        <f t="shared" si="245"/>
        <v>63.972459022163719</v>
      </c>
      <c r="EY84" s="2">
        <f t="shared" si="245"/>
        <v>63.885049925962221</v>
      </c>
      <c r="EZ84" s="2">
        <f t="shared" si="245"/>
        <v>63.106947411979078</v>
      </c>
      <c r="FA84" s="2">
        <f t="shared" si="245"/>
        <v>61.338981647576546</v>
      </c>
      <c r="FB84" s="2">
        <f t="shared" si="245"/>
        <v>62.984085379103988</v>
      </c>
      <c r="FC84" s="2">
        <f t="shared" si="245"/>
        <v>63.826924128585702</v>
      </c>
      <c r="FD84" s="2">
        <f t="shared" si="245"/>
        <v>66.704031861762346</v>
      </c>
      <c r="FE84" s="2">
        <f t="shared" si="245"/>
        <v>66.679084982802024</v>
      </c>
      <c r="FG84" s="2">
        <f t="shared" si="62"/>
        <v>0.56239728528536992</v>
      </c>
      <c r="FH84" s="2">
        <f t="shared" si="246"/>
        <v>0.57457949619725013</v>
      </c>
      <c r="FI84" s="2">
        <f t="shared" si="246"/>
        <v>0.6378393999004901</v>
      </c>
      <c r="FJ84" s="2">
        <f t="shared" si="246"/>
        <v>0.64615005656533697</v>
      </c>
      <c r="FK84" s="2">
        <f t="shared" si="246"/>
        <v>0.62418482702867417</v>
      </c>
      <c r="FL84" s="2">
        <f t="shared" si="246"/>
        <v>0.64507851703676056</v>
      </c>
      <c r="FM84" s="2">
        <f t="shared" si="246"/>
        <v>0.63873603743872065</v>
      </c>
      <c r="FN84" s="2">
        <f t="shared" si="246"/>
        <v>0.65433461508836299</v>
      </c>
      <c r="FO84" s="2">
        <f t="shared" si="246"/>
        <v>0.57856744023032591</v>
      </c>
      <c r="FP84" s="2">
        <f t="shared" si="246"/>
        <v>0.6290703956803716</v>
      </c>
      <c r="FQ84" s="2">
        <f t="shared" si="246"/>
        <v>0.6086018018961783</v>
      </c>
      <c r="FR84" s="2">
        <f t="shared" si="246"/>
        <v>0.64534637681669493</v>
      </c>
      <c r="FS84" s="2">
        <f t="shared" si="246"/>
        <v>0.61483649705178567</v>
      </c>
      <c r="FT84" s="2">
        <f t="shared" si="246"/>
        <v>0.61443335914711616</v>
      </c>
      <c r="FU84" s="2">
        <f t="shared" si="246"/>
        <v>0.62697794122657635</v>
      </c>
      <c r="FW84" s="2">
        <f t="shared" si="116"/>
        <v>7.0531063377383117E-9</v>
      </c>
      <c r="FX84" s="2">
        <f t="shared" si="168"/>
        <v>9.1447175223793908E-9</v>
      </c>
      <c r="FY84" s="2">
        <f t="shared" si="169"/>
        <v>1.2262896246769446E-8</v>
      </c>
      <c r="FZ84" s="2">
        <f t="shared" si="170"/>
        <v>9.6087360652476796E-9</v>
      </c>
      <c r="GA84" s="2">
        <f t="shared" si="171"/>
        <v>8.3980233021610848E-9</v>
      </c>
      <c r="GB84" s="2">
        <f t="shared" si="172"/>
        <v>1.097403881942194E-8</v>
      </c>
      <c r="GC84" s="2">
        <f t="shared" si="173"/>
        <v>1.4403536824108702E-8</v>
      </c>
      <c r="GD84" s="2">
        <f t="shared" si="174"/>
        <v>1.0260575404643597E-8</v>
      </c>
      <c r="GE84" s="2">
        <f t="shared" si="175"/>
        <v>4.7194178365218645E-9</v>
      </c>
      <c r="GF84" s="2">
        <f t="shared" si="176"/>
        <v>4.8876095338960476E-9</v>
      </c>
      <c r="GG84" s="2">
        <f t="shared" si="177"/>
        <v>4.414847493953368E-9</v>
      </c>
      <c r="GH84" s="2">
        <f t="shared" si="178"/>
        <v>5.2259359648722634E-9</v>
      </c>
      <c r="GI84" s="2">
        <f t="shared" si="179"/>
        <v>2.7907718625252021E-8</v>
      </c>
      <c r="GJ84" s="2">
        <f t="shared" si="180"/>
        <v>9.2220005676471845E-8</v>
      </c>
      <c r="GK84" s="2">
        <f t="shared" si="181"/>
        <v>2.1821300651614648E-7</v>
      </c>
      <c r="GM84" s="107">
        <f t="shared" si="117"/>
        <v>0.36983723318866041</v>
      </c>
      <c r="GN84" s="107">
        <f t="shared" si="182"/>
        <v>0.33733280050960313</v>
      </c>
      <c r="GO84" s="107">
        <f t="shared" si="183"/>
        <v>0.1927370617976735</v>
      </c>
      <c r="GP84" s="107">
        <f t="shared" si="184"/>
        <v>0.16875743481621996</v>
      </c>
      <c r="GQ84" s="107">
        <f t="shared" si="185"/>
        <v>0.2092270375870591</v>
      </c>
      <c r="GR84" s="107">
        <f t="shared" si="186"/>
        <v>0.15923999381644227</v>
      </c>
      <c r="GS84" s="107">
        <f t="shared" si="187"/>
        <v>0.16334578642013553</v>
      </c>
      <c r="GT84" s="107">
        <f t="shared" si="188"/>
        <v>0.139850856441881</v>
      </c>
      <c r="GU84" s="107">
        <f t="shared" si="189"/>
        <v>0.31440574265757743</v>
      </c>
      <c r="GV84" s="107">
        <f t="shared" si="190"/>
        <v>0.18276844663400454</v>
      </c>
      <c r="GW84" s="107">
        <f t="shared" si="191"/>
        <v>0.23689638995612014</v>
      </c>
      <c r="GX84" s="107">
        <f t="shared" si="192"/>
        <v>0.16165062226164253</v>
      </c>
      <c r="GY84" s="107">
        <f t="shared" si="193"/>
        <v>0.20503833961190002</v>
      </c>
      <c r="GZ84" s="107">
        <f t="shared" si="194"/>
        <v>0.17699203418394005</v>
      </c>
      <c r="HA84" s="107">
        <f t="shared" si="195"/>
        <v>9.891256397851389E-2</v>
      </c>
      <c r="HC84" s="107">
        <f t="shared" si="149"/>
        <v>5.7752218302427084E-3</v>
      </c>
      <c r="HD84" s="107">
        <f t="shared" si="196"/>
        <v>5.2965797065289187E-3</v>
      </c>
      <c r="HE84" s="107">
        <f t="shared" si="197"/>
        <v>7.8669834135833751E-3</v>
      </c>
      <c r="HF84" s="107">
        <f t="shared" si="198"/>
        <v>6.3433896951973455E-3</v>
      </c>
      <c r="HG84" s="107">
        <f t="shared" si="199"/>
        <v>4.5607916106165476E-3</v>
      </c>
      <c r="HH84" s="107">
        <f t="shared" si="200"/>
        <v>4.83705304929053E-3</v>
      </c>
      <c r="HI84" s="107">
        <f t="shared" si="201"/>
        <v>4.152833020368985E-3</v>
      </c>
      <c r="HJ84" s="107">
        <f t="shared" si="202"/>
        <v>4.8016117447844866E-3</v>
      </c>
      <c r="HK84" s="107">
        <f t="shared" si="203"/>
        <v>2.441868486382971E-3</v>
      </c>
      <c r="HL84" s="107">
        <f t="shared" si="204"/>
        <v>1.9949521030221268E-3</v>
      </c>
      <c r="HM84" s="107">
        <f t="shared" si="205"/>
        <v>2.1600480435648136E-3</v>
      </c>
      <c r="HN84" s="107">
        <f t="shared" si="206"/>
        <v>3.3333931693158444E-3</v>
      </c>
      <c r="HO84" s="107">
        <f t="shared" si="207"/>
        <v>2.8786640557741687E-3</v>
      </c>
      <c r="HP84" s="107">
        <f t="shared" si="208"/>
        <v>2.3193967458462754E-3</v>
      </c>
      <c r="HQ84" s="107">
        <f t="shared" si="209"/>
        <v>6.1667890507367948E-4</v>
      </c>
      <c r="HS84" s="107">
        <f t="shared" si="118"/>
        <v>3.1219896680215596E-22</v>
      </c>
      <c r="HT84" s="107">
        <f t="shared" si="210"/>
        <v>6.2315120615150468E-23</v>
      </c>
      <c r="HU84" s="107">
        <f t="shared" si="211"/>
        <v>1.2031388504271908E-22</v>
      </c>
      <c r="HV84" s="107">
        <f t="shared" si="212"/>
        <v>3.1531971214040716E-24</v>
      </c>
      <c r="HW84" s="107">
        <f t="shared" si="213"/>
        <v>1.7302000248316914E-25</v>
      </c>
      <c r="HX84" s="107">
        <f t="shared" si="214"/>
        <v>7.9638775136940389E-26</v>
      </c>
      <c r="HY84" s="107">
        <f t="shared" si="215"/>
        <v>1.2582978548782846E-26</v>
      </c>
      <c r="HZ84" s="107">
        <f t="shared" si="216"/>
        <v>3.3092843027388587E-26</v>
      </c>
      <c r="IA84" s="107">
        <f t="shared" si="217"/>
        <v>1.3946173212632786E-27</v>
      </c>
      <c r="IB84" s="107">
        <f t="shared" si="218"/>
        <v>4.760777913866137E-30</v>
      </c>
      <c r="IC84" s="107">
        <f t="shared" si="219"/>
        <v>7.0102386233716287E-29</v>
      </c>
      <c r="ID84" s="107">
        <f t="shared" si="220"/>
        <v>1.8558801354969879E-27</v>
      </c>
      <c r="IE84" s="107">
        <f t="shared" si="221"/>
        <v>2.2650614337072358E-27</v>
      </c>
      <c r="IF84" s="107">
        <f t="shared" si="222"/>
        <v>3.6982822909840243E-29</v>
      </c>
      <c r="IG84" s="107">
        <f t="shared" si="223"/>
        <v>3.984428877505049E-20</v>
      </c>
      <c r="II84" s="107">
        <f t="shared" si="119"/>
        <v>2.0298405666545263E-59</v>
      </c>
      <c r="IJ84" s="107">
        <f t="shared" si="120"/>
        <v>1.8185974878669475E-61</v>
      </c>
      <c r="IK84" s="107">
        <f t="shared" si="121"/>
        <v>1.1012166414956431E-61</v>
      </c>
      <c r="IL84" s="107">
        <f t="shared" si="122"/>
        <v>9.4980757658722699E-67</v>
      </c>
      <c r="IM84" s="107">
        <f t="shared" si="123"/>
        <v>2.5438523593726937E-70</v>
      </c>
      <c r="IN84" s="107">
        <f t="shared" si="124"/>
        <v>1.4733389692070162E-71</v>
      </c>
      <c r="IO84" s="107">
        <f t="shared" si="125"/>
        <v>5.4126044663014697E-74</v>
      </c>
      <c r="IP84" s="107">
        <f t="shared" si="126"/>
        <v>6.5660099005964E-73</v>
      </c>
      <c r="IQ84" s="107">
        <f t="shared" si="127"/>
        <v>4.6944948764332909E-76</v>
      </c>
      <c r="IR84" s="107">
        <f t="shared" si="128"/>
        <v>1.5953918950947158E-83</v>
      </c>
      <c r="IS84" s="107">
        <f t="shared" si="129"/>
        <v>9.7774715212093414E-80</v>
      </c>
      <c r="IT84" s="107">
        <f t="shared" si="130"/>
        <v>1.0789661256632486E-75</v>
      </c>
      <c r="IU84" s="107">
        <f t="shared" si="131"/>
        <v>1.1954089191062754E-74</v>
      </c>
      <c r="IV84" s="107">
        <f t="shared" si="132"/>
        <v>2.3550437568586296E-80</v>
      </c>
      <c r="IW84" s="107">
        <f t="shared" si="133"/>
        <v>6.9803209575427249E-53</v>
      </c>
      <c r="IY84" s="107">
        <f t="shared" si="134"/>
        <v>0.37561245501890311</v>
      </c>
      <c r="IZ84" s="107">
        <f t="shared" si="135"/>
        <v>0.34262938021613204</v>
      </c>
      <c r="JA84" s="107">
        <f t="shared" si="136"/>
        <v>0.20060404521125688</v>
      </c>
      <c r="JB84" s="107">
        <f t="shared" si="137"/>
        <v>0.17510082451141731</v>
      </c>
      <c r="JC84" s="107">
        <f t="shared" si="138"/>
        <v>0.21378782919767564</v>
      </c>
      <c r="JD84" s="107">
        <f t="shared" si="139"/>
        <v>0.1640770468657328</v>
      </c>
      <c r="JE84" s="107">
        <f t="shared" si="140"/>
        <v>0.16749861944050451</v>
      </c>
      <c r="JF84" s="107">
        <f t="shared" si="141"/>
        <v>0.14465246818666549</v>
      </c>
      <c r="JG84" s="107">
        <f t="shared" si="142"/>
        <v>0.31684761114396037</v>
      </c>
      <c r="JH84" s="107">
        <f t="shared" si="143"/>
        <v>0.18476339873702669</v>
      </c>
      <c r="JI84" s="107">
        <f t="shared" si="144"/>
        <v>0.23905643799968496</v>
      </c>
      <c r="JJ84" s="107">
        <f t="shared" si="145"/>
        <v>0.16498401543095839</v>
      </c>
      <c r="JK84" s="107">
        <f t="shared" si="146"/>
        <v>0.20791700366767418</v>
      </c>
      <c r="JL84" s="107">
        <f t="shared" si="147"/>
        <v>0.17931143092978633</v>
      </c>
      <c r="JM84" s="107">
        <f t="shared" si="148"/>
        <v>9.9529242883587568E-2</v>
      </c>
    </row>
    <row r="85" spans="2:273" x14ac:dyDescent="0.25">
      <c r="B85" s="2">
        <v>57</v>
      </c>
      <c r="C85" s="37">
        <v>106.688</v>
      </c>
      <c r="D85" s="37">
        <v>102.04900000000001</v>
      </c>
      <c r="E85" s="37">
        <v>75.033000000000001</v>
      </c>
      <c r="F85" s="37">
        <v>72.23</v>
      </c>
      <c r="G85" s="37">
        <v>73.180000000000007</v>
      </c>
      <c r="H85" s="37">
        <v>71.754000000000005</v>
      </c>
      <c r="I85" s="37">
        <v>76.343999999999994</v>
      </c>
      <c r="J85" s="37">
        <v>71.016000000000005</v>
      </c>
      <c r="K85" s="37">
        <v>91.77</v>
      </c>
      <c r="L85" s="37">
        <v>72.131</v>
      </c>
      <c r="M85" s="37">
        <v>69.606999999999999</v>
      </c>
      <c r="N85" s="37">
        <v>66.459000000000003</v>
      </c>
      <c r="O85" s="37">
        <v>70.77</v>
      </c>
      <c r="P85" s="37">
        <v>71.787000000000006</v>
      </c>
      <c r="Q85" s="37">
        <v>67.361000000000004</v>
      </c>
      <c r="S85" s="4">
        <f t="shared" si="10"/>
        <v>112.60733887987502</v>
      </c>
      <c r="T85" s="4">
        <f t="shared" si="11"/>
        <v>108.93978484330607</v>
      </c>
      <c r="U85" s="4">
        <f t="shared" si="12"/>
        <v>88.281733541382167</v>
      </c>
      <c r="V85" s="4">
        <f t="shared" si="13"/>
        <v>83.705790944753403</v>
      </c>
      <c r="W85" s="4">
        <f t="shared" si="14"/>
        <v>85.691361847043709</v>
      </c>
      <c r="X85" s="4">
        <f t="shared" si="15"/>
        <v>82.058825096361772</v>
      </c>
      <c r="Y85" s="4">
        <f t="shared" si="16"/>
        <v>86.855383670869472</v>
      </c>
      <c r="Z85" s="4">
        <f t="shared" si="17"/>
        <v>79.750974444956313</v>
      </c>
      <c r="AA85" s="4">
        <f t="shared" si="18"/>
        <v>97.369004303417626</v>
      </c>
      <c r="AB85" s="4">
        <f t="shared" si="19"/>
        <v>81.388429709442704</v>
      </c>
      <c r="AC85" s="4">
        <f t="shared" si="20"/>
        <v>85.20032758929284</v>
      </c>
      <c r="AD85" s="4">
        <f t="shared" si="21"/>
        <v>79.364609122960189</v>
      </c>
      <c r="AE85" s="4">
        <f t="shared" si="22"/>
        <v>85.441786084230984</v>
      </c>
      <c r="AF85" s="4">
        <f t="shared" si="23"/>
        <v>84.092822790820577</v>
      </c>
      <c r="AG85" s="4">
        <f t="shared" si="24"/>
        <v>71.410360659981407</v>
      </c>
      <c r="AI85" s="4">
        <f t="shared" si="25"/>
        <v>-5.9193388798750135</v>
      </c>
      <c r="AJ85" s="4">
        <f t="shared" si="26"/>
        <v>-6.890784843306065</v>
      </c>
      <c r="AK85" s="4">
        <f t="shared" si="27"/>
        <v>-13.248733541382165</v>
      </c>
      <c r="AL85" s="4">
        <f t="shared" si="28"/>
        <v>-11.475790944753399</v>
      </c>
      <c r="AM85" s="4">
        <f t="shared" si="29"/>
        <v>-12.511361847043702</v>
      </c>
      <c r="AN85" s="4">
        <f t="shared" si="30"/>
        <v>-10.304825096361768</v>
      </c>
      <c r="AO85" s="4">
        <f t="shared" si="31"/>
        <v>-10.511383670869478</v>
      </c>
      <c r="AP85" s="4">
        <f t="shared" si="32"/>
        <v>-8.7349744449563076</v>
      </c>
      <c r="AQ85" s="4">
        <f t="shared" si="33"/>
        <v>-5.5990043034176296</v>
      </c>
      <c r="AR85" s="4">
        <f t="shared" si="34"/>
        <v>-9.2574297094427038</v>
      </c>
      <c r="AS85" s="4">
        <f t="shared" si="35"/>
        <v>-15.593327589292841</v>
      </c>
      <c r="AT85" s="4">
        <f t="shared" si="36"/>
        <v>-12.905609122960186</v>
      </c>
      <c r="AU85" s="4">
        <f t="shared" si="37"/>
        <v>-14.671786084230988</v>
      </c>
      <c r="AV85" s="4">
        <f t="shared" si="243"/>
        <v>-12.305822790820571</v>
      </c>
      <c r="AW85" s="4">
        <f t="shared" si="243"/>
        <v>-4.0493606599814029</v>
      </c>
      <c r="AY85" s="2">
        <f t="shared" si="70"/>
        <v>67.072813133914494</v>
      </c>
      <c r="AZ85" s="2">
        <f t="shared" si="151"/>
        <v>71.353118180601328</v>
      </c>
      <c r="BA85" s="2">
        <f t="shared" si="152"/>
        <v>67.506453470316529</v>
      </c>
      <c r="BB85" s="2">
        <f t="shared" si="153"/>
        <v>66.954529556738606</v>
      </c>
      <c r="BC85" s="2">
        <f t="shared" si="154"/>
        <v>66.502330504763975</v>
      </c>
      <c r="BD85" s="2">
        <f t="shared" si="155"/>
        <v>67.926302100791929</v>
      </c>
      <c r="BE85" s="2">
        <f t="shared" si="156"/>
        <v>73.247458413654257</v>
      </c>
      <c r="BF85" s="2">
        <f t="shared" si="157"/>
        <v>67.975902434005434</v>
      </c>
      <c r="BG85" s="2">
        <f t="shared" si="158"/>
        <v>68.011024229910362</v>
      </c>
      <c r="BH85" s="2">
        <f t="shared" si="159"/>
        <v>67.800985836928632</v>
      </c>
      <c r="BI85" s="2">
        <f t="shared" si="160"/>
        <v>65.519178808054562</v>
      </c>
      <c r="BJ85" s="2">
        <f t="shared" si="161"/>
        <v>66.355510017912195</v>
      </c>
      <c r="BK85" s="2">
        <f t="shared" si="162"/>
        <v>68.335550190896754</v>
      </c>
      <c r="BL85" s="2">
        <f t="shared" si="163"/>
        <v>71.130846298840254</v>
      </c>
      <c r="BM85" s="2">
        <f t="shared" si="164"/>
        <v>67.538641824113341</v>
      </c>
      <c r="BO85" s="2" t="str">
        <f t="shared" si="228"/>
        <v/>
      </c>
      <c r="BP85" s="2" t="str">
        <f t="shared" si="229"/>
        <v/>
      </c>
      <c r="BQ85" s="2" t="str">
        <f t="shared" si="230"/>
        <v/>
      </c>
      <c r="BR85" s="2" t="str">
        <f t="shared" si="231"/>
        <v/>
      </c>
      <c r="BS85" s="2" t="str">
        <f t="shared" si="232"/>
        <v/>
      </c>
      <c r="BT85" s="2" t="str">
        <f t="shared" si="233"/>
        <v/>
      </c>
      <c r="BU85" s="2" t="str">
        <f t="shared" si="234"/>
        <v/>
      </c>
      <c r="BV85" s="2" t="str">
        <f t="shared" si="235"/>
        <v/>
      </c>
      <c r="BW85" s="2" t="str">
        <f t="shared" si="236"/>
        <v/>
      </c>
      <c r="BX85" s="2" t="str">
        <f t="shared" si="237"/>
        <v/>
      </c>
      <c r="BY85" s="2" t="str">
        <f t="shared" si="238"/>
        <v/>
      </c>
      <c r="BZ85" s="2" t="str">
        <f t="shared" si="239"/>
        <v/>
      </c>
      <c r="CA85" s="2" t="str">
        <f t="shared" si="240"/>
        <v/>
      </c>
      <c r="CB85" s="2" t="str">
        <f t="shared" si="241"/>
        <v/>
      </c>
      <c r="CC85" s="2" t="str">
        <f t="shared" si="242"/>
        <v/>
      </c>
      <c r="CE85" s="2" t="str">
        <f t="shared" si="86"/>
        <v/>
      </c>
      <c r="CF85" s="2" t="str">
        <f t="shared" si="87"/>
        <v/>
      </c>
      <c r="CG85" s="2" t="str">
        <f t="shared" si="88"/>
        <v/>
      </c>
      <c r="CH85" s="2" t="str">
        <f t="shared" si="89"/>
        <v/>
      </c>
      <c r="CI85" s="2" t="str">
        <f t="shared" si="90"/>
        <v/>
      </c>
      <c r="CJ85" s="2" t="str">
        <f t="shared" si="91"/>
        <v/>
      </c>
      <c r="CK85" s="2" t="str">
        <f t="shared" si="92"/>
        <v/>
      </c>
      <c r="CL85" s="2" t="str">
        <f t="shared" si="93"/>
        <v/>
      </c>
      <c r="CM85" s="2" t="str">
        <f t="shared" si="94"/>
        <v/>
      </c>
      <c r="CN85" s="2" t="str">
        <f t="shared" si="95"/>
        <v/>
      </c>
      <c r="CO85" s="2" t="str">
        <f t="shared" si="96"/>
        <v/>
      </c>
      <c r="CP85" s="2" t="str">
        <f t="shared" si="97"/>
        <v/>
      </c>
      <c r="CQ85" s="2" t="str">
        <f t="shared" si="98"/>
        <v/>
      </c>
      <c r="CR85" s="2" t="str">
        <f t="shared" si="99"/>
        <v/>
      </c>
      <c r="CS85" s="2" t="str">
        <f t="shared" si="100"/>
        <v/>
      </c>
      <c r="CU85" s="2" t="str">
        <f t="shared" si="101"/>
        <v/>
      </c>
      <c r="CV85" s="2" t="str">
        <f t="shared" si="102"/>
        <v/>
      </c>
      <c r="CW85" s="2" t="str">
        <f t="shared" si="103"/>
        <v/>
      </c>
      <c r="CX85" s="2" t="str">
        <f t="shared" si="104"/>
        <v/>
      </c>
      <c r="CY85" s="2" t="str">
        <f t="shared" si="105"/>
        <v/>
      </c>
      <c r="CZ85" s="2" t="str">
        <f t="shared" si="106"/>
        <v/>
      </c>
      <c r="DA85" s="2" t="str">
        <f t="shared" si="107"/>
        <v/>
      </c>
      <c r="DB85" s="2" t="str">
        <f t="shared" si="108"/>
        <v/>
      </c>
      <c r="DC85" s="2" t="str">
        <f t="shared" si="109"/>
        <v/>
      </c>
      <c r="DD85" s="2" t="str">
        <f t="shared" si="110"/>
        <v/>
      </c>
      <c r="DE85" s="2" t="str">
        <f t="shared" si="111"/>
        <v/>
      </c>
      <c r="DF85" s="2" t="str">
        <f t="shared" si="112"/>
        <v/>
      </c>
      <c r="DG85" s="2" t="str">
        <f t="shared" si="113"/>
        <v/>
      </c>
      <c r="DH85" s="2" t="str">
        <f t="shared" si="114"/>
        <v/>
      </c>
      <c r="DI85" s="2" t="str">
        <f t="shared" si="115"/>
        <v/>
      </c>
      <c r="DK85" s="2">
        <f t="shared" si="43"/>
        <v>73.721418548387092</v>
      </c>
      <c r="DL85" s="2">
        <f t="shared" si="244"/>
        <v>83.02052675953081</v>
      </c>
      <c r="DM85" s="2">
        <f t="shared" si="244"/>
        <v>78.824692741935479</v>
      </c>
      <c r="DN85" s="2">
        <f t="shared" si="244"/>
        <v>78.45616370967744</v>
      </c>
      <c r="DO85" s="2">
        <f t="shared" si="244"/>
        <v>76.223196114369514</v>
      </c>
      <c r="DP85" s="2">
        <f t="shared" si="244"/>
        <v>78.582056451612914</v>
      </c>
      <c r="DQ85" s="2">
        <f t="shared" si="244"/>
        <v>84.231629010695173</v>
      </c>
      <c r="DR85" s="2">
        <f t="shared" si="244"/>
        <v>77.337965175953101</v>
      </c>
      <c r="DS85" s="2">
        <f t="shared" si="244"/>
        <v>75.896079656862725</v>
      </c>
      <c r="DT85" s="2">
        <f t="shared" si="244"/>
        <v>76.592287878787886</v>
      </c>
      <c r="DU85" s="2">
        <f t="shared" si="244"/>
        <v>73.209965686274501</v>
      </c>
      <c r="DV85" s="2">
        <f t="shared" si="244"/>
        <v>74.093029142228744</v>
      </c>
      <c r="DW85" s="2">
        <f t="shared" si="244"/>
        <v>75.548120601173011</v>
      </c>
      <c r="DX85" s="2">
        <f t="shared" si="244"/>
        <v>77.767094696969693</v>
      </c>
      <c r="DY85" s="2">
        <f t="shared" si="244"/>
        <v>70.937683360700603</v>
      </c>
      <c r="EA85" s="2">
        <f>CE$229*$B85+CE$230</f>
        <v>62.96351785095321</v>
      </c>
      <c r="EB85" s="2">
        <f t="shared" si="46"/>
        <v>64.491244813278016</v>
      </c>
      <c r="EC85" s="2">
        <f t="shared" si="47"/>
        <v>62.401771058091285</v>
      </c>
      <c r="ED85" s="2">
        <f t="shared" si="48"/>
        <v>61.951359195053953</v>
      </c>
      <c r="EE85" s="2">
        <f t="shared" si="49"/>
        <v>61.853260983081526</v>
      </c>
      <c r="EF85" s="2">
        <f t="shared" si="50"/>
        <v>63.269327090440711</v>
      </c>
      <c r="EG85" s="2">
        <f t="shared" si="51"/>
        <v>68.312647806621214</v>
      </c>
      <c r="EH85" s="2">
        <f t="shared" si="52"/>
        <v>64.047395332390366</v>
      </c>
      <c r="EI85" s="2">
        <f t="shared" si="53"/>
        <v>63.448776671926204</v>
      </c>
      <c r="EJ85" s="2">
        <f t="shared" si="54"/>
        <v>63.683373567668021</v>
      </c>
      <c r="EK85" s="2">
        <f t="shared" si="55"/>
        <v>61.590410983488873</v>
      </c>
      <c r="EL85" s="2">
        <f t="shared" si="56"/>
        <v>62.977870787878786</v>
      </c>
      <c r="EM85" s="2">
        <f t="shared" si="57"/>
        <v>64.670613666707126</v>
      </c>
      <c r="EN85" s="2">
        <f t="shared" si="58"/>
        <v>67.69357397793641</v>
      </c>
      <c r="EO85" s="2">
        <f t="shared" si="59"/>
        <v>65.844632806092577</v>
      </c>
      <c r="EQ85" s="2">
        <f t="shared" si="60"/>
        <v>62.184202611800472</v>
      </c>
      <c r="ER85" s="2">
        <f t="shared" si="245"/>
        <v>63.70599318029393</v>
      </c>
      <c r="ES85" s="2">
        <f t="shared" si="245"/>
        <v>61.44336696186862</v>
      </c>
      <c r="ET85" s="2">
        <f t="shared" si="245"/>
        <v>60.640058539293342</v>
      </c>
      <c r="EU85" s="2">
        <f t="shared" si="245"/>
        <v>61.080885265675313</v>
      </c>
      <c r="EV85" s="2">
        <f t="shared" si="245"/>
        <v>62.64579233393944</v>
      </c>
      <c r="EW85" s="2">
        <f t="shared" si="245"/>
        <v>67.731327851693692</v>
      </c>
      <c r="EX85" s="2">
        <f t="shared" si="245"/>
        <v>63.836471313688854</v>
      </c>
      <c r="EY85" s="2">
        <f t="shared" si="245"/>
        <v>63.746273651811322</v>
      </c>
      <c r="EZ85" s="2">
        <f t="shared" si="245"/>
        <v>62.968607793413355</v>
      </c>
      <c r="FA85" s="2">
        <f t="shared" si="245"/>
        <v>61.205233279693445</v>
      </c>
      <c r="FB85" s="2">
        <f t="shared" si="245"/>
        <v>62.840985264939754</v>
      </c>
      <c r="FC85" s="2">
        <f t="shared" si="245"/>
        <v>63.690458465524515</v>
      </c>
      <c r="FD85" s="2">
        <f t="shared" si="245"/>
        <v>66.550346127765465</v>
      </c>
      <c r="FE85" s="2">
        <f t="shared" si="245"/>
        <v>66.54309379637094</v>
      </c>
      <c r="FG85" s="2">
        <f t="shared" si="62"/>
        <v>0.61802070817949695</v>
      </c>
      <c r="FH85" s="2">
        <f t="shared" si="246"/>
        <v>0.62967408039515349</v>
      </c>
      <c r="FI85" s="2">
        <f t="shared" si="246"/>
        <v>0.6891733075703077</v>
      </c>
      <c r="FJ85" s="2">
        <f t="shared" si="246"/>
        <v>0.69686582030619237</v>
      </c>
      <c r="FK85" s="2">
        <f t="shared" si="246"/>
        <v>0.67647247622392859</v>
      </c>
      <c r="FL85" s="2">
        <f t="shared" si="246"/>
        <v>0.69587557455471383</v>
      </c>
      <c r="FM85" s="2">
        <f t="shared" si="246"/>
        <v>0.69000462062790791</v>
      </c>
      <c r="FN85" s="2">
        <f t="shared" si="246"/>
        <v>0.70441394533264479</v>
      </c>
      <c r="FO85" s="2">
        <f t="shared" si="246"/>
        <v>0.63347501368467107</v>
      </c>
      <c r="FP85" s="2">
        <f t="shared" si="246"/>
        <v>0.68102567153058646</v>
      </c>
      <c r="FQ85" s="2">
        <f t="shared" si="246"/>
        <v>0.66188309903437004</v>
      </c>
      <c r="FR85" s="2">
        <f t="shared" si="246"/>
        <v>0.69612315693081017</v>
      </c>
      <c r="FS85" s="2">
        <f t="shared" si="246"/>
        <v>0.66307200905565378</v>
      </c>
      <c r="FT85" s="2">
        <f t="shared" si="246"/>
        <v>0.65878141868127127</v>
      </c>
      <c r="FU85" s="2">
        <f t="shared" si="246"/>
        <v>0.66738817572885067</v>
      </c>
      <c r="FW85" s="2">
        <f t="shared" si="116"/>
        <v>8.8793347844495823E-9</v>
      </c>
      <c r="FX85" s="2">
        <f t="shared" si="168"/>
        <v>1.1512517245343467E-8</v>
      </c>
      <c r="FY85" s="2">
        <f t="shared" si="169"/>
        <v>1.5438071658234771E-8</v>
      </c>
      <c r="FZ85" s="2">
        <f t="shared" si="170"/>
        <v>1.2096681977667545E-8</v>
      </c>
      <c r="GA85" s="2">
        <f t="shared" si="171"/>
        <v>1.0572484920940682E-8</v>
      </c>
      <c r="GB85" s="2">
        <f t="shared" si="172"/>
        <v>1.3815496300529832E-8</v>
      </c>
      <c r="GC85" s="2">
        <f t="shared" si="173"/>
        <v>1.8132978459957658E-8</v>
      </c>
      <c r="GD85" s="2">
        <f t="shared" si="174"/>
        <v>1.2917299082218381E-8</v>
      </c>
      <c r="GE85" s="2">
        <f t="shared" si="175"/>
        <v>5.9413950360117714E-9</v>
      </c>
      <c r="GF85" s="2">
        <f t="shared" si="176"/>
        <v>6.153135837362242E-9</v>
      </c>
      <c r="GG85" s="2">
        <f t="shared" si="177"/>
        <v>5.5579636929802889E-9</v>
      </c>
      <c r="GH85" s="2">
        <f t="shared" si="178"/>
        <v>6.5790635776844432E-9</v>
      </c>
      <c r="GI85" s="2">
        <f t="shared" si="179"/>
        <v>3.4405939688831149E-8</v>
      </c>
      <c r="GJ85" s="2">
        <f t="shared" si="180"/>
        <v>1.1172708537646184E-7</v>
      </c>
      <c r="GK85" s="2">
        <f t="shared" si="181"/>
        <v>2.6049757908222381E-7</v>
      </c>
      <c r="GM85" s="107">
        <f t="shared" si="117"/>
        <v>0.24676983458347918</v>
      </c>
      <c r="GN85" s="107">
        <f t="shared" si="182"/>
        <v>0.21427013122406996</v>
      </c>
      <c r="GO85" s="107">
        <f t="shared" si="183"/>
        <v>0.10186743617328566</v>
      </c>
      <c r="GP85" s="107">
        <f t="shared" si="184"/>
        <v>8.4331490720539762E-2</v>
      </c>
      <c r="GQ85" s="107">
        <f t="shared" si="185"/>
        <v>0.109412155393823</v>
      </c>
      <c r="GR85" s="107">
        <f t="shared" si="186"/>
        <v>7.5681016363454756E-2</v>
      </c>
      <c r="GS85" s="107">
        <f t="shared" si="187"/>
        <v>7.6086143009464466E-2</v>
      </c>
      <c r="GT85" s="107">
        <f t="shared" si="188"/>
        <v>6.3875395516612754E-2</v>
      </c>
      <c r="GU85" s="107">
        <f t="shared" si="189"/>
        <v>0.18668409301157926</v>
      </c>
      <c r="GV85" s="107">
        <f t="shared" si="190"/>
        <v>8.7661964825577351E-2</v>
      </c>
      <c r="GW85" s="107">
        <f t="shared" si="191"/>
        <v>0.12589440921820105</v>
      </c>
      <c r="GX85" s="107">
        <f t="shared" si="192"/>
        <v>7.7835691748837005E-2</v>
      </c>
      <c r="GY85" s="107">
        <f t="shared" si="193"/>
        <v>0.10642130945184436</v>
      </c>
      <c r="GZ85" s="107">
        <f t="shared" si="194"/>
        <v>8.6579426171245824E-2</v>
      </c>
      <c r="HA85" s="107">
        <f t="shared" si="195"/>
        <v>3.7064589787999203E-2</v>
      </c>
      <c r="HC85" s="107">
        <f t="shared" si="149"/>
        <v>8.7514436417325068E-3</v>
      </c>
      <c r="HD85" s="107">
        <f t="shared" si="196"/>
        <v>8.1610522040134539E-3</v>
      </c>
      <c r="HE85" s="107">
        <f t="shared" si="197"/>
        <v>1.2002561398603222E-2</v>
      </c>
      <c r="HF85" s="107">
        <f t="shared" si="198"/>
        <v>9.8859933029561992E-3</v>
      </c>
      <c r="HG85" s="107">
        <f t="shared" si="199"/>
        <v>7.2773222444401982E-3</v>
      </c>
      <c r="HH85" s="107">
        <f t="shared" si="200"/>
        <v>7.781021198301665E-3</v>
      </c>
      <c r="HI85" s="107">
        <f t="shared" si="201"/>
        <v>6.8314711350200598E-3</v>
      </c>
      <c r="HJ85" s="107">
        <f t="shared" si="202"/>
        <v>7.7480359105032591E-3</v>
      </c>
      <c r="HK85" s="107">
        <f t="shared" si="203"/>
        <v>4.0233590447397768E-3</v>
      </c>
      <c r="HL85" s="107">
        <f t="shared" si="204"/>
        <v>3.4007225860726276E-3</v>
      </c>
      <c r="HM85" s="107">
        <f t="shared" si="205"/>
        <v>3.6150260174161847E-3</v>
      </c>
      <c r="HN85" s="107">
        <f t="shared" si="206"/>
        <v>5.4255388201833949E-3</v>
      </c>
      <c r="HO85" s="107">
        <f t="shared" si="207"/>
        <v>4.6921317782960548E-3</v>
      </c>
      <c r="HP85" s="107">
        <f t="shared" si="208"/>
        <v>3.8572536729189707E-3</v>
      </c>
      <c r="HQ85" s="107">
        <f t="shared" si="209"/>
        <v>1.2006429457806916E-3</v>
      </c>
      <c r="HS85" s="107">
        <f t="shared" si="118"/>
        <v>1.7590280308485212E-21</v>
      </c>
      <c r="HT85" s="107">
        <f t="shared" si="210"/>
        <v>3.8198751473515018E-22</v>
      </c>
      <c r="HU85" s="107">
        <f t="shared" si="211"/>
        <v>7.5240457297652534E-22</v>
      </c>
      <c r="HV85" s="107">
        <f t="shared" si="212"/>
        <v>2.2213130267212389E-23</v>
      </c>
      <c r="HW85" s="107">
        <f t="shared" si="213"/>
        <v>1.3368311951334379E-24</v>
      </c>
      <c r="HX85" s="107">
        <f t="shared" si="214"/>
        <v>6.5511011949954872E-25</v>
      </c>
      <c r="HY85" s="107">
        <f t="shared" si="215"/>
        <v>1.1480411721847009E-25</v>
      </c>
      <c r="HZ85" s="107">
        <f t="shared" si="216"/>
        <v>2.8021684174903485E-25</v>
      </c>
      <c r="IA85" s="107">
        <f t="shared" si="217"/>
        <v>1.2001162344292569E-26</v>
      </c>
      <c r="IB85" s="107">
        <f t="shared" si="218"/>
        <v>5.0709050196860538E-29</v>
      </c>
      <c r="IC85" s="107">
        <f t="shared" si="219"/>
        <v>6.6581784857860433E-28</v>
      </c>
      <c r="ID85" s="107">
        <f t="shared" si="220"/>
        <v>1.5987107551188566E-26</v>
      </c>
      <c r="IE85" s="107">
        <f t="shared" si="221"/>
        <v>1.9014827719271147E-26</v>
      </c>
      <c r="IF85" s="107">
        <f t="shared" si="222"/>
        <v>3.5021413114647629E-28</v>
      </c>
      <c r="IG85" s="107">
        <f t="shared" si="223"/>
        <v>1.7208536479160195E-19</v>
      </c>
      <c r="II85" s="107">
        <f t="shared" si="119"/>
        <v>5.1524089721880928E-58</v>
      </c>
      <c r="IJ85" s="107">
        <f t="shared" si="120"/>
        <v>5.4239221708134643E-60</v>
      </c>
      <c r="IK85" s="107">
        <f t="shared" si="121"/>
        <v>3.5115811183647032E-60</v>
      </c>
      <c r="IL85" s="107">
        <f t="shared" si="122"/>
        <v>3.8604341347239589E-65</v>
      </c>
      <c r="IM85" s="107">
        <f t="shared" si="123"/>
        <v>1.2318167023900454E-68</v>
      </c>
      <c r="IN85" s="107">
        <f t="shared" si="124"/>
        <v>8.1020531174428365E-70</v>
      </c>
      <c r="IO85" s="107">
        <f t="shared" si="125"/>
        <v>3.6413491315178852E-72</v>
      </c>
      <c r="IP85" s="107">
        <f t="shared" si="126"/>
        <v>3.8439883576682223E-71</v>
      </c>
      <c r="IQ85" s="107">
        <f t="shared" si="127"/>
        <v>2.771961613292959E-74</v>
      </c>
      <c r="IR85" s="107">
        <f t="shared" si="128"/>
        <v>1.4303630278858485E-81</v>
      </c>
      <c r="IS85" s="107">
        <f t="shared" si="129"/>
        <v>6.9609355096462108E-78</v>
      </c>
      <c r="IT85" s="107">
        <f t="shared" si="130"/>
        <v>6.3821627110501951E-74</v>
      </c>
      <c r="IU85" s="107">
        <f t="shared" si="131"/>
        <v>6.586501951267758E-73</v>
      </c>
      <c r="IV85" s="107">
        <f t="shared" si="132"/>
        <v>1.6594151794015834E-78</v>
      </c>
      <c r="IW85" s="107">
        <f t="shared" si="133"/>
        <v>1.0399811324136873E-51</v>
      </c>
      <c r="IY85" s="107">
        <f t="shared" si="134"/>
        <v>0.2555212782252117</v>
      </c>
      <c r="IZ85" s="107">
        <f t="shared" si="135"/>
        <v>0.22243118342808341</v>
      </c>
      <c r="JA85" s="107">
        <f t="shared" si="136"/>
        <v>0.11386999757188887</v>
      </c>
      <c r="JB85" s="107">
        <f t="shared" si="137"/>
        <v>9.4217484023495959E-2</v>
      </c>
      <c r="JC85" s="107">
        <f t="shared" si="138"/>
        <v>0.11668947763826319</v>
      </c>
      <c r="JD85" s="107">
        <f t="shared" si="139"/>
        <v>8.3462037561756422E-2</v>
      </c>
      <c r="JE85" s="107">
        <f t="shared" si="140"/>
        <v>8.2917614144484522E-2</v>
      </c>
      <c r="JF85" s="107">
        <f t="shared" si="141"/>
        <v>7.1623431427116011E-2</v>
      </c>
      <c r="JG85" s="107">
        <f t="shared" si="142"/>
        <v>0.19070745205631903</v>
      </c>
      <c r="JH85" s="107">
        <f t="shared" si="143"/>
        <v>9.1062687411649981E-2</v>
      </c>
      <c r="JI85" s="107">
        <f t="shared" si="144"/>
        <v>0.12950943523561723</v>
      </c>
      <c r="JJ85" s="107">
        <f t="shared" si="145"/>
        <v>8.3261230569020406E-2</v>
      </c>
      <c r="JK85" s="107">
        <f t="shared" si="146"/>
        <v>0.11111344123014041</v>
      </c>
      <c r="JL85" s="107">
        <f t="shared" si="147"/>
        <v>9.04366798441648E-2</v>
      </c>
      <c r="JM85" s="107">
        <f t="shared" si="148"/>
        <v>3.8265232733779894E-2</v>
      </c>
    </row>
    <row r="86" spans="2:273" x14ac:dyDescent="0.25">
      <c r="B86" s="2">
        <v>58</v>
      </c>
      <c r="C86" s="37">
        <v>80.796999999999997</v>
      </c>
      <c r="D86" s="37">
        <v>77.131</v>
      </c>
      <c r="E86" s="37">
        <v>71.197000000000003</v>
      </c>
      <c r="F86" s="37">
        <v>70.442999999999998</v>
      </c>
      <c r="G86" s="37">
        <v>70.049000000000007</v>
      </c>
      <c r="H86" s="37">
        <v>70.671999999999997</v>
      </c>
      <c r="I86" s="37">
        <v>74.507999999999996</v>
      </c>
      <c r="J86" s="37">
        <v>70.638999999999996</v>
      </c>
      <c r="K86" s="37">
        <v>74.343999999999994</v>
      </c>
      <c r="L86" s="37">
        <v>67.933999999999997</v>
      </c>
      <c r="M86" s="37">
        <v>65.262</v>
      </c>
      <c r="N86" s="37">
        <v>66.049000000000007</v>
      </c>
      <c r="O86" s="37">
        <v>67.950999999999993</v>
      </c>
      <c r="P86" s="37">
        <v>69.197000000000003</v>
      </c>
      <c r="Q86" s="37">
        <v>67.966999999999999</v>
      </c>
      <c r="S86" s="4">
        <f t="shared" si="10"/>
        <v>94.562866280928091</v>
      </c>
      <c r="T86" s="4">
        <f t="shared" si="11"/>
        <v>93.015599977487355</v>
      </c>
      <c r="U86" s="4">
        <f t="shared" si="12"/>
        <v>81.794818464686387</v>
      </c>
      <c r="V86" s="4">
        <f t="shared" si="13"/>
        <v>78.360643124053993</v>
      </c>
      <c r="W86" s="4">
        <f t="shared" si="14"/>
        <v>77.705997105516559</v>
      </c>
      <c r="X86" s="4">
        <f t="shared" si="15"/>
        <v>77.072254741703986</v>
      </c>
      <c r="Y86" s="4">
        <f t="shared" si="16"/>
        <v>81.55492014878098</v>
      </c>
      <c r="Z86" s="4">
        <f t="shared" si="17"/>
        <v>75.951294273042407</v>
      </c>
      <c r="AA86" s="4">
        <f t="shared" si="18"/>
        <v>82.632091428343159</v>
      </c>
      <c r="AB86" s="4">
        <f t="shared" si="19"/>
        <v>74.257754381430559</v>
      </c>
      <c r="AC86" s="4">
        <f t="shared" si="20"/>
        <v>74.963058298840451</v>
      </c>
      <c r="AD86" s="4">
        <f t="shared" si="21"/>
        <v>73.910916630704932</v>
      </c>
      <c r="AE86" s="4">
        <f t="shared" si="22"/>
        <v>77.355480601796941</v>
      </c>
      <c r="AF86" s="4">
        <f t="shared" si="23"/>
        <v>77.742297101849601</v>
      </c>
      <c r="AG86" s="4">
        <f t="shared" si="24"/>
        <v>69.126964705730757</v>
      </c>
      <c r="AI86" s="4">
        <f t="shared" si="25"/>
        <v>-13.765866280928094</v>
      </c>
      <c r="AJ86" s="4">
        <f t="shared" si="26"/>
        <v>-15.884599977487355</v>
      </c>
      <c r="AK86" s="4">
        <f t="shared" si="27"/>
        <v>-10.597818464686384</v>
      </c>
      <c r="AL86" s="4">
        <f t="shared" si="28"/>
        <v>-7.9176431240539955</v>
      </c>
      <c r="AM86" s="4">
        <f t="shared" si="29"/>
        <v>-7.6569971055165524</v>
      </c>
      <c r="AN86" s="4">
        <f t="shared" si="30"/>
        <v>-6.4002547417039892</v>
      </c>
      <c r="AO86" s="4">
        <f t="shared" si="31"/>
        <v>-7.0469201487809841</v>
      </c>
      <c r="AP86" s="4">
        <f t="shared" si="32"/>
        <v>-5.3122942730424114</v>
      </c>
      <c r="AQ86" s="4">
        <f t="shared" si="33"/>
        <v>-8.288091428343165</v>
      </c>
      <c r="AR86" s="4">
        <f t="shared" si="34"/>
        <v>-6.323754381430561</v>
      </c>
      <c r="AS86" s="4">
        <f t="shared" si="35"/>
        <v>-9.7010582988404508</v>
      </c>
      <c r="AT86" s="4">
        <f t="shared" si="36"/>
        <v>-7.8619166307049255</v>
      </c>
      <c r="AU86" s="4">
        <f t="shared" si="37"/>
        <v>-9.4044806017969478</v>
      </c>
      <c r="AV86" s="4">
        <f t="shared" si="243"/>
        <v>-8.5452971018495987</v>
      </c>
      <c r="AW86" s="4">
        <f t="shared" si="243"/>
        <v>-1.1599647057307578</v>
      </c>
      <c r="AY86" s="2">
        <f t="shared" si="70"/>
        <v>66.454902306624859</v>
      </c>
      <c r="AZ86" s="2">
        <f t="shared" si="151"/>
        <v>70.368403840372366</v>
      </c>
      <c r="BA86" s="2">
        <f t="shared" si="152"/>
        <v>66.674788769042365</v>
      </c>
      <c r="BB86" s="2">
        <f t="shared" si="153"/>
        <v>66.125412695549201</v>
      </c>
      <c r="BC86" s="2">
        <f t="shared" si="154"/>
        <v>65.746354853233626</v>
      </c>
      <c r="BD86" s="2">
        <f t="shared" si="155"/>
        <v>67.144946589236355</v>
      </c>
      <c r="BE86" s="2">
        <f t="shared" si="156"/>
        <v>72.413772861013484</v>
      </c>
      <c r="BF86" s="2">
        <f t="shared" si="157"/>
        <v>67.300069460874539</v>
      </c>
      <c r="BG86" s="2">
        <f t="shared" si="158"/>
        <v>67.314625636866012</v>
      </c>
      <c r="BH86" s="2">
        <f t="shared" si="159"/>
        <v>67.109028779197203</v>
      </c>
      <c r="BI86" s="2">
        <f t="shared" si="160"/>
        <v>64.884164795832348</v>
      </c>
      <c r="BJ86" s="2">
        <f t="shared" si="161"/>
        <v>65.762875390759902</v>
      </c>
      <c r="BK86" s="2">
        <f t="shared" si="162"/>
        <v>67.760036607448839</v>
      </c>
      <c r="BL86" s="2">
        <f t="shared" si="163"/>
        <v>70.60366788121091</v>
      </c>
      <c r="BM86" s="2">
        <f t="shared" si="164"/>
        <v>67.2689955589926</v>
      </c>
      <c r="BO86" s="2" t="str">
        <f t="shared" si="228"/>
        <v/>
      </c>
      <c r="BP86" s="2" t="str">
        <f t="shared" si="229"/>
        <v/>
      </c>
      <c r="BQ86" s="2" t="str">
        <f t="shared" si="230"/>
        <v/>
      </c>
      <c r="BR86" s="2" t="str">
        <f t="shared" si="231"/>
        <v/>
      </c>
      <c r="BS86" s="2" t="str">
        <f t="shared" si="232"/>
        <v/>
      </c>
      <c r="BT86" s="2" t="str">
        <f t="shared" si="233"/>
        <v/>
      </c>
      <c r="BU86" s="2" t="str">
        <f t="shared" si="234"/>
        <v/>
      </c>
      <c r="BV86" s="2" t="str">
        <f t="shared" si="235"/>
        <v/>
      </c>
      <c r="BW86" s="2" t="str">
        <f t="shared" si="236"/>
        <v/>
      </c>
      <c r="BX86" s="2" t="str">
        <f t="shared" si="237"/>
        <v/>
      </c>
      <c r="BY86" s="2" t="str">
        <f t="shared" si="238"/>
        <v/>
      </c>
      <c r="BZ86" s="2" t="str">
        <f t="shared" si="239"/>
        <v/>
      </c>
      <c r="CA86" s="2" t="str">
        <f t="shared" si="240"/>
        <v/>
      </c>
      <c r="CB86" s="2" t="str">
        <f t="shared" si="241"/>
        <v/>
      </c>
      <c r="CC86" s="2" t="str">
        <f t="shared" si="242"/>
        <v/>
      </c>
      <c r="CE86" s="2" t="str">
        <f t="shared" si="86"/>
        <v/>
      </c>
      <c r="CF86" s="2" t="str">
        <f t="shared" si="87"/>
        <v/>
      </c>
      <c r="CG86" s="2" t="str">
        <f t="shared" si="88"/>
        <v/>
      </c>
      <c r="CH86" s="2" t="str">
        <f t="shared" si="89"/>
        <v/>
      </c>
      <c r="CI86" s="2" t="str">
        <f t="shared" si="90"/>
        <v/>
      </c>
      <c r="CJ86" s="2" t="str">
        <f t="shared" si="91"/>
        <v/>
      </c>
      <c r="CK86" s="2" t="str">
        <f t="shared" si="92"/>
        <v/>
      </c>
      <c r="CL86" s="2" t="str">
        <f t="shared" si="93"/>
        <v/>
      </c>
      <c r="CM86" s="2" t="str">
        <f t="shared" si="94"/>
        <v/>
      </c>
      <c r="CN86" s="2" t="str">
        <f t="shared" si="95"/>
        <v/>
      </c>
      <c r="CO86" s="2" t="str">
        <f t="shared" si="96"/>
        <v/>
      </c>
      <c r="CP86" s="2" t="str">
        <f t="shared" si="97"/>
        <v/>
      </c>
      <c r="CQ86" s="2" t="str">
        <f t="shared" si="98"/>
        <v/>
      </c>
      <c r="CR86" s="2" t="str">
        <f t="shared" si="99"/>
        <v/>
      </c>
      <c r="CS86" s="2" t="str">
        <f t="shared" si="100"/>
        <v/>
      </c>
      <c r="CU86" s="2" t="str">
        <f t="shared" si="101"/>
        <v/>
      </c>
      <c r="CV86" s="2" t="str">
        <f t="shared" si="102"/>
        <v/>
      </c>
      <c r="CW86" s="2" t="str">
        <f t="shared" si="103"/>
        <v/>
      </c>
      <c r="CX86" s="2" t="str">
        <f t="shared" si="104"/>
        <v/>
      </c>
      <c r="CY86" s="2" t="str">
        <f t="shared" si="105"/>
        <v/>
      </c>
      <c r="CZ86" s="2" t="str">
        <f t="shared" si="106"/>
        <v/>
      </c>
      <c r="DA86" s="2" t="str">
        <f t="shared" si="107"/>
        <v/>
      </c>
      <c r="DB86" s="2" t="str">
        <f t="shared" si="108"/>
        <v/>
      </c>
      <c r="DC86" s="2" t="str">
        <f t="shared" si="109"/>
        <v/>
      </c>
      <c r="DD86" s="2" t="str">
        <f t="shared" si="110"/>
        <v/>
      </c>
      <c r="DE86" s="2" t="str">
        <f t="shared" si="111"/>
        <v/>
      </c>
      <c r="DF86" s="2" t="str">
        <f t="shared" si="112"/>
        <v/>
      </c>
      <c r="DG86" s="2" t="str">
        <f t="shared" si="113"/>
        <v/>
      </c>
      <c r="DH86" s="2" t="str">
        <f t="shared" si="114"/>
        <v/>
      </c>
      <c r="DI86" s="2" t="str">
        <f t="shared" si="115"/>
        <v/>
      </c>
      <c r="DK86" s="2">
        <f t="shared" si="43"/>
        <v>73.80871653225806</v>
      </c>
      <c r="DL86" s="2">
        <f t="shared" si="244"/>
        <v>83.244704362170111</v>
      </c>
      <c r="DM86" s="2">
        <f t="shared" si="244"/>
        <v>79.012756854838699</v>
      </c>
      <c r="DN86" s="2">
        <f t="shared" si="244"/>
        <v>78.655737500000029</v>
      </c>
      <c r="DO86" s="2">
        <f t="shared" si="244"/>
        <v>76.392077346041077</v>
      </c>
      <c r="DP86" s="2">
        <f t="shared" si="244"/>
        <v>78.759645161290337</v>
      </c>
      <c r="DQ86" s="2">
        <f t="shared" si="244"/>
        <v>84.419728609625665</v>
      </c>
      <c r="DR86" s="2">
        <f t="shared" si="244"/>
        <v>77.476614186217034</v>
      </c>
      <c r="DS86" s="2">
        <f t="shared" si="244"/>
        <v>76.007561274509783</v>
      </c>
      <c r="DT86" s="2">
        <f t="shared" si="244"/>
        <v>76.734941287878797</v>
      </c>
      <c r="DU86" s="2">
        <f t="shared" si="244"/>
        <v>73.353854723707656</v>
      </c>
      <c r="DV86" s="2">
        <f t="shared" si="244"/>
        <v>74.21635740469209</v>
      </c>
      <c r="DW86" s="2">
        <f t="shared" si="244"/>
        <v>75.645145344574772</v>
      </c>
      <c r="DX86" s="2">
        <f t="shared" si="244"/>
        <v>77.838037878787873</v>
      </c>
      <c r="DY86" s="2">
        <f t="shared" si="244"/>
        <v>70.954742200328411</v>
      </c>
      <c r="EA86" s="2">
        <f t="shared" ref="EA86:EA149" si="247">CE$229*$B86+CE$230</f>
        <v>62.84455115317958</v>
      </c>
      <c r="EB86" s="2">
        <f t="shared" si="46"/>
        <v>64.353074688796681</v>
      </c>
      <c r="EC86" s="2">
        <f t="shared" si="47"/>
        <v>62.254674481327797</v>
      </c>
      <c r="ED86" s="2">
        <f t="shared" si="48"/>
        <v>61.795809754717752</v>
      </c>
      <c r="EE86" s="2">
        <f t="shared" si="49"/>
        <v>61.702121167815449</v>
      </c>
      <c r="EF86" s="2">
        <f t="shared" si="50"/>
        <v>63.112880421917424</v>
      </c>
      <c r="EG86" s="2">
        <f t="shared" si="51"/>
        <v>68.129274726854518</v>
      </c>
      <c r="EH86" s="2">
        <f t="shared" si="52"/>
        <v>63.908065577986363</v>
      </c>
      <c r="EI86" s="2">
        <f t="shared" si="53"/>
        <v>63.319406906177932</v>
      </c>
      <c r="EJ86" s="2">
        <f t="shared" si="54"/>
        <v>63.527782750077435</v>
      </c>
      <c r="EK86" s="2">
        <f t="shared" si="55"/>
        <v>61.447373981709788</v>
      </c>
      <c r="EL86" s="2">
        <f t="shared" si="56"/>
        <v>62.831663878787879</v>
      </c>
      <c r="EM86" s="2">
        <f t="shared" si="57"/>
        <v>64.51009928389368</v>
      </c>
      <c r="EN86" s="2">
        <f t="shared" si="58"/>
        <v>67.510819110966921</v>
      </c>
      <c r="EO86" s="2">
        <f t="shared" si="59"/>
        <v>65.730268248388995</v>
      </c>
      <c r="EQ86" s="2">
        <f t="shared" si="60"/>
        <v>62.083427532147731</v>
      </c>
      <c r="ER86" s="2">
        <f t="shared" si="245"/>
        <v>63.584898714239159</v>
      </c>
      <c r="ES86" s="2">
        <f t="shared" si="245"/>
        <v>61.319358292476963</v>
      </c>
      <c r="ET86" s="2">
        <f t="shared" si="245"/>
        <v>60.520634192618544</v>
      </c>
      <c r="EU86" s="2">
        <f t="shared" si="245"/>
        <v>60.948513093588154</v>
      </c>
      <c r="EV86" s="2">
        <f t="shared" si="245"/>
        <v>62.50513837381321</v>
      </c>
      <c r="EW86" s="2">
        <f t="shared" si="245"/>
        <v>67.562735978157193</v>
      </c>
      <c r="EX86" s="2">
        <f t="shared" si="245"/>
        <v>63.700483605213989</v>
      </c>
      <c r="EY86" s="2">
        <f t="shared" si="245"/>
        <v>63.607497377660422</v>
      </c>
      <c r="EZ86" s="2">
        <f t="shared" si="245"/>
        <v>62.830268174847639</v>
      </c>
      <c r="FA86" s="2">
        <f t="shared" si="245"/>
        <v>61.071484911810344</v>
      </c>
      <c r="FB86" s="2">
        <f t="shared" si="245"/>
        <v>62.697885150775512</v>
      </c>
      <c r="FC86" s="2">
        <f t="shared" si="245"/>
        <v>63.553992802463334</v>
      </c>
      <c r="FD86" s="2">
        <f t="shared" si="245"/>
        <v>66.39666039376857</v>
      </c>
      <c r="FE86" s="2">
        <f t="shared" si="245"/>
        <v>66.407102609939869</v>
      </c>
      <c r="FG86" s="2">
        <f t="shared" si="62"/>
        <v>0.67071354388336601</v>
      </c>
      <c r="FH86" s="2">
        <f t="shared" si="246"/>
        <v>0.68158759902077692</v>
      </c>
      <c r="FI86" s="2">
        <f t="shared" si="246"/>
        <v>0.73623985087461041</v>
      </c>
      <c r="FJ86" s="2">
        <f t="shared" si="246"/>
        <v>0.74320157086898653</v>
      </c>
      <c r="FK86" s="2">
        <f t="shared" si="246"/>
        <v>0.72469395780476942</v>
      </c>
      <c r="FL86" s="2">
        <f t="shared" si="246"/>
        <v>0.74230671675256532</v>
      </c>
      <c r="FM86" s="2">
        <f t="shared" si="246"/>
        <v>0.73699332271992413</v>
      </c>
      <c r="FN86" s="2">
        <f t="shared" si="246"/>
        <v>0.7500098216690414</v>
      </c>
      <c r="FO86" s="2">
        <f t="shared" si="246"/>
        <v>0.6851221531080347</v>
      </c>
      <c r="FP86" s="2">
        <f t="shared" si="246"/>
        <v>0.72884053566308327</v>
      </c>
      <c r="FQ86" s="2">
        <f t="shared" si="246"/>
        <v>0.71135124717163123</v>
      </c>
      <c r="FR86" s="2">
        <f t="shared" si="246"/>
        <v>0.74253048565510182</v>
      </c>
      <c r="FS86" s="2">
        <f t="shared" si="246"/>
        <v>0.70813435827747395</v>
      </c>
      <c r="FT86" s="2">
        <f t="shared" si="246"/>
        <v>0.70051482489223815</v>
      </c>
      <c r="FU86" s="2">
        <f t="shared" si="246"/>
        <v>0.70547712281095276</v>
      </c>
      <c r="FW86" s="2">
        <f t="shared" si="116"/>
        <v>1.1178420174271311E-8</v>
      </c>
      <c r="FX86" s="2">
        <f t="shared" si="168"/>
        <v>1.4493400470678326E-8</v>
      </c>
      <c r="FY86" s="2">
        <f t="shared" si="169"/>
        <v>1.94353806419619E-8</v>
      </c>
      <c r="FZ86" s="2">
        <f t="shared" si="170"/>
        <v>1.5228820292379408E-8</v>
      </c>
      <c r="GA86" s="2">
        <f t="shared" si="171"/>
        <v>1.3309969896347018E-8</v>
      </c>
      <c r="GB86" s="2">
        <f t="shared" si="172"/>
        <v>1.7392679307068501E-8</v>
      </c>
      <c r="GC86" s="2">
        <f t="shared" si="173"/>
        <v>2.2828067267577132E-8</v>
      </c>
      <c r="GD86" s="2">
        <f t="shared" si="174"/>
        <v>1.62619160119603E-8</v>
      </c>
      <c r="GE86" s="2">
        <f t="shared" si="175"/>
        <v>7.4797731808362141E-9</v>
      </c>
      <c r="GF86" s="2">
        <f t="shared" si="176"/>
        <v>7.7463390555352065E-9</v>
      </c>
      <c r="GG86" s="2">
        <f t="shared" si="177"/>
        <v>6.9970617208527744E-9</v>
      </c>
      <c r="GH86" s="2">
        <f t="shared" si="178"/>
        <v>8.2825503096471703E-9</v>
      </c>
      <c r="GI86" s="2">
        <f t="shared" si="179"/>
        <v>4.2417250222998062E-8</v>
      </c>
      <c r="GJ86" s="2">
        <f t="shared" si="180"/>
        <v>1.3536045095251775E-7</v>
      </c>
      <c r="GK86" s="2">
        <f t="shared" si="181"/>
        <v>3.109759094339682E-7</v>
      </c>
      <c r="GM86" s="107">
        <f t="shared" si="117"/>
        <v>0.14435653545993987</v>
      </c>
      <c r="GN86" s="107">
        <f t="shared" si="182"/>
        <v>0.118043594631931</v>
      </c>
      <c r="GO86" s="107">
        <f t="shared" si="183"/>
        <v>4.607780029699373E-2</v>
      </c>
      <c r="GP86" s="107">
        <f t="shared" si="184"/>
        <v>3.570023395158993E-2</v>
      </c>
      <c r="GQ86" s="107">
        <f t="shared" si="185"/>
        <v>4.8255144645167877E-2</v>
      </c>
      <c r="GR86" s="107">
        <f t="shared" si="186"/>
        <v>2.9995660504489232E-2</v>
      </c>
      <c r="GS86" s="107">
        <f t="shared" si="187"/>
        <v>2.9203250721311805E-2</v>
      </c>
      <c r="GT86" s="107">
        <f t="shared" si="188"/>
        <v>2.4248167339358636E-2</v>
      </c>
      <c r="GU86" s="107">
        <f t="shared" si="189"/>
        <v>9.3766416641238901E-2</v>
      </c>
      <c r="GV86" s="107">
        <f t="shared" si="190"/>
        <v>3.4633732672580533E-2</v>
      </c>
      <c r="GW86" s="107">
        <f t="shared" si="191"/>
        <v>5.5908103439586063E-2</v>
      </c>
      <c r="GX86" s="107">
        <f t="shared" si="192"/>
        <v>3.138326794623171E-2</v>
      </c>
      <c r="GY86" s="107">
        <f t="shared" si="193"/>
        <v>4.654052385120773E-2</v>
      </c>
      <c r="GZ86" s="107">
        <f t="shared" si="194"/>
        <v>3.5348601132182501E-2</v>
      </c>
      <c r="HA86" s="107">
        <f t="shared" si="195"/>
        <v>1.0990868845105164E-2</v>
      </c>
      <c r="HC86" s="107">
        <f t="shared" si="149"/>
        <v>1.3029917846932505E-2</v>
      </c>
      <c r="HD86" s="107">
        <f t="shared" si="196"/>
        <v>1.234080976925093E-2</v>
      </c>
      <c r="HE86" s="107">
        <f t="shared" si="197"/>
        <v>1.7961440408060022E-2</v>
      </c>
      <c r="HF86" s="107">
        <f t="shared" si="198"/>
        <v>1.5094604372969701E-2</v>
      </c>
      <c r="HG86" s="107">
        <f t="shared" si="199"/>
        <v>1.1366051753618715E-2</v>
      </c>
      <c r="HH86" s="107">
        <f t="shared" si="200"/>
        <v>1.2239452774605076E-2</v>
      </c>
      <c r="HI86" s="107">
        <f t="shared" si="201"/>
        <v>1.0972088156076589E-2</v>
      </c>
      <c r="HJ86" s="107">
        <f t="shared" si="202"/>
        <v>1.2222189644232445E-2</v>
      </c>
      <c r="HK86" s="107">
        <f t="shared" si="203"/>
        <v>6.4849764283031706E-3</v>
      </c>
      <c r="HL86" s="107">
        <f t="shared" si="204"/>
        <v>5.6577423415452802E-3</v>
      </c>
      <c r="HM86" s="107">
        <f t="shared" si="205"/>
        <v>5.9128376414422368E-3</v>
      </c>
      <c r="HN86" s="107">
        <f t="shared" si="206"/>
        <v>8.6383677359517207E-3</v>
      </c>
      <c r="HO86" s="107">
        <f t="shared" si="207"/>
        <v>7.4845127468286393E-3</v>
      </c>
      <c r="HP86" s="107">
        <f t="shared" si="208"/>
        <v>6.2712220474763847E-3</v>
      </c>
      <c r="HQ86" s="107">
        <f t="shared" si="209"/>
        <v>2.2635156957170471E-3</v>
      </c>
      <c r="HS86" s="107">
        <f t="shared" si="118"/>
        <v>9.6047689984294518E-21</v>
      </c>
      <c r="HT86" s="107">
        <f t="shared" si="210"/>
        <v>2.2645914366982169E-21</v>
      </c>
      <c r="HU86" s="107">
        <f t="shared" si="211"/>
        <v>4.5451485440237773E-21</v>
      </c>
      <c r="HV86" s="107">
        <f t="shared" si="212"/>
        <v>1.5085999334371725E-22</v>
      </c>
      <c r="HW86" s="107">
        <f t="shared" si="213"/>
        <v>9.9430963038916074E-24</v>
      </c>
      <c r="HX86" s="107">
        <f t="shared" si="214"/>
        <v>5.1781306083713969E-24</v>
      </c>
      <c r="HY86" s="107">
        <f t="shared" si="215"/>
        <v>1.0037962804277425E-24</v>
      </c>
      <c r="HZ86" s="107">
        <f t="shared" si="216"/>
        <v>2.2788405436919484E-24</v>
      </c>
      <c r="IA86" s="107">
        <f t="shared" si="217"/>
        <v>9.9339178241025554E-26</v>
      </c>
      <c r="IB86" s="107">
        <f t="shared" si="218"/>
        <v>5.1741870651987975E-28</v>
      </c>
      <c r="IC86" s="107">
        <f t="shared" si="219"/>
        <v>6.0727525423045631E-27</v>
      </c>
      <c r="ID86" s="107">
        <f t="shared" si="220"/>
        <v>1.3244078789604083E-25</v>
      </c>
      <c r="IE86" s="107">
        <f t="shared" si="221"/>
        <v>1.5363465626340915E-25</v>
      </c>
      <c r="IF86" s="107">
        <f t="shared" si="222"/>
        <v>3.1863816971448783E-27</v>
      </c>
      <c r="IG86" s="107">
        <f t="shared" si="223"/>
        <v>7.2494240003413221E-19</v>
      </c>
      <c r="II86" s="107">
        <f t="shared" si="119"/>
        <v>1.2570520081018655E-56</v>
      </c>
      <c r="IJ86" s="107">
        <f t="shared" si="120"/>
        <v>1.5508410692589935E-58</v>
      </c>
      <c r="IK86" s="107">
        <f t="shared" si="121"/>
        <v>1.0718778921058084E-58</v>
      </c>
      <c r="IL86" s="107">
        <f t="shared" si="122"/>
        <v>1.4982267699434357E-63</v>
      </c>
      <c r="IM86" s="107">
        <f t="shared" si="123"/>
        <v>5.6851095550462782E-67</v>
      </c>
      <c r="IN86" s="107">
        <f t="shared" si="124"/>
        <v>4.2366568247895276E-68</v>
      </c>
      <c r="IO86" s="107">
        <f t="shared" si="125"/>
        <v>2.3216732227671419E-70</v>
      </c>
      <c r="IP86" s="107">
        <f t="shared" si="126"/>
        <v>2.138630927537361E-69</v>
      </c>
      <c r="IQ86" s="107">
        <f t="shared" si="127"/>
        <v>1.5585125676837322E-72</v>
      </c>
      <c r="IR86" s="107">
        <f t="shared" si="128"/>
        <v>1.2148299119577689E-79</v>
      </c>
      <c r="IS86" s="107">
        <f t="shared" si="129"/>
        <v>4.709003732700351E-76</v>
      </c>
      <c r="IT86" s="107">
        <f t="shared" si="130"/>
        <v>3.5935995757287116E-72</v>
      </c>
      <c r="IU86" s="107">
        <f t="shared" si="131"/>
        <v>3.4581179935636079E-71</v>
      </c>
      <c r="IV86" s="107">
        <f t="shared" si="132"/>
        <v>1.111767388585199E-76</v>
      </c>
      <c r="IW86" s="107">
        <f t="shared" si="133"/>
        <v>1.5019833140389913E-50</v>
      </c>
      <c r="IY86" s="107">
        <f t="shared" si="134"/>
        <v>0.15738645330687237</v>
      </c>
      <c r="IZ86" s="107">
        <f t="shared" si="135"/>
        <v>0.13038440440118193</v>
      </c>
      <c r="JA86" s="107">
        <f t="shared" si="136"/>
        <v>6.4039240705053749E-2</v>
      </c>
      <c r="JB86" s="107">
        <f t="shared" si="137"/>
        <v>5.0794838324559631E-2</v>
      </c>
      <c r="JC86" s="107">
        <f t="shared" si="138"/>
        <v>5.9621196398786588E-2</v>
      </c>
      <c r="JD86" s="107">
        <f t="shared" si="139"/>
        <v>4.2235113279094308E-2</v>
      </c>
      <c r="JE86" s="107">
        <f t="shared" si="140"/>
        <v>4.0175338877388396E-2</v>
      </c>
      <c r="JF86" s="107">
        <f t="shared" si="141"/>
        <v>3.6470356983591079E-2</v>
      </c>
      <c r="JG86" s="107">
        <f t="shared" si="142"/>
        <v>0.10025139306954207</v>
      </c>
      <c r="JH86" s="107">
        <f t="shared" si="143"/>
        <v>4.0291475014125812E-2</v>
      </c>
      <c r="JI86" s="107">
        <f t="shared" si="144"/>
        <v>6.1820941081028299E-2</v>
      </c>
      <c r="JJ86" s="107">
        <f t="shared" si="145"/>
        <v>4.0021635682183435E-2</v>
      </c>
      <c r="JK86" s="107">
        <f t="shared" si="146"/>
        <v>5.4025036598036369E-2</v>
      </c>
      <c r="JL86" s="107">
        <f t="shared" si="147"/>
        <v>4.1619823179658885E-2</v>
      </c>
      <c r="JM86" s="107">
        <f t="shared" si="148"/>
        <v>1.3254384540822211E-2</v>
      </c>
    </row>
    <row r="87" spans="2:273" x14ac:dyDescent="0.25">
      <c r="B87" s="2">
        <v>59</v>
      </c>
      <c r="C87" s="37">
        <v>77.858999999999995</v>
      </c>
      <c r="D87" s="37">
        <v>73.114999999999995</v>
      </c>
      <c r="E87" s="37">
        <v>72.59</v>
      </c>
      <c r="F87" s="37">
        <v>71.540999999999997</v>
      </c>
      <c r="G87" s="37">
        <v>67.754000000000005</v>
      </c>
      <c r="H87" s="37">
        <v>71.147999999999996</v>
      </c>
      <c r="I87" s="37">
        <v>76.311000000000007</v>
      </c>
      <c r="J87" s="37">
        <v>73.245999999999995</v>
      </c>
      <c r="K87" s="37">
        <v>70.311000000000007</v>
      </c>
      <c r="L87" s="37">
        <v>68.343999999999994</v>
      </c>
      <c r="M87" s="37">
        <v>66.262</v>
      </c>
      <c r="N87" s="37">
        <v>68.688999999999993</v>
      </c>
      <c r="O87" s="37">
        <v>68.902000000000001</v>
      </c>
      <c r="P87" s="37">
        <v>70.802999999999997</v>
      </c>
      <c r="Q87" s="37">
        <v>67.212999999999994</v>
      </c>
      <c r="S87" s="4">
        <f t="shared" si="10"/>
        <v>85.133138760999088</v>
      </c>
      <c r="T87" s="4">
        <f t="shared" si="11"/>
        <v>85.428642905332254</v>
      </c>
      <c r="U87" s="4">
        <f t="shared" si="12"/>
        <v>81.113115821806744</v>
      </c>
      <c r="V87" s="4">
        <f t="shared" si="13"/>
        <v>78.189088050576601</v>
      </c>
      <c r="W87" s="4">
        <f t="shared" si="14"/>
        <v>75.903852861021207</v>
      </c>
      <c r="X87" s="4">
        <f t="shared" si="15"/>
        <v>77.00824811620376</v>
      </c>
      <c r="Y87" s="4">
        <f t="shared" si="16"/>
        <v>81.334201035912884</v>
      </c>
      <c r="Z87" s="4">
        <f t="shared" si="17"/>
        <v>76.34604104206926</v>
      </c>
      <c r="AA87" s="4">
        <f t="shared" si="18"/>
        <v>76.143458677184626</v>
      </c>
      <c r="AB87" s="4">
        <f t="shared" si="19"/>
        <v>72.53624374102327</v>
      </c>
      <c r="AC87" s="4">
        <f t="shared" si="20"/>
        <v>71.499110253336625</v>
      </c>
      <c r="AD87" s="4">
        <f t="shared" si="21"/>
        <v>73.168015156465643</v>
      </c>
      <c r="AE87" s="4">
        <f t="shared" si="22"/>
        <v>75.088702296622188</v>
      </c>
      <c r="AF87" s="4">
        <f t="shared" si="23"/>
        <v>76.242942835567092</v>
      </c>
      <c r="AG87" s="4">
        <f t="shared" si="24"/>
        <v>68.986362404378042</v>
      </c>
      <c r="AI87" s="4">
        <f t="shared" si="25"/>
        <v>-7.2741387609990937</v>
      </c>
      <c r="AJ87" s="4">
        <f t="shared" si="26"/>
        <v>-12.313642905332259</v>
      </c>
      <c r="AK87" s="4">
        <f t="shared" si="27"/>
        <v>-8.5231158218067407</v>
      </c>
      <c r="AL87" s="4">
        <f t="shared" si="28"/>
        <v>-6.6480880505766038</v>
      </c>
      <c r="AM87" s="4">
        <f t="shared" si="29"/>
        <v>-8.149852861021202</v>
      </c>
      <c r="AN87" s="4">
        <f t="shared" si="30"/>
        <v>-5.8602481162037634</v>
      </c>
      <c r="AO87" s="4">
        <f t="shared" si="31"/>
        <v>-5.0232010359128765</v>
      </c>
      <c r="AP87" s="4">
        <f t="shared" si="32"/>
        <v>-3.1000410420692646</v>
      </c>
      <c r="AQ87" s="4">
        <f t="shared" si="33"/>
        <v>-5.8324586771846185</v>
      </c>
      <c r="AR87" s="4">
        <f t="shared" si="34"/>
        <v>-4.192243741023276</v>
      </c>
      <c r="AS87" s="4">
        <f t="shared" si="35"/>
        <v>-5.2371102533366241</v>
      </c>
      <c r="AT87" s="4">
        <f t="shared" si="36"/>
        <v>-4.4790151564656497</v>
      </c>
      <c r="AU87" s="4">
        <f t="shared" si="37"/>
        <v>-6.1867022966221867</v>
      </c>
      <c r="AV87" s="4">
        <f t="shared" si="243"/>
        <v>-5.4399428355670949</v>
      </c>
      <c r="AW87" s="4">
        <f t="shared" si="243"/>
        <v>-1.773362404378048</v>
      </c>
      <c r="AY87" s="2">
        <f t="shared" si="70"/>
        <v>65.859589476850374</v>
      </c>
      <c r="AZ87" s="2">
        <f t="shared" si="151"/>
        <v>69.425960709595827</v>
      </c>
      <c r="BA87" s="2">
        <f t="shared" si="152"/>
        <v>65.894238532925371</v>
      </c>
      <c r="BB87" s="2">
        <f t="shared" si="153"/>
        <v>65.347634359471598</v>
      </c>
      <c r="BC87" s="2">
        <f t="shared" si="154"/>
        <v>65.030429298190413</v>
      </c>
      <c r="BD87" s="2">
        <f t="shared" si="155"/>
        <v>66.410667671791245</v>
      </c>
      <c r="BE87" s="2">
        <f t="shared" si="156"/>
        <v>71.625865655859158</v>
      </c>
      <c r="BF87" s="2">
        <f t="shared" si="157"/>
        <v>66.667333790316945</v>
      </c>
      <c r="BG87" s="2">
        <f t="shared" si="158"/>
        <v>66.647717565975</v>
      </c>
      <c r="BH87" s="2">
        <f t="shared" si="159"/>
        <v>66.452927631780341</v>
      </c>
      <c r="BI87" s="2">
        <f t="shared" si="160"/>
        <v>64.276512751251005</v>
      </c>
      <c r="BJ87" s="2">
        <f t="shared" si="161"/>
        <v>65.202197086414444</v>
      </c>
      <c r="BK87" s="2">
        <f t="shared" si="162"/>
        <v>67.204028952644251</v>
      </c>
      <c r="BL87" s="2">
        <f t="shared" si="163"/>
        <v>70.087938411319016</v>
      </c>
      <c r="BM87" s="2">
        <f t="shared" si="164"/>
        <v>67.003629257866592</v>
      </c>
      <c r="BO87" s="2" t="str">
        <f t="shared" si="228"/>
        <v/>
      </c>
      <c r="BP87" s="2" t="str">
        <f t="shared" si="229"/>
        <v/>
      </c>
      <c r="BQ87" s="2" t="str">
        <f t="shared" si="230"/>
        <v/>
      </c>
      <c r="BR87" s="2" t="str">
        <f t="shared" si="231"/>
        <v/>
      </c>
      <c r="BS87" s="2" t="str">
        <f t="shared" si="232"/>
        <v/>
      </c>
      <c r="BT87" s="2" t="str">
        <f t="shared" si="233"/>
        <v/>
      </c>
      <c r="BU87" s="2" t="str">
        <f t="shared" si="234"/>
        <v/>
      </c>
      <c r="BV87" s="2" t="str">
        <f t="shared" si="235"/>
        <v/>
      </c>
      <c r="BW87" s="2" t="str">
        <f t="shared" si="236"/>
        <v/>
      </c>
      <c r="BX87" s="2" t="str">
        <f t="shared" si="237"/>
        <v/>
      </c>
      <c r="BY87" s="2" t="str">
        <f t="shared" si="238"/>
        <v/>
      </c>
      <c r="BZ87" s="2" t="str">
        <f t="shared" si="239"/>
        <v/>
      </c>
      <c r="CA87" s="2" t="str">
        <f t="shared" si="240"/>
        <v/>
      </c>
      <c r="CB87" s="2" t="str">
        <f t="shared" si="241"/>
        <v/>
      </c>
      <c r="CC87" s="2" t="str">
        <f t="shared" si="242"/>
        <v/>
      </c>
      <c r="CE87" s="2" t="str">
        <f t="shared" si="86"/>
        <v/>
      </c>
      <c r="CF87" s="2" t="str">
        <f t="shared" si="87"/>
        <v/>
      </c>
      <c r="CG87" s="2" t="str">
        <f t="shared" si="88"/>
        <v/>
      </c>
      <c r="CH87" s="2" t="str">
        <f t="shared" si="89"/>
        <v/>
      </c>
      <c r="CI87" s="2" t="str">
        <f t="shared" si="90"/>
        <v/>
      </c>
      <c r="CJ87" s="2" t="str">
        <f t="shared" si="91"/>
        <v/>
      </c>
      <c r="CK87" s="2" t="str">
        <f t="shared" si="92"/>
        <v/>
      </c>
      <c r="CL87" s="2" t="str">
        <f t="shared" si="93"/>
        <v/>
      </c>
      <c r="CM87" s="2" t="str">
        <f t="shared" si="94"/>
        <v/>
      </c>
      <c r="CN87" s="2" t="str">
        <f t="shared" si="95"/>
        <v/>
      </c>
      <c r="CO87" s="2" t="str">
        <f t="shared" si="96"/>
        <v/>
      </c>
      <c r="CP87" s="2" t="str">
        <f t="shared" si="97"/>
        <v/>
      </c>
      <c r="CQ87" s="2" t="str">
        <f t="shared" si="98"/>
        <v/>
      </c>
      <c r="CR87" s="2" t="str">
        <f t="shared" si="99"/>
        <v/>
      </c>
      <c r="CS87" s="2" t="str">
        <f t="shared" si="100"/>
        <v/>
      </c>
      <c r="CU87" s="2" t="str">
        <f t="shared" si="101"/>
        <v/>
      </c>
      <c r="CV87" s="2" t="str">
        <f t="shared" si="102"/>
        <v/>
      </c>
      <c r="CW87" s="2" t="str">
        <f t="shared" si="103"/>
        <v/>
      </c>
      <c r="CX87" s="2" t="str">
        <f t="shared" si="104"/>
        <v/>
      </c>
      <c r="CY87" s="2" t="str">
        <f t="shared" si="105"/>
        <v/>
      </c>
      <c r="CZ87" s="2" t="str">
        <f t="shared" si="106"/>
        <v/>
      </c>
      <c r="DA87" s="2" t="str">
        <f t="shared" si="107"/>
        <v/>
      </c>
      <c r="DB87" s="2" t="str">
        <f t="shared" si="108"/>
        <v/>
      </c>
      <c r="DC87" s="2" t="str">
        <f t="shared" si="109"/>
        <v/>
      </c>
      <c r="DD87" s="2" t="str">
        <f t="shared" si="110"/>
        <v/>
      </c>
      <c r="DE87" s="2" t="str">
        <f t="shared" si="111"/>
        <v/>
      </c>
      <c r="DF87" s="2" t="str">
        <f t="shared" si="112"/>
        <v/>
      </c>
      <c r="DG87" s="2" t="str">
        <f t="shared" si="113"/>
        <v/>
      </c>
      <c r="DH87" s="2" t="str">
        <f t="shared" si="114"/>
        <v/>
      </c>
      <c r="DI87" s="2" t="str">
        <f t="shared" si="115"/>
        <v/>
      </c>
      <c r="DK87" s="2">
        <f t="shared" si="43"/>
        <v>73.896014516129028</v>
      </c>
      <c r="DL87" s="2">
        <f t="shared" si="244"/>
        <v>83.468881964809412</v>
      </c>
      <c r="DM87" s="2">
        <f t="shared" si="244"/>
        <v>79.200820967741919</v>
      </c>
      <c r="DN87" s="2">
        <f t="shared" si="244"/>
        <v>78.855311290322604</v>
      </c>
      <c r="DO87" s="2">
        <f t="shared" si="244"/>
        <v>76.560958577712626</v>
      </c>
      <c r="DP87" s="2">
        <f t="shared" si="244"/>
        <v>78.937233870967759</v>
      </c>
      <c r="DQ87" s="2">
        <f t="shared" si="244"/>
        <v>84.607828208556143</v>
      </c>
      <c r="DR87" s="2">
        <f t="shared" si="244"/>
        <v>77.615263196480967</v>
      </c>
      <c r="DS87" s="2">
        <f t="shared" si="244"/>
        <v>76.119042892156855</v>
      </c>
      <c r="DT87" s="2">
        <f t="shared" si="244"/>
        <v>76.877594696969695</v>
      </c>
      <c r="DU87" s="2">
        <f t="shared" si="244"/>
        <v>73.497743761140811</v>
      </c>
      <c r="DV87" s="2">
        <f t="shared" si="244"/>
        <v>74.339685667155436</v>
      </c>
      <c r="DW87" s="2">
        <f t="shared" si="244"/>
        <v>75.742170087976518</v>
      </c>
      <c r="DX87" s="2">
        <f t="shared" si="244"/>
        <v>77.908981060606052</v>
      </c>
      <c r="DY87" s="2">
        <f t="shared" si="244"/>
        <v>70.971801039956219</v>
      </c>
      <c r="EA87" s="2">
        <f t="shared" si="247"/>
        <v>62.725584455405951</v>
      </c>
      <c r="EB87" s="2">
        <f t="shared" si="46"/>
        <v>64.214904564315361</v>
      </c>
      <c r="EC87" s="2">
        <f t="shared" si="47"/>
        <v>62.107577904564316</v>
      </c>
      <c r="ED87" s="2">
        <f t="shared" si="48"/>
        <v>61.64026031438155</v>
      </c>
      <c r="EE87" s="2">
        <f t="shared" si="49"/>
        <v>61.550981352549371</v>
      </c>
      <c r="EF87" s="2">
        <f t="shared" si="50"/>
        <v>62.956433753394137</v>
      </c>
      <c r="EG87" s="2">
        <f t="shared" si="51"/>
        <v>67.945901647087823</v>
      </c>
      <c r="EH87" s="2">
        <f t="shared" si="52"/>
        <v>63.768735823582347</v>
      </c>
      <c r="EI87" s="2">
        <f t="shared" si="53"/>
        <v>63.190037140429659</v>
      </c>
      <c r="EJ87" s="2">
        <f t="shared" si="54"/>
        <v>63.372191932486849</v>
      </c>
      <c r="EK87" s="2">
        <f t="shared" si="55"/>
        <v>61.30433697993071</v>
      </c>
      <c r="EL87" s="2">
        <f t="shared" si="56"/>
        <v>62.685456969696965</v>
      </c>
      <c r="EM87" s="2">
        <f t="shared" si="57"/>
        <v>64.349584901080235</v>
      </c>
      <c r="EN87" s="2">
        <f t="shared" si="58"/>
        <v>67.328064243997417</v>
      </c>
      <c r="EO87" s="2">
        <f t="shared" si="59"/>
        <v>65.615903690685428</v>
      </c>
      <c r="EQ87" s="2">
        <f t="shared" si="60"/>
        <v>61.982652452494996</v>
      </c>
      <c r="ER87" s="2">
        <f t="shared" si="245"/>
        <v>63.463804248184395</v>
      </c>
      <c r="ES87" s="2">
        <f t="shared" si="245"/>
        <v>61.195349623085306</v>
      </c>
      <c r="ET87" s="2">
        <f t="shared" si="245"/>
        <v>60.401209845943747</v>
      </c>
      <c r="EU87" s="2">
        <f t="shared" si="245"/>
        <v>60.816140921500995</v>
      </c>
      <c r="EV87" s="2">
        <f t="shared" si="245"/>
        <v>62.364484413686988</v>
      </c>
      <c r="EW87" s="2">
        <f t="shared" si="245"/>
        <v>67.394144104620679</v>
      </c>
      <c r="EX87" s="2">
        <f t="shared" si="245"/>
        <v>63.564495896739125</v>
      </c>
      <c r="EY87" s="2">
        <f t="shared" si="245"/>
        <v>63.468721103509523</v>
      </c>
      <c r="EZ87" s="2">
        <f t="shared" si="245"/>
        <v>62.691928556281923</v>
      </c>
      <c r="FA87" s="2">
        <f t="shared" si="245"/>
        <v>60.937736543927244</v>
      </c>
      <c r="FB87" s="2">
        <f t="shared" si="245"/>
        <v>62.554785036611278</v>
      </c>
      <c r="FC87" s="2">
        <f t="shared" si="245"/>
        <v>63.417527139402146</v>
      </c>
      <c r="FD87" s="2">
        <f t="shared" si="245"/>
        <v>66.24297465977169</v>
      </c>
      <c r="FE87" s="2">
        <f t="shared" si="245"/>
        <v>66.271111423508785</v>
      </c>
      <c r="FG87" s="2">
        <f t="shared" si="62"/>
        <v>0.719437388277539</v>
      </c>
      <c r="FH87" s="2">
        <f t="shared" si="246"/>
        <v>0.72935170481443501</v>
      </c>
      <c r="FI87" s="2">
        <f t="shared" si="246"/>
        <v>0.77847032089314683</v>
      </c>
      <c r="FJ87" s="2">
        <f t="shared" si="246"/>
        <v>0.78464344520232243</v>
      </c>
      <c r="FK87" s="2">
        <f t="shared" si="246"/>
        <v>0.76819099018210668</v>
      </c>
      <c r="FL87" s="2">
        <f t="shared" si="246"/>
        <v>0.78385100208093128</v>
      </c>
      <c r="FM87" s="2">
        <f t="shared" si="246"/>
        <v>0.77913934435779253</v>
      </c>
      <c r="FN87" s="2">
        <f t="shared" si="246"/>
        <v>0.79066246049610645</v>
      </c>
      <c r="FO87" s="2">
        <f t="shared" si="246"/>
        <v>0.7325640896664305</v>
      </c>
      <c r="FP87" s="2">
        <f t="shared" si="246"/>
        <v>0.77188864636978227</v>
      </c>
      <c r="FQ87" s="2">
        <f t="shared" si="246"/>
        <v>0.75624730414721397</v>
      </c>
      <c r="FR87" s="2">
        <f t="shared" si="246"/>
        <v>0.78404919077751878</v>
      </c>
      <c r="FS87" s="2">
        <f t="shared" si="246"/>
        <v>0.7494472015369964</v>
      </c>
      <c r="FT87" s="2">
        <f t="shared" si="246"/>
        <v>0.73916491424103259</v>
      </c>
      <c r="FU87" s="2">
        <f t="shared" si="246"/>
        <v>0.74089769959210194</v>
      </c>
      <c r="FW87" s="2">
        <f t="shared" si="116"/>
        <v>1.4072797180370742E-8</v>
      </c>
      <c r="FX87" s="2">
        <f t="shared" si="168"/>
        <v>1.8246110087374117E-8</v>
      </c>
      <c r="FY87" s="2">
        <f t="shared" si="169"/>
        <v>2.4467694454929133E-8</v>
      </c>
      <c r="FZ87" s="2">
        <f t="shared" si="170"/>
        <v>1.9171948782125634E-8</v>
      </c>
      <c r="GA87" s="2">
        <f t="shared" si="171"/>
        <v>1.6756259274979702E-8</v>
      </c>
      <c r="GB87" s="2">
        <f t="shared" si="172"/>
        <v>2.1896085860248104E-8</v>
      </c>
      <c r="GC87" s="2">
        <f t="shared" si="173"/>
        <v>2.8738833815430925E-8</v>
      </c>
      <c r="GD87" s="2">
        <f t="shared" si="174"/>
        <v>2.0472539225717111E-8</v>
      </c>
      <c r="GE87" s="2">
        <f t="shared" si="175"/>
        <v>9.4164765135743013E-9</v>
      </c>
      <c r="GF87" s="2">
        <f t="shared" si="176"/>
        <v>9.7520630658269443E-9</v>
      </c>
      <c r="GG87" s="2">
        <f t="shared" si="177"/>
        <v>8.8087787923147612E-9</v>
      </c>
      <c r="GH87" s="2">
        <f t="shared" si="178"/>
        <v>1.0427113036916865E-8</v>
      </c>
      <c r="GI87" s="2">
        <f t="shared" si="179"/>
        <v>5.229396811702876E-8</v>
      </c>
      <c r="GJ87" s="2">
        <f t="shared" si="180"/>
        <v>1.6399292551788965E-7</v>
      </c>
      <c r="GK87" s="2">
        <f t="shared" si="181"/>
        <v>3.7123575444755827E-7</v>
      </c>
      <c r="GM87" s="107">
        <f t="shared" si="117"/>
        <v>7.354372002790302E-2</v>
      </c>
      <c r="GN87" s="107">
        <f t="shared" si="182"/>
        <v>5.6025869238989605E-2</v>
      </c>
      <c r="GO87" s="107">
        <f t="shared" si="183"/>
        <v>1.7751752647666569E-2</v>
      </c>
      <c r="GP87" s="107">
        <f t="shared" si="184"/>
        <v>1.2741674049644311E-2</v>
      </c>
      <c r="GQ87" s="107">
        <f t="shared" si="185"/>
        <v>1.7847561578986461E-2</v>
      </c>
      <c r="GR87" s="107">
        <f t="shared" si="186"/>
        <v>9.8632916056124557E-3</v>
      </c>
      <c r="GS87" s="107">
        <f t="shared" si="187"/>
        <v>9.1837359422189315E-3</v>
      </c>
      <c r="GT87" s="107">
        <f t="shared" si="188"/>
        <v>7.6133199237431214E-3</v>
      </c>
      <c r="GU87" s="107">
        <f t="shared" si="189"/>
        <v>3.9534774509297939E-2</v>
      </c>
      <c r="GV87" s="107">
        <f t="shared" si="190"/>
        <v>1.1202494287272293E-2</v>
      </c>
      <c r="GW87" s="107">
        <f t="shared" si="191"/>
        <v>2.0610092146318378E-2</v>
      </c>
      <c r="GX87" s="107">
        <f t="shared" si="192"/>
        <v>1.0542243747517346E-2</v>
      </c>
      <c r="GY87" s="107">
        <f t="shared" si="193"/>
        <v>1.7052454591661947E-2</v>
      </c>
      <c r="GZ87" s="107">
        <f t="shared" si="194"/>
        <v>1.1979630859118255E-2</v>
      </c>
      <c r="HA87" s="107">
        <f t="shared" si="195"/>
        <v>2.5660331850200857E-3</v>
      </c>
      <c r="HC87" s="107">
        <f t="shared" si="149"/>
        <v>1.9063502125801216E-2</v>
      </c>
      <c r="HD87" s="107">
        <f t="shared" si="196"/>
        <v>1.8316401058950185E-2</v>
      </c>
      <c r="HE87" s="107">
        <f t="shared" si="197"/>
        <v>2.6367551569871413E-2</v>
      </c>
      <c r="HF87" s="107">
        <f t="shared" si="198"/>
        <v>2.2583331374179033E-2</v>
      </c>
      <c r="HG87" s="107">
        <f t="shared" si="199"/>
        <v>1.7378658865785671E-2</v>
      </c>
      <c r="HH87" s="107">
        <f t="shared" si="200"/>
        <v>1.8828883154519832E-2</v>
      </c>
      <c r="HI87" s="107">
        <f t="shared" si="201"/>
        <v>1.7208462435189489E-2</v>
      </c>
      <c r="HJ87" s="107">
        <f t="shared" si="202"/>
        <v>1.8850717944264395E-2</v>
      </c>
      <c r="HK87" s="107">
        <f t="shared" si="203"/>
        <v>1.0226751967771973E-2</v>
      </c>
      <c r="HL87" s="107">
        <f t="shared" si="204"/>
        <v>9.1878134075078204E-3</v>
      </c>
      <c r="HM87" s="107">
        <f t="shared" si="205"/>
        <v>9.4531397145300924E-3</v>
      </c>
      <c r="HN87" s="107">
        <f t="shared" si="206"/>
        <v>1.3455925873528301E-2</v>
      </c>
      <c r="HO87" s="107">
        <f t="shared" si="207"/>
        <v>1.1684980655284187E-2</v>
      </c>
      <c r="HP87" s="107">
        <f t="shared" si="208"/>
        <v>9.9690928808253594E-3</v>
      </c>
      <c r="HQ87" s="107">
        <f t="shared" si="209"/>
        <v>4.1328347393171866E-3</v>
      </c>
      <c r="HS87" s="107">
        <f t="shared" si="118"/>
        <v>5.0825201821781543E-20</v>
      </c>
      <c r="HT87" s="107">
        <f t="shared" si="210"/>
        <v>1.2984371597662308E-20</v>
      </c>
      <c r="HU87" s="107">
        <f t="shared" si="211"/>
        <v>2.6522322440358729E-20</v>
      </c>
      <c r="HV87" s="107">
        <f t="shared" si="212"/>
        <v>9.8775629638419679E-22</v>
      </c>
      <c r="HW87" s="107">
        <f t="shared" si="213"/>
        <v>7.1192978046897335E-23</v>
      </c>
      <c r="HX87" s="107">
        <f t="shared" si="214"/>
        <v>3.932842665928702E-23</v>
      </c>
      <c r="HY87" s="107">
        <f t="shared" si="215"/>
        <v>8.4111243276877447E-24</v>
      </c>
      <c r="HZ87" s="107">
        <f t="shared" si="216"/>
        <v>1.7799142857030325E-23</v>
      </c>
      <c r="IA87" s="107">
        <f t="shared" si="217"/>
        <v>7.9095530667032968E-25</v>
      </c>
      <c r="IB87" s="107">
        <f t="shared" si="218"/>
        <v>5.0577006029820831E-27</v>
      </c>
      <c r="IC87" s="107">
        <f t="shared" si="219"/>
        <v>5.3189799442015593E-26</v>
      </c>
      <c r="ID87" s="107">
        <f t="shared" si="220"/>
        <v>1.0551415236678201E-24</v>
      </c>
      <c r="IE87" s="107">
        <f t="shared" si="221"/>
        <v>1.1947456358517651E-24</v>
      </c>
      <c r="IF87" s="107">
        <f t="shared" si="222"/>
        <v>2.7854629184239161E-26</v>
      </c>
      <c r="IG87" s="107">
        <f t="shared" si="223"/>
        <v>2.9788524406944337E-18</v>
      </c>
      <c r="II87" s="107">
        <f t="shared" si="119"/>
        <v>2.9477612282165765E-55</v>
      </c>
      <c r="IJ87" s="107">
        <f t="shared" si="120"/>
        <v>4.2510852326572255E-57</v>
      </c>
      <c r="IK87" s="107">
        <f t="shared" si="121"/>
        <v>3.1318602050760264E-57</v>
      </c>
      <c r="IL87" s="107">
        <f t="shared" si="122"/>
        <v>5.5521547076278153E-62</v>
      </c>
      <c r="IM87" s="107">
        <f t="shared" si="123"/>
        <v>2.5007589380977825E-65</v>
      </c>
      <c r="IN87" s="107">
        <f t="shared" si="124"/>
        <v>2.106633732938304E-66</v>
      </c>
      <c r="IO87" s="107">
        <f t="shared" si="125"/>
        <v>1.4028926700779494E-68</v>
      </c>
      <c r="IP87" s="107">
        <f t="shared" si="126"/>
        <v>1.130744824910042E-67</v>
      </c>
      <c r="IQ87" s="107">
        <f t="shared" si="127"/>
        <v>8.3437194678240371E-71</v>
      </c>
      <c r="IR87" s="107">
        <f t="shared" si="128"/>
        <v>9.7740944392543274E-78</v>
      </c>
      <c r="IS87" s="107">
        <f t="shared" si="129"/>
        <v>3.0269995265522213E-74</v>
      </c>
      <c r="IT87" s="107">
        <f t="shared" si="130"/>
        <v>1.9261708316805653E-70</v>
      </c>
      <c r="IU87" s="107">
        <f t="shared" si="131"/>
        <v>1.7301070749155142E-69</v>
      </c>
      <c r="IV87" s="107">
        <f t="shared" si="132"/>
        <v>7.0823448689952426E-75</v>
      </c>
      <c r="IW87" s="107">
        <f t="shared" si="133"/>
        <v>2.1027888920837521E-49</v>
      </c>
      <c r="IY87" s="107">
        <f t="shared" si="134"/>
        <v>9.2607222153704233E-2</v>
      </c>
      <c r="IZ87" s="107">
        <f t="shared" si="135"/>
        <v>7.4342270297939786E-2</v>
      </c>
      <c r="JA87" s="107">
        <f t="shared" si="136"/>
        <v>4.4119304217537986E-2</v>
      </c>
      <c r="JB87" s="107">
        <f t="shared" si="137"/>
        <v>3.5325005423823344E-2</v>
      </c>
      <c r="JC87" s="107">
        <f t="shared" si="138"/>
        <v>3.5226220444772131E-2</v>
      </c>
      <c r="JD87" s="107">
        <f t="shared" si="139"/>
        <v>2.8692174760132288E-2</v>
      </c>
      <c r="JE87" s="107">
        <f t="shared" si="140"/>
        <v>2.6392198377408423E-2</v>
      </c>
      <c r="JF87" s="107">
        <f t="shared" si="141"/>
        <v>2.6464037868007516E-2</v>
      </c>
      <c r="JG87" s="107">
        <f t="shared" si="142"/>
        <v>4.9761526477069912E-2</v>
      </c>
      <c r="JH87" s="107">
        <f t="shared" si="143"/>
        <v>2.0390307694780112E-2</v>
      </c>
      <c r="JI87" s="107">
        <f t="shared" si="144"/>
        <v>3.0063231860848472E-2</v>
      </c>
      <c r="JJ87" s="107">
        <f t="shared" si="145"/>
        <v>2.3998169621045645E-2</v>
      </c>
      <c r="JK87" s="107">
        <f t="shared" si="146"/>
        <v>2.8737435246946136E-2</v>
      </c>
      <c r="JL87" s="107">
        <f t="shared" si="147"/>
        <v>2.1948723739943617E-2</v>
      </c>
      <c r="JM87" s="107">
        <f t="shared" si="148"/>
        <v>6.698867924337275E-3</v>
      </c>
    </row>
    <row r="88" spans="2:273" x14ac:dyDescent="0.25">
      <c r="B88" s="2">
        <v>60</v>
      </c>
      <c r="C88" s="37">
        <v>75.171999999999997</v>
      </c>
      <c r="D88" s="37">
        <v>74.638999999999996</v>
      </c>
      <c r="E88" s="37">
        <v>76.41</v>
      </c>
      <c r="F88" s="37">
        <v>73.787000000000006</v>
      </c>
      <c r="G88" s="37">
        <v>72.295000000000002</v>
      </c>
      <c r="H88" s="37">
        <v>74.623000000000005</v>
      </c>
      <c r="I88" s="37">
        <v>78.59</v>
      </c>
      <c r="J88" s="37">
        <v>73.902000000000001</v>
      </c>
      <c r="K88" s="37">
        <v>70.081999999999994</v>
      </c>
      <c r="L88" s="37">
        <v>71</v>
      </c>
      <c r="M88" s="37">
        <v>66.902000000000001</v>
      </c>
      <c r="N88" s="37">
        <v>68.540999999999997</v>
      </c>
      <c r="O88" s="37">
        <v>69.097999999999999</v>
      </c>
      <c r="P88" s="37">
        <v>72.525000000000006</v>
      </c>
      <c r="Q88" s="37">
        <v>69.918000000000006</v>
      </c>
      <c r="S88" s="4">
        <f t="shared" si="10"/>
        <v>82.391749225812191</v>
      </c>
      <c r="T88" s="4">
        <f t="shared" si="11"/>
        <v>83.843523757979412</v>
      </c>
      <c r="U88" s="4">
        <f t="shared" si="12"/>
        <v>83.976793920740121</v>
      </c>
      <c r="V88" s="4">
        <f t="shared" si="13"/>
        <v>81.071978189527641</v>
      </c>
      <c r="W88" s="4">
        <f t="shared" si="14"/>
        <v>77.707339764460045</v>
      </c>
      <c r="X88" s="4">
        <f t="shared" si="15"/>
        <v>79.736254114683746</v>
      </c>
      <c r="Y88" s="4">
        <f t="shared" si="16"/>
        <v>83.921767663586863</v>
      </c>
      <c r="Z88" s="4">
        <f t="shared" si="17"/>
        <v>79.107882784127995</v>
      </c>
      <c r="AA88" s="4">
        <f t="shared" si="18"/>
        <v>74.914304573306978</v>
      </c>
      <c r="AB88" s="4">
        <f t="shared" si="19"/>
        <v>73.62488418570544</v>
      </c>
      <c r="AC88" s="4">
        <f t="shared" si="20"/>
        <v>71.831482783733193</v>
      </c>
      <c r="AD88" s="4">
        <f t="shared" si="21"/>
        <v>75.019042971014272</v>
      </c>
      <c r="AE88" s="4">
        <f t="shared" si="22"/>
        <v>76.092529092818154</v>
      </c>
      <c r="AF88" s="4">
        <f t="shared" si="23"/>
        <v>77.325007946486608</v>
      </c>
      <c r="AG88" s="4">
        <f t="shared" si="24"/>
        <v>69.831288341213764</v>
      </c>
      <c r="AI88" s="4">
        <f t="shared" si="25"/>
        <v>-7.219749225812194</v>
      </c>
      <c r="AJ88" s="4">
        <f t="shared" si="26"/>
        <v>-9.2045237579794161</v>
      </c>
      <c r="AK88" s="4">
        <f t="shared" si="27"/>
        <v>-7.5667939207401247</v>
      </c>
      <c r="AL88" s="4">
        <f t="shared" si="28"/>
        <v>-7.2849781895276351</v>
      </c>
      <c r="AM88" s="4">
        <f t="shared" si="29"/>
        <v>-5.4123397644600431</v>
      </c>
      <c r="AN88" s="4">
        <f t="shared" si="30"/>
        <v>-5.1132541146837411</v>
      </c>
      <c r="AO88" s="4">
        <f t="shared" si="31"/>
        <v>-5.3317676635868594</v>
      </c>
      <c r="AP88" s="4">
        <f t="shared" si="32"/>
        <v>-5.2058827841279935</v>
      </c>
      <c r="AQ88" s="4">
        <f t="shared" si="33"/>
        <v>-4.8323045733069847</v>
      </c>
      <c r="AR88" s="4">
        <f t="shared" si="34"/>
        <v>-2.6248841857054401</v>
      </c>
      <c r="AS88" s="4">
        <f t="shared" si="35"/>
        <v>-4.9294827837331923</v>
      </c>
      <c r="AT88" s="4">
        <f t="shared" si="36"/>
        <v>-6.4780429710142755</v>
      </c>
      <c r="AU88" s="4">
        <f t="shared" si="37"/>
        <v>-6.9945290928181549</v>
      </c>
      <c r="AV88" s="4">
        <f t="shared" si="243"/>
        <v>-4.8000079464866019</v>
      </c>
      <c r="AW88" s="4">
        <f t="shared" si="243"/>
        <v>8.6711658786242651E-2</v>
      </c>
      <c r="AY88" s="2">
        <f t="shared" si="70"/>
        <v>65.297275528827541</v>
      </c>
      <c r="AZ88" s="2">
        <f t="shared" si="151"/>
        <v>68.542508294568762</v>
      </c>
      <c r="BA88" s="2">
        <f t="shared" si="152"/>
        <v>65.173712616161794</v>
      </c>
      <c r="BB88" s="2">
        <f t="shared" si="153"/>
        <v>64.62962856563702</v>
      </c>
      <c r="BC88" s="2">
        <f t="shared" si="154"/>
        <v>64.363908053452221</v>
      </c>
      <c r="BD88" s="2">
        <f t="shared" si="155"/>
        <v>65.731454815816988</v>
      </c>
      <c r="BE88" s="2">
        <f t="shared" si="156"/>
        <v>70.892998475585983</v>
      </c>
      <c r="BF88" s="2">
        <f t="shared" si="157"/>
        <v>66.083738168134218</v>
      </c>
      <c r="BG88" s="2">
        <f t="shared" si="158"/>
        <v>66.021206627741037</v>
      </c>
      <c r="BH88" s="2">
        <f t="shared" si="159"/>
        <v>65.840877638252906</v>
      </c>
      <c r="BI88" s="2">
        <f t="shared" si="160"/>
        <v>63.705274841587475</v>
      </c>
      <c r="BJ88" s="2">
        <f t="shared" si="161"/>
        <v>64.679669424408004</v>
      </c>
      <c r="BK88" s="2">
        <f t="shared" si="162"/>
        <v>66.674345469734192</v>
      </c>
      <c r="BL88" s="2">
        <f t="shared" si="163"/>
        <v>69.589239078444038</v>
      </c>
      <c r="BM88" s="2">
        <f t="shared" si="164"/>
        <v>66.744820616029457</v>
      </c>
      <c r="BO88" s="2" t="str">
        <f t="shared" si="228"/>
        <v/>
      </c>
      <c r="BP88" s="2" t="str">
        <f t="shared" si="229"/>
        <v/>
      </c>
      <c r="BQ88" s="2" t="str">
        <f t="shared" si="230"/>
        <v/>
      </c>
      <c r="BR88" s="2" t="str">
        <f t="shared" si="231"/>
        <v/>
      </c>
      <c r="BS88" s="2" t="str">
        <f t="shared" si="232"/>
        <v/>
      </c>
      <c r="BT88" s="2" t="str">
        <f t="shared" si="233"/>
        <v/>
      </c>
      <c r="BU88" s="2" t="str">
        <f t="shared" si="234"/>
        <v/>
      </c>
      <c r="BV88" s="2" t="str">
        <f t="shared" si="235"/>
        <v/>
      </c>
      <c r="BW88" s="2" t="str">
        <f t="shared" si="236"/>
        <v/>
      </c>
      <c r="BX88" s="2" t="str">
        <f t="shared" si="237"/>
        <v/>
      </c>
      <c r="BY88" s="2" t="str">
        <f t="shared" si="238"/>
        <v/>
      </c>
      <c r="BZ88" s="2" t="str">
        <f t="shared" si="239"/>
        <v/>
      </c>
      <c r="CA88" s="2" t="str">
        <f t="shared" si="240"/>
        <v/>
      </c>
      <c r="CB88" s="2" t="str">
        <f t="shared" si="241"/>
        <v/>
      </c>
      <c r="CC88" s="2" t="str">
        <f t="shared" si="242"/>
        <v/>
      </c>
      <c r="CE88" s="2" t="str">
        <f t="shared" si="86"/>
        <v/>
      </c>
      <c r="CF88" s="2" t="str">
        <f t="shared" si="87"/>
        <v/>
      </c>
      <c r="CG88" s="2" t="str">
        <f t="shared" si="88"/>
        <v/>
      </c>
      <c r="CH88" s="2" t="str">
        <f t="shared" si="89"/>
        <v/>
      </c>
      <c r="CI88" s="2" t="str">
        <f t="shared" si="90"/>
        <v/>
      </c>
      <c r="CJ88" s="2" t="str">
        <f t="shared" si="91"/>
        <v/>
      </c>
      <c r="CK88" s="2" t="str">
        <f t="shared" si="92"/>
        <v/>
      </c>
      <c r="CL88" s="2" t="str">
        <f t="shared" si="93"/>
        <v/>
      </c>
      <c r="CM88" s="2" t="str">
        <f t="shared" si="94"/>
        <v/>
      </c>
      <c r="CN88" s="2" t="str">
        <f t="shared" si="95"/>
        <v/>
      </c>
      <c r="CO88" s="2" t="str">
        <f t="shared" si="96"/>
        <v/>
      </c>
      <c r="CP88" s="2" t="str">
        <f t="shared" si="97"/>
        <v/>
      </c>
      <c r="CQ88" s="2" t="str">
        <f t="shared" si="98"/>
        <v/>
      </c>
      <c r="CR88" s="2" t="str">
        <f t="shared" si="99"/>
        <v/>
      </c>
      <c r="CS88" s="2" t="str">
        <f t="shared" si="100"/>
        <v/>
      </c>
      <c r="CU88" s="2" t="str">
        <f t="shared" si="101"/>
        <v/>
      </c>
      <c r="CV88" s="2" t="str">
        <f t="shared" si="102"/>
        <v/>
      </c>
      <c r="CW88" s="2" t="str">
        <f t="shared" si="103"/>
        <v/>
      </c>
      <c r="CX88" s="2" t="str">
        <f t="shared" si="104"/>
        <v/>
      </c>
      <c r="CY88" s="2" t="str">
        <f t="shared" si="105"/>
        <v/>
      </c>
      <c r="CZ88" s="2" t="str">
        <f t="shared" si="106"/>
        <v/>
      </c>
      <c r="DA88" s="2" t="str">
        <f t="shared" si="107"/>
        <v/>
      </c>
      <c r="DB88" s="2" t="str">
        <f t="shared" si="108"/>
        <v/>
      </c>
      <c r="DC88" s="2" t="str">
        <f t="shared" si="109"/>
        <v/>
      </c>
      <c r="DD88" s="2" t="str">
        <f t="shared" si="110"/>
        <v/>
      </c>
      <c r="DE88" s="2" t="str">
        <f t="shared" si="111"/>
        <v/>
      </c>
      <c r="DF88" s="2" t="str">
        <f t="shared" si="112"/>
        <v/>
      </c>
      <c r="DG88" s="2" t="str">
        <f t="shared" si="113"/>
        <v/>
      </c>
      <c r="DH88" s="2" t="str">
        <f t="shared" si="114"/>
        <v/>
      </c>
      <c r="DI88" s="2" t="str">
        <f t="shared" si="115"/>
        <v/>
      </c>
      <c r="DK88" s="2">
        <f t="shared" si="43"/>
        <v>73.983312499999997</v>
      </c>
      <c r="DL88" s="2">
        <f t="shared" si="244"/>
        <v>83.693059567448699</v>
      </c>
      <c r="DM88" s="2">
        <f t="shared" si="244"/>
        <v>79.388885080645153</v>
      </c>
      <c r="DN88" s="2">
        <f t="shared" si="244"/>
        <v>79.054885080645192</v>
      </c>
      <c r="DO88" s="2">
        <f t="shared" si="244"/>
        <v>76.729839809384174</v>
      </c>
      <c r="DP88" s="2">
        <f t="shared" si="244"/>
        <v>79.114822580645168</v>
      </c>
      <c r="DQ88" s="2">
        <f t="shared" si="244"/>
        <v>84.795927807486621</v>
      </c>
      <c r="DR88" s="2">
        <f t="shared" si="244"/>
        <v>77.7539122067449</v>
      </c>
      <c r="DS88" s="2">
        <f t="shared" si="244"/>
        <v>76.230524509803914</v>
      </c>
      <c r="DT88" s="2">
        <f t="shared" si="244"/>
        <v>77.020248106060606</v>
      </c>
      <c r="DU88" s="2">
        <f t="shared" si="244"/>
        <v>73.641632798573966</v>
      </c>
      <c r="DV88" s="2">
        <f t="shared" si="244"/>
        <v>74.463013929618768</v>
      </c>
      <c r="DW88" s="2">
        <f t="shared" si="244"/>
        <v>75.839194831378279</v>
      </c>
      <c r="DX88" s="2">
        <f t="shared" si="244"/>
        <v>77.979924242424232</v>
      </c>
      <c r="DY88" s="2">
        <f t="shared" si="244"/>
        <v>70.988859879584027</v>
      </c>
      <c r="EA88" s="2">
        <f t="shared" si="247"/>
        <v>62.606617757632321</v>
      </c>
      <c r="EB88" s="2">
        <f t="shared" si="46"/>
        <v>64.076734439834027</v>
      </c>
      <c r="EC88" s="2">
        <f t="shared" si="47"/>
        <v>61.960481327800828</v>
      </c>
      <c r="ED88" s="2">
        <f t="shared" si="48"/>
        <v>61.484710874045348</v>
      </c>
      <c r="EE88" s="2">
        <f t="shared" si="49"/>
        <v>61.399841537283294</v>
      </c>
      <c r="EF88" s="2">
        <f t="shared" si="50"/>
        <v>62.799987084870843</v>
      </c>
      <c r="EG88" s="2">
        <f t="shared" si="51"/>
        <v>67.762528567321127</v>
      </c>
      <c r="EH88" s="2">
        <f t="shared" si="52"/>
        <v>63.629406069178337</v>
      </c>
      <c r="EI88" s="2">
        <f t="shared" si="53"/>
        <v>63.060667374681394</v>
      </c>
      <c r="EJ88" s="2">
        <f t="shared" si="54"/>
        <v>63.216601114896264</v>
      </c>
      <c r="EK88" s="2">
        <f t="shared" si="55"/>
        <v>61.161299978151625</v>
      </c>
      <c r="EL88" s="2">
        <f t="shared" si="56"/>
        <v>62.539250060606058</v>
      </c>
      <c r="EM88" s="2">
        <f t="shared" si="57"/>
        <v>64.189070518266789</v>
      </c>
      <c r="EN88" s="2">
        <f t="shared" si="58"/>
        <v>67.145309377027914</v>
      </c>
      <c r="EO88" s="2">
        <f t="shared" si="59"/>
        <v>65.501539132981861</v>
      </c>
      <c r="EQ88" s="2">
        <f t="shared" si="60"/>
        <v>61.881877372842261</v>
      </c>
      <c r="ER88" s="2">
        <f t="shared" si="245"/>
        <v>63.342709782129631</v>
      </c>
      <c r="ES88" s="2">
        <f t="shared" si="245"/>
        <v>61.071340953693642</v>
      </c>
      <c r="ET88" s="2">
        <f t="shared" si="245"/>
        <v>60.281785499268949</v>
      </c>
      <c r="EU88" s="2">
        <f t="shared" si="245"/>
        <v>60.683768749413836</v>
      </c>
      <c r="EV88" s="2">
        <f t="shared" si="245"/>
        <v>62.223830453560758</v>
      </c>
      <c r="EW88" s="2">
        <f t="shared" si="245"/>
        <v>67.225552231084166</v>
      </c>
      <c r="EX88" s="2">
        <f t="shared" si="245"/>
        <v>63.42850818826426</v>
      </c>
      <c r="EY88" s="2">
        <f t="shared" si="245"/>
        <v>63.329944829358617</v>
      </c>
      <c r="EZ88" s="2">
        <f t="shared" si="245"/>
        <v>62.553588937716199</v>
      </c>
      <c r="FA88" s="2">
        <f t="shared" si="245"/>
        <v>60.803988176044143</v>
      </c>
      <c r="FB88" s="2">
        <f t="shared" si="245"/>
        <v>62.411684922447037</v>
      </c>
      <c r="FC88" s="2">
        <f t="shared" si="245"/>
        <v>63.281061476340966</v>
      </c>
      <c r="FD88" s="2">
        <f t="shared" si="245"/>
        <v>66.08928892577481</v>
      </c>
      <c r="FE88" s="2">
        <f t="shared" si="245"/>
        <v>66.1351202370777</v>
      </c>
      <c r="FG88" s="2">
        <f t="shared" si="62"/>
        <v>0.7634938930008428</v>
      </c>
      <c r="FH88" s="2">
        <f t="shared" si="246"/>
        <v>0.7723440123191575</v>
      </c>
      <c r="FI88" s="2">
        <f t="shared" si="246"/>
        <v>0.81563249501694901</v>
      </c>
      <c r="FJ88" s="2">
        <f t="shared" si="246"/>
        <v>0.82100816510719443</v>
      </c>
      <c r="FK88" s="2">
        <f t="shared" si="246"/>
        <v>0.80664925861937553</v>
      </c>
      <c r="FL88" s="2">
        <f t="shared" si="246"/>
        <v>0.82031889027704386</v>
      </c>
      <c r="FM88" s="2">
        <f t="shared" si="246"/>
        <v>0.81621578385182736</v>
      </c>
      <c r="FN88" s="2">
        <f t="shared" si="246"/>
        <v>0.82623589949060361</v>
      </c>
      <c r="FO88" s="2">
        <f t="shared" si="246"/>
        <v>0.77520338911103104</v>
      </c>
      <c r="FP88" s="2">
        <f t="shared" si="246"/>
        <v>0.80988527646524811</v>
      </c>
      <c r="FQ88" s="2">
        <f t="shared" si="246"/>
        <v>0.79616129601644636</v>
      </c>
      <c r="FR88" s="2">
        <f t="shared" si="246"/>
        <v>0.82049129880549165</v>
      </c>
      <c r="FS88" s="2">
        <f t="shared" si="246"/>
        <v>0.78667394928909617</v>
      </c>
      <c r="FT88" s="2">
        <f t="shared" si="246"/>
        <v>0.77443315322321327</v>
      </c>
      <c r="FU88" s="2">
        <f t="shared" si="246"/>
        <v>0.77342654827828294</v>
      </c>
      <c r="FW88" s="2">
        <f t="shared" si="116"/>
        <v>1.7716601920838175E-8</v>
      </c>
      <c r="FX88" s="2">
        <f t="shared" si="168"/>
        <v>2.2970491546867861E-8</v>
      </c>
      <c r="FY88" s="2">
        <f t="shared" si="169"/>
        <v>3.0803002122178986E-8</v>
      </c>
      <c r="FZ88" s="2">
        <f t="shared" si="170"/>
        <v>2.4136053395620276E-8</v>
      </c>
      <c r="GA88" s="2">
        <f t="shared" si="171"/>
        <v>2.1094880516361012E-8</v>
      </c>
      <c r="GB88" s="2">
        <f t="shared" si="172"/>
        <v>2.7565538752011734E-8</v>
      </c>
      <c r="GC88" s="2">
        <f t="shared" si="173"/>
        <v>3.6180047926352112E-8</v>
      </c>
      <c r="GD88" s="2">
        <f t="shared" si="174"/>
        <v>2.5773399738587025E-8</v>
      </c>
      <c r="GE88" s="2">
        <f t="shared" si="175"/>
        <v>1.1854641543598046E-8</v>
      </c>
      <c r="GF88" s="2">
        <f t="shared" si="176"/>
        <v>1.2277119979988435E-8</v>
      </c>
      <c r="GG88" s="2">
        <f t="shared" si="177"/>
        <v>1.1089595443225245E-8</v>
      </c>
      <c r="GH88" s="2">
        <f t="shared" si="178"/>
        <v>1.3126957538384135E-8</v>
      </c>
      <c r="GI88" s="2">
        <f t="shared" si="179"/>
        <v>6.4470447300543133E-8</v>
      </c>
      <c r="GJ88" s="2">
        <f t="shared" si="180"/>
        <v>1.9868195819225531E-7</v>
      </c>
      <c r="GK88" s="2">
        <f t="shared" si="181"/>
        <v>4.4317254034830934E-7</v>
      </c>
      <c r="GM88" s="107">
        <f t="shared" si="117"/>
        <v>3.2469141667301818E-2</v>
      </c>
      <c r="GN88" s="107">
        <f t="shared" si="182"/>
        <v>2.2796582345662928E-2</v>
      </c>
      <c r="GO88" s="107">
        <f t="shared" si="183"/>
        <v>5.8047131733488435E-3</v>
      </c>
      <c r="GP88" s="107">
        <f t="shared" si="184"/>
        <v>3.8210254446010331E-3</v>
      </c>
      <c r="GQ88" s="107">
        <f t="shared" si="185"/>
        <v>5.5134350870888549E-3</v>
      </c>
      <c r="GR88" s="107">
        <f t="shared" si="186"/>
        <v>2.6810893478176E-3</v>
      </c>
      <c r="GS88" s="107">
        <f t="shared" si="187"/>
        <v>2.3570602642190904E-3</v>
      </c>
      <c r="GT88" s="107">
        <f t="shared" si="188"/>
        <v>1.9703433738913756E-3</v>
      </c>
      <c r="GU88" s="107">
        <f t="shared" si="189"/>
        <v>1.3916611152140644E-2</v>
      </c>
      <c r="GV88" s="107">
        <f t="shared" si="190"/>
        <v>2.9541276306633921E-3</v>
      </c>
      <c r="GW88" s="107">
        <f t="shared" si="191"/>
        <v>6.2776985835227578E-3</v>
      </c>
      <c r="GX88" s="107">
        <f t="shared" si="192"/>
        <v>2.9399516472725334E-3</v>
      </c>
      <c r="GY88" s="107">
        <f t="shared" si="193"/>
        <v>5.2138715997391907E-3</v>
      </c>
      <c r="GZ88" s="107">
        <f t="shared" si="194"/>
        <v>3.3570913373399611E-3</v>
      </c>
      <c r="HA88" s="107">
        <f t="shared" si="195"/>
        <v>4.7014263691860211E-4</v>
      </c>
      <c r="HC88" s="107">
        <f t="shared" si="149"/>
        <v>2.7410392321066134E-2</v>
      </c>
      <c r="HD88" s="107">
        <f t="shared" si="196"/>
        <v>2.6686566592050515E-2</v>
      </c>
      <c r="HE88" s="107">
        <f t="shared" si="197"/>
        <v>3.7977436369731346E-2</v>
      </c>
      <c r="HF88" s="107">
        <f t="shared" si="198"/>
        <v>3.3112177599272583E-2</v>
      </c>
      <c r="HG88" s="107">
        <f t="shared" si="199"/>
        <v>2.6017151375680246E-2</v>
      </c>
      <c r="HH88" s="107">
        <f t="shared" si="200"/>
        <v>2.8333408457359249E-2</v>
      </c>
      <c r="HI88" s="107">
        <f t="shared" si="201"/>
        <v>2.636044946282479E-2</v>
      </c>
      <c r="HJ88" s="107">
        <f t="shared" si="202"/>
        <v>2.8431786016769458E-2</v>
      </c>
      <c r="HK88" s="107">
        <f t="shared" si="203"/>
        <v>1.5781164956735604E-2</v>
      </c>
      <c r="HL88" s="107">
        <f t="shared" si="204"/>
        <v>1.4566282945313792E-2</v>
      </c>
      <c r="HM88" s="107">
        <f t="shared" si="205"/>
        <v>1.4774640543231583E-2</v>
      </c>
      <c r="HN88" s="107">
        <f t="shared" si="206"/>
        <v>2.0509512903881224E-2</v>
      </c>
      <c r="HO88" s="107">
        <f t="shared" si="207"/>
        <v>1.7857733008028388E-2</v>
      </c>
      <c r="HP88" s="107">
        <f t="shared" si="208"/>
        <v>1.5497199857608097E-2</v>
      </c>
      <c r="HQ88" s="107">
        <f t="shared" si="209"/>
        <v>7.3096551102930282E-3</v>
      </c>
      <c r="HS88" s="107">
        <f t="shared" si="118"/>
        <v>2.6064821794085023E-19</v>
      </c>
      <c r="HT88" s="107">
        <f t="shared" si="210"/>
        <v>7.200258866266565E-20</v>
      </c>
      <c r="HU88" s="107">
        <f t="shared" si="211"/>
        <v>1.495023428580532E-19</v>
      </c>
      <c r="HV88" s="107">
        <f t="shared" si="212"/>
        <v>6.2350935775873394E-21</v>
      </c>
      <c r="HW88" s="107">
        <f t="shared" si="213"/>
        <v>4.90714681585286E-22</v>
      </c>
      <c r="HX88" s="107">
        <f t="shared" si="214"/>
        <v>2.8702603123904895E-22</v>
      </c>
      <c r="HY88" s="107">
        <f t="shared" si="215"/>
        <v>6.7544420120540509E-23</v>
      </c>
      <c r="HZ88" s="107">
        <f t="shared" si="216"/>
        <v>1.3352295098098325E-22</v>
      </c>
      <c r="IA88" s="107">
        <f t="shared" si="217"/>
        <v>6.0579106699340558E-24</v>
      </c>
      <c r="IB88" s="107">
        <f t="shared" si="218"/>
        <v>4.7361340163126665E-26</v>
      </c>
      <c r="IC88" s="107">
        <f t="shared" si="219"/>
        <v>4.4739292530306403E-25</v>
      </c>
      <c r="ID88" s="107">
        <f t="shared" si="220"/>
        <v>8.0842972129073763E-24</v>
      </c>
      <c r="IE88" s="107">
        <f t="shared" si="221"/>
        <v>8.9424500186894399E-24</v>
      </c>
      <c r="IF88" s="107">
        <f t="shared" si="222"/>
        <v>2.3395783966539706E-25</v>
      </c>
      <c r="IG88" s="107">
        <f t="shared" si="223"/>
        <v>1.1939464130051731E-17</v>
      </c>
      <c r="II88" s="107">
        <f t="shared" si="119"/>
        <v>6.643993153079717E-54</v>
      </c>
      <c r="IJ88" s="107">
        <f t="shared" si="120"/>
        <v>1.1171532749334509E-55</v>
      </c>
      <c r="IK88" s="107">
        <f t="shared" si="121"/>
        <v>8.7594273731753357E-56</v>
      </c>
      <c r="IL88" s="107">
        <f t="shared" si="122"/>
        <v>1.9646714936291712E-60</v>
      </c>
      <c r="IM88" s="107">
        <f t="shared" si="123"/>
        <v>1.0484477813660085E-63</v>
      </c>
      <c r="IN88" s="107">
        <f t="shared" si="124"/>
        <v>9.9607984101875468E-65</v>
      </c>
      <c r="IO88" s="107">
        <f t="shared" si="125"/>
        <v>8.0340456285099458E-67</v>
      </c>
      <c r="IP88" s="107">
        <f t="shared" si="126"/>
        <v>5.6815935878335871E-66</v>
      </c>
      <c r="IQ88" s="107">
        <f t="shared" si="127"/>
        <v>4.2534071515151164E-69</v>
      </c>
      <c r="IR88" s="107">
        <f t="shared" si="128"/>
        <v>7.4495672108727639E-76</v>
      </c>
      <c r="IS88" s="107">
        <f t="shared" si="129"/>
        <v>1.8489243444822041E-72</v>
      </c>
      <c r="IT88" s="107">
        <f t="shared" si="130"/>
        <v>9.8279931295775813E-69</v>
      </c>
      <c r="IU88" s="107">
        <f t="shared" si="131"/>
        <v>8.2481385337254032E-68</v>
      </c>
      <c r="IV88" s="107">
        <f t="shared" si="132"/>
        <v>4.289888496945152E-73</v>
      </c>
      <c r="IW88" s="107">
        <f t="shared" si="133"/>
        <v>2.8537672169632082E-48</v>
      </c>
      <c r="IY88" s="107">
        <f t="shared" si="134"/>
        <v>5.9879533988367956E-2</v>
      </c>
      <c r="IZ88" s="107">
        <f t="shared" si="135"/>
        <v>4.9483148937713439E-2</v>
      </c>
      <c r="JA88" s="107">
        <f t="shared" si="136"/>
        <v>4.3782149543080191E-2</v>
      </c>
      <c r="JB88" s="107">
        <f t="shared" si="137"/>
        <v>3.6933203043873618E-2</v>
      </c>
      <c r="JC88" s="107">
        <f t="shared" si="138"/>
        <v>3.15305864627691E-2</v>
      </c>
      <c r="JD88" s="107">
        <f t="shared" si="139"/>
        <v>3.1014497805176847E-2</v>
      </c>
      <c r="JE88" s="107">
        <f t="shared" si="140"/>
        <v>2.8717509727043879E-2</v>
      </c>
      <c r="JF88" s="107">
        <f t="shared" si="141"/>
        <v>3.0402129390660834E-2</v>
      </c>
      <c r="JG88" s="107">
        <f t="shared" si="142"/>
        <v>2.969777610887625E-2</v>
      </c>
      <c r="JH88" s="107">
        <f t="shared" si="143"/>
        <v>1.7520410575977183E-2</v>
      </c>
      <c r="JI88" s="107">
        <f t="shared" si="144"/>
        <v>2.1052339126754339E-2</v>
      </c>
      <c r="JJ88" s="107">
        <f t="shared" si="145"/>
        <v>2.3449464551153758E-2</v>
      </c>
      <c r="JK88" s="107">
        <f t="shared" si="146"/>
        <v>2.3071604607767578E-2</v>
      </c>
      <c r="JL88" s="107">
        <f t="shared" si="147"/>
        <v>1.885429119494806E-2</v>
      </c>
      <c r="JM88" s="107">
        <f t="shared" si="148"/>
        <v>7.7797977472116421E-3</v>
      </c>
    </row>
    <row r="89" spans="2:273" x14ac:dyDescent="0.25">
      <c r="B89" s="2">
        <v>61</v>
      </c>
      <c r="C89" s="37">
        <v>79.406000000000006</v>
      </c>
      <c r="D89" s="37">
        <v>78.606999999999999</v>
      </c>
      <c r="E89" s="37">
        <v>81.835999999999999</v>
      </c>
      <c r="F89" s="37">
        <v>78.671999999999997</v>
      </c>
      <c r="G89" s="37">
        <v>74.459000000000003</v>
      </c>
      <c r="H89" s="37">
        <v>79</v>
      </c>
      <c r="I89" s="37">
        <v>83.033000000000001</v>
      </c>
      <c r="J89" s="37">
        <v>79.474999999999994</v>
      </c>
      <c r="K89" s="37">
        <v>71.869</v>
      </c>
      <c r="L89" s="37">
        <v>73.164000000000001</v>
      </c>
      <c r="M89" s="37">
        <v>68.295000000000002</v>
      </c>
      <c r="N89" s="37">
        <v>71.442999999999998</v>
      </c>
      <c r="O89" s="37">
        <v>73.23</v>
      </c>
      <c r="P89" s="37">
        <v>73.016000000000005</v>
      </c>
      <c r="Q89" s="37">
        <v>72.474999999999994</v>
      </c>
      <c r="S89" s="4">
        <f t="shared" si="10"/>
        <v>84.05552221904027</v>
      </c>
      <c r="T89" s="4">
        <f t="shared" si="11"/>
        <v>86.027836467856162</v>
      </c>
      <c r="U89" s="4">
        <f t="shared" si="12"/>
        <v>89.11820808948049</v>
      </c>
      <c r="V89" s="4">
        <f t="shared" si="13"/>
        <v>85.976644757831068</v>
      </c>
      <c r="W89" s="4">
        <f t="shared" si="14"/>
        <v>81.718172407253377</v>
      </c>
      <c r="X89" s="4">
        <f t="shared" si="15"/>
        <v>84.344986895599206</v>
      </c>
      <c r="Y89" s="4">
        <f t="shared" si="16"/>
        <v>88.397876105826299</v>
      </c>
      <c r="Z89" s="4">
        <f t="shared" si="17"/>
        <v>83.530873780564093</v>
      </c>
      <c r="AA89" s="4">
        <f t="shared" si="18"/>
        <v>76.648397591328916</v>
      </c>
      <c r="AB89" s="4">
        <f t="shared" si="19"/>
        <v>76.386390922232295</v>
      </c>
      <c r="AC89" s="4">
        <f t="shared" si="20"/>
        <v>74.277870533699968</v>
      </c>
      <c r="AD89" s="4">
        <f t="shared" si="21"/>
        <v>78.532423827016288</v>
      </c>
      <c r="AE89" s="4">
        <f t="shared" si="22"/>
        <v>79.013694851013881</v>
      </c>
      <c r="AF89" s="4">
        <f t="shared" si="23"/>
        <v>79.945881282555447</v>
      </c>
      <c r="AG89" s="4">
        <f t="shared" si="24"/>
        <v>71.450418026656834</v>
      </c>
      <c r="AI89" s="4">
        <f t="shared" si="25"/>
        <v>-4.6495222190402643</v>
      </c>
      <c r="AJ89" s="4">
        <f t="shared" si="26"/>
        <v>-7.4208364678561622</v>
      </c>
      <c r="AK89" s="4">
        <f t="shared" si="27"/>
        <v>-7.2822080894804913</v>
      </c>
      <c r="AL89" s="4">
        <f t="shared" si="28"/>
        <v>-7.3046447578310705</v>
      </c>
      <c r="AM89" s="4">
        <f t="shared" si="29"/>
        <v>-7.2591724072533736</v>
      </c>
      <c r="AN89" s="4">
        <f t="shared" si="30"/>
        <v>-5.3449868955992059</v>
      </c>
      <c r="AO89" s="4">
        <f t="shared" si="31"/>
        <v>-5.3648761058262977</v>
      </c>
      <c r="AP89" s="4">
        <f t="shared" si="32"/>
        <v>-4.0558737805640988</v>
      </c>
      <c r="AQ89" s="4">
        <f t="shared" si="33"/>
        <v>-4.779397591328916</v>
      </c>
      <c r="AR89" s="4">
        <f t="shared" si="34"/>
        <v>-3.2223909222322931</v>
      </c>
      <c r="AS89" s="4">
        <f t="shared" si="35"/>
        <v>-5.9828705336999661</v>
      </c>
      <c r="AT89" s="4">
        <f t="shared" si="36"/>
        <v>-7.0894238270162901</v>
      </c>
      <c r="AU89" s="4">
        <f t="shared" si="37"/>
        <v>-5.7836948510138768</v>
      </c>
      <c r="AV89" s="4">
        <f t="shared" si="243"/>
        <v>-6.9298812825554421</v>
      </c>
      <c r="AW89" s="4">
        <f t="shared" si="243"/>
        <v>1.0245819733431603</v>
      </c>
      <c r="AY89" s="2">
        <f t="shared" si="70"/>
        <v>64.774925115510314</v>
      </c>
      <c r="AZ89" s="2">
        <f t="shared" si="151"/>
        <v>67.728849490121391</v>
      </c>
      <c r="BA89" s="2">
        <f t="shared" si="152"/>
        <v>64.517361400602852</v>
      </c>
      <c r="BB89" s="2">
        <f t="shared" si="153"/>
        <v>63.97515770705585</v>
      </c>
      <c r="BC89" s="2">
        <f t="shared" si="154"/>
        <v>63.751835112713778</v>
      </c>
      <c r="BD89" s="2">
        <f t="shared" si="155"/>
        <v>65.110947295567044</v>
      </c>
      <c r="BE89" s="2">
        <f t="shared" si="156"/>
        <v>70.2198206464994</v>
      </c>
      <c r="BF89" s="2">
        <f t="shared" si="157"/>
        <v>65.551667734025983</v>
      </c>
      <c r="BG89" s="2">
        <f t="shared" si="158"/>
        <v>65.442026329119187</v>
      </c>
      <c r="BH89" s="2">
        <f t="shared" si="159"/>
        <v>65.277243584005149</v>
      </c>
      <c r="BI89" s="2">
        <f t="shared" si="160"/>
        <v>63.175929335954365</v>
      </c>
      <c r="BJ89" s="2">
        <f t="shared" si="161"/>
        <v>64.19832205544509</v>
      </c>
      <c r="BK89" s="2">
        <f t="shared" si="162"/>
        <v>66.175504712067777</v>
      </c>
      <c r="BL89" s="2">
        <f t="shared" si="163"/>
        <v>69.111656878979701</v>
      </c>
      <c r="BM89" s="2">
        <f t="shared" si="164"/>
        <v>66.494305306578738</v>
      </c>
      <c r="BO89" s="2" t="str">
        <f t="shared" si="228"/>
        <v/>
      </c>
      <c r="BP89" s="2" t="str">
        <f t="shared" si="229"/>
        <v/>
      </c>
      <c r="BQ89" s="2" t="str">
        <f t="shared" si="230"/>
        <v/>
      </c>
      <c r="BR89" s="2" t="str">
        <f t="shared" si="231"/>
        <v/>
      </c>
      <c r="BS89" s="2" t="str">
        <f t="shared" si="232"/>
        <v/>
      </c>
      <c r="BT89" s="2" t="str">
        <f t="shared" si="233"/>
        <v/>
      </c>
      <c r="BU89" s="2" t="str">
        <f t="shared" si="234"/>
        <v/>
      </c>
      <c r="BV89" s="2" t="str">
        <f t="shared" si="235"/>
        <v/>
      </c>
      <c r="BW89" s="2" t="str">
        <f t="shared" si="236"/>
        <v/>
      </c>
      <c r="BX89" s="2" t="str">
        <f t="shared" si="237"/>
        <v/>
      </c>
      <c r="BY89" s="2" t="str">
        <f t="shared" si="238"/>
        <v/>
      </c>
      <c r="BZ89" s="2" t="str">
        <f t="shared" si="239"/>
        <v/>
      </c>
      <c r="CA89" s="2" t="str">
        <f t="shared" si="240"/>
        <v/>
      </c>
      <c r="CB89" s="2" t="str">
        <f t="shared" si="241"/>
        <v/>
      </c>
      <c r="CC89" s="2" t="str">
        <f t="shared" si="242"/>
        <v/>
      </c>
      <c r="CE89" s="2" t="str">
        <f t="shared" si="86"/>
        <v/>
      </c>
      <c r="CF89" s="2" t="str">
        <f t="shared" si="87"/>
        <v/>
      </c>
      <c r="CG89" s="2" t="str">
        <f t="shared" si="88"/>
        <v/>
      </c>
      <c r="CH89" s="2" t="str">
        <f t="shared" si="89"/>
        <v/>
      </c>
      <c r="CI89" s="2" t="str">
        <f t="shared" si="90"/>
        <v/>
      </c>
      <c r="CJ89" s="2" t="str">
        <f t="shared" si="91"/>
        <v/>
      </c>
      <c r="CK89" s="2" t="str">
        <f t="shared" si="92"/>
        <v/>
      </c>
      <c r="CL89" s="2" t="str">
        <f t="shared" si="93"/>
        <v/>
      </c>
      <c r="CM89" s="2" t="str">
        <f t="shared" si="94"/>
        <v/>
      </c>
      <c r="CN89" s="2" t="str">
        <f t="shared" si="95"/>
        <v/>
      </c>
      <c r="CO89" s="2" t="str">
        <f t="shared" si="96"/>
        <v/>
      </c>
      <c r="CP89" s="2" t="str">
        <f t="shared" si="97"/>
        <v/>
      </c>
      <c r="CQ89" s="2" t="str">
        <f t="shared" si="98"/>
        <v/>
      </c>
      <c r="CR89" s="2" t="str">
        <f t="shared" si="99"/>
        <v/>
      </c>
      <c r="CS89" s="2" t="str">
        <f t="shared" si="100"/>
        <v/>
      </c>
      <c r="CU89" s="2" t="str">
        <f t="shared" si="101"/>
        <v/>
      </c>
      <c r="CV89" s="2" t="str">
        <f t="shared" si="102"/>
        <v/>
      </c>
      <c r="CW89" s="2" t="str">
        <f t="shared" si="103"/>
        <v/>
      </c>
      <c r="CX89" s="2" t="str">
        <f t="shared" si="104"/>
        <v/>
      </c>
      <c r="CY89" s="2" t="str">
        <f t="shared" si="105"/>
        <v/>
      </c>
      <c r="CZ89" s="2" t="str">
        <f t="shared" si="106"/>
        <v/>
      </c>
      <c r="DA89" s="2" t="str">
        <f t="shared" si="107"/>
        <v/>
      </c>
      <c r="DB89" s="2" t="str">
        <f t="shared" si="108"/>
        <v/>
      </c>
      <c r="DC89" s="2" t="str">
        <f t="shared" si="109"/>
        <v/>
      </c>
      <c r="DD89" s="2" t="str">
        <f t="shared" si="110"/>
        <v/>
      </c>
      <c r="DE89" s="2" t="str">
        <f t="shared" si="111"/>
        <v/>
      </c>
      <c r="DF89" s="2" t="str">
        <f t="shared" si="112"/>
        <v/>
      </c>
      <c r="DG89" s="2" t="str">
        <f t="shared" si="113"/>
        <v/>
      </c>
      <c r="DH89" s="2" t="str">
        <f t="shared" si="114"/>
        <v/>
      </c>
      <c r="DI89" s="2" t="str">
        <f t="shared" si="115"/>
        <v/>
      </c>
      <c r="DK89" s="2">
        <f t="shared" si="43"/>
        <v>74.070610483870965</v>
      </c>
      <c r="DL89" s="2">
        <f t="shared" si="244"/>
        <v>83.917237170088001</v>
      </c>
      <c r="DM89" s="2">
        <f t="shared" si="244"/>
        <v>79.576949193548373</v>
      </c>
      <c r="DN89" s="2">
        <f t="shared" si="244"/>
        <v>79.254458870967767</v>
      </c>
      <c r="DO89" s="2">
        <f t="shared" si="244"/>
        <v>76.898721041055737</v>
      </c>
      <c r="DP89" s="2">
        <f t="shared" si="244"/>
        <v>79.29241129032259</v>
      </c>
      <c r="DQ89" s="2">
        <f t="shared" si="244"/>
        <v>84.984027406417098</v>
      </c>
      <c r="DR89" s="2">
        <f t="shared" si="244"/>
        <v>77.892561217008819</v>
      </c>
      <c r="DS89" s="2">
        <f t="shared" si="244"/>
        <v>76.342006127450972</v>
      </c>
      <c r="DT89" s="2">
        <f t="shared" si="244"/>
        <v>77.162901515151518</v>
      </c>
      <c r="DU89" s="2">
        <f t="shared" si="244"/>
        <v>73.785521836007121</v>
      </c>
      <c r="DV89" s="2">
        <f t="shared" si="244"/>
        <v>74.586342192082114</v>
      </c>
      <c r="DW89" s="2">
        <f t="shared" si="244"/>
        <v>75.93621957478004</v>
      </c>
      <c r="DX89" s="2">
        <f t="shared" si="244"/>
        <v>78.050867424242412</v>
      </c>
      <c r="DY89" s="2">
        <f t="shared" si="244"/>
        <v>71.00591871921182</v>
      </c>
      <c r="EA89" s="2">
        <f t="shared" si="247"/>
        <v>62.487651059858692</v>
      </c>
      <c r="EB89" s="2">
        <f t="shared" si="46"/>
        <v>63.9385643153527</v>
      </c>
      <c r="EC89" s="2">
        <f t="shared" si="47"/>
        <v>61.813384751037347</v>
      </c>
      <c r="ED89" s="2">
        <f t="shared" si="48"/>
        <v>61.329161433709146</v>
      </c>
      <c r="EE89" s="2">
        <f t="shared" si="49"/>
        <v>61.248701722017216</v>
      </c>
      <c r="EF89" s="2">
        <f t="shared" si="50"/>
        <v>62.643540416347555</v>
      </c>
      <c r="EG89" s="2">
        <f t="shared" si="51"/>
        <v>67.579155487554431</v>
      </c>
      <c r="EH89" s="2">
        <f t="shared" si="52"/>
        <v>63.490076314774328</v>
      </c>
      <c r="EI89" s="2">
        <f t="shared" si="53"/>
        <v>62.931297608933122</v>
      </c>
      <c r="EJ89" s="2">
        <f t="shared" si="54"/>
        <v>63.061010297305678</v>
      </c>
      <c r="EK89" s="2">
        <f t="shared" si="55"/>
        <v>61.018262976372547</v>
      </c>
      <c r="EL89" s="2">
        <f t="shared" si="56"/>
        <v>62.393043151515144</v>
      </c>
      <c r="EM89" s="2">
        <f t="shared" si="57"/>
        <v>64.028556135453343</v>
      </c>
      <c r="EN89" s="2">
        <f t="shared" si="58"/>
        <v>66.962554510058411</v>
      </c>
      <c r="EO89" s="2">
        <f t="shared" si="59"/>
        <v>65.38717457527828</v>
      </c>
      <c r="EQ89" s="2">
        <f t="shared" si="60"/>
        <v>61.781102293189527</v>
      </c>
      <c r="ER89" s="2">
        <f t="shared" si="245"/>
        <v>63.221615316074868</v>
      </c>
      <c r="ES89" s="2">
        <f t="shared" si="245"/>
        <v>60.947332284301986</v>
      </c>
      <c r="ET89" s="2">
        <f t="shared" si="245"/>
        <v>60.162361152594144</v>
      </c>
      <c r="EU89" s="2">
        <f t="shared" si="245"/>
        <v>60.551396577326678</v>
      </c>
      <c r="EV89" s="2">
        <f t="shared" si="245"/>
        <v>62.083176493434536</v>
      </c>
      <c r="EW89" s="2">
        <f t="shared" si="245"/>
        <v>67.056960357547652</v>
      </c>
      <c r="EX89" s="2">
        <f t="shared" si="245"/>
        <v>63.292520479789395</v>
      </c>
      <c r="EY89" s="2">
        <f t="shared" si="245"/>
        <v>63.191168555207717</v>
      </c>
      <c r="EZ89" s="2">
        <f t="shared" si="245"/>
        <v>62.415249319150483</v>
      </c>
      <c r="FA89" s="2">
        <f t="shared" si="245"/>
        <v>60.670239808161043</v>
      </c>
      <c r="FB89" s="2">
        <f t="shared" si="245"/>
        <v>62.268584808282796</v>
      </c>
      <c r="FC89" s="2">
        <f t="shared" si="245"/>
        <v>63.144595813279778</v>
      </c>
      <c r="FD89" s="2">
        <f t="shared" si="245"/>
        <v>65.935603191777915</v>
      </c>
      <c r="FE89" s="2">
        <f t="shared" si="245"/>
        <v>65.999129050646616</v>
      </c>
      <c r="FG89" s="2">
        <f t="shared" si="62"/>
        <v>0.8025311159539481</v>
      </c>
      <c r="FH89" s="2">
        <f t="shared" si="246"/>
        <v>0.81028343458744012</v>
      </c>
      <c r="FI89" s="2">
        <f t="shared" si="246"/>
        <v>0.84777961135554358</v>
      </c>
      <c r="FJ89" s="2">
        <f t="shared" si="246"/>
        <v>0.85238759255951457</v>
      </c>
      <c r="FK89" s="2">
        <f t="shared" si="246"/>
        <v>0.84005557065544867</v>
      </c>
      <c r="FL89" s="2">
        <f t="shared" si="246"/>
        <v>0.85179734305449273</v>
      </c>
      <c r="FM89" s="2">
        <f t="shared" si="246"/>
        <v>0.84828011403703241</v>
      </c>
      <c r="FN89" s="2">
        <f t="shared" si="246"/>
        <v>0.85685862962842818</v>
      </c>
      <c r="FO89" s="2">
        <f t="shared" si="246"/>
        <v>0.81278179949695839</v>
      </c>
      <c r="FP89" s="2">
        <f t="shared" si="246"/>
        <v>0.84284141308112503</v>
      </c>
      <c r="FQ89" s="2">
        <f t="shared" si="246"/>
        <v>0.83100002998589495</v>
      </c>
      <c r="FR89" s="2">
        <f t="shared" si="246"/>
        <v>0.85194499864387985</v>
      </c>
      <c r="FS89" s="2">
        <f t="shared" si="246"/>
        <v>0.81970025792105106</v>
      </c>
      <c r="FT89" s="2">
        <f t="shared" si="246"/>
        <v>0.80618308368910674</v>
      </c>
      <c r="FU89" s="2">
        <f t="shared" si="246"/>
        <v>0.80295767538340168</v>
      </c>
      <c r="FW89" s="2">
        <f t="shared" si="116"/>
        <v>2.2303880266470484E-8</v>
      </c>
      <c r="FX89" s="2">
        <f t="shared" si="168"/>
        <v>2.8918135357760262E-8</v>
      </c>
      <c r="FY89" s="2">
        <f t="shared" si="169"/>
        <v>3.8778681821874388E-8</v>
      </c>
      <c r="FZ89" s="2">
        <f t="shared" si="170"/>
        <v>3.038549077027512E-8</v>
      </c>
      <c r="GA89" s="2">
        <f t="shared" si="171"/>
        <v>2.6556880995754809E-8</v>
      </c>
      <c r="GB89" s="2">
        <f t="shared" si="172"/>
        <v>3.4702956977014874E-8</v>
      </c>
      <c r="GC89" s="2">
        <f t="shared" si="173"/>
        <v>4.5547981307725027E-8</v>
      </c>
      <c r="GD89" s="2">
        <f t="shared" si="174"/>
        <v>3.244678766270631E-8</v>
      </c>
      <c r="GE89" s="2">
        <f t="shared" si="175"/>
        <v>1.4924109441137323E-8</v>
      </c>
      <c r="GF89" s="2">
        <f t="shared" si="176"/>
        <v>1.5455978277321015E-8</v>
      </c>
      <c r="GG89" s="2">
        <f t="shared" si="177"/>
        <v>1.3960973469905862E-8</v>
      </c>
      <c r="GH89" s="2">
        <f t="shared" si="178"/>
        <v>1.6525860368444986E-8</v>
      </c>
      <c r="GI89" s="2">
        <f t="shared" si="179"/>
        <v>7.9482179551680815E-8</v>
      </c>
      <c r="GJ89" s="2">
        <f t="shared" si="180"/>
        <v>2.407086775042077E-7</v>
      </c>
      <c r="GK89" s="2">
        <f t="shared" si="181"/>
        <v>5.2904898148419214E-7</v>
      </c>
      <c r="GM89" s="107">
        <f t="shared" si="117"/>
        <v>1.2377589928231764E-2</v>
      </c>
      <c r="GN89" s="107">
        <f t="shared" si="182"/>
        <v>7.9239846787640105E-3</v>
      </c>
      <c r="GO89" s="107">
        <f t="shared" si="183"/>
        <v>1.607095666656379E-3</v>
      </c>
      <c r="GP89" s="107">
        <f t="shared" si="184"/>
        <v>9.6049609372535444E-4</v>
      </c>
      <c r="GQ89" s="107">
        <f t="shared" si="185"/>
        <v>1.4185685239875121E-3</v>
      </c>
      <c r="GR89" s="107">
        <f t="shared" si="186"/>
        <v>6.009634298568793E-4</v>
      </c>
      <c r="GS89" s="107">
        <f t="shared" si="187"/>
        <v>4.924132098671133E-4</v>
      </c>
      <c r="GT89" s="107">
        <f t="shared" si="188"/>
        <v>4.1934406867891758E-4</v>
      </c>
      <c r="GU89" s="107">
        <f t="shared" si="189"/>
        <v>4.0742111022646858E-3</v>
      </c>
      <c r="GV89" s="107">
        <f t="shared" si="190"/>
        <v>6.3328428483908495E-4</v>
      </c>
      <c r="GW89" s="107">
        <f t="shared" si="191"/>
        <v>1.5748368402931018E-3</v>
      </c>
      <c r="GX89" s="107">
        <f t="shared" si="192"/>
        <v>6.7897138924023727E-4</v>
      </c>
      <c r="GY89" s="107">
        <f t="shared" si="193"/>
        <v>1.3265981904859003E-3</v>
      </c>
      <c r="GZ89" s="107">
        <f t="shared" si="194"/>
        <v>7.758576500927198E-4</v>
      </c>
      <c r="HA89" s="107">
        <f t="shared" si="195"/>
        <v>6.7460716163900543E-5</v>
      </c>
      <c r="HC89" s="107">
        <f t="shared" si="149"/>
        <v>3.8737965508540556E-2</v>
      </c>
      <c r="HD89" s="107">
        <f t="shared" si="196"/>
        <v>3.8173671491568063E-2</v>
      </c>
      <c r="HE89" s="107">
        <f t="shared" si="197"/>
        <v>5.3676108653878202E-2</v>
      </c>
      <c r="HF89" s="107">
        <f t="shared" si="198"/>
        <v>4.7587901640693424E-2</v>
      </c>
      <c r="HG89" s="107">
        <f t="shared" si="199"/>
        <v>3.8143046324190147E-2</v>
      </c>
      <c r="HH89" s="107">
        <f t="shared" si="200"/>
        <v>4.1712597711207743E-2</v>
      </c>
      <c r="HI89" s="107">
        <f t="shared" si="201"/>
        <v>3.944668581195411E-2</v>
      </c>
      <c r="HJ89" s="107">
        <f t="shared" si="202"/>
        <v>4.1943217255290724E-2</v>
      </c>
      <c r="HK89" s="107">
        <f t="shared" si="203"/>
        <v>2.3833129944470375E-2</v>
      </c>
      <c r="HL89" s="107">
        <f t="shared" si="204"/>
        <v>2.2549192002930853E-2</v>
      </c>
      <c r="HM89" s="107">
        <f t="shared" si="205"/>
        <v>2.2578256504725329E-2</v>
      </c>
      <c r="HN89" s="107">
        <f t="shared" si="206"/>
        <v>3.0593605225410027E-2</v>
      </c>
      <c r="HO89" s="107">
        <f t="shared" si="207"/>
        <v>2.6719457317843146E-2</v>
      </c>
      <c r="HP89" s="107">
        <f t="shared" si="208"/>
        <v>2.3562224552870284E-2</v>
      </c>
      <c r="HQ89" s="107">
        <f t="shared" si="209"/>
        <v>1.2526513339584417E-2</v>
      </c>
      <c r="HS89" s="107">
        <f t="shared" si="118"/>
        <v>1.2954468648727858E-18</v>
      </c>
      <c r="HT89" s="107">
        <f t="shared" si="210"/>
        <v>3.8616901215756097E-19</v>
      </c>
      <c r="HU89" s="107">
        <f t="shared" si="211"/>
        <v>8.1407411070808082E-19</v>
      </c>
      <c r="HV89" s="107">
        <f t="shared" si="212"/>
        <v>3.7945473976379948E-20</v>
      </c>
      <c r="HW89" s="107">
        <f t="shared" si="213"/>
        <v>3.2561439491060557E-21</v>
      </c>
      <c r="HX89" s="107">
        <f t="shared" si="214"/>
        <v>2.0129072526847094E-21</v>
      </c>
      <c r="HY89" s="107">
        <f t="shared" si="215"/>
        <v>5.1982702111111563E-22</v>
      </c>
      <c r="HZ89" s="107">
        <f t="shared" si="216"/>
        <v>9.6203535672588315E-22</v>
      </c>
      <c r="IA89" s="107">
        <f t="shared" si="217"/>
        <v>4.4631248484782813E-23</v>
      </c>
      <c r="IB89" s="107">
        <f t="shared" si="218"/>
        <v>4.2487440142706029E-25</v>
      </c>
      <c r="IC89" s="107">
        <f t="shared" si="219"/>
        <v>3.6138783906633062E-24</v>
      </c>
      <c r="ID89" s="107">
        <f t="shared" si="220"/>
        <v>5.9569263676194745E-23</v>
      </c>
      <c r="IE89" s="107">
        <f t="shared" si="221"/>
        <v>6.4422569223748756E-23</v>
      </c>
      <c r="IF89" s="107">
        <f t="shared" si="222"/>
        <v>1.888095403601119E-24</v>
      </c>
      <c r="IG89" s="107">
        <f t="shared" si="223"/>
        <v>4.6678370890135483E-17</v>
      </c>
      <c r="II89" s="107">
        <f t="shared" si="119"/>
        <v>1.4393473457288061E-52</v>
      </c>
      <c r="IJ89" s="107">
        <f t="shared" si="120"/>
        <v>2.8145435241172423E-54</v>
      </c>
      <c r="IK89" s="107">
        <f t="shared" si="121"/>
        <v>2.3451319011238231E-54</v>
      </c>
      <c r="IL89" s="107">
        <f t="shared" si="122"/>
        <v>6.6384173631252692E-59</v>
      </c>
      <c r="IM89" s="107">
        <f t="shared" si="123"/>
        <v>4.1895325866329579E-62</v>
      </c>
      <c r="IN89" s="107">
        <f t="shared" si="124"/>
        <v>4.4785820071344216E-63</v>
      </c>
      <c r="IO89" s="107">
        <f t="shared" si="125"/>
        <v>4.3604631789033167E-65</v>
      </c>
      <c r="IP89" s="107">
        <f t="shared" si="126"/>
        <v>2.7130286810328274E-64</v>
      </c>
      <c r="IQ89" s="107">
        <f t="shared" si="127"/>
        <v>2.0646371948656193E-67</v>
      </c>
      <c r="IR89" s="107">
        <f t="shared" si="128"/>
        <v>5.3787415418210237E-74</v>
      </c>
      <c r="IS89" s="107">
        <f t="shared" si="129"/>
        <v>1.0731267775270791E-70</v>
      </c>
      <c r="IT89" s="107">
        <f t="shared" si="130"/>
        <v>4.7735501148903947E-67</v>
      </c>
      <c r="IU89" s="107">
        <f t="shared" si="131"/>
        <v>3.7470575145173634E-66</v>
      </c>
      <c r="IV89" s="107">
        <f t="shared" si="132"/>
        <v>2.4707130759033153E-71</v>
      </c>
      <c r="IW89" s="107">
        <f t="shared" si="133"/>
        <v>3.7543534274147704E-47</v>
      </c>
      <c r="IY89" s="107">
        <f t="shared" si="134"/>
        <v>5.111555543677232E-2</v>
      </c>
      <c r="IZ89" s="107">
        <f t="shared" si="135"/>
        <v>4.6097656170332076E-2</v>
      </c>
      <c r="JA89" s="107">
        <f t="shared" si="136"/>
        <v>5.5283204320534581E-2</v>
      </c>
      <c r="JB89" s="107">
        <f t="shared" si="137"/>
        <v>4.8548397734418776E-2</v>
      </c>
      <c r="JC89" s="107">
        <f t="shared" si="138"/>
        <v>3.9561614848177662E-2</v>
      </c>
      <c r="JD89" s="107">
        <f t="shared" si="139"/>
        <v>4.2313561141064625E-2</v>
      </c>
      <c r="JE89" s="107">
        <f t="shared" si="140"/>
        <v>3.9939099021821224E-2</v>
      </c>
      <c r="JF89" s="107">
        <f t="shared" si="141"/>
        <v>4.2362561323969643E-2</v>
      </c>
      <c r="JG89" s="107">
        <f t="shared" si="142"/>
        <v>2.7907341046735062E-2</v>
      </c>
      <c r="JH89" s="107">
        <f t="shared" si="143"/>
        <v>2.3182476287769937E-2</v>
      </c>
      <c r="JI89" s="107">
        <f t="shared" si="144"/>
        <v>2.4153093345018431E-2</v>
      </c>
      <c r="JJ89" s="107">
        <f t="shared" si="145"/>
        <v>3.1272576614650265E-2</v>
      </c>
      <c r="JK89" s="107">
        <f t="shared" si="146"/>
        <v>2.8046055508329046E-2</v>
      </c>
      <c r="JL89" s="107">
        <f t="shared" si="147"/>
        <v>2.4338082202963005E-2</v>
      </c>
      <c r="JM89" s="107">
        <f t="shared" si="148"/>
        <v>1.2593974055748365E-2</v>
      </c>
    </row>
    <row r="90" spans="2:273" x14ac:dyDescent="0.25">
      <c r="B90" s="2">
        <v>62</v>
      </c>
      <c r="C90" s="37">
        <v>84.781000000000006</v>
      </c>
      <c r="D90" s="37">
        <v>83.016000000000005</v>
      </c>
      <c r="E90" s="37">
        <v>92.983999999999995</v>
      </c>
      <c r="F90" s="37">
        <v>88.852000000000004</v>
      </c>
      <c r="G90" s="37">
        <v>81.540999999999997</v>
      </c>
      <c r="H90" s="37">
        <v>84.802999999999997</v>
      </c>
      <c r="I90" s="37">
        <v>90.311000000000007</v>
      </c>
      <c r="J90" s="37">
        <v>87.41</v>
      </c>
      <c r="K90" s="37">
        <v>75.819999999999993</v>
      </c>
      <c r="L90" s="37">
        <v>77.212999999999994</v>
      </c>
      <c r="M90" s="37">
        <v>72.245999999999995</v>
      </c>
      <c r="N90" s="37">
        <v>77.343999999999994</v>
      </c>
      <c r="O90" s="37">
        <v>77.474999999999994</v>
      </c>
      <c r="P90" s="37">
        <v>77.197000000000003</v>
      </c>
      <c r="Q90" s="37">
        <v>69.802999999999997</v>
      </c>
      <c r="S90" s="4">
        <f t="shared" si="10"/>
        <v>88.477829954296212</v>
      </c>
      <c r="T90" s="4">
        <f t="shared" si="11"/>
        <v>90.59746624807029</v>
      </c>
      <c r="U90" s="4">
        <f t="shared" si="12"/>
        <v>96.030804353792973</v>
      </c>
      <c r="V90" s="4">
        <f t="shared" si="13"/>
        <v>92.573201924706211</v>
      </c>
      <c r="W90" s="4">
        <f t="shared" si="14"/>
        <v>87.443513941134924</v>
      </c>
      <c r="X90" s="4">
        <f t="shared" si="15"/>
        <v>90.621380457503221</v>
      </c>
      <c r="Y90" s="4">
        <f t="shared" si="16"/>
        <v>94.58471645724768</v>
      </c>
      <c r="Z90" s="4">
        <f t="shared" si="17"/>
        <v>89.489211927647986</v>
      </c>
      <c r="AA90" s="4">
        <f t="shared" si="18"/>
        <v>80.216474802088328</v>
      </c>
      <c r="AB90" s="4">
        <f t="shared" si="19"/>
        <v>80.575413613979805</v>
      </c>
      <c r="AC90" s="4">
        <f t="shared" si="20"/>
        <v>78.247433534849662</v>
      </c>
      <c r="AD90" s="4">
        <f t="shared" si="21"/>
        <v>83.489458931382089</v>
      </c>
      <c r="AE90" s="4">
        <f t="shared" si="22"/>
        <v>83.403005157384086</v>
      </c>
      <c r="AF90" s="4">
        <f t="shared" si="23"/>
        <v>83.844519023438281</v>
      </c>
      <c r="AG90" s="4">
        <f t="shared" si="24"/>
        <v>73.990196409727602</v>
      </c>
      <c r="AI90" s="4">
        <f t="shared" si="25"/>
        <v>-3.6968299542962058</v>
      </c>
      <c r="AJ90" s="4">
        <f t="shared" si="26"/>
        <v>-7.581466248070285</v>
      </c>
      <c r="AK90" s="4">
        <f t="shared" si="27"/>
        <v>-3.0468043537929788</v>
      </c>
      <c r="AL90" s="4">
        <f t="shared" si="28"/>
        <v>-3.7212019247062074</v>
      </c>
      <c r="AM90" s="4">
        <f t="shared" si="29"/>
        <v>-5.9025139411349272</v>
      </c>
      <c r="AN90" s="4">
        <f t="shared" si="30"/>
        <v>-5.8183804575032241</v>
      </c>
      <c r="AO90" s="4">
        <f t="shared" si="31"/>
        <v>-4.2737164572476729</v>
      </c>
      <c r="AP90" s="4">
        <f t="shared" si="32"/>
        <v>-2.0792119276479895</v>
      </c>
      <c r="AQ90" s="4">
        <f t="shared" si="33"/>
        <v>-4.3964748020883349</v>
      </c>
      <c r="AR90" s="4">
        <f t="shared" si="34"/>
        <v>-3.3624136139798111</v>
      </c>
      <c r="AS90" s="4">
        <f t="shared" si="35"/>
        <v>-6.0014335348496672</v>
      </c>
      <c r="AT90" s="4">
        <f t="shared" si="36"/>
        <v>-6.1454589313820946</v>
      </c>
      <c r="AU90" s="4">
        <f t="shared" si="37"/>
        <v>-5.9280051573840922</v>
      </c>
      <c r="AV90" s="4">
        <f t="shared" si="243"/>
        <v>-6.6475190234382779</v>
      </c>
      <c r="AW90" s="4">
        <f t="shared" si="243"/>
        <v>-4.1871964097276049</v>
      </c>
      <c r="AY90" s="2">
        <f t="shared" si="70"/>
        <v>64.296166721223031</v>
      </c>
      <c r="AZ90" s="2">
        <f t="shared" si="151"/>
        <v>66.990193373349129</v>
      </c>
      <c r="BA90" s="2">
        <f t="shared" si="152"/>
        <v>63.925384956479519</v>
      </c>
      <c r="BB90" s="2">
        <f t="shared" si="153"/>
        <v>63.384152029280067</v>
      </c>
      <c r="BC90" s="2">
        <f t="shared" si="154"/>
        <v>63.19554494281978</v>
      </c>
      <c r="BD90" s="2">
        <f t="shared" si="155"/>
        <v>64.5492032244684</v>
      </c>
      <c r="BE90" s="2">
        <f t="shared" si="156"/>
        <v>69.607108794232801</v>
      </c>
      <c r="BF90" s="2">
        <f t="shared" si="157"/>
        <v>65.070565052882955</v>
      </c>
      <c r="BG90" s="2">
        <f t="shared" si="158"/>
        <v>64.913391163182993</v>
      </c>
      <c r="BH90" s="2">
        <f t="shared" si="159"/>
        <v>64.763114035369114</v>
      </c>
      <c r="BI90" s="2">
        <f t="shared" si="160"/>
        <v>62.690743351138941</v>
      </c>
      <c r="BJ90" s="2">
        <f t="shared" si="161"/>
        <v>63.75855157373104</v>
      </c>
      <c r="BK90" s="2">
        <f t="shared" si="162"/>
        <v>65.709882469974019</v>
      </c>
      <c r="BL90" s="2">
        <f t="shared" si="163"/>
        <v>68.657814910695123</v>
      </c>
      <c r="BM90" s="2">
        <f t="shared" si="164"/>
        <v>66.25328099350584</v>
      </c>
      <c r="BO90" s="2" t="str">
        <f t="shared" si="228"/>
        <v/>
      </c>
      <c r="BP90" s="2" t="str">
        <f t="shared" si="229"/>
        <v/>
      </c>
      <c r="BQ90" s="2" t="str">
        <f t="shared" si="230"/>
        <v/>
      </c>
      <c r="BR90" s="2" t="str">
        <f t="shared" si="231"/>
        <v/>
      </c>
      <c r="BS90" s="2" t="str">
        <f t="shared" si="232"/>
        <v/>
      </c>
      <c r="BT90" s="2" t="str">
        <f t="shared" si="233"/>
        <v/>
      </c>
      <c r="BU90" s="2" t="str">
        <f t="shared" si="234"/>
        <v/>
      </c>
      <c r="BV90" s="2" t="str">
        <f t="shared" si="235"/>
        <v/>
      </c>
      <c r="BW90" s="2" t="str">
        <f t="shared" si="236"/>
        <v/>
      </c>
      <c r="BX90" s="2" t="str">
        <f t="shared" si="237"/>
        <v/>
      </c>
      <c r="BY90" s="2" t="str">
        <f t="shared" si="238"/>
        <v/>
      </c>
      <c r="BZ90" s="2" t="str">
        <f t="shared" si="239"/>
        <v/>
      </c>
      <c r="CA90" s="2" t="str">
        <f t="shared" si="240"/>
        <v/>
      </c>
      <c r="CB90" s="2" t="str">
        <f t="shared" si="241"/>
        <v/>
      </c>
      <c r="CC90" s="2" t="str">
        <f t="shared" si="242"/>
        <v/>
      </c>
      <c r="CE90" s="2" t="str">
        <f t="shared" si="86"/>
        <v/>
      </c>
      <c r="CF90" s="2" t="str">
        <f t="shared" si="87"/>
        <v/>
      </c>
      <c r="CG90" s="2" t="str">
        <f t="shared" si="88"/>
        <v/>
      </c>
      <c r="CH90" s="2" t="str">
        <f t="shared" si="89"/>
        <v/>
      </c>
      <c r="CI90" s="2" t="str">
        <f t="shared" si="90"/>
        <v/>
      </c>
      <c r="CJ90" s="2" t="str">
        <f t="shared" si="91"/>
        <v/>
      </c>
      <c r="CK90" s="2" t="str">
        <f t="shared" si="92"/>
        <v/>
      </c>
      <c r="CL90" s="2" t="str">
        <f t="shared" si="93"/>
        <v/>
      </c>
      <c r="CM90" s="2" t="str">
        <f t="shared" si="94"/>
        <v/>
      </c>
      <c r="CN90" s="2" t="str">
        <f t="shared" si="95"/>
        <v/>
      </c>
      <c r="CO90" s="2" t="str">
        <f t="shared" si="96"/>
        <v/>
      </c>
      <c r="CP90" s="2" t="str">
        <f t="shared" si="97"/>
        <v/>
      </c>
      <c r="CQ90" s="2" t="str">
        <f t="shared" si="98"/>
        <v/>
      </c>
      <c r="CR90" s="2" t="str">
        <f t="shared" si="99"/>
        <v/>
      </c>
      <c r="CS90" s="2" t="str">
        <f t="shared" si="100"/>
        <v/>
      </c>
      <c r="CU90" s="2" t="str">
        <f t="shared" si="101"/>
        <v/>
      </c>
      <c r="CV90" s="2" t="str">
        <f t="shared" si="102"/>
        <v/>
      </c>
      <c r="CW90" s="2" t="str">
        <f t="shared" si="103"/>
        <v/>
      </c>
      <c r="CX90" s="2" t="str">
        <f t="shared" si="104"/>
        <v/>
      </c>
      <c r="CY90" s="2" t="str">
        <f t="shared" si="105"/>
        <v/>
      </c>
      <c r="CZ90" s="2" t="str">
        <f t="shared" si="106"/>
        <v/>
      </c>
      <c r="DA90" s="2" t="str">
        <f t="shared" si="107"/>
        <v/>
      </c>
      <c r="DB90" s="2" t="str">
        <f t="shared" si="108"/>
        <v/>
      </c>
      <c r="DC90" s="2" t="str">
        <f t="shared" si="109"/>
        <v/>
      </c>
      <c r="DD90" s="2" t="str">
        <f t="shared" si="110"/>
        <v/>
      </c>
      <c r="DE90" s="2" t="str">
        <f t="shared" si="111"/>
        <v/>
      </c>
      <c r="DF90" s="2" t="str">
        <f t="shared" si="112"/>
        <v/>
      </c>
      <c r="DG90" s="2" t="str">
        <f t="shared" si="113"/>
        <v/>
      </c>
      <c r="DH90" s="2" t="str">
        <f t="shared" si="114"/>
        <v/>
      </c>
      <c r="DI90" s="2" t="str">
        <f t="shared" si="115"/>
        <v/>
      </c>
      <c r="DK90" s="2">
        <f t="shared" si="43"/>
        <v>74.157908467741933</v>
      </c>
      <c r="DL90" s="2">
        <f t="shared" si="244"/>
        <v>84.141414772727302</v>
      </c>
      <c r="DM90" s="2">
        <f t="shared" si="244"/>
        <v>79.765013306451607</v>
      </c>
      <c r="DN90" s="2">
        <f t="shared" si="244"/>
        <v>79.454032661290356</v>
      </c>
      <c r="DO90" s="2">
        <f t="shared" si="244"/>
        <v>77.067602272727285</v>
      </c>
      <c r="DP90" s="2">
        <f t="shared" si="244"/>
        <v>79.470000000000013</v>
      </c>
      <c r="DQ90" s="2">
        <f t="shared" si="244"/>
        <v>85.172127005347591</v>
      </c>
      <c r="DR90" s="2">
        <f t="shared" si="244"/>
        <v>78.031210227272751</v>
      </c>
      <c r="DS90" s="2">
        <f t="shared" si="244"/>
        <v>76.45348774509803</v>
      </c>
      <c r="DT90" s="2">
        <f t="shared" si="244"/>
        <v>77.305554924242429</v>
      </c>
      <c r="DU90" s="2">
        <f t="shared" si="244"/>
        <v>73.929410873440276</v>
      </c>
      <c r="DV90" s="2">
        <f t="shared" si="244"/>
        <v>74.70967045454546</v>
      </c>
      <c r="DW90" s="2">
        <f t="shared" si="244"/>
        <v>76.033244318181801</v>
      </c>
      <c r="DX90" s="2">
        <f t="shared" si="244"/>
        <v>78.121810606060592</v>
      </c>
      <c r="DY90" s="2">
        <f t="shared" si="244"/>
        <v>71.022977558839628</v>
      </c>
      <c r="EA90" s="2">
        <f t="shared" si="247"/>
        <v>62.368684362085062</v>
      </c>
      <c r="EB90" s="2">
        <f t="shared" si="46"/>
        <v>63.800394190871373</v>
      </c>
      <c r="EC90" s="2">
        <f t="shared" si="47"/>
        <v>61.666288174273859</v>
      </c>
      <c r="ED90" s="2">
        <f t="shared" si="48"/>
        <v>61.173611993372944</v>
      </c>
      <c r="EE90" s="2">
        <f t="shared" si="49"/>
        <v>61.097561906751139</v>
      </c>
      <c r="EF90" s="2">
        <f t="shared" si="50"/>
        <v>62.487093747824268</v>
      </c>
      <c r="EG90" s="2">
        <f t="shared" si="51"/>
        <v>67.395782407787735</v>
      </c>
      <c r="EH90" s="2">
        <f t="shared" si="52"/>
        <v>63.350746560370311</v>
      </c>
      <c r="EI90" s="2">
        <f t="shared" si="53"/>
        <v>62.801927843184849</v>
      </c>
      <c r="EJ90" s="2">
        <f t="shared" si="54"/>
        <v>62.905419479715093</v>
      </c>
      <c r="EK90" s="2">
        <f t="shared" si="55"/>
        <v>60.875225974593462</v>
      </c>
      <c r="EL90" s="2">
        <f t="shared" si="56"/>
        <v>62.246836242424237</v>
      </c>
      <c r="EM90" s="2">
        <f t="shared" si="57"/>
        <v>63.86804175263989</v>
      </c>
      <c r="EN90" s="2">
        <f t="shared" si="58"/>
        <v>66.779799643088921</v>
      </c>
      <c r="EO90" s="2">
        <f t="shared" si="59"/>
        <v>65.272810017574713</v>
      </c>
      <c r="EQ90" s="2">
        <f t="shared" si="60"/>
        <v>61.680327213536785</v>
      </c>
      <c r="ER90" s="2">
        <f t="shared" si="245"/>
        <v>63.100520850020104</v>
      </c>
      <c r="ES90" s="2">
        <f t="shared" si="245"/>
        <v>60.823323614910329</v>
      </c>
      <c r="ET90" s="2">
        <f t="shared" si="245"/>
        <v>60.042936805919346</v>
      </c>
      <c r="EU90" s="2">
        <f t="shared" si="245"/>
        <v>60.419024405239526</v>
      </c>
      <c r="EV90" s="2">
        <f t="shared" si="245"/>
        <v>61.942522533308306</v>
      </c>
      <c r="EW90" s="2">
        <f t="shared" si="245"/>
        <v>66.888368484011153</v>
      </c>
      <c r="EX90" s="2">
        <f t="shared" si="245"/>
        <v>63.156532771314531</v>
      </c>
      <c r="EY90" s="2">
        <f t="shared" si="245"/>
        <v>63.052392281056811</v>
      </c>
      <c r="EZ90" s="2">
        <f t="shared" si="245"/>
        <v>62.27690970058476</v>
      </c>
      <c r="FA90" s="2">
        <f t="shared" si="245"/>
        <v>60.536491440277942</v>
      </c>
      <c r="FB90" s="2">
        <f t="shared" si="245"/>
        <v>62.125484694118555</v>
      </c>
      <c r="FC90" s="2">
        <f t="shared" si="245"/>
        <v>63.008130150218591</v>
      </c>
      <c r="FD90" s="2">
        <f t="shared" si="245"/>
        <v>65.781917457781034</v>
      </c>
      <c r="FE90" s="2">
        <f t="shared" si="245"/>
        <v>65.863137864215545</v>
      </c>
      <c r="FG90" s="2">
        <f t="shared" si="62"/>
        <v>0.83650472998121872</v>
      </c>
      <c r="FH90" s="2">
        <f t="shared" si="246"/>
        <v>0.84318391522584313</v>
      </c>
      <c r="FI90" s="2">
        <f t="shared" si="246"/>
        <v>0.87517922909706569</v>
      </c>
      <c r="FJ90" s="2">
        <f t="shared" si="246"/>
        <v>0.87907608258498837</v>
      </c>
      <c r="FK90" s="2">
        <f t="shared" si="246"/>
        <v>0.86863007164189809</v>
      </c>
      <c r="FL90" s="2">
        <f t="shared" si="246"/>
        <v>0.87857734890508499</v>
      </c>
      <c r="FM90" s="2">
        <f t="shared" si="246"/>
        <v>0.87560286067786475</v>
      </c>
      <c r="FN90" s="2">
        <f t="shared" si="246"/>
        <v>0.88284985137606442</v>
      </c>
      <c r="FO90" s="2">
        <f t="shared" si="246"/>
        <v>0.8453317180993779</v>
      </c>
      <c r="FP90" s="2">
        <f t="shared" si="246"/>
        <v>0.87099464619344902</v>
      </c>
      <c r="FQ90" s="2">
        <f t="shared" si="246"/>
        <v>0.86092449305973895</v>
      </c>
      <c r="FR90" s="2">
        <f t="shared" si="246"/>
        <v>0.87870212279954496</v>
      </c>
      <c r="FS90" s="2">
        <f t="shared" si="246"/>
        <v>0.8485976052044264</v>
      </c>
      <c r="FT90" s="2">
        <f t="shared" si="246"/>
        <v>0.83441952536062802</v>
      </c>
      <c r="FU90" s="2">
        <f t="shared" si="246"/>
        <v>0.82948834167633778</v>
      </c>
      <c r="FW90" s="2">
        <f t="shared" si="116"/>
        <v>2.8078921486917188E-8</v>
      </c>
      <c r="FX90" s="2">
        <f t="shared" si="168"/>
        <v>3.6405775190994554E-8</v>
      </c>
      <c r="FY90" s="2">
        <f t="shared" si="169"/>
        <v>4.8819467491252324E-8</v>
      </c>
      <c r="FZ90" s="2">
        <f t="shared" si="170"/>
        <v>3.8253066179577542E-8</v>
      </c>
      <c r="GA90" s="2">
        <f t="shared" si="171"/>
        <v>3.3433132113654796E-8</v>
      </c>
      <c r="GB90" s="2">
        <f t="shared" si="172"/>
        <v>4.3688434010202393E-8</v>
      </c>
      <c r="GC90" s="2">
        <f t="shared" si="173"/>
        <v>5.7341510447961892E-8</v>
      </c>
      <c r="GD90" s="2">
        <f t="shared" si="174"/>
        <v>4.0848085176493469E-8</v>
      </c>
      <c r="GE90" s="2">
        <f t="shared" si="175"/>
        <v>1.8788340551242512E-8</v>
      </c>
      <c r="GF90" s="2">
        <f t="shared" si="176"/>
        <v>1.9457923739588492E-8</v>
      </c>
      <c r="GG90" s="2">
        <f t="shared" si="177"/>
        <v>1.7575824211114679E-8</v>
      </c>
      <c r="GH90" s="2">
        <f t="shared" si="178"/>
        <v>2.0804825480574443E-8</v>
      </c>
      <c r="GI90" s="2">
        <f t="shared" si="179"/>
        <v>9.7989344090533418E-8</v>
      </c>
      <c r="GJ90" s="2">
        <f t="shared" si="180"/>
        <v>2.9162520561970883E-7</v>
      </c>
      <c r="GK90" s="2">
        <f t="shared" si="181"/>
        <v>6.3156625167215229E-7</v>
      </c>
      <c r="GM90" s="107">
        <f t="shared" si="117"/>
        <v>4.0634574407310397E-3</v>
      </c>
      <c r="GN90" s="107">
        <f t="shared" si="182"/>
        <v>2.3469531372083347E-3</v>
      </c>
      <c r="GO90" s="107">
        <f t="shared" si="183"/>
        <v>3.7607459006406218E-4</v>
      </c>
      <c r="GP90" s="107">
        <f t="shared" si="184"/>
        <v>2.0204931579625697E-4</v>
      </c>
      <c r="GQ90" s="107">
        <f t="shared" si="185"/>
        <v>3.0340251405689512E-4</v>
      </c>
      <c r="GR90" s="107">
        <f t="shared" si="186"/>
        <v>1.1089247918544518E-4</v>
      </c>
      <c r="GS90" s="107">
        <f t="shared" si="187"/>
        <v>8.3584510679529376E-5</v>
      </c>
      <c r="GT90" s="107">
        <f t="shared" si="188"/>
        <v>7.3279035505415219E-5</v>
      </c>
      <c r="GU90" s="107">
        <f t="shared" si="189"/>
        <v>9.8935248365917671E-4</v>
      </c>
      <c r="GV90" s="107">
        <f t="shared" si="190"/>
        <v>1.1015182726745778E-4</v>
      </c>
      <c r="GW90" s="107">
        <f t="shared" si="191"/>
        <v>3.2465972206035908E-4</v>
      </c>
      <c r="GX90" s="107">
        <f t="shared" si="192"/>
        <v>1.296402816299322E-4</v>
      </c>
      <c r="GY90" s="107">
        <f t="shared" si="193"/>
        <v>2.803427120651069E-4</v>
      </c>
      <c r="GZ90" s="107">
        <f t="shared" si="194"/>
        <v>1.4761136390522504E-4</v>
      </c>
      <c r="HA90" s="107">
        <f t="shared" si="195"/>
        <v>7.5718926458961818E-6</v>
      </c>
      <c r="HC90" s="107">
        <f t="shared" si="149"/>
        <v>5.3818332856569846E-2</v>
      </c>
      <c r="HD90" s="107">
        <f t="shared" si="196"/>
        <v>5.3619475351387141E-2</v>
      </c>
      <c r="HE90" s="107">
        <f t="shared" si="197"/>
        <v>7.4458722969170429E-2</v>
      </c>
      <c r="HF90" s="107">
        <f t="shared" si="198"/>
        <v>6.7049860452947196E-2</v>
      </c>
      <c r="HG90" s="107">
        <f t="shared" si="199"/>
        <v>5.4772974092080588E-2</v>
      </c>
      <c r="HH90" s="107">
        <f t="shared" si="200"/>
        <v>6.0092618116880672E-2</v>
      </c>
      <c r="HI90" s="107">
        <f t="shared" si="201"/>
        <v>5.7678516792532927E-2</v>
      </c>
      <c r="HJ90" s="107">
        <f t="shared" si="202"/>
        <v>6.0533218641811021E-2</v>
      </c>
      <c r="HK90" s="107">
        <f t="shared" si="203"/>
        <v>3.5232185735218823E-2</v>
      </c>
      <c r="HL90" s="107">
        <f t="shared" si="204"/>
        <v>3.4091452709993218E-2</v>
      </c>
      <c r="HM90" s="107">
        <f t="shared" si="205"/>
        <v>3.3742404960522172E-2</v>
      </c>
      <c r="HN90" s="107">
        <f t="shared" si="206"/>
        <v>4.4670515203291045E-2</v>
      </c>
      <c r="HO90" s="107">
        <f t="shared" si="207"/>
        <v>3.9147874747277545E-2</v>
      </c>
      <c r="HP90" s="107">
        <f t="shared" si="208"/>
        <v>3.5044806289640205E-2</v>
      </c>
      <c r="HQ90" s="107">
        <f t="shared" si="209"/>
        <v>2.0804650715988651E-2</v>
      </c>
      <c r="HS90" s="107">
        <f t="shared" si="118"/>
        <v>6.2399297587742017E-18</v>
      </c>
      <c r="HT90" s="107">
        <f t="shared" si="210"/>
        <v>2.0031581951468102E-18</v>
      </c>
      <c r="HU90" s="107">
        <f t="shared" si="211"/>
        <v>4.2821934666341292E-18</v>
      </c>
      <c r="HV90" s="107">
        <f t="shared" si="212"/>
        <v>2.226422526742015E-19</v>
      </c>
      <c r="HW90" s="107">
        <f t="shared" si="213"/>
        <v>2.0800196250010657E-20</v>
      </c>
      <c r="HX90" s="107">
        <f t="shared" si="214"/>
        <v>1.3565038311509921E-20</v>
      </c>
      <c r="HY90" s="107">
        <f t="shared" si="215"/>
        <v>3.8341543067650267E-21</v>
      </c>
      <c r="HZ90" s="107">
        <f t="shared" si="216"/>
        <v>6.6575035752431108E-21</v>
      </c>
      <c r="IA90" s="107">
        <f t="shared" si="217"/>
        <v>3.1630531385625275E-22</v>
      </c>
      <c r="IB90" s="107">
        <f t="shared" si="218"/>
        <v>3.65148095999111E-24</v>
      </c>
      <c r="IC90" s="107">
        <f t="shared" si="219"/>
        <v>2.8034163942231906E-23</v>
      </c>
      <c r="ID90" s="107">
        <f t="shared" si="220"/>
        <v>4.2214021626013424E-22</v>
      </c>
      <c r="IE90" s="107">
        <f t="shared" si="221"/>
        <v>4.4671030260847566E-22</v>
      </c>
      <c r="IF90" s="107">
        <f t="shared" si="222"/>
        <v>1.4640710575112906E-23</v>
      </c>
      <c r="IG90" s="107">
        <f t="shared" si="223"/>
        <v>1.7801084169126754E-16</v>
      </c>
      <c r="II90" s="107">
        <f t="shared" si="119"/>
        <v>2.9971150696496806E-51</v>
      </c>
      <c r="IJ90" s="107">
        <f t="shared" si="120"/>
        <v>6.7980965020110572E-53</v>
      </c>
      <c r="IK90" s="107">
        <f t="shared" si="121"/>
        <v>6.0100631774626572E-53</v>
      </c>
      <c r="IL90" s="107">
        <f t="shared" si="122"/>
        <v>2.141841386332627E-57</v>
      </c>
      <c r="IM90" s="107">
        <f t="shared" si="123"/>
        <v>1.5956219857379818E-60</v>
      </c>
      <c r="IN90" s="107">
        <f t="shared" si="124"/>
        <v>1.9148296485524647E-61</v>
      </c>
      <c r="IO90" s="107">
        <f t="shared" si="125"/>
        <v>2.2429598630250176E-63</v>
      </c>
      <c r="IP90" s="107">
        <f t="shared" si="126"/>
        <v>1.231173379646267E-62</v>
      </c>
      <c r="IQ90" s="107">
        <f t="shared" si="127"/>
        <v>9.5429308064822611E-66</v>
      </c>
      <c r="IR90" s="107">
        <f t="shared" si="128"/>
        <v>3.6789777218903458E-72</v>
      </c>
      <c r="IS90" s="107">
        <f t="shared" si="129"/>
        <v>5.918473693023473E-69</v>
      </c>
      <c r="IT90" s="107">
        <f t="shared" si="130"/>
        <v>2.2071226526920334E-65</v>
      </c>
      <c r="IU90" s="107">
        <f t="shared" si="131"/>
        <v>1.6221011802120193E-64</v>
      </c>
      <c r="IV90" s="107">
        <f t="shared" si="132"/>
        <v>1.3530306669180533E-69</v>
      </c>
      <c r="IW90" s="107">
        <f t="shared" si="133"/>
        <v>4.7879211271015413E-46</v>
      </c>
      <c r="IY90" s="107">
        <f t="shared" si="134"/>
        <v>5.7881790297300895E-2</v>
      </c>
      <c r="IZ90" s="107">
        <f t="shared" si="135"/>
        <v>5.5966428488595475E-2</v>
      </c>
      <c r="JA90" s="107">
        <f t="shared" si="136"/>
        <v>7.4834797559234487E-2</v>
      </c>
      <c r="JB90" s="107">
        <f t="shared" si="137"/>
        <v>6.7251909768743456E-2</v>
      </c>
      <c r="JC90" s="107">
        <f t="shared" si="138"/>
        <v>5.5076376606137484E-2</v>
      </c>
      <c r="JD90" s="107">
        <f t="shared" si="139"/>
        <v>6.0203510596066115E-2</v>
      </c>
      <c r="JE90" s="107">
        <f t="shared" si="140"/>
        <v>5.7762101303212458E-2</v>
      </c>
      <c r="JF90" s="107">
        <f t="shared" si="141"/>
        <v>6.0606497677316434E-2</v>
      </c>
      <c r="JG90" s="107">
        <f t="shared" si="142"/>
        <v>3.6221538218877997E-2</v>
      </c>
      <c r="JH90" s="107">
        <f t="shared" si="143"/>
        <v>3.4201604537260677E-2</v>
      </c>
      <c r="JI90" s="107">
        <f t="shared" si="144"/>
        <v>3.4067064682582533E-2</v>
      </c>
      <c r="JJ90" s="107">
        <f t="shared" si="145"/>
        <v>4.480015548492098E-2</v>
      </c>
      <c r="JK90" s="107">
        <f t="shared" si="146"/>
        <v>3.9428217459342649E-2</v>
      </c>
      <c r="JL90" s="107">
        <f t="shared" si="147"/>
        <v>3.519241765354543E-2</v>
      </c>
      <c r="JM90" s="107">
        <f t="shared" si="148"/>
        <v>2.0812222608634724E-2</v>
      </c>
    </row>
    <row r="91" spans="2:273" x14ac:dyDescent="0.25">
      <c r="B91" s="2">
        <v>63</v>
      </c>
      <c r="C91" s="37">
        <v>92.483999999999995</v>
      </c>
      <c r="D91" s="37">
        <v>91.802999999999997</v>
      </c>
      <c r="E91" s="37">
        <v>103.01600000000001</v>
      </c>
      <c r="F91" s="37">
        <v>99.540999999999997</v>
      </c>
      <c r="G91" s="37">
        <v>91.852000000000004</v>
      </c>
      <c r="H91" s="37">
        <v>96.671999999999997</v>
      </c>
      <c r="I91" s="37">
        <v>100.262</v>
      </c>
      <c r="J91" s="37">
        <v>96.606999999999999</v>
      </c>
      <c r="K91" s="37">
        <v>81.59</v>
      </c>
      <c r="L91" s="37">
        <v>85.474999999999994</v>
      </c>
      <c r="M91" s="37">
        <v>78.557000000000002</v>
      </c>
      <c r="N91" s="37">
        <v>86.18</v>
      </c>
      <c r="O91" s="37">
        <v>84.343999999999994</v>
      </c>
      <c r="P91" s="37">
        <v>82.656000000000006</v>
      </c>
      <c r="Q91" s="37">
        <v>73.131</v>
      </c>
      <c r="S91" s="4">
        <f t="shared" si="10"/>
        <v>94.794979021428674</v>
      </c>
      <c r="T91" s="4">
        <f t="shared" si="11"/>
        <v>96.931656398059744</v>
      </c>
      <c r="U91" s="4">
        <f t="shared" si="12"/>
        <v>104.56030314609816</v>
      </c>
      <c r="V91" s="4">
        <f t="shared" si="13"/>
        <v>100.80744388884922</v>
      </c>
      <c r="W91" s="4">
        <f t="shared" si="14"/>
        <v>94.804166705905004</v>
      </c>
      <c r="X91" s="4">
        <f t="shared" si="15"/>
        <v>98.588030101833056</v>
      </c>
      <c r="Y91" s="4">
        <f t="shared" si="16"/>
        <v>102.53753549050225</v>
      </c>
      <c r="Z91" s="4">
        <f t="shared" si="17"/>
        <v>97.029136487803555</v>
      </c>
      <c r="AA91" s="4">
        <f t="shared" si="18"/>
        <v>85.277460221839817</v>
      </c>
      <c r="AB91" s="4">
        <f t="shared" si="19"/>
        <v>86.287311368880637</v>
      </c>
      <c r="AC91" s="4">
        <f t="shared" si="20"/>
        <v>83.685603269307109</v>
      </c>
      <c r="AD91" s="4">
        <f t="shared" si="21"/>
        <v>89.941665968231149</v>
      </c>
      <c r="AE91" s="4">
        <f t="shared" si="22"/>
        <v>89.232328793316242</v>
      </c>
      <c r="AF91" s="4">
        <f t="shared" si="23"/>
        <v>89.077931696829737</v>
      </c>
      <c r="AG91" s="4">
        <f t="shared" si="24"/>
        <v>77.697297426763214</v>
      </c>
      <c r="AI91" s="4">
        <f t="shared" si="25"/>
        <v>-2.3109790214286789</v>
      </c>
      <c r="AJ91" s="4">
        <f t="shared" si="26"/>
        <v>-5.1286563980597464</v>
      </c>
      <c r="AK91" s="4">
        <f t="shared" si="27"/>
        <v>-1.5443031460981587</v>
      </c>
      <c r="AL91" s="4">
        <f t="shared" si="28"/>
        <v>-1.2664438888492242</v>
      </c>
      <c r="AM91" s="4">
        <f t="shared" si="29"/>
        <v>-2.9521667059050003</v>
      </c>
      <c r="AN91" s="4">
        <f t="shared" si="30"/>
        <v>-1.9160301018330586</v>
      </c>
      <c r="AO91" s="4">
        <f t="shared" si="31"/>
        <v>-2.27553549050225</v>
      </c>
      <c r="AP91" s="4">
        <f t="shared" si="32"/>
        <v>-0.42213648780355584</v>
      </c>
      <c r="AQ91" s="4">
        <f t="shared" si="33"/>
        <v>-3.6874602218398138</v>
      </c>
      <c r="AR91" s="4">
        <f t="shared" si="34"/>
        <v>-0.8123113688806427</v>
      </c>
      <c r="AS91" s="4">
        <f t="shared" si="35"/>
        <v>-5.1286032693071064</v>
      </c>
      <c r="AT91" s="4">
        <f t="shared" si="36"/>
        <v>-3.7616659682311422</v>
      </c>
      <c r="AU91" s="4">
        <f t="shared" si="37"/>
        <v>-4.8883287933162478</v>
      </c>
      <c r="AV91" s="4">
        <f t="shared" si="243"/>
        <v>-6.4219316968297306</v>
      </c>
      <c r="AW91" s="4">
        <f t="shared" si="243"/>
        <v>-4.5662974267632137</v>
      </c>
      <c r="AY91" s="2">
        <f t="shared" si="70"/>
        <v>63.861766004909597</v>
      </c>
      <c r="AZ91" s="2">
        <f t="shared" si="151"/>
        <v>66.327054717074972</v>
      </c>
      <c r="BA91" s="2">
        <f t="shared" si="152"/>
        <v>63.395043754030389</v>
      </c>
      <c r="BB91" s="2">
        <f t="shared" si="153"/>
        <v>62.853721660953553</v>
      </c>
      <c r="BC91" s="2">
        <f t="shared" si="154"/>
        <v>62.693508383267044</v>
      </c>
      <c r="BD91" s="2">
        <f t="shared" si="155"/>
        <v>64.043635188928235</v>
      </c>
      <c r="BE91" s="2">
        <f t="shared" si="156"/>
        <v>69.052718593571527</v>
      </c>
      <c r="BF91" s="2">
        <f t="shared" si="157"/>
        <v>64.637751479521114</v>
      </c>
      <c r="BG91" s="2">
        <f t="shared" si="158"/>
        <v>64.435421656108616</v>
      </c>
      <c r="BH91" s="2">
        <f t="shared" si="159"/>
        <v>64.297062126543864</v>
      </c>
      <c r="BI91" s="2">
        <f t="shared" si="160"/>
        <v>62.249401052696399</v>
      </c>
      <c r="BJ91" s="2">
        <f t="shared" si="161"/>
        <v>63.358785209998516</v>
      </c>
      <c r="BK91" s="2">
        <f t="shared" si="162"/>
        <v>65.278037910424487</v>
      </c>
      <c r="BL91" s="2">
        <f t="shared" si="163"/>
        <v>68.229019290199915</v>
      </c>
      <c r="BM91" s="2">
        <f t="shared" si="164"/>
        <v>66.022449664349097</v>
      </c>
      <c r="BO91" s="2" t="str">
        <f t="shared" si="228"/>
        <v/>
      </c>
      <c r="BP91" s="2" t="str">
        <f t="shared" si="229"/>
        <v/>
      </c>
      <c r="BQ91" s="2" t="str">
        <f t="shared" si="230"/>
        <v/>
      </c>
      <c r="BR91" s="2" t="str">
        <f t="shared" si="231"/>
        <v/>
      </c>
      <c r="BS91" s="2" t="str">
        <f t="shared" si="232"/>
        <v/>
      </c>
      <c r="BT91" s="2" t="str">
        <f t="shared" si="233"/>
        <v/>
      </c>
      <c r="BU91" s="2" t="str">
        <f t="shared" si="234"/>
        <v/>
      </c>
      <c r="BV91" s="2" t="str">
        <f t="shared" si="235"/>
        <v/>
      </c>
      <c r="BW91" s="2" t="str">
        <f t="shared" si="236"/>
        <v/>
      </c>
      <c r="BX91" s="2" t="str">
        <f t="shared" si="237"/>
        <v/>
      </c>
      <c r="BY91" s="2" t="str">
        <f t="shared" si="238"/>
        <v/>
      </c>
      <c r="BZ91" s="2" t="str">
        <f t="shared" si="239"/>
        <v/>
      </c>
      <c r="CA91" s="2" t="str">
        <f t="shared" si="240"/>
        <v/>
      </c>
      <c r="CB91" s="2" t="str">
        <f t="shared" si="241"/>
        <v/>
      </c>
      <c r="CC91" s="2" t="str">
        <f t="shared" si="242"/>
        <v/>
      </c>
      <c r="CE91" s="2" t="str">
        <f t="shared" si="86"/>
        <v/>
      </c>
      <c r="CF91" s="2" t="str">
        <f t="shared" si="87"/>
        <v/>
      </c>
      <c r="CG91" s="2" t="str">
        <f t="shared" si="88"/>
        <v/>
      </c>
      <c r="CH91" s="2" t="str">
        <f t="shared" si="89"/>
        <v/>
      </c>
      <c r="CI91" s="2" t="str">
        <f t="shared" si="90"/>
        <v/>
      </c>
      <c r="CJ91" s="2" t="str">
        <f t="shared" si="91"/>
        <v/>
      </c>
      <c r="CK91" s="2" t="str">
        <f t="shared" si="92"/>
        <v/>
      </c>
      <c r="CL91" s="2" t="str">
        <f t="shared" si="93"/>
        <v/>
      </c>
      <c r="CM91" s="2" t="str">
        <f t="shared" si="94"/>
        <v/>
      </c>
      <c r="CN91" s="2" t="str">
        <f t="shared" si="95"/>
        <v/>
      </c>
      <c r="CO91" s="2" t="str">
        <f t="shared" si="96"/>
        <v/>
      </c>
      <c r="CP91" s="2" t="str">
        <f t="shared" si="97"/>
        <v/>
      </c>
      <c r="CQ91" s="2" t="str">
        <f t="shared" si="98"/>
        <v/>
      </c>
      <c r="CR91" s="2" t="str">
        <f t="shared" si="99"/>
        <v/>
      </c>
      <c r="CS91" s="2" t="str">
        <f t="shared" si="100"/>
        <v/>
      </c>
      <c r="CU91" s="2" t="str">
        <f t="shared" si="101"/>
        <v/>
      </c>
      <c r="CV91" s="2" t="str">
        <f t="shared" si="102"/>
        <v/>
      </c>
      <c r="CW91" s="2" t="str">
        <f t="shared" si="103"/>
        <v/>
      </c>
      <c r="CX91" s="2" t="str">
        <f t="shared" si="104"/>
        <v/>
      </c>
      <c r="CY91" s="2" t="str">
        <f t="shared" si="105"/>
        <v/>
      </c>
      <c r="CZ91" s="2" t="str">
        <f t="shared" si="106"/>
        <v/>
      </c>
      <c r="DA91" s="2" t="str">
        <f t="shared" si="107"/>
        <v/>
      </c>
      <c r="DB91" s="2" t="str">
        <f t="shared" si="108"/>
        <v/>
      </c>
      <c r="DC91" s="2" t="str">
        <f t="shared" si="109"/>
        <v/>
      </c>
      <c r="DD91" s="2" t="str">
        <f t="shared" si="110"/>
        <v/>
      </c>
      <c r="DE91" s="2" t="str">
        <f t="shared" si="111"/>
        <v/>
      </c>
      <c r="DF91" s="2" t="str">
        <f t="shared" si="112"/>
        <v/>
      </c>
      <c r="DG91" s="2" t="str">
        <f t="shared" si="113"/>
        <v/>
      </c>
      <c r="DH91" s="2" t="str">
        <f t="shared" si="114"/>
        <v/>
      </c>
      <c r="DI91" s="2" t="str">
        <f t="shared" si="115"/>
        <v/>
      </c>
      <c r="DK91" s="2">
        <f t="shared" si="43"/>
        <v>74.245206451612901</v>
      </c>
      <c r="DL91" s="2">
        <f t="shared" si="244"/>
        <v>84.365592375366589</v>
      </c>
      <c r="DM91" s="2">
        <f t="shared" si="244"/>
        <v>79.953077419354827</v>
      </c>
      <c r="DN91" s="2">
        <f t="shared" si="244"/>
        <v>79.65360645161293</v>
      </c>
      <c r="DO91" s="2">
        <f t="shared" si="244"/>
        <v>77.236483504398848</v>
      </c>
      <c r="DP91" s="2">
        <f t="shared" si="244"/>
        <v>79.647588709677436</v>
      </c>
      <c r="DQ91" s="2">
        <f t="shared" si="244"/>
        <v>85.360226604278068</v>
      </c>
      <c r="DR91" s="2">
        <f t="shared" si="244"/>
        <v>78.169859237536684</v>
      </c>
      <c r="DS91" s="2">
        <f t="shared" si="244"/>
        <v>76.564969362745089</v>
      </c>
      <c r="DT91" s="2">
        <f t="shared" si="244"/>
        <v>77.448208333333341</v>
      </c>
      <c r="DU91" s="2">
        <f t="shared" si="244"/>
        <v>74.07329991087343</v>
      </c>
      <c r="DV91" s="2">
        <f t="shared" si="244"/>
        <v>74.832998717008806</v>
      </c>
      <c r="DW91" s="2">
        <f t="shared" si="244"/>
        <v>76.130269061583562</v>
      </c>
      <c r="DX91" s="2">
        <f t="shared" si="244"/>
        <v>78.192753787878786</v>
      </c>
      <c r="DY91" s="2">
        <f t="shared" si="244"/>
        <v>71.040036398467436</v>
      </c>
      <c r="EA91" s="2">
        <f t="shared" si="247"/>
        <v>62.249717664311433</v>
      </c>
      <c r="EB91" s="2">
        <f t="shared" si="46"/>
        <v>63.662224066390046</v>
      </c>
      <c r="EC91" s="2">
        <f t="shared" si="47"/>
        <v>61.519191597510371</v>
      </c>
      <c r="ED91" s="2">
        <f t="shared" si="48"/>
        <v>61.018062553036742</v>
      </c>
      <c r="EE91" s="2">
        <f t="shared" si="49"/>
        <v>60.946422091485061</v>
      </c>
      <c r="EF91" s="2">
        <f t="shared" si="50"/>
        <v>62.330647079300974</v>
      </c>
      <c r="EG91" s="2">
        <f t="shared" si="51"/>
        <v>67.212409328021039</v>
      </c>
      <c r="EH91" s="2">
        <f t="shared" si="52"/>
        <v>63.211416805966302</v>
      </c>
      <c r="EI91" s="2">
        <f t="shared" si="53"/>
        <v>62.672558077436577</v>
      </c>
      <c r="EJ91" s="2">
        <f t="shared" si="54"/>
        <v>62.749828662124507</v>
      </c>
      <c r="EK91" s="2">
        <f t="shared" si="55"/>
        <v>60.732188972814384</v>
      </c>
      <c r="EL91" s="2">
        <f t="shared" si="56"/>
        <v>62.10062933333333</v>
      </c>
      <c r="EM91" s="2">
        <f t="shared" si="57"/>
        <v>63.707527369826444</v>
      </c>
      <c r="EN91" s="2">
        <f t="shared" si="58"/>
        <v>66.597044776119418</v>
      </c>
      <c r="EO91" s="2">
        <f t="shared" si="59"/>
        <v>65.158445459871132</v>
      </c>
      <c r="EQ91" s="2">
        <f t="shared" si="60"/>
        <v>61.57955213388405</v>
      </c>
      <c r="ER91" s="2">
        <f t="shared" si="245"/>
        <v>62.97942638396534</v>
      </c>
      <c r="ES91" s="2">
        <f t="shared" si="245"/>
        <v>60.699314945518665</v>
      </c>
      <c r="ET91" s="2">
        <f t="shared" si="245"/>
        <v>59.923512459244549</v>
      </c>
      <c r="EU91" s="2">
        <f t="shared" si="245"/>
        <v>60.286652233152367</v>
      </c>
      <c r="EV91" s="2">
        <f t="shared" si="245"/>
        <v>61.801868573182084</v>
      </c>
      <c r="EW91" s="2">
        <f t="shared" si="245"/>
        <v>66.719776610474639</v>
      </c>
      <c r="EX91" s="2">
        <f t="shared" si="245"/>
        <v>63.020545062839673</v>
      </c>
      <c r="EY91" s="2">
        <f t="shared" si="245"/>
        <v>62.913616006905912</v>
      </c>
      <c r="EZ91" s="2">
        <f t="shared" si="245"/>
        <v>62.138570082019044</v>
      </c>
      <c r="FA91" s="2">
        <f t="shared" si="245"/>
        <v>60.402743072394841</v>
      </c>
      <c r="FB91" s="2">
        <f t="shared" si="245"/>
        <v>61.982384579954321</v>
      </c>
      <c r="FC91" s="2">
        <f t="shared" si="245"/>
        <v>62.87166448715741</v>
      </c>
      <c r="FD91" s="2">
        <f t="shared" si="245"/>
        <v>65.62823172378414</v>
      </c>
      <c r="FE91" s="2">
        <f t="shared" si="245"/>
        <v>65.727146677784461</v>
      </c>
      <c r="FG91" s="2">
        <f t="shared" si="62"/>
        <v>0.86561211528165927</v>
      </c>
      <c r="FH91" s="2">
        <f t="shared" si="246"/>
        <v>0.87128516277114154</v>
      </c>
      <c r="FI91" s="2">
        <f t="shared" si="246"/>
        <v>0.89823891581845539</v>
      </c>
      <c r="FJ91" s="2">
        <f t="shared" si="246"/>
        <v>0.90149688301997277</v>
      </c>
      <c r="FK91" s="2">
        <f t="shared" si="246"/>
        <v>0.89275139759960642</v>
      </c>
      <c r="FL91" s="2">
        <f t="shared" si="246"/>
        <v>0.90108021524392579</v>
      </c>
      <c r="FM91" s="2">
        <f t="shared" si="246"/>
        <v>0.89859335295817167</v>
      </c>
      <c r="FN91" s="2">
        <f t="shared" si="246"/>
        <v>0.90464684475704527</v>
      </c>
      <c r="FO91" s="2">
        <f t="shared" si="246"/>
        <v>0.87310600465489185</v>
      </c>
      <c r="FP91" s="2">
        <f t="shared" si="246"/>
        <v>0.89473441875885706</v>
      </c>
      <c r="FQ91" s="2">
        <f t="shared" si="246"/>
        <v>0.88627543131784459</v>
      </c>
      <c r="FR91" s="2">
        <f t="shared" si="246"/>
        <v>0.90118446599771618</v>
      </c>
      <c r="FS91" s="2">
        <f t="shared" si="246"/>
        <v>0.87357777529760217</v>
      </c>
      <c r="FT91" s="2">
        <f t="shared" si="246"/>
        <v>0.85926045102384441</v>
      </c>
      <c r="FU91" s="2">
        <f t="shared" si="246"/>
        <v>0.85310032868207597</v>
      </c>
      <c r="FW91" s="2">
        <f t="shared" si="116"/>
        <v>3.5349267538651859E-8</v>
      </c>
      <c r="FX91" s="2">
        <f t="shared" si="168"/>
        <v>4.5832155091977332E-8</v>
      </c>
      <c r="FY91" s="2">
        <f t="shared" si="169"/>
        <v>6.1460067438104777E-8</v>
      </c>
      <c r="FZ91" s="2">
        <f t="shared" si="170"/>
        <v>4.8157756615526616E-8</v>
      </c>
      <c r="GA91" s="2">
        <f t="shared" si="171"/>
        <v>4.2089819249393201E-8</v>
      </c>
      <c r="GB91" s="2">
        <f t="shared" si="172"/>
        <v>5.5000479154768378E-8</v>
      </c>
      <c r="GC91" s="2">
        <f t="shared" si="173"/>
        <v>7.2188683581801931E-8</v>
      </c>
      <c r="GD91" s="2">
        <f t="shared" si="174"/>
        <v>5.142469190792145E-8</v>
      </c>
      <c r="GE91" s="2">
        <f t="shared" si="175"/>
        <v>2.3653119250334898E-8</v>
      </c>
      <c r="GF91" s="2">
        <f t="shared" si="176"/>
        <v>2.4496074533106083E-8</v>
      </c>
      <c r="GG91" s="2">
        <f t="shared" si="177"/>
        <v>2.2126651631904848E-8</v>
      </c>
      <c r="GH91" s="2">
        <f t="shared" si="178"/>
        <v>2.6191723344345791E-8</v>
      </c>
      <c r="GI91" s="2">
        <f t="shared" si="179"/>
        <v>1.208058406057144E-7</v>
      </c>
      <c r="GJ91" s="2">
        <f t="shared" si="180"/>
        <v>3.5331198076684266E-7</v>
      </c>
      <c r="GK91" s="2">
        <f t="shared" si="181"/>
        <v>7.5394894667098497E-7</v>
      </c>
      <c r="GM91" s="107">
        <f t="shared" si="117"/>
        <v>1.1466339503375294E-3</v>
      </c>
      <c r="GN91" s="107">
        <f t="shared" si="182"/>
        <v>5.9124586281721861E-4</v>
      </c>
      <c r="GO91" s="107">
        <f t="shared" si="183"/>
        <v>7.4295088578599811E-5</v>
      </c>
      <c r="GP91" s="107">
        <f t="shared" si="184"/>
        <v>3.5528788123687009E-5</v>
      </c>
      <c r="GQ91" s="107">
        <f t="shared" si="185"/>
        <v>5.3871380923322297E-5</v>
      </c>
      <c r="GR91" s="107">
        <f t="shared" si="186"/>
        <v>1.682641570251289E-5</v>
      </c>
      <c r="GS91" s="107">
        <f t="shared" si="187"/>
        <v>1.1514874645595157E-5</v>
      </c>
      <c r="GT91" s="107">
        <f t="shared" si="188"/>
        <v>1.0503282209491091E-5</v>
      </c>
      <c r="GU91" s="107">
        <f t="shared" si="189"/>
        <v>1.9891300770967887E-4</v>
      </c>
      <c r="GV91" s="107">
        <f t="shared" si="190"/>
        <v>1.552627375454399E-5</v>
      </c>
      <c r="GW91" s="107">
        <f t="shared" si="191"/>
        <v>5.4921009406493838E-5</v>
      </c>
      <c r="GX91" s="107">
        <f t="shared" si="192"/>
        <v>2.0441965817275171E-5</v>
      </c>
      <c r="GY91" s="107">
        <f t="shared" si="193"/>
        <v>4.9141273437861217E-5</v>
      </c>
      <c r="GZ91" s="107">
        <f t="shared" si="194"/>
        <v>2.3091868980741151E-5</v>
      </c>
      <c r="HA91" s="107">
        <f t="shared" si="195"/>
        <v>6.6436306196367551E-7</v>
      </c>
      <c r="HC91" s="107">
        <f t="shared" si="149"/>
        <v>7.3513054146478546E-2</v>
      </c>
      <c r="HD91" s="107">
        <f t="shared" si="196"/>
        <v>7.3968042868452044E-2</v>
      </c>
      <c r="HE91" s="107">
        <f t="shared" si="197"/>
        <v>0.10139513069910591</v>
      </c>
      <c r="HF91" s="107">
        <f t="shared" si="198"/>
        <v>9.2636871321401734E-2</v>
      </c>
      <c r="HG91" s="107">
        <f t="shared" si="199"/>
        <v>7.7055666189629418E-2</v>
      </c>
      <c r="HH91" s="107">
        <f t="shared" si="200"/>
        <v>8.4734792312081725E-2</v>
      </c>
      <c r="HI91" s="107">
        <f t="shared" si="201"/>
        <v>8.2427764071113532E-2</v>
      </c>
      <c r="HJ91" s="107">
        <f t="shared" si="202"/>
        <v>8.5487676680090677E-2</v>
      </c>
      <c r="HK91" s="107">
        <f t="shared" si="203"/>
        <v>5.0991567959424201E-2</v>
      </c>
      <c r="HL91" s="107">
        <f t="shared" si="204"/>
        <v>5.0348730645509036E-2</v>
      </c>
      <c r="HM91" s="107">
        <f t="shared" si="205"/>
        <v>4.9324408448346499E-2</v>
      </c>
      <c r="HN91" s="107">
        <f t="shared" si="206"/>
        <v>6.3858157174123506E-2</v>
      </c>
      <c r="HO91" s="107">
        <f t="shared" si="207"/>
        <v>5.6176189083632311E-2</v>
      </c>
      <c r="HP91" s="107">
        <f t="shared" si="208"/>
        <v>5.0999114923768761E-2</v>
      </c>
      <c r="HQ91" s="107">
        <f t="shared" si="209"/>
        <v>3.3497628192480124E-2</v>
      </c>
      <c r="HS91" s="107">
        <f t="shared" si="118"/>
        <v>2.9130064782894409E-17</v>
      </c>
      <c r="HT91" s="107">
        <f t="shared" si="210"/>
        <v>1.0050052756538384E-17</v>
      </c>
      <c r="HU91" s="107">
        <f t="shared" si="211"/>
        <v>2.1760172381086834E-17</v>
      </c>
      <c r="HV91" s="107">
        <f t="shared" si="212"/>
        <v>1.2594848725968832E-18</v>
      </c>
      <c r="HW91" s="107">
        <f t="shared" si="213"/>
        <v>1.2791680165257378E-19</v>
      </c>
      <c r="HX91" s="107">
        <f t="shared" si="214"/>
        <v>8.7845699221853867E-20</v>
      </c>
      <c r="HY91" s="107">
        <f t="shared" si="215"/>
        <v>2.7103760878148119E-20</v>
      </c>
      <c r="HZ91" s="107">
        <f t="shared" si="216"/>
        <v>4.4251138807127109E-20</v>
      </c>
      <c r="IA91" s="107">
        <f t="shared" si="217"/>
        <v>2.1564113004870211E-21</v>
      </c>
      <c r="IB91" s="107">
        <f t="shared" si="218"/>
        <v>3.0064635258847939E-23</v>
      </c>
      <c r="IC91" s="107">
        <f t="shared" si="219"/>
        <v>2.0885153373151434E-22</v>
      </c>
      <c r="ID91" s="107">
        <f t="shared" si="220"/>
        <v>2.8770820471434128E-21</v>
      </c>
      <c r="IE91" s="107">
        <f t="shared" si="221"/>
        <v>2.9814436332526878E-21</v>
      </c>
      <c r="IF91" s="107">
        <f t="shared" si="222"/>
        <v>1.0908332488013018E-22</v>
      </c>
      <c r="IG91" s="107">
        <f t="shared" si="223"/>
        <v>6.6218948384009227E-16</v>
      </c>
      <c r="II91" s="107">
        <f t="shared" si="119"/>
        <v>5.9985250159152268E-50</v>
      </c>
      <c r="IJ91" s="107">
        <f t="shared" si="120"/>
        <v>1.5741742398626722E-51</v>
      </c>
      <c r="IK91" s="107">
        <f t="shared" si="121"/>
        <v>1.4743923813738785E-51</v>
      </c>
      <c r="IL91" s="107">
        <f t="shared" si="122"/>
        <v>6.5987275270102483E-56</v>
      </c>
      <c r="IM91" s="107">
        <f t="shared" si="123"/>
        <v>5.7921803305992668E-59</v>
      </c>
      <c r="IN91" s="107">
        <f t="shared" si="124"/>
        <v>7.785115050616462E-60</v>
      </c>
      <c r="IO91" s="107">
        <f t="shared" si="125"/>
        <v>1.0934604535535391E-61</v>
      </c>
      <c r="IP91" s="107">
        <f t="shared" si="126"/>
        <v>5.309659662617196E-61</v>
      </c>
      <c r="IQ91" s="107">
        <f t="shared" si="127"/>
        <v>4.200034102305235E-64</v>
      </c>
      <c r="IR91" s="107">
        <f t="shared" si="128"/>
        <v>2.3838135335034214E-70</v>
      </c>
      <c r="IS91" s="107">
        <f t="shared" si="129"/>
        <v>3.1016798555367643E-67</v>
      </c>
      <c r="IT91" s="107">
        <f t="shared" si="130"/>
        <v>9.714525574993584E-64</v>
      </c>
      <c r="IU91" s="107">
        <f t="shared" si="131"/>
        <v>6.6914536762031519E-63</v>
      </c>
      <c r="IV91" s="107">
        <f t="shared" si="132"/>
        <v>7.0453680580067795E-68</v>
      </c>
      <c r="IW91" s="107">
        <f t="shared" si="133"/>
        <v>5.9190987436634782E-45</v>
      </c>
      <c r="IY91" s="107">
        <f t="shared" si="134"/>
        <v>7.4659688096816099E-2</v>
      </c>
      <c r="IZ91" s="107">
        <f t="shared" si="135"/>
        <v>7.4559288731269283E-2</v>
      </c>
      <c r="JA91" s="107">
        <f t="shared" si="136"/>
        <v>0.10146942578768454</v>
      </c>
      <c r="JB91" s="107">
        <f t="shared" si="137"/>
        <v>9.2672400109525419E-2</v>
      </c>
      <c r="JC91" s="107">
        <f t="shared" si="138"/>
        <v>7.7109537570552736E-2</v>
      </c>
      <c r="JD91" s="107">
        <f t="shared" si="139"/>
        <v>8.4751618727784236E-2</v>
      </c>
      <c r="JE91" s="107">
        <f t="shared" si="140"/>
        <v>8.2439278945759129E-2</v>
      </c>
      <c r="JF91" s="107">
        <f t="shared" si="141"/>
        <v>8.5498179962300164E-2</v>
      </c>
      <c r="JG91" s="107">
        <f t="shared" si="142"/>
        <v>5.1190480967133883E-2</v>
      </c>
      <c r="JH91" s="107">
        <f t="shared" si="143"/>
        <v>5.0364256919263578E-2</v>
      </c>
      <c r="JI91" s="107">
        <f t="shared" si="144"/>
        <v>4.9379329457752995E-2</v>
      </c>
      <c r="JJ91" s="107">
        <f t="shared" si="145"/>
        <v>6.3878599139940775E-2</v>
      </c>
      <c r="JK91" s="107">
        <f t="shared" si="146"/>
        <v>5.6225330357070169E-2</v>
      </c>
      <c r="JL91" s="107">
        <f t="shared" si="147"/>
        <v>5.1022206792749505E-2</v>
      </c>
      <c r="JM91" s="107">
        <f t="shared" si="148"/>
        <v>3.349829255554275E-2</v>
      </c>
    </row>
    <row r="92" spans="2:273" x14ac:dyDescent="0.25">
      <c r="B92" s="2">
        <v>64</v>
      </c>
      <c r="C92" s="37">
        <v>104.40600000000001</v>
      </c>
      <c r="D92" s="37">
        <v>101.91800000000001</v>
      </c>
      <c r="E92" s="37">
        <v>118.31100000000001</v>
      </c>
      <c r="F92" s="37">
        <v>113.377</v>
      </c>
      <c r="G92" s="37">
        <v>103.639</v>
      </c>
      <c r="H92" s="37">
        <v>110.59</v>
      </c>
      <c r="I92" s="37">
        <v>115.803</v>
      </c>
      <c r="J92" s="37">
        <v>109.295</v>
      </c>
      <c r="K92" s="37">
        <v>88.442999999999998</v>
      </c>
      <c r="L92" s="37">
        <v>96.557000000000002</v>
      </c>
      <c r="M92" s="37">
        <v>87.066000000000003</v>
      </c>
      <c r="N92" s="37">
        <v>96.507999999999996</v>
      </c>
      <c r="O92" s="37">
        <v>94.787000000000006</v>
      </c>
      <c r="P92" s="37">
        <v>93.23</v>
      </c>
      <c r="Q92" s="37">
        <v>77.245999999999995</v>
      </c>
      <c r="S92" s="4">
        <f t="shared" ref="S92:S155" si="248">AY92 + (C$3 * _xlfn.NORM.DIST($B92, C$7, ABS(C$11), FALSE) * _xlfn.NORM.DIST(($B92 - C$7)*C$15, 0, ABS(C$11), TRUE) * 2)
               + (C$4 * _xlfn.NORM.DIST($B92, C$8, ABS(C$12), FALSE) * _xlfn.NORM.DIST(($B92 - C$8)*C$16, 0, ABS(C$12), TRUE) * 2)
               + (C$5 * _xlfn.NORM.DIST($B92, C$9, ABS(C$13), FALSE) * _xlfn.NORM.DIST(($B92 - C$9)*C$17, 0, ABS(C$13), TRUE) * 2)
               + (C$6 * _xlfn.NORM.DIST($B92, C$10, ABS(C$14), FALSE) * _xlfn.NORM.DIST(($B92 - C$10)*C$18, 0, ABS(C$14), TRUE) * 2)</f>
        <v>102.64980884877535</v>
      </c>
      <c r="T92" s="4">
        <f t="shared" ref="T92:T155" si="249">AZ92 + (D$3 * _xlfn.NORM.DIST($B92, D$7, ABS(D$11), FALSE) * _xlfn.NORM.DIST(($B92 - D$7)*D$15, 0, ABS(D$11), TRUE) * 2)
               + (D$4 * _xlfn.NORM.DIST($B92, D$8, ABS(D$12), FALSE) * _xlfn.NORM.DIST(($B92 - D$8)*D$16, 0, ABS(D$12), TRUE) * 2)
               + (D$5 * _xlfn.NORM.DIST($B92, D$9, ABS(D$13), FALSE) * _xlfn.NORM.DIST(($B92 - D$9)*D$17, 0, ABS(D$13), TRUE) * 2)
               + (D$6 * _xlfn.NORM.DIST($B92, D$10, ABS(D$14), FALSE) * _xlfn.NORM.DIST(($B92 - D$10)*D$18, 0, ABS(D$14), TRUE) * 2)</f>
        <v>104.81305315240934</v>
      </c>
      <c r="U92" s="4">
        <f t="shared" ref="U92:U155" si="250">BA92 + (E$3 * _xlfn.NORM.DIST($B92, E$7, ABS(E$11), FALSE) * _xlfn.NORM.DIST(($B92 - E$7)*E$15, 0, ABS(E$11), TRUE) * 2)
               + (E$4 * _xlfn.NORM.DIST($B92, E$8, ABS(E$12), FALSE) * _xlfn.NORM.DIST(($B92 - E$8)*E$16, 0, ABS(E$12), TRUE) * 2)
               + (E$5 * _xlfn.NORM.DIST($B92, E$9, ABS(E$13), FALSE) * _xlfn.NORM.DIST(($B92 - E$9)*E$17, 0, ABS(E$13), TRUE) * 2)
               + (E$6 * _xlfn.NORM.DIST($B92, E$10, ABS(E$14), FALSE) * _xlfn.NORM.DIST(($B92 - E$10)*E$18, 0, ABS(E$14), TRUE) * 2)</f>
        <v>114.62423901265764</v>
      </c>
      <c r="V92" s="4">
        <f t="shared" ref="V92:V155" si="251">BB92 + (F$3 * _xlfn.NORM.DIST($B92, F$7, ABS(F$11), FALSE) * _xlfn.NORM.DIST(($B92 - F$7)*F$15, 0, ABS(F$11), TRUE) * 2)
               + (F$4 * _xlfn.NORM.DIST($B92, F$8, ABS(F$12), FALSE) * _xlfn.NORM.DIST(($B92 - F$8)*F$16, 0, ABS(F$12), TRUE) * 2)
               + (F$5 * _xlfn.NORM.DIST($B92, F$9, ABS(F$13), FALSE) * _xlfn.NORM.DIST(($B92 - F$9)*F$17, 0, ABS(F$13), TRUE) * 2)
               + (F$6 * _xlfn.NORM.DIST($B92, F$10, ABS(F$14), FALSE) * _xlfn.NORM.DIST(($B92 - F$10)*F$18, 0, ABS(F$14), TRUE) * 2)</f>
        <v>110.65108450174969</v>
      </c>
      <c r="W92" s="4">
        <f t="shared" ref="W92:W155" si="252">BC92 + (G$3 * _xlfn.NORM.DIST($B92, G$7, ABS(G$11), FALSE) * _xlfn.NORM.DIST(($B92 - G$7)*G$15, 0, ABS(G$11), TRUE) * 2)
               + (G$4 * _xlfn.NORM.DIST($B92, G$8, ABS(G$12), FALSE) * _xlfn.NORM.DIST(($B92 - G$8)*G$16, 0, ABS(G$12), TRUE) * 2)
               + (G$5 * _xlfn.NORM.DIST($B92, G$9, ABS(G$13), FALSE) * _xlfn.NORM.DIST(($B92 - G$9)*G$17, 0, ABS(G$13), TRUE) * 2)
               + (G$6 * _xlfn.NORM.DIST($B92, G$10, ABS(G$14), FALSE) * _xlfn.NORM.DIST(($B92 - G$10)*G$18, 0, ABS(G$14), TRUE) * 2)</f>
        <v>103.81054273995369</v>
      </c>
      <c r="X92" s="4">
        <f t="shared" ref="X92:X155" si="253">BD92 + (H$3 * _xlfn.NORM.DIST($B92, H$7, ABS(H$11), FALSE) * _xlfn.NORM.DIST(($B92 - H$7)*H$15, 0, ABS(H$11), TRUE) * 2)
               + (H$4 * _xlfn.NORM.DIST($B92, H$8, ABS(H$12), FALSE) * _xlfn.NORM.DIST(($B92 - H$8)*H$16, 0, ABS(H$12), TRUE) * 2)
               + (H$5 * _xlfn.NORM.DIST($B92, H$9, ABS(H$13), FALSE) * _xlfn.NORM.DIST(($B92 - H$9)*H$17, 0, ABS(H$13), TRUE) * 2)
               + (H$6 * _xlfn.NORM.DIST($B92, H$10, ABS(H$14), FALSE) * _xlfn.NORM.DIST(($B92 - H$10)*H$18, 0, ABS(H$14), TRUE) * 2)</f>
        <v>108.26387262775654</v>
      </c>
      <c r="Y92" s="4">
        <f t="shared" ref="Y92:Y155" si="254">BE92 + (I$3 * _xlfn.NORM.DIST($B92, I$7, ABS(I$11), FALSE) * _xlfn.NORM.DIST(($B92 - I$7)*I$15, 0, ABS(I$11), TRUE) * 2)
               + (I$4 * _xlfn.NORM.DIST($B92, I$8, ABS(I$12), FALSE) * _xlfn.NORM.DIST(($B92 - I$8)*I$16, 0, ABS(I$12), TRUE) * 2)
               + (I$5 * _xlfn.NORM.DIST($B92, I$9, ABS(I$13), FALSE) * _xlfn.NORM.DIST(($B92 - I$9)*I$17, 0, ABS(I$13), TRUE) * 2)
               + (I$6 * _xlfn.NORM.DIST($B92, I$10, ABS(I$14), FALSE) * _xlfn.NORM.DIST(($B92 - I$10)*I$18, 0, ABS(I$14), TRUE) * 2)</f>
        <v>112.29463447001433</v>
      </c>
      <c r="Z92" s="4">
        <f t="shared" ref="Z92:Z155" si="255">BF92 + (J$3 * _xlfn.NORM.DIST($B92, J$7, ABS(J$11), FALSE) * _xlfn.NORM.DIST(($B92 - J$7)*J$15, 0, ABS(J$11), TRUE) * 2)
               + (J$4 * _xlfn.NORM.DIST($B92, J$8, ABS(J$12), FALSE) * _xlfn.NORM.DIST(($B92 - J$8)*J$16, 0, ABS(J$12), TRUE) * 2)
               + (J$5 * _xlfn.NORM.DIST($B92, J$9, ABS(J$13), FALSE) * _xlfn.NORM.DIST(($B92 - J$9)*J$17, 0, ABS(J$13), TRUE) * 2)
               + (J$6 * _xlfn.NORM.DIST($B92, J$10, ABS(J$14), FALSE) * _xlfn.NORM.DIST(($B92 - J$10)*J$18, 0, ABS(J$14), TRUE) * 2)</f>
        <v>106.17287985295317</v>
      </c>
      <c r="AA92" s="4">
        <f t="shared" ref="AA92:AA155" si="256">BG92 + (K$3 * _xlfn.NORM.DIST($B92, K$7, ABS(K$11), FALSE) * _xlfn.NORM.DIST(($B92 - K$7)*K$15, 0, ABS(K$11), TRUE) * 2)
               + (K$4 * _xlfn.NORM.DIST($B92, K$8, ABS(K$12), FALSE) * _xlfn.NORM.DIST(($B92 - K$8)*K$16, 0, ABS(K$12), TRUE) * 2)
               + (K$5 * _xlfn.NORM.DIST($B92, K$9, ABS(K$13), FALSE) * _xlfn.NORM.DIST(($B92 - K$9)*K$17, 0, ABS(K$13), TRUE) * 2)
               + (K$6 * _xlfn.NORM.DIST($B92, K$10, ABS(K$14), FALSE) * _xlfn.NORM.DIST(($B92 - K$10)*K$18, 0, ABS(K$14), TRUE) * 2)</f>
        <v>91.816578382084629</v>
      </c>
      <c r="AB92" s="4">
        <f t="shared" ref="AB92:AB155" si="257">BH92 + (L$3 * _xlfn.NORM.DIST($B92, L$7, ABS(L$11), FALSE) * _xlfn.NORM.DIST(($B92 - L$7)*L$15, 0, ABS(L$11), TRUE) * 2)
               + (L$4 * _xlfn.NORM.DIST($B92, L$8, ABS(L$12), FALSE) * _xlfn.NORM.DIST(($B92 - L$8)*L$16, 0, ABS(L$12), TRUE) * 2)
               + (L$5 * _xlfn.NORM.DIST($B92, L$9, ABS(L$13), FALSE) * _xlfn.NORM.DIST(($B92 - L$9)*L$17, 0, ABS(L$13), TRUE) * 2)
               + (L$6 * _xlfn.NORM.DIST($B92, L$10, ABS(L$14), FALSE) * _xlfn.NORM.DIST(($B92 - L$10)*L$18, 0, ABS(L$14), TRUE) * 2)</f>
        <v>93.675079010504675</v>
      </c>
      <c r="AC92" s="4">
        <f t="shared" ref="AC92:AC155" si="258">BI92 + (M$3 * _xlfn.NORM.DIST($B92, M$7, ABS(M$11), FALSE) * _xlfn.NORM.DIST(($B92 - M$7)*M$15, 0, ABS(M$11), TRUE) * 2)
               + (M$4 * _xlfn.NORM.DIST($B92, M$8, ABS(M$12), FALSE) * _xlfn.NORM.DIST(($B92 - M$8)*M$16, 0, ABS(M$12), TRUE) * 2)
               + (M$5 * _xlfn.NORM.DIST($B92, M$9, ABS(M$13), FALSE) * _xlfn.NORM.DIST(($B92 - M$9)*M$17, 0, ABS(M$13), TRUE) * 2)
               + (M$6 * _xlfn.NORM.DIST($B92, M$10, ABS(M$14), FALSE) * _xlfn.NORM.DIST(($B92 - M$10)*M$18, 0, ABS(M$14), TRUE) * 2)</f>
        <v>90.694247318263308</v>
      </c>
      <c r="AD92" s="4">
        <f t="shared" ref="AD92:AD155" si="259">BJ92 + (N$3 * _xlfn.NORM.DIST($B92, N$7, ABS(N$11), FALSE) * _xlfn.NORM.DIST(($B92 - N$7)*N$15, 0, ABS(N$11), TRUE) * 2)
               + (N$4 * _xlfn.NORM.DIST($B92, N$8, ABS(N$12), FALSE) * _xlfn.NORM.DIST(($B92 - N$8)*N$16, 0, ABS(N$12), TRUE) * 2)
               + (N$5 * _xlfn.NORM.DIST($B92, N$9, ABS(N$13), FALSE) * _xlfn.NORM.DIST(($B92 - N$9)*N$17, 0, ABS(N$13), TRUE) * 2)
               + (N$6 * _xlfn.NORM.DIST($B92, N$10, ABS(N$14), FALSE) * _xlfn.NORM.DIST(($B92 - N$10)*N$18, 0, ABS(N$14), TRUE) * 2)</f>
        <v>97.974987193936258</v>
      </c>
      <c r="AE92" s="4">
        <f t="shared" ref="AE92:AE155" si="260">BK92 + (O$3 * _xlfn.NORM.DIST($B92, O$7, ABS(O$11), FALSE) * _xlfn.NORM.DIST(($B92 - O$7)*O$15, 0, ABS(O$11), TRUE) * 2)
               + (O$4 * _xlfn.NORM.DIST($B92, O$8, ABS(O$12), FALSE) * _xlfn.NORM.DIST(($B92 - O$8)*O$16, 0, ABS(O$12), TRUE) * 2)
               + (O$5 * _xlfn.NORM.DIST($B92, O$9, ABS(O$13), FALSE) * _xlfn.NORM.DIST(($B92 - O$9)*O$17, 0, ABS(O$13), TRUE) * 2)
               + (O$6 * _xlfn.NORM.DIST($B92, O$10, ABS(O$14), FALSE) * _xlfn.NORM.DIST(($B92 - O$10)*O$18, 0, ABS(O$14), TRUE) * 2)</f>
        <v>96.583874201662184</v>
      </c>
      <c r="AF92" s="4">
        <f t="shared" ref="AF92:AF155" si="261">BL92 + (P$3 * _xlfn.NORM.DIST($B92, P$7, ABS(P$11), FALSE) * _xlfn.NORM.DIST(($B92 - P$7)*P$15, 0, ABS(P$11), TRUE) * 2)
               + (P$4 * _xlfn.NORM.DIST($B92, P$8, ABS(P$12), FALSE) * _xlfn.NORM.DIST(($B92 - P$8)*P$16, 0, ABS(P$12), TRUE) * 2)
               + (P$5 * _xlfn.NORM.DIST($B92, P$9, ABS(P$13), FALSE) * _xlfn.NORM.DIST(($B92 - P$9)*P$17, 0, ABS(P$13), TRUE) * 2)
               + (P$6 * _xlfn.NORM.DIST($B92, P$10, ABS(P$14), FALSE) * _xlfn.NORM.DIST(($B92 - P$10)*P$18, 0, ABS(P$14), TRUE) * 2)</f>
        <v>95.768185910953406</v>
      </c>
      <c r="AG92" s="4">
        <f t="shared" ref="AG92:AG155" si="262">BM92 + (Q$3 * _xlfn.NORM.DIST($B92, Q$7, ABS(Q$11), FALSE) * _xlfn.NORM.DIST(($B92 - Q$7)*Q$15, 0, ABS(Q$11), TRUE) * 2)
               + (Q$4 * _xlfn.NORM.DIST($B92, Q$8, ABS(Q$12), FALSE) * _xlfn.NORM.DIST(($B92 - Q$8)*Q$16, 0, ABS(Q$12), TRUE) * 2)
               + (Q$5 * _xlfn.NORM.DIST($B92, Q$9, ABS(Q$13), FALSE) * _xlfn.NORM.DIST(($B92 - Q$9)*Q$17, 0, ABS(Q$13), TRUE) * 2)
               + (Q$6 * _xlfn.NORM.DIST($B92, Q$10, ABS(Q$14), FALSE) * _xlfn.NORM.DIST(($B92 - Q$10)*Q$18, 0, ABS(Q$14), TRUE) * 2)</f>
        <v>82.824074149939662</v>
      </c>
      <c r="AI92" s="4">
        <f t="shared" ref="AI92:AI155" si="263">IF(OR($B92 &lt; C$231, $B92 &gt; C$234), 0, C92-S92)</f>
        <v>1.7561911512246553</v>
      </c>
      <c r="AJ92" s="4">
        <f t="shared" ref="AJ92:AJ155" si="264">IF(OR($B92 &lt; D$231, $B92 &gt; D$234), 0, D92-T92)</f>
        <v>-2.8950531524093321</v>
      </c>
      <c r="AK92" s="4">
        <f t="shared" ref="AK92:AK155" si="265">IF(OR($B92 &lt; E$231, $B92 &gt; E$234), 0, E92-U92)</f>
        <v>3.6867609873423675</v>
      </c>
      <c r="AL92" s="4">
        <f t="shared" ref="AL92:AL155" si="266">IF(OR($B92 &lt; F$231, $B92 &gt; F$234), 0, F92-V92)</f>
        <v>2.725915498250302</v>
      </c>
      <c r="AM92" s="4">
        <f t="shared" ref="AM92:AM155" si="267">IF(OR($B92 &lt; G$231, $B92 &gt; G$234), 0, G92-W92)</f>
        <v>-0.17154273995369351</v>
      </c>
      <c r="AN92" s="4">
        <f t="shared" ref="AN92:AN155" si="268">IF(OR($B92 &lt; H$231, $B92 &gt; H$234), 0, H92-X92)</f>
        <v>2.3261273722434623</v>
      </c>
      <c r="AO92" s="4">
        <f t="shared" ref="AO92:AO155" si="269">IF(OR($B92 &lt; I$231, $B92 &gt; I$234), 0, I92-Y92)</f>
        <v>3.5083655299856673</v>
      </c>
      <c r="AP92" s="4">
        <f t="shared" ref="AP92:AP155" si="270">IF(OR($B92 &lt; J$231, $B92 &gt; J$234), 0, J92-Z92)</f>
        <v>3.1221201470468287</v>
      </c>
      <c r="AQ92" s="4">
        <f t="shared" ref="AQ92:AQ155" si="271">IF(OR($B92 &lt; K$231, $B92 &gt; K$234), 0, K92-AA92)</f>
        <v>-3.3735783820846308</v>
      </c>
      <c r="AR92" s="4">
        <f t="shared" ref="AR92:AR155" si="272">IF(OR($B92 &lt; L$231, $B92 &gt; L$234), 0, L92-AB92)</f>
        <v>2.8819209894953275</v>
      </c>
      <c r="AS92" s="4">
        <f t="shared" ref="AS92:AS155" si="273">IF(OR($B92 &lt; M$231, $B92 &gt; M$234), 0, M92-AC92)</f>
        <v>-3.6282473182633055</v>
      </c>
      <c r="AT92" s="4">
        <f t="shared" ref="AT92:AT155" si="274">IF(OR($B92 &lt; N$231, $B92 &gt; N$234), 0, N92-AD92)</f>
        <v>-1.4669871939362622</v>
      </c>
      <c r="AU92" s="4">
        <f t="shared" ref="AU92:AU155" si="275">IF(OR($B92 &lt; O$231, $B92 &gt; O$234), 0, O92-AE92)</f>
        <v>-1.7968742016621775</v>
      </c>
      <c r="AV92" s="4">
        <f t="shared" ref="AV92:AW107" si="276">IF(OR($B92 &lt; P$231, $B92 &gt; P$234), 0, P92-AF92)</f>
        <v>-2.538185910953402</v>
      </c>
      <c r="AW92" s="4">
        <f t="shared" si="276"/>
        <v>-5.5780741499396669</v>
      </c>
      <c r="AY92" s="2">
        <f t="shared" si="70"/>
        <v>63.470289396438965</v>
      </c>
      <c r="AZ92" s="2">
        <f t="shared" si="151"/>
        <v>65.736419213553901</v>
      </c>
      <c r="BA92" s="2">
        <f t="shared" si="152"/>
        <v>62.921660386816917</v>
      </c>
      <c r="BB92" s="2">
        <f t="shared" si="153"/>
        <v>62.379140977986751</v>
      </c>
      <c r="BC92" s="2">
        <f t="shared" si="154"/>
        <v>62.242221619496</v>
      </c>
      <c r="BD92" s="2">
        <f t="shared" si="155"/>
        <v>63.589924900291024</v>
      </c>
      <c r="BE92" s="2">
        <f t="shared" si="156"/>
        <v>68.552543023881185</v>
      </c>
      <c r="BF92" s="2">
        <f t="shared" si="157"/>
        <v>64.249204518415468</v>
      </c>
      <c r="BG92" s="2">
        <f t="shared" si="158"/>
        <v>64.005932814990729</v>
      </c>
      <c r="BH92" s="2">
        <f t="shared" si="159"/>
        <v>63.875935846414691</v>
      </c>
      <c r="BI92" s="2">
        <f t="shared" si="160"/>
        <v>61.849720329703558</v>
      </c>
      <c r="BJ92" s="2">
        <f t="shared" si="161"/>
        <v>62.99613889855366</v>
      </c>
      <c r="BK92" s="2">
        <f t="shared" si="162"/>
        <v>64.879118849685227</v>
      </c>
      <c r="BL92" s="2">
        <f t="shared" si="163"/>
        <v>67.825476163293771</v>
      </c>
      <c r="BM92" s="2">
        <f t="shared" si="164"/>
        <v>65.802084959866747</v>
      </c>
      <c r="BO92" s="2" t="str">
        <f t="shared" si="228"/>
        <v/>
      </c>
      <c r="BP92" s="2" t="str">
        <f t="shared" si="229"/>
        <v/>
      </c>
      <c r="BQ92" s="2" t="str">
        <f t="shared" si="230"/>
        <v/>
      </c>
      <c r="BR92" s="2" t="str">
        <f t="shared" si="231"/>
        <v/>
      </c>
      <c r="BS92" s="2" t="str">
        <f t="shared" si="232"/>
        <v/>
      </c>
      <c r="BT92" s="2" t="str">
        <f t="shared" si="233"/>
        <v/>
      </c>
      <c r="BU92" s="2" t="str">
        <f t="shared" si="234"/>
        <v/>
      </c>
      <c r="BV92" s="2" t="str">
        <f t="shared" si="235"/>
        <v/>
      </c>
      <c r="BW92" s="2" t="str">
        <f t="shared" si="236"/>
        <v/>
      </c>
      <c r="BX92" s="2" t="str">
        <f t="shared" si="237"/>
        <v/>
      </c>
      <c r="BY92" s="2" t="str">
        <f t="shared" si="238"/>
        <v/>
      </c>
      <c r="BZ92" s="2" t="str">
        <f t="shared" si="239"/>
        <v/>
      </c>
      <c r="CA92" s="2" t="str">
        <f t="shared" si="240"/>
        <v/>
      </c>
      <c r="CB92" s="2" t="str">
        <f t="shared" si="241"/>
        <v/>
      </c>
      <c r="CC92" s="2" t="str">
        <f t="shared" si="242"/>
        <v/>
      </c>
      <c r="CE92" s="2" t="str">
        <f t="shared" si="86"/>
        <v/>
      </c>
      <c r="CF92" s="2" t="str">
        <f t="shared" si="87"/>
        <v/>
      </c>
      <c r="CG92" s="2" t="str">
        <f t="shared" si="88"/>
        <v/>
      </c>
      <c r="CH92" s="2" t="str">
        <f t="shared" si="89"/>
        <v/>
      </c>
      <c r="CI92" s="2" t="str">
        <f t="shared" si="90"/>
        <v/>
      </c>
      <c r="CJ92" s="2" t="str">
        <f t="shared" si="91"/>
        <v/>
      </c>
      <c r="CK92" s="2" t="str">
        <f t="shared" si="92"/>
        <v/>
      </c>
      <c r="CL92" s="2" t="str">
        <f t="shared" si="93"/>
        <v/>
      </c>
      <c r="CM92" s="2" t="str">
        <f t="shared" si="94"/>
        <v/>
      </c>
      <c r="CN92" s="2" t="str">
        <f t="shared" si="95"/>
        <v/>
      </c>
      <c r="CO92" s="2" t="str">
        <f t="shared" si="96"/>
        <v/>
      </c>
      <c r="CP92" s="2" t="str">
        <f t="shared" si="97"/>
        <v/>
      </c>
      <c r="CQ92" s="2" t="str">
        <f t="shared" si="98"/>
        <v/>
      </c>
      <c r="CR92" s="2" t="str">
        <f t="shared" si="99"/>
        <v/>
      </c>
      <c r="CS92" s="2" t="str">
        <f t="shared" si="100"/>
        <v/>
      </c>
      <c r="CU92" s="2" t="str">
        <f t="shared" si="101"/>
        <v/>
      </c>
      <c r="CV92" s="2" t="str">
        <f t="shared" si="102"/>
        <v/>
      </c>
      <c r="CW92" s="2" t="str">
        <f t="shared" si="103"/>
        <v/>
      </c>
      <c r="CX92" s="2" t="str">
        <f t="shared" si="104"/>
        <v/>
      </c>
      <c r="CY92" s="2" t="str">
        <f t="shared" si="105"/>
        <v/>
      </c>
      <c r="CZ92" s="2" t="str">
        <f t="shared" si="106"/>
        <v/>
      </c>
      <c r="DA92" s="2" t="str">
        <f t="shared" si="107"/>
        <v/>
      </c>
      <c r="DB92" s="2" t="str">
        <f t="shared" si="108"/>
        <v/>
      </c>
      <c r="DC92" s="2" t="str">
        <f t="shared" si="109"/>
        <v/>
      </c>
      <c r="DD92" s="2" t="str">
        <f t="shared" si="110"/>
        <v/>
      </c>
      <c r="DE92" s="2" t="str">
        <f t="shared" si="111"/>
        <v/>
      </c>
      <c r="DF92" s="2" t="str">
        <f t="shared" si="112"/>
        <v/>
      </c>
      <c r="DG92" s="2" t="str">
        <f t="shared" si="113"/>
        <v/>
      </c>
      <c r="DH92" s="2" t="str">
        <f t="shared" si="114"/>
        <v/>
      </c>
      <c r="DI92" s="2" t="str">
        <f t="shared" si="115"/>
        <v/>
      </c>
      <c r="DK92" s="2">
        <f t="shared" ref="DK92:DK155" si="277">BO$229*$B92+BO$230</f>
        <v>74.33250443548387</v>
      </c>
      <c r="DL92" s="2">
        <f t="shared" ref="DL92:DY107" si="278">BP$229*$B92+BP$230</f>
        <v>84.58976997800589</v>
      </c>
      <c r="DM92" s="2">
        <f t="shared" si="278"/>
        <v>80.141141532258061</v>
      </c>
      <c r="DN92" s="2">
        <f t="shared" si="278"/>
        <v>79.853180241935519</v>
      </c>
      <c r="DO92" s="2">
        <f t="shared" si="278"/>
        <v>77.405364736070396</v>
      </c>
      <c r="DP92" s="2">
        <f t="shared" si="278"/>
        <v>79.825177419354844</v>
      </c>
      <c r="DQ92" s="2">
        <f t="shared" si="278"/>
        <v>85.548326203208546</v>
      </c>
      <c r="DR92" s="2">
        <f t="shared" si="278"/>
        <v>78.308508247800617</v>
      </c>
      <c r="DS92" s="2">
        <f t="shared" si="278"/>
        <v>76.676450980392147</v>
      </c>
      <c r="DT92" s="2">
        <f t="shared" si="278"/>
        <v>77.590861742424238</v>
      </c>
      <c r="DU92" s="2">
        <f t="shared" si="278"/>
        <v>74.217188948306585</v>
      </c>
      <c r="DV92" s="2">
        <f t="shared" si="278"/>
        <v>74.956326979472152</v>
      </c>
      <c r="DW92" s="2">
        <f t="shared" si="278"/>
        <v>76.227293804985322</v>
      </c>
      <c r="DX92" s="2">
        <f t="shared" si="278"/>
        <v>78.263696969696966</v>
      </c>
      <c r="DY92" s="2">
        <f t="shared" si="278"/>
        <v>71.057095238095243</v>
      </c>
      <c r="EA92" s="2">
        <f t="shared" si="247"/>
        <v>62.130750966537803</v>
      </c>
      <c r="EB92" s="2">
        <f t="shared" ref="EB92:EB155" si="279">CF$229*$B92+CF$230</f>
        <v>63.524053941908718</v>
      </c>
      <c r="EC92" s="2">
        <f t="shared" ref="EC92:EC155" si="280">CG$229*$B92+CG$230</f>
        <v>61.372095020746883</v>
      </c>
      <c r="ED92" s="2">
        <f t="shared" ref="ED92:ED155" si="281">CH$229*$B92+CH$230</f>
        <v>60.86251311270054</v>
      </c>
      <c r="EE92" s="2">
        <f t="shared" ref="EE92:EE155" si="282">CI$229*$B92+CI$230</f>
        <v>60.795282276218984</v>
      </c>
      <c r="EF92" s="2">
        <f t="shared" ref="EF92:EF155" si="283">CJ$229*$B92+CJ$230</f>
        <v>62.174200410777686</v>
      </c>
      <c r="EG92" s="2">
        <f t="shared" ref="EG92:EG155" si="284">CK$229*$B92+CK$230</f>
        <v>67.029036248254343</v>
      </c>
      <c r="EH92" s="2">
        <f t="shared" ref="EH92:EH155" si="285">CL$229*$B92+CL$230</f>
        <v>63.072087051562292</v>
      </c>
      <c r="EI92" s="2">
        <f t="shared" ref="EI92:EI155" si="286">CM$229*$B92+CM$230</f>
        <v>62.543188311688311</v>
      </c>
      <c r="EJ92" s="2">
        <f t="shared" ref="EJ92:EJ155" si="287">CN$229*$B92+CN$230</f>
        <v>62.594237844533922</v>
      </c>
      <c r="EK92" s="2">
        <f t="shared" ref="EK92:EK155" si="288">CO$229*$B92+CO$230</f>
        <v>60.589151971035299</v>
      </c>
      <c r="EL92" s="2">
        <f t="shared" ref="EL92:EL155" si="289">CP$229*$B92+CP$230</f>
        <v>61.954422424242424</v>
      </c>
      <c r="EM92" s="2">
        <f t="shared" ref="EM92:EM155" si="290">CQ$229*$B92+CQ$230</f>
        <v>63.547012987012991</v>
      </c>
      <c r="EN92" s="2">
        <f t="shared" ref="EN92:EN155" si="291">CR$229*$B92+CR$230</f>
        <v>66.414289909149915</v>
      </c>
      <c r="EO92" s="2">
        <f t="shared" ref="EO92:EO155" si="292">CS$229*$B92+CS$230</f>
        <v>65.044080902167565</v>
      </c>
      <c r="EQ92" s="2">
        <f t="shared" ref="EQ92:EQ155" si="293">CU$229*$B92+CU$230</f>
        <v>61.478777054231315</v>
      </c>
      <c r="ER92" s="2">
        <f t="shared" ref="ER92:FE107" si="294">CV$229*$B92+CV$230</f>
        <v>62.858331917910576</v>
      </c>
      <c r="ES92" s="2">
        <f t="shared" si="294"/>
        <v>60.575306276127009</v>
      </c>
      <c r="ET92" s="2">
        <f t="shared" si="294"/>
        <v>59.804088112569751</v>
      </c>
      <c r="EU92" s="2">
        <f t="shared" si="294"/>
        <v>60.154280061065208</v>
      </c>
      <c r="EV92" s="2">
        <f t="shared" si="294"/>
        <v>61.661214613055854</v>
      </c>
      <c r="EW92" s="2">
        <f t="shared" si="294"/>
        <v>66.551184736938126</v>
      </c>
      <c r="EX92" s="2">
        <f t="shared" si="294"/>
        <v>62.884557354364802</v>
      </c>
      <c r="EY92" s="2">
        <f t="shared" si="294"/>
        <v>62.774839732755012</v>
      </c>
      <c r="EZ92" s="2">
        <f t="shared" si="294"/>
        <v>62.00023046345332</v>
      </c>
      <c r="FA92" s="2">
        <f t="shared" si="294"/>
        <v>60.268994704511741</v>
      </c>
      <c r="FB92" s="2">
        <f t="shared" si="294"/>
        <v>61.83928446579008</v>
      </c>
      <c r="FC92" s="2">
        <f t="shared" si="294"/>
        <v>62.735198824096223</v>
      </c>
      <c r="FD92" s="2">
        <f t="shared" si="294"/>
        <v>65.474545989787259</v>
      </c>
      <c r="FE92" s="2">
        <f t="shared" si="294"/>
        <v>65.591155491353376</v>
      </c>
      <c r="FG92" s="2">
        <f t="shared" ref="FG92:FG155" si="295">POWER(10,($B92-C$232)/C$230)/(1+POWER(10,($B92-C$232)/C$230))</f>
        <v>0.89021754436159173</v>
      </c>
      <c r="FH92" s="2">
        <f t="shared" ref="FH92:FU107" si="296">POWER(10,($B92-D$232)/D$230)/(1+POWER(10,($B92-D$232)/D$230))</f>
        <v>0.89497792022517286</v>
      </c>
      <c r="FI92" s="2">
        <f t="shared" si="296"/>
        <v>0.9174403757393792</v>
      </c>
      <c r="FJ92" s="2">
        <f t="shared" si="296"/>
        <v>0.92013824900755514</v>
      </c>
      <c r="FK92" s="2">
        <f t="shared" si="296"/>
        <v>0.91288788717697034</v>
      </c>
      <c r="FL92" s="2">
        <f t="shared" si="296"/>
        <v>0.91979341855437768</v>
      </c>
      <c r="FM92" s="2">
        <f t="shared" si="296"/>
        <v>0.91773405877008252</v>
      </c>
      <c r="FN92" s="2">
        <f t="shared" si="296"/>
        <v>0.92274317808407347</v>
      </c>
      <c r="FO92" s="2">
        <f t="shared" si="296"/>
        <v>0.89650340967316411</v>
      </c>
      <c r="FP92" s="2">
        <f t="shared" si="296"/>
        <v>0.91453422924212202</v>
      </c>
      <c r="FQ92" s="2">
        <f t="shared" si="296"/>
        <v>0.90750183832866993</v>
      </c>
      <c r="FR92" s="2">
        <f t="shared" si="296"/>
        <v>0.91987970118664508</v>
      </c>
      <c r="FS92" s="2">
        <f t="shared" si="296"/>
        <v>0.89494664962846959</v>
      </c>
      <c r="FT92" s="2">
        <f t="shared" si="296"/>
        <v>0.88090655935880591</v>
      </c>
      <c r="FU92" s="2">
        <f t="shared" si="296"/>
        <v>0.87393950472102577</v>
      </c>
      <c r="FW92" s="2">
        <f t="shared" si="116"/>
        <v>4.450209078539966E-8</v>
      </c>
      <c r="FX92" s="2">
        <f t="shared" si="168"/>
        <v>5.7699264037858142E-8</v>
      </c>
      <c r="FY92" s="2">
        <f t="shared" si="169"/>
        <v>7.7373639477122187E-8</v>
      </c>
      <c r="FZ92" s="2">
        <f t="shared" si="170"/>
        <v>6.0627022822310535E-8</v>
      </c>
      <c r="GA92" s="2">
        <f t="shared" si="171"/>
        <v>5.2987942453415187E-8</v>
      </c>
      <c r="GB92" s="2">
        <f t="shared" si="172"/>
        <v>6.9241499882723502E-8</v>
      </c>
      <c r="GC92" s="2">
        <f t="shared" si="173"/>
        <v>9.0880166506413507E-8</v>
      </c>
      <c r="GD92" s="2">
        <f t="shared" si="174"/>
        <v>6.4739850574546916E-8</v>
      </c>
      <c r="GE92" s="2">
        <f t="shared" si="175"/>
        <v>2.9777512710075168E-8</v>
      </c>
      <c r="GF92" s="2">
        <f t="shared" si="176"/>
        <v>3.0838730523331699E-8</v>
      </c>
      <c r="GG92" s="2">
        <f t="shared" si="177"/>
        <v>2.7855803857731726E-8</v>
      </c>
      <c r="GH92" s="2">
        <f t="shared" si="178"/>
        <v>3.2973425873263427E-8</v>
      </c>
      <c r="GI92" s="2">
        <f t="shared" si="179"/>
        <v>1.4893508250688125E-7</v>
      </c>
      <c r="GJ92" s="2">
        <f t="shared" si="180"/>
        <v>4.2804720483366427E-7</v>
      </c>
      <c r="GK92" s="2">
        <f t="shared" si="181"/>
        <v>9.0004651008630367E-7</v>
      </c>
      <c r="GM92" s="107">
        <f t="shared" si="117"/>
        <v>2.7773901592305367E-4</v>
      </c>
      <c r="GN92" s="107">
        <f t="shared" si="182"/>
        <v>1.2652821868951961E-4</v>
      </c>
      <c r="GO92" s="107">
        <f t="shared" si="183"/>
        <v>1.2380890077277246E-5</v>
      </c>
      <c r="GP92" s="107">
        <f t="shared" si="184"/>
        <v>5.2185030873304843E-6</v>
      </c>
      <c r="GQ92" s="107">
        <f t="shared" si="185"/>
        <v>7.9339939614455514E-6</v>
      </c>
      <c r="GR92" s="107">
        <f t="shared" si="186"/>
        <v>2.098021641206907E-6</v>
      </c>
      <c r="GS92" s="107">
        <f t="shared" si="187"/>
        <v>1.2865263594594909E-6</v>
      </c>
      <c r="GT92" s="107">
        <f t="shared" si="188"/>
        <v>1.234033868566467E-6</v>
      </c>
      <c r="GU92" s="107">
        <f t="shared" si="189"/>
        <v>3.3071124515426923E-5</v>
      </c>
      <c r="GV92" s="107">
        <f t="shared" si="190"/>
        <v>1.7720936150672533E-6</v>
      </c>
      <c r="GW92" s="107">
        <f t="shared" si="191"/>
        <v>7.6163961841035847E-6</v>
      </c>
      <c r="GX92" s="107">
        <f t="shared" si="192"/>
        <v>2.6600482591232299E-6</v>
      </c>
      <c r="GY92" s="107">
        <f t="shared" si="193"/>
        <v>7.1390629597067626E-6</v>
      </c>
      <c r="GZ92" s="107">
        <f t="shared" si="194"/>
        <v>2.9680316716825239E-6</v>
      </c>
      <c r="HA92" s="107">
        <f t="shared" si="195"/>
        <v>4.555307024232358E-8</v>
      </c>
      <c r="HC92" s="107">
        <f t="shared" si="149"/>
        <v>9.8744993612382412E-2</v>
      </c>
      <c r="HD92" s="107">
        <f t="shared" si="196"/>
        <v>0.10023323411959768</v>
      </c>
      <c r="HE92" s="107">
        <f t="shared" si="197"/>
        <v>0.13557585911221443</v>
      </c>
      <c r="HF92" s="107">
        <f t="shared" si="198"/>
        <v>0.1255325814230806</v>
      </c>
      <c r="HG92" s="107">
        <f t="shared" si="199"/>
        <v>0.10622628846576276</v>
      </c>
      <c r="HH92" s="107">
        <f t="shared" si="200"/>
        <v>0.1169773056465267</v>
      </c>
      <c r="HI92" s="107">
        <f t="shared" si="201"/>
        <v>0.11516257850413429</v>
      </c>
      <c r="HJ92" s="107">
        <f t="shared" si="202"/>
        <v>0.11816959215955992</v>
      </c>
      <c r="HK92" s="107">
        <f t="shared" si="203"/>
        <v>7.2268686943013721E-2</v>
      </c>
      <c r="HL92" s="107">
        <f t="shared" si="204"/>
        <v>7.2655262692113476E-2</v>
      </c>
      <c r="HM92" s="107">
        <f t="shared" si="205"/>
        <v>7.0541653351378339E-2</v>
      </c>
      <c r="HN92" s="107">
        <f t="shared" si="206"/>
        <v>8.9395731593056305E-2</v>
      </c>
      <c r="HO92" s="107">
        <f t="shared" si="207"/>
        <v>7.8968361961203395E-2</v>
      </c>
      <c r="HP92" s="107">
        <f t="shared" si="208"/>
        <v>7.2632329073350696E-2</v>
      </c>
      <c r="HQ92" s="107">
        <f t="shared" si="209"/>
        <v>5.2303857922518716E-2</v>
      </c>
      <c r="HS92" s="107">
        <f t="shared" si="118"/>
        <v>1.317988507947887E-16</v>
      </c>
      <c r="HT92" s="107">
        <f t="shared" si="210"/>
        <v>4.8768999918956846E-17</v>
      </c>
      <c r="HU92" s="107">
        <f t="shared" si="211"/>
        <v>1.0682178650399347E-16</v>
      </c>
      <c r="HV92" s="107">
        <f t="shared" si="212"/>
        <v>6.8694771291822001E-18</v>
      </c>
      <c r="HW92" s="107">
        <f t="shared" si="213"/>
        <v>7.5734110382412356E-19</v>
      </c>
      <c r="HX92" s="107">
        <f t="shared" si="214"/>
        <v>5.4667611172087688E-19</v>
      </c>
      <c r="HY92" s="107">
        <f t="shared" si="215"/>
        <v>1.836314753439662E-19</v>
      </c>
      <c r="HZ92" s="107">
        <f t="shared" si="216"/>
        <v>2.8251273055802868E-19</v>
      </c>
      <c r="IA92" s="107">
        <f t="shared" si="217"/>
        <v>1.4142334906430337E-20</v>
      </c>
      <c r="IB92" s="107">
        <f t="shared" si="218"/>
        <v>2.3715275832541395E-22</v>
      </c>
      <c r="IC92" s="107">
        <f t="shared" si="219"/>
        <v>1.4942746082702074E-21</v>
      </c>
      <c r="ID92" s="107">
        <f t="shared" si="220"/>
        <v>1.8858869477268566E-20</v>
      </c>
      <c r="IE92" s="107">
        <f t="shared" si="221"/>
        <v>1.9153432103809176E-20</v>
      </c>
      <c r="IF92" s="107">
        <f t="shared" si="222"/>
        <v>7.8094243795451698E-22</v>
      </c>
      <c r="IG92" s="107">
        <f t="shared" si="223"/>
        <v>2.4028607204932424E-15</v>
      </c>
      <c r="II92" s="107">
        <f t="shared" si="119"/>
        <v>1.1539599489263393E-48</v>
      </c>
      <c r="IJ92" s="107">
        <f t="shared" si="120"/>
        <v>3.494672193975103E-50</v>
      </c>
      <c r="IK92" s="107">
        <f t="shared" si="121"/>
        <v>3.4623546784796449E-50</v>
      </c>
      <c r="IL92" s="107">
        <f t="shared" si="122"/>
        <v>1.9412671116254333E-54</v>
      </c>
      <c r="IM92" s="107">
        <f t="shared" si="123"/>
        <v>2.0040280281382735E-57</v>
      </c>
      <c r="IN92" s="107">
        <f t="shared" si="124"/>
        <v>3.0098672134238922E-58</v>
      </c>
      <c r="IO92" s="107">
        <f t="shared" si="125"/>
        <v>5.0521891206606238E-60</v>
      </c>
      <c r="IP92" s="107">
        <f t="shared" si="126"/>
        <v>2.1762004484733788E-59</v>
      </c>
      <c r="IQ92" s="107">
        <f t="shared" si="127"/>
        <v>1.7601866261805069E-62</v>
      </c>
      <c r="IR92" s="107">
        <f t="shared" si="128"/>
        <v>1.4632478938280885E-68</v>
      </c>
      <c r="IS92" s="107">
        <f t="shared" si="129"/>
        <v>1.544594922215252E-65</v>
      </c>
      <c r="IT92" s="107">
        <f t="shared" si="130"/>
        <v>4.0703218021583799E-62</v>
      </c>
      <c r="IU92" s="107">
        <f t="shared" si="131"/>
        <v>2.6303880366204558E-61</v>
      </c>
      <c r="IV92" s="107">
        <f t="shared" si="132"/>
        <v>3.4882870745582786E-66</v>
      </c>
      <c r="IW92" s="107">
        <f t="shared" si="133"/>
        <v>7.0935321565422629E-44</v>
      </c>
      <c r="IY92" s="107">
        <f t="shared" si="134"/>
        <v>9.902273262830559E-2</v>
      </c>
      <c r="IZ92" s="107">
        <f t="shared" si="135"/>
        <v>0.10035976233828726</v>
      </c>
      <c r="JA92" s="107">
        <f t="shared" si="136"/>
        <v>0.1355882400022918</v>
      </c>
      <c r="JB92" s="107">
        <f t="shared" si="137"/>
        <v>0.12553779992616793</v>
      </c>
      <c r="JC92" s="107">
        <f t="shared" si="138"/>
        <v>0.10623422245972421</v>
      </c>
      <c r="JD92" s="107">
        <f t="shared" si="139"/>
        <v>0.11697940366816791</v>
      </c>
      <c r="JE92" s="107">
        <f t="shared" si="140"/>
        <v>0.11516386503049375</v>
      </c>
      <c r="JF92" s="107">
        <f t="shared" si="141"/>
        <v>0.11817082619342849</v>
      </c>
      <c r="JG92" s="107">
        <f t="shared" si="142"/>
        <v>7.2301758067529143E-2</v>
      </c>
      <c r="JH92" s="107">
        <f t="shared" si="143"/>
        <v>7.2657034785728547E-2</v>
      </c>
      <c r="JI92" s="107">
        <f t="shared" si="144"/>
        <v>7.054926974756244E-2</v>
      </c>
      <c r="JJ92" s="107">
        <f t="shared" si="145"/>
        <v>8.9398391641315425E-2</v>
      </c>
      <c r="JK92" s="107">
        <f t="shared" si="146"/>
        <v>7.8975501024163106E-2</v>
      </c>
      <c r="JL92" s="107">
        <f t="shared" si="147"/>
        <v>7.2635297105022381E-2</v>
      </c>
      <c r="JM92" s="107">
        <f t="shared" si="148"/>
        <v>5.2303903475591357E-2</v>
      </c>
    </row>
    <row r="93" spans="2:273" x14ac:dyDescent="0.25">
      <c r="B93" s="2">
        <v>65</v>
      </c>
      <c r="C93" s="37">
        <v>118.90600000000001</v>
      </c>
      <c r="D93" s="37">
        <v>118.377</v>
      </c>
      <c r="E93" s="37">
        <v>134.36099999999999</v>
      </c>
      <c r="F93" s="37">
        <v>128.95099999999999</v>
      </c>
      <c r="G93" s="37">
        <v>118</v>
      </c>
      <c r="H93" s="37">
        <v>125.557</v>
      </c>
      <c r="I93" s="37">
        <v>130.672</v>
      </c>
      <c r="J93" s="37">
        <v>123.361</v>
      </c>
      <c r="K93" s="37">
        <v>99.573999999999998</v>
      </c>
      <c r="L93" s="37">
        <v>109.04900000000001</v>
      </c>
      <c r="M93" s="37">
        <v>99.738</v>
      </c>
      <c r="N93" s="37">
        <v>113.47499999999999</v>
      </c>
      <c r="O93" s="37">
        <v>107.738</v>
      </c>
      <c r="P93" s="37">
        <v>106.738</v>
      </c>
      <c r="Q93" s="37">
        <v>86.328000000000003</v>
      </c>
      <c r="S93" s="4">
        <f t="shared" si="248"/>
        <v>111.88822251448818</v>
      </c>
      <c r="T93" s="4">
        <f t="shared" si="249"/>
        <v>114.14006042151662</v>
      </c>
      <c r="U93" s="4">
        <f t="shared" si="250"/>
        <v>126.07815443083905</v>
      </c>
      <c r="V93" s="4">
        <f t="shared" si="251"/>
        <v>121.99174671185236</v>
      </c>
      <c r="W93" s="4">
        <f t="shared" si="252"/>
        <v>114.4128589757141</v>
      </c>
      <c r="X93" s="4">
        <f t="shared" si="253"/>
        <v>119.5639712230699</v>
      </c>
      <c r="Y93" s="4">
        <f t="shared" si="254"/>
        <v>123.77479715699809</v>
      </c>
      <c r="Z93" s="4">
        <f t="shared" si="255"/>
        <v>116.83758892199441</v>
      </c>
      <c r="AA93" s="4">
        <f t="shared" si="256"/>
        <v>99.874421940806812</v>
      </c>
      <c r="AB93" s="4">
        <f t="shared" si="257"/>
        <v>102.83166039681589</v>
      </c>
      <c r="AC93" s="4">
        <f t="shared" si="258"/>
        <v>99.356158308853537</v>
      </c>
      <c r="AD93" s="4">
        <f t="shared" si="259"/>
        <v>107.60816389026604</v>
      </c>
      <c r="AE93" s="4">
        <f t="shared" si="260"/>
        <v>105.50709411645514</v>
      </c>
      <c r="AF93" s="4">
        <f t="shared" si="261"/>
        <v>103.99373617804321</v>
      </c>
      <c r="AG93" s="4">
        <f t="shared" si="262"/>
        <v>89.571319152722467</v>
      </c>
      <c r="AI93" s="4">
        <f t="shared" si="263"/>
        <v>7.0177774855118287</v>
      </c>
      <c r="AJ93" s="4">
        <f t="shared" si="264"/>
        <v>4.2369395784833728</v>
      </c>
      <c r="AK93" s="4">
        <f t="shared" si="265"/>
        <v>8.2828455691609406</v>
      </c>
      <c r="AL93" s="4">
        <f t="shared" si="266"/>
        <v>6.9592532881476359</v>
      </c>
      <c r="AM93" s="4">
        <f t="shared" si="267"/>
        <v>3.5871410242858985</v>
      </c>
      <c r="AN93" s="4">
        <f t="shared" si="268"/>
        <v>5.9930287769301032</v>
      </c>
      <c r="AO93" s="4">
        <f t="shared" si="269"/>
        <v>6.8972028430019066</v>
      </c>
      <c r="AP93" s="4">
        <f t="shared" si="270"/>
        <v>6.5234110780055943</v>
      </c>
      <c r="AQ93" s="4">
        <f t="shared" si="271"/>
        <v>-0.30042194080681384</v>
      </c>
      <c r="AR93" s="4">
        <f t="shared" si="272"/>
        <v>6.217339603184115</v>
      </c>
      <c r="AS93" s="4">
        <f t="shared" si="273"/>
        <v>0.38184169114646238</v>
      </c>
      <c r="AT93" s="4">
        <f t="shared" si="274"/>
        <v>5.8668361097339528</v>
      </c>
      <c r="AU93" s="4">
        <f t="shared" si="275"/>
        <v>2.2309058835448639</v>
      </c>
      <c r="AV93" s="4">
        <f t="shared" si="276"/>
        <v>2.7442638219567925</v>
      </c>
      <c r="AW93" s="4">
        <f t="shared" si="276"/>
        <v>-3.2433191527224636</v>
      </c>
      <c r="AY93" s="2">
        <f t="shared" ref="AY93:AY156" si="297">IF(OR($B93 &lt; C$231, $B93 &gt; C$234), #N/A, ((1-FG93)*DK93) + (FG93 - FW93)*EA93 + (FW93*EQ93))</f>
        <v>63.118799888585841</v>
      </c>
      <c r="AZ93" s="2">
        <f t="shared" si="151"/>
        <v>65.212919895012234</v>
      </c>
      <c r="BA93" s="2">
        <f t="shared" si="152"/>
        <v>62.499482565689753</v>
      </c>
      <c r="BB93" s="2">
        <f t="shared" si="153"/>
        <v>61.954685958359057</v>
      </c>
      <c r="BC93" s="2">
        <f t="shared" si="154"/>
        <v>61.837003164484791</v>
      </c>
      <c r="BD93" s="2">
        <f t="shared" si="155"/>
        <v>63.182804111984801</v>
      </c>
      <c r="BE93" s="2">
        <f t="shared" si="156"/>
        <v>68.101347821402484</v>
      </c>
      <c r="BF93" s="2">
        <f t="shared" si="157"/>
        <v>63.900206053250201</v>
      </c>
      <c r="BG93" s="2">
        <f t="shared" si="158"/>
        <v>63.62121939211044</v>
      </c>
      <c r="BH93" s="2">
        <f t="shared" si="159"/>
        <v>63.495561428882311</v>
      </c>
      <c r="BI93" s="2">
        <f t="shared" si="160"/>
        <v>61.488328929837778</v>
      </c>
      <c r="BJ93" s="2">
        <f t="shared" si="161"/>
        <v>62.666985252143007</v>
      </c>
      <c r="BK93" s="2">
        <f t="shared" si="162"/>
        <v>64.511273155719053</v>
      </c>
      <c r="BL93" s="2">
        <f t="shared" si="163"/>
        <v>67.446536311423387</v>
      </c>
      <c r="BM93" s="2">
        <f t="shared" si="164"/>
        <v>65.592111816462861</v>
      </c>
      <c r="BO93" s="2" t="str">
        <f t="shared" si="228"/>
        <v/>
      </c>
      <c r="BP93" s="2" t="str">
        <f t="shared" si="229"/>
        <v/>
      </c>
      <c r="BQ93" s="2" t="str">
        <f t="shared" si="230"/>
        <v/>
      </c>
      <c r="BR93" s="2" t="str">
        <f t="shared" si="231"/>
        <v/>
      </c>
      <c r="BS93" s="2" t="str">
        <f t="shared" si="232"/>
        <v/>
      </c>
      <c r="BT93" s="2" t="str">
        <f t="shared" si="233"/>
        <v/>
      </c>
      <c r="BU93" s="2" t="str">
        <f t="shared" si="234"/>
        <v/>
      </c>
      <c r="BV93" s="2" t="str">
        <f t="shared" si="235"/>
        <v/>
      </c>
      <c r="BW93" s="2" t="str">
        <f t="shared" si="236"/>
        <v/>
      </c>
      <c r="BX93" s="2" t="str">
        <f t="shared" si="237"/>
        <v/>
      </c>
      <c r="BY93" s="2" t="str">
        <f t="shared" si="238"/>
        <v/>
      </c>
      <c r="BZ93" s="2" t="str">
        <f t="shared" si="239"/>
        <v/>
      </c>
      <c r="CA93" s="2" t="str">
        <f t="shared" si="240"/>
        <v/>
      </c>
      <c r="CB93" s="2" t="str">
        <f t="shared" si="241"/>
        <v/>
      </c>
      <c r="CC93" s="2" t="str">
        <f t="shared" si="242"/>
        <v/>
      </c>
      <c r="CE93" s="2" t="str">
        <f t="shared" ref="CE93:CE156" si="298">IF(AND(IY93 &lt; $CS$23, $B93 &gt; C$232, $B93 &lt; C$233), C93, "")</f>
        <v/>
      </c>
      <c r="CF93" s="2" t="str">
        <f t="shared" ref="CF93:CF156" si="299">IF(AND(IZ93 &lt; $CS$23, $B93 &gt; D$232, $B93 &lt; D$233), D93, "")</f>
        <v/>
      </c>
      <c r="CG93" s="2" t="str">
        <f t="shared" ref="CG93:CG156" si="300">IF(AND(JA93 &lt; $CS$23, $B93 &gt; E$232, $B93 &lt; E$233), E93, "")</f>
        <v/>
      </c>
      <c r="CH93" s="2" t="str">
        <f t="shared" ref="CH93:CH156" si="301">IF(AND(JB93 &lt; $CS$23, $B93 &gt; F$232, $B93 &lt; F$233), F93, "")</f>
        <v/>
      </c>
      <c r="CI93" s="2" t="str">
        <f t="shared" ref="CI93:CI156" si="302">IF(AND(JC93 &lt; $CS$23, $B93 &gt; G$232, $B93 &lt; G$233), G93, "")</f>
        <v/>
      </c>
      <c r="CJ93" s="2" t="str">
        <f t="shared" ref="CJ93:CJ156" si="303">IF(AND(JD93 &lt; $CS$23, $B93 &gt; H$232, $B93 &lt; H$233), H93, "")</f>
        <v/>
      </c>
      <c r="CK93" s="2" t="str">
        <f t="shared" ref="CK93:CK156" si="304">IF(AND(JE93 &lt; $CS$23, $B93 &gt; I$232, $B93 &lt; I$233), I93, "")</f>
        <v/>
      </c>
      <c r="CL93" s="2" t="str">
        <f t="shared" ref="CL93:CL156" si="305">IF(AND(JF93 &lt; $CS$23, $B93 &gt; J$232, $B93 &lt; J$233), J93, "")</f>
        <v/>
      </c>
      <c r="CM93" s="2" t="str">
        <f t="shared" ref="CM93:CM156" si="306">IF(AND(JG93 &lt; $CS$23, $B93 &gt; K$232, $B93 &lt; K$233), K93, "")</f>
        <v/>
      </c>
      <c r="CN93" s="2" t="str">
        <f t="shared" ref="CN93:CN156" si="307">IF(AND(JH93 &lt; $CS$23, $B93 &gt; L$232, $B93 &lt; L$233), L93, "")</f>
        <v/>
      </c>
      <c r="CO93" s="2" t="str">
        <f t="shared" ref="CO93:CO156" si="308">IF(AND(JI93 &lt; $CS$23, $B93 &gt; M$232, $B93 &lt; M$233), M93, "")</f>
        <v/>
      </c>
      <c r="CP93" s="2" t="str">
        <f t="shared" ref="CP93:CP156" si="309">IF(AND(JJ93 &lt; $CS$23, $B93 &gt; N$232, $B93 &lt; N$233), N93, "")</f>
        <v/>
      </c>
      <c r="CQ93" s="2" t="str">
        <f t="shared" ref="CQ93:CQ156" si="310">IF(AND(JK93 &lt; $CS$23, $B93 &gt; O$232, $B93 &lt; O$233), O93, "")</f>
        <v/>
      </c>
      <c r="CR93" s="2" t="str">
        <f t="shared" ref="CR93:CR156" si="311">IF(AND(JL93 &lt; $CS$23, $B93 &gt; P$232, $B93 &lt; P$233), P93, "")</f>
        <v/>
      </c>
      <c r="CS93" s="2" t="str">
        <f t="shared" ref="CS93:CS156" si="312">IF(AND(JM93 &lt; $CS$23, $B93 &gt; Q$232, $B93 &lt; Q$233), Q93, "")</f>
        <v/>
      </c>
      <c r="CU93" s="2" t="str">
        <f t="shared" ref="CU93:CU156" si="313">IF(AND(IY93 &lt; $DI$23, $B93 &gt; C$7, $B93 &lt; C$234), C93, "")</f>
        <v/>
      </c>
      <c r="CV93" s="2" t="str">
        <f t="shared" ref="CV93:CV156" si="314">IF(AND(IZ93 &lt; $DI$23, $B93 &gt; D$7, $B93 &lt; D$234), D93, "")</f>
        <v/>
      </c>
      <c r="CW93" s="2" t="str">
        <f t="shared" ref="CW93:CW156" si="315">IF(AND(JA93 &lt; $DI$23, $B93 &gt; E$7, $B93 &lt; E$234), E93, "")</f>
        <v/>
      </c>
      <c r="CX93" s="2" t="str">
        <f t="shared" ref="CX93:CX156" si="316">IF(AND(JB93 &lt; $DI$23, $B93 &gt; F$7, $B93 &lt; F$234), F93, "")</f>
        <v/>
      </c>
      <c r="CY93" s="2" t="str">
        <f t="shared" ref="CY93:CY156" si="317">IF(AND(JC93 &lt; $DI$23, $B93 &gt; G$7, $B93 &lt; G$234), G93, "")</f>
        <v/>
      </c>
      <c r="CZ93" s="2" t="str">
        <f t="shared" ref="CZ93:CZ156" si="318">IF(AND(JD93 &lt; $DI$23, $B93 &gt; H$7, $B93 &lt; H$234), H93, "")</f>
        <v/>
      </c>
      <c r="DA93" s="2" t="str">
        <f t="shared" ref="DA93:DA156" si="319">IF(AND(JE93 &lt; $DI$23, $B93 &gt; I$7, $B93 &lt; I$234), I93, "")</f>
        <v/>
      </c>
      <c r="DB93" s="2" t="str">
        <f t="shared" ref="DB93:DB156" si="320">IF(AND(JF93 &lt; $DI$23, $B93 &gt; J$7, $B93 &lt; J$234), J93, "")</f>
        <v/>
      </c>
      <c r="DC93" s="2" t="str">
        <f t="shared" ref="DC93:DC156" si="321">IF(AND(JG93 &lt; $DI$23, $B93 &gt; K$7, $B93 &lt; K$234), K93, "")</f>
        <v/>
      </c>
      <c r="DD93" s="2" t="str">
        <f t="shared" ref="DD93:DD156" si="322">IF(AND(JH93 &lt; $DI$23, $B93 &gt; L$7, $B93 &lt; L$234), L93, "")</f>
        <v/>
      </c>
      <c r="DE93" s="2" t="str">
        <f t="shared" ref="DE93:DE156" si="323">IF(AND(JI93 &lt; $DI$23, $B93 &gt; M$7, $B93 &lt; M$234), M93, "")</f>
        <v/>
      </c>
      <c r="DF93" s="2" t="str">
        <f t="shared" ref="DF93:DF156" si="324">IF(AND(JJ93 &lt; $DI$23, $B93 &gt; N$7, $B93 &lt; N$234), N93, "")</f>
        <v/>
      </c>
      <c r="DG93" s="2" t="str">
        <f t="shared" ref="DG93:DG156" si="325">IF(AND(JK93 &lt; $DI$23, $B93 &gt; O$7, $B93 &lt; O$234), O93, "")</f>
        <v/>
      </c>
      <c r="DH93" s="2" t="str">
        <f t="shared" ref="DH93:DH156" si="326">IF(AND(JL93 &lt; $DI$23, $B93 &gt; P$7, $B93 &lt; P$234), P93, "")</f>
        <v/>
      </c>
      <c r="DI93" s="2" t="str">
        <f t="shared" ref="DI93:DI156" si="327">IF(AND(JM93 &lt; $DI$23, $B93 &gt; Q$7, $B93 &lt; Q$234), Q93, "")</f>
        <v/>
      </c>
      <c r="DK93" s="2">
        <f t="shared" si="277"/>
        <v>74.419802419354838</v>
      </c>
      <c r="DL93" s="2">
        <f t="shared" si="278"/>
        <v>84.813947580645191</v>
      </c>
      <c r="DM93" s="2">
        <f t="shared" si="278"/>
        <v>80.329205645161281</v>
      </c>
      <c r="DN93" s="2">
        <f t="shared" si="278"/>
        <v>80.052754032258093</v>
      </c>
      <c r="DO93" s="2">
        <f t="shared" si="278"/>
        <v>77.574245967741945</v>
      </c>
      <c r="DP93" s="2">
        <f t="shared" si="278"/>
        <v>80.002766129032267</v>
      </c>
      <c r="DQ93" s="2">
        <f t="shared" si="278"/>
        <v>85.736425802139024</v>
      </c>
      <c r="DR93" s="2">
        <f t="shared" si="278"/>
        <v>78.44715725806455</v>
      </c>
      <c r="DS93" s="2">
        <f t="shared" si="278"/>
        <v>76.787932598039205</v>
      </c>
      <c r="DT93" s="2">
        <f t="shared" si="278"/>
        <v>77.733515151515149</v>
      </c>
      <c r="DU93" s="2">
        <f t="shared" si="278"/>
        <v>74.36107798573974</v>
      </c>
      <c r="DV93" s="2">
        <f t="shared" si="278"/>
        <v>75.079655241935484</v>
      </c>
      <c r="DW93" s="2">
        <f t="shared" si="278"/>
        <v>76.324318548387083</v>
      </c>
      <c r="DX93" s="2">
        <f t="shared" si="278"/>
        <v>78.334640151515146</v>
      </c>
      <c r="DY93" s="2">
        <f t="shared" si="278"/>
        <v>71.074154077723051</v>
      </c>
      <c r="EA93" s="2">
        <f t="shared" si="247"/>
        <v>62.011784268764167</v>
      </c>
      <c r="EB93" s="2">
        <f t="shared" si="279"/>
        <v>63.385883817427391</v>
      </c>
      <c r="EC93" s="2">
        <f t="shared" si="280"/>
        <v>61.224998443983402</v>
      </c>
      <c r="ED93" s="2">
        <f t="shared" si="281"/>
        <v>60.706963672364338</v>
      </c>
      <c r="EE93" s="2">
        <f t="shared" si="282"/>
        <v>60.644142460952907</v>
      </c>
      <c r="EF93" s="2">
        <f t="shared" si="283"/>
        <v>62.017753742254399</v>
      </c>
      <c r="EG93" s="2">
        <f t="shared" si="284"/>
        <v>66.845663168487647</v>
      </c>
      <c r="EH93" s="2">
        <f t="shared" si="285"/>
        <v>62.932757297158275</v>
      </c>
      <c r="EI93" s="2">
        <f t="shared" si="286"/>
        <v>62.413818545940039</v>
      </c>
      <c r="EJ93" s="2">
        <f t="shared" si="287"/>
        <v>62.438647026943336</v>
      </c>
      <c r="EK93" s="2">
        <f t="shared" si="288"/>
        <v>60.446114969256215</v>
      </c>
      <c r="EL93" s="2">
        <f t="shared" si="289"/>
        <v>61.80821551515151</v>
      </c>
      <c r="EM93" s="2">
        <f t="shared" si="290"/>
        <v>63.386498604199545</v>
      </c>
      <c r="EN93" s="2">
        <f t="shared" si="291"/>
        <v>66.231535042180411</v>
      </c>
      <c r="EO93" s="2">
        <f t="shared" si="292"/>
        <v>64.929716344463984</v>
      </c>
      <c r="EQ93" s="2">
        <f t="shared" si="293"/>
        <v>61.378001974578581</v>
      </c>
      <c r="ER93" s="2">
        <f t="shared" si="294"/>
        <v>62.737237451855812</v>
      </c>
      <c r="ES93" s="2">
        <f t="shared" si="294"/>
        <v>60.451297606735352</v>
      </c>
      <c r="ET93" s="2">
        <f t="shared" si="294"/>
        <v>59.684663765894953</v>
      </c>
      <c r="EU93" s="2">
        <f t="shared" si="294"/>
        <v>60.021907888978049</v>
      </c>
      <c r="EV93" s="2">
        <f t="shared" si="294"/>
        <v>61.520560652929632</v>
      </c>
      <c r="EW93" s="2">
        <f t="shared" si="294"/>
        <v>66.382592863401612</v>
      </c>
      <c r="EX93" s="2">
        <f t="shared" si="294"/>
        <v>62.748569645889944</v>
      </c>
      <c r="EY93" s="2">
        <f t="shared" si="294"/>
        <v>62.636063458604113</v>
      </c>
      <c r="EZ93" s="2">
        <f t="shared" si="294"/>
        <v>61.861890844887604</v>
      </c>
      <c r="FA93" s="2">
        <f t="shared" si="294"/>
        <v>60.13524633662864</v>
      </c>
      <c r="FB93" s="2">
        <f t="shared" si="294"/>
        <v>61.696184351625838</v>
      </c>
      <c r="FC93" s="2">
        <f t="shared" si="294"/>
        <v>62.598733161035042</v>
      </c>
      <c r="FD93" s="2">
        <f t="shared" si="294"/>
        <v>65.320860255790365</v>
      </c>
      <c r="FE93" s="2">
        <f t="shared" si="294"/>
        <v>65.455164304922292</v>
      </c>
      <c r="FG93" s="2">
        <f t="shared" si="295"/>
        <v>0.91078223436701566</v>
      </c>
      <c r="FH93" s="2">
        <f t="shared" si="296"/>
        <v>0.91473629419387414</v>
      </c>
      <c r="FI93" s="2">
        <f t="shared" si="296"/>
        <v>0.9332877735438222</v>
      </c>
      <c r="FJ93" s="2">
        <f t="shared" si="296"/>
        <v>0.93550419286004749</v>
      </c>
      <c r="FK93" s="2">
        <f t="shared" si="296"/>
        <v>0.92954202881503467</v>
      </c>
      <c r="FL93" s="2">
        <f t="shared" si="296"/>
        <v>0.93522103916218713</v>
      </c>
      <c r="FM93" s="2">
        <f t="shared" si="296"/>
        <v>0.93352916818410991</v>
      </c>
      <c r="FN93" s="2">
        <f t="shared" si="296"/>
        <v>0.93764188279652982</v>
      </c>
      <c r="FO93" s="2">
        <f t="shared" si="296"/>
        <v>0.91600172132607793</v>
      </c>
      <c r="FP93" s="2">
        <f t="shared" si="296"/>
        <v>0.93089744771105376</v>
      </c>
      <c r="FQ93" s="2">
        <f t="shared" si="296"/>
        <v>0.92510120434753407</v>
      </c>
      <c r="FR93" s="2">
        <f t="shared" si="296"/>
        <v>0.93529189301829219</v>
      </c>
      <c r="FS93" s="2">
        <f t="shared" si="296"/>
        <v>0.9130630429997848</v>
      </c>
      <c r="FT93" s="2">
        <f t="shared" si="296"/>
        <v>0.89961239446118491</v>
      </c>
      <c r="FU93" s="2">
        <f t="shared" si="296"/>
        <v>0.8921960094340956</v>
      </c>
      <c r="FW93" s="2">
        <f t="shared" ref="FW93:FW156" si="328">POWER(10,($B93-C$233)/C$230)/(1+POWER(10,($B93-C$233)/C$230))</f>
        <v>5.6024812322152272E-8</v>
      </c>
      <c r="FX93" s="2">
        <f t="shared" si="168"/>
        <v>7.263906865386731E-8</v>
      </c>
      <c r="FY93" s="2">
        <f t="shared" si="169"/>
        <v>9.7407638989284618E-8</v>
      </c>
      <c r="FZ93" s="2">
        <f t="shared" si="170"/>
        <v>7.6324898474292728E-8</v>
      </c>
      <c r="GA93" s="2">
        <f t="shared" si="171"/>
        <v>6.6707866358064379E-8</v>
      </c>
      <c r="GB93" s="2">
        <f t="shared" si="172"/>
        <v>8.7169882190288586E-8</v>
      </c>
      <c r="GC93" s="2">
        <f t="shared" si="173"/>
        <v>1.1441134835077484E-7</v>
      </c>
      <c r="GD93" s="2">
        <f t="shared" si="174"/>
        <v>8.1502641677842384E-8</v>
      </c>
      <c r="GE93" s="2">
        <f t="shared" si="175"/>
        <v>3.7487667161701813E-8</v>
      </c>
      <c r="GF93" s="2">
        <f t="shared" si="176"/>
        <v>3.8823661213290419E-8</v>
      </c>
      <c r="GG93" s="2">
        <f t="shared" si="177"/>
        <v>3.5068379089519212E-8</v>
      </c>
      <c r="GH93" s="2">
        <f t="shared" si="178"/>
        <v>4.1511083391355285E-8</v>
      </c>
      <c r="GI93" s="2">
        <f t="shared" si="179"/>
        <v>1.8361412448958112E-7</v>
      </c>
      <c r="GJ93" s="2">
        <f t="shared" si="180"/>
        <v>5.1859098089943082E-7</v>
      </c>
      <c r="GK93" s="2">
        <f t="shared" si="181"/>
        <v>1.0744543128042081E-6</v>
      </c>
      <c r="GM93" s="107">
        <f t="shared" ref="GM93:GM156" si="329" xml:space="preserve"> _xlfn.NORM.DIST($B93, C$7, ABS(C$11), TRUE) * _xlfn.NORM.DIST(($B93 - C$7)*C$15, 0, ABS(C$11), TRUE) * 2</f>
        <v>5.7692889436802973E-5</v>
      </c>
      <c r="GN93" s="107">
        <f t="shared" si="182"/>
        <v>2.2982027097946328E-5</v>
      </c>
      <c r="GO93" s="107">
        <f t="shared" si="183"/>
        <v>1.7394940741471727E-6</v>
      </c>
      <c r="GP93" s="107">
        <f t="shared" si="184"/>
        <v>6.3996053301018313E-7</v>
      </c>
      <c r="GQ93" s="107">
        <f t="shared" si="185"/>
        <v>9.6868690959894079E-7</v>
      </c>
      <c r="GR93" s="107">
        <f t="shared" si="186"/>
        <v>2.1486806781409419E-7</v>
      </c>
      <c r="GS93" s="107">
        <f t="shared" si="187"/>
        <v>1.1652564364276384E-7</v>
      </c>
      <c r="GT93" s="107">
        <f t="shared" si="188"/>
        <v>1.1880102561002875E-7</v>
      </c>
      <c r="GU93" s="107">
        <f t="shared" si="189"/>
        <v>4.5432203168940623E-6</v>
      </c>
      <c r="GV93" s="107">
        <f t="shared" si="190"/>
        <v>1.637003402453935E-7</v>
      </c>
      <c r="GW93" s="107">
        <f t="shared" si="191"/>
        <v>8.6537038113249472E-7</v>
      </c>
      <c r="GX93" s="107">
        <f t="shared" si="192"/>
        <v>2.8552957567745132E-7</v>
      </c>
      <c r="GY93" s="107">
        <f t="shared" si="193"/>
        <v>8.5909468198581616E-7</v>
      </c>
      <c r="GZ93" s="107">
        <f t="shared" si="194"/>
        <v>3.1328963426222035E-7</v>
      </c>
      <c r="HA93" s="107">
        <f t="shared" si="195"/>
        <v>2.4405606856713573E-9</v>
      </c>
      <c r="HC93" s="107">
        <f t="shared" ref="HC93:HC156" si="330" xml:space="preserve"> _xlfn.NORM.DIST($B93, C$8, ABS(C$12), TRUE) * _xlfn.NORM.DIST(($B93 - C$8)*C$16, 0, ABS(C$12), TRUE) * 2</f>
        <v>0.13045630710475972</v>
      </c>
      <c r="HD93" s="107">
        <f t="shared" si="196"/>
        <v>0.13344948418112024</v>
      </c>
      <c r="HE93" s="107">
        <f t="shared" si="197"/>
        <v>0.17804011129794645</v>
      </c>
      <c r="HF93" s="107">
        <f t="shared" si="198"/>
        <v>0.16688918130953509</v>
      </c>
      <c r="HG93" s="107">
        <f t="shared" si="199"/>
        <v>0.14353620497246317</v>
      </c>
      <c r="HH93" s="107">
        <f t="shared" si="200"/>
        <v>0.15814865341858636</v>
      </c>
      <c r="HI93" s="107">
        <f t="shared" si="201"/>
        <v>0.15734907739659146</v>
      </c>
      <c r="HJ93" s="107">
        <f t="shared" si="202"/>
        <v>0.15992925138128153</v>
      </c>
      <c r="HK93" s="107">
        <f t="shared" si="203"/>
        <v>0.100322363652248</v>
      </c>
      <c r="HL93" s="107">
        <f t="shared" si="204"/>
        <v>0.10247086393392316</v>
      </c>
      <c r="HM93" s="107">
        <f t="shared" si="205"/>
        <v>9.8726955265188848E-2</v>
      </c>
      <c r="HN93" s="107">
        <f t="shared" si="206"/>
        <v>0.12258375761910072</v>
      </c>
      <c r="HO93" s="107">
        <f t="shared" si="207"/>
        <v>0.10877122915148262</v>
      </c>
      <c r="HP93" s="107">
        <f t="shared" si="208"/>
        <v>0.1012588609484088</v>
      </c>
      <c r="HQ93" s="107">
        <f t="shared" si="209"/>
        <v>7.9228340478527795E-2</v>
      </c>
      <c r="HS93" s="107">
        <f t="shared" ref="HS93:HS156" si="331" xml:space="preserve"> _xlfn.NORM.DIST($B93, C$9, ABS(C$13), TRUE) * _xlfn.NORM.DIST(($B93 - C$9)*C$17, 0, ABS(C$13), TRUE) * 2</f>
        <v>5.7795947701815856E-16</v>
      </c>
      <c r="HT93" s="107">
        <f t="shared" si="210"/>
        <v>2.2890187535777967E-16</v>
      </c>
      <c r="HU93" s="107">
        <f t="shared" si="211"/>
        <v>5.0660215407338672E-16</v>
      </c>
      <c r="HV93" s="107">
        <f t="shared" si="212"/>
        <v>3.6124997776772757E-17</v>
      </c>
      <c r="HW93" s="107">
        <f t="shared" si="213"/>
        <v>4.3168519190759105E-18</v>
      </c>
      <c r="HX93" s="107">
        <f t="shared" si="214"/>
        <v>3.269325714277144E-18</v>
      </c>
      <c r="HY93" s="107">
        <f t="shared" si="215"/>
        <v>1.1924253025116265E-18</v>
      </c>
      <c r="HZ93" s="107">
        <f t="shared" si="216"/>
        <v>1.7324490477015161E-18</v>
      </c>
      <c r="IA93" s="107">
        <f t="shared" si="217"/>
        <v>8.9224103563553195E-20</v>
      </c>
      <c r="IB93" s="107">
        <f t="shared" si="218"/>
        <v>1.792227332806549E-21</v>
      </c>
      <c r="IC93" s="107">
        <f t="shared" si="219"/>
        <v>1.0267694814131216E-20</v>
      </c>
      <c r="ID93" s="107">
        <f t="shared" si="220"/>
        <v>1.1889243669920392E-19</v>
      </c>
      <c r="IE93" s="107">
        <f t="shared" si="221"/>
        <v>1.184385375070353E-19</v>
      </c>
      <c r="IF93" s="107">
        <f t="shared" si="222"/>
        <v>5.3721849906437825E-21</v>
      </c>
      <c r="IG93" s="107">
        <f t="shared" si="223"/>
        <v>8.5053293359011622E-15</v>
      </c>
      <c r="II93" s="107">
        <f t="shared" ref="II93:II156" si="332" xml:space="preserve"> _xlfn.NORM.DIST($B93, C$10, ABS(C$14), TRUE) * _xlfn.NORM.DIST(($B93 - C$10)*C$18, 0, ABS(C$14), TRUE) * 2</f>
        <v>2.1337534320223099E-47</v>
      </c>
      <c r="IJ93" s="107">
        <f t="shared" ref="IJ93:IJ156" si="333" xml:space="preserve"> _xlfn.NORM.DIST($B93, D$10, ABS(D$14), TRUE) * _xlfn.NORM.DIST(($B93 - D$10)*D$18, 0, ABS(D$14), TRUE) * 2</f>
        <v>7.4379008577720465E-49</v>
      </c>
      <c r="IK93" s="107">
        <f t="shared" ref="IK93:IK156" si="334" xml:space="preserve"> _xlfn.NORM.DIST($B93, E$10, ABS(E$14), TRUE) * _xlfn.NORM.DIST(($B93 - E$10)*E$18, 0, ABS(E$14), TRUE) * 2</f>
        <v>7.7831735049843151E-49</v>
      </c>
      <c r="IL93" s="107">
        <f t="shared" ref="IL93:IL156" si="335" xml:space="preserve"> _xlfn.NORM.DIST($B93, F$10, ABS(F$14), TRUE) * _xlfn.NORM.DIST(($B93 - F$10)*F$18, 0, ABS(F$14), TRUE) * 2</f>
        <v>5.4533675175482732E-53</v>
      </c>
      <c r="IM93" s="107">
        <f t="shared" ref="IM93:IM156" si="336" xml:space="preserve"> _xlfn.NORM.DIST($B93, G$10, ABS(G$14), TRUE) * _xlfn.NORM.DIST(($B93 - G$10)*G$18, 0, ABS(G$14), TRUE) * 2</f>
        <v>6.6087188133758475E-56</v>
      </c>
      <c r="IN93" s="107">
        <f t="shared" ref="IN93:IN156" si="337" xml:space="preserve"> _xlfn.NORM.DIST($B93, H$10, ABS(H$14), TRUE) * _xlfn.NORM.DIST(($B93 - H$10)*H$18, 0, ABS(H$14), TRUE) * 2</f>
        <v>1.106570947814274E-56</v>
      </c>
      <c r="IO93" s="107">
        <f t="shared" ref="IO93:IO156" si="338" xml:space="preserve"> _xlfn.NORM.DIST($B93, I$10, ABS(I$14), TRUE) * _xlfn.NORM.DIST(($B93 - I$10)*I$18, 0, ABS(I$14), TRUE) * 2</f>
        <v>2.2123477377310029E-58</v>
      </c>
      <c r="IP93" s="107">
        <f t="shared" ref="IP93:IP156" si="339" xml:space="preserve"> _xlfn.NORM.DIST($B93, J$10, ABS(J$14), TRUE) * _xlfn.NORM.DIST(($B93 - J$10)*J$18, 0, ABS(J$14), TRUE) * 2</f>
        <v>8.4765287905857993E-58</v>
      </c>
      <c r="IQ93" s="107">
        <f t="shared" ref="IQ93:IQ156" si="340" xml:space="preserve"> _xlfn.NORM.DIST($B93, K$10, ABS(K$14), TRUE) * _xlfn.NORM.DIST(($B93 - K$10)*K$18, 0, ABS(K$14), TRUE) * 2</f>
        <v>7.0242731604967685E-61</v>
      </c>
      <c r="IR93" s="107">
        <f t="shared" ref="IR93:IR156" si="341" xml:space="preserve"> _xlfn.NORM.DIST($B93, L$10, ABS(L$14), TRUE) * _xlfn.NORM.DIST(($B93 - L$10)*L$18, 0, ABS(L$14), TRUE) * 2</f>
        <v>8.5087541049316581E-67</v>
      </c>
      <c r="IS93" s="107">
        <f t="shared" ref="IS93:IS156" si="342" xml:space="preserve"> _xlfn.NORM.DIST($B93, M$10, ABS(M$14), TRUE) * _xlfn.NORM.DIST(($B93 - M$10)*M$18, 0, ABS(M$14), TRUE) * 2</f>
        <v>7.3091103707096307E-64</v>
      </c>
      <c r="IT93" s="107">
        <f t="shared" ref="IT93:IT156" si="343" xml:space="preserve"> _xlfn.NORM.DIST($B93, N$10, ABS(N$14), TRUE) * _xlfn.NORM.DIST(($B93 - N$10)*N$18, 0, ABS(N$14), TRUE) * 2</f>
        <v>1.6234909380104673E-60</v>
      </c>
      <c r="IU93" s="107">
        <f t="shared" ref="IU93:IU156" si="344" xml:space="preserve"> _xlfn.NORM.DIST($B93, O$10, ABS(O$14), TRUE) * _xlfn.NORM.DIST(($B93 - O$10)*O$18, 0, ABS(O$14), TRUE) * 2</f>
        <v>9.8532137078068532E-60</v>
      </c>
      <c r="IV93" s="107">
        <f t="shared" ref="IV93:IV156" si="345" xml:space="preserve"> _xlfn.NORM.DIST($B93, P$10, ABS(P$14), TRUE) * _xlfn.NORM.DIST(($B93 - P$10)*P$18, 0, ABS(P$14), TRUE) * 2</f>
        <v>1.642234129146562E-64</v>
      </c>
      <c r="IW93" s="107">
        <f t="shared" ref="IW93:IW156" si="346" xml:space="preserve"> _xlfn.NORM.DIST($B93, Q$10, ABS(Q$14), TRUE) * _xlfn.NORM.DIST(($B93 - Q$10)*Q$18, 0, ABS(Q$14), TRUE) * 2</f>
        <v>8.2408026222448695E-43</v>
      </c>
      <c r="IY93" s="107">
        <f t="shared" ref="IY93:IY156" si="347">GM93+HC93+HS93+II93</f>
        <v>0.13051399999419711</v>
      </c>
      <c r="IZ93" s="107">
        <f t="shared" ref="IZ93:IZ156" si="348">GN93+HD93+HT93+IJ93</f>
        <v>0.1334724662082184</v>
      </c>
      <c r="JA93" s="107">
        <f t="shared" ref="JA93:JA156" si="349">GO93+HE93+HU93+IK93</f>
        <v>0.17804185079202109</v>
      </c>
      <c r="JB93" s="107">
        <f t="shared" ref="JB93:JB156" si="350">GP93+HF93+HV93+IL93</f>
        <v>0.16688982127006813</v>
      </c>
      <c r="JC93" s="107">
        <f t="shared" ref="JC93:JC156" si="351">GQ93+HG93+HW93+IM93</f>
        <v>0.14353717365937277</v>
      </c>
      <c r="JD93" s="107">
        <f t="shared" ref="JD93:JD156" si="352">GR93+HH93+HX93+IN93</f>
        <v>0.15814886828665417</v>
      </c>
      <c r="JE93" s="107">
        <f t="shared" ref="JE93:JE156" si="353">GS93+HI93+HY93+IO93</f>
        <v>0.15734919392223509</v>
      </c>
      <c r="JF93" s="107">
        <f t="shared" ref="JF93:JF156" si="354">GT93+HJ93+HZ93+IP93</f>
        <v>0.15992937018230713</v>
      </c>
      <c r="JG93" s="107">
        <f t="shared" ref="JG93:JG156" si="355">GU93+HK93+IA93+IQ93</f>
        <v>0.1003269068725649</v>
      </c>
      <c r="JH93" s="107">
        <f t="shared" ref="JH93:JH156" si="356">GV93+HL93+IB93+IR93</f>
        <v>0.1024710276342634</v>
      </c>
      <c r="JI93" s="107">
        <f t="shared" ref="JI93:JI156" si="357">GW93+HM93+IC93+IS93</f>
        <v>9.8727820635569979E-2</v>
      </c>
      <c r="JJ93" s="107">
        <f t="shared" ref="JJ93:JJ156" si="358">GX93+HN93+ID93+IT93</f>
        <v>0.12258404314867639</v>
      </c>
      <c r="JK93" s="107">
        <f t="shared" ref="JK93:JK156" si="359">GY93+HO93+IE93+IU93</f>
        <v>0.10877208824616461</v>
      </c>
      <c r="JL93" s="107">
        <f t="shared" ref="JL93:JL156" si="360">GZ93+HP93+IF93+IV93</f>
        <v>0.10125917423804306</v>
      </c>
      <c r="JM93" s="107">
        <f t="shared" ref="JM93:JM156" si="361">HA93+HQ93+IG93+IW93</f>
        <v>7.9228342919096986E-2</v>
      </c>
    </row>
    <row r="94" spans="2:273" x14ac:dyDescent="0.25">
      <c r="B94" s="2">
        <v>66</v>
      </c>
      <c r="C94" s="37">
        <v>132.125</v>
      </c>
      <c r="D94" s="37">
        <v>133.066</v>
      </c>
      <c r="E94" s="37">
        <v>148.50800000000001</v>
      </c>
      <c r="F94" s="37">
        <v>144.09800000000001</v>
      </c>
      <c r="G94" s="37">
        <v>133.066</v>
      </c>
      <c r="H94" s="37">
        <v>141.04900000000001</v>
      </c>
      <c r="I94" s="37">
        <v>146.50800000000001</v>
      </c>
      <c r="J94" s="37">
        <v>138.459</v>
      </c>
      <c r="K94" s="37">
        <v>113.852</v>
      </c>
      <c r="L94" s="37">
        <v>123.443</v>
      </c>
      <c r="M94" s="37">
        <v>116.459</v>
      </c>
      <c r="N94" s="37">
        <v>127.34399999999999</v>
      </c>
      <c r="O94" s="37">
        <v>123.705</v>
      </c>
      <c r="P94" s="37">
        <v>119.393</v>
      </c>
      <c r="Q94" s="37">
        <v>98.754000000000005</v>
      </c>
      <c r="S94" s="4">
        <f t="shared" si="248"/>
        <v>122.37268912584003</v>
      </c>
      <c r="T94" s="4">
        <f t="shared" si="249"/>
        <v>124.77705956464229</v>
      </c>
      <c r="U94" s="4">
        <f t="shared" si="250"/>
        <v>138.66365156128677</v>
      </c>
      <c r="V94" s="4">
        <f t="shared" si="251"/>
        <v>134.58916398396769</v>
      </c>
      <c r="W94" s="4">
        <f t="shared" si="252"/>
        <v>126.43971710443898</v>
      </c>
      <c r="X94" s="4">
        <f t="shared" si="253"/>
        <v>132.2563433887656</v>
      </c>
      <c r="Y94" s="4">
        <f t="shared" si="254"/>
        <v>136.73119414652604</v>
      </c>
      <c r="Z94" s="4">
        <f t="shared" si="255"/>
        <v>128.79855614025357</v>
      </c>
      <c r="AA94" s="4">
        <f t="shared" si="256"/>
        <v>109.42801274115359</v>
      </c>
      <c r="AB94" s="4">
        <f t="shared" si="257"/>
        <v>113.73167694023758</v>
      </c>
      <c r="AC94" s="4">
        <f t="shared" si="258"/>
        <v>109.65960185362763</v>
      </c>
      <c r="AD94" s="4">
        <f t="shared" si="259"/>
        <v>118.74510235892193</v>
      </c>
      <c r="AE94" s="4">
        <f t="shared" si="260"/>
        <v>115.95612370692268</v>
      </c>
      <c r="AF94" s="4">
        <f t="shared" si="261"/>
        <v>113.7379794980348</v>
      </c>
      <c r="AG94" s="4">
        <f t="shared" si="262"/>
        <v>98.03024285329893</v>
      </c>
      <c r="AI94" s="4">
        <f t="shared" si="263"/>
        <v>9.7523108741599742</v>
      </c>
      <c r="AJ94" s="4">
        <f t="shared" si="264"/>
        <v>8.2889404353577163</v>
      </c>
      <c r="AK94" s="4">
        <f t="shared" si="265"/>
        <v>9.8443484387132401</v>
      </c>
      <c r="AL94" s="4">
        <f t="shared" si="266"/>
        <v>9.5088360160323191</v>
      </c>
      <c r="AM94" s="4">
        <f t="shared" si="267"/>
        <v>6.6262828955610189</v>
      </c>
      <c r="AN94" s="4">
        <f t="shared" si="268"/>
        <v>8.7926566112344062</v>
      </c>
      <c r="AO94" s="4">
        <f t="shared" si="269"/>
        <v>9.7768058534739737</v>
      </c>
      <c r="AP94" s="4">
        <f t="shared" si="270"/>
        <v>9.6604438597464366</v>
      </c>
      <c r="AQ94" s="4">
        <f t="shared" si="271"/>
        <v>4.4239872588464095</v>
      </c>
      <c r="AR94" s="4">
        <f t="shared" si="272"/>
        <v>9.7113230597624209</v>
      </c>
      <c r="AS94" s="4">
        <f t="shared" si="273"/>
        <v>6.7993981463723685</v>
      </c>
      <c r="AT94" s="4">
        <f t="shared" si="274"/>
        <v>8.598897641078068</v>
      </c>
      <c r="AU94" s="4">
        <f t="shared" si="275"/>
        <v>7.7488762930773163</v>
      </c>
      <c r="AV94" s="4">
        <f t="shared" si="276"/>
        <v>5.6550205019651969</v>
      </c>
      <c r="AW94" s="4">
        <f t="shared" si="276"/>
        <v>0.72375714670107527</v>
      </c>
      <c r="AY94" s="2">
        <f t="shared" si="297"/>
        <v>62.803479178166654</v>
      </c>
      <c r="AZ94" s="2">
        <f t="shared" si="151"/>
        <v>64.74986307166715</v>
      </c>
      <c r="BA94" s="2">
        <f t="shared" si="152"/>
        <v>62.122351907190193</v>
      </c>
      <c r="BB94" s="2">
        <f t="shared" si="153"/>
        <v>61.574276739908996</v>
      </c>
      <c r="BC94" s="2">
        <f t="shared" si="154"/>
        <v>61.472632127171245</v>
      </c>
      <c r="BD94" s="2">
        <f t="shared" si="155"/>
        <v>62.816655808384468</v>
      </c>
      <c r="BE94" s="2">
        <f t="shared" si="156"/>
        <v>67.693426313458318</v>
      </c>
      <c r="BF94" s="2">
        <f t="shared" si="157"/>
        <v>63.585831288146551</v>
      </c>
      <c r="BG94" s="2">
        <f t="shared" si="158"/>
        <v>63.27673429974363</v>
      </c>
      <c r="BH94" s="2">
        <f t="shared" si="159"/>
        <v>63.151303728421446</v>
      </c>
      <c r="BI94" s="2">
        <f t="shared" si="160"/>
        <v>61.161227808949818</v>
      </c>
      <c r="BJ94" s="2">
        <f t="shared" si="161"/>
        <v>62.367395351664797</v>
      </c>
      <c r="BK94" s="2">
        <f t="shared" si="162"/>
        <v>64.172018036748611</v>
      </c>
      <c r="BL94" s="2">
        <f t="shared" si="163"/>
        <v>67.090934772817235</v>
      </c>
      <c r="BM94" s="2">
        <f t="shared" si="164"/>
        <v>65.392188070496104</v>
      </c>
      <c r="BO94" s="2" t="str">
        <f t="shared" si="228"/>
        <v/>
      </c>
      <c r="BP94" s="2" t="str">
        <f t="shared" si="229"/>
        <v/>
      </c>
      <c r="BQ94" s="2" t="str">
        <f t="shared" si="230"/>
        <v/>
      </c>
      <c r="BR94" s="2" t="str">
        <f t="shared" si="231"/>
        <v/>
      </c>
      <c r="BS94" s="2" t="str">
        <f t="shared" si="232"/>
        <v/>
      </c>
      <c r="BT94" s="2" t="str">
        <f t="shared" si="233"/>
        <v/>
      </c>
      <c r="BU94" s="2" t="str">
        <f t="shared" si="234"/>
        <v/>
      </c>
      <c r="BV94" s="2" t="str">
        <f t="shared" si="235"/>
        <v/>
      </c>
      <c r="BW94" s="2" t="str">
        <f t="shared" si="236"/>
        <v/>
      </c>
      <c r="BX94" s="2" t="str">
        <f t="shared" si="237"/>
        <v/>
      </c>
      <c r="BY94" s="2" t="str">
        <f t="shared" si="238"/>
        <v/>
      </c>
      <c r="BZ94" s="2" t="str">
        <f t="shared" si="239"/>
        <v/>
      </c>
      <c r="CA94" s="2" t="str">
        <f t="shared" si="240"/>
        <v/>
      </c>
      <c r="CB94" s="2" t="str">
        <f t="shared" si="241"/>
        <v/>
      </c>
      <c r="CC94" s="2" t="str">
        <f t="shared" si="242"/>
        <v/>
      </c>
      <c r="CE94" s="2" t="str">
        <f t="shared" si="298"/>
        <v/>
      </c>
      <c r="CF94" s="2" t="str">
        <f t="shared" si="299"/>
        <v/>
      </c>
      <c r="CG94" s="2" t="str">
        <f t="shared" si="300"/>
        <v/>
      </c>
      <c r="CH94" s="2" t="str">
        <f t="shared" si="301"/>
        <v/>
      </c>
      <c r="CI94" s="2" t="str">
        <f t="shared" si="302"/>
        <v/>
      </c>
      <c r="CJ94" s="2" t="str">
        <f t="shared" si="303"/>
        <v/>
      </c>
      <c r="CK94" s="2" t="str">
        <f t="shared" si="304"/>
        <v/>
      </c>
      <c r="CL94" s="2" t="str">
        <f t="shared" si="305"/>
        <v/>
      </c>
      <c r="CM94" s="2" t="str">
        <f t="shared" si="306"/>
        <v/>
      </c>
      <c r="CN94" s="2" t="str">
        <f t="shared" si="307"/>
        <v/>
      </c>
      <c r="CO94" s="2" t="str">
        <f t="shared" si="308"/>
        <v/>
      </c>
      <c r="CP94" s="2" t="str">
        <f t="shared" si="309"/>
        <v/>
      </c>
      <c r="CQ94" s="2" t="str">
        <f t="shared" si="310"/>
        <v/>
      </c>
      <c r="CR94" s="2" t="str">
        <f t="shared" si="311"/>
        <v/>
      </c>
      <c r="CS94" s="2" t="str">
        <f t="shared" si="312"/>
        <v/>
      </c>
      <c r="CU94" s="2" t="str">
        <f t="shared" si="313"/>
        <v/>
      </c>
      <c r="CV94" s="2" t="str">
        <f t="shared" si="314"/>
        <v/>
      </c>
      <c r="CW94" s="2" t="str">
        <f t="shared" si="315"/>
        <v/>
      </c>
      <c r="CX94" s="2" t="str">
        <f t="shared" si="316"/>
        <v/>
      </c>
      <c r="CY94" s="2" t="str">
        <f t="shared" si="317"/>
        <v/>
      </c>
      <c r="CZ94" s="2" t="str">
        <f t="shared" si="318"/>
        <v/>
      </c>
      <c r="DA94" s="2" t="str">
        <f t="shared" si="319"/>
        <v/>
      </c>
      <c r="DB94" s="2" t="str">
        <f t="shared" si="320"/>
        <v/>
      </c>
      <c r="DC94" s="2" t="str">
        <f t="shared" si="321"/>
        <v/>
      </c>
      <c r="DD94" s="2" t="str">
        <f t="shared" si="322"/>
        <v/>
      </c>
      <c r="DE94" s="2" t="str">
        <f t="shared" si="323"/>
        <v/>
      </c>
      <c r="DF94" s="2" t="str">
        <f t="shared" si="324"/>
        <v/>
      </c>
      <c r="DG94" s="2" t="str">
        <f t="shared" si="325"/>
        <v/>
      </c>
      <c r="DH94" s="2" t="str">
        <f t="shared" si="326"/>
        <v/>
      </c>
      <c r="DI94" s="2" t="str">
        <f t="shared" si="327"/>
        <v/>
      </c>
      <c r="DK94" s="2">
        <f t="shared" si="277"/>
        <v>74.507100403225806</v>
      </c>
      <c r="DL94" s="2">
        <f t="shared" si="278"/>
        <v>85.038125183284478</v>
      </c>
      <c r="DM94" s="2">
        <f t="shared" si="278"/>
        <v>80.517269758064515</v>
      </c>
      <c r="DN94" s="2">
        <f t="shared" si="278"/>
        <v>80.252327822580668</v>
      </c>
      <c r="DO94" s="2">
        <f t="shared" si="278"/>
        <v>77.743127199413507</v>
      </c>
      <c r="DP94" s="2">
        <f t="shared" si="278"/>
        <v>80.18035483870969</v>
      </c>
      <c r="DQ94" s="2">
        <f t="shared" si="278"/>
        <v>85.924525401069502</v>
      </c>
      <c r="DR94" s="2">
        <f t="shared" si="278"/>
        <v>78.585806268328469</v>
      </c>
      <c r="DS94" s="2">
        <f t="shared" si="278"/>
        <v>76.899414215686264</v>
      </c>
      <c r="DT94" s="2">
        <f t="shared" si="278"/>
        <v>77.876168560606061</v>
      </c>
      <c r="DU94" s="2">
        <f t="shared" si="278"/>
        <v>74.504967023172895</v>
      </c>
      <c r="DV94" s="2">
        <f t="shared" si="278"/>
        <v>75.20298350439883</v>
      </c>
      <c r="DW94" s="2">
        <f t="shared" si="278"/>
        <v>76.421343291788844</v>
      </c>
      <c r="DX94" s="2">
        <f t="shared" si="278"/>
        <v>78.405583333333325</v>
      </c>
      <c r="DY94" s="2">
        <f t="shared" si="278"/>
        <v>71.091212917350845</v>
      </c>
      <c r="EA94" s="2">
        <f t="shared" si="247"/>
        <v>61.892817570990537</v>
      </c>
      <c r="EB94" s="2">
        <f t="shared" si="279"/>
        <v>63.247713692946064</v>
      </c>
      <c r="EC94" s="2">
        <f t="shared" si="280"/>
        <v>61.077901867219914</v>
      </c>
      <c r="ED94" s="2">
        <f t="shared" si="281"/>
        <v>60.551414232028137</v>
      </c>
      <c r="EE94" s="2">
        <f t="shared" si="282"/>
        <v>60.493002645686829</v>
      </c>
      <c r="EF94" s="2">
        <f t="shared" si="283"/>
        <v>61.861307073731112</v>
      </c>
      <c r="EG94" s="2">
        <f t="shared" si="284"/>
        <v>66.662290088720951</v>
      </c>
      <c r="EH94" s="2">
        <f t="shared" si="285"/>
        <v>62.793427542754266</v>
      </c>
      <c r="EI94" s="2">
        <f t="shared" si="286"/>
        <v>62.284448780191767</v>
      </c>
      <c r="EJ94" s="2">
        <f t="shared" si="287"/>
        <v>62.28305620935275</v>
      </c>
      <c r="EK94" s="2">
        <f t="shared" si="288"/>
        <v>60.303077967477137</v>
      </c>
      <c r="EL94" s="2">
        <f t="shared" si="289"/>
        <v>61.662008606060603</v>
      </c>
      <c r="EM94" s="2">
        <f t="shared" si="290"/>
        <v>63.225984221386099</v>
      </c>
      <c r="EN94" s="2">
        <f t="shared" si="291"/>
        <v>66.048780175210908</v>
      </c>
      <c r="EO94" s="2">
        <f t="shared" si="292"/>
        <v>64.815351786760417</v>
      </c>
      <c r="EQ94" s="2">
        <f t="shared" si="293"/>
        <v>61.277226894925846</v>
      </c>
      <c r="ER94" s="2">
        <f t="shared" si="294"/>
        <v>62.616142985801048</v>
      </c>
      <c r="ES94" s="2">
        <f t="shared" si="294"/>
        <v>60.327288937343688</v>
      </c>
      <c r="ET94" s="2">
        <f t="shared" si="294"/>
        <v>59.565239419220156</v>
      </c>
      <c r="EU94" s="2">
        <f t="shared" si="294"/>
        <v>59.88953571689089</v>
      </c>
      <c r="EV94" s="2">
        <f t="shared" si="294"/>
        <v>61.379906692803402</v>
      </c>
      <c r="EW94" s="2">
        <f t="shared" si="294"/>
        <v>66.214000989865113</v>
      </c>
      <c r="EX94" s="2">
        <f t="shared" si="294"/>
        <v>62.612581937415079</v>
      </c>
      <c r="EY94" s="2">
        <f t="shared" si="294"/>
        <v>62.497287184453207</v>
      </c>
      <c r="EZ94" s="2">
        <f t="shared" si="294"/>
        <v>61.723551226321888</v>
      </c>
      <c r="FA94" s="2">
        <f t="shared" si="294"/>
        <v>60.001497968745539</v>
      </c>
      <c r="FB94" s="2">
        <f t="shared" si="294"/>
        <v>61.553084237461604</v>
      </c>
      <c r="FC94" s="2">
        <f t="shared" si="294"/>
        <v>62.462267497973855</v>
      </c>
      <c r="FD94" s="2">
        <f t="shared" si="294"/>
        <v>65.167174521793484</v>
      </c>
      <c r="FE94" s="2">
        <f t="shared" si="294"/>
        <v>65.319173118491221</v>
      </c>
      <c r="FG94" s="2">
        <f t="shared" si="295"/>
        <v>0.92780710067264249</v>
      </c>
      <c r="FH94" s="2">
        <f t="shared" si="296"/>
        <v>0.93106374163046557</v>
      </c>
      <c r="FI94" s="2">
        <f t="shared" si="296"/>
        <v>0.94627139432300889</v>
      </c>
      <c r="FJ94" s="2">
        <f t="shared" si="296"/>
        <v>0.9480804482523949</v>
      </c>
      <c r="FK94" s="2">
        <f t="shared" si="296"/>
        <v>0.94321029224382846</v>
      </c>
      <c r="FL94" s="2">
        <f t="shared" si="296"/>
        <v>0.94784942974444342</v>
      </c>
      <c r="FM94" s="2">
        <f t="shared" si="296"/>
        <v>0.94646850313131647</v>
      </c>
      <c r="FN94" s="2">
        <f t="shared" si="296"/>
        <v>0.94982366002501784</v>
      </c>
      <c r="FO94" s="2">
        <f t="shared" si="296"/>
        <v>0.9321048336455714</v>
      </c>
      <c r="FP94" s="2">
        <f t="shared" si="296"/>
        <v>0.94431852173852104</v>
      </c>
      <c r="FQ94" s="2">
        <f t="shared" si="296"/>
        <v>0.93957495010547076</v>
      </c>
      <c r="FR94" s="2">
        <f t="shared" si="296"/>
        <v>0.94790724031376217</v>
      </c>
      <c r="FS94" s="2">
        <f t="shared" si="296"/>
        <v>0.92830555173253793</v>
      </c>
      <c r="FT94" s="2">
        <f t="shared" si="296"/>
        <v>0.91566142648935067</v>
      </c>
      <c r="FU94" s="2">
        <f t="shared" si="296"/>
        <v>0.90808661544573255</v>
      </c>
      <c r="FW94" s="2">
        <f t="shared" si="328"/>
        <v>7.0531058900215655E-8</v>
      </c>
      <c r="FX94" s="2">
        <f t="shared" si="168"/>
        <v>9.1447167697467054E-8</v>
      </c>
      <c r="FY94" s="2">
        <f t="shared" si="169"/>
        <v>1.226289489336197E-7</v>
      </c>
      <c r="FZ94" s="2">
        <f t="shared" si="170"/>
        <v>9.6087352342974849E-8</v>
      </c>
      <c r="GA94" s="2">
        <f t="shared" si="171"/>
        <v>8.3980226674199554E-8</v>
      </c>
      <c r="GB94" s="2">
        <f t="shared" si="172"/>
        <v>1.0974037735556306E-7</v>
      </c>
      <c r="GC94" s="2">
        <f t="shared" si="173"/>
        <v>1.4403534956952103E-7</v>
      </c>
      <c r="GD94" s="2">
        <f t="shared" si="174"/>
        <v>1.0260574457129028E-7</v>
      </c>
      <c r="GE94" s="2">
        <f t="shared" si="175"/>
        <v>4.7194176360657367E-8</v>
      </c>
      <c r="GF94" s="2">
        <f t="shared" si="176"/>
        <v>4.8876093188975215E-8</v>
      </c>
      <c r="GG94" s="2">
        <f t="shared" si="177"/>
        <v>4.41484731853546E-8</v>
      </c>
      <c r="GH94" s="2">
        <f t="shared" si="178"/>
        <v>5.2259357190786002E-8</v>
      </c>
      <c r="GI94" s="2">
        <f t="shared" si="179"/>
        <v>2.2636806501436057E-7</v>
      </c>
      <c r="GJ94" s="2">
        <f t="shared" si="180"/>
        <v>6.282872479541825E-7</v>
      </c>
      <c r="GK94" s="2">
        <f t="shared" si="181"/>
        <v>1.2826581941602444E-6</v>
      </c>
      <c r="GM94" s="107">
        <f t="shared" si="329"/>
        <v>1.0270736626059681E-5</v>
      </c>
      <c r="GN94" s="107">
        <f t="shared" si="182"/>
        <v>3.540976755346113E-6</v>
      </c>
      <c r="GO94" s="107">
        <f t="shared" si="183"/>
        <v>2.0598387741951179E-7</v>
      </c>
      <c r="GP94" s="107">
        <f t="shared" si="184"/>
        <v>6.5506268948361233E-8</v>
      </c>
      <c r="GQ94" s="107">
        <f t="shared" si="185"/>
        <v>9.8014745412236426E-8</v>
      </c>
      <c r="GR94" s="107">
        <f t="shared" si="186"/>
        <v>1.8070639910901496E-8</v>
      </c>
      <c r="GS94" s="107">
        <f t="shared" si="187"/>
        <v>8.5540008890755798E-9</v>
      </c>
      <c r="GT94" s="107">
        <f t="shared" si="188"/>
        <v>9.3694461366451956E-9</v>
      </c>
      <c r="GU94" s="107">
        <f t="shared" si="189"/>
        <v>5.1545869461662374E-7</v>
      </c>
      <c r="GV94" s="107">
        <f t="shared" si="190"/>
        <v>1.2236206580436403E-8</v>
      </c>
      <c r="GW94" s="107">
        <f t="shared" si="191"/>
        <v>8.052743607516811E-8</v>
      </c>
      <c r="GX94" s="107">
        <f t="shared" si="192"/>
        <v>2.527548891116554E-8</v>
      </c>
      <c r="GY94" s="107">
        <f t="shared" si="193"/>
        <v>8.5606693365646711E-8</v>
      </c>
      <c r="GZ94" s="107">
        <f t="shared" si="194"/>
        <v>2.7150431661080893E-8</v>
      </c>
      <c r="HA94" s="107">
        <f t="shared" si="195"/>
        <v>1.0216707757363274E-10</v>
      </c>
      <c r="HC94" s="107">
        <f t="shared" si="330"/>
        <v>0.16955296348124177</v>
      </c>
      <c r="HD94" s="107">
        <f t="shared" si="196"/>
        <v>0.17460637947091606</v>
      </c>
      <c r="HE94" s="107">
        <f t="shared" si="197"/>
        <v>0.22968758336099912</v>
      </c>
      <c r="HF94" s="107">
        <f t="shared" si="198"/>
        <v>0.21773154285419041</v>
      </c>
      <c r="HG94" s="107">
        <f t="shared" si="199"/>
        <v>0.19015922793137163</v>
      </c>
      <c r="HH94" s="107">
        <f t="shared" si="200"/>
        <v>0.20945490324873062</v>
      </c>
      <c r="HI94" s="107">
        <f t="shared" si="201"/>
        <v>0.21032093511055872</v>
      </c>
      <c r="HJ94" s="107">
        <f t="shared" si="202"/>
        <v>0.21198734660554225</v>
      </c>
      <c r="HK94" s="107">
        <f t="shared" si="203"/>
        <v>0.1364442130015045</v>
      </c>
      <c r="HL94" s="107">
        <f t="shared" si="204"/>
        <v>0.14129325002493623</v>
      </c>
      <c r="HM94" s="107">
        <f t="shared" si="205"/>
        <v>0.13525482177514103</v>
      </c>
      <c r="HN94" s="107">
        <f t="shared" si="206"/>
        <v>0.16469772806837979</v>
      </c>
      <c r="HO94" s="107">
        <f t="shared" si="207"/>
        <v>0.14684171075728325</v>
      </c>
      <c r="HP94" s="107">
        <f t="shared" si="208"/>
        <v>0.1382264328006686</v>
      </c>
      <c r="HQ94" s="107">
        <f t="shared" si="209"/>
        <v>0.11647611488036642</v>
      </c>
      <c r="HS94" s="107">
        <f t="shared" si="331"/>
        <v>2.4564410556327165E-15</v>
      </c>
      <c r="HT94" s="107">
        <f t="shared" si="210"/>
        <v>1.0391850395845412E-15</v>
      </c>
      <c r="HU94" s="107">
        <f t="shared" si="211"/>
        <v>2.3210936634643088E-15</v>
      </c>
      <c r="HV94" s="107">
        <f t="shared" si="212"/>
        <v>1.831698394259992E-16</v>
      </c>
      <c r="HW94" s="107">
        <f t="shared" si="213"/>
        <v>2.3689880210053795E-17</v>
      </c>
      <c r="HX94" s="107">
        <f t="shared" si="214"/>
        <v>1.8789434361108612E-17</v>
      </c>
      <c r="HY94" s="107">
        <f t="shared" si="215"/>
        <v>7.4214917870161262E-18</v>
      </c>
      <c r="HZ94" s="107">
        <f t="shared" si="216"/>
        <v>1.0204710211122211E-17</v>
      </c>
      <c r="IA94" s="107">
        <f t="shared" si="217"/>
        <v>5.4152985915393425E-19</v>
      </c>
      <c r="IB94" s="107">
        <f t="shared" si="218"/>
        <v>1.2976526848477599E-20</v>
      </c>
      <c r="IC94" s="107">
        <f t="shared" si="219"/>
        <v>6.7759907220090986E-20</v>
      </c>
      <c r="ID94" s="107">
        <f t="shared" si="220"/>
        <v>7.209010963750494E-19</v>
      </c>
      <c r="IE94" s="107">
        <f t="shared" si="221"/>
        <v>7.0497444306303994E-19</v>
      </c>
      <c r="IF94" s="107">
        <f t="shared" si="222"/>
        <v>3.5510878219462951E-20</v>
      </c>
      <c r="IG94" s="107">
        <f t="shared" si="223"/>
        <v>2.9368105429603317E-14</v>
      </c>
      <c r="II94" s="107">
        <f t="shared" si="332"/>
        <v>3.7923383465351667E-46</v>
      </c>
      <c r="IJ94" s="107">
        <f t="shared" si="333"/>
        <v>1.5177031683115249E-47</v>
      </c>
      <c r="IK94" s="107">
        <f t="shared" si="334"/>
        <v>1.6748306136757524E-47</v>
      </c>
      <c r="IL94" s="107">
        <f t="shared" si="335"/>
        <v>1.4628535596271467E-51</v>
      </c>
      <c r="IM94" s="107">
        <f t="shared" si="336"/>
        <v>2.0772306444298167E-54</v>
      </c>
      <c r="IN94" s="107">
        <f t="shared" si="337"/>
        <v>3.8686828442607936E-55</v>
      </c>
      <c r="IO94" s="107">
        <f t="shared" si="338"/>
        <v>9.1817800763958483E-57</v>
      </c>
      <c r="IP94" s="107">
        <f t="shared" si="339"/>
        <v>3.1378082872369331E-56</v>
      </c>
      <c r="IQ94" s="107">
        <f t="shared" si="340"/>
        <v>2.6692105610691939E-59</v>
      </c>
      <c r="IR94" s="107">
        <f t="shared" si="341"/>
        <v>4.6872540130949068E-65</v>
      </c>
      <c r="IS94" s="107">
        <f t="shared" si="342"/>
        <v>3.286613949843379E-62</v>
      </c>
      <c r="IT94" s="107">
        <f t="shared" si="343"/>
        <v>6.1643457753016317E-59</v>
      </c>
      <c r="IU94" s="107">
        <f t="shared" si="344"/>
        <v>3.5171972488467096E-58</v>
      </c>
      <c r="IV94" s="107">
        <f t="shared" si="345"/>
        <v>7.3514694548571977E-63</v>
      </c>
      <c r="IW94" s="107">
        <f t="shared" si="346"/>
        <v>9.2806461188386574E-42</v>
      </c>
      <c r="IY94" s="107">
        <f t="shared" si="347"/>
        <v>0.16956323421787031</v>
      </c>
      <c r="IZ94" s="107">
        <f t="shared" si="348"/>
        <v>0.17460992044767243</v>
      </c>
      <c r="JA94" s="107">
        <f t="shared" si="349"/>
        <v>0.22968778934487888</v>
      </c>
      <c r="JB94" s="107">
        <f t="shared" si="350"/>
        <v>0.21773160836045954</v>
      </c>
      <c r="JC94" s="107">
        <f t="shared" si="351"/>
        <v>0.19015932594611706</v>
      </c>
      <c r="JD94" s="107">
        <f t="shared" si="352"/>
        <v>0.20945492131937055</v>
      </c>
      <c r="JE94" s="107">
        <f t="shared" si="353"/>
        <v>0.21032094366455961</v>
      </c>
      <c r="JF94" s="107">
        <f t="shared" si="354"/>
        <v>0.21198735597498838</v>
      </c>
      <c r="JG94" s="107">
        <f t="shared" si="355"/>
        <v>0.13644472846019912</v>
      </c>
      <c r="JH94" s="107">
        <f t="shared" si="356"/>
        <v>0.1412932622611428</v>
      </c>
      <c r="JI94" s="107">
        <f t="shared" si="357"/>
        <v>0.13525490230257711</v>
      </c>
      <c r="JJ94" s="107">
        <f t="shared" si="358"/>
        <v>0.16469775334386871</v>
      </c>
      <c r="JK94" s="107">
        <f t="shared" si="359"/>
        <v>0.14684179636397662</v>
      </c>
      <c r="JL94" s="107">
        <f t="shared" si="360"/>
        <v>0.13822645995110025</v>
      </c>
      <c r="JM94" s="107">
        <f t="shared" si="361"/>
        <v>0.11647611498256287</v>
      </c>
    </row>
    <row r="95" spans="2:273" x14ac:dyDescent="0.25">
      <c r="B95" s="2">
        <v>67</v>
      </c>
      <c r="C95" s="37">
        <v>146.68799999999999</v>
      </c>
      <c r="D95" s="37">
        <v>145.50800000000001</v>
      </c>
      <c r="E95" s="37">
        <v>160.934</v>
      </c>
      <c r="F95" s="37">
        <v>157.65600000000001</v>
      </c>
      <c r="G95" s="37">
        <v>147.34399999999999</v>
      </c>
      <c r="H95" s="37">
        <v>154.49199999999999</v>
      </c>
      <c r="I95" s="37">
        <v>160.01599999999999</v>
      </c>
      <c r="J95" s="37">
        <v>151.541</v>
      </c>
      <c r="K95" s="37">
        <v>127.65600000000001</v>
      </c>
      <c r="L95" s="37">
        <v>138.328</v>
      </c>
      <c r="M95" s="37">
        <v>129.41</v>
      </c>
      <c r="N95" s="37">
        <v>140.68899999999999</v>
      </c>
      <c r="O95" s="37">
        <v>138.22999999999999</v>
      </c>
      <c r="P95" s="37">
        <v>133.57400000000001</v>
      </c>
      <c r="Q95" s="37">
        <v>112.65600000000001</v>
      </c>
      <c r="S95" s="4">
        <f t="shared" si="248"/>
        <v>133.89786627418727</v>
      </c>
      <c r="T95" s="4">
        <f t="shared" si="249"/>
        <v>136.49364204572612</v>
      </c>
      <c r="U95" s="4">
        <f t="shared" si="250"/>
        <v>151.98914314811435</v>
      </c>
      <c r="V95" s="4">
        <f t="shared" si="251"/>
        <v>148.05733901467127</v>
      </c>
      <c r="W95" s="4">
        <f t="shared" si="252"/>
        <v>139.57213615781345</v>
      </c>
      <c r="X95" s="4">
        <f t="shared" si="253"/>
        <v>145.94164372692873</v>
      </c>
      <c r="Y95" s="4">
        <f t="shared" si="254"/>
        <v>150.72837036284275</v>
      </c>
      <c r="Z95" s="4">
        <f t="shared" si="255"/>
        <v>141.67088169691522</v>
      </c>
      <c r="AA95" s="4">
        <f t="shared" si="256"/>
        <v>120.34030683430893</v>
      </c>
      <c r="AB95" s="4">
        <f t="shared" si="257"/>
        <v>126.19253425926632</v>
      </c>
      <c r="AC95" s="4">
        <f t="shared" si="258"/>
        <v>121.45821610994716</v>
      </c>
      <c r="AD95" s="4">
        <f t="shared" si="259"/>
        <v>131.1477746270624</v>
      </c>
      <c r="AE95" s="4">
        <f t="shared" si="260"/>
        <v>127.75711426444846</v>
      </c>
      <c r="AF95" s="4">
        <f t="shared" si="261"/>
        <v>124.85708408483345</v>
      </c>
      <c r="AG95" s="4">
        <f t="shared" si="262"/>
        <v>108.12356628877549</v>
      </c>
      <c r="AI95" s="4">
        <f t="shared" si="263"/>
        <v>12.790133725812723</v>
      </c>
      <c r="AJ95" s="4">
        <f t="shared" si="264"/>
        <v>9.0143579542738905</v>
      </c>
      <c r="AK95" s="4">
        <f t="shared" si="265"/>
        <v>8.9448568518856462</v>
      </c>
      <c r="AL95" s="4">
        <f t="shared" si="266"/>
        <v>9.5986609853287348</v>
      </c>
      <c r="AM95" s="4">
        <f t="shared" si="267"/>
        <v>7.7718638421865478</v>
      </c>
      <c r="AN95" s="4">
        <f t="shared" si="268"/>
        <v>8.5503562730712588</v>
      </c>
      <c r="AO95" s="4">
        <f t="shared" si="269"/>
        <v>9.287629637157238</v>
      </c>
      <c r="AP95" s="4">
        <f t="shared" si="270"/>
        <v>9.8701183030847801</v>
      </c>
      <c r="AQ95" s="4">
        <f t="shared" si="271"/>
        <v>7.3156931656910729</v>
      </c>
      <c r="AR95" s="4">
        <f t="shared" si="272"/>
        <v>12.135465740733679</v>
      </c>
      <c r="AS95" s="4">
        <f t="shared" si="273"/>
        <v>7.9517838900528375</v>
      </c>
      <c r="AT95" s="4">
        <f t="shared" si="274"/>
        <v>9.5412253729375891</v>
      </c>
      <c r="AU95" s="4">
        <f t="shared" si="275"/>
        <v>10.472885735551529</v>
      </c>
      <c r="AV95" s="4">
        <f t="shared" si="276"/>
        <v>8.7169159151665667</v>
      </c>
      <c r="AW95" s="4">
        <f t="shared" si="276"/>
        <v>4.5324337112245132</v>
      </c>
      <c r="AY95" s="2">
        <f t="shared" si="297"/>
        <v>62.520123995190616</v>
      </c>
      <c r="AZ95" s="2">
        <f t="shared" si="151"/>
        <v>64.340030797331139</v>
      </c>
      <c r="BA95" s="2">
        <f t="shared" si="152"/>
        <v>61.784175578512894</v>
      </c>
      <c r="BB95" s="2">
        <f t="shared" si="153"/>
        <v>61.231926812441728</v>
      </c>
      <c r="BC95" s="2">
        <f t="shared" si="154"/>
        <v>61.143813019412583</v>
      </c>
      <c r="BD95" s="2">
        <f t="shared" si="155"/>
        <v>62.485935900459374</v>
      </c>
      <c r="BE95" s="2">
        <f t="shared" si="156"/>
        <v>67.323067228907433</v>
      </c>
      <c r="BF95" s="2">
        <f t="shared" si="157"/>
        <v>63.301284579487216</v>
      </c>
      <c r="BG95" s="2">
        <f t="shared" si="158"/>
        <v>62.967615141847503</v>
      </c>
      <c r="BH95" s="2">
        <f t="shared" si="159"/>
        <v>62.838472585093257</v>
      </c>
      <c r="BI95" s="2">
        <f t="shared" si="160"/>
        <v>60.864216593009473</v>
      </c>
      <c r="BJ95" s="2">
        <f t="shared" si="161"/>
        <v>62.093452285567402</v>
      </c>
      <c r="BK95" s="2">
        <f t="shared" si="162"/>
        <v>63.858542688347264</v>
      </c>
      <c r="BL95" s="2">
        <f t="shared" si="163"/>
        <v>66.757004492072312</v>
      </c>
      <c r="BM95" s="2">
        <f t="shared" si="164"/>
        <v>65.201780693904198</v>
      </c>
      <c r="BO95" s="2" t="str">
        <f t="shared" si="228"/>
        <v/>
      </c>
      <c r="BP95" s="2" t="str">
        <f t="shared" si="229"/>
        <v/>
      </c>
      <c r="BQ95" s="2" t="str">
        <f t="shared" si="230"/>
        <v/>
      </c>
      <c r="BR95" s="2" t="str">
        <f t="shared" si="231"/>
        <v/>
      </c>
      <c r="BS95" s="2" t="str">
        <f t="shared" si="232"/>
        <v/>
      </c>
      <c r="BT95" s="2" t="str">
        <f t="shared" si="233"/>
        <v/>
      </c>
      <c r="BU95" s="2" t="str">
        <f t="shared" si="234"/>
        <v/>
      </c>
      <c r="BV95" s="2" t="str">
        <f t="shared" si="235"/>
        <v/>
      </c>
      <c r="BW95" s="2" t="str">
        <f t="shared" si="236"/>
        <v/>
      </c>
      <c r="BX95" s="2" t="str">
        <f t="shared" si="237"/>
        <v/>
      </c>
      <c r="BY95" s="2" t="str">
        <f t="shared" si="238"/>
        <v/>
      </c>
      <c r="BZ95" s="2" t="str">
        <f t="shared" si="239"/>
        <v/>
      </c>
      <c r="CA95" s="2" t="str">
        <f t="shared" si="240"/>
        <v/>
      </c>
      <c r="CB95" s="2" t="str">
        <f t="shared" si="241"/>
        <v/>
      </c>
      <c r="CC95" s="2" t="str">
        <f t="shared" si="242"/>
        <v/>
      </c>
      <c r="CE95" s="2" t="str">
        <f t="shared" si="298"/>
        <v/>
      </c>
      <c r="CF95" s="2" t="str">
        <f t="shared" si="299"/>
        <v/>
      </c>
      <c r="CG95" s="2" t="str">
        <f t="shared" si="300"/>
        <v/>
      </c>
      <c r="CH95" s="2" t="str">
        <f t="shared" si="301"/>
        <v/>
      </c>
      <c r="CI95" s="2" t="str">
        <f t="shared" si="302"/>
        <v/>
      </c>
      <c r="CJ95" s="2" t="str">
        <f t="shared" si="303"/>
        <v/>
      </c>
      <c r="CK95" s="2" t="str">
        <f t="shared" si="304"/>
        <v/>
      </c>
      <c r="CL95" s="2" t="str">
        <f t="shared" si="305"/>
        <v/>
      </c>
      <c r="CM95" s="2" t="str">
        <f t="shared" si="306"/>
        <v/>
      </c>
      <c r="CN95" s="2" t="str">
        <f t="shared" si="307"/>
        <v/>
      </c>
      <c r="CO95" s="2" t="str">
        <f t="shared" si="308"/>
        <v/>
      </c>
      <c r="CP95" s="2" t="str">
        <f t="shared" si="309"/>
        <v/>
      </c>
      <c r="CQ95" s="2" t="str">
        <f t="shared" si="310"/>
        <v/>
      </c>
      <c r="CR95" s="2" t="str">
        <f t="shared" si="311"/>
        <v/>
      </c>
      <c r="CS95" s="2" t="str">
        <f t="shared" si="312"/>
        <v/>
      </c>
      <c r="CU95" s="2" t="str">
        <f t="shared" si="313"/>
        <v/>
      </c>
      <c r="CV95" s="2" t="str">
        <f t="shared" si="314"/>
        <v/>
      </c>
      <c r="CW95" s="2" t="str">
        <f t="shared" si="315"/>
        <v/>
      </c>
      <c r="CX95" s="2" t="str">
        <f t="shared" si="316"/>
        <v/>
      </c>
      <c r="CY95" s="2" t="str">
        <f t="shared" si="317"/>
        <v/>
      </c>
      <c r="CZ95" s="2" t="str">
        <f t="shared" si="318"/>
        <v/>
      </c>
      <c r="DA95" s="2" t="str">
        <f t="shared" si="319"/>
        <v/>
      </c>
      <c r="DB95" s="2" t="str">
        <f t="shared" si="320"/>
        <v/>
      </c>
      <c r="DC95" s="2" t="str">
        <f t="shared" si="321"/>
        <v/>
      </c>
      <c r="DD95" s="2" t="str">
        <f t="shared" si="322"/>
        <v/>
      </c>
      <c r="DE95" s="2" t="str">
        <f t="shared" si="323"/>
        <v/>
      </c>
      <c r="DF95" s="2" t="str">
        <f t="shared" si="324"/>
        <v/>
      </c>
      <c r="DG95" s="2" t="str">
        <f t="shared" si="325"/>
        <v/>
      </c>
      <c r="DH95" s="2" t="str">
        <f t="shared" si="326"/>
        <v/>
      </c>
      <c r="DI95" s="2" t="str">
        <f t="shared" si="327"/>
        <v/>
      </c>
      <c r="DK95" s="2">
        <f t="shared" si="277"/>
        <v>74.59439838709676</v>
      </c>
      <c r="DL95" s="2">
        <f t="shared" si="278"/>
        <v>85.262302785923779</v>
      </c>
      <c r="DM95" s="2">
        <f t="shared" si="278"/>
        <v>80.705333870967735</v>
      </c>
      <c r="DN95" s="2">
        <f t="shared" si="278"/>
        <v>80.451901612903256</v>
      </c>
      <c r="DO95" s="2">
        <f t="shared" si="278"/>
        <v>77.912008431085056</v>
      </c>
      <c r="DP95" s="2">
        <f t="shared" si="278"/>
        <v>80.357943548387112</v>
      </c>
      <c r="DQ95" s="2">
        <f t="shared" si="278"/>
        <v>86.112624999999994</v>
      </c>
      <c r="DR95" s="2">
        <f t="shared" si="278"/>
        <v>78.724455278592401</v>
      </c>
      <c r="DS95" s="2">
        <f t="shared" si="278"/>
        <v>77.010895833333322</v>
      </c>
      <c r="DT95" s="2">
        <f t="shared" si="278"/>
        <v>78.018821969696972</v>
      </c>
      <c r="DU95" s="2">
        <f t="shared" si="278"/>
        <v>74.64885606060605</v>
      </c>
      <c r="DV95" s="2">
        <f t="shared" si="278"/>
        <v>75.326311766862176</v>
      </c>
      <c r="DW95" s="2">
        <f t="shared" si="278"/>
        <v>76.518368035190605</v>
      </c>
      <c r="DX95" s="2">
        <f t="shared" si="278"/>
        <v>78.476526515151505</v>
      </c>
      <c r="DY95" s="2">
        <f t="shared" si="278"/>
        <v>71.108271756978652</v>
      </c>
      <c r="EA95" s="2">
        <f t="shared" si="247"/>
        <v>61.773850873216908</v>
      </c>
      <c r="EB95" s="2">
        <f t="shared" si="279"/>
        <v>63.10954356846473</v>
      </c>
      <c r="EC95" s="2">
        <f t="shared" si="280"/>
        <v>60.930805290456433</v>
      </c>
      <c r="ED95" s="2">
        <f t="shared" si="281"/>
        <v>60.395864791691935</v>
      </c>
      <c r="EE95" s="2">
        <f t="shared" si="282"/>
        <v>60.341862830420752</v>
      </c>
      <c r="EF95" s="2">
        <f t="shared" si="283"/>
        <v>61.704860405207825</v>
      </c>
      <c r="EG95" s="2">
        <f t="shared" si="284"/>
        <v>66.478917008954255</v>
      </c>
      <c r="EH95" s="2">
        <f t="shared" si="285"/>
        <v>62.654097788350256</v>
      </c>
      <c r="EI95" s="2">
        <f t="shared" si="286"/>
        <v>62.155079014443501</v>
      </c>
      <c r="EJ95" s="2">
        <f t="shared" si="287"/>
        <v>62.127465391762165</v>
      </c>
      <c r="EK95" s="2">
        <f t="shared" si="288"/>
        <v>60.160040965698052</v>
      </c>
      <c r="EL95" s="2">
        <f t="shared" si="289"/>
        <v>61.515801696969689</v>
      </c>
      <c r="EM95" s="2">
        <f t="shared" si="290"/>
        <v>63.065469838572653</v>
      </c>
      <c r="EN95" s="2">
        <f t="shared" si="291"/>
        <v>65.866025308241419</v>
      </c>
      <c r="EO95" s="2">
        <f t="shared" si="292"/>
        <v>64.700987229056835</v>
      </c>
      <c r="EQ95" s="2">
        <f t="shared" si="293"/>
        <v>61.176451815273111</v>
      </c>
      <c r="ER95" s="2">
        <f t="shared" si="294"/>
        <v>62.495048519746277</v>
      </c>
      <c r="ES95" s="2">
        <f t="shared" si="294"/>
        <v>60.203280267952032</v>
      </c>
      <c r="ET95" s="2">
        <f t="shared" si="294"/>
        <v>59.445815072545358</v>
      </c>
      <c r="EU95" s="2">
        <f t="shared" si="294"/>
        <v>59.757163544803731</v>
      </c>
      <c r="EV95" s="2">
        <f t="shared" si="294"/>
        <v>61.23925273267718</v>
      </c>
      <c r="EW95" s="2">
        <f t="shared" si="294"/>
        <v>66.045409116328599</v>
      </c>
      <c r="EX95" s="2">
        <f t="shared" si="294"/>
        <v>62.476594228940215</v>
      </c>
      <c r="EY95" s="2">
        <f t="shared" si="294"/>
        <v>62.358510910302307</v>
      </c>
      <c r="EZ95" s="2">
        <f t="shared" si="294"/>
        <v>61.585211607756165</v>
      </c>
      <c r="FA95" s="2">
        <f t="shared" si="294"/>
        <v>59.867749600862439</v>
      </c>
      <c r="FB95" s="2">
        <f t="shared" si="294"/>
        <v>61.409984123297363</v>
      </c>
      <c r="FC95" s="2">
        <f t="shared" si="294"/>
        <v>62.325801834912667</v>
      </c>
      <c r="FD95" s="2">
        <f t="shared" si="294"/>
        <v>65.013488787796589</v>
      </c>
      <c r="FE95" s="2">
        <f t="shared" si="294"/>
        <v>65.183181932060137</v>
      </c>
      <c r="FG95" s="2">
        <f t="shared" si="295"/>
        <v>0.94179084986730588</v>
      </c>
      <c r="FH95" s="2">
        <f t="shared" si="296"/>
        <v>0.94445444526655264</v>
      </c>
      <c r="FI95" s="2">
        <f t="shared" si="296"/>
        <v>0.95684496867281499</v>
      </c>
      <c r="FJ95" s="2">
        <f t="shared" si="296"/>
        <v>0.95831369162674973</v>
      </c>
      <c r="FK95" s="2">
        <f t="shared" si="296"/>
        <v>0.95435722224301056</v>
      </c>
      <c r="FL95" s="2">
        <f t="shared" si="296"/>
        <v>0.95812619535429711</v>
      </c>
      <c r="FM95" s="2">
        <f t="shared" si="296"/>
        <v>0.95700504973660361</v>
      </c>
      <c r="FN95" s="2">
        <f t="shared" si="296"/>
        <v>0.9597279143006876</v>
      </c>
      <c r="FO95" s="2">
        <f t="shared" si="296"/>
        <v>0.9453051875084959</v>
      </c>
      <c r="FP95" s="2">
        <f t="shared" si="296"/>
        <v>0.95525824222685018</v>
      </c>
      <c r="FQ95" s="2">
        <f t="shared" si="296"/>
        <v>0.9513986727731556</v>
      </c>
      <c r="FR95" s="2">
        <f t="shared" si="296"/>
        <v>0.95817311651516635</v>
      </c>
      <c r="FS95" s="2">
        <f t="shared" si="296"/>
        <v>0.94104816340627595</v>
      </c>
      <c r="FT95" s="2">
        <f t="shared" si="296"/>
        <v>0.9293461997939757</v>
      </c>
      <c r="FU95" s="2">
        <f t="shared" si="296"/>
        <v>0.92184009866815009</v>
      </c>
      <c r="FW95" s="2">
        <f t="shared" si="328"/>
        <v>8.879334074866342E-8</v>
      </c>
      <c r="FX95" s="2">
        <f t="shared" si="168"/>
        <v>1.1512516052501125E-7</v>
      </c>
      <c r="FY95" s="2">
        <f t="shared" si="169"/>
        <v>1.5438069513228584E-7</v>
      </c>
      <c r="FZ95" s="2">
        <f t="shared" si="170"/>
        <v>1.2096680660700246E-7</v>
      </c>
      <c r="GA95" s="2">
        <f t="shared" si="171"/>
        <v>1.0572483914943852E-7</v>
      </c>
      <c r="GB95" s="2">
        <f t="shared" si="172"/>
        <v>1.3815494582718593E-7</v>
      </c>
      <c r="GC95" s="2">
        <f t="shared" si="173"/>
        <v>1.8132975500713962E-7</v>
      </c>
      <c r="GD95" s="2">
        <f t="shared" si="174"/>
        <v>1.2917297580509031E-7</v>
      </c>
      <c r="GE95" s="2">
        <f t="shared" si="175"/>
        <v>5.941394718310221E-8</v>
      </c>
      <c r="GF95" s="2">
        <f t="shared" si="176"/>
        <v>6.1531354966125195E-8</v>
      </c>
      <c r="GG95" s="2">
        <f t="shared" si="177"/>
        <v>5.5579634149616639E-8</v>
      </c>
      <c r="GH95" s="2">
        <f t="shared" si="178"/>
        <v>6.5790631881277518E-8</v>
      </c>
      <c r="GI95" s="2">
        <f t="shared" si="179"/>
        <v>2.7907711615686987E-7</v>
      </c>
      <c r="GJ95" s="2">
        <f t="shared" si="180"/>
        <v>7.6118727729824011E-7</v>
      </c>
      <c r="GK95" s="2">
        <f t="shared" si="181"/>
        <v>1.5312070109118478E-6</v>
      </c>
      <c r="GM95" s="107">
        <f t="shared" si="329"/>
        <v>1.5663561729348675E-6</v>
      </c>
      <c r="GN95" s="107">
        <f t="shared" si="182"/>
        <v>4.62630323583066E-7</v>
      </c>
      <c r="GO95" s="107">
        <f t="shared" si="183"/>
        <v>2.0554252350859146E-8</v>
      </c>
      <c r="GP95" s="107">
        <f t="shared" si="184"/>
        <v>5.5958999505770011E-9</v>
      </c>
      <c r="GQ95" s="107">
        <f t="shared" si="185"/>
        <v>8.2174704410966997E-9</v>
      </c>
      <c r="GR95" s="107">
        <f t="shared" si="186"/>
        <v>1.2478513185272865E-9</v>
      </c>
      <c r="GS95" s="107">
        <f t="shared" si="187"/>
        <v>5.0888012481821821E-10</v>
      </c>
      <c r="GT95" s="107">
        <f t="shared" si="188"/>
        <v>6.0529158213913279E-10</v>
      </c>
      <c r="GU95" s="107">
        <f t="shared" si="189"/>
        <v>4.8285278527964108E-8</v>
      </c>
      <c r="GV95" s="107">
        <f t="shared" si="190"/>
        <v>7.3998975446883454E-10</v>
      </c>
      <c r="GW95" s="107">
        <f t="shared" si="191"/>
        <v>6.1361137978685237E-9</v>
      </c>
      <c r="GX95" s="107">
        <f t="shared" si="192"/>
        <v>1.8449286096586968E-9</v>
      </c>
      <c r="GY95" s="107">
        <f t="shared" si="193"/>
        <v>7.0626210919641241E-9</v>
      </c>
      <c r="GZ95" s="107">
        <f t="shared" si="194"/>
        <v>1.9315318698527185E-9</v>
      </c>
      <c r="HA95" s="107">
        <f t="shared" si="195"/>
        <v>3.3418214786110174E-12</v>
      </c>
      <c r="HC95" s="107">
        <f t="shared" si="330"/>
        <v>0.21683723501758331</v>
      </c>
      <c r="HD95" s="107">
        <f t="shared" si="196"/>
        <v>0.22456870624228709</v>
      </c>
      <c r="HE95" s="107">
        <f t="shared" si="197"/>
        <v>0.29116563864304235</v>
      </c>
      <c r="HF95" s="107">
        <f t="shared" si="198"/>
        <v>0.2788378735746796</v>
      </c>
      <c r="HG95" s="107">
        <f t="shared" si="199"/>
        <v>0.2470761048448242</v>
      </c>
      <c r="HH95" s="107">
        <f t="shared" si="200"/>
        <v>0.27183948591156859</v>
      </c>
      <c r="HI95" s="107">
        <f t="shared" si="201"/>
        <v>0.2751155848016425</v>
      </c>
      <c r="HJ95" s="107">
        <f t="shared" si="202"/>
        <v>0.27528903115840558</v>
      </c>
      <c r="HK95" s="107">
        <f t="shared" si="203"/>
        <v>0.18186466379487151</v>
      </c>
      <c r="HL95" s="107">
        <f t="shared" si="204"/>
        <v>0.19053630786515288</v>
      </c>
      <c r="HM95" s="107">
        <f t="shared" si="205"/>
        <v>0.18143886375128937</v>
      </c>
      <c r="HN95" s="107">
        <f t="shared" si="206"/>
        <v>0.21687769602491805</v>
      </c>
      <c r="HO95" s="107">
        <f t="shared" si="207"/>
        <v>0.1943503992715197</v>
      </c>
      <c r="HP95" s="107">
        <f t="shared" si="208"/>
        <v>0.18481457073746518</v>
      </c>
      <c r="HQ95" s="107">
        <f t="shared" si="209"/>
        <v>0.16626792472632487</v>
      </c>
      <c r="HS95" s="107">
        <f t="shared" si="331"/>
        <v>1.0119208868746043E-14</v>
      </c>
      <c r="HT95" s="107">
        <f t="shared" si="210"/>
        <v>4.5633417845792699E-15</v>
      </c>
      <c r="HU95" s="107">
        <f t="shared" si="211"/>
        <v>1.027415346371764E-14</v>
      </c>
      <c r="HV95" s="107">
        <f t="shared" si="212"/>
        <v>8.9551157551096744E-16</v>
      </c>
      <c r="HW95" s="107">
        <f t="shared" si="213"/>
        <v>1.2516635535983926E-16</v>
      </c>
      <c r="HX95" s="107">
        <f t="shared" si="214"/>
        <v>1.0377820285074465E-16</v>
      </c>
      <c r="HY95" s="107">
        <f t="shared" si="215"/>
        <v>4.4272833003514463E-17</v>
      </c>
      <c r="HZ95" s="107">
        <f t="shared" si="216"/>
        <v>5.7738845657545222E-17</v>
      </c>
      <c r="IA95" s="107">
        <f t="shared" si="217"/>
        <v>3.1619122326929367E-18</v>
      </c>
      <c r="IB95" s="107">
        <f t="shared" si="218"/>
        <v>9.0018664947119734E-20</v>
      </c>
      <c r="IC95" s="107">
        <f t="shared" si="219"/>
        <v>4.2947507283268228E-19</v>
      </c>
      <c r="ID95" s="107">
        <f t="shared" si="220"/>
        <v>4.2042470340107416E-18</v>
      </c>
      <c r="IE95" s="107">
        <f t="shared" si="221"/>
        <v>4.0392018627214159E-18</v>
      </c>
      <c r="IF95" s="107">
        <f t="shared" si="222"/>
        <v>2.255579121223377E-19</v>
      </c>
      <c r="IG95" s="107">
        <f t="shared" si="223"/>
        <v>9.8921197815540612E-14</v>
      </c>
      <c r="II95" s="107">
        <f t="shared" si="332"/>
        <v>6.4786045061192244E-45</v>
      </c>
      <c r="IJ95" s="107">
        <f t="shared" si="333"/>
        <v>2.9690541618213662E-46</v>
      </c>
      <c r="IK95" s="107">
        <f t="shared" si="334"/>
        <v>3.449979609792938E-46</v>
      </c>
      <c r="IL95" s="107">
        <f t="shared" si="335"/>
        <v>3.7471052742761183E-50</v>
      </c>
      <c r="IM95" s="107">
        <f t="shared" si="336"/>
        <v>6.2231235201704062E-53</v>
      </c>
      <c r="IN95" s="107">
        <f t="shared" si="337"/>
        <v>1.2861787606779687E-53</v>
      </c>
      <c r="IO95" s="107">
        <f t="shared" si="338"/>
        <v>3.6116247634079524E-55</v>
      </c>
      <c r="IP95" s="107">
        <f t="shared" si="339"/>
        <v>1.1038914433972035E-54</v>
      </c>
      <c r="IQ95" s="107">
        <f t="shared" si="340"/>
        <v>9.6583984125141598E-58</v>
      </c>
      <c r="IR95" s="107">
        <f t="shared" si="341"/>
        <v>2.4461188261146117E-63</v>
      </c>
      <c r="IS95" s="107">
        <f t="shared" si="342"/>
        <v>1.4043300134390589E-60</v>
      </c>
      <c r="IT95" s="107">
        <f t="shared" si="343"/>
        <v>2.2281387084906287E-57</v>
      </c>
      <c r="IU95" s="107">
        <f t="shared" si="344"/>
        <v>1.1964054206507413E-56</v>
      </c>
      <c r="IV95" s="107">
        <f t="shared" si="345"/>
        <v>3.129186527759481E-61</v>
      </c>
      <c r="IW95" s="107">
        <f t="shared" si="346"/>
        <v>1.0131889030301738E-40</v>
      </c>
      <c r="IY95" s="107">
        <f t="shared" si="347"/>
        <v>0.21683880137376638</v>
      </c>
      <c r="IZ95" s="107">
        <f t="shared" si="348"/>
        <v>0.22456916887261522</v>
      </c>
      <c r="JA95" s="107">
        <f t="shared" si="349"/>
        <v>0.29116565919730497</v>
      </c>
      <c r="JB95" s="107">
        <f t="shared" si="350"/>
        <v>0.27883787917058045</v>
      </c>
      <c r="JC95" s="107">
        <f t="shared" si="351"/>
        <v>0.24707611306229479</v>
      </c>
      <c r="JD95" s="107">
        <f t="shared" si="352"/>
        <v>0.27183948715942002</v>
      </c>
      <c r="JE95" s="107">
        <f t="shared" si="353"/>
        <v>0.27511558531052266</v>
      </c>
      <c r="JF95" s="107">
        <f t="shared" si="354"/>
        <v>0.27528903176369723</v>
      </c>
      <c r="JG95" s="107">
        <f t="shared" si="355"/>
        <v>0.18186471208015004</v>
      </c>
      <c r="JH95" s="107">
        <f t="shared" si="356"/>
        <v>0.19053630860514265</v>
      </c>
      <c r="JI95" s="107">
        <f t="shared" si="357"/>
        <v>0.18143886988740318</v>
      </c>
      <c r="JJ95" s="107">
        <f t="shared" si="358"/>
        <v>0.21687769786984665</v>
      </c>
      <c r="JK95" s="107">
        <f t="shared" si="359"/>
        <v>0.1943504063341408</v>
      </c>
      <c r="JL95" s="107">
        <f t="shared" si="360"/>
        <v>0.18481457266899706</v>
      </c>
      <c r="JM95" s="107">
        <f t="shared" si="361"/>
        <v>0.16626792472976562</v>
      </c>
    </row>
    <row r="96" spans="2:273" x14ac:dyDescent="0.25">
      <c r="B96" s="2">
        <v>68</v>
      </c>
      <c r="C96" s="37">
        <v>157.328</v>
      </c>
      <c r="D96" s="37">
        <v>158.78700000000001</v>
      </c>
      <c r="E96" s="37">
        <v>171.131</v>
      </c>
      <c r="F96" s="37">
        <v>167.24600000000001</v>
      </c>
      <c r="G96" s="37">
        <v>160.42599999999999</v>
      </c>
      <c r="H96" s="37">
        <v>167.066</v>
      </c>
      <c r="I96" s="37">
        <v>171.21299999999999</v>
      </c>
      <c r="J96" s="37">
        <v>162.59</v>
      </c>
      <c r="K96" s="37">
        <v>140.934</v>
      </c>
      <c r="L96" s="37">
        <v>150.77000000000001</v>
      </c>
      <c r="M96" s="37">
        <v>143.68899999999999</v>
      </c>
      <c r="N96" s="37">
        <v>152.82</v>
      </c>
      <c r="O96" s="37">
        <v>149.55699999999999</v>
      </c>
      <c r="P96" s="37">
        <v>146.066</v>
      </c>
      <c r="Q96" s="37">
        <v>125.738</v>
      </c>
      <c r="S96" s="4">
        <f t="shared" si="248"/>
        <v>146.15942668520876</v>
      </c>
      <c r="T96" s="4">
        <f t="shared" si="249"/>
        <v>148.94285666322494</v>
      </c>
      <c r="U96" s="4">
        <f t="shared" si="250"/>
        <v>165.50241137102614</v>
      </c>
      <c r="V96" s="4">
        <f t="shared" si="251"/>
        <v>161.84252560687804</v>
      </c>
      <c r="W96" s="4">
        <f t="shared" si="252"/>
        <v>153.32842510230955</v>
      </c>
      <c r="X96" s="4">
        <f t="shared" si="253"/>
        <v>160.03113796902099</v>
      </c>
      <c r="Y96" s="4">
        <f t="shared" si="254"/>
        <v>165.1155940535921</v>
      </c>
      <c r="Z96" s="4">
        <f t="shared" si="255"/>
        <v>154.8870808307353</v>
      </c>
      <c r="AA96" s="4">
        <f t="shared" si="256"/>
        <v>132.33623509903387</v>
      </c>
      <c r="AB96" s="4">
        <f t="shared" si="257"/>
        <v>139.84889642000564</v>
      </c>
      <c r="AC96" s="4">
        <f t="shared" si="258"/>
        <v>134.44674919189146</v>
      </c>
      <c r="AD96" s="4">
        <f t="shared" si="259"/>
        <v>144.42067720807816</v>
      </c>
      <c r="AE96" s="4">
        <f t="shared" si="260"/>
        <v>140.58973912902698</v>
      </c>
      <c r="AF96" s="4">
        <f t="shared" si="261"/>
        <v>137.05914804398725</v>
      </c>
      <c r="AG96" s="4">
        <f t="shared" si="262"/>
        <v>119.55616943579406</v>
      </c>
      <c r="AI96" s="4">
        <f t="shared" si="263"/>
        <v>11.168573314791246</v>
      </c>
      <c r="AJ96" s="4">
        <f t="shared" si="264"/>
        <v>9.8441433367750619</v>
      </c>
      <c r="AK96" s="4">
        <f t="shared" si="265"/>
        <v>5.6285886289738585</v>
      </c>
      <c r="AL96" s="4">
        <f t="shared" si="266"/>
        <v>5.403474393121968</v>
      </c>
      <c r="AM96" s="4">
        <f t="shared" si="267"/>
        <v>7.0975748976904356</v>
      </c>
      <c r="AN96" s="4">
        <f t="shared" si="268"/>
        <v>7.0348620309790135</v>
      </c>
      <c r="AO96" s="4">
        <f t="shared" si="269"/>
        <v>6.0974059464078891</v>
      </c>
      <c r="AP96" s="4">
        <f t="shared" si="270"/>
        <v>7.7029191692647032</v>
      </c>
      <c r="AQ96" s="4">
        <f t="shared" si="271"/>
        <v>8.5977649009661263</v>
      </c>
      <c r="AR96" s="4">
        <f t="shared" si="272"/>
        <v>10.921103579994366</v>
      </c>
      <c r="AS96" s="4">
        <f t="shared" si="273"/>
        <v>9.2422508081085368</v>
      </c>
      <c r="AT96" s="4">
        <f t="shared" si="274"/>
        <v>8.3993227919218327</v>
      </c>
      <c r="AU96" s="4">
        <f t="shared" si="275"/>
        <v>8.9672608709730071</v>
      </c>
      <c r="AV96" s="4">
        <f t="shared" si="276"/>
        <v>9.0068519560127527</v>
      </c>
      <c r="AW96" s="4">
        <f t="shared" si="276"/>
        <v>6.1818305642059386</v>
      </c>
      <c r="AY96" s="2">
        <f t="shared" si="297"/>
        <v>62.264505433352468</v>
      </c>
      <c r="AZ96" s="2">
        <f t="shared" si="151"/>
        <v>63.976251330844754</v>
      </c>
      <c r="BA96" s="2">
        <f t="shared" si="152"/>
        <v>61.479227104356795</v>
      </c>
      <c r="BB96" s="2">
        <f t="shared" si="153"/>
        <v>60.922026818687279</v>
      </c>
      <c r="BC96" s="2">
        <f t="shared" si="154"/>
        <v>60.845483661908162</v>
      </c>
      <c r="BD96" s="2">
        <f t="shared" si="155"/>
        <v>62.185440804725282</v>
      </c>
      <c r="BE96" s="2">
        <f t="shared" si="156"/>
        <v>66.984858326073848</v>
      </c>
      <c r="BF96" s="2">
        <f t="shared" si="157"/>
        <v>63.042106958094116</v>
      </c>
      <c r="BG96" s="2">
        <f t="shared" si="158"/>
        <v>62.689055684747885</v>
      </c>
      <c r="BH96" s="2">
        <f t="shared" si="159"/>
        <v>62.552590961759925</v>
      </c>
      <c r="BI96" s="2">
        <f t="shared" si="160"/>
        <v>60.593186915697942</v>
      </c>
      <c r="BJ96" s="2">
        <f t="shared" si="161"/>
        <v>61.841453281946322</v>
      </c>
      <c r="BK96" s="2">
        <f t="shared" si="162"/>
        <v>63.567937904438324</v>
      </c>
      <c r="BL96" s="2">
        <f t="shared" si="163"/>
        <v>66.442853430138371</v>
      </c>
      <c r="BM96" s="2">
        <f t="shared" si="164"/>
        <v>65.020232278173935</v>
      </c>
      <c r="BO96" s="2" t="str">
        <f t="shared" si="228"/>
        <v/>
      </c>
      <c r="BP96" s="2" t="str">
        <f t="shared" si="229"/>
        <v/>
      </c>
      <c r="BQ96" s="2" t="str">
        <f t="shared" si="230"/>
        <v/>
      </c>
      <c r="BR96" s="2" t="str">
        <f t="shared" si="231"/>
        <v/>
      </c>
      <c r="BS96" s="2" t="str">
        <f t="shared" si="232"/>
        <v/>
      </c>
      <c r="BT96" s="2" t="str">
        <f t="shared" si="233"/>
        <v/>
      </c>
      <c r="BU96" s="2" t="str">
        <f t="shared" si="234"/>
        <v/>
      </c>
      <c r="BV96" s="2" t="str">
        <f t="shared" si="235"/>
        <v/>
      </c>
      <c r="BW96" s="2" t="str">
        <f t="shared" si="236"/>
        <v/>
      </c>
      <c r="BX96" s="2" t="str">
        <f t="shared" si="237"/>
        <v/>
      </c>
      <c r="BY96" s="2" t="str">
        <f t="shared" si="238"/>
        <v/>
      </c>
      <c r="BZ96" s="2" t="str">
        <f t="shared" si="239"/>
        <v/>
      </c>
      <c r="CA96" s="2" t="str">
        <f t="shared" si="240"/>
        <v/>
      </c>
      <c r="CB96" s="2" t="str">
        <f t="shared" si="241"/>
        <v/>
      </c>
      <c r="CC96" s="2" t="str">
        <f t="shared" si="242"/>
        <v/>
      </c>
      <c r="CE96" s="2" t="str">
        <f t="shared" si="298"/>
        <v/>
      </c>
      <c r="CF96" s="2" t="str">
        <f t="shared" si="299"/>
        <v/>
      </c>
      <c r="CG96" s="2" t="str">
        <f t="shared" si="300"/>
        <v/>
      </c>
      <c r="CH96" s="2" t="str">
        <f t="shared" si="301"/>
        <v/>
      </c>
      <c r="CI96" s="2" t="str">
        <f t="shared" si="302"/>
        <v/>
      </c>
      <c r="CJ96" s="2" t="str">
        <f t="shared" si="303"/>
        <v/>
      </c>
      <c r="CK96" s="2" t="str">
        <f t="shared" si="304"/>
        <v/>
      </c>
      <c r="CL96" s="2" t="str">
        <f t="shared" si="305"/>
        <v/>
      </c>
      <c r="CM96" s="2" t="str">
        <f t="shared" si="306"/>
        <v/>
      </c>
      <c r="CN96" s="2" t="str">
        <f t="shared" si="307"/>
        <v/>
      </c>
      <c r="CO96" s="2" t="str">
        <f t="shared" si="308"/>
        <v/>
      </c>
      <c r="CP96" s="2" t="str">
        <f t="shared" si="309"/>
        <v/>
      </c>
      <c r="CQ96" s="2" t="str">
        <f t="shared" si="310"/>
        <v/>
      </c>
      <c r="CR96" s="2" t="str">
        <f t="shared" si="311"/>
        <v/>
      </c>
      <c r="CS96" s="2" t="str">
        <f t="shared" si="312"/>
        <v/>
      </c>
      <c r="CU96" s="2" t="str">
        <f t="shared" si="313"/>
        <v/>
      </c>
      <c r="CV96" s="2" t="str">
        <f t="shared" si="314"/>
        <v/>
      </c>
      <c r="CW96" s="2" t="str">
        <f t="shared" si="315"/>
        <v/>
      </c>
      <c r="CX96" s="2" t="str">
        <f t="shared" si="316"/>
        <v/>
      </c>
      <c r="CY96" s="2" t="str">
        <f t="shared" si="317"/>
        <v/>
      </c>
      <c r="CZ96" s="2" t="str">
        <f t="shared" si="318"/>
        <v/>
      </c>
      <c r="DA96" s="2" t="str">
        <f t="shared" si="319"/>
        <v/>
      </c>
      <c r="DB96" s="2" t="str">
        <f t="shared" si="320"/>
        <v/>
      </c>
      <c r="DC96" s="2" t="str">
        <f t="shared" si="321"/>
        <v/>
      </c>
      <c r="DD96" s="2" t="str">
        <f t="shared" si="322"/>
        <v/>
      </c>
      <c r="DE96" s="2" t="str">
        <f t="shared" si="323"/>
        <v/>
      </c>
      <c r="DF96" s="2" t="str">
        <f t="shared" si="324"/>
        <v/>
      </c>
      <c r="DG96" s="2" t="str">
        <f t="shared" si="325"/>
        <v/>
      </c>
      <c r="DH96" s="2" t="str">
        <f t="shared" si="326"/>
        <v/>
      </c>
      <c r="DI96" s="2" t="str">
        <f t="shared" si="327"/>
        <v/>
      </c>
      <c r="DK96" s="2">
        <f t="shared" si="277"/>
        <v>74.681696370967728</v>
      </c>
      <c r="DL96" s="2">
        <f t="shared" si="278"/>
        <v>85.486480388563081</v>
      </c>
      <c r="DM96" s="2">
        <f t="shared" si="278"/>
        <v>80.893397983870955</v>
      </c>
      <c r="DN96" s="2">
        <f t="shared" si="278"/>
        <v>80.651475403225831</v>
      </c>
      <c r="DO96" s="2">
        <f t="shared" si="278"/>
        <v>78.080889662756618</v>
      </c>
      <c r="DP96" s="2">
        <f t="shared" si="278"/>
        <v>80.535532258064535</v>
      </c>
      <c r="DQ96" s="2">
        <f t="shared" si="278"/>
        <v>86.300724598930472</v>
      </c>
      <c r="DR96" s="2">
        <f t="shared" si="278"/>
        <v>78.863104288856334</v>
      </c>
      <c r="DS96" s="2">
        <f t="shared" si="278"/>
        <v>77.12237745098038</v>
      </c>
      <c r="DT96" s="2">
        <f t="shared" si="278"/>
        <v>78.161475378787884</v>
      </c>
      <c r="DU96" s="2">
        <f t="shared" si="278"/>
        <v>74.792745098039205</v>
      </c>
      <c r="DV96" s="2">
        <f t="shared" si="278"/>
        <v>75.449640029325522</v>
      </c>
      <c r="DW96" s="2">
        <f t="shared" si="278"/>
        <v>76.615392778592366</v>
      </c>
      <c r="DX96" s="2">
        <f t="shared" si="278"/>
        <v>78.547469696969685</v>
      </c>
      <c r="DY96" s="2">
        <f t="shared" si="278"/>
        <v>71.12533059660646</v>
      </c>
      <c r="EA96" s="2">
        <f t="shared" si="247"/>
        <v>61.654884175443279</v>
      </c>
      <c r="EB96" s="2">
        <f t="shared" si="279"/>
        <v>62.971373443983403</v>
      </c>
      <c r="EC96" s="2">
        <f t="shared" si="280"/>
        <v>60.783708713692945</v>
      </c>
      <c r="ED96" s="2">
        <f t="shared" si="281"/>
        <v>60.240315351355733</v>
      </c>
      <c r="EE96" s="2">
        <f t="shared" si="282"/>
        <v>60.190723015154674</v>
      </c>
      <c r="EF96" s="2">
        <f t="shared" si="283"/>
        <v>61.54841373668453</v>
      </c>
      <c r="EG96" s="2">
        <f t="shared" si="284"/>
        <v>66.295543929187559</v>
      </c>
      <c r="EH96" s="2">
        <f t="shared" si="285"/>
        <v>62.51476803394624</v>
      </c>
      <c r="EI96" s="2">
        <f t="shared" si="286"/>
        <v>62.025709248695229</v>
      </c>
      <c r="EJ96" s="2">
        <f t="shared" si="287"/>
        <v>61.971874574171579</v>
      </c>
      <c r="EK96" s="2">
        <f t="shared" si="288"/>
        <v>60.017003963918974</v>
      </c>
      <c r="EL96" s="2">
        <f t="shared" si="289"/>
        <v>61.369594787878782</v>
      </c>
      <c r="EM96" s="2">
        <f t="shared" si="290"/>
        <v>62.9049554557592</v>
      </c>
      <c r="EN96" s="2">
        <f t="shared" si="291"/>
        <v>65.683270441271915</v>
      </c>
      <c r="EO96" s="2">
        <f t="shared" si="292"/>
        <v>64.586622671353268</v>
      </c>
      <c r="EQ96" s="2">
        <f t="shared" si="293"/>
        <v>61.07567673562037</v>
      </c>
      <c r="ER96" s="2">
        <f t="shared" si="294"/>
        <v>62.37395405369152</v>
      </c>
      <c r="ES96" s="2">
        <f t="shared" si="294"/>
        <v>60.079271598560368</v>
      </c>
      <c r="ET96" s="2">
        <f t="shared" si="294"/>
        <v>59.32639072587056</v>
      </c>
      <c r="EU96" s="2">
        <f t="shared" si="294"/>
        <v>59.624791372716572</v>
      </c>
      <c r="EV96" s="2">
        <f t="shared" si="294"/>
        <v>61.09859877255095</v>
      </c>
      <c r="EW96" s="2">
        <f t="shared" si="294"/>
        <v>65.876817242792086</v>
      </c>
      <c r="EX96" s="2">
        <f t="shared" si="294"/>
        <v>62.34060652046535</v>
      </c>
      <c r="EY96" s="2">
        <f t="shared" si="294"/>
        <v>62.219734636151401</v>
      </c>
      <c r="EZ96" s="2">
        <f t="shared" si="294"/>
        <v>61.446871989190448</v>
      </c>
      <c r="FA96" s="2">
        <f t="shared" si="294"/>
        <v>59.734001232979338</v>
      </c>
      <c r="FB96" s="2">
        <f t="shared" si="294"/>
        <v>61.266884009133122</v>
      </c>
      <c r="FC96" s="2">
        <f t="shared" si="294"/>
        <v>62.189336171851487</v>
      </c>
      <c r="FD96" s="2">
        <f t="shared" si="294"/>
        <v>64.859803053799709</v>
      </c>
      <c r="FE96" s="2">
        <f t="shared" si="294"/>
        <v>65.047190745629052</v>
      </c>
      <c r="FG96" s="2">
        <f t="shared" si="295"/>
        <v>0.95320257070529735</v>
      </c>
      <c r="FH96" s="2">
        <f t="shared" si="296"/>
        <v>0.95536872305687015</v>
      </c>
      <c r="FI96" s="2">
        <f t="shared" si="296"/>
        <v>0.96541376058926542</v>
      </c>
      <c r="FJ96" s="2">
        <f t="shared" si="296"/>
        <v>0.96660103566974842</v>
      </c>
      <c r="FK96" s="2">
        <f t="shared" si="296"/>
        <v>0.96340108312146022</v>
      </c>
      <c r="FL96" s="2">
        <f t="shared" si="296"/>
        <v>0.96644950914704064</v>
      </c>
      <c r="FM96" s="2">
        <f t="shared" si="296"/>
        <v>0.96554320084116829</v>
      </c>
      <c r="FN96" s="2">
        <f t="shared" si="296"/>
        <v>0.96774357070668371</v>
      </c>
      <c r="FO96" s="2">
        <f t="shared" si="296"/>
        <v>0.95606007811448168</v>
      </c>
      <c r="FP96" s="2">
        <f t="shared" si="296"/>
        <v>0.96413028120549882</v>
      </c>
      <c r="FQ96" s="2">
        <f t="shared" si="296"/>
        <v>0.96100480061536031</v>
      </c>
      <c r="FR96" s="2">
        <f t="shared" si="296"/>
        <v>0.96648742994194248</v>
      </c>
      <c r="FS96" s="2">
        <f t="shared" si="296"/>
        <v>0.95164394254656881</v>
      </c>
      <c r="FT96" s="2">
        <f t="shared" si="296"/>
        <v>0.9409536704796394</v>
      </c>
      <c r="FU96" s="2">
        <f t="shared" si="296"/>
        <v>0.93368586425690325</v>
      </c>
      <c r="FW96" s="2">
        <f t="shared" si="328"/>
        <v>1.1178419049657737E-7</v>
      </c>
      <c r="FX96" s="2">
        <f t="shared" si="168"/>
        <v>1.4493398580150674E-7</v>
      </c>
      <c r="FY96" s="2">
        <f t="shared" si="169"/>
        <v>1.9435377242356297E-7</v>
      </c>
      <c r="FZ96" s="2">
        <f t="shared" si="170"/>
        <v>1.5228818205127005E-7</v>
      </c>
      <c r="GA96" s="2">
        <f t="shared" si="171"/>
        <v>1.3309968301949532E-7</v>
      </c>
      <c r="GB96" s="2">
        <f t="shared" si="172"/>
        <v>1.7392676584521271E-7</v>
      </c>
      <c r="GC96" s="2">
        <f t="shared" si="173"/>
        <v>2.2828062577492182E-7</v>
      </c>
      <c r="GD96" s="2">
        <f t="shared" si="174"/>
        <v>1.6261913631911453E-7</v>
      </c>
      <c r="GE96" s="2">
        <f t="shared" si="175"/>
        <v>7.4797726773131934E-8</v>
      </c>
      <c r="GF96" s="2">
        <f t="shared" si="176"/>
        <v>7.7463385154833352E-8</v>
      </c>
      <c r="GG96" s="2">
        <f t="shared" si="177"/>
        <v>6.9970612802229557E-8</v>
      </c>
      <c r="GH96" s="2">
        <f t="shared" si="178"/>
        <v>8.2825496922414394E-8</v>
      </c>
      <c r="GI96" s="2">
        <f t="shared" si="179"/>
        <v>3.4405929034916312E-7</v>
      </c>
      <c r="GJ96" s="2">
        <f t="shared" si="180"/>
        <v>9.2219929135770456E-7</v>
      </c>
      <c r="GK96" s="2">
        <f t="shared" si="181"/>
        <v>1.827918620890276E-6</v>
      </c>
      <c r="GM96" s="107">
        <f t="shared" si="329"/>
        <v>2.045846316051825E-7</v>
      </c>
      <c r="GN96" s="107">
        <f t="shared" si="182"/>
        <v>5.1242107788218858E-8</v>
      </c>
      <c r="GO96" s="107">
        <f t="shared" si="183"/>
        <v>1.7281677847366232E-9</v>
      </c>
      <c r="GP96" s="107">
        <f t="shared" si="184"/>
        <v>3.9891756952502585E-10</v>
      </c>
      <c r="GQ96" s="107">
        <f t="shared" si="185"/>
        <v>5.7080247702287504E-10</v>
      </c>
      <c r="GR96" s="107">
        <f t="shared" si="186"/>
        <v>7.0748567535446503E-11</v>
      </c>
      <c r="GS96" s="107">
        <f t="shared" si="187"/>
        <v>2.4532505693085294E-11</v>
      </c>
      <c r="GT96" s="107">
        <f t="shared" si="188"/>
        <v>3.2029840441989946E-11</v>
      </c>
      <c r="GU96" s="107">
        <f t="shared" si="189"/>
        <v>3.7338807868900192E-9</v>
      </c>
      <c r="GV96" s="107">
        <f t="shared" si="190"/>
        <v>3.6204721316491813E-11</v>
      </c>
      <c r="GW96" s="107">
        <f t="shared" si="191"/>
        <v>3.8283551710065166E-10</v>
      </c>
      <c r="GX96" s="107">
        <f t="shared" si="192"/>
        <v>1.1103675336692612E-10</v>
      </c>
      <c r="GY96" s="107">
        <f t="shared" si="193"/>
        <v>4.8236887292315732E-10</v>
      </c>
      <c r="GZ96" s="107">
        <f t="shared" si="194"/>
        <v>1.1279651265641971E-10</v>
      </c>
      <c r="HA96" s="107">
        <f t="shared" si="195"/>
        <v>8.5408763410802246E-14</v>
      </c>
      <c r="HC96" s="107">
        <f t="shared" si="330"/>
        <v>0.27292491067679053</v>
      </c>
      <c r="HD96" s="107">
        <f t="shared" si="196"/>
        <v>0.28397601793598853</v>
      </c>
      <c r="HE96" s="107">
        <f t="shared" si="197"/>
        <v>0.36264759712905426</v>
      </c>
      <c r="HF96" s="107">
        <f t="shared" si="198"/>
        <v>0.35053097520782361</v>
      </c>
      <c r="HG96" s="107">
        <f t="shared" si="199"/>
        <v>0.31491443361006854</v>
      </c>
      <c r="HH96" s="107">
        <f t="shared" si="200"/>
        <v>0.3457533605075131</v>
      </c>
      <c r="HI96" s="107">
        <f t="shared" si="201"/>
        <v>0.35219933860339037</v>
      </c>
      <c r="HJ96" s="107">
        <f t="shared" si="202"/>
        <v>0.3502579302729773</v>
      </c>
      <c r="HK96" s="107">
        <f t="shared" si="203"/>
        <v>0.23763597498156741</v>
      </c>
      <c r="HL96" s="107">
        <f t="shared" si="204"/>
        <v>0.25137688225922361</v>
      </c>
      <c r="HM96" s="107">
        <f t="shared" si="205"/>
        <v>0.2384030084594565</v>
      </c>
      <c r="HN96" s="107">
        <f t="shared" si="206"/>
        <v>0.27999007644027785</v>
      </c>
      <c r="HO96" s="107">
        <f t="shared" si="207"/>
        <v>0.25226288827394044</v>
      </c>
      <c r="HP96" s="107">
        <f t="shared" si="208"/>
        <v>0.24210794829256413</v>
      </c>
      <c r="HQ96" s="107">
        <f t="shared" si="209"/>
        <v>0.23057764278846105</v>
      </c>
      <c r="HS96" s="107">
        <f t="shared" si="331"/>
        <v>4.0404207448404167E-14</v>
      </c>
      <c r="HT96" s="107">
        <f t="shared" si="210"/>
        <v>1.9383347045880834E-14</v>
      </c>
      <c r="HU96" s="107">
        <f t="shared" si="211"/>
        <v>4.3937677609925298E-14</v>
      </c>
      <c r="HV96" s="107">
        <f t="shared" si="212"/>
        <v>4.2215239306123076E-15</v>
      </c>
      <c r="HW96" s="107">
        <f t="shared" si="213"/>
        <v>6.3672352258563152E-16</v>
      </c>
      <c r="HX96" s="107">
        <f t="shared" si="214"/>
        <v>5.5086558283263555E-16</v>
      </c>
      <c r="HY96" s="107">
        <f t="shared" si="215"/>
        <v>2.5315136814810877E-16</v>
      </c>
      <c r="HZ96" s="107">
        <f t="shared" si="216"/>
        <v>3.1381436227515454E-16</v>
      </c>
      <c r="IA96" s="107">
        <f t="shared" si="217"/>
        <v>1.7761226643737058E-17</v>
      </c>
      <c r="IB96" s="107">
        <f t="shared" si="218"/>
        <v>5.9830713776620595E-19</v>
      </c>
      <c r="IC96" s="107">
        <f t="shared" si="219"/>
        <v>2.6144294308921712E-18</v>
      </c>
      <c r="ID96" s="107">
        <f t="shared" si="220"/>
        <v>2.3583082210883984E-17</v>
      </c>
      <c r="IE96" s="107">
        <f t="shared" si="221"/>
        <v>2.2277580771456165E-17</v>
      </c>
      <c r="IF96" s="107">
        <f t="shared" si="222"/>
        <v>1.3767309447701717E-18</v>
      </c>
      <c r="IG96" s="107">
        <f t="shared" si="223"/>
        <v>3.2504103132597277E-13</v>
      </c>
      <c r="II96" s="107">
        <f t="shared" si="332"/>
        <v>1.0638237839666754E-43</v>
      </c>
      <c r="IJ96" s="107">
        <f t="shared" si="333"/>
        <v>5.5686077723825796E-45</v>
      </c>
      <c r="IK96" s="107">
        <f t="shared" si="334"/>
        <v>6.802932586342051E-45</v>
      </c>
      <c r="IL96" s="107">
        <f t="shared" si="335"/>
        <v>9.1654191669654288E-49</v>
      </c>
      <c r="IM96" s="107">
        <f t="shared" si="336"/>
        <v>1.7770136341193853E-51</v>
      </c>
      <c r="IN96" s="107">
        <f t="shared" si="337"/>
        <v>4.0662716726932455E-52</v>
      </c>
      <c r="IO96" s="107">
        <f t="shared" si="338"/>
        <v>1.346428340015495E-53</v>
      </c>
      <c r="IP96" s="107">
        <f t="shared" si="339"/>
        <v>3.6907990940437881E-53</v>
      </c>
      <c r="IQ96" s="107">
        <f t="shared" si="340"/>
        <v>3.3279009631646704E-56</v>
      </c>
      <c r="IR96" s="107">
        <f t="shared" si="341"/>
        <v>1.2093314106112943E-61</v>
      </c>
      <c r="IS96" s="107">
        <f t="shared" si="342"/>
        <v>5.7020117178894609E-59</v>
      </c>
      <c r="IT96" s="107">
        <f t="shared" si="343"/>
        <v>7.6668640117975845E-56</v>
      </c>
      <c r="IU96" s="107">
        <f t="shared" si="344"/>
        <v>3.8781536637356887E-55</v>
      </c>
      <c r="IV96" s="107">
        <f t="shared" si="345"/>
        <v>1.266511154174772E-59</v>
      </c>
      <c r="IW96" s="107">
        <f t="shared" si="346"/>
        <v>1.0722794840847572E-39</v>
      </c>
      <c r="IY96" s="107">
        <f t="shared" si="347"/>
        <v>0.27292511526146257</v>
      </c>
      <c r="IZ96" s="107">
        <f t="shared" si="348"/>
        <v>0.28397606917811569</v>
      </c>
      <c r="JA96" s="107">
        <f t="shared" si="349"/>
        <v>0.362647598857266</v>
      </c>
      <c r="JB96" s="107">
        <f t="shared" si="350"/>
        <v>0.3505309756067454</v>
      </c>
      <c r="JC96" s="107">
        <f t="shared" si="351"/>
        <v>0.31491443418087162</v>
      </c>
      <c r="JD96" s="107">
        <f t="shared" si="352"/>
        <v>0.34575336057826223</v>
      </c>
      <c r="JE96" s="107">
        <f t="shared" si="353"/>
        <v>0.35219933862792313</v>
      </c>
      <c r="JF96" s="107">
        <f t="shared" si="354"/>
        <v>0.35025793030500746</v>
      </c>
      <c r="JG96" s="107">
        <f t="shared" si="355"/>
        <v>0.23763597871544823</v>
      </c>
      <c r="JH96" s="107">
        <f t="shared" si="356"/>
        <v>0.25137688229542832</v>
      </c>
      <c r="JI96" s="107">
        <f t="shared" si="357"/>
        <v>0.23840300884229201</v>
      </c>
      <c r="JJ96" s="107">
        <f t="shared" si="358"/>
        <v>0.27999007655131458</v>
      </c>
      <c r="JK96" s="107">
        <f t="shared" si="359"/>
        <v>0.25226288875630931</v>
      </c>
      <c r="JL96" s="107">
        <f t="shared" si="360"/>
        <v>0.24210794840536065</v>
      </c>
      <c r="JM96" s="107">
        <f t="shared" si="361"/>
        <v>0.2305776427888715</v>
      </c>
    </row>
    <row r="97" spans="2:273" x14ac:dyDescent="0.25">
      <c r="B97" s="2">
        <v>69</v>
      </c>
      <c r="C97" s="37">
        <v>166.21899999999999</v>
      </c>
      <c r="D97" s="37">
        <v>168.23</v>
      </c>
      <c r="E97" s="37">
        <v>179.721</v>
      </c>
      <c r="F97" s="37">
        <v>176.95099999999999</v>
      </c>
      <c r="G97" s="37">
        <v>170.70500000000001</v>
      </c>
      <c r="H97" s="37">
        <v>175.65600000000001</v>
      </c>
      <c r="I97" s="37">
        <v>180.459</v>
      </c>
      <c r="J97" s="37">
        <v>168.459</v>
      </c>
      <c r="K97" s="37">
        <v>153.68899999999999</v>
      </c>
      <c r="L97" s="37">
        <v>162.09800000000001</v>
      </c>
      <c r="M97" s="37">
        <v>154.18</v>
      </c>
      <c r="N97" s="37">
        <v>162.738</v>
      </c>
      <c r="O97" s="37">
        <v>161.01599999999999</v>
      </c>
      <c r="P97" s="37">
        <v>156.52500000000001</v>
      </c>
      <c r="Q97" s="37">
        <v>137.44300000000001</v>
      </c>
      <c r="S97" s="4">
        <f t="shared" si="248"/>
        <v>158.73496963699358</v>
      </c>
      <c r="T97" s="4">
        <f t="shared" si="249"/>
        <v>161.63929418214107</v>
      </c>
      <c r="U97" s="4">
        <f t="shared" si="250"/>
        <v>178.36327324125264</v>
      </c>
      <c r="V97" s="4">
        <f t="shared" si="251"/>
        <v>175.11317596452892</v>
      </c>
      <c r="W97" s="4">
        <f t="shared" si="252"/>
        <v>167.01080179063572</v>
      </c>
      <c r="X97" s="4">
        <f t="shared" si="253"/>
        <v>173.63319117977252</v>
      </c>
      <c r="Y97" s="4">
        <f t="shared" si="254"/>
        <v>178.88382852897911</v>
      </c>
      <c r="Z97" s="4">
        <f t="shared" si="255"/>
        <v>167.57897062606426</v>
      </c>
      <c r="AA97" s="4">
        <f t="shared" si="256"/>
        <v>144.98904662193743</v>
      </c>
      <c r="AB97" s="4">
        <f t="shared" si="257"/>
        <v>154.13329731325908</v>
      </c>
      <c r="AC97" s="4">
        <f t="shared" si="258"/>
        <v>148.14543511306164</v>
      </c>
      <c r="AD97" s="4">
        <f t="shared" si="259"/>
        <v>157.98702134340672</v>
      </c>
      <c r="AE97" s="4">
        <f t="shared" si="260"/>
        <v>153.97281148822466</v>
      </c>
      <c r="AF97" s="4">
        <f t="shared" si="261"/>
        <v>149.88992729557251</v>
      </c>
      <c r="AG97" s="4">
        <f t="shared" si="262"/>
        <v>131.77555126855714</v>
      </c>
      <c r="AI97" s="4">
        <f t="shared" si="263"/>
        <v>7.4840303630064113</v>
      </c>
      <c r="AJ97" s="4">
        <f t="shared" si="264"/>
        <v>6.5907058178589182</v>
      </c>
      <c r="AK97" s="4">
        <f t="shared" si="265"/>
        <v>1.3577267587473614</v>
      </c>
      <c r="AL97" s="4">
        <f t="shared" si="266"/>
        <v>1.8378240354710726</v>
      </c>
      <c r="AM97" s="4">
        <f t="shared" si="267"/>
        <v>3.6941982093642878</v>
      </c>
      <c r="AN97" s="4">
        <f t="shared" si="268"/>
        <v>2.0228088202274819</v>
      </c>
      <c r="AO97" s="4">
        <f t="shared" si="269"/>
        <v>1.5751714710208944</v>
      </c>
      <c r="AP97" s="4">
        <f t="shared" si="270"/>
        <v>0.88002937393574143</v>
      </c>
      <c r="AQ97" s="4">
        <f t="shared" si="271"/>
        <v>8.6999533780625598</v>
      </c>
      <c r="AR97" s="4">
        <f t="shared" si="272"/>
        <v>7.9647026867409352</v>
      </c>
      <c r="AS97" s="4">
        <f t="shared" si="273"/>
        <v>6.0345648869383695</v>
      </c>
      <c r="AT97" s="4">
        <f t="shared" si="274"/>
        <v>4.7509786565932757</v>
      </c>
      <c r="AU97" s="4">
        <f t="shared" si="275"/>
        <v>7.0431885117753268</v>
      </c>
      <c r="AV97" s="4">
        <f t="shared" si="276"/>
        <v>6.6350727044275004</v>
      </c>
      <c r="AW97" s="4">
        <f t="shared" si="276"/>
        <v>5.6674487314428745</v>
      </c>
      <c r="AY97" s="2">
        <f t="shared" si="297"/>
        <v>62.032604776934967</v>
      </c>
      <c r="AZ97" s="2">
        <f t="shared" si="151"/>
        <v>63.651765979501313</v>
      </c>
      <c r="BA97" s="2">
        <f t="shared" si="152"/>
        <v>61.202313857027633</v>
      </c>
      <c r="BB97" s="2">
        <f t="shared" si="153"/>
        <v>60.639500443726391</v>
      </c>
      <c r="BC97" s="2">
        <f t="shared" si="154"/>
        <v>60.572996744094439</v>
      </c>
      <c r="BD97" s="2">
        <f t="shared" si="155"/>
        <v>61.910455470818462</v>
      </c>
      <c r="BE97" s="2">
        <f t="shared" si="156"/>
        <v>66.673860485378924</v>
      </c>
      <c r="BF97" s="2">
        <f t="shared" si="157"/>
        <v>62.804285966537037</v>
      </c>
      <c r="BG97" s="2">
        <f t="shared" si="158"/>
        <v>62.436542584919756</v>
      </c>
      <c r="BH97" s="2">
        <f t="shared" si="159"/>
        <v>62.289552321828168</v>
      </c>
      <c r="BI97" s="2">
        <f t="shared" si="160"/>
        <v>60.344305082707272</v>
      </c>
      <c r="BJ97" s="2">
        <f t="shared" si="161"/>
        <v>61.608024563658731</v>
      </c>
      <c r="BK97" s="2">
        <f t="shared" si="162"/>
        <v>63.297357736889985</v>
      </c>
      <c r="BL97" s="2">
        <f t="shared" si="163"/>
        <v>66.146502439712492</v>
      </c>
      <c r="BM97" s="2">
        <f t="shared" si="164"/>
        <v>64.846815819721655</v>
      </c>
      <c r="BO97" s="2" t="str">
        <f t="shared" si="228"/>
        <v/>
      </c>
      <c r="BP97" s="2" t="str">
        <f t="shared" si="229"/>
        <v/>
      </c>
      <c r="BQ97" s="2" t="str">
        <f t="shared" si="230"/>
        <v/>
      </c>
      <c r="BR97" s="2" t="str">
        <f t="shared" si="231"/>
        <v/>
      </c>
      <c r="BS97" s="2" t="str">
        <f t="shared" si="232"/>
        <v/>
      </c>
      <c r="BT97" s="2" t="str">
        <f t="shared" si="233"/>
        <v/>
      </c>
      <c r="BU97" s="2" t="str">
        <f t="shared" si="234"/>
        <v/>
      </c>
      <c r="BV97" s="2" t="str">
        <f t="shared" si="235"/>
        <v/>
      </c>
      <c r="BW97" s="2" t="str">
        <f t="shared" si="236"/>
        <v/>
      </c>
      <c r="BX97" s="2" t="str">
        <f t="shared" si="237"/>
        <v/>
      </c>
      <c r="BY97" s="2" t="str">
        <f t="shared" si="238"/>
        <v/>
      </c>
      <c r="BZ97" s="2" t="str">
        <f t="shared" si="239"/>
        <v/>
      </c>
      <c r="CA97" s="2" t="str">
        <f t="shared" si="240"/>
        <v/>
      </c>
      <c r="CB97" s="2" t="str">
        <f t="shared" si="241"/>
        <v/>
      </c>
      <c r="CC97" s="2" t="str">
        <f t="shared" si="242"/>
        <v/>
      </c>
      <c r="CE97" s="2" t="str">
        <f t="shared" si="298"/>
        <v/>
      </c>
      <c r="CF97" s="2" t="str">
        <f t="shared" si="299"/>
        <v/>
      </c>
      <c r="CG97" s="2" t="str">
        <f t="shared" si="300"/>
        <v/>
      </c>
      <c r="CH97" s="2" t="str">
        <f t="shared" si="301"/>
        <v/>
      </c>
      <c r="CI97" s="2" t="str">
        <f t="shared" si="302"/>
        <v/>
      </c>
      <c r="CJ97" s="2" t="str">
        <f t="shared" si="303"/>
        <v/>
      </c>
      <c r="CK97" s="2" t="str">
        <f t="shared" si="304"/>
        <v/>
      </c>
      <c r="CL97" s="2" t="str">
        <f t="shared" si="305"/>
        <v/>
      </c>
      <c r="CM97" s="2" t="str">
        <f t="shared" si="306"/>
        <v/>
      </c>
      <c r="CN97" s="2" t="str">
        <f t="shared" si="307"/>
        <v/>
      </c>
      <c r="CO97" s="2" t="str">
        <f t="shared" si="308"/>
        <v/>
      </c>
      <c r="CP97" s="2" t="str">
        <f t="shared" si="309"/>
        <v/>
      </c>
      <c r="CQ97" s="2" t="str">
        <f t="shared" si="310"/>
        <v/>
      </c>
      <c r="CR97" s="2" t="str">
        <f t="shared" si="311"/>
        <v/>
      </c>
      <c r="CS97" s="2" t="str">
        <f t="shared" si="312"/>
        <v/>
      </c>
      <c r="CU97" s="2" t="str">
        <f t="shared" si="313"/>
        <v/>
      </c>
      <c r="CV97" s="2" t="str">
        <f t="shared" si="314"/>
        <v/>
      </c>
      <c r="CW97" s="2" t="str">
        <f t="shared" si="315"/>
        <v/>
      </c>
      <c r="CX97" s="2" t="str">
        <f t="shared" si="316"/>
        <v/>
      </c>
      <c r="CY97" s="2" t="str">
        <f t="shared" si="317"/>
        <v/>
      </c>
      <c r="CZ97" s="2" t="str">
        <f t="shared" si="318"/>
        <v/>
      </c>
      <c r="DA97" s="2" t="str">
        <f t="shared" si="319"/>
        <v/>
      </c>
      <c r="DB97" s="2" t="str">
        <f t="shared" si="320"/>
        <v/>
      </c>
      <c r="DC97" s="2" t="str">
        <f t="shared" si="321"/>
        <v/>
      </c>
      <c r="DD97" s="2" t="str">
        <f t="shared" si="322"/>
        <v/>
      </c>
      <c r="DE97" s="2" t="str">
        <f t="shared" si="323"/>
        <v/>
      </c>
      <c r="DF97" s="2" t="str">
        <f t="shared" si="324"/>
        <v/>
      </c>
      <c r="DG97" s="2" t="str">
        <f t="shared" si="325"/>
        <v/>
      </c>
      <c r="DH97" s="2" t="str">
        <f t="shared" si="326"/>
        <v/>
      </c>
      <c r="DI97" s="2" t="str">
        <f t="shared" si="327"/>
        <v/>
      </c>
      <c r="DK97" s="2">
        <f t="shared" si="277"/>
        <v>74.768994354838696</v>
      </c>
      <c r="DL97" s="2">
        <f t="shared" si="278"/>
        <v>85.710657991202368</v>
      </c>
      <c r="DM97" s="2">
        <f t="shared" si="278"/>
        <v>81.081462096774189</v>
      </c>
      <c r="DN97" s="2">
        <f t="shared" si="278"/>
        <v>80.85104919354842</v>
      </c>
      <c r="DO97" s="2">
        <f t="shared" si="278"/>
        <v>78.249770894428167</v>
      </c>
      <c r="DP97" s="2">
        <f t="shared" si="278"/>
        <v>80.713120967741943</v>
      </c>
      <c r="DQ97" s="2">
        <f t="shared" si="278"/>
        <v>86.48882419786095</v>
      </c>
      <c r="DR97" s="2">
        <f t="shared" si="278"/>
        <v>79.001753299120267</v>
      </c>
      <c r="DS97" s="2">
        <f t="shared" si="278"/>
        <v>77.233859068627439</v>
      </c>
      <c r="DT97" s="2">
        <f t="shared" si="278"/>
        <v>78.304128787878795</v>
      </c>
      <c r="DU97" s="2">
        <f t="shared" si="278"/>
        <v>74.93663413547236</v>
      </c>
      <c r="DV97" s="2">
        <f t="shared" si="278"/>
        <v>75.572968291788868</v>
      </c>
      <c r="DW97" s="2">
        <f t="shared" si="278"/>
        <v>76.712417521994126</v>
      </c>
      <c r="DX97" s="2">
        <f t="shared" si="278"/>
        <v>78.618412878787865</v>
      </c>
      <c r="DY97" s="2">
        <f t="shared" si="278"/>
        <v>71.142389436234268</v>
      </c>
      <c r="EA97" s="2">
        <f t="shared" si="247"/>
        <v>61.535917477669649</v>
      </c>
      <c r="EB97" s="2">
        <f t="shared" si="279"/>
        <v>62.833203319502076</v>
      </c>
      <c r="EC97" s="2">
        <f t="shared" si="280"/>
        <v>60.636612136929458</v>
      </c>
      <c r="ED97" s="2">
        <f t="shared" si="281"/>
        <v>60.084765911019531</v>
      </c>
      <c r="EE97" s="2">
        <f t="shared" si="282"/>
        <v>60.039583199888597</v>
      </c>
      <c r="EF97" s="2">
        <f t="shared" si="283"/>
        <v>61.391967068161243</v>
      </c>
      <c r="EG97" s="2">
        <f t="shared" si="284"/>
        <v>66.112170849420863</v>
      </c>
      <c r="EH97" s="2">
        <f t="shared" si="285"/>
        <v>62.37543827954223</v>
      </c>
      <c r="EI97" s="2">
        <f t="shared" si="286"/>
        <v>61.896339482946956</v>
      </c>
      <c r="EJ97" s="2">
        <f t="shared" si="287"/>
        <v>61.816283756581001</v>
      </c>
      <c r="EK97" s="2">
        <f t="shared" si="288"/>
        <v>59.873966962139889</v>
      </c>
      <c r="EL97" s="2">
        <f t="shared" si="289"/>
        <v>61.223387878787875</v>
      </c>
      <c r="EM97" s="2">
        <f t="shared" si="290"/>
        <v>62.744441072945754</v>
      </c>
      <c r="EN97" s="2">
        <f t="shared" si="291"/>
        <v>65.500515574302412</v>
      </c>
      <c r="EO97" s="2">
        <f t="shared" si="292"/>
        <v>64.472258113649687</v>
      </c>
      <c r="EQ97" s="2">
        <f t="shared" si="293"/>
        <v>60.974901655967635</v>
      </c>
      <c r="ER97" s="2">
        <f t="shared" si="294"/>
        <v>62.252859587636749</v>
      </c>
      <c r="ES97" s="2">
        <f t="shared" si="294"/>
        <v>59.955262929168711</v>
      </c>
      <c r="ET97" s="2">
        <f t="shared" si="294"/>
        <v>59.206966379195762</v>
      </c>
      <c r="EU97" s="2">
        <f t="shared" si="294"/>
        <v>59.492419200629413</v>
      </c>
      <c r="EV97" s="2">
        <f t="shared" si="294"/>
        <v>60.957944812424728</v>
      </c>
      <c r="EW97" s="2">
        <f t="shared" si="294"/>
        <v>65.708225369255572</v>
      </c>
      <c r="EX97" s="2">
        <f t="shared" si="294"/>
        <v>62.204618811990485</v>
      </c>
      <c r="EY97" s="2">
        <f t="shared" si="294"/>
        <v>62.080958362000501</v>
      </c>
      <c r="EZ97" s="2">
        <f t="shared" si="294"/>
        <v>61.308532370624725</v>
      </c>
      <c r="FA97" s="2">
        <f t="shared" si="294"/>
        <v>59.600252865096238</v>
      </c>
      <c r="FB97" s="2">
        <f t="shared" si="294"/>
        <v>61.123783894968881</v>
      </c>
      <c r="FC97" s="2">
        <f t="shared" si="294"/>
        <v>62.052870508790299</v>
      </c>
      <c r="FD97" s="2">
        <f t="shared" si="294"/>
        <v>64.706117319802814</v>
      </c>
      <c r="FE97" s="2">
        <f t="shared" si="294"/>
        <v>64.911199559197968</v>
      </c>
      <c r="FG97" s="2">
        <f t="shared" si="295"/>
        <v>0.96246622136134841</v>
      </c>
      <c r="FH97" s="2">
        <f t="shared" si="296"/>
        <v>0.96421967488796068</v>
      </c>
      <c r="FI97" s="2">
        <f t="shared" si="296"/>
        <v>0.97233034784213823</v>
      </c>
      <c r="FJ97" s="2">
        <f t="shared" si="296"/>
        <v>0.973286760396608</v>
      </c>
      <c r="FK97" s="2">
        <f t="shared" si="296"/>
        <v>0.97070795508329666</v>
      </c>
      <c r="FL97" s="2">
        <f t="shared" si="296"/>
        <v>0.97316472399185527</v>
      </c>
      <c r="FM97" s="2">
        <f t="shared" si="296"/>
        <v>0.97243464162429583</v>
      </c>
      <c r="FN97" s="2">
        <f t="shared" si="296"/>
        <v>0.97420668852593639</v>
      </c>
      <c r="FO97" s="2">
        <f t="shared" si="296"/>
        <v>0.96477897996671158</v>
      </c>
      <c r="FP97" s="2">
        <f t="shared" si="296"/>
        <v>0.97129590835764013</v>
      </c>
      <c r="FQ97" s="2">
        <f t="shared" si="296"/>
        <v>0.96877457761856678</v>
      </c>
      <c r="FR97" s="2">
        <f t="shared" si="296"/>
        <v>0.97319526535366985</v>
      </c>
      <c r="FS97" s="2">
        <f t="shared" si="296"/>
        <v>0.96041538591461484</v>
      </c>
      <c r="FT97" s="2">
        <f t="shared" si="296"/>
        <v>0.95075523630252001</v>
      </c>
      <c r="FU97" s="2">
        <f t="shared" si="296"/>
        <v>0.94384567107722572</v>
      </c>
      <c r="FW97" s="2">
        <f t="shared" si="328"/>
        <v>1.4072795397978374E-7</v>
      </c>
      <c r="FX97" s="2">
        <f t="shared" si="168"/>
        <v>1.824610709108983E-7</v>
      </c>
      <c r="FY97" s="2">
        <f t="shared" si="169"/>
        <v>2.4467689066917655E-7</v>
      </c>
      <c r="FZ97" s="2">
        <f t="shared" si="170"/>
        <v>1.917194547405365E-7</v>
      </c>
      <c r="GA97" s="2">
        <f t="shared" si="171"/>
        <v>1.6756256748030076E-7</v>
      </c>
      <c r="GB97" s="2">
        <f t="shared" si="172"/>
        <v>2.1896081545301751E-7</v>
      </c>
      <c r="GC97" s="2">
        <f t="shared" si="173"/>
        <v>2.8738826382147699E-7</v>
      </c>
      <c r="GD97" s="2">
        <f t="shared" si="174"/>
        <v>2.0472535453594068E-7</v>
      </c>
      <c r="GE97" s="2">
        <f t="shared" si="175"/>
        <v>9.4164757155440765E-8</v>
      </c>
      <c r="GF97" s="2">
        <f t="shared" si="176"/>
        <v>9.7520622099024248E-8</v>
      </c>
      <c r="GG97" s="2">
        <f t="shared" si="177"/>
        <v>8.8087780939635721E-8</v>
      </c>
      <c r="GH97" s="2">
        <f t="shared" si="178"/>
        <v>1.0427112058394752E-7</v>
      </c>
      <c r="GI97" s="2">
        <f t="shared" si="179"/>
        <v>4.2417234029996241E-7</v>
      </c>
      <c r="GJ97" s="2">
        <f t="shared" si="180"/>
        <v>1.1172697303010048E-6</v>
      </c>
      <c r="GK97" s="2">
        <f t="shared" si="181"/>
        <v>2.1821257796474206E-6</v>
      </c>
      <c r="GM97" s="107">
        <f t="shared" si="329"/>
        <v>2.288128799934897E-8</v>
      </c>
      <c r="GN97" s="107">
        <f t="shared" si="182"/>
        <v>4.8111589816417043E-9</v>
      </c>
      <c r="GO97" s="107">
        <f t="shared" si="183"/>
        <v>1.2242402932256417E-10</v>
      </c>
      <c r="GP97" s="107">
        <f t="shared" si="184"/>
        <v>2.3730667125008525E-11</v>
      </c>
      <c r="GQ97" s="107">
        <f t="shared" si="185"/>
        <v>3.2848768477171177E-11</v>
      </c>
      <c r="GR97" s="107">
        <f t="shared" si="186"/>
        <v>3.2932911385444495E-12</v>
      </c>
      <c r="GS97" s="107">
        <f t="shared" si="187"/>
        <v>9.5839002224339449E-13</v>
      </c>
      <c r="GT97" s="107">
        <f t="shared" si="188"/>
        <v>1.3882836438275535E-12</v>
      </c>
      <c r="GU97" s="107">
        <f t="shared" si="189"/>
        <v>2.3834198440027237E-10</v>
      </c>
      <c r="GV97" s="107">
        <f t="shared" si="190"/>
        <v>1.4330394179292587E-12</v>
      </c>
      <c r="GW97" s="107">
        <f t="shared" si="191"/>
        <v>1.9556241033365532E-11</v>
      </c>
      <c r="GX97" s="107">
        <f t="shared" si="192"/>
        <v>5.5100087377729433E-12</v>
      </c>
      <c r="GY97" s="107">
        <f t="shared" si="193"/>
        <v>2.7273018443398339E-11</v>
      </c>
      <c r="GZ97" s="107">
        <f t="shared" si="194"/>
        <v>5.4069060881138134E-12</v>
      </c>
      <c r="HA97" s="107">
        <f t="shared" si="195"/>
        <v>1.7054950137101897E-15</v>
      </c>
      <c r="HC97" s="107">
        <f t="shared" si="330"/>
        <v>0.33810633164012316</v>
      </c>
      <c r="HD97" s="107">
        <f t="shared" si="196"/>
        <v>0.35305745612516104</v>
      </c>
      <c r="HE97" s="107">
        <f t="shared" si="197"/>
        <v>0.44311715982253647</v>
      </c>
      <c r="HF97" s="107">
        <f t="shared" si="198"/>
        <v>0.43202759249852524</v>
      </c>
      <c r="HG97" s="107">
        <f t="shared" si="199"/>
        <v>0.39355953612573108</v>
      </c>
      <c r="HH97" s="107">
        <f t="shared" si="200"/>
        <v>0.43044751304539319</v>
      </c>
      <c r="HI97" s="107">
        <f t="shared" si="201"/>
        <v>0.44058041437403567</v>
      </c>
      <c r="HJ97" s="107">
        <f t="shared" si="202"/>
        <v>0.43601726413371006</v>
      </c>
      <c r="HK97" s="107">
        <f t="shared" si="203"/>
        <v>0.30447708812025964</v>
      </c>
      <c r="HL97" s="107">
        <f t="shared" si="204"/>
        <v>0.32453688804006592</v>
      </c>
      <c r="HM97" s="107">
        <f t="shared" si="205"/>
        <v>0.3069097807648315</v>
      </c>
      <c r="HN97" s="107">
        <f t="shared" si="206"/>
        <v>0.35438455862050294</v>
      </c>
      <c r="HO97" s="107">
        <f t="shared" si="207"/>
        <v>0.32117036775512214</v>
      </c>
      <c r="HP97" s="107">
        <f t="shared" si="208"/>
        <v>0.31082490093845655</v>
      </c>
      <c r="HQ97" s="107">
        <f t="shared" si="209"/>
        <v>0.31074377405181447</v>
      </c>
      <c r="HS97" s="107">
        <f t="shared" si="331"/>
        <v>1.5637076119886204E-13</v>
      </c>
      <c r="HT97" s="107">
        <f t="shared" si="210"/>
        <v>7.9641582487388075E-14</v>
      </c>
      <c r="HU97" s="107">
        <f t="shared" si="211"/>
        <v>1.8154169835110024E-13</v>
      </c>
      <c r="HV97" s="107">
        <f t="shared" si="212"/>
        <v>1.9189270848626693E-14</v>
      </c>
      <c r="HW97" s="107">
        <f t="shared" si="213"/>
        <v>3.1186229864915806E-15</v>
      </c>
      <c r="HX97" s="107">
        <f t="shared" si="214"/>
        <v>2.8102373567711203E-15</v>
      </c>
      <c r="HY97" s="107">
        <f t="shared" si="215"/>
        <v>1.3874956953688636E-15</v>
      </c>
      <c r="HZ97" s="107">
        <f t="shared" si="216"/>
        <v>1.6384213465656766E-15</v>
      </c>
      <c r="IA97" s="107">
        <f t="shared" si="217"/>
        <v>9.5984464510448557E-17</v>
      </c>
      <c r="IB97" s="107">
        <f t="shared" si="218"/>
        <v>3.8101553409860888E-18</v>
      </c>
      <c r="IC97" s="107">
        <f t="shared" si="219"/>
        <v>1.5286171424759863E-17</v>
      </c>
      <c r="ID97" s="107">
        <f t="shared" si="220"/>
        <v>1.2723950721326808E-16</v>
      </c>
      <c r="IE97" s="107">
        <f t="shared" si="221"/>
        <v>1.1827685110694757E-16</v>
      </c>
      <c r="IF97" s="107">
        <f t="shared" si="222"/>
        <v>8.0750107476536283E-18</v>
      </c>
      <c r="IG97" s="107">
        <f t="shared" si="223"/>
        <v>1.041908376597745E-12</v>
      </c>
      <c r="II97" s="107">
        <f t="shared" si="332"/>
        <v>1.6790906487847306E-42</v>
      </c>
      <c r="IJ97" s="107">
        <f t="shared" si="333"/>
        <v>1.0013245780550062E-43</v>
      </c>
      <c r="IK97" s="107">
        <f t="shared" si="334"/>
        <v>1.2841402546147137E-43</v>
      </c>
      <c r="IL97" s="107">
        <f t="shared" si="335"/>
        <v>2.140783293148428E-47</v>
      </c>
      <c r="IM97" s="107">
        <f t="shared" si="336"/>
        <v>4.8365337603966663E-50</v>
      </c>
      <c r="IN97" s="107">
        <f t="shared" si="337"/>
        <v>1.2225057699728193E-50</v>
      </c>
      <c r="IO97" s="107">
        <f t="shared" si="338"/>
        <v>4.7574202313058019E-52</v>
      </c>
      <c r="IP97" s="107">
        <f t="shared" si="339"/>
        <v>1.1727652999213657E-51</v>
      </c>
      <c r="IQ97" s="107">
        <f t="shared" si="340"/>
        <v>1.0918950842635445E-54</v>
      </c>
      <c r="IR97" s="107">
        <f t="shared" si="341"/>
        <v>5.6640112491272227E-60</v>
      </c>
      <c r="IS97" s="107">
        <f t="shared" si="342"/>
        <v>2.2000254265954046E-57</v>
      </c>
      <c r="IT97" s="107">
        <f t="shared" si="343"/>
        <v>2.5113999872726705E-54</v>
      </c>
      <c r="IU97" s="107">
        <f t="shared" si="344"/>
        <v>1.197950591001367E-53</v>
      </c>
      <c r="IV97" s="107">
        <f t="shared" si="345"/>
        <v>4.8742635046742328E-58</v>
      </c>
      <c r="IW97" s="107">
        <f t="shared" si="346"/>
        <v>1.1001017372232813E-38</v>
      </c>
      <c r="IY97" s="107">
        <f t="shared" si="347"/>
        <v>0.33810635452156751</v>
      </c>
      <c r="IZ97" s="107">
        <f t="shared" si="348"/>
        <v>0.35305746093639967</v>
      </c>
      <c r="JA97" s="107">
        <f t="shared" si="349"/>
        <v>0.443117159945142</v>
      </c>
      <c r="JB97" s="107">
        <f t="shared" si="350"/>
        <v>0.43202759252227513</v>
      </c>
      <c r="JC97" s="107">
        <f t="shared" si="351"/>
        <v>0.39355953615858297</v>
      </c>
      <c r="JD97" s="107">
        <f t="shared" si="352"/>
        <v>0.43044751304868933</v>
      </c>
      <c r="JE97" s="107">
        <f t="shared" si="353"/>
        <v>0.44058041437499545</v>
      </c>
      <c r="JF97" s="107">
        <f t="shared" si="354"/>
        <v>0.4360172641351</v>
      </c>
      <c r="JG97" s="107">
        <f t="shared" si="355"/>
        <v>0.30447708835860171</v>
      </c>
      <c r="JH97" s="107">
        <f t="shared" si="356"/>
        <v>0.32453688804149894</v>
      </c>
      <c r="JI97" s="107">
        <f t="shared" si="357"/>
        <v>0.30690978078438774</v>
      </c>
      <c r="JJ97" s="107">
        <f t="shared" si="358"/>
        <v>0.35438455862601304</v>
      </c>
      <c r="JK97" s="107">
        <f t="shared" si="359"/>
        <v>0.32117036778239527</v>
      </c>
      <c r="JL97" s="107">
        <f t="shared" si="360"/>
        <v>0.31082490094386345</v>
      </c>
      <c r="JM97" s="107">
        <f t="shared" si="361"/>
        <v>0.31074377405285808</v>
      </c>
    </row>
    <row r="98" spans="2:273" x14ac:dyDescent="0.25">
      <c r="B98" s="2">
        <v>70</v>
      </c>
      <c r="C98" s="37">
        <v>173.89099999999999</v>
      </c>
      <c r="D98" s="37">
        <v>176.62299999999999</v>
      </c>
      <c r="E98" s="37">
        <v>184.393</v>
      </c>
      <c r="F98" s="37">
        <v>183.36099999999999</v>
      </c>
      <c r="G98" s="37">
        <v>179</v>
      </c>
      <c r="H98" s="37">
        <v>182.01599999999999</v>
      </c>
      <c r="I98" s="37">
        <v>185.78700000000001</v>
      </c>
      <c r="J98" s="37">
        <v>176.11500000000001</v>
      </c>
      <c r="K98" s="37">
        <v>162.066</v>
      </c>
      <c r="L98" s="37">
        <v>170.803</v>
      </c>
      <c r="M98" s="37">
        <v>164.96700000000001</v>
      </c>
      <c r="N98" s="37">
        <v>171.197</v>
      </c>
      <c r="O98" s="37">
        <v>169.29499999999999</v>
      </c>
      <c r="P98" s="37">
        <v>165.62299999999999</v>
      </c>
      <c r="Q98" s="37">
        <v>145.24600000000001</v>
      </c>
      <c r="S98" s="4">
        <f t="shared" si="248"/>
        <v>171.01895567720803</v>
      </c>
      <c r="T98" s="4">
        <f t="shared" si="249"/>
        <v>173.86332929398699</v>
      </c>
      <c r="U98" s="4">
        <f t="shared" si="250"/>
        <v>189.04481608413013</v>
      </c>
      <c r="V98" s="4">
        <f t="shared" si="251"/>
        <v>186.37196854147581</v>
      </c>
      <c r="W98" s="4">
        <f t="shared" si="252"/>
        <v>179.46025291994346</v>
      </c>
      <c r="X98" s="4">
        <f t="shared" si="253"/>
        <v>185.11713187467655</v>
      </c>
      <c r="Y98" s="4">
        <f t="shared" si="254"/>
        <v>190.12061180666589</v>
      </c>
      <c r="Z98" s="4">
        <f t="shared" si="255"/>
        <v>178.13525721536612</v>
      </c>
      <c r="AA98" s="4">
        <f t="shared" si="256"/>
        <v>157.68092724935624</v>
      </c>
      <c r="AB98" s="4">
        <f t="shared" si="257"/>
        <v>168.19612639849893</v>
      </c>
      <c r="AC98" s="4">
        <f t="shared" si="258"/>
        <v>161.8523779266182</v>
      </c>
      <c r="AD98" s="4">
        <f t="shared" si="259"/>
        <v>170.9628509987617</v>
      </c>
      <c r="AE98" s="4">
        <f t="shared" si="260"/>
        <v>167.20419496336959</v>
      </c>
      <c r="AF98" s="4">
        <f t="shared" si="261"/>
        <v>162.68462115121733</v>
      </c>
      <c r="AG98" s="4">
        <f t="shared" si="262"/>
        <v>143.86037047830754</v>
      </c>
      <c r="AI98" s="4">
        <f t="shared" si="263"/>
        <v>2.8720443227919645</v>
      </c>
      <c r="AJ98" s="4">
        <f t="shared" si="264"/>
        <v>2.7596707060129972</v>
      </c>
      <c r="AK98" s="4">
        <f t="shared" si="265"/>
        <v>-4.6518160841301324</v>
      </c>
      <c r="AL98" s="4">
        <f t="shared" si="266"/>
        <v>-3.0109685414758189</v>
      </c>
      <c r="AM98" s="4">
        <f t="shared" si="267"/>
        <v>-0.46025291994345707</v>
      </c>
      <c r="AN98" s="4">
        <f t="shared" si="268"/>
        <v>-3.1011318746765539</v>
      </c>
      <c r="AO98" s="4">
        <f t="shared" si="269"/>
        <v>-4.3336118066658855</v>
      </c>
      <c r="AP98" s="4">
        <f t="shared" si="270"/>
        <v>-2.0202572153661151</v>
      </c>
      <c r="AQ98" s="4">
        <f t="shared" si="271"/>
        <v>4.3850727506437579</v>
      </c>
      <c r="AR98" s="4">
        <f t="shared" si="272"/>
        <v>2.6068736015010643</v>
      </c>
      <c r="AS98" s="4">
        <f t="shared" si="273"/>
        <v>3.1146220733818097</v>
      </c>
      <c r="AT98" s="4">
        <f t="shared" si="274"/>
        <v>0.23414900123830762</v>
      </c>
      <c r="AU98" s="4">
        <f t="shared" si="275"/>
        <v>2.0908050366303996</v>
      </c>
      <c r="AV98" s="4">
        <f t="shared" si="276"/>
        <v>2.9383788487826621</v>
      </c>
      <c r="AW98" s="4">
        <f t="shared" si="276"/>
        <v>1.385629521692465</v>
      </c>
      <c r="AY98" s="2">
        <f t="shared" si="297"/>
        <v>61.820750283134188</v>
      </c>
      <c r="AZ98" s="2">
        <f t="shared" si="151"/>
        <v>63.360435683694071</v>
      </c>
      <c r="BA98" s="2">
        <f t="shared" si="152"/>
        <v>60.948848768574969</v>
      </c>
      <c r="BB98" s="2">
        <f t="shared" si="153"/>
        <v>60.379869049829601</v>
      </c>
      <c r="BC98" s="2">
        <f t="shared" si="154"/>
        <v>60.322208110578245</v>
      </c>
      <c r="BD98" s="2">
        <f t="shared" si="155"/>
        <v>61.656815880725638</v>
      </c>
      <c r="BE98" s="2">
        <f t="shared" si="156"/>
        <v>66.385687702313376</v>
      </c>
      <c r="BF98" s="2">
        <f t="shared" si="157"/>
        <v>62.584296787305746</v>
      </c>
      <c r="BG98" s="2">
        <f t="shared" si="158"/>
        <v>62.205986838325529</v>
      </c>
      <c r="BH98" s="2">
        <f t="shared" si="159"/>
        <v>62.045696526458045</v>
      </c>
      <c r="BI98" s="2">
        <f t="shared" si="160"/>
        <v>60.114110349685298</v>
      </c>
      <c r="BJ98" s="2">
        <f t="shared" si="161"/>
        <v>61.390173140445498</v>
      </c>
      <c r="BK98" s="2">
        <f t="shared" si="162"/>
        <v>63.044124057997742</v>
      </c>
      <c r="BL98" s="2">
        <f t="shared" si="163"/>
        <v>65.865986302805482</v>
      </c>
      <c r="BM98" s="2">
        <f t="shared" si="164"/>
        <v>64.680777622511414</v>
      </c>
      <c r="BO98" s="2" t="str">
        <f t="shared" si="228"/>
        <v/>
      </c>
      <c r="BP98" s="2" t="str">
        <f t="shared" si="229"/>
        <v/>
      </c>
      <c r="BQ98" s="2" t="str">
        <f t="shared" si="230"/>
        <v/>
      </c>
      <c r="BR98" s="2" t="str">
        <f t="shared" si="231"/>
        <v/>
      </c>
      <c r="BS98" s="2" t="str">
        <f t="shared" si="232"/>
        <v/>
      </c>
      <c r="BT98" s="2" t="str">
        <f t="shared" si="233"/>
        <v/>
      </c>
      <c r="BU98" s="2" t="str">
        <f t="shared" si="234"/>
        <v/>
      </c>
      <c r="BV98" s="2" t="str">
        <f t="shared" si="235"/>
        <v/>
      </c>
      <c r="BW98" s="2" t="str">
        <f t="shared" si="236"/>
        <v/>
      </c>
      <c r="BX98" s="2" t="str">
        <f t="shared" si="237"/>
        <v/>
      </c>
      <c r="BY98" s="2" t="str">
        <f t="shared" si="238"/>
        <v/>
      </c>
      <c r="BZ98" s="2" t="str">
        <f t="shared" si="239"/>
        <v/>
      </c>
      <c r="CA98" s="2" t="str">
        <f t="shared" si="240"/>
        <v/>
      </c>
      <c r="CB98" s="2" t="str">
        <f t="shared" si="241"/>
        <v/>
      </c>
      <c r="CC98" s="2" t="str">
        <f t="shared" si="242"/>
        <v/>
      </c>
      <c r="CE98" s="2" t="str">
        <f t="shared" si="298"/>
        <v/>
      </c>
      <c r="CF98" s="2" t="str">
        <f t="shared" si="299"/>
        <v/>
      </c>
      <c r="CG98" s="2" t="str">
        <f t="shared" si="300"/>
        <v/>
      </c>
      <c r="CH98" s="2" t="str">
        <f t="shared" si="301"/>
        <v/>
      </c>
      <c r="CI98" s="2" t="str">
        <f t="shared" si="302"/>
        <v/>
      </c>
      <c r="CJ98" s="2" t="str">
        <f t="shared" si="303"/>
        <v/>
      </c>
      <c r="CK98" s="2" t="str">
        <f t="shared" si="304"/>
        <v/>
      </c>
      <c r="CL98" s="2" t="str">
        <f t="shared" si="305"/>
        <v/>
      </c>
      <c r="CM98" s="2" t="str">
        <f t="shared" si="306"/>
        <v/>
      </c>
      <c r="CN98" s="2" t="str">
        <f t="shared" si="307"/>
        <v/>
      </c>
      <c r="CO98" s="2" t="str">
        <f t="shared" si="308"/>
        <v/>
      </c>
      <c r="CP98" s="2" t="str">
        <f t="shared" si="309"/>
        <v/>
      </c>
      <c r="CQ98" s="2" t="str">
        <f t="shared" si="310"/>
        <v/>
      </c>
      <c r="CR98" s="2" t="str">
        <f t="shared" si="311"/>
        <v/>
      </c>
      <c r="CS98" s="2" t="str">
        <f t="shared" si="312"/>
        <v/>
      </c>
      <c r="CU98" s="2" t="str">
        <f t="shared" si="313"/>
        <v/>
      </c>
      <c r="CV98" s="2" t="str">
        <f t="shared" si="314"/>
        <v/>
      </c>
      <c r="CW98" s="2" t="str">
        <f t="shared" si="315"/>
        <v/>
      </c>
      <c r="CX98" s="2" t="str">
        <f t="shared" si="316"/>
        <v/>
      </c>
      <c r="CY98" s="2" t="str">
        <f t="shared" si="317"/>
        <v/>
      </c>
      <c r="CZ98" s="2" t="str">
        <f t="shared" si="318"/>
        <v/>
      </c>
      <c r="DA98" s="2" t="str">
        <f t="shared" si="319"/>
        <v/>
      </c>
      <c r="DB98" s="2" t="str">
        <f t="shared" si="320"/>
        <v/>
      </c>
      <c r="DC98" s="2" t="str">
        <f t="shared" si="321"/>
        <v/>
      </c>
      <c r="DD98" s="2" t="str">
        <f t="shared" si="322"/>
        <v/>
      </c>
      <c r="DE98" s="2" t="str">
        <f t="shared" si="323"/>
        <v/>
      </c>
      <c r="DF98" s="2" t="str">
        <f t="shared" si="324"/>
        <v/>
      </c>
      <c r="DG98" s="2" t="str">
        <f t="shared" si="325"/>
        <v/>
      </c>
      <c r="DH98" s="2" t="str">
        <f t="shared" si="326"/>
        <v/>
      </c>
      <c r="DI98" s="2" t="str">
        <f t="shared" si="327"/>
        <v/>
      </c>
      <c r="DK98" s="2">
        <f t="shared" si="277"/>
        <v>74.856292338709665</v>
      </c>
      <c r="DL98" s="2">
        <f t="shared" si="278"/>
        <v>85.934835593841669</v>
      </c>
      <c r="DM98" s="2">
        <f t="shared" si="278"/>
        <v>81.269526209677409</v>
      </c>
      <c r="DN98" s="2">
        <f t="shared" si="278"/>
        <v>81.050622983870994</v>
      </c>
      <c r="DO98" s="2">
        <f t="shared" si="278"/>
        <v>78.418652126099715</v>
      </c>
      <c r="DP98" s="2">
        <f t="shared" si="278"/>
        <v>80.890709677419366</v>
      </c>
      <c r="DQ98" s="2">
        <f t="shared" si="278"/>
        <v>86.676923796791428</v>
      </c>
      <c r="DR98" s="2">
        <f t="shared" si="278"/>
        <v>79.1404023093842</v>
      </c>
      <c r="DS98" s="2">
        <f t="shared" si="278"/>
        <v>77.345340686274497</v>
      </c>
      <c r="DT98" s="2">
        <f t="shared" si="278"/>
        <v>78.446782196969707</v>
      </c>
      <c r="DU98" s="2">
        <f t="shared" si="278"/>
        <v>75.080523172905515</v>
      </c>
      <c r="DV98" s="2">
        <f t="shared" si="278"/>
        <v>75.6962965542522</v>
      </c>
      <c r="DW98" s="2">
        <f t="shared" si="278"/>
        <v>76.809442265395873</v>
      </c>
      <c r="DX98" s="2">
        <f t="shared" si="278"/>
        <v>78.689356060606045</v>
      </c>
      <c r="DY98" s="2">
        <f t="shared" si="278"/>
        <v>71.159448275862076</v>
      </c>
      <c r="EA98" s="2">
        <f t="shared" si="247"/>
        <v>61.41695077989602</v>
      </c>
      <c r="EB98" s="2">
        <f t="shared" si="279"/>
        <v>62.695033195020748</v>
      </c>
      <c r="EC98" s="2">
        <f t="shared" si="280"/>
        <v>60.48951556016597</v>
      </c>
      <c r="ED98" s="2">
        <f t="shared" si="281"/>
        <v>59.929216470683329</v>
      </c>
      <c r="EE98" s="2">
        <f t="shared" si="282"/>
        <v>59.888443384622519</v>
      </c>
      <c r="EF98" s="2">
        <f t="shared" si="283"/>
        <v>61.235520399637956</v>
      </c>
      <c r="EG98" s="2">
        <f t="shared" si="284"/>
        <v>65.928797769654167</v>
      </c>
      <c r="EH98" s="2">
        <f t="shared" si="285"/>
        <v>62.236108525138221</v>
      </c>
      <c r="EI98" s="2">
        <f t="shared" si="286"/>
        <v>61.766969717198691</v>
      </c>
      <c r="EJ98" s="2">
        <f t="shared" si="287"/>
        <v>61.660692938990408</v>
      </c>
      <c r="EK98" s="2">
        <f t="shared" si="288"/>
        <v>59.730929960360811</v>
      </c>
      <c r="EL98" s="2">
        <f t="shared" si="289"/>
        <v>61.077180969696968</v>
      </c>
      <c r="EM98" s="2">
        <f t="shared" si="290"/>
        <v>62.583926690132301</v>
      </c>
      <c r="EN98" s="2">
        <f t="shared" si="291"/>
        <v>65.317760707332909</v>
      </c>
      <c r="EO98" s="2">
        <f t="shared" si="292"/>
        <v>64.35789355594612</v>
      </c>
      <c r="EQ98" s="2">
        <f t="shared" si="293"/>
        <v>60.8741265763149</v>
      </c>
      <c r="ER98" s="2">
        <f t="shared" si="294"/>
        <v>62.131765121581985</v>
      </c>
      <c r="ES98" s="2">
        <f t="shared" si="294"/>
        <v>59.831254259777054</v>
      </c>
      <c r="ET98" s="2">
        <f t="shared" si="294"/>
        <v>59.087542032520965</v>
      </c>
      <c r="EU98" s="2">
        <f t="shared" si="294"/>
        <v>59.360047028542255</v>
      </c>
      <c r="EV98" s="2">
        <f t="shared" si="294"/>
        <v>60.817290852298498</v>
      </c>
      <c r="EW98" s="2">
        <f t="shared" si="294"/>
        <v>65.539633495719073</v>
      </c>
      <c r="EX98" s="2">
        <f t="shared" si="294"/>
        <v>62.068631103515621</v>
      </c>
      <c r="EY98" s="2">
        <f t="shared" si="294"/>
        <v>61.942182087849602</v>
      </c>
      <c r="EZ98" s="2">
        <f t="shared" si="294"/>
        <v>61.170192752059009</v>
      </c>
      <c r="FA98" s="2">
        <f t="shared" si="294"/>
        <v>59.466504497213137</v>
      </c>
      <c r="FB98" s="2">
        <f t="shared" si="294"/>
        <v>60.980683780804647</v>
      </c>
      <c r="FC98" s="2">
        <f t="shared" si="294"/>
        <v>61.916404845729119</v>
      </c>
      <c r="FD98" s="2">
        <f t="shared" si="294"/>
        <v>64.552431585805934</v>
      </c>
      <c r="FE98" s="2">
        <f t="shared" si="294"/>
        <v>64.775208372766897</v>
      </c>
      <c r="FG98" s="2">
        <f t="shared" si="295"/>
        <v>0.96995391495624705</v>
      </c>
      <c r="FH98" s="2">
        <f t="shared" si="296"/>
        <v>0.97136797436399458</v>
      </c>
      <c r="FI98" s="2">
        <f t="shared" si="296"/>
        <v>0.97789541983781503</v>
      </c>
      <c r="FJ98" s="2">
        <f t="shared" si="296"/>
        <v>0.97866369448398971</v>
      </c>
      <c r="FK98" s="2">
        <f t="shared" si="296"/>
        <v>0.97659147592604467</v>
      </c>
      <c r="FL98" s="2">
        <f t="shared" si="296"/>
        <v>0.97856568103105868</v>
      </c>
      <c r="FM98" s="2">
        <f t="shared" si="296"/>
        <v>0.97797921253893516</v>
      </c>
      <c r="FN98" s="2">
        <f t="shared" si="296"/>
        <v>0.97940237493644122</v>
      </c>
      <c r="FO98" s="2">
        <f t="shared" si="296"/>
        <v>0.97181880562303202</v>
      </c>
      <c r="FP98" s="2">
        <f t="shared" si="296"/>
        <v>0.97706412483754002</v>
      </c>
      <c r="FQ98" s="2">
        <f t="shared" si="296"/>
        <v>0.9750364447225196</v>
      </c>
      <c r="FR98" s="2">
        <f t="shared" si="296"/>
        <v>0.97859021076854047</v>
      </c>
      <c r="FS98" s="2">
        <f t="shared" si="296"/>
        <v>0.96764983915667968</v>
      </c>
      <c r="FT98" s="2">
        <f t="shared" si="296"/>
        <v>0.95900065647065302</v>
      </c>
      <c r="FU98" s="2">
        <f t="shared" si="296"/>
        <v>0.95252806266082246</v>
      </c>
      <c r="FW98" s="2">
        <f t="shared" si="328"/>
        <v>1.7716599095936794E-7</v>
      </c>
      <c r="FX98" s="2">
        <f t="shared" si="168"/>
        <v>2.2970486798077492E-7</v>
      </c>
      <c r="FY98" s="2">
        <f t="shared" si="169"/>
        <v>3.0802993582756873E-7</v>
      </c>
      <c r="FZ98" s="2">
        <f t="shared" si="170"/>
        <v>2.4136048152679783E-7</v>
      </c>
      <c r="GA98" s="2">
        <f t="shared" si="171"/>
        <v>2.1094876511415901E-7</v>
      </c>
      <c r="GB98" s="2">
        <f t="shared" si="172"/>
        <v>2.7565531913283111E-7</v>
      </c>
      <c r="GC98" s="2">
        <f t="shared" si="173"/>
        <v>3.6180036145393111E-7</v>
      </c>
      <c r="GD98" s="2">
        <f t="shared" si="174"/>
        <v>2.577339376017518E-7</v>
      </c>
      <c r="GE98" s="2">
        <f t="shared" si="175"/>
        <v>1.1854640278805458E-7</v>
      </c>
      <c r="GF98" s="2">
        <f t="shared" si="176"/>
        <v>1.2277118623439527E-7</v>
      </c>
      <c r="GG98" s="2">
        <f t="shared" si="177"/>
        <v>1.1089594336413219E-7</v>
      </c>
      <c r="GH98" s="2">
        <f t="shared" si="178"/>
        <v>1.3126955987531204E-7</v>
      </c>
      <c r="GI98" s="2">
        <f t="shared" si="179"/>
        <v>5.2293943505108404E-7</v>
      </c>
      <c r="GJ98" s="2">
        <f t="shared" si="180"/>
        <v>1.3536028605065366E-6</v>
      </c>
      <c r="GK98" s="2">
        <f t="shared" si="181"/>
        <v>2.6049696835275718E-6</v>
      </c>
      <c r="GM98" s="107">
        <f t="shared" si="329"/>
        <v>2.1911692320526637E-9</v>
      </c>
      <c r="GN98" s="107">
        <f t="shared" si="182"/>
        <v>3.828924985698898E-10</v>
      </c>
      <c r="GO98" s="107">
        <f t="shared" si="183"/>
        <v>7.3069588595963589E-12</v>
      </c>
      <c r="GP98" s="107">
        <f t="shared" si="184"/>
        <v>1.1780009419164307E-12</v>
      </c>
      <c r="GQ98" s="107">
        <f t="shared" si="185"/>
        <v>1.5661464060384224E-12</v>
      </c>
      <c r="GR98" s="107">
        <f t="shared" si="186"/>
        <v>1.2586244345130526E-13</v>
      </c>
      <c r="GS98" s="107">
        <f t="shared" si="187"/>
        <v>3.0339716448288707E-14</v>
      </c>
      <c r="GT98" s="107">
        <f t="shared" si="188"/>
        <v>4.9286782432159501E-14</v>
      </c>
      <c r="GU98" s="107">
        <f t="shared" si="189"/>
        <v>1.2558085678116428E-11</v>
      </c>
      <c r="GV98" s="107">
        <f t="shared" si="190"/>
        <v>4.5888050096123886E-14</v>
      </c>
      <c r="GW98" s="107">
        <f t="shared" si="191"/>
        <v>8.1791381500949359E-13</v>
      </c>
      <c r="GX98" s="107">
        <f t="shared" si="192"/>
        <v>2.2544061009193006E-13</v>
      </c>
      <c r="GY98" s="107">
        <f t="shared" si="193"/>
        <v>1.2765047660597853E-12</v>
      </c>
      <c r="GZ98" s="107">
        <f t="shared" si="194"/>
        <v>2.1274392473340003E-13</v>
      </c>
      <c r="HA98" s="107">
        <f t="shared" si="195"/>
        <v>2.6606812126015337E-17</v>
      </c>
      <c r="HC98" s="107">
        <f t="shared" si="330"/>
        <v>0.41195139647581375</v>
      </c>
      <c r="HD98" s="107">
        <f t="shared" si="196"/>
        <v>0.43105966367636728</v>
      </c>
      <c r="HE98" s="107">
        <f t="shared" si="197"/>
        <v>0.52815742877948479</v>
      </c>
      <c r="HF98" s="107">
        <f t="shared" si="198"/>
        <v>0.51929285031457928</v>
      </c>
      <c r="HG98" s="107">
        <f t="shared" si="199"/>
        <v>0.48078271216923252</v>
      </c>
      <c r="HH98" s="107">
        <f t="shared" si="200"/>
        <v>0.52150481725710596</v>
      </c>
      <c r="HI98" s="107">
        <f t="shared" si="201"/>
        <v>0.53466416833692509</v>
      </c>
      <c r="HJ98" s="107">
        <f t="shared" si="202"/>
        <v>0.5276874923165511</v>
      </c>
      <c r="HK98" s="107">
        <f t="shared" si="203"/>
        <v>0.38243104481357248</v>
      </c>
      <c r="HL98" s="107">
        <f t="shared" si="204"/>
        <v>0.40970893084567156</v>
      </c>
      <c r="HM98" s="107">
        <f t="shared" si="205"/>
        <v>0.38697344024310071</v>
      </c>
      <c r="HN98" s="107">
        <f t="shared" si="206"/>
        <v>0.43911204317637936</v>
      </c>
      <c r="HO98" s="107">
        <f t="shared" si="207"/>
        <v>0.40085508772770467</v>
      </c>
      <c r="HP98" s="107">
        <f t="shared" si="208"/>
        <v>0.3909164787599762</v>
      </c>
      <c r="HQ98" s="107">
        <f t="shared" si="209"/>
        <v>0.40645462271557065</v>
      </c>
      <c r="HS98" s="107">
        <f t="shared" si="331"/>
        <v>5.8660144567338462E-13</v>
      </c>
      <c r="HT98" s="107">
        <f t="shared" si="210"/>
        <v>3.1653857126355108E-13</v>
      </c>
      <c r="HU98" s="107">
        <f t="shared" si="211"/>
        <v>7.2472832559190501E-13</v>
      </c>
      <c r="HV98" s="107">
        <f t="shared" si="212"/>
        <v>8.4110441165098904E-14</v>
      </c>
      <c r="HW98" s="107">
        <f t="shared" si="213"/>
        <v>1.4707348459200706E-14</v>
      </c>
      <c r="HX98" s="107">
        <f t="shared" si="214"/>
        <v>1.3778749284508039E-14</v>
      </c>
      <c r="HY98" s="107">
        <f t="shared" si="215"/>
        <v>7.2896010634548169E-15</v>
      </c>
      <c r="HZ98" s="107">
        <f t="shared" si="216"/>
        <v>8.2174666220692851E-15</v>
      </c>
      <c r="IA98" s="107">
        <f t="shared" si="217"/>
        <v>4.9904933094033937E-16</v>
      </c>
      <c r="IB98" s="107">
        <f t="shared" si="218"/>
        <v>2.3248666429302394E-17</v>
      </c>
      <c r="IC98" s="107">
        <f t="shared" si="219"/>
        <v>8.58446027040726E-17</v>
      </c>
      <c r="ID98" s="107">
        <f t="shared" si="220"/>
        <v>6.6033201448297421E-16</v>
      </c>
      <c r="IE98" s="107">
        <f t="shared" si="221"/>
        <v>6.0450555324421714E-16</v>
      </c>
      <c r="IF98" s="107">
        <f t="shared" si="222"/>
        <v>4.5514460582416694E-17</v>
      </c>
      <c r="IG98" s="107">
        <f t="shared" si="223"/>
        <v>3.258149078400374E-12</v>
      </c>
      <c r="II98" s="107">
        <f t="shared" si="332"/>
        <v>2.5474008917240631E-41</v>
      </c>
      <c r="IJ98" s="107">
        <f t="shared" si="333"/>
        <v>1.7262570994728508E-42</v>
      </c>
      <c r="IK98" s="107">
        <f t="shared" si="334"/>
        <v>2.3204284206002063E-42</v>
      </c>
      <c r="IL98" s="107">
        <f t="shared" si="335"/>
        <v>4.7748493539116157E-46</v>
      </c>
      <c r="IM98" s="107">
        <f t="shared" si="336"/>
        <v>1.2547043563712216E-48</v>
      </c>
      <c r="IN98" s="107">
        <f t="shared" si="337"/>
        <v>3.4951647017309419E-49</v>
      </c>
      <c r="IO98" s="107">
        <f t="shared" si="338"/>
        <v>1.5932000850508912E-50</v>
      </c>
      <c r="IP98" s="107">
        <f t="shared" si="339"/>
        <v>3.5416135720712547E-50</v>
      </c>
      <c r="IQ98" s="107">
        <f t="shared" si="340"/>
        <v>3.4114499710550851E-53</v>
      </c>
      <c r="IR98" s="107">
        <f t="shared" si="341"/>
        <v>2.5131374137266151E-58</v>
      </c>
      <c r="IS98" s="107">
        <f t="shared" si="342"/>
        <v>8.0662239740732204E-56</v>
      </c>
      <c r="IT98" s="107">
        <f t="shared" si="343"/>
        <v>7.8313924512902665E-53</v>
      </c>
      <c r="IU98" s="107">
        <f t="shared" si="344"/>
        <v>3.5263255481649991E-52</v>
      </c>
      <c r="IV98" s="107">
        <f t="shared" si="345"/>
        <v>1.7837485732360564E-56</v>
      </c>
      <c r="IW98" s="107">
        <f t="shared" si="346"/>
        <v>1.0941251029422329E-37</v>
      </c>
      <c r="IY98" s="107">
        <f t="shared" si="347"/>
        <v>0.41195139866756958</v>
      </c>
      <c r="IZ98" s="107">
        <f t="shared" si="348"/>
        <v>0.4310596640595763</v>
      </c>
      <c r="JA98" s="107">
        <f t="shared" si="349"/>
        <v>0.52815742878751648</v>
      </c>
      <c r="JB98" s="107">
        <f t="shared" si="350"/>
        <v>0.51929285031584138</v>
      </c>
      <c r="JC98" s="107">
        <f t="shared" si="351"/>
        <v>0.48078271217081336</v>
      </c>
      <c r="JD98" s="107">
        <f t="shared" si="352"/>
        <v>0.52150481725724562</v>
      </c>
      <c r="JE98" s="107">
        <f t="shared" si="353"/>
        <v>0.53466416833696273</v>
      </c>
      <c r="JF98" s="107">
        <f t="shared" si="354"/>
        <v>0.52768749231660861</v>
      </c>
      <c r="JG98" s="107">
        <f t="shared" si="355"/>
        <v>0.38243104482613105</v>
      </c>
      <c r="JH98" s="107">
        <f t="shared" si="356"/>
        <v>0.40970893084571747</v>
      </c>
      <c r="JI98" s="107">
        <f t="shared" si="357"/>
        <v>0.38697344024391872</v>
      </c>
      <c r="JJ98" s="107">
        <f t="shared" si="358"/>
        <v>0.43911204317660546</v>
      </c>
      <c r="JK98" s="107">
        <f t="shared" si="359"/>
        <v>0.40085508772898176</v>
      </c>
      <c r="JL98" s="107">
        <f t="shared" si="360"/>
        <v>0.39091647876018898</v>
      </c>
      <c r="JM98" s="107">
        <f t="shared" si="361"/>
        <v>0.40645462271882882</v>
      </c>
    </row>
    <row r="99" spans="2:273" x14ac:dyDescent="0.25">
      <c r="B99" s="2">
        <v>71</v>
      </c>
      <c r="C99" s="37">
        <v>179.625</v>
      </c>
      <c r="D99" s="37">
        <v>180.393</v>
      </c>
      <c r="E99" s="37">
        <v>186.04900000000001</v>
      </c>
      <c r="F99" s="37">
        <v>184.42599999999999</v>
      </c>
      <c r="G99" s="37">
        <v>183.066</v>
      </c>
      <c r="H99" s="37">
        <v>184.34399999999999</v>
      </c>
      <c r="I99" s="37">
        <v>188.34399999999999</v>
      </c>
      <c r="J99" s="37">
        <v>176.31100000000001</v>
      </c>
      <c r="K99" s="37">
        <v>170.131</v>
      </c>
      <c r="L99" s="37">
        <v>175.49199999999999</v>
      </c>
      <c r="M99" s="37">
        <v>171.24600000000001</v>
      </c>
      <c r="N99" s="37">
        <v>174.83600000000001</v>
      </c>
      <c r="O99" s="37">
        <v>174.88499999999999</v>
      </c>
      <c r="P99" s="37">
        <v>172.47499999999999</v>
      </c>
      <c r="Q99" s="37">
        <v>150.08199999999999</v>
      </c>
      <c r="S99" s="4">
        <f t="shared" si="248"/>
        <v>181.99842171097595</v>
      </c>
      <c r="T99" s="4">
        <f t="shared" si="249"/>
        <v>184.34755733084077</v>
      </c>
      <c r="U99" s="4">
        <f t="shared" si="250"/>
        <v>194.67651156068459</v>
      </c>
      <c r="V99" s="4">
        <f t="shared" si="251"/>
        <v>192.73098865387158</v>
      </c>
      <c r="W99" s="4">
        <f t="shared" si="252"/>
        <v>188.41350070874506</v>
      </c>
      <c r="X99" s="4">
        <f t="shared" si="253"/>
        <v>191.25887922625222</v>
      </c>
      <c r="Y99" s="4">
        <f t="shared" si="254"/>
        <v>195.02117683437925</v>
      </c>
      <c r="Z99" s="4">
        <f t="shared" si="255"/>
        <v>183.37660476822023</v>
      </c>
      <c r="AA99" s="4">
        <f t="shared" si="256"/>
        <v>169.40872139518612</v>
      </c>
      <c r="AB99" s="4">
        <f t="shared" si="257"/>
        <v>180.53325654597703</v>
      </c>
      <c r="AC99" s="4">
        <f t="shared" si="258"/>
        <v>174.40565438207784</v>
      </c>
      <c r="AD99" s="4">
        <f t="shared" si="259"/>
        <v>181.70858668396903</v>
      </c>
      <c r="AE99" s="4">
        <f t="shared" si="260"/>
        <v>179.09441522208513</v>
      </c>
      <c r="AF99" s="4">
        <f t="shared" si="261"/>
        <v>174.33384041003649</v>
      </c>
      <c r="AG99" s="4">
        <f t="shared" si="262"/>
        <v>154.03247618966697</v>
      </c>
      <c r="AI99" s="4">
        <f t="shared" si="263"/>
        <v>-2.373421710975947</v>
      </c>
      <c r="AJ99" s="4">
        <f t="shared" si="264"/>
        <v>-3.9545573308407711</v>
      </c>
      <c r="AK99" s="4">
        <f t="shared" si="265"/>
        <v>-8.6275115606845816</v>
      </c>
      <c r="AL99" s="4">
        <f t="shared" si="266"/>
        <v>-8.3049886538715896</v>
      </c>
      <c r="AM99" s="4">
        <f t="shared" si="267"/>
        <v>-5.3475007087450592</v>
      </c>
      <c r="AN99" s="4">
        <f t="shared" si="268"/>
        <v>-6.914879226252225</v>
      </c>
      <c r="AO99" s="4">
        <f t="shared" si="269"/>
        <v>-6.677176834379253</v>
      </c>
      <c r="AP99" s="4">
        <f t="shared" si="270"/>
        <v>-7.0656047682202257</v>
      </c>
      <c r="AQ99" s="4">
        <f t="shared" si="271"/>
        <v>0.72227860481388007</v>
      </c>
      <c r="AR99" s="4">
        <f t="shared" si="272"/>
        <v>-5.0412565459770349</v>
      </c>
      <c r="AS99" s="4">
        <f t="shared" si="273"/>
        <v>-3.1596543820778322</v>
      </c>
      <c r="AT99" s="4">
        <f t="shared" si="274"/>
        <v>-6.8725866839690184</v>
      </c>
      <c r="AU99" s="4">
        <f t="shared" si="275"/>
        <v>-4.2094152220851413</v>
      </c>
      <c r="AV99" s="4">
        <f t="shared" si="276"/>
        <v>-1.8588404100364926</v>
      </c>
      <c r="AW99" s="4">
        <f t="shared" si="276"/>
        <v>-3.950476189666972</v>
      </c>
      <c r="AY99" s="2">
        <f t="shared" si="297"/>
        <v>61.625681242933794</v>
      </c>
      <c r="AZ99" s="2">
        <f t="shared" si="151"/>
        <v>63.096831723894766</v>
      </c>
      <c r="BA99" s="2">
        <f t="shared" si="152"/>
        <v>60.714858301571802</v>
      </c>
      <c r="BB99" s="2">
        <f t="shared" si="153"/>
        <v>60.139255959799783</v>
      </c>
      <c r="BC99" s="2">
        <f t="shared" si="154"/>
        <v>60.089501226043289</v>
      </c>
      <c r="BD99" s="2">
        <f t="shared" si="155"/>
        <v>61.420914811205051</v>
      </c>
      <c r="BE99" s="2">
        <f t="shared" si="156"/>
        <v>66.116523633890125</v>
      </c>
      <c r="BF99" s="2">
        <f t="shared" si="157"/>
        <v>62.379098612320362</v>
      </c>
      <c r="BG99" s="2">
        <f t="shared" si="158"/>
        <v>61.993779585347333</v>
      </c>
      <c r="BH99" s="2">
        <f t="shared" si="159"/>
        <v>61.817830132585556</v>
      </c>
      <c r="BI99" s="2">
        <f t="shared" si="160"/>
        <v>59.89955363773548</v>
      </c>
      <c r="BJ99" s="2">
        <f t="shared" si="161"/>
        <v>61.185296276424808</v>
      </c>
      <c r="BK99" s="2">
        <f t="shared" si="162"/>
        <v>62.805786620127456</v>
      </c>
      <c r="BL99" s="2">
        <f t="shared" si="163"/>
        <v>65.599423044939954</v>
      </c>
      <c r="BM99" s="2">
        <f t="shared" si="164"/>
        <v>64.521369247464861</v>
      </c>
      <c r="BO99" s="2" t="str">
        <f t="shared" si="228"/>
        <v/>
      </c>
      <c r="BP99" s="2" t="str">
        <f t="shared" si="229"/>
        <v/>
      </c>
      <c r="BQ99" s="2" t="str">
        <f t="shared" si="230"/>
        <v/>
      </c>
      <c r="BR99" s="2" t="str">
        <f t="shared" si="231"/>
        <v/>
      </c>
      <c r="BS99" s="2" t="str">
        <f t="shared" si="232"/>
        <v/>
      </c>
      <c r="BT99" s="2" t="str">
        <f t="shared" si="233"/>
        <v/>
      </c>
      <c r="BU99" s="2" t="str">
        <f t="shared" si="234"/>
        <v/>
      </c>
      <c r="BV99" s="2" t="str">
        <f t="shared" si="235"/>
        <v/>
      </c>
      <c r="BW99" s="2" t="str">
        <f t="shared" si="236"/>
        <v/>
      </c>
      <c r="BX99" s="2" t="str">
        <f t="shared" si="237"/>
        <v/>
      </c>
      <c r="BY99" s="2" t="str">
        <f t="shared" si="238"/>
        <v/>
      </c>
      <c r="BZ99" s="2" t="str">
        <f t="shared" si="239"/>
        <v/>
      </c>
      <c r="CA99" s="2" t="str">
        <f t="shared" si="240"/>
        <v/>
      </c>
      <c r="CB99" s="2" t="str">
        <f t="shared" si="241"/>
        <v/>
      </c>
      <c r="CC99" s="2" t="str">
        <f t="shared" si="242"/>
        <v/>
      </c>
      <c r="CE99" s="2" t="str">
        <f t="shared" si="298"/>
        <v/>
      </c>
      <c r="CF99" s="2" t="str">
        <f t="shared" si="299"/>
        <v/>
      </c>
      <c r="CG99" s="2" t="str">
        <f t="shared" si="300"/>
        <v/>
      </c>
      <c r="CH99" s="2" t="str">
        <f t="shared" si="301"/>
        <v/>
      </c>
      <c r="CI99" s="2" t="str">
        <f t="shared" si="302"/>
        <v/>
      </c>
      <c r="CJ99" s="2" t="str">
        <f t="shared" si="303"/>
        <v/>
      </c>
      <c r="CK99" s="2" t="str">
        <f t="shared" si="304"/>
        <v/>
      </c>
      <c r="CL99" s="2" t="str">
        <f t="shared" si="305"/>
        <v/>
      </c>
      <c r="CM99" s="2" t="str">
        <f t="shared" si="306"/>
        <v/>
      </c>
      <c r="CN99" s="2" t="str">
        <f t="shared" si="307"/>
        <v/>
      </c>
      <c r="CO99" s="2" t="str">
        <f t="shared" si="308"/>
        <v/>
      </c>
      <c r="CP99" s="2" t="str">
        <f t="shared" si="309"/>
        <v/>
      </c>
      <c r="CQ99" s="2" t="str">
        <f t="shared" si="310"/>
        <v/>
      </c>
      <c r="CR99" s="2" t="str">
        <f t="shared" si="311"/>
        <v/>
      </c>
      <c r="CS99" s="2" t="str">
        <f t="shared" si="312"/>
        <v/>
      </c>
      <c r="CU99" s="2" t="str">
        <f t="shared" si="313"/>
        <v/>
      </c>
      <c r="CV99" s="2" t="str">
        <f t="shared" si="314"/>
        <v/>
      </c>
      <c r="CW99" s="2" t="str">
        <f t="shared" si="315"/>
        <v/>
      </c>
      <c r="CX99" s="2" t="str">
        <f t="shared" si="316"/>
        <v/>
      </c>
      <c r="CY99" s="2" t="str">
        <f t="shared" si="317"/>
        <v/>
      </c>
      <c r="CZ99" s="2" t="str">
        <f t="shared" si="318"/>
        <v/>
      </c>
      <c r="DA99" s="2" t="str">
        <f t="shared" si="319"/>
        <v/>
      </c>
      <c r="DB99" s="2" t="str">
        <f t="shared" si="320"/>
        <v/>
      </c>
      <c r="DC99" s="2" t="str">
        <f t="shared" si="321"/>
        <v/>
      </c>
      <c r="DD99" s="2" t="str">
        <f t="shared" si="322"/>
        <v/>
      </c>
      <c r="DE99" s="2" t="str">
        <f t="shared" si="323"/>
        <v/>
      </c>
      <c r="DF99" s="2" t="str">
        <f t="shared" si="324"/>
        <v/>
      </c>
      <c r="DG99" s="2" t="str">
        <f t="shared" si="325"/>
        <v/>
      </c>
      <c r="DH99" s="2" t="str">
        <f t="shared" si="326"/>
        <v/>
      </c>
      <c r="DI99" s="2" t="str">
        <f t="shared" si="327"/>
        <v/>
      </c>
      <c r="DK99" s="2">
        <f t="shared" si="277"/>
        <v>74.943590322580633</v>
      </c>
      <c r="DL99" s="2">
        <f t="shared" si="278"/>
        <v>86.15901319648097</v>
      </c>
      <c r="DM99" s="2">
        <f t="shared" si="278"/>
        <v>81.457590322580643</v>
      </c>
      <c r="DN99" s="2">
        <f t="shared" si="278"/>
        <v>81.250196774193569</v>
      </c>
      <c r="DO99" s="2">
        <f t="shared" si="278"/>
        <v>78.587533357771278</v>
      </c>
      <c r="DP99" s="2">
        <f t="shared" si="278"/>
        <v>81.068298387096789</v>
      </c>
      <c r="DQ99" s="2">
        <f t="shared" si="278"/>
        <v>86.86502339572192</v>
      </c>
      <c r="DR99" s="2">
        <f t="shared" si="278"/>
        <v>79.279051319648119</v>
      </c>
      <c r="DS99" s="2">
        <f t="shared" si="278"/>
        <v>77.456822303921555</v>
      </c>
      <c r="DT99" s="2">
        <f t="shared" si="278"/>
        <v>78.589435606060604</v>
      </c>
      <c r="DU99" s="2">
        <f t="shared" si="278"/>
        <v>75.22441221033867</v>
      </c>
      <c r="DV99" s="2">
        <f t="shared" si="278"/>
        <v>75.819624816715546</v>
      </c>
      <c r="DW99" s="2">
        <f t="shared" si="278"/>
        <v>76.906467008797634</v>
      </c>
      <c r="DX99" s="2">
        <f t="shared" si="278"/>
        <v>78.760299242424239</v>
      </c>
      <c r="DY99" s="2">
        <f t="shared" si="278"/>
        <v>71.176507115489883</v>
      </c>
      <c r="EA99" s="2">
        <f t="shared" si="247"/>
        <v>61.29798408212239</v>
      </c>
      <c r="EB99" s="2">
        <f t="shared" si="279"/>
        <v>62.556863070539421</v>
      </c>
      <c r="EC99" s="2">
        <f t="shared" si="280"/>
        <v>60.342418983402489</v>
      </c>
      <c r="ED99" s="2">
        <f t="shared" si="281"/>
        <v>59.773667030347127</v>
      </c>
      <c r="EE99" s="2">
        <f t="shared" si="282"/>
        <v>59.737303569356442</v>
      </c>
      <c r="EF99" s="2">
        <f t="shared" si="283"/>
        <v>61.079073731114661</v>
      </c>
      <c r="EG99" s="2">
        <f t="shared" si="284"/>
        <v>65.745424689887471</v>
      </c>
      <c r="EH99" s="2">
        <f t="shared" si="285"/>
        <v>62.096778770734204</v>
      </c>
      <c r="EI99" s="2">
        <f t="shared" si="286"/>
        <v>61.637599951450419</v>
      </c>
      <c r="EJ99" s="2">
        <f t="shared" si="287"/>
        <v>61.50510212139983</v>
      </c>
      <c r="EK99" s="2">
        <f t="shared" si="288"/>
        <v>59.587892958581726</v>
      </c>
      <c r="EL99" s="2">
        <f t="shared" si="289"/>
        <v>60.930974060606054</v>
      </c>
      <c r="EM99" s="2">
        <f t="shared" si="290"/>
        <v>62.423412307318856</v>
      </c>
      <c r="EN99" s="2">
        <f t="shared" si="291"/>
        <v>65.135005840363419</v>
      </c>
      <c r="EO99" s="2">
        <f t="shared" si="292"/>
        <v>64.243528998242539</v>
      </c>
      <c r="EQ99" s="2">
        <f t="shared" si="293"/>
        <v>60.773351496662166</v>
      </c>
      <c r="ER99" s="2">
        <f t="shared" si="294"/>
        <v>62.010670655527221</v>
      </c>
      <c r="ES99" s="2">
        <f t="shared" si="294"/>
        <v>59.707245590385391</v>
      </c>
      <c r="ET99" s="2">
        <f t="shared" si="294"/>
        <v>58.968117685846167</v>
      </c>
      <c r="EU99" s="2">
        <f t="shared" si="294"/>
        <v>59.227674856455096</v>
      </c>
      <c r="EV99" s="2">
        <f t="shared" si="294"/>
        <v>60.676636892172276</v>
      </c>
      <c r="EW99" s="2">
        <f t="shared" si="294"/>
        <v>65.37104162218256</v>
      </c>
      <c r="EX99" s="2">
        <f t="shared" si="294"/>
        <v>61.932643395040756</v>
      </c>
      <c r="EY99" s="2">
        <f t="shared" si="294"/>
        <v>61.803405813698696</v>
      </c>
      <c r="EZ99" s="2">
        <f t="shared" si="294"/>
        <v>61.031853133493286</v>
      </c>
      <c r="FA99" s="2">
        <f t="shared" si="294"/>
        <v>59.332756129330036</v>
      </c>
      <c r="FB99" s="2">
        <f t="shared" si="294"/>
        <v>60.837583666640406</v>
      </c>
      <c r="FC99" s="2">
        <f t="shared" si="294"/>
        <v>61.779939182667931</v>
      </c>
      <c r="FD99" s="2">
        <f t="shared" si="294"/>
        <v>64.398745851809053</v>
      </c>
      <c r="FE99" s="2">
        <f t="shared" si="294"/>
        <v>64.639217186335813</v>
      </c>
      <c r="FG99" s="2">
        <f t="shared" si="295"/>
        <v>0.97598514334576003</v>
      </c>
      <c r="FH99" s="2">
        <f t="shared" si="296"/>
        <v>0.97712204996482599</v>
      </c>
      <c r="FI99" s="2">
        <f t="shared" si="296"/>
        <v>0.98236151824209683</v>
      </c>
      <c r="FJ99" s="2">
        <f t="shared" si="296"/>
        <v>0.98297726967144394</v>
      </c>
      <c r="FK99" s="2">
        <f t="shared" si="296"/>
        <v>0.98131599476602849</v>
      </c>
      <c r="FL99" s="2">
        <f t="shared" si="296"/>
        <v>0.98289872540676426</v>
      </c>
      <c r="FM99" s="2">
        <f t="shared" si="296"/>
        <v>0.98242868533179117</v>
      </c>
      <c r="FN99" s="2">
        <f t="shared" si="296"/>
        <v>0.98356911787779533</v>
      </c>
      <c r="FO99" s="2">
        <f t="shared" si="296"/>
        <v>0.97748437936987231</v>
      </c>
      <c r="FP99" s="2">
        <f t="shared" si="296"/>
        <v>0.98169503746741027</v>
      </c>
      <c r="FQ99" s="2">
        <f t="shared" si="296"/>
        <v>0.98006840846383947</v>
      </c>
      <c r="FR99" s="2">
        <f t="shared" si="296"/>
        <v>0.98291838290666089</v>
      </c>
      <c r="FS99" s="2">
        <f t="shared" si="296"/>
        <v>0.97359847521536202</v>
      </c>
      <c r="FT99" s="2">
        <f t="shared" si="296"/>
        <v>0.96591497898175127</v>
      </c>
      <c r="FU99" s="2">
        <f t="shared" si="296"/>
        <v>0.95992501144066245</v>
      </c>
      <c r="FW99" s="2">
        <f t="shared" si="328"/>
        <v>2.230387578930369E-7</v>
      </c>
      <c r="FX99" s="2">
        <f t="shared" si="168"/>
        <v>2.8918127831435222E-7</v>
      </c>
      <c r="FY99" s="2">
        <f t="shared" si="169"/>
        <v>3.8778668287803678E-7</v>
      </c>
      <c r="FZ99" s="2">
        <f t="shared" si="170"/>
        <v>3.038548246077493E-7</v>
      </c>
      <c r="GA99" s="2">
        <f t="shared" si="171"/>
        <v>2.6556874648345006E-7</v>
      </c>
      <c r="GB99" s="2">
        <f t="shared" si="172"/>
        <v>3.4702946138361302E-7</v>
      </c>
      <c r="GC99" s="2">
        <f t="shared" si="173"/>
        <v>4.5547962636165233E-7</v>
      </c>
      <c r="GD99" s="2">
        <f t="shared" si="174"/>
        <v>3.2446778187562782E-7</v>
      </c>
      <c r="GE99" s="2">
        <f t="shared" si="175"/>
        <v>1.4924107436576226E-7</v>
      </c>
      <c r="GF99" s="2">
        <f t="shared" si="176"/>
        <v>1.5455976127335951E-7</v>
      </c>
      <c r="GG99" s="2">
        <f t="shared" si="177"/>
        <v>1.3960971715727051E-7</v>
      </c>
      <c r="GH99" s="2">
        <f t="shared" si="178"/>
        <v>1.6525857910508819E-7</v>
      </c>
      <c r="GI99" s="2">
        <f t="shared" si="179"/>
        <v>6.4470409892617609E-7</v>
      </c>
      <c r="GJ99" s="2">
        <f t="shared" si="180"/>
        <v>1.6399268347513048E-6</v>
      </c>
      <c r="GK99" s="2">
        <f t="shared" si="181"/>
        <v>3.1097503908225822E-6</v>
      </c>
      <c r="GM99" s="107">
        <f t="shared" si="329"/>
        <v>1.7965605875871181E-10</v>
      </c>
      <c r="GN99" s="107">
        <f t="shared" si="182"/>
        <v>2.5828426209764268E-11</v>
      </c>
      <c r="GO99" s="107">
        <f t="shared" si="183"/>
        <v>3.6744517697912681E-13</v>
      </c>
      <c r="GP99" s="107">
        <f t="shared" si="184"/>
        <v>4.8796234059828726E-14</v>
      </c>
      <c r="GQ99" s="107">
        <f t="shared" si="185"/>
        <v>6.1861669501211192E-14</v>
      </c>
      <c r="GR99" s="107">
        <f t="shared" si="186"/>
        <v>3.9491966197986111E-15</v>
      </c>
      <c r="GS99" s="107">
        <f t="shared" si="187"/>
        <v>7.7828625335682202E-16</v>
      </c>
      <c r="GT99" s="107">
        <f t="shared" si="188"/>
        <v>1.4331871053492438E-15</v>
      </c>
      <c r="GU99" s="107">
        <f t="shared" si="189"/>
        <v>5.4616601444192685E-13</v>
      </c>
      <c r="GV99" s="107">
        <f t="shared" si="190"/>
        <v>1.1887213624601573E-15</v>
      </c>
      <c r="GW99" s="107">
        <f t="shared" si="191"/>
        <v>2.8007468708670882E-14</v>
      </c>
      <c r="GX99" s="107">
        <f t="shared" si="192"/>
        <v>7.6050201295459276E-15</v>
      </c>
      <c r="GY99" s="107">
        <f t="shared" si="193"/>
        <v>4.9458715260363418E-14</v>
      </c>
      <c r="GZ99" s="107">
        <f t="shared" si="194"/>
        <v>6.870912917204115E-15</v>
      </c>
      <c r="HA99" s="107">
        <f t="shared" si="195"/>
        <v>3.2425031067171241E-19</v>
      </c>
      <c r="HC99" s="107">
        <f t="shared" si="330"/>
        <v>0.4920674182936467</v>
      </c>
      <c r="HD99" s="107">
        <f t="shared" si="196"/>
        <v>0.51445714169324508</v>
      </c>
      <c r="HE99" s="107">
        <f t="shared" si="197"/>
        <v>0.60534792008873628</v>
      </c>
      <c r="HF99" s="107">
        <f t="shared" si="198"/>
        <v>0.60015046129012661</v>
      </c>
      <c r="HG99" s="107">
        <f t="shared" si="199"/>
        <v>0.56832988689239239</v>
      </c>
      <c r="HH99" s="107">
        <f t="shared" si="200"/>
        <v>0.60494939039185991</v>
      </c>
      <c r="HI99" s="107">
        <f t="shared" si="201"/>
        <v>0.61702148638166832</v>
      </c>
      <c r="HJ99" s="107">
        <f t="shared" si="202"/>
        <v>0.61012437946572029</v>
      </c>
      <c r="HK99" s="107">
        <f t="shared" si="203"/>
        <v>0.46966055192338041</v>
      </c>
      <c r="HL99" s="107">
        <f t="shared" si="204"/>
        <v>0.50341015975922854</v>
      </c>
      <c r="HM99" s="107">
        <f t="shared" si="205"/>
        <v>0.47646764534770253</v>
      </c>
      <c r="HN99" s="107">
        <f t="shared" si="206"/>
        <v>0.52928893965184032</v>
      </c>
      <c r="HO99" s="107">
        <f t="shared" si="207"/>
        <v>0.48875453802880725</v>
      </c>
      <c r="HP99" s="107">
        <f t="shared" si="208"/>
        <v>0.48012465489377887</v>
      </c>
      <c r="HQ99" s="107">
        <f t="shared" si="209"/>
        <v>0.51189461243648859</v>
      </c>
      <c r="HS99" s="107">
        <f t="shared" si="331"/>
        <v>2.1330432481538607E-12</v>
      </c>
      <c r="HT99" s="107">
        <f t="shared" si="210"/>
        <v>1.2170265382879442E-12</v>
      </c>
      <c r="HU99" s="107">
        <f t="shared" si="211"/>
        <v>2.7954112358101552E-12</v>
      </c>
      <c r="HV99" s="107">
        <f t="shared" si="212"/>
        <v>3.5551292081520739E-13</v>
      </c>
      <c r="HW99" s="107">
        <f t="shared" si="213"/>
        <v>6.6784701957358792E-14</v>
      </c>
      <c r="HX99" s="107">
        <f t="shared" si="214"/>
        <v>6.4931943464896473E-14</v>
      </c>
      <c r="HY99" s="107">
        <f t="shared" si="215"/>
        <v>3.6712154553151027E-14</v>
      </c>
      <c r="HZ99" s="107">
        <f t="shared" si="216"/>
        <v>3.9593344261144794E-14</v>
      </c>
      <c r="IA99" s="107">
        <f t="shared" si="217"/>
        <v>2.4963811369134211E-15</v>
      </c>
      <c r="IB99" s="107">
        <f t="shared" si="218"/>
        <v>1.3592549827347999E-16</v>
      </c>
      <c r="IC99" s="107">
        <f t="shared" si="219"/>
        <v>4.630522518124872E-16</v>
      </c>
      <c r="ID99" s="107">
        <f t="shared" si="220"/>
        <v>3.2963418095056015E-15</v>
      </c>
      <c r="IE99" s="107">
        <f t="shared" si="221"/>
        <v>2.974266226958604E-15</v>
      </c>
      <c r="IF99" s="107">
        <f t="shared" si="222"/>
        <v>2.4653454522680136E-16</v>
      </c>
      <c r="IG99" s="107">
        <f t="shared" si="223"/>
        <v>9.9396356850258335E-12</v>
      </c>
      <c r="II99" s="107">
        <f t="shared" si="332"/>
        <v>3.714853990399209E-40</v>
      </c>
      <c r="IJ99" s="107">
        <f t="shared" si="333"/>
        <v>2.8532587919712639E-41</v>
      </c>
      <c r="IK99" s="107">
        <f t="shared" si="334"/>
        <v>4.0138968463713816E-41</v>
      </c>
      <c r="IL99" s="107">
        <f t="shared" si="335"/>
        <v>1.0169884112706408E-44</v>
      </c>
      <c r="IM99" s="107">
        <f t="shared" si="336"/>
        <v>3.1025230281336068E-47</v>
      </c>
      <c r="IN99" s="107">
        <f t="shared" si="337"/>
        <v>9.5027527472480846E-48</v>
      </c>
      <c r="IO99" s="107">
        <f t="shared" si="338"/>
        <v>5.0568803581543914E-49</v>
      </c>
      <c r="IP99" s="107">
        <f t="shared" si="339"/>
        <v>1.0164673243658325E-48</v>
      </c>
      <c r="IQ99" s="107">
        <f t="shared" si="340"/>
        <v>1.0149557733534629E-51</v>
      </c>
      <c r="IR99" s="107">
        <f t="shared" si="341"/>
        <v>1.056389758785344E-56</v>
      </c>
      <c r="IS99" s="107">
        <f t="shared" si="342"/>
        <v>2.8103360089720449E-54</v>
      </c>
      <c r="IT99" s="107">
        <f t="shared" si="343"/>
        <v>2.3248211325436473E-51</v>
      </c>
      <c r="IU99" s="107">
        <f t="shared" si="344"/>
        <v>9.891859918926069E-51</v>
      </c>
      <c r="IV99" s="107">
        <f t="shared" si="345"/>
        <v>6.2070500930310452E-55</v>
      </c>
      <c r="IW99" s="107">
        <f t="shared" si="346"/>
        <v>1.054902855852542E-36</v>
      </c>
      <c r="IY99" s="107">
        <f t="shared" si="347"/>
        <v>0.49206741847543578</v>
      </c>
      <c r="IZ99" s="107">
        <f t="shared" si="348"/>
        <v>0.51445714172029056</v>
      </c>
      <c r="JA99" s="107">
        <f t="shared" si="349"/>
        <v>0.60534792009189919</v>
      </c>
      <c r="JB99" s="107">
        <f t="shared" si="350"/>
        <v>0.60015046129053096</v>
      </c>
      <c r="JC99" s="107">
        <f t="shared" si="351"/>
        <v>0.56832988689252106</v>
      </c>
      <c r="JD99" s="107">
        <f t="shared" si="352"/>
        <v>0.60494939039192885</v>
      </c>
      <c r="JE99" s="107">
        <f t="shared" si="353"/>
        <v>0.61702148638170584</v>
      </c>
      <c r="JF99" s="107">
        <f t="shared" si="354"/>
        <v>0.61012437946576137</v>
      </c>
      <c r="JG99" s="107">
        <f t="shared" si="355"/>
        <v>0.46966055192392908</v>
      </c>
      <c r="JH99" s="107">
        <f t="shared" si="356"/>
        <v>0.50341015975922987</v>
      </c>
      <c r="JI99" s="107">
        <f t="shared" si="357"/>
        <v>0.47646764534773101</v>
      </c>
      <c r="JJ99" s="107">
        <f t="shared" si="358"/>
        <v>0.5292889396518512</v>
      </c>
      <c r="JK99" s="107">
        <f t="shared" si="359"/>
        <v>0.48875453802885971</v>
      </c>
      <c r="JL99" s="107">
        <f t="shared" si="360"/>
        <v>0.48012465489378597</v>
      </c>
      <c r="JM99" s="107">
        <f t="shared" si="361"/>
        <v>0.5118946124464282</v>
      </c>
    </row>
    <row r="100" spans="2:273" x14ac:dyDescent="0.25">
      <c r="B100" s="2">
        <v>72</v>
      </c>
      <c r="C100" s="37">
        <v>183.03100000000001</v>
      </c>
      <c r="D100" s="37">
        <v>182.148</v>
      </c>
      <c r="E100" s="37">
        <v>183.57400000000001</v>
      </c>
      <c r="F100" s="37">
        <v>181.672</v>
      </c>
      <c r="G100" s="37">
        <v>183.393</v>
      </c>
      <c r="H100" s="37">
        <v>180.672</v>
      </c>
      <c r="I100" s="37">
        <v>184.09800000000001</v>
      </c>
      <c r="J100" s="37">
        <v>171.77</v>
      </c>
      <c r="K100" s="37">
        <v>173.279</v>
      </c>
      <c r="L100" s="37">
        <v>178.23</v>
      </c>
      <c r="M100" s="37">
        <v>176.262</v>
      </c>
      <c r="N100" s="37">
        <v>176.88499999999999</v>
      </c>
      <c r="O100" s="37">
        <v>178.721</v>
      </c>
      <c r="P100" s="37">
        <v>174.869</v>
      </c>
      <c r="Q100" s="37">
        <v>153.04900000000001</v>
      </c>
      <c r="S100" s="4">
        <f t="shared" si="248"/>
        <v>189.78601122773929</v>
      </c>
      <c r="T100" s="4">
        <f t="shared" si="249"/>
        <v>190.70536904890128</v>
      </c>
      <c r="U100" s="4">
        <f t="shared" si="250"/>
        <v>191.00795202975181</v>
      </c>
      <c r="V100" s="4">
        <f t="shared" si="251"/>
        <v>189.71632372739498</v>
      </c>
      <c r="W100" s="4">
        <f t="shared" si="252"/>
        <v>189.83443229359094</v>
      </c>
      <c r="X100" s="4">
        <f t="shared" si="253"/>
        <v>187.05917370973722</v>
      </c>
      <c r="Y100" s="4">
        <f t="shared" si="254"/>
        <v>188.02412158955627</v>
      </c>
      <c r="Z100" s="4">
        <f t="shared" si="255"/>
        <v>178.50800386139531</v>
      </c>
      <c r="AA100" s="4">
        <f t="shared" si="256"/>
        <v>178.22341351006503</v>
      </c>
      <c r="AB100" s="4">
        <f t="shared" si="257"/>
        <v>188.08032977933033</v>
      </c>
      <c r="AC100" s="4">
        <f t="shared" si="258"/>
        <v>183.50609331838956</v>
      </c>
      <c r="AD100" s="4">
        <f t="shared" si="259"/>
        <v>187.02799531163399</v>
      </c>
      <c r="AE100" s="4">
        <f t="shared" si="260"/>
        <v>187.3055436018106</v>
      </c>
      <c r="AF100" s="4">
        <f t="shared" si="261"/>
        <v>182.64175859350118</v>
      </c>
      <c r="AG100" s="4">
        <f t="shared" si="262"/>
        <v>158.62000448042525</v>
      </c>
      <c r="AI100" s="4">
        <f t="shared" si="263"/>
        <v>-6.7550112277392884</v>
      </c>
      <c r="AJ100" s="4">
        <f t="shared" si="264"/>
        <v>-8.557369048901279</v>
      </c>
      <c r="AK100" s="4">
        <f t="shared" si="265"/>
        <v>-7.4339520297517936</v>
      </c>
      <c r="AL100" s="4">
        <f t="shared" si="266"/>
        <v>-8.0443237273949819</v>
      </c>
      <c r="AM100" s="4">
        <f t="shared" si="267"/>
        <v>-6.4414322935909354</v>
      </c>
      <c r="AN100" s="4">
        <f t="shared" si="268"/>
        <v>-6.3871737097372261</v>
      </c>
      <c r="AO100" s="4">
        <f t="shared" si="269"/>
        <v>-3.92612158955626</v>
      </c>
      <c r="AP100" s="4">
        <f t="shared" si="270"/>
        <v>-6.7380038613952991</v>
      </c>
      <c r="AQ100" s="4">
        <f t="shared" si="271"/>
        <v>-4.9444135100650328</v>
      </c>
      <c r="AR100" s="4">
        <f t="shared" si="272"/>
        <v>-9.8503297793303375</v>
      </c>
      <c r="AS100" s="4">
        <f t="shared" si="273"/>
        <v>-7.2440933183895595</v>
      </c>
      <c r="AT100" s="4">
        <f t="shared" si="274"/>
        <v>-10.142995311633996</v>
      </c>
      <c r="AU100" s="4">
        <f t="shared" si="275"/>
        <v>-8.5845436018105943</v>
      </c>
      <c r="AV100" s="4">
        <f t="shared" si="276"/>
        <v>-7.7727585935011803</v>
      </c>
      <c r="AW100" s="4">
        <f t="shared" si="276"/>
        <v>-5.5710044804252448</v>
      </c>
      <c r="AY100" s="2">
        <f t="shared" si="297"/>
        <v>61.444562657218746</v>
      </c>
      <c r="AZ100" s="2">
        <f t="shared" si="151"/>
        <v>62.856248881039399</v>
      </c>
      <c r="BA100" s="2">
        <f t="shared" si="152"/>
        <v>60.496951452404637</v>
      </c>
      <c r="BB100" s="2">
        <f t="shared" si="153"/>
        <v>59.914354099090396</v>
      </c>
      <c r="BC100" s="2">
        <f t="shared" si="154"/>
        <v>59.871771272587246</v>
      </c>
      <c r="BD100" s="2">
        <f t="shared" si="155"/>
        <v>61.199673011599678</v>
      </c>
      <c r="BE100" s="2">
        <f t="shared" si="156"/>
        <v>65.863098659720222</v>
      </c>
      <c r="BF100" s="2">
        <f t="shared" si="157"/>
        <v>62.186104368897247</v>
      </c>
      <c r="BG100" s="2">
        <f t="shared" si="158"/>
        <v>61.796797618300104</v>
      </c>
      <c r="BH100" s="2">
        <f t="shared" si="159"/>
        <v>61.603211612421433</v>
      </c>
      <c r="BI100" s="2">
        <f t="shared" si="160"/>
        <v>59.697997215616297</v>
      </c>
      <c r="BJ100" s="2">
        <f t="shared" si="161"/>
        <v>60.991164743046753</v>
      </c>
      <c r="BK100" s="2">
        <f t="shared" si="162"/>
        <v>62.580150548188151</v>
      </c>
      <c r="BL100" s="2">
        <f t="shared" si="163"/>
        <v>65.345057630513253</v>
      </c>
      <c r="BM100" s="2">
        <f t="shared" si="164"/>
        <v>64.36787002259436</v>
      </c>
      <c r="BO100" s="2" t="str">
        <f t="shared" si="228"/>
        <v/>
      </c>
      <c r="BP100" s="2" t="str">
        <f t="shared" si="229"/>
        <v/>
      </c>
      <c r="BQ100" s="2" t="str">
        <f t="shared" si="230"/>
        <v/>
      </c>
      <c r="BR100" s="2" t="str">
        <f t="shared" si="231"/>
        <v/>
      </c>
      <c r="BS100" s="2" t="str">
        <f t="shared" si="232"/>
        <v/>
      </c>
      <c r="BT100" s="2" t="str">
        <f t="shared" si="233"/>
        <v/>
      </c>
      <c r="BU100" s="2" t="str">
        <f t="shared" si="234"/>
        <v/>
      </c>
      <c r="BV100" s="2" t="str">
        <f t="shared" si="235"/>
        <v/>
      </c>
      <c r="BW100" s="2" t="str">
        <f t="shared" si="236"/>
        <v/>
      </c>
      <c r="BX100" s="2" t="str">
        <f t="shared" si="237"/>
        <v/>
      </c>
      <c r="BY100" s="2" t="str">
        <f t="shared" si="238"/>
        <v/>
      </c>
      <c r="BZ100" s="2" t="str">
        <f t="shared" si="239"/>
        <v/>
      </c>
      <c r="CA100" s="2" t="str">
        <f t="shared" si="240"/>
        <v/>
      </c>
      <c r="CB100" s="2" t="str">
        <f t="shared" si="241"/>
        <v/>
      </c>
      <c r="CC100" s="2" t="str">
        <f t="shared" si="242"/>
        <v/>
      </c>
      <c r="CE100" s="2" t="str">
        <f t="shared" si="298"/>
        <v/>
      </c>
      <c r="CF100" s="2" t="str">
        <f t="shared" si="299"/>
        <v/>
      </c>
      <c r="CG100" s="2" t="str">
        <f t="shared" si="300"/>
        <v/>
      </c>
      <c r="CH100" s="2" t="str">
        <f t="shared" si="301"/>
        <v/>
      </c>
      <c r="CI100" s="2" t="str">
        <f t="shared" si="302"/>
        <v/>
      </c>
      <c r="CJ100" s="2" t="str">
        <f t="shared" si="303"/>
        <v/>
      </c>
      <c r="CK100" s="2" t="str">
        <f t="shared" si="304"/>
        <v/>
      </c>
      <c r="CL100" s="2" t="str">
        <f t="shared" si="305"/>
        <v/>
      </c>
      <c r="CM100" s="2" t="str">
        <f t="shared" si="306"/>
        <v/>
      </c>
      <c r="CN100" s="2" t="str">
        <f t="shared" si="307"/>
        <v/>
      </c>
      <c r="CO100" s="2" t="str">
        <f t="shared" si="308"/>
        <v/>
      </c>
      <c r="CP100" s="2" t="str">
        <f t="shared" si="309"/>
        <v/>
      </c>
      <c r="CQ100" s="2" t="str">
        <f t="shared" si="310"/>
        <v/>
      </c>
      <c r="CR100" s="2" t="str">
        <f t="shared" si="311"/>
        <v/>
      </c>
      <c r="CS100" s="2" t="str">
        <f t="shared" si="312"/>
        <v/>
      </c>
      <c r="CU100" s="2" t="str">
        <f t="shared" si="313"/>
        <v/>
      </c>
      <c r="CV100" s="2" t="str">
        <f t="shared" si="314"/>
        <v/>
      </c>
      <c r="CW100" s="2" t="str">
        <f t="shared" si="315"/>
        <v/>
      </c>
      <c r="CX100" s="2" t="str">
        <f t="shared" si="316"/>
        <v/>
      </c>
      <c r="CY100" s="2" t="str">
        <f t="shared" si="317"/>
        <v/>
      </c>
      <c r="CZ100" s="2" t="str">
        <f t="shared" si="318"/>
        <v/>
      </c>
      <c r="DA100" s="2" t="str">
        <f t="shared" si="319"/>
        <v/>
      </c>
      <c r="DB100" s="2" t="str">
        <f t="shared" si="320"/>
        <v/>
      </c>
      <c r="DC100" s="2" t="str">
        <f t="shared" si="321"/>
        <v/>
      </c>
      <c r="DD100" s="2" t="str">
        <f t="shared" si="322"/>
        <v/>
      </c>
      <c r="DE100" s="2" t="str">
        <f t="shared" si="323"/>
        <v/>
      </c>
      <c r="DF100" s="2" t="str">
        <f t="shared" si="324"/>
        <v/>
      </c>
      <c r="DG100" s="2" t="str">
        <f t="shared" si="325"/>
        <v/>
      </c>
      <c r="DH100" s="2" t="str">
        <f t="shared" si="326"/>
        <v/>
      </c>
      <c r="DI100" s="2" t="str">
        <f t="shared" si="327"/>
        <v/>
      </c>
      <c r="DK100" s="2">
        <f t="shared" si="277"/>
        <v>75.030888306451601</v>
      </c>
      <c r="DL100" s="2">
        <f t="shared" si="278"/>
        <v>86.383190799120257</v>
      </c>
      <c r="DM100" s="2">
        <f t="shared" si="278"/>
        <v>81.645654435483863</v>
      </c>
      <c r="DN100" s="2">
        <f t="shared" si="278"/>
        <v>81.449770564516157</v>
      </c>
      <c r="DO100" s="2">
        <f t="shared" si="278"/>
        <v>78.756414589442826</v>
      </c>
      <c r="DP100" s="2">
        <f t="shared" si="278"/>
        <v>81.245887096774197</v>
      </c>
      <c r="DQ100" s="2">
        <f t="shared" si="278"/>
        <v>87.053122994652398</v>
      </c>
      <c r="DR100" s="2">
        <f t="shared" si="278"/>
        <v>79.417700329912051</v>
      </c>
      <c r="DS100" s="2">
        <f t="shared" si="278"/>
        <v>77.568303921568614</v>
      </c>
      <c r="DT100" s="2">
        <f t="shared" si="278"/>
        <v>78.732089015151516</v>
      </c>
      <c r="DU100" s="2">
        <f t="shared" si="278"/>
        <v>75.368301247771825</v>
      </c>
      <c r="DV100" s="2">
        <f t="shared" si="278"/>
        <v>75.942953079178892</v>
      </c>
      <c r="DW100" s="2">
        <f t="shared" si="278"/>
        <v>77.003491752199395</v>
      </c>
      <c r="DX100" s="2">
        <f t="shared" si="278"/>
        <v>78.831242424242419</v>
      </c>
      <c r="DY100" s="2">
        <f t="shared" si="278"/>
        <v>71.193565955117677</v>
      </c>
      <c r="EA100" s="2">
        <f t="shared" si="247"/>
        <v>61.179017384348761</v>
      </c>
      <c r="EB100" s="2">
        <f t="shared" si="279"/>
        <v>62.418692946058094</v>
      </c>
      <c r="EC100" s="2">
        <f t="shared" si="280"/>
        <v>60.195322406639001</v>
      </c>
      <c r="ED100" s="2">
        <f t="shared" si="281"/>
        <v>59.618117590010925</v>
      </c>
      <c r="EE100" s="2">
        <f t="shared" si="282"/>
        <v>59.586163754090364</v>
      </c>
      <c r="EF100" s="2">
        <f t="shared" si="283"/>
        <v>60.922627062591374</v>
      </c>
      <c r="EG100" s="2">
        <f t="shared" si="284"/>
        <v>65.562051610120761</v>
      </c>
      <c r="EH100" s="2">
        <f t="shared" si="285"/>
        <v>61.957449016330195</v>
      </c>
      <c r="EI100" s="2">
        <f t="shared" si="286"/>
        <v>61.508230185702146</v>
      </c>
      <c r="EJ100" s="2">
        <f t="shared" si="287"/>
        <v>61.349511303809237</v>
      </c>
      <c r="EK100" s="2">
        <f t="shared" si="288"/>
        <v>59.444855956802641</v>
      </c>
      <c r="EL100" s="2">
        <f t="shared" si="289"/>
        <v>60.784767151515148</v>
      </c>
      <c r="EM100" s="2">
        <f t="shared" si="290"/>
        <v>62.26289792450541</v>
      </c>
      <c r="EN100" s="2">
        <f t="shared" si="291"/>
        <v>64.952250973393916</v>
      </c>
      <c r="EO100" s="2">
        <f t="shared" si="292"/>
        <v>64.129164440538972</v>
      </c>
      <c r="EQ100" s="2">
        <f t="shared" si="293"/>
        <v>60.672576417009424</v>
      </c>
      <c r="ER100" s="2">
        <f t="shared" si="294"/>
        <v>61.889576189472457</v>
      </c>
      <c r="ES100" s="2">
        <f t="shared" si="294"/>
        <v>59.583236920993734</v>
      </c>
      <c r="ET100" s="2">
        <f t="shared" si="294"/>
        <v>58.848693339171369</v>
      </c>
      <c r="EU100" s="2">
        <f t="shared" si="294"/>
        <v>59.095302684367937</v>
      </c>
      <c r="EV100" s="2">
        <f t="shared" si="294"/>
        <v>60.535982932046053</v>
      </c>
      <c r="EW100" s="2">
        <f t="shared" si="294"/>
        <v>65.202449748646046</v>
      </c>
      <c r="EX100" s="2">
        <f t="shared" si="294"/>
        <v>61.796655686565892</v>
      </c>
      <c r="EY100" s="2">
        <f t="shared" si="294"/>
        <v>61.664629539547796</v>
      </c>
      <c r="EZ100" s="2">
        <f t="shared" si="294"/>
        <v>60.893513514927569</v>
      </c>
      <c r="FA100" s="2">
        <f t="shared" si="294"/>
        <v>59.199007761446936</v>
      </c>
      <c r="FB100" s="2">
        <f t="shared" si="294"/>
        <v>60.694483552476171</v>
      </c>
      <c r="FC100" s="2">
        <f t="shared" si="294"/>
        <v>61.643473519606744</v>
      </c>
      <c r="FD100" s="2">
        <f t="shared" si="294"/>
        <v>64.245060117812159</v>
      </c>
      <c r="FE100" s="2">
        <f t="shared" si="294"/>
        <v>64.503225999904728</v>
      </c>
      <c r="FG100" s="2">
        <f t="shared" si="295"/>
        <v>0.98082963546466517</v>
      </c>
      <c r="FH100" s="2">
        <f t="shared" si="296"/>
        <v>0.98174148566378627</v>
      </c>
      <c r="FI100" s="2">
        <f t="shared" si="296"/>
        <v>0.98593824355833892</v>
      </c>
      <c r="FJ100" s="2">
        <f t="shared" si="296"/>
        <v>0.98643085781210993</v>
      </c>
      <c r="FK100" s="2">
        <f t="shared" si="296"/>
        <v>0.98510151562125814</v>
      </c>
      <c r="FL100" s="2">
        <f t="shared" si="296"/>
        <v>0.98636802769530929</v>
      </c>
      <c r="FM100" s="2">
        <f t="shared" si="296"/>
        <v>0.9859919847450157</v>
      </c>
      <c r="FN100" s="2">
        <f t="shared" si="296"/>
        <v>0.98690423097918678</v>
      </c>
      <c r="FO100" s="2">
        <f t="shared" si="296"/>
        <v>0.98203200010416658</v>
      </c>
      <c r="FP100" s="2">
        <f t="shared" si="296"/>
        <v>0.98540490360216593</v>
      </c>
      <c r="FQ100" s="2">
        <f t="shared" si="296"/>
        <v>0.98410260484475276</v>
      </c>
      <c r="FR100" s="2">
        <f t="shared" si="296"/>
        <v>0.98638375256116428</v>
      </c>
      <c r="FS100" s="2">
        <f t="shared" si="296"/>
        <v>0.97847758918515471</v>
      </c>
      <c r="FT100" s="2">
        <f t="shared" si="296"/>
        <v>0.97169765082941539</v>
      </c>
      <c r="FU100" s="2">
        <f t="shared" si="296"/>
        <v>0.96621027373413537</v>
      </c>
      <c r="FW100" s="2">
        <f t="shared" si="328"/>
        <v>2.8078914391086474E-7</v>
      </c>
      <c r="FX100" s="2">
        <f t="shared" si="168"/>
        <v>3.6405763262574229E-7</v>
      </c>
      <c r="FY100" s="2">
        <f t="shared" si="169"/>
        <v>4.8819446041198143E-7</v>
      </c>
      <c r="FZ100" s="2">
        <f t="shared" si="170"/>
        <v>3.8253053009908394E-7</v>
      </c>
      <c r="GA100" s="2">
        <f t="shared" si="171"/>
        <v>3.3433122053688885E-7</v>
      </c>
      <c r="GB100" s="2">
        <f t="shared" si="172"/>
        <v>4.3688416832095811E-7</v>
      </c>
      <c r="GC100" s="2">
        <f t="shared" si="173"/>
        <v>5.7341480855537835E-7</v>
      </c>
      <c r="GD100" s="2">
        <f t="shared" si="174"/>
        <v>4.0848070159404482E-7</v>
      </c>
      <c r="GE100" s="2">
        <f t="shared" si="175"/>
        <v>1.8788337374227405E-7</v>
      </c>
      <c r="GF100" s="2">
        <f t="shared" si="176"/>
        <v>1.9457920332091943E-7</v>
      </c>
      <c r="GG100" s="2">
        <f t="shared" si="177"/>
        <v>1.7575821430928769E-7</v>
      </c>
      <c r="GH100" s="2">
        <f t="shared" si="178"/>
        <v>2.0804821585008287E-7</v>
      </c>
      <c r="GI100" s="2">
        <f t="shared" si="179"/>
        <v>7.9482122694969632E-7</v>
      </c>
      <c r="GJ100" s="2">
        <f t="shared" si="180"/>
        <v>1.9868160292220584E-6</v>
      </c>
      <c r="GK100" s="2">
        <f t="shared" si="181"/>
        <v>3.7123451410783431E-6</v>
      </c>
      <c r="GM100" s="107">
        <f t="shared" si="329"/>
        <v>1.2611631794403019E-11</v>
      </c>
      <c r="GN100" s="107">
        <f t="shared" si="182"/>
        <v>1.476756691668714E-12</v>
      </c>
      <c r="GO100" s="107">
        <f t="shared" si="183"/>
        <v>1.5567891289775234E-14</v>
      </c>
      <c r="GP100" s="107">
        <f t="shared" si="184"/>
        <v>1.6866476152274644E-15</v>
      </c>
      <c r="GQ100" s="107">
        <f t="shared" si="185"/>
        <v>2.0243206147446276E-15</v>
      </c>
      <c r="GR100" s="107">
        <f t="shared" si="186"/>
        <v>1.0173128287861316E-16</v>
      </c>
      <c r="GS100" s="107">
        <f t="shared" si="187"/>
        <v>1.6177352511813073E-17</v>
      </c>
      <c r="GT100" s="107">
        <f t="shared" si="188"/>
        <v>3.4133412859436553E-17</v>
      </c>
      <c r="GU100" s="107">
        <f t="shared" si="189"/>
        <v>1.9606466124833751E-14</v>
      </c>
      <c r="GV100" s="107">
        <f t="shared" si="190"/>
        <v>2.4910471984179131E-17</v>
      </c>
      <c r="GW100" s="107">
        <f t="shared" si="191"/>
        <v>7.8518972252190035E-16</v>
      </c>
      <c r="GX100" s="107">
        <f t="shared" si="192"/>
        <v>2.1151697611952471E-16</v>
      </c>
      <c r="GY100" s="107">
        <f t="shared" si="193"/>
        <v>1.586303714899444E-15</v>
      </c>
      <c r="GZ100" s="107">
        <f t="shared" si="194"/>
        <v>1.8214127482779399E-16</v>
      </c>
      <c r="HA100" s="107">
        <f t="shared" si="195"/>
        <v>3.0864047018396148E-21</v>
      </c>
      <c r="HC100" s="107">
        <f t="shared" si="330"/>
        <v>0.5711384021833148</v>
      </c>
      <c r="HD100" s="107">
        <f t="shared" si="196"/>
        <v>0.59300181247988681</v>
      </c>
      <c r="HE100" s="107">
        <f t="shared" si="197"/>
        <v>0.65010687163350389</v>
      </c>
      <c r="HF100" s="107">
        <f t="shared" si="198"/>
        <v>0.64914161020132277</v>
      </c>
      <c r="HG100" s="107">
        <f t="shared" si="199"/>
        <v>0.63554761509815205</v>
      </c>
      <c r="HH100" s="107">
        <f t="shared" si="200"/>
        <v>0.65115559465340267</v>
      </c>
      <c r="HI100" s="107">
        <f t="shared" si="201"/>
        <v>0.65244985498674779</v>
      </c>
      <c r="HJ100" s="107">
        <f t="shared" si="202"/>
        <v>0.65206737009378646</v>
      </c>
      <c r="HK100" s="107">
        <f t="shared" si="203"/>
        <v>0.55880091213527128</v>
      </c>
      <c r="HL100" s="107">
        <f t="shared" si="204"/>
        <v>0.59301654963783201</v>
      </c>
      <c r="HM100" s="107">
        <f t="shared" si="205"/>
        <v>0.56690769298762966</v>
      </c>
      <c r="HN100" s="107">
        <f t="shared" si="206"/>
        <v>0.61019201370395826</v>
      </c>
      <c r="HO100" s="107">
        <f t="shared" si="207"/>
        <v>0.57572652083895126</v>
      </c>
      <c r="HP100" s="107">
        <f t="shared" si="208"/>
        <v>0.5697209055925867</v>
      </c>
      <c r="HQ100" s="107">
        <f t="shared" si="209"/>
        <v>0.60559565634073331</v>
      </c>
      <c r="HS100" s="107">
        <f t="shared" si="331"/>
        <v>7.518586013733203E-12</v>
      </c>
      <c r="HT100" s="107">
        <f t="shared" si="210"/>
        <v>4.5265974594022444E-12</v>
      </c>
      <c r="HU100" s="107">
        <f t="shared" si="211"/>
        <v>1.0418393221441484E-11</v>
      </c>
      <c r="HV100" s="107">
        <f t="shared" si="212"/>
        <v>1.4490639842987058E-12</v>
      </c>
      <c r="HW100" s="107">
        <f t="shared" si="213"/>
        <v>2.9201361288672673E-13</v>
      </c>
      <c r="HX100" s="107">
        <f t="shared" si="214"/>
        <v>2.9410477943974407E-13</v>
      </c>
      <c r="HY100" s="107">
        <f t="shared" si="215"/>
        <v>1.7724100314533285E-13</v>
      </c>
      <c r="HZ100" s="107">
        <f t="shared" si="216"/>
        <v>1.8327005592108263E-13</v>
      </c>
      <c r="IA100" s="107">
        <f t="shared" si="217"/>
        <v>1.2014736074598673E-14</v>
      </c>
      <c r="IB100" s="107">
        <f t="shared" si="218"/>
        <v>7.614874272698124E-16</v>
      </c>
      <c r="IC100" s="107">
        <f t="shared" si="219"/>
        <v>2.3991682659603579E-15</v>
      </c>
      <c r="ID100" s="107">
        <f t="shared" si="220"/>
        <v>1.5828614623160685E-14</v>
      </c>
      <c r="IE100" s="107">
        <f t="shared" si="221"/>
        <v>1.4087997519315443E-14</v>
      </c>
      <c r="IF100" s="107">
        <f t="shared" si="222"/>
        <v>1.2833311953795364E-15</v>
      </c>
      <c r="IG100" s="107">
        <f t="shared" si="223"/>
        <v>2.958261606460068E-11</v>
      </c>
      <c r="II100" s="107">
        <f t="shared" si="332"/>
        <v>5.2072713019084955E-39</v>
      </c>
      <c r="IJ100" s="107">
        <f t="shared" si="333"/>
        <v>4.5215234499409486E-40</v>
      </c>
      <c r="IK100" s="107">
        <f t="shared" si="334"/>
        <v>6.6467535664938902E-40</v>
      </c>
      <c r="IL100" s="107">
        <f t="shared" si="335"/>
        <v>2.0684479206907395E-43</v>
      </c>
      <c r="IM100" s="107">
        <f t="shared" si="336"/>
        <v>7.3123652141279154E-46</v>
      </c>
      <c r="IN100" s="107">
        <f t="shared" si="337"/>
        <v>2.4569665946671434E-46</v>
      </c>
      <c r="IO100" s="107">
        <f t="shared" si="338"/>
        <v>1.5212890676056069E-47</v>
      </c>
      <c r="IP100" s="107">
        <f t="shared" si="339"/>
        <v>2.7726228671907139E-47</v>
      </c>
      <c r="IQ100" s="107">
        <f t="shared" si="340"/>
        <v>2.875463021554624E-50</v>
      </c>
      <c r="IR100" s="107">
        <f t="shared" si="341"/>
        <v>4.2067869386880872E-55</v>
      </c>
      <c r="IS100" s="107">
        <f t="shared" si="342"/>
        <v>9.3045233343878083E-53</v>
      </c>
      <c r="IT100" s="107">
        <f t="shared" si="343"/>
        <v>6.5700722836859561E-50</v>
      </c>
      <c r="IU100" s="107">
        <f t="shared" si="344"/>
        <v>2.6442841707738153E-49</v>
      </c>
      <c r="IV100" s="107">
        <f t="shared" si="345"/>
        <v>2.0538383664105272E-53</v>
      </c>
      <c r="IW100" s="107">
        <f t="shared" si="346"/>
        <v>9.8598763148469989E-36</v>
      </c>
      <c r="IY100" s="107">
        <f t="shared" si="347"/>
        <v>0.57113840220344492</v>
      </c>
      <c r="IZ100" s="107">
        <f t="shared" si="348"/>
        <v>0.59300181248589012</v>
      </c>
      <c r="JA100" s="107">
        <f t="shared" si="349"/>
        <v>0.65010687164393788</v>
      </c>
      <c r="JB100" s="107">
        <f t="shared" si="350"/>
        <v>0.6491416102027735</v>
      </c>
      <c r="JC100" s="107">
        <f t="shared" si="351"/>
        <v>0.63554761509844604</v>
      </c>
      <c r="JD100" s="107">
        <f t="shared" si="352"/>
        <v>0.65115559465369688</v>
      </c>
      <c r="JE100" s="107">
        <f t="shared" si="353"/>
        <v>0.65244985498692498</v>
      </c>
      <c r="JF100" s="107">
        <f t="shared" si="354"/>
        <v>0.65206737009396976</v>
      </c>
      <c r="JG100" s="107">
        <f t="shared" si="355"/>
        <v>0.55880091213530292</v>
      </c>
      <c r="JH100" s="107">
        <f t="shared" si="356"/>
        <v>0.59301654963783279</v>
      </c>
      <c r="JI100" s="107">
        <f t="shared" si="357"/>
        <v>0.56690769298763288</v>
      </c>
      <c r="JJ100" s="107">
        <f t="shared" si="358"/>
        <v>0.61019201370397436</v>
      </c>
      <c r="JK100" s="107">
        <f t="shared" si="359"/>
        <v>0.57572652083896692</v>
      </c>
      <c r="JL100" s="107">
        <f t="shared" si="360"/>
        <v>0.56972090559258826</v>
      </c>
      <c r="JM100" s="107">
        <f t="shared" si="361"/>
        <v>0.60559565637031598</v>
      </c>
    </row>
    <row r="101" spans="2:273" x14ac:dyDescent="0.25">
      <c r="B101" s="2">
        <v>73</v>
      </c>
      <c r="C101" s="37">
        <v>180.48400000000001</v>
      </c>
      <c r="D101" s="37">
        <v>180.41</v>
      </c>
      <c r="E101" s="37">
        <v>173.16399999999999</v>
      </c>
      <c r="F101" s="37">
        <v>171.41</v>
      </c>
      <c r="G101" s="37">
        <v>176.63900000000001</v>
      </c>
      <c r="H101" s="37">
        <v>167.70500000000001</v>
      </c>
      <c r="I101" s="37">
        <v>164.328</v>
      </c>
      <c r="J101" s="37">
        <v>156.44300000000001</v>
      </c>
      <c r="K101" s="37">
        <v>173.34399999999999</v>
      </c>
      <c r="L101" s="37">
        <v>174.75399999999999</v>
      </c>
      <c r="M101" s="37">
        <v>176.63900000000001</v>
      </c>
      <c r="N101" s="37">
        <v>175.49199999999999</v>
      </c>
      <c r="O101" s="37">
        <v>178.18</v>
      </c>
      <c r="P101" s="37">
        <v>173.148</v>
      </c>
      <c r="Q101" s="37">
        <v>147.96700000000001</v>
      </c>
      <c r="S101" s="4">
        <f t="shared" si="248"/>
        <v>191.24148340397619</v>
      </c>
      <c r="T101" s="4">
        <f t="shared" si="249"/>
        <v>189.21388473116031</v>
      </c>
      <c r="U101" s="4">
        <f t="shared" si="250"/>
        <v>174.57596415935262</v>
      </c>
      <c r="V101" s="4">
        <f t="shared" si="251"/>
        <v>173.45986614357409</v>
      </c>
      <c r="W101" s="4">
        <f t="shared" si="252"/>
        <v>178.97195972496709</v>
      </c>
      <c r="X101" s="4">
        <f t="shared" si="253"/>
        <v>168.57584371970188</v>
      </c>
      <c r="Y101" s="4">
        <f t="shared" si="254"/>
        <v>165.78417921598569</v>
      </c>
      <c r="Z101" s="4">
        <f t="shared" si="255"/>
        <v>160.08790091724714</v>
      </c>
      <c r="AA101" s="4">
        <f t="shared" si="256"/>
        <v>180.53327402460835</v>
      </c>
      <c r="AB101" s="4">
        <f t="shared" si="257"/>
        <v>185.65792144623356</v>
      </c>
      <c r="AC101" s="4">
        <f t="shared" si="258"/>
        <v>184.95123056329476</v>
      </c>
      <c r="AD101" s="4">
        <f t="shared" si="259"/>
        <v>182.15324277208967</v>
      </c>
      <c r="AE101" s="4">
        <f t="shared" si="260"/>
        <v>187.75993162958511</v>
      </c>
      <c r="AF101" s="4">
        <f t="shared" si="261"/>
        <v>183.64503739381371</v>
      </c>
      <c r="AG101" s="4">
        <f t="shared" si="262"/>
        <v>152.21868501318991</v>
      </c>
      <c r="AI101" s="4">
        <f t="shared" si="263"/>
        <v>-10.757483403976181</v>
      </c>
      <c r="AJ101" s="4">
        <f t="shared" si="264"/>
        <v>-8.8038847311603092</v>
      </c>
      <c r="AK101" s="4">
        <f t="shared" si="265"/>
        <v>-1.4119641593526353</v>
      </c>
      <c r="AL101" s="4">
        <f t="shared" si="266"/>
        <v>-2.0498661435740928</v>
      </c>
      <c r="AM101" s="4">
        <f t="shared" si="267"/>
        <v>-2.3329597249670826</v>
      </c>
      <c r="AN101" s="4">
        <f t="shared" si="268"/>
        <v>-0.8708437197018668</v>
      </c>
      <c r="AO101" s="4">
        <f t="shared" si="269"/>
        <v>-1.456179215985685</v>
      </c>
      <c r="AP101" s="4">
        <f t="shared" si="270"/>
        <v>-3.6449009172471278</v>
      </c>
      <c r="AQ101" s="4">
        <f t="shared" si="271"/>
        <v>-7.189274024608352</v>
      </c>
      <c r="AR101" s="4">
        <f t="shared" si="272"/>
        <v>-10.903921446233568</v>
      </c>
      <c r="AS101" s="4">
        <f t="shared" si="273"/>
        <v>-8.3122305632947473</v>
      </c>
      <c r="AT101" s="4">
        <f t="shared" si="274"/>
        <v>-6.661242772089679</v>
      </c>
      <c r="AU101" s="4">
        <f t="shared" si="275"/>
        <v>-9.5799316295851042</v>
      </c>
      <c r="AV101" s="4">
        <f t="shared" si="276"/>
        <v>-10.497037393813713</v>
      </c>
      <c r="AW101" s="4">
        <f t="shared" si="276"/>
        <v>-4.2516850131898991</v>
      </c>
      <c r="AY101" s="2">
        <f t="shared" si="297"/>
        <v>61.274969024253664</v>
      </c>
      <c r="AZ101" s="2">
        <f t="shared" si="151"/>
        <v>62.634670913617683</v>
      </c>
      <c r="BA101" s="2">
        <f t="shared" si="152"/>
        <v>60.292267596124674</v>
      </c>
      <c r="BB101" s="2">
        <f t="shared" si="153"/>
        <v>59.702373945564545</v>
      </c>
      <c r="BC101" s="2">
        <f t="shared" si="154"/>
        <v>59.666386147449593</v>
      </c>
      <c r="BD101" s="2">
        <f t="shared" si="155"/>
        <v>60.990491670725469</v>
      </c>
      <c r="BE101" s="2">
        <f t="shared" si="156"/>
        <v>65.622644859789673</v>
      </c>
      <c r="BF101" s="2">
        <f t="shared" si="157"/>
        <v>62.003136596509009</v>
      </c>
      <c r="BG101" s="2">
        <f t="shared" si="158"/>
        <v>61.612378206837647</v>
      </c>
      <c r="BH101" s="2">
        <f t="shared" si="159"/>
        <v>61.399516559916705</v>
      </c>
      <c r="BI101" s="2">
        <f t="shared" si="160"/>
        <v>59.507190910119981</v>
      </c>
      <c r="BJ101" s="2">
        <f t="shared" si="161"/>
        <v>60.805891506940092</v>
      </c>
      <c r="BK101" s="2">
        <f t="shared" si="162"/>
        <v>62.365281389873211</v>
      </c>
      <c r="BL101" s="2">
        <f t="shared" si="163"/>
        <v>65.101286040326301</v>
      </c>
      <c r="BM101" s="2">
        <f t="shared" si="164"/>
        <v>64.219601830925782</v>
      </c>
      <c r="BO101" s="2" t="str">
        <f t="shared" si="228"/>
        <v/>
      </c>
      <c r="BP101" s="2" t="str">
        <f t="shared" si="229"/>
        <v/>
      </c>
      <c r="BQ101" s="2" t="str">
        <f t="shared" si="230"/>
        <v/>
      </c>
      <c r="BR101" s="2" t="str">
        <f t="shared" si="231"/>
        <v/>
      </c>
      <c r="BS101" s="2" t="str">
        <f t="shared" si="232"/>
        <v/>
      </c>
      <c r="BT101" s="2" t="str">
        <f t="shared" si="233"/>
        <v/>
      </c>
      <c r="BU101" s="2" t="str">
        <f t="shared" si="234"/>
        <v/>
      </c>
      <c r="BV101" s="2" t="str">
        <f t="shared" si="235"/>
        <v/>
      </c>
      <c r="BW101" s="2" t="str">
        <f t="shared" si="236"/>
        <v/>
      </c>
      <c r="BX101" s="2" t="str">
        <f t="shared" si="237"/>
        <v/>
      </c>
      <c r="BY101" s="2" t="str">
        <f t="shared" si="238"/>
        <v/>
      </c>
      <c r="BZ101" s="2" t="str">
        <f t="shared" si="239"/>
        <v/>
      </c>
      <c r="CA101" s="2" t="str">
        <f t="shared" si="240"/>
        <v/>
      </c>
      <c r="CB101" s="2" t="str">
        <f t="shared" si="241"/>
        <v/>
      </c>
      <c r="CC101" s="2" t="str">
        <f t="shared" si="242"/>
        <v/>
      </c>
      <c r="CE101" s="2" t="str">
        <f t="shared" si="298"/>
        <v/>
      </c>
      <c r="CF101" s="2" t="str">
        <f t="shared" si="299"/>
        <v/>
      </c>
      <c r="CG101" s="2" t="str">
        <f t="shared" si="300"/>
        <v/>
      </c>
      <c r="CH101" s="2" t="str">
        <f t="shared" si="301"/>
        <v/>
      </c>
      <c r="CI101" s="2" t="str">
        <f t="shared" si="302"/>
        <v/>
      </c>
      <c r="CJ101" s="2" t="str">
        <f t="shared" si="303"/>
        <v/>
      </c>
      <c r="CK101" s="2" t="str">
        <f t="shared" si="304"/>
        <v/>
      </c>
      <c r="CL101" s="2" t="str">
        <f t="shared" si="305"/>
        <v/>
      </c>
      <c r="CM101" s="2" t="str">
        <f t="shared" si="306"/>
        <v/>
      </c>
      <c r="CN101" s="2" t="str">
        <f t="shared" si="307"/>
        <v/>
      </c>
      <c r="CO101" s="2" t="str">
        <f t="shared" si="308"/>
        <v/>
      </c>
      <c r="CP101" s="2" t="str">
        <f t="shared" si="309"/>
        <v/>
      </c>
      <c r="CQ101" s="2" t="str">
        <f t="shared" si="310"/>
        <v/>
      </c>
      <c r="CR101" s="2" t="str">
        <f t="shared" si="311"/>
        <v/>
      </c>
      <c r="CS101" s="2" t="str">
        <f t="shared" si="312"/>
        <v/>
      </c>
      <c r="CU101" s="2" t="str">
        <f t="shared" si="313"/>
        <v/>
      </c>
      <c r="CV101" s="2" t="str">
        <f t="shared" si="314"/>
        <v/>
      </c>
      <c r="CW101" s="2" t="str">
        <f t="shared" si="315"/>
        <v/>
      </c>
      <c r="CX101" s="2" t="str">
        <f t="shared" si="316"/>
        <v/>
      </c>
      <c r="CY101" s="2" t="str">
        <f t="shared" si="317"/>
        <v/>
      </c>
      <c r="CZ101" s="2" t="str">
        <f t="shared" si="318"/>
        <v/>
      </c>
      <c r="DA101" s="2" t="str">
        <f t="shared" si="319"/>
        <v/>
      </c>
      <c r="DB101" s="2" t="str">
        <f t="shared" si="320"/>
        <v/>
      </c>
      <c r="DC101" s="2" t="str">
        <f t="shared" si="321"/>
        <v/>
      </c>
      <c r="DD101" s="2" t="str">
        <f t="shared" si="322"/>
        <v/>
      </c>
      <c r="DE101" s="2" t="str">
        <f t="shared" si="323"/>
        <v/>
      </c>
      <c r="DF101" s="2" t="str">
        <f t="shared" si="324"/>
        <v/>
      </c>
      <c r="DG101" s="2" t="str">
        <f t="shared" si="325"/>
        <v/>
      </c>
      <c r="DH101" s="2" t="str">
        <f t="shared" si="326"/>
        <v/>
      </c>
      <c r="DI101" s="2" t="str">
        <f t="shared" si="327"/>
        <v/>
      </c>
      <c r="DK101" s="2">
        <f t="shared" si="277"/>
        <v>75.118186290322569</v>
      </c>
      <c r="DL101" s="2">
        <f t="shared" si="278"/>
        <v>86.607368401759558</v>
      </c>
      <c r="DM101" s="2">
        <f t="shared" si="278"/>
        <v>81.833718548387083</v>
      </c>
      <c r="DN101" s="2">
        <f t="shared" si="278"/>
        <v>81.649344354838732</v>
      </c>
      <c r="DO101" s="2">
        <f t="shared" si="278"/>
        <v>78.925295821114389</v>
      </c>
      <c r="DP101" s="2">
        <f t="shared" si="278"/>
        <v>81.42347580645162</v>
      </c>
      <c r="DQ101" s="2">
        <f t="shared" si="278"/>
        <v>87.241222593582876</v>
      </c>
      <c r="DR101" s="2">
        <f t="shared" si="278"/>
        <v>79.556349340175984</v>
      </c>
      <c r="DS101" s="2">
        <f t="shared" si="278"/>
        <v>77.679785539215672</v>
      </c>
      <c r="DT101" s="2">
        <f t="shared" si="278"/>
        <v>78.874742424242427</v>
      </c>
      <c r="DU101" s="2">
        <f t="shared" si="278"/>
        <v>75.51219028520498</v>
      </c>
      <c r="DV101" s="2">
        <f t="shared" si="278"/>
        <v>76.066281341642238</v>
      </c>
      <c r="DW101" s="2">
        <f t="shared" si="278"/>
        <v>77.100516495601155</v>
      </c>
      <c r="DX101" s="2">
        <f t="shared" si="278"/>
        <v>78.902185606060598</v>
      </c>
      <c r="DY101" s="2">
        <f t="shared" si="278"/>
        <v>71.210624794745485</v>
      </c>
      <c r="EA101" s="2">
        <f t="shared" si="247"/>
        <v>61.060050686575124</v>
      </c>
      <c r="EB101" s="2">
        <f t="shared" si="279"/>
        <v>62.280522821576767</v>
      </c>
      <c r="EC101" s="2">
        <f t="shared" si="280"/>
        <v>60.04822582987552</v>
      </c>
      <c r="ED101" s="2">
        <f t="shared" si="281"/>
        <v>59.462568149674723</v>
      </c>
      <c r="EE101" s="2">
        <f t="shared" si="282"/>
        <v>59.435023938824287</v>
      </c>
      <c r="EF101" s="2">
        <f t="shared" si="283"/>
        <v>60.766180394068087</v>
      </c>
      <c r="EG101" s="2">
        <f t="shared" si="284"/>
        <v>65.37867853035408</v>
      </c>
      <c r="EH101" s="2">
        <f t="shared" si="285"/>
        <v>61.818119261926185</v>
      </c>
      <c r="EI101" s="2">
        <f t="shared" si="286"/>
        <v>61.378860419953874</v>
      </c>
      <c r="EJ101" s="2">
        <f t="shared" si="287"/>
        <v>61.193920486218659</v>
      </c>
      <c r="EK101" s="2">
        <f t="shared" si="288"/>
        <v>59.301818955023563</v>
      </c>
      <c r="EL101" s="2">
        <f t="shared" si="289"/>
        <v>60.638560242424234</v>
      </c>
      <c r="EM101" s="2">
        <f t="shared" si="290"/>
        <v>62.102383541691964</v>
      </c>
      <c r="EN101" s="2">
        <f t="shared" si="291"/>
        <v>64.769496106424413</v>
      </c>
      <c r="EO101" s="2">
        <f t="shared" si="292"/>
        <v>64.014799882835405</v>
      </c>
      <c r="EQ101" s="2">
        <f t="shared" si="293"/>
        <v>60.571801337356689</v>
      </c>
      <c r="ER101" s="2">
        <f t="shared" si="294"/>
        <v>61.768481723417693</v>
      </c>
      <c r="ES101" s="2">
        <f t="shared" si="294"/>
        <v>59.45922825160207</v>
      </c>
      <c r="ET101" s="2">
        <f t="shared" si="294"/>
        <v>58.729268992496571</v>
      </c>
      <c r="EU101" s="2">
        <f t="shared" si="294"/>
        <v>58.962930512280778</v>
      </c>
      <c r="EV101" s="2">
        <f t="shared" si="294"/>
        <v>60.395328971919824</v>
      </c>
      <c r="EW101" s="2">
        <f t="shared" si="294"/>
        <v>65.033857875109533</v>
      </c>
      <c r="EX101" s="2">
        <f t="shared" si="294"/>
        <v>61.660667978091027</v>
      </c>
      <c r="EY101" s="2">
        <f t="shared" si="294"/>
        <v>61.52585326539689</v>
      </c>
      <c r="EZ101" s="2">
        <f t="shared" si="294"/>
        <v>60.755173896361853</v>
      </c>
      <c r="FA101" s="2">
        <f t="shared" si="294"/>
        <v>59.065259393563835</v>
      </c>
      <c r="FB101" s="2">
        <f t="shared" si="294"/>
        <v>60.55138343831193</v>
      </c>
      <c r="FC101" s="2">
        <f t="shared" si="294"/>
        <v>61.507007856545563</v>
      </c>
      <c r="FD101" s="2">
        <f t="shared" si="294"/>
        <v>64.091374383815278</v>
      </c>
      <c r="FE101" s="2">
        <f t="shared" si="294"/>
        <v>64.367234813473644</v>
      </c>
      <c r="FG101" s="2">
        <f t="shared" si="295"/>
        <v>0.98471216124748717</v>
      </c>
      <c r="FH101" s="2">
        <f t="shared" si="296"/>
        <v>0.98544207774275572</v>
      </c>
      <c r="FI101" s="2">
        <f t="shared" si="296"/>
        <v>0.9887979523162268</v>
      </c>
      <c r="FJ101" s="2">
        <f t="shared" si="296"/>
        <v>0.98919148294404857</v>
      </c>
      <c r="FK101" s="2">
        <f t="shared" si="296"/>
        <v>0.98812933915310164</v>
      </c>
      <c r="FL101" s="2">
        <f t="shared" si="296"/>
        <v>0.98914129482348068</v>
      </c>
      <c r="FM101" s="2">
        <f t="shared" si="296"/>
        <v>0.98884088797482361</v>
      </c>
      <c r="FN101" s="2">
        <f t="shared" si="296"/>
        <v>0.98956956727162459</v>
      </c>
      <c r="FO101" s="2">
        <f t="shared" si="296"/>
        <v>0.98567457058989494</v>
      </c>
      <c r="FP101" s="2">
        <f t="shared" si="296"/>
        <v>0.98837179731268243</v>
      </c>
      <c r="FQ101" s="2">
        <f t="shared" si="296"/>
        <v>0.98733082646560144</v>
      </c>
      <c r="FR101" s="2">
        <f t="shared" si="296"/>
        <v>0.98915385582401771</v>
      </c>
      <c r="FS101" s="2">
        <f t="shared" si="296"/>
        <v>0.98247125609611707</v>
      </c>
      <c r="FT101" s="2">
        <f t="shared" si="296"/>
        <v>0.97652311216455168</v>
      </c>
      <c r="FU101" s="2">
        <f t="shared" si="296"/>
        <v>0.97153899814004741</v>
      </c>
      <c r="FW101" s="2">
        <f t="shared" si="328"/>
        <v>3.5349256292519048E-7</v>
      </c>
      <c r="FX101" s="2">
        <f t="shared" si="168"/>
        <v>4.5832136186707126E-7</v>
      </c>
      <c r="FY101" s="2">
        <f t="shared" si="169"/>
        <v>6.1460033442064657E-7</v>
      </c>
      <c r="FZ101" s="2">
        <f t="shared" si="170"/>
        <v>4.8157735743009929E-7</v>
      </c>
      <c r="GA101" s="2">
        <f t="shared" si="171"/>
        <v>4.2089803305423253E-7</v>
      </c>
      <c r="GB101" s="2">
        <f t="shared" si="172"/>
        <v>5.5000451929307542E-7</v>
      </c>
      <c r="GC101" s="2">
        <f t="shared" si="173"/>
        <v>7.2188636680978151E-7</v>
      </c>
      <c r="GD101" s="2">
        <f t="shared" si="174"/>
        <v>5.1424668107442076E-7</v>
      </c>
      <c r="GE101" s="2">
        <f t="shared" si="175"/>
        <v>2.3653114215105541E-7</v>
      </c>
      <c r="GF101" s="2">
        <f t="shared" si="176"/>
        <v>2.449606913258826E-7</v>
      </c>
      <c r="GG101" s="2">
        <f t="shared" si="177"/>
        <v>2.2126647225607345E-7</v>
      </c>
      <c r="GH101" s="2">
        <f t="shared" si="178"/>
        <v>2.6191717170289935E-7</v>
      </c>
      <c r="GI101" s="2">
        <f t="shared" si="179"/>
        <v>9.7989257673405558E-7</v>
      </c>
      <c r="GJ101" s="2">
        <f t="shared" si="180"/>
        <v>2.4070815603933039E-6</v>
      </c>
      <c r="GK101" s="2">
        <f t="shared" si="181"/>
        <v>4.4317077273825455E-6</v>
      </c>
      <c r="GM101" s="107">
        <f t="shared" si="329"/>
        <v>7.5798593124087623E-13</v>
      </c>
      <c r="GN101" s="107">
        <f t="shared" si="182"/>
        <v>7.1565969100763556E-14</v>
      </c>
      <c r="GO101" s="107">
        <f t="shared" si="183"/>
        <v>5.5569897301131935E-16</v>
      </c>
      <c r="GP101" s="107">
        <f t="shared" si="184"/>
        <v>4.8645908861366214E-17</v>
      </c>
      <c r="GQ101" s="107">
        <f t="shared" si="185"/>
        <v>5.4877141688178122E-17</v>
      </c>
      <c r="GR101" s="107">
        <f t="shared" si="186"/>
        <v>2.1513566540596476E-18</v>
      </c>
      <c r="GS101" s="107">
        <f t="shared" si="187"/>
        <v>2.7245121053574424E-19</v>
      </c>
      <c r="GT101" s="107">
        <f t="shared" si="188"/>
        <v>6.6579005463999697E-19</v>
      </c>
      <c r="GU101" s="107">
        <f t="shared" si="189"/>
        <v>5.8094840588155718E-16</v>
      </c>
      <c r="GV101" s="107">
        <f t="shared" si="190"/>
        <v>4.2225894034894465E-19</v>
      </c>
      <c r="GW101" s="107">
        <f t="shared" si="191"/>
        <v>1.8021572280064059E-17</v>
      </c>
      <c r="GX101" s="107">
        <f t="shared" si="192"/>
        <v>4.8500675992403056E-18</v>
      </c>
      <c r="GY101" s="107">
        <f t="shared" si="193"/>
        <v>4.2115169307757301E-17</v>
      </c>
      <c r="GZ101" s="107">
        <f t="shared" si="194"/>
        <v>3.9629544371011898E-18</v>
      </c>
      <c r="HA101" s="107">
        <f t="shared" si="195"/>
        <v>2.2942631959391383E-23</v>
      </c>
      <c r="HC101" s="107">
        <f t="shared" si="330"/>
        <v>0.63280706943849963</v>
      </c>
      <c r="HD101" s="107">
        <f t="shared" si="196"/>
        <v>0.64536336810373318</v>
      </c>
      <c r="HE101" s="107">
        <f t="shared" si="197"/>
        <v>0.63151534719911173</v>
      </c>
      <c r="HF101" s="107">
        <f t="shared" si="198"/>
        <v>0.63276626352512511</v>
      </c>
      <c r="HG101" s="107">
        <f t="shared" si="199"/>
        <v>0.64852365252572663</v>
      </c>
      <c r="HH101" s="107">
        <f t="shared" si="200"/>
        <v>0.62261013675053567</v>
      </c>
      <c r="HI101" s="107">
        <f t="shared" si="201"/>
        <v>0.60167370115227259</v>
      </c>
      <c r="HJ101" s="107">
        <f t="shared" si="202"/>
        <v>0.61583879391427965</v>
      </c>
      <c r="HK101" s="107">
        <f t="shared" si="203"/>
        <v>0.63039762406732402</v>
      </c>
      <c r="HL101" s="107">
        <f t="shared" si="204"/>
        <v>0.64876152956205901</v>
      </c>
      <c r="HM101" s="107">
        <f t="shared" si="205"/>
        <v>0.63617422695682158</v>
      </c>
      <c r="HN101" s="107">
        <f t="shared" si="206"/>
        <v>0.65192792063885419</v>
      </c>
      <c r="HO101" s="107">
        <f t="shared" si="207"/>
        <v>0.63962343785657072</v>
      </c>
      <c r="HP101" s="107">
        <f t="shared" si="208"/>
        <v>0.63741399151896749</v>
      </c>
      <c r="HQ101" s="107">
        <f t="shared" si="209"/>
        <v>0.64132407217598608</v>
      </c>
      <c r="HS101" s="107">
        <f t="shared" si="331"/>
        <v>2.5690020105773901E-11</v>
      </c>
      <c r="HT101" s="107">
        <f t="shared" si="210"/>
        <v>1.6287510364592835E-11</v>
      </c>
      <c r="HU101" s="107">
        <f t="shared" si="211"/>
        <v>3.7519256741698909E-11</v>
      </c>
      <c r="HV101" s="107">
        <f t="shared" si="212"/>
        <v>5.6958690513932091E-12</v>
      </c>
      <c r="HW101" s="107">
        <f t="shared" si="213"/>
        <v>1.2294927729868347E-12</v>
      </c>
      <c r="HX101" s="107">
        <f t="shared" si="214"/>
        <v>1.2804277633361289E-12</v>
      </c>
      <c r="HY101" s="107">
        <f t="shared" si="215"/>
        <v>8.2031760717473382E-13</v>
      </c>
      <c r="HZ101" s="107">
        <f t="shared" si="216"/>
        <v>8.1500467584839129E-13</v>
      </c>
      <c r="IA101" s="107">
        <f t="shared" si="217"/>
        <v>5.5637206634146754E-14</v>
      </c>
      <c r="IB101" s="107">
        <f t="shared" si="218"/>
        <v>4.087856591204944E-15</v>
      </c>
      <c r="IC101" s="107">
        <f t="shared" si="219"/>
        <v>1.1940344177760041E-14</v>
      </c>
      <c r="ID101" s="107">
        <f t="shared" si="220"/>
        <v>7.3114987625622583E-14</v>
      </c>
      <c r="IE101" s="107">
        <f t="shared" si="221"/>
        <v>6.4242170218132725E-14</v>
      </c>
      <c r="IF101" s="107">
        <f t="shared" si="222"/>
        <v>6.4201255022250331E-15</v>
      </c>
      <c r="IG101" s="107">
        <f t="shared" si="223"/>
        <v>8.5897063294342333E-11</v>
      </c>
      <c r="II101" s="107">
        <f t="shared" si="332"/>
        <v>7.0162570351156376E-38</v>
      </c>
      <c r="IJ101" s="107">
        <f t="shared" si="333"/>
        <v>6.8697246154094922E-39</v>
      </c>
      <c r="IK101" s="107">
        <f t="shared" si="334"/>
        <v>1.0536623162384676E-38</v>
      </c>
      <c r="IL101" s="107">
        <f t="shared" si="335"/>
        <v>4.0174313031705612E-42</v>
      </c>
      <c r="IM101" s="107">
        <f t="shared" si="336"/>
        <v>1.6427555414215115E-44</v>
      </c>
      <c r="IN101" s="107">
        <f t="shared" si="337"/>
        <v>6.0411585255597401E-45</v>
      </c>
      <c r="IO101" s="107">
        <f t="shared" si="338"/>
        <v>4.337713071933944E-46</v>
      </c>
      <c r="IP101" s="107">
        <f t="shared" si="339"/>
        <v>7.1878067058198639E-46</v>
      </c>
      <c r="IQ101" s="107">
        <f t="shared" si="340"/>
        <v>7.7575335845669848E-49</v>
      </c>
      <c r="IR101" s="107">
        <f t="shared" si="341"/>
        <v>1.5870767204162768E-53</v>
      </c>
      <c r="IS101" s="107">
        <f t="shared" si="342"/>
        <v>2.9273897326454563E-51</v>
      </c>
      <c r="IT101" s="107">
        <f t="shared" si="343"/>
        <v>1.7675979961323798E-48</v>
      </c>
      <c r="IU101" s="107">
        <f t="shared" si="344"/>
        <v>6.7362093369015087E-48</v>
      </c>
      <c r="IV101" s="107">
        <f t="shared" si="345"/>
        <v>6.462182258848073E-52</v>
      </c>
      <c r="IW101" s="107">
        <f t="shared" si="346"/>
        <v>8.9340057321884909E-35</v>
      </c>
      <c r="IY101" s="107">
        <f t="shared" si="347"/>
        <v>0.63280706946494758</v>
      </c>
      <c r="IZ101" s="107">
        <f t="shared" si="348"/>
        <v>0.64536336812009232</v>
      </c>
      <c r="JA101" s="107">
        <f t="shared" si="349"/>
        <v>0.6315153472366315</v>
      </c>
      <c r="JB101" s="107">
        <f t="shared" si="350"/>
        <v>0.63276626353082099</v>
      </c>
      <c r="JC101" s="107">
        <f t="shared" si="351"/>
        <v>0.6485236525269561</v>
      </c>
      <c r="JD101" s="107">
        <f t="shared" si="352"/>
        <v>0.62261013675181609</v>
      </c>
      <c r="JE101" s="107">
        <f t="shared" si="353"/>
        <v>0.60167370115309293</v>
      </c>
      <c r="JF101" s="107">
        <f t="shared" si="354"/>
        <v>0.61583879391509466</v>
      </c>
      <c r="JG101" s="107">
        <f t="shared" si="355"/>
        <v>0.6303976240673802</v>
      </c>
      <c r="JH101" s="107">
        <f t="shared" si="356"/>
        <v>0.64876152956206312</v>
      </c>
      <c r="JI101" s="107">
        <f t="shared" si="357"/>
        <v>0.63617422695683357</v>
      </c>
      <c r="JJ101" s="107">
        <f t="shared" si="358"/>
        <v>0.65192792063892735</v>
      </c>
      <c r="JK101" s="107">
        <f t="shared" si="359"/>
        <v>0.639623437856635</v>
      </c>
      <c r="JL101" s="107">
        <f t="shared" si="360"/>
        <v>0.63741399151897393</v>
      </c>
      <c r="JM101" s="107">
        <f t="shared" si="361"/>
        <v>0.64132407226188315</v>
      </c>
    </row>
    <row r="102" spans="2:273" x14ac:dyDescent="0.25">
      <c r="B102" s="2">
        <v>74</v>
      </c>
      <c r="C102" s="37">
        <v>174.375</v>
      </c>
      <c r="D102" s="37">
        <v>172.541</v>
      </c>
      <c r="E102" s="37">
        <v>151.459</v>
      </c>
      <c r="F102" s="37">
        <v>149.934</v>
      </c>
      <c r="G102" s="37">
        <v>156.82</v>
      </c>
      <c r="H102" s="37">
        <v>140.47499999999999</v>
      </c>
      <c r="I102" s="37">
        <v>133.41</v>
      </c>
      <c r="J102" s="37">
        <v>130.82</v>
      </c>
      <c r="K102" s="37">
        <v>166.42599999999999</v>
      </c>
      <c r="L102" s="37">
        <v>165.82</v>
      </c>
      <c r="M102" s="37">
        <v>171.934</v>
      </c>
      <c r="N102" s="37">
        <v>165.852</v>
      </c>
      <c r="O102" s="37">
        <v>172.541</v>
      </c>
      <c r="P102" s="37">
        <v>169.21299999999999</v>
      </c>
      <c r="Q102" s="37">
        <v>138</v>
      </c>
      <c r="S102" s="4">
        <f t="shared" si="248"/>
        <v>182.72755499610898</v>
      </c>
      <c r="T102" s="4">
        <f t="shared" si="249"/>
        <v>176.31447667474899</v>
      </c>
      <c r="U102" s="4">
        <f t="shared" si="250"/>
        <v>146.66464233307573</v>
      </c>
      <c r="V102" s="4">
        <f t="shared" si="251"/>
        <v>145.11647859484717</v>
      </c>
      <c r="W102" s="4">
        <f t="shared" si="252"/>
        <v>154.4885889397502</v>
      </c>
      <c r="X102" s="4">
        <f t="shared" si="253"/>
        <v>138.1673501408049</v>
      </c>
      <c r="Y102" s="4">
        <f t="shared" si="254"/>
        <v>132.92712641526074</v>
      </c>
      <c r="Z102" s="4">
        <f t="shared" si="255"/>
        <v>131.00265531156089</v>
      </c>
      <c r="AA102" s="4">
        <f t="shared" si="256"/>
        <v>171.81430480922901</v>
      </c>
      <c r="AB102" s="4">
        <f t="shared" si="257"/>
        <v>168.52469174201005</v>
      </c>
      <c r="AC102" s="4">
        <f t="shared" si="258"/>
        <v>173.7507418198407</v>
      </c>
      <c r="AD102" s="4">
        <f t="shared" si="259"/>
        <v>163.62387628775792</v>
      </c>
      <c r="AE102" s="4">
        <f t="shared" si="260"/>
        <v>175.93333675055914</v>
      </c>
      <c r="AF102" s="4">
        <f t="shared" si="261"/>
        <v>172.73663785467326</v>
      </c>
      <c r="AG102" s="4">
        <f t="shared" si="262"/>
        <v>132.34807404773287</v>
      </c>
      <c r="AI102" s="4">
        <f t="shared" si="263"/>
        <v>-8.352554996108978</v>
      </c>
      <c r="AJ102" s="4">
        <f t="shared" si="264"/>
        <v>-3.7734766747489914</v>
      </c>
      <c r="AK102" s="4">
        <f t="shared" si="265"/>
        <v>4.7943576669242702</v>
      </c>
      <c r="AL102" s="4">
        <f t="shared" si="266"/>
        <v>4.8175214051528314</v>
      </c>
      <c r="AM102" s="4">
        <f t="shared" si="267"/>
        <v>2.3314110602497919</v>
      </c>
      <c r="AN102" s="4">
        <f t="shared" si="268"/>
        <v>2.3076498591950951</v>
      </c>
      <c r="AO102" s="4">
        <f t="shared" si="269"/>
        <v>0.48287358473925224</v>
      </c>
      <c r="AP102" s="4">
        <f t="shared" si="270"/>
        <v>-0.1826553115608931</v>
      </c>
      <c r="AQ102" s="4">
        <f t="shared" si="271"/>
        <v>-5.3883048092290267</v>
      </c>
      <c r="AR102" s="4">
        <f t="shared" si="272"/>
        <v>-2.7046917420100556</v>
      </c>
      <c r="AS102" s="4">
        <f t="shared" si="273"/>
        <v>-1.8167418198407006</v>
      </c>
      <c r="AT102" s="4">
        <f t="shared" si="274"/>
        <v>2.2281237122420805</v>
      </c>
      <c r="AU102" s="4">
        <f t="shared" si="275"/>
        <v>-3.3923367505591386</v>
      </c>
      <c r="AV102" s="4">
        <f t="shared" si="276"/>
        <v>-3.5236378546732681</v>
      </c>
      <c r="AW102" s="4">
        <f t="shared" si="276"/>
        <v>5.6519259522671348</v>
      </c>
      <c r="AY102" s="2">
        <f t="shared" si="297"/>
        <v>61.114850779977786</v>
      </c>
      <c r="AZ102" s="2">
        <f t="shared" si="151"/>
        <v>62.428709930386731</v>
      </c>
      <c r="BA102" s="2">
        <f t="shared" si="152"/>
        <v>60.098415199397763</v>
      </c>
      <c r="BB102" s="2">
        <f t="shared" si="153"/>
        <v>59.500983181119011</v>
      </c>
      <c r="BC102" s="2">
        <f t="shared" si="154"/>
        <v>59.471136287958046</v>
      </c>
      <c r="BD102" s="2">
        <f t="shared" si="155"/>
        <v>60.791196870368644</v>
      </c>
      <c r="BE102" s="2">
        <f t="shared" si="156"/>
        <v>65.392840792024799</v>
      </c>
      <c r="BF102" s="2">
        <f t="shared" si="157"/>
        <v>61.828377975150836</v>
      </c>
      <c r="BG102" s="2">
        <f t="shared" si="158"/>
        <v>61.438277338243893</v>
      </c>
      <c r="BH102" s="2">
        <f t="shared" si="159"/>
        <v>61.204793269311878</v>
      </c>
      <c r="BI102" s="2">
        <f t="shared" si="160"/>
        <v>59.325235876872817</v>
      </c>
      <c r="BJ102" s="2">
        <f t="shared" si="161"/>
        <v>60.627893780956235</v>
      </c>
      <c r="BK102" s="2">
        <f t="shared" si="162"/>
        <v>62.159495695393822</v>
      </c>
      <c r="BL102" s="2">
        <f t="shared" si="163"/>
        <v>64.866665040905758</v>
      </c>
      <c r="BM102" s="2">
        <f t="shared" si="164"/>
        <v>64.075937852206124</v>
      </c>
      <c r="BO102" s="2" t="str">
        <f t="shared" si="228"/>
        <v/>
      </c>
      <c r="BP102" s="2" t="str">
        <f t="shared" si="229"/>
        <v/>
      </c>
      <c r="BQ102" s="2" t="str">
        <f t="shared" si="230"/>
        <v/>
      </c>
      <c r="BR102" s="2" t="str">
        <f t="shared" si="231"/>
        <v/>
      </c>
      <c r="BS102" s="2" t="str">
        <f t="shared" si="232"/>
        <v/>
      </c>
      <c r="BT102" s="2" t="str">
        <f t="shared" si="233"/>
        <v/>
      </c>
      <c r="BU102" s="2" t="str">
        <f t="shared" si="234"/>
        <v/>
      </c>
      <c r="BV102" s="2" t="str">
        <f t="shared" si="235"/>
        <v/>
      </c>
      <c r="BW102" s="2" t="str">
        <f t="shared" si="236"/>
        <v/>
      </c>
      <c r="BX102" s="2" t="str">
        <f t="shared" si="237"/>
        <v/>
      </c>
      <c r="BY102" s="2" t="str">
        <f t="shared" si="238"/>
        <v/>
      </c>
      <c r="BZ102" s="2" t="str">
        <f t="shared" si="239"/>
        <v/>
      </c>
      <c r="CA102" s="2" t="str">
        <f t="shared" si="240"/>
        <v/>
      </c>
      <c r="CB102" s="2" t="str">
        <f t="shared" si="241"/>
        <v/>
      </c>
      <c r="CC102" s="2" t="str">
        <f t="shared" si="242"/>
        <v/>
      </c>
      <c r="CE102" s="2" t="str">
        <f t="shared" si="298"/>
        <v/>
      </c>
      <c r="CF102" s="2" t="str">
        <f t="shared" si="299"/>
        <v/>
      </c>
      <c r="CG102" s="2" t="str">
        <f t="shared" si="300"/>
        <v/>
      </c>
      <c r="CH102" s="2" t="str">
        <f t="shared" si="301"/>
        <v/>
      </c>
      <c r="CI102" s="2" t="str">
        <f t="shared" si="302"/>
        <v/>
      </c>
      <c r="CJ102" s="2" t="str">
        <f t="shared" si="303"/>
        <v/>
      </c>
      <c r="CK102" s="2" t="str">
        <f t="shared" si="304"/>
        <v/>
      </c>
      <c r="CL102" s="2" t="str">
        <f t="shared" si="305"/>
        <v/>
      </c>
      <c r="CM102" s="2" t="str">
        <f t="shared" si="306"/>
        <v/>
      </c>
      <c r="CN102" s="2" t="str">
        <f t="shared" si="307"/>
        <v/>
      </c>
      <c r="CO102" s="2" t="str">
        <f t="shared" si="308"/>
        <v/>
      </c>
      <c r="CP102" s="2" t="str">
        <f t="shared" si="309"/>
        <v/>
      </c>
      <c r="CQ102" s="2" t="str">
        <f t="shared" si="310"/>
        <v/>
      </c>
      <c r="CR102" s="2" t="str">
        <f t="shared" si="311"/>
        <v/>
      </c>
      <c r="CS102" s="2" t="str">
        <f t="shared" si="312"/>
        <v/>
      </c>
      <c r="CU102" s="2" t="str">
        <f t="shared" si="313"/>
        <v/>
      </c>
      <c r="CV102" s="2" t="str">
        <f t="shared" si="314"/>
        <v/>
      </c>
      <c r="CW102" s="2" t="str">
        <f t="shared" si="315"/>
        <v/>
      </c>
      <c r="CX102" s="2" t="str">
        <f t="shared" si="316"/>
        <v/>
      </c>
      <c r="CY102" s="2" t="str">
        <f t="shared" si="317"/>
        <v/>
      </c>
      <c r="CZ102" s="2" t="str">
        <f t="shared" si="318"/>
        <v/>
      </c>
      <c r="DA102" s="2" t="str">
        <f t="shared" si="319"/>
        <v/>
      </c>
      <c r="DB102" s="2" t="str">
        <f t="shared" si="320"/>
        <v/>
      </c>
      <c r="DC102" s="2" t="str">
        <f t="shared" si="321"/>
        <v/>
      </c>
      <c r="DD102" s="2" t="str">
        <f t="shared" si="322"/>
        <v/>
      </c>
      <c r="DE102" s="2" t="str">
        <f t="shared" si="323"/>
        <v/>
      </c>
      <c r="DF102" s="2" t="str">
        <f t="shared" si="324"/>
        <v/>
      </c>
      <c r="DG102" s="2" t="str">
        <f t="shared" si="325"/>
        <v/>
      </c>
      <c r="DH102" s="2" t="str">
        <f t="shared" si="326"/>
        <v/>
      </c>
      <c r="DI102" s="2" t="str">
        <f t="shared" si="327"/>
        <v/>
      </c>
      <c r="DK102" s="2">
        <f t="shared" si="277"/>
        <v>75.205484274193537</v>
      </c>
      <c r="DL102" s="2">
        <f t="shared" si="278"/>
        <v>86.831546004398859</v>
      </c>
      <c r="DM102" s="2">
        <f t="shared" si="278"/>
        <v>82.021782661290317</v>
      </c>
      <c r="DN102" s="2">
        <f t="shared" si="278"/>
        <v>81.848918145161321</v>
      </c>
      <c r="DO102" s="2">
        <f t="shared" si="278"/>
        <v>79.094177052785938</v>
      </c>
      <c r="DP102" s="2">
        <f t="shared" si="278"/>
        <v>81.601064516129043</v>
      </c>
      <c r="DQ102" s="2">
        <f t="shared" si="278"/>
        <v>87.429322192513354</v>
      </c>
      <c r="DR102" s="2">
        <f t="shared" si="278"/>
        <v>79.694998350439917</v>
      </c>
      <c r="DS102" s="2">
        <f t="shared" si="278"/>
        <v>77.79126715686273</v>
      </c>
      <c r="DT102" s="2">
        <f t="shared" si="278"/>
        <v>79.017395833333339</v>
      </c>
      <c r="DU102" s="2">
        <f t="shared" si="278"/>
        <v>75.656079322638135</v>
      </c>
      <c r="DV102" s="2">
        <f t="shared" si="278"/>
        <v>76.189609604105584</v>
      </c>
      <c r="DW102" s="2">
        <f t="shared" si="278"/>
        <v>77.197541239002916</v>
      </c>
      <c r="DX102" s="2">
        <f t="shared" si="278"/>
        <v>78.973128787878778</v>
      </c>
      <c r="DY102" s="2">
        <f t="shared" si="278"/>
        <v>71.227683634373292</v>
      </c>
      <c r="EA102" s="2">
        <f t="shared" si="247"/>
        <v>60.941083988801495</v>
      </c>
      <c r="EB102" s="2">
        <f t="shared" si="279"/>
        <v>62.14235269709544</v>
      </c>
      <c r="EC102" s="2">
        <f t="shared" si="280"/>
        <v>59.901129253112032</v>
      </c>
      <c r="ED102" s="2">
        <f t="shared" si="281"/>
        <v>59.307018709338521</v>
      </c>
      <c r="EE102" s="2">
        <f t="shared" si="282"/>
        <v>59.283884123558209</v>
      </c>
      <c r="EF102" s="2">
        <f t="shared" si="283"/>
        <v>60.6097337255448</v>
      </c>
      <c r="EG102" s="2">
        <f t="shared" si="284"/>
        <v>65.195305450587369</v>
      </c>
      <c r="EH102" s="2">
        <f t="shared" si="285"/>
        <v>61.678789507522168</v>
      </c>
      <c r="EI102" s="2">
        <f t="shared" si="286"/>
        <v>61.249490654205601</v>
      </c>
      <c r="EJ102" s="2">
        <f t="shared" si="287"/>
        <v>61.038329668628066</v>
      </c>
      <c r="EK102" s="2">
        <f t="shared" si="288"/>
        <v>59.158781953244485</v>
      </c>
      <c r="EL102" s="2">
        <f t="shared" si="289"/>
        <v>60.492353333333327</v>
      </c>
      <c r="EM102" s="2">
        <f t="shared" si="290"/>
        <v>61.941869158878511</v>
      </c>
      <c r="EN102" s="2">
        <f t="shared" si="291"/>
        <v>64.586741239454909</v>
      </c>
      <c r="EO102" s="2">
        <f t="shared" si="292"/>
        <v>63.900435325131824</v>
      </c>
      <c r="EQ102" s="2">
        <f t="shared" si="293"/>
        <v>60.471026257703954</v>
      </c>
      <c r="ER102" s="2">
        <f t="shared" si="294"/>
        <v>61.647387257362929</v>
      </c>
      <c r="ES102" s="2">
        <f t="shared" si="294"/>
        <v>59.335219582210414</v>
      </c>
      <c r="ET102" s="2">
        <f t="shared" si="294"/>
        <v>58.609844645821767</v>
      </c>
      <c r="EU102" s="2">
        <f t="shared" si="294"/>
        <v>58.830558340193619</v>
      </c>
      <c r="EV102" s="2">
        <f t="shared" si="294"/>
        <v>60.254675011793594</v>
      </c>
      <c r="EW102" s="2">
        <f t="shared" si="294"/>
        <v>64.865266001573033</v>
      </c>
      <c r="EX102" s="2">
        <f t="shared" si="294"/>
        <v>61.524680269616162</v>
      </c>
      <c r="EY102" s="2">
        <f t="shared" si="294"/>
        <v>61.387076991245991</v>
      </c>
      <c r="EZ102" s="2">
        <f t="shared" si="294"/>
        <v>60.61683427779613</v>
      </c>
      <c r="FA102" s="2">
        <f t="shared" si="294"/>
        <v>58.931511025680734</v>
      </c>
      <c r="FB102" s="2">
        <f t="shared" si="294"/>
        <v>60.408283324147689</v>
      </c>
      <c r="FC102" s="2">
        <f t="shared" si="294"/>
        <v>61.370542193484376</v>
      </c>
      <c r="FD102" s="2">
        <f t="shared" si="294"/>
        <v>63.937688649818391</v>
      </c>
      <c r="FE102" s="2">
        <f t="shared" si="294"/>
        <v>64.231243627042574</v>
      </c>
      <c r="FG102" s="2">
        <f t="shared" si="295"/>
        <v>0.98781813487527592</v>
      </c>
      <c r="FH102" s="2">
        <f t="shared" si="296"/>
        <v>0.98840150363285251</v>
      </c>
      <c r="FI102" s="2">
        <f t="shared" si="296"/>
        <v>0.99108134915773372</v>
      </c>
      <c r="FJ102" s="2">
        <f t="shared" si="296"/>
        <v>0.99139536155733632</v>
      </c>
      <c r="FK102" s="2">
        <f t="shared" si="296"/>
        <v>0.99054772156693038</v>
      </c>
      <c r="FL102" s="2">
        <f t="shared" si="296"/>
        <v>0.9913553174650046</v>
      </c>
      <c r="FM102" s="2">
        <f t="shared" si="296"/>
        <v>0.9911156115572638</v>
      </c>
      <c r="FN102" s="2">
        <f t="shared" si="296"/>
        <v>0.99169700081171575</v>
      </c>
      <c r="FO102" s="2">
        <f t="shared" si="296"/>
        <v>0.98858728123680129</v>
      </c>
      <c r="FP102" s="2">
        <f t="shared" si="296"/>
        <v>0.99074124711802924</v>
      </c>
      <c r="FQ102" s="2">
        <f t="shared" si="296"/>
        <v>0.98991022691721209</v>
      </c>
      <c r="FR102" s="2">
        <f t="shared" si="296"/>
        <v>0.99136533971251817</v>
      </c>
      <c r="FS102" s="2">
        <f t="shared" si="296"/>
        <v>0.98573466802590526</v>
      </c>
      <c r="FT102" s="2">
        <f t="shared" si="296"/>
        <v>0.98054232215664894</v>
      </c>
      <c r="FU102" s="2">
        <f t="shared" si="296"/>
        <v>0.9760482012431152</v>
      </c>
      <c r="FW102" s="2">
        <f t="shared" si="328"/>
        <v>4.4502072961482077E-7</v>
      </c>
      <c r="FX102" s="2">
        <f t="shared" si="168"/>
        <v>5.769923407502804E-7</v>
      </c>
      <c r="FY102" s="2">
        <f t="shared" si="169"/>
        <v>7.737358559703901E-7</v>
      </c>
      <c r="FZ102" s="2">
        <f t="shared" si="170"/>
        <v>6.0626989741605484E-7</v>
      </c>
      <c r="GA102" s="2">
        <f t="shared" si="171"/>
        <v>5.2987917183928793E-7</v>
      </c>
      <c r="GB102" s="2">
        <f t="shared" si="172"/>
        <v>6.9241456733282713E-7</v>
      </c>
      <c r="GC102" s="2">
        <f t="shared" si="173"/>
        <v>9.088009217363242E-7</v>
      </c>
      <c r="GD102" s="2">
        <f t="shared" si="174"/>
        <v>6.4739812853334576E-7</v>
      </c>
      <c r="GE102" s="2">
        <f t="shared" si="175"/>
        <v>2.9777504729774975E-7</v>
      </c>
      <c r="GF102" s="2">
        <f t="shared" si="176"/>
        <v>3.0838721964088349E-7</v>
      </c>
      <c r="GG102" s="2">
        <f t="shared" si="177"/>
        <v>2.7855796874221226E-7</v>
      </c>
      <c r="GH102" s="2">
        <f t="shared" si="178"/>
        <v>3.2973416088045033E-7</v>
      </c>
      <c r="GI102" s="2">
        <f t="shared" si="179"/>
        <v>1.2080570925939697E-6</v>
      </c>
      <c r="GJ102" s="2">
        <f t="shared" si="180"/>
        <v>2.9162444021437305E-6</v>
      </c>
      <c r="GK102" s="2">
        <f t="shared" si="181"/>
        <v>5.2904646246076259E-6</v>
      </c>
      <c r="GM102" s="107">
        <f t="shared" si="329"/>
        <v>3.9003902723221275E-14</v>
      </c>
      <c r="GN102" s="107">
        <f t="shared" si="182"/>
        <v>2.9395751956946705E-15</v>
      </c>
      <c r="GO102" s="107">
        <f t="shared" si="183"/>
        <v>1.6711197644347289E-17</v>
      </c>
      <c r="GP102" s="107">
        <f t="shared" si="184"/>
        <v>1.1706639632499684E-18</v>
      </c>
      <c r="GQ102" s="107">
        <f t="shared" si="185"/>
        <v>1.2323592540043322E-18</v>
      </c>
      <c r="GR102" s="107">
        <f t="shared" si="186"/>
        <v>3.7346858267819809E-20</v>
      </c>
      <c r="GS102" s="107">
        <f t="shared" si="187"/>
        <v>3.7174785095994718E-21</v>
      </c>
      <c r="GT102" s="107">
        <f t="shared" si="188"/>
        <v>1.0635179641233821E-20</v>
      </c>
      <c r="GU102" s="107">
        <f t="shared" si="189"/>
        <v>1.4207662669973526E-17</v>
      </c>
      <c r="GV102" s="107">
        <f t="shared" si="190"/>
        <v>5.7894370474659014E-21</v>
      </c>
      <c r="GW102" s="107">
        <f t="shared" si="191"/>
        <v>3.3861259103016681E-19</v>
      </c>
      <c r="GX102" s="107">
        <f t="shared" si="192"/>
        <v>9.1681550730947715E-20</v>
      </c>
      <c r="GY102" s="107">
        <f t="shared" si="193"/>
        <v>9.2550331472856367E-19</v>
      </c>
      <c r="GZ102" s="107">
        <f t="shared" si="194"/>
        <v>7.0765117137715156E-20</v>
      </c>
      <c r="HA102" s="107">
        <f t="shared" si="195"/>
        <v>1.3316242779691977E-25</v>
      </c>
      <c r="HC102" s="107">
        <f t="shared" si="330"/>
        <v>0.65142346113812299</v>
      </c>
      <c r="HD102" s="107">
        <f t="shared" si="196"/>
        <v>0.64209881520733558</v>
      </c>
      <c r="HE102" s="107">
        <f t="shared" si="197"/>
        <v>0.53433402884228853</v>
      </c>
      <c r="HF102" s="107">
        <f t="shared" si="198"/>
        <v>0.53356353437779025</v>
      </c>
      <c r="HG102" s="107">
        <f t="shared" si="199"/>
        <v>0.57834104931710084</v>
      </c>
      <c r="HH102" s="107">
        <f t="shared" si="200"/>
        <v>0.50493267237897077</v>
      </c>
      <c r="HI102" s="107">
        <f t="shared" si="201"/>
        <v>0.46030765383303462</v>
      </c>
      <c r="HJ102" s="107">
        <f t="shared" si="202"/>
        <v>0.49047224199073436</v>
      </c>
      <c r="HK102" s="107">
        <f t="shared" si="203"/>
        <v>0.65059343723713647</v>
      </c>
      <c r="HL102" s="107">
        <f t="shared" si="204"/>
        <v>0.62881771881890824</v>
      </c>
      <c r="HM102" s="107">
        <f t="shared" si="205"/>
        <v>0.64728616576365483</v>
      </c>
      <c r="HN102" s="107">
        <f t="shared" si="206"/>
        <v>0.61847663285875198</v>
      </c>
      <c r="HO102" s="107">
        <f t="shared" si="207"/>
        <v>0.64566603046357485</v>
      </c>
      <c r="HP102" s="107">
        <f t="shared" si="208"/>
        <v>0.64664094952081264</v>
      </c>
      <c r="HQ102" s="107">
        <f t="shared" si="209"/>
        <v>0.57037582732634184</v>
      </c>
      <c r="HS102" s="107">
        <f t="shared" si="331"/>
        <v>8.5093635653083184E-11</v>
      </c>
      <c r="HT102" s="107">
        <f t="shared" si="210"/>
        <v>5.6697253965021356E-11</v>
      </c>
      <c r="HU102" s="107">
        <f t="shared" si="211"/>
        <v>1.3056327961823422E-10</v>
      </c>
      <c r="HV102" s="107">
        <f t="shared" si="212"/>
        <v>2.1591720829808569E-11</v>
      </c>
      <c r="HW102" s="107">
        <f t="shared" si="213"/>
        <v>4.9849395536976509E-12</v>
      </c>
      <c r="HX102" s="107">
        <f t="shared" si="214"/>
        <v>5.3583702164374739E-12</v>
      </c>
      <c r="HY102" s="107">
        <f t="shared" si="215"/>
        <v>3.6398194985301783E-12</v>
      </c>
      <c r="HZ102" s="107">
        <f t="shared" si="216"/>
        <v>3.4821156211260054E-12</v>
      </c>
      <c r="IA102" s="107">
        <f t="shared" si="217"/>
        <v>2.479001481846623E-13</v>
      </c>
      <c r="IB102" s="107">
        <f t="shared" si="218"/>
        <v>2.1028715672707669E-14</v>
      </c>
      <c r="IC102" s="107">
        <f t="shared" si="219"/>
        <v>5.7083549406122223E-14</v>
      </c>
      <c r="ID102" s="107">
        <f t="shared" si="220"/>
        <v>3.2488949732846093E-13</v>
      </c>
      <c r="IE102" s="107">
        <f t="shared" si="221"/>
        <v>2.8203635873533887E-13</v>
      </c>
      <c r="IF102" s="107">
        <f t="shared" si="222"/>
        <v>3.0867686217991064E-14</v>
      </c>
      <c r="IG102" s="107">
        <f t="shared" si="223"/>
        <v>2.4333539753483416E-10</v>
      </c>
      <c r="II102" s="107">
        <f t="shared" si="332"/>
        <v>9.0872098312358741E-37</v>
      </c>
      <c r="IJ102" s="107">
        <f t="shared" si="333"/>
        <v>1.0007092207989681E-37</v>
      </c>
      <c r="IK102" s="107">
        <f t="shared" si="334"/>
        <v>1.5989877210185723E-37</v>
      </c>
      <c r="IL102" s="107">
        <f t="shared" si="335"/>
        <v>7.451278118394335E-41</v>
      </c>
      <c r="IM102" s="107">
        <f t="shared" si="336"/>
        <v>3.5177364843092644E-43</v>
      </c>
      <c r="IN102" s="107">
        <f t="shared" si="337"/>
        <v>1.412588398891092E-43</v>
      </c>
      <c r="IO102" s="107">
        <f t="shared" si="338"/>
        <v>1.1722854358503944E-44</v>
      </c>
      <c r="IP102" s="107">
        <f t="shared" si="339"/>
        <v>1.7709790028637319E-44</v>
      </c>
      <c r="IQ102" s="107">
        <f t="shared" si="340"/>
        <v>1.9929551226156452E-47</v>
      </c>
      <c r="IR102" s="107">
        <f t="shared" si="341"/>
        <v>5.6724306704894064E-52</v>
      </c>
      <c r="IS102" s="107">
        <f t="shared" si="342"/>
        <v>8.752260502878012E-50</v>
      </c>
      <c r="IT102" s="107">
        <f t="shared" si="343"/>
        <v>4.5272286215522256E-47</v>
      </c>
      <c r="IU102" s="107">
        <f t="shared" si="344"/>
        <v>1.6353212983377022E-46</v>
      </c>
      <c r="IV102" s="107">
        <f t="shared" si="345"/>
        <v>1.9334222336535048E-50</v>
      </c>
      <c r="IW102" s="107">
        <f t="shared" si="346"/>
        <v>7.8476402782491601E-34</v>
      </c>
      <c r="IY102" s="107">
        <f t="shared" si="347"/>
        <v>0.65142346122325556</v>
      </c>
      <c r="IZ102" s="107">
        <f t="shared" si="348"/>
        <v>0.64209881526403567</v>
      </c>
      <c r="JA102" s="107">
        <f t="shared" si="349"/>
        <v>0.53433402897285176</v>
      </c>
      <c r="JB102" s="107">
        <f t="shared" si="350"/>
        <v>0.53356353439938198</v>
      </c>
      <c r="JC102" s="107">
        <f t="shared" si="351"/>
        <v>0.57834104932208574</v>
      </c>
      <c r="JD102" s="107">
        <f t="shared" si="352"/>
        <v>0.50493267238432915</v>
      </c>
      <c r="JE102" s="107">
        <f t="shared" si="353"/>
        <v>0.46030765383667444</v>
      </c>
      <c r="JF102" s="107">
        <f t="shared" si="354"/>
        <v>0.49047224199421646</v>
      </c>
      <c r="JG102" s="107">
        <f t="shared" si="355"/>
        <v>0.65059343723738439</v>
      </c>
      <c r="JH102" s="107">
        <f t="shared" si="356"/>
        <v>0.62881771881892923</v>
      </c>
      <c r="JI102" s="107">
        <f t="shared" si="357"/>
        <v>0.6472861657637119</v>
      </c>
      <c r="JJ102" s="107">
        <f t="shared" si="358"/>
        <v>0.61847663285907684</v>
      </c>
      <c r="JK102" s="107">
        <f t="shared" si="359"/>
        <v>0.64566603046385684</v>
      </c>
      <c r="JL102" s="107">
        <f t="shared" si="360"/>
        <v>0.6466409495208435</v>
      </c>
      <c r="JM102" s="107">
        <f t="shared" si="361"/>
        <v>0.5703758275696772</v>
      </c>
    </row>
    <row r="103" spans="2:273" x14ac:dyDescent="0.25">
      <c r="B103" s="2">
        <v>75</v>
      </c>
      <c r="C103" s="37">
        <v>162.01599999999999</v>
      </c>
      <c r="D103" s="37">
        <v>156.78700000000001</v>
      </c>
      <c r="E103" s="37">
        <v>120</v>
      </c>
      <c r="F103" s="37">
        <v>117.361</v>
      </c>
      <c r="G103" s="37">
        <v>124.393</v>
      </c>
      <c r="H103" s="37">
        <v>105.68899999999999</v>
      </c>
      <c r="I103" s="37">
        <v>95.77</v>
      </c>
      <c r="J103" s="37">
        <v>99.131</v>
      </c>
      <c r="K103" s="37">
        <v>148.852</v>
      </c>
      <c r="L103" s="37">
        <v>142.31100000000001</v>
      </c>
      <c r="M103" s="37">
        <v>155.44300000000001</v>
      </c>
      <c r="N103" s="37">
        <v>145.738</v>
      </c>
      <c r="O103" s="37">
        <v>157.934</v>
      </c>
      <c r="P103" s="37">
        <v>157.36099999999999</v>
      </c>
      <c r="Q103" s="37">
        <v>110.04900000000001</v>
      </c>
      <c r="S103" s="4">
        <f t="shared" si="248"/>
        <v>162.7205908533937</v>
      </c>
      <c r="T103" s="4">
        <f t="shared" si="249"/>
        <v>152.01651581718735</v>
      </c>
      <c r="U103" s="4">
        <f t="shared" si="250"/>
        <v>114.72411408813025</v>
      </c>
      <c r="V103" s="4">
        <f t="shared" si="251"/>
        <v>112.62210478193319</v>
      </c>
      <c r="W103" s="4">
        <f t="shared" si="252"/>
        <v>122.24578514437944</v>
      </c>
      <c r="X103" s="4">
        <f t="shared" si="253"/>
        <v>105.54879475913259</v>
      </c>
      <c r="Y103" s="4">
        <f t="shared" si="254"/>
        <v>101.06621542682163</v>
      </c>
      <c r="Z103" s="4">
        <f t="shared" si="255"/>
        <v>100.83418904473574</v>
      </c>
      <c r="AA103" s="4">
        <f t="shared" si="256"/>
        <v>150.284957560251</v>
      </c>
      <c r="AB103" s="4">
        <f t="shared" si="257"/>
        <v>138.33753088073158</v>
      </c>
      <c r="AC103" s="4">
        <f t="shared" si="258"/>
        <v>148.71211067025456</v>
      </c>
      <c r="AD103" s="4">
        <f t="shared" si="259"/>
        <v>134.10759503254476</v>
      </c>
      <c r="AE103" s="4">
        <f t="shared" si="260"/>
        <v>151.08955021325949</v>
      </c>
      <c r="AF103" s="4">
        <f t="shared" si="261"/>
        <v>148.94863089132016</v>
      </c>
      <c r="AG103" s="4">
        <f t="shared" si="262"/>
        <v>105.253159170998</v>
      </c>
      <c r="AI103" s="4">
        <f t="shared" si="263"/>
        <v>-0.70459085339371086</v>
      </c>
      <c r="AJ103" s="4">
        <f t="shared" si="264"/>
        <v>4.7704841828126519</v>
      </c>
      <c r="AK103" s="4">
        <f t="shared" si="265"/>
        <v>5.2758859118697501</v>
      </c>
      <c r="AL103" s="4">
        <f t="shared" si="266"/>
        <v>4.7388952180668156</v>
      </c>
      <c r="AM103" s="4">
        <f t="shared" si="267"/>
        <v>2.147214855620561</v>
      </c>
      <c r="AN103" s="4">
        <f t="shared" si="268"/>
        <v>0.14020524086740238</v>
      </c>
      <c r="AO103" s="4">
        <f t="shared" si="269"/>
        <v>-5.2962154268216324</v>
      </c>
      <c r="AP103" s="4">
        <f t="shared" si="270"/>
        <v>-1.703189044735737</v>
      </c>
      <c r="AQ103" s="4">
        <f t="shared" si="271"/>
        <v>-1.4329575602509976</v>
      </c>
      <c r="AR103" s="4">
        <f t="shared" si="272"/>
        <v>3.9734691192684295</v>
      </c>
      <c r="AS103" s="4">
        <f t="shared" si="273"/>
        <v>6.7308893297454517</v>
      </c>
      <c r="AT103" s="4">
        <f t="shared" si="274"/>
        <v>11.630404967455235</v>
      </c>
      <c r="AU103" s="4">
        <f t="shared" si="275"/>
        <v>6.8444497867405119</v>
      </c>
      <c r="AV103" s="4">
        <f t="shared" si="276"/>
        <v>8.412369108679826</v>
      </c>
      <c r="AW103" s="4">
        <f t="shared" si="276"/>
        <v>4.7958408290020031</v>
      </c>
      <c r="AY103" s="2">
        <f t="shared" si="297"/>
        <v>60.962492678320281</v>
      </c>
      <c r="AZ103" s="2">
        <f t="shared" si="151"/>
        <v>62.235534288792095</v>
      </c>
      <c r="BA103" s="2">
        <f t="shared" si="152"/>
        <v>59.913409031210712</v>
      </c>
      <c r="BB103" s="2">
        <f t="shared" si="153"/>
        <v>59.308245243241082</v>
      </c>
      <c r="BC103" s="2">
        <f t="shared" si="154"/>
        <v>59.28418107992028</v>
      </c>
      <c r="BD103" s="2">
        <f t="shared" si="155"/>
        <v>60.599982802682696</v>
      </c>
      <c r="BE103" s="2">
        <f t="shared" si="156"/>
        <v>65.171753711987492</v>
      </c>
      <c r="BF103" s="2">
        <f t="shared" si="157"/>
        <v>61.660321803548442</v>
      </c>
      <c r="BG103" s="2">
        <f t="shared" si="158"/>
        <v>61.272620881503997</v>
      </c>
      <c r="BH103" s="2">
        <f t="shared" si="159"/>
        <v>61.017415429321638</v>
      </c>
      <c r="BI103" s="2">
        <f t="shared" si="160"/>
        <v>59.150543302860008</v>
      </c>
      <c r="BJ103" s="2">
        <f t="shared" si="161"/>
        <v>60.45585352224208</v>
      </c>
      <c r="BK103" s="2">
        <f t="shared" si="162"/>
        <v>61.961343053700411</v>
      </c>
      <c r="BL103" s="2">
        <f t="shared" si="163"/>
        <v>64.639912027061186</v>
      </c>
      <c r="BM103" s="2">
        <f t="shared" si="164"/>
        <v>63.936306757653462</v>
      </c>
      <c r="BO103" s="2" t="str">
        <f t="shared" si="228"/>
        <v/>
      </c>
      <c r="BP103" s="2" t="str">
        <f t="shared" si="229"/>
        <v/>
      </c>
      <c r="BQ103" s="2" t="str">
        <f t="shared" si="230"/>
        <v/>
      </c>
      <c r="BR103" s="2" t="str">
        <f t="shared" si="231"/>
        <v/>
      </c>
      <c r="BS103" s="2" t="str">
        <f t="shared" si="232"/>
        <v/>
      </c>
      <c r="BT103" s="2" t="str">
        <f t="shared" si="233"/>
        <v/>
      </c>
      <c r="BU103" s="2" t="str">
        <f t="shared" si="234"/>
        <v/>
      </c>
      <c r="BV103" s="2" t="str">
        <f t="shared" si="235"/>
        <v/>
      </c>
      <c r="BW103" s="2" t="str">
        <f t="shared" si="236"/>
        <v/>
      </c>
      <c r="BX103" s="2" t="str">
        <f t="shared" si="237"/>
        <v/>
      </c>
      <c r="BY103" s="2" t="str">
        <f t="shared" si="238"/>
        <v/>
      </c>
      <c r="BZ103" s="2" t="str">
        <f t="shared" si="239"/>
        <v/>
      </c>
      <c r="CA103" s="2" t="str">
        <f t="shared" si="240"/>
        <v/>
      </c>
      <c r="CB103" s="2" t="str">
        <f t="shared" si="241"/>
        <v/>
      </c>
      <c r="CC103" s="2" t="str">
        <f t="shared" si="242"/>
        <v/>
      </c>
      <c r="CE103" s="2" t="str">
        <f t="shared" si="298"/>
        <v/>
      </c>
      <c r="CF103" s="2" t="str">
        <f t="shared" si="299"/>
        <v/>
      </c>
      <c r="CG103" s="2" t="str">
        <f t="shared" si="300"/>
        <v/>
      </c>
      <c r="CH103" s="2" t="str">
        <f t="shared" si="301"/>
        <v/>
      </c>
      <c r="CI103" s="2" t="str">
        <f t="shared" si="302"/>
        <v/>
      </c>
      <c r="CJ103" s="2" t="str">
        <f t="shared" si="303"/>
        <v/>
      </c>
      <c r="CK103" s="2" t="str">
        <f t="shared" si="304"/>
        <v/>
      </c>
      <c r="CL103" s="2" t="str">
        <f t="shared" si="305"/>
        <v/>
      </c>
      <c r="CM103" s="2" t="str">
        <f t="shared" si="306"/>
        <v/>
      </c>
      <c r="CN103" s="2" t="str">
        <f t="shared" si="307"/>
        <v/>
      </c>
      <c r="CO103" s="2" t="str">
        <f t="shared" si="308"/>
        <v/>
      </c>
      <c r="CP103" s="2" t="str">
        <f t="shared" si="309"/>
        <v/>
      </c>
      <c r="CQ103" s="2" t="str">
        <f t="shared" si="310"/>
        <v/>
      </c>
      <c r="CR103" s="2" t="str">
        <f t="shared" si="311"/>
        <v/>
      </c>
      <c r="CS103" s="2" t="str">
        <f t="shared" si="312"/>
        <v/>
      </c>
      <c r="CU103" s="2" t="str">
        <f t="shared" si="313"/>
        <v/>
      </c>
      <c r="CV103" s="2" t="str">
        <f t="shared" si="314"/>
        <v/>
      </c>
      <c r="CW103" s="2" t="str">
        <f t="shared" si="315"/>
        <v/>
      </c>
      <c r="CX103" s="2" t="str">
        <f t="shared" si="316"/>
        <v/>
      </c>
      <c r="CY103" s="2" t="str">
        <f t="shared" si="317"/>
        <v/>
      </c>
      <c r="CZ103" s="2" t="str">
        <f t="shared" si="318"/>
        <v/>
      </c>
      <c r="DA103" s="2" t="str">
        <f t="shared" si="319"/>
        <v/>
      </c>
      <c r="DB103" s="2" t="str">
        <f t="shared" si="320"/>
        <v/>
      </c>
      <c r="DC103" s="2" t="str">
        <f t="shared" si="321"/>
        <v/>
      </c>
      <c r="DD103" s="2" t="str">
        <f t="shared" si="322"/>
        <v/>
      </c>
      <c r="DE103" s="2" t="str">
        <f t="shared" si="323"/>
        <v/>
      </c>
      <c r="DF103" s="2" t="str">
        <f t="shared" si="324"/>
        <v/>
      </c>
      <c r="DG103" s="2" t="str">
        <f t="shared" si="325"/>
        <v/>
      </c>
      <c r="DH103" s="2" t="str">
        <f t="shared" si="326"/>
        <v/>
      </c>
      <c r="DI103" s="2" t="str">
        <f t="shared" si="327"/>
        <v/>
      </c>
      <c r="DK103" s="2">
        <f t="shared" si="277"/>
        <v>75.292782258064506</v>
      </c>
      <c r="DL103" s="2">
        <f t="shared" si="278"/>
        <v>87.055723607038146</v>
      </c>
      <c r="DM103" s="2">
        <f t="shared" si="278"/>
        <v>82.209846774193537</v>
      </c>
      <c r="DN103" s="2">
        <f t="shared" si="278"/>
        <v>82.048491935483895</v>
      </c>
      <c r="DO103" s="2">
        <f t="shared" si="278"/>
        <v>79.263058284457486</v>
      </c>
      <c r="DP103" s="2">
        <f t="shared" si="278"/>
        <v>81.778653225806465</v>
      </c>
      <c r="DQ103" s="2">
        <f t="shared" si="278"/>
        <v>87.617421791443846</v>
      </c>
      <c r="DR103" s="2">
        <f t="shared" si="278"/>
        <v>79.83364736070385</v>
      </c>
      <c r="DS103" s="2">
        <f t="shared" si="278"/>
        <v>77.902748774509789</v>
      </c>
      <c r="DT103" s="2">
        <f t="shared" si="278"/>
        <v>79.16004924242425</v>
      </c>
      <c r="DU103" s="2">
        <f t="shared" si="278"/>
        <v>75.79996836007129</v>
      </c>
      <c r="DV103" s="2">
        <f t="shared" si="278"/>
        <v>76.312937866568916</v>
      </c>
      <c r="DW103" s="2">
        <f t="shared" si="278"/>
        <v>77.294565982404677</v>
      </c>
      <c r="DX103" s="2">
        <f t="shared" si="278"/>
        <v>79.044071969696958</v>
      </c>
      <c r="DY103" s="2">
        <f t="shared" si="278"/>
        <v>71.2447424740011</v>
      </c>
      <c r="EA103" s="2">
        <f t="shared" si="247"/>
        <v>60.822117291027865</v>
      </c>
      <c r="EB103" s="2">
        <f t="shared" si="279"/>
        <v>62.004182572614113</v>
      </c>
      <c r="EC103" s="2">
        <f t="shared" si="280"/>
        <v>59.754032676348544</v>
      </c>
      <c r="ED103" s="2">
        <f t="shared" si="281"/>
        <v>59.151469269002313</v>
      </c>
      <c r="EE103" s="2">
        <f t="shared" si="282"/>
        <v>59.132744308292132</v>
      </c>
      <c r="EF103" s="2">
        <f t="shared" si="283"/>
        <v>60.453287057021512</v>
      </c>
      <c r="EG103" s="2">
        <f t="shared" si="284"/>
        <v>65.011932370820674</v>
      </c>
      <c r="EH103" s="2">
        <f t="shared" si="285"/>
        <v>61.539459753118159</v>
      </c>
      <c r="EI103" s="2">
        <f t="shared" si="286"/>
        <v>61.120120888457336</v>
      </c>
      <c r="EJ103" s="2">
        <f t="shared" si="287"/>
        <v>60.882738851037487</v>
      </c>
      <c r="EK103" s="2">
        <f t="shared" si="288"/>
        <v>59.0157449514654</v>
      </c>
      <c r="EL103" s="2">
        <f t="shared" si="289"/>
        <v>60.34614642424242</v>
      </c>
      <c r="EM103" s="2">
        <f t="shared" si="290"/>
        <v>61.781354776065065</v>
      </c>
      <c r="EN103" s="2">
        <f t="shared" si="291"/>
        <v>64.403986372485406</v>
      </c>
      <c r="EO103" s="2">
        <f t="shared" si="292"/>
        <v>63.786070767428249</v>
      </c>
      <c r="EQ103" s="2">
        <f t="shared" si="293"/>
        <v>60.37025117805122</v>
      </c>
      <c r="ER103" s="2">
        <f t="shared" si="294"/>
        <v>61.526292791308165</v>
      </c>
      <c r="ES103" s="2">
        <f t="shared" si="294"/>
        <v>59.211210912818757</v>
      </c>
      <c r="ET103" s="2">
        <f t="shared" si="294"/>
        <v>58.490420299146976</v>
      </c>
      <c r="EU103" s="2">
        <f t="shared" si="294"/>
        <v>58.69818616810646</v>
      </c>
      <c r="EV103" s="2">
        <f t="shared" si="294"/>
        <v>60.114021051667372</v>
      </c>
      <c r="EW103" s="2">
        <f t="shared" si="294"/>
        <v>64.69667412803652</v>
      </c>
      <c r="EX103" s="2">
        <f t="shared" si="294"/>
        <v>61.388692561141298</v>
      </c>
      <c r="EY103" s="2">
        <f t="shared" si="294"/>
        <v>61.248300717095091</v>
      </c>
      <c r="EZ103" s="2">
        <f t="shared" si="294"/>
        <v>60.478494659230414</v>
      </c>
      <c r="FA103" s="2">
        <f t="shared" si="294"/>
        <v>58.797762657797627</v>
      </c>
      <c r="FB103" s="2">
        <f t="shared" si="294"/>
        <v>60.265183209983448</v>
      </c>
      <c r="FC103" s="2">
        <f t="shared" si="294"/>
        <v>61.234076530423195</v>
      </c>
      <c r="FD103" s="2">
        <f t="shared" si="294"/>
        <v>63.784002915821503</v>
      </c>
      <c r="FE103" s="2">
        <f t="shared" si="294"/>
        <v>64.095252440611489</v>
      </c>
      <c r="FG103" s="2">
        <f t="shared" si="295"/>
        <v>0.9902992957981408</v>
      </c>
      <c r="FH103" s="2">
        <f t="shared" si="296"/>
        <v>0.99076495681465115</v>
      </c>
      <c r="FI103" s="2">
        <f t="shared" si="296"/>
        <v>0.99290264503806791</v>
      </c>
      <c r="FJ103" s="2">
        <f t="shared" si="296"/>
        <v>0.99315297534238467</v>
      </c>
      <c r="FK103" s="2">
        <f t="shared" si="296"/>
        <v>0.99247716346144721</v>
      </c>
      <c r="FL103" s="2">
        <f t="shared" si="296"/>
        <v>0.99312105404251172</v>
      </c>
      <c r="FM103" s="2">
        <f t="shared" si="296"/>
        <v>0.99292996055587079</v>
      </c>
      <c r="FN103" s="2">
        <f t="shared" si="296"/>
        <v>0.99339341128986125</v>
      </c>
      <c r="FO103" s="2">
        <f t="shared" si="296"/>
        <v>0.99091322610317889</v>
      </c>
      <c r="FP103" s="2">
        <f t="shared" si="296"/>
        <v>0.99263147955894204</v>
      </c>
      <c r="FQ103" s="2">
        <f t="shared" si="296"/>
        <v>0.99196874204091456</v>
      </c>
      <c r="FR103" s="2">
        <f t="shared" si="296"/>
        <v>0.99312904336449603</v>
      </c>
      <c r="FS103" s="2">
        <f t="shared" si="296"/>
        <v>0.9883976895350971</v>
      </c>
      <c r="FT103" s="2">
        <f t="shared" si="296"/>
        <v>0.98388480426032676</v>
      </c>
      <c r="FU103" s="2">
        <f t="shared" si="296"/>
        <v>0.97985780264107647</v>
      </c>
      <c r="FW103" s="2">
        <f t="shared" si="328"/>
        <v>5.6024784073150216E-7</v>
      </c>
      <c r="FX103" s="2">
        <f t="shared" si="168"/>
        <v>7.2639021165989786E-7</v>
      </c>
      <c r="FY103" s="2">
        <f t="shared" si="169"/>
        <v>9.7407553595126374E-7</v>
      </c>
      <c r="FZ103" s="2">
        <f t="shared" si="170"/>
        <v>7.6324846044917541E-7</v>
      </c>
      <c r="GA103" s="2">
        <f t="shared" si="171"/>
        <v>6.6707826308633591E-7</v>
      </c>
      <c r="GB103" s="2">
        <f t="shared" si="172"/>
        <v>8.7169813803046912E-7</v>
      </c>
      <c r="GC103" s="2">
        <f t="shared" si="173"/>
        <v>1.1441123054128638E-6</v>
      </c>
      <c r="GD103" s="2">
        <f t="shared" si="174"/>
        <v>8.1502581893760923E-7</v>
      </c>
      <c r="GE103" s="2">
        <f t="shared" si="175"/>
        <v>3.7487654513779351E-7</v>
      </c>
      <c r="GF103" s="2">
        <f t="shared" si="176"/>
        <v>3.8823647647805101E-7</v>
      </c>
      <c r="GG103" s="2">
        <f t="shared" si="177"/>
        <v>3.5068368021401783E-7</v>
      </c>
      <c r="GH103" s="2">
        <f t="shared" si="178"/>
        <v>4.1511067882830647E-7</v>
      </c>
      <c r="GI103" s="2">
        <f t="shared" si="179"/>
        <v>1.4893488287221978E-6</v>
      </c>
      <c r="GJ103" s="2">
        <f t="shared" si="180"/>
        <v>3.5331085730621368E-6</v>
      </c>
      <c r="GK103" s="2">
        <f t="shared" si="181"/>
        <v>6.3156266180918581E-6</v>
      </c>
      <c r="GM103" s="107">
        <f t="shared" si="329"/>
        <v>1.7183261457930919E-15</v>
      </c>
      <c r="GN103" s="107">
        <f t="shared" si="182"/>
        <v>1.0233684351494711E-16</v>
      </c>
      <c r="GO103" s="107">
        <f t="shared" si="183"/>
        <v>4.2336365931727919E-19</v>
      </c>
      <c r="GP103" s="107">
        <f t="shared" si="184"/>
        <v>2.3504778876394539E-20</v>
      </c>
      <c r="GQ103" s="107">
        <f t="shared" si="185"/>
        <v>2.2923949765720037E-20</v>
      </c>
      <c r="GR103" s="107">
        <f t="shared" si="186"/>
        <v>5.3216347245963874E-22</v>
      </c>
      <c r="GS103" s="107">
        <f t="shared" si="187"/>
        <v>4.1090923359932422E-23</v>
      </c>
      <c r="GT103" s="107">
        <f t="shared" si="188"/>
        <v>1.391123608715313E-22</v>
      </c>
      <c r="GU103" s="107">
        <f t="shared" si="189"/>
        <v>2.8676791792146042E-19</v>
      </c>
      <c r="GV103" s="107">
        <f t="shared" si="190"/>
        <v>6.4196850825700627E-23</v>
      </c>
      <c r="GW103" s="107">
        <f t="shared" si="191"/>
        <v>5.2080348192925216E-21</v>
      </c>
      <c r="GX103" s="107">
        <f t="shared" si="192"/>
        <v>1.4286159209223916E-21</v>
      </c>
      <c r="GY103" s="107">
        <f t="shared" si="193"/>
        <v>1.6833585253602077E-20</v>
      </c>
      <c r="GZ103" s="107">
        <f t="shared" si="194"/>
        <v>1.0369914232745905E-21</v>
      </c>
      <c r="HA103" s="107">
        <f t="shared" si="195"/>
        <v>6.0339109287686059E-28</v>
      </c>
      <c r="HC103" s="107">
        <f t="shared" si="330"/>
        <v>0.60323432849491765</v>
      </c>
      <c r="HD103" s="107">
        <f t="shared" si="196"/>
        <v>0.56344366481273878</v>
      </c>
      <c r="HE103" s="107">
        <f t="shared" si="197"/>
        <v>0.38077905560200509</v>
      </c>
      <c r="HF103" s="107">
        <f t="shared" si="198"/>
        <v>0.37523982339216477</v>
      </c>
      <c r="HG103" s="107">
        <f t="shared" si="199"/>
        <v>0.4325730974167214</v>
      </c>
      <c r="HH103" s="107">
        <f t="shared" si="200"/>
        <v>0.33369705973847336</v>
      </c>
      <c r="HI103" s="107">
        <f t="shared" si="201"/>
        <v>0.28029950415062832</v>
      </c>
      <c r="HJ103" s="107">
        <f t="shared" si="202"/>
        <v>0.31651534196515163</v>
      </c>
      <c r="HK103" s="107">
        <f t="shared" si="203"/>
        <v>0.58772953686344165</v>
      </c>
      <c r="HL103" s="107">
        <f t="shared" si="204"/>
        <v>0.51280450821161683</v>
      </c>
      <c r="HM103" s="107">
        <f t="shared" si="205"/>
        <v>0.56955584758850597</v>
      </c>
      <c r="HN103" s="107">
        <f t="shared" si="206"/>
        <v>0.49826566264264932</v>
      </c>
      <c r="HO103" s="107">
        <f t="shared" si="207"/>
        <v>0.56692093227654339</v>
      </c>
      <c r="HP103" s="107">
        <f t="shared" si="208"/>
        <v>0.56782139014433608</v>
      </c>
      <c r="HQ103" s="107">
        <f t="shared" si="209"/>
        <v>0.4004246404889209</v>
      </c>
      <c r="HS103" s="107">
        <f t="shared" si="331"/>
        <v>2.7324207822319029E-10</v>
      </c>
      <c r="HT103" s="107">
        <f t="shared" si="210"/>
        <v>1.9094500767697929E-10</v>
      </c>
      <c r="HU103" s="107">
        <f t="shared" si="211"/>
        <v>4.3905329627737665E-10</v>
      </c>
      <c r="HV103" s="107">
        <f t="shared" si="212"/>
        <v>7.8937797431828361E-11</v>
      </c>
      <c r="HW103" s="107">
        <f t="shared" si="213"/>
        <v>1.9463465567279647E-11</v>
      </c>
      <c r="HX103" s="107">
        <f t="shared" si="214"/>
        <v>2.1555171124424293E-11</v>
      </c>
      <c r="HY103" s="107">
        <f t="shared" si="215"/>
        <v>1.5483723724440578E-11</v>
      </c>
      <c r="HZ103" s="107">
        <f t="shared" si="216"/>
        <v>1.4294112015070945E-11</v>
      </c>
      <c r="IA103" s="107">
        <f t="shared" si="217"/>
        <v>1.0628260851930805E-12</v>
      </c>
      <c r="IB103" s="107">
        <f t="shared" si="218"/>
        <v>1.0366402379026602E-13</v>
      </c>
      <c r="IC103" s="107">
        <f t="shared" si="219"/>
        <v>2.6215403482601882E-13</v>
      </c>
      <c r="ID103" s="107">
        <f t="shared" si="220"/>
        <v>1.388815477578148E-12</v>
      </c>
      <c r="IE103" s="107">
        <f t="shared" si="221"/>
        <v>1.1921126457819968E-12</v>
      </c>
      <c r="IF103" s="107">
        <f t="shared" si="222"/>
        <v>1.4263735526508863E-13</v>
      </c>
      <c r="IG103" s="107">
        <f t="shared" si="223"/>
        <v>6.7255487286511335E-10</v>
      </c>
      <c r="II103" s="107">
        <f t="shared" si="332"/>
        <v>1.1313278745030266E-35</v>
      </c>
      <c r="IJ103" s="107">
        <f t="shared" si="333"/>
        <v>1.3976350022769079E-36</v>
      </c>
      <c r="IK103" s="107">
        <f t="shared" si="334"/>
        <v>2.3229725890564762E-36</v>
      </c>
      <c r="IL103" s="107">
        <f t="shared" si="335"/>
        <v>1.3197596492440962E-39</v>
      </c>
      <c r="IM103" s="107">
        <f t="shared" si="336"/>
        <v>7.1801281004069383E-42</v>
      </c>
      <c r="IN103" s="107">
        <f t="shared" si="337"/>
        <v>3.1411514736207004E-42</v>
      </c>
      <c r="IO103" s="107">
        <f t="shared" si="338"/>
        <v>3.0028456939845264E-43</v>
      </c>
      <c r="IP103" s="107">
        <f t="shared" si="339"/>
        <v>4.147107025119865E-43</v>
      </c>
      <c r="IQ103" s="107">
        <f t="shared" si="340"/>
        <v>4.8756468770127868E-46</v>
      </c>
      <c r="IR103" s="107">
        <f t="shared" si="341"/>
        <v>1.9207341981947425E-50</v>
      </c>
      <c r="IS103" s="107">
        <f t="shared" si="342"/>
        <v>2.4866580164369924E-48</v>
      </c>
      <c r="IT103" s="107">
        <f t="shared" si="343"/>
        <v>1.1038749447397111E-45</v>
      </c>
      <c r="IU103" s="107">
        <f t="shared" si="344"/>
        <v>3.7833244764549963E-45</v>
      </c>
      <c r="IV103" s="107">
        <f t="shared" si="345"/>
        <v>5.5006186027725784E-49</v>
      </c>
      <c r="IW103" s="107">
        <f t="shared" si="346"/>
        <v>6.6827080389627387E-33</v>
      </c>
      <c r="IY103" s="107">
        <f t="shared" si="347"/>
        <v>0.60323432876816141</v>
      </c>
      <c r="IZ103" s="107">
        <f t="shared" si="348"/>
        <v>0.56344366500368392</v>
      </c>
      <c r="JA103" s="107">
        <f t="shared" si="349"/>
        <v>0.38077905604105838</v>
      </c>
      <c r="JB103" s="107">
        <f t="shared" si="350"/>
        <v>0.37523982347110257</v>
      </c>
      <c r="JC103" s="107">
        <f t="shared" si="351"/>
        <v>0.43257309743618488</v>
      </c>
      <c r="JD103" s="107">
        <f t="shared" si="352"/>
        <v>0.3336970597600285</v>
      </c>
      <c r="JE103" s="107">
        <f t="shared" si="353"/>
        <v>0.28029950416611205</v>
      </c>
      <c r="JF103" s="107">
        <f t="shared" si="354"/>
        <v>0.31651534197944575</v>
      </c>
      <c r="JG103" s="107">
        <f t="shared" si="355"/>
        <v>0.58772953686450446</v>
      </c>
      <c r="JH103" s="107">
        <f t="shared" si="356"/>
        <v>0.51280450821172052</v>
      </c>
      <c r="JI103" s="107">
        <f t="shared" si="357"/>
        <v>0.56955584758876809</v>
      </c>
      <c r="JJ103" s="107">
        <f t="shared" si="358"/>
        <v>0.49826566264403815</v>
      </c>
      <c r="JK103" s="107">
        <f t="shared" si="359"/>
        <v>0.56692093227773555</v>
      </c>
      <c r="JL103" s="107">
        <f t="shared" si="360"/>
        <v>0.56782139014447874</v>
      </c>
      <c r="JM103" s="107">
        <f t="shared" si="361"/>
        <v>0.40042464116147575</v>
      </c>
    </row>
    <row r="104" spans="2:273" x14ac:dyDescent="0.25">
      <c r="B104" s="2">
        <v>76</v>
      </c>
      <c r="C104" s="37">
        <v>139.43799999999999</v>
      </c>
      <c r="D104" s="37">
        <v>129.82</v>
      </c>
      <c r="E104" s="37">
        <v>88.638999999999996</v>
      </c>
      <c r="F104" s="37">
        <v>84.606999999999999</v>
      </c>
      <c r="G104" s="37">
        <v>90.557000000000002</v>
      </c>
      <c r="H104" s="37">
        <v>75.885000000000005</v>
      </c>
      <c r="I104" s="37">
        <v>73.704999999999998</v>
      </c>
      <c r="J104" s="37">
        <v>75.983999999999995</v>
      </c>
      <c r="K104" s="37">
        <v>123.721</v>
      </c>
      <c r="L104" s="37">
        <v>106.623</v>
      </c>
      <c r="M104" s="37">
        <v>121.41</v>
      </c>
      <c r="N104" s="37">
        <v>104.41</v>
      </c>
      <c r="O104" s="37">
        <v>129.197</v>
      </c>
      <c r="P104" s="37">
        <v>127.31100000000001</v>
      </c>
      <c r="Q104" s="37">
        <v>78.950999999999993</v>
      </c>
      <c r="S104" s="4">
        <f t="shared" si="248"/>
        <v>134.54017657790624</v>
      </c>
      <c r="T104" s="4">
        <f t="shared" si="249"/>
        <v>122.01222590479685</v>
      </c>
      <c r="U104" s="4">
        <f t="shared" si="250"/>
        <v>87.968915411473674</v>
      </c>
      <c r="V104" s="4">
        <f t="shared" si="251"/>
        <v>85.799328283752857</v>
      </c>
      <c r="W104" s="4">
        <f t="shared" si="252"/>
        <v>92.651425064423492</v>
      </c>
      <c r="X104" s="4">
        <f t="shared" si="253"/>
        <v>80.858000716856068</v>
      </c>
      <c r="Y104" s="4">
        <f t="shared" si="254"/>
        <v>79.533325563975268</v>
      </c>
      <c r="Z104" s="4">
        <f t="shared" si="255"/>
        <v>78.770851611565917</v>
      </c>
      <c r="AA104" s="4">
        <f t="shared" si="256"/>
        <v>120.8263248055348</v>
      </c>
      <c r="AB104" s="4">
        <f t="shared" si="257"/>
        <v>105.21029221803383</v>
      </c>
      <c r="AC104" s="4">
        <f t="shared" si="258"/>
        <v>116.46304247851498</v>
      </c>
      <c r="AD104" s="4">
        <f t="shared" si="259"/>
        <v>102.95976274338243</v>
      </c>
      <c r="AE104" s="4">
        <f t="shared" si="260"/>
        <v>119.60104191355971</v>
      </c>
      <c r="AF104" s="4">
        <f t="shared" si="261"/>
        <v>118.55712970878855</v>
      </c>
      <c r="AG104" s="4">
        <f t="shared" si="262"/>
        <v>82.353523472448515</v>
      </c>
      <c r="AI104" s="4">
        <f t="shared" si="263"/>
        <v>4.8978234220937509</v>
      </c>
      <c r="AJ104" s="4">
        <f t="shared" si="264"/>
        <v>7.8077740952031434</v>
      </c>
      <c r="AK104" s="4">
        <f t="shared" si="265"/>
        <v>0.67008458852632202</v>
      </c>
      <c r="AL104" s="4">
        <f t="shared" si="266"/>
        <v>-1.1923282837528575</v>
      </c>
      <c r="AM104" s="4">
        <f t="shared" si="267"/>
        <v>-2.0944250644234899</v>
      </c>
      <c r="AN104" s="4">
        <f t="shared" si="268"/>
        <v>-4.9730007168560633</v>
      </c>
      <c r="AO104" s="4">
        <f t="shared" si="269"/>
        <v>-5.8283255639752696</v>
      </c>
      <c r="AP104" s="4">
        <f t="shared" si="270"/>
        <v>-2.7868516115659219</v>
      </c>
      <c r="AQ104" s="4">
        <f t="shared" si="271"/>
        <v>2.8946751944652078</v>
      </c>
      <c r="AR104" s="4">
        <f t="shared" si="272"/>
        <v>1.4127077819661764</v>
      </c>
      <c r="AS104" s="4">
        <f t="shared" si="273"/>
        <v>4.9469575214850181</v>
      </c>
      <c r="AT104" s="4">
        <f t="shared" si="274"/>
        <v>1.4502372566175694</v>
      </c>
      <c r="AU104" s="4">
        <f t="shared" si="275"/>
        <v>9.5959580864402909</v>
      </c>
      <c r="AV104" s="4">
        <f t="shared" si="276"/>
        <v>8.7538702912114559</v>
      </c>
      <c r="AW104" s="4">
        <f t="shared" si="276"/>
        <v>-3.4025234724485216</v>
      </c>
      <c r="AY104" s="2">
        <f t="shared" si="297"/>
        <v>60.81647009473523</v>
      </c>
      <c r="AZ104" s="2">
        <f t="shared" si="151"/>
        <v>62.052794332900959</v>
      </c>
      <c r="BA104" s="2">
        <f t="shared" si="152"/>
        <v>59.735610362663614</v>
      </c>
      <c r="BB104" s="2">
        <f t="shared" si="153"/>
        <v>59.122560992689387</v>
      </c>
      <c r="BC104" s="2">
        <f t="shared" si="154"/>
        <v>59.103996565672773</v>
      </c>
      <c r="BD104" s="2">
        <f t="shared" si="155"/>
        <v>60.415357736962726</v>
      </c>
      <c r="BE104" s="2">
        <f t="shared" si="156"/>
        <v>64.957783820840234</v>
      </c>
      <c r="BF104" s="2">
        <f t="shared" si="157"/>
        <v>61.497725473003392</v>
      </c>
      <c r="BG104" s="2">
        <f t="shared" si="158"/>
        <v>61.113854694785395</v>
      </c>
      <c r="BH104" s="2">
        <f t="shared" si="159"/>
        <v>60.836036027890813</v>
      </c>
      <c r="BI104" s="2">
        <f t="shared" si="160"/>
        <v>58.981792673148085</v>
      </c>
      <c r="BJ104" s="2">
        <f t="shared" si="161"/>
        <v>60.288679418220894</v>
      </c>
      <c r="BK104" s="2">
        <f t="shared" si="162"/>
        <v>61.769583779705087</v>
      </c>
      <c r="BL104" s="2">
        <f t="shared" si="163"/>
        <v>64.419898369427969</v>
      </c>
      <c r="BM104" s="2">
        <f t="shared" si="164"/>
        <v>63.800193621388317</v>
      </c>
      <c r="BO104" s="2" t="str">
        <f t="shared" si="228"/>
        <v/>
      </c>
      <c r="BP104" s="2" t="str">
        <f t="shared" si="229"/>
        <v/>
      </c>
      <c r="BQ104" s="2" t="str">
        <f t="shared" si="230"/>
        <v/>
      </c>
      <c r="BR104" s="2" t="str">
        <f t="shared" si="231"/>
        <v/>
      </c>
      <c r="BS104" s="2" t="str">
        <f t="shared" si="232"/>
        <v/>
      </c>
      <c r="BT104" s="2" t="str">
        <f t="shared" si="233"/>
        <v/>
      </c>
      <c r="BU104" s="2" t="str">
        <f t="shared" si="234"/>
        <v/>
      </c>
      <c r="BV104" s="2" t="str">
        <f t="shared" si="235"/>
        <v/>
      </c>
      <c r="BW104" s="2" t="str">
        <f t="shared" si="236"/>
        <v/>
      </c>
      <c r="BX104" s="2" t="str">
        <f t="shared" si="237"/>
        <v/>
      </c>
      <c r="BY104" s="2" t="str">
        <f t="shared" si="238"/>
        <v/>
      </c>
      <c r="BZ104" s="2" t="str">
        <f t="shared" si="239"/>
        <v/>
      </c>
      <c r="CA104" s="2" t="str">
        <f t="shared" si="240"/>
        <v/>
      </c>
      <c r="CB104" s="2" t="str">
        <f t="shared" si="241"/>
        <v/>
      </c>
      <c r="CC104" s="2" t="str">
        <f t="shared" si="242"/>
        <v/>
      </c>
      <c r="CE104" s="2" t="str">
        <f t="shared" si="298"/>
        <v/>
      </c>
      <c r="CF104" s="2" t="str">
        <f t="shared" si="299"/>
        <v/>
      </c>
      <c r="CG104" s="2" t="str">
        <f t="shared" si="300"/>
        <v/>
      </c>
      <c r="CH104" s="2" t="str">
        <f t="shared" si="301"/>
        <v/>
      </c>
      <c r="CI104" s="2" t="str">
        <f t="shared" si="302"/>
        <v/>
      </c>
      <c r="CJ104" s="2" t="str">
        <f t="shared" si="303"/>
        <v/>
      </c>
      <c r="CK104" s="2" t="str">
        <f t="shared" si="304"/>
        <v/>
      </c>
      <c r="CL104" s="2" t="str">
        <f t="shared" si="305"/>
        <v/>
      </c>
      <c r="CM104" s="2" t="str">
        <f t="shared" si="306"/>
        <v/>
      </c>
      <c r="CN104" s="2" t="str">
        <f t="shared" si="307"/>
        <v/>
      </c>
      <c r="CO104" s="2" t="str">
        <f t="shared" si="308"/>
        <v/>
      </c>
      <c r="CP104" s="2" t="str">
        <f t="shared" si="309"/>
        <v/>
      </c>
      <c r="CQ104" s="2" t="str">
        <f t="shared" si="310"/>
        <v/>
      </c>
      <c r="CR104" s="2" t="str">
        <f t="shared" si="311"/>
        <v/>
      </c>
      <c r="CS104" s="2" t="str">
        <f t="shared" si="312"/>
        <v/>
      </c>
      <c r="CU104" s="2" t="str">
        <f t="shared" si="313"/>
        <v/>
      </c>
      <c r="CV104" s="2" t="str">
        <f t="shared" si="314"/>
        <v/>
      </c>
      <c r="CW104" s="2" t="str">
        <f t="shared" si="315"/>
        <v/>
      </c>
      <c r="CX104" s="2" t="str">
        <f t="shared" si="316"/>
        <v/>
      </c>
      <c r="CY104" s="2" t="str">
        <f t="shared" si="317"/>
        <v/>
      </c>
      <c r="CZ104" s="2" t="str">
        <f t="shared" si="318"/>
        <v/>
      </c>
      <c r="DA104" s="2" t="str">
        <f t="shared" si="319"/>
        <v/>
      </c>
      <c r="DB104" s="2" t="str">
        <f t="shared" si="320"/>
        <v/>
      </c>
      <c r="DC104" s="2" t="str">
        <f t="shared" si="321"/>
        <v/>
      </c>
      <c r="DD104" s="2" t="str">
        <f t="shared" si="322"/>
        <v/>
      </c>
      <c r="DE104" s="2" t="str">
        <f t="shared" si="323"/>
        <v/>
      </c>
      <c r="DF104" s="2" t="str">
        <f t="shared" si="324"/>
        <v/>
      </c>
      <c r="DG104" s="2" t="str">
        <f t="shared" si="325"/>
        <v/>
      </c>
      <c r="DH104" s="2" t="str">
        <f t="shared" si="326"/>
        <v/>
      </c>
      <c r="DI104" s="2" t="str">
        <f t="shared" si="327"/>
        <v/>
      </c>
      <c r="DK104" s="2">
        <f t="shared" si="277"/>
        <v>75.380080241935474</v>
      </c>
      <c r="DL104" s="2">
        <f t="shared" si="278"/>
        <v>87.279901209677448</v>
      </c>
      <c r="DM104" s="2">
        <f t="shared" si="278"/>
        <v>82.397910887096771</v>
      </c>
      <c r="DN104" s="2">
        <f t="shared" si="278"/>
        <v>82.248065725806484</v>
      </c>
      <c r="DO104" s="2">
        <f t="shared" si="278"/>
        <v>79.431939516129049</v>
      </c>
      <c r="DP104" s="2">
        <f t="shared" si="278"/>
        <v>81.956241935483888</v>
      </c>
      <c r="DQ104" s="2">
        <f t="shared" si="278"/>
        <v>87.805521390374324</v>
      </c>
      <c r="DR104" s="2">
        <f t="shared" si="278"/>
        <v>79.972296370967769</v>
      </c>
      <c r="DS104" s="2">
        <f t="shared" si="278"/>
        <v>78.014230392156847</v>
      </c>
      <c r="DT104" s="2">
        <f t="shared" si="278"/>
        <v>79.302702651515148</v>
      </c>
      <c r="DU104" s="2">
        <f t="shared" si="278"/>
        <v>75.943857397504445</v>
      </c>
      <c r="DV104" s="2">
        <f t="shared" si="278"/>
        <v>76.436266129032262</v>
      </c>
      <c r="DW104" s="2">
        <f t="shared" si="278"/>
        <v>77.391590725806438</v>
      </c>
      <c r="DX104" s="2">
        <f t="shared" si="278"/>
        <v>79.115015151515138</v>
      </c>
      <c r="DY104" s="2">
        <f t="shared" si="278"/>
        <v>71.261801313628908</v>
      </c>
      <c r="EA104" s="2">
        <f t="shared" si="247"/>
        <v>60.703150593254236</v>
      </c>
      <c r="EB104" s="2">
        <f t="shared" si="279"/>
        <v>61.866012448132778</v>
      </c>
      <c r="EC104" s="2">
        <f t="shared" si="280"/>
        <v>59.606936099585063</v>
      </c>
      <c r="ED104" s="2">
        <f t="shared" si="281"/>
        <v>58.995919828666111</v>
      </c>
      <c r="EE104" s="2">
        <f t="shared" si="282"/>
        <v>58.981604493026055</v>
      </c>
      <c r="EF104" s="2">
        <f t="shared" si="283"/>
        <v>60.296840388498218</v>
      </c>
      <c r="EG104" s="2">
        <f t="shared" si="284"/>
        <v>64.828559291053978</v>
      </c>
      <c r="EH104" s="2">
        <f t="shared" si="285"/>
        <v>61.400129998714149</v>
      </c>
      <c r="EI104" s="2">
        <f t="shared" si="286"/>
        <v>60.990751122709064</v>
      </c>
      <c r="EJ104" s="2">
        <f t="shared" si="287"/>
        <v>60.727148033446902</v>
      </c>
      <c r="EK104" s="2">
        <f t="shared" si="288"/>
        <v>58.872707949686315</v>
      </c>
      <c r="EL104" s="2">
        <f t="shared" si="289"/>
        <v>60.199939515151513</v>
      </c>
      <c r="EM104" s="2">
        <f t="shared" si="290"/>
        <v>61.620840393251612</v>
      </c>
      <c r="EN104" s="2">
        <f t="shared" si="291"/>
        <v>64.221231505515917</v>
      </c>
      <c r="EO104" s="2">
        <f t="shared" si="292"/>
        <v>63.671706209724675</v>
      </c>
      <c r="EQ104" s="2">
        <f t="shared" si="293"/>
        <v>60.269476098398485</v>
      </c>
      <c r="ER104" s="2">
        <f t="shared" si="294"/>
        <v>61.405198325253401</v>
      </c>
      <c r="ES104" s="2">
        <f t="shared" si="294"/>
        <v>59.087202243427093</v>
      </c>
      <c r="ET104" s="2">
        <f t="shared" si="294"/>
        <v>58.370995952472171</v>
      </c>
      <c r="EU104" s="2">
        <f t="shared" si="294"/>
        <v>58.565813996019301</v>
      </c>
      <c r="EV104" s="2">
        <f t="shared" si="294"/>
        <v>59.973367091541149</v>
      </c>
      <c r="EW104" s="2">
        <f t="shared" si="294"/>
        <v>64.528082254500006</v>
      </c>
      <c r="EX104" s="2">
        <f t="shared" si="294"/>
        <v>61.252704852666433</v>
      </c>
      <c r="EY104" s="2">
        <f t="shared" si="294"/>
        <v>61.109524442944192</v>
      </c>
      <c r="EZ104" s="2">
        <f t="shared" si="294"/>
        <v>60.34015504066469</v>
      </c>
      <c r="FA104" s="2">
        <f t="shared" si="294"/>
        <v>58.664014289914526</v>
      </c>
      <c r="FB104" s="2">
        <f t="shared" si="294"/>
        <v>60.122083095819207</v>
      </c>
      <c r="FC104" s="2">
        <f t="shared" si="294"/>
        <v>61.097610867362008</v>
      </c>
      <c r="FD104" s="2">
        <f t="shared" si="294"/>
        <v>63.630317181824616</v>
      </c>
      <c r="FE104" s="2">
        <f t="shared" si="294"/>
        <v>63.959261254180404</v>
      </c>
      <c r="FG104" s="2">
        <f t="shared" si="295"/>
        <v>0.9922790522221927</v>
      </c>
      <c r="FH104" s="2">
        <f t="shared" si="296"/>
        <v>0.99265038468052447</v>
      </c>
      <c r="FI104" s="2">
        <f t="shared" si="296"/>
        <v>0.99435412914007859</v>
      </c>
      <c r="FJ104" s="2">
        <f t="shared" si="296"/>
        <v>0.9945535450768378</v>
      </c>
      <c r="FK104" s="2">
        <f t="shared" si="296"/>
        <v>0.9940151385446746</v>
      </c>
      <c r="FL104" s="2">
        <f t="shared" si="296"/>
        <v>0.99452811735412594</v>
      </c>
      <c r="FM104" s="2">
        <f t="shared" si="296"/>
        <v>0.99437588998840432</v>
      </c>
      <c r="FN104" s="2">
        <f t="shared" si="296"/>
        <v>0.99474505969849703</v>
      </c>
      <c r="FO104" s="2">
        <f t="shared" si="296"/>
        <v>0.99276860422750357</v>
      </c>
      <c r="FP104" s="2">
        <f t="shared" si="296"/>
        <v>0.99413809246454654</v>
      </c>
      <c r="FQ104" s="2">
        <f t="shared" si="296"/>
        <v>0.99360999000505301</v>
      </c>
      <c r="FR104" s="2">
        <f t="shared" si="296"/>
        <v>0.99453448148297496</v>
      </c>
      <c r="FS104" s="2">
        <f t="shared" si="296"/>
        <v>0.99056834050132958</v>
      </c>
      <c r="FT104" s="2">
        <f t="shared" si="296"/>
        <v>0.98666091854047322</v>
      </c>
      <c r="FU104" s="2">
        <f t="shared" si="296"/>
        <v>0.98307198501451876</v>
      </c>
      <c r="FW104" s="2">
        <f t="shared" si="328"/>
        <v>7.0531014128571733E-7</v>
      </c>
      <c r="FX104" s="2">
        <f t="shared" si="168"/>
        <v>9.144709243426878E-7</v>
      </c>
      <c r="FY104" s="2">
        <f t="shared" si="169"/>
        <v>1.2262881359303717E-6</v>
      </c>
      <c r="FZ104" s="2">
        <f t="shared" si="170"/>
        <v>9.6087269248033293E-7</v>
      </c>
      <c r="GA104" s="2">
        <f t="shared" si="171"/>
        <v>8.3980163200141357E-7</v>
      </c>
      <c r="GB104" s="2">
        <f t="shared" si="172"/>
        <v>1.0974026896911626E-6</v>
      </c>
      <c r="GC104" s="2">
        <f t="shared" si="173"/>
        <v>1.440351628541259E-6</v>
      </c>
      <c r="GD104" s="2">
        <f t="shared" si="174"/>
        <v>1.0260564981992852E-6</v>
      </c>
      <c r="GE104" s="2">
        <f t="shared" si="175"/>
        <v>4.7194156315053309E-7</v>
      </c>
      <c r="GF104" s="2">
        <f t="shared" si="176"/>
        <v>4.8876071689132355E-7</v>
      </c>
      <c r="GG104" s="2">
        <f t="shared" si="177"/>
        <v>4.4148455643572372E-7</v>
      </c>
      <c r="GH104" s="2">
        <f t="shared" si="178"/>
        <v>5.2259332611433803E-7</v>
      </c>
      <c r="GI104" s="2">
        <f t="shared" si="179"/>
        <v>1.8361382106276196E-6</v>
      </c>
      <c r="GJ104" s="2">
        <f t="shared" si="180"/>
        <v>4.2804555582033132E-6</v>
      </c>
      <c r="GK104" s="2">
        <f t="shared" si="181"/>
        <v>7.5394383075457089E-6</v>
      </c>
      <c r="GM104" s="107">
        <f t="shared" si="329"/>
        <v>6.4810129203121939E-17</v>
      </c>
      <c r="GN104" s="107">
        <f t="shared" si="182"/>
        <v>3.0194822983157423E-18</v>
      </c>
      <c r="GO104" s="107">
        <f t="shared" si="183"/>
        <v>9.0350858341065287E-21</v>
      </c>
      <c r="GP104" s="107">
        <f t="shared" si="184"/>
        <v>3.9371974425287364E-22</v>
      </c>
      <c r="GQ104" s="107">
        <f t="shared" si="185"/>
        <v>3.5319545591685145E-22</v>
      </c>
      <c r="GR104" s="107">
        <f t="shared" si="186"/>
        <v>6.2236698618527283E-24</v>
      </c>
      <c r="GS104" s="107">
        <f t="shared" si="187"/>
        <v>3.6790562742639592E-25</v>
      </c>
      <c r="GT104" s="107">
        <f t="shared" si="188"/>
        <v>1.4899079989916311E-24</v>
      </c>
      <c r="GU104" s="107">
        <f t="shared" si="189"/>
        <v>4.7767329478437629E-21</v>
      </c>
      <c r="GV104" s="107">
        <f t="shared" si="190"/>
        <v>5.756601615707247E-25</v>
      </c>
      <c r="GW104" s="107">
        <f t="shared" si="191"/>
        <v>6.5564314782506281E-23</v>
      </c>
      <c r="GX104" s="107">
        <f t="shared" si="192"/>
        <v>1.8348966385144478E-23</v>
      </c>
      <c r="GY104" s="107">
        <f t="shared" si="193"/>
        <v>2.533968484374373E-22</v>
      </c>
      <c r="GZ104" s="107">
        <f t="shared" si="194"/>
        <v>1.2469485867827291E-23</v>
      </c>
      <c r="HA104" s="107">
        <f t="shared" si="195"/>
        <v>2.1341656182772392E-30</v>
      </c>
      <c r="HC104" s="107">
        <f t="shared" si="330"/>
        <v>0.4868235120337856</v>
      </c>
      <c r="HD104" s="107">
        <f t="shared" si="196"/>
        <v>0.42184940319822828</v>
      </c>
      <c r="HE104" s="107">
        <f t="shared" si="197"/>
        <v>0.22258174701978523</v>
      </c>
      <c r="HF104" s="107">
        <f t="shared" si="198"/>
        <v>0.21390738695030315</v>
      </c>
      <c r="HG104" s="107">
        <f t="shared" si="199"/>
        <v>0.26246298240796917</v>
      </c>
      <c r="HH104" s="107">
        <f t="shared" si="200"/>
        <v>0.17434063597998428</v>
      </c>
      <c r="HI104" s="107">
        <f t="shared" si="201"/>
        <v>0.13180145140911431</v>
      </c>
      <c r="HJ104" s="107">
        <f t="shared" si="202"/>
        <v>0.16062259206515103</v>
      </c>
      <c r="HK104" s="107">
        <f t="shared" si="203"/>
        <v>0.44525909978645201</v>
      </c>
      <c r="HL104" s="107">
        <f t="shared" si="204"/>
        <v>0.33629277723372919</v>
      </c>
      <c r="HM104" s="107">
        <f t="shared" si="205"/>
        <v>0.41449036063004169</v>
      </c>
      <c r="HN104" s="107">
        <f t="shared" si="206"/>
        <v>0.32806775092238655</v>
      </c>
      <c r="HO104" s="107">
        <f t="shared" si="207"/>
        <v>0.41566842275066024</v>
      </c>
      <c r="HP104" s="107">
        <f t="shared" si="208"/>
        <v>0.4131441846894785</v>
      </c>
      <c r="HQ104" s="107">
        <f t="shared" si="209"/>
        <v>0.2113756155689234</v>
      </c>
      <c r="HS104" s="107">
        <f t="shared" si="331"/>
        <v>8.5060989226220595E-10</v>
      </c>
      <c r="HT104" s="107">
        <f t="shared" si="210"/>
        <v>6.2217005796170464E-10</v>
      </c>
      <c r="HU104" s="107">
        <f t="shared" si="211"/>
        <v>1.4267900149085094E-9</v>
      </c>
      <c r="HV104" s="107">
        <f t="shared" si="212"/>
        <v>2.7833646442658699E-10</v>
      </c>
      <c r="HW104" s="107">
        <f t="shared" si="213"/>
        <v>7.3185206617720083E-11</v>
      </c>
      <c r="HX104" s="107">
        <f t="shared" si="214"/>
        <v>8.3354518291900612E-11</v>
      </c>
      <c r="HY104" s="107">
        <f t="shared" si="215"/>
        <v>6.3152120941707509E-11</v>
      </c>
      <c r="HZ104" s="107">
        <f t="shared" si="216"/>
        <v>5.6379312764395698E-11</v>
      </c>
      <c r="IA104" s="107">
        <f t="shared" si="217"/>
        <v>4.3846621746108891E-12</v>
      </c>
      <c r="IB104" s="107">
        <f t="shared" si="218"/>
        <v>4.8972996623530849E-13</v>
      </c>
      <c r="IC104" s="107">
        <f t="shared" si="219"/>
        <v>1.15655965487136E-12</v>
      </c>
      <c r="ID104" s="107">
        <f t="shared" si="220"/>
        <v>5.7114703634479707E-12</v>
      </c>
      <c r="IE104" s="107">
        <f t="shared" si="221"/>
        <v>4.8514450266641931E-12</v>
      </c>
      <c r="IF104" s="107">
        <f t="shared" si="222"/>
        <v>6.3349750045784421E-13</v>
      </c>
      <c r="IG104" s="107">
        <f t="shared" si="223"/>
        <v>1.8136626857570653E-9</v>
      </c>
      <c r="II104" s="107">
        <f t="shared" si="332"/>
        <v>1.3538872933971796E-34</v>
      </c>
      <c r="IJ104" s="107">
        <f t="shared" si="333"/>
        <v>1.8715452967828965E-35</v>
      </c>
      <c r="IK104" s="107">
        <f t="shared" si="334"/>
        <v>3.2307395586431059E-35</v>
      </c>
      <c r="IL104" s="107">
        <f t="shared" si="335"/>
        <v>2.2322567479077279E-38</v>
      </c>
      <c r="IM104" s="107">
        <f t="shared" si="336"/>
        <v>1.396956854355768E-40</v>
      </c>
      <c r="IN104" s="107">
        <f t="shared" si="337"/>
        <v>6.6426833076031943E-41</v>
      </c>
      <c r="IO104" s="107">
        <f t="shared" si="338"/>
        <v>7.2906049252154922E-42</v>
      </c>
      <c r="IP104" s="107">
        <f t="shared" si="339"/>
        <v>9.2298665013536035E-42</v>
      </c>
      <c r="IQ104" s="107">
        <f t="shared" si="340"/>
        <v>1.1358758379457226E-44</v>
      </c>
      <c r="IR104" s="107">
        <f t="shared" si="341"/>
        <v>6.1616240787561993E-49</v>
      </c>
      <c r="IS104" s="107">
        <f t="shared" si="342"/>
        <v>6.7138404413497603E-47</v>
      </c>
      <c r="IT104" s="107">
        <f t="shared" si="343"/>
        <v>2.5624118479187213E-44</v>
      </c>
      <c r="IU104" s="107">
        <f t="shared" si="344"/>
        <v>8.3412302448755856E-44</v>
      </c>
      <c r="IV104" s="107">
        <f t="shared" si="345"/>
        <v>1.488115201050858E-47</v>
      </c>
      <c r="IW104" s="107">
        <f t="shared" si="346"/>
        <v>5.5168219629762248E-32</v>
      </c>
      <c r="IY104" s="107">
        <f t="shared" si="347"/>
        <v>0.48682351288439557</v>
      </c>
      <c r="IZ104" s="107">
        <f t="shared" si="348"/>
        <v>0.42184940382039832</v>
      </c>
      <c r="JA104" s="107">
        <f t="shared" si="349"/>
        <v>0.22258174844657524</v>
      </c>
      <c r="JB104" s="107">
        <f t="shared" si="350"/>
        <v>0.21390738722863961</v>
      </c>
      <c r="JC104" s="107">
        <f t="shared" si="351"/>
        <v>0.26246298248115435</v>
      </c>
      <c r="JD104" s="107">
        <f t="shared" si="352"/>
        <v>0.1743406360633388</v>
      </c>
      <c r="JE104" s="107">
        <f t="shared" si="353"/>
        <v>0.13180145147226643</v>
      </c>
      <c r="JF104" s="107">
        <f t="shared" si="354"/>
        <v>0.16062259212153035</v>
      </c>
      <c r="JG104" s="107">
        <f t="shared" si="355"/>
        <v>0.44525909979083667</v>
      </c>
      <c r="JH104" s="107">
        <f t="shared" si="356"/>
        <v>0.33629277723421891</v>
      </c>
      <c r="JI104" s="107">
        <f t="shared" si="357"/>
        <v>0.41449036063119826</v>
      </c>
      <c r="JJ104" s="107">
        <f t="shared" si="358"/>
        <v>0.32806775092809803</v>
      </c>
      <c r="JK104" s="107">
        <f t="shared" si="359"/>
        <v>0.41566842275551169</v>
      </c>
      <c r="JL104" s="107">
        <f t="shared" si="360"/>
        <v>0.41314418469011199</v>
      </c>
      <c r="JM104" s="107">
        <f t="shared" si="361"/>
        <v>0.21137561738258609</v>
      </c>
    </row>
    <row r="105" spans="2:273" x14ac:dyDescent="0.25">
      <c r="B105" s="2">
        <v>77</v>
      </c>
      <c r="C105" s="37">
        <v>107.65600000000001</v>
      </c>
      <c r="D105" s="37">
        <v>97.376999999999995</v>
      </c>
      <c r="E105" s="37">
        <v>65.442999999999998</v>
      </c>
      <c r="F105" s="37">
        <v>65.442999999999998</v>
      </c>
      <c r="G105" s="37">
        <v>67.097999999999999</v>
      </c>
      <c r="H105" s="37">
        <v>62.442999999999998</v>
      </c>
      <c r="I105" s="37">
        <v>65.147999999999996</v>
      </c>
      <c r="J105" s="37">
        <v>64.819999999999993</v>
      </c>
      <c r="K105" s="37">
        <v>93.442999999999998</v>
      </c>
      <c r="L105" s="37">
        <v>74.525000000000006</v>
      </c>
      <c r="M105" s="37">
        <v>83.540999999999997</v>
      </c>
      <c r="N105" s="37">
        <v>69.147999999999996</v>
      </c>
      <c r="O105" s="37">
        <v>88.787000000000006</v>
      </c>
      <c r="P105" s="37">
        <v>85.933999999999997</v>
      </c>
      <c r="Q105" s="37">
        <v>61.902000000000001</v>
      </c>
      <c r="S105" s="4">
        <f t="shared" si="248"/>
        <v>105.6698564956625</v>
      </c>
      <c r="T105" s="4">
        <f t="shared" si="249"/>
        <v>94.883745558214756</v>
      </c>
      <c r="U105" s="4">
        <f t="shared" si="250"/>
        <v>71.160925110207003</v>
      </c>
      <c r="V105" s="4">
        <f t="shared" si="251"/>
        <v>69.441605838705939</v>
      </c>
      <c r="W105" s="4">
        <f t="shared" si="252"/>
        <v>72.943573753393395</v>
      </c>
      <c r="X105" s="4">
        <f t="shared" si="253"/>
        <v>67.354937286679402</v>
      </c>
      <c r="Y105" s="4">
        <f t="shared" si="254"/>
        <v>69.174059438061676</v>
      </c>
      <c r="Z105" s="4">
        <f t="shared" si="255"/>
        <v>67.141731019872665</v>
      </c>
      <c r="AA105" s="4">
        <f t="shared" si="256"/>
        <v>93.108057535766875</v>
      </c>
      <c r="AB105" s="4">
        <f t="shared" si="257"/>
        <v>80.245236164088141</v>
      </c>
      <c r="AC105" s="4">
        <f t="shared" si="258"/>
        <v>87.98472674247914</v>
      </c>
      <c r="AD105" s="4">
        <f t="shared" si="259"/>
        <v>79.566149278112619</v>
      </c>
      <c r="AE105" s="4">
        <f t="shared" si="260"/>
        <v>91.641278418392275</v>
      </c>
      <c r="AF105" s="4">
        <f t="shared" si="261"/>
        <v>91.765219831718113</v>
      </c>
      <c r="AG105" s="4">
        <f t="shared" si="262"/>
        <v>69.636013787192368</v>
      </c>
      <c r="AI105" s="4">
        <f t="shared" si="263"/>
        <v>1.9861435043375053</v>
      </c>
      <c r="AJ105" s="4">
        <f t="shared" si="264"/>
        <v>2.4932544417852398</v>
      </c>
      <c r="AK105" s="4">
        <f t="shared" si="265"/>
        <v>-5.7179251102070054</v>
      </c>
      <c r="AL105" s="4">
        <f t="shared" si="266"/>
        <v>-3.9986058387059416</v>
      </c>
      <c r="AM105" s="4">
        <f t="shared" si="267"/>
        <v>-5.8455737533933956</v>
      </c>
      <c r="AN105" s="4">
        <f t="shared" si="268"/>
        <v>-4.9119372866794038</v>
      </c>
      <c r="AO105" s="4">
        <f t="shared" si="269"/>
        <v>-4.0260594380616794</v>
      </c>
      <c r="AP105" s="4">
        <f t="shared" si="270"/>
        <v>-2.3217310198726722</v>
      </c>
      <c r="AQ105" s="4">
        <f t="shared" si="271"/>
        <v>0.33494246423312291</v>
      </c>
      <c r="AR105" s="4">
        <f t="shared" si="272"/>
        <v>-5.720236164088135</v>
      </c>
      <c r="AS105" s="4">
        <f t="shared" si="273"/>
        <v>-4.4437267424791429</v>
      </c>
      <c r="AT105" s="4">
        <f t="shared" si="274"/>
        <v>-10.418149278112622</v>
      </c>
      <c r="AU105" s="4">
        <f t="shared" si="275"/>
        <v>-2.8542784183922691</v>
      </c>
      <c r="AV105" s="4">
        <f t="shared" si="276"/>
        <v>-5.8312198317181156</v>
      </c>
      <c r="AW105" s="4">
        <f t="shared" si="276"/>
        <v>-7.7340137871923673</v>
      </c>
      <c r="AY105" s="2">
        <f t="shared" si="297"/>
        <v>60.675606842028763</v>
      </c>
      <c r="AZ105" s="2">
        <f t="shared" si="151"/>
        <v>61.878551474873028</v>
      </c>
      <c r="BA105" s="2">
        <f t="shared" si="152"/>
        <v>59.563672520621381</v>
      </c>
      <c r="BB105" s="2">
        <f t="shared" si="153"/>
        <v>58.942615699486282</v>
      </c>
      <c r="BC105" s="2">
        <f t="shared" si="154"/>
        <v>58.929327068574423</v>
      </c>
      <c r="BD105" s="2">
        <f t="shared" si="155"/>
        <v>60.236094831740992</v>
      </c>
      <c r="BE105" s="2">
        <f t="shared" si="156"/>
        <v>64.749613036005101</v>
      </c>
      <c r="BF105" s="2">
        <f t="shared" si="157"/>
        <v>61.339568475853525</v>
      </c>
      <c r="BG105" s="2">
        <f t="shared" si="158"/>
        <v>60.960697207149281</v>
      </c>
      <c r="BH105" s="2">
        <f t="shared" si="159"/>
        <v>60.659544735801568</v>
      </c>
      <c r="BI105" s="2">
        <f t="shared" si="160"/>
        <v>58.817892299921716</v>
      </c>
      <c r="BJ105" s="2">
        <f t="shared" si="161"/>
        <v>60.125472006494149</v>
      </c>
      <c r="BK105" s="2">
        <f t="shared" si="162"/>
        <v>61.583165081811529</v>
      </c>
      <c r="BL105" s="2">
        <f t="shared" si="163"/>
        <v>64.205638841849634</v>
      </c>
      <c r="BM105" s="2">
        <f t="shared" si="164"/>
        <v>63.667138566688372</v>
      </c>
      <c r="BO105" s="2" t="str">
        <f t="shared" si="228"/>
        <v/>
      </c>
      <c r="BP105" s="2" t="str">
        <f t="shared" si="229"/>
        <v/>
      </c>
      <c r="BQ105" s="2" t="str">
        <f t="shared" si="230"/>
        <v/>
      </c>
      <c r="BR105" s="2" t="str">
        <f t="shared" si="231"/>
        <v/>
      </c>
      <c r="BS105" s="2" t="str">
        <f t="shared" si="232"/>
        <v/>
      </c>
      <c r="BT105" s="2" t="str">
        <f t="shared" si="233"/>
        <v/>
      </c>
      <c r="BU105" s="2" t="str">
        <f t="shared" si="234"/>
        <v/>
      </c>
      <c r="BV105" s="2" t="str">
        <f t="shared" si="235"/>
        <v/>
      </c>
      <c r="BW105" s="2" t="str">
        <f t="shared" si="236"/>
        <v/>
      </c>
      <c r="BX105" s="2" t="str">
        <f t="shared" si="237"/>
        <v/>
      </c>
      <c r="BY105" s="2" t="str">
        <f t="shared" si="238"/>
        <v/>
      </c>
      <c r="BZ105" s="2" t="str">
        <f t="shared" si="239"/>
        <v/>
      </c>
      <c r="CA105" s="2" t="str">
        <f t="shared" si="240"/>
        <v/>
      </c>
      <c r="CB105" s="2" t="str">
        <f t="shared" si="241"/>
        <v/>
      </c>
      <c r="CC105" s="2" t="str">
        <f t="shared" si="242"/>
        <v/>
      </c>
      <c r="CE105" s="2" t="str">
        <f t="shared" si="298"/>
        <v/>
      </c>
      <c r="CF105" s="2" t="str">
        <f t="shared" si="299"/>
        <v/>
      </c>
      <c r="CG105" s="2" t="str">
        <f t="shared" si="300"/>
        <v/>
      </c>
      <c r="CH105" s="2" t="str">
        <f t="shared" si="301"/>
        <v/>
      </c>
      <c r="CI105" s="2" t="str">
        <f t="shared" si="302"/>
        <v/>
      </c>
      <c r="CJ105" s="2" t="str">
        <f t="shared" si="303"/>
        <v/>
      </c>
      <c r="CK105" s="2" t="str">
        <f t="shared" si="304"/>
        <v/>
      </c>
      <c r="CL105" s="2" t="str">
        <f t="shared" si="305"/>
        <v/>
      </c>
      <c r="CM105" s="2" t="str">
        <f t="shared" si="306"/>
        <v/>
      </c>
      <c r="CN105" s="2" t="str">
        <f t="shared" si="307"/>
        <v/>
      </c>
      <c r="CO105" s="2" t="str">
        <f t="shared" si="308"/>
        <v/>
      </c>
      <c r="CP105" s="2" t="str">
        <f t="shared" si="309"/>
        <v/>
      </c>
      <c r="CQ105" s="2" t="str">
        <f t="shared" si="310"/>
        <v/>
      </c>
      <c r="CR105" s="2" t="str">
        <f t="shared" si="311"/>
        <v/>
      </c>
      <c r="CS105" s="2" t="str">
        <f t="shared" si="312"/>
        <v/>
      </c>
      <c r="CU105" s="2" t="str">
        <f t="shared" si="313"/>
        <v/>
      </c>
      <c r="CV105" s="2" t="str">
        <f t="shared" si="314"/>
        <v/>
      </c>
      <c r="CW105" s="2" t="str">
        <f t="shared" si="315"/>
        <v/>
      </c>
      <c r="CX105" s="2" t="str">
        <f t="shared" si="316"/>
        <v/>
      </c>
      <c r="CY105" s="2" t="str">
        <f t="shared" si="317"/>
        <v/>
      </c>
      <c r="CZ105" s="2" t="str">
        <f t="shared" si="318"/>
        <v/>
      </c>
      <c r="DA105" s="2" t="str">
        <f t="shared" si="319"/>
        <v/>
      </c>
      <c r="DB105" s="2" t="str">
        <f t="shared" si="320"/>
        <v/>
      </c>
      <c r="DC105" s="2" t="str">
        <f t="shared" si="321"/>
        <v/>
      </c>
      <c r="DD105" s="2" t="str">
        <f t="shared" si="322"/>
        <v/>
      </c>
      <c r="DE105" s="2" t="str">
        <f t="shared" si="323"/>
        <v/>
      </c>
      <c r="DF105" s="2" t="str">
        <f t="shared" si="324"/>
        <v/>
      </c>
      <c r="DG105" s="2" t="str">
        <f t="shared" si="325"/>
        <v/>
      </c>
      <c r="DH105" s="2" t="str">
        <f t="shared" si="326"/>
        <v/>
      </c>
      <c r="DI105" s="2" t="str">
        <f t="shared" si="327"/>
        <v/>
      </c>
      <c r="DK105" s="2">
        <f t="shared" si="277"/>
        <v>75.467378225806442</v>
      </c>
      <c r="DL105" s="2">
        <f t="shared" si="278"/>
        <v>87.504078812316749</v>
      </c>
      <c r="DM105" s="2">
        <f t="shared" si="278"/>
        <v>82.585974999999991</v>
      </c>
      <c r="DN105" s="2">
        <f t="shared" si="278"/>
        <v>82.447639516129058</v>
      </c>
      <c r="DO105" s="2">
        <f t="shared" si="278"/>
        <v>79.600820747800597</v>
      </c>
      <c r="DP105" s="2">
        <f t="shared" si="278"/>
        <v>82.133830645161297</v>
      </c>
      <c r="DQ105" s="2">
        <f t="shared" si="278"/>
        <v>87.993620989304802</v>
      </c>
      <c r="DR105" s="2">
        <f t="shared" si="278"/>
        <v>80.110945381231701</v>
      </c>
      <c r="DS105" s="2">
        <f t="shared" si="278"/>
        <v>78.125712009803905</v>
      </c>
      <c r="DT105" s="2">
        <f t="shared" si="278"/>
        <v>79.445356060606059</v>
      </c>
      <c r="DU105" s="2">
        <f t="shared" si="278"/>
        <v>76.0877464349376</v>
      </c>
      <c r="DV105" s="2">
        <f t="shared" si="278"/>
        <v>76.559594391495608</v>
      </c>
      <c r="DW105" s="2">
        <f t="shared" si="278"/>
        <v>77.488615469208199</v>
      </c>
      <c r="DX105" s="2">
        <f t="shared" si="278"/>
        <v>79.185958333333318</v>
      </c>
      <c r="DY105" s="2">
        <f t="shared" si="278"/>
        <v>71.278860153256716</v>
      </c>
      <c r="EA105" s="2">
        <f t="shared" si="247"/>
        <v>60.584183895480606</v>
      </c>
      <c r="EB105" s="2">
        <f t="shared" si="279"/>
        <v>61.727842323651458</v>
      </c>
      <c r="EC105" s="2">
        <f t="shared" si="280"/>
        <v>59.459839522821575</v>
      </c>
      <c r="ED105" s="2">
        <f t="shared" si="281"/>
        <v>58.840370388329909</v>
      </c>
      <c r="EE105" s="2">
        <f t="shared" si="282"/>
        <v>58.830464677759977</v>
      </c>
      <c r="EF105" s="2">
        <f t="shared" si="283"/>
        <v>60.140393719974931</v>
      </c>
      <c r="EG105" s="2">
        <f t="shared" si="284"/>
        <v>64.645186211287282</v>
      </c>
      <c r="EH105" s="2">
        <f t="shared" si="285"/>
        <v>61.260800244310133</v>
      </c>
      <c r="EI105" s="2">
        <f t="shared" si="286"/>
        <v>60.861381356960791</v>
      </c>
      <c r="EJ105" s="2">
        <f t="shared" si="287"/>
        <v>60.571557215856316</v>
      </c>
      <c r="EK105" s="2">
        <f t="shared" si="288"/>
        <v>58.729670947907238</v>
      </c>
      <c r="EL105" s="2">
        <f t="shared" si="289"/>
        <v>60.053732606060599</v>
      </c>
      <c r="EM105" s="2">
        <f t="shared" si="290"/>
        <v>61.460326010438166</v>
      </c>
      <c r="EN105" s="2">
        <f t="shared" si="291"/>
        <v>64.038476638546413</v>
      </c>
      <c r="EO105" s="2">
        <f t="shared" si="292"/>
        <v>63.557341652021108</v>
      </c>
      <c r="EQ105" s="2">
        <f t="shared" si="293"/>
        <v>60.168701018745743</v>
      </c>
      <c r="ER105" s="2">
        <f t="shared" si="294"/>
        <v>61.284103859198638</v>
      </c>
      <c r="ES105" s="2">
        <f t="shared" si="294"/>
        <v>58.963193574035436</v>
      </c>
      <c r="ET105" s="2">
        <f t="shared" si="294"/>
        <v>58.251571605797373</v>
      </c>
      <c r="EU105" s="2">
        <f t="shared" si="294"/>
        <v>58.433441823932142</v>
      </c>
      <c r="EV105" s="2">
        <f t="shared" si="294"/>
        <v>59.83271313141492</v>
      </c>
      <c r="EW105" s="2">
        <f t="shared" si="294"/>
        <v>64.359490380963493</v>
      </c>
      <c r="EX105" s="2">
        <f t="shared" si="294"/>
        <v>61.116717144191568</v>
      </c>
      <c r="EY105" s="2">
        <f t="shared" si="294"/>
        <v>60.970748168793286</v>
      </c>
      <c r="EZ105" s="2">
        <f t="shared" si="294"/>
        <v>60.201815422098974</v>
      </c>
      <c r="FA105" s="2">
        <f t="shared" si="294"/>
        <v>58.530265922031425</v>
      </c>
      <c r="FB105" s="2">
        <f t="shared" si="294"/>
        <v>59.978982981654973</v>
      </c>
      <c r="FC105" s="2">
        <f t="shared" si="294"/>
        <v>60.96114520430082</v>
      </c>
      <c r="FD105" s="2">
        <f t="shared" si="294"/>
        <v>63.476631447827728</v>
      </c>
      <c r="FE105" s="2">
        <f t="shared" si="294"/>
        <v>63.823270067749327</v>
      </c>
      <c r="FG105" s="2">
        <f t="shared" si="295"/>
        <v>0.99385727865672602</v>
      </c>
      <c r="FH105" s="2">
        <f t="shared" si="296"/>
        <v>0.99415315489746026</v>
      </c>
      <c r="FI105" s="2">
        <f t="shared" si="296"/>
        <v>0.99551011172503601</v>
      </c>
      <c r="FJ105" s="2">
        <f t="shared" si="296"/>
        <v>0.99566887542759974</v>
      </c>
      <c r="FK105" s="2">
        <f t="shared" si="296"/>
        <v>0.99524019664215491</v>
      </c>
      <c r="FL105" s="2">
        <f t="shared" si="296"/>
        <v>0.9956486320365926</v>
      </c>
      <c r="FM105" s="2">
        <f t="shared" si="296"/>
        <v>0.99552743711681935</v>
      </c>
      <c r="FN105" s="2">
        <f t="shared" si="296"/>
        <v>0.99582133627685854</v>
      </c>
      <c r="FO105" s="2">
        <f t="shared" si="296"/>
        <v>0.99424734226849221</v>
      </c>
      <c r="FP105" s="2">
        <f t="shared" si="296"/>
        <v>0.99533810081499663</v>
      </c>
      <c r="FQ105" s="2">
        <f t="shared" si="296"/>
        <v>0.99491755506485047</v>
      </c>
      <c r="FR105" s="2">
        <f t="shared" si="296"/>
        <v>0.9956536986348038</v>
      </c>
      <c r="FS105" s="2">
        <f t="shared" si="296"/>
        <v>0.99233603799875392</v>
      </c>
      <c r="FT105" s="2">
        <f t="shared" si="296"/>
        <v>0.98896416445080504</v>
      </c>
      <c r="FU105" s="2">
        <f t="shared" si="296"/>
        <v>0.98578070865340117</v>
      </c>
      <c r="FW105" s="2">
        <f t="shared" si="328"/>
        <v>8.8793269790403977E-7</v>
      </c>
      <c r="FX105" s="2">
        <f t="shared" si="168"/>
        <v>1.1512504124091148E-6</v>
      </c>
      <c r="FY105" s="2">
        <f t="shared" si="169"/>
        <v>1.5438048063199246E-6</v>
      </c>
      <c r="FZ105" s="2">
        <f t="shared" si="170"/>
        <v>1.2096667491043102E-6</v>
      </c>
      <c r="GA105" s="2">
        <f t="shared" si="171"/>
        <v>1.0572473854985986E-6</v>
      </c>
      <c r="GB105" s="2">
        <f t="shared" si="172"/>
        <v>1.3815477404629795E-6</v>
      </c>
      <c r="GC105" s="2">
        <f t="shared" si="173"/>
        <v>1.8132945908330225E-6</v>
      </c>
      <c r="GD105" s="2">
        <f t="shared" si="174"/>
        <v>1.2917282563434573E-6</v>
      </c>
      <c r="GE105" s="2">
        <f t="shared" si="175"/>
        <v>5.9413915412965067E-7</v>
      </c>
      <c r="GF105" s="2">
        <f t="shared" si="176"/>
        <v>6.1531320891175348E-7</v>
      </c>
      <c r="GG105" s="2">
        <f t="shared" si="177"/>
        <v>5.5579606347768926E-7</v>
      </c>
      <c r="GH105" s="2">
        <f t="shared" si="178"/>
        <v>6.5790592925635473E-7</v>
      </c>
      <c r="GI105" s="2">
        <f t="shared" si="179"/>
        <v>2.263676038327923E-6</v>
      </c>
      <c r="GJ105" s="2">
        <f t="shared" si="180"/>
        <v>5.185885604812782E-6</v>
      </c>
      <c r="GK105" s="2">
        <f t="shared" si="181"/>
        <v>9.0003921939187802E-6</v>
      </c>
      <c r="GM105" s="107">
        <f t="shared" si="329"/>
        <v>2.0926870172542356E-18</v>
      </c>
      <c r="GN105" s="107">
        <f t="shared" si="182"/>
        <v>7.5503036814525331E-20</v>
      </c>
      <c r="GO105" s="107">
        <f t="shared" si="183"/>
        <v>1.6241804757629138E-22</v>
      </c>
      <c r="GP105" s="107">
        <f t="shared" si="184"/>
        <v>5.5016239423108275E-24</v>
      </c>
      <c r="GQ105" s="107">
        <f t="shared" si="185"/>
        <v>4.5068984288711882E-24</v>
      </c>
      <c r="GR105" s="107">
        <f t="shared" si="186"/>
        <v>5.9733376622075833E-26</v>
      </c>
      <c r="GS105" s="107">
        <f t="shared" si="187"/>
        <v>2.6679245007127515E-27</v>
      </c>
      <c r="GT105" s="107">
        <f t="shared" si="188"/>
        <v>1.3064215189771447E-26</v>
      </c>
      <c r="GU105" s="107">
        <f t="shared" si="189"/>
        <v>6.5658124933121099E-23</v>
      </c>
      <c r="GV105" s="107">
        <f t="shared" si="190"/>
        <v>4.1739449875005939E-27</v>
      </c>
      <c r="GW105" s="107">
        <f t="shared" si="191"/>
        <v>6.7552729965757703E-25</v>
      </c>
      <c r="GX105" s="107">
        <f t="shared" si="192"/>
        <v>1.9423639840751368E-25</v>
      </c>
      <c r="GY105" s="107">
        <f t="shared" si="193"/>
        <v>3.1565650295378606E-24</v>
      </c>
      <c r="GZ105" s="107">
        <f t="shared" si="194"/>
        <v>1.2302634926853238E-25</v>
      </c>
      <c r="HA105" s="107">
        <f t="shared" si="195"/>
        <v>5.8912407363383578E-33</v>
      </c>
      <c r="HC105" s="107">
        <f t="shared" si="330"/>
        <v>0.33329467392642287</v>
      </c>
      <c r="HD105" s="107">
        <f t="shared" si="196"/>
        <v>0.26235761269589036</v>
      </c>
      <c r="HE105" s="107">
        <f t="shared" si="197"/>
        <v>0.10468879340334587</v>
      </c>
      <c r="HF105" s="107">
        <f t="shared" si="198"/>
        <v>9.6828086208201838E-2</v>
      </c>
      <c r="HG105" s="107">
        <f t="shared" si="199"/>
        <v>0.12606279535636752</v>
      </c>
      <c r="HH105" s="107">
        <f t="shared" si="200"/>
        <v>7.0489088030268793E-2</v>
      </c>
      <c r="HI105" s="107">
        <f t="shared" si="201"/>
        <v>4.6874789595280776E-2</v>
      </c>
      <c r="HJ105" s="107">
        <f t="shared" si="202"/>
        <v>6.2774873724344302E-2</v>
      </c>
      <c r="HK105" s="107">
        <f t="shared" si="203"/>
        <v>0.27313899548313292</v>
      </c>
      <c r="HL105" s="107">
        <f t="shared" si="204"/>
        <v>0.17138846148258546</v>
      </c>
      <c r="HM105" s="107">
        <f t="shared" si="205"/>
        <v>0.24074248304362739</v>
      </c>
      <c r="HN105" s="107">
        <f t="shared" si="206"/>
        <v>0.171488228099544</v>
      </c>
      <c r="HO105" s="107">
        <f t="shared" si="207"/>
        <v>0.24631633041920353</v>
      </c>
      <c r="HP105" s="107">
        <f t="shared" si="208"/>
        <v>0.24054520603226606</v>
      </c>
      <c r="HQ105" s="107">
        <f t="shared" si="209"/>
        <v>8.1131934323259505E-2</v>
      </c>
      <c r="HS105" s="107">
        <f t="shared" si="331"/>
        <v>2.5672087641577672E-9</v>
      </c>
      <c r="HT105" s="107">
        <f t="shared" si="210"/>
        <v>1.9614676945589349E-9</v>
      </c>
      <c r="HU105" s="107">
        <f t="shared" si="211"/>
        <v>4.48092969746707E-9</v>
      </c>
      <c r="HV105" s="107">
        <f t="shared" si="212"/>
        <v>9.4658747847426689E-10</v>
      </c>
      <c r="HW105" s="107">
        <f t="shared" si="213"/>
        <v>2.6502514762840274E-10</v>
      </c>
      <c r="HX105" s="107">
        <f t="shared" si="214"/>
        <v>3.0987386385240714E-10</v>
      </c>
      <c r="HY105" s="107">
        <f t="shared" si="215"/>
        <v>2.4696660152377342E-10</v>
      </c>
      <c r="HZ105" s="107">
        <f t="shared" si="216"/>
        <v>2.1367322068398634E-10</v>
      </c>
      <c r="IA105" s="107">
        <f t="shared" si="217"/>
        <v>1.7406612081518856E-11</v>
      </c>
      <c r="IB105" s="107">
        <f t="shared" si="218"/>
        <v>2.2172509331708891E-12</v>
      </c>
      <c r="IC105" s="107">
        <f t="shared" si="219"/>
        <v>4.9018610978244816E-12</v>
      </c>
      <c r="ID105" s="107">
        <f t="shared" si="220"/>
        <v>2.2597574886083963E-11</v>
      </c>
      <c r="IE105" s="107">
        <f t="shared" si="221"/>
        <v>1.9009992986389179E-11</v>
      </c>
      <c r="IF105" s="107">
        <f t="shared" si="222"/>
        <v>2.7042931733350007E-12</v>
      </c>
      <c r="IG105" s="107">
        <f t="shared" si="223"/>
        <v>4.7720315104661531E-9</v>
      </c>
      <c r="II105" s="107">
        <f t="shared" si="332"/>
        <v>1.5574567977264065E-33</v>
      </c>
      <c r="IJ105" s="107">
        <f t="shared" si="333"/>
        <v>2.402875119978207E-34</v>
      </c>
      <c r="IK105" s="107">
        <f t="shared" si="334"/>
        <v>4.301525783918708E-34</v>
      </c>
      <c r="IL105" s="107">
        <f t="shared" si="335"/>
        <v>3.6056395133175333E-37</v>
      </c>
      <c r="IM105" s="107">
        <f t="shared" si="336"/>
        <v>2.5907126723785485E-39</v>
      </c>
      <c r="IN105" s="107">
        <f t="shared" si="337"/>
        <v>1.3359290588651179E-39</v>
      </c>
      <c r="IO105" s="107">
        <f t="shared" si="338"/>
        <v>1.6777568056654424E-40</v>
      </c>
      <c r="IP105" s="107">
        <f t="shared" si="339"/>
        <v>1.95239482543089E-40</v>
      </c>
      <c r="IQ105" s="107">
        <f t="shared" si="340"/>
        <v>2.5199767521781656E-43</v>
      </c>
      <c r="IR105" s="107">
        <f t="shared" si="341"/>
        <v>1.8726481526082899E-47</v>
      </c>
      <c r="IS105" s="107">
        <f t="shared" si="342"/>
        <v>1.7226150022054792E-45</v>
      </c>
      <c r="IT105" s="107">
        <f t="shared" si="343"/>
        <v>5.6626905241435419E-43</v>
      </c>
      <c r="IU105" s="107">
        <f t="shared" si="344"/>
        <v>1.7525718581001215E-42</v>
      </c>
      <c r="IV105" s="107">
        <f t="shared" si="345"/>
        <v>3.8282895166166299E-46</v>
      </c>
      <c r="IW105" s="107">
        <f t="shared" si="346"/>
        <v>4.415208143013494E-31</v>
      </c>
      <c r="IY105" s="107">
        <f t="shared" si="347"/>
        <v>0.33329467649363165</v>
      </c>
      <c r="IZ105" s="107">
        <f t="shared" si="348"/>
        <v>0.26235761465735807</v>
      </c>
      <c r="JA105" s="107">
        <f t="shared" si="349"/>
        <v>0.10468879788427557</v>
      </c>
      <c r="JB105" s="107">
        <f t="shared" si="350"/>
        <v>9.6828087154789313E-2</v>
      </c>
      <c r="JC105" s="107">
        <f t="shared" si="351"/>
        <v>0.12606279562139266</v>
      </c>
      <c r="JD105" s="107">
        <f t="shared" si="352"/>
        <v>7.0489088340142655E-2</v>
      </c>
      <c r="JE105" s="107">
        <f t="shared" si="353"/>
        <v>4.6874789842247376E-2</v>
      </c>
      <c r="JF105" s="107">
        <f t="shared" si="354"/>
        <v>6.277487393801752E-2</v>
      </c>
      <c r="JG105" s="107">
        <f t="shared" si="355"/>
        <v>0.27313899550053955</v>
      </c>
      <c r="JH105" s="107">
        <f t="shared" si="356"/>
        <v>0.17138846148480272</v>
      </c>
      <c r="JI105" s="107">
        <f t="shared" si="357"/>
        <v>0.24074248304852924</v>
      </c>
      <c r="JJ105" s="107">
        <f t="shared" si="358"/>
        <v>0.17148822812214157</v>
      </c>
      <c r="JK105" s="107">
        <f t="shared" si="359"/>
        <v>0.24631633043821352</v>
      </c>
      <c r="JL105" s="107">
        <f t="shared" si="360"/>
        <v>0.24054520603497034</v>
      </c>
      <c r="JM105" s="107">
        <f t="shared" si="361"/>
        <v>8.1131939095291011E-2</v>
      </c>
    </row>
    <row r="106" spans="2:273" x14ac:dyDescent="0.25">
      <c r="B106" s="2">
        <v>78</v>
      </c>
      <c r="C106" s="37">
        <v>77.983999999999995</v>
      </c>
      <c r="D106" s="37">
        <v>70.819999999999993</v>
      </c>
      <c r="E106" s="37">
        <v>59.917999999999999</v>
      </c>
      <c r="F106" s="37">
        <v>60.082000000000001</v>
      </c>
      <c r="G106" s="37">
        <v>60.082000000000001</v>
      </c>
      <c r="H106" s="37">
        <v>59.802999999999997</v>
      </c>
      <c r="I106" s="37">
        <v>64.671999999999997</v>
      </c>
      <c r="J106" s="37">
        <v>61.048999999999999</v>
      </c>
      <c r="K106" s="37">
        <v>69.950999999999993</v>
      </c>
      <c r="L106" s="37">
        <v>63.115000000000002</v>
      </c>
      <c r="M106" s="37">
        <v>62.262</v>
      </c>
      <c r="N106" s="37">
        <v>61.344000000000001</v>
      </c>
      <c r="O106" s="37">
        <v>66.343999999999994</v>
      </c>
      <c r="P106" s="37">
        <v>66.606999999999999</v>
      </c>
      <c r="Q106" s="37">
        <v>62.786999999999999</v>
      </c>
      <c r="S106" s="4">
        <f t="shared" si="248"/>
        <v>83.181880642981227</v>
      </c>
      <c r="T106" s="4">
        <f t="shared" si="249"/>
        <v>76.380703630516464</v>
      </c>
      <c r="U106" s="4">
        <f t="shared" si="250"/>
        <v>63.141497969084647</v>
      </c>
      <c r="V106" s="4">
        <f t="shared" si="251"/>
        <v>61.968643511053159</v>
      </c>
      <c r="W106" s="4">
        <f t="shared" si="252"/>
        <v>63.267765089614997</v>
      </c>
      <c r="X106" s="4">
        <f t="shared" si="253"/>
        <v>61.930364286909132</v>
      </c>
      <c r="Y106" s="4">
        <f t="shared" si="254"/>
        <v>65.535348540306643</v>
      </c>
      <c r="Z106" s="4">
        <f t="shared" si="255"/>
        <v>62.64757097293942</v>
      </c>
      <c r="AA106" s="4">
        <f t="shared" si="256"/>
        <v>74.336420373228293</v>
      </c>
      <c r="AB106" s="4">
        <f t="shared" si="257"/>
        <v>66.972816519345031</v>
      </c>
      <c r="AC106" s="4">
        <f t="shared" si="258"/>
        <v>70.051199669411247</v>
      </c>
      <c r="AD106" s="4">
        <f t="shared" si="259"/>
        <v>66.783585122378895</v>
      </c>
      <c r="AE106" s="4">
        <f t="shared" si="260"/>
        <v>73.611233345205662</v>
      </c>
      <c r="AF106" s="4">
        <f t="shared" si="261"/>
        <v>74.832512070587399</v>
      </c>
      <c r="AG106" s="4">
        <f t="shared" si="262"/>
        <v>64.88070051813375</v>
      </c>
      <c r="AI106" s="4">
        <f t="shared" si="263"/>
        <v>-5.1978806429812323</v>
      </c>
      <c r="AJ106" s="4">
        <f t="shared" si="264"/>
        <v>-5.5607036305164712</v>
      </c>
      <c r="AK106" s="4">
        <f t="shared" si="265"/>
        <v>-3.2234979690846473</v>
      </c>
      <c r="AL106" s="4">
        <f t="shared" si="266"/>
        <v>-1.8866435110531583</v>
      </c>
      <c r="AM106" s="4">
        <f t="shared" si="267"/>
        <v>-3.1857650896149963</v>
      </c>
      <c r="AN106" s="4">
        <f t="shared" si="268"/>
        <v>-2.1273642869091347</v>
      </c>
      <c r="AO106" s="4">
        <f t="shared" si="269"/>
        <v>-0.86334854030664587</v>
      </c>
      <c r="AP106" s="4">
        <f t="shared" si="270"/>
        <v>-1.5985709729394202</v>
      </c>
      <c r="AQ106" s="4">
        <f t="shared" si="271"/>
        <v>-4.3854203732282997</v>
      </c>
      <c r="AR106" s="4">
        <f t="shared" si="272"/>
        <v>-3.8578165193450289</v>
      </c>
      <c r="AS106" s="4">
        <f t="shared" si="273"/>
        <v>-7.7891996694112464</v>
      </c>
      <c r="AT106" s="4">
        <f t="shared" si="274"/>
        <v>-5.4395851223788938</v>
      </c>
      <c r="AU106" s="4">
        <f t="shared" si="275"/>
        <v>-7.2672333452056677</v>
      </c>
      <c r="AV106" s="4">
        <f t="shared" si="276"/>
        <v>-8.2255120705873992</v>
      </c>
      <c r="AW106" s="4">
        <f t="shared" si="276"/>
        <v>-2.0937005181337511</v>
      </c>
      <c r="AY106" s="2">
        <f t="shared" si="297"/>
        <v>60.538936445585449</v>
      </c>
      <c r="AZ106" s="2">
        <f t="shared" si="151"/>
        <v>61.711213535262303</v>
      </c>
      <c r="BA106" s="2">
        <f t="shared" si="152"/>
        <v>59.396492787811937</v>
      </c>
      <c r="BB106" s="2">
        <f t="shared" si="153"/>
        <v>58.76733225333173</v>
      </c>
      <c r="BC106" s="2">
        <f t="shared" si="154"/>
        <v>58.759141969214411</v>
      </c>
      <c r="BD106" s="2">
        <f t="shared" si="155"/>
        <v>60.061188669416353</v>
      </c>
      <c r="BE106" s="2">
        <f t="shared" si="156"/>
        <v>64.546159413596257</v>
      </c>
      <c r="BF106" s="2">
        <f t="shared" si="157"/>
        <v>61.185015527710426</v>
      </c>
      <c r="BG106" s="2">
        <f t="shared" si="158"/>
        <v>60.812096321254181</v>
      </c>
      <c r="BH106" s="2">
        <f t="shared" si="159"/>
        <v>60.487029836386192</v>
      </c>
      <c r="BI106" s="2">
        <f t="shared" si="160"/>
        <v>58.657943510655151</v>
      </c>
      <c r="BJ106" s="2">
        <f t="shared" si="161"/>
        <v>59.965492665894651</v>
      </c>
      <c r="BK106" s="2">
        <f t="shared" si="162"/>
        <v>61.40119751857754</v>
      </c>
      <c r="BL106" s="2">
        <f t="shared" si="163"/>
        <v>63.996278986834838</v>
      </c>
      <c r="BM106" s="2">
        <f t="shared" si="164"/>
        <v>63.536733937628796</v>
      </c>
      <c r="BO106" s="2" t="str">
        <f t="shared" si="228"/>
        <v/>
      </c>
      <c r="BP106" s="2" t="str">
        <f t="shared" si="229"/>
        <v/>
      </c>
      <c r="BQ106" s="2" t="str">
        <f t="shared" si="230"/>
        <v/>
      </c>
      <c r="BR106" s="2" t="str">
        <f t="shared" si="231"/>
        <v/>
      </c>
      <c r="BS106" s="2" t="str">
        <f t="shared" si="232"/>
        <v/>
      </c>
      <c r="BT106" s="2" t="str">
        <f t="shared" si="233"/>
        <v/>
      </c>
      <c r="BU106" s="2" t="str">
        <f t="shared" si="234"/>
        <v/>
      </c>
      <c r="BV106" s="2" t="str">
        <f t="shared" si="235"/>
        <v/>
      </c>
      <c r="BW106" s="2" t="str">
        <f t="shared" si="236"/>
        <v/>
      </c>
      <c r="BX106" s="2" t="str">
        <f t="shared" si="237"/>
        <v/>
      </c>
      <c r="BY106" s="2" t="str">
        <f t="shared" si="238"/>
        <v/>
      </c>
      <c r="BZ106" s="2" t="str">
        <f t="shared" si="239"/>
        <v/>
      </c>
      <c r="CA106" s="2" t="str">
        <f t="shared" si="240"/>
        <v/>
      </c>
      <c r="CB106" s="2" t="str">
        <f t="shared" si="241"/>
        <v/>
      </c>
      <c r="CC106" s="2" t="str">
        <f t="shared" si="242"/>
        <v/>
      </c>
      <c r="CE106" s="2" t="str">
        <f t="shared" si="298"/>
        <v/>
      </c>
      <c r="CF106" s="2" t="str">
        <f t="shared" si="299"/>
        <v/>
      </c>
      <c r="CG106" s="2" t="str">
        <f t="shared" si="300"/>
        <v/>
      </c>
      <c r="CH106" s="2" t="str">
        <f t="shared" si="301"/>
        <v/>
      </c>
      <c r="CI106" s="2" t="str">
        <f t="shared" si="302"/>
        <v/>
      </c>
      <c r="CJ106" s="2" t="str">
        <f t="shared" si="303"/>
        <v/>
      </c>
      <c r="CK106" s="2" t="str">
        <f t="shared" si="304"/>
        <v/>
      </c>
      <c r="CL106" s="2" t="str">
        <f t="shared" si="305"/>
        <v/>
      </c>
      <c r="CM106" s="2" t="str">
        <f t="shared" si="306"/>
        <v/>
      </c>
      <c r="CN106" s="2" t="str">
        <f t="shared" si="307"/>
        <v/>
      </c>
      <c r="CO106" s="2" t="str">
        <f t="shared" si="308"/>
        <v/>
      </c>
      <c r="CP106" s="2" t="str">
        <f t="shared" si="309"/>
        <v/>
      </c>
      <c r="CQ106" s="2" t="str">
        <f t="shared" si="310"/>
        <v/>
      </c>
      <c r="CR106" s="2" t="str">
        <f t="shared" si="311"/>
        <v/>
      </c>
      <c r="CS106" s="2" t="str">
        <f t="shared" si="312"/>
        <v/>
      </c>
      <c r="CU106" s="2" t="str">
        <f t="shared" si="313"/>
        <v/>
      </c>
      <c r="CV106" s="2" t="str">
        <f t="shared" si="314"/>
        <v/>
      </c>
      <c r="CW106" s="2" t="str">
        <f t="shared" si="315"/>
        <v/>
      </c>
      <c r="CX106" s="2" t="str">
        <f t="shared" si="316"/>
        <v/>
      </c>
      <c r="CY106" s="2" t="str">
        <f t="shared" si="317"/>
        <v/>
      </c>
      <c r="CZ106" s="2" t="str">
        <f t="shared" si="318"/>
        <v/>
      </c>
      <c r="DA106" s="2" t="str">
        <f t="shared" si="319"/>
        <v/>
      </c>
      <c r="DB106" s="2" t="str">
        <f t="shared" si="320"/>
        <v/>
      </c>
      <c r="DC106" s="2" t="str">
        <f t="shared" si="321"/>
        <v/>
      </c>
      <c r="DD106" s="2" t="str">
        <f t="shared" si="322"/>
        <v/>
      </c>
      <c r="DE106" s="2" t="str">
        <f t="shared" si="323"/>
        <v/>
      </c>
      <c r="DF106" s="2" t="str">
        <f t="shared" si="324"/>
        <v/>
      </c>
      <c r="DG106" s="2" t="str">
        <f t="shared" si="325"/>
        <v/>
      </c>
      <c r="DH106" s="2" t="str">
        <f t="shared" si="326"/>
        <v/>
      </c>
      <c r="DI106" s="2" t="str">
        <f t="shared" si="327"/>
        <v/>
      </c>
      <c r="DK106" s="2">
        <f t="shared" si="277"/>
        <v>75.55467620967741</v>
      </c>
      <c r="DL106" s="2">
        <f t="shared" si="278"/>
        <v>87.728256414956036</v>
      </c>
      <c r="DM106" s="2">
        <f t="shared" si="278"/>
        <v>82.77403911290321</v>
      </c>
      <c r="DN106" s="2">
        <f t="shared" si="278"/>
        <v>82.647213306451647</v>
      </c>
      <c r="DO106" s="2">
        <f t="shared" si="278"/>
        <v>79.76970197947216</v>
      </c>
      <c r="DP106" s="2">
        <f t="shared" si="278"/>
        <v>82.311419354838719</v>
      </c>
      <c r="DQ106" s="2">
        <f t="shared" si="278"/>
        <v>88.181720588235279</v>
      </c>
      <c r="DR106" s="2">
        <f t="shared" si="278"/>
        <v>80.249594391495634</v>
      </c>
      <c r="DS106" s="2">
        <f t="shared" si="278"/>
        <v>78.237193627450964</v>
      </c>
      <c r="DT106" s="2">
        <f t="shared" si="278"/>
        <v>79.588009469696971</v>
      </c>
      <c r="DU106" s="2">
        <f t="shared" si="278"/>
        <v>76.231635472370755</v>
      </c>
      <c r="DV106" s="2">
        <f t="shared" si="278"/>
        <v>76.682922653958954</v>
      </c>
      <c r="DW106" s="2">
        <f t="shared" si="278"/>
        <v>77.58564021260996</v>
      </c>
      <c r="DX106" s="2">
        <f t="shared" si="278"/>
        <v>79.256901515151498</v>
      </c>
      <c r="DY106" s="2">
        <f t="shared" si="278"/>
        <v>71.295918992884509</v>
      </c>
      <c r="EA106" s="2">
        <f t="shared" si="247"/>
        <v>60.465217197706977</v>
      </c>
      <c r="EB106" s="2">
        <f t="shared" si="279"/>
        <v>61.589672199170124</v>
      </c>
      <c r="EC106" s="2">
        <f t="shared" si="280"/>
        <v>59.312742946058094</v>
      </c>
      <c r="ED106" s="2">
        <f t="shared" si="281"/>
        <v>58.684820947993707</v>
      </c>
      <c r="EE106" s="2">
        <f t="shared" si="282"/>
        <v>58.6793248624939</v>
      </c>
      <c r="EF106" s="2">
        <f t="shared" si="283"/>
        <v>59.983947051451644</v>
      </c>
      <c r="EG106" s="2">
        <f t="shared" si="284"/>
        <v>64.461813131520586</v>
      </c>
      <c r="EH106" s="2">
        <f t="shared" si="285"/>
        <v>61.121470489906123</v>
      </c>
      <c r="EI106" s="2">
        <f t="shared" si="286"/>
        <v>60.732011591212526</v>
      </c>
      <c r="EJ106" s="2">
        <f t="shared" si="287"/>
        <v>60.415966398265731</v>
      </c>
      <c r="EK106" s="2">
        <f t="shared" si="288"/>
        <v>58.586633946128153</v>
      </c>
      <c r="EL106" s="2">
        <f t="shared" si="289"/>
        <v>59.907525696969692</v>
      </c>
      <c r="EM106" s="2">
        <f t="shared" si="290"/>
        <v>61.29981162762472</v>
      </c>
      <c r="EN106" s="2">
        <f t="shared" si="291"/>
        <v>63.85572177157691</v>
      </c>
      <c r="EO106" s="2">
        <f t="shared" si="292"/>
        <v>63.442977094317527</v>
      </c>
      <c r="EQ106" s="2">
        <f t="shared" si="293"/>
        <v>60.067925939093008</v>
      </c>
      <c r="ER106" s="2">
        <f t="shared" si="294"/>
        <v>61.163009393143867</v>
      </c>
      <c r="ES106" s="2">
        <f t="shared" si="294"/>
        <v>58.839184904643773</v>
      </c>
      <c r="ET106" s="2">
        <f t="shared" si="294"/>
        <v>58.132147259122576</v>
      </c>
      <c r="EU106" s="2">
        <f t="shared" si="294"/>
        <v>58.301069651844983</v>
      </c>
      <c r="EV106" s="2">
        <f t="shared" si="294"/>
        <v>59.69205917128869</v>
      </c>
      <c r="EW106" s="2">
        <f t="shared" si="294"/>
        <v>64.190898507426994</v>
      </c>
      <c r="EX106" s="2">
        <f t="shared" si="294"/>
        <v>60.980729435716711</v>
      </c>
      <c r="EY106" s="2">
        <f t="shared" si="294"/>
        <v>60.831971894642386</v>
      </c>
      <c r="EZ106" s="2">
        <f t="shared" si="294"/>
        <v>60.063475803533251</v>
      </c>
      <c r="FA106" s="2">
        <f t="shared" si="294"/>
        <v>58.396517554148325</v>
      </c>
      <c r="FB106" s="2">
        <f t="shared" si="294"/>
        <v>59.835882867490731</v>
      </c>
      <c r="FC106" s="2">
        <f t="shared" si="294"/>
        <v>60.824679541239639</v>
      </c>
      <c r="FD106" s="2">
        <f t="shared" si="294"/>
        <v>63.32294571383084</v>
      </c>
      <c r="FE106" s="2">
        <f t="shared" si="294"/>
        <v>63.687278881318242</v>
      </c>
      <c r="FG106" s="2">
        <f t="shared" si="295"/>
        <v>0.99511449072306957</v>
      </c>
      <c r="FH106" s="2">
        <f t="shared" si="296"/>
        <v>0.99535009419533216</v>
      </c>
      <c r="FI106" s="2">
        <f t="shared" si="296"/>
        <v>0.99643025851877276</v>
      </c>
      <c r="FJ106" s="2">
        <f t="shared" si="296"/>
        <v>0.99655659811594455</v>
      </c>
      <c r="FK106" s="2">
        <f t="shared" si="296"/>
        <v>0.99621544888772329</v>
      </c>
      <c r="FL106" s="2">
        <f t="shared" si="296"/>
        <v>0.99654048946582474</v>
      </c>
      <c r="FM106" s="2">
        <f t="shared" si="296"/>
        <v>0.99644404596965952</v>
      </c>
      <c r="FN106" s="2">
        <f t="shared" si="296"/>
        <v>0.9966779143107406</v>
      </c>
      <c r="FO106" s="2">
        <f t="shared" si="296"/>
        <v>0.99542508869043</v>
      </c>
      <c r="FP106" s="2">
        <f t="shared" si="296"/>
        <v>0.99629336785304246</v>
      </c>
      <c r="FQ106" s="2">
        <f t="shared" si="296"/>
        <v>0.99595864599691519</v>
      </c>
      <c r="FR106" s="2">
        <f t="shared" si="296"/>
        <v>0.99654452121687087</v>
      </c>
      <c r="FS106" s="2">
        <f t="shared" si="296"/>
        <v>0.99377451282841767</v>
      </c>
      <c r="FT106" s="2">
        <f t="shared" si="296"/>
        <v>0.99087338989977858</v>
      </c>
      <c r="FU106" s="2">
        <f t="shared" si="296"/>
        <v>0.98806126167281627</v>
      </c>
      <c r="FW106" s="2">
        <f t="shared" si="328"/>
        <v>1.1178407803534326E-6</v>
      </c>
      <c r="FX106" s="2">
        <f t="shared" si="168"/>
        <v>1.4493379674901134E-6</v>
      </c>
      <c r="FY106" s="2">
        <f t="shared" si="169"/>
        <v>1.943534324636578E-6</v>
      </c>
      <c r="FZ106" s="2">
        <f t="shared" si="170"/>
        <v>1.5228797332634246E-6</v>
      </c>
      <c r="GA106" s="2">
        <f t="shared" si="171"/>
        <v>1.3309952357995591E-6</v>
      </c>
      <c r="GB106" s="2">
        <f t="shared" si="172"/>
        <v>1.7392649359096018E-6</v>
      </c>
      <c r="GC106" s="2">
        <f t="shared" si="173"/>
        <v>2.2828015676748873E-6</v>
      </c>
      <c r="GD106" s="2">
        <f t="shared" si="174"/>
        <v>1.6261889831461131E-6</v>
      </c>
      <c r="GE106" s="2">
        <f t="shared" si="175"/>
        <v>7.4797676420866547E-7</v>
      </c>
      <c r="GF106" s="2">
        <f t="shared" si="176"/>
        <v>7.7463331149686729E-7</v>
      </c>
      <c r="GG106" s="2">
        <f t="shared" si="177"/>
        <v>6.9970568739277355E-7</v>
      </c>
      <c r="GH106" s="2">
        <f t="shared" si="178"/>
        <v>8.2825435181894055E-7</v>
      </c>
      <c r="GI106" s="2">
        <f t="shared" si="179"/>
        <v>2.7907641520229936E-6</v>
      </c>
      <c r="GJ106" s="2">
        <f t="shared" si="180"/>
        <v>6.2828369527047767E-6</v>
      </c>
      <c r="GK106" s="2">
        <f t="shared" si="181"/>
        <v>1.0744439228360465E-5</v>
      </c>
      <c r="GM106" s="107">
        <f t="shared" si="329"/>
        <v>5.784550733184465E-20</v>
      </c>
      <c r="GN106" s="107">
        <f t="shared" si="182"/>
        <v>1.5999332914502494E-21</v>
      </c>
      <c r="GO106" s="107">
        <f t="shared" si="183"/>
        <v>2.4591629888980519E-24</v>
      </c>
      <c r="GP106" s="107">
        <f t="shared" si="184"/>
        <v>6.4125498104236631E-26</v>
      </c>
      <c r="GQ106" s="107">
        <f t="shared" si="185"/>
        <v>4.7625401168993609E-26</v>
      </c>
      <c r="GR106" s="107">
        <f t="shared" si="186"/>
        <v>4.7045069425537185E-28</v>
      </c>
      <c r="GS106" s="107">
        <f t="shared" si="187"/>
        <v>1.5667888396285653E-29</v>
      </c>
      <c r="GT106" s="107">
        <f t="shared" si="188"/>
        <v>9.3776503901405681E-29</v>
      </c>
      <c r="GU106" s="107">
        <f t="shared" si="189"/>
        <v>7.4467095062814338E-25</v>
      </c>
      <c r="GV106" s="107">
        <f t="shared" si="190"/>
        <v>2.4468538090273024E-29</v>
      </c>
      <c r="GW106" s="107">
        <f t="shared" si="191"/>
        <v>5.6958294230856024E-27</v>
      </c>
      <c r="GX106" s="107">
        <f t="shared" si="192"/>
        <v>1.6944606708837174E-27</v>
      </c>
      <c r="GY106" s="107">
        <f t="shared" si="193"/>
        <v>3.2537041933365314E-26</v>
      </c>
      <c r="GZ106" s="107">
        <f t="shared" si="194"/>
        <v>9.9582132617111059E-28</v>
      </c>
      <c r="HA106" s="107">
        <f t="shared" si="195"/>
        <v>1.2690450014617567E-35</v>
      </c>
      <c r="HC106" s="107">
        <f t="shared" si="330"/>
        <v>0.18959818913954934</v>
      </c>
      <c r="HD106" s="107">
        <f t="shared" si="196"/>
        <v>0.13286597404734743</v>
      </c>
      <c r="HE106" s="107">
        <f t="shared" si="197"/>
        <v>3.9088852882131604E-2</v>
      </c>
      <c r="HF106" s="107">
        <f t="shared" si="198"/>
        <v>3.4312496972984136E-2</v>
      </c>
      <c r="HG106" s="107">
        <f t="shared" si="199"/>
        <v>4.7123726777280023E-2</v>
      </c>
      <c r="HH106" s="107">
        <f t="shared" si="200"/>
        <v>2.1740415846579229E-2</v>
      </c>
      <c r="HI106" s="107">
        <f t="shared" si="201"/>
        <v>1.2436925370053817E-2</v>
      </c>
      <c r="HJ106" s="107">
        <f t="shared" si="202"/>
        <v>1.8630853743829785E-2</v>
      </c>
      <c r="HK106" s="107">
        <f t="shared" si="203"/>
        <v>0.13221621645050896</v>
      </c>
      <c r="HL106" s="107">
        <f t="shared" si="204"/>
        <v>6.6288898845882377E-2</v>
      </c>
      <c r="HM106" s="107">
        <f t="shared" si="205"/>
        <v>0.10876455784913709</v>
      </c>
      <c r="HN106" s="107">
        <f t="shared" si="206"/>
        <v>6.9728716683336078E-2</v>
      </c>
      <c r="HO106" s="107">
        <f t="shared" si="207"/>
        <v>0.11519569246214439</v>
      </c>
      <c r="HP106" s="107">
        <f t="shared" si="208"/>
        <v>0.1092860877986873</v>
      </c>
      <c r="HQ106" s="107">
        <f t="shared" si="209"/>
        <v>2.2156204451882204E-2</v>
      </c>
      <c r="HS106" s="107">
        <f t="shared" si="331"/>
        <v>7.5120175297187832E-9</v>
      </c>
      <c r="HT106" s="107">
        <f t="shared" si="210"/>
        <v>5.9833238449880684E-9</v>
      </c>
      <c r="HU106" s="107">
        <f t="shared" si="211"/>
        <v>1.3600709732471179E-8</v>
      </c>
      <c r="HV106" s="107">
        <f t="shared" si="212"/>
        <v>3.1051072679674207E-9</v>
      </c>
      <c r="HW106" s="107">
        <f t="shared" si="213"/>
        <v>9.2433784559534458E-10</v>
      </c>
      <c r="HX106" s="107">
        <f t="shared" si="214"/>
        <v>1.1074896584420874E-9</v>
      </c>
      <c r="HY106" s="107">
        <f t="shared" si="215"/>
        <v>9.26080685511796E-10</v>
      </c>
      <c r="HZ106" s="107">
        <f t="shared" si="216"/>
        <v>7.7815986616342948E-10</v>
      </c>
      <c r="IA106" s="107">
        <f t="shared" si="217"/>
        <v>6.6498740451549753E-11</v>
      </c>
      <c r="IB106" s="107">
        <f t="shared" si="218"/>
        <v>9.6209972158950238E-12</v>
      </c>
      <c r="IC106" s="107">
        <f t="shared" si="219"/>
        <v>1.9959616405373562E-11</v>
      </c>
      <c r="ID106" s="107">
        <f t="shared" si="220"/>
        <v>8.6020811911988171E-11</v>
      </c>
      <c r="IE106" s="107">
        <f t="shared" si="221"/>
        <v>7.1724313755203092E-11</v>
      </c>
      <c r="IF106" s="107">
        <f t="shared" si="222"/>
        <v>1.1096239301692127E-11</v>
      </c>
      <c r="IG106" s="107">
        <f t="shared" si="223"/>
        <v>1.2251252847535854E-8</v>
      </c>
      <c r="II106" s="107">
        <f t="shared" si="332"/>
        <v>1.7222354154484443E-32</v>
      </c>
      <c r="IJ106" s="107">
        <f t="shared" si="333"/>
        <v>2.957944983226188E-33</v>
      </c>
      <c r="IK106" s="107">
        <f t="shared" si="334"/>
        <v>5.482893698713074E-33</v>
      </c>
      <c r="IL106" s="107">
        <f t="shared" si="335"/>
        <v>5.561771450387632E-36</v>
      </c>
      <c r="IM106" s="107">
        <f t="shared" si="336"/>
        <v>4.5797806625741163E-38</v>
      </c>
      <c r="IN106" s="107">
        <f t="shared" si="337"/>
        <v>2.5551262797099767E-38</v>
      </c>
      <c r="IO106" s="107">
        <f t="shared" si="338"/>
        <v>3.6595993730319167E-39</v>
      </c>
      <c r="IP106" s="107">
        <f t="shared" si="339"/>
        <v>3.9252364101132709E-39</v>
      </c>
      <c r="IQ106" s="107">
        <f t="shared" si="340"/>
        <v>5.3239328889350501E-42</v>
      </c>
      <c r="IR106" s="107">
        <f t="shared" si="341"/>
        <v>5.3920459541836901E-46</v>
      </c>
      <c r="IS106" s="107">
        <f t="shared" si="342"/>
        <v>4.2002096089826155E-44</v>
      </c>
      <c r="IT106" s="107">
        <f t="shared" si="343"/>
        <v>1.1913652715797256E-41</v>
      </c>
      <c r="IU106" s="107">
        <f t="shared" si="344"/>
        <v>3.5092482782936984E-41</v>
      </c>
      <c r="IV106" s="107">
        <f t="shared" si="345"/>
        <v>9.3652492635996983E-45</v>
      </c>
      <c r="IW106" s="107">
        <f t="shared" si="346"/>
        <v>3.4256413641072391E-30</v>
      </c>
      <c r="IY106" s="107">
        <f t="shared" si="347"/>
        <v>0.18959819665156688</v>
      </c>
      <c r="IZ106" s="107">
        <f t="shared" si="348"/>
        <v>0.13286598003067127</v>
      </c>
      <c r="JA106" s="107">
        <f t="shared" si="349"/>
        <v>3.9088866482841336E-2</v>
      </c>
      <c r="JB106" s="107">
        <f t="shared" si="350"/>
        <v>3.4312500078091404E-2</v>
      </c>
      <c r="JC106" s="107">
        <f t="shared" si="351"/>
        <v>4.7123727701617865E-2</v>
      </c>
      <c r="JD106" s="107">
        <f t="shared" si="352"/>
        <v>2.1740416954068888E-2</v>
      </c>
      <c r="JE106" s="107">
        <f t="shared" si="353"/>
        <v>1.2436926296134503E-2</v>
      </c>
      <c r="JF106" s="107">
        <f t="shared" si="354"/>
        <v>1.8630854521989652E-2</v>
      </c>
      <c r="JG106" s="107">
        <f t="shared" si="355"/>
        <v>0.13221621651700771</v>
      </c>
      <c r="JH106" s="107">
        <f t="shared" si="356"/>
        <v>6.6288898855503375E-2</v>
      </c>
      <c r="JI106" s="107">
        <f t="shared" si="357"/>
        <v>0.10876455786909671</v>
      </c>
      <c r="JJ106" s="107">
        <f t="shared" si="358"/>
        <v>6.9728716769356894E-2</v>
      </c>
      <c r="JK106" s="107">
        <f t="shared" si="359"/>
        <v>0.1151956925338687</v>
      </c>
      <c r="JL106" s="107">
        <f t="shared" si="360"/>
        <v>0.10928608780978354</v>
      </c>
      <c r="JM106" s="107">
        <f t="shared" si="361"/>
        <v>2.2156216703135053E-2</v>
      </c>
    </row>
    <row r="107" spans="2:273" x14ac:dyDescent="0.25">
      <c r="B107" s="2">
        <v>79</v>
      </c>
      <c r="C107" s="37">
        <v>63.311999999999998</v>
      </c>
      <c r="D107" s="37">
        <v>62.835999999999999</v>
      </c>
      <c r="E107" s="37">
        <v>59.639000000000003</v>
      </c>
      <c r="F107" s="37">
        <v>58.066000000000003</v>
      </c>
      <c r="G107" s="37">
        <v>57.491999999999997</v>
      </c>
      <c r="H107" s="37">
        <v>60.606999999999999</v>
      </c>
      <c r="I107" s="37">
        <v>63.115000000000002</v>
      </c>
      <c r="J107" s="37">
        <v>60.77</v>
      </c>
      <c r="K107" s="37">
        <v>61.720999999999997</v>
      </c>
      <c r="L107" s="37">
        <v>60.279000000000003</v>
      </c>
      <c r="M107" s="37">
        <v>58.23</v>
      </c>
      <c r="N107" s="37">
        <v>58.279000000000003</v>
      </c>
      <c r="O107" s="37">
        <v>62.491999999999997</v>
      </c>
      <c r="P107" s="37">
        <v>63.131</v>
      </c>
      <c r="Q107" s="37">
        <v>63.344000000000001</v>
      </c>
      <c r="S107" s="4">
        <f t="shared" si="248"/>
        <v>69.654258296215417</v>
      </c>
      <c r="T107" s="4">
        <f t="shared" si="249"/>
        <v>66.736299208993941</v>
      </c>
      <c r="U107" s="4">
        <f t="shared" si="250"/>
        <v>60.174358342084815</v>
      </c>
      <c r="V107" s="4">
        <f t="shared" si="251"/>
        <v>59.34414445138642</v>
      </c>
      <c r="W107" s="4">
        <f t="shared" si="252"/>
        <v>59.695861811773597</v>
      </c>
      <c r="X107" s="4">
        <f t="shared" si="253"/>
        <v>60.255955454162596</v>
      </c>
      <c r="Y107" s="4">
        <f t="shared" si="254"/>
        <v>64.507777942491188</v>
      </c>
      <c r="Z107" s="4">
        <f t="shared" si="255"/>
        <v>61.307182646153635</v>
      </c>
      <c r="AA107" s="4">
        <f t="shared" si="256"/>
        <v>65.030382925221971</v>
      </c>
      <c r="AB107" s="4">
        <f t="shared" si="257"/>
        <v>61.902109549333638</v>
      </c>
      <c r="AC107" s="4">
        <f t="shared" si="258"/>
        <v>61.864337248930717</v>
      </c>
      <c r="AD107" s="4">
        <f t="shared" si="259"/>
        <v>61.621804075989843</v>
      </c>
      <c r="AE107" s="4">
        <f t="shared" si="260"/>
        <v>65.032712523659839</v>
      </c>
      <c r="AF107" s="4">
        <f t="shared" si="261"/>
        <v>67.022582455086265</v>
      </c>
      <c r="AG107" s="4">
        <f t="shared" si="262"/>
        <v>63.617195800931633</v>
      </c>
      <c r="AI107" s="4">
        <f t="shared" si="263"/>
        <v>-6.3422582962154195</v>
      </c>
      <c r="AJ107" s="4">
        <f t="shared" si="264"/>
        <v>-3.9002992089939426</v>
      </c>
      <c r="AK107" s="4">
        <f t="shared" si="265"/>
        <v>-0.53535834208481248</v>
      </c>
      <c r="AL107" s="4">
        <f t="shared" si="266"/>
        <v>-1.2781444513864173</v>
      </c>
      <c r="AM107" s="4">
        <f t="shared" si="267"/>
        <v>-2.2038618117735993</v>
      </c>
      <c r="AN107" s="4">
        <f t="shared" si="268"/>
        <v>0.35104454583740363</v>
      </c>
      <c r="AO107" s="4">
        <f t="shared" si="269"/>
        <v>-1.3927779424911861</v>
      </c>
      <c r="AP107" s="4">
        <f t="shared" si="270"/>
        <v>-0.53718264615363154</v>
      </c>
      <c r="AQ107" s="4">
        <f t="shared" si="271"/>
        <v>-3.3093829252219749</v>
      </c>
      <c r="AR107" s="4">
        <f t="shared" si="272"/>
        <v>-1.623109549333634</v>
      </c>
      <c r="AS107" s="4">
        <f t="shared" si="273"/>
        <v>-3.63433724893072</v>
      </c>
      <c r="AT107" s="4">
        <f t="shared" si="274"/>
        <v>-3.3428040759898394</v>
      </c>
      <c r="AU107" s="4">
        <f t="shared" si="275"/>
        <v>-2.5407125236598418</v>
      </c>
      <c r="AV107" s="4">
        <f t="shared" si="276"/>
        <v>-3.8915824550862652</v>
      </c>
      <c r="AW107" s="4">
        <f t="shared" si="276"/>
        <v>-0.27319580093163154</v>
      </c>
      <c r="AY107" s="2">
        <f t="shared" si="297"/>
        <v>60.405667753829611</v>
      </c>
      <c r="AZ107" s="2">
        <f t="shared" si="151"/>
        <v>61.54947758348991</v>
      </c>
      <c r="BA107" s="2">
        <f t="shared" si="152"/>
        <v>59.233170802756668</v>
      </c>
      <c r="BB107" s="2">
        <f t="shared" si="153"/>
        <v>58.595830714018035</v>
      </c>
      <c r="BC107" s="2">
        <f t="shared" si="154"/>
        <v>58.592598003705319</v>
      </c>
      <c r="BD107" s="2">
        <f t="shared" si="155"/>
        <v>59.889817645168641</v>
      </c>
      <c r="BE107" s="2">
        <f t="shared" si="156"/>
        <v>64.346537504254243</v>
      </c>
      <c r="BF107" s="2">
        <f t="shared" si="157"/>
        <v>61.033384804610876</v>
      </c>
      <c r="BG107" s="2">
        <f t="shared" si="158"/>
        <v>60.667191399547136</v>
      </c>
      <c r="BH107" s="2">
        <f t="shared" si="159"/>
        <v>60.31774501708869</v>
      </c>
      <c r="BI107" s="2">
        <f t="shared" si="160"/>
        <v>58.50120905707157</v>
      </c>
      <c r="BJ107" s="2">
        <f t="shared" si="161"/>
        <v>59.808136652818362</v>
      </c>
      <c r="BK107" s="2">
        <f t="shared" si="162"/>
        <v>61.222932822433727</v>
      </c>
      <c r="BL107" s="2">
        <f t="shared" si="163"/>
        <v>63.79108170886937</v>
      </c>
      <c r="BM107" s="2">
        <f t="shared" si="164"/>
        <v>63.408620590157241</v>
      </c>
      <c r="BO107" s="2" t="str">
        <f t="shared" si="228"/>
        <v/>
      </c>
      <c r="BP107" s="2" t="str">
        <f t="shared" si="229"/>
        <v/>
      </c>
      <c r="BQ107" s="2" t="str">
        <f t="shared" si="230"/>
        <v/>
      </c>
      <c r="BR107" s="2" t="str">
        <f t="shared" si="231"/>
        <v/>
      </c>
      <c r="BS107" s="2" t="str">
        <f t="shared" si="232"/>
        <v/>
      </c>
      <c r="BT107" s="2" t="str">
        <f t="shared" si="233"/>
        <v/>
      </c>
      <c r="BU107" s="2" t="str">
        <f t="shared" si="234"/>
        <v/>
      </c>
      <c r="BV107" s="2" t="str">
        <f t="shared" si="235"/>
        <v/>
      </c>
      <c r="BW107" s="2" t="str">
        <f t="shared" si="236"/>
        <v/>
      </c>
      <c r="BX107" s="2" t="str">
        <f t="shared" si="237"/>
        <v/>
      </c>
      <c r="BY107" s="2" t="str">
        <f t="shared" si="238"/>
        <v/>
      </c>
      <c r="BZ107" s="2" t="str">
        <f t="shared" si="239"/>
        <v/>
      </c>
      <c r="CA107" s="2" t="str">
        <f t="shared" si="240"/>
        <v/>
      </c>
      <c r="CB107" s="2" t="str">
        <f t="shared" si="241"/>
        <v/>
      </c>
      <c r="CC107" s="2" t="str">
        <f t="shared" si="242"/>
        <v/>
      </c>
      <c r="CE107" s="2" t="str">
        <f t="shared" si="298"/>
        <v/>
      </c>
      <c r="CF107" s="2" t="str">
        <f t="shared" si="299"/>
        <v/>
      </c>
      <c r="CG107" s="2" t="str">
        <f t="shared" si="300"/>
        <v/>
      </c>
      <c r="CH107" s="2" t="str">
        <f t="shared" si="301"/>
        <v/>
      </c>
      <c r="CI107" s="2" t="str">
        <f t="shared" si="302"/>
        <v/>
      </c>
      <c r="CJ107" s="2" t="str">
        <f t="shared" si="303"/>
        <v/>
      </c>
      <c r="CK107" s="2" t="str">
        <f t="shared" si="304"/>
        <v/>
      </c>
      <c r="CL107" s="2" t="str">
        <f t="shared" si="305"/>
        <v/>
      </c>
      <c r="CM107" s="2" t="str">
        <f t="shared" si="306"/>
        <v/>
      </c>
      <c r="CN107" s="2" t="str">
        <f t="shared" si="307"/>
        <v/>
      </c>
      <c r="CO107" s="2" t="str">
        <f t="shared" si="308"/>
        <v/>
      </c>
      <c r="CP107" s="2" t="str">
        <f t="shared" si="309"/>
        <v/>
      </c>
      <c r="CQ107" s="2" t="str">
        <f t="shared" si="310"/>
        <v/>
      </c>
      <c r="CR107" s="2" t="str">
        <f t="shared" si="311"/>
        <v/>
      </c>
      <c r="CS107" s="2" t="str">
        <f t="shared" si="312"/>
        <v/>
      </c>
      <c r="CU107" s="2" t="str">
        <f t="shared" si="313"/>
        <v/>
      </c>
      <c r="CV107" s="2" t="str">
        <f t="shared" si="314"/>
        <v/>
      </c>
      <c r="CW107" s="2" t="str">
        <f t="shared" si="315"/>
        <v/>
      </c>
      <c r="CX107" s="2" t="str">
        <f t="shared" si="316"/>
        <v/>
      </c>
      <c r="CY107" s="2" t="str">
        <f t="shared" si="317"/>
        <v/>
      </c>
      <c r="CZ107" s="2" t="str">
        <f t="shared" si="318"/>
        <v/>
      </c>
      <c r="DA107" s="2" t="str">
        <f t="shared" si="319"/>
        <v/>
      </c>
      <c r="DB107" s="2" t="str">
        <f t="shared" si="320"/>
        <v/>
      </c>
      <c r="DC107" s="2" t="str">
        <f t="shared" si="321"/>
        <v/>
      </c>
      <c r="DD107" s="2" t="str">
        <f t="shared" si="322"/>
        <v/>
      </c>
      <c r="DE107" s="2" t="str">
        <f t="shared" si="323"/>
        <v/>
      </c>
      <c r="DF107" s="2" t="str">
        <f t="shared" si="324"/>
        <v/>
      </c>
      <c r="DG107" s="2" t="str">
        <f t="shared" si="325"/>
        <v/>
      </c>
      <c r="DH107" s="2" t="str">
        <f t="shared" si="326"/>
        <v/>
      </c>
      <c r="DI107" s="2" t="str">
        <f t="shared" si="327"/>
        <v/>
      </c>
      <c r="DK107" s="2">
        <f t="shared" si="277"/>
        <v>75.641974193548378</v>
      </c>
      <c r="DL107" s="2">
        <f t="shared" si="278"/>
        <v>87.952434017595337</v>
      </c>
      <c r="DM107" s="2">
        <f t="shared" si="278"/>
        <v>82.962103225806445</v>
      </c>
      <c r="DN107" s="2">
        <f t="shared" si="278"/>
        <v>82.846787096774221</v>
      </c>
      <c r="DO107" s="2">
        <f t="shared" si="278"/>
        <v>79.938583211143708</v>
      </c>
      <c r="DP107" s="2">
        <f t="shared" si="278"/>
        <v>82.489008064516142</v>
      </c>
      <c r="DQ107" s="2">
        <f t="shared" si="278"/>
        <v>88.369820187165772</v>
      </c>
      <c r="DR107" s="2">
        <f t="shared" si="278"/>
        <v>80.388243401759567</v>
      </c>
      <c r="DS107" s="2">
        <f t="shared" si="278"/>
        <v>78.348675245098022</v>
      </c>
      <c r="DT107" s="2">
        <f t="shared" si="278"/>
        <v>79.730662878787882</v>
      </c>
      <c r="DU107" s="2">
        <f t="shared" si="278"/>
        <v>76.37552450980391</v>
      </c>
      <c r="DV107" s="2">
        <f t="shared" si="278"/>
        <v>76.806250916422286</v>
      </c>
      <c r="DW107" s="2">
        <f t="shared" si="278"/>
        <v>77.68266495601172</v>
      </c>
      <c r="DX107" s="2">
        <f t="shared" si="278"/>
        <v>79.327844696969692</v>
      </c>
      <c r="DY107" s="2">
        <f t="shared" si="278"/>
        <v>71.312977832512317</v>
      </c>
      <c r="EA107" s="2">
        <f t="shared" si="247"/>
        <v>60.346250499933348</v>
      </c>
      <c r="EB107" s="2">
        <f t="shared" si="279"/>
        <v>61.451502074688797</v>
      </c>
      <c r="EC107" s="2">
        <f t="shared" si="280"/>
        <v>59.165646369294606</v>
      </c>
      <c r="ED107" s="2">
        <f t="shared" si="281"/>
        <v>58.529271507657505</v>
      </c>
      <c r="EE107" s="2">
        <f t="shared" si="282"/>
        <v>58.528185047227822</v>
      </c>
      <c r="EF107" s="2">
        <f t="shared" si="283"/>
        <v>59.827500382928349</v>
      </c>
      <c r="EG107" s="2">
        <f t="shared" si="284"/>
        <v>64.27844005175389</v>
      </c>
      <c r="EH107" s="2">
        <f t="shared" si="285"/>
        <v>60.982140735502114</v>
      </c>
      <c r="EI107" s="2">
        <f t="shared" si="286"/>
        <v>60.602641825464254</v>
      </c>
      <c r="EJ107" s="2">
        <f t="shared" si="287"/>
        <v>60.260375580675145</v>
      </c>
      <c r="EK107" s="2">
        <f t="shared" si="288"/>
        <v>58.443596944349075</v>
      </c>
      <c r="EL107" s="2">
        <f t="shared" si="289"/>
        <v>59.761318787878785</v>
      </c>
      <c r="EM107" s="2">
        <f t="shared" si="290"/>
        <v>61.139297244811274</v>
      </c>
      <c r="EN107" s="2">
        <f t="shared" si="291"/>
        <v>63.672966904607406</v>
      </c>
      <c r="EO107" s="2">
        <f t="shared" si="292"/>
        <v>63.32861253661396</v>
      </c>
      <c r="EQ107" s="2">
        <f t="shared" si="293"/>
        <v>59.967150859440274</v>
      </c>
      <c r="ER107" s="2">
        <f t="shared" si="294"/>
        <v>61.04191492708911</v>
      </c>
      <c r="ES107" s="2">
        <f t="shared" si="294"/>
        <v>58.715176235252116</v>
      </c>
      <c r="ET107" s="2">
        <f t="shared" si="294"/>
        <v>58.012722912447778</v>
      </c>
      <c r="EU107" s="2">
        <f t="shared" si="294"/>
        <v>58.168697479757824</v>
      </c>
      <c r="EV107" s="2">
        <f t="shared" si="294"/>
        <v>59.551405211162468</v>
      </c>
      <c r="EW107" s="2">
        <f t="shared" si="294"/>
        <v>64.02230663389048</v>
      </c>
      <c r="EX107" s="2">
        <f t="shared" si="294"/>
        <v>60.844741727241839</v>
      </c>
      <c r="EY107" s="2">
        <f t="shared" si="294"/>
        <v>60.69319562049148</v>
      </c>
      <c r="EZ107" s="2">
        <f t="shared" si="294"/>
        <v>59.925136184967535</v>
      </c>
      <c r="FA107" s="2">
        <f t="shared" si="294"/>
        <v>58.262769186265224</v>
      </c>
      <c r="FB107" s="2">
        <f t="shared" si="294"/>
        <v>59.692782753326497</v>
      </c>
      <c r="FC107" s="2">
        <f t="shared" si="294"/>
        <v>60.688213878178452</v>
      </c>
      <c r="FD107" s="2">
        <f t="shared" si="294"/>
        <v>63.169259979833953</v>
      </c>
      <c r="FE107" s="2">
        <f t="shared" si="294"/>
        <v>63.551287694887165</v>
      </c>
      <c r="FG107" s="2">
        <f t="shared" si="295"/>
        <v>0.99611539874902677</v>
      </c>
      <c r="FH107" s="2">
        <f t="shared" si="296"/>
        <v>0.99630291280517758</v>
      </c>
      <c r="FI107" s="2">
        <f t="shared" si="296"/>
        <v>0.9971623701770761</v>
      </c>
      <c r="FJ107" s="2">
        <f t="shared" si="296"/>
        <v>0.99726287019580429</v>
      </c>
      <c r="FK107" s="2">
        <f t="shared" si="296"/>
        <v>0.99699148243997893</v>
      </c>
      <c r="FL107" s="2">
        <f t="shared" si="296"/>
        <v>0.99725005645454123</v>
      </c>
      <c r="FM107" s="2">
        <f t="shared" si="296"/>
        <v>0.99717333800666152</v>
      </c>
      <c r="FN107" s="2">
        <f t="shared" si="296"/>
        <v>0.9973593693035564</v>
      </c>
      <c r="FO107" s="2">
        <f t="shared" si="296"/>
        <v>0.9963625962328132</v>
      </c>
      <c r="FP107" s="2">
        <f t="shared" si="296"/>
        <v>0.99705347114490894</v>
      </c>
      <c r="FQ107" s="2">
        <f t="shared" si="296"/>
        <v>0.99678716792719413</v>
      </c>
      <c r="FR107" s="2">
        <f t="shared" si="296"/>
        <v>0.99725326354779675</v>
      </c>
      <c r="FS107" s="2">
        <f t="shared" si="296"/>
        <v>0.99494437099676769</v>
      </c>
      <c r="FT107" s="2">
        <f t="shared" si="296"/>
        <v>0.99245483484729924</v>
      </c>
      <c r="FU107" s="2">
        <f t="shared" si="296"/>
        <v>0.98997976740165161</v>
      </c>
      <c r="FW107" s="2">
        <f t="shared" si="328"/>
        <v>1.4072777574079634E-6</v>
      </c>
      <c r="FX107" s="2">
        <f t="shared" si="168"/>
        <v>1.8246077128300896E-6</v>
      </c>
      <c r="FY107" s="2">
        <f t="shared" si="169"/>
        <v>2.4467635186933541E-6</v>
      </c>
      <c r="FZ107" s="2">
        <f t="shared" si="170"/>
        <v>1.917191239339632E-6</v>
      </c>
      <c r="GA107" s="2">
        <f t="shared" si="171"/>
        <v>1.6756231478575585E-6</v>
      </c>
      <c r="GB107" s="2">
        <f t="shared" si="172"/>
        <v>2.1896038395931977E-6</v>
      </c>
      <c r="GC107" s="2">
        <f t="shared" si="173"/>
        <v>2.8738752049527236E-6</v>
      </c>
      <c r="GD107" s="2">
        <f t="shared" si="174"/>
        <v>2.0472497732439845E-6</v>
      </c>
      <c r="GE107" s="2">
        <f t="shared" si="175"/>
        <v>9.4164677352495075E-7</v>
      </c>
      <c r="GF107" s="2">
        <f t="shared" si="176"/>
        <v>9.7520536506653854E-7</v>
      </c>
      <c r="GG107" s="2">
        <f t="shared" si="177"/>
        <v>8.8087711104576655E-7</v>
      </c>
      <c r="GH107" s="2">
        <f t="shared" si="178"/>
        <v>1.0427102273184019E-6</v>
      </c>
      <c r="GI107" s="2">
        <f t="shared" si="179"/>
        <v>3.4405822496130507E-6</v>
      </c>
      <c r="GJ107" s="2">
        <f t="shared" si="180"/>
        <v>7.6118206267932461E-6</v>
      </c>
      <c r="GK107" s="2">
        <f t="shared" si="181"/>
        <v>1.2826433874227863E-5</v>
      </c>
      <c r="GM107" s="107">
        <f t="shared" si="329"/>
        <v>1.3687213392618609E-21</v>
      </c>
      <c r="GN107" s="107">
        <f t="shared" si="182"/>
        <v>2.8728676267320114E-23</v>
      </c>
      <c r="GO107" s="107">
        <f t="shared" si="183"/>
        <v>3.1358657082602763E-26</v>
      </c>
      <c r="GP107" s="107">
        <f t="shared" si="184"/>
        <v>6.2340369176878703E-28</v>
      </c>
      <c r="GQ107" s="107">
        <f t="shared" si="185"/>
        <v>4.1673319782247403E-28</v>
      </c>
      <c r="GR107" s="107">
        <f t="shared" si="186"/>
        <v>3.0401531883135452E-30</v>
      </c>
      <c r="GS107" s="107">
        <f t="shared" si="187"/>
        <v>7.4507770192424164E-32</v>
      </c>
      <c r="GT107" s="107">
        <f t="shared" si="188"/>
        <v>5.5099660871608463E-31</v>
      </c>
      <c r="GU107" s="107">
        <f t="shared" si="189"/>
        <v>6.9681635257796846E-27</v>
      </c>
      <c r="GV107" s="107">
        <f t="shared" si="190"/>
        <v>1.1595880629731955E-31</v>
      </c>
      <c r="GW107" s="107">
        <f t="shared" si="191"/>
        <v>3.929762700449129E-29</v>
      </c>
      <c r="GX107" s="107">
        <f t="shared" si="192"/>
        <v>1.218072640129872E-29</v>
      </c>
      <c r="GY107" s="107">
        <f t="shared" si="193"/>
        <v>2.7749252260012069E-28</v>
      </c>
      <c r="GZ107" s="107">
        <f t="shared" si="194"/>
        <v>6.6123524293621436E-30</v>
      </c>
      <c r="HA107" s="107">
        <f t="shared" si="195"/>
        <v>2.1329763160518256E-38</v>
      </c>
      <c r="HC107" s="107">
        <f t="shared" si="330"/>
        <v>8.8269552431740436E-2</v>
      </c>
      <c r="HD107" s="107">
        <f t="shared" si="196"/>
        <v>5.4023343800052484E-2</v>
      </c>
      <c r="HE107" s="107">
        <f t="shared" si="197"/>
        <v>1.1479658086180627E-2</v>
      </c>
      <c r="HF107" s="107">
        <f t="shared" si="198"/>
        <v>9.4271454762680767E-3</v>
      </c>
      <c r="HG107" s="107">
        <f t="shared" si="199"/>
        <v>1.3552954551973249E-2</v>
      </c>
      <c r="HH107" s="107">
        <f t="shared" si="200"/>
        <v>5.0661186962788311E-3</v>
      </c>
      <c r="HI107" s="107">
        <f t="shared" si="201"/>
        <v>2.4396989984113602E-3</v>
      </c>
      <c r="HJ107" s="107">
        <f t="shared" si="202"/>
        <v>4.160093146558505E-3</v>
      </c>
      <c r="HK107" s="107">
        <f t="shared" si="203"/>
        <v>4.9606790270207146E-2</v>
      </c>
      <c r="HL107" s="107">
        <f t="shared" si="204"/>
        <v>1.9152661721144371E-2</v>
      </c>
      <c r="HM107" s="107">
        <f t="shared" si="205"/>
        <v>3.7556747935559728E-2</v>
      </c>
      <c r="HN107" s="107">
        <f t="shared" si="206"/>
        <v>2.1751164912906316E-2</v>
      </c>
      <c r="HO107" s="107">
        <f t="shared" si="207"/>
        <v>4.1825208278082684E-2</v>
      </c>
      <c r="HP107" s="107">
        <f t="shared" si="208"/>
        <v>3.8081760720496141E-2</v>
      </c>
      <c r="HQ107" s="107">
        <f t="shared" si="209"/>
        <v>4.2464745453671109E-3</v>
      </c>
      <c r="HS107" s="107">
        <f t="shared" si="331"/>
        <v>2.131251414015536E-8</v>
      </c>
      <c r="HT107" s="107">
        <f t="shared" si="210"/>
        <v>1.7660892056558376E-8</v>
      </c>
      <c r="HU107" s="107">
        <f t="shared" si="211"/>
        <v>3.9899014610985151E-8</v>
      </c>
      <c r="HV107" s="107">
        <f t="shared" si="212"/>
        <v>9.8251443165281588E-9</v>
      </c>
      <c r="HW107" s="107">
        <f t="shared" si="213"/>
        <v>3.1050961126636024E-9</v>
      </c>
      <c r="HX107" s="107">
        <f t="shared" si="214"/>
        <v>3.8055365381155477E-9</v>
      </c>
      <c r="HY107" s="107">
        <f t="shared" si="215"/>
        <v>3.3300002105934295E-9</v>
      </c>
      <c r="HZ107" s="107">
        <f t="shared" si="216"/>
        <v>2.7233183274934528E-9</v>
      </c>
      <c r="IA107" s="107">
        <f t="shared" si="217"/>
        <v>2.4448479376299412E-10</v>
      </c>
      <c r="IB107" s="107">
        <f t="shared" si="218"/>
        <v>4.001209966234553E-11</v>
      </c>
      <c r="IC107" s="107">
        <f t="shared" si="219"/>
        <v>7.8083575282414821E-11</v>
      </c>
      <c r="ID107" s="107">
        <f t="shared" si="220"/>
        <v>3.150588481297423E-10</v>
      </c>
      <c r="IE107" s="107">
        <f t="shared" si="221"/>
        <v>2.605807514051262E-10</v>
      </c>
      <c r="IF107" s="107">
        <f t="shared" si="222"/>
        <v>4.3765128775205242E-11</v>
      </c>
      <c r="IG107" s="107">
        <f t="shared" si="223"/>
        <v>3.0690319516889096E-8</v>
      </c>
      <c r="II107" s="107">
        <f t="shared" si="332"/>
        <v>1.8306939362055519E-31</v>
      </c>
      <c r="IJ107" s="107">
        <f t="shared" si="333"/>
        <v>3.4912500199147992E-32</v>
      </c>
      <c r="IK107" s="107">
        <f t="shared" si="334"/>
        <v>6.6906457293248633E-32</v>
      </c>
      <c r="IL107" s="107">
        <f t="shared" si="335"/>
        <v>8.1929564862455158E-35</v>
      </c>
      <c r="IM107" s="107">
        <f t="shared" si="336"/>
        <v>7.7172608771387515E-37</v>
      </c>
      <c r="IN107" s="107">
        <f t="shared" si="337"/>
        <v>4.647662729304838E-37</v>
      </c>
      <c r="IO107" s="107">
        <f t="shared" si="338"/>
        <v>7.5662655793884178E-38</v>
      </c>
      <c r="IP107" s="107">
        <f t="shared" si="339"/>
        <v>7.5005656441073037E-38</v>
      </c>
      <c r="IQ107" s="107">
        <f t="shared" si="340"/>
        <v>1.0711306396014607E-40</v>
      </c>
      <c r="IR107" s="107">
        <f t="shared" si="341"/>
        <v>1.4709262727514864E-44</v>
      </c>
      <c r="IS107" s="107">
        <f t="shared" si="342"/>
        <v>9.7324607603268493E-43</v>
      </c>
      <c r="IT107" s="107">
        <f t="shared" si="343"/>
        <v>2.3862657123783434E-40</v>
      </c>
      <c r="IU107" s="107">
        <f t="shared" si="344"/>
        <v>6.6965078900533038E-40</v>
      </c>
      <c r="IV107" s="107">
        <f t="shared" si="345"/>
        <v>2.1786303254889413E-43</v>
      </c>
      <c r="IW107" s="107">
        <f t="shared" si="346"/>
        <v>2.576700808235015E-29</v>
      </c>
      <c r="IY107" s="107">
        <f t="shared" si="347"/>
        <v>8.8269573744254579E-2</v>
      </c>
      <c r="IZ107" s="107">
        <f t="shared" si="348"/>
        <v>5.4023361460944538E-2</v>
      </c>
      <c r="JA107" s="107">
        <f t="shared" si="349"/>
        <v>1.1479697985195238E-2</v>
      </c>
      <c r="JB107" s="107">
        <f t="shared" si="350"/>
        <v>9.4271553014123929E-3</v>
      </c>
      <c r="JC107" s="107">
        <f t="shared" si="351"/>
        <v>1.3552957657069362E-2</v>
      </c>
      <c r="JD107" s="107">
        <f t="shared" si="352"/>
        <v>5.0661225018153689E-3</v>
      </c>
      <c r="JE107" s="107">
        <f t="shared" si="353"/>
        <v>2.4397023284115707E-3</v>
      </c>
      <c r="JF107" s="107">
        <f t="shared" si="354"/>
        <v>4.1600958698768328E-3</v>
      </c>
      <c r="JG107" s="107">
        <f t="shared" si="355"/>
        <v>4.960679051469194E-2</v>
      </c>
      <c r="JH107" s="107">
        <f t="shared" si="356"/>
        <v>1.9152661761156473E-2</v>
      </c>
      <c r="JI107" s="107">
        <f t="shared" si="357"/>
        <v>3.7556748013643303E-2</v>
      </c>
      <c r="JJ107" s="107">
        <f t="shared" si="358"/>
        <v>2.1751165227965163E-2</v>
      </c>
      <c r="JK107" s="107">
        <f t="shared" si="359"/>
        <v>4.1825208538663436E-2</v>
      </c>
      <c r="JL107" s="107">
        <f t="shared" si="360"/>
        <v>3.8081760764261272E-2</v>
      </c>
      <c r="JM107" s="107">
        <f t="shared" si="361"/>
        <v>4.2465052356866276E-3</v>
      </c>
    </row>
    <row r="108" spans="2:273" x14ac:dyDescent="0.25">
      <c r="B108" s="2">
        <v>80</v>
      </c>
      <c r="C108" s="37">
        <v>60.25</v>
      </c>
      <c r="D108" s="37">
        <v>61.148000000000003</v>
      </c>
      <c r="E108" s="37">
        <v>58.835999999999999</v>
      </c>
      <c r="F108" s="37">
        <v>56.655999999999999</v>
      </c>
      <c r="G108" s="37">
        <v>57.720999999999997</v>
      </c>
      <c r="H108" s="37">
        <v>58.622999999999998</v>
      </c>
      <c r="I108" s="37">
        <v>63.655999999999999</v>
      </c>
      <c r="J108" s="37">
        <v>60.655999999999999</v>
      </c>
      <c r="K108" s="37">
        <v>58.622999999999998</v>
      </c>
      <c r="L108" s="37">
        <v>59.131</v>
      </c>
      <c r="M108" s="37">
        <v>57.77</v>
      </c>
      <c r="N108" s="37">
        <v>59.786999999999999</v>
      </c>
      <c r="O108" s="37">
        <v>59.295000000000002</v>
      </c>
      <c r="P108" s="37">
        <v>63</v>
      </c>
      <c r="Q108" s="37">
        <v>60.966999999999999</v>
      </c>
      <c r="S108" s="4">
        <f t="shared" si="248"/>
        <v>63.306481826712364</v>
      </c>
      <c r="T108" s="4">
        <f t="shared" si="249"/>
        <v>62.835882612437885</v>
      </c>
      <c r="U108" s="4">
        <f t="shared" si="250"/>
        <v>59.255755779810613</v>
      </c>
      <c r="V108" s="4">
        <f t="shared" si="251"/>
        <v>58.560497508858866</v>
      </c>
      <c r="W108" s="4">
        <f t="shared" si="252"/>
        <v>58.63257360955479</v>
      </c>
      <c r="X108" s="4">
        <f t="shared" si="253"/>
        <v>59.774423710106689</v>
      </c>
      <c r="Y108" s="4">
        <f t="shared" si="254"/>
        <v>64.169054467409708</v>
      </c>
      <c r="Z108" s="4">
        <f t="shared" si="255"/>
        <v>60.92191478951554</v>
      </c>
      <c r="AA108" s="4">
        <f t="shared" si="256"/>
        <v>61.590755011537858</v>
      </c>
      <c r="AB108" s="4">
        <f t="shared" si="257"/>
        <v>60.433315198020438</v>
      </c>
      <c r="AC108" s="4">
        <f t="shared" si="258"/>
        <v>59.087768432086193</v>
      </c>
      <c r="AD108" s="4">
        <f t="shared" si="259"/>
        <v>60.015101779961746</v>
      </c>
      <c r="AE108" s="4">
        <f t="shared" si="260"/>
        <v>61.949888467599926</v>
      </c>
      <c r="AF108" s="4">
        <f t="shared" si="261"/>
        <v>64.311180190611168</v>
      </c>
      <c r="AG108" s="4">
        <f t="shared" si="262"/>
        <v>63.304630578598207</v>
      </c>
      <c r="AI108" s="4">
        <f t="shared" si="263"/>
        <v>-3.0564818267123641</v>
      </c>
      <c r="AJ108" s="4">
        <f t="shared" si="264"/>
        <v>-1.6878826124378818</v>
      </c>
      <c r="AK108" s="4">
        <f t="shared" si="265"/>
        <v>-0.41975577981061463</v>
      </c>
      <c r="AL108" s="4">
        <f t="shared" si="266"/>
        <v>-1.9044975088588671</v>
      </c>
      <c r="AM108" s="4">
        <f t="shared" si="267"/>
        <v>-0.91157360955479305</v>
      </c>
      <c r="AN108" s="4">
        <f t="shared" si="268"/>
        <v>-1.1514237101066911</v>
      </c>
      <c r="AO108" s="4">
        <f t="shared" si="269"/>
        <v>-0.5130544674097095</v>
      </c>
      <c r="AP108" s="4">
        <f t="shared" si="270"/>
        <v>-0.26591478951554137</v>
      </c>
      <c r="AQ108" s="4">
        <f t="shared" si="271"/>
        <v>-2.9677550115378608</v>
      </c>
      <c r="AR108" s="4">
        <f t="shared" si="272"/>
        <v>-1.3023151980204375</v>
      </c>
      <c r="AS108" s="4">
        <f t="shared" si="273"/>
        <v>-1.31776843208619</v>
      </c>
      <c r="AT108" s="4">
        <f t="shared" si="274"/>
        <v>-0.2281017799617473</v>
      </c>
      <c r="AU108" s="4">
        <f t="shared" si="275"/>
        <v>-2.6548884675999247</v>
      </c>
      <c r="AV108" s="4">
        <f t="shared" ref="AV108:AW123" si="362">IF(OR($B108 &lt; P$231, $B108 &gt; P$234), 0, P108-AF108)</f>
        <v>-1.311180190611168</v>
      </c>
      <c r="AW108" s="4">
        <f t="shared" si="362"/>
        <v>-2.3376305785982083</v>
      </c>
      <c r="AY108" s="2">
        <f t="shared" si="297"/>
        <v>60.275155096638521</v>
      </c>
      <c r="AZ108" s="2">
        <f t="shared" ref="AZ108:AZ171" si="363">IF(OR($B108 &lt; D$231, $B108 &gt; D$234), #N/A, ((1-FH108)*DL108) + (FH108 - FX108)*EB108 + (FX108*ER108))</f>
        <v>61.392280494102316</v>
      </c>
      <c r="BA108" s="2">
        <f t="shared" ref="BA108:BA171" si="364">IF(OR($B108 &lt; E$231, $B108 &gt; E$234), #N/A, ((1-FI108)*DM108) + (FI108 - FY108)*EC108 + (FY108*ES108))</f>
        <v>59.072973134317778</v>
      </c>
      <c r="BB108" s="2">
        <f t="shared" ref="BB108:BB171" si="365">IF(OR($B108 &lt; F$231, $B108 &gt; F$234), #N/A, ((1-FJ108)*DN108) + (FJ108 - FZ108)*ED108 + (FZ108*ET108))</f>
        <v>58.427393868158525</v>
      </c>
      <c r="BC108" s="2">
        <f t="shared" ref="BC108:BC171" si="366">IF(OR($B108 &lt; G$231, $B108 &gt; G$234), #N/A, ((1-FK108)*DO108) + (FK108 - GA108)*EE108 + (GA108*EU108))</f>
        <v>58.429006944789407</v>
      </c>
      <c r="BD108" s="2">
        <f t="shared" ref="BD108:BD171" si="367">IF(OR($B108 &lt; H$231, $B108 &gt; H$234), #N/A, ((1-FL108)*DP108) + (FL108 - GB108)*EF108 + (GB108*EV108))</f>
        <v>59.72131191649283</v>
      </c>
      <c r="BE108" s="2">
        <f t="shared" ref="BE108:BE171" si="368">IF(OR($B108 &lt; I$231, $B108 &gt; I$234), #N/A, ((1-FM108)*DQ108) + (FM108 - GC108)*EG108 + (GC108*EW108))</f>
        <v>64.150024430189674</v>
      </c>
      <c r="BF108" s="2">
        <f t="shared" ref="BF108:BF171" si="369">IF(OR($B108 &lt; J$231, $B108 &gt; J$234), #N/A, ((1-FN108)*DR108) + (FN108 - GD108)*EH108 + (GD108*EX108))</f>
        <v>60.884120973865251</v>
      </c>
      <c r="BG108" s="2">
        <f t="shared" ref="BG108:BG171" si="370">IF(OR($B108 &lt; K$231, $B108 &gt; K$234), #N/A, ((1-FO108)*DS108) + (FO108 - GE108)*EI108 + (GE108*EY108))</f>
        <v>60.525280435492533</v>
      </c>
      <c r="BH108" s="2">
        <f t="shared" ref="BH108:BH171" si="371">IF(OR($B108 &lt; L$231, $B108 &gt; L$234), #N/A, ((1-FP108)*DT108) + (FP108 - GF108)*EJ108 + (GF108*EZ108))</f>
        <v>60.15108089595725</v>
      </c>
      <c r="BI108" s="2">
        <f t="shared" ref="BI108:BI171" si="372">IF(OR($B108 &lt; M$231, $B108 &gt; M$234), #N/A, ((1-FQ108)*DU108) + (FQ108 - GG108)*EK108 + (GG108*FA108))</f>
        <v>58.347085798211651</v>
      </c>
      <c r="BJ108" s="2">
        <f t="shared" ref="BJ108:BJ171" si="373">IF(OR($B108 &lt; N$231, $B108 &gt; N$234), #N/A, ((1-FR108)*DV108) + (FR108 - GH108)*EL108 + (GH108*FB108))</f>
        <v>59.652910029505456</v>
      </c>
      <c r="BK108" s="2">
        <f t="shared" ref="BK108:BK171" si="374">IF(OR($B108 &lt; O$231, $B108 &gt; O$234), #N/A, ((1-FS108)*DW108) + (FS108 - GI108)*EM108 + (GI108*FC108))</f>
        <v>61.047743664600119</v>
      </c>
      <c r="BL108" s="2">
        <f t="shared" ref="BL108:BL171" si="375">IF(OR($B108 &lt; P$231, $B108 &gt; P$234), #N/A, ((1-FT108)*DX108) + (FT108 - GJ108)*EN108 + (GJ108*FD108))</f>
        <v>63.589413952355343</v>
      </c>
      <c r="BM108" s="2">
        <f t="shared" ref="BM108:BM171" si="376">IF(OR($B108 &lt; Q$231, $B108 &gt; Q$234), #N/A, ((1-FU108)*DY108) + (FU108 - GK108)*EO108 + (GK108*FE108))</f>
        <v>63.282483735112727</v>
      </c>
      <c r="BO108" s="2" t="str">
        <f t="shared" si="228"/>
        <v/>
      </c>
      <c r="BP108" s="2" t="str">
        <f t="shared" si="229"/>
        <v/>
      </c>
      <c r="BQ108" s="2" t="str">
        <f t="shared" si="230"/>
        <v/>
      </c>
      <c r="BR108" s="2" t="str">
        <f t="shared" si="231"/>
        <v/>
      </c>
      <c r="BS108" s="2" t="str">
        <f t="shared" si="232"/>
        <v/>
      </c>
      <c r="BT108" s="2" t="str">
        <f t="shared" si="233"/>
        <v/>
      </c>
      <c r="BU108" s="2" t="str">
        <f t="shared" si="234"/>
        <v/>
      </c>
      <c r="BV108" s="2" t="str">
        <f t="shared" si="235"/>
        <v/>
      </c>
      <c r="BW108" s="2" t="str">
        <f t="shared" si="236"/>
        <v/>
      </c>
      <c r="BX108" s="2" t="str">
        <f t="shared" si="237"/>
        <v/>
      </c>
      <c r="BY108" s="2" t="str">
        <f t="shared" si="238"/>
        <v/>
      </c>
      <c r="BZ108" s="2" t="str">
        <f t="shared" si="239"/>
        <v/>
      </c>
      <c r="CA108" s="2" t="str">
        <f t="shared" si="240"/>
        <v/>
      </c>
      <c r="CB108" s="2" t="str">
        <f t="shared" si="241"/>
        <v/>
      </c>
      <c r="CC108" s="2" t="str">
        <f t="shared" si="242"/>
        <v/>
      </c>
      <c r="CE108" s="2" t="str">
        <f t="shared" si="298"/>
        <v/>
      </c>
      <c r="CF108" s="2" t="str">
        <f t="shared" si="299"/>
        <v/>
      </c>
      <c r="CG108" s="2" t="str">
        <f t="shared" si="300"/>
        <v/>
      </c>
      <c r="CH108" s="2">
        <f t="shared" si="301"/>
        <v>56.655999999999999</v>
      </c>
      <c r="CI108" s="2" t="str">
        <f t="shared" si="302"/>
        <v/>
      </c>
      <c r="CJ108" s="2">
        <f t="shared" si="303"/>
        <v>58.622999999999998</v>
      </c>
      <c r="CK108" s="2">
        <f t="shared" si="304"/>
        <v>63.655999999999999</v>
      </c>
      <c r="CL108" s="2">
        <f t="shared" si="305"/>
        <v>60.655999999999999</v>
      </c>
      <c r="CM108" s="2" t="str">
        <f t="shared" si="306"/>
        <v/>
      </c>
      <c r="CN108" s="2" t="str">
        <f t="shared" si="307"/>
        <v/>
      </c>
      <c r="CO108" s="2" t="str">
        <f t="shared" si="308"/>
        <v/>
      </c>
      <c r="CP108" s="2" t="str">
        <f t="shared" si="309"/>
        <v/>
      </c>
      <c r="CQ108" s="2" t="str">
        <f t="shared" si="310"/>
        <v/>
      </c>
      <c r="CR108" s="2" t="str">
        <f t="shared" si="311"/>
        <v/>
      </c>
      <c r="CS108" s="2">
        <f t="shared" si="312"/>
        <v>60.966999999999999</v>
      </c>
      <c r="CU108" s="2" t="str">
        <f t="shared" si="313"/>
        <v/>
      </c>
      <c r="CV108" s="2" t="str">
        <f t="shared" si="314"/>
        <v/>
      </c>
      <c r="CW108" s="2" t="str">
        <f t="shared" si="315"/>
        <v/>
      </c>
      <c r="CX108" s="2">
        <f t="shared" si="316"/>
        <v>56.655999999999999</v>
      </c>
      <c r="CY108" s="2" t="str">
        <f t="shared" si="317"/>
        <v/>
      </c>
      <c r="CZ108" s="2">
        <f t="shared" si="318"/>
        <v>58.622999999999998</v>
      </c>
      <c r="DA108" s="2">
        <f t="shared" si="319"/>
        <v>63.655999999999999</v>
      </c>
      <c r="DB108" s="2">
        <f t="shared" si="320"/>
        <v>60.655999999999999</v>
      </c>
      <c r="DC108" s="2" t="str">
        <f t="shared" si="321"/>
        <v/>
      </c>
      <c r="DD108" s="2" t="str">
        <f t="shared" si="322"/>
        <v/>
      </c>
      <c r="DE108" s="2" t="str">
        <f t="shared" si="323"/>
        <v/>
      </c>
      <c r="DF108" s="2" t="str">
        <f t="shared" si="324"/>
        <v/>
      </c>
      <c r="DG108" s="2" t="str">
        <f t="shared" si="325"/>
        <v/>
      </c>
      <c r="DH108" s="2" t="str">
        <f t="shared" si="326"/>
        <v/>
      </c>
      <c r="DI108" s="2">
        <f t="shared" si="327"/>
        <v>60.966999999999999</v>
      </c>
      <c r="DK108" s="2">
        <f t="shared" si="277"/>
        <v>75.729272177419347</v>
      </c>
      <c r="DL108" s="2">
        <f t="shared" ref="DL108:DY123" si="377">BP$229*$B108+BP$230</f>
        <v>88.176611620234624</v>
      </c>
      <c r="DM108" s="2">
        <f t="shared" si="377"/>
        <v>83.150167338709664</v>
      </c>
      <c r="DN108" s="2">
        <f t="shared" si="377"/>
        <v>83.046360887096796</v>
      </c>
      <c r="DO108" s="2">
        <f t="shared" si="377"/>
        <v>80.107464442815257</v>
      </c>
      <c r="DP108" s="2">
        <f t="shared" si="377"/>
        <v>82.666596774193565</v>
      </c>
      <c r="DQ108" s="2">
        <f t="shared" si="377"/>
        <v>88.557919786096249</v>
      </c>
      <c r="DR108" s="2">
        <f t="shared" si="377"/>
        <v>80.526892412023486</v>
      </c>
      <c r="DS108" s="2">
        <f t="shared" si="377"/>
        <v>78.460156862745094</v>
      </c>
      <c r="DT108" s="2">
        <f t="shared" si="377"/>
        <v>79.873316287878794</v>
      </c>
      <c r="DU108" s="2">
        <f t="shared" si="377"/>
        <v>76.519413547237065</v>
      </c>
      <c r="DV108" s="2">
        <f t="shared" si="377"/>
        <v>76.929579178885632</v>
      </c>
      <c r="DW108" s="2">
        <f t="shared" si="377"/>
        <v>77.779689699413467</v>
      </c>
      <c r="DX108" s="2">
        <f t="shared" si="377"/>
        <v>79.398787878787871</v>
      </c>
      <c r="DY108" s="2">
        <f t="shared" si="377"/>
        <v>71.330036672140125</v>
      </c>
      <c r="EA108" s="2">
        <f t="shared" si="247"/>
        <v>60.227283802159718</v>
      </c>
      <c r="EB108" s="2">
        <f t="shared" si="279"/>
        <v>61.31333195020747</v>
      </c>
      <c r="EC108" s="2">
        <f t="shared" si="280"/>
        <v>59.018549792531118</v>
      </c>
      <c r="ED108" s="2">
        <f t="shared" si="281"/>
        <v>58.373722067321303</v>
      </c>
      <c r="EE108" s="2">
        <f t="shared" si="282"/>
        <v>58.377045231961745</v>
      </c>
      <c r="EF108" s="2">
        <f t="shared" si="283"/>
        <v>59.671053714405062</v>
      </c>
      <c r="EG108" s="2">
        <f t="shared" si="284"/>
        <v>64.095066971987194</v>
      </c>
      <c r="EH108" s="2">
        <f t="shared" si="285"/>
        <v>60.842810981098097</v>
      </c>
      <c r="EI108" s="2">
        <f t="shared" si="286"/>
        <v>60.473272059715981</v>
      </c>
      <c r="EJ108" s="2">
        <f t="shared" si="287"/>
        <v>60.10478476308456</v>
      </c>
      <c r="EK108" s="2">
        <f t="shared" si="288"/>
        <v>58.30055994256999</v>
      </c>
      <c r="EL108" s="2">
        <f t="shared" si="289"/>
        <v>59.615111878787872</v>
      </c>
      <c r="EM108" s="2">
        <f t="shared" si="290"/>
        <v>60.978782861997821</v>
      </c>
      <c r="EN108" s="2">
        <f t="shared" si="291"/>
        <v>63.49021203763791</v>
      </c>
      <c r="EO108" s="2">
        <f t="shared" si="292"/>
        <v>63.214247978910386</v>
      </c>
      <c r="EQ108" s="2">
        <f t="shared" si="293"/>
        <v>59.866375779787539</v>
      </c>
      <c r="ER108" s="2">
        <f t="shared" ref="ER108:FE123" si="378">CV$229*$B108+CV$230</f>
        <v>60.920820461034339</v>
      </c>
      <c r="ES108" s="2">
        <f t="shared" si="378"/>
        <v>58.591167565860459</v>
      </c>
      <c r="ET108" s="2">
        <f t="shared" si="378"/>
        <v>57.89329856577298</v>
      </c>
      <c r="EU108" s="2">
        <f t="shared" si="378"/>
        <v>58.036325307670666</v>
      </c>
      <c r="EV108" s="2">
        <f t="shared" si="378"/>
        <v>59.410751251036245</v>
      </c>
      <c r="EW108" s="2">
        <f t="shared" si="378"/>
        <v>63.853714760353967</v>
      </c>
      <c r="EX108" s="2">
        <f t="shared" si="378"/>
        <v>60.708754018766982</v>
      </c>
      <c r="EY108" s="2">
        <f t="shared" si="378"/>
        <v>60.55441934634058</v>
      </c>
      <c r="EZ108" s="2">
        <f t="shared" si="378"/>
        <v>59.786796566401819</v>
      </c>
      <c r="FA108" s="2">
        <f t="shared" si="378"/>
        <v>58.129020818382124</v>
      </c>
      <c r="FB108" s="2">
        <f t="shared" si="378"/>
        <v>59.549682639162256</v>
      </c>
      <c r="FC108" s="2">
        <f t="shared" si="378"/>
        <v>60.551748215117271</v>
      </c>
      <c r="FD108" s="2">
        <f t="shared" si="378"/>
        <v>63.015574245837072</v>
      </c>
      <c r="FE108" s="2">
        <f t="shared" si="378"/>
        <v>63.41529650845608</v>
      </c>
      <c r="FG108" s="2">
        <f t="shared" si="295"/>
        <v>0.99691188428702127</v>
      </c>
      <c r="FH108" s="2">
        <f t="shared" ref="FH108:FU123" si="379">POWER(10,($B108-D$232)/D$230)/(1+POWER(10,($B108-D$232)/D$230))</f>
        <v>0.99706106452820553</v>
      </c>
      <c r="FI108" s="2">
        <f t="shared" si="379"/>
        <v>0.99774467425799107</v>
      </c>
      <c r="FJ108" s="2">
        <f t="shared" si="379"/>
        <v>0.99782459586997385</v>
      </c>
      <c r="FK108" s="2">
        <f t="shared" si="379"/>
        <v>0.99760876994288183</v>
      </c>
      <c r="FL108" s="2">
        <f t="shared" si="379"/>
        <v>0.99781440605716942</v>
      </c>
      <c r="FM108" s="2">
        <f t="shared" si="379"/>
        <v>0.99775339647299377</v>
      </c>
      <c r="FN108" s="2">
        <f t="shared" si="379"/>
        <v>0.99790133268745074</v>
      </c>
      <c r="FO108" s="2">
        <f t="shared" si="379"/>
        <v>0.99710854435612395</v>
      </c>
      <c r="FP108" s="2">
        <f t="shared" si="379"/>
        <v>0.99765806968453474</v>
      </c>
      <c r="FQ108" s="2">
        <f t="shared" si="379"/>
        <v>0.99744626929438185</v>
      </c>
      <c r="FR108" s="2">
        <f t="shared" si="379"/>
        <v>0.99781695642429913</v>
      </c>
      <c r="FS108" s="2">
        <f t="shared" si="379"/>
        <v>0.99589530406747739</v>
      </c>
      <c r="FT108" s="2">
        <f t="shared" si="379"/>
        <v>0.99376397404908845</v>
      </c>
      <c r="FU108" s="2">
        <f t="shared" si="379"/>
        <v>0.99159260050320042</v>
      </c>
      <c r="FW108" s="2">
        <f t="shared" si="328"/>
        <v>1.7716570846972306E-6</v>
      </c>
      <c r="FX108" s="2">
        <f t="shared" ref="FX108:FX171" si="380">POWER(10,($B108-D$233)/D$230)/(1+POWER(10,($B108-D$233)/D$230))</f>
        <v>2.2970439310281952E-6</v>
      </c>
      <c r="FY108" s="2">
        <f t="shared" ref="FY108:FY171" si="381">POWER(10,($B108-E$233)/E$230)/(1+POWER(10,($B108-E$233)/E$230))</f>
        <v>3.0802908188796415E-6</v>
      </c>
      <c r="FZ108" s="2">
        <f t="shared" ref="FZ108:FZ171" si="382">POWER(10,($B108-F$233)/F$230)/(1+POWER(10,($B108-F$233)/F$230))</f>
        <v>2.4135995723399861E-6</v>
      </c>
      <c r="GA108" s="2">
        <f t="shared" ref="GA108:GA171" si="383">POWER(10,($B108-G$233)/G$230)/(1+POWER(10,($B108-G$233)/G$230))</f>
        <v>2.1094836462048605E-6</v>
      </c>
      <c r="GB108" s="2">
        <f t="shared" ref="GB108:GB171" si="384">POWER(10,($B108-H$233)/H$230)/(1+POWER(10,($B108-H$233)/H$230))</f>
        <v>2.7565463526183338E-6</v>
      </c>
      <c r="GC108" s="2">
        <f t="shared" ref="GC108:GC171" si="385">POWER(10,($B108-I$233)/I$230)/(1+POWER(10,($B108-I$233)/I$230))</f>
        <v>3.6179918336225305E-6</v>
      </c>
      <c r="GD108" s="2">
        <f t="shared" ref="GD108:GD171" si="386">POWER(10,($B108-J$233)/J$230)/(1+POWER(10,($B108-J$233)/J$230))</f>
        <v>2.5773333976209558E-6</v>
      </c>
      <c r="GE108" s="2">
        <f t="shared" ref="GE108:GE171" si="387">POWER(10,($B108-K$233)/K$230)/(1+POWER(10,($B108-K$233)/K$230))</f>
        <v>1.1854627630894315E-6</v>
      </c>
      <c r="GF108" s="2">
        <f t="shared" ref="GF108:GF171" si="388">POWER(10,($B108-L$233)/L$230)/(1+POWER(10,($B108-L$233)/L$230))</f>
        <v>1.2277105057966775E-6</v>
      </c>
      <c r="GG108" s="2">
        <f t="shared" ref="GG108:GG171" si="389">POWER(10,($B108-M$233)/M$230)/(1+POWER(10,($B108-M$233)/M$230))</f>
        <v>1.1089583268305051E-6</v>
      </c>
      <c r="GH108" s="2">
        <f t="shared" ref="GH108:GH171" si="390">POWER(10,($B108-N$233)/N$230)/(1+POWER(10,($B108-N$233)/N$230))</f>
        <v>1.3126940479021926E-6</v>
      </c>
      <c r="GI108" s="2">
        <f t="shared" ref="GI108:GI171" si="391">POWER(10,($B108-O$233)/O$230)/(1+POWER(10,($B108-O$233)/O$230))</f>
        <v>4.2417072100657612E-6</v>
      </c>
      <c r="GJ108" s="2">
        <f t="shared" ref="GJ108:GJ171" si="392">POWER(10,($B108-P$233)/P$230)/(1+POWER(10,($B108-P$233)/P$230))</f>
        <v>9.2219163735743533E-6</v>
      </c>
      <c r="GK108" s="2">
        <f t="shared" ref="GK108:GK171" si="393">POWER(10,($B108-Q$233)/Q$230)/(1+POWER(10,($B108-Q$233)/Q$230))</f>
        <v>1.5311859098484452E-5</v>
      </c>
      <c r="GM108" s="107">
        <f t="shared" si="329"/>
        <v>2.7721309273043135E-23</v>
      </c>
      <c r="GN108" s="107">
        <f t="shared" ref="GN108:GN171" si="394" xml:space="preserve"> _xlfn.NORM.DIST($B108, D$7, ABS(D$11), TRUE) * _xlfn.NORM.DIST(($B108 - D$7)*D$15, 0, ABS(D$11), TRUE) * 2</f>
        <v>4.3709339318686241E-25</v>
      </c>
      <c r="GO108" s="107">
        <f t="shared" ref="GO108:GO171" si="395" xml:space="preserve"> _xlfn.NORM.DIST($B108, E$7, ABS(E$11), TRUE) * _xlfn.NORM.DIST(($B108 - E$7)*E$15, 0, ABS(E$11), TRUE) * 2</f>
        <v>3.3675204603974798E-28</v>
      </c>
      <c r="GP108" s="107">
        <f t="shared" ref="GP108:GP171" si="396" xml:space="preserve"> _xlfn.NORM.DIST($B108, F$7, ABS(F$11), TRUE) * _xlfn.NORM.DIST(($B108 - F$7)*F$15, 0, ABS(F$11), TRUE) * 2</f>
        <v>5.0543999408717134E-30</v>
      </c>
      <c r="GQ108" s="107">
        <f t="shared" ref="GQ108:GQ171" si="397" xml:space="preserve"> _xlfn.NORM.DIST($B108, G$7, ABS(G$11), TRUE) * _xlfn.NORM.DIST(($B108 - G$7)*G$15, 0, ABS(G$11), TRUE) * 2</f>
        <v>3.0192341281549764E-30</v>
      </c>
      <c r="GR108" s="107">
        <f t="shared" ref="GR108:GR171" si="398" xml:space="preserve"> _xlfn.NORM.DIST($B108, H$7, ABS(H$11), TRUE) * _xlfn.NORM.DIST(($B108 - H$7)*H$15, 0, ABS(H$11), TRUE) * 2</f>
        <v>1.6118334520889662E-32</v>
      </c>
      <c r="GS108" s="107">
        <f t="shared" ref="GS108:GS171" si="399" xml:space="preserve"> _xlfn.NORM.DIST($B108, I$7, ABS(I$11), TRUE) * _xlfn.NORM.DIST(($B108 - I$7)*I$15, 0, ABS(I$11), TRUE) * 2</f>
        <v>2.8688189922873924E-34</v>
      </c>
      <c r="GT108" s="107">
        <f t="shared" ref="GT108:GT171" si="400" xml:space="preserve"> _xlfn.NORM.DIST($B108, J$7, ABS(J$11), TRUE) * _xlfn.NORM.DIST(($B108 - J$7)*J$15, 0, ABS(J$11), TRUE) * 2</f>
        <v>2.649762052177298E-33</v>
      </c>
      <c r="GU108" s="107">
        <f t="shared" ref="GU108:GU171" si="401" xml:space="preserve"> _xlfn.NORM.DIST($B108, K$7, ABS(K$11), TRUE) * _xlfn.NORM.DIST(($B108 - K$7)*K$15, 0, ABS(K$11), TRUE) * 2</f>
        <v>5.379097737184659E-29</v>
      </c>
      <c r="GV108" s="107">
        <f t="shared" ref="GV108:GV171" si="402" xml:space="preserve"> _xlfn.NORM.DIST($B108, L$7, ABS(L$11), TRUE) * _xlfn.NORM.DIST(($B108 - L$7)*L$15, 0, ABS(L$11), TRUE) * 2</f>
        <v>4.4421116584345218E-34</v>
      </c>
      <c r="GW108" s="107">
        <f t="shared" ref="GW108:GW171" si="403" xml:space="preserve"> _xlfn.NORM.DIST($B108, M$7, ABS(M$11), TRUE) * _xlfn.NORM.DIST(($B108 - M$7)*M$15, 0, ABS(M$11), TRUE) * 2</f>
        <v>2.2183413360739328E-31</v>
      </c>
      <c r="GX108" s="107">
        <f t="shared" ref="GX108:GX171" si="404" xml:space="preserve"> _xlfn.NORM.DIST($B108, N$7, ABS(N$11), TRUE) * _xlfn.NORM.DIST(($B108 - N$7)*N$15, 0, ABS(N$11), TRUE) * 2</f>
        <v>7.2146563726438344E-32</v>
      </c>
      <c r="GY108" s="107">
        <f t="shared" ref="GY108:GY171" si="405" xml:space="preserve"> _xlfn.NORM.DIST($B108, O$7, ABS(O$11), TRUE) * _xlfn.NORM.DIST(($B108 - O$7)*O$15, 0, ABS(O$11), TRUE) * 2</f>
        <v>1.9579197217714126E-30</v>
      </c>
      <c r="GZ108" s="107">
        <f t="shared" ref="GZ108:GZ171" si="406" xml:space="preserve"> _xlfn.NORM.DIST($B108, P$7, ABS(P$11), TRUE) * _xlfn.NORM.DIST(($B108 - P$7)*P$15, 0, ABS(P$11), TRUE) * 2</f>
        <v>3.6014763843209085E-32</v>
      </c>
      <c r="HA108" s="107">
        <f t="shared" ref="HA108:HA171" si="407" xml:space="preserve"> _xlfn.NORM.DIST($B108, Q$7, ABS(Q$11), TRUE) * _xlfn.NORM.DIST(($B108 - Q$7)*Q$15, 0, ABS(Q$11), TRUE) * 2</f>
        <v>2.7969571212169033E-41</v>
      </c>
      <c r="HC108" s="107">
        <f t="shared" si="330"/>
        <v>3.3273953661789119E-2</v>
      </c>
      <c r="HD108" s="107">
        <f t="shared" ref="HD108:HD171" si="408" xml:space="preserve"> _xlfn.NORM.DIST($B108, D$8, ABS(D$12), TRUE) * _xlfn.NORM.DIST(($B108 - D$8)*D$16, 0, ABS(D$12), TRUE) * 2</f>
        <v>1.7463810631538769E-2</v>
      </c>
      <c r="HE108" s="107">
        <f t="shared" ref="HE108:HE171" si="409" xml:space="preserve"> _xlfn.NORM.DIST($B108, E$8, ABS(E$12), TRUE) * _xlfn.NORM.DIST(($B108 - E$8)*E$16, 0, ABS(E$12), TRUE) * 2</f>
        <v>2.635061259204206E-3</v>
      </c>
      <c r="HF108" s="107">
        <f t="shared" ref="HF108:HF171" si="410" xml:space="preserve"> _xlfn.NORM.DIST($B108, F$8, ABS(F$12), TRUE) * _xlfn.NORM.DIST(($B108 - F$8)*F$16, 0, ABS(F$12), TRUE) * 2</f>
        <v>1.9950643952965797E-3</v>
      </c>
      <c r="HG108" s="107">
        <f t="shared" ref="HG108:HG171" si="411" xml:space="preserve"> _xlfn.NORM.DIST($B108, G$8, ABS(G$12), TRUE) * _xlfn.NORM.DIST(($B108 - G$8)*G$16, 0, ABS(G$12), TRUE) * 2</f>
        <v>2.9759628622291231E-3</v>
      </c>
      <c r="HH108" s="107">
        <f t="shared" ref="HH108:HH171" si="412" xml:space="preserve"> _xlfn.NORM.DIST($B108, H$8, ABS(H$12), TRUE) * _xlfn.NORM.DIST(($B108 - H$8)*H$16, 0, ABS(H$12), TRUE) * 2</f>
        <v>8.8632937324631292E-4</v>
      </c>
      <c r="HI108" s="107">
        <f t="shared" ref="HI108:HI171" si="413" xml:space="preserve"> _xlfn.NORM.DIST($B108, I$8, ABS(I$12), TRUE) * _xlfn.NORM.DIST(($B108 - I$8)*I$16, 0, ABS(I$12), TRUE) * 2</f>
        <v>3.5177860182113917E-4</v>
      </c>
      <c r="HJ108" s="107">
        <f t="shared" ref="HJ108:HJ171" si="414" xml:space="preserve"> _xlfn.NORM.DIST($B108, J$8, ABS(J$12), TRUE) * _xlfn.NORM.DIST(($B108 - J$8)*J$16, 0, ABS(J$12), TRUE) * 2</f>
        <v>6.9459699957877621E-4</v>
      </c>
      <c r="HK108" s="107">
        <f t="shared" ref="HK108:HK171" si="415" xml:space="preserve"> _xlfn.NORM.DIST($B108, K$8, ABS(K$12), TRUE) * _xlfn.NORM.DIST(($B108 - K$8)*K$16, 0, ABS(K$12), TRUE) * 2</f>
        <v>1.4252985332087378E-2</v>
      </c>
      <c r="HL108" s="107">
        <f t="shared" ref="HL108:HL171" si="416" xml:space="preserve"> _xlfn.NORM.DIST($B108, L$8, ABS(L$12), TRUE) * _xlfn.NORM.DIST(($B108 - L$8)*L$16, 0, ABS(L$12), TRUE) * 2</f>
        <v>4.0911753852382457E-3</v>
      </c>
      <c r="HM108" s="107">
        <f t="shared" ref="HM108:HM171" si="417" xml:space="preserve"> _xlfn.NORM.DIST($B108, M$8, ABS(M$12), TRUE) * _xlfn.NORM.DIST(($B108 - M$8)*M$16, 0, ABS(M$12), TRUE) * 2</f>
        <v>9.7963567500115589E-3</v>
      </c>
      <c r="HN108" s="107">
        <f t="shared" ref="HN108:HN171" si="418" xml:space="preserve"> _xlfn.NORM.DIST($B108, N$8, ABS(N$12), TRUE) * _xlfn.NORM.DIST(($B108 - N$8)*N$16, 0, ABS(N$12), TRUE) * 2</f>
        <v>5.1573806605143217E-3</v>
      </c>
      <c r="HO108" s="107">
        <f t="shared" ref="HO108:HO171" si="419" xml:space="preserve"> _xlfn.NORM.DIST($B108, O$8, ABS(O$12), TRUE) * _xlfn.NORM.DIST(($B108 - O$8)*O$16, 0, ABS(O$12), TRUE) * 2</f>
        <v>1.1659494519151143E-2</v>
      </c>
      <c r="HP108" s="107">
        <f t="shared" ref="HP108:HP171" si="420" xml:space="preserve"> _xlfn.NORM.DIST($B108, P$8, ABS(P$12), TRUE) * _xlfn.NORM.DIST(($B108 - P$8)*P$16, 0, ABS(P$12), TRUE) * 2</f>
        <v>1.0061075103790675E-2</v>
      </c>
      <c r="HQ108" s="107">
        <f t="shared" ref="HQ108:HQ171" si="421" xml:space="preserve"> _xlfn.NORM.DIST($B108, Q$8, ABS(Q$12), TRUE) * _xlfn.NORM.DIST(($B108 - Q$8)*Q$16, 0, ABS(Q$12), TRUE) * 2</f>
        <v>5.6638520393120317E-4</v>
      </c>
      <c r="HS108" s="107">
        <f t="shared" si="331"/>
        <v>5.8629329581266782E-8</v>
      </c>
      <c r="HT108" s="107">
        <f t="shared" ref="HT108:HT171" si="422" xml:space="preserve"> _xlfn.NORM.DIST($B108, D$9, ABS(D$13), TRUE) * _xlfn.NORM.DIST(($B108 - D$9)*D$17, 0, ABS(D$13), TRUE) * 2</f>
        <v>5.0444358817456535E-8</v>
      </c>
      <c r="HU108" s="107">
        <f t="shared" ref="HU108:HU171" si="423" xml:space="preserve"> _xlfn.NORM.DIST($B108, E$9, ABS(E$13), TRUE) * _xlfn.NORM.DIST(($B108 - E$9)*E$17, 0, ABS(E$13), TRUE) * 2</f>
        <v>1.1313410523145407E-7</v>
      </c>
      <c r="HV108" s="107">
        <f t="shared" ref="HV108:HV171" si="424" xml:space="preserve"> _xlfn.NORM.DIST($B108, F$9, ABS(F$13), TRUE) * _xlfn.NORM.DIST(($B108 - F$9)*F$17, 0, ABS(F$13), TRUE) * 2</f>
        <v>2.9989609691281644E-8</v>
      </c>
      <c r="HW108" s="107">
        <f t="shared" ref="HW108:HW171" si="425" xml:space="preserve"> _xlfn.NORM.DIST($B108, G$9, ABS(G$13), TRUE) * _xlfn.NORM.DIST(($B108 - G$9)*G$17, 0, ABS(G$13), TRUE) * 2</f>
        <v>1.0047142541755036E-8</v>
      </c>
      <c r="HX108" s="107">
        <f t="shared" ref="HX108:HX171" si="426" xml:space="preserve"> _xlfn.NORM.DIST($B108, H$9, ABS(H$13), TRUE) * _xlfn.NORM.DIST(($B108 - H$9)*H$17, 0, ABS(H$13), TRUE) * 2</f>
        <v>1.257297633809152E-8</v>
      </c>
      <c r="HY108" s="107">
        <f t="shared" ref="HY108:HY171" si="427" xml:space="preserve"> _xlfn.NORM.DIST($B108, I$9, ABS(I$13), TRUE) * _xlfn.NORM.DIST(($B108 - I$9)*I$17, 0, ABS(I$13), TRUE) * 2</f>
        <v>1.1482890600583535E-8</v>
      </c>
      <c r="HZ108" s="107">
        <f t="shared" ref="HZ108:HZ171" si="428" xml:space="preserve"> _xlfn.NORM.DIST($B108, J$9, ABS(J$13), TRUE) * _xlfn.NORM.DIST(($B108 - J$9)*J$17, 0, ABS(J$13), TRUE) * 2</f>
        <v>9.1593195113737785E-9</v>
      </c>
      <c r="IA108" s="107">
        <f t="shared" ref="IA108:IA171" si="429" xml:space="preserve"> _xlfn.NORM.DIST($B108, K$9, ABS(K$13), TRUE) * _xlfn.NORM.DIST(($B108 - K$9)*K$17, 0, ABS(K$13), TRUE) * 2</f>
        <v>8.6506597544374202E-10</v>
      </c>
      <c r="IB108" s="107">
        <f t="shared" ref="IB108:IB171" si="430" xml:space="preserve"> _xlfn.NORM.DIST($B108, L$9, ABS(L$13), TRUE) * _xlfn.NORM.DIST(($B108 - L$9)*L$17, 0, ABS(L$13), TRUE) * 2</f>
        <v>1.5949574453572641E-10</v>
      </c>
      <c r="IC108" s="107">
        <f t="shared" ref="IC108:IC171" si="431" xml:space="preserve"> _xlfn.NORM.DIST($B108, M$9, ABS(M$13), TRUE) * _xlfn.NORM.DIST(($B108 - M$9)*M$17, 0, ABS(M$13), TRUE) * 2</f>
        <v>2.9349658097382943E-10</v>
      </c>
      <c r="ID108" s="107">
        <f t="shared" ref="ID108:ID171" si="432" xml:space="preserve"> _xlfn.NORM.DIST($B108, N$9, ABS(N$13), TRUE) * _xlfn.NORM.DIST(($B108 - N$9)*N$17, 0, ABS(N$13), TRUE) * 2</f>
        <v>1.1103155634428291E-9</v>
      </c>
      <c r="IE108" s="107">
        <f t="shared" ref="IE108:IE171" si="433" xml:space="preserve"> _xlfn.NORM.DIST($B108, O$9, ABS(O$13), TRUE) * _xlfn.NORM.DIST(($B108 - O$9)*O$17, 0, ABS(O$13), TRUE) * 2</f>
        <v>9.116519519139197E-10</v>
      </c>
      <c r="IF108" s="107">
        <f t="shared" ref="IF108:IF171" si="434" xml:space="preserve"> _xlfn.NORM.DIST($B108, P$9, ABS(P$13), TRUE) * _xlfn.NORM.DIST(($B108 - P$9)*P$17, 0, ABS(P$13), TRUE) * 2</f>
        <v>1.6593175504352774E-10</v>
      </c>
      <c r="IG108" s="107">
        <f t="shared" ref="IG108:IG171" si="435" xml:space="preserve"> _xlfn.NORM.DIST($B108, Q$9, ABS(Q$13), TRUE) * _xlfn.NORM.DIST(($B108 - Q$9)*Q$17, 0, ABS(Q$13), TRUE) * 2</f>
        <v>7.5020552390660274E-8</v>
      </c>
      <c r="II108" s="107">
        <f t="shared" si="332"/>
        <v>1.8706372657864166E-30</v>
      </c>
      <c r="IJ108" s="107">
        <f t="shared" si="333"/>
        <v>3.9510080010717014E-31</v>
      </c>
      <c r="IK108" s="107">
        <f t="shared" si="334"/>
        <v>7.8163062926345829E-31</v>
      </c>
      <c r="IL108" s="107">
        <f t="shared" si="335"/>
        <v>1.1525745804910769E-33</v>
      </c>
      <c r="IM108" s="107">
        <f t="shared" si="336"/>
        <v>1.2395922487084111E-35</v>
      </c>
      <c r="IN108" s="107">
        <f t="shared" si="337"/>
        <v>8.0399705246985042E-36</v>
      </c>
      <c r="IO108" s="107">
        <f t="shared" si="338"/>
        <v>1.4827835515508917E-36</v>
      </c>
      <c r="IP108" s="107">
        <f t="shared" si="339"/>
        <v>1.3622491108651455E-36</v>
      </c>
      <c r="IQ108" s="107">
        <f t="shared" si="340"/>
        <v>2.0522477030223123E-39</v>
      </c>
      <c r="IR108" s="107">
        <f t="shared" si="341"/>
        <v>3.8016473561983349E-43</v>
      </c>
      <c r="IS108" s="107">
        <f t="shared" si="342"/>
        <v>2.1431220766284431E-41</v>
      </c>
      <c r="IT108" s="107">
        <f t="shared" si="343"/>
        <v>4.5503849042202866E-39</v>
      </c>
      <c r="IU108" s="107">
        <f t="shared" si="344"/>
        <v>1.2178179199935592E-38</v>
      </c>
      <c r="IV108" s="107">
        <f t="shared" si="345"/>
        <v>4.8194872034376892E-42</v>
      </c>
      <c r="IW108" s="107">
        <f t="shared" si="346"/>
        <v>1.87897282669407E-28</v>
      </c>
      <c r="IY108" s="107">
        <f t="shared" si="347"/>
        <v>3.3274012291118697E-2</v>
      </c>
      <c r="IZ108" s="107">
        <f t="shared" si="348"/>
        <v>1.7463861075897587E-2</v>
      </c>
      <c r="JA108" s="107">
        <f t="shared" si="349"/>
        <v>2.6351743933094376E-3</v>
      </c>
      <c r="JB108" s="107">
        <f t="shared" si="350"/>
        <v>1.9950943849062711E-3</v>
      </c>
      <c r="JC108" s="107">
        <f t="shared" si="351"/>
        <v>2.9759729093716647E-3</v>
      </c>
      <c r="JD108" s="107">
        <f t="shared" si="352"/>
        <v>8.8634194622265103E-4</v>
      </c>
      <c r="JE108" s="107">
        <f t="shared" si="353"/>
        <v>3.5179008471173973E-4</v>
      </c>
      <c r="JF108" s="107">
        <f t="shared" si="354"/>
        <v>6.946061588982876E-4</v>
      </c>
      <c r="JG108" s="107">
        <f t="shared" si="355"/>
        <v>1.4252986197153353E-2</v>
      </c>
      <c r="JH108" s="107">
        <f t="shared" si="356"/>
        <v>4.0911755447339904E-3</v>
      </c>
      <c r="JI108" s="107">
        <f t="shared" si="357"/>
        <v>9.7963570435081401E-3</v>
      </c>
      <c r="JJ108" s="107">
        <f t="shared" si="358"/>
        <v>5.1573817708298851E-3</v>
      </c>
      <c r="JK108" s="107">
        <f t="shared" si="359"/>
        <v>1.1659495430803095E-2</v>
      </c>
      <c r="JL108" s="107">
        <f t="shared" si="360"/>
        <v>1.0061075269722429E-2</v>
      </c>
      <c r="JM108" s="107">
        <f t="shared" si="361"/>
        <v>5.6646022448359379E-4</v>
      </c>
    </row>
    <row r="109" spans="2:273" x14ac:dyDescent="0.25">
      <c r="B109" s="2">
        <v>81</v>
      </c>
      <c r="C109" s="37">
        <v>58.5</v>
      </c>
      <c r="D109" s="37">
        <v>61.344000000000001</v>
      </c>
      <c r="E109" s="37">
        <v>58.59</v>
      </c>
      <c r="F109" s="37">
        <v>57.41</v>
      </c>
      <c r="G109" s="37">
        <v>56.720999999999997</v>
      </c>
      <c r="H109" s="37">
        <v>59.869</v>
      </c>
      <c r="I109" s="37">
        <v>64.049000000000007</v>
      </c>
      <c r="J109" s="37">
        <v>60.18</v>
      </c>
      <c r="K109" s="37">
        <v>59.753999999999998</v>
      </c>
      <c r="L109" s="37">
        <v>58.951000000000001</v>
      </c>
      <c r="M109" s="37">
        <v>56.655999999999999</v>
      </c>
      <c r="N109" s="37">
        <v>57.869</v>
      </c>
      <c r="O109" s="37">
        <v>58.311</v>
      </c>
      <c r="P109" s="37">
        <v>61.606999999999999</v>
      </c>
      <c r="Q109" s="37">
        <v>62.606999999999999</v>
      </c>
      <c r="S109" s="4">
        <f t="shared" si="248"/>
        <v>60.9376328025972</v>
      </c>
      <c r="T109" s="4">
        <f t="shared" si="249"/>
        <v>61.552650376354251</v>
      </c>
      <c r="U109" s="4">
        <f t="shared" si="250"/>
        <v>58.942618326414696</v>
      </c>
      <c r="V109" s="4">
        <f t="shared" si="251"/>
        <v>58.279369882360271</v>
      </c>
      <c r="W109" s="4">
        <f t="shared" si="252"/>
        <v>58.295961813669173</v>
      </c>
      <c r="X109" s="4">
        <f t="shared" si="253"/>
        <v>59.560809770922063</v>
      </c>
      <c r="Y109" s="4">
        <f t="shared" si="254"/>
        <v>63.957658449645422</v>
      </c>
      <c r="Z109" s="4">
        <f t="shared" si="255"/>
        <v>60.740606436435506</v>
      </c>
      <c r="AA109" s="4">
        <f t="shared" si="256"/>
        <v>60.580952067930845</v>
      </c>
      <c r="AB109" s="4">
        <f t="shared" si="257"/>
        <v>60.022913531471197</v>
      </c>
      <c r="AC109" s="4">
        <f t="shared" si="258"/>
        <v>58.315717759586427</v>
      </c>
      <c r="AD109" s="4">
        <f t="shared" si="259"/>
        <v>59.553323062576141</v>
      </c>
      <c r="AE109" s="4">
        <f t="shared" si="260"/>
        <v>61.035871050368158</v>
      </c>
      <c r="AF109" s="4">
        <f t="shared" si="261"/>
        <v>63.510428241652662</v>
      </c>
      <c r="AG109" s="4">
        <f t="shared" si="262"/>
        <v>63.159802938894607</v>
      </c>
      <c r="AI109" s="4">
        <f t="shared" si="263"/>
        <v>-2.4376328025972001</v>
      </c>
      <c r="AJ109" s="4">
        <f t="shared" si="264"/>
        <v>-0.20865037635424954</v>
      </c>
      <c r="AK109" s="4">
        <f t="shared" si="265"/>
        <v>-0.35261832641469226</v>
      </c>
      <c r="AL109" s="4">
        <f t="shared" si="266"/>
        <v>-0.86936988236027446</v>
      </c>
      <c r="AM109" s="4">
        <f t="shared" si="267"/>
        <v>-1.5749618136691765</v>
      </c>
      <c r="AN109" s="4">
        <f t="shared" si="268"/>
        <v>0.30819022907793681</v>
      </c>
      <c r="AO109" s="4">
        <f t="shared" si="269"/>
        <v>9.1341550354584911E-2</v>
      </c>
      <c r="AP109" s="4">
        <f t="shared" si="270"/>
        <v>-0.56060643643550634</v>
      </c>
      <c r="AQ109" s="4">
        <f t="shared" si="271"/>
        <v>-0.82695206793084708</v>
      </c>
      <c r="AR109" s="4">
        <f t="shared" si="272"/>
        <v>-1.0719135314711963</v>
      </c>
      <c r="AS109" s="4">
        <f t="shared" si="273"/>
        <v>-1.6597177595864281</v>
      </c>
      <c r="AT109" s="4">
        <f t="shared" si="274"/>
        <v>-1.6843230625761407</v>
      </c>
      <c r="AU109" s="4">
        <f t="shared" si="275"/>
        <v>-2.7248710503681579</v>
      </c>
      <c r="AV109" s="4">
        <f t="shared" si="362"/>
        <v>-1.9034282416526622</v>
      </c>
      <c r="AW109" s="4">
        <f t="shared" si="362"/>
        <v>-0.55280293889460808</v>
      </c>
      <c r="AY109" s="2">
        <f t="shared" si="297"/>
        <v>60.146872820049616</v>
      </c>
      <c r="AZ109" s="2">
        <f t="shared" si="363"/>
        <v>61.238756848089842</v>
      </c>
      <c r="BA109" s="2">
        <f t="shared" si="364"/>
        <v>58.915303461605653</v>
      </c>
      <c r="BB109" s="2">
        <f t="shared" si="365"/>
        <v>58.261438230897852</v>
      </c>
      <c r="BC109" s="2">
        <f t="shared" si="366"/>
        <v>58.267808251698916</v>
      </c>
      <c r="BD109" s="2">
        <f t="shared" si="367"/>
        <v>59.555126402504001</v>
      </c>
      <c r="BE109" s="2">
        <f t="shared" si="368"/>
        <v>63.956031209803484</v>
      </c>
      <c r="BF109" s="2">
        <f t="shared" si="369"/>
        <v>60.736772539714373</v>
      </c>
      <c r="BG109" s="2">
        <f t="shared" si="370"/>
        <v>60.385792136376573</v>
      </c>
      <c r="BH109" s="2">
        <f t="shared" si="371"/>
        <v>59.986540917594432</v>
      </c>
      <c r="BI109" s="2">
        <f t="shared" si="372"/>
        <v>58.195081422717543</v>
      </c>
      <c r="BJ109" s="2">
        <f t="shared" si="373"/>
        <v>59.499410158160025</v>
      </c>
      <c r="BK109" s="2">
        <f t="shared" si="374"/>
        <v>60.875105601281724</v>
      </c>
      <c r="BL109" s="2">
        <f t="shared" si="375"/>
        <v>63.39073400209697</v>
      </c>
      <c r="BM109" s="2">
        <f t="shared" si="376"/>
        <v>63.158048637769348</v>
      </c>
      <c r="BO109" s="2" t="str">
        <f t="shared" si="228"/>
        <v/>
      </c>
      <c r="BP109" s="2" t="str">
        <f t="shared" si="229"/>
        <v/>
      </c>
      <c r="BQ109" s="2" t="str">
        <f t="shared" si="230"/>
        <v/>
      </c>
      <c r="BR109" s="2" t="str">
        <f t="shared" si="231"/>
        <v/>
      </c>
      <c r="BS109" s="2" t="str">
        <f t="shared" si="232"/>
        <v/>
      </c>
      <c r="BT109" s="2" t="str">
        <f t="shared" si="233"/>
        <v/>
      </c>
      <c r="BU109" s="2" t="str">
        <f t="shared" si="234"/>
        <v/>
      </c>
      <c r="BV109" s="2" t="str">
        <f t="shared" si="235"/>
        <v/>
      </c>
      <c r="BW109" s="2" t="str">
        <f t="shared" si="236"/>
        <v/>
      </c>
      <c r="BX109" s="2" t="str">
        <f t="shared" si="237"/>
        <v/>
      </c>
      <c r="BY109" s="2" t="str">
        <f t="shared" si="238"/>
        <v/>
      </c>
      <c r="BZ109" s="2" t="str">
        <f t="shared" si="239"/>
        <v/>
      </c>
      <c r="CA109" s="2" t="str">
        <f t="shared" si="240"/>
        <v/>
      </c>
      <c r="CB109" s="2" t="str">
        <f t="shared" si="241"/>
        <v/>
      </c>
      <c r="CC109" s="2" t="str">
        <f t="shared" si="242"/>
        <v/>
      </c>
      <c r="CE109" s="2" t="str">
        <f t="shared" si="298"/>
        <v/>
      </c>
      <c r="CF109" s="2" t="str">
        <f t="shared" si="299"/>
        <v/>
      </c>
      <c r="CG109" s="2">
        <f t="shared" si="300"/>
        <v>58.59</v>
      </c>
      <c r="CH109" s="2">
        <f t="shared" si="301"/>
        <v>57.41</v>
      </c>
      <c r="CI109" s="2">
        <f t="shared" si="302"/>
        <v>56.720999999999997</v>
      </c>
      <c r="CJ109" s="2">
        <f t="shared" si="303"/>
        <v>59.869</v>
      </c>
      <c r="CK109" s="2">
        <f t="shared" si="304"/>
        <v>64.049000000000007</v>
      </c>
      <c r="CL109" s="2">
        <f t="shared" si="305"/>
        <v>60.18</v>
      </c>
      <c r="CM109" s="2" t="str">
        <f t="shared" si="306"/>
        <v/>
      </c>
      <c r="CN109" s="2">
        <f t="shared" si="307"/>
        <v>58.951000000000001</v>
      </c>
      <c r="CO109" s="2">
        <f t="shared" si="308"/>
        <v>56.655999999999999</v>
      </c>
      <c r="CP109" s="2">
        <f t="shared" si="309"/>
        <v>57.869</v>
      </c>
      <c r="CQ109" s="2" t="str">
        <f t="shared" si="310"/>
        <v/>
      </c>
      <c r="CR109" s="2">
        <f t="shared" si="311"/>
        <v>61.606999999999999</v>
      </c>
      <c r="CS109" s="2">
        <f t="shared" si="312"/>
        <v>62.606999999999999</v>
      </c>
      <c r="CU109" s="2" t="str">
        <f t="shared" si="313"/>
        <v/>
      </c>
      <c r="CV109" s="2" t="str">
        <f t="shared" si="314"/>
        <v/>
      </c>
      <c r="CW109" s="2">
        <f t="shared" si="315"/>
        <v>58.59</v>
      </c>
      <c r="CX109" s="2">
        <f t="shared" si="316"/>
        <v>57.41</v>
      </c>
      <c r="CY109" s="2">
        <f t="shared" si="317"/>
        <v>56.720999999999997</v>
      </c>
      <c r="CZ109" s="2">
        <f t="shared" si="318"/>
        <v>59.869</v>
      </c>
      <c r="DA109" s="2">
        <f t="shared" si="319"/>
        <v>64.049000000000007</v>
      </c>
      <c r="DB109" s="2">
        <f t="shared" si="320"/>
        <v>60.18</v>
      </c>
      <c r="DC109" s="2" t="str">
        <f t="shared" si="321"/>
        <v/>
      </c>
      <c r="DD109" s="2">
        <f t="shared" si="322"/>
        <v>58.951000000000001</v>
      </c>
      <c r="DE109" s="2">
        <f t="shared" si="323"/>
        <v>56.655999999999999</v>
      </c>
      <c r="DF109" s="2">
        <f t="shared" si="324"/>
        <v>57.869</v>
      </c>
      <c r="DG109" s="2" t="str">
        <f t="shared" si="325"/>
        <v/>
      </c>
      <c r="DH109" s="2">
        <f t="shared" si="326"/>
        <v>61.606999999999999</v>
      </c>
      <c r="DI109" s="2">
        <f t="shared" si="327"/>
        <v>62.606999999999999</v>
      </c>
      <c r="DK109" s="2">
        <f t="shared" si="277"/>
        <v>75.816570161290315</v>
      </c>
      <c r="DL109" s="2">
        <f t="shared" si="377"/>
        <v>88.400789222873925</v>
      </c>
      <c r="DM109" s="2">
        <f t="shared" si="377"/>
        <v>83.338231451612899</v>
      </c>
      <c r="DN109" s="2">
        <f t="shared" si="377"/>
        <v>83.245934677419385</v>
      </c>
      <c r="DO109" s="2">
        <f t="shared" si="377"/>
        <v>80.276345674486819</v>
      </c>
      <c r="DP109" s="2">
        <f t="shared" si="377"/>
        <v>82.844185483870973</v>
      </c>
      <c r="DQ109" s="2">
        <f t="shared" si="377"/>
        <v>88.746019385026727</v>
      </c>
      <c r="DR109" s="2">
        <f t="shared" si="377"/>
        <v>80.665541422287419</v>
      </c>
      <c r="DS109" s="2">
        <f t="shared" si="377"/>
        <v>78.571638480392153</v>
      </c>
      <c r="DT109" s="2">
        <f t="shared" si="377"/>
        <v>80.015969696969705</v>
      </c>
      <c r="DU109" s="2">
        <f t="shared" si="377"/>
        <v>76.66330258467022</v>
      </c>
      <c r="DV109" s="2">
        <f t="shared" si="377"/>
        <v>77.052907441348978</v>
      </c>
      <c r="DW109" s="2">
        <f t="shared" si="377"/>
        <v>77.876714442815228</v>
      </c>
      <c r="DX109" s="2">
        <f t="shared" si="377"/>
        <v>79.469731060606051</v>
      </c>
      <c r="DY109" s="2">
        <f t="shared" si="377"/>
        <v>71.347095511767932</v>
      </c>
      <c r="EA109" s="2">
        <f t="shared" si="247"/>
        <v>60.108317104386089</v>
      </c>
      <c r="EB109" s="2">
        <f t="shared" si="279"/>
        <v>61.175161825726143</v>
      </c>
      <c r="EC109" s="2">
        <f t="shared" si="280"/>
        <v>58.87145321576763</v>
      </c>
      <c r="ED109" s="2">
        <f t="shared" si="281"/>
        <v>58.218172626985101</v>
      </c>
      <c r="EE109" s="2">
        <f t="shared" si="282"/>
        <v>58.225905416695667</v>
      </c>
      <c r="EF109" s="2">
        <f t="shared" si="283"/>
        <v>59.514607045881775</v>
      </c>
      <c r="EG109" s="2">
        <f t="shared" si="284"/>
        <v>63.911693892220498</v>
      </c>
      <c r="EH109" s="2">
        <f t="shared" si="285"/>
        <v>60.703481226694088</v>
      </c>
      <c r="EI109" s="2">
        <f t="shared" si="286"/>
        <v>60.343902293967716</v>
      </c>
      <c r="EJ109" s="2">
        <f t="shared" si="287"/>
        <v>59.949193945493974</v>
      </c>
      <c r="EK109" s="2">
        <f t="shared" si="288"/>
        <v>58.157522940790912</v>
      </c>
      <c r="EL109" s="2">
        <f t="shared" si="289"/>
        <v>59.468904969696965</v>
      </c>
      <c r="EM109" s="2">
        <f t="shared" si="290"/>
        <v>60.818268479184376</v>
      </c>
      <c r="EN109" s="2">
        <f t="shared" si="291"/>
        <v>63.307457170668414</v>
      </c>
      <c r="EO109" s="2">
        <f t="shared" si="292"/>
        <v>63.099883421206812</v>
      </c>
      <c r="EQ109" s="2">
        <f t="shared" si="293"/>
        <v>59.765600700134797</v>
      </c>
      <c r="ER109" s="2">
        <f t="shared" si="378"/>
        <v>60.799725994979575</v>
      </c>
      <c r="ES109" s="2">
        <f t="shared" si="378"/>
        <v>58.467158896468803</v>
      </c>
      <c r="ET109" s="2">
        <f t="shared" si="378"/>
        <v>57.773874219098182</v>
      </c>
      <c r="EU109" s="2">
        <f t="shared" si="378"/>
        <v>57.903953135583507</v>
      </c>
      <c r="EV109" s="2">
        <f t="shared" si="378"/>
        <v>59.270097290910016</v>
      </c>
      <c r="EW109" s="2">
        <f t="shared" si="378"/>
        <v>63.68512288681746</v>
      </c>
      <c r="EX109" s="2">
        <f t="shared" si="378"/>
        <v>60.572766310292117</v>
      </c>
      <c r="EY109" s="2">
        <f t="shared" si="378"/>
        <v>60.415643072189681</v>
      </c>
      <c r="EZ109" s="2">
        <f t="shared" si="378"/>
        <v>59.648456947836095</v>
      </c>
      <c r="FA109" s="2">
        <f t="shared" si="378"/>
        <v>57.995272450499023</v>
      </c>
      <c r="FB109" s="2">
        <f t="shared" si="378"/>
        <v>59.406582524998015</v>
      </c>
      <c r="FC109" s="2">
        <f t="shared" si="378"/>
        <v>60.415282552056084</v>
      </c>
      <c r="FD109" s="2">
        <f t="shared" si="378"/>
        <v>62.861888511840178</v>
      </c>
      <c r="FE109" s="2">
        <f t="shared" si="378"/>
        <v>63.279305322025003</v>
      </c>
      <c r="FG109" s="2">
        <f t="shared" si="295"/>
        <v>0.99754546352718343</v>
      </c>
      <c r="FH109" s="2">
        <f t="shared" si="379"/>
        <v>0.99766410863105903</v>
      </c>
      <c r="FI109" s="2">
        <f t="shared" si="379"/>
        <v>0.99820769971389867</v>
      </c>
      <c r="FJ109" s="2">
        <f t="shared" si="379"/>
        <v>0.99827124159786995</v>
      </c>
      <c r="FK109" s="2">
        <f t="shared" si="379"/>
        <v>0.99809964383858318</v>
      </c>
      <c r="FL109" s="2">
        <f t="shared" si="379"/>
        <v>0.99826314027713081</v>
      </c>
      <c r="FM109" s="2">
        <f t="shared" si="379"/>
        <v>0.99821463443505365</v>
      </c>
      <c r="FN109" s="2">
        <f t="shared" si="379"/>
        <v>0.99833224943614807</v>
      </c>
      <c r="FO109" s="2">
        <f t="shared" si="379"/>
        <v>0.99770186846496633</v>
      </c>
      <c r="FP109" s="2">
        <f t="shared" si="379"/>
        <v>0.99813884216474358</v>
      </c>
      <c r="FQ109" s="2">
        <f t="shared" si="379"/>
        <v>0.99797043360687498</v>
      </c>
      <c r="FR109" s="2">
        <f t="shared" si="379"/>
        <v>0.99826516792719611</v>
      </c>
      <c r="FS109" s="2">
        <f t="shared" si="379"/>
        <v>0.99666797142125674</v>
      </c>
      <c r="FT109" s="2">
        <f t="shared" si="379"/>
        <v>0.994847147737417</v>
      </c>
      <c r="FU109" s="2">
        <f t="shared" si="379"/>
        <v>0.99294768507327158</v>
      </c>
      <c r="FW109" s="2">
        <f t="shared" si="328"/>
        <v>2.2303831017734777E-6</v>
      </c>
      <c r="FX109" s="2">
        <f t="shared" si="380"/>
        <v>2.8918052568400589E-6</v>
      </c>
      <c r="FY109" s="2">
        <f t="shared" si="381"/>
        <v>3.8778532947615791E-6</v>
      </c>
      <c r="FZ109" s="2">
        <f t="shared" si="382"/>
        <v>3.0385399366023207E-6</v>
      </c>
      <c r="GA109" s="2">
        <f t="shared" si="383"/>
        <v>2.6556811174413502E-6</v>
      </c>
      <c r="GB109" s="2">
        <f t="shared" si="384"/>
        <v>3.4702837752197497E-6</v>
      </c>
      <c r="GC109" s="2">
        <f t="shared" si="385"/>
        <v>4.5547775921409573E-6</v>
      </c>
      <c r="GD109" s="2">
        <f t="shared" si="386"/>
        <v>3.2446683436432187E-6</v>
      </c>
      <c r="GE109" s="2">
        <f t="shared" si="387"/>
        <v>1.4924087390994717E-6</v>
      </c>
      <c r="GF109" s="2">
        <f t="shared" si="388"/>
        <v>1.5455954627518022E-6</v>
      </c>
      <c r="GG109" s="2">
        <f t="shared" si="389"/>
        <v>1.3960954173963272E-6</v>
      </c>
      <c r="GH109" s="2">
        <f t="shared" si="390"/>
        <v>1.6525833331187221E-6</v>
      </c>
      <c r="GI109" s="2">
        <f t="shared" si="391"/>
        <v>5.2293697387179252E-6</v>
      </c>
      <c r="GJ109" s="2">
        <f t="shared" si="392"/>
        <v>1.1172584957891215E-5</v>
      </c>
      <c r="GK109" s="2">
        <f t="shared" si="393"/>
        <v>1.8278885498066209E-5</v>
      </c>
      <c r="GM109" s="107">
        <f t="shared" si="329"/>
        <v>4.8054837849911475E-25</v>
      </c>
      <c r="GN109" s="107">
        <f t="shared" si="394"/>
        <v>5.6343688168572083E-27</v>
      </c>
      <c r="GO109" s="107">
        <f t="shared" si="395"/>
        <v>3.045169959602386E-30</v>
      </c>
      <c r="GP109" s="107">
        <f t="shared" si="396"/>
        <v>3.4173961625597758E-32</v>
      </c>
      <c r="GQ109" s="107">
        <f t="shared" si="397"/>
        <v>1.8109921331328174E-32</v>
      </c>
      <c r="GR109" s="107">
        <f t="shared" si="398"/>
        <v>7.0105029826540891E-35</v>
      </c>
      <c r="GS109" s="107">
        <f t="shared" si="399"/>
        <v>8.942811611015795E-37</v>
      </c>
      <c r="GT109" s="107">
        <f t="shared" si="400"/>
        <v>1.0428669845782593E-35</v>
      </c>
      <c r="GU109" s="107">
        <f t="shared" si="401"/>
        <v>3.4252922572101906E-31</v>
      </c>
      <c r="GV109" s="107">
        <f t="shared" si="402"/>
        <v>1.3753821737488079E-36</v>
      </c>
      <c r="GW109" s="107">
        <f t="shared" si="403"/>
        <v>1.02447697944889E-33</v>
      </c>
      <c r="GX109" s="107">
        <f t="shared" si="404"/>
        <v>3.5206312190365385E-34</v>
      </c>
      <c r="GY109" s="107">
        <f t="shared" si="405"/>
        <v>1.1428009217963754E-32</v>
      </c>
      <c r="GZ109" s="107">
        <f t="shared" si="406"/>
        <v>1.6088506793805932E-34</v>
      </c>
      <c r="HA109" s="107">
        <f t="shared" si="407"/>
        <v>2.8610990751238436E-44</v>
      </c>
      <c r="HC109" s="107">
        <f t="shared" si="330"/>
        <v>1.0080161868585347E-2</v>
      </c>
      <c r="HD109" s="107">
        <f t="shared" si="408"/>
        <v>4.4582182080869512E-3</v>
      </c>
      <c r="HE109" s="107">
        <f t="shared" si="409"/>
        <v>4.707413868765745E-4</v>
      </c>
      <c r="HF109" s="107">
        <f t="shared" si="410"/>
        <v>3.2380773423830396E-4</v>
      </c>
      <c r="HG109" s="107">
        <f t="shared" si="411"/>
        <v>4.9635757465043E-4</v>
      </c>
      <c r="HH109" s="107">
        <f t="shared" si="412"/>
        <v>1.1593694947560003E-4</v>
      </c>
      <c r="HI109" s="107">
        <f t="shared" si="413"/>
        <v>3.7142772576391775E-5</v>
      </c>
      <c r="HJ109" s="107">
        <f t="shared" si="414"/>
        <v>8.6373235530383792E-5</v>
      </c>
      <c r="HK109" s="107">
        <f t="shared" si="415"/>
        <v>3.1108434952907991E-3</v>
      </c>
      <c r="HL109" s="107">
        <f t="shared" si="416"/>
        <v>6.4175879892759279E-4</v>
      </c>
      <c r="HM109" s="107">
        <f t="shared" si="417"/>
        <v>1.9153823668121724E-3</v>
      </c>
      <c r="HN109" s="107">
        <f t="shared" si="418"/>
        <v>9.2381558560197189E-4</v>
      </c>
      <c r="HO109" s="107">
        <f t="shared" si="419"/>
        <v>2.4770764764793047E-3</v>
      </c>
      <c r="HP109" s="107">
        <f t="shared" si="420"/>
        <v>1.999999336616042E-3</v>
      </c>
      <c r="HQ109" s="107">
        <f t="shared" si="421"/>
        <v>5.2299908130346701E-5</v>
      </c>
      <c r="HS109" s="107">
        <f t="shared" si="331"/>
        <v>1.563933799736488E-7</v>
      </c>
      <c r="HT109" s="107">
        <f t="shared" si="422"/>
        <v>1.3943289404445207E-7</v>
      </c>
      <c r="HU109" s="107">
        <f t="shared" si="423"/>
        <v>3.1008543244253728E-7</v>
      </c>
      <c r="HV109" s="107">
        <f t="shared" si="424"/>
        <v>8.8307439037811646E-8</v>
      </c>
      <c r="HW109" s="107">
        <f t="shared" si="425"/>
        <v>3.1315385517234773E-8</v>
      </c>
      <c r="HX109" s="107">
        <f t="shared" si="426"/>
        <v>3.994228946710613E-8</v>
      </c>
      <c r="HY109" s="107">
        <f t="shared" si="427"/>
        <v>3.7975094223783555E-8</v>
      </c>
      <c r="HZ109" s="107">
        <f t="shared" si="428"/>
        <v>2.9606683100695207E-8</v>
      </c>
      <c r="IA109" s="107">
        <f t="shared" si="429"/>
        <v>2.9459601216868125E-9</v>
      </c>
      <c r="IB109" s="107">
        <f t="shared" si="430"/>
        <v>6.0941843697746594E-10</v>
      </c>
      <c r="IC109" s="107">
        <f t="shared" si="431"/>
        <v>1.0599940386946118E-9</v>
      </c>
      <c r="ID109" s="107">
        <f t="shared" si="432"/>
        <v>3.7652136167103532E-9</v>
      </c>
      <c r="IE109" s="107">
        <f t="shared" si="433"/>
        <v>3.0714787145794812E-9</v>
      </c>
      <c r="IF109" s="107">
        <f t="shared" si="434"/>
        <v>6.0478325523896935E-10</v>
      </c>
      <c r="IG109" s="107">
        <f t="shared" si="435"/>
        <v>1.7895025102647881E-7</v>
      </c>
      <c r="II109" s="107">
        <f t="shared" si="332"/>
        <v>1.8374609443284317E-29</v>
      </c>
      <c r="IJ109" s="107">
        <f t="shared" si="333"/>
        <v>4.2872154262309341E-30</v>
      </c>
      <c r="IK109" s="107">
        <f t="shared" si="334"/>
        <v>8.7420859742837756E-30</v>
      </c>
      <c r="IL109" s="107">
        <f t="shared" si="335"/>
        <v>1.5484697429137394E-32</v>
      </c>
      <c r="IM109" s="107">
        <f t="shared" si="336"/>
        <v>1.8979990598697177E-34</v>
      </c>
      <c r="IN109" s="107">
        <f t="shared" si="337"/>
        <v>1.3227461378909694E-34</v>
      </c>
      <c r="IO109" s="107">
        <f t="shared" si="338"/>
        <v>2.7543997316775923E-35</v>
      </c>
      <c r="IP109" s="107">
        <f t="shared" si="339"/>
        <v>2.3515698487065319E-35</v>
      </c>
      <c r="IQ109" s="107">
        <f t="shared" si="340"/>
        <v>3.7445392823243915E-38</v>
      </c>
      <c r="IR109" s="107">
        <f t="shared" si="341"/>
        <v>9.3089397370896064E-42</v>
      </c>
      <c r="IS109" s="107">
        <f t="shared" si="342"/>
        <v>4.4848454166069195E-40</v>
      </c>
      <c r="IT109" s="107">
        <f t="shared" si="343"/>
        <v>8.26108003921326E-38</v>
      </c>
      <c r="IU109" s="107">
        <f t="shared" si="344"/>
        <v>2.1106676779835228E-37</v>
      </c>
      <c r="IV109" s="107">
        <f t="shared" si="345"/>
        <v>1.0138525882873881E-40</v>
      </c>
      <c r="IW109" s="107">
        <f t="shared" si="346"/>
        <v>1.3283562610246083E-27</v>
      </c>
      <c r="IY109" s="107">
        <f t="shared" si="347"/>
        <v>1.0080318261965321E-2</v>
      </c>
      <c r="IZ109" s="107">
        <f t="shared" si="348"/>
        <v>4.4583576409809953E-3</v>
      </c>
      <c r="JA109" s="107">
        <f t="shared" si="349"/>
        <v>4.7105147230901704E-4</v>
      </c>
      <c r="JB109" s="107">
        <f t="shared" si="350"/>
        <v>3.2389604167734176E-4</v>
      </c>
      <c r="JC109" s="107">
        <f t="shared" si="351"/>
        <v>4.9638889003594724E-4</v>
      </c>
      <c r="JD109" s="107">
        <f t="shared" si="352"/>
        <v>1.1597689176506713E-4</v>
      </c>
      <c r="JE109" s="107">
        <f t="shared" si="353"/>
        <v>3.7180747670615557E-5</v>
      </c>
      <c r="JF109" s="107">
        <f t="shared" si="354"/>
        <v>8.640284221348449E-5</v>
      </c>
      <c r="JG109" s="107">
        <f t="shared" si="355"/>
        <v>3.1108464412509208E-3</v>
      </c>
      <c r="JH109" s="107">
        <f t="shared" si="356"/>
        <v>6.4175940834602973E-4</v>
      </c>
      <c r="JI109" s="107">
        <f t="shared" si="357"/>
        <v>1.9153834268062111E-3</v>
      </c>
      <c r="JJ109" s="107">
        <f t="shared" si="358"/>
        <v>9.2381935081558859E-4</v>
      </c>
      <c r="JK109" s="107">
        <f t="shared" si="359"/>
        <v>2.4770795479580193E-3</v>
      </c>
      <c r="JL109" s="107">
        <f t="shared" si="360"/>
        <v>1.9999999413992972E-3</v>
      </c>
      <c r="JM109" s="107">
        <f t="shared" si="361"/>
        <v>5.2478858381373178E-5</v>
      </c>
    </row>
    <row r="110" spans="2:273" x14ac:dyDescent="0.25">
      <c r="B110" s="2">
        <v>82</v>
      </c>
      <c r="C110" s="37">
        <v>57.938000000000002</v>
      </c>
      <c r="D110" s="37">
        <v>62.066000000000003</v>
      </c>
      <c r="E110" s="37">
        <v>56.933999999999997</v>
      </c>
      <c r="F110" s="37">
        <v>56.738</v>
      </c>
      <c r="G110" s="37">
        <v>57.82</v>
      </c>
      <c r="H110" s="37">
        <v>58.655999999999999</v>
      </c>
      <c r="I110" s="37">
        <v>62.097999999999999</v>
      </c>
      <c r="J110" s="37">
        <v>60.344000000000001</v>
      </c>
      <c r="K110" s="37">
        <v>58.540999999999997</v>
      </c>
      <c r="L110" s="37">
        <v>58.655999999999999</v>
      </c>
      <c r="M110" s="37">
        <v>57.671999999999997</v>
      </c>
      <c r="N110" s="37">
        <v>58.197000000000003</v>
      </c>
      <c r="O110" s="37">
        <v>60.23</v>
      </c>
      <c r="P110" s="37">
        <v>61.475000000000001</v>
      </c>
      <c r="Q110" s="37">
        <v>61.393000000000001</v>
      </c>
      <c r="S110" s="4">
        <f t="shared" si="248"/>
        <v>60.1836020689517</v>
      </c>
      <c r="T110" s="4">
        <f t="shared" si="249"/>
        <v>61.141247961025861</v>
      </c>
      <c r="U110" s="4">
        <f t="shared" si="250"/>
        <v>58.762875872685541</v>
      </c>
      <c r="V110" s="4">
        <f t="shared" si="251"/>
        <v>58.099346518345264</v>
      </c>
      <c r="W110" s="4">
        <f t="shared" si="252"/>
        <v>58.111466975321456</v>
      </c>
      <c r="X110" s="4">
        <f t="shared" si="253"/>
        <v>59.391289149793081</v>
      </c>
      <c r="Y110" s="4">
        <f t="shared" si="254"/>
        <v>63.764207760294646</v>
      </c>
      <c r="Z110" s="4">
        <f t="shared" si="255"/>
        <v>60.59127921667833</v>
      </c>
      <c r="AA110" s="4">
        <f t="shared" si="256"/>
        <v>60.274906901897332</v>
      </c>
      <c r="AB110" s="4">
        <f t="shared" si="257"/>
        <v>59.827094150791829</v>
      </c>
      <c r="AC110" s="4">
        <f t="shared" si="258"/>
        <v>58.059236653838475</v>
      </c>
      <c r="AD110" s="4">
        <f t="shared" si="259"/>
        <v>59.353264954751772</v>
      </c>
      <c r="AE110" s="4">
        <f t="shared" si="260"/>
        <v>60.72601691589449</v>
      </c>
      <c r="AF110" s="4">
        <f t="shared" si="261"/>
        <v>63.209228696193762</v>
      </c>
      <c r="AG110" s="4">
        <f t="shared" si="262"/>
        <v>63.03554173644384</v>
      </c>
      <c r="AI110" s="4">
        <f t="shared" si="263"/>
        <v>-2.2456020689516976</v>
      </c>
      <c r="AJ110" s="4">
        <f t="shared" si="264"/>
        <v>0.92475203897414104</v>
      </c>
      <c r="AK110" s="4">
        <f t="shared" si="265"/>
        <v>-1.8288758726855434</v>
      </c>
      <c r="AL110" s="4">
        <f t="shared" si="266"/>
        <v>-1.3613465183452647</v>
      </c>
      <c r="AM110" s="4">
        <f t="shared" si="267"/>
        <v>-0.29146697532145538</v>
      </c>
      <c r="AN110" s="4">
        <f t="shared" si="268"/>
        <v>-0.73528914979308269</v>
      </c>
      <c r="AO110" s="4">
        <f t="shared" si="269"/>
        <v>-1.6662077602946468</v>
      </c>
      <c r="AP110" s="4">
        <f t="shared" si="270"/>
        <v>-0.24727921667832931</v>
      </c>
      <c r="AQ110" s="4">
        <f t="shared" si="271"/>
        <v>-1.7339069018973348</v>
      </c>
      <c r="AR110" s="4">
        <f t="shared" si="272"/>
        <v>-1.1710941507918307</v>
      </c>
      <c r="AS110" s="4">
        <f t="shared" si="273"/>
        <v>-0.38723665383847816</v>
      </c>
      <c r="AT110" s="4">
        <f t="shared" si="274"/>
        <v>-1.1562649547517694</v>
      </c>
      <c r="AU110" s="4">
        <f t="shared" si="275"/>
        <v>-0.49601691589449359</v>
      </c>
      <c r="AV110" s="4">
        <f t="shared" si="362"/>
        <v>-1.7342286961937603</v>
      </c>
      <c r="AW110" s="4">
        <f t="shared" si="362"/>
        <v>-1.6425417364438388</v>
      </c>
      <c r="AY110" s="2">
        <f t="shared" si="297"/>
        <v>60.020393824016573</v>
      </c>
      <c r="AZ110" s="2">
        <f t="shared" si="363"/>
        <v>61.088203508344186</v>
      </c>
      <c r="BA110" s="2">
        <f t="shared" si="364"/>
        <v>58.759677692426628</v>
      </c>
      <c r="BB110" s="2">
        <f t="shared" si="365"/>
        <v>58.097489841828057</v>
      </c>
      <c r="BC110" s="2">
        <f t="shared" si="366"/>
        <v>58.108546149280627</v>
      </c>
      <c r="BD110" s="2">
        <f t="shared" si="367"/>
        <v>59.390818235121536</v>
      </c>
      <c r="BE110" s="2">
        <f t="shared" si="368"/>
        <v>63.764078741723424</v>
      </c>
      <c r="BF110" s="2">
        <f t="shared" si="369"/>
        <v>60.590972968962937</v>
      </c>
      <c r="BG110" s="2">
        <f t="shared" si="370"/>
        <v>60.248262454779365</v>
      </c>
      <c r="BH110" s="2">
        <f t="shared" si="371"/>
        <v>59.823721144335913</v>
      </c>
      <c r="BI110" s="2">
        <f t="shared" si="372"/>
        <v>58.044794830019121</v>
      </c>
      <c r="BJ110" s="2">
        <f t="shared" si="373"/>
        <v>59.347309359724498</v>
      </c>
      <c r="BK110" s="2">
        <f t="shared" si="374"/>
        <v>60.704581229302264</v>
      </c>
      <c r="BL110" s="2">
        <f t="shared" si="375"/>
        <v>63.194579716583803</v>
      </c>
      <c r="BM110" s="2">
        <f t="shared" si="376"/>
        <v>63.03507638020546</v>
      </c>
      <c r="BO110" s="2" t="str">
        <f t="shared" si="228"/>
        <v/>
      </c>
      <c r="BP110" s="2" t="str">
        <f t="shared" si="229"/>
        <v/>
      </c>
      <c r="BQ110" s="2" t="str">
        <f t="shared" si="230"/>
        <v/>
      </c>
      <c r="BR110" s="2" t="str">
        <f t="shared" si="231"/>
        <v/>
      </c>
      <c r="BS110" s="2" t="str">
        <f t="shared" si="232"/>
        <v/>
      </c>
      <c r="BT110" s="2" t="str">
        <f t="shared" si="233"/>
        <v/>
      </c>
      <c r="BU110" s="2" t="str">
        <f t="shared" si="234"/>
        <v/>
      </c>
      <c r="BV110" s="2" t="str">
        <f t="shared" si="235"/>
        <v/>
      </c>
      <c r="BW110" s="2" t="str">
        <f t="shared" si="236"/>
        <v/>
      </c>
      <c r="BX110" s="2" t="str">
        <f t="shared" si="237"/>
        <v/>
      </c>
      <c r="BY110" s="2" t="str">
        <f t="shared" si="238"/>
        <v/>
      </c>
      <c r="BZ110" s="2" t="str">
        <f t="shared" si="239"/>
        <v/>
      </c>
      <c r="CA110" s="2" t="str">
        <f t="shared" si="240"/>
        <v/>
      </c>
      <c r="CB110" s="2" t="str">
        <f t="shared" si="241"/>
        <v/>
      </c>
      <c r="CC110" s="2" t="str">
        <f t="shared" si="242"/>
        <v/>
      </c>
      <c r="CE110" s="2" t="str">
        <f t="shared" si="298"/>
        <v/>
      </c>
      <c r="CF110" s="2">
        <f t="shared" si="299"/>
        <v>62.066000000000003</v>
      </c>
      <c r="CG110" s="2">
        <f t="shared" si="300"/>
        <v>56.933999999999997</v>
      </c>
      <c r="CH110" s="2">
        <f t="shared" si="301"/>
        <v>56.738</v>
      </c>
      <c r="CI110" s="2">
        <f t="shared" si="302"/>
        <v>57.82</v>
      </c>
      <c r="CJ110" s="2">
        <f t="shared" si="303"/>
        <v>58.655999999999999</v>
      </c>
      <c r="CK110" s="2">
        <f t="shared" si="304"/>
        <v>62.097999999999999</v>
      </c>
      <c r="CL110" s="2">
        <f t="shared" si="305"/>
        <v>60.344000000000001</v>
      </c>
      <c r="CM110" s="2">
        <f t="shared" si="306"/>
        <v>58.540999999999997</v>
      </c>
      <c r="CN110" s="2">
        <f t="shared" si="307"/>
        <v>58.655999999999999</v>
      </c>
      <c r="CO110" s="2">
        <f t="shared" si="308"/>
        <v>57.671999999999997</v>
      </c>
      <c r="CP110" s="2">
        <f t="shared" si="309"/>
        <v>58.197000000000003</v>
      </c>
      <c r="CQ110" s="2">
        <f t="shared" si="310"/>
        <v>60.23</v>
      </c>
      <c r="CR110" s="2">
        <f t="shared" si="311"/>
        <v>61.475000000000001</v>
      </c>
      <c r="CS110" s="2">
        <f t="shared" si="312"/>
        <v>61.393000000000001</v>
      </c>
      <c r="CU110" s="2" t="str">
        <f t="shared" si="313"/>
        <v/>
      </c>
      <c r="CV110" s="2">
        <f t="shared" si="314"/>
        <v>62.066000000000003</v>
      </c>
      <c r="CW110" s="2">
        <f t="shared" si="315"/>
        <v>56.933999999999997</v>
      </c>
      <c r="CX110" s="2">
        <f t="shared" si="316"/>
        <v>56.738</v>
      </c>
      <c r="CY110" s="2">
        <f t="shared" si="317"/>
        <v>57.82</v>
      </c>
      <c r="CZ110" s="2">
        <f t="shared" si="318"/>
        <v>58.655999999999999</v>
      </c>
      <c r="DA110" s="2">
        <f t="shared" si="319"/>
        <v>62.097999999999999</v>
      </c>
      <c r="DB110" s="2">
        <f t="shared" si="320"/>
        <v>60.344000000000001</v>
      </c>
      <c r="DC110" s="2">
        <f t="shared" si="321"/>
        <v>58.540999999999997</v>
      </c>
      <c r="DD110" s="2">
        <f t="shared" si="322"/>
        <v>58.655999999999999</v>
      </c>
      <c r="DE110" s="2">
        <f t="shared" si="323"/>
        <v>57.671999999999997</v>
      </c>
      <c r="DF110" s="2">
        <f t="shared" si="324"/>
        <v>58.197000000000003</v>
      </c>
      <c r="DG110" s="2">
        <f t="shared" si="325"/>
        <v>60.23</v>
      </c>
      <c r="DH110" s="2">
        <f t="shared" si="326"/>
        <v>61.475000000000001</v>
      </c>
      <c r="DI110" s="2">
        <f t="shared" si="327"/>
        <v>61.393000000000001</v>
      </c>
      <c r="DK110" s="2">
        <f t="shared" si="277"/>
        <v>75.903868145161283</v>
      </c>
      <c r="DL110" s="2">
        <f t="shared" si="377"/>
        <v>88.624966825513226</v>
      </c>
      <c r="DM110" s="2">
        <f t="shared" si="377"/>
        <v>83.526295564516118</v>
      </c>
      <c r="DN110" s="2">
        <f t="shared" si="377"/>
        <v>83.445508467741959</v>
      </c>
      <c r="DO110" s="2">
        <f t="shared" si="377"/>
        <v>80.445226906158368</v>
      </c>
      <c r="DP110" s="2">
        <f t="shared" si="377"/>
        <v>83.021774193548396</v>
      </c>
      <c r="DQ110" s="2">
        <f t="shared" si="377"/>
        <v>88.934118983957205</v>
      </c>
      <c r="DR110" s="2">
        <f t="shared" si="377"/>
        <v>80.804190432551351</v>
      </c>
      <c r="DS110" s="2">
        <f t="shared" si="377"/>
        <v>78.683120098039211</v>
      </c>
      <c r="DT110" s="2">
        <f t="shared" si="377"/>
        <v>80.158623106060617</v>
      </c>
      <c r="DU110" s="2">
        <f t="shared" si="377"/>
        <v>76.807191622103375</v>
      </c>
      <c r="DV110" s="2">
        <f t="shared" si="377"/>
        <v>77.176235703812324</v>
      </c>
      <c r="DW110" s="2">
        <f t="shared" si="377"/>
        <v>77.973739186216989</v>
      </c>
      <c r="DX110" s="2">
        <f t="shared" si="377"/>
        <v>79.540674242424231</v>
      </c>
      <c r="DY110" s="2">
        <f t="shared" si="377"/>
        <v>71.36415435139574</v>
      </c>
      <c r="EA110" s="2">
        <f t="shared" si="247"/>
        <v>59.989350406612459</v>
      </c>
      <c r="EB110" s="2">
        <f t="shared" si="279"/>
        <v>61.036991701244816</v>
      </c>
      <c r="EC110" s="2">
        <f t="shared" si="280"/>
        <v>58.724356639004149</v>
      </c>
      <c r="ED110" s="2">
        <f t="shared" si="281"/>
        <v>58.062623186648899</v>
      </c>
      <c r="EE110" s="2">
        <f t="shared" si="282"/>
        <v>58.07476560142959</v>
      </c>
      <c r="EF110" s="2">
        <f t="shared" si="283"/>
        <v>59.358160377358487</v>
      </c>
      <c r="EG110" s="2">
        <f t="shared" si="284"/>
        <v>63.728320812453802</v>
      </c>
      <c r="EH110" s="2">
        <f t="shared" si="285"/>
        <v>60.564151472290078</v>
      </c>
      <c r="EI110" s="2">
        <f t="shared" si="286"/>
        <v>60.214532528219443</v>
      </c>
      <c r="EJ110" s="2">
        <f t="shared" si="287"/>
        <v>59.793603127903388</v>
      </c>
      <c r="EK110" s="2">
        <f t="shared" si="288"/>
        <v>58.014485939011827</v>
      </c>
      <c r="EL110" s="2">
        <f t="shared" si="289"/>
        <v>59.322698060606058</v>
      </c>
      <c r="EM110" s="2">
        <f t="shared" si="290"/>
        <v>60.657754096370923</v>
      </c>
      <c r="EN110" s="2">
        <f t="shared" si="291"/>
        <v>63.124702303698911</v>
      </c>
      <c r="EO110" s="2">
        <f t="shared" si="292"/>
        <v>62.985518863503238</v>
      </c>
      <c r="EQ110" s="2">
        <f t="shared" si="293"/>
        <v>59.664825620482063</v>
      </c>
      <c r="ER110" s="2">
        <f t="shared" si="378"/>
        <v>60.678631528924811</v>
      </c>
      <c r="ES110" s="2">
        <f t="shared" si="378"/>
        <v>58.343150227077139</v>
      </c>
      <c r="ET110" s="2">
        <f t="shared" si="378"/>
        <v>57.654449872423385</v>
      </c>
      <c r="EU110" s="2">
        <f t="shared" si="378"/>
        <v>57.771580963496348</v>
      </c>
      <c r="EV110" s="2">
        <f t="shared" si="378"/>
        <v>59.129443330783786</v>
      </c>
      <c r="EW110" s="2">
        <f t="shared" si="378"/>
        <v>63.516531013280947</v>
      </c>
      <c r="EX110" s="2">
        <f t="shared" si="378"/>
        <v>60.436778601817252</v>
      </c>
      <c r="EY110" s="2">
        <f t="shared" si="378"/>
        <v>60.276866798038782</v>
      </c>
      <c r="EZ110" s="2">
        <f t="shared" si="378"/>
        <v>59.510117329270379</v>
      </c>
      <c r="FA110" s="2">
        <f t="shared" si="378"/>
        <v>57.861524082615922</v>
      </c>
      <c r="FB110" s="2">
        <f t="shared" si="378"/>
        <v>59.263482410833774</v>
      </c>
      <c r="FC110" s="2">
        <f t="shared" si="378"/>
        <v>60.278816888994896</v>
      </c>
      <c r="FD110" s="2">
        <f t="shared" si="378"/>
        <v>62.708202777843297</v>
      </c>
      <c r="FE110" s="2">
        <f t="shared" si="378"/>
        <v>63.143314135593918</v>
      </c>
      <c r="FG110" s="2">
        <f t="shared" si="295"/>
        <v>0.99804930761068689</v>
      </c>
      <c r="FH110" s="2">
        <f t="shared" si="379"/>
        <v>0.99814364368889108</v>
      </c>
      <c r="FI110" s="2">
        <f t="shared" si="379"/>
        <v>0.99857580028122106</v>
      </c>
      <c r="FJ110" s="2">
        <f t="shared" si="379"/>
        <v>0.99862630996534896</v>
      </c>
      <c r="FK110" s="2">
        <f t="shared" si="379"/>
        <v>0.99848990322422393</v>
      </c>
      <c r="FL110" s="2">
        <f t="shared" si="379"/>
        <v>0.99861987026827925</v>
      </c>
      <c r="FM110" s="2">
        <f t="shared" si="379"/>
        <v>0.99858131278152296</v>
      </c>
      <c r="FN110" s="2">
        <f t="shared" si="379"/>
        <v>0.99867480408426079</v>
      </c>
      <c r="FO110" s="2">
        <f t="shared" si="379"/>
        <v>0.99817366599817758</v>
      </c>
      <c r="FP110" s="2">
        <f t="shared" si="379"/>
        <v>0.998521063663661</v>
      </c>
      <c r="FQ110" s="2">
        <f t="shared" si="379"/>
        <v>0.9983871848811442</v>
      </c>
      <c r="FR110" s="2">
        <f t="shared" si="379"/>
        <v>0.99862148203862156</v>
      </c>
      <c r="FS110" s="2">
        <f t="shared" si="379"/>
        <v>0.99729558695633602</v>
      </c>
      <c r="FT110" s="2">
        <f t="shared" si="379"/>
        <v>0.99574298428222474</v>
      </c>
      <c r="FU110" s="2">
        <f t="shared" si="379"/>
        <v>0.99408566304738499</v>
      </c>
      <c r="FW110" s="2">
        <f t="shared" si="328"/>
        <v>2.8078843432976773E-6</v>
      </c>
      <c r="FX110" s="2">
        <f t="shared" si="380"/>
        <v>3.6405643978801158E-6</v>
      </c>
      <c r="FY110" s="2">
        <f t="shared" si="381"/>
        <v>4.8819231541692589E-6</v>
      </c>
      <c r="FZ110" s="2">
        <f t="shared" si="382"/>
        <v>3.8252921313716035E-6</v>
      </c>
      <c r="GA110" s="2">
        <f t="shared" si="383"/>
        <v>3.3433021454363044E-6</v>
      </c>
      <c r="GB110" s="2">
        <f t="shared" si="384"/>
        <v>4.3688245051772339E-6</v>
      </c>
      <c r="GC110" s="2">
        <f t="shared" si="385"/>
        <v>5.7341184932976575E-6</v>
      </c>
      <c r="GD110" s="2">
        <f t="shared" si="386"/>
        <v>4.0847919989121378E-6</v>
      </c>
      <c r="GE110" s="2">
        <f t="shared" si="387"/>
        <v>1.8788305604135232E-6</v>
      </c>
      <c r="GF110" s="2">
        <f t="shared" si="388"/>
        <v>1.9457886257191875E-6</v>
      </c>
      <c r="GG110" s="2">
        <f t="shared" si="389"/>
        <v>1.7575793629117829E-6</v>
      </c>
      <c r="GH110" s="2">
        <f t="shared" si="390"/>
        <v>2.0804782629427142E-6</v>
      </c>
      <c r="GI110" s="2">
        <f t="shared" si="391"/>
        <v>6.4470035815750427E-6</v>
      </c>
      <c r="GJ110" s="2">
        <f t="shared" si="392"/>
        <v>1.3535863705410874E-5</v>
      </c>
      <c r="GK110" s="2">
        <f t="shared" si="393"/>
        <v>2.1820829254327787E-5</v>
      </c>
      <c r="GM110" s="107">
        <f t="shared" si="329"/>
        <v>7.1294430930055499E-27</v>
      </c>
      <c r="GN110" s="107">
        <f t="shared" si="394"/>
        <v>6.1531295527146607E-29</v>
      </c>
      <c r="GO110" s="107">
        <f t="shared" si="395"/>
        <v>2.3186126400100972E-32</v>
      </c>
      <c r="GP110" s="107">
        <f t="shared" si="396"/>
        <v>1.926690710676346E-34</v>
      </c>
      <c r="GQ110" s="107">
        <f t="shared" si="397"/>
        <v>8.9925117657470047E-35</v>
      </c>
      <c r="GR110" s="107">
        <f t="shared" si="398"/>
        <v>2.5011850011973711E-37</v>
      </c>
      <c r="GS110" s="107">
        <f t="shared" si="399"/>
        <v>2.256711651757351E-39</v>
      </c>
      <c r="GT110" s="107">
        <f t="shared" si="400"/>
        <v>3.3587568094199381E-38</v>
      </c>
      <c r="GU110" s="107">
        <f t="shared" si="401"/>
        <v>1.7990546247983426E-33</v>
      </c>
      <c r="GV110" s="107">
        <f t="shared" si="402"/>
        <v>3.4416485744731798E-39</v>
      </c>
      <c r="GW110" s="107">
        <f t="shared" si="403"/>
        <v>3.8703402179893823E-36</v>
      </c>
      <c r="GX110" s="107">
        <f t="shared" si="404"/>
        <v>1.4153102416329428E-36</v>
      </c>
      <c r="GY110" s="107">
        <f t="shared" si="405"/>
        <v>5.5174948097523194E-35</v>
      </c>
      <c r="GZ110" s="107">
        <f t="shared" si="406"/>
        <v>5.8941932161655566E-37</v>
      </c>
      <c r="HA110" s="107">
        <f t="shared" si="407"/>
        <v>2.2829057974451152E-47</v>
      </c>
      <c r="HC110" s="107">
        <f t="shared" si="330"/>
        <v>2.4414562034664089E-3</v>
      </c>
      <c r="HD110" s="107">
        <f t="shared" si="408"/>
        <v>8.946409488985185E-4</v>
      </c>
      <c r="HE110" s="107">
        <f t="shared" si="409"/>
        <v>6.5261053389976723E-5</v>
      </c>
      <c r="HF110" s="107">
        <f t="shared" si="410"/>
        <v>4.018931700837815E-5</v>
      </c>
      <c r="HG110" s="107">
        <f t="shared" si="411"/>
        <v>6.2670577326242403E-5</v>
      </c>
      <c r="HH110" s="107">
        <f t="shared" si="412"/>
        <v>1.1307921659363551E-5</v>
      </c>
      <c r="HI110" s="107">
        <f t="shared" si="413"/>
        <v>2.8649036723900994E-6</v>
      </c>
      <c r="HJ110" s="107">
        <f t="shared" si="414"/>
        <v>7.9783787333054549E-6</v>
      </c>
      <c r="HK110" s="107">
        <f t="shared" si="415"/>
        <v>5.1302196084789258E-4</v>
      </c>
      <c r="HL110" s="107">
        <f t="shared" si="416"/>
        <v>7.3605557791911331E-5</v>
      </c>
      <c r="HM110" s="107">
        <f t="shared" si="417"/>
        <v>2.7928855195551746E-4</v>
      </c>
      <c r="HN110" s="107">
        <f t="shared" si="418"/>
        <v>1.2450643836627631E-4</v>
      </c>
      <c r="HO110" s="107">
        <f t="shared" si="419"/>
        <v>3.9909398703437144E-4</v>
      </c>
      <c r="HP110" s="107">
        <f t="shared" si="420"/>
        <v>2.9763847260242022E-4</v>
      </c>
      <c r="HQ110" s="107">
        <f t="shared" si="421"/>
        <v>3.3332017949258947E-6</v>
      </c>
      <c r="HS110" s="107">
        <f t="shared" si="331"/>
        <v>4.045458787588829E-7</v>
      </c>
      <c r="HT110" s="107">
        <f t="shared" si="422"/>
        <v>3.7298838638731288E-7</v>
      </c>
      <c r="HU110" s="107">
        <f t="shared" si="423"/>
        <v>8.2158699316742468E-7</v>
      </c>
      <c r="HV110" s="107">
        <f t="shared" si="424"/>
        <v>2.5086821400288881E-7</v>
      </c>
      <c r="HW110" s="107">
        <f t="shared" si="425"/>
        <v>9.4025852298114136E-8</v>
      </c>
      <c r="HX110" s="107">
        <f t="shared" si="426"/>
        <v>1.2201958758148726E-7</v>
      </c>
      <c r="HY110" s="107">
        <f t="shared" si="427"/>
        <v>1.204533883727759E-7</v>
      </c>
      <c r="HZ110" s="107">
        <f t="shared" si="428"/>
        <v>9.1982874542537444E-8</v>
      </c>
      <c r="IA110" s="107">
        <f t="shared" si="429"/>
        <v>9.6562358674628734E-9</v>
      </c>
      <c r="IB110" s="107">
        <f t="shared" si="430"/>
        <v>2.2321067191945113E-9</v>
      </c>
      <c r="IC110" s="107">
        <f t="shared" si="431"/>
        <v>3.6786102792036414E-9</v>
      </c>
      <c r="ID110" s="107">
        <f t="shared" si="432"/>
        <v>1.2286974841574622E-8</v>
      </c>
      <c r="IE110" s="107">
        <f t="shared" si="433"/>
        <v>9.965987276825333E-9</v>
      </c>
      <c r="IF110" s="107">
        <f t="shared" si="434"/>
        <v>2.1191450981424598E-9</v>
      </c>
      <c r="IG110" s="107">
        <f t="shared" si="435"/>
        <v>4.1655654848216931E-7</v>
      </c>
      <c r="II110" s="107">
        <f t="shared" si="332"/>
        <v>1.7350246082703068E-28</v>
      </c>
      <c r="IJ110" s="107">
        <f t="shared" si="333"/>
        <v>4.4605427774693553E-29</v>
      </c>
      <c r="IK110" s="107">
        <f t="shared" si="334"/>
        <v>9.3608100710339405E-29</v>
      </c>
      <c r="IL110" s="107">
        <f t="shared" si="335"/>
        <v>1.9867643391974817E-31</v>
      </c>
      <c r="IM110" s="107">
        <f t="shared" si="336"/>
        <v>2.770251061350743E-33</v>
      </c>
      <c r="IN110" s="107">
        <f t="shared" si="337"/>
        <v>2.0696912368944505E-33</v>
      </c>
      <c r="IO110" s="107">
        <f t="shared" si="338"/>
        <v>4.8499175428449045E-34</v>
      </c>
      <c r="IP110" s="107">
        <f t="shared" si="339"/>
        <v>3.8583606305062821E-34</v>
      </c>
      <c r="IQ110" s="107">
        <f t="shared" si="340"/>
        <v>6.5065726136857815E-37</v>
      </c>
      <c r="IR110" s="107">
        <f t="shared" si="341"/>
        <v>2.1596338731710907E-40</v>
      </c>
      <c r="IS110" s="107">
        <f t="shared" si="342"/>
        <v>8.9192496755695048E-39</v>
      </c>
      <c r="IT110" s="107">
        <f t="shared" si="343"/>
        <v>1.4278710180275207E-36</v>
      </c>
      <c r="IU110" s="107">
        <f t="shared" si="344"/>
        <v>3.4863012456262437E-36</v>
      </c>
      <c r="IV110" s="107">
        <f t="shared" si="345"/>
        <v>2.0281930087837272E-39</v>
      </c>
      <c r="IW110" s="107">
        <f t="shared" si="346"/>
        <v>9.1043615884478326E-27</v>
      </c>
      <c r="IY110" s="107">
        <f t="shared" si="347"/>
        <v>2.4418607493451676E-3</v>
      </c>
      <c r="IZ110" s="107">
        <f t="shared" si="348"/>
        <v>8.9501393728490578E-4</v>
      </c>
      <c r="JA110" s="107">
        <f t="shared" si="349"/>
        <v>6.6082640383144145E-5</v>
      </c>
      <c r="JB110" s="107">
        <f t="shared" si="350"/>
        <v>4.0440185222381038E-5</v>
      </c>
      <c r="JC110" s="107">
        <f t="shared" si="351"/>
        <v>6.2764603178540519E-5</v>
      </c>
      <c r="JD110" s="107">
        <f t="shared" si="352"/>
        <v>1.1429941246945038E-5</v>
      </c>
      <c r="JE110" s="107">
        <f t="shared" si="353"/>
        <v>2.9853570607628755E-6</v>
      </c>
      <c r="JF110" s="107">
        <f t="shared" si="354"/>
        <v>8.0703616078479918E-6</v>
      </c>
      <c r="JG110" s="107">
        <f t="shared" si="355"/>
        <v>5.1303161708376001E-4</v>
      </c>
      <c r="JH110" s="107">
        <f t="shared" si="356"/>
        <v>7.3607789898630529E-5</v>
      </c>
      <c r="JI110" s="107">
        <f t="shared" si="357"/>
        <v>2.7929223056579665E-4</v>
      </c>
      <c r="JJ110" s="107">
        <f t="shared" si="358"/>
        <v>1.2451872534111787E-4</v>
      </c>
      <c r="JK110" s="107">
        <f t="shared" si="359"/>
        <v>3.9910395302164824E-4</v>
      </c>
      <c r="JL110" s="107">
        <f t="shared" si="360"/>
        <v>2.9764059174751834E-4</v>
      </c>
      <c r="JM110" s="107">
        <f t="shared" si="361"/>
        <v>3.7497583434080639E-6</v>
      </c>
    </row>
    <row r="111" spans="2:273" x14ac:dyDescent="0.25">
      <c r="B111" s="2">
        <v>83</v>
      </c>
      <c r="C111" s="37">
        <v>59.155999999999999</v>
      </c>
      <c r="D111" s="37">
        <v>61.213000000000001</v>
      </c>
      <c r="E111" s="37">
        <v>58.557000000000002</v>
      </c>
      <c r="F111" s="37">
        <v>57.311</v>
      </c>
      <c r="G111" s="37">
        <v>57.115000000000002</v>
      </c>
      <c r="H111" s="37">
        <v>58.475000000000001</v>
      </c>
      <c r="I111" s="37">
        <v>62.459000000000003</v>
      </c>
      <c r="J111" s="37">
        <v>59.77</v>
      </c>
      <c r="K111" s="37">
        <v>59.328000000000003</v>
      </c>
      <c r="L111" s="37">
        <v>59.377000000000002</v>
      </c>
      <c r="M111" s="37">
        <v>55.540999999999997</v>
      </c>
      <c r="N111" s="37">
        <v>59.344000000000001</v>
      </c>
      <c r="O111" s="37">
        <v>59.279000000000003</v>
      </c>
      <c r="P111" s="37">
        <v>61.23</v>
      </c>
      <c r="Q111" s="37">
        <v>61.393000000000001</v>
      </c>
      <c r="S111" s="4">
        <f t="shared" si="248"/>
        <v>59.921915324358267</v>
      </c>
      <c r="T111" s="4">
        <f t="shared" si="249"/>
        <v>60.947020228881584</v>
      </c>
      <c r="U111" s="4">
        <f t="shared" si="250"/>
        <v>58.606171042072326</v>
      </c>
      <c r="V111" s="4">
        <f t="shared" si="251"/>
        <v>57.935403843915481</v>
      </c>
      <c r="W111" s="4">
        <f t="shared" si="252"/>
        <v>57.951120739293863</v>
      </c>
      <c r="X111" s="4">
        <f t="shared" si="253"/>
        <v>59.2281272533451</v>
      </c>
      <c r="Y111" s="4">
        <f t="shared" si="254"/>
        <v>63.573871094560346</v>
      </c>
      <c r="Z111" s="4">
        <f t="shared" si="255"/>
        <v>60.446507036584116</v>
      </c>
      <c r="AA111" s="4">
        <f t="shared" si="256"/>
        <v>60.115021699629871</v>
      </c>
      <c r="AB111" s="4">
        <f t="shared" si="257"/>
        <v>59.662520282398013</v>
      </c>
      <c r="AC111" s="4">
        <f t="shared" si="258"/>
        <v>57.897169156064592</v>
      </c>
      <c r="AD111" s="4">
        <f t="shared" si="259"/>
        <v>59.196841963798782</v>
      </c>
      <c r="AE111" s="4">
        <f t="shared" si="260"/>
        <v>60.537948001469793</v>
      </c>
      <c r="AF111" s="4">
        <f t="shared" si="261"/>
        <v>63.001879518458836</v>
      </c>
      <c r="AG111" s="4">
        <f t="shared" si="262"/>
        <v>62.914219918454783</v>
      </c>
      <c r="AI111" s="4">
        <f t="shared" si="263"/>
        <v>-0.76591532435826792</v>
      </c>
      <c r="AJ111" s="4">
        <f t="shared" si="264"/>
        <v>0.26597977111841686</v>
      </c>
      <c r="AK111" s="4">
        <f t="shared" si="265"/>
        <v>-4.9171042072323701E-2</v>
      </c>
      <c r="AL111" s="4">
        <f t="shared" si="266"/>
        <v>-0.62440384391548065</v>
      </c>
      <c r="AM111" s="4">
        <f t="shared" si="267"/>
        <v>-0.83612073929386099</v>
      </c>
      <c r="AN111" s="4">
        <f t="shared" si="268"/>
        <v>-0.75312725334509878</v>
      </c>
      <c r="AO111" s="4">
        <f t="shared" si="269"/>
        <v>-1.1148710945603426</v>
      </c>
      <c r="AP111" s="4">
        <f t="shared" si="270"/>
        <v>-0.6765070365841126</v>
      </c>
      <c r="AQ111" s="4">
        <f t="shared" si="271"/>
        <v>-0.78702169962986801</v>
      </c>
      <c r="AR111" s="4">
        <f t="shared" si="272"/>
        <v>-0.28552028239801075</v>
      </c>
      <c r="AS111" s="4">
        <f t="shared" si="273"/>
        <v>-2.3561691560645954</v>
      </c>
      <c r="AT111" s="4">
        <f t="shared" si="274"/>
        <v>0.14715803620121903</v>
      </c>
      <c r="AU111" s="4">
        <f t="shared" si="275"/>
        <v>-1.2589480014697898</v>
      </c>
      <c r="AV111" s="4">
        <f t="shared" si="362"/>
        <v>-1.7718795184588387</v>
      </c>
      <c r="AW111" s="4">
        <f t="shared" si="362"/>
        <v>-1.5212199184547828</v>
      </c>
      <c r="AY111" s="2">
        <f t="shared" si="297"/>
        <v>59.895371643460606</v>
      </c>
      <c r="AZ111" s="2">
        <f t="shared" si="363"/>
        <v>60.94005007696834</v>
      </c>
      <c r="BA111" s="2">
        <f t="shared" si="364"/>
        <v>58.605703342985876</v>
      </c>
      <c r="BB111" s="2">
        <f t="shared" si="365"/>
        <v>57.935164196951362</v>
      </c>
      <c r="BC111" s="2">
        <f t="shared" si="366"/>
        <v>57.950850562373276</v>
      </c>
      <c r="BD111" s="2">
        <f t="shared" si="367"/>
        <v>59.228028054696757</v>
      </c>
      <c r="BE111" s="2">
        <f t="shared" si="368"/>
        <v>63.57377783437385</v>
      </c>
      <c r="BF111" s="2">
        <f t="shared" si="369"/>
        <v>60.446425065449155</v>
      </c>
      <c r="BG111" s="2">
        <f t="shared" si="370"/>
        <v>60.112315031877003</v>
      </c>
      <c r="BH111" s="2">
        <f t="shared" si="371"/>
        <v>59.662293438698981</v>
      </c>
      <c r="BI111" s="2">
        <f t="shared" si="372"/>
        <v>57.895899733729188</v>
      </c>
      <c r="BJ111" s="2">
        <f t="shared" si="373"/>
        <v>59.196341320068427</v>
      </c>
      <c r="BK111" s="2">
        <f t="shared" si="374"/>
        <v>60.535806452530473</v>
      </c>
      <c r="BL111" s="2">
        <f t="shared" si="375"/>
        <v>63.000557846689908</v>
      </c>
      <c r="BM111" s="2">
        <f t="shared" si="376"/>
        <v>62.913359819278078</v>
      </c>
      <c r="BO111" s="2" t="str">
        <f t="shared" si="228"/>
        <v/>
      </c>
      <c r="BP111" s="2" t="str">
        <f t="shared" si="229"/>
        <v/>
      </c>
      <c r="BQ111" s="2" t="str">
        <f t="shared" si="230"/>
        <v/>
      </c>
      <c r="BR111" s="2" t="str">
        <f t="shared" si="231"/>
        <v/>
      </c>
      <c r="BS111" s="2" t="str">
        <f t="shared" si="232"/>
        <v/>
      </c>
      <c r="BT111" s="2" t="str">
        <f t="shared" si="233"/>
        <v/>
      </c>
      <c r="BU111" s="2" t="str">
        <f t="shared" si="234"/>
        <v/>
      </c>
      <c r="BV111" s="2" t="str">
        <f t="shared" si="235"/>
        <v/>
      </c>
      <c r="BW111" s="2" t="str">
        <f t="shared" si="236"/>
        <v/>
      </c>
      <c r="BX111" s="2" t="str">
        <f t="shared" si="237"/>
        <v/>
      </c>
      <c r="BY111" s="2" t="str">
        <f t="shared" si="238"/>
        <v/>
      </c>
      <c r="BZ111" s="2" t="str">
        <f t="shared" si="239"/>
        <v/>
      </c>
      <c r="CA111" s="2" t="str">
        <f t="shared" si="240"/>
        <v/>
      </c>
      <c r="CB111" s="2" t="str">
        <f t="shared" si="241"/>
        <v/>
      </c>
      <c r="CC111" s="2" t="str">
        <f t="shared" si="242"/>
        <v/>
      </c>
      <c r="CE111" s="2">
        <f t="shared" si="298"/>
        <v>59.155999999999999</v>
      </c>
      <c r="CF111" s="2">
        <f t="shared" si="299"/>
        <v>61.213000000000001</v>
      </c>
      <c r="CG111" s="2">
        <f t="shared" si="300"/>
        <v>58.557000000000002</v>
      </c>
      <c r="CH111" s="2">
        <f t="shared" si="301"/>
        <v>57.311</v>
      </c>
      <c r="CI111" s="2">
        <f t="shared" si="302"/>
        <v>57.115000000000002</v>
      </c>
      <c r="CJ111" s="2">
        <f t="shared" si="303"/>
        <v>58.475000000000001</v>
      </c>
      <c r="CK111" s="2">
        <f t="shared" si="304"/>
        <v>62.459000000000003</v>
      </c>
      <c r="CL111" s="2">
        <f t="shared" si="305"/>
        <v>59.77</v>
      </c>
      <c r="CM111" s="2">
        <f t="shared" si="306"/>
        <v>59.328000000000003</v>
      </c>
      <c r="CN111" s="2">
        <f t="shared" si="307"/>
        <v>59.377000000000002</v>
      </c>
      <c r="CO111" s="2">
        <f t="shared" si="308"/>
        <v>55.540999999999997</v>
      </c>
      <c r="CP111" s="2">
        <f t="shared" si="309"/>
        <v>59.344000000000001</v>
      </c>
      <c r="CQ111" s="2">
        <f t="shared" si="310"/>
        <v>59.279000000000003</v>
      </c>
      <c r="CR111" s="2">
        <f t="shared" si="311"/>
        <v>61.23</v>
      </c>
      <c r="CS111" s="2">
        <f t="shared" si="312"/>
        <v>61.393000000000001</v>
      </c>
      <c r="CU111" s="2">
        <f t="shared" si="313"/>
        <v>59.155999999999999</v>
      </c>
      <c r="CV111" s="2">
        <f t="shared" si="314"/>
        <v>61.213000000000001</v>
      </c>
      <c r="CW111" s="2">
        <f t="shared" si="315"/>
        <v>58.557000000000002</v>
      </c>
      <c r="CX111" s="2">
        <f t="shared" si="316"/>
        <v>57.311</v>
      </c>
      <c r="CY111" s="2">
        <f t="shared" si="317"/>
        <v>57.115000000000002</v>
      </c>
      <c r="CZ111" s="2">
        <f t="shared" si="318"/>
        <v>58.475000000000001</v>
      </c>
      <c r="DA111" s="2">
        <f t="shared" si="319"/>
        <v>62.459000000000003</v>
      </c>
      <c r="DB111" s="2">
        <f t="shared" si="320"/>
        <v>59.77</v>
      </c>
      <c r="DC111" s="2">
        <f t="shared" si="321"/>
        <v>59.328000000000003</v>
      </c>
      <c r="DD111" s="2">
        <f t="shared" si="322"/>
        <v>59.377000000000002</v>
      </c>
      <c r="DE111" s="2">
        <f t="shared" si="323"/>
        <v>55.540999999999997</v>
      </c>
      <c r="DF111" s="2">
        <f t="shared" si="324"/>
        <v>59.344000000000001</v>
      </c>
      <c r="DG111" s="2">
        <f t="shared" si="325"/>
        <v>59.279000000000003</v>
      </c>
      <c r="DH111" s="2">
        <f t="shared" si="326"/>
        <v>61.23</v>
      </c>
      <c r="DI111" s="2">
        <f t="shared" si="327"/>
        <v>61.393000000000001</v>
      </c>
      <c r="DK111" s="2">
        <f t="shared" si="277"/>
        <v>75.991166129032251</v>
      </c>
      <c r="DL111" s="2">
        <f t="shared" si="377"/>
        <v>88.849144428152513</v>
      </c>
      <c r="DM111" s="2">
        <f t="shared" si="377"/>
        <v>83.714359677419338</v>
      </c>
      <c r="DN111" s="2">
        <f t="shared" si="377"/>
        <v>83.645082258064548</v>
      </c>
      <c r="DO111" s="2">
        <f t="shared" si="377"/>
        <v>80.61410813782993</v>
      </c>
      <c r="DP111" s="2">
        <f t="shared" si="377"/>
        <v>83.199362903225818</v>
      </c>
      <c r="DQ111" s="2">
        <f t="shared" si="377"/>
        <v>89.122218582887683</v>
      </c>
      <c r="DR111" s="2">
        <f t="shared" si="377"/>
        <v>80.942839442815284</v>
      </c>
      <c r="DS111" s="2">
        <f t="shared" si="377"/>
        <v>78.794601715686269</v>
      </c>
      <c r="DT111" s="2">
        <f t="shared" si="377"/>
        <v>80.301276515151514</v>
      </c>
      <c r="DU111" s="2">
        <f t="shared" si="377"/>
        <v>76.95108065953653</v>
      </c>
      <c r="DV111" s="2">
        <f t="shared" si="377"/>
        <v>77.29956396627567</v>
      </c>
      <c r="DW111" s="2">
        <f t="shared" si="377"/>
        <v>78.070763929618749</v>
      </c>
      <c r="DX111" s="2">
        <f t="shared" si="377"/>
        <v>79.611617424242411</v>
      </c>
      <c r="DY111" s="2">
        <f t="shared" si="377"/>
        <v>71.381213191023534</v>
      </c>
      <c r="EA111" s="2">
        <f t="shared" si="247"/>
        <v>59.87038370883883</v>
      </c>
      <c r="EB111" s="2">
        <f t="shared" si="279"/>
        <v>60.898821576763488</v>
      </c>
      <c r="EC111" s="2">
        <f t="shared" si="280"/>
        <v>58.577260062240661</v>
      </c>
      <c r="ED111" s="2">
        <f t="shared" si="281"/>
        <v>57.907073746312697</v>
      </c>
      <c r="EE111" s="2">
        <f t="shared" si="282"/>
        <v>57.923625786163512</v>
      </c>
      <c r="EF111" s="2">
        <f t="shared" si="283"/>
        <v>59.2017137088352</v>
      </c>
      <c r="EG111" s="2">
        <f t="shared" si="284"/>
        <v>63.544947732687106</v>
      </c>
      <c r="EH111" s="2">
        <f t="shared" si="285"/>
        <v>60.424821717886061</v>
      </c>
      <c r="EI111" s="2">
        <f t="shared" si="286"/>
        <v>60.085162762471171</v>
      </c>
      <c r="EJ111" s="2">
        <f t="shared" si="287"/>
        <v>59.638012310312803</v>
      </c>
      <c r="EK111" s="2">
        <f t="shared" si="288"/>
        <v>57.871448937232742</v>
      </c>
      <c r="EL111" s="2">
        <f t="shared" si="289"/>
        <v>59.176491151515151</v>
      </c>
      <c r="EM111" s="2">
        <f t="shared" si="290"/>
        <v>60.497239713557477</v>
      </c>
      <c r="EN111" s="2">
        <f t="shared" si="291"/>
        <v>62.941947436729407</v>
      </c>
      <c r="EO111" s="2">
        <f t="shared" si="292"/>
        <v>62.871154305799664</v>
      </c>
      <c r="EQ111" s="2">
        <f t="shared" si="293"/>
        <v>59.564050540829328</v>
      </c>
      <c r="ER111" s="2">
        <f t="shared" si="378"/>
        <v>60.557537062870047</v>
      </c>
      <c r="ES111" s="2">
        <f t="shared" si="378"/>
        <v>58.219141557685482</v>
      </c>
      <c r="ET111" s="2">
        <f t="shared" si="378"/>
        <v>57.535025525748587</v>
      </c>
      <c r="EU111" s="2">
        <f t="shared" si="378"/>
        <v>57.639208791409189</v>
      </c>
      <c r="EV111" s="2">
        <f t="shared" si="378"/>
        <v>58.988789370657564</v>
      </c>
      <c r="EW111" s="2">
        <f t="shared" si="378"/>
        <v>63.34793913974444</v>
      </c>
      <c r="EX111" s="2">
        <f t="shared" si="378"/>
        <v>60.300790893342388</v>
      </c>
      <c r="EY111" s="2">
        <f t="shared" si="378"/>
        <v>60.138090523887875</v>
      </c>
      <c r="EZ111" s="2">
        <f t="shared" si="378"/>
        <v>59.371777710704656</v>
      </c>
      <c r="FA111" s="2">
        <f t="shared" si="378"/>
        <v>57.727775714732822</v>
      </c>
      <c r="FB111" s="2">
        <f t="shared" si="378"/>
        <v>59.12038229666954</v>
      </c>
      <c r="FC111" s="2">
        <f t="shared" si="378"/>
        <v>60.142351225933716</v>
      </c>
      <c r="FD111" s="2">
        <f t="shared" si="378"/>
        <v>62.55451704384641</v>
      </c>
      <c r="FE111" s="2">
        <f t="shared" si="378"/>
        <v>63.007322949162841</v>
      </c>
      <c r="FG111" s="2">
        <f t="shared" si="295"/>
        <v>0.99844988804935386</v>
      </c>
      <c r="FH111" s="2">
        <f t="shared" si="379"/>
        <v>0.99852488056766109</v>
      </c>
      <c r="FI111" s="2">
        <f t="shared" si="379"/>
        <v>0.99886838648189213</v>
      </c>
      <c r="FJ111" s="2">
        <f t="shared" si="379"/>
        <v>0.99890853084775155</v>
      </c>
      <c r="FK111" s="2">
        <f t="shared" si="379"/>
        <v>0.99880011482837538</v>
      </c>
      <c r="FL111" s="2">
        <f t="shared" si="379"/>
        <v>0.99890341271613381</v>
      </c>
      <c r="FM111" s="2">
        <f t="shared" si="379"/>
        <v>0.99887276777790202</v>
      </c>
      <c r="FN111" s="2">
        <f t="shared" si="379"/>
        <v>0.99894707248652503</v>
      </c>
      <c r="FO111" s="2">
        <f t="shared" si="379"/>
        <v>0.99854874620861933</v>
      </c>
      <c r="FP111" s="2">
        <f t="shared" si="379"/>
        <v>0.99882488166854244</v>
      </c>
      <c r="FQ111" s="2">
        <f t="shared" si="379"/>
        <v>0.99871847031680894</v>
      </c>
      <c r="FR111" s="2">
        <f t="shared" si="379"/>
        <v>0.99890469371753088</v>
      </c>
      <c r="FS111" s="2">
        <f t="shared" si="379"/>
        <v>0.99780524616419297</v>
      </c>
      <c r="FT111" s="2">
        <f t="shared" si="379"/>
        <v>0.99648362784112621</v>
      </c>
      <c r="FU111" s="2">
        <f t="shared" si="379"/>
        <v>0.99504093132857474</v>
      </c>
      <c r="FW111" s="2">
        <f t="shared" si="328"/>
        <v>3.5349143831584028E-6</v>
      </c>
      <c r="FX111" s="2">
        <f t="shared" si="380"/>
        <v>4.5831947134863259E-6</v>
      </c>
      <c r="FY111" s="2">
        <f t="shared" si="381"/>
        <v>6.1459693483731098E-6</v>
      </c>
      <c r="FZ111" s="2">
        <f t="shared" si="382"/>
        <v>4.8157527018838484E-6</v>
      </c>
      <c r="GA111" s="2">
        <f t="shared" si="383"/>
        <v>4.2089643866388374E-6</v>
      </c>
      <c r="GB111" s="2">
        <f t="shared" si="384"/>
        <v>5.500017967618104E-6</v>
      </c>
      <c r="GC111" s="2">
        <f t="shared" si="385"/>
        <v>7.218816767609141E-6</v>
      </c>
      <c r="GD111" s="2">
        <f t="shared" si="386"/>
        <v>5.1424430103859574E-6</v>
      </c>
      <c r="GE111" s="2">
        <f t="shared" si="387"/>
        <v>2.3653063862929634E-6</v>
      </c>
      <c r="GF111" s="2">
        <f t="shared" si="388"/>
        <v>2.4496015127541035E-6</v>
      </c>
      <c r="GG111" s="2">
        <f t="shared" si="389"/>
        <v>2.2126603162728501E-6</v>
      </c>
      <c r="GH111" s="2">
        <f t="shared" si="390"/>
        <v>2.6191655429891104E-6</v>
      </c>
      <c r="GI111" s="2">
        <f t="shared" si="391"/>
        <v>7.9481554132332359E-6</v>
      </c>
      <c r="GJ111" s="2">
        <f t="shared" si="392"/>
        <v>1.6399026308683273E-5</v>
      </c>
      <c r="GK111" s="2">
        <f t="shared" si="393"/>
        <v>2.6049086121559073E-5</v>
      </c>
      <c r="GM111" s="107">
        <f t="shared" si="329"/>
        <v>9.0518945639723396E-29</v>
      </c>
      <c r="GN111" s="107">
        <f t="shared" si="394"/>
        <v>5.6923884647393466E-31</v>
      </c>
      <c r="GO111" s="107">
        <f t="shared" si="395"/>
        <v>1.4863755619440601E-34</v>
      </c>
      <c r="GP111" s="107">
        <f t="shared" si="396"/>
        <v>9.057055452980383E-37</v>
      </c>
      <c r="GQ111" s="107">
        <f t="shared" si="397"/>
        <v>3.6962034425639703E-37</v>
      </c>
      <c r="GR111" s="107">
        <f t="shared" si="398"/>
        <v>7.3194071687847747E-40</v>
      </c>
      <c r="GS111" s="107">
        <f t="shared" si="399"/>
        <v>4.609711267395549E-42</v>
      </c>
      <c r="GT111" s="107">
        <f t="shared" si="400"/>
        <v>8.8516027730753658E-41</v>
      </c>
      <c r="GU111" s="107">
        <f t="shared" si="401"/>
        <v>7.7931499135959584E-36</v>
      </c>
      <c r="GV111" s="107">
        <f t="shared" si="402"/>
        <v>6.9595770090191297E-42</v>
      </c>
      <c r="GW111" s="107">
        <f t="shared" si="403"/>
        <v>1.1960051000564875E-38</v>
      </c>
      <c r="GX111" s="107">
        <f t="shared" si="404"/>
        <v>4.6867865983697634E-39</v>
      </c>
      <c r="GY111" s="107">
        <f t="shared" si="405"/>
        <v>2.2033051100565295E-37</v>
      </c>
      <c r="GZ111" s="107">
        <f t="shared" si="406"/>
        <v>1.7708095184033643E-39</v>
      </c>
      <c r="HA111" s="107">
        <f t="shared" si="407"/>
        <v>1.4207429442662758E-50</v>
      </c>
      <c r="HC111" s="107">
        <f t="shared" si="330"/>
        <v>4.7107983422996024E-4</v>
      </c>
      <c r="HD111" s="107">
        <f t="shared" si="408"/>
        <v>1.4068302637131874E-4</v>
      </c>
      <c r="HE111" s="107">
        <f t="shared" si="409"/>
        <v>7.0076728662465445E-6</v>
      </c>
      <c r="HF111" s="107">
        <f t="shared" si="410"/>
        <v>3.8071517175782027E-6</v>
      </c>
      <c r="HG111" s="107">
        <f t="shared" si="411"/>
        <v>5.9768649205577213E-6</v>
      </c>
      <c r="HH111" s="107">
        <f t="shared" si="412"/>
        <v>8.209761247310905E-7</v>
      </c>
      <c r="HI111" s="107">
        <f t="shared" si="413"/>
        <v>1.611877530565381E-7</v>
      </c>
      <c r="HJ111" s="107">
        <f t="shared" si="414"/>
        <v>5.4654411988553878E-7</v>
      </c>
      <c r="HK111" s="107">
        <f t="shared" si="415"/>
        <v>6.3701465128315142E-5</v>
      </c>
      <c r="HL111" s="107">
        <f t="shared" si="416"/>
        <v>6.1554429111394071E-6</v>
      </c>
      <c r="HM111" s="107">
        <f t="shared" si="417"/>
        <v>3.0270534608920524E-5</v>
      </c>
      <c r="HN111" s="107">
        <f t="shared" si="418"/>
        <v>1.259216511753147E-5</v>
      </c>
      <c r="HO111" s="107">
        <f t="shared" si="419"/>
        <v>4.8604138456292158E-5</v>
      </c>
      <c r="HP111" s="107">
        <f t="shared" si="420"/>
        <v>3.305182087369094E-5</v>
      </c>
      <c r="HQ111" s="107">
        <f t="shared" si="421"/>
        <v>1.4636426896343515E-7</v>
      </c>
      <c r="HS111" s="107">
        <f t="shared" si="331"/>
        <v>1.0148173587734221E-6</v>
      </c>
      <c r="HT111" s="107">
        <f t="shared" si="422"/>
        <v>9.6567222002180935E-7</v>
      </c>
      <c r="HU111" s="107">
        <f t="shared" si="423"/>
        <v>2.1044595510153138E-6</v>
      </c>
      <c r="HV111" s="107">
        <f t="shared" si="424"/>
        <v>6.8761539958934662E-7</v>
      </c>
      <c r="HW111" s="107">
        <f t="shared" si="425"/>
        <v>2.7198199229606004E-7</v>
      </c>
      <c r="HX111" s="107">
        <f t="shared" si="426"/>
        <v>3.5847566900737748E-7</v>
      </c>
      <c r="HY111" s="107">
        <f t="shared" si="427"/>
        <v>3.6647692338520993E-7</v>
      </c>
      <c r="HZ111" s="107">
        <f t="shared" si="428"/>
        <v>2.7469230614163045E-7</v>
      </c>
      <c r="IA111" s="107">
        <f t="shared" si="429"/>
        <v>3.0466134575180005E-8</v>
      </c>
      <c r="IB111" s="107">
        <f t="shared" si="430"/>
        <v>7.8374265700890428E-9</v>
      </c>
      <c r="IC111" s="107">
        <f t="shared" si="431"/>
        <v>1.2267867411621532E-8</v>
      </c>
      <c r="ID111" s="107">
        <f t="shared" si="432"/>
        <v>3.8586754736159995E-8</v>
      </c>
      <c r="IE111" s="107">
        <f t="shared" si="433"/>
        <v>3.1143838509578441E-8</v>
      </c>
      <c r="IF111" s="107">
        <f t="shared" si="434"/>
        <v>7.1389756073797133E-9</v>
      </c>
      <c r="IG111" s="107">
        <f t="shared" si="435"/>
        <v>9.4628694608885579E-7</v>
      </c>
      <c r="II111" s="107">
        <f t="shared" si="332"/>
        <v>1.5749133314399566E-27</v>
      </c>
      <c r="IJ111" s="107">
        <f t="shared" si="333"/>
        <v>4.4498965983737815E-28</v>
      </c>
      <c r="IK111" s="107">
        <f t="shared" si="334"/>
        <v>9.5962554581481392E-28</v>
      </c>
      <c r="IL111" s="107">
        <f t="shared" si="335"/>
        <v>2.4344722533025086E-30</v>
      </c>
      <c r="IM111" s="107">
        <f t="shared" si="336"/>
        <v>3.8543666550900645E-32</v>
      </c>
      <c r="IN111" s="107">
        <f t="shared" si="337"/>
        <v>3.0799715909629124E-32</v>
      </c>
      <c r="IO111" s="107">
        <f t="shared" si="338"/>
        <v>8.0947857064636745E-33</v>
      </c>
      <c r="IP111" s="107">
        <f t="shared" si="339"/>
        <v>6.0172262489387409E-33</v>
      </c>
      <c r="IQ111" s="107">
        <f t="shared" si="340"/>
        <v>1.0767023236518665E-35</v>
      </c>
      <c r="IR111" s="107">
        <f t="shared" si="341"/>
        <v>4.746962773185484E-39</v>
      </c>
      <c r="IS111" s="107">
        <f t="shared" si="342"/>
        <v>1.6857516457477069E-37</v>
      </c>
      <c r="IT111" s="107">
        <f t="shared" si="343"/>
        <v>2.3496808515792321E-35</v>
      </c>
      <c r="IU111" s="107">
        <f t="shared" si="344"/>
        <v>5.4880965990619298E-35</v>
      </c>
      <c r="IV111" s="107">
        <f t="shared" si="345"/>
        <v>3.8584085330370106E-38</v>
      </c>
      <c r="IW111" s="107">
        <f t="shared" si="346"/>
        <v>6.0496290777610519E-26</v>
      </c>
      <c r="IY111" s="107">
        <f t="shared" si="347"/>
        <v>4.7209465158873365E-4</v>
      </c>
      <c r="IZ111" s="107">
        <f t="shared" si="348"/>
        <v>1.4164869859134056E-4</v>
      </c>
      <c r="JA111" s="107">
        <f t="shared" si="349"/>
        <v>9.1121324172618583E-6</v>
      </c>
      <c r="JB111" s="107">
        <f t="shared" si="350"/>
        <v>4.4947671171675497E-6</v>
      </c>
      <c r="JC111" s="107">
        <f t="shared" si="351"/>
        <v>6.2488469128537814E-6</v>
      </c>
      <c r="JD111" s="107">
        <f t="shared" si="352"/>
        <v>1.1794517937384679E-6</v>
      </c>
      <c r="JE111" s="107">
        <f t="shared" si="353"/>
        <v>5.2766467644174803E-7</v>
      </c>
      <c r="JF111" s="107">
        <f t="shared" si="354"/>
        <v>8.2123642602716929E-7</v>
      </c>
      <c r="JG111" s="107">
        <f t="shared" si="355"/>
        <v>6.3731931262890319E-5</v>
      </c>
      <c r="JH111" s="107">
        <f t="shared" si="356"/>
        <v>6.163280337709496E-6</v>
      </c>
      <c r="JI111" s="107">
        <f t="shared" si="357"/>
        <v>3.0282802476332145E-5</v>
      </c>
      <c r="JJ111" s="107">
        <f t="shared" si="358"/>
        <v>1.263075187226763E-5</v>
      </c>
      <c r="JK111" s="107">
        <f t="shared" si="359"/>
        <v>4.8635282294801736E-5</v>
      </c>
      <c r="JL111" s="107">
        <f t="shared" si="360"/>
        <v>3.3058959849298318E-5</v>
      </c>
      <c r="JM111" s="107">
        <f t="shared" si="361"/>
        <v>1.092651215052291E-6</v>
      </c>
    </row>
    <row r="112" spans="2:273" x14ac:dyDescent="0.25">
      <c r="B112" s="2">
        <v>84</v>
      </c>
      <c r="C112" s="37">
        <v>60.078000000000003</v>
      </c>
      <c r="D112" s="37">
        <v>59.753999999999998</v>
      </c>
      <c r="E112" s="37">
        <v>56.786999999999999</v>
      </c>
      <c r="F112" s="37">
        <v>58.262</v>
      </c>
      <c r="G112" s="37">
        <v>58.311</v>
      </c>
      <c r="H112" s="37">
        <v>59.835999999999999</v>
      </c>
      <c r="I112" s="37">
        <v>64.41</v>
      </c>
      <c r="J112" s="37">
        <v>60.524999999999999</v>
      </c>
      <c r="K112" s="37">
        <v>59.442999999999998</v>
      </c>
      <c r="L112" s="37">
        <v>60.689</v>
      </c>
      <c r="M112" s="37">
        <v>57.442999999999998</v>
      </c>
      <c r="N112" s="37">
        <v>59.015999999999998</v>
      </c>
      <c r="O112" s="37">
        <v>58.786999999999999</v>
      </c>
      <c r="P112" s="37">
        <v>60.704999999999998</v>
      </c>
      <c r="Q112" s="37">
        <v>61.41</v>
      </c>
      <c r="S112" s="4">
        <f t="shared" si="248"/>
        <v>59.774935130659472</v>
      </c>
      <c r="T112" s="4">
        <f t="shared" si="249"/>
        <v>60.794622625720535</v>
      </c>
      <c r="U112" s="4">
        <f t="shared" si="250"/>
        <v>58.45354690318257</v>
      </c>
      <c r="V112" s="4">
        <f t="shared" si="251"/>
        <v>57.774414868924644</v>
      </c>
      <c r="W112" s="4">
        <f t="shared" si="252"/>
        <v>57.794561406148219</v>
      </c>
      <c r="X112" s="4">
        <f t="shared" si="253"/>
        <v>59.066666150816069</v>
      </c>
      <c r="Y112" s="4">
        <f t="shared" si="254"/>
        <v>63.385062566600205</v>
      </c>
      <c r="Z112" s="4">
        <f t="shared" si="255"/>
        <v>60.303073168809348</v>
      </c>
      <c r="AA112" s="4">
        <f t="shared" si="256"/>
        <v>59.977872099686486</v>
      </c>
      <c r="AB112" s="4">
        <f t="shared" si="257"/>
        <v>59.502011381209805</v>
      </c>
      <c r="AC112" s="4">
        <f t="shared" si="258"/>
        <v>57.748226332858138</v>
      </c>
      <c r="AD112" s="4">
        <f t="shared" si="259"/>
        <v>59.046364017393884</v>
      </c>
      <c r="AE112" s="4">
        <f t="shared" si="260"/>
        <v>60.368674901982786</v>
      </c>
      <c r="AF112" s="4">
        <f t="shared" si="261"/>
        <v>62.808436090132489</v>
      </c>
      <c r="AG112" s="4">
        <f t="shared" si="262"/>
        <v>62.794564039794551</v>
      </c>
      <c r="AI112" s="4">
        <f t="shared" si="263"/>
        <v>0.30306486934053112</v>
      </c>
      <c r="AJ112" s="4">
        <f t="shared" si="264"/>
        <v>-1.0406226257205375</v>
      </c>
      <c r="AK112" s="4">
        <f t="shared" si="265"/>
        <v>-1.6665469031825708</v>
      </c>
      <c r="AL112" s="4">
        <f t="shared" si="266"/>
        <v>0.48758513107535606</v>
      </c>
      <c r="AM112" s="4">
        <f t="shared" si="267"/>
        <v>0.51643859385178104</v>
      </c>
      <c r="AN112" s="4">
        <f t="shared" si="268"/>
        <v>0.76933384918392989</v>
      </c>
      <c r="AO112" s="4">
        <f t="shared" si="269"/>
        <v>1.024937433399792</v>
      </c>
      <c r="AP112" s="4">
        <f t="shared" si="270"/>
        <v>0.22192683119065038</v>
      </c>
      <c r="AQ112" s="4">
        <f t="shared" si="271"/>
        <v>-0.53487209968648841</v>
      </c>
      <c r="AR112" s="4">
        <f t="shared" si="272"/>
        <v>1.1869886187901955</v>
      </c>
      <c r="AS112" s="4">
        <f t="shared" si="273"/>
        <v>-0.30522633285814038</v>
      </c>
      <c r="AT112" s="4">
        <f t="shared" si="274"/>
        <v>-3.0364017393885945E-2</v>
      </c>
      <c r="AU112" s="4">
        <f t="shared" si="275"/>
        <v>-1.5816749019827867</v>
      </c>
      <c r="AV112" s="4">
        <f t="shared" si="362"/>
        <v>-2.1034360901324902</v>
      </c>
      <c r="AW112" s="4">
        <f t="shared" si="362"/>
        <v>-1.3845640397945544</v>
      </c>
      <c r="AY112" s="2">
        <f t="shared" si="297"/>
        <v>59.77152559546392</v>
      </c>
      <c r="AZ112" s="2">
        <f t="shared" si="363"/>
        <v>60.793834427196181</v>
      </c>
      <c r="BA112" s="2">
        <f t="shared" si="364"/>
        <v>58.45306253943307</v>
      </c>
      <c r="BB112" s="2">
        <f t="shared" si="365"/>
        <v>57.774149696581745</v>
      </c>
      <c r="BC112" s="2">
        <f t="shared" si="366"/>
        <v>57.794421349131412</v>
      </c>
      <c r="BD112" s="2">
        <f t="shared" si="367"/>
        <v>59.066464576210663</v>
      </c>
      <c r="BE112" s="2">
        <f t="shared" si="368"/>
        <v>63.384812691991989</v>
      </c>
      <c r="BF112" s="2">
        <f t="shared" si="369"/>
        <v>60.302888098269356</v>
      </c>
      <c r="BG112" s="2">
        <f t="shared" si="370"/>
        <v>59.977645010191836</v>
      </c>
      <c r="BH112" s="2">
        <f t="shared" si="371"/>
        <v>59.501991548831747</v>
      </c>
      <c r="BI112" s="2">
        <f t="shared" si="372"/>
        <v>57.748131047061108</v>
      </c>
      <c r="BJ112" s="2">
        <f t="shared" si="373"/>
        <v>59.046289843831019</v>
      </c>
      <c r="BK112" s="2">
        <f t="shared" si="374"/>
        <v>60.36847869119844</v>
      </c>
      <c r="BL112" s="2">
        <f t="shared" si="375"/>
        <v>62.808334486925183</v>
      </c>
      <c r="BM112" s="2">
        <f t="shared" si="376"/>
        <v>62.792719819334749</v>
      </c>
      <c r="BO112" s="2" t="str">
        <f t="shared" si="228"/>
        <v/>
      </c>
      <c r="BP112" s="2" t="str">
        <f t="shared" si="229"/>
        <v/>
      </c>
      <c r="BQ112" s="2" t="str">
        <f t="shared" si="230"/>
        <v/>
      </c>
      <c r="BR112" s="2" t="str">
        <f t="shared" si="231"/>
        <v/>
      </c>
      <c r="BS112" s="2" t="str">
        <f t="shared" si="232"/>
        <v/>
      </c>
      <c r="BT112" s="2" t="str">
        <f t="shared" si="233"/>
        <v/>
      </c>
      <c r="BU112" s="2" t="str">
        <f t="shared" si="234"/>
        <v/>
      </c>
      <c r="BV112" s="2" t="str">
        <f t="shared" si="235"/>
        <v/>
      </c>
      <c r="BW112" s="2" t="str">
        <f t="shared" si="236"/>
        <v/>
      </c>
      <c r="BX112" s="2" t="str">
        <f t="shared" si="237"/>
        <v/>
      </c>
      <c r="BY112" s="2" t="str">
        <f t="shared" si="238"/>
        <v/>
      </c>
      <c r="BZ112" s="2" t="str">
        <f t="shared" si="239"/>
        <v/>
      </c>
      <c r="CA112" s="2" t="str">
        <f t="shared" si="240"/>
        <v/>
      </c>
      <c r="CB112" s="2" t="str">
        <f t="shared" si="241"/>
        <v/>
      </c>
      <c r="CC112" s="2" t="str">
        <f t="shared" si="242"/>
        <v/>
      </c>
      <c r="CE112" s="2">
        <f t="shared" si="298"/>
        <v>60.078000000000003</v>
      </c>
      <c r="CF112" s="2">
        <f t="shared" si="299"/>
        <v>59.753999999999998</v>
      </c>
      <c r="CG112" s="2">
        <f t="shared" si="300"/>
        <v>56.786999999999999</v>
      </c>
      <c r="CH112" s="2">
        <f t="shared" si="301"/>
        <v>58.262</v>
      </c>
      <c r="CI112" s="2">
        <f t="shared" si="302"/>
        <v>58.311</v>
      </c>
      <c r="CJ112" s="2">
        <f t="shared" si="303"/>
        <v>59.835999999999999</v>
      </c>
      <c r="CK112" s="2">
        <f t="shared" si="304"/>
        <v>64.41</v>
      </c>
      <c r="CL112" s="2">
        <f t="shared" si="305"/>
        <v>60.524999999999999</v>
      </c>
      <c r="CM112" s="2">
        <f t="shared" si="306"/>
        <v>59.442999999999998</v>
      </c>
      <c r="CN112" s="2">
        <f t="shared" si="307"/>
        <v>60.689</v>
      </c>
      <c r="CO112" s="2">
        <f t="shared" si="308"/>
        <v>57.442999999999998</v>
      </c>
      <c r="CP112" s="2">
        <f t="shared" si="309"/>
        <v>59.015999999999998</v>
      </c>
      <c r="CQ112" s="2">
        <f t="shared" si="310"/>
        <v>58.786999999999999</v>
      </c>
      <c r="CR112" s="2">
        <f t="shared" si="311"/>
        <v>60.704999999999998</v>
      </c>
      <c r="CS112" s="2">
        <f t="shared" si="312"/>
        <v>61.41</v>
      </c>
      <c r="CU112" s="2">
        <f t="shared" si="313"/>
        <v>60.078000000000003</v>
      </c>
      <c r="CV112" s="2">
        <f t="shared" si="314"/>
        <v>59.753999999999998</v>
      </c>
      <c r="CW112" s="2">
        <f t="shared" si="315"/>
        <v>56.786999999999999</v>
      </c>
      <c r="CX112" s="2">
        <f t="shared" si="316"/>
        <v>58.262</v>
      </c>
      <c r="CY112" s="2">
        <f t="shared" si="317"/>
        <v>58.311</v>
      </c>
      <c r="CZ112" s="2">
        <f t="shared" si="318"/>
        <v>59.835999999999999</v>
      </c>
      <c r="DA112" s="2">
        <f t="shared" si="319"/>
        <v>64.41</v>
      </c>
      <c r="DB112" s="2">
        <f t="shared" si="320"/>
        <v>60.524999999999999</v>
      </c>
      <c r="DC112" s="2">
        <f t="shared" si="321"/>
        <v>59.442999999999998</v>
      </c>
      <c r="DD112" s="2">
        <f t="shared" si="322"/>
        <v>60.689</v>
      </c>
      <c r="DE112" s="2">
        <f t="shared" si="323"/>
        <v>57.442999999999998</v>
      </c>
      <c r="DF112" s="2">
        <f t="shared" si="324"/>
        <v>59.015999999999998</v>
      </c>
      <c r="DG112" s="2">
        <f t="shared" si="325"/>
        <v>58.786999999999999</v>
      </c>
      <c r="DH112" s="2">
        <f t="shared" si="326"/>
        <v>60.704999999999998</v>
      </c>
      <c r="DI112" s="2">
        <f t="shared" si="327"/>
        <v>61.41</v>
      </c>
      <c r="DK112" s="2">
        <f t="shared" si="277"/>
        <v>76.07846411290322</v>
      </c>
      <c r="DL112" s="2">
        <f t="shared" si="377"/>
        <v>89.073322030791815</v>
      </c>
      <c r="DM112" s="2">
        <f t="shared" si="377"/>
        <v>83.902423790322572</v>
      </c>
      <c r="DN112" s="2">
        <f t="shared" si="377"/>
        <v>83.844656048387122</v>
      </c>
      <c r="DO112" s="2">
        <f t="shared" si="377"/>
        <v>80.782989369501479</v>
      </c>
      <c r="DP112" s="2">
        <f t="shared" si="377"/>
        <v>83.376951612903241</v>
      </c>
      <c r="DQ112" s="2">
        <f t="shared" si="377"/>
        <v>89.310318181818175</v>
      </c>
      <c r="DR112" s="2">
        <f t="shared" si="377"/>
        <v>81.081488453079203</v>
      </c>
      <c r="DS112" s="2">
        <f t="shared" si="377"/>
        <v>78.906083333333328</v>
      </c>
      <c r="DT112" s="2">
        <f t="shared" si="377"/>
        <v>80.443929924242425</v>
      </c>
      <c r="DU112" s="2">
        <f t="shared" si="377"/>
        <v>77.094969696969684</v>
      </c>
      <c r="DV112" s="2">
        <f t="shared" si="377"/>
        <v>77.422892228739002</v>
      </c>
      <c r="DW112" s="2">
        <f t="shared" si="377"/>
        <v>78.16778867302051</v>
      </c>
      <c r="DX112" s="2">
        <f t="shared" si="377"/>
        <v>79.682560606060591</v>
      </c>
      <c r="DY112" s="2">
        <f t="shared" si="377"/>
        <v>71.398272030651341</v>
      </c>
      <c r="EA112" s="2">
        <f t="shared" si="247"/>
        <v>59.7514170110652</v>
      </c>
      <c r="EB112" s="2">
        <f t="shared" si="279"/>
        <v>60.760651452282161</v>
      </c>
      <c r="EC112" s="2">
        <f t="shared" si="280"/>
        <v>58.430163485477181</v>
      </c>
      <c r="ED112" s="2">
        <f t="shared" si="281"/>
        <v>57.751524305976496</v>
      </c>
      <c r="EE112" s="2">
        <f t="shared" si="282"/>
        <v>57.772485970897435</v>
      </c>
      <c r="EF112" s="2">
        <f t="shared" si="283"/>
        <v>59.045267040311906</v>
      </c>
      <c r="EG112" s="2">
        <f t="shared" si="284"/>
        <v>63.36157465292041</v>
      </c>
      <c r="EH112" s="2">
        <f t="shared" si="285"/>
        <v>60.285491963482052</v>
      </c>
      <c r="EI112" s="2">
        <f t="shared" si="286"/>
        <v>59.955792996722899</v>
      </c>
      <c r="EJ112" s="2">
        <f t="shared" si="287"/>
        <v>59.482421492722217</v>
      </c>
      <c r="EK112" s="2">
        <f t="shared" si="288"/>
        <v>57.728411935453664</v>
      </c>
      <c r="EL112" s="2">
        <f t="shared" si="289"/>
        <v>59.030284242424237</v>
      </c>
      <c r="EM112" s="2">
        <f t="shared" si="290"/>
        <v>60.336725330744031</v>
      </c>
      <c r="EN112" s="2">
        <f t="shared" si="291"/>
        <v>62.759192569759911</v>
      </c>
      <c r="EO112" s="2">
        <f t="shared" si="292"/>
        <v>62.756789748096089</v>
      </c>
      <c r="EQ112" s="2">
        <f t="shared" si="293"/>
        <v>59.463275461176593</v>
      </c>
      <c r="ER112" s="2">
        <f t="shared" si="378"/>
        <v>60.436442596815283</v>
      </c>
      <c r="ES112" s="2">
        <f t="shared" si="378"/>
        <v>58.095132888293818</v>
      </c>
      <c r="ET112" s="2">
        <f t="shared" si="378"/>
        <v>57.415601179073789</v>
      </c>
      <c r="EU112" s="2">
        <f t="shared" si="378"/>
        <v>57.50683661932203</v>
      </c>
      <c r="EV112" s="2">
        <f t="shared" si="378"/>
        <v>58.848135410531341</v>
      </c>
      <c r="EW112" s="2">
        <f t="shared" si="378"/>
        <v>63.179347266207927</v>
      </c>
      <c r="EX112" s="2">
        <f t="shared" si="378"/>
        <v>60.164803184867523</v>
      </c>
      <c r="EY112" s="2">
        <f t="shared" si="378"/>
        <v>59.999314249736976</v>
      </c>
      <c r="EZ112" s="2">
        <f t="shared" si="378"/>
        <v>59.23343809213894</v>
      </c>
      <c r="FA112" s="2">
        <f t="shared" si="378"/>
        <v>57.594027346849721</v>
      </c>
      <c r="FB112" s="2">
        <f t="shared" si="378"/>
        <v>58.977282182505299</v>
      </c>
      <c r="FC112" s="2">
        <f t="shared" si="378"/>
        <v>60.005885562872528</v>
      </c>
      <c r="FD112" s="2">
        <f t="shared" si="378"/>
        <v>62.400831309849522</v>
      </c>
      <c r="FE112" s="2">
        <f t="shared" si="378"/>
        <v>62.871331762731756</v>
      </c>
      <c r="FG112" s="2">
        <f t="shared" si="295"/>
        <v>0.99876830963016294</v>
      </c>
      <c r="FH112" s="2">
        <f t="shared" si="379"/>
        <v>0.99882791538606219</v>
      </c>
      <c r="FI112" s="2">
        <f t="shared" si="379"/>
        <v>0.99910091817861413</v>
      </c>
      <c r="FJ112" s="2">
        <f t="shared" si="379"/>
        <v>0.99913282056679475</v>
      </c>
      <c r="FK112" s="2">
        <f t="shared" si="379"/>
        <v>0.99904666206263071</v>
      </c>
      <c r="FL112" s="2">
        <f t="shared" si="379"/>
        <v>0.99912875326017259</v>
      </c>
      <c r="FM112" s="2">
        <f t="shared" si="379"/>
        <v>0.99910439998313116</v>
      </c>
      <c r="FN112" s="2">
        <f t="shared" si="379"/>
        <v>0.99916344878552232</v>
      </c>
      <c r="FO112" s="2">
        <f t="shared" si="379"/>
        <v>0.99884688395345367</v>
      </c>
      <c r="FP112" s="2">
        <f t="shared" si="379"/>
        <v>0.99906634467627553</v>
      </c>
      <c r="FQ112" s="2">
        <f t="shared" si="379"/>
        <v>0.99898177641125907</v>
      </c>
      <c r="FR112" s="2">
        <f t="shared" si="379"/>
        <v>0.99912977125462199</v>
      </c>
      <c r="FS112" s="2">
        <f t="shared" si="379"/>
        <v>0.99821902924741157</v>
      </c>
      <c r="FT112" s="2">
        <f t="shared" si="379"/>
        <v>0.99709578868039206</v>
      </c>
      <c r="FU112" s="2">
        <f t="shared" si="379"/>
        <v>0.99584255244726561</v>
      </c>
      <c r="FW112" s="2">
        <f t="shared" si="328"/>
        <v>4.4501894723091197E-6</v>
      </c>
      <c r="FX112" s="2">
        <f t="shared" si="380"/>
        <v>5.7698934448438785E-6</v>
      </c>
      <c r="FY112" s="2">
        <f t="shared" si="381"/>
        <v>7.7373046800333617E-6</v>
      </c>
      <c r="FZ112" s="2">
        <f t="shared" si="382"/>
        <v>6.0626658936540799E-6</v>
      </c>
      <c r="GA112" s="2">
        <f t="shared" si="383"/>
        <v>5.2987664490390767E-6</v>
      </c>
      <c r="GB112" s="2">
        <f t="shared" si="384"/>
        <v>6.9241025241831867E-6</v>
      </c>
      <c r="GC112" s="2">
        <f t="shared" si="385"/>
        <v>9.087934885250848E-6</v>
      </c>
      <c r="GD112" s="2">
        <f t="shared" si="386"/>
        <v>6.4739435643629231E-6</v>
      </c>
      <c r="GE112" s="2">
        <f t="shared" si="387"/>
        <v>2.9777424927007905E-6</v>
      </c>
      <c r="GF112" s="2">
        <f t="shared" si="388"/>
        <v>3.0838636371916433E-6</v>
      </c>
      <c r="GG112" s="2">
        <f t="shared" si="389"/>
        <v>2.7855727039308535E-6</v>
      </c>
      <c r="GH112" s="2">
        <f t="shared" si="390"/>
        <v>3.2973318236180237E-6</v>
      </c>
      <c r="GI112" s="2">
        <f t="shared" si="391"/>
        <v>9.7988393510510992E-6</v>
      </c>
      <c r="GJ112" s="2">
        <f t="shared" si="392"/>
        <v>1.9867805029159133E-5</v>
      </c>
      <c r="GK112" s="2">
        <f t="shared" si="393"/>
        <v>3.1096633583309849E-5</v>
      </c>
      <c r="GM112" s="107">
        <f t="shared" si="329"/>
        <v>9.8346635709705107E-31</v>
      </c>
      <c r="GN112" s="107">
        <f t="shared" si="394"/>
        <v>4.4607688730517827E-33</v>
      </c>
      <c r="GO112" s="107">
        <f t="shared" si="395"/>
        <v>8.0220005287657467E-37</v>
      </c>
      <c r="GP112" s="107">
        <f t="shared" si="396"/>
        <v>3.5496856987007627E-39</v>
      </c>
      <c r="GQ112" s="107">
        <f t="shared" si="397"/>
        <v>1.2575033110507967E-39</v>
      </c>
      <c r="GR112" s="107">
        <f t="shared" si="398"/>
        <v>1.756741407263775E-42</v>
      </c>
      <c r="GS112" s="107">
        <f t="shared" si="399"/>
        <v>7.6213954085064867E-45</v>
      </c>
      <c r="GT112" s="107">
        <f t="shared" si="400"/>
        <v>1.9086561856135723E-43</v>
      </c>
      <c r="GU112" s="107">
        <f t="shared" si="401"/>
        <v>2.7840012296578129E-38</v>
      </c>
      <c r="GV112" s="107">
        <f t="shared" si="402"/>
        <v>1.137206242863065E-44</v>
      </c>
      <c r="GW112" s="107">
        <f t="shared" si="403"/>
        <v>3.0228760592416392E-41</v>
      </c>
      <c r="GX112" s="107">
        <f t="shared" si="404"/>
        <v>1.2783793996443205E-41</v>
      </c>
      <c r="GY112" s="107">
        <f t="shared" si="405"/>
        <v>7.2767379471868128E-40</v>
      </c>
      <c r="GZ112" s="107">
        <f t="shared" si="406"/>
        <v>4.3624064512846156E-42</v>
      </c>
      <c r="HA112" s="107">
        <f t="shared" si="407"/>
        <v>6.8957766335675137E-54</v>
      </c>
      <c r="HC112" s="107">
        <f t="shared" si="330"/>
        <v>7.2233370284348767E-5</v>
      </c>
      <c r="HD112" s="107">
        <f t="shared" si="408"/>
        <v>1.7299123697457559E-5</v>
      </c>
      <c r="HE112" s="107">
        <f t="shared" si="409"/>
        <v>5.8210107490204645E-7</v>
      </c>
      <c r="HF112" s="107">
        <f t="shared" si="410"/>
        <v>2.7493206560034774E-7</v>
      </c>
      <c r="HG112" s="107">
        <f t="shared" si="411"/>
        <v>4.2994140275424324E-7</v>
      </c>
      <c r="HH112" s="107">
        <f t="shared" si="412"/>
        <v>4.4320342156749587E-8</v>
      </c>
      <c r="HI112" s="107">
        <f t="shared" si="413"/>
        <v>6.6093231059581888E-9</v>
      </c>
      <c r="HJ112" s="107">
        <f t="shared" si="414"/>
        <v>2.7737873004255757E-8</v>
      </c>
      <c r="HK112" s="107">
        <f t="shared" si="415"/>
        <v>5.9418720081825796E-6</v>
      </c>
      <c r="HL112" s="107">
        <f t="shared" si="416"/>
        <v>3.7468521689980293E-7</v>
      </c>
      <c r="HM112" s="107">
        <f t="shared" si="417"/>
        <v>2.4335188329236007E-6</v>
      </c>
      <c r="HN112" s="107">
        <f t="shared" si="418"/>
        <v>9.5405875017376116E-7</v>
      </c>
      <c r="HO112" s="107">
        <f t="shared" si="419"/>
        <v>4.4649112556505629E-6</v>
      </c>
      <c r="HP112" s="107">
        <f t="shared" si="420"/>
        <v>2.7329453258136892E-6</v>
      </c>
      <c r="HQ112" s="107">
        <f t="shared" si="421"/>
        <v>4.4240337800253398E-9</v>
      </c>
      <c r="HS112" s="107">
        <f t="shared" si="331"/>
        <v>2.4689115807211019E-6</v>
      </c>
      <c r="HT112" s="107">
        <f t="shared" si="422"/>
        <v>2.4199024529383527E-6</v>
      </c>
      <c r="HU112" s="107">
        <f t="shared" si="423"/>
        <v>5.2116559214156476E-6</v>
      </c>
      <c r="HV112" s="107">
        <f t="shared" si="424"/>
        <v>1.8185684593056314E-6</v>
      </c>
      <c r="HW112" s="107">
        <f t="shared" si="425"/>
        <v>7.5799807462394161E-7</v>
      </c>
      <c r="HX112" s="107">
        <f t="shared" si="426"/>
        <v>1.012880409763584E-6</v>
      </c>
      <c r="HY112" s="107">
        <f t="shared" si="427"/>
        <v>1.0695967141359831E-6</v>
      </c>
      <c r="HZ112" s="107">
        <f t="shared" si="428"/>
        <v>7.8857488740970583E-7</v>
      </c>
      <c r="IA112" s="107">
        <f t="shared" si="429"/>
        <v>9.2530026905347947E-8</v>
      </c>
      <c r="IB112" s="107">
        <f t="shared" si="430"/>
        <v>2.6382737458163636E-8</v>
      </c>
      <c r="IC112" s="107">
        <f t="shared" si="431"/>
        <v>3.9317553045321677E-8</v>
      </c>
      <c r="ID112" s="107">
        <f t="shared" si="432"/>
        <v>1.1662658789806057E-7</v>
      </c>
      <c r="IE112" s="107">
        <f t="shared" si="433"/>
        <v>9.374103213641892E-8</v>
      </c>
      <c r="IF112" s="107">
        <f t="shared" si="434"/>
        <v>2.3123364147300977E-8</v>
      </c>
      <c r="IG112" s="107">
        <f t="shared" si="435"/>
        <v>2.0979635808166419E-6</v>
      </c>
      <c r="II112" s="107">
        <f t="shared" si="332"/>
        <v>1.3742822098801589E-26</v>
      </c>
      <c r="IJ112" s="107">
        <f t="shared" si="333"/>
        <v>4.2566407631441145E-27</v>
      </c>
      <c r="IK112" s="107">
        <f t="shared" si="334"/>
        <v>9.4185837944601131E-27</v>
      </c>
      <c r="IL112" s="107">
        <f t="shared" si="335"/>
        <v>2.8489399822862877E-29</v>
      </c>
      <c r="IM112" s="107">
        <f t="shared" si="336"/>
        <v>5.1121395039101767E-31</v>
      </c>
      <c r="IN112" s="107">
        <f t="shared" si="337"/>
        <v>4.3591850636921841E-31</v>
      </c>
      <c r="IO112" s="107">
        <f t="shared" si="338"/>
        <v>1.2806949848102356E-31</v>
      </c>
      <c r="IP112" s="107">
        <f t="shared" si="339"/>
        <v>8.9195661698296035E-32</v>
      </c>
      <c r="IQ112" s="107">
        <f t="shared" si="340"/>
        <v>1.6968088349377496E-34</v>
      </c>
      <c r="IR112" s="107">
        <f t="shared" si="341"/>
        <v>9.8857992322614121E-38</v>
      </c>
      <c r="IS112" s="107">
        <f t="shared" si="342"/>
        <v>3.0279427369110352E-36</v>
      </c>
      <c r="IT112" s="107">
        <f t="shared" si="343"/>
        <v>3.6812986066780189E-34</v>
      </c>
      <c r="IU112" s="107">
        <f t="shared" si="344"/>
        <v>8.2336957871229918E-34</v>
      </c>
      <c r="IV112" s="107">
        <f t="shared" si="345"/>
        <v>6.9803271127144629E-37</v>
      </c>
      <c r="IW112" s="107">
        <f t="shared" si="346"/>
        <v>3.8972290941786888E-25</v>
      </c>
      <c r="IY112" s="107">
        <f t="shared" si="347"/>
        <v>7.4702281865069863E-5</v>
      </c>
      <c r="IZ112" s="107">
        <f t="shared" si="348"/>
        <v>1.9719026150395911E-5</v>
      </c>
      <c r="JA112" s="107">
        <f t="shared" si="349"/>
        <v>5.7937569963176939E-6</v>
      </c>
      <c r="JB112" s="107">
        <f t="shared" si="350"/>
        <v>2.093500524905979E-6</v>
      </c>
      <c r="JC112" s="107">
        <f t="shared" si="351"/>
        <v>1.1879394773781848E-6</v>
      </c>
      <c r="JD112" s="107">
        <f t="shared" si="352"/>
        <v>1.0572007519203336E-6</v>
      </c>
      <c r="JE112" s="107">
        <f t="shared" si="353"/>
        <v>1.0762060372419414E-6</v>
      </c>
      <c r="JF112" s="107">
        <f t="shared" si="354"/>
        <v>8.1631276041396156E-7</v>
      </c>
      <c r="JG112" s="107">
        <f t="shared" si="355"/>
        <v>6.0344020350879272E-6</v>
      </c>
      <c r="JH112" s="107">
        <f t="shared" si="356"/>
        <v>4.0106795435796657E-7</v>
      </c>
      <c r="JI112" s="107">
        <f t="shared" si="357"/>
        <v>2.4728363859689223E-6</v>
      </c>
      <c r="JJ112" s="107">
        <f t="shared" si="358"/>
        <v>1.0706853380718218E-6</v>
      </c>
      <c r="JK112" s="107">
        <f t="shared" si="359"/>
        <v>4.558652287786982E-6</v>
      </c>
      <c r="JL112" s="107">
        <f t="shared" si="360"/>
        <v>2.7560686899609902E-6</v>
      </c>
      <c r="JM112" s="107">
        <f t="shared" si="361"/>
        <v>2.1023876145966671E-6</v>
      </c>
    </row>
    <row r="113" spans="2:273" x14ac:dyDescent="0.25">
      <c r="B113" s="2">
        <v>85</v>
      </c>
      <c r="C113" s="37">
        <v>58.438000000000002</v>
      </c>
      <c r="D113" s="37">
        <v>61.164000000000001</v>
      </c>
      <c r="E113" s="37">
        <v>59.475000000000001</v>
      </c>
      <c r="F113" s="37">
        <v>58.115000000000002</v>
      </c>
      <c r="G113" s="37">
        <v>57.753999999999998</v>
      </c>
      <c r="H113" s="37">
        <v>58.426000000000002</v>
      </c>
      <c r="I113" s="37">
        <v>63.41</v>
      </c>
      <c r="J113" s="37">
        <v>59.917999999999999</v>
      </c>
      <c r="K113" s="37">
        <v>59.311</v>
      </c>
      <c r="L113" s="37">
        <v>60</v>
      </c>
      <c r="M113" s="37">
        <v>57.869</v>
      </c>
      <c r="N113" s="37">
        <v>58.328000000000003</v>
      </c>
      <c r="O113" s="37">
        <v>61</v>
      </c>
      <c r="P113" s="37">
        <v>63.279000000000003</v>
      </c>
      <c r="Q113" s="37">
        <v>61.655999999999999</v>
      </c>
      <c r="S113" s="4">
        <f t="shared" si="248"/>
        <v>59.649017739110349</v>
      </c>
      <c r="T113" s="4">
        <f t="shared" si="249"/>
        <v>60.649444324459573</v>
      </c>
      <c r="U113" s="4">
        <f t="shared" si="250"/>
        <v>58.302573266626162</v>
      </c>
      <c r="V113" s="4">
        <f t="shared" si="251"/>
        <v>57.614826399571911</v>
      </c>
      <c r="W113" s="4">
        <f t="shared" si="252"/>
        <v>57.639345297784864</v>
      </c>
      <c r="X113" s="4">
        <f t="shared" si="253"/>
        <v>58.906416086060396</v>
      </c>
      <c r="Y113" s="4">
        <f t="shared" si="254"/>
        <v>63.197599022863294</v>
      </c>
      <c r="Z113" s="4">
        <f t="shared" si="255"/>
        <v>60.160657025478983</v>
      </c>
      <c r="AA113" s="4">
        <f t="shared" si="256"/>
        <v>59.844087563853222</v>
      </c>
      <c r="AB113" s="4">
        <f t="shared" si="257"/>
        <v>59.342628657775023</v>
      </c>
      <c r="AC113" s="4">
        <f t="shared" si="258"/>
        <v>57.601320510193929</v>
      </c>
      <c r="AD113" s="4">
        <f t="shared" si="259"/>
        <v>58.897107253958872</v>
      </c>
      <c r="AE113" s="4">
        <f t="shared" si="260"/>
        <v>60.202465456761146</v>
      </c>
      <c r="AF113" s="4">
        <f t="shared" si="261"/>
        <v>62.617675633526588</v>
      </c>
      <c r="AG113" s="4">
        <f t="shared" si="262"/>
        <v>62.676868697894591</v>
      </c>
      <c r="AI113" s="4">
        <f t="shared" si="263"/>
        <v>-1.2110177391103463</v>
      </c>
      <c r="AJ113" s="4">
        <f t="shared" si="264"/>
        <v>0.51455567554042858</v>
      </c>
      <c r="AK113" s="4">
        <f t="shared" si="265"/>
        <v>1.1724267333738396</v>
      </c>
      <c r="AL113" s="4">
        <f t="shared" si="266"/>
        <v>0.50017360042809145</v>
      </c>
      <c r="AM113" s="4">
        <f t="shared" si="267"/>
        <v>0.11465470221513385</v>
      </c>
      <c r="AN113" s="4">
        <f t="shared" si="268"/>
        <v>-0.48041608606039432</v>
      </c>
      <c r="AO113" s="4">
        <f t="shared" si="269"/>
        <v>0.21240097713670281</v>
      </c>
      <c r="AP113" s="4">
        <f t="shared" si="270"/>
        <v>-0.24265702547898371</v>
      </c>
      <c r="AQ113" s="4">
        <f t="shared" si="271"/>
        <v>-0.53308756385322198</v>
      </c>
      <c r="AR113" s="4">
        <f t="shared" si="272"/>
        <v>0.65737134222497673</v>
      </c>
      <c r="AS113" s="4">
        <f t="shared" si="273"/>
        <v>0.26767948980607059</v>
      </c>
      <c r="AT113" s="4">
        <f t="shared" si="274"/>
        <v>-0.56910725395886885</v>
      </c>
      <c r="AU113" s="4">
        <f t="shared" si="275"/>
        <v>0.79753454323885364</v>
      </c>
      <c r="AV113" s="4">
        <f t="shared" si="362"/>
        <v>0.66132436647341564</v>
      </c>
      <c r="AW113" s="4">
        <f t="shared" si="362"/>
        <v>-1.020868697894592</v>
      </c>
      <c r="AY113" s="2">
        <f t="shared" si="297"/>
        <v>59.648628536969603</v>
      </c>
      <c r="AZ113" s="2">
        <f t="shared" si="363"/>
        <v>60.649182546831824</v>
      </c>
      <c r="BA113" s="2">
        <f t="shared" si="364"/>
        <v>58.301498063540237</v>
      </c>
      <c r="BB113" s="2">
        <f t="shared" si="365"/>
        <v>57.61419404942842</v>
      </c>
      <c r="BC113" s="2">
        <f t="shared" si="366"/>
        <v>57.639015322099617</v>
      </c>
      <c r="BD113" s="2">
        <f t="shared" si="367"/>
        <v>58.905891907065438</v>
      </c>
      <c r="BE113" s="2">
        <f t="shared" si="368"/>
        <v>63.196927318852303</v>
      </c>
      <c r="BF113" s="2">
        <f t="shared" si="369"/>
        <v>60.160167239996063</v>
      </c>
      <c r="BG113" s="2">
        <f t="shared" si="370"/>
        <v>59.844005705553592</v>
      </c>
      <c r="BH113" s="2">
        <f t="shared" si="371"/>
        <v>59.342599648236103</v>
      </c>
      <c r="BI113" s="2">
        <f t="shared" si="372"/>
        <v>57.601273635896504</v>
      </c>
      <c r="BJ113" s="2">
        <f t="shared" si="373"/>
        <v>58.896979590897665</v>
      </c>
      <c r="BK113" s="2">
        <f t="shared" si="374"/>
        <v>60.202346834649127</v>
      </c>
      <c r="BL113" s="2">
        <f t="shared" si="375"/>
        <v>62.617626638713453</v>
      </c>
      <c r="BM113" s="2">
        <f t="shared" si="376"/>
        <v>62.673001800632676</v>
      </c>
      <c r="BO113" s="2" t="str">
        <f t="shared" si="228"/>
        <v/>
      </c>
      <c r="BP113" s="2" t="str">
        <f t="shared" si="229"/>
        <v/>
      </c>
      <c r="BQ113" s="2" t="str">
        <f t="shared" si="230"/>
        <v/>
      </c>
      <c r="BR113" s="2" t="str">
        <f t="shared" si="231"/>
        <v/>
      </c>
      <c r="BS113" s="2" t="str">
        <f t="shared" si="232"/>
        <v/>
      </c>
      <c r="BT113" s="2" t="str">
        <f t="shared" si="233"/>
        <v/>
      </c>
      <c r="BU113" s="2" t="str">
        <f t="shared" si="234"/>
        <v/>
      </c>
      <c r="BV113" s="2" t="str">
        <f t="shared" si="235"/>
        <v/>
      </c>
      <c r="BW113" s="2" t="str">
        <f t="shared" si="236"/>
        <v/>
      </c>
      <c r="BX113" s="2" t="str">
        <f t="shared" si="237"/>
        <v/>
      </c>
      <c r="BY113" s="2" t="str">
        <f t="shared" si="238"/>
        <v/>
      </c>
      <c r="BZ113" s="2" t="str">
        <f t="shared" si="239"/>
        <v/>
      </c>
      <c r="CA113" s="2" t="str">
        <f t="shared" si="240"/>
        <v/>
      </c>
      <c r="CB113" s="2" t="str">
        <f t="shared" si="241"/>
        <v/>
      </c>
      <c r="CC113" s="2" t="str">
        <f t="shared" si="242"/>
        <v/>
      </c>
      <c r="CE113" s="2">
        <f t="shared" si="298"/>
        <v>58.438000000000002</v>
      </c>
      <c r="CF113" s="2">
        <f t="shared" si="299"/>
        <v>61.164000000000001</v>
      </c>
      <c r="CG113" s="2">
        <f t="shared" si="300"/>
        <v>59.475000000000001</v>
      </c>
      <c r="CH113" s="2">
        <f t="shared" si="301"/>
        <v>58.115000000000002</v>
      </c>
      <c r="CI113" s="2">
        <f t="shared" si="302"/>
        <v>57.753999999999998</v>
      </c>
      <c r="CJ113" s="2">
        <f t="shared" si="303"/>
        <v>58.426000000000002</v>
      </c>
      <c r="CK113" s="2">
        <f t="shared" si="304"/>
        <v>63.41</v>
      </c>
      <c r="CL113" s="2">
        <f t="shared" si="305"/>
        <v>59.917999999999999</v>
      </c>
      <c r="CM113" s="2">
        <f t="shared" si="306"/>
        <v>59.311</v>
      </c>
      <c r="CN113" s="2">
        <f t="shared" si="307"/>
        <v>60</v>
      </c>
      <c r="CO113" s="2">
        <f t="shared" si="308"/>
        <v>57.869</v>
      </c>
      <c r="CP113" s="2">
        <f t="shared" si="309"/>
        <v>58.328000000000003</v>
      </c>
      <c r="CQ113" s="2">
        <f t="shared" si="310"/>
        <v>61</v>
      </c>
      <c r="CR113" s="2">
        <f t="shared" si="311"/>
        <v>63.279000000000003</v>
      </c>
      <c r="CS113" s="2">
        <f t="shared" si="312"/>
        <v>61.655999999999999</v>
      </c>
      <c r="CU113" s="2">
        <f t="shared" si="313"/>
        <v>58.438000000000002</v>
      </c>
      <c r="CV113" s="2">
        <f t="shared" si="314"/>
        <v>61.164000000000001</v>
      </c>
      <c r="CW113" s="2">
        <f t="shared" si="315"/>
        <v>59.475000000000001</v>
      </c>
      <c r="CX113" s="2">
        <f t="shared" si="316"/>
        <v>58.115000000000002</v>
      </c>
      <c r="CY113" s="2">
        <f t="shared" si="317"/>
        <v>57.753999999999998</v>
      </c>
      <c r="CZ113" s="2">
        <f t="shared" si="318"/>
        <v>58.426000000000002</v>
      </c>
      <c r="DA113" s="2">
        <f t="shared" si="319"/>
        <v>63.41</v>
      </c>
      <c r="DB113" s="2">
        <f t="shared" si="320"/>
        <v>59.917999999999999</v>
      </c>
      <c r="DC113" s="2">
        <f t="shared" si="321"/>
        <v>59.311</v>
      </c>
      <c r="DD113" s="2">
        <f t="shared" si="322"/>
        <v>60</v>
      </c>
      <c r="DE113" s="2">
        <f t="shared" si="323"/>
        <v>57.869</v>
      </c>
      <c r="DF113" s="2">
        <f t="shared" si="324"/>
        <v>58.328000000000003</v>
      </c>
      <c r="DG113" s="2">
        <f t="shared" si="325"/>
        <v>61</v>
      </c>
      <c r="DH113" s="2">
        <f t="shared" si="326"/>
        <v>63.279000000000003</v>
      </c>
      <c r="DI113" s="2">
        <f t="shared" si="327"/>
        <v>61.655999999999999</v>
      </c>
      <c r="DK113" s="2">
        <f t="shared" si="277"/>
        <v>76.165762096774188</v>
      </c>
      <c r="DL113" s="2">
        <f t="shared" si="377"/>
        <v>89.297499633431102</v>
      </c>
      <c r="DM113" s="2">
        <f t="shared" si="377"/>
        <v>84.090487903225792</v>
      </c>
      <c r="DN113" s="2">
        <f t="shared" si="377"/>
        <v>84.044229838709697</v>
      </c>
      <c r="DO113" s="2">
        <f t="shared" si="377"/>
        <v>80.951870601173027</v>
      </c>
      <c r="DP113" s="2">
        <f t="shared" si="377"/>
        <v>83.554540322580664</v>
      </c>
      <c r="DQ113" s="2">
        <f t="shared" si="377"/>
        <v>89.498417780748653</v>
      </c>
      <c r="DR113" s="2">
        <f t="shared" si="377"/>
        <v>81.220137463343136</v>
      </c>
      <c r="DS113" s="2">
        <f t="shared" si="377"/>
        <v>79.017564950980386</v>
      </c>
      <c r="DT113" s="2">
        <f t="shared" si="377"/>
        <v>80.586583333333337</v>
      </c>
      <c r="DU113" s="2">
        <f t="shared" si="377"/>
        <v>77.238858734402839</v>
      </c>
      <c r="DV113" s="2">
        <f t="shared" si="377"/>
        <v>77.546220491202348</v>
      </c>
      <c r="DW113" s="2">
        <f t="shared" si="377"/>
        <v>78.264813416422271</v>
      </c>
      <c r="DX113" s="2">
        <f t="shared" si="377"/>
        <v>79.75350378787877</v>
      </c>
      <c r="DY113" s="2">
        <f t="shared" si="377"/>
        <v>71.415330870279149</v>
      </c>
      <c r="EA113" s="2">
        <f t="shared" si="247"/>
        <v>59.632450313291564</v>
      </c>
      <c r="EB113" s="2">
        <f t="shared" si="279"/>
        <v>60.622481327800834</v>
      </c>
      <c r="EC113" s="2">
        <f t="shared" si="280"/>
        <v>58.283066908713693</v>
      </c>
      <c r="ED113" s="2">
        <f t="shared" si="281"/>
        <v>57.595974865640294</v>
      </c>
      <c r="EE113" s="2">
        <f t="shared" si="282"/>
        <v>57.621346155631365</v>
      </c>
      <c r="EF113" s="2">
        <f t="shared" si="283"/>
        <v>58.888820371788619</v>
      </c>
      <c r="EG113" s="2">
        <f t="shared" si="284"/>
        <v>63.178201573153714</v>
      </c>
      <c r="EH113" s="2">
        <f t="shared" si="285"/>
        <v>60.146162209078042</v>
      </c>
      <c r="EI113" s="2">
        <f t="shared" si="286"/>
        <v>59.826423230974626</v>
      </c>
      <c r="EJ113" s="2">
        <f t="shared" si="287"/>
        <v>59.326830675131632</v>
      </c>
      <c r="EK113" s="2">
        <f t="shared" si="288"/>
        <v>57.585374933674586</v>
      </c>
      <c r="EL113" s="2">
        <f t="shared" si="289"/>
        <v>58.88407733333333</v>
      </c>
      <c r="EM113" s="2">
        <f t="shared" si="290"/>
        <v>60.176210947930585</v>
      </c>
      <c r="EN113" s="2">
        <f t="shared" si="291"/>
        <v>62.576437702790408</v>
      </c>
      <c r="EO113" s="2">
        <f t="shared" si="292"/>
        <v>62.642425190392515</v>
      </c>
      <c r="EQ113" s="2">
        <f t="shared" si="293"/>
        <v>59.362500381523859</v>
      </c>
      <c r="ER113" s="2">
        <f t="shared" si="378"/>
        <v>60.315348130760519</v>
      </c>
      <c r="ES113" s="2">
        <f t="shared" si="378"/>
        <v>57.971124218902162</v>
      </c>
      <c r="ET113" s="2">
        <f t="shared" si="378"/>
        <v>57.296176832398992</v>
      </c>
      <c r="EU113" s="2">
        <f t="shared" si="378"/>
        <v>57.374464447234878</v>
      </c>
      <c r="EV113" s="2">
        <f t="shared" si="378"/>
        <v>58.707481450405112</v>
      </c>
      <c r="EW113" s="2">
        <f t="shared" si="378"/>
        <v>63.01075539267142</v>
      </c>
      <c r="EX113" s="2">
        <f t="shared" si="378"/>
        <v>60.028815476392658</v>
      </c>
      <c r="EY113" s="2">
        <f t="shared" si="378"/>
        <v>59.86053797558607</v>
      </c>
      <c r="EZ113" s="2">
        <f t="shared" si="378"/>
        <v>59.095098473573216</v>
      </c>
      <c r="FA113" s="2">
        <f t="shared" si="378"/>
        <v>57.46027897896662</v>
      </c>
      <c r="FB113" s="2">
        <f t="shared" si="378"/>
        <v>58.834182068341057</v>
      </c>
      <c r="FC113" s="2">
        <f t="shared" si="378"/>
        <v>59.869419899811348</v>
      </c>
      <c r="FD113" s="2">
        <f t="shared" si="378"/>
        <v>62.247145575852635</v>
      </c>
      <c r="FE113" s="2">
        <f t="shared" si="378"/>
        <v>62.735340576300679</v>
      </c>
      <c r="FG113" s="2">
        <f t="shared" si="295"/>
        <v>0.99902138565636633</v>
      </c>
      <c r="FH113" s="2">
        <f t="shared" si="379"/>
        <v>0.99906875560750241</v>
      </c>
      <c r="FI113" s="2">
        <f t="shared" si="379"/>
        <v>0.99928570183896903</v>
      </c>
      <c r="FJ113" s="2">
        <f t="shared" si="379"/>
        <v>0.9993110520147801</v>
      </c>
      <c r="FK113" s="2">
        <f t="shared" si="379"/>
        <v>0.9992425882498347</v>
      </c>
      <c r="FL113" s="2">
        <f t="shared" si="379"/>
        <v>0.99930782008283248</v>
      </c>
      <c r="FM113" s="2">
        <f t="shared" si="379"/>
        <v>0.99928846855574815</v>
      </c>
      <c r="FN113" s="2">
        <f t="shared" si="379"/>
        <v>0.99933538940099409</v>
      </c>
      <c r="FO113" s="2">
        <f t="shared" si="379"/>
        <v>0.99908383008433066</v>
      </c>
      <c r="FP113" s="2">
        <f t="shared" si="379"/>
        <v>0.99925822877510428</v>
      </c>
      <c r="FQ113" s="2">
        <f t="shared" si="379"/>
        <v>0.99919102683916849</v>
      </c>
      <c r="FR113" s="2">
        <f t="shared" si="379"/>
        <v>0.99930862899427009</v>
      </c>
      <c r="FS113" s="2">
        <f t="shared" si="379"/>
        <v>0.99855491362946425</v>
      </c>
      <c r="FT113" s="2">
        <f t="shared" si="379"/>
        <v>0.99760163569975635</v>
      </c>
      <c r="FU113" s="2">
        <f t="shared" si="379"/>
        <v>0.99651504733651985</v>
      </c>
      <c r="FW113" s="2">
        <f t="shared" si="328"/>
        <v>5.6024501584695908E-6</v>
      </c>
      <c r="FX113" s="2">
        <f t="shared" si="380"/>
        <v>7.2638546290628724E-6</v>
      </c>
      <c r="FY113" s="2">
        <f t="shared" si="381"/>
        <v>9.7406699661777705E-6</v>
      </c>
      <c r="FZ113" s="2">
        <f t="shared" si="382"/>
        <v>7.6324321755127848E-6</v>
      </c>
      <c r="GA113" s="2">
        <f t="shared" si="383"/>
        <v>6.6707425816969935E-6</v>
      </c>
      <c r="GB113" s="2">
        <f t="shared" si="384"/>
        <v>8.7169129936532686E-6</v>
      </c>
      <c r="GC113" s="2">
        <f t="shared" si="385"/>
        <v>1.1441005245974659E-5</v>
      </c>
      <c r="GD113" s="2">
        <f t="shared" si="386"/>
        <v>8.1501984057769134E-6</v>
      </c>
      <c r="GE113" s="2">
        <f t="shared" si="387"/>
        <v>3.7487528035024375E-6</v>
      </c>
      <c r="GF113" s="2">
        <f t="shared" si="388"/>
        <v>3.882351199347364E-6</v>
      </c>
      <c r="GG113" s="2">
        <f t="shared" si="389"/>
        <v>3.5068257340611926E-6</v>
      </c>
      <c r="GH113" s="2">
        <f t="shared" si="390"/>
        <v>4.1510912798221913E-6</v>
      </c>
      <c r="GI113" s="2">
        <f t="shared" si="391"/>
        <v>1.2080439581193251E-5</v>
      </c>
      <c r="GJ113" s="2">
        <f t="shared" si="392"/>
        <v>2.4070294151482223E-5</v>
      </c>
      <c r="GK113" s="2">
        <f t="shared" si="393"/>
        <v>3.7122211116642832E-5</v>
      </c>
      <c r="GM113" s="107">
        <f t="shared" si="329"/>
        <v>9.1429716114180459E-33</v>
      </c>
      <c r="GN113" s="107">
        <f t="shared" si="394"/>
        <v>2.9608209612249225E-35</v>
      </c>
      <c r="GO113" s="107">
        <f t="shared" si="395"/>
        <v>3.6447065098300425E-39</v>
      </c>
      <c r="GP113" s="107">
        <f t="shared" si="396"/>
        <v>1.1598245176577822E-41</v>
      </c>
      <c r="GQ113" s="107">
        <f t="shared" si="397"/>
        <v>3.5408796800193288E-42</v>
      </c>
      <c r="GR113" s="107">
        <f t="shared" si="398"/>
        <v>3.4579003778761612E-45</v>
      </c>
      <c r="GS113" s="107">
        <f t="shared" si="399"/>
        <v>1.0198317587920906E-47</v>
      </c>
      <c r="GT113" s="107">
        <f t="shared" si="400"/>
        <v>3.3671862536243321E-46</v>
      </c>
      <c r="GU113" s="107">
        <f t="shared" si="401"/>
        <v>8.2012809460292911E-41</v>
      </c>
      <c r="GV113" s="107">
        <f t="shared" si="402"/>
        <v>1.5014308059084065E-47</v>
      </c>
      <c r="GW113" s="107">
        <f t="shared" si="403"/>
        <v>6.2485628326553721E-44</v>
      </c>
      <c r="GX113" s="107">
        <f t="shared" si="404"/>
        <v>2.8719471756029041E-44</v>
      </c>
      <c r="GY113" s="107">
        <f t="shared" si="405"/>
        <v>1.9874608752220195E-42</v>
      </c>
      <c r="GZ113" s="107">
        <f t="shared" si="406"/>
        <v>8.8116585668274664E-45</v>
      </c>
      <c r="HA113" s="107">
        <f t="shared" si="407"/>
        <v>2.6101274223198102E-57</v>
      </c>
      <c r="HC113" s="107">
        <f t="shared" si="330"/>
        <v>8.7872951424958184E-6</v>
      </c>
      <c r="HD113" s="107">
        <f t="shared" si="408"/>
        <v>1.6610721645471332E-6</v>
      </c>
      <c r="HE113" s="107">
        <f t="shared" si="409"/>
        <v>3.7375188614791385E-8</v>
      </c>
      <c r="HF113" s="107">
        <f t="shared" si="410"/>
        <v>1.5123670926406205E-8</v>
      </c>
      <c r="HG113" s="107">
        <f t="shared" si="411"/>
        <v>2.3307234936394265E-8</v>
      </c>
      <c r="HH113" s="107">
        <f t="shared" si="412"/>
        <v>1.777982503028147E-9</v>
      </c>
      <c r="HI113" s="107">
        <f t="shared" si="413"/>
        <v>1.9741014999606308E-10</v>
      </c>
      <c r="HJ113" s="107">
        <f t="shared" si="414"/>
        <v>1.0423235180796346E-9</v>
      </c>
      <c r="HK113" s="107">
        <f t="shared" si="415"/>
        <v>4.1574189549066933E-7</v>
      </c>
      <c r="HL113" s="107">
        <f t="shared" si="416"/>
        <v>1.6583660729464492E-8</v>
      </c>
      <c r="HM113" s="107">
        <f t="shared" si="417"/>
        <v>1.4491760453310575E-7</v>
      </c>
      <c r="HN113" s="107">
        <f t="shared" si="418"/>
        <v>5.4095101787382814E-8</v>
      </c>
      <c r="HO113" s="107">
        <f t="shared" si="419"/>
        <v>3.0896374595865676E-7</v>
      </c>
      <c r="HP113" s="107">
        <f t="shared" si="420"/>
        <v>1.6804277211426232E-7</v>
      </c>
      <c r="HQ113" s="107">
        <f t="shared" si="421"/>
        <v>9.2006576349038658E-11</v>
      </c>
      <c r="HS113" s="107">
        <f t="shared" si="331"/>
        <v>5.8257247467668517E-6</v>
      </c>
      <c r="HT113" s="107">
        <f t="shared" si="422"/>
        <v>5.8699133402721712E-6</v>
      </c>
      <c r="HU113" s="107">
        <f t="shared" si="423"/>
        <v>1.2479450594180597E-5</v>
      </c>
      <c r="HV113" s="107">
        <f t="shared" si="424"/>
        <v>4.6412333223276443E-6</v>
      </c>
      <c r="HW113" s="107">
        <f t="shared" si="425"/>
        <v>2.0354754396796565E-6</v>
      </c>
      <c r="HX113" s="107">
        <f t="shared" si="426"/>
        <v>2.7527276527382492E-6</v>
      </c>
      <c r="HY113" s="107">
        <f t="shared" si="427"/>
        <v>2.994894667648796E-6</v>
      </c>
      <c r="HZ113" s="107">
        <f t="shared" si="428"/>
        <v>2.1763780663525845E-6</v>
      </c>
      <c r="IA113" s="107">
        <f t="shared" si="429"/>
        <v>2.7054138395323561E-7</v>
      </c>
      <c r="IB113" s="107">
        <f t="shared" si="430"/>
        <v>8.5150150018403412E-8</v>
      </c>
      <c r="IC113" s="107">
        <f t="shared" si="431"/>
        <v>1.2110600077589592E-7</v>
      </c>
      <c r="ID113" s="107">
        <f t="shared" si="432"/>
        <v>3.3927635021419176E-7</v>
      </c>
      <c r="IE113" s="107">
        <f t="shared" si="433"/>
        <v>2.7178301840630689E-7</v>
      </c>
      <c r="IF113" s="107">
        <f t="shared" si="434"/>
        <v>7.2016830353203495E-8</v>
      </c>
      <c r="IG113" s="107">
        <f t="shared" si="435"/>
        <v>4.5396223693820278E-6</v>
      </c>
      <c r="II113" s="107">
        <f t="shared" si="332"/>
        <v>1.1528383978231411E-25</v>
      </c>
      <c r="IJ113" s="107">
        <f t="shared" si="333"/>
        <v>3.9043099237494226E-26</v>
      </c>
      <c r="IK113" s="107">
        <f t="shared" si="334"/>
        <v>8.8505565816723005E-26</v>
      </c>
      <c r="IL113" s="107">
        <f t="shared" si="335"/>
        <v>3.1841037456820532E-28</v>
      </c>
      <c r="IM113" s="107">
        <f t="shared" si="336"/>
        <v>6.4635845310168844E-30</v>
      </c>
      <c r="IN113" s="107">
        <f t="shared" si="337"/>
        <v>5.8679580720099038E-30</v>
      </c>
      <c r="IO113" s="107">
        <f t="shared" si="338"/>
        <v>1.9207085834568253E-30</v>
      </c>
      <c r="IP113" s="107">
        <f t="shared" si="339"/>
        <v>1.2567548135287939E-30</v>
      </c>
      <c r="IQ113" s="107">
        <f t="shared" si="340"/>
        <v>2.5466468720933257E-33</v>
      </c>
      <c r="IR113" s="107">
        <f t="shared" si="341"/>
        <v>1.9506202504756928E-36</v>
      </c>
      <c r="IS113" s="107">
        <f t="shared" si="342"/>
        <v>5.1688640587789171E-35</v>
      </c>
      <c r="IT113" s="107">
        <f t="shared" si="343"/>
        <v>5.4912376793470745E-33</v>
      </c>
      <c r="IU113" s="107">
        <f t="shared" si="344"/>
        <v>1.1773044964740022E-32</v>
      </c>
      <c r="IV113" s="107">
        <f t="shared" si="345"/>
        <v>1.2009263362961805E-35</v>
      </c>
      <c r="IW113" s="107">
        <f t="shared" si="346"/>
        <v>2.4340800569138688E-24</v>
      </c>
      <c r="IY113" s="107">
        <f t="shared" si="347"/>
        <v>1.461301988926267E-5</v>
      </c>
      <c r="IZ113" s="107">
        <f t="shared" si="348"/>
        <v>7.530985504819304E-6</v>
      </c>
      <c r="JA113" s="107">
        <f t="shared" si="349"/>
        <v>1.2516825782795388E-5</v>
      </c>
      <c r="JB113" s="107">
        <f t="shared" si="350"/>
        <v>4.6563569932540508E-6</v>
      </c>
      <c r="JC113" s="107">
        <f t="shared" si="351"/>
        <v>2.0587826746160506E-6</v>
      </c>
      <c r="JD113" s="107">
        <f t="shared" si="352"/>
        <v>2.7545056352412772E-6</v>
      </c>
      <c r="JE113" s="107">
        <f t="shared" si="353"/>
        <v>2.9950920777987922E-6</v>
      </c>
      <c r="JF113" s="107">
        <f t="shared" si="354"/>
        <v>2.1774203898706642E-6</v>
      </c>
      <c r="JG113" s="107">
        <f t="shared" si="355"/>
        <v>6.8628327944390489E-7</v>
      </c>
      <c r="JH113" s="107">
        <f t="shared" si="356"/>
        <v>1.017338107478679E-7</v>
      </c>
      <c r="JI113" s="107">
        <f t="shared" si="357"/>
        <v>2.6602360530900169E-7</v>
      </c>
      <c r="JJ113" s="107">
        <f t="shared" si="358"/>
        <v>3.9337145200157459E-7</v>
      </c>
      <c r="JK113" s="107">
        <f t="shared" si="359"/>
        <v>5.8074676436496365E-7</v>
      </c>
      <c r="JL113" s="107">
        <f t="shared" si="360"/>
        <v>2.4005960246746582E-7</v>
      </c>
      <c r="JM113" s="107">
        <f t="shared" si="361"/>
        <v>4.5397143759583772E-6</v>
      </c>
    </row>
    <row r="114" spans="2:273" x14ac:dyDescent="0.25">
      <c r="B114" s="2">
        <v>86</v>
      </c>
      <c r="C114" s="37">
        <v>60.405999999999999</v>
      </c>
      <c r="D114" s="37">
        <v>61.933999999999997</v>
      </c>
      <c r="E114" s="37">
        <v>58.655999999999999</v>
      </c>
      <c r="F114" s="37">
        <v>58.015999999999998</v>
      </c>
      <c r="G114" s="37">
        <v>56.557000000000002</v>
      </c>
      <c r="H114" s="37">
        <v>58.015999999999998</v>
      </c>
      <c r="I114" s="37">
        <v>62.475000000000001</v>
      </c>
      <c r="J114" s="37">
        <v>60</v>
      </c>
      <c r="K114" s="37">
        <v>59.459000000000003</v>
      </c>
      <c r="L114" s="37">
        <v>57.59</v>
      </c>
      <c r="M114" s="37">
        <v>56.23</v>
      </c>
      <c r="N114" s="37">
        <v>58.066000000000003</v>
      </c>
      <c r="O114" s="37">
        <v>58.951000000000001</v>
      </c>
      <c r="P114" s="37">
        <v>63.966999999999999</v>
      </c>
      <c r="Q114" s="37">
        <v>63.033000000000001</v>
      </c>
      <c r="S114" s="4">
        <f t="shared" si="248"/>
        <v>59.526634683207298</v>
      </c>
      <c r="T114" s="4">
        <f t="shared" si="249"/>
        <v>60.506264225000322</v>
      </c>
      <c r="U114" s="4">
        <f t="shared" si="250"/>
        <v>58.153192137111468</v>
      </c>
      <c r="V114" s="4">
        <f t="shared" si="251"/>
        <v>57.456589651940341</v>
      </c>
      <c r="W114" s="4">
        <f t="shared" si="252"/>
        <v>57.485255550901307</v>
      </c>
      <c r="X114" s="4">
        <f t="shared" si="253"/>
        <v>58.747435270792238</v>
      </c>
      <c r="Y114" s="4">
        <f t="shared" si="254"/>
        <v>63.011645043308114</v>
      </c>
      <c r="Z114" s="4">
        <f t="shared" si="255"/>
        <v>60.019353331513692</v>
      </c>
      <c r="AA114" s="4">
        <f t="shared" si="256"/>
        <v>59.711389991499189</v>
      </c>
      <c r="AB114" s="4">
        <f t="shared" si="257"/>
        <v>59.184028368637271</v>
      </c>
      <c r="AC114" s="4">
        <f t="shared" si="258"/>
        <v>57.455276280391054</v>
      </c>
      <c r="AD114" s="4">
        <f t="shared" si="259"/>
        <v>58.748609528909974</v>
      </c>
      <c r="AE114" s="4">
        <f t="shared" si="260"/>
        <v>60.037499473817391</v>
      </c>
      <c r="AF114" s="4">
        <f t="shared" si="261"/>
        <v>62.428324512170953</v>
      </c>
      <c r="AG114" s="4">
        <f t="shared" si="262"/>
        <v>62.561979065764831</v>
      </c>
      <c r="AI114" s="4">
        <f t="shared" si="263"/>
        <v>0.87936531679270047</v>
      </c>
      <c r="AJ114" s="4">
        <f t="shared" si="264"/>
        <v>1.4277357749996753</v>
      </c>
      <c r="AK114" s="4">
        <f t="shared" si="265"/>
        <v>0.50280786288853108</v>
      </c>
      <c r="AL114" s="4">
        <f t="shared" si="266"/>
        <v>0.55941034805965728</v>
      </c>
      <c r="AM114" s="4">
        <f t="shared" si="267"/>
        <v>-0.92825555090130507</v>
      </c>
      <c r="AN114" s="4">
        <f t="shared" si="268"/>
        <v>-0.73143527079223958</v>
      </c>
      <c r="AO114" s="4">
        <f t="shared" si="269"/>
        <v>-0.53664504330811269</v>
      </c>
      <c r="AP114" s="4">
        <f t="shared" si="270"/>
        <v>-1.9353331513691785E-2</v>
      </c>
      <c r="AQ114" s="4">
        <f t="shared" si="271"/>
        <v>-0.25238999149918584</v>
      </c>
      <c r="AR114" s="4">
        <f t="shared" si="272"/>
        <v>-1.594028368637268</v>
      </c>
      <c r="AS114" s="4">
        <f t="shared" si="273"/>
        <v>-1.2252762803910571</v>
      </c>
      <c r="AT114" s="4">
        <f t="shared" si="274"/>
        <v>-0.68260952890997117</v>
      </c>
      <c r="AU114" s="4">
        <f t="shared" si="275"/>
        <v>-1.0864994738173905</v>
      </c>
      <c r="AV114" s="4">
        <f t="shared" si="362"/>
        <v>1.5386754878290461</v>
      </c>
      <c r="AW114" s="4">
        <f t="shared" si="362"/>
        <v>0.47102093423517033</v>
      </c>
      <c r="AY114" s="2">
        <f t="shared" si="297"/>
        <v>59.526496818597373</v>
      </c>
      <c r="AZ114" s="2">
        <f t="shared" si="363"/>
        <v>60.505792003473907</v>
      </c>
      <c r="BA114" s="2">
        <f t="shared" si="364"/>
        <v>58.150801935395357</v>
      </c>
      <c r="BB114" s="2">
        <f t="shared" si="365"/>
        <v>57.455093141651467</v>
      </c>
      <c r="BC114" s="2">
        <f t="shared" si="366"/>
        <v>57.484435602952978</v>
      </c>
      <c r="BD114" s="2">
        <f t="shared" si="367"/>
        <v>58.746119160430574</v>
      </c>
      <c r="BE114" s="2">
        <f t="shared" si="368"/>
        <v>63.009914365244995</v>
      </c>
      <c r="BF114" s="2">
        <f t="shared" si="369"/>
        <v>60.018104927387597</v>
      </c>
      <c r="BG114" s="2">
        <f t="shared" si="370"/>
        <v>59.711197678517074</v>
      </c>
      <c r="BH114" s="2">
        <f t="shared" si="371"/>
        <v>59.18394293103416</v>
      </c>
      <c r="BI114" s="2">
        <f t="shared" si="372"/>
        <v>57.455153065332141</v>
      </c>
      <c r="BJ114" s="2">
        <f t="shared" si="373"/>
        <v>58.748268472432109</v>
      </c>
      <c r="BK114" s="2">
        <f t="shared" si="374"/>
        <v>60.037202730271247</v>
      </c>
      <c r="BL114" s="2">
        <f t="shared" si="375"/>
        <v>62.42819482427717</v>
      </c>
      <c r="BM114" s="2">
        <f t="shared" si="376"/>
        <v>62.554072618040067</v>
      </c>
      <c r="BO114" s="2" t="str">
        <f t="shared" si="228"/>
        <v/>
      </c>
      <c r="BP114" s="2" t="str">
        <f t="shared" si="229"/>
        <v/>
      </c>
      <c r="BQ114" s="2" t="str">
        <f t="shared" si="230"/>
        <v/>
      </c>
      <c r="BR114" s="2" t="str">
        <f t="shared" si="231"/>
        <v/>
      </c>
      <c r="BS114" s="2" t="str">
        <f t="shared" si="232"/>
        <v/>
      </c>
      <c r="BT114" s="2" t="str">
        <f t="shared" si="233"/>
        <v/>
      </c>
      <c r="BU114" s="2" t="str">
        <f t="shared" si="234"/>
        <v/>
      </c>
      <c r="BV114" s="2" t="str">
        <f t="shared" si="235"/>
        <v/>
      </c>
      <c r="BW114" s="2" t="str">
        <f t="shared" si="236"/>
        <v/>
      </c>
      <c r="BX114" s="2" t="str">
        <f t="shared" si="237"/>
        <v/>
      </c>
      <c r="BY114" s="2" t="str">
        <f t="shared" si="238"/>
        <v/>
      </c>
      <c r="BZ114" s="2" t="str">
        <f t="shared" si="239"/>
        <v/>
      </c>
      <c r="CA114" s="2" t="str">
        <f t="shared" si="240"/>
        <v/>
      </c>
      <c r="CB114" s="2" t="str">
        <f t="shared" si="241"/>
        <v/>
      </c>
      <c r="CC114" s="2" t="str">
        <f t="shared" si="242"/>
        <v/>
      </c>
      <c r="CE114" s="2">
        <f t="shared" si="298"/>
        <v>60.405999999999999</v>
      </c>
      <c r="CF114" s="2">
        <f t="shared" si="299"/>
        <v>61.933999999999997</v>
      </c>
      <c r="CG114" s="2">
        <f t="shared" si="300"/>
        <v>58.655999999999999</v>
      </c>
      <c r="CH114" s="2">
        <f t="shared" si="301"/>
        <v>58.015999999999998</v>
      </c>
      <c r="CI114" s="2">
        <f t="shared" si="302"/>
        <v>56.557000000000002</v>
      </c>
      <c r="CJ114" s="2">
        <f t="shared" si="303"/>
        <v>58.015999999999998</v>
      </c>
      <c r="CK114" s="2">
        <f t="shared" si="304"/>
        <v>62.475000000000001</v>
      </c>
      <c r="CL114" s="2">
        <f t="shared" si="305"/>
        <v>60</v>
      </c>
      <c r="CM114" s="2">
        <f t="shared" si="306"/>
        <v>59.459000000000003</v>
      </c>
      <c r="CN114" s="2">
        <f t="shared" si="307"/>
        <v>57.59</v>
      </c>
      <c r="CO114" s="2">
        <f t="shared" si="308"/>
        <v>56.23</v>
      </c>
      <c r="CP114" s="2">
        <f t="shared" si="309"/>
        <v>58.066000000000003</v>
      </c>
      <c r="CQ114" s="2">
        <f t="shared" si="310"/>
        <v>58.951000000000001</v>
      </c>
      <c r="CR114" s="2">
        <f t="shared" si="311"/>
        <v>63.966999999999999</v>
      </c>
      <c r="CS114" s="2">
        <f t="shared" si="312"/>
        <v>63.033000000000001</v>
      </c>
      <c r="CU114" s="2">
        <f t="shared" si="313"/>
        <v>60.405999999999999</v>
      </c>
      <c r="CV114" s="2">
        <f t="shared" si="314"/>
        <v>61.933999999999997</v>
      </c>
      <c r="CW114" s="2">
        <f t="shared" si="315"/>
        <v>58.655999999999999</v>
      </c>
      <c r="CX114" s="2">
        <f t="shared" si="316"/>
        <v>58.015999999999998</v>
      </c>
      <c r="CY114" s="2">
        <f t="shared" si="317"/>
        <v>56.557000000000002</v>
      </c>
      <c r="CZ114" s="2">
        <f t="shared" si="318"/>
        <v>58.015999999999998</v>
      </c>
      <c r="DA114" s="2">
        <f t="shared" si="319"/>
        <v>62.475000000000001</v>
      </c>
      <c r="DB114" s="2">
        <f t="shared" si="320"/>
        <v>60</v>
      </c>
      <c r="DC114" s="2">
        <f t="shared" si="321"/>
        <v>59.459000000000003</v>
      </c>
      <c r="DD114" s="2">
        <f t="shared" si="322"/>
        <v>57.59</v>
      </c>
      <c r="DE114" s="2">
        <f t="shared" si="323"/>
        <v>56.23</v>
      </c>
      <c r="DF114" s="2">
        <f t="shared" si="324"/>
        <v>58.066000000000003</v>
      </c>
      <c r="DG114" s="2">
        <f t="shared" si="325"/>
        <v>58.951000000000001</v>
      </c>
      <c r="DH114" s="2">
        <f t="shared" si="326"/>
        <v>63.966999999999999</v>
      </c>
      <c r="DI114" s="2">
        <f t="shared" si="327"/>
        <v>63.033000000000001</v>
      </c>
      <c r="DK114" s="2">
        <f t="shared" si="277"/>
        <v>76.253060080645156</v>
      </c>
      <c r="DL114" s="2">
        <f t="shared" si="377"/>
        <v>89.521677236070403</v>
      </c>
      <c r="DM114" s="2">
        <f t="shared" si="377"/>
        <v>84.278552016129026</v>
      </c>
      <c r="DN114" s="2">
        <f t="shared" si="377"/>
        <v>84.243803629032286</v>
      </c>
      <c r="DO114" s="2">
        <f t="shared" si="377"/>
        <v>81.12075183284459</v>
      </c>
      <c r="DP114" s="2">
        <f t="shared" si="377"/>
        <v>83.732129032258072</v>
      </c>
      <c r="DQ114" s="2">
        <f t="shared" si="377"/>
        <v>89.686517379679131</v>
      </c>
      <c r="DR114" s="2">
        <f t="shared" si="377"/>
        <v>81.358786473607069</v>
      </c>
      <c r="DS114" s="2">
        <f t="shared" si="377"/>
        <v>79.129046568627444</v>
      </c>
      <c r="DT114" s="2">
        <f t="shared" si="377"/>
        <v>80.729236742424249</v>
      </c>
      <c r="DU114" s="2">
        <f t="shared" si="377"/>
        <v>77.382747771835994</v>
      </c>
      <c r="DV114" s="2">
        <f t="shared" si="377"/>
        <v>77.669548753665694</v>
      </c>
      <c r="DW114" s="2">
        <f t="shared" si="377"/>
        <v>78.361838159824032</v>
      </c>
      <c r="DX114" s="2">
        <f t="shared" si="377"/>
        <v>79.824446969696965</v>
      </c>
      <c r="DY114" s="2">
        <f t="shared" si="377"/>
        <v>71.432389709906957</v>
      </c>
      <c r="EA114" s="2">
        <f t="shared" si="247"/>
        <v>59.513483615517934</v>
      </c>
      <c r="EB114" s="2">
        <f t="shared" si="279"/>
        <v>60.484311203319507</v>
      </c>
      <c r="EC114" s="2">
        <f t="shared" si="280"/>
        <v>58.135970331950205</v>
      </c>
      <c r="ED114" s="2">
        <f t="shared" si="281"/>
        <v>57.440425425304085</v>
      </c>
      <c r="EE114" s="2">
        <f t="shared" si="282"/>
        <v>57.470206340365287</v>
      </c>
      <c r="EF114" s="2">
        <f t="shared" si="283"/>
        <v>58.732373703265331</v>
      </c>
      <c r="EG114" s="2">
        <f t="shared" si="284"/>
        <v>62.994828493387011</v>
      </c>
      <c r="EH114" s="2">
        <f t="shared" si="285"/>
        <v>60.006832454674026</v>
      </c>
      <c r="EI114" s="2">
        <f t="shared" si="286"/>
        <v>59.697053465226361</v>
      </c>
      <c r="EJ114" s="2">
        <f t="shared" si="287"/>
        <v>59.171239857541046</v>
      </c>
      <c r="EK114" s="2">
        <f t="shared" si="288"/>
        <v>57.442337931895501</v>
      </c>
      <c r="EL114" s="2">
        <f t="shared" si="289"/>
        <v>58.737870424242416</v>
      </c>
      <c r="EM114" s="2">
        <f t="shared" si="290"/>
        <v>60.015696565117132</v>
      </c>
      <c r="EN114" s="2">
        <f t="shared" si="291"/>
        <v>62.393682835820911</v>
      </c>
      <c r="EO114" s="2">
        <f t="shared" si="292"/>
        <v>62.528060632688941</v>
      </c>
      <c r="EQ114" s="2">
        <f t="shared" si="293"/>
        <v>59.261725301871117</v>
      </c>
      <c r="ER114" s="2">
        <f t="shared" si="378"/>
        <v>60.194253664705755</v>
      </c>
      <c r="ES114" s="2">
        <f t="shared" si="378"/>
        <v>57.847115549510505</v>
      </c>
      <c r="ET114" s="2">
        <f t="shared" si="378"/>
        <v>57.176752485724194</v>
      </c>
      <c r="EU114" s="2">
        <f t="shared" si="378"/>
        <v>57.242092275147719</v>
      </c>
      <c r="EV114" s="2">
        <f t="shared" si="378"/>
        <v>58.566827490278889</v>
      </c>
      <c r="EW114" s="2">
        <f t="shared" si="378"/>
        <v>62.842163519134907</v>
      </c>
      <c r="EX114" s="2">
        <f t="shared" si="378"/>
        <v>59.892827767917794</v>
      </c>
      <c r="EY114" s="2">
        <f t="shared" si="378"/>
        <v>59.72176170143517</v>
      </c>
      <c r="EZ114" s="2">
        <f t="shared" si="378"/>
        <v>58.9567588550075</v>
      </c>
      <c r="FA114" s="2">
        <f t="shared" si="378"/>
        <v>57.32653061108352</v>
      </c>
      <c r="FB114" s="2">
        <f t="shared" si="378"/>
        <v>58.691081954176823</v>
      </c>
      <c r="FC114" s="2">
        <f t="shared" si="378"/>
        <v>59.73295423675016</v>
      </c>
      <c r="FD114" s="2">
        <f t="shared" si="378"/>
        <v>62.093459841855747</v>
      </c>
      <c r="FE114" s="2">
        <f t="shared" si="378"/>
        <v>62.599349389869595</v>
      </c>
      <c r="FG114" s="2">
        <f t="shared" si="295"/>
        <v>0.99922250250642852</v>
      </c>
      <c r="FH114" s="2">
        <f t="shared" si="379"/>
        <v>0.99926014458060031</v>
      </c>
      <c r="FI114" s="2">
        <f t="shared" si="379"/>
        <v>0.99943252943503391</v>
      </c>
      <c r="FJ114" s="2">
        <f t="shared" si="379"/>
        <v>0.99945267160821116</v>
      </c>
      <c r="FK114" s="2">
        <f t="shared" si="379"/>
        <v>0.99939827272553305</v>
      </c>
      <c r="FL114" s="2">
        <f t="shared" si="379"/>
        <v>0.99945010366401643</v>
      </c>
      <c r="FM114" s="2">
        <f t="shared" si="379"/>
        <v>0.99943472776090714</v>
      </c>
      <c r="FN114" s="2">
        <f t="shared" si="379"/>
        <v>0.99947200886414089</v>
      </c>
      <c r="FO114" s="2">
        <f t="shared" si="379"/>
        <v>0.99927212321414949</v>
      </c>
      <c r="FP114" s="2">
        <f t="shared" si="379"/>
        <v>0.99941070026796885</v>
      </c>
      <c r="FQ114" s="2">
        <f t="shared" si="379"/>
        <v>0.99935730284337621</v>
      </c>
      <c r="FR114" s="2">
        <f t="shared" si="379"/>
        <v>0.99945074638808973</v>
      </c>
      <c r="FS114" s="2">
        <f t="shared" si="379"/>
        <v>0.99882752588569212</v>
      </c>
      <c r="FT114" s="2">
        <f t="shared" si="379"/>
        <v>0.99801955076681692</v>
      </c>
      <c r="FU114" s="2">
        <f t="shared" si="379"/>
        <v>0.99707908075473983</v>
      </c>
      <c r="FW114" s="2">
        <f t="shared" si="328"/>
        <v>7.0530566415257822E-6</v>
      </c>
      <c r="FX114" s="2">
        <f t="shared" si="380"/>
        <v>9.144633980909885E-6</v>
      </c>
      <c r="FY114" s="2">
        <f t="shared" si="381"/>
        <v>1.2262746020364078E-5</v>
      </c>
      <c r="FZ114" s="2">
        <f t="shared" si="382"/>
        <v>9.6086438306521219E-6</v>
      </c>
      <c r="GA114" s="2">
        <f t="shared" si="383"/>
        <v>8.3979528464835907E-6</v>
      </c>
      <c r="GB114" s="2">
        <f t="shared" si="384"/>
        <v>1.0973918511642418E-5</v>
      </c>
      <c r="GC114" s="2">
        <f t="shared" si="385"/>
        <v>1.4403329572679724E-5</v>
      </c>
      <c r="GD114" s="2">
        <f t="shared" si="386"/>
        <v>1.0260470231593444E-5</v>
      </c>
      <c r="GE114" s="2">
        <f t="shared" si="387"/>
        <v>4.7193955859949576E-6</v>
      </c>
      <c r="GF114" s="2">
        <f t="shared" si="388"/>
        <v>4.8875856691743609E-6</v>
      </c>
      <c r="GG114" s="2">
        <f t="shared" si="389"/>
        <v>4.4148280226517214E-6</v>
      </c>
      <c r="GH114" s="2">
        <f t="shared" si="390"/>
        <v>5.2259086819183767E-6</v>
      </c>
      <c r="GI114" s="2">
        <f t="shared" si="391"/>
        <v>1.4893288655503833E-5</v>
      </c>
      <c r="GJ114" s="2">
        <f t="shared" si="392"/>
        <v>2.9161678638198515E-5</v>
      </c>
      <c r="GK114" s="2">
        <f t="shared" si="393"/>
        <v>4.4315309741319912E-5</v>
      </c>
      <c r="GM114" s="107">
        <f t="shared" si="329"/>
        <v>7.2727063080231429E-35</v>
      </c>
      <c r="GN114" s="107">
        <f t="shared" si="394"/>
        <v>1.6644624678920878E-37</v>
      </c>
      <c r="GO114" s="107">
        <f t="shared" si="395"/>
        <v>1.393933616432782E-41</v>
      </c>
      <c r="GP114" s="107">
        <f t="shared" si="396"/>
        <v>3.1591333160739098E-44</v>
      </c>
      <c r="GQ114" s="107">
        <f t="shared" si="397"/>
        <v>8.2515318268721999E-45</v>
      </c>
      <c r="GR114" s="107">
        <f t="shared" si="398"/>
        <v>5.5816556612103338E-48</v>
      </c>
      <c r="GS114" s="107">
        <f t="shared" si="399"/>
        <v>1.1044053251873282E-50</v>
      </c>
      <c r="GT114" s="107">
        <f t="shared" si="400"/>
        <v>4.859748378970187E-49</v>
      </c>
      <c r="GU114" s="107">
        <f t="shared" si="401"/>
        <v>1.9921424794478087E-43</v>
      </c>
      <c r="GV114" s="107">
        <f t="shared" si="402"/>
        <v>1.6015971598847409E-50</v>
      </c>
      <c r="GW114" s="107">
        <f t="shared" si="403"/>
        <v>1.0562919922692468E-46</v>
      </c>
      <c r="GX114" s="107">
        <f t="shared" si="404"/>
        <v>5.3137188465910655E-47</v>
      </c>
      <c r="GY114" s="107">
        <f t="shared" si="405"/>
        <v>4.4888268600186022E-45</v>
      </c>
      <c r="GZ114" s="107">
        <f t="shared" si="406"/>
        <v>1.4592821841285923E-47</v>
      </c>
      <c r="HA114" s="107">
        <f t="shared" si="407"/>
        <v>7.7041437977431953E-61</v>
      </c>
      <c r="HC114" s="107">
        <f t="shared" si="330"/>
        <v>8.471565539017632E-7</v>
      </c>
      <c r="HD114" s="107">
        <f t="shared" si="408"/>
        <v>1.2443476066889384E-7</v>
      </c>
      <c r="HE114" s="107">
        <f t="shared" si="409"/>
        <v>1.8540406332976941E-9</v>
      </c>
      <c r="HF114" s="107">
        <f t="shared" si="410"/>
        <v>6.334334799738508E-10</v>
      </c>
      <c r="HG114" s="107">
        <f t="shared" si="411"/>
        <v>9.5168481197631635E-10</v>
      </c>
      <c r="HH114" s="107">
        <f t="shared" si="412"/>
        <v>5.2984874551919898E-11</v>
      </c>
      <c r="HI114" s="107">
        <f t="shared" si="413"/>
        <v>4.2939531219722949E-12</v>
      </c>
      <c r="HJ114" s="107">
        <f t="shared" si="414"/>
        <v>2.8991664906601599E-11</v>
      </c>
      <c r="HK114" s="107">
        <f t="shared" si="415"/>
        <v>2.1800200187810542E-8</v>
      </c>
      <c r="HL114" s="107">
        <f t="shared" si="416"/>
        <v>5.3338756903955303E-10</v>
      </c>
      <c r="HM114" s="107">
        <f t="shared" si="417"/>
        <v>6.3875371834549133E-9</v>
      </c>
      <c r="HN114" s="107">
        <f t="shared" si="418"/>
        <v>2.2939075121887971E-9</v>
      </c>
      <c r="HO114" s="107">
        <f t="shared" si="419"/>
        <v>1.6091495345718076E-8</v>
      </c>
      <c r="HP114" s="107">
        <f t="shared" si="420"/>
        <v>7.6774019226376609E-9</v>
      </c>
      <c r="HQ114" s="107">
        <f t="shared" si="421"/>
        <v>1.3163034743526635E-12</v>
      </c>
      <c r="HS114" s="107">
        <f t="shared" si="331"/>
        <v>1.3333772553163764E-5</v>
      </c>
      <c r="HT114" s="107">
        <f t="shared" si="422"/>
        <v>1.378371358435975E-5</v>
      </c>
      <c r="HU114" s="107">
        <f t="shared" si="423"/>
        <v>2.88961363289735E-5</v>
      </c>
      <c r="HV114" s="107">
        <f t="shared" si="424"/>
        <v>1.1431306941763601E-5</v>
      </c>
      <c r="HW114" s="107">
        <f t="shared" si="425"/>
        <v>5.2670998626975008E-6</v>
      </c>
      <c r="HX114" s="107">
        <f t="shared" si="426"/>
        <v>7.196427837639583E-6</v>
      </c>
      <c r="HY114" s="107">
        <f t="shared" si="427"/>
        <v>8.0459578566938319E-6</v>
      </c>
      <c r="HZ114" s="107">
        <f t="shared" si="428"/>
        <v>5.7751401365276633E-6</v>
      </c>
      <c r="IA114" s="107">
        <f t="shared" si="429"/>
        <v>7.6155810603740001E-7</v>
      </c>
      <c r="IB114" s="107">
        <f t="shared" si="430"/>
        <v>2.635145014768997E-7</v>
      </c>
      <c r="IC114" s="107">
        <f t="shared" si="431"/>
        <v>3.585411889912195E-7</v>
      </c>
      <c r="ID114" s="107">
        <f t="shared" si="432"/>
        <v>9.5003557802106677E-7</v>
      </c>
      <c r="IE114" s="107">
        <f t="shared" si="433"/>
        <v>7.5906998428097092E-7</v>
      </c>
      <c r="IF114" s="107">
        <f t="shared" si="434"/>
        <v>2.1568272825917671E-7</v>
      </c>
      <c r="IG114" s="107">
        <f t="shared" si="435"/>
        <v>9.5876089038209648E-6</v>
      </c>
      <c r="II114" s="107">
        <f t="shared" si="332"/>
        <v>9.2969276879779687E-25</v>
      </c>
      <c r="IJ114" s="107">
        <f t="shared" si="333"/>
        <v>3.4338981045440304E-25</v>
      </c>
      <c r="IK114" s="107">
        <f t="shared" si="334"/>
        <v>7.9627446542790326E-25</v>
      </c>
      <c r="IL114" s="107">
        <f t="shared" si="335"/>
        <v>3.3987741038068421E-27</v>
      </c>
      <c r="IM114" s="107">
        <f t="shared" si="336"/>
        <v>7.7905983748432777E-29</v>
      </c>
      <c r="IN114" s="107">
        <f t="shared" si="337"/>
        <v>7.5127297857612559E-29</v>
      </c>
      <c r="IO114" s="107">
        <f t="shared" si="338"/>
        <v>2.7306062315002753E-29</v>
      </c>
      <c r="IP114" s="107">
        <f t="shared" si="339"/>
        <v>1.6831495317899012E-29</v>
      </c>
      <c r="IQ114" s="107">
        <f t="shared" si="340"/>
        <v>3.6400552754778944E-32</v>
      </c>
      <c r="IR114" s="107">
        <f t="shared" si="341"/>
        <v>3.6467300972786082E-35</v>
      </c>
      <c r="IS114" s="107">
        <f t="shared" si="342"/>
        <v>8.3857282781593204E-34</v>
      </c>
      <c r="IT114" s="107">
        <f t="shared" si="343"/>
        <v>7.7986867205542184E-32</v>
      </c>
      <c r="IU114" s="107">
        <f t="shared" si="344"/>
        <v>1.604385154728475E-31</v>
      </c>
      <c r="IV114" s="107">
        <f t="shared" si="345"/>
        <v>1.964873567691896E-34</v>
      </c>
      <c r="IW114" s="107">
        <f t="shared" si="346"/>
        <v>1.4739050058682265E-23</v>
      </c>
      <c r="IY114" s="107">
        <f t="shared" si="347"/>
        <v>1.4180929107065528E-5</v>
      </c>
      <c r="IZ114" s="107">
        <f t="shared" si="348"/>
        <v>1.3908148345028643E-5</v>
      </c>
      <c r="JA114" s="107">
        <f t="shared" si="349"/>
        <v>2.8897990369606797E-5</v>
      </c>
      <c r="JB114" s="107">
        <f t="shared" si="350"/>
        <v>1.1431940375243574E-5</v>
      </c>
      <c r="JC114" s="107">
        <f t="shared" si="351"/>
        <v>5.2680515475094769E-6</v>
      </c>
      <c r="JD114" s="107">
        <f t="shared" si="352"/>
        <v>7.1964808225141352E-6</v>
      </c>
      <c r="JE114" s="107">
        <f t="shared" si="353"/>
        <v>8.0459621506469543E-6</v>
      </c>
      <c r="JF114" s="107">
        <f t="shared" si="354"/>
        <v>5.7751691281925696E-6</v>
      </c>
      <c r="JG114" s="107">
        <f t="shared" si="355"/>
        <v>7.8335830622521054E-7</v>
      </c>
      <c r="JH114" s="107">
        <f t="shared" si="356"/>
        <v>2.6404788904593926E-7</v>
      </c>
      <c r="JI114" s="107">
        <f t="shared" si="357"/>
        <v>3.649287261746744E-7</v>
      </c>
      <c r="JJ114" s="107">
        <f t="shared" si="358"/>
        <v>9.5232948553325562E-7</v>
      </c>
      <c r="JK114" s="107">
        <f t="shared" si="359"/>
        <v>7.75161479626689E-7</v>
      </c>
      <c r="JL114" s="107">
        <f t="shared" si="360"/>
        <v>2.2336013018181436E-7</v>
      </c>
      <c r="JM114" s="107">
        <f t="shared" si="361"/>
        <v>9.587610220124439E-6</v>
      </c>
    </row>
    <row r="115" spans="2:273" x14ac:dyDescent="0.25">
      <c r="B115" s="2">
        <v>87</v>
      </c>
      <c r="C115" s="37">
        <v>57.938000000000002</v>
      </c>
      <c r="D115" s="37">
        <v>60.622999999999998</v>
      </c>
      <c r="E115" s="37">
        <v>58.360999999999997</v>
      </c>
      <c r="F115" s="37">
        <v>58.048999999999999</v>
      </c>
      <c r="G115" s="37">
        <v>57.048999999999999</v>
      </c>
      <c r="H115" s="37">
        <v>57.426000000000002</v>
      </c>
      <c r="I115" s="37">
        <v>64.033000000000001</v>
      </c>
      <c r="J115" s="37">
        <v>57.966999999999999</v>
      </c>
      <c r="K115" s="37">
        <v>58.622999999999998</v>
      </c>
      <c r="L115" s="37">
        <v>59.033000000000001</v>
      </c>
      <c r="M115" s="37">
        <v>57.41</v>
      </c>
      <c r="N115" s="37">
        <v>58.23</v>
      </c>
      <c r="O115" s="37">
        <v>60.115000000000002</v>
      </c>
      <c r="P115" s="37">
        <v>62.213000000000001</v>
      </c>
      <c r="Q115" s="37">
        <v>62.753999999999998</v>
      </c>
      <c r="S115" s="4">
        <f t="shared" si="248"/>
        <v>59.405221747560546</v>
      </c>
      <c r="T115" s="4">
        <f t="shared" si="249"/>
        <v>60.364443586201126</v>
      </c>
      <c r="U115" s="4">
        <f t="shared" si="250"/>
        <v>58.005941120709508</v>
      </c>
      <c r="V115" s="4">
        <f t="shared" si="251"/>
        <v>57.300096882095616</v>
      </c>
      <c r="W115" s="4">
        <f t="shared" si="252"/>
        <v>57.332486688372775</v>
      </c>
      <c r="X115" s="4">
        <f t="shared" si="253"/>
        <v>58.590166246201093</v>
      </c>
      <c r="Y115" s="4">
        <f t="shared" si="254"/>
        <v>62.827877786441547</v>
      </c>
      <c r="Z115" s="4">
        <f t="shared" si="255"/>
        <v>59.879628897842053</v>
      </c>
      <c r="AA115" s="4">
        <f t="shared" si="256"/>
        <v>59.579560460721559</v>
      </c>
      <c r="AB115" s="4">
        <f t="shared" si="257"/>
        <v>59.026123861906946</v>
      </c>
      <c r="AC115" s="4">
        <f t="shared" si="258"/>
        <v>57.309965316057685</v>
      </c>
      <c r="AD115" s="4">
        <f t="shared" si="259"/>
        <v>58.600926077855185</v>
      </c>
      <c r="AE115" s="4">
        <f t="shared" si="260"/>
        <v>59.873642065169328</v>
      </c>
      <c r="AF115" s="4">
        <f t="shared" si="261"/>
        <v>62.240196252306447</v>
      </c>
      <c r="AG115" s="4">
        <f t="shared" si="262"/>
        <v>62.451581414396543</v>
      </c>
      <c r="AI115" s="4">
        <f t="shared" si="263"/>
        <v>-1.4672217475605436</v>
      </c>
      <c r="AJ115" s="4">
        <f t="shared" si="264"/>
        <v>0.25855641379887118</v>
      </c>
      <c r="AK115" s="4">
        <f t="shared" si="265"/>
        <v>0.35505887929048896</v>
      </c>
      <c r="AL115" s="4">
        <f t="shared" si="266"/>
        <v>0.74890311790438346</v>
      </c>
      <c r="AM115" s="4">
        <f t="shared" si="267"/>
        <v>-0.28348668837277557</v>
      </c>
      <c r="AN115" s="4">
        <f t="shared" si="268"/>
        <v>-1.1641662462010913</v>
      </c>
      <c r="AO115" s="4">
        <f t="shared" si="269"/>
        <v>1.2051222135584538</v>
      </c>
      <c r="AP115" s="4">
        <f t="shared" si="270"/>
        <v>-1.9126288978420547</v>
      </c>
      <c r="AQ115" s="4">
        <f t="shared" si="271"/>
        <v>-0.95656046072156187</v>
      </c>
      <c r="AR115" s="4">
        <f t="shared" si="272"/>
        <v>6.8761380930553173E-3</v>
      </c>
      <c r="AS115" s="4">
        <f t="shared" si="273"/>
        <v>0.10003468394231163</v>
      </c>
      <c r="AT115" s="4">
        <f t="shared" si="274"/>
        <v>-0.37092607785518794</v>
      </c>
      <c r="AU115" s="4">
        <f t="shared" si="275"/>
        <v>0.24135793483067403</v>
      </c>
      <c r="AV115" s="4">
        <f t="shared" si="362"/>
        <v>-2.7196252306445956E-2</v>
      </c>
      <c r="AW115" s="4">
        <f t="shared" si="362"/>
        <v>0.30241858560345491</v>
      </c>
      <c r="AY115" s="2">
        <f t="shared" si="297"/>
        <v>59.404982069379734</v>
      </c>
      <c r="AZ115" s="2">
        <f t="shared" si="363"/>
        <v>60.363418426120269</v>
      </c>
      <c r="BA115" s="2">
        <f t="shared" si="364"/>
        <v>58.000806096797007</v>
      </c>
      <c r="BB115" s="2">
        <f t="shared" si="365"/>
        <v>57.296681948235708</v>
      </c>
      <c r="BC115" s="2">
        <f t="shared" si="366"/>
        <v>57.330522916756742</v>
      </c>
      <c r="BD115" s="2">
        <f t="shared" si="367"/>
        <v>58.586991971330889</v>
      </c>
      <c r="BE115" s="2">
        <f t="shared" si="368"/>
        <v>62.823606002523626</v>
      </c>
      <c r="BF115" s="2">
        <f t="shared" si="369"/>
        <v>59.87657381236189</v>
      </c>
      <c r="BG115" s="2">
        <f t="shared" si="370"/>
        <v>59.579059802558838</v>
      </c>
      <c r="BH115" s="2">
        <f t="shared" si="371"/>
        <v>59.025879916514086</v>
      </c>
      <c r="BI115" s="2">
        <f t="shared" si="372"/>
        <v>57.309628011017821</v>
      </c>
      <c r="BJ115" s="2">
        <f t="shared" si="373"/>
        <v>58.600041426573362</v>
      </c>
      <c r="BK115" s="2">
        <f t="shared" si="374"/>
        <v>59.87287400787482</v>
      </c>
      <c r="BL115" s="2">
        <f t="shared" si="375"/>
        <v>62.239836667301986</v>
      </c>
      <c r="BM115" s="2">
        <f t="shared" si="376"/>
        <v>62.435817766954898</v>
      </c>
      <c r="BO115" s="2" t="str">
        <f t="shared" si="228"/>
        <v/>
      </c>
      <c r="BP115" s="2" t="str">
        <f t="shared" si="229"/>
        <v/>
      </c>
      <c r="BQ115" s="2" t="str">
        <f t="shared" si="230"/>
        <v/>
      </c>
      <c r="BR115" s="2" t="str">
        <f t="shared" si="231"/>
        <v/>
      </c>
      <c r="BS115" s="2" t="str">
        <f t="shared" si="232"/>
        <v/>
      </c>
      <c r="BT115" s="2" t="str">
        <f t="shared" si="233"/>
        <v/>
      </c>
      <c r="BU115" s="2" t="str">
        <f t="shared" si="234"/>
        <v/>
      </c>
      <c r="BV115" s="2" t="str">
        <f t="shared" si="235"/>
        <v/>
      </c>
      <c r="BW115" s="2" t="str">
        <f t="shared" si="236"/>
        <v/>
      </c>
      <c r="BX115" s="2" t="str">
        <f t="shared" si="237"/>
        <v/>
      </c>
      <c r="BY115" s="2" t="str">
        <f t="shared" si="238"/>
        <v/>
      </c>
      <c r="BZ115" s="2" t="str">
        <f t="shared" si="239"/>
        <v/>
      </c>
      <c r="CA115" s="2" t="str">
        <f t="shared" si="240"/>
        <v/>
      </c>
      <c r="CB115" s="2" t="str">
        <f t="shared" si="241"/>
        <v/>
      </c>
      <c r="CC115" s="2" t="str">
        <f t="shared" si="242"/>
        <v/>
      </c>
      <c r="CE115" s="2">
        <f t="shared" si="298"/>
        <v>57.938000000000002</v>
      </c>
      <c r="CF115" s="2">
        <f t="shared" si="299"/>
        <v>60.622999999999998</v>
      </c>
      <c r="CG115" s="2">
        <f t="shared" si="300"/>
        <v>58.360999999999997</v>
      </c>
      <c r="CH115" s="2">
        <f t="shared" si="301"/>
        <v>58.048999999999999</v>
      </c>
      <c r="CI115" s="2">
        <f t="shared" si="302"/>
        <v>57.048999999999999</v>
      </c>
      <c r="CJ115" s="2">
        <f t="shared" si="303"/>
        <v>57.426000000000002</v>
      </c>
      <c r="CK115" s="2">
        <f t="shared" si="304"/>
        <v>64.033000000000001</v>
      </c>
      <c r="CL115" s="2">
        <f t="shared" si="305"/>
        <v>57.966999999999999</v>
      </c>
      <c r="CM115" s="2">
        <f t="shared" si="306"/>
        <v>58.622999999999998</v>
      </c>
      <c r="CN115" s="2">
        <f t="shared" si="307"/>
        <v>59.033000000000001</v>
      </c>
      <c r="CO115" s="2">
        <f t="shared" si="308"/>
        <v>57.41</v>
      </c>
      <c r="CP115" s="2">
        <f t="shared" si="309"/>
        <v>58.23</v>
      </c>
      <c r="CQ115" s="2">
        <f t="shared" si="310"/>
        <v>60.115000000000002</v>
      </c>
      <c r="CR115" s="2">
        <f t="shared" si="311"/>
        <v>62.213000000000001</v>
      </c>
      <c r="CS115" s="2">
        <f t="shared" si="312"/>
        <v>62.753999999999998</v>
      </c>
      <c r="CU115" s="2">
        <f t="shared" si="313"/>
        <v>57.938000000000002</v>
      </c>
      <c r="CV115" s="2">
        <f t="shared" si="314"/>
        <v>60.622999999999998</v>
      </c>
      <c r="CW115" s="2">
        <f t="shared" si="315"/>
        <v>58.360999999999997</v>
      </c>
      <c r="CX115" s="2">
        <f t="shared" si="316"/>
        <v>58.048999999999999</v>
      </c>
      <c r="CY115" s="2">
        <f t="shared" si="317"/>
        <v>57.048999999999999</v>
      </c>
      <c r="CZ115" s="2">
        <f t="shared" si="318"/>
        <v>57.426000000000002</v>
      </c>
      <c r="DA115" s="2">
        <f t="shared" si="319"/>
        <v>64.033000000000001</v>
      </c>
      <c r="DB115" s="2">
        <f t="shared" si="320"/>
        <v>57.966999999999999</v>
      </c>
      <c r="DC115" s="2">
        <f t="shared" si="321"/>
        <v>58.622999999999998</v>
      </c>
      <c r="DD115" s="2">
        <f t="shared" si="322"/>
        <v>59.033000000000001</v>
      </c>
      <c r="DE115" s="2">
        <f t="shared" si="323"/>
        <v>57.41</v>
      </c>
      <c r="DF115" s="2">
        <f t="shared" si="324"/>
        <v>58.23</v>
      </c>
      <c r="DG115" s="2">
        <f t="shared" si="325"/>
        <v>60.115000000000002</v>
      </c>
      <c r="DH115" s="2">
        <f t="shared" si="326"/>
        <v>62.213000000000001</v>
      </c>
      <c r="DI115" s="2">
        <f t="shared" si="327"/>
        <v>62.753999999999998</v>
      </c>
      <c r="DK115" s="2">
        <f t="shared" si="277"/>
        <v>76.340358064516124</v>
      </c>
      <c r="DL115" s="2">
        <f t="shared" si="377"/>
        <v>89.745854838709704</v>
      </c>
      <c r="DM115" s="2">
        <f t="shared" si="377"/>
        <v>84.466616129032246</v>
      </c>
      <c r="DN115" s="2">
        <f t="shared" si="377"/>
        <v>84.443377419354874</v>
      </c>
      <c r="DO115" s="2">
        <f t="shared" si="377"/>
        <v>81.289633064516138</v>
      </c>
      <c r="DP115" s="2">
        <f t="shared" si="377"/>
        <v>83.909717741935495</v>
      </c>
      <c r="DQ115" s="2">
        <f t="shared" si="377"/>
        <v>89.874616978609623</v>
      </c>
      <c r="DR115" s="2">
        <f t="shared" si="377"/>
        <v>81.497435483871001</v>
      </c>
      <c r="DS115" s="2">
        <f t="shared" si="377"/>
        <v>79.240528186274503</v>
      </c>
      <c r="DT115" s="2">
        <f t="shared" si="377"/>
        <v>80.87189015151516</v>
      </c>
      <c r="DU115" s="2">
        <f t="shared" si="377"/>
        <v>77.526636809269149</v>
      </c>
      <c r="DV115" s="2">
        <f t="shared" si="377"/>
        <v>77.79287701612904</v>
      </c>
      <c r="DW115" s="2">
        <f t="shared" si="377"/>
        <v>78.458862903225793</v>
      </c>
      <c r="DX115" s="2">
        <f t="shared" si="377"/>
        <v>79.895390151515144</v>
      </c>
      <c r="DY115" s="2">
        <f t="shared" si="377"/>
        <v>71.449448549534765</v>
      </c>
      <c r="EA115" s="2">
        <f t="shared" si="247"/>
        <v>59.394516917744305</v>
      </c>
      <c r="EB115" s="2">
        <f t="shared" si="279"/>
        <v>60.346141078838173</v>
      </c>
      <c r="EC115" s="2">
        <f t="shared" si="280"/>
        <v>57.988873755186717</v>
      </c>
      <c r="ED115" s="2">
        <f t="shared" si="281"/>
        <v>57.284875984967883</v>
      </c>
      <c r="EE115" s="2">
        <f t="shared" si="282"/>
        <v>57.31906652509921</v>
      </c>
      <c r="EF115" s="2">
        <f t="shared" si="283"/>
        <v>58.575927034742037</v>
      </c>
      <c r="EG115" s="2">
        <f t="shared" si="284"/>
        <v>62.811455413620315</v>
      </c>
      <c r="EH115" s="2">
        <f t="shared" si="285"/>
        <v>59.867502700270016</v>
      </c>
      <c r="EI115" s="2">
        <f t="shared" si="286"/>
        <v>59.567683699478088</v>
      </c>
      <c r="EJ115" s="2">
        <f t="shared" si="287"/>
        <v>59.015649039950461</v>
      </c>
      <c r="EK115" s="2">
        <f t="shared" si="288"/>
        <v>57.299300930116416</v>
      </c>
      <c r="EL115" s="2">
        <f t="shared" si="289"/>
        <v>58.59166351515151</v>
      </c>
      <c r="EM115" s="2">
        <f t="shared" si="290"/>
        <v>59.855182182303686</v>
      </c>
      <c r="EN115" s="2">
        <f t="shared" si="291"/>
        <v>62.210927968851408</v>
      </c>
      <c r="EO115" s="2">
        <f t="shared" si="292"/>
        <v>62.413696074985367</v>
      </c>
      <c r="EQ115" s="2">
        <f t="shared" si="293"/>
        <v>59.160950222218382</v>
      </c>
      <c r="ER115" s="2">
        <f t="shared" si="378"/>
        <v>60.073159198650991</v>
      </c>
      <c r="ES115" s="2">
        <f t="shared" si="378"/>
        <v>57.723106880118841</v>
      </c>
      <c r="ET115" s="2">
        <f t="shared" si="378"/>
        <v>57.057328139049389</v>
      </c>
      <c r="EU115" s="2">
        <f t="shared" si="378"/>
        <v>57.10972010306056</v>
      </c>
      <c r="EV115" s="2">
        <f t="shared" si="378"/>
        <v>58.42617353015266</v>
      </c>
      <c r="EW115" s="2">
        <f t="shared" si="378"/>
        <v>62.6735716455984</v>
      </c>
      <c r="EX115" s="2">
        <f t="shared" si="378"/>
        <v>59.756840059442929</v>
      </c>
      <c r="EY115" s="2">
        <f t="shared" si="378"/>
        <v>59.582985427284271</v>
      </c>
      <c r="EZ115" s="2">
        <f t="shared" si="378"/>
        <v>58.818419236441784</v>
      </c>
      <c r="FA115" s="2">
        <f t="shared" si="378"/>
        <v>57.192782243200419</v>
      </c>
      <c r="FB115" s="2">
        <f t="shared" si="378"/>
        <v>58.547981840012582</v>
      </c>
      <c r="FC115" s="2">
        <f t="shared" si="378"/>
        <v>59.596488573688973</v>
      </c>
      <c r="FD115" s="2">
        <f t="shared" si="378"/>
        <v>61.93977410785886</v>
      </c>
      <c r="FE115" s="2">
        <f t="shared" si="378"/>
        <v>62.463358203438517</v>
      </c>
      <c r="FG115" s="2">
        <f t="shared" si="295"/>
        <v>0.9993823130145465</v>
      </c>
      <c r="FH115" s="2">
        <f t="shared" si="379"/>
        <v>0.99941222251020223</v>
      </c>
      <c r="FI115" s="2">
        <f t="shared" si="379"/>
        <v>0.99954918949257321</v>
      </c>
      <c r="FJ115" s="2">
        <f t="shared" si="379"/>
        <v>0.99956519265847499</v>
      </c>
      <c r="FK115" s="2">
        <f t="shared" si="379"/>
        <v>0.99952197187633418</v>
      </c>
      <c r="FL115" s="2">
        <f t="shared" si="379"/>
        <v>0.99956315240750226</v>
      </c>
      <c r="FM115" s="2">
        <f t="shared" si="379"/>
        <v>0.99955093609177059</v>
      </c>
      <c r="FN115" s="2">
        <f t="shared" si="379"/>
        <v>0.99958055618449571</v>
      </c>
      <c r="FO115" s="2">
        <f t="shared" si="379"/>
        <v>0.99942174034998743</v>
      </c>
      <c r="FP115" s="2">
        <f t="shared" si="379"/>
        <v>0.999531845842764</v>
      </c>
      <c r="FQ115" s="2">
        <f t="shared" si="379"/>
        <v>0.99948942001127516</v>
      </c>
      <c r="FR115" s="2">
        <f t="shared" si="379"/>
        <v>0.99956366305681366</v>
      </c>
      <c r="FS115" s="2">
        <f t="shared" si="379"/>
        <v>0.99904875945086824</v>
      </c>
      <c r="FT115" s="2">
        <f t="shared" si="379"/>
        <v>0.99836476348516723</v>
      </c>
      <c r="FU115" s="2">
        <f t="shared" si="379"/>
        <v>0.99755205061232088</v>
      </c>
      <c r="FW115" s="2">
        <f t="shared" si="328"/>
        <v>8.8792560214045983E-6</v>
      </c>
      <c r="FX115" s="2">
        <f t="shared" si="380"/>
        <v>1.1512384841350992E-5</v>
      </c>
      <c r="FY115" s="2">
        <f t="shared" si="381"/>
        <v>1.5437833566184334E-5</v>
      </c>
      <c r="FZ115" s="2">
        <f t="shared" si="382"/>
        <v>1.2096535796048932E-5</v>
      </c>
      <c r="GA115" s="2">
        <f t="shared" si="383"/>
        <v>1.0572373256460123E-5</v>
      </c>
      <c r="GB115" s="2">
        <f t="shared" si="384"/>
        <v>1.3815305626091364E-5</v>
      </c>
      <c r="GC115" s="2">
        <f t="shared" si="385"/>
        <v>1.8132649989804922E-5</v>
      </c>
      <c r="GD115" s="2">
        <f t="shared" si="386"/>
        <v>1.2917132394610439E-5</v>
      </c>
      <c r="GE115" s="2">
        <f t="shared" si="387"/>
        <v>5.9413597713462936E-6</v>
      </c>
      <c r="GF115" s="2">
        <f t="shared" si="388"/>
        <v>6.1530980143751841E-6</v>
      </c>
      <c r="GG115" s="2">
        <f t="shared" si="389"/>
        <v>5.5579328330821814E-6</v>
      </c>
      <c r="GH115" s="2">
        <f t="shared" si="390"/>
        <v>6.5790203371751567E-6</v>
      </c>
      <c r="GI115" s="2">
        <f t="shared" si="391"/>
        <v>1.8361078684972762E-5</v>
      </c>
      <c r="GJ115" s="2">
        <f t="shared" si="392"/>
        <v>3.5329962309286849E-5</v>
      </c>
      <c r="GK115" s="2">
        <f t="shared" si="393"/>
        <v>5.2902127354576289E-5</v>
      </c>
      <c r="GM115" s="107">
        <f t="shared" si="329"/>
        <v>4.9494847139044788E-37</v>
      </c>
      <c r="GN115" s="107">
        <f t="shared" si="394"/>
        <v>7.9244529103442885E-40</v>
      </c>
      <c r="GO115" s="107">
        <f t="shared" si="395"/>
        <v>4.4874237016309585E-44</v>
      </c>
      <c r="GP115" s="107">
        <f t="shared" si="396"/>
        <v>7.1728656611929892E-47</v>
      </c>
      <c r="GQ115" s="107">
        <f t="shared" si="397"/>
        <v>1.5913075917403615E-47</v>
      </c>
      <c r="GR115" s="107">
        <f t="shared" si="398"/>
        <v>7.3881367343922975E-51</v>
      </c>
      <c r="GS115" s="107">
        <f t="shared" si="399"/>
        <v>9.6785281419437819E-54</v>
      </c>
      <c r="GT115" s="107">
        <f t="shared" si="400"/>
        <v>5.7377729660340052E-52</v>
      </c>
      <c r="GU115" s="107">
        <f t="shared" si="401"/>
        <v>3.989866983535974E-46</v>
      </c>
      <c r="GV115" s="107">
        <f t="shared" si="402"/>
        <v>1.3802496995627787E-53</v>
      </c>
      <c r="GW115" s="107">
        <f t="shared" si="403"/>
        <v>1.4601778567205023E-49</v>
      </c>
      <c r="GX115" s="107">
        <f t="shared" si="404"/>
        <v>8.0965801541084131E-50</v>
      </c>
      <c r="GY115" s="107">
        <f t="shared" si="405"/>
        <v>8.383287255925833E-48</v>
      </c>
      <c r="GZ115" s="107">
        <f t="shared" si="406"/>
        <v>1.9812807806444874E-50</v>
      </c>
      <c r="HA115" s="107">
        <f t="shared" si="407"/>
        <v>1.7731554842311955E-64</v>
      </c>
      <c r="HC115" s="107">
        <f t="shared" si="330"/>
        <v>6.4676930082012034E-8</v>
      </c>
      <c r="HD115" s="107">
        <f t="shared" si="408"/>
        <v>7.2683869431584274E-9</v>
      </c>
      <c r="HE115" s="107">
        <f t="shared" si="409"/>
        <v>7.1037116198141729E-11</v>
      </c>
      <c r="HF115" s="107">
        <f t="shared" si="410"/>
        <v>2.0195220394500198E-11</v>
      </c>
      <c r="HG115" s="107">
        <f t="shared" si="411"/>
        <v>2.9261168387097501E-11</v>
      </c>
      <c r="HH115" s="107">
        <f t="shared" si="412"/>
        <v>1.1727303694058906E-12</v>
      </c>
      <c r="HI115" s="107">
        <f t="shared" si="413"/>
        <v>6.8008980403083625E-14</v>
      </c>
      <c r="HJ115" s="107">
        <f t="shared" si="414"/>
        <v>5.9677947443916014E-13</v>
      </c>
      <c r="HK115" s="107">
        <f t="shared" si="415"/>
        <v>8.5625674112763831E-10</v>
      </c>
      <c r="HL115" s="107">
        <f t="shared" si="416"/>
        <v>1.2462836131880774E-11</v>
      </c>
      <c r="HM115" s="107">
        <f t="shared" si="417"/>
        <v>2.082931382091376E-10</v>
      </c>
      <c r="HN115" s="107">
        <f t="shared" si="418"/>
        <v>7.2723648758590351E-11</v>
      </c>
      <c r="HO115" s="107">
        <f t="shared" si="419"/>
        <v>6.304750031881756E-10</v>
      </c>
      <c r="HP115" s="107">
        <f t="shared" si="420"/>
        <v>2.6050451531778003E-10</v>
      </c>
      <c r="HQ115" s="107">
        <f t="shared" si="421"/>
        <v>1.2953838408541299E-14</v>
      </c>
      <c r="HS115" s="107">
        <f t="shared" si="331"/>
        <v>2.9603947208996348E-5</v>
      </c>
      <c r="HT115" s="107">
        <f t="shared" si="422"/>
        <v>3.1335734728534446E-5</v>
      </c>
      <c r="HU115" s="107">
        <f t="shared" si="423"/>
        <v>6.4707208721757748E-5</v>
      </c>
      <c r="HV115" s="107">
        <f t="shared" si="424"/>
        <v>2.7174406006772775E-5</v>
      </c>
      <c r="HW115" s="107">
        <f t="shared" si="425"/>
        <v>1.3134909103662452E-5</v>
      </c>
      <c r="HX115" s="107">
        <f t="shared" si="426"/>
        <v>1.809946605049558E-5</v>
      </c>
      <c r="HY115" s="107">
        <f t="shared" si="427"/>
        <v>2.074246133594313E-5</v>
      </c>
      <c r="HZ115" s="107">
        <f t="shared" si="428"/>
        <v>1.4735797757440511E-5</v>
      </c>
      <c r="IA115" s="107">
        <f t="shared" si="429"/>
        <v>2.0640796863577207E-6</v>
      </c>
      <c r="IB115" s="107">
        <f t="shared" si="430"/>
        <v>7.8201464538397069E-7</v>
      </c>
      <c r="IC115" s="107">
        <f t="shared" si="431"/>
        <v>1.0203336449897462E-6</v>
      </c>
      <c r="ID115" s="107">
        <f t="shared" si="432"/>
        <v>2.560903535306898E-6</v>
      </c>
      <c r="IE115" s="107">
        <f t="shared" si="433"/>
        <v>2.0424112195050704E-6</v>
      </c>
      <c r="IF115" s="107">
        <f t="shared" si="434"/>
        <v>6.2119579681170529E-7</v>
      </c>
      <c r="IG115" s="107">
        <f t="shared" si="435"/>
        <v>1.976485415798008E-5</v>
      </c>
      <c r="II115" s="107">
        <f t="shared" si="332"/>
        <v>7.2076641337082359E-24</v>
      </c>
      <c r="IJ115" s="107">
        <f t="shared" si="333"/>
        <v>2.896024981548712E-24</v>
      </c>
      <c r="IK115" s="107">
        <f t="shared" si="334"/>
        <v>6.8591236406489433E-24</v>
      </c>
      <c r="IL115" s="107">
        <f t="shared" si="335"/>
        <v>3.4649314083787896E-26</v>
      </c>
      <c r="IM115" s="107">
        <f t="shared" si="336"/>
        <v>8.9516015209283695E-28</v>
      </c>
      <c r="IN115" s="107">
        <f t="shared" si="337"/>
        <v>9.1483742480280887E-28</v>
      </c>
      <c r="IO115" s="107">
        <f t="shared" si="338"/>
        <v>3.6799786812404966E-28</v>
      </c>
      <c r="IP115" s="107">
        <f t="shared" si="339"/>
        <v>2.1427247249259621E-28</v>
      </c>
      <c r="IQ115" s="107">
        <f t="shared" si="340"/>
        <v>4.9551388207298136E-31</v>
      </c>
      <c r="IR115" s="107">
        <f t="shared" si="341"/>
        <v>6.4596606449418371E-34</v>
      </c>
      <c r="IS115" s="107">
        <f t="shared" si="342"/>
        <v>1.2929739641429793E-32</v>
      </c>
      <c r="IT115" s="107">
        <f t="shared" si="343"/>
        <v>1.0545326438296383E-30</v>
      </c>
      <c r="IU115" s="107">
        <f t="shared" si="344"/>
        <v>2.0838166799549917E-30</v>
      </c>
      <c r="IV115" s="107">
        <f t="shared" si="345"/>
        <v>3.05728103830566E-33</v>
      </c>
      <c r="IW115" s="107">
        <f t="shared" si="346"/>
        <v>8.6529465607119573E-23</v>
      </c>
      <c r="IY115" s="107">
        <f t="shared" si="347"/>
        <v>2.9668624139078359E-5</v>
      </c>
      <c r="IZ115" s="107">
        <f t="shared" si="348"/>
        <v>3.1343003115477604E-5</v>
      </c>
      <c r="JA115" s="107">
        <f t="shared" si="349"/>
        <v>6.4707279758873947E-5</v>
      </c>
      <c r="JB115" s="107">
        <f t="shared" si="350"/>
        <v>2.717442620199317E-5</v>
      </c>
      <c r="JC115" s="107">
        <f t="shared" si="351"/>
        <v>1.3134938364830839E-5</v>
      </c>
      <c r="JD115" s="107">
        <f t="shared" si="352"/>
        <v>1.809946722322595E-5</v>
      </c>
      <c r="JE115" s="107">
        <f t="shared" si="353"/>
        <v>2.074246140395211E-5</v>
      </c>
      <c r="JF115" s="107">
        <f t="shared" si="354"/>
        <v>1.4735798354219985E-5</v>
      </c>
      <c r="JG115" s="107">
        <f t="shared" si="355"/>
        <v>2.0649359430988483E-6</v>
      </c>
      <c r="JH115" s="107">
        <f t="shared" si="356"/>
        <v>7.8202710822010253E-7</v>
      </c>
      <c r="JI115" s="107">
        <f t="shared" si="357"/>
        <v>1.0205419381279554E-6</v>
      </c>
      <c r="JJ115" s="107">
        <f t="shared" si="358"/>
        <v>2.5609762589556566E-6</v>
      </c>
      <c r="JK115" s="107">
        <f t="shared" si="359"/>
        <v>2.0430416945082583E-6</v>
      </c>
      <c r="JL115" s="107">
        <f t="shared" si="360"/>
        <v>6.214563013270231E-7</v>
      </c>
      <c r="JM115" s="107">
        <f t="shared" si="361"/>
        <v>1.9764854170933917E-5</v>
      </c>
    </row>
    <row r="116" spans="2:273" x14ac:dyDescent="0.25">
      <c r="B116" s="2">
        <v>88</v>
      </c>
      <c r="C116" s="37">
        <v>58.390999999999998</v>
      </c>
      <c r="D116" s="37">
        <v>58.115000000000002</v>
      </c>
      <c r="E116" s="37">
        <v>57.41</v>
      </c>
      <c r="F116" s="37">
        <v>56.869</v>
      </c>
      <c r="G116" s="37">
        <v>57.246000000000002</v>
      </c>
      <c r="H116" s="37">
        <v>59.639000000000003</v>
      </c>
      <c r="I116" s="37">
        <v>63.115000000000002</v>
      </c>
      <c r="J116" s="37">
        <v>58.835999999999999</v>
      </c>
      <c r="K116" s="37">
        <v>59.966999999999999</v>
      </c>
      <c r="L116" s="37">
        <v>59.753999999999998</v>
      </c>
      <c r="M116" s="37">
        <v>56.738</v>
      </c>
      <c r="N116" s="37">
        <v>57.917999999999999</v>
      </c>
      <c r="O116" s="37">
        <v>59.131</v>
      </c>
      <c r="P116" s="37">
        <v>63.720999999999997</v>
      </c>
      <c r="Q116" s="37">
        <v>63.491999999999997</v>
      </c>
      <c r="S116" s="4">
        <f t="shared" si="248"/>
        <v>59.284457499473767</v>
      </c>
      <c r="T116" s="4">
        <f t="shared" si="249"/>
        <v>60.224030404895203</v>
      </c>
      <c r="U116" s="4">
        <f t="shared" si="250"/>
        <v>57.862027600418983</v>
      </c>
      <c r="V116" s="4">
        <f t="shared" si="251"/>
        <v>57.146337146411561</v>
      </c>
      <c r="W116" s="4">
        <f t="shared" si="252"/>
        <v>57.181674529149099</v>
      </c>
      <c r="X116" s="4">
        <f t="shared" si="253"/>
        <v>58.435739350286923</v>
      </c>
      <c r="Y116" s="4">
        <f t="shared" si="254"/>
        <v>62.647967257495921</v>
      </c>
      <c r="Z116" s="4">
        <f t="shared" si="255"/>
        <v>59.742648893635554</v>
      </c>
      <c r="AA116" s="4">
        <f t="shared" si="256"/>
        <v>59.448718196430882</v>
      </c>
      <c r="AB116" s="4">
        <f t="shared" si="257"/>
        <v>58.868963258256159</v>
      </c>
      <c r="AC116" s="4">
        <f t="shared" si="258"/>
        <v>57.165471386125404</v>
      </c>
      <c r="AD116" s="4">
        <f t="shared" si="259"/>
        <v>58.454411605460635</v>
      </c>
      <c r="AE116" s="4">
        <f t="shared" si="260"/>
        <v>59.711132947043275</v>
      </c>
      <c r="AF116" s="4">
        <f t="shared" si="261"/>
        <v>62.05334003511912</v>
      </c>
      <c r="AG116" s="4">
        <f t="shared" si="262"/>
        <v>62.348785937865813</v>
      </c>
      <c r="AI116" s="4">
        <f t="shared" si="263"/>
        <v>-0.89345749947376873</v>
      </c>
      <c r="AJ116" s="4">
        <f t="shared" si="264"/>
        <v>-2.1090304048952007</v>
      </c>
      <c r="AK116" s="4">
        <f t="shared" si="265"/>
        <v>-0.45202760041898671</v>
      </c>
      <c r="AL116" s="4">
        <f t="shared" si="266"/>
        <v>-0.27733714641156126</v>
      </c>
      <c r="AM116" s="4">
        <f t="shared" si="267"/>
        <v>6.4325470850903343E-2</v>
      </c>
      <c r="AN116" s="4">
        <f t="shared" si="268"/>
        <v>1.20326064971308</v>
      </c>
      <c r="AO116" s="4">
        <f t="shared" si="269"/>
        <v>0.467032742504081</v>
      </c>
      <c r="AP116" s="4">
        <f t="shared" si="270"/>
        <v>-0.90664889363555545</v>
      </c>
      <c r="AQ116" s="4">
        <f t="shared" si="271"/>
        <v>0.51828180356911702</v>
      </c>
      <c r="AR116" s="4">
        <f t="shared" si="272"/>
        <v>0.88503674174383917</v>
      </c>
      <c r="AS116" s="4">
        <f t="shared" si="273"/>
        <v>-0.42747138612540425</v>
      </c>
      <c r="AT116" s="4">
        <f t="shared" si="274"/>
        <v>-0.5364116054606356</v>
      </c>
      <c r="AU116" s="4">
        <f t="shared" si="275"/>
        <v>-0.58013294704327478</v>
      </c>
      <c r="AV116" s="4">
        <f t="shared" si="362"/>
        <v>1.6676599648808761</v>
      </c>
      <c r="AW116" s="4">
        <f t="shared" si="362"/>
        <v>1.1432140621341844</v>
      </c>
      <c r="AY116" s="2">
        <f t="shared" si="297"/>
        <v>59.283964497472311</v>
      </c>
      <c r="AZ116" s="2">
        <f t="shared" si="363"/>
        <v>60.221864482464653</v>
      </c>
      <c r="BA116" s="2">
        <f t="shared" si="364"/>
        <v>57.851374825345907</v>
      </c>
      <c r="BB116" s="2">
        <f t="shared" si="365"/>
        <v>57.138827128162802</v>
      </c>
      <c r="BC116" s="2">
        <f t="shared" si="366"/>
        <v>57.177148489201436</v>
      </c>
      <c r="BD116" s="2">
        <f t="shared" si="367"/>
        <v>58.428385581968442</v>
      </c>
      <c r="BE116" s="2">
        <f t="shared" si="368"/>
        <v>62.637866475300029</v>
      </c>
      <c r="BF116" s="2">
        <f t="shared" si="369"/>
        <v>59.735471022168788</v>
      </c>
      <c r="BG116" s="2">
        <f t="shared" si="370"/>
        <v>59.447461983251721</v>
      </c>
      <c r="BH116" s="2">
        <f t="shared" si="371"/>
        <v>58.868296167129479</v>
      </c>
      <c r="BI116" s="2">
        <f t="shared" si="372"/>
        <v>57.164584052053051</v>
      </c>
      <c r="BJ116" s="2">
        <f t="shared" si="373"/>
        <v>58.452205335018732</v>
      </c>
      <c r="BK116" s="2">
        <f t="shared" si="374"/>
        <v>59.709218053187548</v>
      </c>
      <c r="BL116" s="2">
        <f t="shared" si="375"/>
        <v>62.052381346577988</v>
      </c>
      <c r="BM116" s="2">
        <f t="shared" si="376"/>
        <v>62.318138902117745</v>
      </c>
      <c r="BO116" s="2" t="str">
        <f t="shared" si="228"/>
        <v/>
      </c>
      <c r="BP116" s="2" t="str">
        <f t="shared" si="229"/>
        <v/>
      </c>
      <c r="BQ116" s="2" t="str">
        <f t="shared" si="230"/>
        <v/>
      </c>
      <c r="BR116" s="2" t="str">
        <f t="shared" si="231"/>
        <v/>
      </c>
      <c r="BS116" s="2" t="str">
        <f t="shared" si="232"/>
        <v/>
      </c>
      <c r="BT116" s="2" t="str">
        <f t="shared" si="233"/>
        <v/>
      </c>
      <c r="BU116" s="2" t="str">
        <f t="shared" si="234"/>
        <v/>
      </c>
      <c r="BV116" s="2" t="str">
        <f t="shared" si="235"/>
        <v/>
      </c>
      <c r="BW116" s="2" t="str">
        <f t="shared" si="236"/>
        <v/>
      </c>
      <c r="BX116" s="2" t="str">
        <f t="shared" si="237"/>
        <v/>
      </c>
      <c r="BY116" s="2" t="str">
        <f t="shared" si="238"/>
        <v/>
      </c>
      <c r="BZ116" s="2" t="str">
        <f t="shared" si="239"/>
        <v/>
      </c>
      <c r="CA116" s="2" t="str">
        <f t="shared" si="240"/>
        <v/>
      </c>
      <c r="CB116" s="2" t="str">
        <f t="shared" si="241"/>
        <v/>
      </c>
      <c r="CC116" s="2" t="str">
        <f t="shared" si="242"/>
        <v/>
      </c>
      <c r="CE116" s="2">
        <f t="shared" si="298"/>
        <v>58.390999999999998</v>
      </c>
      <c r="CF116" s="2">
        <f t="shared" si="299"/>
        <v>58.115000000000002</v>
      </c>
      <c r="CG116" s="2">
        <f t="shared" si="300"/>
        <v>57.41</v>
      </c>
      <c r="CH116" s="2">
        <f t="shared" si="301"/>
        <v>56.869</v>
      </c>
      <c r="CI116" s="2">
        <f t="shared" si="302"/>
        <v>57.246000000000002</v>
      </c>
      <c r="CJ116" s="2">
        <f t="shared" si="303"/>
        <v>59.639000000000003</v>
      </c>
      <c r="CK116" s="2">
        <f t="shared" si="304"/>
        <v>63.115000000000002</v>
      </c>
      <c r="CL116" s="2">
        <f t="shared" si="305"/>
        <v>58.835999999999999</v>
      </c>
      <c r="CM116" s="2">
        <f t="shared" si="306"/>
        <v>59.966999999999999</v>
      </c>
      <c r="CN116" s="2">
        <f t="shared" si="307"/>
        <v>59.753999999999998</v>
      </c>
      <c r="CO116" s="2">
        <f t="shared" si="308"/>
        <v>56.738</v>
      </c>
      <c r="CP116" s="2">
        <f t="shared" si="309"/>
        <v>57.917999999999999</v>
      </c>
      <c r="CQ116" s="2">
        <f t="shared" si="310"/>
        <v>59.131</v>
      </c>
      <c r="CR116" s="2">
        <f t="shared" si="311"/>
        <v>63.720999999999997</v>
      </c>
      <c r="CS116" s="2">
        <f t="shared" si="312"/>
        <v>63.491999999999997</v>
      </c>
      <c r="CU116" s="2">
        <f t="shared" si="313"/>
        <v>58.390999999999998</v>
      </c>
      <c r="CV116" s="2">
        <f t="shared" si="314"/>
        <v>58.115000000000002</v>
      </c>
      <c r="CW116" s="2">
        <f t="shared" si="315"/>
        <v>57.41</v>
      </c>
      <c r="CX116" s="2">
        <f t="shared" si="316"/>
        <v>56.869</v>
      </c>
      <c r="CY116" s="2">
        <f t="shared" si="317"/>
        <v>57.246000000000002</v>
      </c>
      <c r="CZ116" s="2">
        <f t="shared" si="318"/>
        <v>59.639000000000003</v>
      </c>
      <c r="DA116" s="2">
        <f t="shared" si="319"/>
        <v>63.115000000000002</v>
      </c>
      <c r="DB116" s="2">
        <f t="shared" si="320"/>
        <v>58.835999999999999</v>
      </c>
      <c r="DC116" s="2">
        <f t="shared" si="321"/>
        <v>59.966999999999999</v>
      </c>
      <c r="DD116" s="2">
        <f t="shared" si="322"/>
        <v>59.753999999999998</v>
      </c>
      <c r="DE116" s="2">
        <f t="shared" si="323"/>
        <v>56.738</v>
      </c>
      <c r="DF116" s="2">
        <f t="shared" si="324"/>
        <v>57.917999999999999</v>
      </c>
      <c r="DG116" s="2">
        <f t="shared" si="325"/>
        <v>59.131</v>
      </c>
      <c r="DH116" s="2">
        <f t="shared" si="326"/>
        <v>63.720999999999997</v>
      </c>
      <c r="DI116" s="2">
        <f t="shared" si="327"/>
        <v>63.491999999999997</v>
      </c>
      <c r="DK116" s="2">
        <f t="shared" si="277"/>
        <v>76.427656048387092</v>
      </c>
      <c r="DL116" s="2">
        <f t="shared" si="377"/>
        <v>89.970032441348991</v>
      </c>
      <c r="DM116" s="2">
        <f t="shared" si="377"/>
        <v>84.654680241935466</v>
      </c>
      <c r="DN116" s="2">
        <f t="shared" si="377"/>
        <v>84.642951209677449</v>
      </c>
      <c r="DO116" s="2">
        <f t="shared" si="377"/>
        <v>81.458514296187701</v>
      </c>
      <c r="DP116" s="2">
        <f t="shared" si="377"/>
        <v>84.087306451612918</v>
      </c>
      <c r="DQ116" s="2">
        <f t="shared" si="377"/>
        <v>90.062716577540101</v>
      </c>
      <c r="DR116" s="2">
        <f t="shared" si="377"/>
        <v>81.636084494134934</v>
      </c>
      <c r="DS116" s="2">
        <f t="shared" si="377"/>
        <v>79.352009803921561</v>
      </c>
      <c r="DT116" s="2">
        <f t="shared" si="377"/>
        <v>81.014543560606057</v>
      </c>
      <c r="DU116" s="2">
        <f t="shared" si="377"/>
        <v>77.670525846702304</v>
      </c>
      <c r="DV116" s="2">
        <f t="shared" si="377"/>
        <v>77.916205278592372</v>
      </c>
      <c r="DW116" s="2">
        <f t="shared" si="377"/>
        <v>78.555887646627554</v>
      </c>
      <c r="DX116" s="2">
        <f t="shared" si="377"/>
        <v>79.966333333333324</v>
      </c>
      <c r="DY116" s="2">
        <f t="shared" si="377"/>
        <v>71.466507389162572</v>
      </c>
      <c r="EA116" s="2">
        <f t="shared" si="247"/>
        <v>59.275550219970675</v>
      </c>
      <c r="EB116" s="2">
        <f t="shared" si="279"/>
        <v>60.207970954356853</v>
      </c>
      <c r="EC116" s="2">
        <f t="shared" si="280"/>
        <v>57.841777178423236</v>
      </c>
      <c r="ED116" s="2">
        <f t="shared" si="281"/>
        <v>57.129326544631681</v>
      </c>
      <c r="EE116" s="2">
        <f t="shared" si="282"/>
        <v>57.167926709833132</v>
      </c>
      <c r="EF116" s="2">
        <f t="shared" si="283"/>
        <v>58.41948036621875</v>
      </c>
      <c r="EG116" s="2">
        <f t="shared" si="284"/>
        <v>62.628082333853619</v>
      </c>
      <c r="EH116" s="2">
        <f t="shared" si="285"/>
        <v>59.728172945866007</v>
      </c>
      <c r="EI116" s="2">
        <f t="shared" si="286"/>
        <v>59.438313933729816</v>
      </c>
      <c r="EJ116" s="2">
        <f t="shared" si="287"/>
        <v>58.860058222359875</v>
      </c>
      <c r="EK116" s="2">
        <f t="shared" si="288"/>
        <v>57.156263928337339</v>
      </c>
      <c r="EL116" s="2">
        <f t="shared" si="289"/>
        <v>58.445456606060603</v>
      </c>
      <c r="EM116" s="2">
        <f t="shared" si="290"/>
        <v>59.694667799490233</v>
      </c>
      <c r="EN116" s="2">
        <f t="shared" si="291"/>
        <v>62.028173101881904</v>
      </c>
      <c r="EO116" s="2">
        <f t="shared" si="292"/>
        <v>62.2993315172818</v>
      </c>
      <c r="EQ116" s="2">
        <f t="shared" si="293"/>
        <v>59.060175142565647</v>
      </c>
      <c r="ER116" s="2">
        <f t="shared" si="378"/>
        <v>59.952064732596227</v>
      </c>
      <c r="ES116" s="2">
        <f t="shared" si="378"/>
        <v>57.599098210727185</v>
      </c>
      <c r="ET116" s="2">
        <f t="shared" si="378"/>
        <v>56.937903792374598</v>
      </c>
      <c r="EU116" s="2">
        <f t="shared" si="378"/>
        <v>56.977347930973401</v>
      </c>
      <c r="EV116" s="2">
        <f t="shared" si="378"/>
        <v>58.285519570026437</v>
      </c>
      <c r="EW116" s="2">
        <f t="shared" si="378"/>
        <v>62.504979772061887</v>
      </c>
      <c r="EX116" s="2">
        <f t="shared" si="378"/>
        <v>59.620852350968065</v>
      </c>
      <c r="EY116" s="2">
        <f t="shared" si="378"/>
        <v>59.444209153133372</v>
      </c>
      <c r="EZ116" s="2">
        <f t="shared" si="378"/>
        <v>58.680079617876061</v>
      </c>
      <c r="FA116" s="2">
        <f t="shared" si="378"/>
        <v>57.059033875317319</v>
      </c>
      <c r="FB116" s="2">
        <f t="shared" si="378"/>
        <v>58.404881725848341</v>
      </c>
      <c r="FC116" s="2">
        <f t="shared" si="378"/>
        <v>59.460022910627792</v>
      </c>
      <c r="FD116" s="2">
        <f t="shared" si="378"/>
        <v>61.786088373861972</v>
      </c>
      <c r="FE116" s="2">
        <f t="shared" si="378"/>
        <v>62.327367017007433</v>
      </c>
      <c r="FG116" s="2">
        <f t="shared" si="295"/>
        <v>0.99950929144723888</v>
      </c>
      <c r="FH116" s="2">
        <f t="shared" si="379"/>
        <v>0.9995330552955306</v>
      </c>
      <c r="FI116" s="2">
        <f t="shared" si="379"/>
        <v>0.99964187528047721</v>
      </c>
      <c r="FJ116" s="2">
        <f t="shared" si="379"/>
        <v>0.99965458936271923</v>
      </c>
      <c r="FK116" s="2">
        <f t="shared" si="379"/>
        <v>0.99962025142868216</v>
      </c>
      <c r="FL116" s="2">
        <f t="shared" si="379"/>
        <v>0.99965296844318863</v>
      </c>
      <c r="FM116" s="2">
        <f t="shared" si="379"/>
        <v>0.99964326291034333</v>
      </c>
      <c r="FN116" s="2">
        <f t="shared" si="379"/>
        <v>0.99966679518963519</v>
      </c>
      <c r="FO116" s="2">
        <f t="shared" si="379"/>
        <v>0.99954061739784716</v>
      </c>
      <c r="FP116" s="2">
        <f t="shared" si="379"/>
        <v>0.99962809612553327</v>
      </c>
      <c r="FQ116" s="2">
        <f t="shared" si="379"/>
        <v>0.99959438930492595</v>
      </c>
      <c r="FR116" s="2">
        <f t="shared" si="379"/>
        <v>0.99965337413921018</v>
      </c>
      <c r="FS116" s="2">
        <f t="shared" si="379"/>
        <v>0.99922828081602388</v>
      </c>
      <c r="FT116" s="2">
        <f t="shared" si="379"/>
        <v>0.9986498834711246</v>
      </c>
      <c r="FU116" s="2">
        <f t="shared" si="379"/>
        <v>0.99794859239291067</v>
      </c>
      <c r="FW116" s="2">
        <f t="shared" si="328"/>
        <v>1.1178295343544807E-5</v>
      </c>
      <c r="FX116" s="2">
        <f t="shared" si="380"/>
        <v>1.449319062511814E-5</v>
      </c>
      <c r="FY116" s="2">
        <f t="shared" si="381"/>
        <v>1.9435003293001806E-5</v>
      </c>
      <c r="FZ116" s="2">
        <f t="shared" si="382"/>
        <v>1.5228588610853606E-5</v>
      </c>
      <c r="GA116" s="2">
        <f t="shared" si="383"/>
        <v>1.3309792920556882E-5</v>
      </c>
      <c r="GB116" s="2">
        <f t="shared" si="384"/>
        <v>1.7392377109531077E-5</v>
      </c>
      <c r="GC116" s="2">
        <f t="shared" si="385"/>
        <v>2.2827546679914733E-5</v>
      </c>
      <c r="GD116" s="2">
        <f t="shared" si="386"/>
        <v>1.626165183078965E-5</v>
      </c>
      <c r="GE116" s="2">
        <f t="shared" si="387"/>
        <v>7.4797172901940404E-6</v>
      </c>
      <c r="GF116" s="2">
        <f t="shared" si="388"/>
        <v>7.7462791102361169E-6</v>
      </c>
      <c r="GG116" s="2">
        <f t="shared" si="389"/>
        <v>6.9970128112808025E-6</v>
      </c>
      <c r="GH116" s="2">
        <f t="shared" si="390"/>
        <v>8.2824817781752237E-6</v>
      </c>
      <c r="GI116" s="2">
        <f t="shared" si="391"/>
        <v>2.2636299212046149E-5</v>
      </c>
      <c r="GJ116" s="2">
        <f t="shared" si="392"/>
        <v>4.2802906638576444E-5</v>
      </c>
      <c r="GK116" s="2">
        <f t="shared" si="393"/>
        <v>6.315267654239377E-5</v>
      </c>
      <c r="GM116" s="107">
        <f t="shared" si="329"/>
        <v>2.8817426503094862E-39</v>
      </c>
      <c r="GN116" s="107">
        <f t="shared" si="394"/>
        <v>3.1950214492479508E-42</v>
      </c>
      <c r="GO116" s="107">
        <f t="shared" si="395"/>
        <v>1.2159203709502774E-46</v>
      </c>
      <c r="GP116" s="107">
        <f t="shared" si="396"/>
        <v>1.357513612890554E-49</v>
      </c>
      <c r="GQ116" s="107">
        <f t="shared" si="397"/>
        <v>2.5394906092071817E-50</v>
      </c>
      <c r="GR116" s="107">
        <f t="shared" si="398"/>
        <v>8.0187287116308768E-54</v>
      </c>
      <c r="GS116" s="107">
        <f t="shared" si="399"/>
        <v>6.8635378085124405E-57</v>
      </c>
      <c r="GT116" s="107">
        <f t="shared" si="400"/>
        <v>5.5415795204125541E-55</v>
      </c>
      <c r="GU116" s="107">
        <f t="shared" si="401"/>
        <v>6.5882609814453727E-49</v>
      </c>
      <c r="GV116" s="107">
        <f t="shared" si="402"/>
        <v>9.6093736856697814E-57</v>
      </c>
      <c r="GW116" s="107">
        <f t="shared" si="403"/>
        <v>1.6505225851703031E-52</v>
      </c>
      <c r="GX116" s="107">
        <f t="shared" si="404"/>
        <v>1.0159282753548991E-52</v>
      </c>
      <c r="GY116" s="107">
        <f t="shared" si="405"/>
        <v>1.294553156972399E-50</v>
      </c>
      <c r="GZ116" s="107">
        <f t="shared" si="406"/>
        <v>2.2052354748383506E-53</v>
      </c>
      <c r="HA116" s="107">
        <f t="shared" si="407"/>
        <v>3.18204790236788E-68</v>
      </c>
      <c r="HC116" s="107">
        <f t="shared" si="330"/>
        <v>3.9085494212875252E-9</v>
      </c>
      <c r="HD116" s="107">
        <f t="shared" si="408"/>
        <v>3.3092612681311328E-10</v>
      </c>
      <c r="HE116" s="107">
        <f t="shared" si="409"/>
        <v>2.1019221599840765E-12</v>
      </c>
      <c r="HF116" s="107">
        <f t="shared" si="410"/>
        <v>4.9005399526843643E-13</v>
      </c>
      <c r="HG116" s="107">
        <f t="shared" si="411"/>
        <v>6.773637642058298E-13</v>
      </c>
      <c r="HH116" s="107">
        <f t="shared" si="412"/>
        <v>1.9276501199127138E-14</v>
      </c>
      <c r="HI116" s="107">
        <f t="shared" si="413"/>
        <v>7.8427729651816191E-16</v>
      </c>
      <c r="HJ116" s="107">
        <f t="shared" si="414"/>
        <v>9.090551835906756E-15</v>
      </c>
      <c r="HK116" s="107">
        <f t="shared" si="415"/>
        <v>2.5184187655844321E-11</v>
      </c>
      <c r="HL116" s="107">
        <f t="shared" si="416"/>
        <v>2.1151206897864943E-13</v>
      </c>
      <c r="HM116" s="107">
        <f t="shared" si="417"/>
        <v>5.0239085453981763E-12</v>
      </c>
      <c r="HN116" s="107">
        <f t="shared" si="418"/>
        <v>1.7233646075311558E-12</v>
      </c>
      <c r="HO116" s="107">
        <f t="shared" si="419"/>
        <v>1.8578284375954455E-11</v>
      </c>
      <c r="HP116" s="107">
        <f t="shared" si="420"/>
        <v>6.5632152898845861E-12</v>
      </c>
      <c r="HQ116" s="107">
        <f t="shared" si="421"/>
        <v>8.7684930685739395E-17</v>
      </c>
      <c r="HS116" s="107">
        <f t="shared" si="331"/>
        <v>6.3764336569618212E-5</v>
      </c>
      <c r="HT116" s="107">
        <f t="shared" si="422"/>
        <v>6.8975483822261303E-5</v>
      </c>
      <c r="HU116" s="107">
        <f t="shared" si="423"/>
        <v>1.4014661995974739E-4</v>
      </c>
      <c r="HV116" s="107">
        <f t="shared" si="424"/>
        <v>6.235528597028907E-5</v>
      </c>
      <c r="HW116" s="107">
        <f t="shared" si="425"/>
        <v>3.1570293835207668E-5</v>
      </c>
      <c r="HX116" s="107">
        <f t="shared" si="426"/>
        <v>4.37986700695834E-5</v>
      </c>
      <c r="HY116" s="107">
        <f t="shared" si="427"/>
        <v>5.1319977135632811E-5</v>
      </c>
      <c r="HZ116" s="107">
        <f t="shared" si="428"/>
        <v>3.6159194683413573E-5</v>
      </c>
      <c r="IA116" s="107">
        <f t="shared" si="429"/>
        <v>5.3869534449213647E-6</v>
      </c>
      <c r="IB116" s="107">
        <f t="shared" si="430"/>
        <v>2.2256560267988517E-6</v>
      </c>
      <c r="IC116" s="107">
        <f t="shared" si="431"/>
        <v>2.7913492480076167E-6</v>
      </c>
      <c r="ID116" s="107">
        <f t="shared" si="432"/>
        <v>6.6459043872799072E-6</v>
      </c>
      <c r="IE116" s="107">
        <f t="shared" si="433"/>
        <v>5.2947417765898206E-6</v>
      </c>
      <c r="IF116" s="107">
        <f t="shared" si="434"/>
        <v>1.7207193647137642E-6</v>
      </c>
      <c r="IG116" s="107">
        <f t="shared" si="435"/>
        <v>3.9773660000069042E-5</v>
      </c>
      <c r="II116" s="107">
        <f t="shared" si="332"/>
        <v>5.3720440374511738E-23</v>
      </c>
      <c r="IJ116" s="107">
        <f t="shared" si="333"/>
        <v>2.3420451864229662E-23</v>
      </c>
      <c r="IK116" s="107">
        <f t="shared" si="334"/>
        <v>5.6571134932843819E-23</v>
      </c>
      <c r="IL116" s="107">
        <f t="shared" si="335"/>
        <v>3.3737325572044531E-25</v>
      </c>
      <c r="IM116" s="107">
        <f t="shared" si="336"/>
        <v>9.8054931901326388E-27</v>
      </c>
      <c r="IN116" s="107">
        <f t="shared" si="337"/>
        <v>1.0595760927998026E-26</v>
      </c>
      <c r="IO116" s="107">
        <f t="shared" si="338"/>
        <v>4.7014016749135714E-27</v>
      </c>
      <c r="IP116" s="107">
        <f t="shared" si="339"/>
        <v>2.5929144063525895E-27</v>
      </c>
      <c r="IQ116" s="107">
        <f t="shared" si="340"/>
        <v>6.4241801478593644E-30</v>
      </c>
      <c r="IR116" s="107">
        <f t="shared" si="341"/>
        <v>1.0841677929199379E-32</v>
      </c>
      <c r="IS116" s="107">
        <f t="shared" si="342"/>
        <v>1.8947305878570611E-31</v>
      </c>
      <c r="IT116" s="107">
        <f t="shared" si="343"/>
        <v>1.3576614207389462E-29</v>
      </c>
      <c r="IU116" s="107">
        <f t="shared" si="344"/>
        <v>2.579567583012562E-29</v>
      </c>
      <c r="IV116" s="107">
        <f t="shared" si="345"/>
        <v>4.524012034429467E-32</v>
      </c>
      <c r="IW116" s="107">
        <f t="shared" si="346"/>
        <v>4.9251882009878968E-22</v>
      </c>
      <c r="IY116" s="107">
        <f t="shared" si="347"/>
        <v>6.3768245119039503E-5</v>
      </c>
      <c r="IZ116" s="107">
        <f t="shared" si="348"/>
        <v>6.8975814748388123E-5</v>
      </c>
      <c r="JA116" s="107">
        <f t="shared" si="349"/>
        <v>1.4014662206166955E-4</v>
      </c>
      <c r="JB116" s="107">
        <f t="shared" si="350"/>
        <v>6.2355286460343072E-5</v>
      </c>
      <c r="JC116" s="107">
        <f t="shared" si="351"/>
        <v>3.1570294512571433E-5</v>
      </c>
      <c r="JD116" s="107">
        <f t="shared" si="352"/>
        <v>4.3798670088859898E-5</v>
      </c>
      <c r="JE116" s="107">
        <f t="shared" si="353"/>
        <v>5.1319977136417089E-5</v>
      </c>
      <c r="JF116" s="107">
        <f t="shared" si="354"/>
        <v>3.6159194692504127E-5</v>
      </c>
      <c r="JG116" s="107">
        <f t="shared" si="355"/>
        <v>5.3869786291090205E-6</v>
      </c>
      <c r="JH116" s="107">
        <f t="shared" si="356"/>
        <v>2.2256562383109208E-6</v>
      </c>
      <c r="JI116" s="107">
        <f t="shared" si="357"/>
        <v>2.7913542719161622E-6</v>
      </c>
      <c r="JJ116" s="107">
        <f t="shared" si="358"/>
        <v>6.6459061106445147E-6</v>
      </c>
      <c r="JK116" s="107">
        <f t="shared" si="359"/>
        <v>5.2947603548741969E-6</v>
      </c>
      <c r="JL116" s="107">
        <f t="shared" si="360"/>
        <v>1.7207259279290541E-6</v>
      </c>
      <c r="JM116" s="107">
        <f t="shared" si="361"/>
        <v>3.9773660000156727E-5</v>
      </c>
    </row>
    <row r="117" spans="2:273" x14ac:dyDescent="0.25">
      <c r="B117" s="2">
        <v>89</v>
      </c>
      <c r="C117" s="37">
        <v>59.219000000000001</v>
      </c>
      <c r="D117" s="37">
        <v>59.377000000000002</v>
      </c>
      <c r="E117" s="37">
        <v>57.82</v>
      </c>
      <c r="F117" s="37">
        <v>56.508000000000003</v>
      </c>
      <c r="G117" s="37">
        <v>57.573999999999998</v>
      </c>
      <c r="H117" s="37">
        <v>58.966999999999999</v>
      </c>
      <c r="I117" s="37">
        <v>61.917999999999999</v>
      </c>
      <c r="J117" s="37">
        <v>60.475000000000001</v>
      </c>
      <c r="K117" s="37">
        <v>60.573999999999998</v>
      </c>
      <c r="L117" s="37">
        <v>58.311</v>
      </c>
      <c r="M117" s="37">
        <v>57.671999999999997</v>
      </c>
      <c r="N117" s="37">
        <v>58.344000000000001</v>
      </c>
      <c r="O117" s="37">
        <v>58.426000000000002</v>
      </c>
      <c r="P117" s="37">
        <v>60.59</v>
      </c>
      <c r="Q117" s="37">
        <v>62.557000000000002</v>
      </c>
      <c r="S117" s="4">
        <f t="shared" si="248"/>
        <v>59.164336226169397</v>
      </c>
      <c r="T117" s="4">
        <f t="shared" si="249"/>
        <v>60.085395699172516</v>
      </c>
      <c r="U117" s="4">
        <f t="shared" si="250"/>
        <v>57.723738315915604</v>
      </c>
      <c r="V117" s="4">
        <f t="shared" si="251"/>
        <v>56.997337691357778</v>
      </c>
      <c r="W117" s="4">
        <f t="shared" si="252"/>
        <v>57.034246557338584</v>
      </c>
      <c r="X117" s="4">
        <f t="shared" si="253"/>
        <v>58.286563172420664</v>
      </c>
      <c r="Y117" s="4">
        <f t="shared" si="254"/>
        <v>62.47546589963649</v>
      </c>
      <c r="Z117" s="4">
        <f t="shared" si="255"/>
        <v>59.610904431278939</v>
      </c>
      <c r="AA117" s="4">
        <f t="shared" si="256"/>
        <v>59.319330223544711</v>
      </c>
      <c r="AB117" s="4">
        <f t="shared" si="257"/>
        <v>58.71284613227273</v>
      </c>
      <c r="AC117" s="4">
        <f t="shared" si="258"/>
        <v>57.022169502014833</v>
      </c>
      <c r="AD117" s="4">
        <f t="shared" si="259"/>
        <v>58.309974621345333</v>
      </c>
      <c r="AE117" s="4">
        <f t="shared" si="260"/>
        <v>59.550710478491581</v>
      </c>
      <c r="AF117" s="4">
        <f t="shared" si="261"/>
        <v>61.868139822269384</v>
      </c>
      <c r="AG117" s="4">
        <f t="shared" si="262"/>
        <v>62.259051722715505</v>
      </c>
      <c r="AI117" s="4">
        <f t="shared" si="263"/>
        <v>5.4663773830604612E-2</v>
      </c>
      <c r="AJ117" s="4">
        <f t="shared" si="264"/>
        <v>-0.7083956991725131</v>
      </c>
      <c r="AK117" s="4">
        <f t="shared" si="265"/>
        <v>9.6261684084396393E-2</v>
      </c>
      <c r="AL117" s="4">
        <f t="shared" si="266"/>
        <v>-0.48933769135777538</v>
      </c>
      <c r="AM117" s="4">
        <f t="shared" si="267"/>
        <v>0.53975344266141434</v>
      </c>
      <c r="AN117" s="4">
        <f t="shared" si="268"/>
        <v>0.6804368275793351</v>
      </c>
      <c r="AO117" s="4">
        <f t="shared" si="269"/>
        <v>-0.55746589963649029</v>
      </c>
      <c r="AP117" s="4">
        <f t="shared" si="270"/>
        <v>0.86409556872106208</v>
      </c>
      <c r="AQ117" s="4">
        <f t="shared" si="271"/>
        <v>1.2546697764552874</v>
      </c>
      <c r="AR117" s="4">
        <f t="shared" si="272"/>
        <v>-0.40184613227273047</v>
      </c>
      <c r="AS117" s="4">
        <f t="shared" si="273"/>
        <v>0.6498304979851639</v>
      </c>
      <c r="AT117" s="4">
        <f t="shared" si="274"/>
        <v>3.4025378654668259E-2</v>
      </c>
      <c r="AU117" s="4">
        <f t="shared" si="275"/>
        <v>-1.1247104784915791</v>
      </c>
      <c r="AV117" s="4">
        <f t="shared" si="362"/>
        <v>-1.2781398222693809</v>
      </c>
      <c r="AW117" s="4">
        <f t="shared" si="362"/>
        <v>0.29794827728449746</v>
      </c>
      <c r="AY117" s="2">
        <f t="shared" si="297"/>
        <v>59.163347439403545</v>
      </c>
      <c r="AZ117" s="2">
        <f t="shared" si="363"/>
        <v>60.080970910567508</v>
      </c>
      <c r="BA117" s="2">
        <f t="shared" si="364"/>
        <v>57.702398568819881</v>
      </c>
      <c r="BB117" s="2">
        <f t="shared" si="365"/>
        <v>56.98142100248257</v>
      </c>
      <c r="BC117" s="2">
        <f t="shared" si="366"/>
        <v>57.024208262907187</v>
      </c>
      <c r="BD117" s="2">
        <f t="shared" si="367"/>
        <v>58.270199216141307</v>
      </c>
      <c r="BE117" s="2">
        <f t="shared" si="368"/>
        <v>62.452586034123478</v>
      </c>
      <c r="BF117" s="2">
        <f t="shared" si="369"/>
        <v>59.59471349332771</v>
      </c>
      <c r="BG117" s="2">
        <f t="shared" si="370"/>
        <v>59.316299235652515</v>
      </c>
      <c r="BH117" s="2">
        <f t="shared" si="371"/>
        <v>58.711099170238469</v>
      </c>
      <c r="BI117" s="2">
        <f t="shared" si="372"/>
        <v>57.019928604760764</v>
      </c>
      <c r="BJ117" s="2">
        <f t="shared" si="373"/>
        <v>58.304684879088292</v>
      </c>
      <c r="BK117" s="2">
        <f t="shared" si="374"/>
        <v>59.546116962393874</v>
      </c>
      <c r="BL117" s="2">
        <f t="shared" si="375"/>
        <v>61.865684826927279</v>
      </c>
      <c r="BM117" s="2">
        <f t="shared" si="376"/>
        <v>62.200951648299778</v>
      </c>
      <c r="BO117" s="2" t="str">
        <f t="shared" si="228"/>
        <v/>
      </c>
      <c r="BP117" s="2" t="str">
        <f t="shared" si="229"/>
        <v/>
      </c>
      <c r="BQ117" s="2" t="str">
        <f t="shared" si="230"/>
        <v/>
      </c>
      <c r="BR117" s="2" t="str">
        <f t="shared" si="231"/>
        <v/>
      </c>
      <c r="BS117" s="2" t="str">
        <f t="shared" si="232"/>
        <v/>
      </c>
      <c r="BT117" s="2" t="str">
        <f t="shared" si="233"/>
        <v/>
      </c>
      <c r="BU117" s="2" t="str">
        <f t="shared" si="234"/>
        <v/>
      </c>
      <c r="BV117" s="2" t="str">
        <f t="shared" si="235"/>
        <v/>
      </c>
      <c r="BW117" s="2" t="str">
        <f t="shared" si="236"/>
        <v/>
      </c>
      <c r="BX117" s="2" t="str">
        <f t="shared" si="237"/>
        <v/>
      </c>
      <c r="BY117" s="2" t="str">
        <f t="shared" si="238"/>
        <v/>
      </c>
      <c r="BZ117" s="2" t="str">
        <f t="shared" si="239"/>
        <v/>
      </c>
      <c r="CA117" s="2" t="str">
        <f t="shared" si="240"/>
        <v/>
      </c>
      <c r="CB117" s="2" t="str">
        <f t="shared" si="241"/>
        <v/>
      </c>
      <c r="CC117" s="2" t="str">
        <f t="shared" si="242"/>
        <v/>
      </c>
      <c r="CE117" s="2">
        <f t="shared" si="298"/>
        <v>59.219000000000001</v>
      </c>
      <c r="CF117" s="2">
        <f t="shared" si="299"/>
        <v>59.377000000000002</v>
      </c>
      <c r="CG117" s="2">
        <f t="shared" si="300"/>
        <v>57.82</v>
      </c>
      <c r="CH117" s="2">
        <f t="shared" si="301"/>
        <v>56.508000000000003</v>
      </c>
      <c r="CI117" s="2">
        <f t="shared" si="302"/>
        <v>57.573999999999998</v>
      </c>
      <c r="CJ117" s="2">
        <f t="shared" si="303"/>
        <v>58.966999999999999</v>
      </c>
      <c r="CK117" s="2">
        <f t="shared" si="304"/>
        <v>61.917999999999999</v>
      </c>
      <c r="CL117" s="2">
        <f t="shared" si="305"/>
        <v>60.475000000000001</v>
      </c>
      <c r="CM117" s="2">
        <f t="shared" si="306"/>
        <v>60.573999999999998</v>
      </c>
      <c r="CN117" s="2">
        <f t="shared" si="307"/>
        <v>58.311</v>
      </c>
      <c r="CO117" s="2">
        <f t="shared" si="308"/>
        <v>57.671999999999997</v>
      </c>
      <c r="CP117" s="2">
        <f t="shared" si="309"/>
        <v>58.344000000000001</v>
      </c>
      <c r="CQ117" s="2">
        <f t="shared" si="310"/>
        <v>58.426000000000002</v>
      </c>
      <c r="CR117" s="2">
        <f t="shared" si="311"/>
        <v>60.59</v>
      </c>
      <c r="CS117" s="2">
        <f t="shared" si="312"/>
        <v>62.557000000000002</v>
      </c>
      <c r="CU117" s="2">
        <f t="shared" si="313"/>
        <v>59.219000000000001</v>
      </c>
      <c r="CV117" s="2">
        <f t="shared" si="314"/>
        <v>59.377000000000002</v>
      </c>
      <c r="CW117" s="2">
        <f t="shared" si="315"/>
        <v>57.82</v>
      </c>
      <c r="CX117" s="2">
        <f t="shared" si="316"/>
        <v>56.508000000000003</v>
      </c>
      <c r="CY117" s="2">
        <f t="shared" si="317"/>
        <v>57.573999999999998</v>
      </c>
      <c r="CZ117" s="2">
        <f t="shared" si="318"/>
        <v>58.966999999999999</v>
      </c>
      <c r="DA117" s="2">
        <f t="shared" si="319"/>
        <v>61.917999999999999</v>
      </c>
      <c r="DB117" s="2">
        <f t="shared" si="320"/>
        <v>60.475000000000001</v>
      </c>
      <c r="DC117" s="2">
        <f t="shared" si="321"/>
        <v>60.573999999999998</v>
      </c>
      <c r="DD117" s="2">
        <f t="shared" si="322"/>
        <v>58.311</v>
      </c>
      <c r="DE117" s="2">
        <f t="shared" si="323"/>
        <v>57.671999999999997</v>
      </c>
      <c r="DF117" s="2">
        <f t="shared" si="324"/>
        <v>58.344000000000001</v>
      </c>
      <c r="DG117" s="2">
        <f t="shared" si="325"/>
        <v>58.426000000000002</v>
      </c>
      <c r="DH117" s="2">
        <f t="shared" si="326"/>
        <v>60.59</v>
      </c>
      <c r="DI117" s="2">
        <f t="shared" si="327"/>
        <v>62.557000000000002</v>
      </c>
      <c r="DK117" s="2">
        <f t="shared" si="277"/>
        <v>76.514954032258061</v>
      </c>
      <c r="DL117" s="2">
        <f t="shared" si="377"/>
        <v>90.194210043988292</v>
      </c>
      <c r="DM117" s="2">
        <f t="shared" si="377"/>
        <v>84.8427443548387</v>
      </c>
      <c r="DN117" s="2">
        <f t="shared" si="377"/>
        <v>84.842525000000023</v>
      </c>
      <c r="DO117" s="2">
        <f t="shared" si="377"/>
        <v>81.62739552785925</v>
      </c>
      <c r="DP117" s="2">
        <f t="shared" si="377"/>
        <v>84.26489516129034</v>
      </c>
      <c r="DQ117" s="2">
        <f t="shared" si="377"/>
        <v>90.250816176470579</v>
      </c>
      <c r="DR117" s="2">
        <f t="shared" si="377"/>
        <v>81.774733504398853</v>
      </c>
      <c r="DS117" s="2">
        <f t="shared" si="377"/>
        <v>79.463491421568619</v>
      </c>
      <c r="DT117" s="2">
        <f t="shared" si="377"/>
        <v>81.157196969696969</v>
      </c>
      <c r="DU117" s="2">
        <f t="shared" si="377"/>
        <v>77.814414884135459</v>
      </c>
      <c r="DV117" s="2">
        <f t="shared" si="377"/>
        <v>78.039533541055718</v>
      </c>
      <c r="DW117" s="2">
        <f t="shared" si="377"/>
        <v>78.652912390029314</v>
      </c>
      <c r="DX117" s="2">
        <f t="shared" si="377"/>
        <v>80.037276515151504</v>
      </c>
      <c r="DY117" s="2">
        <f t="shared" si="377"/>
        <v>71.483566228790366</v>
      </c>
      <c r="EA117" s="2">
        <f t="shared" si="247"/>
        <v>59.156583522197046</v>
      </c>
      <c r="EB117" s="2">
        <f t="shared" si="279"/>
        <v>60.069800829875518</v>
      </c>
      <c r="EC117" s="2">
        <f t="shared" si="280"/>
        <v>57.694680601659748</v>
      </c>
      <c r="ED117" s="2">
        <f t="shared" si="281"/>
        <v>56.973777104295479</v>
      </c>
      <c r="EE117" s="2">
        <f t="shared" si="282"/>
        <v>57.016786894567055</v>
      </c>
      <c r="EF117" s="2">
        <f t="shared" si="283"/>
        <v>58.263033697695462</v>
      </c>
      <c r="EG117" s="2">
        <f t="shared" si="284"/>
        <v>62.444709254086924</v>
      </c>
      <c r="EH117" s="2">
        <f t="shared" si="285"/>
        <v>59.58884319146199</v>
      </c>
      <c r="EI117" s="2">
        <f t="shared" si="286"/>
        <v>59.308944167981551</v>
      </c>
      <c r="EJ117" s="2">
        <f t="shared" si="287"/>
        <v>58.704467404769289</v>
      </c>
      <c r="EK117" s="2">
        <f t="shared" si="288"/>
        <v>57.013226926558254</v>
      </c>
      <c r="EL117" s="2">
        <f t="shared" si="289"/>
        <v>58.299249696969696</v>
      </c>
      <c r="EM117" s="2">
        <f t="shared" si="290"/>
        <v>59.534153416676787</v>
      </c>
      <c r="EN117" s="2">
        <f t="shared" si="291"/>
        <v>61.845418234912408</v>
      </c>
      <c r="EO117" s="2">
        <f t="shared" si="292"/>
        <v>62.184966959578219</v>
      </c>
      <c r="EQ117" s="2">
        <f t="shared" si="293"/>
        <v>58.959400062912913</v>
      </c>
      <c r="ER117" s="2">
        <f t="shared" si="378"/>
        <v>59.830970266541456</v>
      </c>
      <c r="ES117" s="2">
        <f t="shared" si="378"/>
        <v>57.475089541335521</v>
      </c>
      <c r="ET117" s="2">
        <f t="shared" si="378"/>
        <v>56.818479445699793</v>
      </c>
      <c r="EU117" s="2">
        <f t="shared" si="378"/>
        <v>56.844975758886243</v>
      </c>
      <c r="EV117" s="2">
        <f t="shared" si="378"/>
        <v>58.144865609900208</v>
      </c>
      <c r="EW117" s="2">
        <f t="shared" si="378"/>
        <v>62.336387898525381</v>
      </c>
      <c r="EX117" s="2">
        <f t="shared" si="378"/>
        <v>59.4848646424932</v>
      </c>
      <c r="EY117" s="2">
        <f t="shared" si="378"/>
        <v>59.305432878982465</v>
      </c>
      <c r="EZ117" s="2">
        <f t="shared" si="378"/>
        <v>58.541739999310344</v>
      </c>
      <c r="FA117" s="2">
        <f t="shared" si="378"/>
        <v>56.925285507434218</v>
      </c>
      <c r="FB117" s="2">
        <f t="shared" si="378"/>
        <v>58.2617816116841</v>
      </c>
      <c r="FC117" s="2">
        <f t="shared" si="378"/>
        <v>59.323557247566605</v>
      </c>
      <c r="FD117" s="2">
        <f t="shared" si="378"/>
        <v>61.632402639865091</v>
      </c>
      <c r="FE117" s="2">
        <f t="shared" si="378"/>
        <v>62.191375830576355</v>
      </c>
      <c r="FG117" s="2">
        <f t="shared" si="295"/>
        <v>0.99961017699867594</v>
      </c>
      <c r="FH117" s="2">
        <f t="shared" si="379"/>
        <v>0.99962905701280658</v>
      </c>
      <c r="FI117" s="2">
        <f t="shared" si="379"/>
        <v>0.99971551046932872</v>
      </c>
      <c r="FJ117" s="2">
        <f t="shared" si="379"/>
        <v>0.99972561108531177</v>
      </c>
      <c r="FK117" s="2">
        <f t="shared" si="379"/>
        <v>0.99969833142631681</v>
      </c>
      <c r="FL117" s="2">
        <f t="shared" si="379"/>
        <v>0.99972432335977646</v>
      </c>
      <c r="FM117" s="2">
        <f t="shared" si="379"/>
        <v>0.99971661286498659</v>
      </c>
      <c r="FN117" s="2">
        <f t="shared" si="379"/>
        <v>0.99973530787161224</v>
      </c>
      <c r="FO117" s="2">
        <f t="shared" si="379"/>
        <v>0.9996350649487642</v>
      </c>
      <c r="FP117" s="2">
        <f t="shared" si="379"/>
        <v>0.99970456365394422</v>
      </c>
      <c r="FQ117" s="2">
        <f t="shared" si="379"/>
        <v>0.99967778509256933</v>
      </c>
      <c r="FR117" s="2">
        <f t="shared" si="379"/>
        <v>0.99972464566156083</v>
      </c>
      <c r="FS117" s="2">
        <f t="shared" si="379"/>
        <v>0.9993739435269543</v>
      </c>
      <c r="FT117" s="2">
        <f t="shared" si="379"/>
        <v>0.9988853454148543</v>
      </c>
      <c r="FU117" s="2">
        <f t="shared" si="379"/>
        <v>0.9982810093113279</v>
      </c>
      <c r="FW117" s="2">
        <f t="shared" si="328"/>
        <v>1.40725993375753E-5</v>
      </c>
      <c r="FX117" s="2">
        <f t="shared" si="380"/>
        <v>1.8245777505823608E-5</v>
      </c>
      <c r="FY117" s="2">
        <f t="shared" si="381"/>
        <v>2.4467096400143647E-5</v>
      </c>
      <c r="FZ117" s="2">
        <f t="shared" si="382"/>
        <v>1.9171581593101868E-5</v>
      </c>
      <c r="GA117" s="2">
        <f t="shared" si="383"/>
        <v>1.6755978788222271E-5</v>
      </c>
      <c r="GB117" s="2">
        <f t="shared" si="384"/>
        <v>2.1895606911587291E-5</v>
      </c>
      <c r="GC117" s="2">
        <f t="shared" si="385"/>
        <v>2.8738008744470282E-5</v>
      </c>
      <c r="GD117" s="2">
        <f t="shared" si="386"/>
        <v>2.0472120528542882E-5</v>
      </c>
      <c r="GE117" s="2">
        <f t="shared" si="387"/>
        <v>9.4163879330476807E-6</v>
      </c>
      <c r="GF117" s="2">
        <f t="shared" si="388"/>
        <v>9.7519680591212378E-6</v>
      </c>
      <c r="GG117" s="2">
        <f t="shared" si="389"/>
        <v>8.8087012760076716E-6</v>
      </c>
      <c r="GH117" s="2">
        <f t="shared" si="390"/>
        <v>1.042700442208667E-5</v>
      </c>
      <c r="GI117" s="2">
        <f t="shared" si="391"/>
        <v>2.7906940585025573E-5</v>
      </c>
      <c r="GJ117" s="2">
        <f t="shared" si="392"/>
        <v>5.1856435754234622E-5</v>
      </c>
      <c r="GK117" s="2">
        <f t="shared" si="393"/>
        <v>7.5389267540872099E-5</v>
      </c>
      <c r="GM117" s="107">
        <f t="shared" si="329"/>
        <v>1.4353548119147619E-41</v>
      </c>
      <c r="GN117" s="107">
        <f t="shared" si="394"/>
        <v>1.0908499248194556E-44</v>
      </c>
      <c r="GO117" s="107">
        <f t="shared" si="395"/>
        <v>2.7729725900629472E-49</v>
      </c>
      <c r="GP117" s="107">
        <f t="shared" si="396"/>
        <v>2.1414200393180947E-52</v>
      </c>
      <c r="GQ117" s="107">
        <f t="shared" si="397"/>
        <v>3.3534406846515026E-53</v>
      </c>
      <c r="GR117" s="107">
        <f t="shared" si="398"/>
        <v>7.135986831668413E-57</v>
      </c>
      <c r="GS117" s="107">
        <f t="shared" si="399"/>
        <v>3.9384336320871053E-60</v>
      </c>
      <c r="GT117" s="107">
        <f t="shared" si="400"/>
        <v>4.3778805416810591E-58</v>
      </c>
      <c r="GU117" s="107">
        <f t="shared" si="401"/>
        <v>8.9688048713214638E-52</v>
      </c>
      <c r="GV117" s="107">
        <f t="shared" si="402"/>
        <v>5.4043580755497688E-60</v>
      </c>
      <c r="GW117" s="107">
        <f t="shared" si="403"/>
        <v>1.5254890554354393E-55</v>
      </c>
      <c r="GX117" s="107">
        <f t="shared" si="404"/>
        <v>1.0496925480973676E-55</v>
      </c>
      <c r="GY117" s="107">
        <f t="shared" si="405"/>
        <v>1.6528298248000209E-53</v>
      </c>
      <c r="GZ117" s="107">
        <f t="shared" si="406"/>
        <v>2.012079002813921E-56</v>
      </c>
      <c r="HA117" s="107">
        <f t="shared" si="407"/>
        <v>4.4522914626064298E-72</v>
      </c>
      <c r="HC117" s="107">
        <f t="shared" si="330"/>
        <v>1.8691524766671749E-10</v>
      </c>
      <c r="HD117" s="107">
        <f t="shared" si="408"/>
        <v>1.1741907261551389E-11</v>
      </c>
      <c r="HE117" s="107">
        <f t="shared" si="409"/>
        <v>4.8026397164098476E-14</v>
      </c>
      <c r="HF117" s="107">
        <f t="shared" si="410"/>
        <v>9.0502162699736856E-15</v>
      </c>
      <c r="HG117" s="107">
        <f t="shared" si="411"/>
        <v>1.1804626328856085E-14</v>
      </c>
      <c r="HH117" s="107">
        <f t="shared" si="412"/>
        <v>2.3529978684759999E-16</v>
      </c>
      <c r="HI117" s="107">
        <f t="shared" si="413"/>
        <v>6.5848895730569446E-18</v>
      </c>
      <c r="HJ117" s="107">
        <f t="shared" si="414"/>
        <v>1.024667107362245E-16</v>
      </c>
      <c r="HK117" s="107">
        <f t="shared" si="415"/>
        <v>5.5458438422195134E-13</v>
      </c>
      <c r="HL117" s="107">
        <f t="shared" si="416"/>
        <v>2.6071470911285471E-15</v>
      </c>
      <c r="HM117" s="107">
        <f t="shared" si="417"/>
        <v>8.9615394898112243E-14</v>
      </c>
      <c r="HN117" s="107">
        <f t="shared" si="418"/>
        <v>3.0523977464700386E-14</v>
      </c>
      <c r="HO117" s="107">
        <f t="shared" si="419"/>
        <v>4.1167091220909695E-13</v>
      </c>
      <c r="HP117" s="107">
        <f t="shared" si="420"/>
        <v>1.2276254850238673E-13</v>
      </c>
      <c r="HQ117" s="107">
        <f t="shared" si="421"/>
        <v>4.0822898988386396E-19</v>
      </c>
      <c r="HS117" s="107">
        <f t="shared" si="331"/>
        <v>1.3325379109461452E-4</v>
      </c>
      <c r="HT117" s="107">
        <f t="shared" si="422"/>
        <v>1.4702027884569679E-4</v>
      </c>
      <c r="HU117" s="107">
        <f t="shared" si="423"/>
        <v>2.9361838448224774E-4</v>
      </c>
      <c r="HV117" s="107">
        <f t="shared" si="424"/>
        <v>1.3812995214261995E-4</v>
      </c>
      <c r="HW117" s="107">
        <f t="shared" si="425"/>
        <v>7.3143756430400672E-5</v>
      </c>
      <c r="HX117" s="107">
        <f t="shared" si="426"/>
        <v>1.0199041155992259E-4</v>
      </c>
      <c r="HY117" s="107">
        <f t="shared" si="427"/>
        <v>1.2187650943760967E-4</v>
      </c>
      <c r="HZ117" s="107">
        <f t="shared" si="428"/>
        <v>8.5340345580745423E-5</v>
      </c>
      <c r="IA117" s="107">
        <f t="shared" si="429"/>
        <v>1.3539310948392277E-5</v>
      </c>
      <c r="IB117" s="107">
        <f t="shared" si="430"/>
        <v>6.0754692422249632E-6</v>
      </c>
      <c r="IC117" s="107">
        <f t="shared" si="431"/>
        <v>7.3417226142900466E-6</v>
      </c>
      <c r="ID117" s="107">
        <f t="shared" si="432"/>
        <v>1.6606076785155999E-5</v>
      </c>
      <c r="IE117" s="107">
        <f t="shared" si="433"/>
        <v>1.322600872272171E-5</v>
      </c>
      <c r="IF117" s="107">
        <f t="shared" si="434"/>
        <v>4.584587212280782E-6</v>
      </c>
      <c r="IG117" s="107">
        <f t="shared" si="435"/>
        <v>7.8134756672105162E-5</v>
      </c>
      <c r="II117" s="107">
        <f t="shared" si="332"/>
        <v>3.8492908098501312E-22</v>
      </c>
      <c r="IJ117" s="107">
        <f t="shared" si="333"/>
        <v>1.8162388199123354E-22</v>
      </c>
      <c r="IK117" s="107">
        <f t="shared" si="334"/>
        <v>4.4673374303766166E-22</v>
      </c>
      <c r="IL117" s="107">
        <f t="shared" si="335"/>
        <v>3.1374522741465551E-24</v>
      </c>
      <c r="IM117" s="107">
        <f t="shared" si="336"/>
        <v>1.0239612348419855E-25</v>
      </c>
      <c r="IN117" s="107">
        <f t="shared" si="337"/>
        <v>1.1672652015252075E-25</v>
      </c>
      <c r="IO117" s="107">
        <f t="shared" si="338"/>
        <v>5.6939400052649102E-26</v>
      </c>
      <c r="IP117" s="107">
        <f t="shared" si="339"/>
        <v>2.9826004109554267E-26</v>
      </c>
      <c r="IQ117" s="107">
        <f t="shared" si="340"/>
        <v>7.9323045129725035E-29</v>
      </c>
      <c r="IR117" s="107">
        <f t="shared" si="341"/>
        <v>1.7241293924554533E-31</v>
      </c>
      <c r="IS117" s="107">
        <f t="shared" si="342"/>
        <v>2.6388792505027093E-30</v>
      </c>
      <c r="IT117" s="107">
        <f t="shared" si="343"/>
        <v>1.6642620522467125E-28</v>
      </c>
      <c r="IU117" s="107">
        <f t="shared" si="344"/>
        <v>3.0435232610769196E-28</v>
      </c>
      <c r="IV117" s="107">
        <f t="shared" si="345"/>
        <v>6.3665650779606966E-31</v>
      </c>
      <c r="IW117" s="107">
        <f t="shared" si="346"/>
        <v>2.7180067724951259E-21</v>
      </c>
      <c r="IY117" s="107">
        <f t="shared" si="347"/>
        <v>1.3325397800986218E-4</v>
      </c>
      <c r="IZ117" s="107">
        <f t="shared" si="348"/>
        <v>1.4702029058760404E-4</v>
      </c>
      <c r="JA117" s="107">
        <f t="shared" si="349"/>
        <v>2.9361838453027415E-4</v>
      </c>
      <c r="JB117" s="107">
        <f t="shared" si="350"/>
        <v>1.3812995215167016E-4</v>
      </c>
      <c r="JC117" s="107">
        <f t="shared" si="351"/>
        <v>7.3143756442205302E-5</v>
      </c>
      <c r="JD117" s="107">
        <f t="shared" si="352"/>
        <v>1.0199041156015789E-4</v>
      </c>
      <c r="JE117" s="107">
        <f t="shared" si="353"/>
        <v>1.2187650943761626E-4</v>
      </c>
      <c r="JF117" s="107">
        <f t="shared" si="354"/>
        <v>8.5340345580847893E-5</v>
      </c>
      <c r="JG117" s="107">
        <f t="shared" si="355"/>
        <v>1.3539311502976661E-5</v>
      </c>
      <c r="JH117" s="107">
        <f t="shared" si="356"/>
        <v>6.0754692448321103E-6</v>
      </c>
      <c r="JI117" s="107">
        <f t="shared" si="357"/>
        <v>7.3417227039054412E-6</v>
      </c>
      <c r="JJ117" s="107">
        <f t="shared" si="358"/>
        <v>1.6606076815679976E-5</v>
      </c>
      <c r="JK117" s="107">
        <f t="shared" si="359"/>
        <v>1.3226009134392622E-5</v>
      </c>
      <c r="JL117" s="107">
        <f t="shared" si="360"/>
        <v>4.5845873350433304E-6</v>
      </c>
      <c r="JM117" s="107">
        <f t="shared" si="361"/>
        <v>7.8134756672105569E-5</v>
      </c>
    </row>
    <row r="118" spans="2:273" x14ac:dyDescent="0.25">
      <c r="B118" s="2">
        <v>90</v>
      </c>
      <c r="C118" s="37">
        <v>61.046999999999997</v>
      </c>
      <c r="D118" s="37">
        <v>59.23</v>
      </c>
      <c r="E118" s="37">
        <v>58.671999999999997</v>
      </c>
      <c r="F118" s="37">
        <v>59.311</v>
      </c>
      <c r="G118" s="37">
        <v>58.524999999999999</v>
      </c>
      <c r="H118" s="37">
        <v>57.475000000000001</v>
      </c>
      <c r="I118" s="37">
        <v>62.033000000000001</v>
      </c>
      <c r="J118" s="37">
        <v>61.524999999999999</v>
      </c>
      <c r="K118" s="37">
        <v>60.164000000000001</v>
      </c>
      <c r="L118" s="37">
        <v>58.097999999999999</v>
      </c>
      <c r="M118" s="37">
        <v>56.115000000000002</v>
      </c>
      <c r="N118" s="37">
        <v>58.720999999999997</v>
      </c>
      <c r="O118" s="37">
        <v>58.082000000000001</v>
      </c>
      <c r="P118" s="37">
        <v>61.459000000000003</v>
      </c>
      <c r="Q118" s="37">
        <v>61.984000000000002</v>
      </c>
      <c r="S118" s="4">
        <f t="shared" si="248"/>
        <v>59.044974484527408</v>
      </c>
      <c r="T118" s="4">
        <f t="shared" si="249"/>
        <v>59.949348617082485</v>
      </c>
      <c r="U118" s="4">
        <f t="shared" si="250"/>
        <v>57.595067252535728</v>
      </c>
      <c r="V118" s="4">
        <f t="shared" si="251"/>
        <v>56.85688670217619</v>
      </c>
      <c r="W118" s="4">
        <f t="shared" si="252"/>
        <v>56.893042934295757</v>
      </c>
      <c r="X118" s="4">
        <f t="shared" si="253"/>
        <v>58.147328273718095</v>
      </c>
      <c r="Y118" s="4">
        <f t="shared" si="254"/>
        <v>62.31732433235225</v>
      </c>
      <c r="Z118" s="4">
        <f t="shared" si="255"/>
        <v>59.489297449011701</v>
      </c>
      <c r="AA118" s="4">
        <f t="shared" si="256"/>
        <v>59.192519094165597</v>
      </c>
      <c r="AB118" s="4">
        <f t="shared" si="257"/>
        <v>58.55859531607981</v>
      </c>
      <c r="AC118" s="4">
        <f t="shared" si="258"/>
        <v>56.881019589438878</v>
      </c>
      <c r="AD118" s="4">
        <f t="shared" si="259"/>
        <v>58.169611839912307</v>
      </c>
      <c r="AE118" s="4">
        <f t="shared" si="260"/>
        <v>59.394075371831747</v>
      </c>
      <c r="AF118" s="4">
        <f t="shared" si="261"/>
        <v>61.685664100970818</v>
      </c>
      <c r="AG118" s="4">
        <f t="shared" si="262"/>
        <v>62.19158790053018</v>
      </c>
      <c r="AI118" s="4">
        <f t="shared" si="263"/>
        <v>2.0020255154725888</v>
      </c>
      <c r="AJ118" s="4">
        <f t="shared" si="264"/>
        <v>-0.71934861708248832</v>
      </c>
      <c r="AK118" s="4">
        <f t="shared" si="265"/>
        <v>1.0769327474642694</v>
      </c>
      <c r="AL118" s="4">
        <f t="shared" si="266"/>
        <v>2.4541132978238096</v>
      </c>
      <c r="AM118" s="4">
        <f t="shared" si="267"/>
        <v>1.6319570657042419</v>
      </c>
      <c r="AN118" s="4">
        <f t="shared" si="268"/>
        <v>-0.67232827371809378</v>
      </c>
      <c r="AO118" s="4">
        <f t="shared" si="269"/>
        <v>-0.28432433235224863</v>
      </c>
      <c r="AP118" s="4">
        <f t="shared" si="270"/>
        <v>2.0357025509882973</v>
      </c>
      <c r="AQ118" s="4">
        <f t="shared" si="271"/>
        <v>0.9714809058344045</v>
      </c>
      <c r="AR118" s="4">
        <f t="shared" si="272"/>
        <v>-0.46059531607981086</v>
      </c>
      <c r="AS118" s="4">
        <f t="shared" si="273"/>
        <v>-0.76601958943887638</v>
      </c>
      <c r="AT118" s="4">
        <f t="shared" si="274"/>
        <v>0.55138816008768998</v>
      </c>
      <c r="AU118" s="4">
        <f t="shared" si="275"/>
        <v>-1.3120753718317459</v>
      </c>
      <c r="AV118" s="4">
        <f t="shared" si="362"/>
        <v>-0.22666410097081524</v>
      </c>
      <c r="AW118" s="4">
        <f t="shared" si="362"/>
        <v>-0.20758790053017862</v>
      </c>
      <c r="AY118" s="2">
        <f t="shared" si="297"/>
        <v>59.043052933358616</v>
      </c>
      <c r="AZ118" s="2">
        <f t="shared" si="363"/>
        <v>59.940609234891362</v>
      </c>
      <c r="BA118" s="2">
        <f t="shared" si="364"/>
        <v>57.553788941534549</v>
      </c>
      <c r="BB118" s="2">
        <f t="shared" si="365"/>
        <v>56.824376664791608</v>
      </c>
      <c r="BC118" s="2">
        <f t="shared" si="366"/>
        <v>56.871618195467242</v>
      </c>
      <c r="BD118" s="2">
        <f t="shared" si="367"/>
        <v>58.112351509361616</v>
      </c>
      <c r="BE118" s="2">
        <f t="shared" si="368"/>
        <v>62.267676000738234</v>
      </c>
      <c r="BF118" s="2">
        <f t="shared" si="369"/>
        <v>59.454234183602352</v>
      </c>
      <c r="BG118" s="2">
        <f t="shared" si="370"/>
        <v>59.185486874634059</v>
      </c>
      <c r="BH118" s="2">
        <f t="shared" si="371"/>
        <v>58.554214174691303</v>
      </c>
      <c r="BI118" s="2">
        <f t="shared" si="372"/>
        <v>56.875586794927372</v>
      </c>
      <c r="BJ118" s="2">
        <f t="shared" si="373"/>
        <v>58.157419166840384</v>
      </c>
      <c r="BK118" s="2">
        <f t="shared" si="374"/>
        <v>59.383473329104689</v>
      </c>
      <c r="BL118" s="2">
        <f t="shared" si="375"/>
        <v>61.679625774880492</v>
      </c>
      <c r="BM118" s="2">
        <f t="shared" si="376"/>
        <v>62.084183678338569</v>
      </c>
      <c r="BO118" s="2" t="str">
        <f t="shared" si="228"/>
        <v/>
      </c>
      <c r="BP118" s="2" t="str">
        <f t="shared" si="229"/>
        <v/>
      </c>
      <c r="BQ118" s="2" t="str">
        <f t="shared" si="230"/>
        <v/>
      </c>
      <c r="BR118" s="2" t="str">
        <f t="shared" si="231"/>
        <v/>
      </c>
      <c r="BS118" s="2" t="str">
        <f t="shared" si="232"/>
        <v/>
      </c>
      <c r="BT118" s="2" t="str">
        <f t="shared" si="233"/>
        <v/>
      </c>
      <c r="BU118" s="2" t="str">
        <f t="shared" si="234"/>
        <v/>
      </c>
      <c r="BV118" s="2" t="str">
        <f t="shared" si="235"/>
        <v/>
      </c>
      <c r="BW118" s="2" t="str">
        <f t="shared" si="236"/>
        <v/>
      </c>
      <c r="BX118" s="2" t="str">
        <f t="shared" si="237"/>
        <v/>
      </c>
      <c r="BY118" s="2" t="str">
        <f t="shared" si="238"/>
        <v/>
      </c>
      <c r="BZ118" s="2" t="str">
        <f t="shared" si="239"/>
        <v/>
      </c>
      <c r="CA118" s="2" t="str">
        <f t="shared" si="240"/>
        <v/>
      </c>
      <c r="CB118" s="2" t="str">
        <f t="shared" si="241"/>
        <v/>
      </c>
      <c r="CC118" s="2" t="str">
        <f t="shared" si="242"/>
        <v/>
      </c>
      <c r="CE118" s="2">
        <f t="shared" si="298"/>
        <v>61.046999999999997</v>
      </c>
      <c r="CF118" s="2">
        <f t="shared" si="299"/>
        <v>59.23</v>
      </c>
      <c r="CG118" s="2">
        <f t="shared" si="300"/>
        <v>58.671999999999997</v>
      </c>
      <c r="CH118" s="2">
        <f t="shared" si="301"/>
        <v>59.311</v>
      </c>
      <c r="CI118" s="2">
        <f t="shared" si="302"/>
        <v>58.524999999999999</v>
      </c>
      <c r="CJ118" s="2">
        <f t="shared" si="303"/>
        <v>57.475000000000001</v>
      </c>
      <c r="CK118" s="2">
        <f t="shared" si="304"/>
        <v>62.033000000000001</v>
      </c>
      <c r="CL118" s="2">
        <f t="shared" si="305"/>
        <v>61.524999999999999</v>
      </c>
      <c r="CM118" s="2">
        <f t="shared" si="306"/>
        <v>60.164000000000001</v>
      </c>
      <c r="CN118" s="2">
        <f t="shared" si="307"/>
        <v>58.097999999999999</v>
      </c>
      <c r="CO118" s="2">
        <f t="shared" si="308"/>
        <v>56.115000000000002</v>
      </c>
      <c r="CP118" s="2">
        <f t="shared" si="309"/>
        <v>58.720999999999997</v>
      </c>
      <c r="CQ118" s="2">
        <f t="shared" si="310"/>
        <v>58.082000000000001</v>
      </c>
      <c r="CR118" s="2">
        <f t="shared" si="311"/>
        <v>61.459000000000003</v>
      </c>
      <c r="CS118" s="2">
        <f t="shared" si="312"/>
        <v>61.984000000000002</v>
      </c>
      <c r="CU118" s="2">
        <f t="shared" si="313"/>
        <v>61.046999999999997</v>
      </c>
      <c r="CV118" s="2">
        <f t="shared" si="314"/>
        <v>59.23</v>
      </c>
      <c r="CW118" s="2">
        <f t="shared" si="315"/>
        <v>58.671999999999997</v>
      </c>
      <c r="CX118" s="2">
        <f t="shared" si="316"/>
        <v>59.311</v>
      </c>
      <c r="CY118" s="2">
        <f t="shared" si="317"/>
        <v>58.524999999999999</v>
      </c>
      <c r="CZ118" s="2">
        <f t="shared" si="318"/>
        <v>57.475000000000001</v>
      </c>
      <c r="DA118" s="2">
        <f t="shared" si="319"/>
        <v>62.033000000000001</v>
      </c>
      <c r="DB118" s="2">
        <f t="shared" si="320"/>
        <v>61.524999999999999</v>
      </c>
      <c r="DC118" s="2">
        <f t="shared" si="321"/>
        <v>60.164000000000001</v>
      </c>
      <c r="DD118" s="2">
        <f t="shared" si="322"/>
        <v>58.097999999999999</v>
      </c>
      <c r="DE118" s="2">
        <f t="shared" si="323"/>
        <v>56.115000000000002</v>
      </c>
      <c r="DF118" s="2">
        <f t="shared" si="324"/>
        <v>58.720999999999997</v>
      </c>
      <c r="DG118" s="2">
        <f t="shared" si="325"/>
        <v>58.082000000000001</v>
      </c>
      <c r="DH118" s="2">
        <f t="shared" si="326"/>
        <v>61.459000000000003</v>
      </c>
      <c r="DI118" s="2">
        <f t="shared" si="327"/>
        <v>61.984000000000002</v>
      </c>
      <c r="DK118" s="2">
        <f t="shared" si="277"/>
        <v>76.602252016129029</v>
      </c>
      <c r="DL118" s="2">
        <f t="shared" si="377"/>
        <v>90.418387646627593</v>
      </c>
      <c r="DM118" s="2">
        <f t="shared" si="377"/>
        <v>85.030808467741934</v>
      </c>
      <c r="DN118" s="2">
        <f t="shared" si="377"/>
        <v>85.042098790322612</v>
      </c>
      <c r="DO118" s="2">
        <f t="shared" si="377"/>
        <v>81.796276759530798</v>
      </c>
      <c r="DP118" s="2">
        <f t="shared" si="377"/>
        <v>84.442483870967749</v>
      </c>
      <c r="DQ118" s="2">
        <f t="shared" si="377"/>
        <v>90.438915775401057</v>
      </c>
      <c r="DR118" s="2">
        <f t="shared" si="377"/>
        <v>81.913382514662786</v>
      </c>
      <c r="DS118" s="2">
        <f t="shared" si="377"/>
        <v>79.574973039215678</v>
      </c>
      <c r="DT118" s="2">
        <f t="shared" si="377"/>
        <v>81.29985037878788</v>
      </c>
      <c r="DU118" s="2">
        <f t="shared" si="377"/>
        <v>77.958303921568614</v>
      </c>
      <c r="DV118" s="2">
        <f t="shared" si="377"/>
        <v>78.162861803519064</v>
      </c>
      <c r="DW118" s="2">
        <f t="shared" si="377"/>
        <v>78.749937133431075</v>
      </c>
      <c r="DX118" s="2">
        <f t="shared" si="377"/>
        <v>80.108219696969684</v>
      </c>
      <c r="DY118" s="2">
        <f t="shared" si="377"/>
        <v>71.500625068418174</v>
      </c>
      <c r="EA118" s="2">
        <f t="shared" si="247"/>
        <v>59.037616824423417</v>
      </c>
      <c r="EB118" s="2">
        <f t="shared" si="279"/>
        <v>59.931630705394191</v>
      </c>
      <c r="EC118" s="2">
        <f t="shared" si="280"/>
        <v>57.547584024896267</v>
      </c>
      <c r="ED118" s="2">
        <f t="shared" si="281"/>
        <v>56.818227663959277</v>
      </c>
      <c r="EE118" s="2">
        <f t="shared" si="282"/>
        <v>56.865647079300977</v>
      </c>
      <c r="EF118" s="2">
        <f t="shared" si="283"/>
        <v>58.106587029172175</v>
      </c>
      <c r="EG118" s="2">
        <f t="shared" si="284"/>
        <v>62.261336174320228</v>
      </c>
      <c r="EH118" s="2">
        <f t="shared" si="285"/>
        <v>59.449513437057981</v>
      </c>
      <c r="EI118" s="2">
        <f t="shared" si="286"/>
        <v>59.179574402233278</v>
      </c>
      <c r="EJ118" s="2">
        <f t="shared" si="287"/>
        <v>58.548876587178704</v>
      </c>
      <c r="EK118" s="2">
        <f t="shared" si="288"/>
        <v>56.870189924779176</v>
      </c>
      <c r="EL118" s="2">
        <f t="shared" si="289"/>
        <v>58.153042787878782</v>
      </c>
      <c r="EM118" s="2">
        <f t="shared" si="290"/>
        <v>59.373639033863341</v>
      </c>
      <c r="EN118" s="2">
        <f t="shared" si="291"/>
        <v>61.662663367942912</v>
      </c>
      <c r="EO118" s="2">
        <f t="shared" si="292"/>
        <v>62.070602401874652</v>
      </c>
      <c r="EQ118" s="2">
        <f t="shared" si="293"/>
        <v>58.858624983260171</v>
      </c>
      <c r="ER118" s="2">
        <f t="shared" si="378"/>
        <v>59.709875800486699</v>
      </c>
      <c r="ES118" s="2">
        <f t="shared" si="378"/>
        <v>57.351080871943864</v>
      </c>
      <c r="ET118" s="2">
        <f t="shared" si="378"/>
        <v>56.699055099024996</v>
      </c>
      <c r="EU118" s="2">
        <f t="shared" si="378"/>
        <v>56.712603586799084</v>
      </c>
      <c r="EV118" s="2">
        <f t="shared" si="378"/>
        <v>58.004211649773985</v>
      </c>
      <c r="EW118" s="2">
        <f t="shared" si="378"/>
        <v>62.167796024988867</v>
      </c>
      <c r="EX118" s="2">
        <f t="shared" si="378"/>
        <v>59.348876934018335</v>
      </c>
      <c r="EY118" s="2">
        <f t="shared" si="378"/>
        <v>59.166656604831566</v>
      </c>
      <c r="EZ118" s="2">
        <f t="shared" si="378"/>
        <v>58.403400380744621</v>
      </c>
      <c r="FA118" s="2">
        <f t="shared" si="378"/>
        <v>56.791537139551117</v>
      </c>
      <c r="FB118" s="2">
        <f t="shared" si="378"/>
        <v>58.118681497519866</v>
      </c>
      <c r="FC118" s="2">
        <f t="shared" si="378"/>
        <v>59.187091584505424</v>
      </c>
      <c r="FD118" s="2">
        <f t="shared" si="378"/>
        <v>61.478716905868197</v>
      </c>
      <c r="FE118" s="2">
        <f t="shared" si="378"/>
        <v>62.055384644145271</v>
      </c>
      <c r="FG118" s="2">
        <f t="shared" si="295"/>
        <v>0.99969032775535005</v>
      </c>
      <c r="FH118" s="2">
        <f t="shared" si="379"/>
        <v>0.99970532703046211</v>
      </c>
      <c r="FI118" s="2">
        <f t="shared" si="379"/>
        <v>0.99977400871022315</v>
      </c>
      <c r="FJ118" s="2">
        <f t="shared" si="379"/>
        <v>0.9997820328369974</v>
      </c>
      <c r="FK118" s="2">
        <f t="shared" si="379"/>
        <v>0.99976036126607915</v>
      </c>
      <c r="FL118" s="2">
        <f t="shared" si="379"/>
        <v>0.99978100984451534</v>
      </c>
      <c r="FM118" s="2">
        <f t="shared" si="379"/>
        <v>0.9997748844765032</v>
      </c>
      <c r="FN118" s="2">
        <f t="shared" si="379"/>
        <v>0.99978973612221045</v>
      </c>
      <c r="FO118" s="2">
        <f t="shared" si="379"/>
        <v>0.99971010002598804</v>
      </c>
      <c r="FP118" s="2">
        <f t="shared" si="379"/>
        <v>0.99976531230845589</v>
      </c>
      <c r="FQ118" s="2">
        <f t="shared" si="379"/>
        <v>0.9997440386386891</v>
      </c>
      <c r="FR118" s="2">
        <f t="shared" si="379"/>
        <v>0.99978126588693961</v>
      </c>
      <c r="FS118" s="2">
        <f t="shared" si="379"/>
        <v>0.9994921262404991</v>
      </c>
      <c r="FT118" s="2">
        <f t="shared" si="379"/>
        <v>0.99907978035264267</v>
      </c>
      <c r="FU118" s="2">
        <f t="shared" si="379"/>
        <v>0.99855963803151304</v>
      </c>
      <c r="FW118" s="2">
        <f t="shared" si="328"/>
        <v>1.7716288362282201E-5</v>
      </c>
      <c r="FX118" s="2">
        <f t="shared" si="380"/>
        <v>2.2969964443125161E-5</v>
      </c>
      <c r="FY118" s="2">
        <f t="shared" si="381"/>
        <v>3.0802054275231513E-5</v>
      </c>
      <c r="FZ118" s="2">
        <f t="shared" si="382"/>
        <v>2.4135471443127865E-5</v>
      </c>
      <c r="GA118" s="2">
        <f t="shared" si="383"/>
        <v>2.1094435976739124E-5</v>
      </c>
      <c r="GB118" s="2">
        <f t="shared" si="384"/>
        <v>2.756477967384748E-5</v>
      </c>
      <c r="GC118" s="2">
        <f t="shared" si="385"/>
        <v>3.6178740286743166E-5</v>
      </c>
      <c r="GD118" s="2">
        <f t="shared" si="386"/>
        <v>2.5772736151806851E-5</v>
      </c>
      <c r="GE118" s="2">
        <f t="shared" si="387"/>
        <v>1.1854501153267079E-5</v>
      </c>
      <c r="GF118" s="2">
        <f t="shared" si="388"/>
        <v>1.2276969404887906E-5</v>
      </c>
      <c r="GG118" s="2">
        <f t="shared" si="389"/>
        <v>1.1089472588438338E-5</v>
      </c>
      <c r="GH118" s="2">
        <f t="shared" si="390"/>
        <v>1.3126785395944403E-5</v>
      </c>
      <c r="GI118" s="2">
        <f t="shared" si="391"/>
        <v>3.4404757144559876E-5</v>
      </c>
      <c r="GJ118" s="2">
        <f t="shared" si="392"/>
        <v>6.2824817064308051E-5</v>
      </c>
      <c r="GK118" s="2">
        <f t="shared" si="393"/>
        <v>8.9996631894339259E-5</v>
      </c>
      <c r="GM118" s="107">
        <f t="shared" si="329"/>
        <v>6.1157731569013033E-44</v>
      </c>
      <c r="GN118" s="107">
        <f t="shared" si="394"/>
        <v>3.1537129905208066E-47</v>
      </c>
      <c r="GO118" s="107">
        <f t="shared" si="395"/>
        <v>5.3222992780319357E-52</v>
      </c>
      <c r="GP118" s="107">
        <f t="shared" si="396"/>
        <v>2.8154428796462405E-55</v>
      </c>
      <c r="GQ118" s="107">
        <f t="shared" si="397"/>
        <v>3.6640930396810576E-56</v>
      </c>
      <c r="GR118" s="107">
        <f t="shared" si="398"/>
        <v>5.2066854129764061E-60</v>
      </c>
      <c r="GS118" s="107">
        <f t="shared" si="399"/>
        <v>1.8285902980183752E-63</v>
      </c>
      <c r="GT118" s="107">
        <f t="shared" si="400"/>
        <v>2.8288862698454644E-61</v>
      </c>
      <c r="GU118" s="107">
        <f t="shared" si="401"/>
        <v>1.0065344441052435E-54</v>
      </c>
      <c r="GV118" s="107">
        <f t="shared" si="402"/>
        <v>2.4551896920993819E-63</v>
      </c>
      <c r="GW118" s="107">
        <f t="shared" si="403"/>
        <v>1.1527851414659513E-58</v>
      </c>
      <c r="GX118" s="107">
        <f t="shared" si="404"/>
        <v>8.9305809556691087E-59</v>
      </c>
      <c r="GY118" s="107">
        <f t="shared" si="405"/>
        <v>1.74469474635637E-56</v>
      </c>
      <c r="GZ118" s="107">
        <f t="shared" si="406"/>
        <v>1.5048624147850669E-59</v>
      </c>
      <c r="HA118" s="107">
        <f t="shared" si="407"/>
        <v>4.8568938534804461E-76</v>
      </c>
      <c r="HC118" s="107">
        <f t="shared" si="330"/>
        <v>7.0724608436095548E-12</v>
      </c>
      <c r="HD118" s="107">
        <f t="shared" si="408"/>
        <v>3.2465163297208984E-13</v>
      </c>
      <c r="HE118" s="107">
        <f t="shared" si="409"/>
        <v>8.473396273110864E-16</v>
      </c>
      <c r="HF118" s="107">
        <f t="shared" si="410"/>
        <v>1.2719707754053802E-16</v>
      </c>
      <c r="HG118" s="107">
        <f t="shared" si="411"/>
        <v>1.5486899068455759E-16</v>
      </c>
      <c r="HH118" s="107">
        <f t="shared" si="412"/>
        <v>2.1328527565697553E-18</v>
      </c>
      <c r="HI118" s="107">
        <f t="shared" si="413"/>
        <v>4.0251332776119301E-20</v>
      </c>
      <c r="HJ118" s="107">
        <f t="shared" si="414"/>
        <v>8.5462086644905852E-19</v>
      </c>
      <c r="HK118" s="107">
        <f t="shared" si="415"/>
        <v>9.1430548191977632E-15</v>
      </c>
      <c r="HL118" s="107">
        <f t="shared" si="416"/>
        <v>2.333931936805358E-17</v>
      </c>
      <c r="HM118" s="107">
        <f t="shared" si="417"/>
        <v>1.1821489047532803E-15</v>
      </c>
      <c r="HN118" s="107">
        <f t="shared" si="418"/>
        <v>4.0406081812712899E-16</v>
      </c>
      <c r="HO118" s="107">
        <f t="shared" si="419"/>
        <v>6.8591803872685939E-15</v>
      </c>
      <c r="HP118" s="107">
        <f t="shared" si="420"/>
        <v>1.7046565647600098E-15</v>
      </c>
      <c r="HQ118" s="107">
        <f t="shared" si="421"/>
        <v>1.3070288269031676E-21</v>
      </c>
      <c r="HS118" s="107">
        <f t="shared" si="331"/>
        <v>2.7020963395472735E-4</v>
      </c>
      <c r="HT118" s="107">
        <f t="shared" si="422"/>
        <v>3.0348589130011687E-4</v>
      </c>
      <c r="HU118" s="107">
        <f t="shared" si="423"/>
        <v>5.9513275812480594E-4</v>
      </c>
      <c r="HV118" s="107">
        <f t="shared" si="424"/>
        <v>2.9543489270492541E-4</v>
      </c>
      <c r="HW118" s="107">
        <f t="shared" si="425"/>
        <v>1.6337271757849668E-4</v>
      </c>
      <c r="HX118" s="107">
        <f t="shared" si="426"/>
        <v>2.2857264788102627E-4</v>
      </c>
      <c r="HY118" s="107">
        <f t="shared" si="427"/>
        <v>2.7786388414333558E-4</v>
      </c>
      <c r="HZ118" s="107">
        <f t="shared" si="428"/>
        <v>1.9375079273181963E-4</v>
      </c>
      <c r="IA118" s="107">
        <f t="shared" si="429"/>
        <v>3.2774357150004234E-5</v>
      </c>
      <c r="IB118" s="107">
        <f t="shared" si="430"/>
        <v>1.5908562485752705E-5</v>
      </c>
      <c r="IC118" s="107">
        <f t="shared" si="431"/>
        <v>1.856697113390335E-5</v>
      </c>
      <c r="ID118" s="107">
        <f t="shared" si="432"/>
        <v>3.9955934601452659E-5</v>
      </c>
      <c r="IE118" s="107">
        <f t="shared" si="433"/>
        <v>3.1837706266282823E-5</v>
      </c>
      <c r="IF118" s="107">
        <f t="shared" si="434"/>
        <v>1.1750150872825337E-5</v>
      </c>
      <c r="IG118" s="107">
        <f t="shared" si="435"/>
        <v>1.4985467887949984E-4</v>
      </c>
      <c r="II118" s="107">
        <f t="shared" si="332"/>
        <v>2.6517011425261155E-21</v>
      </c>
      <c r="IJ118" s="107">
        <f t="shared" si="333"/>
        <v>1.3506486907550041E-21</v>
      </c>
      <c r="IK118" s="107">
        <f t="shared" si="334"/>
        <v>3.3778304970542346E-21</v>
      </c>
      <c r="IL118" s="107">
        <f t="shared" si="335"/>
        <v>2.7867709394132021E-23</v>
      </c>
      <c r="IM118" s="107">
        <f t="shared" si="336"/>
        <v>1.0194124858752423E-24</v>
      </c>
      <c r="IN118" s="107">
        <f t="shared" si="337"/>
        <v>1.2231046102364065E-24</v>
      </c>
      <c r="IO118" s="107">
        <f t="shared" si="338"/>
        <v>6.5374745779049303E-25</v>
      </c>
      <c r="IP118" s="107">
        <f t="shared" si="339"/>
        <v>3.2613278190585696E-25</v>
      </c>
      <c r="IQ118" s="107">
        <f t="shared" si="340"/>
        <v>9.3283943543286637E-28</v>
      </c>
      <c r="IR118" s="107">
        <f t="shared" si="341"/>
        <v>2.5979808055332839E-30</v>
      </c>
      <c r="IS118" s="107">
        <f t="shared" si="342"/>
        <v>3.4931073312617185E-29</v>
      </c>
      <c r="IT118" s="107">
        <f t="shared" si="343"/>
        <v>1.9424817821015648E-27</v>
      </c>
      <c r="IU118" s="107">
        <f t="shared" si="344"/>
        <v>3.422589175618102E-27</v>
      </c>
      <c r="IV118" s="107">
        <f t="shared" si="345"/>
        <v>8.5208979416640752E-30</v>
      </c>
      <c r="IW118" s="107">
        <f t="shared" si="346"/>
        <v>1.4542932514394133E-20</v>
      </c>
      <c r="IY118" s="107">
        <f t="shared" si="347"/>
        <v>2.7020964102718819E-4</v>
      </c>
      <c r="IZ118" s="107">
        <f t="shared" si="348"/>
        <v>3.0348589162476852E-4</v>
      </c>
      <c r="JA118" s="107">
        <f t="shared" si="349"/>
        <v>5.9513275812565325E-4</v>
      </c>
      <c r="JB118" s="107">
        <f t="shared" si="350"/>
        <v>2.9543489270505258E-4</v>
      </c>
      <c r="JC118" s="107">
        <f t="shared" si="351"/>
        <v>1.6337271757865156E-4</v>
      </c>
      <c r="JD118" s="107">
        <f t="shared" si="352"/>
        <v>2.2857264788102841E-4</v>
      </c>
      <c r="JE118" s="107">
        <f t="shared" si="353"/>
        <v>2.7786388414333563E-4</v>
      </c>
      <c r="JF118" s="107">
        <f t="shared" si="354"/>
        <v>1.937507927318205E-4</v>
      </c>
      <c r="JG118" s="107">
        <f t="shared" si="355"/>
        <v>3.2774357159147291E-5</v>
      </c>
      <c r="JH118" s="107">
        <f t="shared" si="356"/>
        <v>1.5908562485776046E-5</v>
      </c>
      <c r="JI118" s="107">
        <f t="shared" si="357"/>
        <v>1.85669711350855E-5</v>
      </c>
      <c r="JJ118" s="107">
        <f t="shared" si="358"/>
        <v>3.9955934601856721E-5</v>
      </c>
      <c r="JK118" s="107">
        <f t="shared" si="359"/>
        <v>3.1837706273142001E-5</v>
      </c>
      <c r="JL118" s="107">
        <f t="shared" si="360"/>
        <v>1.1750150874529995E-5</v>
      </c>
      <c r="JM118" s="107">
        <f t="shared" si="361"/>
        <v>1.4985467887949986E-4</v>
      </c>
    </row>
    <row r="119" spans="2:273" x14ac:dyDescent="0.25">
      <c r="B119" s="2">
        <v>91</v>
      </c>
      <c r="C119" s="37">
        <v>58.688000000000002</v>
      </c>
      <c r="D119" s="37">
        <v>60.18</v>
      </c>
      <c r="E119" s="37">
        <v>58.917999999999999</v>
      </c>
      <c r="F119" s="37">
        <v>56.606999999999999</v>
      </c>
      <c r="G119" s="37">
        <v>58.18</v>
      </c>
      <c r="H119" s="37">
        <v>59.869</v>
      </c>
      <c r="I119" s="37">
        <v>63.655999999999999</v>
      </c>
      <c r="J119" s="37">
        <v>60.328000000000003</v>
      </c>
      <c r="K119" s="37">
        <v>59.573999999999998</v>
      </c>
      <c r="L119" s="37">
        <v>57.851999999999997</v>
      </c>
      <c r="M119" s="37">
        <v>58.540999999999997</v>
      </c>
      <c r="N119" s="37">
        <v>57.966999999999999</v>
      </c>
      <c r="O119" s="37">
        <v>59.835999999999999</v>
      </c>
      <c r="P119" s="37">
        <v>60.786999999999999</v>
      </c>
      <c r="Q119" s="37">
        <v>63.77</v>
      </c>
      <c r="S119" s="4">
        <f t="shared" si="248"/>
        <v>58.926635829799608</v>
      </c>
      <c r="T119" s="4">
        <f t="shared" si="249"/>
        <v>59.817363944263562</v>
      </c>
      <c r="U119" s="4">
        <f t="shared" si="250"/>
        <v>57.482575792939457</v>
      </c>
      <c r="V119" s="4">
        <f t="shared" si="251"/>
        <v>56.7316174216676</v>
      </c>
      <c r="W119" s="4">
        <f t="shared" si="252"/>
        <v>56.763313737673521</v>
      </c>
      <c r="X119" s="4">
        <f t="shared" si="253"/>
        <v>58.026586632525209</v>
      </c>
      <c r="Y119" s="4">
        <f t="shared" si="254"/>
        <v>62.186271624033424</v>
      </c>
      <c r="Z119" s="4">
        <f t="shared" si="255"/>
        <v>59.386880544691003</v>
      </c>
      <c r="AA119" s="4">
        <f t="shared" si="256"/>
        <v>59.070645348328043</v>
      </c>
      <c r="AB119" s="4">
        <f t="shared" si="257"/>
        <v>58.408102766868069</v>
      </c>
      <c r="AC119" s="4">
        <f t="shared" si="258"/>
        <v>56.744142293154546</v>
      </c>
      <c r="AD119" s="4">
        <f t="shared" si="259"/>
        <v>58.037376916555623</v>
      </c>
      <c r="AE119" s="4">
        <f t="shared" si="260"/>
        <v>59.244750589454561</v>
      </c>
      <c r="AF119" s="4">
        <f t="shared" si="261"/>
        <v>61.50836718434131</v>
      </c>
      <c r="AG119" s="4">
        <f t="shared" si="262"/>
        <v>62.161380664152581</v>
      </c>
      <c r="AI119" s="4">
        <f t="shared" si="263"/>
        <v>-0.2386358297996054</v>
      </c>
      <c r="AJ119" s="4">
        <f t="shared" si="264"/>
        <v>0.36263605573643787</v>
      </c>
      <c r="AK119" s="4">
        <f t="shared" si="265"/>
        <v>1.4354242070605423</v>
      </c>
      <c r="AL119" s="4">
        <f t="shared" si="266"/>
        <v>-0.12461742166760104</v>
      </c>
      <c r="AM119" s="4">
        <f t="shared" si="267"/>
        <v>1.4166862623264791</v>
      </c>
      <c r="AN119" s="4">
        <f t="shared" si="268"/>
        <v>1.8424133674747907</v>
      </c>
      <c r="AO119" s="4">
        <f t="shared" si="269"/>
        <v>1.4697283759665751</v>
      </c>
      <c r="AP119" s="4">
        <f t="shared" si="270"/>
        <v>0.94111945530899987</v>
      </c>
      <c r="AQ119" s="4">
        <f t="shared" si="271"/>
        <v>0.50335465167195537</v>
      </c>
      <c r="AR119" s="4">
        <f t="shared" si="272"/>
        <v>-0.55610276686807225</v>
      </c>
      <c r="AS119" s="4">
        <f t="shared" si="273"/>
        <v>1.7968577068454508</v>
      </c>
      <c r="AT119" s="4">
        <f t="shared" si="274"/>
        <v>-7.0376916555623836E-2</v>
      </c>
      <c r="AU119" s="4">
        <f t="shared" si="275"/>
        <v>0.59124941054543712</v>
      </c>
      <c r="AV119" s="4">
        <f t="shared" si="362"/>
        <v>-0.72136718434131097</v>
      </c>
      <c r="AW119" s="4">
        <f t="shared" si="362"/>
        <v>1.6086193358474219</v>
      </c>
      <c r="AY119" s="2">
        <f t="shared" si="297"/>
        <v>58.923018129653222</v>
      </c>
      <c r="AZ119" s="2">
        <f t="shared" si="363"/>
        <v>59.800675859013431</v>
      </c>
      <c r="BA119" s="2">
        <f t="shared" si="364"/>
        <v>57.405474669126882</v>
      </c>
      <c r="BB119" s="2">
        <f t="shared" si="365"/>
        <v>56.667624016923014</v>
      </c>
      <c r="BC119" s="2">
        <f t="shared" si="366"/>
        <v>56.719310442223758</v>
      </c>
      <c r="BD119" s="2">
        <f t="shared" si="367"/>
        <v>57.954776801446016</v>
      </c>
      <c r="BE119" s="2">
        <f t="shared" si="368"/>
        <v>62.083064760159317</v>
      </c>
      <c r="BF119" s="2">
        <f t="shared" si="369"/>
        <v>59.313979000236912</v>
      </c>
      <c r="BG119" s="2">
        <f t="shared" si="370"/>
        <v>59.054956614305425</v>
      </c>
      <c r="BH119" s="2">
        <f t="shared" si="371"/>
        <v>58.397580808737729</v>
      </c>
      <c r="BI119" s="2">
        <f t="shared" si="372"/>
        <v>56.731498099624254</v>
      </c>
      <c r="BJ119" s="2">
        <f t="shared" si="373"/>
        <v>58.010358991309126</v>
      </c>
      <c r="BK119" s="2">
        <f t="shared" si="374"/>
        <v>59.221206734279768</v>
      </c>
      <c r="BL119" s="2">
        <f t="shared" si="375"/>
        <v>61.494102072655366</v>
      </c>
      <c r="BM119" s="2">
        <f t="shared" si="376"/>
        <v>61.967773032658791</v>
      </c>
      <c r="BO119" s="2" t="str">
        <f t="shared" si="228"/>
        <v/>
      </c>
      <c r="BP119" s="2" t="str">
        <f t="shared" si="229"/>
        <v/>
      </c>
      <c r="BQ119" s="2" t="str">
        <f t="shared" si="230"/>
        <v/>
      </c>
      <c r="BR119" s="2" t="str">
        <f t="shared" si="231"/>
        <v/>
      </c>
      <c r="BS119" s="2" t="str">
        <f t="shared" si="232"/>
        <v/>
      </c>
      <c r="BT119" s="2" t="str">
        <f t="shared" si="233"/>
        <v/>
      </c>
      <c r="BU119" s="2" t="str">
        <f t="shared" si="234"/>
        <v/>
      </c>
      <c r="BV119" s="2" t="str">
        <f t="shared" si="235"/>
        <v/>
      </c>
      <c r="BW119" s="2" t="str">
        <f t="shared" si="236"/>
        <v/>
      </c>
      <c r="BX119" s="2" t="str">
        <f t="shared" si="237"/>
        <v/>
      </c>
      <c r="BY119" s="2" t="str">
        <f t="shared" si="238"/>
        <v/>
      </c>
      <c r="BZ119" s="2" t="str">
        <f t="shared" si="239"/>
        <v/>
      </c>
      <c r="CA119" s="2" t="str">
        <f t="shared" si="240"/>
        <v/>
      </c>
      <c r="CB119" s="2" t="str">
        <f t="shared" si="241"/>
        <v/>
      </c>
      <c r="CC119" s="2" t="str">
        <f t="shared" si="242"/>
        <v/>
      </c>
      <c r="CE119" s="2">
        <f t="shared" si="298"/>
        <v>58.688000000000002</v>
      </c>
      <c r="CF119" s="2">
        <f t="shared" si="299"/>
        <v>60.18</v>
      </c>
      <c r="CG119" s="2">
        <f t="shared" si="300"/>
        <v>58.917999999999999</v>
      </c>
      <c r="CH119" s="2">
        <f t="shared" si="301"/>
        <v>56.606999999999999</v>
      </c>
      <c r="CI119" s="2">
        <f t="shared" si="302"/>
        <v>58.18</v>
      </c>
      <c r="CJ119" s="2">
        <f t="shared" si="303"/>
        <v>59.869</v>
      </c>
      <c r="CK119" s="2">
        <f t="shared" si="304"/>
        <v>63.655999999999999</v>
      </c>
      <c r="CL119" s="2">
        <f t="shared" si="305"/>
        <v>60.328000000000003</v>
      </c>
      <c r="CM119" s="2">
        <f t="shared" si="306"/>
        <v>59.573999999999998</v>
      </c>
      <c r="CN119" s="2">
        <f t="shared" si="307"/>
        <v>57.851999999999997</v>
      </c>
      <c r="CO119" s="2">
        <f t="shared" si="308"/>
        <v>58.540999999999997</v>
      </c>
      <c r="CP119" s="2">
        <f t="shared" si="309"/>
        <v>57.966999999999999</v>
      </c>
      <c r="CQ119" s="2">
        <f t="shared" si="310"/>
        <v>59.835999999999999</v>
      </c>
      <c r="CR119" s="2">
        <f t="shared" si="311"/>
        <v>60.786999999999999</v>
      </c>
      <c r="CS119" s="2">
        <f t="shared" si="312"/>
        <v>63.77</v>
      </c>
      <c r="CU119" s="2">
        <f t="shared" si="313"/>
        <v>58.688000000000002</v>
      </c>
      <c r="CV119" s="2">
        <f t="shared" si="314"/>
        <v>60.18</v>
      </c>
      <c r="CW119" s="2">
        <f t="shared" si="315"/>
        <v>58.917999999999999</v>
      </c>
      <c r="CX119" s="2">
        <f t="shared" si="316"/>
        <v>56.606999999999999</v>
      </c>
      <c r="CY119" s="2">
        <f t="shared" si="317"/>
        <v>58.18</v>
      </c>
      <c r="CZ119" s="2">
        <f t="shared" si="318"/>
        <v>59.869</v>
      </c>
      <c r="DA119" s="2">
        <f t="shared" si="319"/>
        <v>63.655999999999999</v>
      </c>
      <c r="DB119" s="2">
        <f t="shared" si="320"/>
        <v>60.328000000000003</v>
      </c>
      <c r="DC119" s="2">
        <f t="shared" si="321"/>
        <v>59.573999999999998</v>
      </c>
      <c r="DD119" s="2">
        <f t="shared" si="322"/>
        <v>57.851999999999997</v>
      </c>
      <c r="DE119" s="2">
        <f t="shared" si="323"/>
        <v>58.540999999999997</v>
      </c>
      <c r="DF119" s="2">
        <f t="shared" si="324"/>
        <v>57.966999999999999</v>
      </c>
      <c r="DG119" s="2">
        <f t="shared" si="325"/>
        <v>59.835999999999999</v>
      </c>
      <c r="DH119" s="2">
        <f t="shared" si="326"/>
        <v>60.786999999999999</v>
      </c>
      <c r="DI119" s="2">
        <f t="shared" si="327"/>
        <v>63.77</v>
      </c>
      <c r="DK119" s="2">
        <f t="shared" si="277"/>
        <v>76.689549999999997</v>
      </c>
      <c r="DL119" s="2">
        <f t="shared" si="377"/>
        <v>90.64256524926688</v>
      </c>
      <c r="DM119" s="2">
        <f t="shared" si="377"/>
        <v>85.218872580645154</v>
      </c>
      <c r="DN119" s="2">
        <f t="shared" si="377"/>
        <v>85.241672580645186</v>
      </c>
      <c r="DO119" s="2">
        <f t="shared" si="377"/>
        <v>81.965157991202361</v>
      </c>
      <c r="DP119" s="2">
        <f t="shared" si="377"/>
        <v>84.620072580645171</v>
      </c>
      <c r="DQ119" s="2">
        <f t="shared" si="377"/>
        <v>90.627015374331535</v>
      </c>
      <c r="DR119" s="2">
        <f t="shared" si="377"/>
        <v>82.052031524926718</v>
      </c>
      <c r="DS119" s="2">
        <f t="shared" si="377"/>
        <v>79.686454656862736</v>
      </c>
      <c r="DT119" s="2">
        <f t="shared" si="377"/>
        <v>81.442503787878792</v>
      </c>
      <c r="DU119" s="2">
        <f t="shared" si="377"/>
        <v>78.102192959001769</v>
      </c>
      <c r="DV119" s="2">
        <f t="shared" si="377"/>
        <v>78.28619006598241</v>
      </c>
      <c r="DW119" s="2">
        <f t="shared" si="377"/>
        <v>78.846961876832836</v>
      </c>
      <c r="DX119" s="2">
        <f t="shared" si="377"/>
        <v>80.179162878787864</v>
      </c>
      <c r="DY119" s="2">
        <f t="shared" si="377"/>
        <v>71.517683908045981</v>
      </c>
      <c r="EA119" s="2">
        <f t="shared" si="247"/>
        <v>58.918650126649787</v>
      </c>
      <c r="EB119" s="2">
        <f t="shared" si="279"/>
        <v>59.793460580912864</v>
      </c>
      <c r="EC119" s="2">
        <f t="shared" si="280"/>
        <v>57.400487448132779</v>
      </c>
      <c r="ED119" s="2">
        <f t="shared" si="281"/>
        <v>56.662678223623075</v>
      </c>
      <c r="EE119" s="2">
        <f t="shared" si="282"/>
        <v>56.7145072640349</v>
      </c>
      <c r="EF119" s="2">
        <f t="shared" si="283"/>
        <v>57.950140360648888</v>
      </c>
      <c r="EG119" s="2">
        <f t="shared" si="284"/>
        <v>62.077963094553525</v>
      </c>
      <c r="EH119" s="2">
        <f t="shared" si="285"/>
        <v>59.310183682653971</v>
      </c>
      <c r="EI119" s="2">
        <f t="shared" si="286"/>
        <v>59.050204636485006</v>
      </c>
      <c r="EJ119" s="2">
        <f t="shared" si="287"/>
        <v>58.393285769588118</v>
      </c>
      <c r="EK119" s="2">
        <f t="shared" si="288"/>
        <v>56.727152923000091</v>
      </c>
      <c r="EL119" s="2">
        <f t="shared" si="289"/>
        <v>58.006835878787875</v>
      </c>
      <c r="EM119" s="2">
        <f t="shared" si="290"/>
        <v>59.213124651049895</v>
      </c>
      <c r="EN119" s="2">
        <f t="shared" si="291"/>
        <v>61.479908500973409</v>
      </c>
      <c r="EO119" s="2">
        <f t="shared" si="292"/>
        <v>61.956237844171078</v>
      </c>
      <c r="EQ119" s="2">
        <f t="shared" si="293"/>
        <v>58.757849903607436</v>
      </c>
      <c r="ER119" s="2">
        <f t="shared" si="378"/>
        <v>59.588781334431928</v>
      </c>
      <c r="ES119" s="2">
        <f t="shared" si="378"/>
        <v>57.227072202552208</v>
      </c>
      <c r="ET119" s="2">
        <f t="shared" si="378"/>
        <v>56.579630752350198</v>
      </c>
      <c r="EU119" s="2">
        <f t="shared" si="378"/>
        <v>56.580231414711925</v>
      </c>
      <c r="EV119" s="2">
        <f t="shared" si="378"/>
        <v>57.863557689647756</v>
      </c>
      <c r="EW119" s="2">
        <f t="shared" si="378"/>
        <v>61.999204151452361</v>
      </c>
      <c r="EX119" s="2">
        <f t="shared" si="378"/>
        <v>59.212889225543478</v>
      </c>
      <c r="EY119" s="2">
        <f t="shared" si="378"/>
        <v>59.027880330680659</v>
      </c>
      <c r="EZ119" s="2">
        <f t="shared" si="378"/>
        <v>58.265060762178905</v>
      </c>
      <c r="FA119" s="2">
        <f t="shared" si="378"/>
        <v>56.657788771668017</v>
      </c>
      <c r="FB119" s="2">
        <f t="shared" si="378"/>
        <v>57.975581383355625</v>
      </c>
      <c r="FC119" s="2">
        <f t="shared" si="378"/>
        <v>59.050625921444237</v>
      </c>
      <c r="FD119" s="2">
        <f t="shared" si="378"/>
        <v>61.325031171871316</v>
      </c>
      <c r="FE119" s="2">
        <f t="shared" si="378"/>
        <v>61.919393457714193</v>
      </c>
      <c r="FG119" s="2">
        <f t="shared" si="295"/>
        <v>0.99975400292480443</v>
      </c>
      <c r="FH119" s="2">
        <f t="shared" si="379"/>
        <v>0.99976591875357912</v>
      </c>
      <c r="FI119" s="2">
        <f t="shared" si="379"/>
        <v>0.99982048039365223</v>
      </c>
      <c r="FJ119" s="2">
        <f t="shared" si="379"/>
        <v>0.99982685476613697</v>
      </c>
      <c r="FK119" s="2">
        <f t="shared" si="379"/>
        <v>0.9998096388051958</v>
      </c>
      <c r="FL119" s="2">
        <f t="shared" si="379"/>
        <v>0.99982604210129211</v>
      </c>
      <c r="FM119" s="2">
        <f t="shared" si="379"/>
        <v>0.99982117610408194</v>
      </c>
      <c r="FN119" s="2">
        <f t="shared" si="379"/>
        <v>0.99983297424204298</v>
      </c>
      <c r="FO119" s="2">
        <f t="shared" si="379"/>
        <v>0.99976971053456221</v>
      </c>
      <c r="FP119" s="2">
        <f t="shared" si="379"/>
        <v>0.999813571941637</v>
      </c>
      <c r="FQ119" s="2">
        <f t="shared" si="379"/>
        <v>0.9997966719597059</v>
      </c>
      <c r="FR119" s="2">
        <f t="shared" si="379"/>
        <v>0.99982624550133026</v>
      </c>
      <c r="FS119" s="2">
        <f t="shared" si="379"/>
        <v>0.99958800841658879</v>
      </c>
      <c r="FT119" s="2">
        <f t="shared" si="379"/>
        <v>0.99924032479735014</v>
      </c>
      <c r="FU119" s="2">
        <f t="shared" si="379"/>
        <v>0.99879315882236153</v>
      </c>
      <c r="FW119" s="2">
        <f t="shared" si="328"/>
        <v>2.2303383311931546E-5</v>
      </c>
      <c r="FX119" s="2">
        <f t="shared" si="380"/>
        <v>2.8917299959600233E-5</v>
      </c>
      <c r="FY119" s="2">
        <f t="shared" si="381"/>
        <v>3.8777179597692795E-5</v>
      </c>
      <c r="FZ119" s="2">
        <f t="shared" si="382"/>
        <v>3.0384568443501135E-5</v>
      </c>
      <c r="GA119" s="2">
        <f t="shared" si="383"/>
        <v>2.6556176451786336E-5</v>
      </c>
      <c r="GB119" s="2">
        <f t="shared" si="384"/>
        <v>3.470175392779482E-5</v>
      </c>
      <c r="GC119" s="2">
        <f t="shared" si="385"/>
        <v>4.5545908858043904E-5</v>
      </c>
      <c r="GD119" s="2">
        <f t="shared" si="386"/>
        <v>3.2445735955561106E-5</v>
      </c>
      <c r="GE119" s="2">
        <f t="shared" si="387"/>
        <v>1.4923886938141118E-5</v>
      </c>
      <c r="GF119" s="2">
        <f t="shared" si="388"/>
        <v>1.5455739632628595E-5</v>
      </c>
      <c r="GG119" s="2">
        <f t="shared" si="389"/>
        <v>1.3960778758750049E-5</v>
      </c>
      <c r="GH119" s="2">
        <f t="shared" si="390"/>
        <v>1.6525587541992335E-5</v>
      </c>
      <c r="GI119" s="2">
        <f t="shared" si="391"/>
        <v>4.2415452875267072E-5</v>
      </c>
      <c r="GJ119" s="2">
        <f t="shared" si="392"/>
        <v>7.6112992041947293E-5</v>
      </c>
      <c r="GK119" s="2">
        <f t="shared" si="393"/>
        <v>1.0743400342051768E-4</v>
      </c>
      <c r="GM119" s="107">
        <f t="shared" si="329"/>
        <v>2.2290106030816443E-46</v>
      </c>
      <c r="GN119" s="107">
        <f t="shared" si="394"/>
        <v>7.7201548206369465E-50</v>
      </c>
      <c r="GO119" s="107">
        <f t="shared" si="395"/>
        <v>8.5970333627825485E-55</v>
      </c>
      <c r="GP119" s="107">
        <f t="shared" si="396"/>
        <v>3.085043114511431E-58</v>
      </c>
      <c r="GQ119" s="107">
        <f t="shared" si="397"/>
        <v>3.3125011500635848E-59</v>
      </c>
      <c r="GR119" s="107">
        <f t="shared" si="398"/>
        <v>3.1146536538680964E-63</v>
      </c>
      <c r="GS119" s="107">
        <f t="shared" si="399"/>
        <v>6.8692414729168818E-67</v>
      </c>
      <c r="GT119" s="107">
        <f t="shared" si="400"/>
        <v>1.4951022428931159E-64</v>
      </c>
      <c r="GU119" s="107">
        <f t="shared" si="401"/>
        <v>9.3117979059198159E-58</v>
      </c>
      <c r="GV119" s="107">
        <f t="shared" si="402"/>
        <v>9.0094801471053581E-67</v>
      </c>
      <c r="GW119" s="107">
        <f t="shared" si="403"/>
        <v>7.1223060203060006E-62</v>
      </c>
      <c r="GX119" s="107">
        <f t="shared" si="404"/>
        <v>6.2560212355453613E-62</v>
      </c>
      <c r="GY119" s="107">
        <f t="shared" si="405"/>
        <v>1.5225645006492E-59</v>
      </c>
      <c r="GZ119" s="107">
        <f t="shared" si="406"/>
        <v>9.2255523095515837E-63</v>
      </c>
      <c r="HA119" s="107">
        <f t="shared" si="407"/>
        <v>4.1306123021700078E-80</v>
      </c>
      <c r="HC119" s="107">
        <f t="shared" si="330"/>
        <v>2.1171804265657084E-13</v>
      </c>
      <c r="HD119" s="107">
        <f t="shared" si="408"/>
        <v>6.9943199868953815E-15</v>
      </c>
      <c r="HE119" s="107">
        <f t="shared" si="409"/>
        <v>1.1543444789922219E-17</v>
      </c>
      <c r="HF119" s="107">
        <f t="shared" si="410"/>
        <v>1.3604513848969866E-18</v>
      </c>
      <c r="HG119" s="107">
        <f t="shared" si="411"/>
        <v>1.5294749552439123E-18</v>
      </c>
      <c r="HH119" s="107">
        <f t="shared" si="412"/>
        <v>1.4355690032150386E-20</v>
      </c>
      <c r="HI119" s="107">
        <f t="shared" si="413"/>
        <v>1.7911559158548753E-22</v>
      </c>
      <c r="HJ119" s="107">
        <f t="shared" si="414"/>
        <v>5.2739784403783578E-21</v>
      </c>
      <c r="HK119" s="107">
        <f t="shared" si="415"/>
        <v>1.1284459683413605E-16</v>
      </c>
      <c r="HL119" s="107">
        <f t="shared" si="416"/>
        <v>1.5173367151449857E-19</v>
      </c>
      <c r="HM119" s="107">
        <f t="shared" si="417"/>
        <v>1.1531686172211754E-17</v>
      </c>
      <c r="HN119" s="107">
        <f t="shared" si="418"/>
        <v>3.9973986210330513E-18</v>
      </c>
      <c r="HO119" s="107">
        <f t="shared" si="419"/>
        <v>8.5931885615936719E-17</v>
      </c>
      <c r="HP119" s="107">
        <f t="shared" si="420"/>
        <v>1.7571638257914067E-17</v>
      </c>
      <c r="HQ119" s="107">
        <f t="shared" si="421"/>
        <v>2.8774037814619181E-24</v>
      </c>
      <c r="HS119" s="107">
        <f t="shared" si="331"/>
        <v>5.317314207723908E-4</v>
      </c>
      <c r="HT119" s="107">
        <f t="shared" si="422"/>
        <v>6.0678539052174503E-4</v>
      </c>
      <c r="HU119" s="107">
        <f t="shared" si="423"/>
        <v>1.167186714194529E-3</v>
      </c>
      <c r="HV119" s="107">
        <f t="shared" si="424"/>
        <v>6.1018205225456474E-4</v>
      </c>
      <c r="HW119" s="107">
        <f t="shared" si="425"/>
        <v>3.5184245915364989E-4</v>
      </c>
      <c r="HX119" s="107">
        <f t="shared" si="426"/>
        <v>4.9308994479590172E-4</v>
      </c>
      <c r="HY119" s="107">
        <f t="shared" si="427"/>
        <v>6.0827836903362264E-4</v>
      </c>
      <c r="HZ119" s="107">
        <f t="shared" si="428"/>
        <v>4.2321019767689344E-4</v>
      </c>
      <c r="IA119" s="107">
        <f t="shared" si="429"/>
        <v>7.6420319150920661E-5</v>
      </c>
      <c r="IB119" s="107">
        <f t="shared" si="430"/>
        <v>3.9963878922343655E-5</v>
      </c>
      <c r="IC119" s="107">
        <f t="shared" si="431"/>
        <v>4.5153974587231656E-5</v>
      </c>
      <c r="ID119" s="107">
        <f t="shared" si="432"/>
        <v>9.2587281446704443E-5</v>
      </c>
      <c r="IE119" s="107">
        <f t="shared" si="433"/>
        <v>7.3864388231828978E-5</v>
      </c>
      <c r="IF119" s="107">
        <f t="shared" si="434"/>
        <v>2.8972678941085989E-5</v>
      </c>
      <c r="IG119" s="107">
        <f t="shared" si="435"/>
        <v>2.8061247484545187E-4</v>
      </c>
      <c r="II119" s="107">
        <f t="shared" si="332"/>
        <v>1.7562165590999366E-20</v>
      </c>
      <c r="IJ119" s="107">
        <f t="shared" si="333"/>
        <v>9.6318804880016405E-21</v>
      </c>
      <c r="IK119" s="107">
        <f t="shared" si="334"/>
        <v>2.4455146835880732E-20</v>
      </c>
      <c r="IL119" s="107">
        <f t="shared" si="335"/>
        <v>2.3642354743710768E-22</v>
      </c>
      <c r="IM119" s="107">
        <f t="shared" si="336"/>
        <v>9.6755609436161137E-24</v>
      </c>
      <c r="IN119" s="107">
        <f t="shared" si="337"/>
        <v>1.2190522715608357E-23</v>
      </c>
      <c r="IO119" s="107">
        <f t="shared" si="338"/>
        <v>7.1158597065811503E-24</v>
      </c>
      <c r="IP119" s="107">
        <f t="shared" si="339"/>
        <v>3.3899569128837616E-24</v>
      </c>
      <c r="IQ119" s="107">
        <f t="shared" si="340"/>
        <v>1.0448325430921195E-26</v>
      </c>
      <c r="IR119" s="107">
        <f t="shared" si="341"/>
        <v>3.7093796235462325E-29</v>
      </c>
      <c r="IS119" s="107">
        <f t="shared" si="342"/>
        <v>4.3947182992355097E-28</v>
      </c>
      <c r="IT119" s="107">
        <f t="shared" si="343"/>
        <v>2.1587571912923621E-26</v>
      </c>
      <c r="IU119" s="107">
        <f t="shared" si="344"/>
        <v>3.6684940997638018E-26</v>
      </c>
      <c r="IV119" s="107">
        <f t="shared" si="345"/>
        <v>1.084601810878688E-28</v>
      </c>
      <c r="IW119" s="107">
        <f t="shared" si="346"/>
        <v>7.5445320033244683E-20</v>
      </c>
      <c r="IY119" s="107">
        <f t="shared" si="347"/>
        <v>5.3173142098410882E-4</v>
      </c>
      <c r="IZ119" s="107">
        <f t="shared" si="348"/>
        <v>6.0678539052873932E-4</v>
      </c>
      <c r="JA119" s="107">
        <f t="shared" si="349"/>
        <v>1.1671867141945405E-3</v>
      </c>
      <c r="JB119" s="107">
        <f t="shared" si="350"/>
        <v>6.1018205225456615E-4</v>
      </c>
      <c r="JC119" s="107">
        <f t="shared" si="351"/>
        <v>3.518424591536514E-4</v>
      </c>
      <c r="JD119" s="107">
        <f t="shared" si="352"/>
        <v>4.9308994479590172E-4</v>
      </c>
      <c r="JE119" s="107">
        <f t="shared" si="353"/>
        <v>6.0827836903362264E-4</v>
      </c>
      <c r="JF119" s="107">
        <f t="shared" si="354"/>
        <v>4.2321019767689344E-4</v>
      </c>
      <c r="JG119" s="107">
        <f t="shared" si="355"/>
        <v>7.6420319151033499E-5</v>
      </c>
      <c r="JH119" s="107">
        <f t="shared" si="356"/>
        <v>3.9963878922343804E-5</v>
      </c>
      <c r="JI119" s="107">
        <f t="shared" si="357"/>
        <v>4.5153974587243189E-5</v>
      </c>
      <c r="JJ119" s="107">
        <f t="shared" si="358"/>
        <v>9.2587281446708441E-5</v>
      </c>
      <c r="JK119" s="107">
        <f t="shared" si="359"/>
        <v>7.3864388231914915E-5</v>
      </c>
      <c r="JL119" s="107">
        <f t="shared" si="360"/>
        <v>2.897267894110356E-5</v>
      </c>
      <c r="JM119" s="107">
        <f t="shared" si="361"/>
        <v>2.8061247484545193E-4</v>
      </c>
    </row>
    <row r="120" spans="2:273" x14ac:dyDescent="0.25">
      <c r="B120" s="2">
        <v>92</v>
      </c>
      <c r="C120" s="37">
        <v>59.515999999999998</v>
      </c>
      <c r="D120" s="37">
        <v>59.984000000000002</v>
      </c>
      <c r="E120" s="37">
        <v>58.148000000000003</v>
      </c>
      <c r="F120" s="37">
        <v>57.869</v>
      </c>
      <c r="G120" s="37">
        <v>56.442999999999998</v>
      </c>
      <c r="H120" s="37">
        <v>58.869</v>
      </c>
      <c r="I120" s="37">
        <v>62.459000000000003</v>
      </c>
      <c r="J120" s="37">
        <v>59.540999999999997</v>
      </c>
      <c r="K120" s="37">
        <v>59.59</v>
      </c>
      <c r="L120" s="37">
        <v>59.311</v>
      </c>
      <c r="M120" s="37">
        <v>58.066000000000003</v>
      </c>
      <c r="N120" s="37">
        <v>58.738</v>
      </c>
      <c r="O120" s="37">
        <v>59.851999999999997</v>
      </c>
      <c r="P120" s="37">
        <v>61.984000000000002</v>
      </c>
      <c r="Q120" s="37">
        <v>62.459000000000003</v>
      </c>
      <c r="S120" s="4">
        <f t="shared" si="248"/>
        <v>58.809790854585117</v>
      </c>
      <c r="T120" s="4">
        <f t="shared" si="249"/>
        <v>59.691895730523363</v>
      </c>
      <c r="U120" s="4">
        <f t="shared" si="250"/>
        <v>57.396459398443966</v>
      </c>
      <c r="V120" s="4">
        <f t="shared" si="251"/>
        <v>56.632503005265683</v>
      </c>
      <c r="W120" s="4">
        <f t="shared" si="252"/>
        <v>56.654200152504401</v>
      </c>
      <c r="X120" s="4">
        <f t="shared" si="253"/>
        <v>57.939034483291586</v>
      </c>
      <c r="Y120" s="4">
        <f t="shared" si="254"/>
        <v>62.104219783112725</v>
      </c>
      <c r="Z120" s="4">
        <f t="shared" si="255"/>
        <v>59.319425126440549</v>
      </c>
      <c r="AA120" s="4">
        <f t="shared" si="256"/>
        <v>58.958310039123809</v>
      </c>
      <c r="AB120" s="4">
        <f t="shared" si="257"/>
        <v>58.265350113092452</v>
      </c>
      <c r="AC120" s="4">
        <f t="shared" si="258"/>
        <v>56.615864077764833</v>
      </c>
      <c r="AD120" s="4">
        <f t="shared" si="259"/>
        <v>57.921021016078484</v>
      </c>
      <c r="AE120" s="4">
        <f t="shared" si="260"/>
        <v>59.109555615751567</v>
      </c>
      <c r="AF120" s="4">
        <f t="shared" si="261"/>
        <v>61.341396645167457</v>
      </c>
      <c r="AG120" s="4">
        <f t="shared" si="262"/>
        <v>62.191980831625649</v>
      </c>
      <c r="AI120" s="4">
        <f t="shared" si="263"/>
        <v>0.70620914541488133</v>
      </c>
      <c r="AJ120" s="4">
        <f t="shared" si="264"/>
        <v>0.29210426947663848</v>
      </c>
      <c r="AK120" s="4">
        <f t="shared" si="265"/>
        <v>0.7515406015560373</v>
      </c>
      <c r="AL120" s="4">
        <f t="shared" si="266"/>
        <v>1.236496994734317</v>
      </c>
      <c r="AM120" s="4">
        <f t="shared" si="267"/>
        <v>-0.2112001525044036</v>
      </c>
      <c r="AN120" s="4">
        <f t="shared" si="268"/>
        <v>0.92996551670841399</v>
      </c>
      <c r="AO120" s="4">
        <f t="shared" si="269"/>
        <v>0.35478021688727779</v>
      </c>
      <c r="AP120" s="4">
        <f t="shared" si="270"/>
        <v>0.22157487355944738</v>
      </c>
      <c r="AQ120" s="4">
        <f t="shared" si="271"/>
        <v>0.63168996087619433</v>
      </c>
      <c r="AR120" s="4">
        <f t="shared" si="272"/>
        <v>1.0456498869075475</v>
      </c>
      <c r="AS120" s="4">
        <f t="shared" si="273"/>
        <v>1.4501359222351695</v>
      </c>
      <c r="AT120" s="4">
        <f t="shared" si="274"/>
        <v>0.81697898392151558</v>
      </c>
      <c r="AU120" s="4">
        <f t="shared" si="275"/>
        <v>0.7424443842484294</v>
      </c>
      <c r="AV120" s="4">
        <f t="shared" si="362"/>
        <v>0.64260335483254494</v>
      </c>
      <c r="AW120" s="4">
        <f t="shared" si="362"/>
        <v>0.26701916837435391</v>
      </c>
      <c r="AY120" s="2">
        <f t="shared" si="297"/>
        <v>58.803192383933109</v>
      </c>
      <c r="AZ120" s="2">
        <f t="shared" si="363"/>
        <v>59.661087280773863</v>
      </c>
      <c r="BA120" s="2">
        <f t="shared" si="364"/>
        <v>57.257398306085904</v>
      </c>
      <c r="BB120" s="2">
        <f t="shared" si="365"/>
        <v>56.511106559357046</v>
      </c>
      <c r="BC120" s="2">
        <f t="shared" si="366"/>
        <v>56.567230261143543</v>
      </c>
      <c r="BD120" s="2">
        <f t="shared" si="367"/>
        <v>57.797422132413125</v>
      </c>
      <c r="BE120" s="2">
        <f t="shared" si="368"/>
        <v>61.898694509706793</v>
      </c>
      <c r="BF120" s="2">
        <f t="shared" si="369"/>
        <v>59.173904311347258</v>
      </c>
      <c r="BG120" s="2">
        <f t="shared" si="370"/>
        <v>58.924653408105982</v>
      </c>
      <c r="BH120" s="2">
        <f t="shared" si="371"/>
        <v>58.24115033588474</v>
      </c>
      <c r="BI120" s="2">
        <f t="shared" si="372"/>
        <v>56.587613618559693</v>
      </c>
      <c r="BJ120" s="2">
        <f t="shared" si="373"/>
        <v>57.863464604210208</v>
      </c>
      <c r="BK120" s="2">
        <f t="shared" si="374"/>
        <v>59.059250827552532</v>
      </c>
      <c r="BL120" s="2">
        <f t="shared" si="375"/>
        <v>61.309027851603695</v>
      </c>
      <c r="BM120" s="2">
        <f t="shared" si="376"/>
        <v>61.851666654511355</v>
      </c>
      <c r="BO120" s="2" t="str">
        <f t="shared" si="228"/>
        <v/>
      </c>
      <c r="BP120" s="2" t="str">
        <f t="shared" si="229"/>
        <v/>
      </c>
      <c r="BQ120" s="2" t="str">
        <f t="shared" si="230"/>
        <v/>
      </c>
      <c r="BR120" s="2" t="str">
        <f t="shared" si="231"/>
        <v/>
      </c>
      <c r="BS120" s="2" t="str">
        <f t="shared" si="232"/>
        <v/>
      </c>
      <c r="BT120" s="2" t="str">
        <f t="shared" si="233"/>
        <v/>
      </c>
      <c r="BU120" s="2" t="str">
        <f t="shared" si="234"/>
        <v/>
      </c>
      <c r="BV120" s="2" t="str">
        <f t="shared" si="235"/>
        <v/>
      </c>
      <c r="BW120" s="2" t="str">
        <f t="shared" si="236"/>
        <v/>
      </c>
      <c r="BX120" s="2" t="str">
        <f t="shared" si="237"/>
        <v/>
      </c>
      <c r="BY120" s="2" t="str">
        <f t="shared" si="238"/>
        <v/>
      </c>
      <c r="BZ120" s="2" t="str">
        <f t="shared" si="239"/>
        <v/>
      </c>
      <c r="CA120" s="2" t="str">
        <f t="shared" si="240"/>
        <v/>
      </c>
      <c r="CB120" s="2" t="str">
        <f t="shared" si="241"/>
        <v/>
      </c>
      <c r="CC120" s="2" t="str">
        <f t="shared" si="242"/>
        <v/>
      </c>
      <c r="CE120" s="2">
        <f t="shared" si="298"/>
        <v>59.515999999999998</v>
      </c>
      <c r="CF120" s="2">
        <f t="shared" si="299"/>
        <v>59.984000000000002</v>
      </c>
      <c r="CG120" s="2" t="str">
        <f t="shared" si="300"/>
        <v/>
      </c>
      <c r="CH120" s="2">
        <f t="shared" si="301"/>
        <v>57.869</v>
      </c>
      <c r="CI120" s="2">
        <f t="shared" si="302"/>
        <v>56.442999999999998</v>
      </c>
      <c r="CJ120" s="2">
        <f t="shared" si="303"/>
        <v>58.869</v>
      </c>
      <c r="CK120" s="2">
        <f t="shared" si="304"/>
        <v>62.459000000000003</v>
      </c>
      <c r="CL120" s="2">
        <f t="shared" si="305"/>
        <v>59.540999999999997</v>
      </c>
      <c r="CM120" s="2">
        <f t="shared" si="306"/>
        <v>59.59</v>
      </c>
      <c r="CN120" s="2">
        <f t="shared" si="307"/>
        <v>59.311</v>
      </c>
      <c r="CO120" s="2">
        <f t="shared" si="308"/>
        <v>58.066000000000003</v>
      </c>
      <c r="CP120" s="2">
        <f t="shared" si="309"/>
        <v>58.738</v>
      </c>
      <c r="CQ120" s="2">
        <f t="shared" si="310"/>
        <v>59.851999999999997</v>
      </c>
      <c r="CR120" s="2">
        <f t="shared" si="311"/>
        <v>61.984000000000002</v>
      </c>
      <c r="CS120" s="2">
        <f t="shared" si="312"/>
        <v>62.459000000000003</v>
      </c>
      <c r="CU120" s="2">
        <f t="shared" si="313"/>
        <v>59.515999999999998</v>
      </c>
      <c r="CV120" s="2">
        <f t="shared" si="314"/>
        <v>59.984000000000002</v>
      </c>
      <c r="CW120" s="2" t="str">
        <f t="shared" si="315"/>
        <v/>
      </c>
      <c r="CX120" s="2">
        <f t="shared" si="316"/>
        <v>57.869</v>
      </c>
      <c r="CY120" s="2">
        <f t="shared" si="317"/>
        <v>56.442999999999998</v>
      </c>
      <c r="CZ120" s="2">
        <f t="shared" si="318"/>
        <v>58.869</v>
      </c>
      <c r="DA120" s="2">
        <f t="shared" si="319"/>
        <v>62.459000000000003</v>
      </c>
      <c r="DB120" s="2">
        <f t="shared" si="320"/>
        <v>59.540999999999997</v>
      </c>
      <c r="DC120" s="2">
        <f t="shared" si="321"/>
        <v>59.59</v>
      </c>
      <c r="DD120" s="2">
        <f t="shared" si="322"/>
        <v>59.311</v>
      </c>
      <c r="DE120" s="2">
        <f t="shared" si="323"/>
        <v>58.066000000000003</v>
      </c>
      <c r="DF120" s="2">
        <f t="shared" si="324"/>
        <v>58.738</v>
      </c>
      <c r="DG120" s="2">
        <f t="shared" si="325"/>
        <v>59.851999999999997</v>
      </c>
      <c r="DH120" s="2">
        <f t="shared" si="326"/>
        <v>61.984000000000002</v>
      </c>
      <c r="DI120" s="2">
        <f t="shared" si="327"/>
        <v>62.459000000000003</v>
      </c>
      <c r="DK120" s="2">
        <f t="shared" si="277"/>
        <v>76.776847983870965</v>
      </c>
      <c r="DL120" s="2">
        <f t="shared" si="377"/>
        <v>90.866742851906181</v>
      </c>
      <c r="DM120" s="2">
        <f t="shared" si="377"/>
        <v>85.406936693548374</v>
      </c>
      <c r="DN120" s="2">
        <f t="shared" si="377"/>
        <v>85.441246370967775</v>
      </c>
      <c r="DO120" s="2">
        <f t="shared" si="377"/>
        <v>82.134039222873909</v>
      </c>
      <c r="DP120" s="2">
        <f t="shared" si="377"/>
        <v>84.797661290322594</v>
      </c>
      <c r="DQ120" s="2">
        <f t="shared" si="377"/>
        <v>90.815114973262013</v>
      </c>
      <c r="DR120" s="2">
        <f t="shared" si="377"/>
        <v>82.190680535190651</v>
      </c>
      <c r="DS120" s="2">
        <f t="shared" si="377"/>
        <v>79.797936274509794</v>
      </c>
      <c r="DT120" s="2">
        <f t="shared" si="377"/>
        <v>81.585157196969703</v>
      </c>
      <c r="DU120" s="2">
        <f t="shared" si="377"/>
        <v>78.246081996434924</v>
      </c>
      <c r="DV120" s="2">
        <f t="shared" si="377"/>
        <v>78.409518328445756</v>
      </c>
      <c r="DW120" s="2">
        <f t="shared" si="377"/>
        <v>78.943986620234583</v>
      </c>
      <c r="DX120" s="2">
        <f t="shared" si="377"/>
        <v>80.250106060606043</v>
      </c>
      <c r="DY120" s="2">
        <f t="shared" si="377"/>
        <v>71.534742747673789</v>
      </c>
      <c r="EA120" s="2">
        <f t="shared" si="247"/>
        <v>58.799683428876158</v>
      </c>
      <c r="EB120" s="2">
        <f t="shared" si="279"/>
        <v>59.655290456431537</v>
      </c>
      <c r="EC120" s="2">
        <f t="shared" si="280"/>
        <v>57.253390871369291</v>
      </c>
      <c r="ED120" s="2">
        <f t="shared" si="281"/>
        <v>56.507128783286873</v>
      </c>
      <c r="EE120" s="2">
        <f t="shared" si="282"/>
        <v>56.563367448768822</v>
      </c>
      <c r="EF120" s="2">
        <f t="shared" si="283"/>
        <v>57.793693692125593</v>
      </c>
      <c r="EG120" s="2">
        <f t="shared" si="284"/>
        <v>61.894590014786829</v>
      </c>
      <c r="EH120" s="2">
        <f t="shared" si="285"/>
        <v>59.170853928249954</v>
      </c>
      <c r="EI120" s="2">
        <f t="shared" si="286"/>
        <v>58.920834870736741</v>
      </c>
      <c r="EJ120" s="2">
        <f t="shared" si="287"/>
        <v>58.237694951997533</v>
      </c>
      <c r="EK120" s="2">
        <f t="shared" si="288"/>
        <v>56.584115921221013</v>
      </c>
      <c r="EL120" s="2">
        <f t="shared" si="289"/>
        <v>57.860628969696961</v>
      </c>
      <c r="EM120" s="2">
        <f t="shared" si="290"/>
        <v>59.052610268236442</v>
      </c>
      <c r="EN120" s="2">
        <f t="shared" si="291"/>
        <v>61.297153634003905</v>
      </c>
      <c r="EO120" s="2">
        <f t="shared" si="292"/>
        <v>61.841873286467504</v>
      </c>
      <c r="EQ120" s="2">
        <f t="shared" si="293"/>
        <v>58.657074823954702</v>
      </c>
      <c r="ER120" s="2">
        <f t="shared" si="378"/>
        <v>59.467686868377164</v>
      </c>
      <c r="ES120" s="2">
        <f t="shared" si="378"/>
        <v>57.103063533160544</v>
      </c>
      <c r="ET120" s="2">
        <f t="shared" si="378"/>
        <v>56.4602064056754</v>
      </c>
      <c r="EU120" s="2">
        <f t="shared" si="378"/>
        <v>56.447859242624766</v>
      </c>
      <c r="EV120" s="2">
        <f t="shared" si="378"/>
        <v>57.722903729521533</v>
      </c>
      <c r="EW120" s="2">
        <f t="shared" si="378"/>
        <v>61.830612277915847</v>
      </c>
      <c r="EX120" s="2">
        <f t="shared" si="378"/>
        <v>59.076901517068606</v>
      </c>
      <c r="EY120" s="2">
        <f t="shared" si="378"/>
        <v>58.88910405652976</v>
      </c>
      <c r="EZ120" s="2">
        <f t="shared" si="378"/>
        <v>58.126721143613182</v>
      </c>
      <c r="FA120" s="2">
        <f t="shared" si="378"/>
        <v>56.524040403784916</v>
      </c>
      <c r="FB120" s="2">
        <f t="shared" si="378"/>
        <v>57.832481269191383</v>
      </c>
      <c r="FC120" s="2">
        <f t="shared" si="378"/>
        <v>58.914160258383049</v>
      </c>
      <c r="FD120" s="2">
        <f t="shared" si="378"/>
        <v>61.171345437874429</v>
      </c>
      <c r="FE120" s="2">
        <f t="shared" si="378"/>
        <v>61.783402271283109</v>
      </c>
      <c r="FG120" s="2">
        <f t="shared" si="295"/>
        <v>0.99980458769069458</v>
      </c>
      <c r="FH120" s="2">
        <f t="shared" si="379"/>
        <v>0.999814053704568</v>
      </c>
      <c r="FI120" s="2">
        <f t="shared" si="379"/>
        <v>0.9998573972427961</v>
      </c>
      <c r="FJ120" s="2">
        <f t="shared" si="379"/>
        <v>0.9998624609541199</v>
      </c>
      <c r="FK120" s="2">
        <f t="shared" si="379"/>
        <v>0.99984878480780559</v>
      </c>
      <c r="FL120" s="2">
        <f t="shared" si="379"/>
        <v>0.99986181538540231</v>
      </c>
      <c r="FM120" s="2">
        <f t="shared" si="379"/>
        <v>0.99985794990596477</v>
      </c>
      <c r="FN120" s="2">
        <f t="shared" si="379"/>
        <v>0.99986732216671559</v>
      </c>
      <c r="FO120" s="2">
        <f t="shared" si="379"/>
        <v>0.99981706591094555</v>
      </c>
      <c r="FP120" s="2">
        <f t="shared" si="379"/>
        <v>0.99985190925125567</v>
      </c>
      <c r="FQ120" s="2">
        <f t="shared" si="379"/>
        <v>0.99983848404227371</v>
      </c>
      <c r="FR120" s="2">
        <f t="shared" si="379"/>
        <v>0.99986197696335055</v>
      </c>
      <c r="FS120" s="2">
        <f t="shared" si="379"/>
        <v>0.99966579491933372</v>
      </c>
      <c r="FT120" s="2">
        <f t="shared" si="379"/>
        <v>0.99937287772922945</v>
      </c>
      <c r="FU120" s="2">
        <f t="shared" si="379"/>
        <v>0.99898885805039261</v>
      </c>
      <c r="FW120" s="2">
        <f t="shared" si="328"/>
        <v>2.8078133871604419E-5</v>
      </c>
      <c r="FX120" s="2">
        <f t="shared" si="380"/>
        <v>3.6404451184061052E-5</v>
      </c>
      <c r="FY120" s="2">
        <f t="shared" si="381"/>
        <v>4.8817086650301826E-5</v>
      </c>
      <c r="FZ120" s="2">
        <f t="shared" si="382"/>
        <v>3.8251604401664036E-5</v>
      </c>
      <c r="GA120" s="2">
        <f t="shared" si="383"/>
        <v>3.3432015494400923E-5</v>
      </c>
      <c r="GB120" s="2">
        <f t="shared" si="384"/>
        <v>4.3686527322832354E-5</v>
      </c>
      <c r="GC120" s="2">
        <f t="shared" si="385"/>
        <v>5.7338225875344361E-5</v>
      </c>
      <c r="GD120" s="2">
        <f t="shared" si="386"/>
        <v>4.0846418347015722E-5</v>
      </c>
      <c r="GE120" s="2">
        <f t="shared" si="387"/>
        <v>1.8787987909122551E-5</v>
      </c>
      <c r="GF120" s="2">
        <f t="shared" si="388"/>
        <v>1.9457545514755174E-5</v>
      </c>
      <c r="GG120" s="2">
        <f t="shared" si="389"/>
        <v>1.7575515615846E-5</v>
      </c>
      <c r="GH120" s="2">
        <f t="shared" si="390"/>
        <v>2.080439308163891E-5</v>
      </c>
      <c r="GI120" s="2">
        <f t="shared" si="391"/>
        <v>5.2291236335299276E-5</v>
      </c>
      <c r="GJ120" s="2">
        <f t="shared" si="392"/>
        <v>9.2211510434202313E-5</v>
      </c>
      <c r="GK120" s="2">
        <f t="shared" si="393"/>
        <v>1.2824953388478657E-4</v>
      </c>
      <c r="GM120" s="107">
        <f t="shared" si="329"/>
        <v>6.9490208060758048E-49</v>
      </c>
      <c r="GN120" s="107">
        <f t="shared" si="394"/>
        <v>1.6001427264917211E-52</v>
      </c>
      <c r="GO120" s="107">
        <f t="shared" si="395"/>
        <v>1.1686304314996504E-57</v>
      </c>
      <c r="GP120" s="107">
        <f t="shared" si="396"/>
        <v>2.8172747584366531E-61</v>
      </c>
      <c r="GQ120" s="107">
        <f t="shared" si="397"/>
        <v>2.4776644247533159E-62</v>
      </c>
      <c r="GR120" s="107">
        <f t="shared" si="398"/>
        <v>1.527506246011695E-66</v>
      </c>
      <c r="GS120" s="107">
        <f t="shared" si="399"/>
        <v>2.0877771171478722E-70</v>
      </c>
      <c r="GT120" s="107">
        <f t="shared" si="400"/>
        <v>6.4627004338787441E-68</v>
      </c>
      <c r="GU120" s="107">
        <f t="shared" si="401"/>
        <v>7.1011933752318707E-61</v>
      </c>
      <c r="GV120" s="107">
        <f t="shared" si="402"/>
        <v>2.6703697513351827E-70</v>
      </c>
      <c r="GW120" s="107">
        <f t="shared" si="403"/>
        <v>3.5975650482571938E-65</v>
      </c>
      <c r="GX120" s="107">
        <f t="shared" si="404"/>
        <v>3.6082891655595601E-65</v>
      </c>
      <c r="GY120" s="107">
        <f t="shared" si="405"/>
        <v>1.0984496086927969E-62</v>
      </c>
      <c r="GZ120" s="107">
        <f t="shared" si="406"/>
        <v>4.6356991476802751E-66</v>
      </c>
      <c r="HA120" s="107">
        <f t="shared" si="407"/>
        <v>2.7386404853535099E-84</v>
      </c>
      <c r="HC120" s="107">
        <f t="shared" si="330"/>
        <v>5.0140414948877209E-15</v>
      </c>
      <c r="HD120" s="107">
        <f t="shared" si="408"/>
        <v>1.1741089105060587E-16</v>
      </c>
      <c r="HE120" s="107">
        <f t="shared" si="409"/>
        <v>1.2142205631403255E-19</v>
      </c>
      <c r="HF120" s="107">
        <f t="shared" si="410"/>
        <v>1.1072774107991173E-20</v>
      </c>
      <c r="HG120" s="107">
        <f t="shared" si="411"/>
        <v>1.1370112400289388E-20</v>
      </c>
      <c r="HH120" s="107">
        <f t="shared" si="412"/>
        <v>7.1743160879053308E-23</v>
      </c>
      <c r="HI120" s="107">
        <f t="shared" si="413"/>
        <v>5.801844223893429E-25</v>
      </c>
      <c r="HJ120" s="107">
        <f t="shared" si="414"/>
        <v>2.4079331594511657E-23</v>
      </c>
      <c r="HK120" s="107">
        <f t="shared" si="415"/>
        <v>1.0426031783773221E-18</v>
      </c>
      <c r="HL120" s="107">
        <f t="shared" si="416"/>
        <v>7.1633724344172547E-22</v>
      </c>
      <c r="HM120" s="107">
        <f t="shared" si="417"/>
        <v>8.3181025994532561E-20</v>
      </c>
      <c r="HN120" s="107">
        <f t="shared" si="418"/>
        <v>2.9553756921317098E-20</v>
      </c>
      <c r="HO120" s="107">
        <f t="shared" si="419"/>
        <v>8.0943095293831348E-19</v>
      </c>
      <c r="HP120" s="107">
        <f t="shared" si="420"/>
        <v>1.3445365294055185E-19</v>
      </c>
      <c r="HQ120" s="107">
        <f t="shared" si="421"/>
        <v>4.354806209969752E-27</v>
      </c>
      <c r="HS120" s="107">
        <f t="shared" si="331"/>
        <v>1.0155704568196493E-3</v>
      </c>
      <c r="HT120" s="107">
        <f t="shared" si="422"/>
        <v>1.175248648513028E-3</v>
      </c>
      <c r="HU120" s="107">
        <f t="shared" si="423"/>
        <v>2.2153175570675519E-3</v>
      </c>
      <c r="HV120" s="107">
        <f t="shared" si="424"/>
        <v>1.2171734315762309E-3</v>
      </c>
      <c r="HW120" s="107">
        <f t="shared" si="425"/>
        <v>7.307239383972222E-4</v>
      </c>
      <c r="HX120" s="107">
        <f t="shared" si="426"/>
        <v>1.0241033160198858E-3</v>
      </c>
      <c r="HY120" s="107">
        <f t="shared" si="427"/>
        <v>1.2788517667951501E-3</v>
      </c>
      <c r="HZ120" s="107">
        <f t="shared" si="428"/>
        <v>8.8955060192275948E-4</v>
      </c>
      <c r="IA120" s="107">
        <f t="shared" si="429"/>
        <v>1.7166393937745358E-4</v>
      </c>
      <c r="IB120" s="107">
        <f t="shared" si="430"/>
        <v>9.6327989147344112E-5</v>
      </c>
      <c r="IC120" s="107">
        <f t="shared" si="431"/>
        <v>1.0561388712360276E-4</v>
      </c>
      <c r="ID120" s="107">
        <f t="shared" si="432"/>
        <v>2.0665106062588774E-4</v>
      </c>
      <c r="IE120" s="107">
        <f t="shared" si="433"/>
        <v>1.651831638094342E-4</v>
      </c>
      <c r="IF120" s="107">
        <f t="shared" si="434"/>
        <v>6.87369290432538E-5</v>
      </c>
      <c r="IG120" s="107">
        <f t="shared" si="435"/>
        <v>5.1308647758260037E-4</v>
      </c>
      <c r="II120" s="107">
        <f t="shared" si="332"/>
        <v>1.1182748558198121E-19</v>
      </c>
      <c r="IJ120" s="107">
        <f t="shared" si="333"/>
        <v>6.5869889502727458E-20</v>
      </c>
      <c r="IK120" s="107">
        <f t="shared" si="334"/>
        <v>1.6953315077621971E-19</v>
      </c>
      <c r="IL120" s="107">
        <f t="shared" si="335"/>
        <v>1.9158152037699061E-21</v>
      </c>
      <c r="IM120" s="107">
        <f t="shared" si="336"/>
        <v>8.7552791171143952E-23</v>
      </c>
      <c r="IN120" s="107">
        <f t="shared" si="337"/>
        <v>1.1557241857511042E-22</v>
      </c>
      <c r="IO120" s="107">
        <f t="shared" si="338"/>
        <v>7.3430110543610664E-23</v>
      </c>
      <c r="IP120" s="107">
        <f t="shared" si="339"/>
        <v>3.349674369034101E-23</v>
      </c>
      <c r="IQ120" s="107">
        <f t="shared" si="340"/>
        <v>1.1146167326403312E-25</v>
      </c>
      <c r="IR120" s="107">
        <f t="shared" si="341"/>
        <v>5.018487055998747E-28</v>
      </c>
      <c r="IS120" s="107">
        <f t="shared" si="342"/>
        <v>5.2551312369011751E-27</v>
      </c>
      <c r="IT120" s="107">
        <f t="shared" si="343"/>
        <v>2.2843845795844834E-25</v>
      </c>
      <c r="IU120" s="107">
        <f t="shared" si="344"/>
        <v>3.7478537675166988E-25</v>
      </c>
      <c r="IV120" s="107">
        <f t="shared" si="345"/>
        <v>1.3130052023220739E-27</v>
      </c>
      <c r="IW120" s="107">
        <f t="shared" si="346"/>
        <v>3.794869717762126E-19</v>
      </c>
      <c r="IY120" s="107">
        <f t="shared" si="347"/>
        <v>1.0155704568246635E-3</v>
      </c>
      <c r="IZ120" s="107">
        <f t="shared" si="348"/>
        <v>1.1752486485131454E-3</v>
      </c>
      <c r="JA120" s="107">
        <f t="shared" si="349"/>
        <v>2.2153175570675519E-3</v>
      </c>
      <c r="JB120" s="107">
        <f t="shared" si="350"/>
        <v>1.2171734315762309E-3</v>
      </c>
      <c r="JC120" s="107">
        <f t="shared" si="351"/>
        <v>7.307239383972222E-4</v>
      </c>
      <c r="JD120" s="107">
        <f t="shared" si="352"/>
        <v>1.0241033160198858E-3</v>
      </c>
      <c r="JE120" s="107">
        <f t="shared" si="353"/>
        <v>1.2788517667951501E-3</v>
      </c>
      <c r="JF120" s="107">
        <f t="shared" si="354"/>
        <v>8.8955060192275948E-4</v>
      </c>
      <c r="JG120" s="107">
        <f t="shared" si="355"/>
        <v>1.7166393937745461E-4</v>
      </c>
      <c r="JH120" s="107">
        <f t="shared" si="356"/>
        <v>9.6327989147344112E-5</v>
      </c>
      <c r="JI120" s="107">
        <f t="shared" si="357"/>
        <v>1.0561388712360284E-4</v>
      </c>
      <c r="JJ120" s="107">
        <f t="shared" si="358"/>
        <v>2.0665106062588777E-4</v>
      </c>
      <c r="JK120" s="107">
        <f t="shared" si="359"/>
        <v>1.6518316380943502E-4</v>
      </c>
      <c r="JL120" s="107">
        <f t="shared" si="360"/>
        <v>6.8736929043253936E-5</v>
      </c>
      <c r="JM120" s="107">
        <f t="shared" si="361"/>
        <v>5.1308647758260069E-4</v>
      </c>
    </row>
    <row r="121" spans="2:273" x14ac:dyDescent="0.25">
      <c r="B121" s="2">
        <v>93</v>
      </c>
      <c r="C121" s="37">
        <v>59.609000000000002</v>
      </c>
      <c r="D121" s="37">
        <v>61.508000000000003</v>
      </c>
      <c r="E121" s="37">
        <v>59.18</v>
      </c>
      <c r="F121" s="37">
        <v>58.573999999999998</v>
      </c>
      <c r="G121" s="37">
        <v>56.671999999999997</v>
      </c>
      <c r="H121" s="37">
        <v>60.491999999999997</v>
      </c>
      <c r="I121" s="37">
        <v>63.097999999999999</v>
      </c>
      <c r="J121" s="37">
        <v>60.164000000000001</v>
      </c>
      <c r="K121" s="37">
        <v>59.115000000000002</v>
      </c>
      <c r="L121" s="37">
        <v>58.738</v>
      </c>
      <c r="M121" s="37">
        <v>57.917999999999999</v>
      </c>
      <c r="N121" s="37">
        <v>60.015999999999998</v>
      </c>
      <c r="O121" s="37">
        <v>60.41</v>
      </c>
      <c r="P121" s="37">
        <v>61.475000000000001</v>
      </c>
      <c r="Q121" s="37">
        <v>64.918000000000006</v>
      </c>
      <c r="S121" s="4">
        <f t="shared" si="248"/>
        <v>58.695194518163262</v>
      </c>
      <c r="T121" s="4">
        <f t="shared" si="249"/>
        <v>59.57676457737054</v>
      </c>
      <c r="U121" s="4">
        <f t="shared" si="250"/>
        <v>57.351703858528026</v>
      </c>
      <c r="V121" s="4">
        <f t="shared" si="251"/>
        <v>56.576715808154304</v>
      </c>
      <c r="W121" s="4">
        <f t="shared" si="252"/>
        <v>56.580745391546664</v>
      </c>
      <c r="X121" s="4">
        <f t="shared" si="253"/>
        <v>57.908489611955467</v>
      </c>
      <c r="Y121" s="4">
        <f t="shared" si="254"/>
        <v>62.106598561211982</v>
      </c>
      <c r="Z121" s="4">
        <f t="shared" si="255"/>
        <v>59.31285503263635</v>
      </c>
      <c r="AA121" s="4">
        <f t="shared" si="256"/>
        <v>58.863961848512709</v>
      </c>
      <c r="AB121" s="4">
        <f t="shared" si="257"/>
        <v>58.138183977555684</v>
      </c>
      <c r="AC121" s="4">
        <f t="shared" si="258"/>
        <v>56.504487411158102</v>
      </c>
      <c r="AD121" s="4">
        <f t="shared" si="259"/>
        <v>57.834579553487508</v>
      </c>
      <c r="AE121" s="4">
        <f t="shared" si="260"/>
        <v>59.000966203627307</v>
      </c>
      <c r="AF121" s="4">
        <f t="shared" si="261"/>
        <v>61.194876678629996</v>
      </c>
      <c r="AG121" s="4">
        <f t="shared" si="262"/>
        <v>62.319121919110287</v>
      </c>
      <c r="AI121" s="4">
        <f t="shared" si="263"/>
        <v>0.91380548183673938</v>
      </c>
      <c r="AJ121" s="4">
        <f t="shared" si="264"/>
        <v>1.931235422629463</v>
      </c>
      <c r="AK121" s="4">
        <f t="shared" si="265"/>
        <v>1.8282961414719736</v>
      </c>
      <c r="AL121" s="4">
        <f t="shared" si="266"/>
        <v>1.9972841918456936</v>
      </c>
      <c r="AM121" s="4">
        <f t="shared" si="267"/>
        <v>9.1254608453333219E-2</v>
      </c>
      <c r="AN121" s="4">
        <f t="shared" si="268"/>
        <v>2.5835103880445303</v>
      </c>
      <c r="AO121" s="4">
        <f t="shared" si="269"/>
        <v>0.99140143878801723</v>
      </c>
      <c r="AP121" s="4">
        <f t="shared" si="270"/>
        <v>0.85114496736365197</v>
      </c>
      <c r="AQ121" s="4">
        <f t="shared" si="271"/>
        <v>0.25103815148729325</v>
      </c>
      <c r="AR121" s="4">
        <f t="shared" si="272"/>
        <v>0.59981602244431542</v>
      </c>
      <c r="AS121" s="4">
        <f t="shared" si="273"/>
        <v>1.4135125888418969</v>
      </c>
      <c r="AT121" s="4">
        <f t="shared" si="274"/>
        <v>2.1814204465124902</v>
      </c>
      <c r="AU121" s="4">
        <f t="shared" si="275"/>
        <v>1.4090337963726896</v>
      </c>
      <c r="AV121" s="4">
        <f t="shared" si="362"/>
        <v>0.28012332137000584</v>
      </c>
      <c r="AW121" s="4">
        <f t="shared" si="362"/>
        <v>2.5988780808897189</v>
      </c>
      <c r="AY121" s="2">
        <f t="shared" si="297"/>
        <v>58.683534906078357</v>
      </c>
      <c r="AZ121" s="2">
        <f t="shared" si="363"/>
        <v>59.52177622082548</v>
      </c>
      <c r="BA121" s="2">
        <f t="shared" si="364"/>
        <v>57.109513582136458</v>
      </c>
      <c r="BB121" s="2">
        <f t="shared" si="365"/>
        <v>56.354778796692621</v>
      </c>
      <c r="BC121" s="2">
        <f t="shared" si="366"/>
        <v>56.415333506139447</v>
      </c>
      <c r="BD121" s="2">
        <f t="shared" si="367"/>
        <v>57.640244811123466</v>
      </c>
      <c r="BE121" s="2">
        <f t="shared" si="368"/>
        <v>61.714518625399386</v>
      </c>
      <c r="BF121" s="2">
        <f t="shared" si="369"/>
        <v>59.033974931341511</v>
      </c>
      <c r="BG121" s="2">
        <f t="shared" si="370"/>
        <v>58.794532891083769</v>
      </c>
      <c r="BH121" s="2">
        <f t="shared" si="371"/>
        <v>58.084883430770539</v>
      </c>
      <c r="BI121" s="2">
        <f t="shared" si="372"/>
        <v>56.443893859381113</v>
      </c>
      <c r="BJ121" s="2">
        <f t="shared" si="373"/>
        <v>57.716703909914678</v>
      </c>
      <c r="BK121" s="2">
        <f t="shared" si="374"/>
        <v>58.897550904692494</v>
      </c>
      <c r="BL121" s="2">
        <f t="shared" si="375"/>
        <v>61.124330974499856</v>
      </c>
      <c r="BM121" s="2">
        <f t="shared" si="376"/>
        <v>61.735819116159142</v>
      </c>
      <c r="BO121" s="2" t="str">
        <f t="shared" si="228"/>
        <v/>
      </c>
      <c r="BP121" s="2" t="str">
        <f t="shared" si="229"/>
        <v/>
      </c>
      <c r="BQ121" s="2" t="str">
        <f t="shared" si="230"/>
        <v/>
      </c>
      <c r="BR121" s="2" t="str">
        <f t="shared" si="231"/>
        <v/>
      </c>
      <c r="BS121" s="2" t="str">
        <f t="shared" si="232"/>
        <v/>
      </c>
      <c r="BT121" s="2" t="str">
        <f t="shared" si="233"/>
        <v/>
      </c>
      <c r="BU121" s="2" t="str">
        <f t="shared" si="234"/>
        <v/>
      </c>
      <c r="BV121" s="2" t="str">
        <f t="shared" si="235"/>
        <v/>
      </c>
      <c r="BW121" s="2" t="str">
        <f t="shared" si="236"/>
        <v/>
      </c>
      <c r="BX121" s="2" t="str">
        <f t="shared" si="237"/>
        <v/>
      </c>
      <c r="BY121" s="2" t="str">
        <f t="shared" si="238"/>
        <v/>
      </c>
      <c r="BZ121" s="2" t="str">
        <f t="shared" si="239"/>
        <v/>
      </c>
      <c r="CA121" s="2" t="str">
        <f t="shared" si="240"/>
        <v/>
      </c>
      <c r="CB121" s="2" t="str">
        <f t="shared" si="241"/>
        <v/>
      </c>
      <c r="CC121" s="2" t="str">
        <f t="shared" si="242"/>
        <v/>
      </c>
      <c r="CE121" s="2">
        <f t="shared" si="298"/>
        <v>59.609000000000002</v>
      </c>
      <c r="CF121" s="2" t="str">
        <f t="shared" si="299"/>
        <v/>
      </c>
      <c r="CG121" s="2" t="str">
        <f t="shared" si="300"/>
        <v/>
      </c>
      <c r="CH121" s="2" t="str">
        <f t="shared" si="301"/>
        <v/>
      </c>
      <c r="CI121" s="2">
        <f t="shared" si="302"/>
        <v>56.671999999999997</v>
      </c>
      <c r="CJ121" s="2" t="str">
        <f t="shared" si="303"/>
        <v/>
      </c>
      <c r="CK121" s="2" t="str">
        <f t="shared" si="304"/>
        <v/>
      </c>
      <c r="CL121" s="2">
        <f t="shared" si="305"/>
        <v>60.164000000000001</v>
      </c>
      <c r="CM121" s="2">
        <f t="shared" si="306"/>
        <v>59.115000000000002</v>
      </c>
      <c r="CN121" s="2">
        <f t="shared" si="307"/>
        <v>58.738</v>
      </c>
      <c r="CO121" s="2">
        <f t="shared" si="308"/>
        <v>57.917999999999999</v>
      </c>
      <c r="CP121" s="2">
        <f t="shared" si="309"/>
        <v>60.015999999999998</v>
      </c>
      <c r="CQ121" s="2">
        <f t="shared" si="310"/>
        <v>60.41</v>
      </c>
      <c r="CR121" s="2">
        <f t="shared" si="311"/>
        <v>61.475000000000001</v>
      </c>
      <c r="CS121" s="2">
        <f t="shared" si="312"/>
        <v>64.918000000000006</v>
      </c>
      <c r="CU121" s="2">
        <f t="shared" si="313"/>
        <v>59.609000000000002</v>
      </c>
      <c r="CV121" s="2" t="str">
        <f t="shared" si="314"/>
        <v/>
      </c>
      <c r="CW121" s="2" t="str">
        <f t="shared" si="315"/>
        <v/>
      </c>
      <c r="CX121" s="2" t="str">
        <f t="shared" si="316"/>
        <v/>
      </c>
      <c r="CY121" s="2">
        <f t="shared" si="317"/>
        <v>56.671999999999997</v>
      </c>
      <c r="CZ121" s="2" t="str">
        <f t="shared" si="318"/>
        <v/>
      </c>
      <c r="DA121" s="2" t="str">
        <f t="shared" si="319"/>
        <v/>
      </c>
      <c r="DB121" s="2">
        <f t="shared" si="320"/>
        <v>60.164000000000001</v>
      </c>
      <c r="DC121" s="2">
        <f t="shared" si="321"/>
        <v>59.115000000000002</v>
      </c>
      <c r="DD121" s="2">
        <f t="shared" si="322"/>
        <v>58.738</v>
      </c>
      <c r="DE121" s="2">
        <f t="shared" si="323"/>
        <v>57.917999999999999</v>
      </c>
      <c r="DF121" s="2">
        <f t="shared" si="324"/>
        <v>60.015999999999998</v>
      </c>
      <c r="DG121" s="2">
        <f t="shared" si="325"/>
        <v>60.41</v>
      </c>
      <c r="DH121" s="2">
        <f t="shared" si="326"/>
        <v>61.475000000000001</v>
      </c>
      <c r="DI121" s="2">
        <f t="shared" si="327"/>
        <v>64.918000000000006</v>
      </c>
      <c r="DK121" s="2">
        <f t="shared" si="277"/>
        <v>76.864145967741933</v>
      </c>
      <c r="DL121" s="2">
        <f t="shared" si="377"/>
        <v>91.090920454545483</v>
      </c>
      <c r="DM121" s="2">
        <f t="shared" si="377"/>
        <v>85.595000806451608</v>
      </c>
      <c r="DN121" s="2">
        <f t="shared" si="377"/>
        <v>85.64082016129035</v>
      </c>
      <c r="DO121" s="2">
        <f t="shared" si="377"/>
        <v>82.302920454545472</v>
      </c>
      <c r="DP121" s="2">
        <f t="shared" si="377"/>
        <v>84.975250000000017</v>
      </c>
      <c r="DQ121" s="2">
        <f t="shared" si="377"/>
        <v>91.003214572192505</v>
      </c>
      <c r="DR121" s="2">
        <f t="shared" si="377"/>
        <v>82.329329545454584</v>
      </c>
      <c r="DS121" s="2">
        <f t="shared" si="377"/>
        <v>79.909417892156853</v>
      </c>
      <c r="DT121" s="2">
        <f t="shared" si="377"/>
        <v>81.727810606060615</v>
      </c>
      <c r="DU121" s="2">
        <f t="shared" si="377"/>
        <v>78.389971033868079</v>
      </c>
      <c r="DV121" s="2">
        <f t="shared" si="377"/>
        <v>78.532846590909088</v>
      </c>
      <c r="DW121" s="2">
        <f t="shared" si="377"/>
        <v>79.041011363636343</v>
      </c>
      <c r="DX121" s="2">
        <f t="shared" si="377"/>
        <v>80.321049242424237</v>
      </c>
      <c r="DY121" s="2">
        <f t="shared" si="377"/>
        <v>71.551801587301597</v>
      </c>
      <c r="EA121" s="2">
        <f t="shared" si="247"/>
        <v>58.680716731102521</v>
      </c>
      <c r="EB121" s="2">
        <f t="shared" si="279"/>
        <v>59.51712033195021</v>
      </c>
      <c r="EC121" s="2">
        <f t="shared" si="280"/>
        <v>57.10629429460581</v>
      </c>
      <c r="ED121" s="2">
        <f t="shared" si="281"/>
        <v>56.351579342950672</v>
      </c>
      <c r="EE121" s="2">
        <f t="shared" si="282"/>
        <v>56.412227633502745</v>
      </c>
      <c r="EF121" s="2">
        <f t="shared" si="283"/>
        <v>57.637247023602306</v>
      </c>
      <c r="EG121" s="2">
        <f t="shared" si="284"/>
        <v>61.711216935020133</v>
      </c>
      <c r="EH121" s="2">
        <f t="shared" si="285"/>
        <v>59.031524173845945</v>
      </c>
      <c r="EI121" s="2">
        <f t="shared" si="286"/>
        <v>58.791465104988468</v>
      </c>
      <c r="EJ121" s="2">
        <f t="shared" si="287"/>
        <v>58.082104134406947</v>
      </c>
      <c r="EK121" s="2">
        <f t="shared" si="288"/>
        <v>56.441078919441928</v>
      </c>
      <c r="EL121" s="2">
        <f t="shared" si="289"/>
        <v>57.714422060606054</v>
      </c>
      <c r="EM121" s="2">
        <f t="shared" si="290"/>
        <v>58.892095885422997</v>
      </c>
      <c r="EN121" s="2">
        <f t="shared" si="291"/>
        <v>61.114398767034402</v>
      </c>
      <c r="EO121" s="2">
        <f t="shared" si="292"/>
        <v>61.727508728763929</v>
      </c>
      <c r="EQ121" s="2">
        <f t="shared" si="293"/>
        <v>58.556299744301967</v>
      </c>
      <c r="ER121" s="2">
        <f t="shared" si="378"/>
        <v>59.346592402322401</v>
      </c>
      <c r="ES121" s="2">
        <f t="shared" si="378"/>
        <v>56.979054863768887</v>
      </c>
      <c r="ET121" s="2">
        <f t="shared" si="378"/>
        <v>56.340782059000603</v>
      </c>
      <c r="EU121" s="2">
        <f t="shared" si="378"/>
        <v>56.315487070537607</v>
      </c>
      <c r="EV121" s="2">
        <f t="shared" si="378"/>
        <v>57.582249769395304</v>
      </c>
      <c r="EW121" s="2">
        <f t="shared" si="378"/>
        <v>61.662020404379341</v>
      </c>
      <c r="EX121" s="2">
        <f t="shared" si="378"/>
        <v>58.940913808593749</v>
      </c>
      <c r="EY121" s="2">
        <f t="shared" si="378"/>
        <v>58.750327782378861</v>
      </c>
      <c r="EZ121" s="2">
        <f t="shared" si="378"/>
        <v>57.988381525047465</v>
      </c>
      <c r="FA121" s="2">
        <f t="shared" si="378"/>
        <v>56.390292035901815</v>
      </c>
      <c r="FB121" s="2">
        <f t="shared" si="378"/>
        <v>57.689381155027149</v>
      </c>
      <c r="FC121" s="2">
        <f t="shared" si="378"/>
        <v>58.777694595321869</v>
      </c>
      <c r="FD121" s="2">
        <f t="shared" si="378"/>
        <v>61.017659703877541</v>
      </c>
      <c r="FE121" s="2">
        <f t="shared" si="378"/>
        <v>61.647411084852031</v>
      </c>
      <c r="FG121" s="2">
        <f t="shared" si="295"/>
        <v>0.99984477224657931</v>
      </c>
      <c r="FH121" s="2">
        <f t="shared" si="379"/>
        <v>0.99985229195846392</v>
      </c>
      <c r="FI121" s="2">
        <f t="shared" si="379"/>
        <v>0.9998867232812696</v>
      </c>
      <c r="FJ121" s="2">
        <f t="shared" si="379"/>
        <v>0.99989074576190762</v>
      </c>
      <c r="FK121" s="2">
        <f t="shared" si="379"/>
        <v>0.99987988176756015</v>
      </c>
      <c r="FL121" s="2">
        <f t="shared" si="379"/>
        <v>0.99989023293936674</v>
      </c>
      <c r="FM121" s="2">
        <f t="shared" si="379"/>
        <v>0.99988716230293095</v>
      </c>
      <c r="FN121" s="2">
        <f t="shared" si="379"/>
        <v>0.99989460737493729</v>
      </c>
      <c r="FO121" s="2">
        <f t="shared" si="379"/>
        <v>0.99985468482057738</v>
      </c>
      <c r="FP121" s="2">
        <f t="shared" si="379"/>
        <v>0.99988236375399608</v>
      </c>
      <c r="FQ121" s="2">
        <f t="shared" si="379"/>
        <v>0.9998716990523554</v>
      </c>
      <c r="FR121" s="2">
        <f t="shared" si="379"/>
        <v>0.99989036129258457</v>
      </c>
      <c r="FS121" s="2">
        <f t="shared" si="379"/>
        <v>0.99972889884307914</v>
      </c>
      <c r="FT121" s="2">
        <f t="shared" si="379"/>
        <v>0.99948231397007414</v>
      </c>
      <c r="FU121" s="2">
        <f t="shared" si="379"/>
        <v>0.99915284995433917</v>
      </c>
      <c r="FW121" s="2">
        <f t="shared" si="328"/>
        <v>3.5348019261588677E-5</v>
      </c>
      <c r="FX121" s="2">
        <f t="shared" si="380"/>
        <v>4.5830056702200932E-5</v>
      </c>
      <c r="FY121" s="2">
        <f t="shared" si="381"/>
        <v>6.1456294107232535E-5</v>
      </c>
      <c r="FZ121" s="2">
        <f t="shared" si="382"/>
        <v>4.815543987663127E-5</v>
      </c>
      <c r="GA121" s="2">
        <f t="shared" si="383"/>
        <v>4.2088049542473782E-5</v>
      </c>
      <c r="GB121" s="2">
        <f t="shared" si="384"/>
        <v>5.4997457293151543E-5</v>
      </c>
      <c r="GC121" s="2">
        <f t="shared" si="385"/>
        <v>7.2183477962381814E-5</v>
      </c>
      <c r="GD121" s="2">
        <f t="shared" si="386"/>
        <v>5.1422050189196356E-5</v>
      </c>
      <c r="GE121" s="2">
        <f t="shared" si="387"/>
        <v>2.3652560352961162E-5</v>
      </c>
      <c r="GF121" s="2">
        <f t="shared" si="388"/>
        <v>2.449547509016553E-5</v>
      </c>
      <c r="GG121" s="2">
        <f t="shared" si="389"/>
        <v>2.2126162543592221E-5</v>
      </c>
      <c r="GH121" s="2">
        <f t="shared" si="390"/>
        <v>2.6191038041911761E-5</v>
      </c>
      <c r="GI121" s="2">
        <f t="shared" si="391"/>
        <v>6.446629528582112E-5</v>
      </c>
      <c r="GJ121" s="2">
        <f t="shared" si="392"/>
        <v>1.1171461630953609E-4</v>
      </c>
      <c r="GK121" s="2">
        <f t="shared" si="393"/>
        <v>1.5309749311965789E-4</v>
      </c>
      <c r="GM121" s="107">
        <f t="shared" si="329"/>
        <v>1.8529732468514102E-51</v>
      </c>
      <c r="GN121" s="107">
        <f t="shared" si="394"/>
        <v>2.808043373942639E-55</v>
      </c>
      <c r="GO121" s="107">
        <f t="shared" si="395"/>
        <v>1.3368106150921625E-60</v>
      </c>
      <c r="GP121" s="107">
        <f t="shared" si="396"/>
        <v>2.1440534523547587E-64</v>
      </c>
      <c r="GQ121" s="107">
        <f t="shared" si="397"/>
        <v>1.5332406048828178E-65</v>
      </c>
      <c r="GR121" s="107">
        <f t="shared" si="398"/>
        <v>6.1413796320592609E-70</v>
      </c>
      <c r="GS121" s="107">
        <f t="shared" si="399"/>
        <v>5.1336609698505037E-74</v>
      </c>
      <c r="GT121" s="107">
        <f t="shared" si="400"/>
        <v>2.2847042175036501E-71</v>
      </c>
      <c r="GU121" s="107">
        <f t="shared" si="401"/>
        <v>4.4638075572848302E-64</v>
      </c>
      <c r="GV121" s="107">
        <f t="shared" si="402"/>
        <v>6.3927034359996289E-74</v>
      </c>
      <c r="GW121" s="107">
        <f t="shared" si="403"/>
        <v>1.4855816608505964E-68</v>
      </c>
      <c r="GX121" s="107">
        <f t="shared" si="404"/>
        <v>1.7134600996805738E-68</v>
      </c>
      <c r="GY121" s="107">
        <f t="shared" si="405"/>
        <v>6.5511460275309707E-66</v>
      </c>
      <c r="GZ121" s="107">
        <f t="shared" si="406"/>
        <v>1.9091941988896466E-69</v>
      </c>
      <c r="HA121" s="107">
        <f t="shared" si="407"/>
        <v>1.4154858988565621E-88</v>
      </c>
      <c r="HC121" s="107">
        <f t="shared" si="330"/>
        <v>9.3939522761057694E-17</v>
      </c>
      <c r="HD121" s="107">
        <f t="shared" si="408"/>
        <v>1.5356517286600511E-18</v>
      </c>
      <c r="HE121" s="107">
        <f t="shared" si="409"/>
        <v>9.8610236332221968E-22</v>
      </c>
      <c r="HF121" s="107">
        <f t="shared" si="410"/>
        <v>6.857564238561914E-23</v>
      </c>
      <c r="HG121" s="107">
        <f t="shared" si="411"/>
        <v>6.3621310385160611E-23</v>
      </c>
      <c r="HH121" s="107">
        <f t="shared" si="412"/>
        <v>2.661893040999286E-25</v>
      </c>
      <c r="HI121" s="107">
        <f t="shared" si="413"/>
        <v>1.3678153724597723E-27</v>
      </c>
      <c r="HJ121" s="107">
        <f t="shared" si="414"/>
        <v>8.132981214618486E-26</v>
      </c>
      <c r="HK121" s="107">
        <f t="shared" si="415"/>
        <v>7.2108054934077433E-21</v>
      </c>
      <c r="HL121" s="107">
        <f t="shared" si="416"/>
        <v>2.4555859944270218E-24</v>
      </c>
      <c r="HM121" s="107">
        <f t="shared" si="417"/>
        <v>4.4364795327511529E-22</v>
      </c>
      <c r="HN121" s="107">
        <f t="shared" si="418"/>
        <v>1.6327662208998814E-22</v>
      </c>
      <c r="HO121" s="107">
        <f t="shared" si="419"/>
        <v>5.7322662473791738E-21</v>
      </c>
      <c r="HP121" s="107">
        <f t="shared" si="420"/>
        <v>7.6364448783540898E-22</v>
      </c>
      <c r="HQ121" s="107">
        <f t="shared" si="421"/>
        <v>4.5300115225605428E-30</v>
      </c>
      <c r="HS121" s="107">
        <f t="shared" si="331"/>
        <v>1.8828512367247562E-3</v>
      </c>
      <c r="HT121" s="107">
        <f t="shared" si="422"/>
        <v>2.2054238911560723E-3</v>
      </c>
      <c r="HU121" s="107">
        <f t="shared" si="423"/>
        <v>4.0698892764156336E-3</v>
      </c>
      <c r="HV121" s="107">
        <f t="shared" si="424"/>
        <v>2.3454214762558007E-3</v>
      </c>
      <c r="HW121" s="107">
        <f t="shared" si="425"/>
        <v>1.4637700909189953E-3</v>
      </c>
      <c r="HX121" s="107">
        <f t="shared" si="426"/>
        <v>2.0481672359213051E-3</v>
      </c>
      <c r="HY121" s="107">
        <f t="shared" si="427"/>
        <v>2.5827730418434298E-3</v>
      </c>
      <c r="HZ121" s="107">
        <f t="shared" si="428"/>
        <v>1.7995955600799824E-3</v>
      </c>
      <c r="IA121" s="107">
        <f t="shared" si="429"/>
        <v>3.7154372215153893E-4</v>
      </c>
      <c r="IB121" s="107">
        <f t="shared" si="430"/>
        <v>2.2282059429332886E-4</v>
      </c>
      <c r="IC121" s="107">
        <f t="shared" si="431"/>
        <v>2.3761893056625983E-4</v>
      </c>
      <c r="ID121" s="107">
        <f t="shared" si="432"/>
        <v>4.4433192701858918E-4</v>
      </c>
      <c r="IE121" s="107">
        <f t="shared" si="433"/>
        <v>3.5612059201878737E-4</v>
      </c>
      <c r="IF121" s="107">
        <f t="shared" si="434"/>
        <v>1.5693076505057281E-4</v>
      </c>
      <c r="IG121" s="107">
        <f t="shared" si="435"/>
        <v>9.1613770462271947E-4</v>
      </c>
      <c r="II121" s="107">
        <f t="shared" si="332"/>
        <v>6.8461098484993221E-19</v>
      </c>
      <c r="IJ121" s="107">
        <f t="shared" si="333"/>
        <v>4.3199466094804639E-19</v>
      </c>
      <c r="IK121" s="107">
        <f t="shared" si="334"/>
        <v>1.1253823322052079E-18</v>
      </c>
      <c r="IL121" s="107">
        <f t="shared" si="335"/>
        <v>1.482854583264952E-20</v>
      </c>
      <c r="IM121" s="107">
        <f t="shared" si="336"/>
        <v>7.5533540223840644E-22</v>
      </c>
      <c r="IN121" s="107">
        <f t="shared" si="337"/>
        <v>1.0422412572290996E-21</v>
      </c>
      <c r="IO121" s="107">
        <f t="shared" si="338"/>
        <v>7.1838993941798653E-22</v>
      </c>
      <c r="IP121" s="107">
        <f t="shared" si="339"/>
        <v>3.1465060681003736E-22</v>
      </c>
      <c r="IQ121" s="107">
        <f t="shared" si="340"/>
        <v>1.1325325881068301E-24</v>
      </c>
      <c r="IR121" s="107">
        <f t="shared" si="341"/>
        <v>6.4336563146048523E-27</v>
      </c>
      <c r="IS121" s="107">
        <f t="shared" si="342"/>
        <v>5.9727813482609402E-26</v>
      </c>
      <c r="IT121" s="107">
        <f t="shared" si="343"/>
        <v>2.3017631074270991E-24</v>
      </c>
      <c r="IU121" s="107">
        <f t="shared" si="344"/>
        <v>3.6496101600357132E-24</v>
      </c>
      <c r="IV121" s="107">
        <f t="shared" si="345"/>
        <v>1.5117517605246221E-26</v>
      </c>
      <c r="IW121" s="107">
        <f t="shared" si="346"/>
        <v>1.8507653819049507E-18</v>
      </c>
      <c r="IY121" s="107">
        <f t="shared" si="347"/>
        <v>1.8828512367248507E-3</v>
      </c>
      <c r="IZ121" s="107">
        <f t="shared" si="348"/>
        <v>2.2054238911560745E-3</v>
      </c>
      <c r="JA121" s="107">
        <f t="shared" si="349"/>
        <v>4.0698892764156345E-3</v>
      </c>
      <c r="JB121" s="107">
        <f t="shared" si="350"/>
        <v>2.3454214762558007E-3</v>
      </c>
      <c r="JC121" s="107">
        <f t="shared" si="351"/>
        <v>1.4637700909189953E-3</v>
      </c>
      <c r="JD121" s="107">
        <f t="shared" si="352"/>
        <v>2.0481672359213051E-3</v>
      </c>
      <c r="JE121" s="107">
        <f t="shared" si="353"/>
        <v>2.5827730418434298E-3</v>
      </c>
      <c r="JF121" s="107">
        <f t="shared" si="354"/>
        <v>1.7995955600799824E-3</v>
      </c>
      <c r="JG121" s="107">
        <f t="shared" si="355"/>
        <v>3.7154372215153893E-4</v>
      </c>
      <c r="JH121" s="107">
        <f t="shared" si="356"/>
        <v>2.2282059429332886E-4</v>
      </c>
      <c r="JI121" s="107">
        <f t="shared" si="357"/>
        <v>2.3761893056625983E-4</v>
      </c>
      <c r="JJ121" s="107">
        <f t="shared" si="358"/>
        <v>4.4433192701858918E-4</v>
      </c>
      <c r="JK121" s="107">
        <f t="shared" si="359"/>
        <v>3.5612059201878737E-4</v>
      </c>
      <c r="JL121" s="107">
        <f t="shared" si="360"/>
        <v>1.5693076505057281E-4</v>
      </c>
      <c r="JM121" s="107">
        <f t="shared" si="361"/>
        <v>9.1613770462272131E-4</v>
      </c>
    </row>
    <row r="122" spans="2:273" x14ac:dyDescent="0.25">
      <c r="B122" s="2">
        <v>94</v>
      </c>
      <c r="C122" s="37">
        <v>60.359000000000002</v>
      </c>
      <c r="D122" s="37">
        <v>60.902000000000001</v>
      </c>
      <c r="E122" s="37">
        <v>57.459000000000003</v>
      </c>
      <c r="F122" s="37">
        <v>58.18</v>
      </c>
      <c r="G122" s="37">
        <v>57.328000000000003</v>
      </c>
      <c r="H122" s="37">
        <v>59.246000000000002</v>
      </c>
      <c r="I122" s="37">
        <v>61.753999999999998</v>
      </c>
      <c r="J122" s="37">
        <v>60.115000000000002</v>
      </c>
      <c r="K122" s="37">
        <v>59.115000000000002</v>
      </c>
      <c r="L122" s="37">
        <v>57.738</v>
      </c>
      <c r="M122" s="37">
        <v>57.311</v>
      </c>
      <c r="N122" s="37">
        <v>58.524999999999999</v>
      </c>
      <c r="O122" s="37">
        <v>61.639000000000003</v>
      </c>
      <c r="P122" s="37">
        <v>63.671999999999997</v>
      </c>
      <c r="Q122" s="37">
        <v>64.245999999999995</v>
      </c>
      <c r="S122" s="4">
        <f t="shared" si="248"/>
        <v>58.583972606505881</v>
      </c>
      <c r="T122" s="4">
        <f t="shared" si="249"/>
        <v>59.477576034417552</v>
      </c>
      <c r="U122" s="4">
        <f t="shared" si="250"/>
        <v>57.369082782276635</v>
      </c>
      <c r="V122" s="4">
        <f t="shared" si="251"/>
        <v>56.589630923332045</v>
      </c>
      <c r="W122" s="4">
        <f t="shared" si="252"/>
        <v>56.566330697968276</v>
      </c>
      <c r="X122" s="4">
        <f t="shared" si="253"/>
        <v>57.971271833174804</v>
      </c>
      <c r="Y122" s="4">
        <f t="shared" si="254"/>
        <v>62.247033413123972</v>
      </c>
      <c r="Z122" s="4">
        <f t="shared" si="255"/>
        <v>59.407276598740211</v>
      </c>
      <c r="AA122" s="4">
        <f t="shared" si="256"/>
        <v>58.802279594056415</v>
      </c>
      <c r="AB122" s="4">
        <f t="shared" si="257"/>
        <v>58.041171970859587</v>
      </c>
      <c r="AC122" s="4">
        <f t="shared" si="258"/>
        <v>56.425072246116486</v>
      </c>
      <c r="AD122" s="4">
        <f t="shared" si="259"/>
        <v>57.802133874196258</v>
      </c>
      <c r="AE122" s="4">
        <f t="shared" si="260"/>
        <v>58.940614017271493</v>
      </c>
      <c r="AF122" s="4">
        <f t="shared" si="261"/>
        <v>61.087626032082454</v>
      </c>
      <c r="AG122" s="4">
        <f t="shared" si="262"/>
        <v>62.595101539384991</v>
      </c>
      <c r="AI122" s="4">
        <f t="shared" si="263"/>
        <v>1.7750273934941205</v>
      </c>
      <c r="AJ122" s="4">
        <f t="shared" si="264"/>
        <v>1.4244239655824487</v>
      </c>
      <c r="AK122" s="4">
        <f t="shared" si="265"/>
        <v>8.9917217723368026E-2</v>
      </c>
      <c r="AL122" s="4">
        <f t="shared" si="266"/>
        <v>1.5903690766679546</v>
      </c>
      <c r="AM122" s="4">
        <f t="shared" si="267"/>
        <v>0.76166930203172711</v>
      </c>
      <c r="AN122" s="4">
        <f t="shared" si="268"/>
        <v>1.2747281668251986</v>
      </c>
      <c r="AO122" s="4">
        <f t="shared" si="269"/>
        <v>-0.49303341312397464</v>
      </c>
      <c r="AP122" s="4">
        <f t="shared" si="270"/>
        <v>0.70772340125979127</v>
      </c>
      <c r="AQ122" s="4">
        <f t="shared" si="271"/>
        <v>0.31272040594358685</v>
      </c>
      <c r="AR122" s="4">
        <f t="shared" si="272"/>
        <v>-0.30317197085958725</v>
      </c>
      <c r="AS122" s="4">
        <f t="shared" si="273"/>
        <v>0.88592775388351441</v>
      </c>
      <c r="AT122" s="4">
        <f t="shared" si="274"/>
        <v>0.72286612580374054</v>
      </c>
      <c r="AU122" s="4">
        <f t="shared" si="275"/>
        <v>2.6983859827285102</v>
      </c>
      <c r="AV122" s="4">
        <f t="shared" si="362"/>
        <v>2.5843739679175428</v>
      </c>
      <c r="AW122" s="4">
        <f t="shared" si="362"/>
        <v>1.6508984606150037</v>
      </c>
      <c r="AY122" s="2">
        <f t="shared" si="297"/>
        <v>58.564012860810941</v>
      </c>
      <c r="AZ122" s="2">
        <f t="shared" si="363"/>
        <v>59.382688493416538</v>
      </c>
      <c r="BA122" s="2">
        <f t="shared" si="364"/>
        <v>56.961783260057935</v>
      </c>
      <c r="BB122" s="2">
        <f t="shared" si="365"/>
        <v>56.198604144250645</v>
      </c>
      <c r="BC122" s="2">
        <f t="shared" si="366"/>
        <v>56.263584599413726</v>
      </c>
      <c r="BD122" s="2">
        <f t="shared" si="367"/>
        <v>57.483210449942291</v>
      </c>
      <c r="BE122" s="2">
        <f t="shared" si="368"/>
        <v>61.530499531420546</v>
      </c>
      <c r="BF122" s="2">
        <f t="shared" si="369"/>
        <v>58.894162491161403</v>
      </c>
      <c r="BG122" s="2">
        <f t="shared" si="370"/>
        <v>58.664559310880449</v>
      </c>
      <c r="BH122" s="2">
        <f t="shared" si="371"/>
        <v>57.928748378392854</v>
      </c>
      <c r="BI122" s="2">
        <f t="shared" si="372"/>
        <v>56.300306941914123</v>
      </c>
      <c r="BJ122" s="2">
        <f t="shared" si="373"/>
        <v>57.57005100158257</v>
      </c>
      <c r="BK122" s="2">
        <f t="shared" si="374"/>
        <v>58.736061900429775</v>
      </c>
      <c r="BL122" s="2">
        <f t="shared" si="375"/>
        <v>60.939950904257316</v>
      </c>
      <c r="BM122" s="2">
        <f t="shared" si="376"/>
        <v>61.620191512755582</v>
      </c>
      <c r="BO122" s="2" t="str">
        <f t="shared" si="228"/>
        <v/>
      </c>
      <c r="BP122" s="2" t="str">
        <f t="shared" si="229"/>
        <v/>
      </c>
      <c r="BQ122" s="2" t="str">
        <f t="shared" si="230"/>
        <v/>
      </c>
      <c r="BR122" s="2" t="str">
        <f t="shared" si="231"/>
        <v/>
      </c>
      <c r="BS122" s="2" t="str">
        <f t="shared" si="232"/>
        <v/>
      </c>
      <c r="BT122" s="2" t="str">
        <f t="shared" si="233"/>
        <v/>
      </c>
      <c r="BU122" s="2" t="str">
        <f t="shared" si="234"/>
        <v/>
      </c>
      <c r="BV122" s="2" t="str">
        <f t="shared" si="235"/>
        <v/>
      </c>
      <c r="BW122" s="2" t="str">
        <f t="shared" si="236"/>
        <v/>
      </c>
      <c r="BX122" s="2" t="str">
        <f t="shared" si="237"/>
        <v/>
      </c>
      <c r="BY122" s="2" t="str">
        <f t="shared" si="238"/>
        <v/>
      </c>
      <c r="BZ122" s="2" t="str">
        <f t="shared" si="239"/>
        <v/>
      </c>
      <c r="CA122" s="2" t="str">
        <f t="shared" si="240"/>
        <v/>
      </c>
      <c r="CB122" s="2" t="str">
        <f t="shared" si="241"/>
        <v/>
      </c>
      <c r="CC122" s="2" t="str">
        <f t="shared" si="242"/>
        <v/>
      </c>
      <c r="CE122" s="2" t="str">
        <f t="shared" si="298"/>
        <v/>
      </c>
      <c r="CF122" s="2" t="str">
        <f t="shared" si="299"/>
        <v/>
      </c>
      <c r="CG122" s="2" t="str">
        <f t="shared" si="300"/>
        <v/>
      </c>
      <c r="CH122" s="2" t="str">
        <f t="shared" si="301"/>
        <v/>
      </c>
      <c r="CI122" s="2" t="str">
        <f t="shared" si="302"/>
        <v/>
      </c>
      <c r="CJ122" s="2" t="str">
        <f t="shared" si="303"/>
        <v/>
      </c>
      <c r="CK122" s="2" t="str">
        <f t="shared" si="304"/>
        <v/>
      </c>
      <c r="CL122" s="2" t="str">
        <f t="shared" si="305"/>
        <v/>
      </c>
      <c r="CM122" s="2">
        <f t="shared" si="306"/>
        <v>59.115000000000002</v>
      </c>
      <c r="CN122" s="2">
        <f t="shared" si="307"/>
        <v>57.738</v>
      </c>
      <c r="CO122" s="2">
        <f t="shared" si="308"/>
        <v>57.311</v>
      </c>
      <c r="CP122" s="2">
        <f t="shared" si="309"/>
        <v>58.524999999999999</v>
      </c>
      <c r="CQ122" s="2">
        <f t="shared" si="310"/>
        <v>61.639000000000003</v>
      </c>
      <c r="CR122" s="2">
        <f t="shared" si="311"/>
        <v>63.671999999999997</v>
      </c>
      <c r="CS122" s="2">
        <f t="shared" si="312"/>
        <v>64.245999999999995</v>
      </c>
      <c r="CU122" s="2" t="str">
        <f t="shared" si="313"/>
        <v/>
      </c>
      <c r="CV122" s="2" t="str">
        <f t="shared" si="314"/>
        <v/>
      </c>
      <c r="CW122" s="2" t="str">
        <f t="shared" si="315"/>
        <v/>
      </c>
      <c r="CX122" s="2" t="str">
        <f t="shared" si="316"/>
        <v/>
      </c>
      <c r="CY122" s="2" t="str">
        <f t="shared" si="317"/>
        <v/>
      </c>
      <c r="CZ122" s="2" t="str">
        <f t="shared" si="318"/>
        <v/>
      </c>
      <c r="DA122" s="2" t="str">
        <f t="shared" si="319"/>
        <v/>
      </c>
      <c r="DB122" s="2" t="str">
        <f t="shared" si="320"/>
        <v/>
      </c>
      <c r="DC122" s="2">
        <f t="shared" si="321"/>
        <v>59.115000000000002</v>
      </c>
      <c r="DD122" s="2">
        <f t="shared" si="322"/>
        <v>57.738</v>
      </c>
      <c r="DE122" s="2">
        <f t="shared" si="323"/>
        <v>57.311</v>
      </c>
      <c r="DF122" s="2">
        <f t="shared" si="324"/>
        <v>58.524999999999999</v>
      </c>
      <c r="DG122" s="2">
        <f t="shared" si="325"/>
        <v>61.639000000000003</v>
      </c>
      <c r="DH122" s="2">
        <f t="shared" si="326"/>
        <v>63.671999999999997</v>
      </c>
      <c r="DI122" s="2">
        <f t="shared" si="327"/>
        <v>64.245999999999995</v>
      </c>
      <c r="DK122" s="2">
        <f t="shared" si="277"/>
        <v>76.951443951612902</v>
      </c>
      <c r="DL122" s="2">
        <f t="shared" si="377"/>
        <v>91.31509805718477</v>
      </c>
      <c r="DM122" s="2">
        <f t="shared" si="377"/>
        <v>85.783064919354828</v>
      </c>
      <c r="DN122" s="2">
        <f t="shared" si="377"/>
        <v>85.840393951612924</v>
      </c>
      <c r="DO122" s="2">
        <f t="shared" si="377"/>
        <v>82.47180168621702</v>
      </c>
      <c r="DP122" s="2">
        <f t="shared" si="377"/>
        <v>85.15283870967744</v>
      </c>
      <c r="DQ122" s="2">
        <f t="shared" si="377"/>
        <v>91.191314171122983</v>
      </c>
      <c r="DR122" s="2">
        <f t="shared" si="377"/>
        <v>82.467978555718503</v>
      </c>
      <c r="DS122" s="2">
        <f t="shared" si="377"/>
        <v>80.020899509803911</v>
      </c>
      <c r="DT122" s="2">
        <f t="shared" si="377"/>
        <v>81.870464015151526</v>
      </c>
      <c r="DU122" s="2">
        <f t="shared" si="377"/>
        <v>78.533860071301234</v>
      </c>
      <c r="DV122" s="2">
        <f t="shared" si="377"/>
        <v>78.656174853372434</v>
      </c>
      <c r="DW122" s="2">
        <f t="shared" si="377"/>
        <v>79.138036107038104</v>
      </c>
      <c r="DX122" s="2">
        <f t="shared" si="377"/>
        <v>80.391992424242417</v>
      </c>
      <c r="DY122" s="2">
        <f t="shared" si="377"/>
        <v>71.568860426929405</v>
      </c>
      <c r="EA122" s="2">
        <f t="shared" si="247"/>
        <v>58.561750033328892</v>
      </c>
      <c r="EB122" s="2">
        <f t="shared" si="279"/>
        <v>59.378950207468883</v>
      </c>
      <c r="EC122" s="2">
        <f t="shared" si="280"/>
        <v>56.959197717842322</v>
      </c>
      <c r="ED122" s="2">
        <f t="shared" si="281"/>
        <v>56.19602990261447</v>
      </c>
      <c r="EE122" s="2">
        <f t="shared" si="282"/>
        <v>56.261087818236668</v>
      </c>
      <c r="EF122" s="2">
        <f t="shared" si="283"/>
        <v>57.480800355079019</v>
      </c>
      <c r="EG122" s="2">
        <f t="shared" si="284"/>
        <v>61.527843855253437</v>
      </c>
      <c r="EH122" s="2">
        <f t="shared" si="285"/>
        <v>58.892194419441935</v>
      </c>
      <c r="EI122" s="2">
        <f t="shared" si="286"/>
        <v>58.662095339240196</v>
      </c>
      <c r="EJ122" s="2">
        <f t="shared" si="287"/>
        <v>57.926513316816362</v>
      </c>
      <c r="EK122" s="2">
        <f t="shared" si="288"/>
        <v>56.298041917662843</v>
      </c>
      <c r="EL122" s="2">
        <f t="shared" si="289"/>
        <v>57.568215151515147</v>
      </c>
      <c r="EM122" s="2">
        <f t="shared" si="290"/>
        <v>58.731581502609544</v>
      </c>
      <c r="EN122" s="2">
        <f t="shared" si="291"/>
        <v>60.931643900064905</v>
      </c>
      <c r="EO122" s="2">
        <f t="shared" si="292"/>
        <v>61.613144171060355</v>
      </c>
      <c r="EQ122" s="2">
        <f t="shared" si="293"/>
        <v>58.455524664649232</v>
      </c>
      <c r="ER122" s="2">
        <f t="shared" si="378"/>
        <v>59.225497936267637</v>
      </c>
      <c r="ES122" s="2">
        <f t="shared" si="378"/>
        <v>56.855046194377223</v>
      </c>
      <c r="ET122" s="2">
        <f t="shared" si="378"/>
        <v>56.221357712325805</v>
      </c>
      <c r="EU122" s="2">
        <f t="shared" si="378"/>
        <v>56.183114898450448</v>
      </c>
      <c r="EV122" s="2">
        <f t="shared" si="378"/>
        <v>57.441595809269081</v>
      </c>
      <c r="EW122" s="2">
        <f t="shared" si="378"/>
        <v>61.493428530842827</v>
      </c>
      <c r="EX122" s="2">
        <f t="shared" si="378"/>
        <v>58.804926100118877</v>
      </c>
      <c r="EY122" s="2">
        <f t="shared" si="378"/>
        <v>58.611551508227954</v>
      </c>
      <c r="EZ122" s="2">
        <f t="shared" si="378"/>
        <v>57.850041906481749</v>
      </c>
      <c r="FA122" s="2">
        <f t="shared" si="378"/>
        <v>56.256543668018715</v>
      </c>
      <c r="FB122" s="2">
        <f t="shared" si="378"/>
        <v>57.546281040862908</v>
      </c>
      <c r="FC122" s="2">
        <f t="shared" si="378"/>
        <v>58.641228932260681</v>
      </c>
      <c r="FD122" s="2">
        <f t="shared" si="378"/>
        <v>60.863973969880654</v>
      </c>
      <c r="FE122" s="2">
        <f t="shared" si="378"/>
        <v>61.511419898420947</v>
      </c>
      <c r="FG122" s="2">
        <f t="shared" si="295"/>
        <v>0.9998766942759908</v>
      </c>
      <c r="FH122" s="2">
        <f t="shared" si="379"/>
        <v>0.99988266776763235</v>
      </c>
      <c r="FI122" s="2">
        <f t="shared" si="379"/>
        <v>0.99991001900761434</v>
      </c>
      <c r="FJ122" s="2">
        <f t="shared" si="379"/>
        <v>0.99991321432380131</v>
      </c>
      <c r="FK122" s="2">
        <f t="shared" si="379"/>
        <v>0.9999045843392308</v>
      </c>
      <c r="FL122" s="2">
        <f t="shared" si="379"/>
        <v>0.99991280695602747</v>
      </c>
      <c r="FM122" s="2">
        <f t="shared" si="379"/>
        <v>0.99991036775113384</v>
      </c>
      <c r="FN122" s="2">
        <f t="shared" si="379"/>
        <v>0.99991628184748227</v>
      </c>
      <c r="FO122" s="2">
        <f t="shared" si="379"/>
        <v>0.99988456860012587</v>
      </c>
      <c r="FP122" s="2">
        <f t="shared" si="379"/>
        <v>0.99990655594754418</v>
      </c>
      <c r="FQ122" s="2">
        <f t="shared" si="379"/>
        <v>0.99989808424540305</v>
      </c>
      <c r="FR122" s="2">
        <f t="shared" si="379"/>
        <v>0.99991290891521334</v>
      </c>
      <c r="FS122" s="2">
        <f t="shared" si="379"/>
        <v>0.99978009023339587</v>
      </c>
      <c r="FT122" s="2">
        <f t="shared" si="379"/>
        <v>0.99957266115887533</v>
      </c>
      <c r="FU122" s="2">
        <f t="shared" si="379"/>
        <v>0.9992902637521458</v>
      </c>
      <c r="FW122" s="2">
        <f t="shared" si="328"/>
        <v>4.4500112417704998E-5</v>
      </c>
      <c r="FX122" s="2">
        <f t="shared" si="380"/>
        <v>5.7695938353690332E-5</v>
      </c>
      <c r="FY122" s="2">
        <f t="shared" si="381"/>
        <v>7.7367659245965997E-5</v>
      </c>
      <c r="FZ122" s="2">
        <f t="shared" si="382"/>
        <v>6.0623351084434052E-5</v>
      </c>
      <c r="GA122" s="2">
        <f t="shared" si="383"/>
        <v>5.2985137687561936E-5</v>
      </c>
      <c r="GB122" s="2">
        <f t="shared" si="384"/>
        <v>6.9236710623086823E-5</v>
      </c>
      <c r="GC122" s="2">
        <f t="shared" si="385"/>
        <v>9.0871916309983515E-5</v>
      </c>
      <c r="GD122" s="2">
        <f t="shared" si="386"/>
        <v>6.4735663788323606E-5</v>
      </c>
      <c r="GE122" s="2">
        <f t="shared" si="387"/>
        <v>2.9776626922862447E-5</v>
      </c>
      <c r="GF122" s="2">
        <f t="shared" si="388"/>
        <v>3.0837780476327646E-5</v>
      </c>
      <c r="GG122" s="2">
        <f t="shared" si="389"/>
        <v>2.7855028709439801E-5</v>
      </c>
      <c r="GH122" s="2">
        <f t="shared" si="390"/>
        <v>3.2972339749473877E-5</v>
      </c>
      <c r="GI122" s="2">
        <f t="shared" si="391"/>
        <v>7.9475868953309909E-5</v>
      </c>
      <c r="GJ122" s="2">
        <f t="shared" si="392"/>
        <v>1.3534214929813044E-4</v>
      </c>
      <c r="GK122" s="2">
        <f t="shared" si="393"/>
        <v>1.8275878933780569E-4</v>
      </c>
      <c r="GM122" s="107">
        <f t="shared" si="329"/>
        <v>4.2260370072917085E-54</v>
      </c>
      <c r="GN122" s="107">
        <f t="shared" si="394"/>
        <v>4.1720163057733454E-58</v>
      </c>
      <c r="GO122" s="107">
        <f t="shared" si="395"/>
        <v>1.286804720541256E-63</v>
      </c>
      <c r="GP122" s="107">
        <f t="shared" si="396"/>
        <v>1.3597733522146164E-67</v>
      </c>
      <c r="GQ122" s="107">
        <f t="shared" si="397"/>
        <v>7.8495567460987566E-69</v>
      </c>
      <c r="GR122" s="107">
        <f t="shared" si="398"/>
        <v>2.0241589456261032E-73</v>
      </c>
      <c r="GS122" s="107">
        <f t="shared" si="399"/>
        <v>1.0212305025836914E-77</v>
      </c>
      <c r="GT122" s="107">
        <f t="shared" si="400"/>
        <v>6.6054885845021512E-75</v>
      </c>
      <c r="GU122" s="107">
        <f t="shared" si="401"/>
        <v>2.3128133264119121E-67</v>
      </c>
      <c r="GV122" s="107">
        <f t="shared" si="402"/>
        <v>1.2360181528295261E-77</v>
      </c>
      <c r="GW122" s="107">
        <f t="shared" si="403"/>
        <v>5.0149835611939258E-72</v>
      </c>
      <c r="GX122" s="107">
        <f t="shared" si="404"/>
        <v>6.6988803229571297E-72</v>
      </c>
      <c r="GY122" s="107">
        <f t="shared" si="405"/>
        <v>3.2297787282593698E-69</v>
      </c>
      <c r="GZ122" s="107">
        <f t="shared" si="406"/>
        <v>6.4444044966744621E-73</v>
      </c>
      <c r="HA122" s="107">
        <f t="shared" si="407"/>
        <v>5.7031165690067522E-93</v>
      </c>
      <c r="HC122" s="107">
        <f t="shared" si="330"/>
        <v>1.3922804368569652E-18</v>
      </c>
      <c r="HD122" s="107">
        <f t="shared" si="408"/>
        <v>1.5648796634448084E-20</v>
      </c>
      <c r="HE122" s="107">
        <f t="shared" si="409"/>
        <v>6.1827237056405787E-24</v>
      </c>
      <c r="HF122" s="107">
        <f t="shared" si="410"/>
        <v>3.2313822707681992E-25</v>
      </c>
      <c r="HG122" s="107">
        <f t="shared" si="411"/>
        <v>2.6792840761534712E-25</v>
      </c>
      <c r="HH122" s="107">
        <f t="shared" si="412"/>
        <v>7.331742002536948E-28</v>
      </c>
      <c r="HI122" s="107">
        <f t="shared" si="413"/>
        <v>2.3467151371720398E-30</v>
      </c>
      <c r="HJ122" s="107">
        <f t="shared" si="414"/>
        <v>2.0319127163040514E-28</v>
      </c>
      <c r="HK122" s="107">
        <f t="shared" si="415"/>
        <v>3.7328829187718036E-23</v>
      </c>
      <c r="HL122" s="107">
        <f t="shared" si="416"/>
        <v>6.1114669359112896E-27</v>
      </c>
      <c r="HM122" s="107">
        <f t="shared" si="417"/>
        <v>1.7494360191709165E-24</v>
      </c>
      <c r="HN122" s="107">
        <f t="shared" si="418"/>
        <v>6.7402234315698953E-25</v>
      </c>
      <c r="HO122" s="107">
        <f t="shared" si="419"/>
        <v>3.0518532613895783E-23</v>
      </c>
      <c r="HP122" s="107">
        <f t="shared" si="420"/>
        <v>3.2190840505401827E-24</v>
      </c>
      <c r="HQ122" s="107">
        <f t="shared" si="421"/>
        <v>3.2381714631374748E-33</v>
      </c>
      <c r="HS122" s="107">
        <f t="shared" si="331"/>
        <v>3.3890573041681039E-3</v>
      </c>
      <c r="HT122" s="107">
        <f t="shared" si="422"/>
        <v>4.0105098950066675E-3</v>
      </c>
      <c r="HU122" s="107">
        <f t="shared" si="423"/>
        <v>7.2388835989667414E-3</v>
      </c>
      <c r="HV122" s="107">
        <f t="shared" si="424"/>
        <v>4.3667091443711312E-3</v>
      </c>
      <c r="HW122" s="107">
        <f t="shared" si="425"/>
        <v>2.8287479049002515E-3</v>
      </c>
      <c r="HX122" s="107">
        <f t="shared" si="426"/>
        <v>3.9453931550474828E-3</v>
      </c>
      <c r="HY122" s="107">
        <f t="shared" si="427"/>
        <v>5.0120353440070613E-3</v>
      </c>
      <c r="HZ122" s="107">
        <f t="shared" si="428"/>
        <v>3.5048352376923601E-3</v>
      </c>
      <c r="IA122" s="107">
        <f t="shared" si="429"/>
        <v>7.7495045930050035E-4</v>
      </c>
      <c r="IB122" s="107">
        <f t="shared" si="430"/>
        <v>4.9471404330416044E-4</v>
      </c>
      <c r="IC122" s="107">
        <f t="shared" si="431"/>
        <v>5.1433769163797521E-4</v>
      </c>
      <c r="ID122" s="107">
        <f t="shared" si="432"/>
        <v>9.2052605452186474E-4</v>
      </c>
      <c r="IE122" s="107">
        <f t="shared" si="433"/>
        <v>7.4028596510558251E-4</v>
      </c>
      <c r="IF122" s="107">
        <f t="shared" si="434"/>
        <v>3.4483362439348099E-4</v>
      </c>
      <c r="IG122" s="107">
        <f t="shared" si="435"/>
        <v>1.5975738804871603E-3</v>
      </c>
      <c r="II122" s="107">
        <f t="shared" si="332"/>
        <v>4.0296959101910878E-18</v>
      </c>
      <c r="IJ122" s="107">
        <f t="shared" si="333"/>
        <v>2.7170297013136342E-18</v>
      </c>
      <c r="IK122" s="107">
        <f t="shared" si="334"/>
        <v>7.1534643899226907E-18</v>
      </c>
      <c r="IL122" s="107">
        <f t="shared" si="335"/>
        <v>1.0963135091989139E-19</v>
      </c>
      <c r="IM122" s="107">
        <f t="shared" si="336"/>
        <v>6.2129031662191005E-21</v>
      </c>
      <c r="IN122" s="107">
        <f t="shared" si="337"/>
        <v>8.9407538067605629E-21</v>
      </c>
      <c r="IO122" s="107">
        <f t="shared" si="338"/>
        <v>6.6634023163040572E-21</v>
      </c>
      <c r="IP122" s="107">
        <f t="shared" si="339"/>
        <v>2.8098400193838593E-21</v>
      </c>
      <c r="IQ122" s="107">
        <f t="shared" si="340"/>
        <v>1.0960485371773476E-23</v>
      </c>
      <c r="IR122" s="107">
        <f t="shared" si="341"/>
        <v>7.815634144958055E-26</v>
      </c>
      <c r="IS122" s="107">
        <f t="shared" si="342"/>
        <v>6.452347372823448E-25</v>
      </c>
      <c r="IT122" s="107">
        <f t="shared" si="343"/>
        <v>2.2084413601097214E-23</v>
      </c>
      <c r="IU122" s="107">
        <f t="shared" si="344"/>
        <v>3.3875604664562361E-23</v>
      </c>
      <c r="IV122" s="107">
        <f t="shared" si="345"/>
        <v>1.6554634366851137E-25</v>
      </c>
      <c r="IW122" s="107">
        <f t="shared" si="346"/>
        <v>8.7518888664353436E-18</v>
      </c>
      <c r="IY122" s="107">
        <f t="shared" si="347"/>
        <v>3.3890573041681091E-3</v>
      </c>
      <c r="IZ122" s="107">
        <f t="shared" si="348"/>
        <v>4.0105098950066701E-3</v>
      </c>
      <c r="JA122" s="107">
        <f t="shared" si="349"/>
        <v>7.2388835989667484E-3</v>
      </c>
      <c r="JB122" s="107">
        <f t="shared" si="350"/>
        <v>4.3667091443711312E-3</v>
      </c>
      <c r="JC122" s="107">
        <f t="shared" si="351"/>
        <v>2.8287479049002515E-3</v>
      </c>
      <c r="JD122" s="107">
        <f t="shared" si="352"/>
        <v>3.9453931550474828E-3</v>
      </c>
      <c r="JE122" s="107">
        <f t="shared" si="353"/>
        <v>5.0120353440070613E-3</v>
      </c>
      <c r="JF122" s="107">
        <f t="shared" si="354"/>
        <v>3.5048352376923601E-3</v>
      </c>
      <c r="JG122" s="107">
        <f t="shared" si="355"/>
        <v>7.7495045930050035E-4</v>
      </c>
      <c r="JH122" s="107">
        <f t="shared" si="356"/>
        <v>4.9471404330416044E-4</v>
      </c>
      <c r="JI122" s="107">
        <f t="shared" si="357"/>
        <v>5.1433769163797521E-4</v>
      </c>
      <c r="JJ122" s="107">
        <f t="shared" si="358"/>
        <v>9.2052605452186474E-4</v>
      </c>
      <c r="JK122" s="107">
        <f t="shared" si="359"/>
        <v>7.4028596510558251E-4</v>
      </c>
      <c r="JL122" s="107">
        <f t="shared" si="360"/>
        <v>3.4483362439348099E-4</v>
      </c>
      <c r="JM122" s="107">
        <f t="shared" si="361"/>
        <v>1.597573880487169E-3</v>
      </c>
    </row>
    <row r="123" spans="2:273" x14ac:dyDescent="0.25">
      <c r="B123" s="2">
        <v>95</v>
      </c>
      <c r="C123" s="37">
        <v>61.515999999999998</v>
      </c>
      <c r="D123" s="37">
        <v>60.491999999999997</v>
      </c>
      <c r="E123" s="37">
        <v>58.720999999999997</v>
      </c>
      <c r="F123" s="37">
        <v>56.148000000000003</v>
      </c>
      <c r="G123" s="37">
        <v>56.802999999999997</v>
      </c>
      <c r="H123" s="37">
        <v>59.933999999999997</v>
      </c>
      <c r="I123" s="37">
        <v>61.802999999999997</v>
      </c>
      <c r="J123" s="37">
        <v>60.279000000000003</v>
      </c>
      <c r="K123" s="37">
        <v>59.622999999999998</v>
      </c>
      <c r="L123" s="37">
        <v>59.689</v>
      </c>
      <c r="M123" s="37">
        <v>58</v>
      </c>
      <c r="N123" s="37">
        <v>58.835999999999999</v>
      </c>
      <c r="O123" s="37">
        <v>60.393000000000001</v>
      </c>
      <c r="P123" s="37">
        <v>61.82</v>
      </c>
      <c r="Q123" s="37">
        <v>64.131</v>
      </c>
      <c r="S123" s="4">
        <f t="shared" si="248"/>
        <v>58.477701969175612</v>
      </c>
      <c r="T123" s="4">
        <f t="shared" si="249"/>
        <v>59.402082040238369</v>
      </c>
      <c r="U123" s="4">
        <f t="shared" si="250"/>
        <v>57.475597192645346</v>
      </c>
      <c r="V123" s="4">
        <f t="shared" si="251"/>
        <v>56.706504602184481</v>
      </c>
      <c r="W123" s="4">
        <f t="shared" si="252"/>
        <v>56.645172468475643</v>
      </c>
      <c r="X123" s="4">
        <f t="shared" si="253"/>
        <v>58.179255031534488</v>
      </c>
      <c r="Y123" s="4">
        <f t="shared" si="254"/>
        <v>62.601051775433291</v>
      </c>
      <c r="Z123" s="4">
        <f t="shared" si="255"/>
        <v>59.660832642739756</v>
      </c>
      <c r="AA123" s="4">
        <f t="shared" si="256"/>
        <v>58.79739318372264</v>
      </c>
      <c r="AB123" s="4">
        <f t="shared" si="257"/>
        <v>57.999804776513962</v>
      </c>
      <c r="AC123" s="4">
        <f t="shared" si="258"/>
        <v>56.403446846805984</v>
      </c>
      <c r="AD123" s="4">
        <f t="shared" si="259"/>
        <v>57.862774406927528</v>
      </c>
      <c r="AE123" s="4">
        <f t="shared" si="260"/>
        <v>58.964031024676736</v>
      </c>
      <c r="AF123" s="4">
        <f t="shared" si="261"/>
        <v>61.052755133467087</v>
      </c>
      <c r="AG123" s="4">
        <f t="shared" si="262"/>
        <v>63.093631834904734</v>
      </c>
      <c r="AI123" s="4">
        <f t="shared" si="263"/>
        <v>3.0382980308243859</v>
      </c>
      <c r="AJ123" s="4">
        <f t="shared" si="264"/>
        <v>1.0899179597616282</v>
      </c>
      <c r="AK123" s="4">
        <f t="shared" si="265"/>
        <v>1.245402807354651</v>
      </c>
      <c r="AL123" s="4">
        <f t="shared" si="266"/>
        <v>-0.55850460218447751</v>
      </c>
      <c r="AM123" s="4">
        <f t="shared" si="267"/>
        <v>0.15782753152435447</v>
      </c>
      <c r="AN123" s="4">
        <f t="shared" si="268"/>
        <v>1.7547449684655092</v>
      </c>
      <c r="AO123" s="4">
        <f t="shared" si="269"/>
        <v>-0.79805177543329364</v>
      </c>
      <c r="AP123" s="4">
        <f t="shared" si="270"/>
        <v>0.61816735726024774</v>
      </c>
      <c r="AQ123" s="4">
        <f t="shared" si="271"/>
        <v>0.82560681627735732</v>
      </c>
      <c r="AR123" s="4">
        <f t="shared" si="272"/>
        <v>1.6891952234860383</v>
      </c>
      <c r="AS123" s="4">
        <f t="shared" si="273"/>
        <v>1.5965531531940158</v>
      </c>
      <c r="AT123" s="4">
        <f t="shared" si="274"/>
        <v>0.97322559307247047</v>
      </c>
      <c r="AU123" s="4">
        <f t="shared" si="275"/>
        <v>1.4289689753232651</v>
      </c>
      <c r="AV123" s="4">
        <f t="shared" si="362"/>
        <v>0.76724486653291279</v>
      </c>
      <c r="AW123" s="4">
        <f t="shared" si="362"/>
        <v>1.0373681650952662</v>
      </c>
      <c r="AY123" s="2">
        <f t="shared" si="297"/>
        <v>58.444599835169896</v>
      </c>
      <c r="AZ123" s="2">
        <f t="shared" si="363"/>
        <v>59.243780479719845</v>
      </c>
      <c r="BA123" s="2">
        <f t="shared" si="364"/>
        <v>56.814177409474667</v>
      </c>
      <c r="BB123" s="2">
        <f t="shared" si="365"/>
        <v>56.042553243265559</v>
      </c>
      <c r="BC123" s="2">
        <f t="shared" si="366"/>
        <v>56.111954893542901</v>
      </c>
      <c r="BD123" s="2">
        <f t="shared" si="367"/>
        <v>57.326291378485507</v>
      </c>
      <c r="BE123" s="2">
        <f t="shared" si="368"/>
        <v>61.346606979431236</v>
      </c>
      <c r="BF123" s="2">
        <f t="shared" si="369"/>
        <v>58.75444412058858</v>
      </c>
      <c r="BG123" s="2">
        <f t="shared" si="370"/>
        <v>58.534703854689027</v>
      </c>
      <c r="BH123" s="2">
        <f t="shared" si="371"/>
        <v>57.772719617712426</v>
      </c>
      <c r="BI123" s="2">
        <f t="shared" si="372"/>
        <v>56.156827143482609</v>
      </c>
      <c r="BJ123" s="2">
        <f t="shared" si="373"/>
        <v>57.423484975545129</v>
      </c>
      <c r="BK123" s="2">
        <f t="shared" si="374"/>
        <v>58.574746728568812</v>
      </c>
      <c r="BL123" s="2">
        <f t="shared" si="375"/>
        <v>60.755836904527257</v>
      </c>
      <c r="BM123" s="2">
        <f t="shared" si="376"/>
        <v>61.504750502440984</v>
      </c>
      <c r="BO123" s="2" t="str">
        <f t="shared" si="228"/>
        <v/>
      </c>
      <c r="BP123" s="2" t="str">
        <f t="shared" si="229"/>
        <v/>
      </c>
      <c r="BQ123" s="2" t="str">
        <f t="shared" si="230"/>
        <v/>
      </c>
      <c r="BR123" s="2" t="str">
        <f t="shared" si="231"/>
        <v/>
      </c>
      <c r="BS123" s="2" t="str">
        <f t="shared" si="232"/>
        <v/>
      </c>
      <c r="BT123" s="2" t="str">
        <f t="shared" si="233"/>
        <v/>
      </c>
      <c r="BU123" s="2" t="str">
        <f t="shared" si="234"/>
        <v/>
      </c>
      <c r="BV123" s="2" t="str">
        <f t="shared" si="235"/>
        <v/>
      </c>
      <c r="BW123" s="2" t="str">
        <f t="shared" si="236"/>
        <v/>
      </c>
      <c r="BX123" s="2" t="str">
        <f t="shared" si="237"/>
        <v/>
      </c>
      <c r="BY123" s="2" t="str">
        <f t="shared" si="238"/>
        <v/>
      </c>
      <c r="BZ123" s="2" t="str">
        <f t="shared" si="239"/>
        <v/>
      </c>
      <c r="CA123" s="2" t="str">
        <f t="shared" si="240"/>
        <v/>
      </c>
      <c r="CB123" s="2" t="str">
        <f t="shared" si="241"/>
        <v/>
      </c>
      <c r="CC123" s="2" t="str">
        <f t="shared" si="242"/>
        <v/>
      </c>
      <c r="CE123" s="2" t="str">
        <f t="shared" si="298"/>
        <v/>
      </c>
      <c r="CF123" s="2" t="str">
        <f t="shared" si="299"/>
        <v/>
      </c>
      <c r="CG123" s="2" t="str">
        <f t="shared" si="300"/>
        <v/>
      </c>
      <c r="CH123" s="2" t="str">
        <f t="shared" si="301"/>
        <v/>
      </c>
      <c r="CI123" s="2" t="str">
        <f t="shared" si="302"/>
        <v/>
      </c>
      <c r="CJ123" s="2" t="str">
        <f t="shared" si="303"/>
        <v/>
      </c>
      <c r="CK123" s="2" t="str">
        <f t="shared" si="304"/>
        <v/>
      </c>
      <c r="CL123" s="2" t="str">
        <f t="shared" si="305"/>
        <v/>
      </c>
      <c r="CM123" s="2">
        <f t="shared" si="306"/>
        <v>59.622999999999998</v>
      </c>
      <c r="CN123" s="2">
        <f t="shared" si="307"/>
        <v>59.689</v>
      </c>
      <c r="CO123" s="2">
        <f t="shared" si="308"/>
        <v>58</v>
      </c>
      <c r="CP123" s="2">
        <f t="shared" si="309"/>
        <v>58.835999999999999</v>
      </c>
      <c r="CQ123" s="2">
        <f t="shared" si="310"/>
        <v>60.393000000000001</v>
      </c>
      <c r="CR123" s="2">
        <f t="shared" si="311"/>
        <v>61.82</v>
      </c>
      <c r="CS123" s="2" t="str">
        <f t="shared" si="312"/>
        <v/>
      </c>
      <c r="CU123" s="2" t="str">
        <f t="shared" si="313"/>
        <v/>
      </c>
      <c r="CV123" s="2" t="str">
        <f t="shared" si="314"/>
        <v/>
      </c>
      <c r="CW123" s="2" t="str">
        <f t="shared" si="315"/>
        <v/>
      </c>
      <c r="CX123" s="2" t="str">
        <f t="shared" si="316"/>
        <v/>
      </c>
      <c r="CY123" s="2" t="str">
        <f t="shared" si="317"/>
        <v/>
      </c>
      <c r="CZ123" s="2" t="str">
        <f t="shared" si="318"/>
        <v/>
      </c>
      <c r="DA123" s="2" t="str">
        <f t="shared" si="319"/>
        <v/>
      </c>
      <c r="DB123" s="2" t="str">
        <f t="shared" si="320"/>
        <v/>
      </c>
      <c r="DC123" s="2">
        <f t="shared" si="321"/>
        <v>59.622999999999998</v>
      </c>
      <c r="DD123" s="2">
        <f t="shared" si="322"/>
        <v>59.689</v>
      </c>
      <c r="DE123" s="2">
        <f t="shared" si="323"/>
        <v>58</v>
      </c>
      <c r="DF123" s="2">
        <f t="shared" si="324"/>
        <v>58.835999999999999</v>
      </c>
      <c r="DG123" s="2">
        <f t="shared" si="325"/>
        <v>60.393000000000001</v>
      </c>
      <c r="DH123" s="2">
        <f t="shared" si="326"/>
        <v>61.82</v>
      </c>
      <c r="DI123" s="2" t="str">
        <f t="shared" si="327"/>
        <v/>
      </c>
      <c r="DK123" s="2">
        <f t="shared" si="277"/>
        <v>77.03874193548387</v>
      </c>
      <c r="DL123" s="2">
        <f t="shared" si="377"/>
        <v>91.539275659824071</v>
      </c>
      <c r="DM123" s="2">
        <f t="shared" si="377"/>
        <v>85.971129032258062</v>
      </c>
      <c r="DN123" s="2">
        <f t="shared" si="377"/>
        <v>86.039967741935513</v>
      </c>
      <c r="DO123" s="2">
        <f t="shared" si="377"/>
        <v>82.640682917888569</v>
      </c>
      <c r="DP123" s="2">
        <f t="shared" si="377"/>
        <v>85.330427419354848</v>
      </c>
      <c r="DQ123" s="2">
        <f t="shared" si="377"/>
        <v>91.379413770053461</v>
      </c>
      <c r="DR123" s="2">
        <f t="shared" si="377"/>
        <v>82.606627565982436</v>
      </c>
      <c r="DS123" s="2">
        <f t="shared" si="377"/>
        <v>80.132381127450969</v>
      </c>
      <c r="DT123" s="2">
        <f t="shared" si="377"/>
        <v>82.013117424242424</v>
      </c>
      <c r="DU123" s="2">
        <f t="shared" si="377"/>
        <v>78.677749108734389</v>
      </c>
      <c r="DV123" s="2">
        <f t="shared" si="377"/>
        <v>78.77950311583578</v>
      </c>
      <c r="DW123" s="2">
        <f t="shared" si="377"/>
        <v>79.235060850439865</v>
      </c>
      <c r="DX123" s="2">
        <f t="shared" si="377"/>
        <v>80.462935606060597</v>
      </c>
      <c r="DY123" s="2">
        <f t="shared" si="377"/>
        <v>71.585919266557198</v>
      </c>
      <c r="EA123" s="2">
        <f t="shared" si="247"/>
        <v>58.442783335555262</v>
      </c>
      <c r="EB123" s="2">
        <f t="shared" si="279"/>
        <v>59.240780082987555</v>
      </c>
      <c r="EC123" s="2">
        <f t="shared" si="280"/>
        <v>56.812101141078841</v>
      </c>
      <c r="ED123" s="2">
        <f t="shared" si="281"/>
        <v>56.040480462278268</v>
      </c>
      <c r="EE123" s="2">
        <f t="shared" si="282"/>
        <v>56.10994800297059</v>
      </c>
      <c r="EF123" s="2">
        <f t="shared" si="283"/>
        <v>57.324353686555725</v>
      </c>
      <c r="EG123" s="2">
        <f t="shared" si="284"/>
        <v>61.344470775486741</v>
      </c>
      <c r="EH123" s="2">
        <f t="shared" si="285"/>
        <v>58.752864665037919</v>
      </c>
      <c r="EI123" s="2">
        <f t="shared" si="286"/>
        <v>58.532725573491923</v>
      </c>
      <c r="EJ123" s="2">
        <f t="shared" si="287"/>
        <v>57.770922499225776</v>
      </c>
      <c r="EK123" s="2">
        <f t="shared" si="288"/>
        <v>56.155004915883765</v>
      </c>
      <c r="EL123" s="2">
        <f t="shared" si="289"/>
        <v>57.422008242424241</v>
      </c>
      <c r="EM123" s="2">
        <f t="shared" si="290"/>
        <v>58.571067119796098</v>
      </c>
      <c r="EN123" s="2">
        <f t="shared" si="291"/>
        <v>60.748889033095409</v>
      </c>
      <c r="EO123" s="2">
        <f t="shared" si="292"/>
        <v>61.498779613356781</v>
      </c>
      <c r="EQ123" s="2">
        <f t="shared" si="293"/>
        <v>58.354749584996497</v>
      </c>
      <c r="ER123" s="2">
        <f t="shared" si="378"/>
        <v>59.104403470212873</v>
      </c>
      <c r="ES123" s="2">
        <f t="shared" si="378"/>
        <v>56.731037524985567</v>
      </c>
      <c r="ET123" s="2">
        <f t="shared" si="378"/>
        <v>56.101933365651007</v>
      </c>
      <c r="EU123" s="2">
        <f t="shared" si="378"/>
        <v>56.050742726363289</v>
      </c>
      <c r="EV123" s="2">
        <f t="shared" si="378"/>
        <v>57.300941849142852</v>
      </c>
      <c r="EW123" s="2">
        <f t="shared" si="378"/>
        <v>61.324836657306321</v>
      </c>
      <c r="EX123" s="2">
        <f t="shared" si="378"/>
        <v>58.668938391644019</v>
      </c>
      <c r="EY123" s="2">
        <f t="shared" si="378"/>
        <v>58.472775234077055</v>
      </c>
      <c r="EZ123" s="2">
        <f t="shared" si="378"/>
        <v>57.711702287916026</v>
      </c>
      <c r="FA123" s="2">
        <f t="shared" si="378"/>
        <v>56.122795300135614</v>
      </c>
      <c r="FB123" s="2">
        <f t="shared" si="378"/>
        <v>57.403180926698667</v>
      </c>
      <c r="FC123" s="2">
        <f t="shared" si="378"/>
        <v>58.504763269199501</v>
      </c>
      <c r="FD123" s="2">
        <f t="shared" si="378"/>
        <v>60.710288235883766</v>
      </c>
      <c r="FE123" s="2">
        <f t="shared" si="378"/>
        <v>61.375428711989869</v>
      </c>
      <c r="FG123" s="2">
        <f t="shared" si="295"/>
        <v>0.99990205229791307</v>
      </c>
      <c r="FH123" s="2">
        <f t="shared" si="379"/>
        <v>0.99990679744582989</v>
      </c>
      <c r="FI123" s="2">
        <f t="shared" si="379"/>
        <v>0.99992852423438972</v>
      </c>
      <c r="FJ123" s="2">
        <f t="shared" si="379"/>
        <v>0.99993106245653451</v>
      </c>
      <c r="FK123" s="2">
        <f t="shared" si="379"/>
        <v>0.99992420715923414</v>
      </c>
      <c r="FL123" s="2">
        <f t="shared" si="379"/>
        <v>0.99993073886123085</v>
      </c>
      <c r="FM123" s="2">
        <f t="shared" si="379"/>
        <v>0.99992880126144768</v>
      </c>
      <c r="FN123" s="2">
        <f t="shared" si="379"/>
        <v>0.99993349916265417</v>
      </c>
      <c r="FO123" s="2">
        <f t="shared" si="379"/>
        <v>0.99990830740303416</v>
      </c>
      <c r="FP123" s="2">
        <f t="shared" si="379"/>
        <v>0.99992577332421939</v>
      </c>
      <c r="FQ123" s="2">
        <f t="shared" si="379"/>
        <v>0.99991904374162066</v>
      </c>
      <c r="FR123" s="2">
        <f t="shared" si="379"/>
        <v>0.9999308198531941</v>
      </c>
      <c r="FS123" s="2">
        <f t="shared" si="379"/>
        <v>0.99982161699932492</v>
      </c>
      <c r="FT123" s="2">
        <f t="shared" si="379"/>
        <v>0.99964724641250802</v>
      </c>
      <c r="FU123" s="2">
        <f t="shared" si="379"/>
        <v>0.99940540131345301</v>
      </c>
      <c r="FW123" s="2">
        <f t="shared" si="328"/>
        <v>5.6021676856824425E-5</v>
      </c>
      <c r="FX123" s="2">
        <f t="shared" si="380"/>
        <v>7.2633797878488167E-5</v>
      </c>
      <c r="FY123" s="2">
        <f t="shared" si="381"/>
        <v>9.7398161151689993E-5</v>
      </c>
      <c r="FZ123" s="2">
        <f t="shared" si="382"/>
        <v>7.6319079253363013E-5</v>
      </c>
      <c r="GA123" s="2">
        <f t="shared" si="383"/>
        <v>6.6703421164802701E-5</v>
      </c>
      <c r="GB123" s="2">
        <f t="shared" si="384"/>
        <v>8.7162291861502282E-5</v>
      </c>
      <c r="GC123" s="2">
        <f t="shared" si="385"/>
        <v>1.1439827297857502E-4</v>
      </c>
      <c r="GD123" s="2">
        <f t="shared" si="386"/>
        <v>8.1496006180192406E-5</v>
      </c>
      <c r="GE123" s="2">
        <f t="shared" si="387"/>
        <v>3.748626329441285E-5</v>
      </c>
      <c r="GF123" s="2">
        <f t="shared" si="388"/>
        <v>3.8822155502295829E-5</v>
      </c>
      <c r="GG123" s="2">
        <f t="shared" si="389"/>
        <v>3.5067150571137516E-5</v>
      </c>
      <c r="GH123" s="2">
        <f t="shared" si="390"/>
        <v>4.1509362015865695E-5</v>
      </c>
      <c r="GI123" s="2">
        <f t="shared" si="391"/>
        <v>9.7979752719801926E-5</v>
      </c>
      <c r="GJ123" s="2">
        <f t="shared" si="392"/>
        <v>1.6396606313278549E-4</v>
      </c>
      <c r="GK123" s="2">
        <f t="shared" si="393"/>
        <v>2.1816544758444936E-4</v>
      </c>
      <c r="GM123" s="107">
        <f t="shared" si="329"/>
        <v>8.2433114190778334E-57</v>
      </c>
      <c r="GN123" s="107">
        <f t="shared" si="394"/>
        <v>5.2477253527854693E-61</v>
      </c>
      <c r="GO123" s="107">
        <f t="shared" si="395"/>
        <v>1.0422992313023447E-66</v>
      </c>
      <c r="GP123" s="107">
        <f t="shared" si="396"/>
        <v>7.1863608373561474E-71</v>
      </c>
      <c r="GQ123" s="107">
        <f t="shared" si="397"/>
        <v>3.3245555546820932E-72</v>
      </c>
      <c r="GR123" s="107">
        <f t="shared" si="398"/>
        <v>5.4689757533811112E-77</v>
      </c>
      <c r="GS123" s="107">
        <f t="shared" si="399"/>
        <v>1.6434661731499416E-81</v>
      </c>
      <c r="GT123" s="107">
        <f t="shared" si="400"/>
        <v>1.5618023598538708E-78</v>
      </c>
      <c r="GU123" s="107">
        <f t="shared" si="401"/>
        <v>9.8769414924069474E-71</v>
      </c>
      <c r="GV123" s="107">
        <f t="shared" si="402"/>
        <v>1.9300961736332093E-81</v>
      </c>
      <c r="GW123" s="107">
        <f t="shared" si="403"/>
        <v>1.3839293999370205E-75</v>
      </c>
      <c r="GX123" s="107">
        <f t="shared" si="404"/>
        <v>2.1561204536863878E-75</v>
      </c>
      <c r="GY123" s="107">
        <f t="shared" si="405"/>
        <v>1.3162345350025688E-72</v>
      </c>
      <c r="GZ123" s="107">
        <f t="shared" si="406"/>
        <v>1.7827897998672946E-76</v>
      </c>
      <c r="HA123" s="107">
        <f t="shared" si="407"/>
        <v>1.7911928614312671E-97</v>
      </c>
      <c r="HC123" s="107">
        <f t="shared" si="330"/>
        <v>1.6323258146386006E-20</v>
      </c>
      <c r="HD123" s="107">
        <f t="shared" si="408"/>
        <v>1.2423653844574682E-22</v>
      </c>
      <c r="HE123" s="107">
        <f t="shared" si="409"/>
        <v>2.9925118530084955E-26</v>
      </c>
      <c r="HF123" s="107">
        <f t="shared" si="410"/>
        <v>1.1584315553077622E-27</v>
      </c>
      <c r="HG123" s="107">
        <f t="shared" si="411"/>
        <v>8.4912018663619337E-28</v>
      </c>
      <c r="HH123" s="107">
        <f t="shared" si="412"/>
        <v>1.4989173587183277E-30</v>
      </c>
      <c r="HI123" s="107">
        <f t="shared" si="413"/>
        <v>2.9295700645036118E-33</v>
      </c>
      <c r="HJ123" s="107">
        <f t="shared" si="414"/>
        <v>3.7545333553195812E-31</v>
      </c>
      <c r="HK123" s="107">
        <f t="shared" si="415"/>
        <v>1.4463113854422798E-25</v>
      </c>
      <c r="HL123" s="107">
        <f t="shared" si="416"/>
        <v>1.1041596637077073E-29</v>
      </c>
      <c r="HM123" s="107">
        <f t="shared" si="417"/>
        <v>5.0998477086870391E-27</v>
      </c>
      <c r="HN123" s="107">
        <f t="shared" si="418"/>
        <v>2.0788296687658484E-27</v>
      </c>
      <c r="HO123" s="107">
        <f t="shared" si="419"/>
        <v>1.2213868779690309E-25</v>
      </c>
      <c r="HP123" s="107">
        <f t="shared" si="420"/>
        <v>1.0070516159369478E-26</v>
      </c>
      <c r="HQ123" s="107">
        <f t="shared" si="421"/>
        <v>1.5903032410448163E-36</v>
      </c>
      <c r="HS123" s="107">
        <f t="shared" si="331"/>
        <v>5.9234562090877841E-3</v>
      </c>
      <c r="HT123" s="107">
        <f t="shared" si="422"/>
        <v>7.0686884158791454E-3</v>
      </c>
      <c r="HU123" s="107">
        <f t="shared" si="423"/>
        <v>1.246824860183814E-2</v>
      </c>
      <c r="HV123" s="107">
        <f t="shared" si="424"/>
        <v>7.856932479493808E-3</v>
      </c>
      <c r="HW123" s="107">
        <f t="shared" si="425"/>
        <v>5.2749161122052192E-3</v>
      </c>
      <c r="HX123" s="107">
        <f t="shared" si="426"/>
        <v>7.322008075485025E-3</v>
      </c>
      <c r="HY123" s="107">
        <f t="shared" si="427"/>
        <v>9.3482979272114294E-3</v>
      </c>
      <c r="HZ123" s="107">
        <f t="shared" si="428"/>
        <v>6.5729452501819335E-3</v>
      </c>
      <c r="IA123" s="107">
        <f t="shared" si="429"/>
        <v>1.5579452557728964E-3</v>
      </c>
      <c r="IB123" s="107">
        <f t="shared" si="430"/>
        <v>1.0544764008148363E-3</v>
      </c>
      <c r="IC123" s="107">
        <f t="shared" si="431"/>
        <v>1.0712822047492378E-3</v>
      </c>
      <c r="ID123" s="107">
        <f t="shared" si="432"/>
        <v>1.8378386246775051E-3</v>
      </c>
      <c r="IE123" s="107">
        <f t="shared" si="433"/>
        <v>1.4840611155020494E-3</v>
      </c>
      <c r="IF123" s="107">
        <f t="shared" si="434"/>
        <v>7.2940631112821481E-4</v>
      </c>
      <c r="IG123" s="107">
        <f t="shared" si="435"/>
        <v>2.7210639466042335E-3</v>
      </c>
      <c r="II123" s="107">
        <f t="shared" si="332"/>
        <v>2.2805658519249727E-17</v>
      </c>
      <c r="IJ123" s="107">
        <f t="shared" si="333"/>
        <v>1.6388700050206772E-17</v>
      </c>
      <c r="IK123" s="107">
        <f t="shared" si="334"/>
        <v>4.3542567774421802E-17</v>
      </c>
      <c r="IL123" s="107">
        <f t="shared" si="335"/>
        <v>7.7423360659351952E-19</v>
      </c>
      <c r="IM123" s="107">
        <f t="shared" si="336"/>
        <v>4.8724086975028228E-20</v>
      </c>
      <c r="IN123" s="107">
        <f t="shared" si="337"/>
        <v>7.2959543354093261E-20</v>
      </c>
      <c r="IO123" s="107">
        <f t="shared" si="338"/>
        <v>5.8599345879524359E-20</v>
      </c>
      <c r="IP123" s="107">
        <f t="shared" si="339"/>
        <v>2.3854578555913763E-20</v>
      </c>
      <c r="IQ123" s="107">
        <f t="shared" si="340"/>
        <v>1.0103478498551224E-22</v>
      </c>
      <c r="IR123" s="107">
        <f t="shared" si="341"/>
        <v>8.9970510507562865E-25</v>
      </c>
      <c r="IS123" s="107">
        <f t="shared" si="342"/>
        <v>6.6254434992633581E-24</v>
      </c>
      <c r="IT123" s="107">
        <f t="shared" si="343"/>
        <v>2.0176847674524944E-22</v>
      </c>
      <c r="IU123" s="107">
        <f t="shared" si="344"/>
        <v>2.9971782226776451E-22</v>
      </c>
      <c r="IV123" s="107">
        <f t="shared" si="345"/>
        <v>1.7242148206480629E-24</v>
      </c>
      <c r="IW123" s="107">
        <f t="shared" si="346"/>
        <v>4.0128644411255186E-17</v>
      </c>
      <c r="IY123" s="107">
        <f t="shared" si="347"/>
        <v>5.9234562090878067E-3</v>
      </c>
      <c r="IZ123" s="107">
        <f t="shared" si="348"/>
        <v>7.0686884158791619E-3</v>
      </c>
      <c r="JA123" s="107">
        <f t="shared" si="349"/>
        <v>1.2468248601838183E-2</v>
      </c>
      <c r="JB123" s="107">
        <f t="shared" si="350"/>
        <v>7.856932479493808E-3</v>
      </c>
      <c r="JC123" s="107">
        <f t="shared" si="351"/>
        <v>5.2749161122052192E-3</v>
      </c>
      <c r="JD123" s="107">
        <f t="shared" si="352"/>
        <v>7.322008075485025E-3</v>
      </c>
      <c r="JE123" s="107">
        <f t="shared" si="353"/>
        <v>9.3482979272114294E-3</v>
      </c>
      <c r="JF123" s="107">
        <f t="shared" si="354"/>
        <v>6.5729452501819335E-3</v>
      </c>
      <c r="JG123" s="107">
        <f t="shared" si="355"/>
        <v>1.5579452557728964E-3</v>
      </c>
      <c r="JH123" s="107">
        <f t="shared" si="356"/>
        <v>1.0544764008148363E-3</v>
      </c>
      <c r="JI123" s="107">
        <f t="shared" si="357"/>
        <v>1.0712822047492378E-3</v>
      </c>
      <c r="JJ123" s="107">
        <f t="shared" si="358"/>
        <v>1.8378386246775051E-3</v>
      </c>
      <c r="JK123" s="107">
        <f t="shared" si="359"/>
        <v>1.4840611155020494E-3</v>
      </c>
      <c r="JL123" s="107">
        <f t="shared" si="360"/>
        <v>7.2940631112821481E-4</v>
      </c>
      <c r="JM123" s="107">
        <f t="shared" si="361"/>
        <v>2.7210639466042738E-3</v>
      </c>
    </row>
    <row r="124" spans="2:273" x14ac:dyDescent="0.25">
      <c r="B124" s="2">
        <v>96</v>
      </c>
      <c r="C124" s="37">
        <v>61.234000000000002</v>
      </c>
      <c r="D124" s="37">
        <v>59.082000000000001</v>
      </c>
      <c r="E124" s="37">
        <v>57.869</v>
      </c>
      <c r="F124" s="37">
        <v>58.015999999999998</v>
      </c>
      <c r="G124" s="37">
        <v>57.475000000000001</v>
      </c>
      <c r="H124" s="37">
        <v>58.491999999999997</v>
      </c>
      <c r="I124" s="37">
        <v>62.475000000000001</v>
      </c>
      <c r="J124" s="37">
        <v>60.213000000000001</v>
      </c>
      <c r="K124" s="37">
        <v>59.082000000000001</v>
      </c>
      <c r="L124" s="37">
        <v>60.377000000000002</v>
      </c>
      <c r="M124" s="37">
        <v>56.738</v>
      </c>
      <c r="N124" s="37">
        <v>57.246000000000002</v>
      </c>
      <c r="O124" s="37">
        <v>63.048999999999999</v>
      </c>
      <c r="P124" s="37">
        <v>63.097999999999999</v>
      </c>
      <c r="Q124" s="37">
        <v>65.262</v>
      </c>
      <c r="S124" s="4">
        <f t="shared" si="248"/>
        <v>58.378459344672287</v>
      </c>
      <c r="T124" s="4">
        <f t="shared" si="249"/>
        <v>59.360345246124027</v>
      </c>
      <c r="U124" s="4">
        <f t="shared" si="250"/>
        <v>57.703833119425177</v>
      </c>
      <c r="V124" s="4">
        <f t="shared" si="251"/>
        <v>56.973075646991646</v>
      </c>
      <c r="W124" s="4">
        <f t="shared" si="252"/>
        <v>56.864163200836316</v>
      </c>
      <c r="X124" s="4">
        <f t="shared" si="253"/>
        <v>58.601321835808349</v>
      </c>
      <c r="Y124" s="4">
        <f t="shared" si="254"/>
        <v>63.266686784262731</v>
      </c>
      <c r="Z124" s="4">
        <f t="shared" si="255"/>
        <v>60.15196044408755</v>
      </c>
      <c r="AA124" s="4">
        <f t="shared" si="256"/>
        <v>58.886751528840215</v>
      </c>
      <c r="AB124" s="4">
        <f t="shared" si="257"/>
        <v>58.0560404950727</v>
      </c>
      <c r="AC124" s="4">
        <f t="shared" si="258"/>
        <v>56.481414734934624</v>
      </c>
      <c r="AD124" s="4">
        <f t="shared" si="259"/>
        <v>58.076357539685411</v>
      </c>
      <c r="AE124" s="4">
        <f t="shared" si="260"/>
        <v>59.126384463217363</v>
      </c>
      <c r="AF124" s="4">
        <f t="shared" si="261"/>
        <v>61.145348375824852</v>
      </c>
      <c r="AG124" s="4">
        <f t="shared" si="262"/>
        <v>63.914545717991004</v>
      </c>
      <c r="AI124" s="4">
        <f t="shared" si="263"/>
        <v>2.8555406553277152</v>
      </c>
      <c r="AJ124" s="4">
        <f t="shared" si="264"/>
        <v>-0.27834524612402589</v>
      </c>
      <c r="AK124" s="4">
        <f t="shared" si="265"/>
        <v>0.16516688057482298</v>
      </c>
      <c r="AL124" s="4">
        <f t="shared" si="266"/>
        <v>1.0429243530083525</v>
      </c>
      <c r="AM124" s="4">
        <f t="shared" si="267"/>
        <v>0.61083679916368538</v>
      </c>
      <c r="AN124" s="4">
        <f t="shared" si="268"/>
        <v>-0.10932183580835186</v>
      </c>
      <c r="AO124" s="4">
        <f t="shared" si="269"/>
        <v>-0.79168678426272976</v>
      </c>
      <c r="AP124" s="4">
        <f t="shared" si="270"/>
        <v>6.1039555912451249E-2</v>
      </c>
      <c r="AQ124" s="4">
        <f t="shared" si="271"/>
        <v>0.19524847115978616</v>
      </c>
      <c r="AR124" s="4">
        <f t="shared" si="272"/>
        <v>2.320959504927302</v>
      </c>
      <c r="AS124" s="4">
        <f t="shared" si="273"/>
        <v>0.25658526506537527</v>
      </c>
      <c r="AT124" s="4">
        <f t="shared" si="274"/>
        <v>-0.8303575396854086</v>
      </c>
      <c r="AU124" s="4">
        <f t="shared" si="275"/>
        <v>3.9226155367826365</v>
      </c>
      <c r="AV124" s="4">
        <f t="shared" ref="AV124:AW139" si="436">IF(OR($B124 &lt; P$231, $B124 &gt; P$234), 0, P124-AF124)</f>
        <v>1.9526516241751466</v>
      </c>
      <c r="AW124" s="4">
        <f t="shared" si="436"/>
        <v>1.3474542820089965</v>
      </c>
      <c r="AY124" s="2">
        <f t="shared" si="297"/>
        <v>58.325274603891884</v>
      </c>
      <c r="AZ124" s="2">
        <f t="shared" si="363"/>
        <v>59.105017090060677</v>
      </c>
      <c r="BA124" s="2">
        <f t="shared" si="364"/>
        <v>56.66667201931071</v>
      </c>
      <c r="BB124" s="2">
        <f t="shared" si="365"/>
        <v>55.886602609867552</v>
      </c>
      <c r="BC124" s="2">
        <f t="shared" si="366"/>
        <v>55.96042135070271</v>
      </c>
      <c r="BD124" s="2">
        <f t="shared" si="367"/>
        <v>57.169465365864696</v>
      </c>
      <c r="BE124" s="2">
        <f t="shared" si="368"/>
        <v>61.162816661967845</v>
      </c>
      <c r="BF124" s="2">
        <f t="shared" si="369"/>
        <v>58.614801383392354</v>
      </c>
      <c r="BG124" s="2">
        <f t="shared" si="370"/>
        <v>58.404943296548538</v>
      </c>
      <c r="BH124" s="2">
        <f t="shared" si="371"/>
        <v>57.616776565286074</v>
      </c>
      <c r="BI124" s="2">
        <f t="shared" si="372"/>
        <v>56.013433721691761</v>
      </c>
      <c r="BJ124" s="2">
        <f t="shared" si="373"/>
        <v>57.27698897175793</v>
      </c>
      <c r="BK124" s="2">
        <f t="shared" si="374"/>
        <v>58.413574912342447</v>
      </c>
      <c r="BL124" s="2">
        <f t="shared" si="375"/>
        <v>60.571946524963181</v>
      </c>
      <c r="BM124" s="2">
        <f t="shared" si="376"/>
        <v>61.389467473041854</v>
      </c>
      <c r="BO124" s="2" t="str">
        <f t="shared" si="228"/>
        <v/>
      </c>
      <c r="BP124" s="2" t="str">
        <f t="shared" si="229"/>
        <v/>
      </c>
      <c r="BQ124" s="2" t="str">
        <f t="shared" si="230"/>
        <v/>
      </c>
      <c r="BR124" s="2" t="str">
        <f t="shared" si="231"/>
        <v/>
      </c>
      <c r="BS124" s="2" t="str">
        <f t="shared" si="232"/>
        <v/>
      </c>
      <c r="BT124" s="2" t="str">
        <f t="shared" si="233"/>
        <v/>
      </c>
      <c r="BU124" s="2" t="str">
        <f t="shared" si="234"/>
        <v/>
      </c>
      <c r="BV124" s="2" t="str">
        <f t="shared" si="235"/>
        <v/>
      </c>
      <c r="BW124" s="2" t="str">
        <f t="shared" si="236"/>
        <v/>
      </c>
      <c r="BX124" s="2" t="str">
        <f t="shared" si="237"/>
        <v/>
      </c>
      <c r="BY124" s="2" t="str">
        <f t="shared" si="238"/>
        <v/>
      </c>
      <c r="BZ124" s="2" t="str">
        <f t="shared" si="239"/>
        <v/>
      </c>
      <c r="CA124" s="2" t="str">
        <f t="shared" si="240"/>
        <v/>
      </c>
      <c r="CB124" s="2" t="str">
        <f t="shared" si="241"/>
        <v/>
      </c>
      <c r="CC124" s="2" t="str">
        <f t="shared" si="242"/>
        <v/>
      </c>
      <c r="CE124" s="2" t="str">
        <f t="shared" si="298"/>
        <v/>
      </c>
      <c r="CF124" s="2" t="str">
        <f t="shared" si="299"/>
        <v/>
      </c>
      <c r="CG124" s="2" t="str">
        <f t="shared" si="300"/>
        <v/>
      </c>
      <c r="CH124" s="2" t="str">
        <f t="shared" si="301"/>
        <v/>
      </c>
      <c r="CI124" s="2" t="str">
        <f t="shared" si="302"/>
        <v/>
      </c>
      <c r="CJ124" s="2" t="str">
        <f t="shared" si="303"/>
        <v/>
      </c>
      <c r="CK124" s="2" t="str">
        <f t="shared" si="304"/>
        <v/>
      </c>
      <c r="CL124" s="2" t="str">
        <f t="shared" si="305"/>
        <v/>
      </c>
      <c r="CM124" s="2" t="str">
        <f t="shared" si="306"/>
        <v/>
      </c>
      <c r="CN124" s="2" t="str">
        <f t="shared" si="307"/>
        <v/>
      </c>
      <c r="CO124" s="2" t="str">
        <f t="shared" si="308"/>
        <v/>
      </c>
      <c r="CP124" s="2" t="str">
        <f t="shared" si="309"/>
        <v/>
      </c>
      <c r="CQ124" s="2" t="str">
        <f t="shared" si="310"/>
        <v/>
      </c>
      <c r="CR124" s="2">
        <f t="shared" si="311"/>
        <v>63.097999999999999</v>
      </c>
      <c r="CS124" s="2" t="str">
        <f t="shared" si="312"/>
        <v/>
      </c>
      <c r="CU124" s="2" t="str">
        <f t="shared" si="313"/>
        <v/>
      </c>
      <c r="CV124" s="2" t="str">
        <f t="shared" si="314"/>
        <v/>
      </c>
      <c r="CW124" s="2" t="str">
        <f t="shared" si="315"/>
        <v/>
      </c>
      <c r="CX124" s="2" t="str">
        <f t="shared" si="316"/>
        <v/>
      </c>
      <c r="CY124" s="2" t="str">
        <f t="shared" si="317"/>
        <v/>
      </c>
      <c r="CZ124" s="2" t="str">
        <f t="shared" si="318"/>
        <v/>
      </c>
      <c r="DA124" s="2" t="str">
        <f t="shared" si="319"/>
        <v/>
      </c>
      <c r="DB124" s="2" t="str">
        <f t="shared" si="320"/>
        <v/>
      </c>
      <c r="DC124" s="2" t="str">
        <f t="shared" si="321"/>
        <v/>
      </c>
      <c r="DD124" s="2" t="str">
        <f t="shared" si="322"/>
        <v/>
      </c>
      <c r="DE124" s="2" t="str">
        <f t="shared" si="323"/>
        <v/>
      </c>
      <c r="DF124" s="2" t="str">
        <f t="shared" si="324"/>
        <v/>
      </c>
      <c r="DG124" s="2" t="str">
        <f t="shared" si="325"/>
        <v/>
      </c>
      <c r="DH124" s="2">
        <f t="shared" si="326"/>
        <v>63.097999999999999</v>
      </c>
      <c r="DI124" s="2" t="str">
        <f t="shared" si="327"/>
        <v/>
      </c>
      <c r="DK124" s="2">
        <f t="shared" si="277"/>
        <v>77.126039919354838</v>
      </c>
      <c r="DL124" s="2">
        <f t="shared" ref="DL124:DY139" si="437">BP$229*$B124+BP$230</f>
        <v>91.763453262463372</v>
      </c>
      <c r="DM124" s="2">
        <f t="shared" si="437"/>
        <v>86.159193145161282</v>
      </c>
      <c r="DN124" s="2">
        <f t="shared" si="437"/>
        <v>86.239541532258087</v>
      </c>
      <c r="DO124" s="2">
        <f t="shared" si="437"/>
        <v>82.809564149560131</v>
      </c>
      <c r="DP124" s="2">
        <f t="shared" si="437"/>
        <v>85.508016129032271</v>
      </c>
      <c r="DQ124" s="2">
        <f t="shared" si="437"/>
        <v>91.567513368983953</v>
      </c>
      <c r="DR124" s="2">
        <f t="shared" si="437"/>
        <v>82.745276576246368</v>
      </c>
      <c r="DS124" s="2">
        <f t="shared" si="437"/>
        <v>80.243862745098028</v>
      </c>
      <c r="DT124" s="2">
        <f t="shared" si="437"/>
        <v>82.155770833333335</v>
      </c>
      <c r="DU124" s="2">
        <f t="shared" si="437"/>
        <v>78.821638146167544</v>
      </c>
      <c r="DV124" s="2">
        <f t="shared" si="437"/>
        <v>78.902831378299126</v>
      </c>
      <c r="DW124" s="2">
        <f t="shared" si="437"/>
        <v>79.332085593841626</v>
      </c>
      <c r="DX124" s="2">
        <f t="shared" si="437"/>
        <v>80.533878787878777</v>
      </c>
      <c r="DY124" s="2">
        <f t="shared" si="437"/>
        <v>71.602978106185006</v>
      </c>
      <c r="EA124" s="2">
        <f t="shared" si="247"/>
        <v>58.323816637781633</v>
      </c>
      <c r="EB124" s="2">
        <f t="shared" si="279"/>
        <v>59.102609958506221</v>
      </c>
      <c r="EC124" s="2">
        <f t="shared" si="280"/>
        <v>56.665004564315353</v>
      </c>
      <c r="ED124" s="2">
        <f t="shared" si="281"/>
        <v>55.884931021942066</v>
      </c>
      <c r="EE124" s="2">
        <f t="shared" si="282"/>
        <v>55.958808187704513</v>
      </c>
      <c r="EF124" s="2">
        <f t="shared" si="283"/>
        <v>57.167907018032437</v>
      </c>
      <c r="EG124" s="2">
        <f t="shared" si="284"/>
        <v>61.161097695720045</v>
      </c>
      <c r="EH124" s="2">
        <f t="shared" si="285"/>
        <v>58.613534910633909</v>
      </c>
      <c r="EI124" s="2">
        <f t="shared" si="286"/>
        <v>58.403355807743651</v>
      </c>
      <c r="EJ124" s="2">
        <f t="shared" si="287"/>
        <v>57.615331681635197</v>
      </c>
      <c r="EK124" s="2">
        <f t="shared" si="288"/>
        <v>56.011967914104687</v>
      </c>
      <c r="EL124" s="2">
        <f t="shared" si="289"/>
        <v>57.275801333333327</v>
      </c>
      <c r="EM124" s="2">
        <f t="shared" si="290"/>
        <v>58.410552736982652</v>
      </c>
      <c r="EN124" s="2">
        <f t="shared" si="291"/>
        <v>60.566134166125906</v>
      </c>
      <c r="EO124" s="2">
        <f t="shared" si="292"/>
        <v>61.384415055653207</v>
      </c>
      <c r="EQ124" s="2">
        <f t="shared" si="293"/>
        <v>58.253974505343756</v>
      </c>
      <c r="ER124" s="2">
        <f t="shared" ref="ER124:FE139" si="438">CV$229*$B124+CV$230</f>
        <v>58.983309004158109</v>
      </c>
      <c r="ES124" s="2">
        <f t="shared" si="438"/>
        <v>56.60702885559391</v>
      </c>
      <c r="ET124" s="2">
        <f t="shared" si="438"/>
        <v>55.982509018976209</v>
      </c>
      <c r="EU124" s="2">
        <f t="shared" si="438"/>
        <v>55.91837055427613</v>
      </c>
      <c r="EV124" s="2">
        <f t="shared" si="438"/>
        <v>57.160287889016629</v>
      </c>
      <c r="EW124" s="2">
        <f t="shared" si="438"/>
        <v>61.156244783769807</v>
      </c>
      <c r="EX124" s="2">
        <f t="shared" si="438"/>
        <v>58.532950683169155</v>
      </c>
      <c r="EY124" s="2">
        <f t="shared" si="438"/>
        <v>58.333998959926149</v>
      </c>
      <c r="EZ124" s="2">
        <f t="shared" si="438"/>
        <v>57.57336266935031</v>
      </c>
      <c r="FA124" s="2">
        <f t="shared" si="438"/>
        <v>55.989046932252506</v>
      </c>
      <c r="FB124" s="2">
        <f t="shared" si="438"/>
        <v>57.260080812534426</v>
      </c>
      <c r="FC124" s="2">
        <f t="shared" si="438"/>
        <v>58.368297606138313</v>
      </c>
      <c r="FD124" s="2">
        <f t="shared" si="438"/>
        <v>60.556602501886879</v>
      </c>
      <c r="FE124" s="2">
        <f t="shared" si="438"/>
        <v>61.239437525558785</v>
      </c>
      <c r="FG124" s="2">
        <f t="shared" si="295"/>
        <v>0.99992219580733455</v>
      </c>
      <c r="FH124" s="2">
        <f t="shared" ref="FH124:FU139" si="439">POWER(10,($B124-D$232)/D$230)/(1+POWER(10,($B124-D$232)/D$230))</f>
        <v>0.99992596516049048</v>
      </c>
      <c r="FI124" s="2">
        <f t="shared" si="439"/>
        <v>0.99994322394663826</v>
      </c>
      <c r="FJ124" s="2">
        <f t="shared" si="439"/>
        <v>0.99994524018638042</v>
      </c>
      <c r="FK124" s="2">
        <f t="shared" si="439"/>
        <v>0.99993979466808203</v>
      </c>
      <c r="FL124" s="2">
        <f t="shared" si="439"/>
        <v>0.99994498313818803</v>
      </c>
      <c r="FM124" s="2">
        <f t="shared" si="439"/>
        <v>0.99994344400350943</v>
      </c>
      <c r="FN124" s="2">
        <f t="shared" si="439"/>
        <v>0.99994717578476844</v>
      </c>
      <c r="FO124" s="2">
        <f t="shared" si="439"/>
        <v>0.99992716460774289</v>
      </c>
      <c r="FP124" s="2">
        <f t="shared" si="439"/>
        <v>0.99994103875553586</v>
      </c>
      <c r="FQ124" s="2">
        <f t="shared" si="439"/>
        <v>0.99993569308745478</v>
      </c>
      <c r="FR124" s="2">
        <f t="shared" si="439"/>
        <v>0.99994504747422308</v>
      </c>
      <c r="FS124" s="2">
        <f t="shared" si="439"/>
        <v>0.99985530317347571</v>
      </c>
      <c r="FT124" s="2">
        <f t="shared" si="439"/>
        <v>0.9997088177788066</v>
      </c>
      <c r="FU124" s="2">
        <f t="shared" si="439"/>
        <v>0.99950186989761092</v>
      </c>
      <c r="FW124" s="2">
        <f t="shared" si="328"/>
        <v>7.0526089594716339E-5</v>
      </c>
      <c r="FX124" s="2">
        <f t="shared" si="380"/>
        <v>9.1438814238708034E-5</v>
      </c>
      <c r="FY124" s="2">
        <f t="shared" si="381"/>
        <v>1.2261392795252755E-4</v>
      </c>
      <c r="FZ124" s="2">
        <f t="shared" si="382"/>
        <v>9.6078129681768901E-5</v>
      </c>
      <c r="GA124" s="2">
        <f t="shared" si="383"/>
        <v>8.397318163945786E-5</v>
      </c>
      <c r="GB124" s="2">
        <f t="shared" si="384"/>
        <v>1.0972834776690279E-4</v>
      </c>
      <c r="GC124" s="2">
        <f t="shared" si="385"/>
        <v>1.4401462711555868E-4</v>
      </c>
      <c r="GD124" s="2">
        <f t="shared" si="386"/>
        <v>1.0259522823836735E-4</v>
      </c>
      <c r="GE124" s="2">
        <f t="shared" si="387"/>
        <v>4.7191951402565328E-5</v>
      </c>
      <c r="GF124" s="2">
        <f t="shared" si="388"/>
        <v>4.8873706821882014E-5</v>
      </c>
      <c r="GG124" s="2">
        <f t="shared" si="389"/>
        <v>4.4146526132631122E-5</v>
      </c>
      <c r="GH124" s="2">
        <f t="shared" si="390"/>
        <v>5.225662902384209E-5</v>
      </c>
      <c r="GI124" s="2">
        <f t="shared" si="391"/>
        <v>1.2079126290795118E-4</v>
      </c>
      <c r="GJ124" s="2">
        <f t="shared" si="392"/>
        <v>1.9864253097190857E-4</v>
      </c>
      <c r="GK124" s="2">
        <f t="shared" si="393"/>
        <v>2.604298055896808E-4</v>
      </c>
      <c r="GM124" s="107">
        <f t="shared" si="329"/>
        <v>1.3751847528070959E-59</v>
      </c>
      <c r="GN124" s="107">
        <f t="shared" si="394"/>
        <v>5.5881227462428998E-64</v>
      </c>
      <c r="GO124" s="107">
        <f t="shared" si="395"/>
        <v>7.1039035149111092E-70</v>
      </c>
      <c r="GP124" s="107">
        <f t="shared" si="396"/>
        <v>3.1648348403925695E-74</v>
      </c>
      <c r="GQ124" s="107">
        <f t="shared" si="397"/>
        <v>1.1648319596462058E-75</v>
      </c>
      <c r="GR124" s="107">
        <f t="shared" si="398"/>
        <v>1.2112617596107945E-80</v>
      </c>
      <c r="GS124" s="107">
        <f t="shared" si="399"/>
        <v>2.1395672080046447E-85</v>
      </c>
      <c r="GT124" s="107">
        <f t="shared" si="400"/>
        <v>3.0198225202521811E-82</v>
      </c>
      <c r="GU124" s="107">
        <f t="shared" si="401"/>
        <v>3.476465848117273E-74</v>
      </c>
      <c r="GV124" s="107">
        <f t="shared" si="402"/>
        <v>2.4340778858016079E-85</v>
      </c>
      <c r="GW124" s="107">
        <f t="shared" si="403"/>
        <v>3.1218863523346933E-79</v>
      </c>
      <c r="GX124" s="107">
        <f t="shared" si="404"/>
        <v>5.7131327489894497E-79</v>
      </c>
      <c r="GY124" s="107">
        <f t="shared" si="405"/>
        <v>4.4339053982373611E-76</v>
      </c>
      <c r="GZ124" s="107">
        <f t="shared" si="406"/>
        <v>4.0419404581036875E-80</v>
      </c>
      <c r="HA124" s="107">
        <f t="shared" si="407"/>
        <v>4.3851450229583887E-102</v>
      </c>
      <c r="HC124" s="107">
        <f t="shared" si="330"/>
        <v>1.5137952673267124E-22</v>
      </c>
      <c r="HD124" s="107">
        <f t="shared" si="408"/>
        <v>7.6836557373687864E-25</v>
      </c>
      <c r="HE124" s="107">
        <f t="shared" si="409"/>
        <v>1.1180207279009532E-28</v>
      </c>
      <c r="HF124" s="107">
        <f t="shared" si="410"/>
        <v>3.1591482310660826E-30</v>
      </c>
      <c r="HG124" s="107">
        <f t="shared" si="411"/>
        <v>2.024906082448216E-30</v>
      </c>
      <c r="HH124" s="107">
        <f t="shared" si="412"/>
        <v>2.274294493519185E-33</v>
      </c>
      <c r="HI124" s="107">
        <f t="shared" si="413"/>
        <v>2.6607018854140982E-36</v>
      </c>
      <c r="HJ124" s="107">
        <f t="shared" si="414"/>
        <v>5.1303354106286254E-34</v>
      </c>
      <c r="HK124" s="107">
        <f t="shared" si="415"/>
        <v>4.1936300295118543E-28</v>
      </c>
      <c r="HL124" s="107">
        <f t="shared" si="416"/>
        <v>1.4479495116956865E-32</v>
      </c>
      <c r="HM124" s="107">
        <f t="shared" si="417"/>
        <v>1.0989141812134239E-29</v>
      </c>
      <c r="HN124" s="107">
        <f t="shared" si="418"/>
        <v>4.7896931338205337E-30</v>
      </c>
      <c r="HO124" s="107">
        <f t="shared" si="419"/>
        <v>3.6740919432583009E-28</v>
      </c>
      <c r="HP124" s="107">
        <f t="shared" si="420"/>
        <v>2.337754420809503E-29</v>
      </c>
      <c r="HQ124" s="107">
        <f t="shared" si="421"/>
        <v>5.3648050536528112E-40</v>
      </c>
      <c r="HS124" s="107">
        <f t="shared" si="331"/>
        <v>1.0055181808213538E-2</v>
      </c>
      <c r="HT124" s="107">
        <f t="shared" si="422"/>
        <v>1.2078321143190551E-2</v>
      </c>
      <c r="HU124" s="107">
        <f t="shared" si="423"/>
        <v>2.0801710318523695E-2</v>
      </c>
      <c r="HV124" s="107">
        <f t="shared" si="424"/>
        <v>1.3665643930246656E-2</v>
      </c>
      <c r="HW124" s="107">
        <f t="shared" si="425"/>
        <v>9.4939554008942918E-3</v>
      </c>
      <c r="HX124" s="107">
        <f t="shared" si="426"/>
        <v>1.3095180380952491E-2</v>
      </c>
      <c r="HY124" s="107">
        <f t="shared" si="427"/>
        <v>1.6764382468286831E-2</v>
      </c>
      <c r="HZ124" s="107">
        <f t="shared" si="428"/>
        <v>1.1873476381186529E-2</v>
      </c>
      <c r="IA124" s="107">
        <f t="shared" si="429"/>
        <v>3.0195037268792801E-3</v>
      </c>
      <c r="IB124" s="107">
        <f t="shared" si="430"/>
        <v>2.1582504483308343E-3</v>
      </c>
      <c r="IC124" s="107">
        <f t="shared" si="431"/>
        <v>2.1475260116597433E-3</v>
      </c>
      <c r="ID124" s="107">
        <f t="shared" si="432"/>
        <v>3.5368421874941505E-3</v>
      </c>
      <c r="IE124" s="107">
        <f t="shared" si="433"/>
        <v>2.8697366312230195E-3</v>
      </c>
      <c r="IF124" s="107">
        <f t="shared" si="434"/>
        <v>1.4854963877537933E-3</v>
      </c>
      <c r="IG124" s="107">
        <f t="shared" si="435"/>
        <v>4.5273745431160008E-3</v>
      </c>
      <c r="II124" s="107">
        <f t="shared" si="332"/>
        <v>1.2409785792578146E-16</v>
      </c>
      <c r="IJ124" s="107">
        <f t="shared" si="333"/>
        <v>9.4806678024601722E-17</v>
      </c>
      <c r="IK124" s="107">
        <f t="shared" si="334"/>
        <v>2.5380728300729103E-16</v>
      </c>
      <c r="IL124" s="107">
        <f t="shared" si="335"/>
        <v>5.2230090652018206E-18</v>
      </c>
      <c r="IM124" s="107">
        <f t="shared" si="336"/>
        <v>3.6433200909989215E-19</v>
      </c>
      <c r="IN124" s="107">
        <f t="shared" si="337"/>
        <v>5.6637380325224235E-19</v>
      </c>
      <c r="IO124" s="107">
        <f t="shared" si="338"/>
        <v>4.8861009719050473E-19</v>
      </c>
      <c r="IP124" s="107">
        <f t="shared" si="339"/>
        <v>1.9253505992192681E-19</v>
      </c>
      <c r="IQ124" s="107">
        <f t="shared" si="340"/>
        <v>8.8712078271558678E-22</v>
      </c>
      <c r="IR124" s="107">
        <f t="shared" si="341"/>
        <v>9.8146442345327501E-24</v>
      </c>
      <c r="IS124" s="107">
        <f t="shared" si="342"/>
        <v>6.4666117122925839E-23</v>
      </c>
      <c r="IT124" s="107">
        <f t="shared" si="343"/>
        <v>1.7553828232048289E-21</v>
      </c>
      <c r="IU124" s="107">
        <f t="shared" si="344"/>
        <v>2.5277360973174074E-21</v>
      </c>
      <c r="IV124" s="107">
        <f t="shared" si="345"/>
        <v>1.7080630366155822E-23</v>
      </c>
      <c r="IW124" s="107">
        <f t="shared" si="346"/>
        <v>1.7840875207475346E-16</v>
      </c>
      <c r="IY124" s="107">
        <f t="shared" si="347"/>
        <v>1.0055181808213663E-2</v>
      </c>
      <c r="IZ124" s="107">
        <f t="shared" si="348"/>
        <v>1.2078321143190646E-2</v>
      </c>
      <c r="JA124" s="107">
        <f t="shared" si="349"/>
        <v>2.0801710318523948E-2</v>
      </c>
      <c r="JB124" s="107">
        <f t="shared" si="350"/>
        <v>1.3665643930246661E-2</v>
      </c>
      <c r="JC124" s="107">
        <f t="shared" si="351"/>
        <v>9.4939554008942918E-3</v>
      </c>
      <c r="JD124" s="107">
        <f t="shared" si="352"/>
        <v>1.3095180380952491E-2</v>
      </c>
      <c r="JE124" s="107">
        <f t="shared" si="353"/>
        <v>1.6764382468286831E-2</v>
      </c>
      <c r="JF124" s="107">
        <f t="shared" si="354"/>
        <v>1.1873476381186529E-2</v>
      </c>
      <c r="JG124" s="107">
        <f t="shared" si="355"/>
        <v>3.0195037268792801E-3</v>
      </c>
      <c r="JH124" s="107">
        <f t="shared" si="356"/>
        <v>2.1582504483308343E-3</v>
      </c>
      <c r="JI124" s="107">
        <f t="shared" si="357"/>
        <v>2.1475260116597433E-3</v>
      </c>
      <c r="JJ124" s="107">
        <f t="shared" si="358"/>
        <v>3.5368421874941505E-3</v>
      </c>
      <c r="JK124" s="107">
        <f t="shared" si="359"/>
        <v>2.8697366312230195E-3</v>
      </c>
      <c r="JL124" s="107">
        <f t="shared" si="360"/>
        <v>1.4854963877537933E-3</v>
      </c>
      <c r="JM124" s="107">
        <f t="shared" si="361"/>
        <v>4.5273745431161794E-3</v>
      </c>
    </row>
    <row r="125" spans="2:273" x14ac:dyDescent="0.25">
      <c r="B125" s="2">
        <v>97</v>
      </c>
      <c r="C125" s="37">
        <v>59.046999999999997</v>
      </c>
      <c r="D125" s="37">
        <v>58.786999999999999</v>
      </c>
      <c r="E125" s="37">
        <v>56.311</v>
      </c>
      <c r="F125" s="37">
        <v>57.148000000000003</v>
      </c>
      <c r="G125" s="37">
        <v>55.902000000000001</v>
      </c>
      <c r="H125" s="37">
        <v>57.606999999999999</v>
      </c>
      <c r="I125" s="37">
        <v>62.295000000000002</v>
      </c>
      <c r="J125" s="37">
        <v>58.933999999999997</v>
      </c>
      <c r="K125" s="37">
        <v>58.360999999999997</v>
      </c>
      <c r="L125" s="37">
        <v>58.786999999999999</v>
      </c>
      <c r="M125" s="37">
        <v>55.295000000000002</v>
      </c>
      <c r="N125" s="37">
        <v>57.393000000000001</v>
      </c>
      <c r="O125" s="37">
        <v>60.802999999999997</v>
      </c>
      <c r="P125" s="37">
        <v>63.377000000000002</v>
      </c>
      <c r="Q125" s="37">
        <v>65.933999999999997</v>
      </c>
      <c r="S125" s="4">
        <f t="shared" si="248"/>
        <v>58.28880444669683</v>
      </c>
      <c r="T125" s="4">
        <f t="shared" si="249"/>
        <v>59.364522630033086</v>
      </c>
      <c r="U125" s="4">
        <f t="shared" si="250"/>
        <v>58.08968013879074</v>
      </c>
      <c r="V125" s="4">
        <f t="shared" si="251"/>
        <v>57.44411512408611</v>
      </c>
      <c r="W125" s="4">
        <f t="shared" si="252"/>
        <v>57.282967999094986</v>
      </c>
      <c r="X125" s="4">
        <f t="shared" si="253"/>
        <v>59.321485617210968</v>
      </c>
      <c r="Y125" s="4">
        <f t="shared" si="254"/>
        <v>64.35927229384852</v>
      </c>
      <c r="Z125" s="4">
        <f t="shared" si="255"/>
        <v>60.978023480473894</v>
      </c>
      <c r="AA125" s="4">
        <f t="shared" si="256"/>
        <v>59.12501298481677</v>
      </c>
      <c r="AB125" s="4">
        <f t="shared" si="257"/>
        <v>58.274609251598747</v>
      </c>
      <c r="AC125" s="4">
        <f t="shared" si="258"/>
        <v>56.722611589307149</v>
      </c>
      <c r="AD125" s="4">
        <f t="shared" si="259"/>
        <v>58.528951356915613</v>
      </c>
      <c r="AE125" s="4">
        <f t="shared" si="260"/>
        <v>59.508331214937805</v>
      </c>
      <c r="AF125" s="4">
        <f t="shared" si="261"/>
        <v>61.451833833474588</v>
      </c>
      <c r="AG125" s="4">
        <f t="shared" si="262"/>
        <v>65.187361263107888</v>
      </c>
      <c r="AI125" s="4">
        <f t="shared" si="263"/>
        <v>0.75819555330316746</v>
      </c>
      <c r="AJ125" s="4">
        <f t="shared" si="264"/>
        <v>-0.57752263003308713</v>
      </c>
      <c r="AK125" s="4">
        <f t="shared" si="265"/>
        <v>-1.7786801387907403</v>
      </c>
      <c r="AL125" s="4">
        <f t="shared" si="266"/>
        <v>-0.29611512408610707</v>
      </c>
      <c r="AM125" s="4">
        <f t="shared" si="267"/>
        <v>-1.3809679990949846</v>
      </c>
      <c r="AN125" s="4">
        <f t="shared" si="268"/>
        <v>-1.7144856172109684</v>
      </c>
      <c r="AO125" s="4">
        <f t="shared" si="269"/>
        <v>-2.0642722938485178</v>
      </c>
      <c r="AP125" s="4">
        <f t="shared" si="270"/>
        <v>-2.0440234804738964</v>
      </c>
      <c r="AQ125" s="4">
        <f t="shared" si="271"/>
        <v>-0.76401298481677316</v>
      </c>
      <c r="AR125" s="4">
        <f t="shared" si="272"/>
        <v>0.51239074840125198</v>
      </c>
      <c r="AS125" s="4">
        <f t="shared" si="273"/>
        <v>-1.4276115893071477</v>
      </c>
      <c r="AT125" s="4">
        <f t="shared" si="274"/>
        <v>-1.1359513569156121</v>
      </c>
      <c r="AU125" s="4">
        <f t="shared" si="275"/>
        <v>1.2946687850621927</v>
      </c>
      <c r="AV125" s="4">
        <f t="shared" si="436"/>
        <v>1.9251661665254147</v>
      </c>
      <c r="AW125" s="4">
        <f t="shared" si="436"/>
        <v>0.74663873689210902</v>
      </c>
      <c r="AY125" s="2">
        <f t="shared" si="297"/>
        <v>58.20602013683903</v>
      </c>
      <c r="AZ125" s="2">
        <f t="shared" si="363"/>
        <v>58.966370122854819</v>
      </c>
      <c r="BA125" s="2">
        <f t="shared" si="364"/>
        <v>56.519247886608902</v>
      </c>
      <c r="BB125" s="2">
        <f t="shared" si="365"/>
        <v>55.730733557792036</v>
      </c>
      <c r="BC125" s="2">
        <f t="shared" si="366"/>
        <v>55.808965480213516</v>
      </c>
      <c r="BD125" s="2">
        <f t="shared" si="367"/>
        <v>57.012714594350996</v>
      </c>
      <c r="BE125" s="2">
        <f t="shared" si="368"/>
        <v>60.979109098627106</v>
      </c>
      <c r="BF125" s="2">
        <f t="shared" si="369"/>
        <v>58.475219417191092</v>
      </c>
      <c r="BG125" s="2">
        <f t="shared" si="370"/>
        <v>58.275258903359912</v>
      </c>
      <c r="BH125" s="2">
        <f t="shared" si="371"/>
        <v>57.460902666659166</v>
      </c>
      <c r="BI125" s="2">
        <f t="shared" si="372"/>
        <v>55.870109962820912</v>
      </c>
      <c r="BJ125" s="2">
        <f t="shared" si="373"/>
        <v>57.130549397812345</v>
      </c>
      <c r="BK125" s="2">
        <f t="shared" si="374"/>
        <v>58.25252145746358</v>
      </c>
      <c r="BL125" s="2">
        <f t="shared" si="375"/>
        <v>60.388244330641385</v>
      </c>
      <c r="BM125" s="2">
        <f t="shared" si="376"/>
        <v>61.274317817581966</v>
      </c>
      <c r="BO125" s="2" t="str">
        <f t="shared" si="228"/>
        <v/>
      </c>
      <c r="BP125" s="2" t="str">
        <f t="shared" si="229"/>
        <v/>
      </c>
      <c r="BQ125" s="2" t="str">
        <f t="shared" si="230"/>
        <v/>
      </c>
      <c r="BR125" s="2" t="str">
        <f t="shared" si="231"/>
        <v/>
      </c>
      <c r="BS125" s="2" t="str">
        <f t="shared" si="232"/>
        <v/>
      </c>
      <c r="BT125" s="2" t="str">
        <f t="shared" si="233"/>
        <v/>
      </c>
      <c r="BU125" s="2" t="str">
        <f t="shared" si="234"/>
        <v/>
      </c>
      <c r="BV125" s="2" t="str">
        <f t="shared" si="235"/>
        <v/>
      </c>
      <c r="BW125" s="2" t="str">
        <f t="shared" si="236"/>
        <v/>
      </c>
      <c r="BX125" s="2" t="str">
        <f t="shared" si="237"/>
        <v/>
      </c>
      <c r="BY125" s="2" t="str">
        <f t="shared" si="238"/>
        <v/>
      </c>
      <c r="BZ125" s="2" t="str">
        <f t="shared" si="239"/>
        <v/>
      </c>
      <c r="CA125" s="2" t="str">
        <f t="shared" si="240"/>
        <v/>
      </c>
      <c r="CB125" s="2" t="str">
        <f t="shared" si="241"/>
        <v/>
      </c>
      <c r="CC125" s="2" t="str">
        <f t="shared" si="242"/>
        <v/>
      </c>
      <c r="CE125" s="2" t="str">
        <f t="shared" si="298"/>
        <v/>
      </c>
      <c r="CF125" s="2" t="str">
        <f t="shared" si="299"/>
        <v/>
      </c>
      <c r="CG125" s="2" t="str">
        <f t="shared" si="300"/>
        <v/>
      </c>
      <c r="CH125" s="2" t="str">
        <f t="shared" si="301"/>
        <v/>
      </c>
      <c r="CI125" s="2" t="str">
        <f t="shared" si="302"/>
        <v/>
      </c>
      <c r="CJ125" s="2" t="str">
        <f t="shared" si="303"/>
        <v/>
      </c>
      <c r="CK125" s="2" t="str">
        <f t="shared" si="304"/>
        <v/>
      </c>
      <c r="CL125" s="2" t="str">
        <f t="shared" si="305"/>
        <v/>
      </c>
      <c r="CM125" s="2" t="str">
        <f t="shared" si="306"/>
        <v/>
      </c>
      <c r="CN125" s="2" t="str">
        <f t="shared" si="307"/>
        <v/>
      </c>
      <c r="CO125" s="2" t="str">
        <f t="shared" si="308"/>
        <v/>
      </c>
      <c r="CP125" s="2" t="str">
        <f t="shared" si="309"/>
        <v/>
      </c>
      <c r="CQ125" s="2" t="str">
        <f t="shared" si="310"/>
        <v/>
      </c>
      <c r="CR125" s="2" t="str">
        <f t="shared" si="311"/>
        <v/>
      </c>
      <c r="CS125" s="2" t="str">
        <f t="shared" si="312"/>
        <v/>
      </c>
      <c r="CU125" s="2" t="str">
        <f t="shared" si="313"/>
        <v/>
      </c>
      <c r="CV125" s="2" t="str">
        <f t="shared" si="314"/>
        <v/>
      </c>
      <c r="CW125" s="2" t="str">
        <f t="shared" si="315"/>
        <v/>
      </c>
      <c r="CX125" s="2" t="str">
        <f t="shared" si="316"/>
        <v/>
      </c>
      <c r="CY125" s="2" t="str">
        <f t="shared" si="317"/>
        <v/>
      </c>
      <c r="CZ125" s="2" t="str">
        <f t="shared" si="318"/>
        <v/>
      </c>
      <c r="DA125" s="2" t="str">
        <f t="shared" si="319"/>
        <v/>
      </c>
      <c r="DB125" s="2" t="str">
        <f t="shared" si="320"/>
        <v/>
      </c>
      <c r="DC125" s="2" t="str">
        <f t="shared" si="321"/>
        <v/>
      </c>
      <c r="DD125" s="2" t="str">
        <f t="shared" si="322"/>
        <v/>
      </c>
      <c r="DE125" s="2" t="str">
        <f t="shared" si="323"/>
        <v/>
      </c>
      <c r="DF125" s="2" t="str">
        <f t="shared" si="324"/>
        <v/>
      </c>
      <c r="DG125" s="2" t="str">
        <f t="shared" si="325"/>
        <v/>
      </c>
      <c r="DH125" s="2" t="str">
        <f t="shared" si="326"/>
        <v/>
      </c>
      <c r="DI125" s="2" t="str">
        <f t="shared" si="327"/>
        <v/>
      </c>
      <c r="DK125" s="2">
        <f t="shared" si="277"/>
        <v>77.213337903225792</v>
      </c>
      <c r="DL125" s="2">
        <f t="shared" si="437"/>
        <v>91.987630865102659</v>
      </c>
      <c r="DM125" s="2">
        <f t="shared" si="437"/>
        <v>86.347257258064502</v>
      </c>
      <c r="DN125" s="2">
        <f t="shared" si="437"/>
        <v>86.439115322580676</v>
      </c>
      <c r="DO125" s="2">
        <f t="shared" si="437"/>
        <v>82.97844538123168</v>
      </c>
      <c r="DP125" s="2">
        <f t="shared" si="437"/>
        <v>85.685604838709693</v>
      </c>
      <c r="DQ125" s="2">
        <f t="shared" si="437"/>
        <v>91.755612967914431</v>
      </c>
      <c r="DR125" s="2">
        <f t="shared" si="437"/>
        <v>82.883925586510301</v>
      </c>
      <c r="DS125" s="2">
        <f t="shared" si="437"/>
        <v>80.355344362745086</v>
      </c>
      <c r="DT125" s="2">
        <f t="shared" si="437"/>
        <v>82.298424242424247</v>
      </c>
      <c r="DU125" s="2">
        <f t="shared" si="437"/>
        <v>78.965527183600713</v>
      </c>
      <c r="DV125" s="2">
        <f t="shared" si="437"/>
        <v>79.026159640762472</v>
      </c>
      <c r="DW125" s="2">
        <f t="shared" si="437"/>
        <v>79.429110337243387</v>
      </c>
      <c r="DX125" s="2">
        <f t="shared" si="437"/>
        <v>80.604821969696957</v>
      </c>
      <c r="DY125" s="2">
        <f t="shared" si="437"/>
        <v>71.620036945812814</v>
      </c>
      <c r="EA125" s="2">
        <f t="shared" si="247"/>
        <v>58.204849940008003</v>
      </c>
      <c r="EB125" s="2">
        <f t="shared" si="279"/>
        <v>58.964439834024901</v>
      </c>
      <c r="EC125" s="2">
        <f t="shared" si="280"/>
        <v>56.517907987551865</v>
      </c>
      <c r="ED125" s="2">
        <f t="shared" si="281"/>
        <v>55.729381581605864</v>
      </c>
      <c r="EE125" s="2">
        <f t="shared" si="282"/>
        <v>55.807668372438435</v>
      </c>
      <c r="EF125" s="2">
        <f t="shared" si="283"/>
        <v>57.01146034950915</v>
      </c>
      <c r="EG125" s="2">
        <f t="shared" si="284"/>
        <v>60.977724615953349</v>
      </c>
      <c r="EH125" s="2">
        <f t="shared" si="285"/>
        <v>58.4742051562299</v>
      </c>
      <c r="EI125" s="2">
        <f t="shared" si="286"/>
        <v>58.273986041995386</v>
      </c>
      <c r="EJ125" s="2">
        <f t="shared" si="287"/>
        <v>57.459740864044605</v>
      </c>
      <c r="EK125" s="2">
        <f t="shared" si="288"/>
        <v>55.868930912325602</v>
      </c>
      <c r="EL125" s="2">
        <f t="shared" si="289"/>
        <v>57.12959442424242</v>
      </c>
      <c r="EM125" s="2">
        <f t="shared" si="290"/>
        <v>58.250038354169206</v>
      </c>
      <c r="EN125" s="2">
        <f t="shared" si="291"/>
        <v>60.383379299156402</v>
      </c>
      <c r="EO125" s="2">
        <f t="shared" si="292"/>
        <v>61.270050497949633</v>
      </c>
      <c r="EQ125" s="2">
        <f t="shared" si="293"/>
        <v>58.153199425691021</v>
      </c>
      <c r="ER125" s="2">
        <f t="shared" si="438"/>
        <v>58.862214538103345</v>
      </c>
      <c r="ES125" s="2">
        <f t="shared" si="438"/>
        <v>56.483020186202253</v>
      </c>
      <c r="ET125" s="2">
        <f t="shared" si="438"/>
        <v>55.863084672301412</v>
      </c>
      <c r="EU125" s="2">
        <f t="shared" si="438"/>
        <v>55.785998382188971</v>
      </c>
      <c r="EV125" s="2">
        <f t="shared" si="438"/>
        <v>57.0196339288904</v>
      </c>
      <c r="EW125" s="2">
        <f t="shared" si="438"/>
        <v>60.987652910233301</v>
      </c>
      <c r="EX125" s="2">
        <f t="shared" si="438"/>
        <v>58.39696297469429</v>
      </c>
      <c r="EY125" s="2">
        <f t="shared" si="438"/>
        <v>58.195222685775249</v>
      </c>
      <c r="EZ125" s="2">
        <f t="shared" si="438"/>
        <v>57.435023050784586</v>
      </c>
      <c r="FA125" s="2">
        <f t="shared" si="438"/>
        <v>55.855298564369406</v>
      </c>
      <c r="FB125" s="2">
        <f t="shared" si="438"/>
        <v>57.116980698370192</v>
      </c>
      <c r="FC125" s="2">
        <f t="shared" si="438"/>
        <v>58.231831943077125</v>
      </c>
      <c r="FD125" s="2">
        <f t="shared" si="438"/>
        <v>60.402916767889991</v>
      </c>
      <c r="FE125" s="2">
        <f t="shared" si="438"/>
        <v>61.103446339127707</v>
      </c>
      <c r="FG125" s="2">
        <f t="shared" si="295"/>
        <v>0.99993819694400565</v>
      </c>
      <c r="FH125" s="2">
        <f t="shared" si="439"/>
        <v>0.9999411911411491</v>
      </c>
      <c r="FI125" s="2">
        <f t="shared" si="439"/>
        <v>0.99995490065112302</v>
      </c>
      <c r="FJ125" s="2">
        <f t="shared" si="439"/>
        <v>0.99995650224401822</v>
      </c>
      <c r="FK125" s="2">
        <f t="shared" si="439"/>
        <v>0.99995217661280178</v>
      </c>
      <c r="FL125" s="2">
        <f t="shared" si="439"/>
        <v>0.99995629805877118</v>
      </c>
      <c r="FM125" s="2">
        <f t="shared" si="439"/>
        <v>0.99995507545258355</v>
      </c>
      <c r="FN125" s="2">
        <f t="shared" si="439"/>
        <v>0.99995803977848974</v>
      </c>
      <c r="FO125" s="2">
        <f t="shared" si="439"/>
        <v>0.99994214392474834</v>
      </c>
      <c r="FP125" s="2">
        <f t="shared" si="439"/>
        <v>0.99995316485081354</v>
      </c>
      <c r="FQ125" s="2">
        <f t="shared" si="439"/>
        <v>0.99994891852806789</v>
      </c>
      <c r="FR125" s="2">
        <f t="shared" si="439"/>
        <v>0.99995634916385623</v>
      </c>
      <c r="FS125" s="2">
        <f t="shared" si="439"/>
        <v>0.99988262873527656</v>
      </c>
      <c r="FT125" s="2">
        <f t="shared" si="439"/>
        <v>0.99975964475648371</v>
      </c>
      <c r="FU125" s="2">
        <f t="shared" si="439"/>
        <v>0.99958269380898424</v>
      </c>
      <c r="FW125" s="2">
        <f t="shared" si="328"/>
        <v>8.878546507416776E-5</v>
      </c>
      <c r="FX125" s="2">
        <f t="shared" si="380"/>
        <v>1.1511192149884876E-4</v>
      </c>
      <c r="FY125" s="2">
        <f t="shared" si="381"/>
        <v>1.5435688923815059E-4</v>
      </c>
      <c r="FZ125" s="2">
        <f t="shared" si="382"/>
        <v>1.2095219003802155E-4</v>
      </c>
      <c r="GA125" s="2">
        <f t="shared" si="383"/>
        <v>1.0571367376484498E-4</v>
      </c>
      <c r="GB125" s="2">
        <f t="shared" si="384"/>
        <v>1.3813588075621837E-4</v>
      </c>
      <c r="GC125" s="2">
        <f t="shared" si="385"/>
        <v>1.812969133567819E-4</v>
      </c>
      <c r="GD125" s="2">
        <f t="shared" si="386"/>
        <v>1.291563089838196E-4</v>
      </c>
      <c r="GE125" s="2">
        <f t="shared" si="387"/>
        <v>5.9410420905300009E-5</v>
      </c>
      <c r="GF125" s="2">
        <f t="shared" si="388"/>
        <v>6.1527572877073317E-5</v>
      </c>
      <c r="GG125" s="2">
        <f t="shared" si="389"/>
        <v>5.5576548314318243E-5</v>
      </c>
      <c r="GH125" s="2">
        <f t="shared" si="390"/>
        <v>6.578630808662225E-5</v>
      </c>
      <c r="GI125" s="2">
        <f t="shared" si="391"/>
        <v>1.489129263262717E-4</v>
      </c>
      <c r="GJ125" s="2">
        <f t="shared" si="392"/>
        <v>2.4065080869304473E-4</v>
      </c>
      <c r="GK125" s="2">
        <f t="shared" si="393"/>
        <v>3.108793301275405E-4</v>
      </c>
      <c r="GM125" s="107">
        <f t="shared" si="329"/>
        <v>1.9619995793014199E-62</v>
      </c>
      <c r="GN125" s="107">
        <f t="shared" si="394"/>
        <v>5.0375370710569873E-67</v>
      </c>
      <c r="GO125" s="107">
        <f t="shared" si="395"/>
        <v>4.0739456801730723E-73</v>
      </c>
      <c r="GP125" s="107">
        <f t="shared" si="396"/>
        <v>1.1613988639744593E-77</v>
      </c>
      <c r="GQ125" s="107">
        <f t="shared" si="397"/>
        <v>3.3761568700529174E-79</v>
      </c>
      <c r="GR125" s="107">
        <f t="shared" si="398"/>
        <v>2.1990209466950344E-84</v>
      </c>
      <c r="GS125" s="107">
        <f t="shared" si="399"/>
        <v>2.2532422125670773E-89</v>
      </c>
      <c r="GT125" s="107">
        <f t="shared" si="400"/>
        <v>4.7748512074582971E-86</v>
      </c>
      <c r="GU125" s="107">
        <f t="shared" si="401"/>
        <v>1.008497360903472E-77</v>
      </c>
      <c r="GV125" s="107">
        <f t="shared" si="402"/>
        <v>2.479019105748303E-89</v>
      </c>
      <c r="GW125" s="107">
        <f t="shared" si="403"/>
        <v>5.7566145086765981E-83</v>
      </c>
      <c r="GX125" s="107">
        <f t="shared" si="404"/>
        <v>1.2462203750028827E-82</v>
      </c>
      <c r="GY125" s="107">
        <f t="shared" si="405"/>
        <v>1.2345840193278831E-79</v>
      </c>
      <c r="GZ125" s="107">
        <f t="shared" si="406"/>
        <v>7.5100132178139995E-84</v>
      </c>
      <c r="HA125" s="107">
        <f t="shared" si="407"/>
        <v>8.3680833658296434E-107</v>
      </c>
      <c r="HC125" s="107">
        <f t="shared" si="330"/>
        <v>1.1104024457496974E-24</v>
      </c>
      <c r="HD125" s="107">
        <f t="shared" si="408"/>
        <v>3.7016989498681365E-27</v>
      </c>
      <c r="HE125" s="107">
        <f t="shared" si="409"/>
        <v>3.2238747294909718E-31</v>
      </c>
      <c r="HF125" s="107">
        <f t="shared" si="410"/>
        <v>6.5529764767100462E-33</v>
      </c>
      <c r="HG125" s="107">
        <f t="shared" si="411"/>
        <v>3.6330743685709324E-33</v>
      </c>
      <c r="HH125" s="107">
        <f t="shared" si="412"/>
        <v>2.5606963095301526E-36</v>
      </c>
      <c r="HI125" s="107">
        <f t="shared" si="413"/>
        <v>1.7578293987228071E-39</v>
      </c>
      <c r="HJ125" s="107">
        <f t="shared" si="414"/>
        <v>5.1834318843549254E-37</v>
      </c>
      <c r="HK125" s="107">
        <f t="shared" si="415"/>
        <v>9.0986820897202057E-31</v>
      </c>
      <c r="HL125" s="107">
        <f t="shared" si="416"/>
        <v>1.3779947494614775E-35</v>
      </c>
      <c r="HM125" s="107">
        <f t="shared" si="417"/>
        <v>1.7500958842435862E-32</v>
      </c>
      <c r="HN125" s="107">
        <f t="shared" si="418"/>
        <v>8.2430380340419986E-33</v>
      </c>
      <c r="HO125" s="107">
        <f t="shared" si="419"/>
        <v>8.3062348160482199E-31</v>
      </c>
      <c r="HP125" s="107">
        <f t="shared" si="420"/>
        <v>4.0264213892139988E-32</v>
      </c>
      <c r="HQ125" s="107">
        <f t="shared" si="421"/>
        <v>1.2429184429654671E-43</v>
      </c>
      <c r="HS125" s="107">
        <f t="shared" si="331"/>
        <v>1.6581280374251686E-2</v>
      </c>
      <c r="HT125" s="107">
        <f t="shared" si="422"/>
        <v>2.0012947559011608E-2</v>
      </c>
      <c r="HU125" s="107">
        <f t="shared" si="423"/>
        <v>3.362639352174257E-2</v>
      </c>
      <c r="HV125" s="107">
        <f t="shared" si="424"/>
        <v>2.2983304314242385E-2</v>
      </c>
      <c r="HW125" s="107">
        <f t="shared" si="425"/>
        <v>1.6497326447542128E-2</v>
      </c>
      <c r="HX125" s="107">
        <f t="shared" si="426"/>
        <v>2.2577554381373568E-2</v>
      </c>
      <c r="HY125" s="107">
        <f t="shared" si="427"/>
        <v>2.8916423252473789E-2</v>
      </c>
      <c r="HZ125" s="107">
        <f t="shared" si="428"/>
        <v>2.0666337024848273E-2</v>
      </c>
      <c r="IA125" s="107">
        <f t="shared" si="429"/>
        <v>5.6432100904129437E-3</v>
      </c>
      <c r="IB125" s="107">
        <f t="shared" si="430"/>
        <v>4.2428776450568429E-3</v>
      </c>
      <c r="IC125" s="107">
        <f t="shared" si="431"/>
        <v>4.1443278443049876E-3</v>
      </c>
      <c r="ID125" s="107">
        <f t="shared" si="432"/>
        <v>6.5624664366950858E-3</v>
      </c>
      <c r="IE125" s="107">
        <f t="shared" si="433"/>
        <v>5.3538875350611272E-3</v>
      </c>
      <c r="IF125" s="107">
        <f t="shared" si="434"/>
        <v>2.9134656143489104E-3</v>
      </c>
      <c r="IG125" s="107">
        <f t="shared" si="435"/>
        <v>7.3593846002740944E-3</v>
      </c>
      <c r="II125" s="107">
        <f t="shared" si="332"/>
        <v>6.493028252604094E-16</v>
      </c>
      <c r="IJ125" s="107">
        <f t="shared" si="333"/>
        <v>5.2600337808315818E-16</v>
      </c>
      <c r="IK125" s="107">
        <f t="shared" si="334"/>
        <v>1.4167671085717571E-15</v>
      </c>
      <c r="IL125" s="107">
        <f t="shared" si="335"/>
        <v>3.3658303746780959E-17</v>
      </c>
      <c r="IM125" s="107">
        <f t="shared" si="336"/>
        <v>2.5975639252821463E-18</v>
      </c>
      <c r="IN125" s="107">
        <f t="shared" si="337"/>
        <v>4.1826260866195744E-18</v>
      </c>
      <c r="IO125" s="107">
        <f t="shared" si="338"/>
        <v>3.8629395187371864E-18</v>
      </c>
      <c r="IP125" s="107">
        <f t="shared" si="339"/>
        <v>1.4774315267393906E-18</v>
      </c>
      <c r="IQ125" s="107">
        <f t="shared" si="340"/>
        <v>7.4194973686913423E-21</v>
      </c>
      <c r="IR125" s="107">
        <f t="shared" si="341"/>
        <v>1.0146044081354938E-22</v>
      </c>
      <c r="IS125" s="107">
        <f t="shared" si="342"/>
        <v>5.9994619835161091E-22</v>
      </c>
      <c r="IT125" s="107">
        <f t="shared" si="343"/>
        <v>1.454289709292583E-20</v>
      </c>
      <c r="IU125" s="107">
        <f t="shared" si="344"/>
        <v>2.0321409362074475E-20</v>
      </c>
      <c r="IV125" s="107">
        <f t="shared" si="345"/>
        <v>1.6094064477944584E-22</v>
      </c>
      <c r="IW125" s="107">
        <f t="shared" si="346"/>
        <v>7.6911961986859513E-16</v>
      </c>
      <c r="IY125" s="107">
        <f t="shared" si="347"/>
        <v>1.6581280374252334E-2</v>
      </c>
      <c r="IZ125" s="107">
        <f t="shared" si="348"/>
        <v>2.0012947559012135E-2</v>
      </c>
      <c r="JA125" s="107">
        <f t="shared" si="349"/>
        <v>3.3626393521743986E-2</v>
      </c>
      <c r="JB125" s="107">
        <f t="shared" si="350"/>
        <v>2.298330431424242E-2</v>
      </c>
      <c r="JC125" s="107">
        <f t="shared" si="351"/>
        <v>1.6497326447542131E-2</v>
      </c>
      <c r="JD125" s="107">
        <f t="shared" si="352"/>
        <v>2.2577554381373571E-2</v>
      </c>
      <c r="JE125" s="107">
        <f t="shared" si="353"/>
        <v>2.8916423252473792E-2</v>
      </c>
      <c r="JF125" s="107">
        <f t="shared" si="354"/>
        <v>2.0666337024848273E-2</v>
      </c>
      <c r="JG125" s="107">
        <f t="shared" si="355"/>
        <v>5.6432100904129437E-3</v>
      </c>
      <c r="JH125" s="107">
        <f t="shared" si="356"/>
        <v>4.2428776450568429E-3</v>
      </c>
      <c r="JI125" s="107">
        <f t="shared" si="357"/>
        <v>4.1443278443049876E-3</v>
      </c>
      <c r="JJ125" s="107">
        <f t="shared" si="358"/>
        <v>6.5624664366950858E-3</v>
      </c>
      <c r="JK125" s="107">
        <f t="shared" si="359"/>
        <v>5.3538875350611272E-3</v>
      </c>
      <c r="JL125" s="107">
        <f t="shared" si="360"/>
        <v>2.9134656143489104E-3</v>
      </c>
      <c r="JM125" s="107">
        <f t="shared" si="361"/>
        <v>7.3593846002748637E-3</v>
      </c>
    </row>
    <row r="126" spans="2:273" x14ac:dyDescent="0.25">
      <c r="B126" s="2">
        <v>98</v>
      </c>
      <c r="C126" s="37">
        <v>58.25</v>
      </c>
      <c r="D126" s="37">
        <v>58.524999999999999</v>
      </c>
      <c r="E126" s="37">
        <v>57.524999999999999</v>
      </c>
      <c r="F126" s="37">
        <v>56.639000000000003</v>
      </c>
      <c r="G126" s="37">
        <v>56.164000000000001</v>
      </c>
      <c r="H126" s="37">
        <v>59.442999999999998</v>
      </c>
      <c r="I126" s="37">
        <v>61.360999999999997</v>
      </c>
      <c r="J126" s="37">
        <v>61.262</v>
      </c>
      <c r="K126" s="37">
        <v>59.606999999999999</v>
      </c>
      <c r="L126" s="37">
        <v>57.393000000000001</v>
      </c>
      <c r="M126" s="37">
        <v>54.524999999999999</v>
      </c>
      <c r="N126" s="37">
        <v>57.77</v>
      </c>
      <c r="O126" s="37">
        <v>59.689</v>
      </c>
      <c r="P126" s="37">
        <v>62.311</v>
      </c>
      <c r="Q126" s="37">
        <v>68.343999999999994</v>
      </c>
      <c r="S126" s="4">
        <f t="shared" si="248"/>
        <v>58.211658333630126</v>
      </c>
      <c r="T126" s="4">
        <f t="shared" si="249"/>
        <v>59.428072127598924</v>
      </c>
      <c r="U126" s="4">
        <f t="shared" si="250"/>
        <v>58.667971933463036</v>
      </c>
      <c r="V126" s="4">
        <f t="shared" si="251"/>
        <v>58.178919203869413</v>
      </c>
      <c r="W126" s="4">
        <f t="shared" si="252"/>
        <v>57.971048484451444</v>
      </c>
      <c r="X126" s="4">
        <f t="shared" si="253"/>
        <v>60.43181282282174</v>
      </c>
      <c r="Y126" s="4">
        <f t="shared" si="254"/>
        <v>65.997831925394124</v>
      </c>
      <c r="Z126" s="4">
        <f t="shared" si="255"/>
        <v>62.248023863892215</v>
      </c>
      <c r="AA126" s="4">
        <f t="shared" si="256"/>
        <v>59.586753527182275</v>
      </c>
      <c r="AB126" s="4">
        <f t="shared" si="257"/>
        <v>58.748580701382252</v>
      </c>
      <c r="AC126" s="4">
        <f t="shared" si="258"/>
        <v>57.217674429914496</v>
      </c>
      <c r="AD126" s="4">
        <f t="shared" si="259"/>
        <v>59.335983441875683</v>
      </c>
      <c r="AE126" s="4">
        <f t="shared" si="260"/>
        <v>60.220282757903732</v>
      </c>
      <c r="AF126" s="4">
        <f t="shared" si="261"/>
        <v>62.099580853468474</v>
      </c>
      <c r="AG126" s="4">
        <f t="shared" si="262"/>
        <v>67.072322133253479</v>
      </c>
      <c r="AI126" s="4">
        <f t="shared" si="263"/>
        <v>3.8341666369873906E-2</v>
      </c>
      <c r="AJ126" s="4">
        <f t="shared" si="264"/>
        <v>-0.90307212759892508</v>
      </c>
      <c r="AK126" s="4">
        <f t="shared" si="265"/>
        <v>-1.1429719334630377</v>
      </c>
      <c r="AL126" s="4">
        <f t="shared" si="266"/>
        <v>-1.5399192038694096</v>
      </c>
      <c r="AM126" s="4">
        <f t="shared" si="267"/>
        <v>-1.8070484844514425</v>
      </c>
      <c r="AN126" s="4">
        <f t="shared" si="268"/>
        <v>-0.98881282282174254</v>
      </c>
      <c r="AO126" s="4">
        <f t="shared" si="269"/>
        <v>-4.6368319253941266</v>
      </c>
      <c r="AP126" s="4">
        <f t="shared" si="270"/>
        <v>-0.98602386389221408</v>
      </c>
      <c r="AQ126" s="4">
        <f t="shared" si="271"/>
        <v>2.0246472817724737E-2</v>
      </c>
      <c r="AR126" s="4">
        <f t="shared" si="272"/>
        <v>-1.3555807013822516</v>
      </c>
      <c r="AS126" s="4">
        <f t="shared" si="273"/>
        <v>-2.6926744299144971</v>
      </c>
      <c r="AT126" s="4">
        <f t="shared" si="274"/>
        <v>-1.5659834418756802</v>
      </c>
      <c r="AU126" s="4">
        <f t="shared" si="275"/>
        <v>-0.53128275790373181</v>
      </c>
      <c r="AV126" s="4">
        <f t="shared" si="436"/>
        <v>0.21141914653152583</v>
      </c>
      <c r="AW126" s="4">
        <f t="shared" si="436"/>
        <v>1.271677866746515</v>
      </c>
      <c r="AY126" s="2">
        <f t="shared" si="297"/>
        <v>58.086822803419835</v>
      </c>
      <c r="AZ126" s="2">
        <f t="shared" si="363"/>
        <v>58.827816945718659</v>
      </c>
      <c r="BA126" s="2">
        <f t="shared" si="364"/>
        <v>56.371889731841677</v>
      </c>
      <c r="BB126" s="2">
        <f t="shared" si="365"/>
        <v>55.574931347036298</v>
      </c>
      <c r="BC126" s="2">
        <f t="shared" si="366"/>
        <v>55.657572486970622</v>
      </c>
      <c r="BD126" s="2">
        <f t="shared" si="367"/>
        <v>56.856024838534154</v>
      </c>
      <c r="BE126" s="2">
        <f t="shared" si="368"/>
        <v>60.795468745725145</v>
      </c>
      <c r="BF126" s="2">
        <f t="shared" si="369"/>
        <v>58.335686238975178</v>
      </c>
      <c r="BG126" s="2">
        <f t="shared" si="370"/>
        <v>58.145635549451555</v>
      </c>
      <c r="BH126" s="2">
        <f t="shared" si="371"/>
        <v>57.305084633198781</v>
      </c>
      <c r="BI126" s="2">
        <f t="shared" si="372"/>
        <v>55.726842413670845</v>
      </c>
      <c r="BJ126" s="2">
        <f t="shared" si="373"/>
        <v>56.984155301930009</v>
      </c>
      <c r="BK126" s="2">
        <f t="shared" si="374"/>
        <v>58.091565928496692</v>
      </c>
      <c r="BL126" s="2">
        <f t="shared" si="375"/>
        <v>60.204700841193301</v>
      </c>
      <c r="BM126" s="2">
        <f t="shared" si="376"/>
        <v>61.159280302521253</v>
      </c>
      <c r="BO126" s="2" t="str">
        <f t="shared" si="228"/>
        <v/>
      </c>
      <c r="BP126" s="2" t="str">
        <f t="shared" si="229"/>
        <v/>
      </c>
      <c r="BQ126" s="2" t="str">
        <f t="shared" si="230"/>
        <v/>
      </c>
      <c r="BR126" s="2" t="str">
        <f t="shared" si="231"/>
        <v/>
      </c>
      <c r="BS126" s="2" t="str">
        <f t="shared" si="232"/>
        <v/>
      </c>
      <c r="BT126" s="2" t="str">
        <f t="shared" si="233"/>
        <v/>
      </c>
      <c r="BU126" s="2" t="str">
        <f t="shared" si="234"/>
        <v/>
      </c>
      <c r="BV126" s="2" t="str">
        <f t="shared" si="235"/>
        <v/>
      </c>
      <c r="BW126" s="2" t="str">
        <f t="shared" si="236"/>
        <v/>
      </c>
      <c r="BX126" s="2" t="str">
        <f t="shared" si="237"/>
        <v/>
      </c>
      <c r="BY126" s="2" t="str">
        <f t="shared" si="238"/>
        <v/>
      </c>
      <c r="BZ126" s="2" t="str">
        <f t="shared" si="239"/>
        <v/>
      </c>
      <c r="CA126" s="2" t="str">
        <f t="shared" si="240"/>
        <v/>
      </c>
      <c r="CB126" s="2" t="str">
        <f t="shared" si="241"/>
        <v/>
      </c>
      <c r="CC126" s="2" t="str">
        <f t="shared" si="242"/>
        <v/>
      </c>
      <c r="CE126" s="2" t="str">
        <f t="shared" si="298"/>
        <v/>
      </c>
      <c r="CF126" s="2" t="str">
        <f t="shared" si="299"/>
        <v/>
      </c>
      <c r="CG126" s="2" t="str">
        <f t="shared" si="300"/>
        <v/>
      </c>
      <c r="CH126" s="2" t="str">
        <f t="shared" si="301"/>
        <v/>
      </c>
      <c r="CI126" s="2" t="str">
        <f t="shared" si="302"/>
        <v/>
      </c>
      <c r="CJ126" s="2" t="str">
        <f t="shared" si="303"/>
        <v/>
      </c>
      <c r="CK126" s="2" t="str">
        <f t="shared" si="304"/>
        <v/>
      </c>
      <c r="CL126" s="2" t="str">
        <f t="shared" si="305"/>
        <v/>
      </c>
      <c r="CM126" s="2" t="str">
        <f t="shared" si="306"/>
        <v/>
      </c>
      <c r="CN126" s="2" t="str">
        <f t="shared" si="307"/>
        <v/>
      </c>
      <c r="CO126" s="2" t="str">
        <f t="shared" si="308"/>
        <v/>
      </c>
      <c r="CP126" s="2" t="str">
        <f t="shared" si="309"/>
        <v/>
      </c>
      <c r="CQ126" s="2" t="str">
        <f t="shared" si="310"/>
        <v/>
      </c>
      <c r="CR126" s="2" t="str">
        <f t="shared" si="311"/>
        <v/>
      </c>
      <c r="CS126" s="2" t="str">
        <f t="shared" si="312"/>
        <v/>
      </c>
      <c r="CU126" s="2" t="str">
        <f t="shared" si="313"/>
        <v/>
      </c>
      <c r="CV126" s="2" t="str">
        <f t="shared" si="314"/>
        <v/>
      </c>
      <c r="CW126" s="2" t="str">
        <f t="shared" si="315"/>
        <v/>
      </c>
      <c r="CX126" s="2" t="str">
        <f t="shared" si="316"/>
        <v/>
      </c>
      <c r="CY126" s="2" t="str">
        <f t="shared" si="317"/>
        <v/>
      </c>
      <c r="CZ126" s="2" t="str">
        <f t="shared" si="318"/>
        <v/>
      </c>
      <c r="DA126" s="2" t="str">
        <f t="shared" si="319"/>
        <v/>
      </c>
      <c r="DB126" s="2" t="str">
        <f t="shared" si="320"/>
        <v/>
      </c>
      <c r="DC126" s="2" t="str">
        <f t="shared" si="321"/>
        <v/>
      </c>
      <c r="DD126" s="2" t="str">
        <f t="shared" si="322"/>
        <v/>
      </c>
      <c r="DE126" s="2" t="str">
        <f t="shared" si="323"/>
        <v/>
      </c>
      <c r="DF126" s="2" t="str">
        <f t="shared" si="324"/>
        <v/>
      </c>
      <c r="DG126" s="2" t="str">
        <f t="shared" si="325"/>
        <v/>
      </c>
      <c r="DH126" s="2" t="str">
        <f t="shared" si="326"/>
        <v/>
      </c>
      <c r="DI126" s="2" t="str">
        <f t="shared" si="327"/>
        <v/>
      </c>
      <c r="DK126" s="2">
        <f t="shared" si="277"/>
        <v>77.30063588709676</v>
      </c>
      <c r="DL126" s="2">
        <f t="shared" si="437"/>
        <v>92.21180846774196</v>
      </c>
      <c r="DM126" s="2">
        <f t="shared" si="437"/>
        <v>86.535321370967736</v>
      </c>
      <c r="DN126" s="2">
        <f t="shared" si="437"/>
        <v>86.638689112903251</v>
      </c>
      <c r="DO126" s="2">
        <f t="shared" si="437"/>
        <v>83.147326612903242</v>
      </c>
      <c r="DP126" s="2">
        <f t="shared" si="437"/>
        <v>85.863193548387102</v>
      </c>
      <c r="DQ126" s="2">
        <f t="shared" si="437"/>
        <v>91.943712566844908</v>
      </c>
      <c r="DR126" s="2">
        <f t="shared" si="437"/>
        <v>83.02257459677422</v>
      </c>
      <c r="DS126" s="2">
        <f t="shared" si="437"/>
        <v>80.466825980392144</v>
      </c>
      <c r="DT126" s="2">
        <f t="shared" si="437"/>
        <v>82.441077651515158</v>
      </c>
      <c r="DU126" s="2">
        <f t="shared" si="437"/>
        <v>79.109416221033868</v>
      </c>
      <c r="DV126" s="2">
        <f t="shared" si="437"/>
        <v>79.149487903225804</v>
      </c>
      <c r="DW126" s="2">
        <f t="shared" si="437"/>
        <v>79.526135080645147</v>
      </c>
      <c r="DX126" s="2">
        <f t="shared" si="437"/>
        <v>80.675765151515137</v>
      </c>
      <c r="DY126" s="2">
        <f t="shared" si="437"/>
        <v>71.637095785440621</v>
      </c>
      <c r="EA126" s="2">
        <f t="shared" si="247"/>
        <v>58.085883242234374</v>
      </c>
      <c r="EB126" s="2">
        <f t="shared" si="279"/>
        <v>58.826269709543567</v>
      </c>
      <c r="EC126" s="2">
        <f t="shared" si="280"/>
        <v>56.370811410788377</v>
      </c>
      <c r="ED126" s="2">
        <f t="shared" si="281"/>
        <v>55.573832141269662</v>
      </c>
      <c r="EE126" s="2">
        <f t="shared" si="282"/>
        <v>55.656528557172358</v>
      </c>
      <c r="EF126" s="2">
        <f t="shared" si="283"/>
        <v>56.855013680985863</v>
      </c>
      <c r="EG126" s="2">
        <f t="shared" si="284"/>
        <v>60.794351536186653</v>
      </c>
      <c r="EH126" s="2">
        <f t="shared" si="285"/>
        <v>58.334875401825883</v>
      </c>
      <c r="EI126" s="2">
        <f t="shared" si="286"/>
        <v>58.144616276247113</v>
      </c>
      <c r="EJ126" s="2">
        <f t="shared" si="287"/>
        <v>57.304150046454026</v>
      </c>
      <c r="EK126" s="2">
        <f t="shared" si="288"/>
        <v>55.725893910546517</v>
      </c>
      <c r="EL126" s="2">
        <f t="shared" si="289"/>
        <v>56.983387515151506</v>
      </c>
      <c r="EM126" s="2">
        <f t="shared" si="290"/>
        <v>58.089523971355753</v>
      </c>
      <c r="EN126" s="2">
        <f t="shared" si="291"/>
        <v>60.200624432186906</v>
      </c>
      <c r="EO126" s="2">
        <f t="shared" si="292"/>
        <v>61.155685940246059</v>
      </c>
      <c r="EQ126" s="2">
        <f t="shared" si="293"/>
        <v>58.052424346038286</v>
      </c>
      <c r="ER126" s="2">
        <f t="shared" si="438"/>
        <v>58.741120072048574</v>
      </c>
      <c r="ES126" s="2">
        <f t="shared" si="438"/>
        <v>56.35901151681059</v>
      </c>
      <c r="ET126" s="2">
        <f t="shared" si="438"/>
        <v>55.743660325626614</v>
      </c>
      <c r="EU126" s="2">
        <f t="shared" si="438"/>
        <v>55.653626210101812</v>
      </c>
      <c r="EV126" s="2">
        <f t="shared" si="438"/>
        <v>56.878979968764177</v>
      </c>
      <c r="EW126" s="2">
        <f t="shared" si="438"/>
        <v>60.819061036696795</v>
      </c>
      <c r="EX126" s="2">
        <f t="shared" si="438"/>
        <v>58.260975266219425</v>
      </c>
      <c r="EY126" s="2">
        <f t="shared" si="438"/>
        <v>58.05644641162435</v>
      </c>
      <c r="EZ126" s="2">
        <f t="shared" si="438"/>
        <v>57.29668343221887</v>
      </c>
      <c r="FA126" s="2">
        <f t="shared" si="438"/>
        <v>55.721550196486305</v>
      </c>
      <c r="FB126" s="2">
        <f t="shared" si="438"/>
        <v>56.973880584205951</v>
      </c>
      <c r="FC126" s="2">
        <f t="shared" si="438"/>
        <v>58.095366280015945</v>
      </c>
      <c r="FD126" s="2">
        <f t="shared" si="438"/>
        <v>60.249231033893111</v>
      </c>
      <c r="FE126" s="2">
        <f t="shared" si="438"/>
        <v>60.96745515269663</v>
      </c>
      <c r="FG126" s="2">
        <f t="shared" si="295"/>
        <v>0.99995090746360915</v>
      </c>
      <c r="FH126" s="2">
        <f t="shared" si="439"/>
        <v>0.99995328589794075</v>
      </c>
      <c r="FI126" s="2">
        <f t="shared" si="439"/>
        <v>0.99996417598152776</v>
      </c>
      <c r="FJ126" s="2">
        <f t="shared" si="439"/>
        <v>0.99996544819516708</v>
      </c>
      <c r="FK126" s="2">
        <f t="shared" si="439"/>
        <v>0.99996201215962288</v>
      </c>
      <c r="FL126" s="2">
        <f t="shared" si="439"/>
        <v>0.9999652860021514</v>
      </c>
      <c r="FM126" s="2">
        <f t="shared" si="439"/>
        <v>0.9999643148338343</v>
      </c>
      <c r="FN126" s="2">
        <f t="shared" si="439"/>
        <v>0.99996666952367597</v>
      </c>
      <c r="FO126" s="2">
        <f t="shared" si="439"/>
        <v>0.99995404273901523</v>
      </c>
      <c r="FP126" s="2">
        <f t="shared" si="439"/>
        <v>0.99996279716026115</v>
      </c>
      <c r="FQ126" s="2">
        <f t="shared" si="439"/>
        <v>0.9999594241182822</v>
      </c>
      <c r="FR126" s="2">
        <f t="shared" si="439"/>
        <v>0.9999653265970927</v>
      </c>
      <c r="FS126" s="2">
        <f t="shared" si="439"/>
        <v>0.99990479443803493</v>
      </c>
      <c r="FT126" s="2">
        <f t="shared" si="439"/>
        <v>0.99980160145025154</v>
      </c>
      <c r="FU126" s="2">
        <f t="shared" si="439"/>
        <v>0.99965040825403439</v>
      </c>
      <c r="FW126" s="2">
        <f t="shared" si="328"/>
        <v>1.117717086809118E-4</v>
      </c>
      <c r="FX126" s="2">
        <f t="shared" si="380"/>
        <v>1.4491300398506419E-4</v>
      </c>
      <c r="FY126" s="2">
        <f t="shared" si="381"/>
        <v>1.943160441333994E-4</v>
      </c>
      <c r="FZ126" s="2">
        <f t="shared" si="382"/>
        <v>1.52265017076792E-4</v>
      </c>
      <c r="GA126" s="2">
        <f t="shared" si="383"/>
        <v>1.3308198756230576E-4</v>
      </c>
      <c r="GB126" s="2">
        <f t="shared" si="384"/>
        <v>1.7389655082580087E-4</v>
      </c>
      <c r="GC126" s="2">
        <f t="shared" si="385"/>
        <v>2.2822857771254477E-4</v>
      </c>
      <c r="GD126" s="2">
        <f t="shared" si="386"/>
        <v>1.6259272207176743E-4</v>
      </c>
      <c r="GE126" s="2">
        <f t="shared" si="387"/>
        <v>7.4792138085504672E-5</v>
      </c>
      <c r="GF126" s="2">
        <f t="shared" si="388"/>
        <v>7.7457391043229726E-5</v>
      </c>
      <c r="GG126" s="2">
        <f t="shared" si="389"/>
        <v>6.9965722153319781E-5</v>
      </c>
      <c r="GH126" s="2">
        <f t="shared" si="390"/>
        <v>8.2818644286542417E-5</v>
      </c>
      <c r="GI126" s="2">
        <f t="shared" si="391"/>
        <v>1.835804502339013E-4</v>
      </c>
      <c r="GJ126" s="2">
        <f t="shared" si="392"/>
        <v>2.9154027014897189E-4</v>
      </c>
      <c r="GK126" s="2">
        <f t="shared" si="393"/>
        <v>3.7109812731918237E-4</v>
      </c>
      <c r="GM126" s="107">
        <f t="shared" si="329"/>
        <v>2.3938874369339944E-65</v>
      </c>
      <c r="GN126" s="107">
        <f t="shared" si="394"/>
        <v>3.8442942821816923E-70</v>
      </c>
      <c r="GO126" s="107">
        <f t="shared" si="395"/>
        <v>1.9657866841304036E-76</v>
      </c>
      <c r="GP126" s="107">
        <f t="shared" si="396"/>
        <v>3.5513181564252623E-81</v>
      </c>
      <c r="GQ126" s="107">
        <f t="shared" si="397"/>
        <v>8.0947012282572483E-83</v>
      </c>
      <c r="GR126" s="107">
        <f t="shared" si="398"/>
        <v>3.2724239075195161E-88</v>
      </c>
      <c r="GS126" s="107">
        <f t="shared" si="399"/>
        <v>1.9195347508356147E-93</v>
      </c>
      <c r="GT126" s="107">
        <f t="shared" si="400"/>
        <v>6.1737771046491071E-90</v>
      </c>
      <c r="GU126" s="107">
        <f t="shared" si="401"/>
        <v>2.4111345320216351E-81</v>
      </c>
      <c r="GV126" s="107">
        <f t="shared" si="402"/>
        <v>2.0389397666837857E-93</v>
      </c>
      <c r="GW126" s="107">
        <f t="shared" si="403"/>
        <v>8.6766700943374428E-87</v>
      </c>
      <c r="GX126" s="107">
        <f t="shared" si="404"/>
        <v>2.2378146170213487E-86</v>
      </c>
      <c r="GY126" s="107">
        <f t="shared" si="405"/>
        <v>2.8413530381947541E-83</v>
      </c>
      <c r="GZ126" s="107">
        <f t="shared" si="406"/>
        <v>1.1435150079693627E-87</v>
      </c>
      <c r="HA126" s="107">
        <f t="shared" si="407"/>
        <v>1.2446811580929382E-111</v>
      </c>
      <c r="HC126" s="107">
        <f t="shared" si="330"/>
        <v>6.4419086104651416E-27</v>
      </c>
      <c r="HD126" s="107">
        <f t="shared" si="408"/>
        <v>1.3890226533342548E-29</v>
      </c>
      <c r="HE126" s="107">
        <f t="shared" si="409"/>
        <v>7.1742339521179066E-34</v>
      </c>
      <c r="HF126" s="107">
        <f t="shared" si="410"/>
        <v>1.0337768804213987E-35</v>
      </c>
      <c r="HG126" s="107">
        <f t="shared" si="411"/>
        <v>4.9037128833444767E-36</v>
      </c>
      <c r="HH126" s="107">
        <f t="shared" si="412"/>
        <v>2.1392265471190866E-39</v>
      </c>
      <c r="HI126" s="107">
        <f t="shared" si="413"/>
        <v>8.4467073372988371E-43</v>
      </c>
      <c r="HJ126" s="107">
        <f t="shared" si="414"/>
        <v>3.8718212706922156E-40</v>
      </c>
      <c r="HK126" s="107">
        <f t="shared" si="415"/>
        <v>1.4769765167231151E-33</v>
      </c>
      <c r="HL126" s="107">
        <f t="shared" si="416"/>
        <v>9.5159581126599089E-39</v>
      </c>
      <c r="HM126" s="107">
        <f t="shared" si="417"/>
        <v>2.0596531286901527E-35</v>
      </c>
      <c r="HN126" s="107">
        <f t="shared" si="418"/>
        <v>1.0595059255882124E-35</v>
      </c>
      <c r="HO126" s="107">
        <f t="shared" si="419"/>
        <v>1.4111189608113852E-33</v>
      </c>
      <c r="HP126" s="107">
        <f t="shared" si="420"/>
        <v>5.1446586792333883E-35</v>
      </c>
      <c r="HQ126" s="107">
        <f t="shared" si="421"/>
        <v>1.9773060431465774E-47</v>
      </c>
      <c r="HS126" s="107">
        <f t="shared" si="331"/>
        <v>2.6568387406655434E-2</v>
      </c>
      <c r="HT126" s="107">
        <f t="shared" si="422"/>
        <v>3.2164199371592289E-2</v>
      </c>
      <c r="HU126" s="107">
        <f t="shared" si="423"/>
        <v>5.2684992057054708E-2</v>
      </c>
      <c r="HV126" s="107">
        <f t="shared" si="424"/>
        <v>3.7388794275816858E-2</v>
      </c>
      <c r="HW126" s="107">
        <f t="shared" si="425"/>
        <v>2.7685647576724808E-2</v>
      </c>
      <c r="HX126" s="107">
        <f t="shared" si="426"/>
        <v>3.7539311208552396E-2</v>
      </c>
      <c r="HY126" s="107">
        <f t="shared" si="427"/>
        <v>4.7993979745307169E-2</v>
      </c>
      <c r="HZ126" s="107">
        <f t="shared" si="428"/>
        <v>3.4671829474598806E-2</v>
      </c>
      <c r="IA126" s="107">
        <f t="shared" si="429"/>
        <v>1.0172770437646608E-2</v>
      </c>
      <c r="IB126" s="107">
        <f t="shared" si="430"/>
        <v>8.0138080043494139E-3</v>
      </c>
      <c r="IC126" s="107">
        <f t="shared" si="431"/>
        <v>7.7013368347070409E-3</v>
      </c>
      <c r="ID126" s="107">
        <f t="shared" si="432"/>
        <v>1.1743059587415379E-2</v>
      </c>
      <c r="IE126" s="107">
        <f t="shared" si="433"/>
        <v>9.6392842565312022E-3</v>
      </c>
      <c r="IF126" s="107">
        <f t="shared" si="434"/>
        <v>5.5041500006019727E-3</v>
      </c>
      <c r="IG126" s="107">
        <f t="shared" si="435"/>
        <v>1.1689269454984039E-2</v>
      </c>
      <c r="II126" s="107">
        <f t="shared" si="332"/>
        <v>3.2666479127814663E-15</v>
      </c>
      <c r="IJ126" s="107">
        <f t="shared" si="333"/>
        <v>2.799013234586208E-15</v>
      </c>
      <c r="IK126" s="107">
        <f t="shared" si="334"/>
        <v>7.5737324809411928E-15</v>
      </c>
      <c r="IL126" s="107">
        <f t="shared" si="335"/>
        <v>2.0720408677236357E-16</v>
      </c>
      <c r="IM126" s="107">
        <f t="shared" si="336"/>
        <v>1.765883345648306E-17</v>
      </c>
      <c r="IN126" s="107">
        <f t="shared" si="337"/>
        <v>2.9385450712902759E-17</v>
      </c>
      <c r="IO126" s="107">
        <f t="shared" si="338"/>
        <v>2.8958295664036645E-17</v>
      </c>
      <c r="IP126" s="107">
        <f t="shared" si="339"/>
        <v>1.0778956596302796E-17</v>
      </c>
      <c r="IQ126" s="107">
        <f t="shared" si="340"/>
        <v>5.9109315077850987E-20</v>
      </c>
      <c r="IR126" s="107">
        <f t="shared" si="341"/>
        <v>9.9397795939840454E-22</v>
      </c>
      <c r="IS126" s="107">
        <f t="shared" si="342"/>
        <v>5.2909199782935153E-21</v>
      </c>
      <c r="IT126" s="107">
        <f t="shared" si="343"/>
        <v>1.1473625743001781E-19</v>
      </c>
      <c r="IU126" s="107">
        <f t="shared" si="344"/>
        <v>1.5573590418357297E-19</v>
      </c>
      <c r="IV126" s="107">
        <f t="shared" si="345"/>
        <v>1.4424010800369084E-21</v>
      </c>
      <c r="IW126" s="107">
        <f t="shared" si="346"/>
        <v>3.2151053901134212E-15</v>
      </c>
      <c r="IY126" s="107">
        <f t="shared" si="347"/>
        <v>2.6568387406658702E-2</v>
      </c>
      <c r="IZ126" s="107">
        <f t="shared" si="348"/>
        <v>3.2164199371595086E-2</v>
      </c>
      <c r="JA126" s="107">
        <f t="shared" si="349"/>
        <v>5.2684992057062278E-2</v>
      </c>
      <c r="JB126" s="107">
        <f t="shared" si="350"/>
        <v>3.7388794275817067E-2</v>
      </c>
      <c r="JC126" s="107">
        <f t="shared" si="351"/>
        <v>2.7685647576724825E-2</v>
      </c>
      <c r="JD126" s="107">
        <f t="shared" si="352"/>
        <v>3.7539311208552424E-2</v>
      </c>
      <c r="JE126" s="107">
        <f t="shared" si="353"/>
        <v>4.7993979745307197E-2</v>
      </c>
      <c r="JF126" s="107">
        <f t="shared" si="354"/>
        <v>3.467182947459882E-2</v>
      </c>
      <c r="JG126" s="107">
        <f t="shared" si="355"/>
        <v>1.0172770437646608E-2</v>
      </c>
      <c r="JH126" s="107">
        <f t="shared" si="356"/>
        <v>8.0138080043494139E-3</v>
      </c>
      <c r="JI126" s="107">
        <f t="shared" si="357"/>
        <v>7.7013368347070409E-3</v>
      </c>
      <c r="JJ126" s="107">
        <f t="shared" si="358"/>
        <v>1.1743059587415379E-2</v>
      </c>
      <c r="JK126" s="107">
        <f t="shared" si="359"/>
        <v>9.6392842565312022E-3</v>
      </c>
      <c r="JL126" s="107">
        <f t="shared" si="360"/>
        <v>5.5041500006019727E-3</v>
      </c>
      <c r="JM126" s="107">
        <f t="shared" si="361"/>
        <v>1.1689269454987253E-2</v>
      </c>
    </row>
    <row r="127" spans="2:273" x14ac:dyDescent="0.25">
      <c r="B127" s="2">
        <v>99</v>
      </c>
      <c r="C127" s="37">
        <v>57.5</v>
      </c>
      <c r="D127" s="37">
        <v>60.704999999999998</v>
      </c>
      <c r="E127" s="37">
        <v>58.557000000000002</v>
      </c>
      <c r="F127" s="37">
        <v>55.689</v>
      </c>
      <c r="G127" s="37">
        <v>56.933999999999997</v>
      </c>
      <c r="H127" s="37">
        <v>58.442999999999998</v>
      </c>
      <c r="I127" s="37">
        <v>64</v>
      </c>
      <c r="J127" s="37">
        <v>58.606999999999999</v>
      </c>
      <c r="K127" s="37">
        <v>57.639000000000003</v>
      </c>
      <c r="L127" s="37">
        <v>57.59</v>
      </c>
      <c r="M127" s="37">
        <v>57.115000000000002</v>
      </c>
      <c r="N127" s="37">
        <v>58.033000000000001</v>
      </c>
      <c r="O127" s="37">
        <v>59.606999999999999</v>
      </c>
      <c r="P127" s="37">
        <v>62.82</v>
      </c>
      <c r="Q127" s="37">
        <v>68</v>
      </c>
      <c r="S127" s="4">
        <f t="shared" si="248"/>
        <v>58.150042006535401</v>
      </c>
      <c r="T127" s="4">
        <f t="shared" si="249"/>
        <v>59.564224322492187</v>
      </c>
      <c r="U127" s="4">
        <f t="shared" si="250"/>
        <v>59.465855187096878</v>
      </c>
      <c r="V127" s="4">
        <f t="shared" si="251"/>
        <v>59.233006103847913</v>
      </c>
      <c r="W127" s="4">
        <f t="shared" si="252"/>
        <v>59.000363516547779</v>
      </c>
      <c r="X127" s="4">
        <f t="shared" si="253"/>
        <v>62.018717506276147</v>
      </c>
      <c r="Y127" s="4">
        <f t="shared" si="254"/>
        <v>68.281478411133108</v>
      </c>
      <c r="Z127" s="4">
        <f t="shared" si="255"/>
        <v>64.067507091741803</v>
      </c>
      <c r="AA127" s="4">
        <f t="shared" si="256"/>
        <v>60.36619625258291</v>
      </c>
      <c r="AB127" s="4">
        <f t="shared" si="257"/>
        <v>59.601584571797986</v>
      </c>
      <c r="AC127" s="4">
        <f t="shared" si="258"/>
        <v>58.086434635685698</v>
      </c>
      <c r="AD127" s="4">
        <f t="shared" si="259"/>
        <v>60.640282184006601</v>
      </c>
      <c r="AE127" s="4">
        <f t="shared" si="260"/>
        <v>61.402497924760162</v>
      </c>
      <c r="AF127" s="4">
        <f t="shared" si="261"/>
        <v>63.263807325866324</v>
      </c>
      <c r="AG127" s="4">
        <f t="shared" si="262"/>
        <v>69.757255678074799</v>
      </c>
      <c r="AI127" s="4">
        <f t="shared" si="263"/>
        <v>-0.65004200653540067</v>
      </c>
      <c r="AJ127" s="4">
        <f t="shared" si="264"/>
        <v>1.1407756775078113</v>
      </c>
      <c r="AK127" s="4">
        <f t="shared" si="265"/>
        <v>-0.90885518709687574</v>
      </c>
      <c r="AL127" s="4">
        <f t="shared" si="266"/>
        <v>-3.5440061038479129</v>
      </c>
      <c r="AM127" s="4">
        <f t="shared" si="267"/>
        <v>-2.0663635165477814</v>
      </c>
      <c r="AN127" s="4">
        <f t="shared" si="268"/>
        <v>-3.575717506276149</v>
      </c>
      <c r="AO127" s="4">
        <f t="shared" si="269"/>
        <v>-4.2814784111331079</v>
      </c>
      <c r="AP127" s="4">
        <f t="shared" si="270"/>
        <v>-5.4605070917418033</v>
      </c>
      <c r="AQ127" s="4">
        <f t="shared" si="271"/>
        <v>-2.7271962525829068</v>
      </c>
      <c r="AR127" s="4">
        <f t="shared" si="272"/>
        <v>-2.0115845717979823</v>
      </c>
      <c r="AS127" s="4">
        <f t="shared" si="273"/>
        <v>-0.97143463568569643</v>
      </c>
      <c r="AT127" s="4">
        <f t="shared" si="274"/>
        <v>-2.6072821840065998</v>
      </c>
      <c r="AU127" s="4">
        <f t="shared" si="275"/>
        <v>-1.7954979247601628</v>
      </c>
      <c r="AV127" s="4">
        <f t="shared" si="436"/>
        <v>-0.44380732586632377</v>
      </c>
      <c r="AW127" s="4">
        <f t="shared" si="436"/>
        <v>-1.7572556780747988</v>
      </c>
      <c r="AY127" s="2">
        <f t="shared" si="297"/>
        <v>57.967671737862524</v>
      </c>
      <c r="AZ127" s="2">
        <f t="shared" si="363"/>
        <v>58.689339438726641</v>
      </c>
      <c r="BA127" s="2">
        <f t="shared" si="364"/>
        <v>56.224585501183995</v>
      </c>
      <c r="BB127" s="2">
        <f t="shared" si="365"/>
        <v>55.419184521004745</v>
      </c>
      <c r="BC127" s="2">
        <f t="shared" si="366"/>
        <v>55.506230592746569</v>
      </c>
      <c r="BD127" s="2">
        <f t="shared" si="367"/>
        <v>56.699384813296724</v>
      </c>
      <c r="BE127" s="2">
        <f t="shared" si="368"/>
        <v>60.611883290086645</v>
      </c>
      <c r="BF127" s="2">
        <f t="shared" si="369"/>
        <v>58.196192184649647</v>
      </c>
      <c r="BG127" s="2">
        <f t="shared" si="370"/>
        <v>58.016060998822368</v>
      </c>
      <c r="BH127" s="2">
        <f t="shared" si="371"/>
        <v>57.149311830249538</v>
      </c>
      <c r="BI127" s="2">
        <f t="shared" si="372"/>
        <v>55.58362026268982</v>
      </c>
      <c r="BJ127" s="2">
        <f t="shared" si="373"/>
        <v>56.837797866873721</v>
      </c>
      <c r="BK127" s="2">
        <f t="shared" si="374"/>
        <v>57.930691696183196</v>
      </c>
      <c r="BL127" s="2">
        <f t="shared" si="375"/>
        <v>60.021291650660423</v>
      </c>
      <c r="BM127" s="2">
        <f t="shared" si="376"/>
        <v>61.044336514182831</v>
      </c>
      <c r="BO127" s="2" t="str">
        <f t="shared" si="228"/>
        <v/>
      </c>
      <c r="BP127" s="2" t="str">
        <f t="shared" si="229"/>
        <v/>
      </c>
      <c r="BQ127" s="2" t="str">
        <f t="shared" si="230"/>
        <v/>
      </c>
      <c r="BR127" s="2" t="str">
        <f t="shared" si="231"/>
        <v/>
      </c>
      <c r="BS127" s="2" t="str">
        <f t="shared" si="232"/>
        <v/>
      </c>
      <c r="BT127" s="2" t="str">
        <f t="shared" si="233"/>
        <v/>
      </c>
      <c r="BU127" s="2" t="str">
        <f t="shared" si="234"/>
        <v/>
      </c>
      <c r="BV127" s="2" t="str">
        <f t="shared" si="235"/>
        <v/>
      </c>
      <c r="BW127" s="2" t="str">
        <f t="shared" si="236"/>
        <v/>
      </c>
      <c r="BX127" s="2" t="str">
        <f t="shared" si="237"/>
        <v/>
      </c>
      <c r="BY127" s="2" t="str">
        <f t="shared" si="238"/>
        <v/>
      </c>
      <c r="BZ127" s="2" t="str">
        <f t="shared" si="239"/>
        <v/>
      </c>
      <c r="CA127" s="2" t="str">
        <f t="shared" si="240"/>
        <v/>
      </c>
      <c r="CB127" s="2" t="str">
        <f t="shared" si="241"/>
        <v/>
      </c>
      <c r="CC127" s="2" t="str">
        <f t="shared" si="242"/>
        <v/>
      </c>
      <c r="CE127" s="2" t="str">
        <f t="shared" si="298"/>
        <v/>
      </c>
      <c r="CF127" s="2" t="str">
        <f t="shared" si="299"/>
        <v/>
      </c>
      <c r="CG127" s="2" t="str">
        <f t="shared" si="300"/>
        <v/>
      </c>
      <c r="CH127" s="2" t="str">
        <f t="shared" si="301"/>
        <v/>
      </c>
      <c r="CI127" s="2" t="str">
        <f t="shared" si="302"/>
        <v/>
      </c>
      <c r="CJ127" s="2" t="str">
        <f t="shared" si="303"/>
        <v/>
      </c>
      <c r="CK127" s="2" t="str">
        <f t="shared" si="304"/>
        <v/>
      </c>
      <c r="CL127" s="2" t="str">
        <f t="shared" si="305"/>
        <v/>
      </c>
      <c r="CM127" s="2" t="str">
        <f t="shared" si="306"/>
        <v/>
      </c>
      <c r="CN127" s="2" t="str">
        <f t="shared" si="307"/>
        <v/>
      </c>
      <c r="CO127" s="2" t="str">
        <f t="shared" si="308"/>
        <v/>
      </c>
      <c r="CP127" s="2" t="str">
        <f t="shared" si="309"/>
        <v/>
      </c>
      <c r="CQ127" s="2" t="str">
        <f t="shared" si="310"/>
        <v/>
      </c>
      <c r="CR127" s="2" t="str">
        <f t="shared" si="311"/>
        <v/>
      </c>
      <c r="CS127" s="2" t="str">
        <f t="shared" si="312"/>
        <v/>
      </c>
      <c r="CU127" s="2" t="str">
        <f t="shared" si="313"/>
        <v/>
      </c>
      <c r="CV127" s="2" t="str">
        <f t="shared" si="314"/>
        <v/>
      </c>
      <c r="CW127" s="2" t="str">
        <f t="shared" si="315"/>
        <v/>
      </c>
      <c r="CX127" s="2" t="str">
        <f t="shared" si="316"/>
        <v/>
      </c>
      <c r="CY127" s="2" t="str">
        <f t="shared" si="317"/>
        <v/>
      </c>
      <c r="CZ127" s="2" t="str">
        <f t="shared" si="318"/>
        <v/>
      </c>
      <c r="DA127" s="2" t="str">
        <f t="shared" si="319"/>
        <v/>
      </c>
      <c r="DB127" s="2" t="str">
        <f t="shared" si="320"/>
        <v/>
      </c>
      <c r="DC127" s="2" t="str">
        <f t="shared" si="321"/>
        <v/>
      </c>
      <c r="DD127" s="2" t="str">
        <f t="shared" si="322"/>
        <v/>
      </c>
      <c r="DE127" s="2" t="str">
        <f t="shared" si="323"/>
        <v/>
      </c>
      <c r="DF127" s="2" t="str">
        <f t="shared" si="324"/>
        <v/>
      </c>
      <c r="DG127" s="2" t="str">
        <f t="shared" si="325"/>
        <v/>
      </c>
      <c r="DH127" s="2" t="str">
        <f t="shared" si="326"/>
        <v/>
      </c>
      <c r="DI127" s="2" t="str">
        <f t="shared" si="327"/>
        <v/>
      </c>
      <c r="DK127" s="2">
        <f t="shared" si="277"/>
        <v>77.387933870967728</v>
      </c>
      <c r="DL127" s="2">
        <f t="shared" si="437"/>
        <v>92.435986070381261</v>
      </c>
      <c r="DM127" s="2">
        <f t="shared" si="437"/>
        <v>86.723385483870956</v>
      </c>
      <c r="DN127" s="2">
        <f t="shared" si="437"/>
        <v>86.838262903225825</v>
      </c>
      <c r="DO127" s="2">
        <f t="shared" si="437"/>
        <v>83.316207844574791</v>
      </c>
      <c r="DP127" s="2">
        <f t="shared" si="437"/>
        <v>86.040782258064525</v>
      </c>
      <c r="DQ127" s="2">
        <f t="shared" si="437"/>
        <v>92.131812165775386</v>
      </c>
      <c r="DR127" s="2">
        <f t="shared" si="437"/>
        <v>83.161223607038153</v>
      </c>
      <c r="DS127" s="2">
        <f t="shared" si="437"/>
        <v>80.578307598039203</v>
      </c>
      <c r="DT127" s="2">
        <f t="shared" si="437"/>
        <v>82.58373106060607</v>
      </c>
      <c r="DU127" s="2">
        <f t="shared" si="437"/>
        <v>79.253305258467023</v>
      </c>
      <c r="DV127" s="2">
        <f t="shared" si="437"/>
        <v>79.27281616568915</v>
      </c>
      <c r="DW127" s="2">
        <f t="shared" si="437"/>
        <v>79.623159824046908</v>
      </c>
      <c r="DX127" s="2">
        <f t="shared" si="437"/>
        <v>80.746708333333316</v>
      </c>
      <c r="DY127" s="2">
        <f t="shared" si="437"/>
        <v>71.654154625068429</v>
      </c>
      <c r="EA127" s="2">
        <f t="shared" si="247"/>
        <v>57.966916544460744</v>
      </c>
      <c r="EB127" s="2">
        <f t="shared" si="279"/>
        <v>58.68809958506224</v>
      </c>
      <c r="EC127" s="2">
        <f t="shared" si="280"/>
        <v>56.223714834024896</v>
      </c>
      <c r="ED127" s="2">
        <f t="shared" si="281"/>
        <v>55.41828270093346</v>
      </c>
      <c r="EE127" s="2">
        <f t="shared" si="282"/>
        <v>55.50538874190628</v>
      </c>
      <c r="EF127" s="2">
        <f t="shared" si="283"/>
        <v>56.698567012462576</v>
      </c>
      <c r="EG127" s="2">
        <f t="shared" si="284"/>
        <v>60.610978456419957</v>
      </c>
      <c r="EH127" s="2">
        <f t="shared" si="285"/>
        <v>58.195545647421874</v>
      </c>
      <c r="EI127" s="2">
        <f t="shared" si="286"/>
        <v>58.015246510498841</v>
      </c>
      <c r="EJ127" s="2">
        <f t="shared" si="287"/>
        <v>57.148559228863434</v>
      </c>
      <c r="EK127" s="2">
        <f t="shared" si="288"/>
        <v>55.58285690876744</v>
      </c>
      <c r="EL127" s="2">
        <f t="shared" si="289"/>
        <v>56.837180606060599</v>
      </c>
      <c r="EM127" s="2">
        <f t="shared" si="290"/>
        <v>57.929009588542307</v>
      </c>
      <c r="EN127" s="2">
        <f t="shared" si="291"/>
        <v>60.01786956521741</v>
      </c>
      <c r="EO127" s="2">
        <f t="shared" si="292"/>
        <v>61.041321382542485</v>
      </c>
      <c r="EQ127" s="2">
        <f t="shared" si="293"/>
        <v>57.951649266385544</v>
      </c>
      <c r="ER127" s="2">
        <f t="shared" si="438"/>
        <v>58.620025605993817</v>
      </c>
      <c r="ES127" s="2">
        <f t="shared" si="438"/>
        <v>56.235002847418933</v>
      </c>
      <c r="ET127" s="2">
        <f t="shared" si="438"/>
        <v>55.624235978951816</v>
      </c>
      <c r="EU127" s="2">
        <f t="shared" si="438"/>
        <v>55.521254038014661</v>
      </c>
      <c r="EV127" s="2">
        <f t="shared" si="438"/>
        <v>56.738326008637955</v>
      </c>
      <c r="EW127" s="2">
        <f t="shared" si="438"/>
        <v>60.650469163160281</v>
      </c>
      <c r="EX127" s="2">
        <f t="shared" si="438"/>
        <v>58.124987557744561</v>
      </c>
      <c r="EY127" s="2">
        <f t="shared" si="438"/>
        <v>57.917670137473451</v>
      </c>
      <c r="EZ127" s="2">
        <f t="shared" si="438"/>
        <v>57.158343813653147</v>
      </c>
      <c r="FA127" s="2">
        <f t="shared" si="438"/>
        <v>55.587801828603205</v>
      </c>
      <c r="FB127" s="2">
        <f t="shared" si="438"/>
        <v>56.830780470041717</v>
      </c>
      <c r="FC127" s="2">
        <f t="shared" si="438"/>
        <v>57.958900616954757</v>
      </c>
      <c r="FD127" s="2">
        <f t="shared" si="438"/>
        <v>60.095545299896216</v>
      </c>
      <c r="FE127" s="2">
        <f t="shared" si="438"/>
        <v>60.831463966265545</v>
      </c>
      <c r="FG127" s="2">
        <f t="shared" si="295"/>
        <v>0.99996100401849008</v>
      </c>
      <c r="FH127" s="2">
        <f t="shared" si="439"/>
        <v>0.99996289331326194</v>
      </c>
      <c r="FI127" s="2">
        <f t="shared" si="439"/>
        <v>0.99997154376098096</v>
      </c>
      <c r="FJ127" s="2">
        <f t="shared" si="439"/>
        <v>0.99997255433082255</v>
      </c>
      <c r="FK127" s="2">
        <f t="shared" si="439"/>
        <v>0.99996982495005382</v>
      </c>
      <c r="FL127" s="2">
        <f t="shared" si="439"/>
        <v>0.99997242549449528</v>
      </c>
      <c r="FM127" s="2">
        <f t="shared" si="439"/>
        <v>0.99997165405691057</v>
      </c>
      <c r="FN127" s="2">
        <f t="shared" si="439"/>
        <v>0.9999735244800857</v>
      </c>
      <c r="FO127" s="2">
        <f t="shared" si="439"/>
        <v>0.99996349450495514</v>
      </c>
      <c r="FP127" s="2">
        <f t="shared" si="439"/>
        <v>0.99997044850786809</v>
      </c>
      <c r="FQ127" s="2">
        <f t="shared" si="439"/>
        <v>0.99996776916252628</v>
      </c>
      <c r="FR127" s="2">
        <f t="shared" si="439"/>
        <v>0.99997245774066357</v>
      </c>
      <c r="FS127" s="2">
        <f t="shared" si="439"/>
        <v>0.99992277444480415</v>
      </c>
      <c r="FT127" s="2">
        <f t="shared" si="439"/>
        <v>0.99983623533395116</v>
      </c>
      <c r="FU127" s="2">
        <f t="shared" si="439"/>
        <v>0.9997071381923528</v>
      </c>
      <c r="FW127" s="2">
        <f t="shared" si="328"/>
        <v>1.4070817220817404E-4</v>
      </c>
      <c r="FX127" s="2">
        <f t="shared" si="380"/>
        <v>1.8242781822179699E-4</v>
      </c>
      <c r="FY127" s="2">
        <f t="shared" si="381"/>
        <v>2.4461709837029371E-4</v>
      </c>
      <c r="FZ127" s="2">
        <f t="shared" si="382"/>
        <v>1.9168274217903349E-4</v>
      </c>
      <c r="GA127" s="2">
        <f t="shared" si="383"/>
        <v>1.6753452303799402E-4</v>
      </c>
      <c r="GB127" s="2">
        <f t="shared" si="384"/>
        <v>2.1891293003269835E-4</v>
      </c>
      <c r="GC127" s="2">
        <f t="shared" si="385"/>
        <v>2.873057780810376E-4</v>
      </c>
      <c r="GD127" s="2">
        <f t="shared" si="386"/>
        <v>2.0468349253926381E-4</v>
      </c>
      <c r="GE127" s="2">
        <f t="shared" si="387"/>
        <v>9.4155899854163835E-5</v>
      </c>
      <c r="GF127" s="2">
        <f t="shared" si="388"/>
        <v>9.7511122263065024E-5</v>
      </c>
      <c r="GG127" s="2">
        <f t="shared" si="389"/>
        <v>8.8080029924028991E-5</v>
      </c>
      <c r="GH127" s="2">
        <f t="shared" si="390"/>
        <v>1.0426026012112682E-4</v>
      </c>
      <c r="GI127" s="2">
        <f t="shared" si="391"/>
        <v>2.2631688532986373E-4</v>
      </c>
      <c r="GJ127" s="2">
        <f t="shared" si="392"/>
        <v>3.5318732024045832E-4</v>
      </c>
      <c r="GK127" s="2">
        <f t="shared" si="393"/>
        <v>4.4297642167718631E-4</v>
      </c>
      <c r="GM127" s="107">
        <f t="shared" si="329"/>
        <v>2.4978404921560737E-68</v>
      </c>
      <c r="GN127" s="107">
        <f t="shared" si="394"/>
        <v>2.4834212023477086E-73</v>
      </c>
      <c r="GO127" s="107">
        <f t="shared" si="395"/>
        <v>7.9808774052525591E-80</v>
      </c>
      <c r="GP127" s="107">
        <f t="shared" si="396"/>
        <v>9.0482754059028945E-85</v>
      </c>
      <c r="GQ127" s="107">
        <f t="shared" si="397"/>
        <v>1.6054168463897292E-86</v>
      </c>
      <c r="GR127" s="107">
        <f t="shared" si="398"/>
        <v>3.9916159005633378E-92</v>
      </c>
      <c r="GS127" s="107">
        <f t="shared" si="399"/>
        <v>1.3227577094553213E-97</v>
      </c>
      <c r="GT127" s="107">
        <f t="shared" si="400"/>
        <v>6.5274718261631206E-94</v>
      </c>
      <c r="GU127" s="107">
        <f t="shared" si="401"/>
        <v>4.7508063567948501E-85</v>
      </c>
      <c r="GV127" s="107">
        <f t="shared" si="402"/>
        <v>1.3542473121648505E-97</v>
      </c>
      <c r="GW127" s="107">
        <f t="shared" si="403"/>
        <v>1.0689677505687779E-90</v>
      </c>
      <c r="GX127" s="107">
        <f t="shared" si="404"/>
        <v>3.3078992017573105E-90</v>
      </c>
      <c r="GY127" s="107">
        <f t="shared" si="405"/>
        <v>5.4049291176579732E-87</v>
      </c>
      <c r="GZ127" s="107">
        <f t="shared" si="406"/>
        <v>1.4268669197455289E-91</v>
      </c>
      <c r="HA127" s="107">
        <f t="shared" si="407"/>
        <v>1.4430143098151854E-116</v>
      </c>
      <c r="HC127" s="107">
        <f t="shared" si="330"/>
        <v>2.9555193004331217E-29</v>
      </c>
      <c r="HD127" s="107">
        <f t="shared" si="408"/>
        <v>4.0592938488735056E-32</v>
      </c>
      <c r="HE127" s="107">
        <f t="shared" si="409"/>
        <v>1.2319599304439779E-36</v>
      </c>
      <c r="HF127" s="107">
        <f t="shared" si="410"/>
        <v>1.2401835329706618E-38</v>
      </c>
      <c r="HG127" s="107">
        <f t="shared" si="411"/>
        <v>4.9785822056761491E-39</v>
      </c>
      <c r="HH127" s="107">
        <f t="shared" si="412"/>
        <v>1.3258370098279336E-42</v>
      </c>
      <c r="HI127" s="107">
        <f t="shared" si="413"/>
        <v>2.95171233942557E-46</v>
      </c>
      <c r="HJ127" s="107">
        <f t="shared" si="414"/>
        <v>2.1378958629215768E-43</v>
      </c>
      <c r="HK127" s="107">
        <f t="shared" si="415"/>
        <v>1.7935833654962313E-36</v>
      </c>
      <c r="HL127" s="107">
        <f t="shared" si="416"/>
        <v>4.7677000636836347E-42</v>
      </c>
      <c r="HM127" s="107">
        <f t="shared" si="417"/>
        <v>1.7910338748455522E-38</v>
      </c>
      <c r="HN127" s="107">
        <f t="shared" si="418"/>
        <v>1.0169564291040026E-38</v>
      </c>
      <c r="HO127" s="107">
        <f t="shared" si="419"/>
        <v>1.8012569076143752E-36</v>
      </c>
      <c r="HP127" s="107">
        <f t="shared" si="420"/>
        <v>4.8759036701569038E-38</v>
      </c>
      <c r="HQ127" s="107">
        <f t="shared" si="421"/>
        <v>2.159646626737408E-51</v>
      </c>
      <c r="HS127" s="107">
        <f t="shared" si="331"/>
        <v>4.1375857768432715E-2</v>
      </c>
      <c r="HT127" s="107">
        <f t="shared" si="422"/>
        <v>5.0155873737968058E-2</v>
      </c>
      <c r="HU127" s="107">
        <f t="shared" si="423"/>
        <v>8.0029259968686928E-2</v>
      </c>
      <c r="HV127" s="107">
        <f t="shared" si="424"/>
        <v>5.8852798573625568E-2</v>
      </c>
      <c r="HW127" s="107">
        <f t="shared" si="425"/>
        <v>4.4887466191677619E-2</v>
      </c>
      <c r="HX127" s="107">
        <f t="shared" si="426"/>
        <v>6.0215744826997646E-2</v>
      </c>
      <c r="HY127" s="107">
        <f t="shared" si="427"/>
        <v>7.6682557394837619E-2</v>
      </c>
      <c r="HZ127" s="107">
        <f t="shared" si="428"/>
        <v>5.609065326445889E-2</v>
      </c>
      <c r="IA127" s="107">
        <f t="shared" si="429"/>
        <v>1.7693125660200475E-2</v>
      </c>
      <c r="IB127" s="107">
        <f t="shared" si="430"/>
        <v>1.454722654954164E-2</v>
      </c>
      <c r="IC127" s="107">
        <f t="shared" si="431"/>
        <v>1.3784936496211831E-2</v>
      </c>
      <c r="ID127" s="107">
        <f t="shared" si="432"/>
        <v>2.0271845092032812E-2</v>
      </c>
      <c r="IE127" s="107">
        <f t="shared" si="433"/>
        <v>1.6753065216078351E-2</v>
      </c>
      <c r="IF127" s="107">
        <f t="shared" si="434"/>
        <v>1.0019179624249915E-2</v>
      </c>
      <c r="IG127" s="107">
        <f t="shared" si="435"/>
        <v>1.8144877014290552E-2</v>
      </c>
      <c r="II127" s="107">
        <f t="shared" si="332"/>
        <v>1.5803046319639323E-14</v>
      </c>
      <c r="IJ127" s="107">
        <f t="shared" si="333"/>
        <v>1.4285670950879583E-14</v>
      </c>
      <c r="IK127" s="107">
        <f t="shared" si="334"/>
        <v>3.8775040929693904E-14</v>
      </c>
      <c r="IL127" s="107">
        <f t="shared" si="335"/>
        <v>1.2185739047320692E-15</v>
      </c>
      <c r="IM127" s="107">
        <f t="shared" si="336"/>
        <v>1.1447140253114542E-16</v>
      </c>
      <c r="IN127" s="107">
        <f t="shared" si="337"/>
        <v>1.9641136776301596E-16</v>
      </c>
      <c r="IO127" s="107">
        <f t="shared" si="338"/>
        <v>2.0584606413097717E-16</v>
      </c>
      <c r="IP127" s="107">
        <f t="shared" si="339"/>
        <v>7.4770652370034203E-17</v>
      </c>
      <c r="IQ127" s="107">
        <f t="shared" si="340"/>
        <v>4.4857756894745863E-19</v>
      </c>
      <c r="IR127" s="107">
        <f t="shared" si="341"/>
        <v>9.2283762894421336E-21</v>
      </c>
      <c r="IS127" s="107">
        <f t="shared" si="342"/>
        <v>4.4355121511788473E-20</v>
      </c>
      <c r="IT127" s="107">
        <f t="shared" si="343"/>
        <v>8.6204886320825389E-19</v>
      </c>
      <c r="IU127" s="107">
        <f t="shared" si="344"/>
        <v>1.1377505937852823E-18</v>
      </c>
      <c r="IV127" s="107">
        <f t="shared" si="345"/>
        <v>1.229630259275378E-20</v>
      </c>
      <c r="IW127" s="107">
        <f t="shared" si="346"/>
        <v>1.3032511091710954E-14</v>
      </c>
      <c r="IY127" s="107">
        <f t="shared" si="347"/>
        <v>4.1375857768448515E-2</v>
      </c>
      <c r="IZ127" s="107">
        <f t="shared" si="348"/>
        <v>5.0155873737982345E-2</v>
      </c>
      <c r="JA127" s="107">
        <f t="shared" si="349"/>
        <v>8.0029259968725702E-2</v>
      </c>
      <c r="JB127" s="107">
        <f t="shared" si="350"/>
        <v>5.885279857362679E-2</v>
      </c>
      <c r="JC127" s="107">
        <f t="shared" si="351"/>
        <v>4.488746619167773E-2</v>
      </c>
      <c r="JD127" s="107">
        <f t="shared" si="352"/>
        <v>6.021574482699784E-2</v>
      </c>
      <c r="JE127" s="107">
        <f t="shared" si="353"/>
        <v>7.6682557394837828E-2</v>
      </c>
      <c r="JF127" s="107">
        <f t="shared" si="354"/>
        <v>5.6090653264458966E-2</v>
      </c>
      <c r="JG127" s="107">
        <f t="shared" si="355"/>
        <v>1.7693125660200475E-2</v>
      </c>
      <c r="JH127" s="107">
        <f t="shared" si="356"/>
        <v>1.454722654954164E-2</v>
      </c>
      <c r="JI127" s="107">
        <f t="shared" si="357"/>
        <v>1.3784936496211831E-2</v>
      </c>
      <c r="JJ127" s="107">
        <f t="shared" si="358"/>
        <v>2.0271845092032812E-2</v>
      </c>
      <c r="JK127" s="107">
        <f t="shared" si="359"/>
        <v>1.6753065216078351E-2</v>
      </c>
      <c r="JL127" s="107">
        <f t="shared" si="360"/>
        <v>1.0019179624249915E-2</v>
      </c>
      <c r="JM127" s="107">
        <f t="shared" si="361"/>
        <v>1.8144877014303583E-2</v>
      </c>
    </row>
    <row r="128" spans="2:273" x14ac:dyDescent="0.25">
      <c r="B128" s="2">
        <v>100</v>
      </c>
      <c r="C128" s="37">
        <v>57.75</v>
      </c>
      <c r="D128" s="37">
        <v>58.491999999999997</v>
      </c>
      <c r="E128" s="37">
        <v>58.015999999999998</v>
      </c>
      <c r="F128" s="37">
        <v>58.540999999999997</v>
      </c>
      <c r="G128" s="37">
        <v>55.984000000000002</v>
      </c>
      <c r="H128" s="37">
        <v>59.344000000000001</v>
      </c>
      <c r="I128" s="37">
        <v>66.180000000000007</v>
      </c>
      <c r="J128" s="37">
        <v>61.442999999999998</v>
      </c>
      <c r="K128" s="37">
        <v>58.689</v>
      </c>
      <c r="L128" s="37">
        <v>58.328000000000003</v>
      </c>
      <c r="M128" s="37">
        <v>56.097999999999999</v>
      </c>
      <c r="N128" s="37">
        <v>60.23</v>
      </c>
      <c r="O128" s="37">
        <v>60.475000000000001</v>
      </c>
      <c r="P128" s="37">
        <v>64.557000000000002</v>
      </c>
      <c r="Q128" s="37">
        <v>70.902000000000001</v>
      </c>
      <c r="S128" s="4">
        <f t="shared" si="248"/>
        <v>58.106654054612648</v>
      </c>
      <c r="T128" s="4">
        <f t="shared" si="249"/>
        <v>59.783645280500444</v>
      </c>
      <c r="U128" s="4">
        <f t="shared" si="250"/>
        <v>60.493819401365471</v>
      </c>
      <c r="V128" s="4">
        <f t="shared" si="251"/>
        <v>60.645740654837297</v>
      </c>
      <c r="W128" s="4">
        <f t="shared" si="252"/>
        <v>60.432978106721976</v>
      </c>
      <c r="X128" s="4">
        <f t="shared" si="253"/>
        <v>64.14205785593596</v>
      </c>
      <c r="Y128" s="4">
        <f t="shared" si="254"/>
        <v>71.255325345158596</v>
      </c>
      <c r="Z128" s="4">
        <f t="shared" si="255"/>
        <v>66.514788049177909</v>
      </c>
      <c r="AA128" s="4">
        <f t="shared" si="256"/>
        <v>61.571818003216855</v>
      </c>
      <c r="AB128" s="4">
        <f t="shared" si="257"/>
        <v>60.983150364744965</v>
      </c>
      <c r="AC128" s="4">
        <f t="shared" si="258"/>
        <v>59.474049793233249</v>
      </c>
      <c r="AD128" s="4">
        <f t="shared" si="259"/>
        <v>62.601852741761206</v>
      </c>
      <c r="AE128" s="4">
        <f t="shared" si="260"/>
        <v>63.217866486099709</v>
      </c>
      <c r="AF128" s="4">
        <f t="shared" si="261"/>
        <v>65.167355548223881</v>
      </c>
      <c r="AG128" s="4">
        <f t="shared" si="262"/>
        <v>73.4485634637701</v>
      </c>
      <c r="AI128" s="4">
        <f t="shared" si="263"/>
        <v>-0.35665405461264754</v>
      </c>
      <c r="AJ128" s="4">
        <f t="shared" si="264"/>
        <v>-1.2916452805004468</v>
      </c>
      <c r="AK128" s="4">
        <f t="shared" si="265"/>
        <v>-2.4778194013654726</v>
      </c>
      <c r="AL128" s="4">
        <f t="shared" si="266"/>
        <v>-2.1047406548373004</v>
      </c>
      <c r="AM128" s="4">
        <f t="shared" si="267"/>
        <v>-4.4489781067219738</v>
      </c>
      <c r="AN128" s="4">
        <f t="shared" si="268"/>
        <v>-4.7980578559359586</v>
      </c>
      <c r="AO128" s="4">
        <f t="shared" si="269"/>
        <v>-5.0753253451585891</v>
      </c>
      <c r="AP128" s="4">
        <f t="shared" si="270"/>
        <v>-5.0717880491779113</v>
      </c>
      <c r="AQ128" s="4">
        <f t="shared" si="271"/>
        <v>-2.8828180032168547</v>
      </c>
      <c r="AR128" s="4">
        <f t="shared" si="272"/>
        <v>-2.6551503647449621</v>
      </c>
      <c r="AS128" s="4">
        <f t="shared" si="273"/>
        <v>-3.3760497932332498</v>
      </c>
      <c r="AT128" s="4">
        <f t="shared" si="274"/>
        <v>-2.3718527417612094</v>
      </c>
      <c r="AU128" s="4">
        <f t="shared" si="275"/>
        <v>-2.7428664860997074</v>
      </c>
      <c r="AV128" s="4">
        <f t="shared" si="436"/>
        <v>-0.61035554822387894</v>
      </c>
      <c r="AW128" s="4">
        <f t="shared" si="436"/>
        <v>-2.5465634637700987</v>
      </c>
      <c r="AY128" s="2">
        <f t="shared" si="297"/>
        <v>57.848558336581441</v>
      </c>
      <c r="AZ128" s="2">
        <f t="shared" si="363"/>
        <v>58.55092315174528</v>
      </c>
      <c r="BA128" s="2">
        <f t="shared" si="364"/>
        <v>56.07732582490781</v>
      </c>
      <c r="BB128" s="2">
        <f t="shared" si="365"/>
        <v>55.263484403472717</v>
      </c>
      <c r="BC128" s="2">
        <f t="shared" si="366"/>
        <v>55.354930500191401</v>
      </c>
      <c r="BD128" s="2">
        <f t="shared" si="367"/>
        <v>56.542785661631186</v>
      </c>
      <c r="BE128" s="2">
        <f t="shared" si="368"/>
        <v>60.428343095969346</v>
      </c>
      <c r="BF128" s="2">
        <f t="shared" si="369"/>
        <v>58.056729456999854</v>
      </c>
      <c r="BG128" s="2">
        <f t="shared" si="370"/>
        <v>57.886525321708646</v>
      </c>
      <c r="BH128" s="2">
        <f t="shared" si="371"/>
        <v>56.993575789270814</v>
      </c>
      <c r="BI128" s="2">
        <f t="shared" si="372"/>
        <v>55.440434842769321</v>
      </c>
      <c r="BJ128" s="2">
        <f t="shared" si="373"/>
        <v>56.691470002037171</v>
      </c>
      <c r="BK128" s="2">
        <f t="shared" si="374"/>
        <v>57.769885329391329</v>
      </c>
      <c r="BL128" s="2">
        <f t="shared" si="375"/>
        <v>59.837996703979769</v>
      </c>
      <c r="BM128" s="2">
        <f t="shared" si="376"/>
        <v>60.929470370177128</v>
      </c>
      <c r="BO128" s="2" t="str">
        <f t="shared" si="228"/>
        <v/>
      </c>
      <c r="BP128" s="2" t="str">
        <f t="shared" si="229"/>
        <v/>
      </c>
      <c r="BQ128" s="2" t="str">
        <f t="shared" si="230"/>
        <v/>
      </c>
      <c r="BR128" s="2" t="str">
        <f t="shared" si="231"/>
        <v/>
      </c>
      <c r="BS128" s="2" t="str">
        <f t="shared" si="232"/>
        <v/>
      </c>
      <c r="BT128" s="2" t="str">
        <f t="shared" si="233"/>
        <v/>
      </c>
      <c r="BU128" s="2" t="str">
        <f t="shared" si="234"/>
        <v/>
      </c>
      <c r="BV128" s="2" t="str">
        <f t="shared" si="235"/>
        <v/>
      </c>
      <c r="BW128" s="2" t="str">
        <f t="shared" si="236"/>
        <v/>
      </c>
      <c r="BX128" s="2" t="str">
        <f t="shared" si="237"/>
        <v/>
      </c>
      <c r="BY128" s="2" t="str">
        <f t="shared" si="238"/>
        <v/>
      </c>
      <c r="BZ128" s="2" t="str">
        <f t="shared" si="239"/>
        <v/>
      </c>
      <c r="CA128" s="2" t="str">
        <f t="shared" si="240"/>
        <v/>
      </c>
      <c r="CB128" s="2" t="str">
        <f t="shared" si="241"/>
        <v/>
      </c>
      <c r="CC128" s="2" t="str">
        <f t="shared" si="242"/>
        <v/>
      </c>
      <c r="CE128" s="2" t="str">
        <f t="shared" si="298"/>
        <v/>
      </c>
      <c r="CF128" s="2" t="str">
        <f t="shared" si="299"/>
        <v/>
      </c>
      <c r="CG128" s="2" t="str">
        <f t="shared" si="300"/>
        <v/>
      </c>
      <c r="CH128" s="2" t="str">
        <f t="shared" si="301"/>
        <v/>
      </c>
      <c r="CI128" s="2" t="str">
        <f t="shared" si="302"/>
        <v/>
      </c>
      <c r="CJ128" s="2" t="str">
        <f t="shared" si="303"/>
        <v/>
      </c>
      <c r="CK128" s="2" t="str">
        <f t="shared" si="304"/>
        <v/>
      </c>
      <c r="CL128" s="2" t="str">
        <f t="shared" si="305"/>
        <v/>
      </c>
      <c r="CM128" s="2" t="str">
        <f t="shared" si="306"/>
        <v/>
      </c>
      <c r="CN128" s="2" t="str">
        <f t="shared" si="307"/>
        <v/>
      </c>
      <c r="CO128" s="2" t="str">
        <f t="shared" si="308"/>
        <v/>
      </c>
      <c r="CP128" s="2" t="str">
        <f t="shared" si="309"/>
        <v/>
      </c>
      <c r="CQ128" s="2" t="str">
        <f t="shared" si="310"/>
        <v/>
      </c>
      <c r="CR128" s="2" t="str">
        <f t="shared" si="311"/>
        <v/>
      </c>
      <c r="CS128" s="2" t="str">
        <f t="shared" si="312"/>
        <v/>
      </c>
      <c r="CU128" s="2" t="str">
        <f t="shared" si="313"/>
        <v/>
      </c>
      <c r="CV128" s="2" t="str">
        <f t="shared" si="314"/>
        <v/>
      </c>
      <c r="CW128" s="2" t="str">
        <f t="shared" si="315"/>
        <v/>
      </c>
      <c r="CX128" s="2" t="str">
        <f t="shared" si="316"/>
        <v/>
      </c>
      <c r="CY128" s="2" t="str">
        <f t="shared" si="317"/>
        <v/>
      </c>
      <c r="CZ128" s="2" t="str">
        <f t="shared" si="318"/>
        <v/>
      </c>
      <c r="DA128" s="2" t="str">
        <f t="shared" si="319"/>
        <v/>
      </c>
      <c r="DB128" s="2" t="str">
        <f t="shared" si="320"/>
        <v/>
      </c>
      <c r="DC128" s="2" t="str">
        <f t="shared" si="321"/>
        <v/>
      </c>
      <c r="DD128" s="2" t="str">
        <f t="shared" si="322"/>
        <v/>
      </c>
      <c r="DE128" s="2" t="str">
        <f t="shared" si="323"/>
        <v/>
      </c>
      <c r="DF128" s="2" t="str">
        <f t="shared" si="324"/>
        <v/>
      </c>
      <c r="DG128" s="2" t="str">
        <f t="shared" si="325"/>
        <v/>
      </c>
      <c r="DH128" s="2" t="str">
        <f t="shared" si="326"/>
        <v/>
      </c>
      <c r="DI128" s="2" t="str">
        <f t="shared" si="327"/>
        <v/>
      </c>
      <c r="DK128" s="2">
        <f t="shared" si="277"/>
        <v>77.475231854838697</v>
      </c>
      <c r="DL128" s="2">
        <f t="shared" si="437"/>
        <v>92.660163673020548</v>
      </c>
      <c r="DM128" s="2">
        <f t="shared" si="437"/>
        <v>86.91144959677419</v>
      </c>
      <c r="DN128" s="2">
        <f t="shared" si="437"/>
        <v>87.037836693548414</v>
      </c>
      <c r="DO128" s="2">
        <f t="shared" si="437"/>
        <v>83.485089076246339</v>
      </c>
      <c r="DP128" s="2">
        <f t="shared" si="437"/>
        <v>86.218370967741947</v>
      </c>
      <c r="DQ128" s="2">
        <f t="shared" si="437"/>
        <v>92.319911764705864</v>
      </c>
      <c r="DR128" s="2">
        <f t="shared" si="437"/>
        <v>83.299872617302086</v>
      </c>
      <c r="DS128" s="2">
        <f t="shared" si="437"/>
        <v>80.689789215686261</v>
      </c>
      <c r="DT128" s="2">
        <f t="shared" si="437"/>
        <v>82.726384469696981</v>
      </c>
      <c r="DU128" s="2">
        <f t="shared" si="437"/>
        <v>79.397194295900178</v>
      </c>
      <c r="DV128" s="2">
        <f t="shared" si="437"/>
        <v>79.396144428152496</v>
      </c>
      <c r="DW128" s="2">
        <f t="shared" si="437"/>
        <v>79.720184567448669</v>
      </c>
      <c r="DX128" s="2">
        <f t="shared" si="437"/>
        <v>80.81765151515151</v>
      </c>
      <c r="DY128" s="2">
        <f t="shared" si="437"/>
        <v>71.671213464696223</v>
      </c>
      <c r="EA128" s="2">
        <f t="shared" si="247"/>
        <v>57.847949846687115</v>
      </c>
      <c r="EB128" s="2">
        <f t="shared" si="279"/>
        <v>58.549929460580913</v>
      </c>
      <c r="EC128" s="2">
        <f t="shared" si="280"/>
        <v>56.076618257261408</v>
      </c>
      <c r="ED128" s="2">
        <f t="shared" si="281"/>
        <v>55.262733260597258</v>
      </c>
      <c r="EE128" s="2">
        <f t="shared" si="282"/>
        <v>55.354248926640203</v>
      </c>
      <c r="EF128" s="2">
        <f t="shared" si="283"/>
        <v>56.542120343939288</v>
      </c>
      <c r="EG128" s="2">
        <f t="shared" si="284"/>
        <v>60.427605376653261</v>
      </c>
      <c r="EH128" s="2">
        <f t="shared" si="285"/>
        <v>58.056215893017864</v>
      </c>
      <c r="EI128" s="2">
        <f t="shared" si="286"/>
        <v>57.885876744750576</v>
      </c>
      <c r="EJ128" s="2">
        <f t="shared" si="287"/>
        <v>56.992968411272855</v>
      </c>
      <c r="EK128" s="2">
        <f t="shared" si="288"/>
        <v>55.439819906988355</v>
      </c>
      <c r="EL128" s="2">
        <f t="shared" si="289"/>
        <v>56.690973696969692</v>
      </c>
      <c r="EM128" s="2">
        <f t="shared" si="290"/>
        <v>57.768495205728854</v>
      </c>
      <c r="EN128" s="2">
        <f t="shared" si="291"/>
        <v>59.835114698247907</v>
      </c>
      <c r="EO128" s="2">
        <f t="shared" si="292"/>
        <v>60.926956824838911</v>
      </c>
      <c r="EQ128" s="2">
        <f t="shared" si="293"/>
        <v>57.85087418673281</v>
      </c>
      <c r="ER128" s="2">
        <f t="shared" si="438"/>
        <v>58.498931139939046</v>
      </c>
      <c r="ES128" s="2">
        <f t="shared" si="438"/>
        <v>56.110994178027269</v>
      </c>
      <c r="ET128" s="2">
        <f t="shared" si="438"/>
        <v>55.504811632277011</v>
      </c>
      <c r="EU128" s="2">
        <f t="shared" si="438"/>
        <v>55.388881865927502</v>
      </c>
      <c r="EV128" s="2">
        <f t="shared" si="438"/>
        <v>56.597672048511726</v>
      </c>
      <c r="EW128" s="2">
        <f t="shared" si="438"/>
        <v>60.481877289623768</v>
      </c>
      <c r="EX128" s="2">
        <f t="shared" si="438"/>
        <v>57.988999849269696</v>
      </c>
      <c r="EY128" s="2">
        <f t="shared" si="438"/>
        <v>57.778893863322544</v>
      </c>
      <c r="EZ128" s="2">
        <f t="shared" si="438"/>
        <v>57.020004195087431</v>
      </c>
      <c r="FA128" s="2">
        <f t="shared" si="438"/>
        <v>55.454053460720104</v>
      </c>
      <c r="FB128" s="2">
        <f t="shared" si="438"/>
        <v>56.687680355877475</v>
      </c>
      <c r="FC128" s="2">
        <f t="shared" si="438"/>
        <v>57.822434953893577</v>
      </c>
      <c r="FD128" s="2">
        <f t="shared" si="438"/>
        <v>59.941859565899335</v>
      </c>
      <c r="FE128" s="2">
        <f t="shared" si="438"/>
        <v>60.695472779834461</v>
      </c>
      <c r="FG128" s="2">
        <f t="shared" si="295"/>
        <v>0.99996902414240796</v>
      </c>
      <c r="FH128" s="2">
        <f t="shared" si="439"/>
        <v>0.99997052488607885</v>
      </c>
      <c r="FI128" s="2">
        <f t="shared" si="439"/>
        <v>0.9999773962736016</v>
      </c>
      <c r="FJ128" s="2">
        <f t="shared" si="439"/>
        <v>0.99997819900698925</v>
      </c>
      <c r="FK128" s="2">
        <f t="shared" si="439"/>
        <v>0.99997603095708798</v>
      </c>
      <c r="FL128" s="2">
        <f t="shared" si="439"/>
        <v>0.99997809666749871</v>
      </c>
      <c r="FM128" s="2">
        <f t="shared" si="439"/>
        <v>0.99997748388579621</v>
      </c>
      <c r="FN128" s="2">
        <f t="shared" si="439"/>
        <v>0.99997896963248711</v>
      </c>
      <c r="FO128" s="2">
        <f t="shared" si="439"/>
        <v>0.99997100243684522</v>
      </c>
      <c r="FP128" s="2">
        <f t="shared" si="439"/>
        <v>0.99997652627275024</v>
      </c>
      <c r="FQ128" s="2">
        <f t="shared" si="439"/>
        <v>0.99997439796605059</v>
      </c>
      <c r="FR128" s="2">
        <f t="shared" si="439"/>
        <v>0.99997812228183103</v>
      </c>
      <c r="FS128" s="2">
        <f t="shared" si="439"/>
        <v>0.99993735905760472</v>
      </c>
      <c r="FT128" s="2">
        <f t="shared" si="439"/>
        <v>0.99986482409421018</v>
      </c>
      <c r="FU128" s="2">
        <f t="shared" si="439"/>
        <v>0.99975466454934248</v>
      </c>
      <c r="FW128" s="2">
        <f t="shared" si="328"/>
        <v>1.7713464010755438E-4</v>
      </c>
      <c r="FX128" s="2">
        <f t="shared" si="380"/>
        <v>2.296521685119468E-4</v>
      </c>
      <c r="FY128" s="2">
        <f t="shared" si="381"/>
        <v>3.0793517742787996E-4</v>
      </c>
      <c r="FZ128" s="2">
        <f t="shared" si="382"/>
        <v>2.4130229892857435E-4</v>
      </c>
      <c r="GA128" s="2">
        <f t="shared" si="383"/>
        <v>2.1090431959838856E-4</v>
      </c>
      <c r="GB128" s="2">
        <f t="shared" si="384"/>
        <v>2.7557943016199958E-4</v>
      </c>
      <c r="GC128" s="2">
        <f t="shared" si="385"/>
        <v>3.6166964009962257E-4</v>
      </c>
      <c r="GD128" s="2">
        <f t="shared" si="386"/>
        <v>2.5766759432775742E-4</v>
      </c>
      <c r="GE128" s="2">
        <f t="shared" si="387"/>
        <v>1.1853236525412524E-4</v>
      </c>
      <c r="GF128" s="2">
        <f t="shared" si="388"/>
        <v>1.227561303895657E-4</v>
      </c>
      <c r="GG128" s="2">
        <f t="shared" si="389"/>
        <v>1.108836591126994E-4</v>
      </c>
      <c r="GH128" s="2">
        <f t="shared" si="390"/>
        <v>1.3125234766683932E-4</v>
      </c>
      <c r="GI128" s="2">
        <f t="shared" si="391"/>
        <v>2.7899933169030092E-4</v>
      </c>
      <c r="GJ128" s="2">
        <f t="shared" si="392"/>
        <v>4.278642418869693E-4</v>
      </c>
      <c r="GK128" s="2">
        <f t="shared" si="393"/>
        <v>5.287695162551517E-4</v>
      </c>
      <c r="GM128" s="107">
        <f t="shared" si="329"/>
        <v>2.2288033423696796E-71</v>
      </c>
      <c r="GN128" s="107">
        <f t="shared" si="394"/>
        <v>1.3580306264499182E-76</v>
      </c>
      <c r="GO128" s="107">
        <f t="shared" si="395"/>
        <v>2.7261436573063181E-83</v>
      </c>
      <c r="GP128" s="107">
        <f t="shared" si="396"/>
        <v>1.9208830043091991E-88</v>
      </c>
      <c r="GQ128" s="107">
        <f t="shared" si="397"/>
        <v>2.6337476530219995E-90</v>
      </c>
      <c r="GR128" s="107">
        <f t="shared" si="398"/>
        <v>3.990779395414215E-96</v>
      </c>
      <c r="GS128" s="107">
        <f t="shared" si="399"/>
        <v>7.3731242217075473E-102</v>
      </c>
      <c r="GT128" s="107">
        <f t="shared" si="400"/>
        <v>5.6432971548229519E-98</v>
      </c>
      <c r="GU128" s="107">
        <f t="shared" si="401"/>
        <v>7.714405317334381E-89</v>
      </c>
      <c r="GV128" s="107">
        <f t="shared" si="402"/>
        <v>7.2635883514378915E-102</v>
      </c>
      <c r="GW128" s="107">
        <f t="shared" si="403"/>
        <v>1.0764455657481234E-94</v>
      </c>
      <c r="GX128" s="107">
        <f t="shared" si="404"/>
        <v>4.0250393731845633E-94</v>
      </c>
      <c r="GY128" s="107">
        <f t="shared" si="405"/>
        <v>8.4977832711406365E-91</v>
      </c>
      <c r="GZ128" s="107">
        <f t="shared" si="406"/>
        <v>1.4590030370722675E-95</v>
      </c>
      <c r="HA128" s="107">
        <f t="shared" si="407"/>
        <v>1.3039306905270252E-121</v>
      </c>
      <c r="HC128" s="107">
        <f t="shared" si="330"/>
        <v>1.072259721508395E-31</v>
      </c>
      <c r="HD128" s="107">
        <f t="shared" si="408"/>
        <v>9.2380748993506582E-35</v>
      </c>
      <c r="HE128" s="107">
        <f t="shared" si="409"/>
        <v>1.6322885165386165E-39</v>
      </c>
      <c r="HF128" s="107">
        <f t="shared" si="410"/>
        <v>1.1312776213961634E-41</v>
      </c>
      <c r="HG128" s="107">
        <f t="shared" si="411"/>
        <v>3.8016038544207697E-42</v>
      </c>
      <c r="HH128" s="107">
        <f t="shared" si="412"/>
        <v>6.0954901750044834E-46</v>
      </c>
      <c r="HI128" s="107">
        <f t="shared" si="413"/>
        <v>7.5004303346928926E-50</v>
      </c>
      <c r="HJ128" s="107">
        <f t="shared" si="414"/>
        <v>8.7253240645251782E-47</v>
      </c>
      <c r="HK128" s="107">
        <f t="shared" si="415"/>
        <v>1.6291823952853671E-39</v>
      </c>
      <c r="HL128" s="107">
        <f t="shared" si="416"/>
        <v>1.7328497150030557E-45</v>
      </c>
      <c r="HM128" s="107">
        <f t="shared" si="417"/>
        <v>1.150631791824503E-41</v>
      </c>
      <c r="HN128" s="107">
        <f t="shared" si="418"/>
        <v>7.2884071243331845E-42</v>
      </c>
      <c r="HO128" s="107">
        <f t="shared" si="419"/>
        <v>1.7273835404872319E-39</v>
      </c>
      <c r="HP128" s="107">
        <f t="shared" si="420"/>
        <v>3.4273696984004782E-41</v>
      </c>
      <c r="HQ128" s="107">
        <f t="shared" si="421"/>
        <v>1.6192379344165015E-55</v>
      </c>
      <c r="HS128" s="107">
        <f t="shared" si="331"/>
        <v>6.264446602850042E-2</v>
      </c>
      <c r="HT128" s="107">
        <f t="shared" si="422"/>
        <v>7.5907369625561147E-2</v>
      </c>
      <c r="HU128" s="107">
        <f t="shared" si="423"/>
        <v>0.11787690978577599</v>
      </c>
      <c r="HV128" s="107">
        <f t="shared" si="424"/>
        <v>8.9664549105328076E-2</v>
      </c>
      <c r="HW128" s="107">
        <f t="shared" si="425"/>
        <v>7.033665922505894E-2</v>
      </c>
      <c r="HX128" s="107">
        <f t="shared" si="426"/>
        <v>9.3216931054853625E-2</v>
      </c>
      <c r="HY128" s="107">
        <f t="shared" si="427"/>
        <v>0.11797191835962068</v>
      </c>
      <c r="HZ128" s="107">
        <f t="shared" si="428"/>
        <v>8.753110162587377E-2</v>
      </c>
      <c r="IA128" s="107">
        <f t="shared" si="429"/>
        <v>2.9700813708483591E-2</v>
      </c>
      <c r="IB128" s="107">
        <f t="shared" si="430"/>
        <v>2.5389062394540658E-2</v>
      </c>
      <c r="IC128" s="107">
        <f t="shared" si="431"/>
        <v>2.3774829087303322E-2</v>
      </c>
      <c r="ID128" s="107">
        <f t="shared" si="432"/>
        <v>3.3771841368989496E-2</v>
      </c>
      <c r="IE128" s="107">
        <f t="shared" si="433"/>
        <v>2.8116355935322471E-2</v>
      </c>
      <c r="IF128" s="107">
        <f t="shared" si="434"/>
        <v>1.7578049240648326E-2</v>
      </c>
      <c r="IG128" s="107">
        <f t="shared" si="435"/>
        <v>2.7530803178261558E-2</v>
      </c>
      <c r="II128" s="107">
        <f t="shared" si="332"/>
        <v>7.3514832597604603E-14</v>
      </c>
      <c r="IJ128" s="107">
        <f t="shared" si="333"/>
        <v>6.9934095670464179E-14</v>
      </c>
      <c r="IK128" s="107">
        <f t="shared" si="334"/>
        <v>1.9012538211981616E-13</v>
      </c>
      <c r="IL128" s="107">
        <f t="shared" si="335"/>
        <v>6.846469139879531E-15</v>
      </c>
      <c r="IM128" s="107">
        <f t="shared" si="336"/>
        <v>7.0759458242037129E-16</v>
      </c>
      <c r="IN128" s="107">
        <f t="shared" si="337"/>
        <v>1.2490112906280476E-15</v>
      </c>
      <c r="IO128" s="107">
        <f t="shared" si="338"/>
        <v>1.3875307918188221E-15</v>
      </c>
      <c r="IP128" s="107">
        <f t="shared" si="339"/>
        <v>4.9315671669584102E-16</v>
      </c>
      <c r="IQ128" s="107">
        <f t="shared" si="340"/>
        <v>3.2428776149249418E-18</v>
      </c>
      <c r="IR128" s="107">
        <f t="shared" si="341"/>
        <v>8.1199586288928442E-20</v>
      </c>
      <c r="IS128" s="107">
        <f t="shared" si="342"/>
        <v>3.5347693690608122E-19</v>
      </c>
      <c r="IT128" s="107">
        <f t="shared" si="343"/>
        <v>6.1681664952213251E-18</v>
      </c>
      <c r="IU128" s="107">
        <f t="shared" si="344"/>
        <v>7.9239201312960486E-18</v>
      </c>
      <c r="IV128" s="107">
        <f t="shared" si="345"/>
        <v>9.9710672355262291E-20</v>
      </c>
      <c r="IW128" s="107">
        <f t="shared" si="346"/>
        <v>5.1227248613494125E-14</v>
      </c>
      <c r="IY128" s="107">
        <f t="shared" si="347"/>
        <v>6.2644466028573931E-2</v>
      </c>
      <c r="IZ128" s="107">
        <f t="shared" si="348"/>
        <v>7.5907369625631077E-2</v>
      </c>
      <c r="JA128" s="107">
        <f t="shared" si="349"/>
        <v>0.11787690978596611</v>
      </c>
      <c r="JB128" s="107">
        <f t="shared" si="350"/>
        <v>8.9664549105334918E-2</v>
      </c>
      <c r="JC128" s="107">
        <f t="shared" si="351"/>
        <v>7.0336659225059647E-2</v>
      </c>
      <c r="JD128" s="107">
        <f t="shared" si="352"/>
        <v>9.3216931054854874E-2</v>
      </c>
      <c r="JE128" s="107">
        <f t="shared" si="353"/>
        <v>0.11797191835962206</v>
      </c>
      <c r="JF128" s="107">
        <f t="shared" si="354"/>
        <v>8.7531101625874269E-2</v>
      </c>
      <c r="JG128" s="107">
        <f t="shared" si="355"/>
        <v>2.9700813708483594E-2</v>
      </c>
      <c r="JH128" s="107">
        <f t="shared" si="356"/>
        <v>2.5389062394540658E-2</v>
      </c>
      <c r="JI128" s="107">
        <f t="shared" si="357"/>
        <v>2.3774829087303322E-2</v>
      </c>
      <c r="JJ128" s="107">
        <f t="shared" si="358"/>
        <v>3.3771841368989503E-2</v>
      </c>
      <c r="JK128" s="107">
        <f t="shared" si="359"/>
        <v>2.8116355935322478E-2</v>
      </c>
      <c r="JL128" s="107">
        <f t="shared" si="360"/>
        <v>1.7578049240648326E-2</v>
      </c>
      <c r="JM128" s="107">
        <f t="shared" si="361"/>
        <v>2.7530803178312784E-2</v>
      </c>
    </row>
    <row r="129" spans="2:273" x14ac:dyDescent="0.25">
      <c r="B129" s="2">
        <v>101</v>
      </c>
      <c r="C129" s="37">
        <v>59.859000000000002</v>
      </c>
      <c r="D129" s="37">
        <v>59.295000000000002</v>
      </c>
      <c r="E129" s="37">
        <v>59.951000000000001</v>
      </c>
      <c r="F129" s="37">
        <v>58.475000000000001</v>
      </c>
      <c r="G129" s="37">
        <v>57.606999999999999</v>
      </c>
      <c r="H129" s="37">
        <v>62.966999999999999</v>
      </c>
      <c r="I129" s="37">
        <v>68.525000000000006</v>
      </c>
      <c r="J129" s="37">
        <v>65.557000000000002</v>
      </c>
      <c r="K129" s="37">
        <v>59.720999999999997</v>
      </c>
      <c r="L129" s="37">
        <v>60.524999999999999</v>
      </c>
      <c r="M129" s="37">
        <v>56.262</v>
      </c>
      <c r="N129" s="37">
        <v>61.18</v>
      </c>
      <c r="O129" s="37">
        <v>61.720999999999997</v>
      </c>
      <c r="P129" s="37">
        <v>67</v>
      </c>
      <c r="Q129" s="37">
        <v>73.573999999999998</v>
      </c>
      <c r="S129" s="4">
        <f t="shared" si="248"/>
        <v>58.083282180288641</v>
      </c>
      <c r="T129" s="4">
        <f t="shared" si="249"/>
        <v>60.091271066373736</v>
      </c>
      <c r="U129" s="4">
        <f t="shared" si="250"/>
        <v>61.733807240403273</v>
      </c>
      <c r="V129" s="4">
        <f t="shared" si="251"/>
        <v>62.42367127015946</v>
      </c>
      <c r="W129" s="4">
        <f t="shared" si="252"/>
        <v>62.303364186477168</v>
      </c>
      <c r="X129" s="4">
        <f t="shared" si="253"/>
        <v>66.806576100867503</v>
      </c>
      <c r="Y129" s="4">
        <f t="shared" si="254"/>
        <v>74.863824648817726</v>
      </c>
      <c r="Z129" s="4">
        <f t="shared" si="255"/>
        <v>69.608075082457106</v>
      </c>
      <c r="AA129" s="4">
        <f t="shared" si="256"/>
        <v>63.3138885788237</v>
      </c>
      <c r="AB129" s="4">
        <f t="shared" si="257"/>
        <v>63.053488240081137</v>
      </c>
      <c r="AC129" s="4">
        <f t="shared" si="258"/>
        <v>61.537825453071292</v>
      </c>
      <c r="AD129" s="4">
        <f t="shared" si="259"/>
        <v>65.376772273201965</v>
      </c>
      <c r="AE129" s="4">
        <f t="shared" si="260"/>
        <v>65.83445333972989</v>
      </c>
      <c r="AF129" s="4">
        <f t="shared" si="261"/>
        <v>68.067958605970375</v>
      </c>
      <c r="AG129" s="4">
        <f t="shared" si="262"/>
        <v>78.355027222572005</v>
      </c>
      <c r="AI129" s="4">
        <f t="shared" si="263"/>
        <v>1.7757178197113603</v>
      </c>
      <c r="AJ129" s="4">
        <f t="shared" si="264"/>
        <v>-0.79627106637373402</v>
      </c>
      <c r="AK129" s="4">
        <f t="shared" si="265"/>
        <v>-1.7828072404032724</v>
      </c>
      <c r="AL129" s="4">
        <f t="shared" si="266"/>
        <v>-3.9486712701594584</v>
      </c>
      <c r="AM129" s="4">
        <f t="shared" si="267"/>
        <v>-4.6963641864771688</v>
      </c>
      <c r="AN129" s="4">
        <f t="shared" si="268"/>
        <v>-3.8395761008675038</v>
      </c>
      <c r="AO129" s="4">
        <f t="shared" si="269"/>
        <v>-6.3388246488177202</v>
      </c>
      <c r="AP129" s="4">
        <f t="shared" si="270"/>
        <v>-4.0510750824571033</v>
      </c>
      <c r="AQ129" s="4">
        <f t="shared" si="271"/>
        <v>-3.5928885788237039</v>
      </c>
      <c r="AR129" s="4">
        <f t="shared" si="272"/>
        <v>-2.5284882400811384</v>
      </c>
      <c r="AS129" s="4">
        <f t="shared" si="273"/>
        <v>-5.2758254530712918</v>
      </c>
      <c r="AT129" s="4">
        <f t="shared" si="274"/>
        <v>-4.1967722732019652</v>
      </c>
      <c r="AU129" s="4">
        <f t="shared" si="275"/>
        <v>-4.1134533397298938</v>
      </c>
      <c r="AV129" s="4">
        <f t="shared" si="436"/>
        <v>-1.0679586059703752</v>
      </c>
      <c r="AW129" s="4">
        <f t="shared" si="436"/>
        <v>-4.781027222572007</v>
      </c>
      <c r="AY129" s="2">
        <f t="shared" si="297"/>
        <v>57.729475865032633</v>
      </c>
      <c r="AZ129" s="2">
        <f t="shared" si="363"/>
        <v>58.412556637664771</v>
      </c>
      <c r="BA129" s="2">
        <f t="shared" si="364"/>
        <v>55.930103608467576</v>
      </c>
      <c r="BB129" s="2">
        <f t="shared" si="365"/>
        <v>55.10782473433995</v>
      </c>
      <c r="BC129" s="2">
        <f t="shared" si="366"/>
        <v>55.203664975936057</v>
      </c>
      <c r="BD129" s="2">
        <f t="shared" si="367"/>
        <v>56.386220559824501</v>
      </c>
      <c r="BE129" s="2">
        <f t="shared" si="368"/>
        <v>60.244840781208133</v>
      </c>
      <c r="BF129" s="2">
        <f t="shared" si="369"/>
        <v>57.917291761415314</v>
      </c>
      <c r="BG129" s="2">
        <f t="shared" si="370"/>
        <v>57.757020418164252</v>
      </c>
      <c r="BH129" s="2">
        <f t="shared" si="371"/>
        <v>56.837869822239689</v>
      </c>
      <c r="BI129" s="2">
        <f t="shared" si="372"/>
        <v>55.297279233511588</v>
      </c>
      <c r="BJ129" s="2">
        <f t="shared" si="373"/>
        <v>56.545166015341778</v>
      </c>
      <c r="BK129" s="2">
        <f t="shared" si="374"/>
        <v>57.609136110595124</v>
      </c>
      <c r="BL129" s="2">
        <f t="shared" si="375"/>
        <v>59.654799710420981</v>
      </c>
      <c r="BM129" s="2">
        <f t="shared" si="376"/>
        <v>60.814667683771098</v>
      </c>
      <c r="BO129" s="2" t="str">
        <f t="shared" si="228"/>
        <v/>
      </c>
      <c r="BP129" s="2" t="str">
        <f t="shared" si="229"/>
        <v/>
      </c>
      <c r="BQ129" s="2" t="str">
        <f t="shared" si="230"/>
        <v/>
      </c>
      <c r="BR129" s="2" t="str">
        <f t="shared" si="231"/>
        <v/>
      </c>
      <c r="BS129" s="2" t="str">
        <f t="shared" si="232"/>
        <v/>
      </c>
      <c r="BT129" s="2" t="str">
        <f t="shared" si="233"/>
        <v/>
      </c>
      <c r="BU129" s="2" t="str">
        <f t="shared" si="234"/>
        <v/>
      </c>
      <c r="BV129" s="2" t="str">
        <f t="shared" si="235"/>
        <v/>
      </c>
      <c r="BW129" s="2" t="str">
        <f t="shared" si="236"/>
        <v/>
      </c>
      <c r="BX129" s="2" t="str">
        <f t="shared" si="237"/>
        <v/>
      </c>
      <c r="BY129" s="2" t="str">
        <f t="shared" si="238"/>
        <v/>
      </c>
      <c r="BZ129" s="2" t="str">
        <f t="shared" si="239"/>
        <v/>
      </c>
      <c r="CA129" s="2" t="str">
        <f t="shared" si="240"/>
        <v/>
      </c>
      <c r="CB129" s="2" t="str">
        <f t="shared" si="241"/>
        <v/>
      </c>
      <c r="CC129" s="2" t="str">
        <f t="shared" si="242"/>
        <v/>
      </c>
      <c r="CE129" s="2" t="str">
        <f t="shared" si="298"/>
        <v/>
      </c>
      <c r="CF129" s="2" t="str">
        <f t="shared" si="299"/>
        <v/>
      </c>
      <c r="CG129" s="2" t="str">
        <f t="shared" si="300"/>
        <v/>
      </c>
      <c r="CH129" s="2" t="str">
        <f t="shared" si="301"/>
        <v/>
      </c>
      <c r="CI129" s="2" t="str">
        <f t="shared" si="302"/>
        <v/>
      </c>
      <c r="CJ129" s="2" t="str">
        <f t="shared" si="303"/>
        <v/>
      </c>
      <c r="CK129" s="2" t="str">
        <f t="shared" si="304"/>
        <v/>
      </c>
      <c r="CL129" s="2" t="str">
        <f t="shared" si="305"/>
        <v/>
      </c>
      <c r="CM129" s="2" t="str">
        <f t="shared" si="306"/>
        <v/>
      </c>
      <c r="CN129" s="2" t="str">
        <f t="shared" si="307"/>
        <v/>
      </c>
      <c r="CO129" s="2" t="str">
        <f t="shared" si="308"/>
        <v/>
      </c>
      <c r="CP129" s="2" t="str">
        <f t="shared" si="309"/>
        <v/>
      </c>
      <c r="CQ129" s="2" t="str">
        <f t="shared" si="310"/>
        <v/>
      </c>
      <c r="CR129" s="2" t="str">
        <f t="shared" si="311"/>
        <v/>
      </c>
      <c r="CS129" s="2" t="str">
        <f t="shared" si="312"/>
        <v/>
      </c>
      <c r="CU129" s="2" t="str">
        <f t="shared" si="313"/>
        <v/>
      </c>
      <c r="CV129" s="2" t="str">
        <f t="shared" si="314"/>
        <v/>
      </c>
      <c r="CW129" s="2" t="str">
        <f t="shared" si="315"/>
        <v/>
      </c>
      <c r="CX129" s="2" t="str">
        <f t="shared" si="316"/>
        <v/>
      </c>
      <c r="CY129" s="2" t="str">
        <f t="shared" si="317"/>
        <v/>
      </c>
      <c r="CZ129" s="2" t="str">
        <f t="shared" si="318"/>
        <v/>
      </c>
      <c r="DA129" s="2" t="str">
        <f t="shared" si="319"/>
        <v/>
      </c>
      <c r="DB129" s="2" t="str">
        <f t="shared" si="320"/>
        <v/>
      </c>
      <c r="DC129" s="2" t="str">
        <f t="shared" si="321"/>
        <v/>
      </c>
      <c r="DD129" s="2" t="str">
        <f t="shared" si="322"/>
        <v/>
      </c>
      <c r="DE129" s="2" t="str">
        <f t="shared" si="323"/>
        <v/>
      </c>
      <c r="DF129" s="2" t="str">
        <f t="shared" si="324"/>
        <v/>
      </c>
      <c r="DG129" s="2" t="str">
        <f t="shared" si="325"/>
        <v/>
      </c>
      <c r="DH129" s="2" t="str">
        <f t="shared" si="326"/>
        <v/>
      </c>
      <c r="DI129" s="2" t="str">
        <f t="shared" si="327"/>
        <v/>
      </c>
      <c r="DK129" s="2">
        <f t="shared" si="277"/>
        <v>77.562529838709665</v>
      </c>
      <c r="DL129" s="2">
        <f t="shared" si="437"/>
        <v>92.88434127565985</v>
      </c>
      <c r="DM129" s="2">
        <f t="shared" si="437"/>
        <v>87.09951370967741</v>
      </c>
      <c r="DN129" s="2">
        <f t="shared" si="437"/>
        <v>87.237410483871002</v>
      </c>
      <c r="DO129" s="2">
        <f t="shared" si="437"/>
        <v>83.653970307917902</v>
      </c>
      <c r="DP129" s="2">
        <f t="shared" si="437"/>
        <v>86.39595967741937</v>
      </c>
      <c r="DQ129" s="2">
        <f t="shared" si="437"/>
        <v>92.508011363636356</v>
      </c>
      <c r="DR129" s="2">
        <f t="shared" si="437"/>
        <v>83.438521627566018</v>
      </c>
      <c r="DS129" s="2">
        <f t="shared" si="437"/>
        <v>80.801270833333319</v>
      </c>
      <c r="DT129" s="2">
        <f t="shared" si="437"/>
        <v>82.869037878787879</v>
      </c>
      <c r="DU129" s="2">
        <f t="shared" si="437"/>
        <v>79.541083333333333</v>
      </c>
      <c r="DV129" s="2">
        <f t="shared" si="437"/>
        <v>79.519472690615842</v>
      </c>
      <c r="DW129" s="2">
        <f t="shared" si="437"/>
        <v>79.817209310850416</v>
      </c>
      <c r="DX129" s="2">
        <f t="shared" si="437"/>
        <v>80.88859469696969</v>
      </c>
      <c r="DY129" s="2">
        <f t="shared" si="437"/>
        <v>71.68827230432403</v>
      </c>
      <c r="EA129" s="2">
        <f t="shared" si="247"/>
        <v>57.728983148913485</v>
      </c>
      <c r="EB129" s="2">
        <f t="shared" si="279"/>
        <v>58.411759336099585</v>
      </c>
      <c r="EC129" s="2">
        <f t="shared" si="280"/>
        <v>55.929521680497928</v>
      </c>
      <c r="ED129" s="2">
        <f t="shared" si="281"/>
        <v>55.107183820261056</v>
      </c>
      <c r="EE129" s="2">
        <f t="shared" si="282"/>
        <v>55.203109111374125</v>
      </c>
      <c r="EF129" s="2">
        <f t="shared" si="283"/>
        <v>56.385673675415994</v>
      </c>
      <c r="EG129" s="2">
        <f t="shared" si="284"/>
        <v>60.244232296886565</v>
      </c>
      <c r="EH129" s="2">
        <f t="shared" si="285"/>
        <v>57.916886138613854</v>
      </c>
      <c r="EI129" s="2">
        <f t="shared" si="286"/>
        <v>57.756506979002303</v>
      </c>
      <c r="EJ129" s="2">
        <f t="shared" si="287"/>
        <v>56.837377593682262</v>
      </c>
      <c r="EK129" s="2">
        <f t="shared" si="288"/>
        <v>55.296782905209277</v>
      </c>
      <c r="EL129" s="2">
        <f t="shared" si="289"/>
        <v>56.544766787878785</v>
      </c>
      <c r="EM129" s="2">
        <f t="shared" si="290"/>
        <v>57.607980822915408</v>
      </c>
      <c r="EN129" s="2">
        <f t="shared" si="291"/>
        <v>59.652359831278403</v>
      </c>
      <c r="EO129" s="2">
        <f t="shared" si="292"/>
        <v>60.812592267135344</v>
      </c>
      <c r="EQ129" s="2">
        <f t="shared" si="293"/>
        <v>57.750099107080075</v>
      </c>
      <c r="ER129" s="2">
        <f t="shared" si="438"/>
        <v>58.377836673884282</v>
      </c>
      <c r="ES129" s="2">
        <f t="shared" si="438"/>
        <v>55.986985508635613</v>
      </c>
      <c r="ET129" s="2">
        <f t="shared" si="438"/>
        <v>55.385387285602221</v>
      </c>
      <c r="EU129" s="2">
        <f t="shared" si="438"/>
        <v>55.256509693840343</v>
      </c>
      <c r="EV129" s="2">
        <f t="shared" si="438"/>
        <v>56.457018088385496</v>
      </c>
      <c r="EW129" s="2">
        <f t="shared" si="438"/>
        <v>60.313285416087261</v>
      </c>
      <c r="EX129" s="2">
        <f t="shared" si="438"/>
        <v>57.853012140794831</v>
      </c>
      <c r="EY129" s="2">
        <f t="shared" si="438"/>
        <v>57.640117589171645</v>
      </c>
      <c r="EZ129" s="2">
        <f t="shared" si="438"/>
        <v>56.881664576521715</v>
      </c>
      <c r="FA129" s="2">
        <f t="shared" si="438"/>
        <v>55.320305092837003</v>
      </c>
      <c r="FB129" s="2">
        <f t="shared" si="438"/>
        <v>56.544580241713234</v>
      </c>
      <c r="FC129" s="2">
        <f t="shared" si="438"/>
        <v>57.685969290832389</v>
      </c>
      <c r="FD129" s="2">
        <f t="shared" si="438"/>
        <v>59.788173831902448</v>
      </c>
      <c r="FE129" s="2">
        <f t="shared" si="438"/>
        <v>60.559481593403383</v>
      </c>
      <c r="FG129" s="2">
        <f t="shared" si="295"/>
        <v>0.99997539484496389</v>
      </c>
      <c r="FH129" s="2">
        <f t="shared" si="439"/>
        <v>0.99997658694285607</v>
      </c>
      <c r="FI129" s="2">
        <f t="shared" si="439"/>
        <v>0.99998204513844047</v>
      </c>
      <c r="FJ129" s="2">
        <f t="shared" si="439"/>
        <v>0.99998268277805868</v>
      </c>
      <c r="FK129" s="2">
        <f t="shared" si="439"/>
        <v>0.99998096061859609</v>
      </c>
      <c r="FL129" s="2">
        <f t="shared" si="439"/>
        <v>0.99998260148618123</v>
      </c>
      <c r="FM129" s="2">
        <f t="shared" si="439"/>
        <v>0.99998211473192622</v>
      </c>
      <c r="FN129" s="2">
        <f t="shared" si="439"/>
        <v>0.9999832949130425</v>
      </c>
      <c r="FO129" s="2">
        <f t="shared" si="439"/>
        <v>0.9999769662794753</v>
      </c>
      <c r="FP129" s="2">
        <f t="shared" si="439"/>
        <v>0.99998135406565092</v>
      </c>
      <c r="FQ129" s="2">
        <f t="shared" si="439"/>
        <v>0.9999796634744833</v>
      </c>
      <c r="FR129" s="2">
        <f t="shared" si="439"/>
        <v>0.99998262183255171</v>
      </c>
      <c r="FS129" s="2">
        <f t="shared" si="439"/>
        <v>0.99994918939921618</v>
      </c>
      <c r="FT129" s="2">
        <f t="shared" si="439"/>
        <v>0.99988842260825928</v>
      </c>
      <c r="FU129" s="2">
        <f t="shared" si="439"/>
        <v>0.9997944797941487</v>
      </c>
      <c r="FW129" s="2">
        <f t="shared" si="328"/>
        <v>2.2298907242250575E-4</v>
      </c>
      <c r="FX129" s="2">
        <f t="shared" si="380"/>
        <v>2.8909776025614389E-4</v>
      </c>
      <c r="FY129" s="2">
        <f t="shared" si="381"/>
        <v>3.8763651292080659E-4</v>
      </c>
      <c r="FZ129" s="2">
        <f t="shared" si="382"/>
        <v>3.0376261717072366E-4</v>
      </c>
      <c r="GA129" s="2">
        <f t="shared" si="383"/>
        <v>2.6549830893840489E-4</v>
      </c>
      <c r="GB129" s="2">
        <f t="shared" si="384"/>
        <v>3.4690919406056038E-4</v>
      </c>
      <c r="GC129" s="2">
        <f t="shared" si="385"/>
        <v>4.5527246639609861E-4</v>
      </c>
      <c r="GD129" s="2">
        <f t="shared" si="386"/>
        <v>3.2436264189391662E-4</v>
      </c>
      <c r="GE129" s="2">
        <f t="shared" si="387"/>
        <v>1.4921882705727494E-4</v>
      </c>
      <c r="GF129" s="2">
        <f t="shared" si="388"/>
        <v>1.545359001265596E-4</v>
      </c>
      <c r="GG129" s="2">
        <f t="shared" si="389"/>
        <v>1.3959024849031595E-4</v>
      </c>
      <c r="GH129" s="2">
        <f t="shared" si="390"/>
        <v>1.6523130052103062E-4</v>
      </c>
      <c r="GI129" s="2">
        <f t="shared" si="391"/>
        <v>3.4394107256393642E-4</v>
      </c>
      <c r="GJ129" s="2">
        <f t="shared" si="392"/>
        <v>5.1832245234779549E-4</v>
      </c>
      <c r="GK129" s="2">
        <f t="shared" si="393"/>
        <v>6.3116802587230212E-4</v>
      </c>
      <c r="GM129" s="107">
        <f t="shared" si="329"/>
        <v>1.7006519091689644E-74</v>
      </c>
      <c r="GN129" s="107">
        <f t="shared" si="394"/>
        <v>6.2861513742682996E-80</v>
      </c>
      <c r="GO129" s="107">
        <f t="shared" si="395"/>
        <v>7.8346935384094124E-87</v>
      </c>
      <c r="GP129" s="107">
        <f t="shared" si="396"/>
        <v>3.3977098795335396E-92</v>
      </c>
      <c r="GQ129" s="107">
        <f t="shared" si="397"/>
        <v>3.5739709878366227E-94</v>
      </c>
      <c r="GR129" s="107">
        <f t="shared" si="398"/>
        <v>3.2703019877120537E-100</v>
      </c>
      <c r="GS129" s="107">
        <f t="shared" si="399"/>
        <v>3.3243061689416756E-106</v>
      </c>
      <c r="GT129" s="107">
        <f t="shared" si="400"/>
        <v>3.9893868238143109E-102</v>
      </c>
      <c r="GU129" s="107">
        <f t="shared" si="401"/>
        <v>1.0323274706257099E-92</v>
      </c>
      <c r="GV129" s="107">
        <f t="shared" si="402"/>
        <v>3.1459752691791439E-106</v>
      </c>
      <c r="GW129" s="107">
        <f t="shared" si="403"/>
        <v>8.8598521697513637E-99</v>
      </c>
      <c r="GX129" s="107">
        <f t="shared" si="404"/>
        <v>4.0315224364227519E-98</v>
      </c>
      <c r="GY129" s="107">
        <f t="shared" si="405"/>
        <v>1.1042396054729127E-94</v>
      </c>
      <c r="GZ129" s="107">
        <f t="shared" si="406"/>
        <v>1.2225069172287764E-99</v>
      </c>
      <c r="HA129" s="107">
        <f t="shared" si="407"/>
        <v>9.1833519800298738E-127</v>
      </c>
      <c r="HC129" s="107">
        <f t="shared" si="330"/>
        <v>3.0759123490566096E-34</v>
      </c>
      <c r="HD129" s="107">
        <f t="shared" si="408"/>
        <v>1.6370406547354823E-37</v>
      </c>
      <c r="HE129" s="107">
        <f t="shared" si="409"/>
        <v>1.6685301485533603E-42</v>
      </c>
      <c r="HF129" s="107">
        <f t="shared" si="410"/>
        <v>7.8457092138014424E-45</v>
      </c>
      <c r="HG129" s="107">
        <f t="shared" si="411"/>
        <v>2.1830415580512823E-45</v>
      </c>
      <c r="HH129" s="107">
        <f t="shared" si="412"/>
        <v>2.078577967675762E-49</v>
      </c>
      <c r="HI129" s="107">
        <f t="shared" si="413"/>
        <v>1.3857273329148969E-53</v>
      </c>
      <c r="HJ129" s="107">
        <f t="shared" si="414"/>
        <v>2.6318097485838023E-50</v>
      </c>
      <c r="HK129" s="107">
        <f t="shared" si="415"/>
        <v>1.1067960169535164E-42</v>
      </c>
      <c r="HL129" s="107">
        <f t="shared" si="416"/>
        <v>4.5683211019863208E-49</v>
      </c>
      <c r="HM129" s="107">
        <f t="shared" si="417"/>
        <v>5.4605982959113022E-45</v>
      </c>
      <c r="HN129" s="107">
        <f t="shared" si="418"/>
        <v>3.8998290507886676E-45</v>
      </c>
      <c r="HO129" s="107">
        <f t="shared" si="419"/>
        <v>1.2443818774982414E-42</v>
      </c>
      <c r="HP129" s="107">
        <f t="shared" si="420"/>
        <v>1.7865822889242643E-44</v>
      </c>
      <c r="HQ129" s="107">
        <f t="shared" si="421"/>
        <v>8.3330793495572282E-60</v>
      </c>
      <c r="HS129" s="107">
        <f t="shared" si="331"/>
        <v>9.2229545003559815E-2</v>
      </c>
      <c r="HT129" s="107">
        <f t="shared" si="422"/>
        <v>0.11151476778872806</v>
      </c>
      <c r="HU129" s="107">
        <f t="shared" si="423"/>
        <v>0.16829456063336989</v>
      </c>
      <c r="HV129" s="107">
        <f t="shared" si="424"/>
        <v>0.13222902022195462</v>
      </c>
      <c r="HW129" s="107">
        <f t="shared" si="425"/>
        <v>0.10654534357768992</v>
      </c>
      <c r="HX129" s="107">
        <f t="shared" si="426"/>
        <v>0.13926720159888908</v>
      </c>
      <c r="HY129" s="107">
        <f t="shared" si="427"/>
        <v>0.17467555326221332</v>
      </c>
      <c r="HZ129" s="107">
        <f t="shared" si="428"/>
        <v>0.13177566945257801</v>
      </c>
      <c r="IA129" s="107">
        <f t="shared" si="429"/>
        <v>4.8138351767084309E-2</v>
      </c>
      <c r="IB129" s="107">
        <f t="shared" si="430"/>
        <v>4.2620631933379741E-2</v>
      </c>
      <c r="IC129" s="107">
        <f t="shared" si="431"/>
        <v>3.9524718406606582E-2</v>
      </c>
      <c r="ID129" s="107">
        <f t="shared" si="432"/>
        <v>5.4316258281563112E-2</v>
      </c>
      <c r="IE129" s="107">
        <f t="shared" si="433"/>
        <v>4.5582161626097566E-2</v>
      </c>
      <c r="IF129" s="107">
        <f t="shared" si="434"/>
        <v>2.9734323579350252E-2</v>
      </c>
      <c r="IG129" s="107">
        <f t="shared" si="435"/>
        <v>4.0838299908187596E-2</v>
      </c>
      <c r="II129" s="107">
        <f t="shared" si="332"/>
        <v>3.2886518988737986E-13</v>
      </c>
      <c r="IJ129" s="107">
        <f t="shared" si="333"/>
        <v>3.2838571722977045E-13</v>
      </c>
      <c r="IK129" s="107">
        <f t="shared" si="334"/>
        <v>8.9287222218238038E-13</v>
      </c>
      <c r="IL129" s="107">
        <f t="shared" si="335"/>
        <v>3.6750009178281315E-14</v>
      </c>
      <c r="IM129" s="107">
        <f t="shared" si="336"/>
        <v>4.1709862455716254E-15</v>
      </c>
      <c r="IN129" s="107">
        <f t="shared" si="337"/>
        <v>7.5569619246246254E-15</v>
      </c>
      <c r="IO129" s="107">
        <f t="shared" si="338"/>
        <v>8.8693228994498009E-15</v>
      </c>
      <c r="IP129" s="107">
        <f t="shared" si="339"/>
        <v>3.0928111842617497E-15</v>
      </c>
      <c r="IQ129" s="107">
        <f t="shared" si="340"/>
        <v>2.2332992982877834E-17</v>
      </c>
      <c r="IR129" s="107">
        <f t="shared" si="341"/>
        <v>6.7713394670137927E-19</v>
      </c>
      <c r="IS129" s="107">
        <f t="shared" si="342"/>
        <v>2.6779035681961594E-18</v>
      </c>
      <c r="IT129" s="107">
        <f t="shared" si="343"/>
        <v>4.2032542408356038E-17</v>
      </c>
      <c r="IU129" s="107">
        <f t="shared" si="344"/>
        <v>5.2611405095384037E-17</v>
      </c>
      <c r="IV129" s="107">
        <f t="shared" si="345"/>
        <v>7.6912771735878497E-19</v>
      </c>
      <c r="IW129" s="107">
        <f t="shared" si="346"/>
        <v>1.9526436894841933E-13</v>
      </c>
      <c r="IY129" s="107">
        <f t="shared" si="347"/>
        <v>9.2229545003888677E-2</v>
      </c>
      <c r="IZ129" s="107">
        <f t="shared" si="348"/>
        <v>0.11151476778905645</v>
      </c>
      <c r="JA129" s="107">
        <f t="shared" si="349"/>
        <v>0.16829456063426276</v>
      </c>
      <c r="JB129" s="107">
        <f t="shared" si="350"/>
        <v>0.13222902022199137</v>
      </c>
      <c r="JC129" s="107">
        <f t="shared" si="351"/>
        <v>0.1065453435776941</v>
      </c>
      <c r="JD129" s="107">
        <f t="shared" si="352"/>
        <v>0.13926720159889663</v>
      </c>
      <c r="JE129" s="107">
        <f t="shared" si="353"/>
        <v>0.1746755532622222</v>
      </c>
      <c r="JF129" s="107">
        <f t="shared" si="354"/>
        <v>0.1317756694525811</v>
      </c>
      <c r="JG129" s="107">
        <f t="shared" si="355"/>
        <v>4.8138351767084329E-2</v>
      </c>
      <c r="JH129" s="107">
        <f t="shared" si="356"/>
        <v>4.2620631933379741E-2</v>
      </c>
      <c r="JI129" s="107">
        <f t="shared" si="357"/>
        <v>3.9524718406606582E-2</v>
      </c>
      <c r="JJ129" s="107">
        <f t="shared" si="358"/>
        <v>5.4316258281563154E-2</v>
      </c>
      <c r="JK129" s="107">
        <f t="shared" si="359"/>
        <v>4.5582161626097621E-2</v>
      </c>
      <c r="JL129" s="107">
        <f t="shared" si="360"/>
        <v>2.9734323579350252E-2</v>
      </c>
      <c r="JM129" s="107">
        <f t="shared" si="361"/>
        <v>4.0838299908382864E-2</v>
      </c>
    </row>
    <row r="130" spans="2:273" x14ac:dyDescent="0.25">
      <c r="B130" s="2">
        <v>102</v>
      </c>
      <c r="C130" s="37">
        <v>59.515999999999998</v>
      </c>
      <c r="D130" s="37">
        <v>60.802999999999997</v>
      </c>
      <c r="E130" s="37">
        <v>63.328000000000003</v>
      </c>
      <c r="F130" s="37">
        <v>62.197000000000003</v>
      </c>
      <c r="G130" s="37">
        <v>60.524999999999999</v>
      </c>
      <c r="H130" s="37">
        <v>65.966999999999999</v>
      </c>
      <c r="I130" s="37">
        <v>73.41</v>
      </c>
      <c r="J130" s="37">
        <v>68.278999999999996</v>
      </c>
      <c r="K130" s="37">
        <v>61.475000000000001</v>
      </c>
      <c r="L130" s="37">
        <v>61.131</v>
      </c>
      <c r="M130" s="37">
        <v>59.917999999999999</v>
      </c>
      <c r="N130" s="37">
        <v>65.328000000000003</v>
      </c>
      <c r="O130" s="37">
        <v>65.573999999999998</v>
      </c>
      <c r="P130" s="37">
        <v>70.77</v>
      </c>
      <c r="Q130" s="37">
        <v>80.097999999999999</v>
      </c>
      <c r="S130" s="4">
        <f t="shared" si="248"/>
        <v>58.080036678476944</v>
      </c>
      <c r="T130" s="4">
        <f t="shared" si="249"/>
        <v>60.482148419451427</v>
      </c>
      <c r="U130" s="4">
        <f t="shared" si="250"/>
        <v>63.122559995548684</v>
      </c>
      <c r="V130" s="4">
        <f t="shared" si="251"/>
        <v>64.517999147911297</v>
      </c>
      <c r="W130" s="4">
        <f t="shared" si="252"/>
        <v>64.594671077999067</v>
      </c>
      <c r="X130" s="4">
        <f t="shared" si="253"/>
        <v>69.922568076280584</v>
      </c>
      <c r="Y130" s="4">
        <f t="shared" si="254"/>
        <v>78.883511099415813</v>
      </c>
      <c r="Z130" s="4">
        <f t="shared" si="255"/>
        <v>73.26046135798245</v>
      </c>
      <c r="AA130" s="4">
        <f t="shared" si="256"/>
        <v>65.68383927903092</v>
      </c>
      <c r="AB130" s="4">
        <f t="shared" si="257"/>
        <v>65.955124757409976</v>
      </c>
      <c r="AC130" s="4">
        <f t="shared" si="258"/>
        <v>64.422341682248003</v>
      </c>
      <c r="AD130" s="4">
        <f t="shared" si="259"/>
        <v>69.083971489366462</v>
      </c>
      <c r="AE130" s="4">
        <f t="shared" si="260"/>
        <v>69.39603257436903</v>
      </c>
      <c r="AF130" s="4">
        <f t="shared" si="261"/>
        <v>72.228064436925095</v>
      </c>
      <c r="AG130" s="4">
        <f t="shared" si="262"/>
        <v>84.663978166267015</v>
      </c>
      <c r="AI130" s="4">
        <f t="shared" si="263"/>
        <v>1.4359633215230545</v>
      </c>
      <c r="AJ130" s="4">
        <f t="shared" si="264"/>
        <v>0.32085158054857033</v>
      </c>
      <c r="AK130" s="4">
        <f t="shared" si="265"/>
        <v>0.20544000445131871</v>
      </c>
      <c r="AL130" s="4">
        <f t="shared" si="266"/>
        <v>-2.3209991479112944</v>
      </c>
      <c r="AM130" s="4">
        <f t="shared" si="267"/>
        <v>-4.0696710779990681</v>
      </c>
      <c r="AN130" s="4">
        <f t="shared" si="268"/>
        <v>-3.9555680762805849</v>
      </c>
      <c r="AO130" s="4">
        <f t="shared" si="269"/>
        <v>-5.4735110994158163</v>
      </c>
      <c r="AP130" s="4">
        <f t="shared" si="270"/>
        <v>-4.9814613579824538</v>
      </c>
      <c r="AQ130" s="4">
        <f t="shared" si="271"/>
        <v>-4.2088392790309186</v>
      </c>
      <c r="AR130" s="4">
        <f t="shared" si="272"/>
        <v>-4.8241247574099759</v>
      </c>
      <c r="AS130" s="4">
        <f t="shared" si="273"/>
        <v>-4.504341682248004</v>
      </c>
      <c r="AT130" s="4">
        <f t="shared" si="274"/>
        <v>-3.7559714893664591</v>
      </c>
      <c r="AU130" s="4">
        <f t="shared" si="275"/>
        <v>-3.8220325743690324</v>
      </c>
      <c r="AV130" s="4">
        <f t="shared" si="436"/>
        <v>-1.458064436925099</v>
      </c>
      <c r="AW130" s="4">
        <f t="shared" si="436"/>
        <v>-4.5659781662670156</v>
      </c>
      <c r="AY130" s="2">
        <f t="shared" si="297"/>
        <v>57.610419156650913</v>
      </c>
      <c r="AZ130" s="2">
        <f t="shared" si="363"/>
        <v>58.274230931599028</v>
      </c>
      <c r="BA130" s="2">
        <f t="shared" si="364"/>
        <v>55.782913739308327</v>
      </c>
      <c r="BB130" s="2">
        <f t="shared" si="365"/>
        <v>54.952201429980178</v>
      </c>
      <c r="BC130" s="2">
        <f t="shared" si="366"/>
        <v>55.052428534808691</v>
      </c>
      <c r="BD130" s="2">
        <f t="shared" si="367"/>
        <v>56.229684423103919</v>
      </c>
      <c r="BE130" s="2">
        <f t="shared" si="368"/>
        <v>60.061370904774201</v>
      </c>
      <c r="BF130" s="2">
        <f t="shared" si="369"/>
        <v>57.777874012732852</v>
      </c>
      <c r="BG130" s="2">
        <f t="shared" si="370"/>
        <v>57.627539626156853</v>
      </c>
      <c r="BH130" s="2">
        <f t="shared" si="371"/>
        <v>56.682188721318639</v>
      </c>
      <c r="BI130" s="2">
        <f t="shared" si="372"/>
        <v>55.154147945247352</v>
      </c>
      <c r="BJ130" s="2">
        <f t="shared" si="373"/>
        <v>56.398881350145892</v>
      </c>
      <c r="BK130" s="2">
        <f t="shared" si="374"/>
        <v>57.448435658375566</v>
      </c>
      <c r="BL130" s="2">
        <f t="shared" si="375"/>
        <v>59.47168767830351</v>
      </c>
      <c r="BM130" s="2">
        <f t="shared" si="376"/>
        <v>60.69991577006568</v>
      </c>
      <c r="BO130" s="2" t="str">
        <f t="shared" si="228"/>
        <v/>
      </c>
      <c r="BP130" s="2" t="str">
        <f t="shared" si="229"/>
        <v/>
      </c>
      <c r="BQ130" s="2" t="str">
        <f t="shared" si="230"/>
        <v/>
      </c>
      <c r="BR130" s="2" t="str">
        <f t="shared" si="231"/>
        <v/>
      </c>
      <c r="BS130" s="2" t="str">
        <f t="shared" si="232"/>
        <v/>
      </c>
      <c r="BT130" s="2" t="str">
        <f t="shared" si="233"/>
        <v/>
      </c>
      <c r="BU130" s="2" t="str">
        <f t="shared" si="234"/>
        <v/>
      </c>
      <c r="BV130" s="2" t="str">
        <f t="shared" si="235"/>
        <v/>
      </c>
      <c r="BW130" s="2" t="str">
        <f t="shared" si="236"/>
        <v/>
      </c>
      <c r="BX130" s="2" t="str">
        <f t="shared" si="237"/>
        <v/>
      </c>
      <c r="BY130" s="2" t="str">
        <f t="shared" si="238"/>
        <v/>
      </c>
      <c r="BZ130" s="2" t="str">
        <f t="shared" si="239"/>
        <v/>
      </c>
      <c r="CA130" s="2" t="str">
        <f t="shared" si="240"/>
        <v/>
      </c>
      <c r="CB130" s="2" t="str">
        <f t="shared" si="241"/>
        <v/>
      </c>
      <c r="CC130" s="2" t="str">
        <f t="shared" si="242"/>
        <v/>
      </c>
      <c r="CE130" s="2" t="str">
        <f t="shared" si="298"/>
        <v/>
      </c>
      <c r="CF130" s="2" t="str">
        <f t="shared" si="299"/>
        <v/>
      </c>
      <c r="CG130" s="2" t="str">
        <f t="shared" si="300"/>
        <v/>
      </c>
      <c r="CH130" s="2" t="str">
        <f t="shared" si="301"/>
        <v/>
      </c>
      <c r="CI130" s="2" t="str">
        <f t="shared" si="302"/>
        <v/>
      </c>
      <c r="CJ130" s="2" t="str">
        <f t="shared" si="303"/>
        <v/>
      </c>
      <c r="CK130" s="2" t="str">
        <f t="shared" si="304"/>
        <v/>
      </c>
      <c r="CL130" s="2" t="str">
        <f t="shared" si="305"/>
        <v/>
      </c>
      <c r="CM130" s="2" t="str">
        <f t="shared" si="306"/>
        <v/>
      </c>
      <c r="CN130" s="2" t="str">
        <f t="shared" si="307"/>
        <v/>
      </c>
      <c r="CO130" s="2" t="str">
        <f t="shared" si="308"/>
        <v/>
      </c>
      <c r="CP130" s="2" t="str">
        <f t="shared" si="309"/>
        <v/>
      </c>
      <c r="CQ130" s="2" t="str">
        <f t="shared" si="310"/>
        <v/>
      </c>
      <c r="CR130" s="2" t="str">
        <f t="shared" si="311"/>
        <v/>
      </c>
      <c r="CS130" s="2" t="str">
        <f t="shared" si="312"/>
        <v/>
      </c>
      <c r="CU130" s="2" t="str">
        <f t="shared" si="313"/>
        <v/>
      </c>
      <c r="CV130" s="2" t="str">
        <f t="shared" si="314"/>
        <v/>
      </c>
      <c r="CW130" s="2" t="str">
        <f t="shared" si="315"/>
        <v/>
      </c>
      <c r="CX130" s="2" t="str">
        <f t="shared" si="316"/>
        <v/>
      </c>
      <c r="CY130" s="2" t="str">
        <f t="shared" si="317"/>
        <v/>
      </c>
      <c r="CZ130" s="2" t="str">
        <f t="shared" si="318"/>
        <v/>
      </c>
      <c r="DA130" s="2" t="str">
        <f t="shared" si="319"/>
        <v/>
      </c>
      <c r="DB130" s="2" t="str">
        <f t="shared" si="320"/>
        <v/>
      </c>
      <c r="DC130" s="2" t="str">
        <f t="shared" si="321"/>
        <v/>
      </c>
      <c r="DD130" s="2" t="str">
        <f t="shared" si="322"/>
        <v/>
      </c>
      <c r="DE130" s="2" t="str">
        <f t="shared" si="323"/>
        <v/>
      </c>
      <c r="DF130" s="2" t="str">
        <f t="shared" si="324"/>
        <v/>
      </c>
      <c r="DG130" s="2" t="str">
        <f t="shared" si="325"/>
        <v/>
      </c>
      <c r="DH130" s="2" t="str">
        <f t="shared" si="326"/>
        <v/>
      </c>
      <c r="DI130" s="2" t="str">
        <f t="shared" si="327"/>
        <v/>
      </c>
      <c r="DK130" s="2">
        <f t="shared" si="277"/>
        <v>77.649827822580633</v>
      </c>
      <c r="DL130" s="2">
        <f t="shared" si="437"/>
        <v>93.108518878299151</v>
      </c>
      <c r="DM130" s="2">
        <f t="shared" si="437"/>
        <v>87.28757782258063</v>
      </c>
      <c r="DN130" s="2">
        <f t="shared" si="437"/>
        <v>87.436984274193577</v>
      </c>
      <c r="DO130" s="2">
        <f t="shared" si="437"/>
        <v>83.82285153958945</v>
      </c>
      <c r="DP130" s="2">
        <f t="shared" si="437"/>
        <v>86.573548387096793</v>
      </c>
      <c r="DQ130" s="2">
        <f t="shared" si="437"/>
        <v>92.696110962566834</v>
      </c>
      <c r="DR130" s="2">
        <f t="shared" si="437"/>
        <v>83.577170637829937</v>
      </c>
      <c r="DS130" s="2">
        <f t="shared" si="437"/>
        <v>80.912752450980378</v>
      </c>
      <c r="DT130" s="2">
        <f t="shared" si="437"/>
        <v>83.01169128787879</v>
      </c>
      <c r="DU130" s="2">
        <f t="shared" si="437"/>
        <v>79.684972370766488</v>
      </c>
      <c r="DV130" s="2">
        <f t="shared" si="437"/>
        <v>79.642800953079188</v>
      </c>
      <c r="DW130" s="2">
        <f t="shared" si="437"/>
        <v>79.914234054252177</v>
      </c>
      <c r="DX130" s="2">
        <f t="shared" si="437"/>
        <v>80.95953787878787</v>
      </c>
      <c r="DY130" s="2">
        <f t="shared" si="437"/>
        <v>71.705331143951838</v>
      </c>
      <c r="EA130" s="2">
        <f t="shared" si="247"/>
        <v>57.610016451139856</v>
      </c>
      <c r="EB130" s="2">
        <f t="shared" si="279"/>
        <v>58.273589211618258</v>
      </c>
      <c r="EC130" s="2">
        <f t="shared" si="280"/>
        <v>55.78242510373444</v>
      </c>
      <c r="ED130" s="2">
        <f t="shared" si="281"/>
        <v>54.951634379924855</v>
      </c>
      <c r="EE130" s="2">
        <f t="shared" si="282"/>
        <v>55.051969296108048</v>
      </c>
      <c r="EF130" s="2">
        <f t="shared" si="283"/>
        <v>56.229227006892707</v>
      </c>
      <c r="EG130" s="2">
        <f t="shared" si="284"/>
        <v>60.060859217119862</v>
      </c>
      <c r="EH130" s="2">
        <f t="shared" si="285"/>
        <v>57.777556384209838</v>
      </c>
      <c r="EI130" s="2">
        <f t="shared" si="286"/>
        <v>57.627137213254031</v>
      </c>
      <c r="EJ130" s="2">
        <f t="shared" si="287"/>
        <v>56.681786776091684</v>
      </c>
      <c r="EK130" s="2">
        <f t="shared" si="288"/>
        <v>55.153745903430192</v>
      </c>
      <c r="EL130" s="2">
        <f t="shared" si="289"/>
        <v>56.398559878787871</v>
      </c>
      <c r="EM130" s="2">
        <f t="shared" si="290"/>
        <v>57.447466440101962</v>
      </c>
      <c r="EN130" s="2">
        <f t="shared" si="291"/>
        <v>59.4696049643089</v>
      </c>
      <c r="EO130" s="2">
        <f t="shared" si="292"/>
        <v>60.698227709431762</v>
      </c>
      <c r="EQ130" s="2">
        <f t="shared" si="293"/>
        <v>57.64932402742734</v>
      </c>
      <c r="ER130" s="2">
        <f t="shared" si="438"/>
        <v>58.256742207829518</v>
      </c>
      <c r="ES130" s="2">
        <f t="shared" si="438"/>
        <v>55.862976839243956</v>
      </c>
      <c r="ET130" s="2">
        <f t="shared" si="438"/>
        <v>55.265962938927416</v>
      </c>
      <c r="EU130" s="2">
        <f t="shared" si="438"/>
        <v>55.124137521753184</v>
      </c>
      <c r="EV130" s="2">
        <f t="shared" si="438"/>
        <v>56.316364128259274</v>
      </c>
      <c r="EW130" s="2">
        <f t="shared" si="438"/>
        <v>60.144693542550755</v>
      </c>
      <c r="EX130" s="2">
        <f t="shared" si="438"/>
        <v>57.717024432319967</v>
      </c>
      <c r="EY130" s="2">
        <f t="shared" si="438"/>
        <v>57.501341315020738</v>
      </c>
      <c r="EZ130" s="2">
        <f t="shared" si="438"/>
        <v>56.743324957955991</v>
      </c>
      <c r="FA130" s="2">
        <f t="shared" si="438"/>
        <v>55.186556724953903</v>
      </c>
      <c r="FB130" s="2">
        <f t="shared" si="438"/>
        <v>56.401480127548993</v>
      </c>
      <c r="FC130" s="2">
        <f t="shared" si="438"/>
        <v>57.549503627771202</v>
      </c>
      <c r="FD130" s="2">
        <f t="shared" si="438"/>
        <v>59.63448809790556</v>
      </c>
      <c r="FE130" s="2">
        <f t="shared" si="438"/>
        <v>60.423490406972306</v>
      </c>
      <c r="FG130" s="2">
        <f t="shared" si="295"/>
        <v>0.99998045533172752</v>
      </c>
      <c r="FH130" s="2">
        <f t="shared" si="439"/>
        <v>0.99998140225809373</v>
      </c>
      <c r="FI130" s="2">
        <f t="shared" si="439"/>
        <v>0.99998573789384548</v>
      </c>
      <c r="FJ130" s="2">
        <f t="shared" si="439"/>
        <v>0.99998624439267214</v>
      </c>
      <c r="FK130" s="2">
        <f t="shared" si="439"/>
        <v>0.9999848764225574</v>
      </c>
      <c r="FL130" s="2">
        <f t="shared" si="439"/>
        <v>0.99998617981977755</v>
      </c>
      <c r="FM130" s="2">
        <f t="shared" si="439"/>
        <v>0.99998579317432368</v>
      </c>
      <c r="FN130" s="2">
        <f t="shared" si="439"/>
        <v>0.99998673063217569</v>
      </c>
      <c r="FO130" s="2">
        <f t="shared" si="439"/>
        <v>0.99998170357875926</v>
      </c>
      <c r="FP130" s="2">
        <f t="shared" si="439"/>
        <v>0.99998518895108413</v>
      </c>
      <c r="FQ130" s="2">
        <f t="shared" si="439"/>
        <v>0.99998384605601964</v>
      </c>
      <c r="FR130" s="2">
        <f t="shared" si="439"/>
        <v>0.99998619598158978</v>
      </c>
      <c r="FS130" s="2">
        <f t="shared" si="439"/>
        <v>0.99995878555965656</v>
      </c>
      <c r="FT130" s="2">
        <f t="shared" si="439"/>
        <v>0.99990790175971511</v>
      </c>
      <c r="FU130" s="2">
        <f t="shared" si="439"/>
        <v>0.99982783457544722</v>
      </c>
      <c r="FW130" s="2">
        <f t="shared" si="328"/>
        <v>2.8071040229775022E-4</v>
      </c>
      <c r="FX130" s="2">
        <f t="shared" si="380"/>
        <v>3.6392527534132268E-4</v>
      </c>
      <c r="FY130" s="2">
        <f t="shared" si="381"/>
        <v>4.879564809786973E-4</v>
      </c>
      <c r="FZ130" s="2">
        <f t="shared" si="382"/>
        <v>3.8238440266453999E-4</v>
      </c>
      <c r="GA130" s="2">
        <f t="shared" si="383"/>
        <v>3.3421959223273444E-4</v>
      </c>
      <c r="GB130" s="2">
        <f t="shared" si="384"/>
        <v>4.366935745963181E-4</v>
      </c>
      <c r="GC130" s="2">
        <f t="shared" si="385"/>
        <v>5.7308652087402327E-4</v>
      </c>
      <c r="GD130" s="2">
        <f t="shared" si="386"/>
        <v>4.0831407996061388E-4</v>
      </c>
      <c r="GE130" s="2">
        <f t="shared" si="387"/>
        <v>1.8784811549812111E-4</v>
      </c>
      <c r="GF130" s="2">
        <f t="shared" si="388"/>
        <v>1.9454138746644145E-4</v>
      </c>
      <c r="GG130" s="2">
        <f t="shared" si="389"/>
        <v>1.757273596678741E-4</v>
      </c>
      <c r="GH130" s="2">
        <f t="shared" si="390"/>
        <v>2.0800498405932716E-4</v>
      </c>
      <c r="GI130" s="2">
        <f t="shared" si="391"/>
        <v>4.2399267418105044E-4</v>
      </c>
      <c r="GJ130" s="2">
        <f t="shared" si="392"/>
        <v>6.2789314519523401E-4</v>
      </c>
      <c r="GK130" s="2">
        <f t="shared" si="393"/>
        <v>7.5338150349117737E-4</v>
      </c>
      <c r="GM130" s="107">
        <f t="shared" si="329"/>
        <v>1.1096522443983946E-77</v>
      </c>
      <c r="GN130" s="107">
        <f t="shared" si="394"/>
        <v>2.4630172377364647E-83</v>
      </c>
      <c r="GO130" s="107">
        <f t="shared" si="395"/>
        <v>1.8943591838121341E-90</v>
      </c>
      <c r="GP130" s="107">
        <f t="shared" si="396"/>
        <v>5.0074183434948118E-96</v>
      </c>
      <c r="GQ130" s="107">
        <f t="shared" si="397"/>
        <v>4.011530576543018E-98</v>
      </c>
      <c r="GR130" s="107">
        <f t="shared" si="398"/>
        <v>2.1964992219169388E-104</v>
      </c>
      <c r="GS130" s="107">
        <f t="shared" si="399"/>
        <v>1.2123290704907859E-110</v>
      </c>
      <c r="GT130" s="107">
        <f t="shared" si="400"/>
        <v>2.3059860745556292E-106</v>
      </c>
      <c r="GU130" s="107">
        <f t="shared" si="401"/>
        <v>1.1384230408640652E-96</v>
      </c>
      <c r="GV130" s="107">
        <f t="shared" si="402"/>
        <v>1.100276794222719E-110</v>
      </c>
      <c r="GW130" s="107">
        <f t="shared" si="403"/>
        <v>5.9601796800582663E-103</v>
      </c>
      <c r="GX130" s="107">
        <f t="shared" si="404"/>
        <v>3.3238469450276632E-102</v>
      </c>
      <c r="GY130" s="107">
        <f t="shared" si="405"/>
        <v>1.1859181973571314E-98</v>
      </c>
      <c r="GZ130" s="107">
        <f t="shared" si="406"/>
        <v>8.393839689290793E-104</v>
      </c>
      <c r="HA130" s="107">
        <f t="shared" si="407"/>
        <v>5.0408390595447693E-132</v>
      </c>
      <c r="HC130" s="107">
        <f t="shared" si="330"/>
        <v>6.9761624667965783E-37</v>
      </c>
      <c r="HD130" s="107">
        <f t="shared" si="408"/>
        <v>2.2586184352099958E-40</v>
      </c>
      <c r="HE130" s="107">
        <f t="shared" si="409"/>
        <v>1.3157333522897757E-45</v>
      </c>
      <c r="HF130" s="107">
        <f t="shared" si="410"/>
        <v>4.1365055949132357E-48</v>
      </c>
      <c r="HG130" s="107">
        <f t="shared" si="411"/>
        <v>9.4264412662899846E-49</v>
      </c>
      <c r="HH130" s="107">
        <f t="shared" si="412"/>
        <v>5.2567934564666369E-53</v>
      </c>
      <c r="HI130" s="107">
        <f t="shared" si="413"/>
        <v>1.861258883352484E-57</v>
      </c>
      <c r="HJ130" s="107">
        <f t="shared" si="414"/>
        <v>5.8662857637953985E-54</v>
      </c>
      <c r="HK130" s="107">
        <f t="shared" si="415"/>
        <v>5.6229961978383887E-46</v>
      </c>
      <c r="HL130" s="107">
        <f t="shared" si="416"/>
        <v>8.7347105586083078E-53</v>
      </c>
      <c r="HM130" s="107">
        <f t="shared" si="417"/>
        <v>1.9141122064083546E-48</v>
      </c>
      <c r="HN130" s="107">
        <f t="shared" si="418"/>
        <v>1.5577432699602396E-48</v>
      </c>
      <c r="HO130" s="107">
        <f t="shared" si="419"/>
        <v>6.7332381548629501E-46</v>
      </c>
      <c r="HP130" s="107">
        <f t="shared" si="420"/>
        <v>6.9054775473132566E-48</v>
      </c>
      <c r="HQ130" s="107">
        <f t="shared" si="421"/>
        <v>2.9432039150918596E-64</v>
      </c>
      <c r="HS130" s="107">
        <f t="shared" si="331"/>
        <v>0.13204281405386573</v>
      </c>
      <c r="HT130" s="107">
        <f t="shared" si="422"/>
        <v>0.15898728409913546</v>
      </c>
      <c r="HU130" s="107">
        <f t="shared" si="423"/>
        <v>0.2325367647205909</v>
      </c>
      <c r="HV130" s="107">
        <f t="shared" si="424"/>
        <v>0.18861895105266185</v>
      </c>
      <c r="HW130" s="107">
        <f t="shared" si="425"/>
        <v>0.15599148117548237</v>
      </c>
      <c r="HX130" s="107">
        <f t="shared" si="426"/>
        <v>0.200611437691633</v>
      </c>
      <c r="HY130" s="107">
        <f t="shared" si="427"/>
        <v>0.24834504240317615</v>
      </c>
      <c r="HZ130" s="107">
        <f t="shared" si="428"/>
        <v>0.19123842473276817</v>
      </c>
      <c r="IA130" s="107">
        <f t="shared" si="429"/>
        <v>7.5358495200174097E-2</v>
      </c>
      <c r="IB130" s="107">
        <f t="shared" si="430"/>
        <v>6.8847538222550783E-2</v>
      </c>
      <c r="IC130" s="107">
        <f t="shared" si="431"/>
        <v>6.3362567744650974E-2</v>
      </c>
      <c r="ID130" s="107">
        <f t="shared" si="432"/>
        <v>8.4366764988793072E-2</v>
      </c>
      <c r="IE130" s="107">
        <f t="shared" si="433"/>
        <v>7.1410065129513034E-2</v>
      </c>
      <c r="IF130" s="107">
        <f t="shared" si="434"/>
        <v>4.8513419482665451E-2</v>
      </c>
      <c r="IG130" s="107">
        <f t="shared" si="435"/>
        <v>5.9237312373177108E-2</v>
      </c>
      <c r="II130" s="107">
        <f t="shared" si="332"/>
        <v>1.4147629320506834E-12</v>
      </c>
      <c r="IJ130" s="107">
        <f t="shared" si="333"/>
        <v>1.4791150680784291E-12</v>
      </c>
      <c r="IK130" s="107">
        <f t="shared" si="334"/>
        <v>4.0162152856765047E-12</v>
      </c>
      <c r="IL130" s="107">
        <f t="shared" si="335"/>
        <v>1.8846911445305541E-13</v>
      </c>
      <c r="IM130" s="107">
        <f t="shared" si="336"/>
        <v>2.3446343571767059E-14</v>
      </c>
      <c r="IN130" s="107">
        <f t="shared" si="337"/>
        <v>4.3503690568368144E-14</v>
      </c>
      <c r="IO130" s="107">
        <f t="shared" si="338"/>
        <v>5.37656328801148E-14</v>
      </c>
      <c r="IP130" s="107">
        <f t="shared" si="339"/>
        <v>1.8443913043911356E-14</v>
      </c>
      <c r="IQ130" s="107">
        <f t="shared" si="340"/>
        <v>1.4652087797226923E-16</v>
      </c>
      <c r="IR130" s="107">
        <f t="shared" si="341"/>
        <v>5.3518109782884967E-18</v>
      </c>
      <c r="IS130" s="107">
        <f t="shared" si="342"/>
        <v>1.9286702725715458E-17</v>
      </c>
      <c r="IT130" s="107">
        <f t="shared" si="343"/>
        <v>2.7279340416772322E-16</v>
      </c>
      <c r="IU130" s="107">
        <f t="shared" si="344"/>
        <v>3.3302702174876086E-16</v>
      </c>
      <c r="IV130" s="107">
        <f t="shared" si="345"/>
        <v>5.6436086773710645E-18</v>
      </c>
      <c r="IW130" s="107">
        <f t="shared" si="346"/>
        <v>7.2177793664515024E-13</v>
      </c>
      <c r="IY130" s="107">
        <f t="shared" si="347"/>
        <v>0.13204281405528048</v>
      </c>
      <c r="IZ130" s="107">
        <f t="shared" si="348"/>
        <v>0.15898728410061458</v>
      </c>
      <c r="JA130" s="107">
        <f t="shared" si="349"/>
        <v>0.2325367647246071</v>
      </c>
      <c r="JB130" s="107">
        <f t="shared" si="350"/>
        <v>0.18861895105285031</v>
      </c>
      <c r="JC130" s="107">
        <f t="shared" si="351"/>
        <v>0.15599148117550582</v>
      </c>
      <c r="JD130" s="107">
        <f t="shared" si="352"/>
        <v>0.2006114376916765</v>
      </c>
      <c r="JE130" s="107">
        <f t="shared" si="353"/>
        <v>0.24834504240322991</v>
      </c>
      <c r="JF130" s="107">
        <f t="shared" si="354"/>
        <v>0.19123842473278663</v>
      </c>
      <c r="JG130" s="107">
        <f t="shared" si="355"/>
        <v>7.535849520017425E-2</v>
      </c>
      <c r="JH130" s="107">
        <f t="shared" si="356"/>
        <v>6.8847538222550783E-2</v>
      </c>
      <c r="JI130" s="107">
        <f t="shared" si="357"/>
        <v>6.3362567744650988E-2</v>
      </c>
      <c r="JJ130" s="107">
        <f t="shared" si="358"/>
        <v>8.436676498879335E-2</v>
      </c>
      <c r="JK130" s="107">
        <f t="shared" si="359"/>
        <v>7.1410065129513367E-2</v>
      </c>
      <c r="JL130" s="107">
        <f t="shared" si="360"/>
        <v>4.8513419482665458E-2</v>
      </c>
      <c r="JM130" s="107">
        <f t="shared" si="361"/>
        <v>5.9237312373898884E-2</v>
      </c>
    </row>
    <row r="131" spans="2:273" x14ac:dyDescent="0.25">
      <c r="B131" s="2">
        <v>103</v>
      </c>
      <c r="C131" s="37">
        <v>59.561999999999998</v>
      </c>
      <c r="D131" s="37">
        <v>61.951000000000001</v>
      </c>
      <c r="E131" s="37">
        <v>64.950999999999993</v>
      </c>
      <c r="F131" s="37">
        <v>65.671999999999997</v>
      </c>
      <c r="G131" s="37">
        <v>65.114999999999995</v>
      </c>
      <c r="H131" s="37">
        <v>69.787000000000006</v>
      </c>
      <c r="I131" s="37">
        <v>79.869</v>
      </c>
      <c r="J131" s="37">
        <v>71.704999999999998</v>
      </c>
      <c r="K131" s="37">
        <v>62.115000000000002</v>
      </c>
      <c r="L131" s="37">
        <v>66.343999999999994</v>
      </c>
      <c r="M131" s="37">
        <v>63.41</v>
      </c>
      <c r="N131" s="37">
        <v>69.393000000000001</v>
      </c>
      <c r="O131" s="37">
        <v>68.77</v>
      </c>
      <c r="P131" s="37">
        <v>76.540999999999997</v>
      </c>
      <c r="Q131" s="37">
        <v>89.787000000000006</v>
      </c>
      <c r="S131" s="4">
        <f t="shared" si="248"/>
        <v>58.0943323001256</v>
      </c>
      <c r="T131" s="4">
        <f t="shared" si="249"/>
        <v>60.935685572312558</v>
      </c>
      <c r="U131" s="4">
        <f t="shared" si="250"/>
        <v>64.528798204787876</v>
      </c>
      <c r="V131" s="4">
        <f t="shared" si="251"/>
        <v>66.792405895622366</v>
      </c>
      <c r="W131" s="4">
        <f t="shared" si="252"/>
        <v>67.205590899738255</v>
      </c>
      <c r="X131" s="4">
        <f t="shared" si="253"/>
        <v>73.249000265999953</v>
      </c>
      <c r="Y131" s="4">
        <f t="shared" si="254"/>
        <v>82.829947927768202</v>
      </c>
      <c r="Z131" s="4">
        <f t="shared" si="255"/>
        <v>77.214805341738455</v>
      </c>
      <c r="AA131" s="4">
        <f t="shared" si="256"/>
        <v>68.725147287170756</v>
      </c>
      <c r="AB131" s="4">
        <f t="shared" si="257"/>
        <v>69.770498585662423</v>
      </c>
      <c r="AC131" s="4">
        <f t="shared" si="258"/>
        <v>68.222005132663497</v>
      </c>
      <c r="AD131" s="4">
        <f t="shared" si="259"/>
        <v>73.759396696052406</v>
      </c>
      <c r="AE131" s="4">
        <f t="shared" si="260"/>
        <v>73.98011684109855</v>
      </c>
      <c r="AF131" s="4">
        <f t="shared" si="261"/>
        <v>77.86438807106687</v>
      </c>
      <c r="AG131" s="4">
        <f t="shared" si="262"/>
        <v>92.510718307721774</v>
      </c>
      <c r="AI131" s="4">
        <f t="shared" si="263"/>
        <v>1.4676676998743972</v>
      </c>
      <c r="AJ131" s="4">
        <f t="shared" si="264"/>
        <v>1.0153144276874428</v>
      </c>
      <c r="AK131" s="4">
        <f t="shared" si="265"/>
        <v>0.42220179521211776</v>
      </c>
      <c r="AL131" s="4">
        <f t="shared" si="266"/>
        <v>-1.120405895622369</v>
      </c>
      <c r="AM131" s="4">
        <f t="shared" si="267"/>
        <v>-2.0905908997382596</v>
      </c>
      <c r="AN131" s="4">
        <f t="shared" si="268"/>
        <v>-3.4620002659999471</v>
      </c>
      <c r="AO131" s="4">
        <f t="shared" si="269"/>
        <v>-2.9609479277682027</v>
      </c>
      <c r="AP131" s="4">
        <f t="shared" si="270"/>
        <v>-5.5098053417384563</v>
      </c>
      <c r="AQ131" s="4">
        <f t="shared" si="271"/>
        <v>-6.6101472871707543</v>
      </c>
      <c r="AR131" s="4">
        <f t="shared" si="272"/>
        <v>-3.4264985856624293</v>
      </c>
      <c r="AS131" s="4">
        <f t="shared" si="273"/>
        <v>-4.8120051326635007</v>
      </c>
      <c r="AT131" s="4">
        <f t="shared" si="274"/>
        <v>-4.366396696052405</v>
      </c>
      <c r="AU131" s="4">
        <f t="shared" si="275"/>
        <v>-5.2101168410985537</v>
      </c>
      <c r="AV131" s="4">
        <f t="shared" si="436"/>
        <v>-1.3233880710668728</v>
      </c>
      <c r="AW131" s="4">
        <f t="shared" si="436"/>
        <v>-2.7237183077217679</v>
      </c>
      <c r="AY131" s="2">
        <f t="shared" si="297"/>
        <v>57.491384390930698</v>
      </c>
      <c r="AZ131" s="2">
        <f t="shared" si="363"/>
        <v>58.135939153099613</v>
      </c>
      <c r="BA131" s="2">
        <f t="shared" si="364"/>
        <v>55.635752898242117</v>
      </c>
      <c r="BB131" s="2">
        <f t="shared" si="365"/>
        <v>54.796612460347305</v>
      </c>
      <c r="BC131" s="2">
        <f t="shared" si="366"/>
        <v>54.901217212051968</v>
      </c>
      <c r="BD131" s="2">
        <f t="shared" si="367"/>
        <v>56.073173699727704</v>
      </c>
      <c r="BE131" s="2">
        <f t="shared" si="368"/>
        <v>59.877929753362686</v>
      </c>
      <c r="BF131" s="2">
        <f t="shared" si="369"/>
        <v>57.638472099857651</v>
      </c>
      <c r="BG131" s="2">
        <f t="shared" si="370"/>
        <v>57.498077395470297</v>
      </c>
      <c r="BH131" s="2">
        <f t="shared" si="371"/>
        <v>56.526528530793364</v>
      </c>
      <c r="BI131" s="2">
        <f t="shared" si="372"/>
        <v>55.0110366708114</v>
      </c>
      <c r="BJ131" s="2">
        <f t="shared" si="373"/>
        <v>56.252612375314754</v>
      </c>
      <c r="BK131" s="2">
        <f t="shared" si="374"/>
        <v>57.287777644532682</v>
      </c>
      <c r="BL131" s="2">
        <f t="shared" si="375"/>
        <v>59.288650559011195</v>
      </c>
      <c r="BM131" s="2">
        <f t="shared" si="376"/>
        <v>60.585203083534779</v>
      </c>
      <c r="BO131" s="2" t="str">
        <f t="shared" ref="BO131:BO194" si="440">IF(AND(IY131 &lt; $CC$23, $B131 &lt; C$7, $B131 &gt; C$231), C131, "")</f>
        <v/>
      </c>
      <c r="BP131" s="2" t="str">
        <f t="shared" ref="BP131:BP194" si="441">IF(AND(IZ131 &lt; $CC$23, $B131 &lt; D$7, $B131 &gt; D$231), D131, "")</f>
        <v/>
      </c>
      <c r="BQ131" s="2" t="str">
        <f t="shared" ref="BQ131:BQ194" si="442">IF(AND(JA131 &lt; $CC$23, $B131 &lt; E$7, $B131 &gt; E$231), E131, "")</f>
        <v/>
      </c>
      <c r="BR131" s="2" t="str">
        <f t="shared" ref="BR131:BR194" si="443">IF(AND(JB131 &lt; $CC$23, $B131 &lt; F$7, $B131 &gt; F$231), F131, "")</f>
        <v/>
      </c>
      <c r="BS131" s="2" t="str">
        <f t="shared" ref="BS131:BS194" si="444">IF(AND(JC131 &lt; $CC$23, $B131 &lt; G$7, $B131 &gt; G$231), G131, "")</f>
        <v/>
      </c>
      <c r="BT131" s="2" t="str">
        <f t="shared" ref="BT131:BT194" si="445">IF(AND(JD131 &lt; $CC$23, $B131 &lt; H$7, $B131 &gt; H$231), H131, "")</f>
        <v/>
      </c>
      <c r="BU131" s="2" t="str">
        <f t="shared" ref="BU131:BU194" si="446">IF(AND(JE131 &lt; $CC$23, $B131 &lt; I$7, $B131 &gt; I$231), I131, "")</f>
        <v/>
      </c>
      <c r="BV131" s="2" t="str">
        <f t="shared" ref="BV131:BV194" si="447">IF(AND(JF131 &lt; $CC$23, $B131 &lt; J$7, $B131 &gt; J$231), J131, "")</f>
        <v/>
      </c>
      <c r="BW131" s="2" t="str">
        <f t="shared" ref="BW131:BW194" si="448">IF(AND(JG131 &lt; $CC$23, $B131 &lt; K$7, $B131 &gt; K$231), K131, "")</f>
        <v/>
      </c>
      <c r="BX131" s="2" t="str">
        <f t="shared" ref="BX131:BX194" si="449">IF(AND(JH131 &lt; $CC$23, $B131 &lt; L$7, $B131 &gt; L$231), L131, "")</f>
        <v/>
      </c>
      <c r="BY131" s="2" t="str">
        <f t="shared" ref="BY131:BY194" si="450">IF(AND(JI131 &lt; $CC$23, $B131 &lt; M$7, $B131 &gt; M$231), M131, "")</f>
        <v/>
      </c>
      <c r="BZ131" s="2" t="str">
        <f t="shared" ref="BZ131:BZ194" si="451">IF(AND(JJ131 &lt; $CC$23, $B131 &lt; N$7, $B131 &gt; N$231), N131, "")</f>
        <v/>
      </c>
      <c r="CA131" s="2" t="str">
        <f t="shared" ref="CA131:CA194" si="452">IF(AND(JK131 &lt; $CC$23, $B131 &lt; O$7, $B131 &gt; O$231), O131, "")</f>
        <v/>
      </c>
      <c r="CB131" s="2" t="str">
        <f t="shared" ref="CB131:CB194" si="453">IF(AND(JL131 &lt; $CC$23, $B131 &lt; P$7, $B131 &gt; P$231), P131, "")</f>
        <v/>
      </c>
      <c r="CC131" s="2" t="str">
        <f t="shared" ref="CC131:CC194" si="454">IF(AND(JM131 &lt; $CC$23, $B131 &lt; Q$7, $B131 &gt; Q$231), Q131, "")</f>
        <v/>
      </c>
      <c r="CE131" s="2" t="str">
        <f t="shared" si="298"/>
        <v/>
      </c>
      <c r="CF131" s="2" t="str">
        <f t="shared" si="299"/>
        <v/>
      </c>
      <c r="CG131" s="2" t="str">
        <f t="shared" si="300"/>
        <v/>
      </c>
      <c r="CH131" s="2" t="str">
        <f t="shared" si="301"/>
        <v/>
      </c>
      <c r="CI131" s="2" t="str">
        <f t="shared" si="302"/>
        <v/>
      </c>
      <c r="CJ131" s="2" t="str">
        <f t="shared" si="303"/>
        <v/>
      </c>
      <c r="CK131" s="2" t="str">
        <f t="shared" si="304"/>
        <v/>
      </c>
      <c r="CL131" s="2" t="str">
        <f t="shared" si="305"/>
        <v/>
      </c>
      <c r="CM131" s="2" t="str">
        <f t="shared" si="306"/>
        <v/>
      </c>
      <c r="CN131" s="2" t="str">
        <f t="shared" si="307"/>
        <v/>
      </c>
      <c r="CO131" s="2" t="str">
        <f t="shared" si="308"/>
        <v/>
      </c>
      <c r="CP131" s="2" t="str">
        <f t="shared" si="309"/>
        <v/>
      </c>
      <c r="CQ131" s="2" t="str">
        <f t="shared" si="310"/>
        <v/>
      </c>
      <c r="CR131" s="2" t="str">
        <f t="shared" si="311"/>
        <v/>
      </c>
      <c r="CS131" s="2" t="str">
        <f t="shared" si="312"/>
        <v/>
      </c>
      <c r="CU131" s="2" t="str">
        <f t="shared" si="313"/>
        <v/>
      </c>
      <c r="CV131" s="2" t="str">
        <f t="shared" si="314"/>
        <v/>
      </c>
      <c r="CW131" s="2" t="str">
        <f t="shared" si="315"/>
        <v/>
      </c>
      <c r="CX131" s="2" t="str">
        <f t="shared" si="316"/>
        <v/>
      </c>
      <c r="CY131" s="2" t="str">
        <f t="shared" si="317"/>
        <v/>
      </c>
      <c r="CZ131" s="2" t="str">
        <f t="shared" si="318"/>
        <v/>
      </c>
      <c r="DA131" s="2" t="str">
        <f t="shared" si="319"/>
        <v/>
      </c>
      <c r="DB131" s="2" t="str">
        <f t="shared" si="320"/>
        <v/>
      </c>
      <c r="DC131" s="2" t="str">
        <f t="shared" si="321"/>
        <v/>
      </c>
      <c r="DD131" s="2" t="str">
        <f t="shared" si="322"/>
        <v/>
      </c>
      <c r="DE131" s="2" t="str">
        <f t="shared" si="323"/>
        <v/>
      </c>
      <c r="DF131" s="2" t="str">
        <f t="shared" si="324"/>
        <v/>
      </c>
      <c r="DG131" s="2" t="str">
        <f t="shared" si="325"/>
        <v/>
      </c>
      <c r="DH131" s="2" t="str">
        <f t="shared" si="326"/>
        <v/>
      </c>
      <c r="DI131" s="2" t="str">
        <f t="shared" si="327"/>
        <v/>
      </c>
      <c r="DK131" s="2">
        <f t="shared" si="277"/>
        <v>77.737125806451601</v>
      </c>
      <c r="DL131" s="2">
        <f t="shared" si="437"/>
        <v>93.332696480938438</v>
      </c>
      <c r="DM131" s="2">
        <f t="shared" si="437"/>
        <v>87.475641935483864</v>
      </c>
      <c r="DN131" s="2">
        <f t="shared" si="437"/>
        <v>87.636558064516151</v>
      </c>
      <c r="DO131" s="2">
        <f t="shared" si="437"/>
        <v>83.991732771261013</v>
      </c>
      <c r="DP131" s="2">
        <f t="shared" si="437"/>
        <v>86.751137096774215</v>
      </c>
      <c r="DQ131" s="2">
        <f t="shared" si="437"/>
        <v>92.884210561497312</v>
      </c>
      <c r="DR131" s="2">
        <f t="shared" si="437"/>
        <v>83.71581964809387</v>
      </c>
      <c r="DS131" s="2">
        <f t="shared" si="437"/>
        <v>81.024234068627436</v>
      </c>
      <c r="DT131" s="2">
        <f t="shared" si="437"/>
        <v>83.154344696969702</v>
      </c>
      <c r="DU131" s="2">
        <f t="shared" si="437"/>
        <v>79.828861408199643</v>
      </c>
      <c r="DV131" s="2">
        <f t="shared" si="437"/>
        <v>79.76612921554252</v>
      </c>
      <c r="DW131" s="2">
        <f t="shared" si="437"/>
        <v>80.011258797653937</v>
      </c>
      <c r="DX131" s="2">
        <f t="shared" si="437"/>
        <v>81.03048106060605</v>
      </c>
      <c r="DY131" s="2">
        <f t="shared" si="437"/>
        <v>71.722389983579646</v>
      </c>
      <c r="EA131" s="2">
        <f t="shared" si="247"/>
        <v>57.491049753366227</v>
      </c>
      <c r="EB131" s="2">
        <f t="shared" si="279"/>
        <v>58.135419087136931</v>
      </c>
      <c r="EC131" s="2">
        <f t="shared" si="280"/>
        <v>55.635328526970952</v>
      </c>
      <c r="ED131" s="2">
        <f t="shared" si="281"/>
        <v>54.796084939588653</v>
      </c>
      <c r="EE131" s="2">
        <f t="shared" si="282"/>
        <v>54.900829480841971</v>
      </c>
      <c r="EF131" s="2">
        <f t="shared" si="283"/>
        <v>56.072780338369412</v>
      </c>
      <c r="EG131" s="2">
        <f t="shared" si="284"/>
        <v>59.877486137353166</v>
      </c>
      <c r="EH131" s="2">
        <f t="shared" si="285"/>
        <v>57.638226629805828</v>
      </c>
      <c r="EI131" s="2">
        <f t="shared" si="286"/>
        <v>57.497767447505765</v>
      </c>
      <c r="EJ131" s="2">
        <f t="shared" si="287"/>
        <v>56.526195958501091</v>
      </c>
      <c r="EK131" s="2">
        <f t="shared" si="288"/>
        <v>55.010708901651114</v>
      </c>
      <c r="EL131" s="2">
        <f t="shared" si="289"/>
        <v>56.252352969696965</v>
      </c>
      <c r="EM131" s="2">
        <f t="shared" si="290"/>
        <v>57.286952057288516</v>
      </c>
      <c r="EN131" s="2">
        <f t="shared" si="291"/>
        <v>59.286850097339403</v>
      </c>
      <c r="EO131" s="2">
        <f t="shared" si="292"/>
        <v>60.583863151728195</v>
      </c>
      <c r="EQ131" s="2">
        <f t="shared" si="293"/>
        <v>57.548548947774606</v>
      </c>
      <c r="ER131" s="2">
        <f t="shared" si="438"/>
        <v>58.135647741774754</v>
      </c>
      <c r="ES131" s="2">
        <f t="shared" si="438"/>
        <v>55.738968169852292</v>
      </c>
      <c r="ET131" s="2">
        <f t="shared" si="438"/>
        <v>55.146538592252618</v>
      </c>
      <c r="EU131" s="2">
        <f t="shared" si="438"/>
        <v>54.991765349666025</v>
      </c>
      <c r="EV131" s="2">
        <f t="shared" si="438"/>
        <v>56.175710168133051</v>
      </c>
      <c r="EW131" s="2">
        <f t="shared" si="438"/>
        <v>59.976101669014241</v>
      </c>
      <c r="EX131" s="2">
        <f t="shared" si="438"/>
        <v>57.581036723845102</v>
      </c>
      <c r="EY131" s="2">
        <f t="shared" si="438"/>
        <v>57.362565040869839</v>
      </c>
      <c r="EZ131" s="2">
        <f t="shared" si="438"/>
        <v>56.604985339390275</v>
      </c>
      <c r="FA131" s="2">
        <f t="shared" si="438"/>
        <v>55.052808357070802</v>
      </c>
      <c r="FB131" s="2">
        <f t="shared" si="438"/>
        <v>56.258380013384752</v>
      </c>
      <c r="FC131" s="2">
        <f t="shared" si="438"/>
        <v>57.413037964710021</v>
      </c>
      <c r="FD131" s="2">
        <f t="shared" si="438"/>
        <v>59.480802363908673</v>
      </c>
      <c r="FE131" s="2">
        <f t="shared" si="438"/>
        <v>60.287499220541221</v>
      </c>
      <c r="FG131" s="2">
        <f t="shared" si="295"/>
        <v>0.99998447505574595</v>
      </c>
      <c r="FH131" s="2">
        <f t="shared" si="439"/>
        <v>0.99998522723199545</v>
      </c>
      <c r="FI131" s="2">
        <f t="shared" si="439"/>
        <v>0.99998867117316381</v>
      </c>
      <c r="FJ131" s="2">
        <f t="shared" si="439"/>
        <v>0.99998907350180111</v>
      </c>
      <c r="FK131" s="2">
        <f t="shared" si="439"/>
        <v>0.99998798687806056</v>
      </c>
      <c r="FL131" s="2">
        <f t="shared" si="439"/>
        <v>0.99998902220943686</v>
      </c>
      <c r="FM131" s="2">
        <f t="shared" si="439"/>
        <v>0.99998871508426557</v>
      </c>
      <c r="FN131" s="2">
        <f t="shared" si="439"/>
        <v>0.99998945973771436</v>
      </c>
      <c r="FO131" s="2">
        <f t="shared" si="439"/>
        <v>0.99998546658132403</v>
      </c>
      <c r="FP131" s="2">
        <f t="shared" si="439"/>
        <v>0.99998823512982193</v>
      </c>
      <c r="FQ131" s="2">
        <f t="shared" si="439"/>
        <v>0.9999871684235625</v>
      </c>
      <c r="FR131" s="2">
        <f t="shared" si="439"/>
        <v>0.99998903504729353</v>
      </c>
      <c r="FS131" s="2">
        <f t="shared" si="439"/>
        <v>0.99996656943653561</v>
      </c>
      <c r="FT131" s="2">
        <f t="shared" si="439"/>
        <v>0.99992398050462206</v>
      </c>
      <c r="FU131" s="2">
        <f t="shared" si="439"/>
        <v>0.99985577684295601</v>
      </c>
      <c r="FW131" s="2">
        <f t="shared" si="328"/>
        <v>3.5336777495764579E-4</v>
      </c>
      <c r="FX131" s="2">
        <f t="shared" si="380"/>
        <v>4.5811160949265858E-4</v>
      </c>
      <c r="FY131" s="2">
        <f t="shared" si="381"/>
        <v>6.1422321013207993E-4</v>
      </c>
      <c r="FZ131" s="2">
        <f t="shared" si="382"/>
        <v>4.8134578400465839E-4</v>
      </c>
      <c r="GA131" s="2">
        <f t="shared" si="383"/>
        <v>4.2072112943908341E-4</v>
      </c>
      <c r="GB131" s="2">
        <f t="shared" si="384"/>
        <v>5.4970248278212873E-4</v>
      </c>
      <c r="GC131" s="2">
        <f t="shared" si="385"/>
        <v>7.2136614316993346E-4</v>
      </c>
      <c r="GD131" s="2">
        <f t="shared" si="386"/>
        <v>5.1398263152589187E-4</v>
      </c>
      <c r="GE131" s="2">
        <f t="shared" si="387"/>
        <v>2.3647526432045958E-4</v>
      </c>
      <c r="GF131" s="2">
        <f t="shared" si="388"/>
        <v>2.4490076025740314E-4</v>
      </c>
      <c r="GG131" s="2">
        <f t="shared" si="389"/>
        <v>2.2121757317208852E-4</v>
      </c>
      <c r="GH131" s="2">
        <f t="shared" si="390"/>
        <v>2.6184865762573953E-4</v>
      </c>
      <c r="GI131" s="2">
        <f t="shared" si="391"/>
        <v>5.2266638550958972E-4</v>
      </c>
      <c r="GJ131" s="2">
        <f t="shared" si="392"/>
        <v>7.6060889045363852E-4</v>
      </c>
      <c r="GK131" s="2">
        <f t="shared" si="393"/>
        <v>8.9923796345155345E-4</v>
      </c>
      <c r="GM131" s="107">
        <f t="shared" si="329"/>
        <v>6.1912428973838139E-81</v>
      </c>
      <c r="GN131" s="107">
        <f t="shared" si="394"/>
        <v>8.1686296406565384E-87</v>
      </c>
      <c r="GO131" s="107">
        <f t="shared" si="395"/>
        <v>3.8535591701326704E-94</v>
      </c>
      <c r="GP131" s="107">
        <f t="shared" si="396"/>
        <v>6.1485976538364713E-100</v>
      </c>
      <c r="GQ131" s="107">
        <f t="shared" si="397"/>
        <v>3.7242911335069963E-102</v>
      </c>
      <c r="GR131" s="107">
        <f t="shared" si="398"/>
        <v>1.2091486435132565E-108</v>
      </c>
      <c r="GS131" s="107">
        <f t="shared" si="399"/>
        <v>3.5760400918371504E-115</v>
      </c>
      <c r="GT131" s="107">
        <f t="shared" si="400"/>
        <v>1.0898757223072134E-110</v>
      </c>
      <c r="GU131" s="107">
        <f t="shared" si="401"/>
        <v>1.0345531899601406E-100</v>
      </c>
      <c r="GV131" s="107">
        <f t="shared" si="402"/>
        <v>3.1073015399834584E-115</v>
      </c>
      <c r="GW131" s="107">
        <f t="shared" si="403"/>
        <v>3.27704768521077E-107</v>
      </c>
      <c r="GX131" s="107">
        <f t="shared" si="404"/>
        <v>2.2556843889829542E-106</v>
      </c>
      <c r="GY131" s="107">
        <f t="shared" si="405"/>
        <v>1.0526212031780921E-102</v>
      </c>
      <c r="GZ131" s="107">
        <f t="shared" si="406"/>
        <v>4.7225497214599221E-108</v>
      </c>
      <c r="HA131" s="107">
        <f t="shared" si="407"/>
        <v>2.1565116807192698E-137</v>
      </c>
      <c r="HC131" s="107">
        <f t="shared" si="330"/>
        <v>1.2508053754369542E-39</v>
      </c>
      <c r="HD131" s="107">
        <f t="shared" si="408"/>
        <v>2.4260069289433545E-43</v>
      </c>
      <c r="HE131" s="107">
        <f t="shared" si="409"/>
        <v>8.0031506493318646E-49</v>
      </c>
      <c r="HF131" s="107">
        <f t="shared" si="410"/>
        <v>1.6578114330484241E-51</v>
      </c>
      <c r="HG131" s="107">
        <f t="shared" si="411"/>
        <v>3.0604419369381754E-52</v>
      </c>
      <c r="HH131" s="107">
        <f t="shared" si="412"/>
        <v>9.8590197375840558E-57</v>
      </c>
      <c r="HI131" s="107">
        <f t="shared" si="413"/>
        <v>1.8173348071871209E-61</v>
      </c>
      <c r="HJ131" s="107">
        <f t="shared" si="414"/>
        <v>9.6620496878487551E-58</v>
      </c>
      <c r="HK131" s="107">
        <f t="shared" si="415"/>
        <v>2.1361231127691739E-49</v>
      </c>
      <c r="HL131" s="107">
        <f t="shared" si="416"/>
        <v>1.2111367359744407E-56</v>
      </c>
      <c r="HM131" s="107">
        <f t="shared" si="417"/>
        <v>4.9553421340685447E-52</v>
      </c>
      <c r="HN131" s="107">
        <f t="shared" si="418"/>
        <v>4.6445300666596845E-52</v>
      </c>
      <c r="HO131" s="107">
        <f t="shared" si="419"/>
        <v>2.7362549530625891E-49</v>
      </c>
      <c r="HP131" s="107">
        <f t="shared" si="420"/>
        <v>1.9789238513406882E-51</v>
      </c>
      <c r="HQ131" s="107">
        <f t="shared" si="421"/>
        <v>7.1336708373843447E-69</v>
      </c>
      <c r="HS131" s="107">
        <f t="shared" si="331"/>
        <v>0.18372625505812873</v>
      </c>
      <c r="HT131" s="107">
        <f t="shared" si="422"/>
        <v>0.21970199907912349</v>
      </c>
      <c r="HU131" s="107">
        <f t="shared" si="423"/>
        <v>0.30976419457146953</v>
      </c>
      <c r="HV131" s="107">
        <f t="shared" si="424"/>
        <v>0.25963591602893843</v>
      </c>
      <c r="HW131" s="107">
        <f t="shared" si="425"/>
        <v>0.22043568196988547</v>
      </c>
      <c r="HX131" s="107">
        <f t="shared" si="426"/>
        <v>0.27774215453016021</v>
      </c>
      <c r="HY131" s="107">
        <f t="shared" si="427"/>
        <v>0.33704526187230804</v>
      </c>
      <c r="HZ131" s="107">
        <f t="shared" si="428"/>
        <v>0.26678449795676745</v>
      </c>
      <c r="IA131" s="107">
        <f t="shared" si="429"/>
        <v>0.1139689874913742</v>
      </c>
      <c r="IB131" s="107">
        <f t="shared" si="430"/>
        <v>0.10705081274592999</v>
      </c>
      <c r="IC131" s="107">
        <f t="shared" si="431"/>
        <v>9.7983150608861549E-2</v>
      </c>
      <c r="ID131" s="107">
        <f t="shared" si="432"/>
        <v>0.12657144854770128</v>
      </c>
      <c r="IE131" s="107">
        <f t="shared" si="433"/>
        <v>0.10813334480898674</v>
      </c>
      <c r="IF131" s="107">
        <f t="shared" si="434"/>
        <v>7.6374391769966687E-2</v>
      </c>
      <c r="IG131" s="107">
        <f t="shared" si="435"/>
        <v>8.4044016414977579E-2</v>
      </c>
      <c r="II131" s="107">
        <f t="shared" si="332"/>
        <v>5.8531193745834972E-12</v>
      </c>
      <c r="IJ131" s="107">
        <f t="shared" si="333"/>
        <v>6.3908509714586961E-12</v>
      </c>
      <c r="IK131" s="107">
        <f t="shared" si="334"/>
        <v>1.7303803198771678E-11</v>
      </c>
      <c r="IL131" s="107">
        <f t="shared" si="335"/>
        <v>9.234896755747475E-13</v>
      </c>
      <c r="IM131" s="107">
        <f t="shared" si="336"/>
        <v>1.2569272394488781E-13</v>
      </c>
      <c r="IN131" s="107">
        <f t="shared" si="337"/>
        <v>2.3829843628096217E-13</v>
      </c>
      <c r="IO131" s="107">
        <f t="shared" si="338"/>
        <v>3.0910480610000719E-13</v>
      </c>
      <c r="IP131" s="107">
        <f t="shared" si="339"/>
        <v>1.0459279800372491E-13</v>
      </c>
      <c r="IQ131" s="107">
        <f t="shared" si="340"/>
        <v>9.1580308175084981E-16</v>
      </c>
      <c r="IR131" s="107">
        <f t="shared" si="341"/>
        <v>4.009096368024153E-17</v>
      </c>
      <c r="IS131" s="107">
        <f t="shared" si="342"/>
        <v>1.3205773076733645E-16</v>
      </c>
      <c r="IT131" s="107">
        <f t="shared" si="343"/>
        <v>1.6862228010452548E-15</v>
      </c>
      <c r="IU131" s="107">
        <f t="shared" si="344"/>
        <v>2.0097994985408114E-15</v>
      </c>
      <c r="IV131" s="107">
        <f t="shared" si="345"/>
        <v>3.9393964393181918E-17</v>
      </c>
      <c r="IW131" s="107">
        <f t="shared" si="346"/>
        <v>2.587337268359912E-12</v>
      </c>
      <c r="IY131" s="107">
        <f t="shared" si="347"/>
        <v>0.18372625506398185</v>
      </c>
      <c r="IZ131" s="107">
        <f t="shared" si="348"/>
        <v>0.21970199908551435</v>
      </c>
      <c r="JA131" s="107">
        <f t="shared" si="349"/>
        <v>0.30976419458877336</v>
      </c>
      <c r="JB131" s="107">
        <f t="shared" si="350"/>
        <v>0.25963591602986191</v>
      </c>
      <c r="JC131" s="107">
        <f t="shared" si="351"/>
        <v>0.22043568197001118</v>
      </c>
      <c r="JD131" s="107">
        <f t="shared" si="352"/>
        <v>0.27774215453039852</v>
      </c>
      <c r="JE131" s="107">
        <f t="shared" si="353"/>
        <v>0.33704526187261713</v>
      </c>
      <c r="JF131" s="107">
        <f t="shared" si="354"/>
        <v>0.26678449795687204</v>
      </c>
      <c r="JG131" s="107">
        <f t="shared" si="355"/>
        <v>0.11396898749137511</v>
      </c>
      <c r="JH131" s="107">
        <f t="shared" si="356"/>
        <v>0.10705081274593004</v>
      </c>
      <c r="JI131" s="107">
        <f t="shared" si="357"/>
        <v>9.7983150608861688E-2</v>
      </c>
      <c r="JJ131" s="107">
        <f t="shared" si="358"/>
        <v>0.12657144854770297</v>
      </c>
      <c r="JK131" s="107">
        <f t="shared" si="359"/>
        <v>0.10813334480898876</v>
      </c>
      <c r="JL131" s="107">
        <f t="shared" si="360"/>
        <v>7.6374391769966729E-2</v>
      </c>
      <c r="JM131" s="107">
        <f t="shared" si="361"/>
        <v>8.4044016417564912E-2</v>
      </c>
    </row>
    <row r="132" spans="2:273" x14ac:dyDescent="0.25">
      <c r="B132" s="2">
        <v>104</v>
      </c>
      <c r="C132" s="37">
        <v>58.765999999999998</v>
      </c>
      <c r="D132" s="37">
        <v>61.557000000000002</v>
      </c>
      <c r="E132" s="37">
        <v>66.066000000000003</v>
      </c>
      <c r="F132" s="37">
        <v>69.245999999999995</v>
      </c>
      <c r="G132" s="37">
        <v>68.918000000000006</v>
      </c>
      <c r="H132" s="37">
        <v>75.180000000000007</v>
      </c>
      <c r="I132" s="37">
        <v>86.738</v>
      </c>
      <c r="J132" s="37">
        <v>79.41</v>
      </c>
      <c r="K132" s="37">
        <v>68.033000000000001</v>
      </c>
      <c r="L132" s="37">
        <v>70.328000000000003</v>
      </c>
      <c r="M132" s="37">
        <v>66.688999999999993</v>
      </c>
      <c r="N132" s="37">
        <v>75.688999999999993</v>
      </c>
      <c r="O132" s="37">
        <v>77.016000000000005</v>
      </c>
      <c r="P132" s="37">
        <v>85.426000000000002</v>
      </c>
      <c r="Q132" s="37">
        <v>101.754</v>
      </c>
      <c r="S132" s="4">
        <f t="shared" si="248"/>
        <v>58.119463738627203</v>
      </c>
      <c r="T132" s="4">
        <f t="shared" si="249"/>
        <v>61.407665217617279</v>
      </c>
      <c r="U132" s="4">
        <f t="shared" si="250"/>
        <v>65.731468791803181</v>
      </c>
      <c r="V132" s="4">
        <f t="shared" si="251"/>
        <v>68.981527291819134</v>
      </c>
      <c r="W132" s="4">
        <f t="shared" si="252"/>
        <v>69.903311148751726</v>
      </c>
      <c r="X132" s="4">
        <f t="shared" si="253"/>
        <v>76.323523683631493</v>
      </c>
      <c r="Y132" s="4">
        <f t="shared" si="254"/>
        <v>85.883699709706221</v>
      </c>
      <c r="Z132" s="4">
        <f t="shared" si="255"/>
        <v>80.959628567197967</v>
      </c>
      <c r="AA132" s="4">
        <f t="shared" si="256"/>
        <v>72.394147441770073</v>
      </c>
      <c r="AB132" s="4">
        <f t="shared" si="257"/>
        <v>74.463782949992876</v>
      </c>
      <c r="AC132" s="4">
        <f t="shared" si="258"/>
        <v>72.929997233167597</v>
      </c>
      <c r="AD132" s="4">
        <f t="shared" si="259"/>
        <v>79.293828651947251</v>
      </c>
      <c r="AE132" s="4">
        <f t="shared" si="260"/>
        <v>79.541651943574124</v>
      </c>
      <c r="AF132" s="4">
        <f t="shared" si="261"/>
        <v>85.076356280034517</v>
      </c>
      <c r="AG132" s="4">
        <f t="shared" si="262"/>
        <v>101.94357050996827</v>
      </c>
      <c r="AI132" s="4">
        <f t="shared" si="263"/>
        <v>0.64653626137279474</v>
      </c>
      <c r="AJ132" s="4">
        <f t="shared" si="264"/>
        <v>0.14933478238272357</v>
      </c>
      <c r="AK132" s="4">
        <f t="shared" si="265"/>
        <v>0.33453120819682169</v>
      </c>
      <c r="AL132" s="4">
        <f t="shared" si="266"/>
        <v>0.2644727081808611</v>
      </c>
      <c r="AM132" s="4">
        <f t="shared" si="267"/>
        <v>-0.98531114875171966</v>
      </c>
      <c r="AN132" s="4">
        <f t="shared" si="268"/>
        <v>-1.1435236836314857</v>
      </c>
      <c r="AO132" s="4">
        <f t="shared" si="269"/>
        <v>0.85430029029377863</v>
      </c>
      <c r="AP132" s="4">
        <f t="shared" si="270"/>
        <v>-1.5496285671979706</v>
      </c>
      <c r="AQ132" s="4">
        <f t="shared" si="271"/>
        <v>-4.361147441770072</v>
      </c>
      <c r="AR132" s="4">
        <f t="shared" si="272"/>
        <v>-4.1357829499928727</v>
      </c>
      <c r="AS132" s="4">
        <f t="shared" si="273"/>
        <v>-6.2409972331676045</v>
      </c>
      <c r="AT132" s="4">
        <f t="shared" si="274"/>
        <v>-3.6048286519472583</v>
      </c>
      <c r="AU132" s="4">
        <f t="shared" si="275"/>
        <v>-2.5256519435741183</v>
      </c>
      <c r="AV132" s="4">
        <f t="shared" si="436"/>
        <v>0.34964371996548493</v>
      </c>
      <c r="AW132" s="4">
        <f t="shared" si="436"/>
        <v>-0.18957050996826297</v>
      </c>
      <c r="AY132" s="2">
        <f t="shared" si="297"/>
        <v>57.372368941662813</v>
      </c>
      <c r="AZ132" s="2">
        <f t="shared" si="363"/>
        <v>57.99767621444321</v>
      </c>
      <c r="BA132" s="2">
        <f t="shared" si="364"/>
        <v>55.488619469680714</v>
      </c>
      <c r="BB132" s="2">
        <f t="shared" si="365"/>
        <v>54.641057841176533</v>
      </c>
      <c r="BC132" s="2">
        <f t="shared" si="366"/>
        <v>54.750028414805946</v>
      </c>
      <c r="BD132" s="2">
        <f t="shared" si="367"/>
        <v>55.916686245945755</v>
      </c>
      <c r="BE132" s="2">
        <f t="shared" si="368"/>
        <v>59.69451521959153</v>
      </c>
      <c r="BF132" s="2">
        <f t="shared" si="369"/>
        <v>57.499082697533602</v>
      </c>
      <c r="BG132" s="2">
        <f t="shared" si="370"/>
        <v>57.368629011620321</v>
      </c>
      <c r="BH132" s="2">
        <f t="shared" si="371"/>
        <v>56.370886381766013</v>
      </c>
      <c r="BI132" s="2">
        <f t="shared" si="372"/>
        <v>54.867942094224617</v>
      </c>
      <c r="BJ132" s="2">
        <f t="shared" si="373"/>
        <v>56.106356219028669</v>
      </c>
      <c r="BK132" s="2">
        <f t="shared" si="374"/>
        <v>57.127157597138314</v>
      </c>
      <c r="BL132" s="2">
        <f t="shared" si="375"/>
        <v>59.105680991777987</v>
      </c>
      <c r="BM132" s="2">
        <f t="shared" si="376"/>
        <v>60.470518876934143</v>
      </c>
      <c r="BO132" s="2" t="str">
        <f t="shared" si="440"/>
        <v/>
      </c>
      <c r="BP132" s="2" t="str">
        <f t="shared" si="441"/>
        <v/>
      </c>
      <c r="BQ132" s="2" t="str">
        <f t="shared" si="442"/>
        <v/>
      </c>
      <c r="BR132" s="2" t="str">
        <f t="shared" si="443"/>
        <v/>
      </c>
      <c r="BS132" s="2" t="str">
        <f t="shared" si="444"/>
        <v/>
      </c>
      <c r="BT132" s="2" t="str">
        <f t="shared" si="445"/>
        <v/>
      </c>
      <c r="BU132" s="2" t="str">
        <f t="shared" si="446"/>
        <v/>
      </c>
      <c r="BV132" s="2" t="str">
        <f t="shared" si="447"/>
        <v/>
      </c>
      <c r="BW132" s="2" t="str">
        <f t="shared" si="448"/>
        <v/>
      </c>
      <c r="BX132" s="2" t="str">
        <f t="shared" si="449"/>
        <v/>
      </c>
      <c r="BY132" s="2" t="str">
        <f t="shared" si="450"/>
        <v/>
      </c>
      <c r="BZ132" s="2" t="str">
        <f t="shared" si="451"/>
        <v/>
      </c>
      <c r="CA132" s="2" t="str">
        <f t="shared" si="452"/>
        <v/>
      </c>
      <c r="CB132" s="2" t="str">
        <f t="shared" si="453"/>
        <v/>
      </c>
      <c r="CC132" s="2" t="str">
        <f t="shared" si="454"/>
        <v/>
      </c>
      <c r="CE132" s="2" t="str">
        <f t="shared" si="298"/>
        <v/>
      </c>
      <c r="CF132" s="2" t="str">
        <f t="shared" si="299"/>
        <v/>
      </c>
      <c r="CG132" s="2" t="str">
        <f t="shared" si="300"/>
        <v/>
      </c>
      <c r="CH132" s="2" t="str">
        <f t="shared" si="301"/>
        <v/>
      </c>
      <c r="CI132" s="2" t="str">
        <f t="shared" si="302"/>
        <v/>
      </c>
      <c r="CJ132" s="2" t="str">
        <f t="shared" si="303"/>
        <v/>
      </c>
      <c r="CK132" s="2" t="str">
        <f t="shared" si="304"/>
        <v/>
      </c>
      <c r="CL132" s="2" t="str">
        <f t="shared" si="305"/>
        <v/>
      </c>
      <c r="CM132" s="2" t="str">
        <f t="shared" si="306"/>
        <v/>
      </c>
      <c r="CN132" s="2" t="str">
        <f t="shared" si="307"/>
        <v/>
      </c>
      <c r="CO132" s="2" t="str">
        <f t="shared" si="308"/>
        <v/>
      </c>
      <c r="CP132" s="2" t="str">
        <f t="shared" si="309"/>
        <v/>
      </c>
      <c r="CQ132" s="2" t="str">
        <f t="shared" si="310"/>
        <v/>
      </c>
      <c r="CR132" s="2" t="str">
        <f t="shared" si="311"/>
        <v/>
      </c>
      <c r="CS132" s="2" t="str">
        <f t="shared" si="312"/>
        <v/>
      </c>
      <c r="CU132" s="2" t="str">
        <f t="shared" si="313"/>
        <v/>
      </c>
      <c r="CV132" s="2" t="str">
        <f t="shared" si="314"/>
        <v/>
      </c>
      <c r="CW132" s="2" t="str">
        <f t="shared" si="315"/>
        <v/>
      </c>
      <c r="CX132" s="2" t="str">
        <f t="shared" si="316"/>
        <v/>
      </c>
      <c r="CY132" s="2" t="str">
        <f t="shared" si="317"/>
        <v/>
      </c>
      <c r="CZ132" s="2" t="str">
        <f t="shared" si="318"/>
        <v/>
      </c>
      <c r="DA132" s="2" t="str">
        <f t="shared" si="319"/>
        <v/>
      </c>
      <c r="DB132" s="2" t="str">
        <f t="shared" si="320"/>
        <v/>
      </c>
      <c r="DC132" s="2" t="str">
        <f t="shared" si="321"/>
        <v/>
      </c>
      <c r="DD132" s="2" t="str">
        <f t="shared" si="322"/>
        <v/>
      </c>
      <c r="DE132" s="2" t="str">
        <f t="shared" si="323"/>
        <v/>
      </c>
      <c r="DF132" s="2" t="str">
        <f t="shared" si="324"/>
        <v/>
      </c>
      <c r="DG132" s="2" t="str">
        <f t="shared" si="325"/>
        <v/>
      </c>
      <c r="DH132" s="2" t="str">
        <f t="shared" si="326"/>
        <v/>
      </c>
      <c r="DI132" s="2" t="str">
        <f t="shared" si="327"/>
        <v/>
      </c>
      <c r="DK132" s="2">
        <f t="shared" si="277"/>
        <v>77.82442379032257</v>
      </c>
      <c r="DL132" s="2">
        <f t="shared" si="437"/>
        <v>93.556874083577739</v>
      </c>
      <c r="DM132" s="2">
        <f t="shared" si="437"/>
        <v>87.663706048387084</v>
      </c>
      <c r="DN132" s="2">
        <f t="shared" si="437"/>
        <v>87.83613185483874</v>
      </c>
      <c r="DO132" s="2">
        <f t="shared" si="437"/>
        <v>84.160614002932562</v>
      </c>
      <c r="DP132" s="2">
        <f t="shared" si="437"/>
        <v>86.928725806451624</v>
      </c>
      <c r="DQ132" s="2">
        <f t="shared" si="437"/>
        <v>93.072310160427804</v>
      </c>
      <c r="DR132" s="2">
        <f t="shared" si="437"/>
        <v>83.854468658357803</v>
      </c>
      <c r="DS132" s="2">
        <f t="shared" si="437"/>
        <v>81.135715686274494</v>
      </c>
      <c r="DT132" s="2">
        <f t="shared" si="437"/>
        <v>83.296998106060613</v>
      </c>
      <c r="DU132" s="2">
        <f t="shared" si="437"/>
        <v>79.972750445632798</v>
      </c>
      <c r="DV132" s="2">
        <f t="shared" si="437"/>
        <v>79.889457478005866</v>
      </c>
      <c r="DW132" s="2">
        <f t="shared" si="437"/>
        <v>80.108283541055698</v>
      </c>
      <c r="DX132" s="2">
        <f t="shared" si="437"/>
        <v>81.10142424242423</v>
      </c>
      <c r="DY132" s="2">
        <f t="shared" si="437"/>
        <v>71.739448823207454</v>
      </c>
      <c r="EA132" s="2">
        <f t="shared" si="247"/>
        <v>57.372083055592597</v>
      </c>
      <c r="EB132" s="2">
        <f t="shared" si="279"/>
        <v>57.997248962655604</v>
      </c>
      <c r="EC132" s="2">
        <f t="shared" si="280"/>
        <v>55.488231950207464</v>
      </c>
      <c r="ED132" s="2">
        <f t="shared" si="281"/>
        <v>54.640535499252451</v>
      </c>
      <c r="EE132" s="2">
        <f t="shared" si="282"/>
        <v>54.749689665575893</v>
      </c>
      <c r="EF132" s="2">
        <f t="shared" si="283"/>
        <v>55.916333669846125</v>
      </c>
      <c r="EG132" s="2">
        <f t="shared" si="284"/>
        <v>59.69411305758647</v>
      </c>
      <c r="EH132" s="2">
        <f t="shared" si="285"/>
        <v>57.498896875401819</v>
      </c>
      <c r="EI132" s="2">
        <f t="shared" si="286"/>
        <v>57.368397681757493</v>
      </c>
      <c r="EJ132" s="2">
        <f t="shared" si="287"/>
        <v>56.370605140910513</v>
      </c>
      <c r="EK132" s="2">
        <f t="shared" si="288"/>
        <v>54.867671899872029</v>
      </c>
      <c r="EL132" s="2">
        <f t="shared" si="289"/>
        <v>56.106146060606058</v>
      </c>
      <c r="EM132" s="2">
        <f t="shared" si="290"/>
        <v>57.126437674475063</v>
      </c>
      <c r="EN132" s="2">
        <f t="shared" si="291"/>
        <v>59.104095230369907</v>
      </c>
      <c r="EO132" s="2">
        <f t="shared" si="292"/>
        <v>60.469498594024621</v>
      </c>
      <c r="EQ132" s="2">
        <f t="shared" si="293"/>
        <v>57.447773868121871</v>
      </c>
      <c r="ER132" s="2">
        <f t="shared" si="438"/>
        <v>58.01455327571999</v>
      </c>
      <c r="ES132" s="2">
        <f t="shared" si="438"/>
        <v>55.614959500460635</v>
      </c>
      <c r="ET132" s="2">
        <f t="shared" si="438"/>
        <v>55.02711424557782</v>
      </c>
      <c r="EU132" s="2">
        <f t="shared" si="438"/>
        <v>54.859393177578866</v>
      </c>
      <c r="EV132" s="2">
        <f t="shared" si="438"/>
        <v>56.035056208006822</v>
      </c>
      <c r="EW132" s="2">
        <f t="shared" si="438"/>
        <v>59.807509795477728</v>
      </c>
      <c r="EX132" s="2">
        <f t="shared" si="438"/>
        <v>57.445049015370238</v>
      </c>
      <c r="EY132" s="2">
        <f t="shared" si="438"/>
        <v>57.22378876671894</v>
      </c>
      <c r="EZ132" s="2">
        <f t="shared" si="438"/>
        <v>56.466645720824552</v>
      </c>
      <c r="FA132" s="2">
        <f t="shared" si="438"/>
        <v>54.919059989187701</v>
      </c>
      <c r="FB132" s="2">
        <f t="shared" si="438"/>
        <v>56.115279899220518</v>
      </c>
      <c r="FC132" s="2">
        <f t="shared" si="438"/>
        <v>57.276572301648834</v>
      </c>
      <c r="FD132" s="2">
        <f t="shared" si="438"/>
        <v>59.327116629911785</v>
      </c>
      <c r="FE132" s="2">
        <f t="shared" si="438"/>
        <v>60.151508034110137</v>
      </c>
      <c r="FG132" s="2">
        <f t="shared" si="295"/>
        <v>0.99998766805906003</v>
      </c>
      <c r="FH132" s="2">
        <f t="shared" si="439"/>
        <v>0.99998826553761566</v>
      </c>
      <c r="FI132" s="2">
        <f t="shared" si="439"/>
        <v>0.99999100117201034</v>
      </c>
      <c r="FJ132" s="2">
        <f t="shared" si="439"/>
        <v>0.99999132075446939</v>
      </c>
      <c r="FK132" s="2">
        <f t="shared" si="439"/>
        <v>0.99999045761447936</v>
      </c>
      <c r="FL132" s="2">
        <f t="shared" si="439"/>
        <v>0.99999128001131266</v>
      </c>
      <c r="FM132" s="2">
        <f t="shared" si="439"/>
        <v>0.99999103605200046</v>
      </c>
      <c r="FN132" s="2">
        <f t="shared" si="439"/>
        <v>0.99999162755391513</v>
      </c>
      <c r="FO132" s="2">
        <f t="shared" si="439"/>
        <v>0.99998845566069128</v>
      </c>
      <c r="FP132" s="2">
        <f t="shared" si="439"/>
        <v>0.9999906548088271</v>
      </c>
      <c r="FQ132" s="2">
        <f t="shared" si="439"/>
        <v>0.99998980748964061</v>
      </c>
      <c r="FR132" s="2">
        <f t="shared" si="439"/>
        <v>0.99999129020883071</v>
      </c>
      <c r="FS132" s="2">
        <f t="shared" si="439"/>
        <v>0.99997288326806821</v>
      </c>
      <c r="FT132" s="2">
        <f t="shared" si="439"/>
        <v>0.99993725235752329</v>
      </c>
      <c r="FU132" s="2">
        <f t="shared" si="439"/>
        <v>0.99987918465779924</v>
      </c>
      <c r="FW132" s="2">
        <f t="shared" si="328"/>
        <v>4.4482297212665954E-4</v>
      </c>
      <c r="FX132" s="2">
        <f t="shared" si="380"/>
        <v>5.7665994510710844E-4</v>
      </c>
      <c r="FY132" s="2">
        <f t="shared" si="381"/>
        <v>7.731382493899999E-4</v>
      </c>
      <c r="FZ132" s="2">
        <f t="shared" si="382"/>
        <v>6.0590292405314852E-4</v>
      </c>
      <c r="GA132" s="2">
        <f t="shared" si="383"/>
        <v>5.2959882907372107E-4</v>
      </c>
      <c r="GB132" s="2">
        <f t="shared" si="384"/>
        <v>6.9193593991489447E-4</v>
      </c>
      <c r="GC132" s="2">
        <f t="shared" si="385"/>
        <v>9.0797657695622282E-4</v>
      </c>
      <c r="GD132" s="2">
        <f t="shared" si="386"/>
        <v>6.4697969394373093E-4</v>
      </c>
      <c r="GE132" s="2">
        <f t="shared" si="387"/>
        <v>2.9768649233202483E-4</v>
      </c>
      <c r="GF132" s="2">
        <f t="shared" si="388"/>
        <v>3.082922413271314E-4</v>
      </c>
      <c r="GG132" s="2">
        <f t="shared" si="389"/>
        <v>2.7848047336017414E-4</v>
      </c>
      <c r="GH132" s="2">
        <f t="shared" si="390"/>
        <v>3.2962558075499022E-4</v>
      </c>
      <c r="GI132" s="2">
        <f t="shared" si="391"/>
        <v>6.4428913845357037E-4</v>
      </c>
      <c r="GJ132" s="2">
        <f t="shared" si="392"/>
        <v>9.2135047227383552E-4</v>
      </c>
      <c r="GK132" s="2">
        <f t="shared" si="393"/>
        <v>1.0733022517850704E-3</v>
      </c>
      <c r="GM132" s="107">
        <f t="shared" si="329"/>
        <v>2.9537958137088799E-84</v>
      </c>
      <c r="GN132" s="107">
        <f t="shared" si="394"/>
        <v>2.2930967851049425E-90</v>
      </c>
      <c r="GO132" s="107">
        <f t="shared" si="395"/>
        <v>6.5949867451479191E-98</v>
      </c>
      <c r="GP132" s="107">
        <f t="shared" si="396"/>
        <v>6.2902187491359962E-104</v>
      </c>
      <c r="GQ132" s="107">
        <f t="shared" si="397"/>
        <v>2.8598565078620589E-106</v>
      </c>
      <c r="GR132" s="107">
        <f t="shared" si="398"/>
        <v>5.4554001364201147E-113</v>
      </c>
      <c r="GS132" s="107">
        <f t="shared" si="399"/>
        <v>8.5317744643121569E-120</v>
      </c>
      <c r="GT132" s="107">
        <f t="shared" si="400"/>
        <v>4.2117244619216564E-115</v>
      </c>
      <c r="GU132" s="107">
        <f t="shared" si="401"/>
        <v>7.747422021551875E-105</v>
      </c>
      <c r="GV132" s="107">
        <f t="shared" si="402"/>
        <v>7.0858562131856765E-120</v>
      </c>
      <c r="GW132" s="107">
        <f t="shared" si="403"/>
        <v>1.4726150425458339E-111</v>
      </c>
      <c r="GX132" s="107">
        <f t="shared" si="404"/>
        <v>1.260009648990715E-110</v>
      </c>
      <c r="GY132" s="107">
        <f t="shared" si="405"/>
        <v>7.7216150434661093E-107</v>
      </c>
      <c r="GZ132" s="107">
        <f t="shared" si="406"/>
        <v>2.1771667479082039E-112</v>
      </c>
      <c r="HA132" s="107">
        <f t="shared" si="407"/>
        <v>7.1902025158245936E-143</v>
      </c>
      <c r="HC132" s="107">
        <f t="shared" si="330"/>
        <v>1.7727882209143285E-42</v>
      </c>
      <c r="HD132" s="107">
        <f t="shared" si="408"/>
        <v>2.0284749910486548E-46</v>
      </c>
      <c r="HE132" s="107">
        <f t="shared" si="409"/>
        <v>3.7547303402611552E-52</v>
      </c>
      <c r="HF132" s="107">
        <f t="shared" si="410"/>
        <v>5.050118039659893E-55</v>
      </c>
      <c r="HG132" s="107">
        <f t="shared" si="411"/>
        <v>7.4702379261266076E-56</v>
      </c>
      <c r="HH132" s="107">
        <f t="shared" si="412"/>
        <v>1.3711011636870387E-60</v>
      </c>
      <c r="HI132" s="107">
        <f t="shared" si="413"/>
        <v>1.289815315572107E-65</v>
      </c>
      <c r="HJ132" s="107">
        <f t="shared" si="414"/>
        <v>1.1758111819818978E-61</v>
      </c>
      <c r="HK132" s="107">
        <f t="shared" si="415"/>
        <v>6.0673982199596337E-53</v>
      </c>
      <c r="HL132" s="107">
        <f t="shared" si="416"/>
        <v>1.2177303355010628E-60</v>
      </c>
      <c r="HM132" s="107">
        <f t="shared" si="417"/>
        <v>9.4736755193880361E-56</v>
      </c>
      <c r="HN132" s="107">
        <f t="shared" si="418"/>
        <v>1.0335820170361046E-55</v>
      </c>
      <c r="HO132" s="107">
        <f t="shared" si="419"/>
        <v>8.3504849751140565E-53</v>
      </c>
      <c r="HP132" s="107">
        <f t="shared" si="420"/>
        <v>4.2042528636053397E-55</v>
      </c>
      <c r="HQ132" s="107">
        <f t="shared" si="421"/>
        <v>1.186439897701456E-73</v>
      </c>
      <c r="HS132" s="107">
        <f t="shared" si="331"/>
        <v>0.24800434347643857</v>
      </c>
      <c r="HT132" s="107">
        <f t="shared" si="422"/>
        <v>0.29333940790460616</v>
      </c>
      <c r="HU132" s="107">
        <f t="shared" si="423"/>
        <v>0.39499378371912314</v>
      </c>
      <c r="HV132" s="107">
        <f t="shared" si="424"/>
        <v>0.34304608742406084</v>
      </c>
      <c r="HW132" s="107">
        <f t="shared" si="425"/>
        <v>0.29951970117036686</v>
      </c>
      <c r="HX132" s="107">
        <f t="shared" si="426"/>
        <v>0.36702597232755629</v>
      </c>
      <c r="HY132" s="107">
        <f t="shared" si="427"/>
        <v>0.43183589309696857</v>
      </c>
      <c r="HZ132" s="107">
        <f t="shared" si="428"/>
        <v>0.35545697865369175</v>
      </c>
      <c r="IA132" s="107">
        <f t="shared" si="429"/>
        <v>0.16646005325562671</v>
      </c>
      <c r="IB132" s="107">
        <f t="shared" si="430"/>
        <v>0.16018695121725737</v>
      </c>
      <c r="IC132" s="107">
        <f t="shared" si="431"/>
        <v>0.1461509813993519</v>
      </c>
      <c r="ID132" s="107">
        <f t="shared" si="432"/>
        <v>0.18329807297451275</v>
      </c>
      <c r="IE132" s="107">
        <f t="shared" si="433"/>
        <v>0.15823430513762302</v>
      </c>
      <c r="IF132" s="107">
        <f t="shared" si="434"/>
        <v>0.11604098343417696</v>
      </c>
      <c r="IG132" s="107">
        <f t="shared" si="435"/>
        <v>0.11665801598089769</v>
      </c>
      <c r="II132" s="107">
        <f t="shared" si="332"/>
        <v>2.32887028677478E-11</v>
      </c>
      <c r="IJ132" s="107">
        <f t="shared" si="333"/>
        <v>2.6489415962202211E-11</v>
      </c>
      <c r="IK132" s="107">
        <f t="shared" si="334"/>
        <v>7.1413943842651653E-11</v>
      </c>
      <c r="IL132" s="107">
        <f t="shared" si="335"/>
        <v>4.3236603536881681E-12</v>
      </c>
      <c r="IM132" s="107">
        <f t="shared" si="336"/>
        <v>6.4263097160878629E-13</v>
      </c>
      <c r="IN132" s="107">
        <f t="shared" si="337"/>
        <v>1.2420876224595452E-12</v>
      </c>
      <c r="IO132" s="107">
        <f t="shared" si="338"/>
        <v>1.6854482375028043E-12</v>
      </c>
      <c r="IP132" s="107">
        <f t="shared" si="339"/>
        <v>5.6405163805388379E-13</v>
      </c>
      <c r="IQ132" s="107">
        <f t="shared" si="340"/>
        <v>5.4534272714517136E-15</v>
      </c>
      <c r="IR132" s="107">
        <f t="shared" si="341"/>
        <v>2.8466036038985344E-16</v>
      </c>
      <c r="IS132" s="107">
        <f t="shared" si="342"/>
        <v>8.5966070290200147E-16</v>
      </c>
      <c r="IT132" s="107">
        <f t="shared" si="343"/>
        <v>9.9276000709100093E-15</v>
      </c>
      <c r="IU132" s="107">
        <f t="shared" si="344"/>
        <v>1.1564175043456879E-14</v>
      </c>
      <c r="IV132" s="107">
        <f t="shared" si="345"/>
        <v>2.6159566311667623E-16</v>
      </c>
      <c r="IW132" s="107">
        <f t="shared" si="346"/>
        <v>8.9946076271217724E-12</v>
      </c>
      <c r="IY132" s="107">
        <f t="shared" si="347"/>
        <v>0.24800434349972728</v>
      </c>
      <c r="IZ132" s="107">
        <f t="shared" si="348"/>
        <v>0.29333940793109559</v>
      </c>
      <c r="JA132" s="107">
        <f t="shared" si="349"/>
        <v>0.39499378379053707</v>
      </c>
      <c r="JB132" s="107">
        <f t="shared" si="350"/>
        <v>0.34304608742838449</v>
      </c>
      <c r="JC132" s="107">
        <f t="shared" si="351"/>
        <v>0.29951970117100951</v>
      </c>
      <c r="JD132" s="107">
        <f t="shared" si="352"/>
        <v>0.36702597232879836</v>
      </c>
      <c r="JE132" s="107">
        <f t="shared" si="353"/>
        <v>0.431835893098654</v>
      </c>
      <c r="JF132" s="107">
        <f t="shared" si="354"/>
        <v>0.3554569786542558</v>
      </c>
      <c r="JG132" s="107">
        <f t="shared" si="355"/>
        <v>0.16646005325563215</v>
      </c>
      <c r="JH132" s="107">
        <f t="shared" si="356"/>
        <v>0.16018695121725765</v>
      </c>
      <c r="JI132" s="107">
        <f t="shared" si="357"/>
        <v>0.14615098139935276</v>
      </c>
      <c r="JJ132" s="107">
        <f t="shared" si="358"/>
        <v>0.18329807297452269</v>
      </c>
      <c r="JK132" s="107">
        <f t="shared" si="359"/>
        <v>0.15823430513763459</v>
      </c>
      <c r="JL132" s="107">
        <f t="shared" si="360"/>
        <v>0.11604098343417722</v>
      </c>
      <c r="JM132" s="107">
        <f t="shared" si="361"/>
        <v>0.1166580159898923</v>
      </c>
    </row>
    <row r="133" spans="2:273" x14ac:dyDescent="0.25">
      <c r="B133" s="2">
        <v>105</v>
      </c>
      <c r="C133" s="37">
        <v>58.030999999999999</v>
      </c>
      <c r="D133" s="37">
        <v>64.114999999999995</v>
      </c>
      <c r="E133" s="37">
        <v>66.097999999999999</v>
      </c>
      <c r="F133" s="37">
        <v>72.147999999999996</v>
      </c>
      <c r="G133" s="37">
        <v>70.918000000000006</v>
      </c>
      <c r="H133" s="37">
        <v>79.721000000000004</v>
      </c>
      <c r="I133" s="37">
        <v>88.426000000000002</v>
      </c>
      <c r="J133" s="37">
        <v>83.311000000000007</v>
      </c>
      <c r="K133" s="37">
        <v>72.606999999999999</v>
      </c>
      <c r="L133" s="37">
        <v>78.049000000000007</v>
      </c>
      <c r="M133" s="37">
        <v>75.557000000000002</v>
      </c>
      <c r="N133" s="37">
        <v>85.23</v>
      </c>
      <c r="O133" s="37">
        <v>83.507999999999996</v>
      </c>
      <c r="P133" s="37">
        <v>95.114999999999995</v>
      </c>
      <c r="Q133" s="37">
        <v>115.21299999999999</v>
      </c>
      <c r="S133" s="4">
        <f t="shared" si="248"/>
        <v>58.142767096302116</v>
      </c>
      <c r="T133" s="4">
        <f t="shared" si="249"/>
        <v>61.821741389088778</v>
      </c>
      <c r="U133" s="4">
        <f t="shared" si="250"/>
        <v>66.42628184303689</v>
      </c>
      <c r="V133" s="4">
        <f t="shared" si="251"/>
        <v>70.663876006885644</v>
      </c>
      <c r="W133" s="4">
        <f t="shared" si="252"/>
        <v>72.273091026050466</v>
      </c>
      <c r="X133" s="4">
        <f t="shared" si="253"/>
        <v>78.435265315758755</v>
      </c>
      <c r="Y133" s="4">
        <f t="shared" si="254"/>
        <v>86.986108694097368</v>
      </c>
      <c r="Z133" s="4">
        <f t="shared" si="255"/>
        <v>83.682384753941491</v>
      </c>
      <c r="AA133" s="4">
        <f t="shared" si="256"/>
        <v>76.504563646583378</v>
      </c>
      <c r="AB133" s="4">
        <f t="shared" si="257"/>
        <v>79.798151786171942</v>
      </c>
      <c r="AC133" s="4">
        <f t="shared" si="258"/>
        <v>78.367306794339626</v>
      </c>
      <c r="AD133" s="4">
        <f t="shared" si="259"/>
        <v>85.343604603409403</v>
      </c>
      <c r="AE133" s="4">
        <f t="shared" si="260"/>
        <v>85.834155574466962</v>
      </c>
      <c r="AF133" s="4">
        <f t="shared" si="261"/>
        <v>93.749275555175913</v>
      </c>
      <c r="AG133" s="4">
        <f t="shared" si="262"/>
        <v>112.88734508213085</v>
      </c>
      <c r="AI133" s="4">
        <f t="shared" si="263"/>
        <v>-0.1117670963021169</v>
      </c>
      <c r="AJ133" s="4">
        <f t="shared" si="264"/>
        <v>2.2932586109112165</v>
      </c>
      <c r="AK133" s="4">
        <f t="shared" si="265"/>
        <v>-0.32828184303689056</v>
      </c>
      <c r="AL133" s="4">
        <f t="shared" si="266"/>
        <v>1.4841239931143519</v>
      </c>
      <c r="AM133" s="4">
        <f t="shared" si="267"/>
        <v>-1.3550910260504594</v>
      </c>
      <c r="AN133" s="4">
        <f t="shared" si="268"/>
        <v>1.2857346842412483</v>
      </c>
      <c r="AO133" s="4">
        <f t="shared" si="269"/>
        <v>1.4398913059026341</v>
      </c>
      <c r="AP133" s="4">
        <f t="shared" si="270"/>
        <v>-0.37138475394148429</v>
      </c>
      <c r="AQ133" s="4">
        <f t="shared" si="271"/>
        <v>-3.8975636465833787</v>
      </c>
      <c r="AR133" s="4">
        <f t="shared" si="272"/>
        <v>-1.7491517861719359</v>
      </c>
      <c r="AS133" s="4">
        <f t="shared" si="273"/>
        <v>-2.810306794339624</v>
      </c>
      <c r="AT133" s="4">
        <f t="shared" si="274"/>
        <v>-0.11360460340939937</v>
      </c>
      <c r="AU133" s="4">
        <f t="shared" si="275"/>
        <v>-2.3261555744669664</v>
      </c>
      <c r="AV133" s="4">
        <f t="shared" si="436"/>
        <v>1.3657244448240817</v>
      </c>
      <c r="AW133" s="4">
        <f t="shared" si="436"/>
        <v>2.3256549178691444</v>
      </c>
      <c r="AY133" s="2">
        <f t="shared" si="297"/>
        <v>57.253371289958231</v>
      </c>
      <c r="AZ133" s="2">
        <f t="shared" si="363"/>
        <v>57.859438623388328</v>
      </c>
      <c r="BA133" s="2">
        <f t="shared" si="364"/>
        <v>55.341513550348232</v>
      </c>
      <c r="BB133" s="2">
        <f t="shared" si="365"/>
        <v>54.485539745929657</v>
      </c>
      <c r="BC133" s="2">
        <f t="shared" si="366"/>
        <v>54.598860848204431</v>
      </c>
      <c r="BD133" s="2">
        <f t="shared" si="367"/>
        <v>55.760221278452349</v>
      </c>
      <c r="BE133" s="2">
        <f t="shared" si="368"/>
        <v>59.511126769148255</v>
      </c>
      <c r="BF133" s="2">
        <f t="shared" si="369"/>
        <v>57.359703116886251</v>
      </c>
      <c r="BG133" s="2">
        <f t="shared" si="370"/>
        <v>57.239190356161714</v>
      </c>
      <c r="BH133" s="2">
        <f t="shared" si="371"/>
        <v>56.215260383200906</v>
      </c>
      <c r="BI133" s="2">
        <f t="shared" si="372"/>
        <v>54.724861748124674</v>
      </c>
      <c r="BJ133" s="2">
        <f t="shared" si="373"/>
        <v>55.960110638933308</v>
      </c>
      <c r="BK133" s="2">
        <f t="shared" si="374"/>
        <v>56.9665727843824</v>
      </c>
      <c r="BL133" s="2">
        <f t="shared" si="375"/>
        <v>58.922774144033028</v>
      </c>
      <c r="BM133" s="2">
        <f t="shared" si="376"/>
        <v>60.355852871808715</v>
      </c>
      <c r="BO133" s="2" t="str">
        <f t="shared" si="440"/>
        <v/>
      </c>
      <c r="BP133" s="2" t="str">
        <f t="shared" si="441"/>
        <v/>
      </c>
      <c r="BQ133" s="2" t="str">
        <f t="shared" si="442"/>
        <v/>
      </c>
      <c r="BR133" s="2" t="str">
        <f t="shared" si="443"/>
        <v/>
      </c>
      <c r="BS133" s="2" t="str">
        <f t="shared" si="444"/>
        <v/>
      </c>
      <c r="BT133" s="2" t="str">
        <f t="shared" si="445"/>
        <v/>
      </c>
      <c r="BU133" s="2" t="str">
        <f t="shared" si="446"/>
        <v/>
      </c>
      <c r="BV133" s="2" t="str">
        <f t="shared" si="447"/>
        <v/>
      </c>
      <c r="BW133" s="2" t="str">
        <f t="shared" si="448"/>
        <v/>
      </c>
      <c r="BX133" s="2" t="str">
        <f t="shared" si="449"/>
        <v/>
      </c>
      <c r="BY133" s="2" t="str">
        <f t="shared" si="450"/>
        <v/>
      </c>
      <c r="BZ133" s="2" t="str">
        <f t="shared" si="451"/>
        <v/>
      </c>
      <c r="CA133" s="2" t="str">
        <f t="shared" si="452"/>
        <v/>
      </c>
      <c r="CB133" s="2" t="str">
        <f t="shared" si="453"/>
        <v/>
      </c>
      <c r="CC133" s="2" t="str">
        <f t="shared" si="454"/>
        <v/>
      </c>
      <c r="CE133" s="2" t="str">
        <f t="shared" si="298"/>
        <v/>
      </c>
      <c r="CF133" s="2" t="str">
        <f t="shared" si="299"/>
        <v/>
      </c>
      <c r="CG133" s="2" t="str">
        <f t="shared" si="300"/>
        <v/>
      </c>
      <c r="CH133" s="2" t="str">
        <f t="shared" si="301"/>
        <v/>
      </c>
      <c r="CI133" s="2" t="str">
        <f t="shared" si="302"/>
        <v/>
      </c>
      <c r="CJ133" s="2" t="str">
        <f t="shared" si="303"/>
        <v/>
      </c>
      <c r="CK133" s="2" t="str">
        <f t="shared" si="304"/>
        <v/>
      </c>
      <c r="CL133" s="2" t="str">
        <f t="shared" si="305"/>
        <v/>
      </c>
      <c r="CM133" s="2" t="str">
        <f t="shared" si="306"/>
        <v/>
      </c>
      <c r="CN133" s="2" t="str">
        <f t="shared" si="307"/>
        <v/>
      </c>
      <c r="CO133" s="2" t="str">
        <f t="shared" si="308"/>
        <v/>
      </c>
      <c r="CP133" s="2" t="str">
        <f t="shared" si="309"/>
        <v/>
      </c>
      <c r="CQ133" s="2" t="str">
        <f t="shared" si="310"/>
        <v/>
      </c>
      <c r="CR133" s="2" t="str">
        <f t="shared" si="311"/>
        <v/>
      </c>
      <c r="CS133" s="2" t="str">
        <f t="shared" si="312"/>
        <v/>
      </c>
      <c r="CU133" s="2" t="str">
        <f t="shared" si="313"/>
        <v/>
      </c>
      <c r="CV133" s="2" t="str">
        <f t="shared" si="314"/>
        <v/>
      </c>
      <c r="CW133" s="2" t="str">
        <f t="shared" si="315"/>
        <v/>
      </c>
      <c r="CX133" s="2" t="str">
        <f t="shared" si="316"/>
        <v/>
      </c>
      <c r="CY133" s="2" t="str">
        <f t="shared" si="317"/>
        <v/>
      </c>
      <c r="CZ133" s="2" t="str">
        <f t="shared" si="318"/>
        <v/>
      </c>
      <c r="DA133" s="2" t="str">
        <f t="shared" si="319"/>
        <v/>
      </c>
      <c r="DB133" s="2" t="str">
        <f t="shared" si="320"/>
        <v/>
      </c>
      <c r="DC133" s="2" t="str">
        <f t="shared" si="321"/>
        <v/>
      </c>
      <c r="DD133" s="2" t="str">
        <f t="shared" si="322"/>
        <v/>
      </c>
      <c r="DE133" s="2" t="str">
        <f t="shared" si="323"/>
        <v/>
      </c>
      <c r="DF133" s="2" t="str">
        <f t="shared" si="324"/>
        <v/>
      </c>
      <c r="DG133" s="2" t="str">
        <f t="shared" si="325"/>
        <v/>
      </c>
      <c r="DH133" s="2" t="str">
        <f t="shared" si="326"/>
        <v/>
      </c>
      <c r="DI133" s="2" t="str">
        <f t="shared" si="327"/>
        <v/>
      </c>
      <c r="DK133" s="2">
        <f t="shared" si="277"/>
        <v>77.911721774193538</v>
      </c>
      <c r="DL133" s="2">
        <f t="shared" si="437"/>
        <v>93.78105168621704</v>
      </c>
      <c r="DM133" s="2">
        <f t="shared" si="437"/>
        <v>87.851770161290318</v>
      </c>
      <c r="DN133" s="2">
        <f t="shared" si="437"/>
        <v>88.035705645161315</v>
      </c>
      <c r="DO133" s="2">
        <f t="shared" si="437"/>
        <v>84.32949523460411</v>
      </c>
      <c r="DP133" s="2">
        <f t="shared" si="437"/>
        <v>87.106314516129046</v>
      </c>
      <c r="DQ133" s="2">
        <f t="shared" si="437"/>
        <v>93.260409759358282</v>
      </c>
      <c r="DR133" s="2">
        <f t="shared" si="437"/>
        <v>83.993117668621736</v>
      </c>
      <c r="DS133" s="2">
        <f t="shared" si="437"/>
        <v>81.247197303921553</v>
      </c>
      <c r="DT133" s="2">
        <f t="shared" si="437"/>
        <v>83.439651515151525</v>
      </c>
      <c r="DU133" s="2">
        <f t="shared" si="437"/>
        <v>80.116639483065953</v>
      </c>
      <c r="DV133" s="2">
        <f t="shared" si="437"/>
        <v>80.012785740469212</v>
      </c>
      <c r="DW133" s="2">
        <f t="shared" si="437"/>
        <v>80.205308284457459</v>
      </c>
      <c r="DX133" s="2">
        <f t="shared" si="437"/>
        <v>81.17236742424241</v>
      </c>
      <c r="DY133" s="2">
        <f t="shared" si="437"/>
        <v>71.756507662835261</v>
      </c>
      <c r="EA133" s="2">
        <f t="shared" si="247"/>
        <v>57.253116357818961</v>
      </c>
      <c r="EB133" s="2">
        <f t="shared" si="279"/>
        <v>57.859078838174277</v>
      </c>
      <c r="EC133" s="2">
        <f t="shared" si="280"/>
        <v>55.341135373443983</v>
      </c>
      <c r="ED133" s="2">
        <f t="shared" si="281"/>
        <v>54.484986058916249</v>
      </c>
      <c r="EE133" s="2">
        <f t="shared" si="282"/>
        <v>54.598549850309816</v>
      </c>
      <c r="EF133" s="2">
        <f t="shared" si="283"/>
        <v>55.759887001322838</v>
      </c>
      <c r="EG133" s="2">
        <f t="shared" si="284"/>
        <v>59.510739977819775</v>
      </c>
      <c r="EH133" s="2">
        <f t="shared" si="285"/>
        <v>57.359567120997802</v>
      </c>
      <c r="EI133" s="2">
        <f t="shared" si="286"/>
        <v>57.239027916009221</v>
      </c>
      <c r="EJ133" s="2">
        <f t="shared" si="287"/>
        <v>56.21501432331992</v>
      </c>
      <c r="EK133" s="2">
        <f t="shared" si="288"/>
        <v>54.724634898092944</v>
      </c>
      <c r="EL133" s="2">
        <f t="shared" si="289"/>
        <v>55.959939151515144</v>
      </c>
      <c r="EM133" s="2">
        <f t="shared" si="290"/>
        <v>56.965923291661611</v>
      </c>
      <c r="EN133" s="2">
        <f t="shared" si="291"/>
        <v>58.921340363400404</v>
      </c>
      <c r="EO133" s="2">
        <f t="shared" si="292"/>
        <v>60.355134036321047</v>
      </c>
      <c r="EQ133" s="2">
        <f t="shared" si="293"/>
        <v>57.346998788469129</v>
      </c>
      <c r="ER133" s="2">
        <f t="shared" si="438"/>
        <v>57.893458809665226</v>
      </c>
      <c r="ES133" s="2">
        <f t="shared" si="438"/>
        <v>55.490950831068972</v>
      </c>
      <c r="ET133" s="2">
        <f t="shared" si="438"/>
        <v>54.907689898903023</v>
      </c>
      <c r="EU133" s="2">
        <f t="shared" si="438"/>
        <v>54.727021005491707</v>
      </c>
      <c r="EV133" s="2">
        <f t="shared" si="438"/>
        <v>55.894402247880592</v>
      </c>
      <c r="EW133" s="2">
        <f t="shared" si="438"/>
        <v>59.638917921941221</v>
      </c>
      <c r="EX133" s="2">
        <f t="shared" si="438"/>
        <v>57.309061306895373</v>
      </c>
      <c r="EY133" s="2">
        <f t="shared" si="438"/>
        <v>57.08501249256804</v>
      </c>
      <c r="EZ133" s="2">
        <f t="shared" si="438"/>
        <v>56.328306102258836</v>
      </c>
      <c r="FA133" s="2">
        <f t="shared" si="438"/>
        <v>54.785311621304601</v>
      </c>
      <c r="FB133" s="2">
        <f t="shared" si="438"/>
        <v>55.972179785056277</v>
      </c>
      <c r="FC133" s="2">
        <f t="shared" si="438"/>
        <v>57.140106638587653</v>
      </c>
      <c r="FD133" s="2">
        <f t="shared" si="438"/>
        <v>59.173430895914905</v>
      </c>
      <c r="FE133" s="2">
        <f t="shared" si="438"/>
        <v>60.015516847679059</v>
      </c>
      <c r="FG133" s="2">
        <f t="shared" si="295"/>
        <v>0.9999902043662775</v>
      </c>
      <c r="FH133" s="2">
        <f t="shared" si="439"/>
        <v>0.99999067896271299</v>
      </c>
      <c r="FI133" s="2">
        <f t="shared" si="439"/>
        <v>0.99999285196361876</v>
      </c>
      <c r="FJ133" s="2">
        <f t="shared" si="439"/>
        <v>0.99999310581791223</v>
      </c>
      <c r="FK133" s="2">
        <f t="shared" si="439"/>
        <v>0.99999242019887824</v>
      </c>
      <c r="FL133" s="2">
        <f t="shared" si="439"/>
        <v>0.99999307345435673</v>
      </c>
      <c r="FM133" s="2">
        <f t="shared" si="439"/>
        <v>0.99999287966988215</v>
      </c>
      <c r="FN133" s="2">
        <f t="shared" si="439"/>
        <v>0.99999334951822905</v>
      </c>
      <c r="FO133" s="2">
        <f t="shared" si="439"/>
        <v>0.99999082998356303</v>
      </c>
      <c r="FP133" s="2">
        <f t="shared" si="439"/>
        <v>0.99999257683652487</v>
      </c>
      <c r="FQ133" s="2">
        <f t="shared" si="439"/>
        <v>0.99999190378426661</v>
      </c>
      <c r="FR133" s="2">
        <f t="shared" si="439"/>
        <v>0.99999308155456224</v>
      </c>
      <c r="FS133" s="2">
        <f t="shared" si="439"/>
        <v>0.99997800467005049</v>
      </c>
      <c r="FT133" s="2">
        <f t="shared" si="439"/>
        <v>0.99994820726586997</v>
      </c>
      <c r="FU133" s="2">
        <f t="shared" si="439"/>
        <v>0.99989879370450141</v>
      </c>
      <c r="FW133" s="2">
        <f t="shared" si="328"/>
        <v>5.5993445236568224E-4</v>
      </c>
      <c r="FX133" s="2">
        <f t="shared" si="380"/>
        <v>7.2586347879402698E-4</v>
      </c>
      <c r="FY133" s="2">
        <f t="shared" si="381"/>
        <v>9.7312858310587291E-4</v>
      </c>
      <c r="FZ133" s="2">
        <f t="shared" si="382"/>
        <v>7.6266693818713644E-4</v>
      </c>
      <c r="GA133" s="2">
        <f t="shared" si="383"/>
        <v>6.6663401072540541E-4</v>
      </c>
      <c r="GB133" s="2">
        <f t="shared" si="384"/>
        <v>8.7093970071153832E-4</v>
      </c>
      <c r="GC133" s="2">
        <f t="shared" si="385"/>
        <v>1.1428061143732484E-3</v>
      </c>
      <c r="GD133" s="2">
        <f t="shared" si="386"/>
        <v>8.1436275599216709E-4</v>
      </c>
      <c r="GE133" s="2">
        <f t="shared" si="387"/>
        <v>3.747362058034379E-4</v>
      </c>
      <c r="GF133" s="2">
        <f t="shared" si="388"/>
        <v>3.8808595802226344E-4</v>
      </c>
      <c r="GG133" s="2">
        <f t="shared" si="389"/>
        <v>3.5056086717495319E-4</v>
      </c>
      <c r="GH133" s="2">
        <f t="shared" si="390"/>
        <v>4.1493860562749895E-4</v>
      </c>
      <c r="GI133" s="2">
        <f t="shared" si="391"/>
        <v>7.9419061862732944E-4</v>
      </c>
      <c r="GJ133" s="2">
        <f t="shared" si="392"/>
        <v>1.1160240772810912E-3</v>
      </c>
      <c r="GK133" s="2">
        <f t="shared" si="393"/>
        <v>1.2810167306604137E-3</v>
      </c>
      <c r="GM133" s="107">
        <f t="shared" si="329"/>
        <v>1.2050010929622891E-87</v>
      </c>
      <c r="GN133" s="107">
        <f t="shared" si="394"/>
        <v>5.4485348401967883E-94</v>
      </c>
      <c r="GO133" s="107">
        <f t="shared" si="395"/>
        <v>9.4953555461939401E-102</v>
      </c>
      <c r="GP133" s="107">
        <f t="shared" si="396"/>
        <v>5.3613747896725948E-108</v>
      </c>
      <c r="GQ133" s="107">
        <f t="shared" si="397"/>
        <v>1.8163731146035059E-110</v>
      </c>
      <c r="GR133" s="107">
        <f t="shared" si="398"/>
        <v>2.0172747564247724E-117</v>
      </c>
      <c r="GS133" s="107">
        <f t="shared" si="399"/>
        <v>1.646359491458626E-124</v>
      </c>
      <c r="GT133" s="107">
        <f t="shared" si="400"/>
        <v>1.3307574765817234E-119</v>
      </c>
      <c r="GU133" s="107">
        <f t="shared" si="401"/>
        <v>4.7808992290846173E-109</v>
      </c>
      <c r="GV133" s="107">
        <f t="shared" si="402"/>
        <v>1.3047336839428994E-124</v>
      </c>
      <c r="GW133" s="107">
        <f t="shared" si="403"/>
        <v>5.4084365097519649E-116</v>
      </c>
      <c r="GX133" s="107">
        <f t="shared" si="404"/>
        <v>5.7932314848827794E-115</v>
      </c>
      <c r="GY133" s="107">
        <f t="shared" si="405"/>
        <v>4.681186464206655E-111</v>
      </c>
      <c r="GZ133" s="107">
        <f t="shared" si="406"/>
        <v>8.2243069893441582E-117</v>
      </c>
      <c r="HA133" s="107">
        <f t="shared" si="407"/>
        <v>1.8683752483529935E-148</v>
      </c>
      <c r="HC133" s="107">
        <f t="shared" si="330"/>
        <v>1.9860189034073506E-45</v>
      </c>
      <c r="HD133" s="107">
        <f t="shared" si="408"/>
        <v>1.3202037484935632E-49</v>
      </c>
      <c r="HE133" s="107">
        <f t="shared" si="409"/>
        <v>1.3585926667831161E-55</v>
      </c>
      <c r="HF133" s="107">
        <f t="shared" si="410"/>
        <v>1.1692315575511816E-58</v>
      </c>
      <c r="HG133" s="107">
        <f t="shared" si="411"/>
        <v>1.3707714980986365E-59</v>
      </c>
      <c r="HH133" s="107">
        <f t="shared" si="412"/>
        <v>1.4138262735288361E-64</v>
      </c>
      <c r="HI133" s="107">
        <f t="shared" si="413"/>
        <v>6.6535429903183082E-70</v>
      </c>
      <c r="HJ133" s="107">
        <f t="shared" si="414"/>
        <v>1.0571490995063969E-65</v>
      </c>
      <c r="HK133" s="107">
        <f t="shared" si="415"/>
        <v>1.2884254651921727E-56</v>
      </c>
      <c r="HL133" s="107">
        <f t="shared" si="416"/>
        <v>8.8774148008436472E-65</v>
      </c>
      <c r="HM133" s="107">
        <f t="shared" si="417"/>
        <v>1.3374114840538017E-59</v>
      </c>
      <c r="HN133" s="107">
        <f t="shared" si="418"/>
        <v>1.7166050191927676E-59</v>
      </c>
      <c r="HO133" s="107">
        <f t="shared" si="419"/>
        <v>1.9136079334648136E-56</v>
      </c>
      <c r="HP133" s="107">
        <f t="shared" si="420"/>
        <v>6.6211917041325853E-59</v>
      </c>
      <c r="HQ133" s="107">
        <f t="shared" si="421"/>
        <v>1.3538923797546599E-78</v>
      </c>
      <c r="HS133" s="107">
        <f t="shared" si="331"/>
        <v>0.3235088646208848</v>
      </c>
      <c r="HT133" s="107">
        <f t="shared" si="422"/>
        <v>0.37611630362589421</v>
      </c>
      <c r="HU133" s="107">
        <f t="shared" si="423"/>
        <v>0.47693966740765903</v>
      </c>
      <c r="HV133" s="107">
        <f t="shared" si="424"/>
        <v>0.4310358752510477</v>
      </c>
      <c r="HW133" s="107">
        <f t="shared" si="425"/>
        <v>0.38835791852399376</v>
      </c>
      <c r="HX133" s="107">
        <f t="shared" si="426"/>
        <v>0.45752787847773924</v>
      </c>
      <c r="HY133" s="107">
        <f t="shared" si="427"/>
        <v>0.51382723671951425</v>
      </c>
      <c r="HZ133" s="107">
        <f t="shared" si="428"/>
        <v>0.44723815091960212</v>
      </c>
      <c r="IA133" s="107">
        <f t="shared" si="429"/>
        <v>0.23439005398973764</v>
      </c>
      <c r="IB133" s="107">
        <f t="shared" si="430"/>
        <v>0.23026837878220205</v>
      </c>
      <c r="IC133" s="107">
        <f t="shared" si="431"/>
        <v>0.21002527159466339</v>
      </c>
      <c r="ID133" s="107">
        <f t="shared" si="432"/>
        <v>0.25562537760701387</v>
      </c>
      <c r="IE133" s="107">
        <f t="shared" si="433"/>
        <v>0.2234343138069797</v>
      </c>
      <c r="IF133" s="107">
        <f t="shared" si="434"/>
        <v>0.17009224403203929</v>
      </c>
      <c r="IG133" s="107">
        <f t="shared" si="435"/>
        <v>0.15846179159065399</v>
      </c>
      <c r="II133" s="107">
        <f t="shared" si="332"/>
        <v>8.9119956418355977E-11</v>
      </c>
      <c r="IJ133" s="107">
        <f t="shared" si="333"/>
        <v>1.0533250862924522E-10</v>
      </c>
      <c r="IK133" s="107">
        <f t="shared" si="334"/>
        <v>2.823338613146572E-10</v>
      </c>
      <c r="IL133" s="107">
        <f t="shared" si="335"/>
        <v>1.9342778102287926E-11</v>
      </c>
      <c r="IM133" s="107">
        <f t="shared" si="336"/>
        <v>3.1336390999333254E-12</v>
      </c>
      <c r="IN133" s="107">
        <f t="shared" si="337"/>
        <v>6.1608497130253318E-12</v>
      </c>
      <c r="IO133" s="107">
        <f t="shared" si="338"/>
        <v>8.7168111282573518E-12</v>
      </c>
      <c r="IP133" s="107">
        <f t="shared" si="339"/>
        <v>2.8928455546403604E-12</v>
      </c>
      <c r="IQ133" s="107">
        <f t="shared" si="340"/>
        <v>3.0939818434828095E-14</v>
      </c>
      <c r="IR133" s="107">
        <f t="shared" si="341"/>
        <v>1.9158375043101195E-15</v>
      </c>
      <c r="IS133" s="107">
        <f t="shared" si="342"/>
        <v>5.3206348085810402E-15</v>
      </c>
      <c r="IT133" s="107">
        <f t="shared" si="343"/>
        <v>5.567219496360842E-14</v>
      </c>
      <c r="IU133" s="107">
        <f t="shared" si="344"/>
        <v>6.344265879033906E-14</v>
      </c>
      <c r="IV133" s="107">
        <f t="shared" si="345"/>
        <v>1.6526244282894979E-15</v>
      </c>
      <c r="IW133" s="107">
        <f t="shared" si="346"/>
        <v>3.0325137288567467E-11</v>
      </c>
      <c r="IY133" s="107">
        <f t="shared" si="347"/>
        <v>0.32350886471000473</v>
      </c>
      <c r="IZ133" s="107">
        <f t="shared" si="348"/>
        <v>0.37611630373122673</v>
      </c>
      <c r="JA133" s="107">
        <f t="shared" si="349"/>
        <v>0.47693966768999291</v>
      </c>
      <c r="JB133" s="107">
        <f t="shared" si="350"/>
        <v>0.4310358752703905</v>
      </c>
      <c r="JC133" s="107">
        <f t="shared" si="351"/>
        <v>0.38835791852712742</v>
      </c>
      <c r="JD133" s="107">
        <f t="shared" si="352"/>
        <v>0.45752787848390009</v>
      </c>
      <c r="JE133" s="107">
        <f t="shared" si="353"/>
        <v>0.51382723672823105</v>
      </c>
      <c r="JF133" s="107">
        <f t="shared" si="354"/>
        <v>0.44723815092249497</v>
      </c>
      <c r="JG133" s="107">
        <f t="shared" si="355"/>
        <v>0.23439005398976859</v>
      </c>
      <c r="JH133" s="107">
        <f t="shared" si="356"/>
        <v>0.23026837878220396</v>
      </c>
      <c r="JI133" s="107">
        <f t="shared" si="357"/>
        <v>0.21002527159466872</v>
      </c>
      <c r="JJ133" s="107">
        <f t="shared" si="358"/>
        <v>0.25562537760706955</v>
      </c>
      <c r="JK133" s="107">
        <f t="shared" si="359"/>
        <v>0.22343431380704315</v>
      </c>
      <c r="JL133" s="107">
        <f t="shared" si="360"/>
        <v>0.17009224403204096</v>
      </c>
      <c r="JM133" s="107">
        <f t="shared" si="361"/>
        <v>0.15846179162097912</v>
      </c>
    </row>
    <row r="134" spans="2:273" x14ac:dyDescent="0.25">
      <c r="B134" s="2">
        <v>106</v>
      </c>
      <c r="C134" s="37">
        <v>58.219000000000001</v>
      </c>
      <c r="D134" s="37">
        <v>62.491999999999997</v>
      </c>
      <c r="E134" s="37">
        <v>69.393000000000001</v>
      </c>
      <c r="F134" s="37">
        <v>72.197000000000003</v>
      </c>
      <c r="G134" s="37">
        <v>76.033000000000001</v>
      </c>
      <c r="H134" s="37">
        <v>81.081999999999994</v>
      </c>
      <c r="I134" s="37">
        <v>88.393000000000001</v>
      </c>
      <c r="J134" s="37">
        <v>85.656000000000006</v>
      </c>
      <c r="K134" s="37">
        <v>78.295000000000002</v>
      </c>
      <c r="L134" s="37">
        <v>84.606999999999999</v>
      </c>
      <c r="M134" s="37">
        <v>83.606999999999999</v>
      </c>
      <c r="N134" s="37">
        <v>92.918000000000006</v>
      </c>
      <c r="O134" s="37">
        <v>94.164000000000001</v>
      </c>
      <c r="P134" s="37">
        <v>104.65600000000001</v>
      </c>
      <c r="Q134" s="37">
        <v>129.62299999999999</v>
      </c>
      <c r="S134" s="4">
        <f t="shared" si="248"/>
        <v>58.144172210389542</v>
      </c>
      <c r="T134" s="4">
        <f t="shared" si="249"/>
        <v>62.068584681025243</v>
      </c>
      <c r="U134" s="4">
        <f t="shared" si="250"/>
        <v>66.300852028004257</v>
      </c>
      <c r="V134" s="4">
        <f t="shared" si="251"/>
        <v>71.311992871976656</v>
      </c>
      <c r="W134" s="4">
        <f t="shared" si="252"/>
        <v>73.71972992725955</v>
      </c>
      <c r="X134" s="4">
        <f t="shared" si="253"/>
        <v>78.764649811496326</v>
      </c>
      <c r="Y134" s="4">
        <f t="shared" si="254"/>
        <v>85.272810448260628</v>
      </c>
      <c r="Z134" s="4">
        <f t="shared" si="255"/>
        <v>84.403597928896687</v>
      </c>
      <c r="AA134" s="4">
        <f t="shared" si="256"/>
        <v>80.650028908013766</v>
      </c>
      <c r="AB134" s="4">
        <f t="shared" si="257"/>
        <v>85.217192687172641</v>
      </c>
      <c r="AC134" s="4">
        <f t="shared" si="258"/>
        <v>84.080138988014369</v>
      </c>
      <c r="AD134" s="4">
        <f t="shared" si="259"/>
        <v>91.21195369992094</v>
      </c>
      <c r="AE134" s="4">
        <f t="shared" si="260"/>
        <v>92.298048311694444</v>
      </c>
      <c r="AF134" s="4">
        <f t="shared" si="261"/>
        <v>103.41634476820353</v>
      </c>
      <c r="AG134" s="4">
        <f t="shared" si="262"/>
        <v>125.10381990756372</v>
      </c>
      <c r="AI134" s="4">
        <f t="shared" si="263"/>
        <v>7.4827789610459661E-2</v>
      </c>
      <c r="AJ134" s="4">
        <f t="shared" si="264"/>
        <v>0.42341531897475448</v>
      </c>
      <c r="AK134" s="4">
        <f t="shared" si="265"/>
        <v>3.0921479719957432</v>
      </c>
      <c r="AL134" s="4">
        <f t="shared" si="266"/>
        <v>0.88500712802334647</v>
      </c>
      <c r="AM134" s="4">
        <f t="shared" si="267"/>
        <v>2.3132700727404512</v>
      </c>
      <c r="AN134" s="4">
        <f t="shared" si="268"/>
        <v>2.3173501885036671</v>
      </c>
      <c r="AO134" s="4">
        <f t="shared" si="269"/>
        <v>3.1201895517393723</v>
      </c>
      <c r="AP134" s="4">
        <f t="shared" si="270"/>
        <v>1.2524020711033188</v>
      </c>
      <c r="AQ134" s="4">
        <f t="shared" si="271"/>
        <v>-2.3550289080137645</v>
      </c>
      <c r="AR134" s="4">
        <f t="shared" si="272"/>
        <v>-0.61019268717264197</v>
      </c>
      <c r="AS134" s="4">
        <f t="shared" si="273"/>
        <v>-0.47313898801436949</v>
      </c>
      <c r="AT134" s="4">
        <f t="shared" si="274"/>
        <v>1.7060463000790662</v>
      </c>
      <c r="AU134" s="4">
        <f t="shared" si="275"/>
        <v>1.8659516883055574</v>
      </c>
      <c r="AV134" s="4">
        <f t="shared" si="436"/>
        <v>1.2396552317964762</v>
      </c>
      <c r="AW134" s="4">
        <f t="shared" si="436"/>
        <v>4.5191800924362724</v>
      </c>
      <c r="AY134" s="2">
        <f t="shared" si="297"/>
        <v>57.134391000156427</v>
      </c>
      <c r="AZ134" s="2">
        <f t="shared" si="363"/>
        <v>57.721224373707983</v>
      </c>
      <c r="BA134" s="2">
        <f t="shared" si="364"/>
        <v>55.194437061587685</v>
      </c>
      <c r="BB134" s="2">
        <f t="shared" si="365"/>
        <v>54.330062748890683</v>
      </c>
      <c r="BC134" s="2">
        <f t="shared" si="366"/>
        <v>54.447714515419712</v>
      </c>
      <c r="BD134" s="2">
        <f t="shared" si="367"/>
        <v>55.603779405113514</v>
      </c>
      <c r="BE134" s="2">
        <f t="shared" si="368"/>
        <v>59.327765498979872</v>
      </c>
      <c r="BF134" s="2">
        <f t="shared" si="369"/>
        <v>57.220331188256594</v>
      </c>
      <c r="BG134" s="2">
        <f t="shared" si="370"/>
        <v>57.109757691276641</v>
      </c>
      <c r="BH134" s="2">
        <f t="shared" si="371"/>
        <v>56.059649565815953</v>
      </c>
      <c r="BI134" s="2">
        <f t="shared" si="372"/>
        <v>54.581793914153742</v>
      </c>
      <c r="BJ134" s="2">
        <f t="shared" si="373"/>
        <v>55.813873922944602</v>
      </c>
      <c r="BK134" s="2">
        <f t="shared" si="374"/>
        <v>56.806022177500168</v>
      </c>
      <c r="BL134" s="2">
        <f t="shared" si="375"/>
        <v>58.739927645353539</v>
      </c>
      <c r="BM134" s="2">
        <f t="shared" si="376"/>
        <v>60.241194930803466</v>
      </c>
      <c r="BO134" s="2" t="str">
        <f t="shared" si="440"/>
        <v/>
      </c>
      <c r="BP134" s="2" t="str">
        <f t="shared" si="441"/>
        <v/>
      </c>
      <c r="BQ134" s="2" t="str">
        <f t="shared" si="442"/>
        <v/>
      </c>
      <c r="BR134" s="2" t="str">
        <f t="shared" si="443"/>
        <v/>
      </c>
      <c r="BS134" s="2" t="str">
        <f t="shared" si="444"/>
        <v/>
      </c>
      <c r="BT134" s="2" t="str">
        <f t="shared" si="445"/>
        <v/>
      </c>
      <c r="BU134" s="2" t="str">
        <f t="shared" si="446"/>
        <v/>
      </c>
      <c r="BV134" s="2" t="str">
        <f t="shared" si="447"/>
        <v/>
      </c>
      <c r="BW134" s="2" t="str">
        <f t="shared" si="448"/>
        <v/>
      </c>
      <c r="BX134" s="2" t="str">
        <f t="shared" si="449"/>
        <v/>
      </c>
      <c r="BY134" s="2" t="str">
        <f t="shared" si="450"/>
        <v/>
      </c>
      <c r="BZ134" s="2" t="str">
        <f t="shared" si="451"/>
        <v/>
      </c>
      <c r="CA134" s="2" t="str">
        <f t="shared" si="452"/>
        <v/>
      </c>
      <c r="CB134" s="2" t="str">
        <f t="shared" si="453"/>
        <v/>
      </c>
      <c r="CC134" s="2" t="str">
        <f t="shared" si="454"/>
        <v/>
      </c>
      <c r="CE134" s="2" t="str">
        <f t="shared" si="298"/>
        <v/>
      </c>
      <c r="CF134" s="2" t="str">
        <f t="shared" si="299"/>
        <v/>
      </c>
      <c r="CG134" s="2" t="str">
        <f t="shared" si="300"/>
        <v/>
      </c>
      <c r="CH134" s="2" t="str">
        <f t="shared" si="301"/>
        <v/>
      </c>
      <c r="CI134" s="2" t="str">
        <f t="shared" si="302"/>
        <v/>
      </c>
      <c r="CJ134" s="2" t="str">
        <f t="shared" si="303"/>
        <v/>
      </c>
      <c r="CK134" s="2" t="str">
        <f t="shared" si="304"/>
        <v/>
      </c>
      <c r="CL134" s="2" t="str">
        <f t="shared" si="305"/>
        <v/>
      </c>
      <c r="CM134" s="2" t="str">
        <f t="shared" si="306"/>
        <v/>
      </c>
      <c r="CN134" s="2" t="str">
        <f t="shared" si="307"/>
        <v/>
      </c>
      <c r="CO134" s="2" t="str">
        <f t="shared" si="308"/>
        <v/>
      </c>
      <c r="CP134" s="2" t="str">
        <f t="shared" si="309"/>
        <v/>
      </c>
      <c r="CQ134" s="2" t="str">
        <f t="shared" si="310"/>
        <v/>
      </c>
      <c r="CR134" s="2" t="str">
        <f t="shared" si="311"/>
        <v/>
      </c>
      <c r="CS134" s="2" t="str">
        <f t="shared" si="312"/>
        <v/>
      </c>
      <c r="CU134" s="2" t="str">
        <f t="shared" si="313"/>
        <v/>
      </c>
      <c r="CV134" s="2" t="str">
        <f t="shared" si="314"/>
        <v/>
      </c>
      <c r="CW134" s="2" t="str">
        <f t="shared" si="315"/>
        <v/>
      </c>
      <c r="CX134" s="2" t="str">
        <f t="shared" si="316"/>
        <v/>
      </c>
      <c r="CY134" s="2" t="str">
        <f t="shared" si="317"/>
        <v/>
      </c>
      <c r="CZ134" s="2" t="str">
        <f t="shared" si="318"/>
        <v/>
      </c>
      <c r="DA134" s="2" t="str">
        <f t="shared" si="319"/>
        <v/>
      </c>
      <c r="DB134" s="2" t="str">
        <f t="shared" si="320"/>
        <v/>
      </c>
      <c r="DC134" s="2" t="str">
        <f t="shared" si="321"/>
        <v/>
      </c>
      <c r="DD134" s="2" t="str">
        <f t="shared" si="322"/>
        <v/>
      </c>
      <c r="DE134" s="2" t="str">
        <f t="shared" si="323"/>
        <v/>
      </c>
      <c r="DF134" s="2" t="str">
        <f t="shared" si="324"/>
        <v/>
      </c>
      <c r="DG134" s="2" t="str">
        <f t="shared" si="325"/>
        <v/>
      </c>
      <c r="DH134" s="2" t="str">
        <f t="shared" si="326"/>
        <v/>
      </c>
      <c r="DI134" s="2" t="str">
        <f t="shared" si="327"/>
        <v/>
      </c>
      <c r="DK134" s="2">
        <f t="shared" si="277"/>
        <v>77.999019758064506</v>
      </c>
      <c r="DL134" s="2">
        <f t="shared" si="437"/>
        <v>94.005229288856327</v>
      </c>
      <c r="DM134" s="2">
        <f t="shared" si="437"/>
        <v>88.039834274193538</v>
      </c>
      <c r="DN134" s="2">
        <f t="shared" si="437"/>
        <v>88.235279435483903</v>
      </c>
      <c r="DO134" s="2">
        <f t="shared" si="437"/>
        <v>84.498376466275673</v>
      </c>
      <c r="DP134" s="2">
        <f t="shared" si="437"/>
        <v>87.283903225806469</v>
      </c>
      <c r="DQ134" s="2">
        <f t="shared" si="437"/>
        <v>93.44850935828876</v>
      </c>
      <c r="DR134" s="2">
        <f t="shared" si="437"/>
        <v>84.131766678885668</v>
      </c>
      <c r="DS134" s="2">
        <f t="shared" si="437"/>
        <v>81.358678921568611</v>
      </c>
      <c r="DT134" s="2">
        <f t="shared" si="437"/>
        <v>83.582304924242436</v>
      </c>
      <c r="DU134" s="2">
        <f t="shared" si="437"/>
        <v>80.260528520499108</v>
      </c>
      <c r="DV134" s="2">
        <f t="shared" si="437"/>
        <v>80.136114002932558</v>
      </c>
      <c r="DW134" s="2">
        <f t="shared" si="437"/>
        <v>80.30233302785922</v>
      </c>
      <c r="DX134" s="2">
        <f t="shared" si="437"/>
        <v>81.243310606060589</v>
      </c>
      <c r="DY134" s="2">
        <f t="shared" si="437"/>
        <v>71.773566502463055</v>
      </c>
      <c r="EA134" s="2">
        <f t="shared" si="247"/>
        <v>57.134149660045331</v>
      </c>
      <c r="EB134" s="2">
        <f t="shared" si="279"/>
        <v>57.72090871369295</v>
      </c>
      <c r="EC134" s="2">
        <f t="shared" si="280"/>
        <v>55.194038796680495</v>
      </c>
      <c r="ED134" s="2">
        <f t="shared" si="281"/>
        <v>54.329436618580047</v>
      </c>
      <c r="EE134" s="2">
        <f t="shared" si="282"/>
        <v>54.447410035043745</v>
      </c>
      <c r="EF134" s="2">
        <f t="shared" si="283"/>
        <v>55.603440332799551</v>
      </c>
      <c r="EG134" s="2">
        <f t="shared" si="284"/>
        <v>59.327366898053079</v>
      </c>
      <c r="EH134" s="2">
        <f t="shared" si="285"/>
        <v>57.220237366593793</v>
      </c>
      <c r="EI134" s="2">
        <f t="shared" si="286"/>
        <v>57.109658150260955</v>
      </c>
      <c r="EJ134" s="2">
        <f t="shared" si="287"/>
        <v>56.059423505729342</v>
      </c>
      <c r="EK134" s="2">
        <f t="shared" si="288"/>
        <v>54.581597896313866</v>
      </c>
      <c r="EL134" s="2">
        <f t="shared" si="289"/>
        <v>55.813732242424237</v>
      </c>
      <c r="EM134" s="2">
        <f t="shared" si="290"/>
        <v>56.805408908848165</v>
      </c>
      <c r="EN134" s="2">
        <f t="shared" si="291"/>
        <v>58.7385854964309</v>
      </c>
      <c r="EO134" s="2">
        <f t="shared" si="292"/>
        <v>60.240769478617473</v>
      </c>
      <c r="EQ134" s="2">
        <f t="shared" si="293"/>
        <v>57.246223708816395</v>
      </c>
      <c r="ER134" s="2">
        <f t="shared" si="438"/>
        <v>57.772364343610462</v>
      </c>
      <c r="ES134" s="2">
        <f t="shared" si="438"/>
        <v>55.366942161677315</v>
      </c>
      <c r="ET134" s="2">
        <f t="shared" si="438"/>
        <v>54.788265552228225</v>
      </c>
      <c r="EU134" s="2">
        <f t="shared" si="438"/>
        <v>54.594648833404548</v>
      </c>
      <c r="EV134" s="2">
        <f t="shared" si="438"/>
        <v>55.75374828775437</v>
      </c>
      <c r="EW134" s="2">
        <f t="shared" si="438"/>
        <v>59.470326048404715</v>
      </c>
      <c r="EX134" s="2">
        <f t="shared" si="438"/>
        <v>57.173073598420515</v>
      </c>
      <c r="EY134" s="2">
        <f t="shared" si="438"/>
        <v>56.946236218417134</v>
      </c>
      <c r="EZ134" s="2">
        <f t="shared" si="438"/>
        <v>56.189966483693112</v>
      </c>
      <c r="FA134" s="2">
        <f t="shared" si="438"/>
        <v>54.6515632534215</v>
      </c>
      <c r="FB134" s="2">
        <f t="shared" si="438"/>
        <v>55.829079670892042</v>
      </c>
      <c r="FC134" s="2">
        <f t="shared" si="438"/>
        <v>57.003640975526466</v>
      </c>
      <c r="FD134" s="2">
        <f t="shared" si="438"/>
        <v>59.01974516191801</v>
      </c>
      <c r="FE134" s="2">
        <f t="shared" si="438"/>
        <v>59.879525661247982</v>
      </c>
      <c r="FG134" s="2">
        <f t="shared" si="295"/>
        <v>0.99999221903588098</v>
      </c>
      <c r="FH134" s="2">
        <f t="shared" si="439"/>
        <v>0.99999259602271195</v>
      </c>
      <c r="FI134" s="2">
        <f t="shared" si="439"/>
        <v>0.99999432210453221</v>
      </c>
      <c r="FJ134" s="2">
        <f t="shared" si="439"/>
        <v>0.99999452374874742</v>
      </c>
      <c r="FK134" s="2">
        <f t="shared" si="439"/>
        <v>0.9999939791405692</v>
      </c>
      <c r="FL134" s="2">
        <f t="shared" si="439"/>
        <v>0.9999944980413884</v>
      </c>
      <c r="FM134" s="2">
        <f t="shared" si="439"/>
        <v>0.99999434411246402</v>
      </c>
      <c r="FN134" s="2">
        <f t="shared" si="439"/>
        <v>0.99999471732732914</v>
      </c>
      <c r="FO134" s="2">
        <f t="shared" si="439"/>
        <v>0.99999271598329353</v>
      </c>
      <c r="FP134" s="2">
        <f t="shared" si="439"/>
        <v>0.99999410356265839</v>
      </c>
      <c r="FQ134" s="2">
        <f t="shared" si="439"/>
        <v>0.99999356893653979</v>
      </c>
      <c r="FR134" s="2">
        <f t="shared" si="439"/>
        <v>0.99999450447562865</v>
      </c>
      <c r="FS134" s="2">
        <f t="shared" si="439"/>
        <v>0.99998215883562813</v>
      </c>
      <c r="FT134" s="2">
        <f t="shared" si="439"/>
        <v>0.99995724967390021</v>
      </c>
      <c r="FU134" s="2">
        <f t="shared" si="439"/>
        <v>0.99991522035646296</v>
      </c>
      <c r="FW134" s="2">
        <f t="shared" si="328"/>
        <v>7.0481352627005129E-4</v>
      </c>
      <c r="FX134" s="2">
        <f t="shared" si="380"/>
        <v>9.1363626603577436E-4</v>
      </c>
      <c r="FY134" s="2">
        <f t="shared" si="381"/>
        <v>1.2247876952532694E-3</v>
      </c>
      <c r="FZ134" s="2">
        <f t="shared" si="382"/>
        <v>9.5995122395404033E-4</v>
      </c>
      <c r="GA134" s="2">
        <f t="shared" si="383"/>
        <v>8.3909766109180653E-4</v>
      </c>
      <c r="GB134" s="2">
        <f t="shared" si="384"/>
        <v>1.096200918828236E-3</v>
      </c>
      <c r="GC134" s="2">
        <f t="shared" si="385"/>
        <v>1.4382820682538667E-3</v>
      </c>
      <c r="GD134" s="2">
        <f t="shared" si="386"/>
        <v>1.0250058360144498E-3</v>
      </c>
      <c r="GE134" s="2">
        <f t="shared" si="387"/>
        <v>4.717191618957789E-4</v>
      </c>
      <c r="GF134" s="2">
        <f t="shared" si="388"/>
        <v>4.88522185208318E-4</v>
      </c>
      <c r="GG134" s="2">
        <f t="shared" si="389"/>
        <v>4.4128992857003844E-4</v>
      </c>
      <c r="GH134" s="2">
        <f t="shared" si="390"/>
        <v>5.2232063779621368E-4</v>
      </c>
      <c r="GI134" s="2">
        <f t="shared" si="391"/>
        <v>9.7893428554498164E-4</v>
      </c>
      <c r="GJ134" s="2">
        <f t="shared" si="392"/>
        <v>1.3517749238692307E-3</v>
      </c>
      <c r="GK134" s="2">
        <f t="shared" si="393"/>
        <v>1.5288683380078464E-3</v>
      </c>
      <c r="GM134" s="107">
        <f t="shared" si="329"/>
        <v>4.2033140661882309E-91</v>
      </c>
      <c r="GN134" s="107">
        <f t="shared" si="394"/>
        <v>1.095757393127683E-97</v>
      </c>
      <c r="GO134" s="107">
        <f t="shared" si="395"/>
        <v>1.15013162967546E-105</v>
      </c>
      <c r="GP134" s="107">
        <f t="shared" si="396"/>
        <v>3.8071587313214455E-112</v>
      </c>
      <c r="GQ134" s="107">
        <f t="shared" si="397"/>
        <v>9.541564291567987E-115</v>
      </c>
      <c r="GR134" s="107">
        <f t="shared" si="398"/>
        <v>6.1134822504783067E-122</v>
      </c>
      <c r="GS134" s="107">
        <f t="shared" si="399"/>
        <v>2.5695192359586261E-129</v>
      </c>
      <c r="GT134" s="107">
        <f t="shared" si="400"/>
        <v>3.4378550692181151E-124</v>
      </c>
      <c r="GU134" s="107">
        <f t="shared" si="401"/>
        <v>2.4311016474773314E-113</v>
      </c>
      <c r="GV134" s="107">
        <f t="shared" si="402"/>
        <v>1.9398382884698763E-129</v>
      </c>
      <c r="GW134" s="107">
        <f t="shared" si="403"/>
        <v>1.6233929078626115E-120</v>
      </c>
      <c r="GX134" s="107">
        <f t="shared" si="404"/>
        <v>2.1923657295740035E-119</v>
      </c>
      <c r="GY134" s="107">
        <f t="shared" si="405"/>
        <v>2.3453572237381162E-115</v>
      </c>
      <c r="GZ134" s="107">
        <f t="shared" si="406"/>
        <v>2.5456164542413806E-121</v>
      </c>
      <c r="HA134" s="107">
        <f t="shared" si="407"/>
        <v>3.7836807767463797E-154</v>
      </c>
      <c r="HC134" s="107">
        <f t="shared" si="330"/>
        <v>1.7584780274412277E-48</v>
      </c>
      <c r="HD134" s="107">
        <f t="shared" si="408"/>
        <v>6.6876535438687121E-53</v>
      </c>
      <c r="HE134" s="107">
        <f t="shared" si="409"/>
        <v>3.7910825487843679E-59</v>
      </c>
      <c r="HF134" s="107">
        <f t="shared" si="410"/>
        <v>2.0573234939620186E-62</v>
      </c>
      <c r="HG134" s="107">
        <f t="shared" si="411"/>
        <v>1.8907990671039065E-63</v>
      </c>
      <c r="HH134" s="107">
        <f t="shared" si="412"/>
        <v>1.0808964091401333E-68</v>
      </c>
      <c r="HI134" s="107">
        <f t="shared" si="413"/>
        <v>2.4944943618731493E-74</v>
      </c>
      <c r="HJ134" s="107">
        <f t="shared" si="414"/>
        <v>7.021601034498225E-70</v>
      </c>
      <c r="HK134" s="107">
        <f t="shared" si="415"/>
        <v>2.0453269631075423E-60</v>
      </c>
      <c r="HL134" s="107">
        <f t="shared" si="416"/>
        <v>4.6920947913659019E-69</v>
      </c>
      <c r="HM134" s="107">
        <f t="shared" si="417"/>
        <v>1.3940541375167259E-63</v>
      </c>
      <c r="HN134" s="107">
        <f t="shared" si="418"/>
        <v>2.1275812083683057E-63</v>
      </c>
      <c r="HO134" s="107">
        <f t="shared" si="419"/>
        <v>3.2926612550925684E-60</v>
      </c>
      <c r="HP134" s="107">
        <f t="shared" si="420"/>
        <v>7.7292534553494862E-63</v>
      </c>
      <c r="HQ134" s="107">
        <f t="shared" si="421"/>
        <v>1.0599789951391999E-83</v>
      </c>
      <c r="HS134" s="107">
        <f t="shared" si="331"/>
        <v>0.40505778018708694</v>
      </c>
      <c r="HT134" s="107">
        <f t="shared" si="422"/>
        <v>0.4587108377436182</v>
      </c>
      <c r="HU134" s="107">
        <f t="shared" si="423"/>
        <v>0.53784556024747054</v>
      </c>
      <c r="HV134" s="107">
        <f t="shared" si="424"/>
        <v>0.50827500978933726</v>
      </c>
      <c r="HW134" s="107">
        <f t="shared" si="425"/>
        <v>0.4747564362278025</v>
      </c>
      <c r="HX134" s="107">
        <f t="shared" si="426"/>
        <v>0.52942189436359777</v>
      </c>
      <c r="HY134" s="107">
        <f t="shared" si="427"/>
        <v>0.556607882525058</v>
      </c>
      <c r="HZ134" s="107">
        <f t="shared" si="428"/>
        <v>0.52298453800158828</v>
      </c>
      <c r="IA134" s="107">
        <f t="shared" si="429"/>
        <v>0.31673834345662188</v>
      </c>
      <c r="IB134" s="107">
        <f t="shared" si="430"/>
        <v>0.31641069117038845</v>
      </c>
      <c r="IC134" s="107">
        <f t="shared" si="431"/>
        <v>0.28972017955883084</v>
      </c>
      <c r="ID134" s="107">
        <f t="shared" si="432"/>
        <v>0.34137968758195586</v>
      </c>
      <c r="IE134" s="107">
        <f t="shared" si="433"/>
        <v>0.30324133865008374</v>
      </c>
      <c r="IF134" s="107">
        <f t="shared" si="434"/>
        <v>0.24005923413162408</v>
      </c>
      <c r="IG134" s="107">
        <f t="shared" si="435"/>
        <v>0.21065792254980567</v>
      </c>
      <c r="II134" s="107">
        <f t="shared" si="332"/>
        <v>3.2801622028973173E-10</v>
      </c>
      <c r="IJ134" s="107">
        <f t="shared" si="333"/>
        <v>4.0183690323741976E-10</v>
      </c>
      <c r="IK134" s="107">
        <f t="shared" si="334"/>
        <v>1.0693131459143757E-9</v>
      </c>
      <c r="IL134" s="107">
        <f t="shared" si="335"/>
        <v>8.2690507298358841E-11</v>
      </c>
      <c r="IM134" s="107">
        <f t="shared" si="336"/>
        <v>1.4574478866340756E-11</v>
      </c>
      <c r="IN134" s="107">
        <f t="shared" si="337"/>
        <v>2.908101582137319E-11</v>
      </c>
      <c r="IO134" s="107">
        <f t="shared" si="338"/>
        <v>4.2762042660232429E-11</v>
      </c>
      <c r="IP134" s="107">
        <f t="shared" si="339"/>
        <v>1.4110540826567585E-11</v>
      </c>
      <c r="IQ134" s="107">
        <f t="shared" si="340"/>
        <v>1.6724919593934595E-13</v>
      </c>
      <c r="IR134" s="107">
        <f t="shared" si="341"/>
        <v>1.2222477361530902E-14</v>
      </c>
      <c r="IS134" s="107">
        <f t="shared" si="342"/>
        <v>3.1310494685053753E-14</v>
      </c>
      <c r="IT134" s="107">
        <f t="shared" si="343"/>
        <v>2.9738223344145273E-13</v>
      </c>
      <c r="IU134" s="107">
        <f t="shared" si="344"/>
        <v>3.318717575519075E-13</v>
      </c>
      <c r="IV134" s="107">
        <f t="shared" si="345"/>
        <v>9.9329082932465857E-15</v>
      </c>
      <c r="IW134" s="107">
        <f t="shared" si="346"/>
        <v>9.9157860849049461E-11</v>
      </c>
      <c r="IY134" s="107">
        <f t="shared" si="347"/>
        <v>0.40505778051510316</v>
      </c>
      <c r="IZ134" s="107">
        <f t="shared" si="348"/>
        <v>0.4587108381454551</v>
      </c>
      <c r="JA134" s="107">
        <f t="shared" si="349"/>
        <v>0.53784556131678374</v>
      </c>
      <c r="JB134" s="107">
        <f t="shared" si="350"/>
        <v>0.50827500987202778</v>
      </c>
      <c r="JC134" s="107">
        <f t="shared" si="351"/>
        <v>0.47475643624237696</v>
      </c>
      <c r="JD134" s="107">
        <f t="shared" si="352"/>
        <v>0.52942189439267884</v>
      </c>
      <c r="JE134" s="107">
        <f t="shared" si="353"/>
        <v>0.55660788256782001</v>
      </c>
      <c r="JF134" s="107">
        <f t="shared" si="354"/>
        <v>0.52298453801569877</v>
      </c>
      <c r="JG134" s="107">
        <f t="shared" si="355"/>
        <v>0.31673834345678914</v>
      </c>
      <c r="JH134" s="107">
        <f t="shared" si="356"/>
        <v>0.31641069117040066</v>
      </c>
      <c r="JI134" s="107">
        <f t="shared" si="357"/>
        <v>0.28972017955886215</v>
      </c>
      <c r="JJ134" s="107">
        <f t="shared" si="358"/>
        <v>0.34137968758225323</v>
      </c>
      <c r="JK134" s="107">
        <f t="shared" si="359"/>
        <v>0.30324133865041558</v>
      </c>
      <c r="JL134" s="107">
        <f t="shared" si="360"/>
        <v>0.24005923413163402</v>
      </c>
      <c r="JM134" s="107">
        <f t="shared" si="361"/>
        <v>0.21065792264896352</v>
      </c>
    </row>
    <row r="135" spans="2:273" x14ac:dyDescent="0.25">
      <c r="B135" s="2">
        <v>107</v>
      </c>
      <c r="C135" s="37">
        <v>58.890999999999998</v>
      </c>
      <c r="D135" s="37">
        <v>61.738</v>
      </c>
      <c r="E135" s="37">
        <v>65.738</v>
      </c>
      <c r="F135" s="37">
        <v>72.507999999999996</v>
      </c>
      <c r="G135" s="37">
        <v>76.278999999999996</v>
      </c>
      <c r="H135" s="37">
        <v>79.869</v>
      </c>
      <c r="I135" s="37">
        <v>86.540999999999997</v>
      </c>
      <c r="J135" s="37">
        <v>84.787000000000006</v>
      </c>
      <c r="K135" s="37">
        <v>83.41</v>
      </c>
      <c r="L135" s="37">
        <v>88.983999999999995</v>
      </c>
      <c r="M135" s="37">
        <v>89.376999999999995</v>
      </c>
      <c r="N135" s="37">
        <v>96.623000000000005</v>
      </c>
      <c r="O135" s="37">
        <v>102.721</v>
      </c>
      <c r="P135" s="37">
        <v>114.623</v>
      </c>
      <c r="Q135" s="37">
        <v>142.55699999999999</v>
      </c>
      <c r="S135" s="4">
        <f t="shared" si="248"/>
        <v>58.097396000262087</v>
      </c>
      <c r="T135" s="4">
        <f t="shared" si="249"/>
        <v>62.02689672537668</v>
      </c>
      <c r="U135" s="4">
        <f t="shared" si="250"/>
        <v>65.185262836674525</v>
      </c>
      <c r="V135" s="4">
        <f t="shared" si="251"/>
        <v>70.482024698781089</v>
      </c>
      <c r="W135" s="4">
        <f t="shared" si="252"/>
        <v>73.615463283419587</v>
      </c>
      <c r="X135" s="4">
        <f t="shared" si="253"/>
        <v>76.769556995822668</v>
      </c>
      <c r="Y135" s="4">
        <f t="shared" si="254"/>
        <v>80.720833376630722</v>
      </c>
      <c r="Z135" s="4">
        <f t="shared" si="255"/>
        <v>82.409237700710975</v>
      </c>
      <c r="AA135" s="4">
        <f t="shared" si="256"/>
        <v>84.131002058125574</v>
      </c>
      <c r="AB135" s="4">
        <f t="shared" si="257"/>
        <v>89.727337671824358</v>
      </c>
      <c r="AC135" s="4">
        <f t="shared" si="258"/>
        <v>89.220523887736562</v>
      </c>
      <c r="AD135" s="4">
        <f t="shared" si="259"/>
        <v>95.765385191054122</v>
      </c>
      <c r="AE135" s="4">
        <f t="shared" si="260"/>
        <v>97.943860844651752</v>
      </c>
      <c r="AF135" s="4">
        <f t="shared" si="261"/>
        <v>113.06686753717389</v>
      </c>
      <c r="AG135" s="4">
        <f t="shared" si="262"/>
        <v>138.13269137045623</v>
      </c>
      <c r="AI135" s="4">
        <f t="shared" si="263"/>
        <v>0.79360399973791118</v>
      </c>
      <c r="AJ135" s="4">
        <f t="shared" si="264"/>
        <v>-0.28889672537668076</v>
      </c>
      <c r="AK135" s="4">
        <f t="shared" si="265"/>
        <v>0.55273716332547451</v>
      </c>
      <c r="AL135" s="4">
        <f t="shared" si="266"/>
        <v>2.0259753012189066</v>
      </c>
      <c r="AM135" s="4">
        <f t="shared" si="267"/>
        <v>2.6635367165804098</v>
      </c>
      <c r="AN135" s="4">
        <f t="shared" si="268"/>
        <v>3.0994430041773313</v>
      </c>
      <c r="AO135" s="4">
        <f t="shared" si="269"/>
        <v>5.8201666233692748</v>
      </c>
      <c r="AP135" s="4">
        <f t="shared" si="270"/>
        <v>2.3777622992890315</v>
      </c>
      <c r="AQ135" s="4">
        <f t="shared" si="271"/>
        <v>-0.72100205812557761</v>
      </c>
      <c r="AR135" s="4">
        <f t="shared" si="272"/>
        <v>-0.74333767182436361</v>
      </c>
      <c r="AS135" s="4">
        <f t="shared" si="273"/>
        <v>0.15647611226343372</v>
      </c>
      <c r="AT135" s="4">
        <f t="shared" si="274"/>
        <v>0.8576148089458826</v>
      </c>
      <c r="AU135" s="4">
        <f t="shared" si="275"/>
        <v>4.7771391553482516</v>
      </c>
      <c r="AV135" s="4">
        <f t="shared" si="436"/>
        <v>1.5561324628261133</v>
      </c>
      <c r="AW135" s="4">
        <f t="shared" si="436"/>
        <v>4.4243086295437593</v>
      </c>
      <c r="AY135" s="2">
        <f t="shared" si="297"/>
        <v>57.015428760201942</v>
      </c>
      <c r="AZ135" s="2">
        <f t="shared" si="363"/>
        <v>57.583032921532549</v>
      </c>
      <c r="BA135" s="2">
        <f t="shared" si="364"/>
        <v>55.047393976284503</v>
      </c>
      <c r="BB135" s="2">
        <f t="shared" si="365"/>
        <v>54.174634218355948</v>
      </c>
      <c r="BC135" s="2">
        <f t="shared" si="366"/>
        <v>54.296590795078856</v>
      </c>
      <c r="BD135" s="2">
        <f t="shared" si="367"/>
        <v>55.447362739069206</v>
      </c>
      <c r="BE135" s="2">
        <f t="shared" si="368"/>
        <v>59.144434293599012</v>
      </c>
      <c r="BF135" s="2">
        <f t="shared" si="369"/>
        <v>57.080965171471682</v>
      </c>
      <c r="BG135" s="2">
        <f t="shared" si="370"/>
        <v>56.980327457447714</v>
      </c>
      <c r="BH135" s="2">
        <f t="shared" si="371"/>
        <v>55.904053878131577</v>
      </c>
      <c r="BI135" s="2">
        <f t="shared" si="372"/>
        <v>54.438737562662659</v>
      </c>
      <c r="BJ135" s="2">
        <f t="shared" si="373"/>
        <v>55.667644816492789</v>
      </c>
      <c r="BK135" s="2">
        <f t="shared" si="374"/>
        <v>56.645506494545522</v>
      </c>
      <c r="BL135" s="2">
        <f t="shared" si="375"/>
        <v>58.557141616371155</v>
      </c>
      <c r="BM135" s="2">
        <f t="shared" si="376"/>
        <v>60.126534721709668</v>
      </c>
      <c r="BO135" s="2" t="str">
        <f t="shared" si="440"/>
        <v/>
      </c>
      <c r="BP135" s="2" t="str">
        <f t="shared" si="441"/>
        <v/>
      </c>
      <c r="BQ135" s="2" t="str">
        <f t="shared" si="442"/>
        <v/>
      </c>
      <c r="BR135" s="2" t="str">
        <f t="shared" si="443"/>
        <v/>
      </c>
      <c r="BS135" s="2" t="str">
        <f t="shared" si="444"/>
        <v/>
      </c>
      <c r="BT135" s="2" t="str">
        <f t="shared" si="445"/>
        <v/>
      </c>
      <c r="BU135" s="2" t="str">
        <f t="shared" si="446"/>
        <v/>
      </c>
      <c r="BV135" s="2" t="str">
        <f t="shared" si="447"/>
        <v/>
      </c>
      <c r="BW135" s="2" t="str">
        <f t="shared" si="448"/>
        <v/>
      </c>
      <c r="BX135" s="2" t="str">
        <f t="shared" si="449"/>
        <v/>
      </c>
      <c r="BY135" s="2" t="str">
        <f t="shared" si="450"/>
        <v/>
      </c>
      <c r="BZ135" s="2" t="str">
        <f t="shared" si="451"/>
        <v/>
      </c>
      <c r="CA135" s="2" t="str">
        <f t="shared" si="452"/>
        <v/>
      </c>
      <c r="CB135" s="2" t="str">
        <f t="shared" si="453"/>
        <v/>
      </c>
      <c r="CC135" s="2" t="str">
        <f t="shared" si="454"/>
        <v/>
      </c>
      <c r="CE135" s="2" t="str">
        <f t="shared" si="298"/>
        <v/>
      </c>
      <c r="CF135" s="2" t="str">
        <f t="shared" si="299"/>
        <v/>
      </c>
      <c r="CG135" s="2" t="str">
        <f t="shared" si="300"/>
        <v/>
      </c>
      <c r="CH135" s="2" t="str">
        <f t="shared" si="301"/>
        <v/>
      </c>
      <c r="CI135" s="2" t="str">
        <f t="shared" si="302"/>
        <v/>
      </c>
      <c r="CJ135" s="2" t="str">
        <f t="shared" si="303"/>
        <v/>
      </c>
      <c r="CK135" s="2" t="str">
        <f t="shared" si="304"/>
        <v/>
      </c>
      <c r="CL135" s="2" t="str">
        <f t="shared" si="305"/>
        <v/>
      </c>
      <c r="CM135" s="2" t="str">
        <f t="shared" si="306"/>
        <v/>
      </c>
      <c r="CN135" s="2" t="str">
        <f t="shared" si="307"/>
        <v/>
      </c>
      <c r="CO135" s="2" t="str">
        <f t="shared" si="308"/>
        <v/>
      </c>
      <c r="CP135" s="2" t="str">
        <f t="shared" si="309"/>
        <v/>
      </c>
      <c r="CQ135" s="2" t="str">
        <f t="shared" si="310"/>
        <v/>
      </c>
      <c r="CR135" s="2" t="str">
        <f t="shared" si="311"/>
        <v/>
      </c>
      <c r="CS135" s="2" t="str">
        <f t="shared" si="312"/>
        <v/>
      </c>
      <c r="CU135" s="2" t="str">
        <f t="shared" si="313"/>
        <v/>
      </c>
      <c r="CV135" s="2" t="str">
        <f t="shared" si="314"/>
        <v/>
      </c>
      <c r="CW135" s="2" t="str">
        <f t="shared" si="315"/>
        <v/>
      </c>
      <c r="CX135" s="2" t="str">
        <f t="shared" si="316"/>
        <v/>
      </c>
      <c r="CY135" s="2" t="str">
        <f t="shared" si="317"/>
        <v/>
      </c>
      <c r="CZ135" s="2" t="str">
        <f t="shared" si="318"/>
        <v/>
      </c>
      <c r="DA135" s="2" t="str">
        <f t="shared" si="319"/>
        <v/>
      </c>
      <c r="DB135" s="2" t="str">
        <f t="shared" si="320"/>
        <v/>
      </c>
      <c r="DC135" s="2" t="str">
        <f t="shared" si="321"/>
        <v/>
      </c>
      <c r="DD135" s="2" t="str">
        <f t="shared" si="322"/>
        <v/>
      </c>
      <c r="DE135" s="2" t="str">
        <f t="shared" si="323"/>
        <v/>
      </c>
      <c r="DF135" s="2" t="str">
        <f t="shared" si="324"/>
        <v/>
      </c>
      <c r="DG135" s="2" t="str">
        <f t="shared" si="325"/>
        <v/>
      </c>
      <c r="DH135" s="2" t="str">
        <f t="shared" si="326"/>
        <v/>
      </c>
      <c r="DI135" s="2" t="str">
        <f t="shared" si="327"/>
        <v/>
      </c>
      <c r="DK135" s="2">
        <f t="shared" si="277"/>
        <v>78.086317741935474</v>
      </c>
      <c r="DL135" s="2">
        <f t="shared" si="437"/>
        <v>94.229406891495628</v>
      </c>
      <c r="DM135" s="2">
        <f t="shared" si="437"/>
        <v>88.227898387096758</v>
      </c>
      <c r="DN135" s="2">
        <f t="shared" si="437"/>
        <v>88.434853225806478</v>
      </c>
      <c r="DO135" s="2">
        <f t="shared" si="437"/>
        <v>84.667257697947221</v>
      </c>
      <c r="DP135" s="2">
        <f t="shared" si="437"/>
        <v>87.461491935483878</v>
      </c>
      <c r="DQ135" s="2">
        <f t="shared" si="437"/>
        <v>93.636608957219238</v>
      </c>
      <c r="DR135" s="2">
        <f t="shared" si="437"/>
        <v>84.270415689149587</v>
      </c>
      <c r="DS135" s="2">
        <f t="shared" si="437"/>
        <v>81.470160539215684</v>
      </c>
      <c r="DT135" s="2">
        <f t="shared" si="437"/>
        <v>83.724958333333348</v>
      </c>
      <c r="DU135" s="2">
        <f t="shared" si="437"/>
        <v>80.404417557932263</v>
      </c>
      <c r="DV135" s="2">
        <f t="shared" si="437"/>
        <v>80.259442265395904</v>
      </c>
      <c r="DW135" s="2">
        <f t="shared" si="437"/>
        <v>80.399357771260981</v>
      </c>
      <c r="DX135" s="2">
        <f t="shared" si="437"/>
        <v>81.314253787878769</v>
      </c>
      <c r="DY135" s="2">
        <f t="shared" si="437"/>
        <v>71.790625342090863</v>
      </c>
      <c r="EA135" s="2">
        <f t="shared" si="247"/>
        <v>57.015182962271702</v>
      </c>
      <c r="EB135" s="2">
        <f t="shared" si="279"/>
        <v>57.582738589211615</v>
      </c>
      <c r="EC135" s="2">
        <f t="shared" si="280"/>
        <v>55.046942219917014</v>
      </c>
      <c r="ED135" s="2">
        <f t="shared" si="281"/>
        <v>54.173887178243845</v>
      </c>
      <c r="EE135" s="2">
        <f t="shared" si="282"/>
        <v>54.296270219777668</v>
      </c>
      <c r="EF135" s="2">
        <f t="shared" si="283"/>
        <v>55.446993664276263</v>
      </c>
      <c r="EG135" s="2">
        <f t="shared" si="284"/>
        <v>59.143993818286376</v>
      </c>
      <c r="EH135" s="2">
        <f t="shared" si="285"/>
        <v>57.080907612189783</v>
      </c>
      <c r="EI135" s="2">
        <f t="shared" si="286"/>
        <v>56.980288384512683</v>
      </c>
      <c r="EJ135" s="2">
        <f t="shared" si="287"/>
        <v>55.903832688138756</v>
      </c>
      <c r="EK135" s="2">
        <f t="shared" si="288"/>
        <v>54.438560894534788</v>
      </c>
      <c r="EL135" s="2">
        <f t="shared" si="289"/>
        <v>55.66752533333333</v>
      </c>
      <c r="EM135" s="2">
        <f t="shared" si="290"/>
        <v>56.644894526034719</v>
      </c>
      <c r="EN135" s="2">
        <f t="shared" si="291"/>
        <v>58.555830629461404</v>
      </c>
      <c r="EO135" s="2">
        <f t="shared" si="292"/>
        <v>60.126404920913899</v>
      </c>
      <c r="EQ135" s="2">
        <f t="shared" si="293"/>
        <v>57.14544862916366</v>
      </c>
      <c r="ER135" s="2">
        <f t="shared" si="438"/>
        <v>57.651269877555698</v>
      </c>
      <c r="ES135" s="2">
        <f t="shared" si="438"/>
        <v>55.242933492285658</v>
      </c>
      <c r="ET135" s="2">
        <f t="shared" si="438"/>
        <v>54.668841205553427</v>
      </c>
      <c r="EU135" s="2">
        <f t="shared" si="438"/>
        <v>54.462276661317389</v>
      </c>
      <c r="EV135" s="2">
        <f t="shared" si="438"/>
        <v>55.613094327628147</v>
      </c>
      <c r="EW135" s="2">
        <f t="shared" si="438"/>
        <v>59.301734174868201</v>
      </c>
      <c r="EX135" s="2">
        <f t="shared" si="438"/>
        <v>57.037085889945644</v>
      </c>
      <c r="EY135" s="2">
        <f t="shared" si="438"/>
        <v>56.807459944266235</v>
      </c>
      <c r="EZ135" s="2">
        <f t="shared" si="438"/>
        <v>56.051626865127396</v>
      </c>
      <c r="FA135" s="2">
        <f t="shared" si="438"/>
        <v>54.517814885538399</v>
      </c>
      <c r="FB135" s="2">
        <f t="shared" si="438"/>
        <v>55.685979556727801</v>
      </c>
      <c r="FC135" s="2">
        <f t="shared" si="438"/>
        <v>56.867175312465278</v>
      </c>
      <c r="FD135" s="2">
        <f t="shared" si="438"/>
        <v>58.86605942792113</v>
      </c>
      <c r="FE135" s="2">
        <f t="shared" si="438"/>
        <v>59.743534474816897</v>
      </c>
      <c r="FG135" s="2">
        <f t="shared" si="295"/>
        <v>0.99999381935061582</v>
      </c>
      <c r="FH135" s="2">
        <f t="shared" si="439"/>
        <v>0.99999411880283506</v>
      </c>
      <c r="FI135" s="2">
        <f t="shared" si="439"/>
        <v>0.99999548988204923</v>
      </c>
      <c r="FJ135" s="2">
        <f t="shared" si="439"/>
        <v>0.99999565005411017</v>
      </c>
      <c r="FK135" s="2">
        <f t="shared" si="439"/>
        <v>0.9999952174554344</v>
      </c>
      <c r="FL135" s="2">
        <f t="shared" si="439"/>
        <v>0.99999562963398303</v>
      </c>
      <c r="FM135" s="2">
        <f t="shared" si="439"/>
        <v>0.99999550736361165</v>
      </c>
      <c r="FN135" s="2">
        <f t="shared" si="439"/>
        <v>0.99999580381938358</v>
      </c>
      <c r="FO135" s="2">
        <f t="shared" si="439"/>
        <v>0.99999421409119982</v>
      </c>
      <c r="FP135" s="2">
        <f t="shared" si="439"/>
        <v>0.99999531628765526</v>
      </c>
      <c r="FQ135" s="2">
        <f t="shared" si="439"/>
        <v>0.99999489161795752</v>
      </c>
      <c r="FR135" s="2">
        <f t="shared" si="439"/>
        <v>0.99999563474489328</v>
      </c>
      <c r="FS135" s="2">
        <f t="shared" si="439"/>
        <v>0.99998552843275668</v>
      </c>
      <c r="FT135" s="2">
        <f t="shared" si="439"/>
        <v>0.99996471343853577</v>
      </c>
      <c r="FU135" s="2">
        <f t="shared" si="439"/>
        <v>0.99992898101093886</v>
      </c>
      <c r="FW135" s="2">
        <f t="shared" si="328"/>
        <v>8.8714575990174395E-4</v>
      </c>
      <c r="FX135" s="2">
        <f t="shared" si="380"/>
        <v>1.1499278813164571E-3</v>
      </c>
      <c r="FY135" s="2">
        <f t="shared" si="381"/>
        <v>1.5414275227649055E-3</v>
      </c>
      <c r="FZ135" s="2">
        <f t="shared" si="382"/>
        <v>1.2082066831810723E-3</v>
      </c>
      <c r="GA135" s="2">
        <f t="shared" si="383"/>
        <v>1.0561319093913518E-3</v>
      </c>
      <c r="GB135" s="2">
        <f t="shared" si="384"/>
        <v>1.3796436030041081E-3</v>
      </c>
      <c r="GC135" s="2">
        <f t="shared" si="385"/>
        <v>1.8100157810996553E-3</v>
      </c>
      <c r="GD135" s="2">
        <f t="shared" si="386"/>
        <v>1.2900635112649678E-3</v>
      </c>
      <c r="GE135" s="2">
        <f t="shared" si="387"/>
        <v>5.937867149850137E-4</v>
      </c>
      <c r="GF135" s="2">
        <f t="shared" si="388"/>
        <v>6.1493520953246109E-4</v>
      </c>
      <c r="GG135" s="2">
        <f t="shared" si="389"/>
        <v>5.5548763437503288E-4</v>
      </c>
      <c r="GH135" s="2">
        <f t="shared" si="390"/>
        <v>6.5747380589703942E-4</v>
      </c>
      <c r="GI135" s="2">
        <f t="shared" si="391"/>
        <v>1.2066009074525785E-3</v>
      </c>
      <c r="GJ135" s="2">
        <f t="shared" si="392"/>
        <v>1.6372445584261785E-3</v>
      </c>
      <c r="GK135" s="2">
        <f t="shared" si="393"/>
        <v>1.8245867599724094E-3</v>
      </c>
      <c r="GM135" s="107">
        <f t="shared" si="329"/>
        <v>1.2536813167181283E-94</v>
      </c>
      <c r="GN135" s="107">
        <f t="shared" si="394"/>
        <v>1.86517664667109E-101</v>
      </c>
      <c r="GO135" s="107">
        <f t="shared" si="395"/>
        <v>1.171970915347719E-109</v>
      </c>
      <c r="GP135" s="107">
        <f t="shared" si="396"/>
        <v>2.2523413114340611E-116</v>
      </c>
      <c r="GQ135" s="107">
        <f t="shared" si="397"/>
        <v>4.1455451368508576E-119</v>
      </c>
      <c r="GR135" s="107">
        <f t="shared" si="398"/>
        <v>1.5184182034965279E-126</v>
      </c>
      <c r="GS135" s="107">
        <f t="shared" si="399"/>
        <v>3.2435075101228632E-134</v>
      </c>
      <c r="GT135" s="107">
        <f t="shared" si="400"/>
        <v>7.2613930203388932E-129</v>
      </c>
      <c r="GU135" s="107">
        <f t="shared" si="401"/>
        <v>1.0186649225489236E-117</v>
      </c>
      <c r="GV135" s="107">
        <f t="shared" si="402"/>
        <v>2.3287194266407428E-134</v>
      </c>
      <c r="GW135" s="107">
        <f t="shared" si="403"/>
        <v>3.9823433816637447E-125</v>
      </c>
      <c r="GX135" s="107">
        <f t="shared" si="404"/>
        <v>6.8287974134948342E-124</v>
      </c>
      <c r="GY135" s="107">
        <f t="shared" si="405"/>
        <v>9.7109382312624771E-120</v>
      </c>
      <c r="GZ135" s="107">
        <f t="shared" si="406"/>
        <v>6.4560456327237991E-126</v>
      </c>
      <c r="HA135" s="107">
        <f t="shared" si="407"/>
        <v>5.9715400142328117E-160</v>
      </c>
      <c r="HC135" s="107">
        <f t="shared" si="330"/>
        <v>1.2305166385620522E-51</v>
      </c>
      <c r="HD135" s="107">
        <f t="shared" si="408"/>
        <v>2.6365645769598269E-56</v>
      </c>
      <c r="HE135" s="107">
        <f t="shared" si="409"/>
        <v>8.1578142270395654E-63</v>
      </c>
      <c r="HF135" s="107">
        <f t="shared" si="410"/>
        <v>2.7509372003783491E-66</v>
      </c>
      <c r="HG135" s="107">
        <f t="shared" si="411"/>
        <v>1.9604121038558623E-67</v>
      </c>
      <c r="HH135" s="107">
        <f t="shared" si="412"/>
        <v>6.1264209837041719E-73</v>
      </c>
      <c r="HI135" s="107">
        <f t="shared" si="413"/>
        <v>6.7965734074485979E-79</v>
      </c>
      <c r="HJ135" s="107">
        <f t="shared" si="414"/>
        <v>3.4451708264762086E-74</v>
      </c>
      <c r="HK135" s="107">
        <f t="shared" si="415"/>
        <v>2.4270675723400245E-64</v>
      </c>
      <c r="HL135" s="107">
        <f t="shared" si="416"/>
        <v>1.7978866348956212E-73</v>
      </c>
      <c r="HM135" s="107">
        <f t="shared" si="417"/>
        <v>1.0728318336251586E-67</v>
      </c>
      <c r="HN135" s="107">
        <f t="shared" si="418"/>
        <v>1.9677191786215503E-67</v>
      </c>
      <c r="HO135" s="107">
        <f t="shared" si="419"/>
        <v>4.2536677702235756E-64</v>
      </c>
      <c r="HP135" s="107">
        <f t="shared" si="420"/>
        <v>6.6874790088253446E-67</v>
      </c>
      <c r="HQ135" s="107">
        <f t="shared" si="421"/>
        <v>5.6932062721062372E-89</v>
      </c>
      <c r="HS135" s="107">
        <f t="shared" si="331"/>
        <v>0.48206355485971397</v>
      </c>
      <c r="HT135" s="107">
        <f t="shared" si="422"/>
        <v>0.52548981213539414</v>
      </c>
      <c r="HU135" s="107">
        <f t="shared" si="423"/>
        <v>0.55796803001352713</v>
      </c>
      <c r="HV135" s="107">
        <f t="shared" si="424"/>
        <v>0.5536421512323455</v>
      </c>
      <c r="HW135" s="107">
        <f t="shared" si="425"/>
        <v>0.53866050920355102</v>
      </c>
      <c r="HX135" s="107">
        <f t="shared" si="426"/>
        <v>0.55825228685051798</v>
      </c>
      <c r="HY135" s="107">
        <f t="shared" si="427"/>
        <v>0.53787511910911667</v>
      </c>
      <c r="HZ135" s="107">
        <f t="shared" si="428"/>
        <v>0.55787415000856566</v>
      </c>
      <c r="IA135" s="107">
        <f t="shared" si="429"/>
        <v>0.40720752859129261</v>
      </c>
      <c r="IB135" s="107">
        <f t="shared" si="430"/>
        <v>0.41148540689845081</v>
      </c>
      <c r="IC135" s="107">
        <f t="shared" si="431"/>
        <v>0.38069016987890014</v>
      </c>
      <c r="ID135" s="107">
        <f t="shared" si="432"/>
        <v>0.43220163990017074</v>
      </c>
      <c r="IE135" s="107">
        <f t="shared" si="433"/>
        <v>0.39247821163289021</v>
      </c>
      <c r="IF135" s="107">
        <f t="shared" si="434"/>
        <v>0.32459450986723209</v>
      </c>
      <c r="IG135" s="107">
        <f t="shared" si="435"/>
        <v>0.27395245958853259</v>
      </c>
      <c r="II135" s="107">
        <f t="shared" si="332"/>
        <v>1.1612530196547908E-9</v>
      </c>
      <c r="IJ135" s="107">
        <f t="shared" si="333"/>
        <v>1.470812564907546E-9</v>
      </c>
      <c r="IK135" s="107">
        <f t="shared" si="334"/>
        <v>3.880023788889736E-9</v>
      </c>
      <c r="IL135" s="107">
        <f t="shared" si="335"/>
        <v>3.3782022410073432E-10</v>
      </c>
      <c r="IM135" s="107">
        <f t="shared" si="336"/>
        <v>6.4657146931558521E-11</v>
      </c>
      <c r="IN135" s="107">
        <f t="shared" si="337"/>
        <v>1.306424768799571E-10</v>
      </c>
      <c r="IO135" s="107">
        <f t="shared" si="338"/>
        <v>1.9899688292203182E-10</v>
      </c>
      <c r="IP135" s="107">
        <f t="shared" si="339"/>
        <v>6.5463441466955568E-11</v>
      </c>
      <c r="IQ135" s="107">
        <f t="shared" si="340"/>
        <v>8.614438644247034E-13</v>
      </c>
      <c r="IR135" s="107">
        <f t="shared" si="341"/>
        <v>7.3917603181902298E-14</v>
      </c>
      <c r="IS135" s="107">
        <f t="shared" si="342"/>
        <v>1.7519626491881004E-13</v>
      </c>
      <c r="IT135" s="107">
        <f t="shared" si="343"/>
        <v>1.5131904864972218E-12</v>
      </c>
      <c r="IU135" s="107">
        <f t="shared" si="344"/>
        <v>1.6553896321785778E-12</v>
      </c>
      <c r="IV135" s="107">
        <f t="shared" si="345"/>
        <v>5.6800795056334536E-14</v>
      </c>
      <c r="IW135" s="107">
        <f t="shared" si="346"/>
        <v>3.1446236180253599E-10</v>
      </c>
      <c r="IY135" s="107">
        <f t="shared" si="347"/>
        <v>0.48206355602096701</v>
      </c>
      <c r="IZ135" s="107">
        <f t="shared" si="348"/>
        <v>0.52548981360620672</v>
      </c>
      <c r="JA135" s="107">
        <f t="shared" si="349"/>
        <v>0.55796803389355087</v>
      </c>
      <c r="JB135" s="107">
        <f t="shared" si="350"/>
        <v>0.55364215157016572</v>
      </c>
      <c r="JC135" s="107">
        <f t="shared" si="351"/>
        <v>0.53866050926820819</v>
      </c>
      <c r="JD135" s="107">
        <f t="shared" si="352"/>
        <v>0.55825228698116047</v>
      </c>
      <c r="JE135" s="107">
        <f t="shared" si="353"/>
        <v>0.5378751193081136</v>
      </c>
      <c r="JF135" s="107">
        <f t="shared" si="354"/>
        <v>0.55787415007402907</v>
      </c>
      <c r="JG135" s="107">
        <f t="shared" si="355"/>
        <v>0.40720752859215403</v>
      </c>
      <c r="JH135" s="107">
        <f t="shared" si="356"/>
        <v>0.41148540689852475</v>
      </c>
      <c r="JI135" s="107">
        <f t="shared" si="357"/>
        <v>0.38069016987907534</v>
      </c>
      <c r="JJ135" s="107">
        <f t="shared" si="358"/>
        <v>0.43220163990168392</v>
      </c>
      <c r="JK135" s="107">
        <f t="shared" si="359"/>
        <v>0.3924782116345456</v>
      </c>
      <c r="JL135" s="107">
        <f t="shared" si="360"/>
        <v>0.32459450986728888</v>
      </c>
      <c r="JM135" s="107">
        <f t="shared" si="361"/>
        <v>0.27395245990299494</v>
      </c>
    </row>
    <row r="136" spans="2:273" x14ac:dyDescent="0.25">
      <c r="B136" s="2">
        <v>108</v>
      </c>
      <c r="C136" s="37">
        <v>56.780999999999999</v>
      </c>
      <c r="D136" s="37">
        <v>60.738</v>
      </c>
      <c r="E136" s="37">
        <v>62.491999999999997</v>
      </c>
      <c r="F136" s="37">
        <v>68.835999999999999</v>
      </c>
      <c r="G136" s="37">
        <v>73.557000000000002</v>
      </c>
      <c r="H136" s="37">
        <v>74.180000000000007</v>
      </c>
      <c r="I136" s="37">
        <v>78.950999999999993</v>
      </c>
      <c r="J136" s="37">
        <v>83.606999999999999</v>
      </c>
      <c r="K136" s="37">
        <v>86.983999999999995</v>
      </c>
      <c r="L136" s="37">
        <v>92.474999999999994</v>
      </c>
      <c r="M136" s="37">
        <v>93.754000000000005</v>
      </c>
      <c r="N136" s="37">
        <v>98.59</v>
      </c>
      <c r="O136" s="37">
        <v>102.328</v>
      </c>
      <c r="P136" s="37">
        <v>119.902</v>
      </c>
      <c r="Q136" s="37">
        <v>155.672</v>
      </c>
      <c r="S136" s="4">
        <f t="shared" si="248"/>
        <v>57.976556151276569</v>
      </c>
      <c r="T136" s="4">
        <f t="shared" si="249"/>
        <v>61.613279150096218</v>
      </c>
      <c r="U136" s="4">
        <f t="shared" si="250"/>
        <v>63.198801441937803</v>
      </c>
      <c r="V136" s="4">
        <f t="shared" si="251"/>
        <v>68.096041269902955</v>
      </c>
      <c r="W136" s="4">
        <f t="shared" si="252"/>
        <v>71.621525024563752</v>
      </c>
      <c r="X136" s="4">
        <f t="shared" si="253"/>
        <v>72.639195695323366</v>
      </c>
      <c r="Y136" s="4">
        <f t="shared" si="254"/>
        <v>74.451429002029329</v>
      </c>
      <c r="Z136" s="4">
        <f t="shared" si="255"/>
        <v>77.811012991336668</v>
      </c>
      <c r="AA136" s="4">
        <f t="shared" si="256"/>
        <v>85.990806890287857</v>
      </c>
      <c r="AB136" s="4">
        <f t="shared" si="257"/>
        <v>91.952415635969757</v>
      </c>
      <c r="AC136" s="4">
        <f t="shared" si="258"/>
        <v>92.525193415544877</v>
      </c>
      <c r="AD136" s="4">
        <f t="shared" si="259"/>
        <v>97.570702761099341</v>
      </c>
      <c r="AE136" s="4">
        <f t="shared" si="260"/>
        <v>101.36585938984078</v>
      </c>
      <c r="AF136" s="4">
        <f t="shared" si="261"/>
        <v>120.97630397833088</v>
      </c>
      <c r="AG136" s="4">
        <f t="shared" si="262"/>
        <v>151.17108162510604</v>
      </c>
      <c r="AI136" s="4">
        <f t="shared" si="263"/>
        <v>-1.1955561512765698</v>
      </c>
      <c r="AJ136" s="4">
        <f t="shared" si="264"/>
        <v>-0.87527915009621893</v>
      </c>
      <c r="AK136" s="4">
        <f t="shared" si="265"/>
        <v>-0.70680144193780592</v>
      </c>
      <c r="AL136" s="4">
        <f t="shared" si="266"/>
        <v>0.73995873009704383</v>
      </c>
      <c r="AM136" s="4">
        <f t="shared" si="267"/>
        <v>1.9354749754362501</v>
      </c>
      <c r="AN136" s="4">
        <f t="shared" si="268"/>
        <v>1.5408043046766409</v>
      </c>
      <c r="AO136" s="4">
        <f t="shared" si="269"/>
        <v>4.4995709979706646</v>
      </c>
      <c r="AP136" s="4">
        <f t="shared" si="270"/>
        <v>5.7959870086633316</v>
      </c>
      <c r="AQ136" s="4">
        <f t="shared" si="271"/>
        <v>0.99319310971213781</v>
      </c>
      <c r="AR136" s="4">
        <f t="shared" si="272"/>
        <v>0.52258436403023723</v>
      </c>
      <c r="AS136" s="4">
        <f t="shared" si="273"/>
        <v>1.2288065844551284</v>
      </c>
      <c r="AT136" s="4">
        <f t="shared" si="274"/>
        <v>1.0192972389006627</v>
      </c>
      <c r="AU136" s="4">
        <f t="shared" si="275"/>
        <v>0.96214061015922425</v>
      </c>
      <c r="AV136" s="4">
        <f t="shared" si="436"/>
        <v>-1.0743039783308745</v>
      </c>
      <c r="AW136" s="4">
        <f t="shared" si="436"/>
        <v>4.5009183748939563</v>
      </c>
      <c r="AY136" s="2">
        <f t="shared" si="297"/>
        <v>56.896486491756313</v>
      </c>
      <c r="AZ136" s="2">
        <f t="shared" si="363"/>
        <v>57.444865250307821</v>
      </c>
      <c r="BA136" s="2">
        <f t="shared" si="364"/>
        <v>54.900390678025552</v>
      </c>
      <c r="BB136" s="2">
        <f t="shared" si="365"/>
        <v>54.01926488753508</v>
      </c>
      <c r="BC136" s="2">
        <f t="shared" si="366"/>
        <v>54.145492603862877</v>
      </c>
      <c r="BD136" s="2">
        <f t="shared" si="367"/>
        <v>55.290975105986263</v>
      </c>
      <c r="BE136" s="2">
        <f t="shared" si="368"/>
        <v>58.961138091987458</v>
      </c>
      <c r="BF136" s="2">
        <f t="shared" si="369"/>
        <v>56.941603690138081</v>
      </c>
      <c r="BG136" s="2">
        <f t="shared" si="370"/>
        <v>56.850896073366798</v>
      </c>
      <c r="BH136" s="2">
        <f t="shared" si="371"/>
        <v>55.748474236877165</v>
      </c>
      <c r="BI136" s="2">
        <f t="shared" si="372"/>
        <v>54.295692330128858</v>
      </c>
      <c r="BJ136" s="2">
        <f t="shared" si="373"/>
        <v>55.521422473290421</v>
      </c>
      <c r="BK136" s="2">
        <f t="shared" si="374"/>
        <v>56.48502833042479</v>
      </c>
      <c r="BL136" s="2">
        <f t="shared" si="375"/>
        <v>58.374418797397603</v>
      </c>
      <c r="BM136" s="2">
        <f t="shared" si="376"/>
        <v>60.011861362648858</v>
      </c>
      <c r="BO136" s="2" t="str">
        <f t="shared" si="440"/>
        <v/>
      </c>
      <c r="BP136" s="2" t="str">
        <f t="shared" si="441"/>
        <v/>
      </c>
      <c r="BQ136" s="2" t="str">
        <f t="shared" si="442"/>
        <v/>
      </c>
      <c r="BR136" s="2" t="str">
        <f t="shared" si="443"/>
        <v/>
      </c>
      <c r="BS136" s="2" t="str">
        <f t="shared" si="444"/>
        <v/>
      </c>
      <c r="BT136" s="2" t="str">
        <f t="shared" si="445"/>
        <v/>
      </c>
      <c r="BU136" s="2" t="str">
        <f t="shared" si="446"/>
        <v/>
      </c>
      <c r="BV136" s="2" t="str">
        <f t="shared" si="447"/>
        <v/>
      </c>
      <c r="BW136" s="2" t="str">
        <f t="shared" si="448"/>
        <v/>
      </c>
      <c r="BX136" s="2" t="str">
        <f t="shared" si="449"/>
        <v/>
      </c>
      <c r="BY136" s="2" t="str">
        <f t="shared" si="450"/>
        <v/>
      </c>
      <c r="BZ136" s="2" t="str">
        <f t="shared" si="451"/>
        <v/>
      </c>
      <c r="CA136" s="2" t="str">
        <f t="shared" si="452"/>
        <v/>
      </c>
      <c r="CB136" s="2" t="str">
        <f t="shared" si="453"/>
        <v/>
      </c>
      <c r="CC136" s="2" t="str">
        <f t="shared" si="454"/>
        <v/>
      </c>
      <c r="CE136" s="2" t="str">
        <f t="shared" si="298"/>
        <v/>
      </c>
      <c r="CF136" s="2" t="str">
        <f t="shared" si="299"/>
        <v/>
      </c>
      <c r="CG136" s="2" t="str">
        <f t="shared" si="300"/>
        <v/>
      </c>
      <c r="CH136" s="2" t="str">
        <f t="shared" si="301"/>
        <v/>
      </c>
      <c r="CI136" s="2" t="str">
        <f t="shared" si="302"/>
        <v/>
      </c>
      <c r="CJ136" s="2" t="str">
        <f t="shared" si="303"/>
        <v/>
      </c>
      <c r="CK136" s="2" t="str">
        <f t="shared" si="304"/>
        <v/>
      </c>
      <c r="CL136" s="2" t="str">
        <f t="shared" si="305"/>
        <v/>
      </c>
      <c r="CM136" s="2" t="str">
        <f t="shared" si="306"/>
        <v/>
      </c>
      <c r="CN136" s="2" t="str">
        <f t="shared" si="307"/>
        <v/>
      </c>
      <c r="CO136" s="2" t="str">
        <f t="shared" si="308"/>
        <v/>
      </c>
      <c r="CP136" s="2" t="str">
        <f t="shared" si="309"/>
        <v/>
      </c>
      <c r="CQ136" s="2" t="str">
        <f t="shared" si="310"/>
        <v/>
      </c>
      <c r="CR136" s="2" t="str">
        <f t="shared" si="311"/>
        <v/>
      </c>
      <c r="CS136" s="2" t="str">
        <f t="shared" si="312"/>
        <v/>
      </c>
      <c r="CU136" s="2" t="str">
        <f t="shared" si="313"/>
        <v/>
      </c>
      <c r="CV136" s="2" t="str">
        <f t="shared" si="314"/>
        <v/>
      </c>
      <c r="CW136" s="2" t="str">
        <f t="shared" si="315"/>
        <v/>
      </c>
      <c r="CX136" s="2" t="str">
        <f t="shared" si="316"/>
        <v/>
      </c>
      <c r="CY136" s="2" t="str">
        <f t="shared" si="317"/>
        <v/>
      </c>
      <c r="CZ136" s="2" t="str">
        <f t="shared" si="318"/>
        <v/>
      </c>
      <c r="DA136" s="2" t="str">
        <f t="shared" si="319"/>
        <v/>
      </c>
      <c r="DB136" s="2" t="str">
        <f t="shared" si="320"/>
        <v/>
      </c>
      <c r="DC136" s="2" t="str">
        <f t="shared" si="321"/>
        <v/>
      </c>
      <c r="DD136" s="2" t="str">
        <f t="shared" si="322"/>
        <v/>
      </c>
      <c r="DE136" s="2" t="str">
        <f t="shared" si="323"/>
        <v/>
      </c>
      <c r="DF136" s="2" t="str">
        <f t="shared" si="324"/>
        <v/>
      </c>
      <c r="DG136" s="2" t="str">
        <f t="shared" si="325"/>
        <v/>
      </c>
      <c r="DH136" s="2" t="str">
        <f t="shared" si="326"/>
        <v/>
      </c>
      <c r="DI136" s="2" t="str">
        <f t="shared" si="327"/>
        <v/>
      </c>
      <c r="DK136" s="2">
        <f t="shared" si="277"/>
        <v>78.173615725806442</v>
      </c>
      <c r="DL136" s="2">
        <f t="shared" si="437"/>
        <v>94.45358449413493</v>
      </c>
      <c r="DM136" s="2">
        <f t="shared" si="437"/>
        <v>88.415962499999992</v>
      </c>
      <c r="DN136" s="2">
        <f t="shared" si="437"/>
        <v>88.634427016129052</v>
      </c>
      <c r="DO136" s="2">
        <f t="shared" si="437"/>
        <v>84.836138929618784</v>
      </c>
      <c r="DP136" s="2">
        <f t="shared" si="437"/>
        <v>87.6390806451613</v>
      </c>
      <c r="DQ136" s="2">
        <f t="shared" si="437"/>
        <v>93.824708556149716</v>
      </c>
      <c r="DR136" s="2">
        <f t="shared" si="437"/>
        <v>84.40906469941352</v>
      </c>
      <c r="DS136" s="2">
        <f t="shared" si="437"/>
        <v>81.581642156862742</v>
      </c>
      <c r="DT136" s="2">
        <f t="shared" si="437"/>
        <v>83.867611742424245</v>
      </c>
      <c r="DU136" s="2">
        <f t="shared" si="437"/>
        <v>80.548306595365418</v>
      </c>
      <c r="DV136" s="2">
        <f t="shared" si="437"/>
        <v>80.382770527859236</v>
      </c>
      <c r="DW136" s="2">
        <f t="shared" si="437"/>
        <v>80.496382514662741</v>
      </c>
      <c r="DX136" s="2">
        <f t="shared" si="437"/>
        <v>81.385196969696963</v>
      </c>
      <c r="DY136" s="2">
        <f t="shared" si="437"/>
        <v>71.80768418171867</v>
      </c>
      <c r="EA136" s="2">
        <f t="shared" si="247"/>
        <v>56.896216264498072</v>
      </c>
      <c r="EB136" s="2">
        <f t="shared" si="279"/>
        <v>57.444568464730295</v>
      </c>
      <c r="EC136" s="2">
        <f t="shared" si="280"/>
        <v>54.899845643153526</v>
      </c>
      <c r="ED136" s="2">
        <f t="shared" si="281"/>
        <v>54.018337737907636</v>
      </c>
      <c r="EE136" s="2">
        <f t="shared" si="282"/>
        <v>54.14513040451159</v>
      </c>
      <c r="EF136" s="2">
        <f t="shared" si="283"/>
        <v>55.290546995752976</v>
      </c>
      <c r="EG136" s="2">
        <f t="shared" si="284"/>
        <v>58.96062073851968</v>
      </c>
      <c r="EH136" s="2">
        <f t="shared" si="285"/>
        <v>56.941577857785774</v>
      </c>
      <c r="EI136" s="2">
        <f t="shared" si="286"/>
        <v>56.85091861876441</v>
      </c>
      <c r="EJ136" s="2">
        <f t="shared" si="287"/>
        <v>55.748241870548171</v>
      </c>
      <c r="EK136" s="2">
        <f t="shared" si="288"/>
        <v>54.295523892755703</v>
      </c>
      <c r="EL136" s="2">
        <f t="shared" si="289"/>
        <v>55.521318424242423</v>
      </c>
      <c r="EM136" s="2">
        <f t="shared" si="290"/>
        <v>56.484380143221273</v>
      </c>
      <c r="EN136" s="2">
        <f t="shared" si="291"/>
        <v>58.373075762491901</v>
      </c>
      <c r="EO136" s="2">
        <f t="shared" si="292"/>
        <v>60.012040363210325</v>
      </c>
      <c r="EQ136" s="2">
        <f t="shared" si="293"/>
        <v>57.044673549510918</v>
      </c>
      <c r="ER136" s="2">
        <f t="shared" si="438"/>
        <v>57.530175411500935</v>
      </c>
      <c r="ES136" s="2">
        <f t="shared" si="438"/>
        <v>55.118924822893995</v>
      </c>
      <c r="ET136" s="2">
        <f t="shared" si="438"/>
        <v>54.549416858878629</v>
      </c>
      <c r="EU136" s="2">
        <f t="shared" si="438"/>
        <v>54.329904489230231</v>
      </c>
      <c r="EV136" s="2">
        <f t="shared" si="438"/>
        <v>55.472440367501918</v>
      </c>
      <c r="EW136" s="2">
        <f t="shared" si="438"/>
        <v>59.133142301331688</v>
      </c>
      <c r="EX136" s="2">
        <f t="shared" si="438"/>
        <v>56.901098181470786</v>
      </c>
      <c r="EY136" s="2">
        <f t="shared" si="438"/>
        <v>56.668683670115328</v>
      </c>
      <c r="EZ136" s="2">
        <f t="shared" si="438"/>
        <v>55.91328724656168</v>
      </c>
      <c r="FA136" s="2">
        <f t="shared" si="438"/>
        <v>54.384066517655299</v>
      </c>
      <c r="FB136" s="2">
        <f t="shared" si="438"/>
        <v>55.54287944256356</v>
      </c>
      <c r="FC136" s="2">
        <f t="shared" si="438"/>
        <v>56.730709649404091</v>
      </c>
      <c r="FD136" s="2">
        <f t="shared" si="438"/>
        <v>58.712373693924235</v>
      </c>
      <c r="FE136" s="2">
        <f t="shared" si="438"/>
        <v>59.607543288385813</v>
      </c>
      <c r="FG136" s="2">
        <f t="shared" si="295"/>
        <v>0.99999509052944435</v>
      </c>
      <c r="FH136" s="2">
        <f t="shared" si="439"/>
        <v>0.99999532839338712</v>
      </c>
      <c r="FI136" s="2">
        <f t="shared" si="439"/>
        <v>0.99999641748264667</v>
      </c>
      <c r="FJ136" s="2">
        <f t="shared" si="439"/>
        <v>0.99999654471206889</v>
      </c>
      <c r="FK136" s="2">
        <f t="shared" si="439"/>
        <v>0.999996201086081</v>
      </c>
      <c r="FL136" s="2">
        <f t="shared" si="439"/>
        <v>0.99999652849175624</v>
      </c>
      <c r="FM136" s="2">
        <f t="shared" si="439"/>
        <v>0.99999643136877092</v>
      </c>
      <c r="FN136" s="2">
        <f t="shared" si="439"/>
        <v>0.99999666685238175</v>
      </c>
      <c r="FO136" s="2">
        <f t="shared" si="439"/>
        <v>0.99999540408380738</v>
      </c>
      <c r="FP136" s="2">
        <f t="shared" si="439"/>
        <v>0.99999627959145732</v>
      </c>
      <c r="FQ136" s="2">
        <f t="shared" si="439"/>
        <v>0.99999594226364663</v>
      </c>
      <c r="FR136" s="2">
        <f t="shared" si="439"/>
        <v>0.99999653255150389</v>
      </c>
      <c r="FS136" s="2">
        <f t="shared" si="439"/>
        <v>0.99998826163355548</v>
      </c>
      <c r="FT136" s="2">
        <f t="shared" si="439"/>
        <v>0.9999708741450426</v>
      </c>
      <c r="FU136" s="2">
        <f t="shared" si="439"/>
        <v>0.99994050829502468</v>
      </c>
      <c r="FW136" s="2">
        <f t="shared" si="328"/>
        <v>1.1165938543820572E-3</v>
      </c>
      <c r="FX136" s="2">
        <f t="shared" si="380"/>
        <v>1.4472425214990729E-3</v>
      </c>
      <c r="FY136" s="2">
        <f t="shared" si="381"/>
        <v>1.9397680887800609E-3</v>
      </c>
      <c r="FZ136" s="2">
        <f t="shared" si="382"/>
        <v>1.5205664091356393E-3</v>
      </c>
      <c r="GA136" s="2">
        <f t="shared" si="383"/>
        <v>1.3292278091142165E-3</v>
      </c>
      <c r="GB136" s="2">
        <f t="shared" si="384"/>
        <v>1.7362481601601422E-3</v>
      </c>
      <c r="GC136" s="2">
        <f t="shared" si="385"/>
        <v>2.2776074411634904E-3</v>
      </c>
      <c r="GD136" s="2">
        <f t="shared" si="386"/>
        <v>1.623551421911666E-3</v>
      </c>
      <c r="GE136" s="2">
        <f t="shared" si="387"/>
        <v>7.4741827175974591E-4</v>
      </c>
      <c r="GF136" s="2">
        <f t="shared" si="388"/>
        <v>7.7403431832241926E-4</v>
      </c>
      <c r="GG136" s="2">
        <f t="shared" si="389"/>
        <v>6.9921693057579135E-4</v>
      </c>
      <c r="GH136" s="2">
        <f t="shared" si="390"/>
        <v>8.275695991351471E-4</v>
      </c>
      <c r="GI136" s="2">
        <f t="shared" si="391"/>
        <v>1.4871361790602929E-3</v>
      </c>
      <c r="GJ136" s="2">
        <f t="shared" si="392"/>
        <v>1.9828803503763666E-3</v>
      </c>
      <c r="GK136" s="2">
        <f t="shared" si="393"/>
        <v>2.1773792156442127E-3</v>
      </c>
      <c r="GM136" s="107">
        <f t="shared" si="329"/>
        <v>3.1971810173346814E-98</v>
      </c>
      <c r="GN136" s="107">
        <f t="shared" si="394"/>
        <v>2.6871401818034561E-105</v>
      </c>
      <c r="GO136" s="107">
        <f t="shared" si="395"/>
        <v>1.0046467452424169E-113</v>
      </c>
      <c r="GP136" s="107">
        <f t="shared" si="396"/>
        <v>1.110120583421886E-120</v>
      </c>
      <c r="GQ136" s="107">
        <f t="shared" si="397"/>
        <v>1.4896541876226257E-123</v>
      </c>
      <c r="GR136" s="107">
        <f t="shared" si="398"/>
        <v>3.0907765398929971E-131</v>
      </c>
      <c r="GS136" s="107">
        <f t="shared" si="399"/>
        <v>3.3113725562478431E-139</v>
      </c>
      <c r="GT136" s="107">
        <f t="shared" si="400"/>
        <v>1.2539794587618415E-133</v>
      </c>
      <c r="GU136" s="107">
        <f t="shared" si="401"/>
        <v>3.5171282627063605E-122</v>
      </c>
      <c r="GV136" s="107">
        <f t="shared" si="402"/>
        <v>2.2572049911831486E-139</v>
      </c>
      <c r="GW136" s="107">
        <f t="shared" si="403"/>
        <v>7.9838250284094801E-130</v>
      </c>
      <c r="GX136" s="107">
        <f t="shared" si="404"/>
        <v>1.7506884817452842E-128</v>
      </c>
      <c r="GY136" s="107">
        <f t="shared" si="405"/>
        <v>3.3228192722873966E-124</v>
      </c>
      <c r="GZ136" s="107">
        <f t="shared" si="406"/>
        <v>1.3415734062244491E-130</v>
      </c>
      <c r="HA136" s="107">
        <f t="shared" si="407"/>
        <v>7.3447002701674503E-166</v>
      </c>
      <c r="HC136" s="107">
        <f t="shared" si="330"/>
        <v>6.8046719607604213E-55</v>
      </c>
      <c r="HD136" s="107">
        <f t="shared" si="408"/>
        <v>8.0892383958274885E-60</v>
      </c>
      <c r="HE136" s="107">
        <f t="shared" si="409"/>
        <v>1.3536186847723618E-66</v>
      </c>
      <c r="HF136" s="107">
        <f t="shared" si="410"/>
        <v>2.795181822419174E-70</v>
      </c>
      <c r="HG136" s="107">
        <f t="shared" si="411"/>
        <v>1.5277259678933075E-71</v>
      </c>
      <c r="HH136" s="107">
        <f t="shared" si="412"/>
        <v>2.5741858346013316E-77</v>
      </c>
      <c r="HI136" s="107">
        <f t="shared" si="413"/>
        <v>1.3457100256837444E-83</v>
      </c>
      <c r="HJ136" s="107">
        <f t="shared" si="414"/>
        <v>1.2486359172267407E-78</v>
      </c>
      <c r="HK136" s="107">
        <f t="shared" si="415"/>
        <v>2.1527243172513466E-68</v>
      </c>
      <c r="HL136" s="107">
        <f t="shared" si="416"/>
        <v>4.9939721112788243E-78</v>
      </c>
      <c r="HM136" s="107">
        <f t="shared" si="417"/>
        <v>6.0952730337164108E-72</v>
      </c>
      <c r="HN136" s="107">
        <f t="shared" si="418"/>
        <v>1.3579216165543825E-71</v>
      </c>
      <c r="HO136" s="107">
        <f t="shared" si="419"/>
        <v>4.1254824049037192E-68</v>
      </c>
      <c r="HP136" s="107">
        <f t="shared" si="420"/>
        <v>4.2882781569020662E-71</v>
      </c>
      <c r="HQ136" s="107">
        <f t="shared" si="421"/>
        <v>2.0976714189943729E-94</v>
      </c>
      <c r="HS136" s="107">
        <f t="shared" si="331"/>
        <v>0.53875858398404963</v>
      </c>
      <c r="HT136" s="107">
        <f t="shared" si="422"/>
        <v>0.55748415665163975</v>
      </c>
      <c r="HU136" s="107">
        <f t="shared" si="423"/>
        <v>0.5247797190954514</v>
      </c>
      <c r="HV136" s="107">
        <f t="shared" si="424"/>
        <v>0.54802533246944607</v>
      </c>
      <c r="HW136" s="107">
        <f t="shared" si="425"/>
        <v>0.55747320436760772</v>
      </c>
      <c r="HX136" s="107">
        <f t="shared" si="426"/>
        <v>0.5267407529138487</v>
      </c>
      <c r="HY136" s="107">
        <f t="shared" si="427"/>
        <v>0.45531240663560674</v>
      </c>
      <c r="HZ136" s="107">
        <f t="shared" si="428"/>
        <v>0.53280669023776162</v>
      </c>
      <c r="IA136" s="107">
        <f t="shared" si="429"/>
        <v>0.49148867658260242</v>
      </c>
      <c r="IB136" s="107">
        <f t="shared" si="430"/>
        <v>0.49865951324981511</v>
      </c>
      <c r="IC136" s="107">
        <f t="shared" si="431"/>
        <v>0.47046678309562429</v>
      </c>
      <c r="ID136" s="107">
        <f t="shared" si="432"/>
        <v>0.51124615827184061</v>
      </c>
      <c r="IE136" s="107">
        <f t="shared" si="433"/>
        <v>0.47850141566200705</v>
      </c>
      <c r="IF136" s="107">
        <f t="shared" si="434"/>
        <v>0.41652046035533624</v>
      </c>
      <c r="IG136" s="107">
        <f t="shared" si="435"/>
        <v>0.34783679373914778</v>
      </c>
      <c r="II136" s="107">
        <f t="shared" si="332"/>
        <v>3.9545018729742894E-9</v>
      </c>
      <c r="IJ136" s="107">
        <f t="shared" si="333"/>
        <v>5.1654685718913034E-9</v>
      </c>
      <c r="IK136" s="107">
        <f t="shared" si="334"/>
        <v>1.3488985166863023E-8</v>
      </c>
      <c r="IL136" s="107">
        <f t="shared" si="335"/>
        <v>1.3189689398718967E-9</v>
      </c>
      <c r="IM136" s="107">
        <f t="shared" si="336"/>
        <v>2.736177008791009E-10</v>
      </c>
      <c r="IN136" s="107">
        <f t="shared" si="337"/>
        <v>5.5858943012045857E-10</v>
      </c>
      <c r="IO136" s="107">
        <f t="shared" si="338"/>
        <v>8.7852122439337031E-10</v>
      </c>
      <c r="IP136" s="107">
        <f t="shared" si="339"/>
        <v>2.8888017371865173E-10</v>
      </c>
      <c r="IQ136" s="107">
        <f t="shared" si="340"/>
        <v>4.2279199343902803E-12</v>
      </c>
      <c r="IR136" s="107">
        <f t="shared" si="341"/>
        <v>4.2378477718764167E-13</v>
      </c>
      <c r="IS136" s="107">
        <f t="shared" si="342"/>
        <v>9.3215479909631403E-13</v>
      </c>
      <c r="IT136" s="107">
        <f t="shared" si="343"/>
        <v>7.3349137996497262E-12</v>
      </c>
      <c r="IU136" s="107">
        <f t="shared" si="344"/>
        <v>7.8739300979702666E-12</v>
      </c>
      <c r="IV136" s="107">
        <f t="shared" si="345"/>
        <v>3.0904848243773964E-13</v>
      </c>
      <c r="IW136" s="107">
        <f t="shared" si="346"/>
        <v>9.6725645777822532E-10</v>
      </c>
      <c r="IY136" s="107">
        <f t="shared" si="347"/>
        <v>0.53875858793855147</v>
      </c>
      <c r="IZ136" s="107">
        <f t="shared" si="348"/>
        <v>0.55748416181710836</v>
      </c>
      <c r="JA136" s="107">
        <f t="shared" si="349"/>
        <v>0.52477973258443655</v>
      </c>
      <c r="JB136" s="107">
        <f t="shared" si="350"/>
        <v>0.548025333788415</v>
      </c>
      <c r="JC136" s="107">
        <f t="shared" si="351"/>
        <v>0.55747320464122541</v>
      </c>
      <c r="JD136" s="107">
        <f t="shared" si="352"/>
        <v>0.52674075347243809</v>
      </c>
      <c r="JE136" s="107">
        <f t="shared" si="353"/>
        <v>0.45531240751412794</v>
      </c>
      <c r="JF136" s="107">
        <f t="shared" si="354"/>
        <v>0.53280669052664176</v>
      </c>
      <c r="JG136" s="107">
        <f t="shared" si="355"/>
        <v>0.49148867658683032</v>
      </c>
      <c r="JH136" s="107">
        <f t="shared" si="356"/>
        <v>0.49865951325023888</v>
      </c>
      <c r="JI136" s="107">
        <f t="shared" si="357"/>
        <v>0.47046678309655643</v>
      </c>
      <c r="JJ136" s="107">
        <f t="shared" si="358"/>
        <v>0.51124615827917552</v>
      </c>
      <c r="JK136" s="107">
        <f t="shared" si="359"/>
        <v>0.47850141566988097</v>
      </c>
      <c r="JL136" s="107">
        <f t="shared" si="360"/>
        <v>0.41652046035564527</v>
      </c>
      <c r="JM136" s="107">
        <f t="shared" si="361"/>
        <v>0.34783679470640422</v>
      </c>
    </row>
    <row r="137" spans="2:273" x14ac:dyDescent="0.25">
      <c r="B137" s="2">
        <v>109</v>
      </c>
      <c r="C137" s="37">
        <v>55.828000000000003</v>
      </c>
      <c r="D137" s="37">
        <v>60.720999999999997</v>
      </c>
      <c r="E137" s="37">
        <v>60</v>
      </c>
      <c r="F137" s="37">
        <v>65.245999999999995</v>
      </c>
      <c r="G137" s="37">
        <v>69.671999999999997</v>
      </c>
      <c r="H137" s="37">
        <v>71.147999999999996</v>
      </c>
      <c r="I137" s="37">
        <v>72.147999999999996</v>
      </c>
      <c r="J137" s="37">
        <v>77.507999999999996</v>
      </c>
      <c r="K137" s="37">
        <v>87.376999999999995</v>
      </c>
      <c r="L137" s="37">
        <v>92.033000000000001</v>
      </c>
      <c r="M137" s="37">
        <v>95</v>
      </c>
      <c r="N137" s="37">
        <v>95.787000000000006</v>
      </c>
      <c r="O137" s="37">
        <v>102.607</v>
      </c>
      <c r="P137" s="37">
        <v>122.77</v>
      </c>
      <c r="Q137" s="37">
        <v>162.721</v>
      </c>
      <c r="S137" s="4">
        <f t="shared" si="248"/>
        <v>57.768106115450259</v>
      </c>
      <c r="T137" s="4">
        <f t="shared" si="249"/>
        <v>60.840621744543149</v>
      </c>
      <c r="U137" s="4">
        <f t="shared" si="250"/>
        <v>60.759714306230599</v>
      </c>
      <c r="V137" s="4">
        <f t="shared" si="251"/>
        <v>64.610036924424747</v>
      </c>
      <c r="W137" s="4">
        <f t="shared" si="252"/>
        <v>68.005138069007216</v>
      </c>
      <c r="X137" s="4">
        <f t="shared" si="253"/>
        <v>67.392188899554725</v>
      </c>
      <c r="Y137" s="4">
        <f t="shared" si="254"/>
        <v>68.220125432654839</v>
      </c>
      <c r="Z137" s="4">
        <f t="shared" si="255"/>
        <v>71.734862604120991</v>
      </c>
      <c r="AA137" s="4">
        <f t="shared" si="256"/>
        <v>85.309076915628737</v>
      </c>
      <c r="AB137" s="4">
        <f t="shared" si="257"/>
        <v>90.610816938754013</v>
      </c>
      <c r="AC137" s="4">
        <f t="shared" si="258"/>
        <v>92.617446738415126</v>
      </c>
      <c r="AD137" s="4">
        <f t="shared" si="259"/>
        <v>95.443371117618014</v>
      </c>
      <c r="AE137" s="4">
        <f t="shared" si="260"/>
        <v>101.10890474527508</v>
      </c>
      <c r="AF137" s="4">
        <f t="shared" si="261"/>
        <v>124.83593813642793</v>
      </c>
      <c r="AG137" s="4">
        <f t="shared" si="262"/>
        <v>162.85413961587074</v>
      </c>
      <c r="AI137" s="4">
        <f t="shared" si="263"/>
        <v>-1.9401061154502557</v>
      </c>
      <c r="AJ137" s="4">
        <f t="shared" si="264"/>
        <v>-0.11962174454315289</v>
      </c>
      <c r="AK137" s="4">
        <f t="shared" si="265"/>
        <v>-0.75971430623059888</v>
      </c>
      <c r="AL137" s="4">
        <f t="shared" si="266"/>
        <v>0.63596307557524767</v>
      </c>
      <c r="AM137" s="4">
        <f t="shared" si="267"/>
        <v>1.6668619309927806</v>
      </c>
      <c r="AN137" s="4">
        <f t="shared" si="268"/>
        <v>3.7558111004452712</v>
      </c>
      <c r="AO137" s="4">
        <f t="shared" si="269"/>
        <v>3.9278745673451567</v>
      </c>
      <c r="AP137" s="4">
        <f t="shared" si="270"/>
        <v>5.7731373958790044</v>
      </c>
      <c r="AQ137" s="4">
        <f t="shared" si="271"/>
        <v>2.0679230843712588</v>
      </c>
      <c r="AR137" s="4">
        <f t="shared" si="272"/>
        <v>1.4221830612459883</v>
      </c>
      <c r="AS137" s="4">
        <f t="shared" si="273"/>
        <v>2.3825532615848743</v>
      </c>
      <c r="AT137" s="4">
        <f t="shared" si="274"/>
        <v>0.34362888238199218</v>
      </c>
      <c r="AU137" s="4">
        <f t="shared" si="275"/>
        <v>1.498095254724916</v>
      </c>
      <c r="AV137" s="4">
        <f t="shared" si="436"/>
        <v>-2.0659381364279312</v>
      </c>
      <c r="AW137" s="4">
        <f t="shared" si="436"/>
        <v>-0.13313961587073209</v>
      </c>
      <c r="AY137" s="2">
        <f t="shared" si="297"/>
        <v>56.777567539372782</v>
      </c>
      <c r="AZ137" s="2">
        <f t="shared" si="363"/>
        <v>57.306724032215413</v>
      </c>
      <c r="BA137" s="2">
        <f t="shared" si="364"/>
        <v>54.75343647766708</v>
      </c>
      <c r="BB137" s="2">
        <f t="shared" si="365"/>
        <v>53.863969640964257</v>
      </c>
      <c r="BC137" s="2">
        <f t="shared" si="366"/>
        <v>53.994424656993147</v>
      </c>
      <c r="BD137" s="2">
        <f t="shared" si="367"/>
        <v>55.134622359469496</v>
      </c>
      <c r="BE137" s="2">
        <f t="shared" si="368"/>
        <v>58.777884283611968</v>
      </c>
      <c r="BF137" s="2">
        <f t="shared" si="369"/>
        <v>56.802245687868862</v>
      </c>
      <c r="BG137" s="2">
        <f t="shared" si="370"/>
        <v>56.721459727020793</v>
      </c>
      <c r="BH137" s="2">
        <f t="shared" si="371"/>
        <v>55.592912637052358</v>
      </c>
      <c r="BI137" s="2">
        <f t="shared" si="372"/>
        <v>54.152658534709495</v>
      </c>
      <c r="BJ137" s="2">
        <f t="shared" si="373"/>
        <v>55.375206427900096</v>
      </c>
      <c r="BK137" s="2">
        <f t="shared" si="374"/>
        <v>56.324592382558293</v>
      </c>
      <c r="BL137" s="2">
        <f t="shared" si="375"/>
        <v>58.191764785164544</v>
      </c>
      <c r="BM137" s="2">
        <f t="shared" si="376"/>
        <v>59.897163037003097</v>
      </c>
      <c r="BO137" s="2" t="str">
        <f t="shared" si="440"/>
        <v/>
      </c>
      <c r="BP137" s="2" t="str">
        <f t="shared" si="441"/>
        <v/>
      </c>
      <c r="BQ137" s="2" t="str">
        <f t="shared" si="442"/>
        <v/>
      </c>
      <c r="BR137" s="2" t="str">
        <f t="shared" si="443"/>
        <v/>
      </c>
      <c r="BS137" s="2" t="str">
        <f t="shared" si="444"/>
        <v/>
      </c>
      <c r="BT137" s="2" t="str">
        <f t="shared" si="445"/>
        <v/>
      </c>
      <c r="BU137" s="2" t="str">
        <f t="shared" si="446"/>
        <v/>
      </c>
      <c r="BV137" s="2" t="str">
        <f t="shared" si="447"/>
        <v/>
      </c>
      <c r="BW137" s="2" t="str">
        <f t="shared" si="448"/>
        <v/>
      </c>
      <c r="BX137" s="2" t="str">
        <f t="shared" si="449"/>
        <v/>
      </c>
      <c r="BY137" s="2" t="str">
        <f t="shared" si="450"/>
        <v/>
      </c>
      <c r="BZ137" s="2" t="str">
        <f t="shared" si="451"/>
        <v/>
      </c>
      <c r="CA137" s="2" t="str">
        <f t="shared" si="452"/>
        <v/>
      </c>
      <c r="CB137" s="2" t="str">
        <f t="shared" si="453"/>
        <v/>
      </c>
      <c r="CC137" s="2" t="str">
        <f t="shared" si="454"/>
        <v/>
      </c>
      <c r="CE137" s="2" t="str">
        <f t="shared" si="298"/>
        <v/>
      </c>
      <c r="CF137" s="2" t="str">
        <f t="shared" si="299"/>
        <v/>
      </c>
      <c r="CG137" s="2" t="str">
        <f t="shared" si="300"/>
        <v/>
      </c>
      <c r="CH137" s="2" t="str">
        <f t="shared" si="301"/>
        <v/>
      </c>
      <c r="CI137" s="2" t="str">
        <f t="shared" si="302"/>
        <v/>
      </c>
      <c r="CJ137" s="2" t="str">
        <f t="shared" si="303"/>
        <v/>
      </c>
      <c r="CK137" s="2" t="str">
        <f t="shared" si="304"/>
        <v/>
      </c>
      <c r="CL137" s="2" t="str">
        <f t="shared" si="305"/>
        <v/>
      </c>
      <c r="CM137" s="2" t="str">
        <f t="shared" si="306"/>
        <v/>
      </c>
      <c r="CN137" s="2" t="str">
        <f t="shared" si="307"/>
        <v/>
      </c>
      <c r="CO137" s="2" t="str">
        <f t="shared" si="308"/>
        <v/>
      </c>
      <c r="CP137" s="2" t="str">
        <f t="shared" si="309"/>
        <v/>
      </c>
      <c r="CQ137" s="2" t="str">
        <f t="shared" si="310"/>
        <v/>
      </c>
      <c r="CR137" s="2" t="str">
        <f t="shared" si="311"/>
        <v/>
      </c>
      <c r="CS137" s="2" t="str">
        <f t="shared" si="312"/>
        <v/>
      </c>
      <c r="CU137" s="2" t="str">
        <f t="shared" si="313"/>
        <v/>
      </c>
      <c r="CV137" s="2" t="str">
        <f t="shared" si="314"/>
        <v/>
      </c>
      <c r="CW137" s="2" t="str">
        <f t="shared" si="315"/>
        <v/>
      </c>
      <c r="CX137" s="2" t="str">
        <f t="shared" si="316"/>
        <v/>
      </c>
      <c r="CY137" s="2" t="str">
        <f t="shared" si="317"/>
        <v/>
      </c>
      <c r="CZ137" s="2" t="str">
        <f t="shared" si="318"/>
        <v/>
      </c>
      <c r="DA137" s="2" t="str">
        <f t="shared" si="319"/>
        <v/>
      </c>
      <c r="DB137" s="2" t="str">
        <f t="shared" si="320"/>
        <v/>
      </c>
      <c r="DC137" s="2" t="str">
        <f t="shared" si="321"/>
        <v/>
      </c>
      <c r="DD137" s="2" t="str">
        <f t="shared" si="322"/>
        <v/>
      </c>
      <c r="DE137" s="2" t="str">
        <f t="shared" si="323"/>
        <v/>
      </c>
      <c r="DF137" s="2" t="str">
        <f t="shared" si="324"/>
        <v/>
      </c>
      <c r="DG137" s="2" t="str">
        <f t="shared" si="325"/>
        <v/>
      </c>
      <c r="DH137" s="2" t="str">
        <f t="shared" si="326"/>
        <v/>
      </c>
      <c r="DI137" s="2" t="str">
        <f t="shared" si="327"/>
        <v/>
      </c>
      <c r="DK137" s="2">
        <f t="shared" si="277"/>
        <v>78.260913709677411</v>
      </c>
      <c r="DL137" s="2">
        <f t="shared" si="437"/>
        <v>94.677762096774217</v>
      </c>
      <c r="DM137" s="2">
        <f t="shared" si="437"/>
        <v>88.604026612903212</v>
      </c>
      <c r="DN137" s="2">
        <f t="shared" si="437"/>
        <v>88.834000806451641</v>
      </c>
      <c r="DO137" s="2">
        <f t="shared" si="437"/>
        <v>85.005020161290332</v>
      </c>
      <c r="DP137" s="2">
        <f t="shared" si="437"/>
        <v>87.816669354838723</v>
      </c>
      <c r="DQ137" s="2">
        <f t="shared" si="437"/>
        <v>94.012808155080194</v>
      </c>
      <c r="DR137" s="2">
        <f t="shared" si="437"/>
        <v>84.547713709677453</v>
      </c>
      <c r="DS137" s="2">
        <f t="shared" si="437"/>
        <v>81.6931237745098</v>
      </c>
      <c r="DT137" s="2">
        <f t="shared" si="437"/>
        <v>84.010265151515156</v>
      </c>
      <c r="DU137" s="2">
        <f t="shared" si="437"/>
        <v>80.692195632798573</v>
      </c>
      <c r="DV137" s="2">
        <f t="shared" si="437"/>
        <v>80.506098790322582</v>
      </c>
      <c r="DW137" s="2">
        <f t="shared" si="437"/>
        <v>80.593407258064502</v>
      </c>
      <c r="DX137" s="2">
        <f t="shared" si="437"/>
        <v>81.456140151515143</v>
      </c>
      <c r="DY137" s="2">
        <f t="shared" si="437"/>
        <v>71.824743021346478</v>
      </c>
      <c r="EA137" s="2">
        <f t="shared" si="247"/>
        <v>56.777249566724443</v>
      </c>
      <c r="EB137" s="2">
        <f t="shared" si="279"/>
        <v>57.306398340248961</v>
      </c>
      <c r="EC137" s="2">
        <f t="shared" si="280"/>
        <v>54.752749066390038</v>
      </c>
      <c r="ED137" s="2">
        <f t="shared" si="281"/>
        <v>53.862788297571434</v>
      </c>
      <c r="EE137" s="2">
        <f t="shared" si="282"/>
        <v>53.993990589245513</v>
      </c>
      <c r="EF137" s="2">
        <f t="shared" si="283"/>
        <v>55.134100327229682</v>
      </c>
      <c r="EG137" s="2">
        <f t="shared" si="284"/>
        <v>58.777247658752984</v>
      </c>
      <c r="EH137" s="2">
        <f t="shared" si="285"/>
        <v>56.802248103381757</v>
      </c>
      <c r="EI137" s="2">
        <f t="shared" si="286"/>
        <v>56.721548853016138</v>
      </c>
      <c r="EJ137" s="2">
        <f t="shared" si="287"/>
        <v>55.592651052957585</v>
      </c>
      <c r="EK137" s="2">
        <f t="shared" si="288"/>
        <v>54.152486890976618</v>
      </c>
      <c r="EL137" s="2">
        <f t="shared" si="289"/>
        <v>55.375111515151509</v>
      </c>
      <c r="EM137" s="2">
        <f t="shared" si="290"/>
        <v>56.323865760407827</v>
      </c>
      <c r="EN137" s="2">
        <f t="shared" si="291"/>
        <v>58.190320895522404</v>
      </c>
      <c r="EO137" s="2">
        <f t="shared" si="292"/>
        <v>59.897675805506751</v>
      </c>
      <c r="EQ137" s="2">
        <f t="shared" si="293"/>
        <v>56.943898469858183</v>
      </c>
      <c r="ER137" s="2">
        <f t="shared" si="438"/>
        <v>57.409080945446163</v>
      </c>
      <c r="ES137" s="2">
        <f t="shared" si="438"/>
        <v>54.994916153502338</v>
      </c>
      <c r="ET137" s="2">
        <f t="shared" si="438"/>
        <v>54.429992512203832</v>
      </c>
      <c r="EU137" s="2">
        <f t="shared" si="438"/>
        <v>54.197532317143072</v>
      </c>
      <c r="EV137" s="2">
        <f t="shared" si="438"/>
        <v>55.331786407375695</v>
      </c>
      <c r="EW137" s="2">
        <f t="shared" si="438"/>
        <v>58.964550427795182</v>
      </c>
      <c r="EX137" s="2">
        <f t="shared" si="438"/>
        <v>56.765110472995921</v>
      </c>
      <c r="EY137" s="2">
        <f t="shared" si="438"/>
        <v>56.529907395964429</v>
      </c>
      <c r="EZ137" s="2">
        <f t="shared" si="438"/>
        <v>55.774947627995957</v>
      </c>
      <c r="FA137" s="2">
        <f t="shared" si="438"/>
        <v>54.250318149772198</v>
      </c>
      <c r="FB137" s="2">
        <f t="shared" si="438"/>
        <v>55.399779328399319</v>
      </c>
      <c r="FC137" s="2">
        <f t="shared" si="438"/>
        <v>56.59424398634291</v>
      </c>
      <c r="FD137" s="2">
        <f t="shared" si="438"/>
        <v>58.558687959927354</v>
      </c>
      <c r="FE137" s="2">
        <f t="shared" si="438"/>
        <v>59.471552101954735</v>
      </c>
      <c r="FG137" s="2">
        <f t="shared" si="295"/>
        <v>0.99999610026498242</v>
      </c>
      <c r="FH137" s="2">
        <f t="shared" si="439"/>
        <v>0.99999628920740047</v>
      </c>
      <c r="FI137" s="2">
        <f t="shared" si="439"/>
        <v>0.99999715430321801</v>
      </c>
      <c r="FJ137" s="2">
        <f t="shared" si="439"/>
        <v>0.99999725536528672</v>
      </c>
      <c r="FK137" s="2">
        <f t="shared" si="439"/>
        <v>0.99999698241305512</v>
      </c>
      <c r="FL137" s="2">
        <f t="shared" si="439"/>
        <v>0.99999724248101607</v>
      </c>
      <c r="FM137" s="2">
        <f t="shared" si="439"/>
        <v>0.9999971653333749</v>
      </c>
      <c r="FN137" s="2">
        <f t="shared" si="439"/>
        <v>0.99999735238492127</v>
      </c>
      <c r="FO137" s="2">
        <f t="shared" si="439"/>
        <v>0.99999634933055292</v>
      </c>
      <c r="FP137" s="2">
        <f t="shared" si="439"/>
        <v>0.99999704477218854</v>
      </c>
      <c r="FQ137" s="2">
        <f t="shared" si="439"/>
        <v>0.99999677682275545</v>
      </c>
      <c r="FR137" s="2">
        <f t="shared" si="439"/>
        <v>0.99999724570579285</v>
      </c>
      <c r="FS137" s="2">
        <f t="shared" si="439"/>
        <v>0.99999047862796464</v>
      </c>
      <c r="FT137" s="2">
        <f t="shared" si="439"/>
        <v>0.99997595927516558</v>
      </c>
      <c r="FU137" s="2">
        <f t="shared" si="439"/>
        <v>0.99995016464772091</v>
      </c>
      <c r="FW137" s="2">
        <f t="shared" si="328"/>
        <v>1.4053020846921042E-3</v>
      </c>
      <c r="FX137" s="2">
        <f t="shared" si="380"/>
        <v>1.8212879000163865E-3</v>
      </c>
      <c r="FY137" s="2">
        <f t="shared" si="381"/>
        <v>2.4407974366230322E-3</v>
      </c>
      <c r="FZ137" s="2">
        <f t="shared" si="382"/>
        <v>1.913526312053801E-3</v>
      </c>
      <c r="GA137" s="2">
        <f t="shared" si="383"/>
        <v>1.6728229300545185E-3</v>
      </c>
      <c r="GB137" s="2">
        <f t="shared" si="384"/>
        <v>2.1848247228917188E-3</v>
      </c>
      <c r="GC137" s="2">
        <f t="shared" si="385"/>
        <v>2.8656479259467457E-3</v>
      </c>
      <c r="GD137" s="2">
        <f t="shared" si="386"/>
        <v>2.043071278709143E-3</v>
      </c>
      <c r="GE137" s="2">
        <f t="shared" si="387"/>
        <v>9.4076179408220735E-4</v>
      </c>
      <c r="GF137" s="2">
        <f t="shared" si="388"/>
        <v>9.742562152783384E-4</v>
      </c>
      <c r="GG137" s="2">
        <f t="shared" si="389"/>
        <v>8.8010262405112687E-4</v>
      </c>
      <c r="GH137" s="2">
        <f t="shared" si="390"/>
        <v>1.0416252001823909E-3</v>
      </c>
      <c r="GI137" s="2">
        <f t="shared" si="391"/>
        <v>1.8327763451793798E-3</v>
      </c>
      <c r="GJ137" s="2">
        <f t="shared" si="392"/>
        <v>2.4013071982578169E-3</v>
      </c>
      <c r="GK137" s="2">
        <f t="shared" si="393"/>
        <v>2.5982081981933769E-3</v>
      </c>
      <c r="GM137" s="107">
        <f t="shared" si="329"/>
        <v>6.9715001771613594E-102</v>
      </c>
      <c r="GN137" s="107">
        <f t="shared" si="394"/>
        <v>3.2765720135831928E-109</v>
      </c>
      <c r="GO137" s="107">
        <f t="shared" si="395"/>
        <v>7.2448898459075915E-118</v>
      </c>
      <c r="GP137" s="107">
        <f t="shared" si="396"/>
        <v>4.5583060266845102E-125</v>
      </c>
      <c r="GQ137" s="107">
        <f t="shared" si="397"/>
        <v>4.4271631933912067E-128</v>
      </c>
      <c r="GR137" s="107">
        <f t="shared" si="398"/>
        <v>5.155987939448844E-136</v>
      </c>
      <c r="GS137" s="107">
        <f t="shared" si="399"/>
        <v>2.7341722020625378E-144</v>
      </c>
      <c r="GT137" s="107">
        <f t="shared" si="400"/>
        <v>1.7704907910443541E-138</v>
      </c>
      <c r="GU137" s="107">
        <f t="shared" si="401"/>
        <v>1.0006171242841095E-126</v>
      </c>
      <c r="GV137" s="107">
        <f t="shared" si="402"/>
        <v>1.7665321990602863E-144</v>
      </c>
      <c r="GW137" s="107">
        <f t="shared" si="403"/>
        <v>1.3080820192857944E-134</v>
      </c>
      <c r="GX137" s="107">
        <f t="shared" si="404"/>
        <v>3.6940397614712489E-133</v>
      </c>
      <c r="GY137" s="107">
        <f t="shared" si="405"/>
        <v>9.3959371896952408E-129</v>
      </c>
      <c r="GZ137" s="107">
        <f t="shared" si="406"/>
        <v>2.2841840191892067E-135</v>
      </c>
      <c r="HA137" s="107">
        <f t="shared" si="407"/>
        <v>7.0399954376251732E-172</v>
      </c>
      <c r="HC137" s="107">
        <f t="shared" si="330"/>
        <v>2.9735168054598173E-58</v>
      </c>
      <c r="HD137" s="107">
        <f t="shared" si="408"/>
        <v>1.9313295644429115E-63</v>
      </c>
      <c r="HE137" s="107">
        <f t="shared" si="409"/>
        <v>1.731841820013644E-70</v>
      </c>
      <c r="HF137" s="107">
        <f t="shared" si="410"/>
        <v>2.1580826610902845E-74</v>
      </c>
      <c r="HG137" s="107">
        <f t="shared" si="411"/>
        <v>8.9477987912931457E-76</v>
      </c>
      <c r="HH137" s="107">
        <f t="shared" si="412"/>
        <v>8.0179043990978723E-82</v>
      </c>
      <c r="HI137" s="107">
        <f t="shared" si="413"/>
        <v>1.9361769051573424E-88</v>
      </c>
      <c r="HJ137" s="107">
        <f t="shared" si="414"/>
        <v>3.3426362870350905E-83</v>
      </c>
      <c r="HK137" s="107">
        <f t="shared" si="415"/>
        <v>1.4271071398374448E-72</v>
      </c>
      <c r="HL137" s="107">
        <f t="shared" si="416"/>
        <v>1.0055266161553437E-82</v>
      </c>
      <c r="HM137" s="107">
        <f t="shared" si="417"/>
        <v>2.5564581564240549E-76</v>
      </c>
      <c r="HN137" s="107">
        <f t="shared" si="418"/>
        <v>6.991922081432559E-76</v>
      </c>
      <c r="HO137" s="107">
        <f t="shared" si="419"/>
        <v>3.0036905903170367E-72</v>
      </c>
      <c r="HP137" s="107">
        <f t="shared" si="420"/>
        <v>2.0378567511296601E-75</v>
      </c>
      <c r="HQ137" s="107">
        <f t="shared" si="421"/>
        <v>5.3017035751162092E-100</v>
      </c>
      <c r="HS137" s="107">
        <f t="shared" si="331"/>
        <v>0.55809783448014028</v>
      </c>
      <c r="HT137" s="107">
        <f t="shared" si="422"/>
        <v>0.54001948893093732</v>
      </c>
      <c r="HU137" s="107">
        <f t="shared" si="423"/>
        <v>0.44178904780777634</v>
      </c>
      <c r="HV137" s="107">
        <f t="shared" si="424"/>
        <v>0.48562681103056493</v>
      </c>
      <c r="HW137" s="107">
        <f t="shared" si="425"/>
        <v>0.51752984724646534</v>
      </c>
      <c r="HX137" s="107">
        <f t="shared" si="426"/>
        <v>0.43770046258507161</v>
      </c>
      <c r="HY137" s="107">
        <f t="shared" si="427"/>
        <v>0.3326983378071855</v>
      </c>
      <c r="HZ137" s="107">
        <f t="shared" si="428"/>
        <v>0.44813549784517576</v>
      </c>
      <c r="IA137" s="107">
        <f t="shared" si="429"/>
        <v>0.54767477208929982</v>
      </c>
      <c r="IB137" s="107">
        <f t="shared" si="430"/>
        <v>0.55218929585466969</v>
      </c>
      <c r="IC137" s="107">
        <f t="shared" si="431"/>
        <v>0.53761826210887753</v>
      </c>
      <c r="ID137" s="107">
        <f t="shared" si="432"/>
        <v>0.55523887098827718</v>
      </c>
      <c r="IE137" s="107">
        <f t="shared" si="433"/>
        <v>0.54083687550263937</v>
      </c>
      <c r="IF137" s="107">
        <f t="shared" si="434"/>
        <v>0.50003165855789511</v>
      </c>
      <c r="IG137" s="107">
        <f t="shared" si="435"/>
        <v>0.42906827574920725</v>
      </c>
      <c r="II137" s="107">
        <f t="shared" si="332"/>
        <v>1.2954308218709009E-8</v>
      </c>
      <c r="IJ137" s="107">
        <f t="shared" si="333"/>
        <v>1.7407401977985118E-8</v>
      </c>
      <c r="IK137" s="107">
        <f t="shared" si="334"/>
        <v>4.4933475751784964E-8</v>
      </c>
      <c r="IL137" s="107">
        <f t="shared" si="335"/>
        <v>4.9218742694963002E-9</v>
      </c>
      <c r="IM137" s="107">
        <f t="shared" si="336"/>
        <v>1.1045946137033053E-9</v>
      </c>
      <c r="IN137" s="107">
        <f t="shared" si="337"/>
        <v>2.2733414674916642E-9</v>
      </c>
      <c r="IO137" s="107">
        <f t="shared" si="338"/>
        <v>3.6796842545406243E-9</v>
      </c>
      <c r="IP137" s="107">
        <f t="shared" si="339"/>
        <v>1.212634288634159E-9</v>
      </c>
      <c r="IQ137" s="107">
        <f t="shared" si="340"/>
        <v>1.9773576403349674E-11</v>
      </c>
      <c r="IR137" s="107">
        <f t="shared" si="341"/>
        <v>2.303425845433795E-12</v>
      </c>
      <c r="IS137" s="107">
        <f t="shared" si="342"/>
        <v>4.7162958966213073E-12</v>
      </c>
      <c r="IT137" s="107">
        <f t="shared" si="343"/>
        <v>3.3872087960431866E-11</v>
      </c>
      <c r="IU137" s="107">
        <f t="shared" si="344"/>
        <v>3.5716292455871985E-11</v>
      </c>
      <c r="IV137" s="107">
        <f t="shared" si="345"/>
        <v>1.5999744057340324E-12</v>
      </c>
      <c r="IW137" s="107">
        <f t="shared" si="346"/>
        <v>2.8857678931574013E-9</v>
      </c>
      <c r="IY137" s="107">
        <f t="shared" si="347"/>
        <v>0.55809784743444846</v>
      </c>
      <c r="IZ137" s="107">
        <f t="shared" si="348"/>
        <v>0.54001950633833928</v>
      </c>
      <c r="JA137" s="107">
        <f t="shared" si="349"/>
        <v>0.44178909274125211</v>
      </c>
      <c r="JB137" s="107">
        <f t="shared" si="350"/>
        <v>0.48562681595243923</v>
      </c>
      <c r="JC137" s="107">
        <f t="shared" si="351"/>
        <v>0.51752984835105997</v>
      </c>
      <c r="JD137" s="107">
        <f t="shared" si="352"/>
        <v>0.43770046485841307</v>
      </c>
      <c r="JE137" s="107">
        <f t="shared" si="353"/>
        <v>0.33269834148686978</v>
      </c>
      <c r="JF137" s="107">
        <f t="shared" si="354"/>
        <v>0.44813549905781003</v>
      </c>
      <c r="JG137" s="107">
        <f t="shared" si="355"/>
        <v>0.54767477210907345</v>
      </c>
      <c r="JH137" s="107">
        <f t="shared" si="356"/>
        <v>0.55218929585697307</v>
      </c>
      <c r="JI137" s="107">
        <f t="shared" si="357"/>
        <v>0.53761826211359387</v>
      </c>
      <c r="JJ137" s="107">
        <f t="shared" si="358"/>
        <v>0.55523887102214931</v>
      </c>
      <c r="JK137" s="107">
        <f t="shared" si="359"/>
        <v>0.54083687553835569</v>
      </c>
      <c r="JL137" s="107">
        <f t="shared" si="360"/>
        <v>0.50003165855949505</v>
      </c>
      <c r="JM137" s="107">
        <f t="shared" si="361"/>
        <v>0.42906827863497515</v>
      </c>
    </row>
    <row r="138" spans="2:273" x14ac:dyDescent="0.25">
      <c r="B138" s="2">
        <v>110</v>
      </c>
      <c r="C138" s="37">
        <v>57.719000000000001</v>
      </c>
      <c r="D138" s="37">
        <v>58.917999999999999</v>
      </c>
      <c r="E138" s="37">
        <v>56.951000000000001</v>
      </c>
      <c r="F138" s="37">
        <v>61.262</v>
      </c>
      <c r="G138" s="37">
        <v>65.656000000000006</v>
      </c>
      <c r="H138" s="37">
        <v>64.197000000000003</v>
      </c>
      <c r="I138" s="37">
        <v>64.507999999999996</v>
      </c>
      <c r="J138" s="37">
        <v>70.147999999999996</v>
      </c>
      <c r="K138" s="37">
        <v>85.787000000000006</v>
      </c>
      <c r="L138" s="37">
        <v>89.18</v>
      </c>
      <c r="M138" s="37">
        <v>91.950999999999993</v>
      </c>
      <c r="N138" s="37">
        <v>92.623000000000005</v>
      </c>
      <c r="O138" s="37">
        <v>97.361000000000004</v>
      </c>
      <c r="P138" s="37">
        <v>122.197</v>
      </c>
      <c r="Q138" s="37">
        <v>167.36099999999999</v>
      </c>
      <c r="S138" s="4">
        <f t="shared" si="248"/>
        <v>57.481972937227994</v>
      </c>
      <c r="T138" s="4">
        <f t="shared" si="249"/>
        <v>59.839037402389287</v>
      </c>
      <c r="U138" s="4">
        <f t="shared" si="250"/>
        <v>58.405478121053939</v>
      </c>
      <c r="V138" s="4">
        <f t="shared" si="251"/>
        <v>60.862568007273602</v>
      </c>
      <c r="W138" s="4">
        <f t="shared" si="252"/>
        <v>63.640514951269815</v>
      </c>
      <c r="X138" s="4">
        <f t="shared" si="253"/>
        <v>62.390840501059557</v>
      </c>
      <c r="Y138" s="4">
        <f t="shared" si="254"/>
        <v>63.417834609075328</v>
      </c>
      <c r="Z138" s="4">
        <f t="shared" si="255"/>
        <v>65.802316084513023</v>
      </c>
      <c r="AA138" s="4">
        <f t="shared" si="256"/>
        <v>81.740901041728875</v>
      </c>
      <c r="AB138" s="4">
        <f t="shared" si="257"/>
        <v>85.371316801028158</v>
      </c>
      <c r="AC138" s="4">
        <f t="shared" si="258"/>
        <v>88.725999113642132</v>
      </c>
      <c r="AD138" s="4">
        <f t="shared" si="259"/>
        <v>89.259590349358547</v>
      </c>
      <c r="AE138" s="4">
        <f t="shared" si="260"/>
        <v>96.436294589215905</v>
      </c>
      <c r="AF138" s="4">
        <f t="shared" si="261"/>
        <v>122.54246908461263</v>
      </c>
      <c r="AG138" s="4">
        <f t="shared" si="262"/>
        <v>171.02986732313866</v>
      </c>
      <c r="AI138" s="4">
        <f t="shared" si="263"/>
        <v>0.23702706277200747</v>
      </c>
      <c r="AJ138" s="4">
        <f t="shared" si="264"/>
        <v>-0.92103740238928822</v>
      </c>
      <c r="AK138" s="4">
        <f t="shared" si="265"/>
        <v>-1.4544781210539384</v>
      </c>
      <c r="AL138" s="4">
        <f t="shared" si="266"/>
        <v>0.39943199272639873</v>
      </c>
      <c r="AM138" s="4">
        <f t="shared" si="267"/>
        <v>2.0154850487301914</v>
      </c>
      <c r="AN138" s="4">
        <f t="shared" si="268"/>
        <v>1.8061594989404455</v>
      </c>
      <c r="AO138" s="4">
        <f t="shared" si="269"/>
        <v>1.0901653909246676</v>
      </c>
      <c r="AP138" s="4">
        <f t="shared" si="270"/>
        <v>4.3456839154869726</v>
      </c>
      <c r="AQ138" s="4">
        <f t="shared" si="271"/>
        <v>4.0460989582711306</v>
      </c>
      <c r="AR138" s="4">
        <f t="shared" si="272"/>
        <v>3.808683198971849</v>
      </c>
      <c r="AS138" s="4">
        <f t="shared" si="273"/>
        <v>3.2250008863578614</v>
      </c>
      <c r="AT138" s="4">
        <f t="shared" si="274"/>
        <v>3.3634096506414579</v>
      </c>
      <c r="AU138" s="4">
        <f t="shared" si="275"/>
        <v>0.92470541078409951</v>
      </c>
      <c r="AV138" s="4">
        <f t="shared" si="436"/>
        <v>-0.34546908461263115</v>
      </c>
      <c r="AW138" s="4">
        <f t="shared" si="436"/>
        <v>-3.6688673231386701</v>
      </c>
      <c r="AY138" s="2">
        <f t="shared" si="297"/>
        <v>56.65867695269008</v>
      </c>
      <c r="AZ138" s="2">
        <f t="shared" si="363"/>
        <v>57.168613899438611</v>
      </c>
      <c r="BA138" s="2">
        <f t="shared" si="364"/>
        <v>54.606544321252223</v>
      </c>
      <c r="BB138" s="2">
        <f t="shared" si="365"/>
        <v>53.708768566314561</v>
      </c>
      <c r="BC138" s="2">
        <f t="shared" si="366"/>
        <v>53.843393844920179</v>
      </c>
      <c r="BD138" s="2">
        <f t="shared" si="367"/>
        <v>54.978312825618005</v>
      </c>
      <c r="BE138" s="2">
        <f t="shared" si="368"/>
        <v>58.594683258896062</v>
      </c>
      <c r="BF138" s="2">
        <f t="shared" si="369"/>
        <v>56.662890405629845</v>
      </c>
      <c r="BG138" s="2">
        <f t="shared" si="370"/>
        <v>56.592014146112405</v>
      </c>
      <c r="BH138" s="2">
        <f t="shared" si="371"/>
        <v>55.437372330408174</v>
      </c>
      <c r="BI138" s="2">
        <f t="shared" si="372"/>
        <v>54.009637232461088</v>
      </c>
      <c r="BJ138" s="2">
        <f t="shared" si="373"/>
        <v>55.228996589515013</v>
      </c>
      <c r="BK138" s="2">
        <f t="shared" si="374"/>
        <v>56.164205785922093</v>
      </c>
      <c r="BL138" s="2">
        <f t="shared" si="375"/>
        <v>58.009188389985567</v>
      </c>
      <c r="BM138" s="2">
        <f t="shared" si="376"/>
        <v>59.782426565639042</v>
      </c>
      <c r="BO138" s="2" t="str">
        <f t="shared" si="440"/>
        <v/>
      </c>
      <c r="BP138" s="2" t="str">
        <f t="shared" si="441"/>
        <v/>
      </c>
      <c r="BQ138" s="2" t="str">
        <f t="shared" si="442"/>
        <v/>
      </c>
      <c r="BR138" s="2" t="str">
        <f t="shared" si="443"/>
        <v/>
      </c>
      <c r="BS138" s="2" t="str">
        <f t="shared" si="444"/>
        <v/>
      </c>
      <c r="BT138" s="2" t="str">
        <f t="shared" si="445"/>
        <v/>
      </c>
      <c r="BU138" s="2" t="str">
        <f t="shared" si="446"/>
        <v/>
      </c>
      <c r="BV138" s="2" t="str">
        <f t="shared" si="447"/>
        <v/>
      </c>
      <c r="BW138" s="2" t="str">
        <f t="shared" si="448"/>
        <v/>
      </c>
      <c r="BX138" s="2" t="str">
        <f t="shared" si="449"/>
        <v/>
      </c>
      <c r="BY138" s="2" t="str">
        <f t="shared" si="450"/>
        <v/>
      </c>
      <c r="BZ138" s="2" t="str">
        <f t="shared" si="451"/>
        <v/>
      </c>
      <c r="CA138" s="2" t="str">
        <f t="shared" si="452"/>
        <v/>
      </c>
      <c r="CB138" s="2" t="str">
        <f t="shared" si="453"/>
        <v/>
      </c>
      <c r="CC138" s="2" t="str">
        <f t="shared" si="454"/>
        <v/>
      </c>
      <c r="CE138" s="2" t="str">
        <f t="shared" si="298"/>
        <v/>
      </c>
      <c r="CF138" s="2" t="str">
        <f t="shared" si="299"/>
        <v/>
      </c>
      <c r="CG138" s="2" t="str">
        <f t="shared" si="300"/>
        <v/>
      </c>
      <c r="CH138" s="2" t="str">
        <f t="shared" si="301"/>
        <v/>
      </c>
      <c r="CI138" s="2" t="str">
        <f t="shared" si="302"/>
        <v/>
      </c>
      <c r="CJ138" s="2" t="str">
        <f t="shared" si="303"/>
        <v/>
      </c>
      <c r="CK138" s="2" t="str">
        <f t="shared" si="304"/>
        <v/>
      </c>
      <c r="CL138" s="2" t="str">
        <f t="shared" si="305"/>
        <v/>
      </c>
      <c r="CM138" s="2" t="str">
        <f t="shared" si="306"/>
        <v/>
      </c>
      <c r="CN138" s="2" t="str">
        <f t="shared" si="307"/>
        <v/>
      </c>
      <c r="CO138" s="2" t="str">
        <f t="shared" si="308"/>
        <v/>
      </c>
      <c r="CP138" s="2" t="str">
        <f t="shared" si="309"/>
        <v/>
      </c>
      <c r="CQ138" s="2" t="str">
        <f t="shared" si="310"/>
        <v/>
      </c>
      <c r="CR138" s="2" t="str">
        <f t="shared" si="311"/>
        <v/>
      </c>
      <c r="CS138" s="2" t="str">
        <f t="shared" si="312"/>
        <v/>
      </c>
      <c r="CU138" s="2" t="str">
        <f t="shared" si="313"/>
        <v/>
      </c>
      <c r="CV138" s="2" t="str">
        <f t="shared" si="314"/>
        <v/>
      </c>
      <c r="CW138" s="2" t="str">
        <f t="shared" si="315"/>
        <v/>
      </c>
      <c r="CX138" s="2" t="str">
        <f t="shared" si="316"/>
        <v/>
      </c>
      <c r="CY138" s="2" t="str">
        <f t="shared" si="317"/>
        <v/>
      </c>
      <c r="CZ138" s="2" t="str">
        <f t="shared" si="318"/>
        <v/>
      </c>
      <c r="DA138" s="2" t="str">
        <f t="shared" si="319"/>
        <v/>
      </c>
      <c r="DB138" s="2" t="str">
        <f t="shared" si="320"/>
        <v/>
      </c>
      <c r="DC138" s="2" t="str">
        <f t="shared" si="321"/>
        <v/>
      </c>
      <c r="DD138" s="2" t="str">
        <f t="shared" si="322"/>
        <v/>
      </c>
      <c r="DE138" s="2" t="str">
        <f t="shared" si="323"/>
        <v/>
      </c>
      <c r="DF138" s="2" t="str">
        <f t="shared" si="324"/>
        <v/>
      </c>
      <c r="DG138" s="2" t="str">
        <f t="shared" si="325"/>
        <v/>
      </c>
      <c r="DH138" s="2" t="str">
        <f t="shared" si="326"/>
        <v/>
      </c>
      <c r="DI138" s="2" t="str">
        <f t="shared" si="327"/>
        <v/>
      </c>
      <c r="DK138" s="2">
        <f t="shared" si="277"/>
        <v>78.348211693548379</v>
      </c>
      <c r="DL138" s="2">
        <f t="shared" si="437"/>
        <v>94.901939699413518</v>
      </c>
      <c r="DM138" s="2">
        <f t="shared" si="437"/>
        <v>88.792090725806446</v>
      </c>
      <c r="DN138" s="2">
        <f t="shared" si="437"/>
        <v>89.033574596774216</v>
      </c>
      <c r="DO138" s="2">
        <f t="shared" si="437"/>
        <v>85.173901392961881</v>
      </c>
      <c r="DP138" s="2">
        <f t="shared" si="437"/>
        <v>87.994258064516146</v>
      </c>
      <c r="DQ138" s="2">
        <f t="shared" si="437"/>
        <v>94.200907754010686</v>
      </c>
      <c r="DR138" s="2">
        <f t="shared" si="437"/>
        <v>84.686362719941386</v>
      </c>
      <c r="DS138" s="2">
        <f t="shared" si="437"/>
        <v>81.804605392156859</v>
      </c>
      <c r="DT138" s="2">
        <f t="shared" si="437"/>
        <v>84.152918560606068</v>
      </c>
      <c r="DU138" s="2">
        <f t="shared" si="437"/>
        <v>80.836084670231728</v>
      </c>
      <c r="DV138" s="2">
        <f t="shared" si="437"/>
        <v>80.629427052785928</v>
      </c>
      <c r="DW138" s="2">
        <f t="shared" si="437"/>
        <v>80.690432001466263</v>
      </c>
      <c r="DX138" s="2">
        <f t="shared" si="437"/>
        <v>81.527083333333323</v>
      </c>
      <c r="DY138" s="2">
        <f t="shared" si="437"/>
        <v>71.841801860974286</v>
      </c>
      <c r="EA138" s="2">
        <f t="shared" si="247"/>
        <v>56.658282868950813</v>
      </c>
      <c r="EB138" s="2">
        <f t="shared" si="279"/>
        <v>57.168228215767634</v>
      </c>
      <c r="EC138" s="2">
        <f t="shared" si="280"/>
        <v>54.60565248962655</v>
      </c>
      <c r="ED138" s="2">
        <f t="shared" si="281"/>
        <v>53.707238857235232</v>
      </c>
      <c r="EE138" s="2">
        <f t="shared" si="282"/>
        <v>53.842850773979436</v>
      </c>
      <c r="EF138" s="2">
        <f t="shared" si="283"/>
        <v>54.977653658706394</v>
      </c>
      <c r="EG138" s="2">
        <f t="shared" si="284"/>
        <v>58.593874578986288</v>
      </c>
      <c r="EH138" s="2">
        <f t="shared" si="285"/>
        <v>56.662918348977747</v>
      </c>
      <c r="EI138" s="2">
        <f t="shared" si="286"/>
        <v>56.592179087267866</v>
      </c>
      <c r="EJ138" s="2">
        <f t="shared" si="287"/>
        <v>55.437060235366999</v>
      </c>
      <c r="EK138" s="2">
        <f t="shared" si="288"/>
        <v>54.009449889197541</v>
      </c>
      <c r="EL138" s="2">
        <f t="shared" si="289"/>
        <v>55.228904606060603</v>
      </c>
      <c r="EM138" s="2">
        <f t="shared" si="290"/>
        <v>56.163351377594374</v>
      </c>
      <c r="EN138" s="2">
        <f t="shared" si="291"/>
        <v>58.007566028552901</v>
      </c>
      <c r="EO138" s="2">
        <f t="shared" si="292"/>
        <v>59.783311247803177</v>
      </c>
      <c r="EQ138" s="2">
        <f t="shared" si="293"/>
        <v>56.843123390205449</v>
      </c>
      <c r="ER138" s="2">
        <f t="shared" si="438"/>
        <v>57.287986479391407</v>
      </c>
      <c r="ES138" s="2">
        <f t="shared" si="438"/>
        <v>54.870907484110674</v>
      </c>
      <c r="ET138" s="2">
        <f t="shared" si="438"/>
        <v>54.310568165529034</v>
      </c>
      <c r="EU138" s="2">
        <f t="shared" si="438"/>
        <v>54.065160145055913</v>
      </c>
      <c r="EV138" s="2">
        <f t="shared" si="438"/>
        <v>55.191132447249466</v>
      </c>
      <c r="EW138" s="2">
        <f t="shared" si="438"/>
        <v>58.795958554258675</v>
      </c>
      <c r="EX138" s="2">
        <f t="shared" si="438"/>
        <v>56.629122764521057</v>
      </c>
      <c r="EY138" s="2">
        <f t="shared" si="438"/>
        <v>56.39113112181353</v>
      </c>
      <c r="EZ138" s="2">
        <f t="shared" si="438"/>
        <v>55.63660800943024</v>
      </c>
      <c r="FA138" s="2">
        <f t="shared" si="438"/>
        <v>54.116569781889098</v>
      </c>
      <c r="FB138" s="2">
        <f t="shared" si="438"/>
        <v>55.256679214235085</v>
      </c>
      <c r="FC138" s="2">
        <f t="shared" si="438"/>
        <v>56.45777832328173</v>
      </c>
      <c r="FD138" s="2">
        <f t="shared" si="438"/>
        <v>58.405002225930467</v>
      </c>
      <c r="FE138" s="2">
        <f t="shared" si="438"/>
        <v>59.335560915523658</v>
      </c>
      <c r="FG138" s="2">
        <f t="shared" si="295"/>
        <v>0.99999690232788307</v>
      </c>
      <c r="FH138" s="2">
        <f t="shared" si="439"/>
        <v>0.99999705241041537</v>
      </c>
      <c r="FI138" s="2">
        <f t="shared" si="439"/>
        <v>0.99999773958137561</v>
      </c>
      <c r="FJ138" s="2">
        <f t="shared" si="439"/>
        <v>0.99999781985792258</v>
      </c>
      <c r="FK138" s="2">
        <f t="shared" si="439"/>
        <v>0.99999760304400132</v>
      </c>
      <c r="FL138" s="2">
        <f t="shared" si="439"/>
        <v>0.99999780962357099</v>
      </c>
      <c r="FM138" s="2">
        <f t="shared" si="439"/>
        <v>0.99999774834295085</v>
      </c>
      <c r="FN138" s="2">
        <f t="shared" si="439"/>
        <v>0.9999978969234431</v>
      </c>
      <c r="FO138" s="2">
        <f t="shared" si="439"/>
        <v>0.99999710016800525</v>
      </c>
      <c r="FP138" s="2">
        <f t="shared" si="439"/>
        <v>0.99999765257768258</v>
      </c>
      <c r="FQ138" s="2">
        <f t="shared" si="439"/>
        <v>0.9999974397376119</v>
      </c>
      <c r="FR138" s="2">
        <f t="shared" si="439"/>
        <v>0.99999781218510519</v>
      </c>
      <c r="FS138" s="2">
        <f t="shared" si="439"/>
        <v>0.99999227690770232</v>
      </c>
      <c r="FT138" s="2">
        <f t="shared" si="439"/>
        <v>0.99998015660181383</v>
      </c>
      <c r="FU138" s="2">
        <f t="shared" si="439"/>
        <v>0.99995825370200864</v>
      </c>
      <c r="FW138" s="2">
        <f t="shared" si="328"/>
        <v>1.7685269945412552E-3</v>
      </c>
      <c r="FX138" s="2">
        <f t="shared" si="380"/>
        <v>2.2917848648437E-3</v>
      </c>
      <c r="FY138" s="2">
        <f t="shared" si="381"/>
        <v>3.0708411940273792E-3</v>
      </c>
      <c r="FZ138" s="2">
        <f t="shared" si="382"/>
        <v>2.4077939333825007E-3</v>
      </c>
      <c r="GA138" s="2">
        <f t="shared" si="383"/>
        <v>2.1050475234430004E-3</v>
      </c>
      <c r="GB138" s="2">
        <f t="shared" si="384"/>
        <v>2.7489762498438489E-3</v>
      </c>
      <c r="GC138" s="2">
        <f t="shared" si="385"/>
        <v>3.604962152717113E-3</v>
      </c>
      <c r="GD138" s="2">
        <f t="shared" si="386"/>
        <v>2.5707144350399494E-3</v>
      </c>
      <c r="GE138" s="2">
        <f t="shared" si="387"/>
        <v>1.1840605071086485E-3</v>
      </c>
      <c r="GF138" s="2">
        <f t="shared" si="388"/>
        <v>1.2262065845172964E-3</v>
      </c>
      <c r="GG138" s="2">
        <f t="shared" si="389"/>
        <v>1.1077311276003221E-3</v>
      </c>
      <c r="GH138" s="2">
        <f t="shared" si="390"/>
        <v>1.3109748599155274E-3</v>
      </c>
      <c r="GI138" s="2">
        <f t="shared" si="391"/>
        <v>2.258568483637946E-3</v>
      </c>
      <c r="GJ138" s="2">
        <f t="shared" si="392"/>
        <v>2.9077731048809622E-3</v>
      </c>
      <c r="GK138" s="2">
        <f t="shared" si="393"/>
        <v>3.1001194337993481E-3</v>
      </c>
      <c r="GM138" s="107">
        <f t="shared" si="329"/>
        <v>1.2997466426557827E-105</v>
      </c>
      <c r="GN138" s="107">
        <f t="shared" si="394"/>
        <v>3.3814479591549578E-113</v>
      </c>
      <c r="GO138" s="107">
        <f t="shared" si="395"/>
        <v>4.3950814855912568E-122</v>
      </c>
      <c r="GP138" s="107">
        <f t="shared" si="396"/>
        <v>1.5592978922775029E-129</v>
      </c>
      <c r="GQ138" s="107">
        <f t="shared" si="397"/>
        <v>1.0881697707535229E-132</v>
      </c>
      <c r="GR138" s="107">
        <f t="shared" si="398"/>
        <v>7.0488645185542692E-141</v>
      </c>
      <c r="GS138" s="107">
        <f t="shared" si="399"/>
        <v>1.8258421499499875E-149</v>
      </c>
      <c r="GT138" s="107">
        <f t="shared" si="400"/>
        <v>2.0437352906510584E-143</v>
      </c>
      <c r="GU138" s="107">
        <f t="shared" si="401"/>
        <v>2.3456601195472593E-131</v>
      </c>
      <c r="GV138" s="107">
        <f t="shared" si="402"/>
        <v>1.116255593900558E-149</v>
      </c>
      <c r="GW138" s="107">
        <f t="shared" si="403"/>
        <v>1.7514805310694162E-139</v>
      </c>
      <c r="GX138" s="107">
        <f t="shared" si="404"/>
        <v>6.415303559516467E-138</v>
      </c>
      <c r="GY138" s="107">
        <f t="shared" si="405"/>
        <v>2.1956148197947173E-133</v>
      </c>
      <c r="GZ138" s="107">
        <f t="shared" si="406"/>
        <v>3.1864814473588884E-140</v>
      </c>
      <c r="HA138" s="107">
        <f t="shared" si="407"/>
        <v>5.258673705804674E-178</v>
      </c>
      <c r="HC138" s="107">
        <f t="shared" si="330"/>
        <v>1.0267234201998534E-61</v>
      </c>
      <c r="HD138" s="107">
        <f t="shared" si="408"/>
        <v>3.5880763381653945E-67</v>
      </c>
      <c r="HE138" s="107">
        <f t="shared" si="409"/>
        <v>1.7083965565911955E-74</v>
      </c>
      <c r="HF138" s="107">
        <f t="shared" si="410"/>
        <v>1.266000565937012E-78</v>
      </c>
      <c r="HG138" s="107">
        <f t="shared" si="411"/>
        <v>3.9385661158282468E-80</v>
      </c>
      <c r="HH138" s="107">
        <f t="shared" si="412"/>
        <v>1.8511824879116968E-86</v>
      </c>
      <c r="HI138" s="107">
        <f t="shared" si="413"/>
        <v>2.0241865532721872E-93</v>
      </c>
      <c r="HJ138" s="107">
        <f t="shared" si="414"/>
        <v>6.6092210227563524E-88</v>
      </c>
      <c r="HK138" s="107">
        <f t="shared" si="415"/>
        <v>7.0707053392890335E-77</v>
      </c>
      <c r="HL138" s="107">
        <f t="shared" si="416"/>
        <v>1.4675136099954288E-87</v>
      </c>
      <c r="HM138" s="107">
        <f t="shared" si="417"/>
        <v>7.9148904773211573E-81</v>
      </c>
      <c r="HN138" s="107">
        <f t="shared" si="418"/>
        <v>2.6860029116770679E-80</v>
      </c>
      <c r="HO138" s="107">
        <f t="shared" si="419"/>
        <v>1.6416542681378468E-76</v>
      </c>
      <c r="HP138" s="107">
        <f t="shared" si="420"/>
        <v>7.1764765060890235E-80</v>
      </c>
      <c r="HQ138" s="107">
        <f t="shared" si="421"/>
        <v>9.1911402405015492E-106</v>
      </c>
      <c r="HS138" s="107">
        <f t="shared" si="331"/>
        <v>0.5291442909238222</v>
      </c>
      <c r="HT138" s="107">
        <f t="shared" si="422"/>
        <v>0.47161428929826804</v>
      </c>
      <c r="HU138" s="107">
        <f t="shared" si="423"/>
        <v>0.32948393062263021</v>
      </c>
      <c r="HV138" s="107">
        <f t="shared" si="424"/>
        <v>0.38045088401580618</v>
      </c>
      <c r="HW138" s="107">
        <f t="shared" si="425"/>
        <v>0.42478900832217759</v>
      </c>
      <c r="HX138" s="107">
        <f t="shared" si="426"/>
        <v>0.31625175217944268</v>
      </c>
      <c r="HY138" s="107">
        <f t="shared" si="427"/>
        <v>0.20755751964081023</v>
      </c>
      <c r="HZ138" s="107">
        <f t="shared" si="428"/>
        <v>0.32754648138466053</v>
      </c>
      <c r="IA138" s="107">
        <f t="shared" si="429"/>
        <v>0.55343097940414321</v>
      </c>
      <c r="IB138" s="107">
        <f t="shared" si="430"/>
        <v>0.54726951005173408</v>
      </c>
      <c r="IC138" s="107">
        <f t="shared" si="431"/>
        <v>0.55739449880131942</v>
      </c>
      <c r="ID138" s="107">
        <f t="shared" si="432"/>
        <v>0.54379920886906108</v>
      </c>
      <c r="IE138" s="107">
        <f t="shared" si="433"/>
        <v>0.55688842650785098</v>
      </c>
      <c r="IF138" s="107">
        <f t="shared" si="434"/>
        <v>0.55172660729848455</v>
      </c>
      <c r="IG138" s="107">
        <f t="shared" si="435"/>
        <v>0.50926961455915987</v>
      </c>
      <c r="II138" s="107">
        <f t="shared" si="332"/>
        <v>4.0824457012951583E-8</v>
      </c>
      <c r="IJ138" s="107">
        <f t="shared" si="333"/>
        <v>5.6293657113668335E-8</v>
      </c>
      <c r="IK138" s="107">
        <f t="shared" si="334"/>
        <v>1.4342997822186957E-7</v>
      </c>
      <c r="IL138" s="107">
        <f t="shared" si="335"/>
        <v>1.7555135894747627E-8</v>
      </c>
      <c r="IM138" s="107">
        <f t="shared" si="336"/>
        <v>4.254241592673058E-9</v>
      </c>
      <c r="IN138" s="107">
        <f t="shared" si="337"/>
        <v>8.8071087629115447E-9</v>
      </c>
      <c r="IO138" s="107">
        <f t="shared" si="338"/>
        <v>1.4623749525937928E-8</v>
      </c>
      <c r="IP138" s="107">
        <f t="shared" si="339"/>
        <v>4.8424755824121002E-9</v>
      </c>
      <c r="IQ138" s="107">
        <f t="shared" si="340"/>
        <v>8.8130486802154657E-11</v>
      </c>
      <c r="IR138" s="107">
        <f t="shared" si="341"/>
        <v>1.1870228623268946E-11</v>
      </c>
      <c r="IS138" s="107">
        <f t="shared" si="342"/>
        <v>2.2692756235032268E-11</v>
      </c>
      <c r="IT138" s="107">
        <f t="shared" si="343"/>
        <v>1.4902501506316449E-10</v>
      </c>
      <c r="IU138" s="107">
        <f t="shared" si="344"/>
        <v>1.5450719359535274E-10</v>
      </c>
      <c r="IV138" s="107">
        <f t="shared" si="345"/>
        <v>7.881980876297785E-12</v>
      </c>
      <c r="IW138" s="107">
        <f t="shared" si="346"/>
        <v>8.3511148846031447E-9</v>
      </c>
      <c r="IY138" s="107">
        <f t="shared" si="347"/>
        <v>0.52914433174827924</v>
      </c>
      <c r="IZ138" s="107">
        <f t="shared" si="348"/>
        <v>0.47161434559192517</v>
      </c>
      <c r="JA138" s="107">
        <f t="shared" si="349"/>
        <v>0.32948407405260843</v>
      </c>
      <c r="JB138" s="107">
        <f t="shared" si="350"/>
        <v>0.38045090157094208</v>
      </c>
      <c r="JC138" s="107">
        <f t="shared" si="351"/>
        <v>0.42478901257641916</v>
      </c>
      <c r="JD138" s="107">
        <f t="shared" si="352"/>
        <v>0.31625176098655144</v>
      </c>
      <c r="JE138" s="107">
        <f t="shared" si="353"/>
        <v>0.20755753426455975</v>
      </c>
      <c r="JF138" s="107">
        <f t="shared" si="354"/>
        <v>0.32754648622713611</v>
      </c>
      <c r="JG138" s="107">
        <f t="shared" si="355"/>
        <v>0.55343097949227371</v>
      </c>
      <c r="JH138" s="107">
        <f t="shared" si="356"/>
        <v>0.54726951006360436</v>
      </c>
      <c r="JI138" s="107">
        <f t="shared" si="357"/>
        <v>0.55739449882401215</v>
      </c>
      <c r="JJ138" s="107">
        <f t="shared" si="358"/>
        <v>0.54379920901808609</v>
      </c>
      <c r="JK138" s="107">
        <f t="shared" si="359"/>
        <v>0.55688842666235816</v>
      </c>
      <c r="JL138" s="107">
        <f t="shared" si="360"/>
        <v>0.55172660730636658</v>
      </c>
      <c r="JM138" s="107">
        <f t="shared" si="361"/>
        <v>0.50926962291027478</v>
      </c>
    </row>
    <row r="139" spans="2:273" x14ac:dyDescent="0.25">
      <c r="B139" s="2">
        <v>111</v>
      </c>
      <c r="C139" s="37">
        <v>56.375</v>
      </c>
      <c r="D139" s="37">
        <v>58.066000000000003</v>
      </c>
      <c r="E139" s="37">
        <v>56.328000000000003</v>
      </c>
      <c r="F139" s="37">
        <v>57.704999999999998</v>
      </c>
      <c r="G139" s="37">
        <v>59.902000000000001</v>
      </c>
      <c r="H139" s="37">
        <v>59.360999999999997</v>
      </c>
      <c r="I139" s="37">
        <v>62.393000000000001</v>
      </c>
      <c r="J139" s="37">
        <v>64.950999999999993</v>
      </c>
      <c r="K139" s="37">
        <v>80.852000000000004</v>
      </c>
      <c r="L139" s="37">
        <v>79.376999999999995</v>
      </c>
      <c r="M139" s="37">
        <v>83.671999999999997</v>
      </c>
      <c r="N139" s="37">
        <v>82.393000000000001</v>
      </c>
      <c r="O139" s="37">
        <v>88.147999999999996</v>
      </c>
      <c r="P139" s="37">
        <v>113.98399999999999</v>
      </c>
      <c r="Q139" s="37">
        <v>167.75399999999999</v>
      </c>
      <c r="S139" s="4">
        <f t="shared" si="248"/>
        <v>57.152438740618791</v>
      </c>
      <c r="T139" s="4">
        <f t="shared" si="249"/>
        <v>58.808031469438355</v>
      </c>
      <c r="U139" s="4">
        <f t="shared" si="250"/>
        <v>56.539717218450605</v>
      </c>
      <c r="V139" s="4">
        <f t="shared" si="251"/>
        <v>57.659721218523259</v>
      </c>
      <c r="W139" s="4">
        <f t="shared" si="252"/>
        <v>59.589444551695543</v>
      </c>
      <c r="X139" s="4">
        <f t="shared" si="253"/>
        <v>58.614845741324245</v>
      </c>
      <c r="Y139" s="4">
        <f t="shared" si="254"/>
        <v>60.455545807638821</v>
      </c>
      <c r="Z139" s="4">
        <f t="shared" si="255"/>
        <v>61.251420188810478</v>
      </c>
      <c r="AA139" s="4">
        <f t="shared" si="256"/>
        <v>75.943101229491745</v>
      </c>
      <c r="AB139" s="4">
        <f t="shared" si="257"/>
        <v>77.432090442404586</v>
      </c>
      <c r="AC139" s="4">
        <f t="shared" si="258"/>
        <v>81.422326639728652</v>
      </c>
      <c r="AD139" s="4">
        <f t="shared" si="259"/>
        <v>80.390405337730954</v>
      </c>
      <c r="AE139" s="4">
        <f t="shared" si="260"/>
        <v>88.053981736922267</v>
      </c>
      <c r="AF139" s="4">
        <f t="shared" si="261"/>
        <v>113.5404388733991</v>
      </c>
      <c r="AG139" s="4">
        <f t="shared" si="262"/>
        <v>172.90102708717723</v>
      </c>
      <c r="AI139" s="4">
        <f t="shared" si="263"/>
        <v>-0.77743874061879126</v>
      </c>
      <c r="AJ139" s="4">
        <f t="shared" si="264"/>
        <v>-0.74203146943835208</v>
      </c>
      <c r="AK139" s="4">
        <f t="shared" si="265"/>
        <v>-0.21171721845060176</v>
      </c>
      <c r="AL139" s="4">
        <f t="shared" si="266"/>
        <v>4.5278781476739027E-2</v>
      </c>
      <c r="AM139" s="4">
        <f t="shared" si="267"/>
        <v>0.31255544830445814</v>
      </c>
      <c r="AN139" s="4">
        <f t="shared" si="268"/>
        <v>0.74615425867575169</v>
      </c>
      <c r="AO139" s="4">
        <f t="shared" si="269"/>
        <v>1.9374541923611801</v>
      </c>
      <c r="AP139" s="4">
        <f t="shared" si="270"/>
        <v>3.6995798111895155</v>
      </c>
      <c r="AQ139" s="4">
        <f t="shared" si="271"/>
        <v>4.9088987705082587</v>
      </c>
      <c r="AR139" s="4">
        <f t="shared" si="272"/>
        <v>1.944909557595409</v>
      </c>
      <c r="AS139" s="4">
        <f t="shared" si="273"/>
        <v>2.2496733602713448</v>
      </c>
      <c r="AT139" s="4">
        <f t="shared" si="274"/>
        <v>2.0025946622690469</v>
      </c>
      <c r="AU139" s="4">
        <f t="shared" si="275"/>
        <v>9.4018263077728648E-2</v>
      </c>
      <c r="AV139" s="4">
        <f t="shared" si="436"/>
        <v>0.44356112660089764</v>
      </c>
      <c r="AW139" s="4">
        <f t="shared" si="436"/>
        <v>-5.1470270871772357</v>
      </c>
      <c r="AY139" s="2">
        <f t="shared" si="297"/>
        <v>56.539821880994388</v>
      </c>
      <c r="AZ139" s="2">
        <f t="shared" si="363"/>
        <v>57.030541844900412</v>
      </c>
      <c r="BA139" s="2">
        <f t="shared" si="364"/>
        <v>54.459731733414394</v>
      </c>
      <c r="BB139" s="2">
        <f t="shared" si="365"/>
        <v>53.553688335820986</v>
      </c>
      <c r="BC139" s="2">
        <f t="shared" si="366"/>
        <v>53.69240975106775</v>
      </c>
      <c r="BD139" s="2">
        <f t="shared" si="367"/>
        <v>54.822057904608322</v>
      </c>
      <c r="BE139" s="2">
        <f t="shared" si="368"/>
        <v>58.411549147219837</v>
      </c>
      <c r="BF139" s="2">
        <f t="shared" si="369"/>
        <v>56.523537380681105</v>
      </c>
      <c r="BG139" s="2">
        <f t="shared" si="370"/>
        <v>56.462554334583501</v>
      </c>
      <c r="BH139" s="2">
        <f t="shared" si="371"/>
        <v>55.281858085110557</v>
      </c>
      <c r="BI139" s="2">
        <f t="shared" si="372"/>
        <v>53.866630319053115</v>
      </c>
      <c r="BJ139" s="2">
        <f t="shared" si="373"/>
        <v>55.082793257500569</v>
      </c>
      <c r="BK139" s="2">
        <f t="shared" si="374"/>
        <v>56.003878576163309</v>
      </c>
      <c r="BL139" s="2">
        <f t="shared" si="375"/>
        <v>57.826702129905627</v>
      </c>
      <c r="BM139" s="2">
        <f t="shared" si="376"/>
        <v>59.667636922649272</v>
      </c>
      <c r="BO139" s="2" t="str">
        <f t="shared" si="440"/>
        <v/>
      </c>
      <c r="BP139" s="2" t="str">
        <f t="shared" si="441"/>
        <v/>
      </c>
      <c r="BQ139" s="2" t="str">
        <f t="shared" si="442"/>
        <v/>
      </c>
      <c r="BR139" s="2" t="str">
        <f t="shared" si="443"/>
        <v/>
      </c>
      <c r="BS139" s="2" t="str">
        <f t="shared" si="444"/>
        <v/>
      </c>
      <c r="BT139" s="2" t="str">
        <f t="shared" si="445"/>
        <v/>
      </c>
      <c r="BU139" s="2" t="str">
        <f t="shared" si="446"/>
        <v/>
      </c>
      <c r="BV139" s="2" t="str">
        <f t="shared" si="447"/>
        <v/>
      </c>
      <c r="BW139" s="2" t="str">
        <f t="shared" si="448"/>
        <v/>
      </c>
      <c r="BX139" s="2" t="str">
        <f t="shared" si="449"/>
        <v/>
      </c>
      <c r="BY139" s="2" t="str">
        <f t="shared" si="450"/>
        <v/>
      </c>
      <c r="BZ139" s="2" t="str">
        <f t="shared" si="451"/>
        <v/>
      </c>
      <c r="CA139" s="2" t="str">
        <f t="shared" si="452"/>
        <v/>
      </c>
      <c r="CB139" s="2" t="str">
        <f t="shared" si="453"/>
        <v/>
      </c>
      <c r="CC139" s="2" t="str">
        <f t="shared" si="454"/>
        <v/>
      </c>
      <c r="CE139" s="2" t="str">
        <f t="shared" si="298"/>
        <v/>
      </c>
      <c r="CF139" s="2" t="str">
        <f t="shared" si="299"/>
        <v/>
      </c>
      <c r="CG139" s="2" t="str">
        <f t="shared" si="300"/>
        <v/>
      </c>
      <c r="CH139" s="2" t="str">
        <f t="shared" si="301"/>
        <v/>
      </c>
      <c r="CI139" s="2" t="str">
        <f t="shared" si="302"/>
        <v/>
      </c>
      <c r="CJ139" s="2" t="str">
        <f t="shared" si="303"/>
        <v/>
      </c>
      <c r="CK139" s="2" t="str">
        <f t="shared" si="304"/>
        <v/>
      </c>
      <c r="CL139" s="2" t="str">
        <f t="shared" si="305"/>
        <v/>
      </c>
      <c r="CM139" s="2" t="str">
        <f t="shared" si="306"/>
        <v/>
      </c>
      <c r="CN139" s="2" t="str">
        <f t="shared" si="307"/>
        <v/>
      </c>
      <c r="CO139" s="2" t="str">
        <f t="shared" si="308"/>
        <v/>
      </c>
      <c r="CP139" s="2" t="str">
        <f t="shared" si="309"/>
        <v/>
      </c>
      <c r="CQ139" s="2" t="str">
        <f t="shared" si="310"/>
        <v/>
      </c>
      <c r="CR139" s="2" t="str">
        <f t="shared" si="311"/>
        <v/>
      </c>
      <c r="CS139" s="2" t="str">
        <f t="shared" si="312"/>
        <v/>
      </c>
      <c r="CU139" s="2" t="str">
        <f t="shared" si="313"/>
        <v/>
      </c>
      <c r="CV139" s="2" t="str">
        <f t="shared" si="314"/>
        <v/>
      </c>
      <c r="CW139" s="2" t="str">
        <f t="shared" si="315"/>
        <v/>
      </c>
      <c r="CX139" s="2" t="str">
        <f t="shared" si="316"/>
        <v/>
      </c>
      <c r="CY139" s="2" t="str">
        <f t="shared" si="317"/>
        <v/>
      </c>
      <c r="CZ139" s="2" t="str">
        <f t="shared" si="318"/>
        <v/>
      </c>
      <c r="DA139" s="2" t="str">
        <f t="shared" si="319"/>
        <v/>
      </c>
      <c r="DB139" s="2" t="str">
        <f t="shared" si="320"/>
        <v/>
      </c>
      <c r="DC139" s="2" t="str">
        <f t="shared" si="321"/>
        <v/>
      </c>
      <c r="DD139" s="2" t="str">
        <f t="shared" si="322"/>
        <v/>
      </c>
      <c r="DE139" s="2" t="str">
        <f t="shared" si="323"/>
        <v/>
      </c>
      <c r="DF139" s="2" t="str">
        <f t="shared" si="324"/>
        <v/>
      </c>
      <c r="DG139" s="2" t="str">
        <f t="shared" si="325"/>
        <v/>
      </c>
      <c r="DH139" s="2" t="str">
        <f t="shared" si="326"/>
        <v/>
      </c>
      <c r="DI139" s="2" t="str">
        <f t="shared" si="327"/>
        <v/>
      </c>
      <c r="DK139" s="2">
        <f t="shared" si="277"/>
        <v>78.435509677419347</v>
      </c>
      <c r="DL139" s="2">
        <f t="shared" si="437"/>
        <v>95.126117302052819</v>
      </c>
      <c r="DM139" s="2">
        <f t="shared" si="437"/>
        <v>88.980154838709666</v>
      </c>
      <c r="DN139" s="2">
        <f t="shared" si="437"/>
        <v>89.233148387096804</v>
      </c>
      <c r="DO139" s="2">
        <f t="shared" si="437"/>
        <v>85.342782624633443</v>
      </c>
      <c r="DP139" s="2">
        <f t="shared" si="437"/>
        <v>88.171846774193568</v>
      </c>
      <c r="DQ139" s="2">
        <f t="shared" si="437"/>
        <v>94.389007352941164</v>
      </c>
      <c r="DR139" s="2">
        <f t="shared" si="437"/>
        <v>84.825011730205318</v>
      </c>
      <c r="DS139" s="2">
        <f t="shared" si="437"/>
        <v>81.916087009803917</v>
      </c>
      <c r="DT139" s="2">
        <f t="shared" si="437"/>
        <v>84.295571969696979</v>
      </c>
      <c r="DU139" s="2">
        <f t="shared" si="437"/>
        <v>80.979973707664882</v>
      </c>
      <c r="DV139" s="2">
        <f t="shared" si="437"/>
        <v>80.752755315249274</v>
      </c>
      <c r="DW139" s="2">
        <f t="shared" si="437"/>
        <v>80.787456744868024</v>
      </c>
      <c r="DX139" s="2">
        <f t="shared" si="437"/>
        <v>81.598026515151503</v>
      </c>
      <c r="DY139" s="2">
        <f t="shared" si="437"/>
        <v>71.858860700602094</v>
      </c>
      <c r="EA139" s="2">
        <f t="shared" si="247"/>
        <v>56.539316171177184</v>
      </c>
      <c r="EB139" s="2">
        <f t="shared" si="279"/>
        <v>57.030058091286307</v>
      </c>
      <c r="EC139" s="2">
        <f t="shared" si="280"/>
        <v>54.458555912863069</v>
      </c>
      <c r="ED139" s="2">
        <f t="shared" si="281"/>
        <v>53.551689416899031</v>
      </c>
      <c r="EE139" s="2">
        <f t="shared" si="282"/>
        <v>53.691710958713358</v>
      </c>
      <c r="EF139" s="2">
        <f t="shared" si="283"/>
        <v>54.8212069901831</v>
      </c>
      <c r="EG139" s="2">
        <f t="shared" si="284"/>
        <v>58.410501499219592</v>
      </c>
      <c r="EH139" s="2">
        <f t="shared" si="285"/>
        <v>56.523588594573738</v>
      </c>
      <c r="EI139" s="2">
        <f t="shared" si="286"/>
        <v>56.4628093215196</v>
      </c>
      <c r="EJ139" s="2">
        <f t="shared" si="287"/>
        <v>55.281469417776414</v>
      </c>
      <c r="EK139" s="2">
        <f t="shared" si="288"/>
        <v>53.866412887418456</v>
      </c>
      <c r="EL139" s="2">
        <f t="shared" si="289"/>
        <v>55.082697696969689</v>
      </c>
      <c r="EM139" s="2">
        <f t="shared" si="290"/>
        <v>56.002836994780921</v>
      </c>
      <c r="EN139" s="2">
        <f t="shared" si="291"/>
        <v>57.824811161583398</v>
      </c>
      <c r="EO139" s="2">
        <f t="shared" si="292"/>
        <v>59.668946690099602</v>
      </c>
      <c r="EQ139" s="2">
        <f t="shared" si="293"/>
        <v>56.742348310552714</v>
      </c>
      <c r="ER139" s="2">
        <f t="shared" si="438"/>
        <v>57.166892013336636</v>
      </c>
      <c r="ES139" s="2">
        <f t="shared" si="438"/>
        <v>54.746898814719017</v>
      </c>
      <c r="ET139" s="2">
        <f t="shared" si="438"/>
        <v>54.191143818854236</v>
      </c>
      <c r="EU139" s="2">
        <f t="shared" si="438"/>
        <v>53.932787972968754</v>
      </c>
      <c r="EV139" s="2">
        <f t="shared" si="438"/>
        <v>55.050478487123243</v>
      </c>
      <c r="EW139" s="2">
        <f t="shared" si="438"/>
        <v>58.627366680722162</v>
      </c>
      <c r="EX139" s="2">
        <f t="shared" si="438"/>
        <v>56.493135056046192</v>
      </c>
      <c r="EY139" s="2">
        <f t="shared" si="438"/>
        <v>56.25235484766263</v>
      </c>
      <c r="EZ139" s="2">
        <f t="shared" si="438"/>
        <v>55.498268390864517</v>
      </c>
      <c r="FA139" s="2">
        <f t="shared" si="438"/>
        <v>53.982821414005997</v>
      </c>
      <c r="FB139" s="2">
        <f t="shared" si="438"/>
        <v>55.113579100070844</v>
      </c>
      <c r="FC139" s="2">
        <f t="shared" si="438"/>
        <v>56.321312660220542</v>
      </c>
      <c r="FD139" s="2">
        <f t="shared" si="438"/>
        <v>58.251316491933579</v>
      </c>
      <c r="FE139" s="2">
        <f t="shared" si="438"/>
        <v>59.199569729092573</v>
      </c>
      <c r="FG139" s="2">
        <f t="shared" si="295"/>
        <v>0.99999753943000791</v>
      </c>
      <c r="FH139" s="2">
        <f t="shared" si="439"/>
        <v>0.99999765864494916</v>
      </c>
      <c r="FI139" s="2">
        <f t="shared" si="439"/>
        <v>0.99999820448482968</v>
      </c>
      <c r="FJ139" s="2">
        <f t="shared" si="439"/>
        <v>0.99999826825081573</v>
      </c>
      <c r="FK139" s="2">
        <f t="shared" si="439"/>
        <v>0.99999809602923428</v>
      </c>
      <c r="FL139" s="2">
        <f t="shared" si="439"/>
        <v>0.99999826012137394</v>
      </c>
      <c r="FM139" s="2">
        <f t="shared" si="439"/>
        <v>0.99999821144440271</v>
      </c>
      <c r="FN139" s="2">
        <f t="shared" si="439"/>
        <v>0.9999983294661885</v>
      </c>
      <c r="FO139" s="2">
        <f t="shared" si="439"/>
        <v>0.99999769658019688</v>
      </c>
      <c r="FP139" s="2">
        <f t="shared" si="439"/>
        <v>0.99999813537527416</v>
      </c>
      <c r="FQ139" s="2">
        <f t="shared" si="439"/>
        <v>0.99999796631022597</v>
      </c>
      <c r="FR139" s="2">
        <f t="shared" si="439"/>
        <v>0.99999826215607468</v>
      </c>
      <c r="FS139" s="2">
        <f t="shared" si="439"/>
        <v>0.99999373555259063</v>
      </c>
      <c r="FT139" s="2">
        <f t="shared" si="439"/>
        <v>0.99998362111934136</v>
      </c>
      <c r="FU139" s="2">
        <f t="shared" si="439"/>
        <v>0.99996502982264657</v>
      </c>
      <c r="FW139" s="2">
        <f t="shared" si="328"/>
        <v>2.2254245160877612E-3</v>
      </c>
      <c r="FX139" s="2">
        <f t="shared" si="380"/>
        <v>2.8834751467014491E-3</v>
      </c>
      <c r="FY139" s="2">
        <f t="shared" si="381"/>
        <v>3.862888559349536E-3</v>
      </c>
      <c r="FZ139" s="2">
        <f t="shared" si="382"/>
        <v>3.0293443575739256E-3</v>
      </c>
      <c r="GA139" s="2">
        <f t="shared" si="383"/>
        <v>2.6486541705548444E-3</v>
      </c>
      <c r="GB139" s="2">
        <f t="shared" si="384"/>
        <v>3.4582945131441953E-3</v>
      </c>
      <c r="GC139" s="2">
        <f t="shared" si="385"/>
        <v>4.5341462165817744E-3</v>
      </c>
      <c r="GD139" s="2">
        <f t="shared" si="386"/>
        <v>3.2341849798791394E-3</v>
      </c>
      <c r="GE139" s="2">
        <f t="shared" si="387"/>
        <v>1.4901869949733746E-3</v>
      </c>
      <c r="GF139" s="2">
        <f t="shared" si="388"/>
        <v>1.543212665440531E-3</v>
      </c>
      <c r="GG139" s="2">
        <f t="shared" si="389"/>
        <v>1.3941509959475434E-3</v>
      </c>
      <c r="GH139" s="2">
        <f t="shared" si="390"/>
        <v>1.649859529288992E-3</v>
      </c>
      <c r="GI139" s="2">
        <f t="shared" si="391"/>
        <v>2.7830052075659955E-3</v>
      </c>
      <c r="GJ139" s="2">
        <f t="shared" si="392"/>
        <v>3.5206820600447324E-3</v>
      </c>
      <c r="GK139" s="2">
        <f t="shared" si="393"/>
        <v>3.6986282869135136E-3</v>
      </c>
      <c r="GM139" s="107">
        <f t="shared" si="329"/>
        <v>2.0718552110023151E-109</v>
      </c>
      <c r="GN139" s="107">
        <f t="shared" si="394"/>
        <v>2.9534807103062093E-117</v>
      </c>
      <c r="GO139" s="107">
        <f t="shared" si="395"/>
        <v>2.2429209299346413E-126</v>
      </c>
      <c r="GP139" s="107">
        <f t="shared" si="396"/>
        <v>4.4436738658476072E-134</v>
      </c>
      <c r="GQ139" s="107">
        <f t="shared" si="397"/>
        <v>2.2120447670221568E-137</v>
      </c>
      <c r="GR139" s="107">
        <f t="shared" si="398"/>
        <v>7.8974082293794217E-146</v>
      </c>
      <c r="GS139" s="107">
        <f t="shared" si="399"/>
        <v>9.8608709013872406E-155</v>
      </c>
      <c r="GT139" s="107">
        <f t="shared" si="400"/>
        <v>1.9287616026463664E-148</v>
      </c>
      <c r="GU139" s="107">
        <f t="shared" si="401"/>
        <v>4.5307960476985573E-136</v>
      </c>
      <c r="GV139" s="107">
        <f t="shared" si="402"/>
        <v>5.6949820338729798E-155</v>
      </c>
      <c r="GW139" s="107">
        <f t="shared" si="403"/>
        <v>1.9165361521500718E-144</v>
      </c>
      <c r="GX139" s="107">
        <f t="shared" si="404"/>
        <v>9.1696124989929087E-143</v>
      </c>
      <c r="GY139" s="107">
        <f t="shared" si="405"/>
        <v>4.2398446723313068E-138</v>
      </c>
      <c r="GZ139" s="107">
        <f t="shared" si="406"/>
        <v>3.6420884068265874E-145</v>
      </c>
      <c r="HA139" s="107">
        <f t="shared" si="407"/>
        <v>3.0611235129730682E-184</v>
      </c>
      <c r="HC139" s="107">
        <f t="shared" si="330"/>
        <v>2.8011389156723637E-65</v>
      </c>
      <c r="HD139" s="107">
        <f t="shared" si="408"/>
        <v>5.1868340092854634E-71</v>
      </c>
      <c r="HE139" s="107">
        <f t="shared" si="409"/>
        <v>1.2993274749118936E-78</v>
      </c>
      <c r="HF139" s="107">
        <f t="shared" si="410"/>
        <v>5.6427186240148937E-83</v>
      </c>
      <c r="HG139" s="107">
        <f t="shared" si="411"/>
        <v>1.3028412950011947E-84</v>
      </c>
      <c r="HH139" s="107">
        <f t="shared" si="412"/>
        <v>3.1680066881873485E-91</v>
      </c>
      <c r="HI139" s="107">
        <f t="shared" si="413"/>
        <v>1.5376216296199372E-98</v>
      </c>
      <c r="HJ139" s="107">
        <f t="shared" si="414"/>
        <v>9.6516270061461948E-93</v>
      </c>
      <c r="HK139" s="107">
        <f t="shared" si="415"/>
        <v>2.6180940872062165E-81</v>
      </c>
      <c r="HL139" s="107">
        <f t="shared" si="416"/>
        <v>1.5523553386413923E-92</v>
      </c>
      <c r="HM139" s="107">
        <f t="shared" si="417"/>
        <v>1.8087996106224967E-85</v>
      </c>
      <c r="HN139" s="107">
        <f t="shared" si="418"/>
        <v>7.6981072215124811E-85</v>
      </c>
      <c r="HO139" s="107">
        <f t="shared" si="419"/>
        <v>6.7349279175157657E-81</v>
      </c>
      <c r="HP139" s="107">
        <f t="shared" si="420"/>
        <v>1.8727269152906727E-84</v>
      </c>
      <c r="HQ139" s="107">
        <f t="shared" si="421"/>
        <v>1.0928979236999131E-111</v>
      </c>
      <c r="HS139" s="107">
        <f t="shared" si="331"/>
        <v>0.454104195729848</v>
      </c>
      <c r="HT139" s="107">
        <f t="shared" si="422"/>
        <v>0.36745202288416845</v>
      </c>
      <c r="HU139" s="107">
        <f t="shared" si="423"/>
        <v>0.2159813743564144</v>
      </c>
      <c r="HV139" s="107">
        <f t="shared" si="424"/>
        <v>0.26095356990590268</v>
      </c>
      <c r="HW139" s="107">
        <f t="shared" si="425"/>
        <v>0.30475173257603078</v>
      </c>
      <c r="HX139" s="107">
        <f t="shared" si="426"/>
        <v>0.19680501852314602</v>
      </c>
      <c r="HY139" s="107">
        <f t="shared" si="427"/>
        <v>0.10970749171221073</v>
      </c>
      <c r="HZ139" s="107">
        <f t="shared" si="428"/>
        <v>0.20598252586933849</v>
      </c>
      <c r="IA139" s="107">
        <f t="shared" si="429"/>
        <v>0.49871048692120606</v>
      </c>
      <c r="IB139" s="107">
        <f t="shared" si="430"/>
        <v>0.476302178445348</v>
      </c>
      <c r="IC139" s="107">
        <f t="shared" si="431"/>
        <v>0.5148004030129455</v>
      </c>
      <c r="ID139" s="107">
        <f t="shared" si="432"/>
        <v>0.47253898225873142</v>
      </c>
      <c r="IE139" s="107">
        <f t="shared" si="433"/>
        <v>0.51371005515505475</v>
      </c>
      <c r="IF139" s="107">
        <f t="shared" si="434"/>
        <v>0.54917421047095571</v>
      </c>
      <c r="IG139" s="107">
        <f t="shared" si="435"/>
        <v>0.57300698565520103</v>
      </c>
      <c r="II139" s="107">
        <f t="shared" si="332"/>
        <v>1.2377671843007425E-7</v>
      </c>
      <c r="IJ139" s="107">
        <f t="shared" si="333"/>
        <v>1.7471026628768571E-7</v>
      </c>
      <c r="IK139" s="107">
        <f t="shared" si="334"/>
        <v>4.3875857419369532E-7</v>
      </c>
      <c r="IL139" s="107">
        <f t="shared" si="335"/>
        <v>5.9853459686047014E-8</v>
      </c>
      <c r="IM139" s="107">
        <f t="shared" si="336"/>
        <v>1.5632703124110314E-8</v>
      </c>
      <c r="IN139" s="107">
        <f t="shared" si="337"/>
        <v>3.2481427273216154E-8</v>
      </c>
      <c r="IO139" s="107">
        <f t="shared" si="338"/>
        <v>5.5149078614979051E-8</v>
      </c>
      <c r="IP139" s="107">
        <f t="shared" si="339"/>
        <v>1.8397803220689965E-8</v>
      </c>
      <c r="IQ139" s="107">
        <f t="shared" si="340"/>
        <v>3.7434796049573928E-10</v>
      </c>
      <c r="IR139" s="107">
        <f t="shared" si="341"/>
        <v>5.7999824593708156E-11</v>
      </c>
      <c r="IS139" s="107">
        <f t="shared" si="342"/>
        <v>1.0384177924499671E-10</v>
      </c>
      <c r="IT139" s="107">
        <f t="shared" si="343"/>
        <v>6.2470296979509011E-10</v>
      </c>
      <c r="IU139" s="107">
        <f t="shared" si="344"/>
        <v>6.3747730600906206E-10</v>
      </c>
      <c r="IV139" s="107">
        <f t="shared" si="345"/>
        <v>3.6950236774831149E-11</v>
      </c>
      <c r="IW139" s="107">
        <f t="shared" si="346"/>
        <v>2.3442752493517831E-8</v>
      </c>
      <c r="IY139" s="107">
        <f t="shared" si="347"/>
        <v>0.45410431950656643</v>
      </c>
      <c r="IZ139" s="107">
        <f t="shared" si="348"/>
        <v>0.36745219759443476</v>
      </c>
      <c r="JA139" s="107">
        <f t="shared" si="349"/>
        <v>0.2159818131149886</v>
      </c>
      <c r="JB139" s="107">
        <f t="shared" si="350"/>
        <v>0.26095362975936237</v>
      </c>
      <c r="JC139" s="107">
        <f t="shared" si="351"/>
        <v>0.30475174820873391</v>
      </c>
      <c r="JD139" s="107">
        <f t="shared" si="352"/>
        <v>0.19680505100457329</v>
      </c>
      <c r="JE139" s="107">
        <f t="shared" si="353"/>
        <v>0.10970754686128933</v>
      </c>
      <c r="JF139" s="107">
        <f t="shared" si="354"/>
        <v>0.20598254426714172</v>
      </c>
      <c r="JG139" s="107">
        <f t="shared" si="355"/>
        <v>0.49871048729555401</v>
      </c>
      <c r="JH139" s="107">
        <f t="shared" si="356"/>
        <v>0.47630217850334783</v>
      </c>
      <c r="JI139" s="107">
        <f t="shared" si="357"/>
        <v>0.51480040311678732</v>
      </c>
      <c r="JJ139" s="107">
        <f t="shared" si="358"/>
        <v>0.47253898288343438</v>
      </c>
      <c r="JK139" s="107">
        <f t="shared" si="359"/>
        <v>0.51371005579253204</v>
      </c>
      <c r="JL139" s="107">
        <f t="shared" si="360"/>
        <v>0.54917421050790594</v>
      </c>
      <c r="JM139" s="107">
        <f t="shared" si="361"/>
        <v>0.57300700909795355</v>
      </c>
    </row>
    <row r="140" spans="2:273" x14ac:dyDescent="0.25">
      <c r="B140" s="2">
        <v>112</v>
      </c>
      <c r="C140" s="37">
        <v>56.530999999999999</v>
      </c>
      <c r="D140" s="37">
        <v>55.048999999999999</v>
      </c>
      <c r="E140" s="37">
        <v>55.033000000000001</v>
      </c>
      <c r="F140" s="37">
        <v>53.689</v>
      </c>
      <c r="G140" s="37">
        <v>56.082000000000001</v>
      </c>
      <c r="H140" s="37">
        <v>55.671999999999997</v>
      </c>
      <c r="I140" s="37">
        <v>59.639000000000003</v>
      </c>
      <c r="J140" s="37">
        <v>59.524999999999999</v>
      </c>
      <c r="K140" s="37">
        <v>73.573999999999998</v>
      </c>
      <c r="L140" s="37">
        <v>72.245999999999995</v>
      </c>
      <c r="M140" s="37">
        <v>74.049000000000007</v>
      </c>
      <c r="N140" s="37">
        <v>71.016000000000005</v>
      </c>
      <c r="O140" s="37">
        <v>76.507999999999996</v>
      </c>
      <c r="P140" s="37">
        <v>100.967</v>
      </c>
      <c r="Q140" s="37">
        <v>160.88499999999999</v>
      </c>
      <c r="S140" s="4">
        <f t="shared" si="248"/>
        <v>56.824907436135298</v>
      </c>
      <c r="T140" s="4">
        <f t="shared" si="249"/>
        <v>57.924686119231126</v>
      </c>
      <c r="U140" s="4">
        <f t="shared" si="250"/>
        <v>55.291618674853027</v>
      </c>
      <c r="V140" s="4">
        <f t="shared" si="251"/>
        <v>55.412621522276957</v>
      </c>
      <c r="W140" s="4">
        <f t="shared" si="252"/>
        <v>56.565217576672836</v>
      </c>
      <c r="X140" s="4">
        <f t="shared" si="253"/>
        <v>56.293509441714122</v>
      </c>
      <c r="Y140" s="4">
        <f t="shared" si="254"/>
        <v>58.941788142662219</v>
      </c>
      <c r="Z140" s="4">
        <f t="shared" si="255"/>
        <v>58.432481847266068</v>
      </c>
      <c r="AA140" s="4">
        <f t="shared" si="256"/>
        <v>69.412103719347769</v>
      </c>
      <c r="AB140" s="4">
        <f t="shared" si="257"/>
        <v>69.067901537261321</v>
      </c>
      <c r="AC140" s="4">
        <f t="shared" si="258"/>
        <v>72.626496936497958</v>
      </c>
      <c r="AD140" s="4">
        <f t="shared" si="259"/>
        <v>71.169718816098694</v>
      </c>
      <c r="AE140" s="4">
        <f t="shared" si="260"/>
        <v>78.060497704348649</v>
      </c>
      <c r="AF140" s="4">
        <f t="shared" si="261"/>
        <v>99.733263531130703</v>
      </c>
      <c r="AG140" s="4">
        <f t="shared" si="262"/>
        <v>166.01373326301581</v>
      </c>
      <c r="AI140" s="4">
        <f t="shared" si="263"/>
        <v>-0.29390743613529935</v>
      </c>
      <c r="AJ140" s="4">
        <f t="shared" si="264"/>
        <v>-2.8756861192311263</v>
      </c>
      <c r="AK140" s="4">
        <f t="shared" si="265"/>
        <v>-0.25861867485302525</v>
      </c>
      <c r="AL140" s="4">
        <f t="shared" si="266"/>
        <v>-1.7236215222769573</v>
      </c>
      <c r="AM140" s="4">
        <f t="shared" si="267"/>
        <v>-0.48321757667283549</v>
      </c>
      <c r="AN140" s="4">
        <f t="shared" si="268"/>
        <v>-0.62150944171412448</v>
      </c>
      <c r="AO140" s="4">
        <f t="shared" si="269"/>
        <v>0.69721185733778412</v>
      </c>
      <c r="AP140" s="4">
        <f t="shared" si="270"/>
        <v>1.0925181527339305</v>
      </c>
      <c r="AQ140" s="4">
        <f t="shared" si="271"/>
        <v>4.1618962806522291</v>
      </c>
      <c r="AR140" s="4">
        <f t="shared" si="272"/>
        <v>3.1780984627386744</v>
      </c>
      <c r="AS140" s="4">
        <f t="shared" si="273"/>
        <v>1.4225030635020488</v>
      </c>
      <c r="AT140" s="4">
        <f t="shared" si="274"/>
        <v>-0.15371881609868865</v>
      </c>
      <c r="AU140" s="4">
        <f t="shared" si="275"/>
        <v>-1.552497704348653</v>
      </c>
      <c r="AV140" s="4">
        <f t="shared" ref="AV140:AW155" si="455">IF(OR($B140 &lt; P$231, $B140 &gt; P$234), 0, P140-AF140)</f>
        <v>1.2337364688692958</v>
      </c>
      <c r="AW140" s="4">
        <f t="shared" si="455"/>
        <v>-5.1287332630158176</v>
      </c>
      <c r="AY140" s="2">
        <f t="shared" si="297"/>
        <v>56.421012105852405</v>
      </c>
      <c r="AZ140" s="2">
        <f t="shared" si="363"/>
        <v>56.892517779245622</v>
      </c>
      <c r="BA140" s="2">
        <f t="shared" si="364"/>
        <v>54.313022052122164</v>
      </c>
      <c r="BB140" s="2">
        <f t="shared" si="365"/>
        <v>53.398763998434468</v>
      </c>
      <c r="BC140" s="2">
        <f t="shared" si="366"/>
        <v>53.541485343141389</v>
      </c>
      <c r="BD140" s="2">
        <f t="shared" si="367"/>
        <v>54.665872865106337</v>
      </c>
      <c r="BE140" s="2">
        <f t="shared" si="368"/>
        <v>58.228500784125245</v>
      </c>
      <c r="BF140" s="2">
        <f t="shared" si="369"/>
        <v>56.384186468954667</v>
      </c>
      <c r="BG140" s="2">
        <f t="shared" si="370"/>
        <v>56.333074259955403</v>
      </c>
      <c r="BH140" s="2">
        <f t="shared" si="371"/>
        <v>55.126376544055276</v>
      </c>
      <c r="BI140" s="2">
        <f t="shared" si="372"/>
        <v>53.72364068439007</v>
      </c>
      <c r="BJ140" s="2">
        <f t="shared" si="373"/>
        <v>54.936597160430239</v>
      </c>
      <c r="BK140" s="2">
        <f t="shared" si="374"/>
        <v>55.843624305080617</v>
      </c>
      <c r="BL140" s="2">
        <f t="shared" si="375"/>
        <v>57.644322883035301</v>
      </c>
      <c r="BM140" s="2">
        <f t="shared" si="376"/>
        <v>59.55277667926341</v>
      </c>
      <c r="BO140" s="2" t="str">
        <f t="shared" si="440"/>
        <v/>
      </c>
      <c r="BP140" s="2" t="str">
        <f t="shared" si="441"/>
        <v/>
      </c>
      <c r="BQ140" s="2" t="str">
        <f t="shared" si="442"/>
        <v/>
      </c>
      <c r="BR140" s="2" t="str">
        <f t="shared" si="443"/>
        <v/>
      </c>
      <c r="BS140" s="2" t="str">
        <f t="shared" si="444"/>
        <v/>
      </c>
      <c r="BT140" s="2" t="str">
        <f t="shared" si="445"/>
        <v/>
      </c>
      <c r="BU140" s="2" t="str">
        <f t="shared" si="446"/>
        <v/>
      </c>
      <c r="BV140" s="2" t="str">
        <f t="shared" si="447"/>
        <v/>
      </c>
      <c r="BW140" s="2" t="str">
        <f t="shared" si="448"/>
        <v/>
      </c>
      <c r="BX140" s="2" t="str">
        <f t="shared" si="449"/>
        <v/>
      </c>
      <c r="BY140" s="2" t="str">
        <f t="shared" si="450"/>
        <v/>
      </c>
      <c r="BZ140" s="2" t="str">
        <f t="shared" si="451"/>
        <v/>
      </c>
      <c r="CA140" s="2" t="str">
        <f t="shared" si="452"/>
        <v/>
      </c>
      <c r="CB140" s="2" t="str">
        <f t="shared" si="453"/>
        <v/>
      </c>
      <c r="CC140" s="2" t="str">
        <f t="shared" si="454"/>
        <v/>
      </c>
      <c r="CE140" s="2" t="str">
        <f t="shared" si="298"/>
        <v/>
      </c>
      <c r="CF140" s="2" t="str">
        <f t="shared" si="299"/>
        <v/>
      </c>
      <c r="CG140" s="2" t="str">
        <f t="shared" si="300"/>
        <v/>
      </c>
      <c r="CH140" s="2" t="str">
        <f t="shared" si="301"/>
        <v/>
      </c>
      <c r="CI140" s="2" t="str">
        <f t="shared" si="302"/>
        <v/>
      </c>
      <c r="CJ140" s="2" t="str">
        <f t="shared" si="303"/>
        <v/>
      </c>
      <c r="CK140" s="2" t="str">
        <f t="shared" si="304"/>
        <v/>
      </c>
      <c r="CL140" s="2" t="str">
        <f t="shared" si="305"/>
        <v/>
      </c>
      <c r="CM140" s="2" t="str">
        <f t="shared" si="306"/>
        <v/>
      </c>
      <c r="CN140" s="2" t="str">
        <f t="shared" si="307"/>
        <v/>
      </c>
      <c r="CO140" s="2" t="str">
        <f t="shared" si="308"/>
        <v/>
      </c>
      <c r="CP140" s="2" t="str">
        <f t="shared" si="309"/>
        <v/>
      </c>
      <c r="CQ140" s="2" t="str">
        <f t="shared" si="310"/>
        <v/>
      </c>
      <c r="CR140" s="2" t="str">
        <f t="shared" si="311"/>
        <v/>
      </c>
      <c r="CS140" s="2" t="str">
        <f t="shared" si="312"/>
        <v/>
      </c>
      <c r="CU140" s="2" t="str">
        <f t="shared" si="313"/>
        <v/>
      </c>
      <c r="CV140" s="2" t="str">
        <f t="shared" si="314"/>
        <v/>
      </c>
      <c r="CW140" s="2" t="str">
        <f t="shared" si="315"/>
        <v/>
      </c>
      <c r="CX140" s="2" t="str">
        <f t="shared" si="316"/>
        <v/>
      </c>
      <c r="CY140" s="2" t="str">
        <f t="shared" si="317"/>
        <v/>
      </c>
      <c r="CZ140" s="2" t="str">
        <f t="shared" si="318"/>
        <v/>
      </c>
      <c r="DA140" s="2" t="str">
        <f t="shared" si="319"/>
        <v/>
      </c>
      <c r="DB140" s="2" t="str">
        <f t="shared" si="320"/>
        <v/>
      </c>
      <c r="DC140" s="2" t="str">
        <f t="shared" si="321"/>
        <v/>
      </c>
      <c r="DD140" s="2" t="str">
        <f t="shared" si="322"/>
        <v/>
      </c>
      <c r="DE140" s="2" t="str">
        <f t="shared" si="323"/>
        <v/>
      </c>
      <c r="DF140" s="2" t="str">
        <f t="shared" si="324"/>
        <v/>
      </c>
      <c r="DG140" s="2" t="str">
        <f t="shared" si="325"/>
        <v/>
      </c>
      <c r="DH140" s="2" t="str">
        <f t="shared" si="326"/>
        <v/>
      </c>
      <c r="DI140" s="2" t="str">
        <f t="shared" si="327"/>
        <v/>
      </c>
      <c r="DK140" s="2">
        <f t="shared" si="277"/>
        <v>78.522807661290315</v>
      </c>
      <c r="DL140" s="2">
        <f t="shared" ref="DL140:DY155" si="456">BP$229*$B140+BP$230</f>
        <v>95.350294904692106</v>
      </c>
      <c r="DM140" s="2">
        <f t="shared" si="456"/>
        <v>89.168218951612886</v>
      </c>
      <c r="DN140" s="2">
        <f t="shared" si="456"/>
        <v>89.432722177419379</v>
      </c>
      <c r="DO140" s="2">
        <f t="shared" si="456"/>
        <v>85.511663856304992</v>
      </c>
      <c r="DP140" s="2">
        <f t="shared" si="456"/>
        <v>88.349435483870991</v>
      </c>
      <c r="DQ140" s="2">
        <f t="shared" si="456"/>
        <v>94.577106951871642</v>
      </c>
      <c r="DR140" s="2">
        <f t="shared" si="456"/>
        <v>84.963660740469237</v>
      </c>
      <c r="DS140" s="2">
        <f t="shared" si="456"/>
        <v>82.027568627450975</v>
      </c>
      <c r="DT140" s="2">
        <f t="shared" si="456"/>
        <v>84.438225378787891</v>
      </c>
      <c r="DU140" s="2">
        <f t="shared" si="456"/>
        <v>81.123862745098037</v>
      </c>
      <c r="DV140" s="2">
        <f t="shared" si="456"/>
        <v>80.87608357771262</v>
      </c>
      <c r="DW140" s="2">
        <f t="shared" si="456"/>
        <v>80.884481488269785</v>
      </c>
      <c r="DX140" s="2">
        <f t="shared" si="456"/>
        <v>81.668969696969683</v>
      </c>
      <c r="DY140" s="2">
        <f t="shared" si="456"/>
        <v>71.875919540229887</v>
      </c>
      <c r="EA140" s="2">
        <f t="shared" si="247"/>
        <v>56.420349473403547</v>
      </c>
      <c r="EB140" s="2">
        <f t="shared" si="279"/>
        <v>56.89188796680498</v>
      </c>
      <c r="EC140" s="2">
        <f t="shared" si="280"/>
        <v>54.311459336099588</v>
      </c>
      <c r="ED140" s="2">
        <f t="shared" si="281"/>
        <v>53.396139976562829</v>
      </c>
      <c r="EE140" s="2">
        <f t="shared" si="282"/>
        <v>53.540571143447281</v>
      </c>
      <c r="EF140" s="2">
        <f t="shared" si="283"/>
        <v>54.664760321659813</v>
      </c>
      <c r="EG140" s="2">
        <f t="shared" si="284"/>
        <v>58.227128419452896</v>
      </c>
      <c r="EH140" s="2">
        <f t="shared" si="285"/>
        <v>56.384258840169721</v>
      </c>
      <c r="EI140" s="2">
        <f t="shared" si="286"/>
        <v>56.333439555771328</v>
      </c>
      <c r="EJ140" s="2">
        <f t="shared" si="287"/>
        <v>55.125878600185828</v>
      </c>
      <c r="EK140" s="2">
        <f t="shared" si="288"/>
        <v>53.723375885639378</v>
      </c>
      <c r="EL140" s="2">
        <f t="shared" si="289"/>
        <v>54.936490787878782</v>
      </c>
      <c r="EM140" s="2">
        <f t="shared" si="290"/>
        <v>55.842322611967475</v>
      </c>
      <c r="EN140" s="2">
        <f t="shared" si="291"/>
        <v>57.642056294613901</v>
      </c>
      <c r="EO140" s="2">
        <f t="shared" si="292"/>
        <v>59.554582132396035</v>
      </c>
      <c r="EQ140" s="2">
        <f t="shared" si="293"/>
        <v>56.641573230899979</v>
      </c>
      <c r="ER140" s="2">
        <f t="shared" ref="ER140:FE155" si="457">CV$229*$B140+CV$230</f>
        <v>57.045797547281872</v>
      </c>
      <c r="ES140" s="2">
        <f t="shared" si="457"/>
        <v>54.622890145327361</v>
      </c>
      <c r="ET140" s="2">
        <f t="shared" si="457"/>
        <v>54.071719472179439</v>
      </c>
      <c r="EU140" s="2">
        <f t="shared" si="457"/>
        <v>53.800415800881595</v>
      </c>
      <c r="EV140" s="2">
        <f t="shared" si="457"/>
        <v>54.909824526997014</v>
      </c>
      <c r="EW140" s="2">
        <f t="shared" si="457"/>
        <v>58.458774807185648</v>
      </c>
      <c r="EX140" s="2">
        <f t="shared" si="457"/>
        <v>56.357147347571328</v>
      </c>
      <c r="EY140" s="2">
        <f t="shared" si="457"/>
        <v>56.113578573511724</v>
      </c>
      <c r="EZ140" s="2">
        <f t="shared" si="457"/>
        <v>55.359928772298801</v>
      </c>
      <c r="FA140" s="2">
        <f t="shared" si="457"/>
        <v>53.849073046122896</v>
      </c>
      <c r="FB140" s="2">
        <f t="shared" si="457"/>
        <v>54.970478985906603</v>
      </c>
      <c r="FC140" s="2">
        <f t="shared" si="457"/>
        <v>56.184846997159354</v>
      </c>
      <c r="FD140" s="2">
        <f t="shared" si="457"/>
        <v>58.097630757936692</v>
      </c>
      <c r="FE140" s="2">
        <f t="shared" si="457"/>
        <v>59.063578542661489</v>
      </c>
      <c r="FG140" s="2">
        <f t="shared" si="295"/>
        <v>0.99999804549879268</v>
      </c>
      <c r="FH140" s="2">
        <f t="shared" ref="FH140:FU155" si="458">POWER(10,($B140-D$232)/D$230)/(1+POWER(10,($B140-D$232)/D$230))</f>
        <v>0.99999814019468003</v>
      </c>
      <c r="FI140" s="2">
        <f t="shared" si="458"/>
        <v>0.99999857377107759</v>
      </c>
      <c r="FJ140" s="2">
        <f t="shared" si="458"/>
        <v>0.99999862442223753</v>
      </c>
      <c r="FK140" s="2">
        <f t="shared" si="458"/>
        <v>0.99999848762167043</v>
      </c>
      <c r="FL140" s="2">
        <f t="shared" si="458"/>
        <v>0.99999861796478773</v>
      </c>
      <c r="FM140" s="2">
        <f t="shared" si="458"/>
        <v>0.99999857929926705</v>
      </c>
      <c r="FN140" s="2">
        <f t="shared" si="458"/>
        <v>0.99999867304737056</v>
      </c>
      <c r="FO140" s="2">
        <f t="shared" si="458"/>
        <v>0.99999817032774707</v>
      </c>
      <c r="FP140" s="2">
        <f t="shared" si="458"/>
        <v>0.99999851887536506</v>
      </c>
      <c r="FQ140" s="2">
        <f t="shared" si="458"/>
        <v>0.9999983845821161</v>
      </c>
      <c r="FR140" s="2">
        <f t="shared" si="458"/>
        <v>0.99999861958100922</v>
      </c>
      <c r="FS140" s="2">
        <f t="shared" si="458"/>
        <v>0.99999491870755641</v>
      </c>
      <c r="FT140" s="2">
        <f t="shared" si="458"/>
        <v>0.99998648076469365</v>
      </c>
      <c r="FU140" s="2">
        <f t="shared" si="458"/>
        <v>0.9999707060980767</v>
      </c>
      <c r="FW140" s="2">
        <f t="shared" si="328"/>
        <v>2.8000300449342714E-3</v>
      </c>
      <c r="FX140" s="2">
        <f t="shared" si="380"/>
        <v>3.6273719224823343E-3</v>
      </c>
      <c r="FY140" s="2">
        <f t="shared" si="381"/>
        <v>4.8582293692258204E-3</v>
      </c>
      <c r="FZ140" s="2">
        <f t="shared" si="382"/>
        <v>3.8107295547448353E-3</v>
      </c>
      <c r="GA140" s="2">
        <f t="shared" si="383"/>
        <v>3.3321728253409332E-3</v>
      </c>
      <c r="GB140" s="2">
        <f t="shared" si="384"/>
        <v>4.3498398220558473E-3</v>
      </c>
      <c r="GC140" s="2">
        <f t="shared" si="385"/>
        <v>5.7014583483811958E-3</v>
      </c>
      <c r="GD140" s="2">
        <f t="shared" si="386"/>
        <v>4.0681909029752668E-3</v>
      </c>
      <c r="GE140" s="2">
        <f t="shared" si="387"/>
        <v>1.8753106927647295E-3</v>
      </c>
      <c r="GF140" s="2">
        <f t="shared" si="388"/>
        <v>1.9420136563836892E-3</v>
      </c>
      <c r="GG140" s="2">
        <f t="shared" si="389"/>
        <v>1.7544987757421244E-3</v>
      </c>
      <c r="GH140" s="2">
        <f t="shared" si="390"/>
        <v>2.0761631700095327E-3</v>
      </c>
      <c r="GI140" s="2">
        <f t="shared" si="391"/>
        <v>3.4287969886145522E-3</v>
      </c>
      <c r="GJ140" s="2">
        <f t="shared" si="392"/>
        <v>4.2622295184547368E-3</v>
      </c>
      <c r="GK140" s="2">
        <f t="shared" si="393"/>
        <v>4.4121738160521904E-3</v>
      </c>
      <c r="GM140" s="107">
        <f t="shared" si="329"/>
        <v>2.8237315040596394E-113</v>
      </c>
      <c r="GN140" s="107">
        <f t="shared" si="394"/>
        <v>2.1832784200376651E-121</v>
      </c>
      <c r="GO140" s="107">
        <f t="shared" si="395"/>
        <v>9.6287138181523905E-131</v>
      </c>
      <c r="GP140" s="107">
        <f t="shared" si="396"/>
        <v>1.0549652705887226E-138</v>
      </c>
      <c r="GQ140" s="107">
        <f t="shared" si="397"/>
        <v>3.718883905599639E-142</v>
      </c>
      <c r="GR140" s="107">
        <f t="shared" si="398"/>
        <v>7.2510947854668636E-151</v>
      </c>
      <c r="GS140" s="107">
        <f t="shared" si="399"/>
        <v>4.3070248609024739E-160</v>
      </c>
      <c r="GT140" s="107">
        <f t="shared" si="400"/>
        <v>1.4881641929929694E-153</v>
      </c>
      <c r="GU140" s="107">
        <f t="shared" si="401"/>
        <v>7.2109308876657632E-141</v>
      </c>
      <c r="GV140" s="107">
        <f t="shared" si="402"/>
        <v>2.345865052276386E-160</v>
      </c>
      <c r="GW140" s="107">
        <f t="shared" si="403"/>
        <v>1.7138204877992188E-149</v>
      </c>
      <c r="GX140" s="107">
        <f t="shared" si="404"/>
        <v>1.0786940923034018E-147</v>
      </c>
      <c r="GY140" s="107">
        <f t="shared" si="405"/>
        <v>6.7657635527240535E-143</v>
      </c>
      <c r="GZ140" s="107">
        <f t="shared" si="406"/>
        <v>3.4107016579150685E-150</v>
      </c>
      <c r="HA140" s="107">
        <f t="shared" si="407"/>
        <v>1.388614652014116E-190</v>
      </c>
      <c r="HC140" s="107">
        <f t="shared" si="330"/>
        <v>6.0380108290124324E-69</v>
      </c>
      <c r="HD140" s="107">
        <f t="shared" si="408"/>
        <v>5.8338996914073989E-75</v>
      </c>
      <c r="HE140" s="107">
        <f t="shared" si="409"/>
        <v>7.61869183225564E-83</v>
      </c>
      <c r="HF140" s="107">
        <f t="shared" si="410"/>
        <v>1.9107942255177944E-87</v>
      </c>
      <c r="HG140" s="107">
        <f t="shared" si="411"/>
        <v>3.23860635528511E-89</v>
      </c>
      <c r="HH140" s="107">
        <f t="shared" si="412"/>
        <v>4.0184080911445833E-96</v>
      </c>
      <c r="HI140" s="107">
        <f t="shared" si="413"/>
        <v>8.4864255221687713E-104</v>
      </c>
      <c r="HJ140" s="107">
        <f t="shared" si="414"/>
        <v>1.0409325872901441E-97</v>
      </c>
      <c r="HK140" s="107">
        <f t="shared" si="415"/>
        <v>7.2444301247466491E-86</v>
      </c>
      <c r="HL140" s="107">
        <f t="shared" si="416"/>
        <v>1.1901496461603256E-97</v>
      </c>
      <c r="HM140" s="107">
        <f t="shared" si="417"/>
        <v>3.0510947506784184E-90</v>
      </c>
      <c r="HN140" s="107">
        <f t="shared" si="418"/>
        <v>1.6459256216981645E-89</v>
      </c>
      <c r="HO140" s="107">
        <f t="shared" si="419"/>
        <v>2.0739074443831177E-85</v>
      </c>
      <c r="HP140" s="107">
        <f t="shared" si="420"/>
        <v>3.6211257065311068E-89</v>
      </c>
      <c r="HQ140" s="107">
        <f t="shared" si="421"/>
        <v>8.9130825092060244E-118</v>
      </c>
      <c r="HS140" s="107">
        <f t="shared" si="331"/>
        <v>0.34953297298030855</v>
      </c>
      <c r="HT140" s="107">
        <f t="shared" si="422"/>
        <v>0.25333668535456749</v>
      </c>
      <c r="HU140" s="107">
        <f t="shared" si="423"/>
        <v>0.12373402598929413</v>
      </c>
      <c r="HV140" s="107">
        <f t="shared" si="424"/>
        <v>0.15559592809518971</v>
      </c>
      <c r="HW140" s="107">
        <f t="shared" si="425"/>
        <v>0.18946749069560487</v>
      </c>
      <c r="HX140" s="107">
        <f t="shared" si="426"/>
        <v>0.10478200913069342</v>
      </c>
      <c r="HY140" s="107">
        <f t="shared" si="427"/>
        <v>4.8882393590136103E-2</v>
      </c>
      <c r="HZ140" s="107">
        <f t="shared" si="428"/>
        <v>0.11067014757199962</v>
      </c>
      <c r="IA140" s="107">
        <f t="shared" si="429"/>
        <v>0.39511676050649819</v>
      </c>
      <c r="IB140" s="107">
        <f t="shared" si="430"/>
        <v>0.35837568088678778</v>
      </c>
      <c r="IC140" s="107">
        <f t="shared" si="431"/>
        <v>0.41692654439805565</v>
      </c>
      <c r="ID140" s="107">
        <f t="shared" si="432"/>
        <v>0.35946795536694703</v>
      </c>
      <c r="IE140" s="107">
        <f t="shared" si="433"/>
        <v>0.41847028184931306</v>
      </c>
      <c r="IF140" s="107">
        <f t="shared" si="434"/>
        <v>0.48471521781258559</v>
      </c>
      <c r="IG140" s="107">
        <f t="shared" si="435"/>
        <v>0.59968069552420411</v>
      </c>
      <c r="II140" s="107">
        <f t="shared" si="332"/>
        <v>3.6107807385778582E-7</v>
      </c>
      <c r="IJ140" s="107">
        <f t="shared" si="333"/>
        <v>5.2041059250011431E-7</v>
      </c>
      <c r="IK140" s="107">
        <f t="shared" si="334"/>
        <v>1.2863741773194499E-6</v>
      </c>
      <c r="IL140" s="107">
        <f t="shared" si="335"/>
        <v>1.9508445372900542E-7</v>
      </c>
      <c r="IM140" s="107">
        <f t="shared" si="336"/>
        <v>5.4811799272279052E-8</v>
      </c>
      <c r="IN140" s="107">
        <f t="shared" si="337"/>
        <v>1.1405384318800777E-7</v>
      </c>
      <c r="IO140" s="107">
        <f t="shared" si="338"/>
        <v>1.973762784295986E-7</v>
      </c>
      <c r="IP140" s="107">
        <f t="shared" si="339"/>
        <v>6.6506554887409391E-8</v>
      </c>
      <c r="IQ140" s="107">
        <f t="shared" si="340"/>
        <v>1.5155190131645466E-9</v>
      </c>
      <c r="IR140" s="107">
        <f t="shared" si="341"/>
        <v>2.6872390440480545E-10</v>
      </c>
      <c r="IS140" s="107">
        <f t="shared" si="342"/>
        <v>4.5194278583494504E-10</v>
      </c>
      <c r="IT140" s="107">
        <f t="shared" si="343"/>
        <v>2.4952530152431096E-9</v>
      </c>
      <c r="IU140" s="107">
        <f t="shared" si="344"/>
        <v>2.5086669813470959E-9</v>
      </c>
      <c r="IV140" s="107">
        <f t="shared" si="345"/>
        <v>1.6484822262586424E-10</v>
      </c>
      <c r="IW140" s="107">
        <f t="shared" si="346"/>
        <v>6.383707968947161E-8</v>
      </c>
      <c r="IY140" s="107">
        <f t="shared" si="347"/>
        <v>0.34953333405838244</v>
      </c>
      <c r="IZ140" s="107">
        <f t="shared" si="348"/>
        <v>0.25333720576516</v>
      </c>
      <c r="JA140" s="107">
        <f t="shared" si="349"/>
        <v>0.12373531236347145</v>
      </c>
      <c r="JB140" s="107">
        <f t="shared" si="350"/>
        <v>0.15559612317964344</v>
      </c>
      <c r="JC140" s="107">
        <f t="shared" si="351"/>
        <v>0.18946754550740413</v>
      </c>
      <c r="JD140" s="107">
        <f t="shared" si="352"/>
        <v>0.10478212318453661</v>
      </c>
      <c r="JE140" s="107">
        <f t="shared" si="353"/>
        <v>4.8882590966414535E-2</v>
      </c>
      <c r="JF140" s="107">
        <f t="shared" si="354"/>
        <v>0.11067021407855451</v>
      </c>
      <c r="JG140" s="107">
        <f t="shared" si="355"/>
        <v>0.39511676202201718</v>
      </c>
      <c r="JH140" s="107">
        <f t="shared" si="356"/>
        <v>0.35837568115551172</v>
      </c>
      <c r="JI140" s="107">
        <f t="shared" si="357"/>
        <v>0.41692654484999842</v>
      </c>
      <c r="JJ140" s="107">
        <f t="shared" si="358"/>
        <v>0.35946795786220004</v>
      </c>
      <c r="JK140" s="107">
        <f t="shared" si="359"/>
        <v>0.41847028435798006</v>
      </c>
      <c r="JL140" s="107">
        <f t="shared" si="360"/>
        <v>0.48471521797743383</v>
      </c>
      <c r="JM140" s="107">
        <f t="shared" si="361"/>
        <v>0.59968075936128384</v>
      </c>
    </row>
    <row r="141" spans="2:273" x14ac:dyDescent="0.25">
      <c r="B141" s="2">
        <v>113</v>
      </c>
      <c r="C141" s="37">
        <v>56.688000000000002</v>
      </c>
      <c r="D141" s="37">
        <v>56.475000000000001</v>
      </c>
      <c r="E141" s="37">
        <v>53.328000000000003</v>
      </c>
      <c r="F141" s="37">
        <v>52.786999999999999</v>
      </c>
      <c r="G141" s="37">
        <v>53.77</v>
      </c>
      <c r="H141" s="37">
        <v>55.197000000000003</v>
      </c>
      <c r="I141" s="37">
        <v>58.524999999999999</v>
      </c>
      <c r="J141" s="37">
        <v>57.622999999999998</v>
      </c>
      <c r="K141" s="37">
        <v>66.688999999999993</v>
      </c>
      <c r="L141" s="37">
        <v>63.442999999999998</v>
      </c>
      <c r="M141" s="37">
        <v>66.278999999999996</v>
      </c>
      <c r="N141" s="37">
        <v>61.328000000000003</v>
      </c>
      <c r="O141" s="37">
        <v>66.426000000000002</v>
      </c>
      <c r="P141" s="37">
        <v>86.361000000000004</v>
      </c>
      <c r="Q141" s="37">
        <v>152.11500000000001</v>
      </c>
      <c r="S141" s="4">
        <f t="shared" si="248"/>
        <v>56.536219543369654</v>
      </c>
      <c r="T141" s="4">
        <f t="shared" si="249"/>
        <v>57.273490206135605</v>
      </c>
      <c r="U141" s="4">
        <f t="shared" si="250"/>
        <v>54.55993103605293</v>
      </c>
      <c r="V141" s="4">
        <f t="shared" si="251"/>
        <v>54.082304755791412</v>
      </c>
      <c r="W141" s="4">
        <f t="shared" si="252"/>
        <v>54.700855187618451</v>
      </c>
      <c r="X141" s="4">
        <f t="shared" si="253"/>
        <v>55.09172821861727</v>
      </c>
      <c r="Y141" s="4">
        <f t="shared" si="254"/>
        <v>58.249446435495855</v>
      </c>
      <c r="Z141" s="4">
        <f t="shared" si="255"/>
        <v>56.982891180131077</v>
      </c>
      <c r="AA141" s="4">
        <f t="shared" si="256"/>
        <v>63.717575929620111</v>
      </c>
      <c r="AB141" s="4">
        <f t="shared" si="257"/>
        <v>62.331271428904522</v>
      </c>
      <c r="AC141" s="4">
        <f t="shared" si="258"/>
        <v>64.628698571926819</v>
      </c>
      <c r="AD141" s="4">
        <f t="shared" si="259"/>
        <v>63.663532769678078</v>
      </c>
      <c r="AE141" s="4">
        <f t="shared" si="260"/>
        <v>68.923019950280818</v>
      </c>
      <c r="AF141" s="4">
        <f t="shared" si="261"/>
        <v>84.843181661189192</v>
      </c>
      <c r="AG141" s="4">
        <f t="shared" si="262"/>
        <v>149.96380611353931</v>
      </c>
      <c r="AI141" s="4">
        <f t="shared" si="263"/>
        <v>0.15178045663034823</v>
      </c>
      <c r="AJ141" s="4">
        <f t="shared" si="264"/>
        <v>-0.79849020613560384</v>
      </c>
      <c r="AK141" s="4">
        <f t="shared" si="265"/>
        <v>-1.2319310360529272</v>
      </c>
      <c r="AL141" s="4">
        <f t="shared" si="266"/>
        <v>-1.2953047557914132</v>
      </c>
      <c r="AM141" s="4">
        <f t="shared" si="267"/>
        <v>-0.9308551876184481</v>
      </c>
      <c r="AN141" s="4">
        <f t="shared" si="268"/>
        <v>0.10527178138273285</v>
      </c>
      <c r="AO141" s="4">
        <f t="shared" si="269"/>
        <v>0.27555356450414337</v>
      </c>
      <c r="AP141" s="4">
        <f t="shared" si="270"/>
        <v>0.64010881986892088</v>
      </c>
      <c r="AQ141" s="4">
        <f t="shared" si="271"/>
        <v>2.9714240703798822</v>
      </c>
      <c r="AR141" s="4">
        <f t="shared" si="272"/>
        <v>1.1117285710954761</v>
      </c>
      <c r="AS141" s="4">
        <f t="shared" si="273"/>
        <v>1.6503014280731776</v>
      </c>
      <c r="AT141" s="4">
        <f t="shared" si="274"/>
        <v>-2.3355327696780748</v>
      </c>
      <c r="AU141" s="4">
        <f t="shared" si="275"/>
        <v>-2.4970199502808157</v>
      </c>
      <c r="AV141" s="4">
        <f t="shared" si="455"/>
        <v>1.5178183388108124</v>
      </c>
      <c r="AW141" s="4">
        <f t="shared" si="455"/>
        <v>2.1511938864607032</v>
      </c>
      <c r="AY141" s="2">
        <f t="shared" si="297"/>
        <v>56.302260745001647</v>
      </c>
      <c r="AZ141" s="2">
        <f t="shared" si="363"/>
        <v>56.754555279014419</v>
      </c>
      <c r="BA141" s="2">
        <f t="shared" si="364"/>
        <v>54.166446023749764</v>
      </c>
      <c r="BB141" s="2">
        <f t="shared" si="365"/>
        <v>53.244041283281341</v>
      </c>
      <c r="BC141" s="2">
        <f t="shared" si="366"/>
        <v>53.390637879418847</v>
      </c>
      <c r="BD141" s="2">
        <f t="shared" si="367"/>
        <v>54.509777876240797</v>
      </c>
      <c r="BE141" s="2">
        <f t="shared" si="368"/>
        <v>58.045562958632118</v>
      </c>
      <c r="BF141" s="2">
        <f t="shared" si="369"/>
        <v>56.244837894203798</v>
      </c>
      <c r="BG141" s="2">
        <f t="shared" si="370"/>
        <v>56.203566473422718</v>
      </c>
      <c r="BH141" s="2">
        <f t="shared" si="371"/>
        <v>54.970936704898506</v>
      </c>
      <c r="BI141" s="2">
        <f t="shared" si="372"/>
        <v>53.580672430541263</v>
      </c>
      <c r="BJ141" s="2">
        <f t="shared" si="373"/>
        <v>54.790409521628909</v>
      </c>
      <c r="BK141" s="2">
        <f t="shared" si="374"/>
        <v>55.683460839078407</v>
      </c>
      <c r="BL141" s="2">
        <f t="shared" si="375"/>
        <v>57.462072724255158</v>
      </c>
      <c r="BM141" s="2">
        <f t="shared" si="376"/>
        <v>59.437825358806442</v>
      </c>
      <c r="BO141" s="2" t="str">
        <f t="shared" si="440"/>
        <v/>
      </c>
      <c r="BP141" s="2" t="str">
        <f t="shared" si="441"/>
        <v/>
      </c>
      <c r="BQ141" s="2" t="str">
        <f t="shared" si="442"/>
        <v/>
      </c>
      <c r="BR141" s="2" t="str">
        <f t="shared" si="443"/>
        <v/>
      </c>
      <c r="BS141" s="2" t="str">
        <f t="shared" si="444"/>
        <v/>
      </c>
      <c r="BT141" s="2" t="str">
        <f t="shared" si="445"/>
        <v/>
      </c>
      <c r="BU141" s="2" t="str">
        <f t="shared" si="446"/>
        <v/>
      </c>
      <c r="BV141" s="2" t="str">
        <f t="shared" si="447"/>
        <v/>
      </c>
      <c r="BW141" s="2" t="str">
        <f t="shared" si="448"/>
        <v/>
      </c>
      <c r="BX141" s="2" t="str">
        <f t="shared" si="449"/>
        <v/>
      </c>
      <c r="BY141" s="2" t="str">
        <f t="shared" si="450"/>
        <v/>
      </c>
      <c r="BZ141" s="2" t="str">
        <f t="shared" si="451"/>
        <v/>
      </c>
      <c r="CA141" s="2" t="str">
        <f t="shared" si="452"/>
        <v/>
      </c>
      <c r="CB141" s="2" t="str">
        <f t="shared" si="453"/>
        <v/>
      </c>
      <c r="CC141" s="2" t="str">
        <f t="shared" si="454"/>
        <v/>
      </c>
      <c r="CE141" s="2" t="str">
        <f t="shared" si="298"/>
        <v/>
      </c>
      <c r="CF141" s="2" t="str">
        <f t="shared" si="299"/>
        <v/>
      </c>
      <c r="CG141" s="2" t="str">
        <f t="shared" si="300"/>
        <v/>
      </c>
      <c r="CH141" s="2" t="str">
        <f t="shared" si="301"/>
        <v/>
      </c>
      <c r="CI141" s="2" t="str">
        <f t="shared" si="302"/>
        <v/>
      </c>
      <c r="CJ141" s="2" t="str">
        <f t="shared" si="303"/>
        <v/>
      </c>
      <c r="CK141" s="2" t="str">
        <f t="shared" si="304"/>
        <v/>
      </c>
      <c r="CL141" s="2" t="str">
        <f t="shared" si="305"/>
        <v/>
      </c>
      <c r="CM141" s="2" t="str">
        <f t="shared" si="306"/>
        <v/>
      </c>
      <c r="CN141" s="2" t="str">
        <f t="shared" si="307"/>
        <v/>
      </c>
      <c r="CO141" s="2" t="str">
        <f t="shared" si="308"/>
        <v/>
      </c>
      <c r="CP141" s="2" t="str">
        <f t="shared" si="309"/>
        <v/>
      </c>
      <c r="CQ141" s="2" t="str">
        <f t="shared" si="310"/>
        <v/>
      </c>
      <c r="CR141" s="2" t="str">
        <f t="shared" si="311"/>
        <v/>
      </c>
      <c r="CS141" s="2" t="str">
        <f t="shared" si="312"/>
        <v/>
      </c>
      <c r="CU141" s="2" t="str">
        <f t="shared" si="313"/>
        <v/>
      </c>
      <c r="CV141" s="2" t="str">
        <f t="shared" si="314"/>
        <v/>
      </c>
      <c r="CW141" s="2" t="str">
        <f t="shared" si="315"/>
        <v/>
      </c>
      <c r="CX141" s="2" t="str">
        <f t="shared" si="316"/>
        <v/>
      </c>
      <c r="CY141" s="2" t="str">
        <f t="shared" si="317"/>
        <v/>
      </c>
      <c r="CZ141" s="2" t="str">
        <f t="shared" si="318"/>
        <v/>
      </c>
      <c r="DA141" s="2" t="str">
        <f t="shared" si="319"/>
        <v/>
      </c>
      <c r="DB141" s="2" t="str">
        <f t="shared" si="320"/>
        <v/>
      </c>
      <c r="DC141" s="2" t="str">
        <f t="shared" si="321"/>
        <v/>
      </c>
      <c r="DD141" s="2" t="str">
        <f t="shared" si="322"/>
        <v/>
      </c>
      <c r="DE141" s="2" t="str">
        <f t="shared" si="323"/>
        <v/>
      </c>
      <c r="DF141" s="2" t="str">
        <f t="shared" si="324"/>
        <v/>
      </c>
      <c r="DG141" s="2" t="str">
        <f t="shared" si="325"/>
        <v/>
      </c>
      <c r="DH141" s="2" t="str">
        <f t="shared" si="326"/>
        <v/>
      </c>
      <c r="DI141" s="2" t="str">
        <f t="shared" si="327"/>
        <v/>
      </c>
      <c r="DK141" s="2">
        <f t="shared" si="277"/>
        <v>78.610105645161283</v>
      </c>
      <c r="DL141" s="2">
        <f t="shared" si="456"/>
        <v>95.574472507331407</v>
      </c>
      <c r="DM141" s="2">
        <f t="shared" si="456"/>
        <v>89.35628306451612</v>
      </c>
      <c r="DN141" s="2">
        <f t="shared" si="456"/>
        <v>89.632295967741953</v>
      </c>
      <c r="DO141" s="2">
        <f t="shared" si="456"/>
        <v>85.680545087976554</v>
      </c>
      <c r="DP141" s="2">
        <f t="shared" si="456"/>
        <v>88.527024193548399</v>
      </c>
      <c r="DQ141" s="2">
        <f t="shared" si="456"/>
        <v>94.765206550802134</v>
      </c>
      <c r="DR141" s="2">
        <f t="shared" si="456"/>
        <v>85.10230975073317</v>
      </c>
      <c r="DS141" s="2">
        <f t="shared" si="456"/>
        <v>82.139050245098034</v>
      </c>
      <c r="DT141" s="2">
        <f t="shared" si="456"/>
        <v>84.580878787878788</v>
      </c>
      <c r="DU141" s="2">
        <f t="shared" si="456"/>
        <v>81.267751782531192</v>
      </c>
      <c r="DV141" s="2">
        <f t="shared" si="456"/>
        <v>80.999411840175952</v>
      </c>
      <c r="DW141" s="2">
        <f t="shared" si="456"/>
        <v>80.981506231671531</v>
      </c>
      <c r="DX141" s="2">
        <f t="shared" si="456"/>
        <v>81.739912878787862</v>
      </c>
      <c r="DY141" s="2">
        <f t="shared" si="456"/>
        <v>71.892978379857695</v>
      </c>
      <c r="EA141" s="2">
        <f t="shared" si="247"/>
        <v>56.301382775629918</v>
      </c>
      <c r="EB141" s="2">
        <f t="shared" si="279"/>
        <v>56.753717842323653</v>
      </c>
      <c r="EC141" s="2">
        <f t="shared" si="280"/>
        <v>54.1643627593361</v>
      </c>
      <c r="ED141" s="2">
        <f t="shared" si="281"/>
        <v>53.240590536226627</v>
      </c>
      <c r="EE141" s="2">
        <f t="shared" si="282"/>
        <v>53.389431328181203</v>
      </c>
      <c r="EF141" s="2">
        <f t="shared" si="283"/>
        <v>54.508313653136526</v>
      </c>
      <c r="EG141" s="2">
        <f t="shared" si="284"/>
        <v>58.0437553396862</v>
      </c>
      <c r="EH141" s="2">
        <f t="shared" si="285"/>
        <v>56.244929085765712</v>
      </c>
      <c r="EI141" s="2">
        <f t="shared" si="286"/>
        <v>56.204069790023055</v>
      </c>
      <c r="EJ141" s="2">
        <f t="shared" si="287"/>
        <v>54.970287782595243</v>
      </c>
      <c r="EK141" s="2">
        <f t="shared" si="288"/>
        <v>53.580338883860293</v>
      </c>
      <c r="EL141" s="2">
        <f t="shared" si="289"/>
        <v>54.790283878787875</v>
      </c>
      <c r="EM141" s="2">
        <f t="shared" si="290"/>
        <v>55.681808229154029</v>
      </c>
      <c r="EN141" s="2">
        <f t="shared" si="291"/>
        <v>57.459301427644405</v>
      </c>
      <c r="EO141" s="2">
        <f t="shared" si="292"/>
        <v>59.440217574692454</v>
      </c>
      <c r="EQ141" s="2">
        <f t="shared" si="293"/>
        <v>56.540798151247245</v>
      </c>
      <c r="ER141" s="2">
        <f t="shared" si="457"/>
        <v>56.924703081227108</v>
      </c>
      <c r="ES141" s="2">
        <f t="shared" si="457"/>
        <v>54.498881475935704</v>
      </c>
      <c r="ET141" s="2">
        <f t="shared" si="457"/>
        <v>53.952295125504634</v>
      </c>
      <c r="EU141" s="2">
        <f t="shared" si="457"/>
        <v>53.668043628794436</v>
      </c>
      <c r="EV141" s="2">
        <f t="shared" si="457"/>
        <v>54.769170566870791</v>
      </c>
      <c r="EW141" s="2">
        <f t="shared" si="457"/>
        <v>58.290182933649142</v>
      </c>
      <c r="EX141" s="2">
        <f t="shared" si="457"/>
        <v>56.221159639096463</v>
      </c>
      <c r="EY141" s="2">
        <f t="shared" si="457"/>
        <v>55.974802299360825</v>
      </c>
      <c r="EZ141" s="2">
        <f t="shared" si="457"/>
        <v>55.221589153733078</v>
      </c>
      <c r="FA141" s="2">
        <f t="shared" si="457"/>
        <v>53.715324678239796</v>
      </c>
      <c r="FB141" s="2">
        <f t="shared" si="457"/>
        <v>54.827378871742368</v>
      </c>
      <c r="FC141" s="2">
        <f t="shared" si="457"/>
        <v>56.048381334098167</v>
      </c>
      <c r="FD141" s="2">
        <f t="shared" si="457"/>
        <v>57.943945023939804</v>
      </c>
      <c r="FE141" s="2">
        <f t="shared" si="457"/>
        <v>58.927587356230411</v>
      </c>
      <c r="FG141" s="2">
        <f t="shared" si="295"/>
        <v>0.99999844748388211</v>
      </c>
      <c r="FH141" s="2">
        <f t="shared" si="458"/>
        <v>0.99999852270355816</v>
      </c>
      <c r="FI141" s="2">
        <f t="shared" si="458"/>
        <v>0.99999886710576547</v>
      </c>
      <c r="FJ141" s="2">
        <f t="shared" si="458"/>
        <v>0.99999890733943508</v>
      </c>
      <c r="FK141" s="2">
        <f t="shared" si="458"/>
        <v>0.99999879867481756</v>
      </c>
      <c r="FL141" s="2">
        <f t="shared" si="458"/>
        <v>0.99999890221009746</v>
      </c>
      <c r="FM141" s="2">
        <f t="shared" si="458"/>
        <v>0.99999887149696498</v>
      </c>
      <c r="FN141" s="2">
        <f t="shared" si="458"/>
        <v>0.99999894596377259</v>
      </c>
      <c r="FO141" s="2">
        <f t="shared" si="458"/>
        <v>0.99999854663912235</v>
      </c>
      <c r="FP141" s="2">
        <f t="shared" si="458"/>
        <v>0.99999882350052494</v>
      </c>
      <c r="FQ141" s="2">
        <f t="shared" si="458"/>
        <v>0.9999987168275376</v>
      </c>
      <c r="FR141" s="2">
        <f t="shared" si="458"/>
        <v>0.99999890349390852</v>
      </c>
      <c r="FS141" s="2">
        <f t="shared" si="458"/>
        <v>0.99999587840308324</v>
      </c>
      <c r="FT141" s="2">
        <f t="shared" si="458"/>
        <v>0.9999888411402571</v>
      </c>
      <c r="FU141" s="2">
        <f t="shared" si="458"/>
        <v>0.99997546103668444</v>
      </c>
      <c r="FW141" s="2">
        <f t="shared" si="328"/>
        <v>3.5224751866051512E-3</v>
      </c>
      <c r="FX141" s="2">
        <f t="shared" si="380"/>
        <v>4.562305688110585E-3</v>
      </c>
      <c r="FY141" s="2">
        <f t="shared" si="381"/>
        <v>6.1084644554992911E-3</v>
      </c>
      <c r="FZ141" s="2">
        <f t="shared" si="382"/>
        <v>4.792695346753975E-3</v>
      </c>
      <c r="GA141" s="2">
        <f t="shared" si="383"/>
        <v>4.1913408235843717E-3</v>
      </c>
      <c r="GB141" s="2">
        <f t="shared" si="384"/>
        <v>5.4699631568687719E-3</v>
      </c>
      <c r="GC141" s="2">
        <f t="shared" si="385"/>
        <v>7.1671303053854069E-3</v>
      </c>
      <c r="GD141" s="2">
        <f t="shared" si="386"/>
        <v>5.1161597599483936E-3</v>
      </c>
      <c r="GE141" s="2">
        <f t="shared" si="387"/>
        <v>2.3597304821990684E-3</v>
      </c>
      <c r="GF141" s="2">
        <f t="shared" si="388"/>
        <v>2.4436215994865706E-3</v>
      </c>
      <c r="GG141" s="2">
        <f t="shared" si="389"/>
        <v>2.2077801338511141E-3</v>
      </c>
      <c r="GH141" s="2">
        <f t="shared" si="390"/>
        <v>2.6123302597113708E-3</v>
      </c>
      <c r="GI141" s="2">
        <f t="shared" si="391"/>
        <v>4.2238089652847166E-3</v>
      </c>
      <c r="GJ141" s="2">
        <f t="shared" si="392"/>
        <v>5.1591575586971026E-3</v>
      </c>
      <c r="GK141" s="2">
        <f t="shared" si="393"/>
        <v>5.2626505996453696E-3</v>
      </c>
      <c r="GM141" s="107">
        <f t="shared" si="329"/>
        <v>3.290379665140085E-117</v>
      </c>
      <c r="GN141" s="107">
        <f t="shared" si="394"/>
        <v>1.3659129437159776E-125</v>
      </c>
      <c r="GO141" s="107">
        <f t="shared" si="395"/>
        <v>3.477166638371308E-135</v>
      </c>
      <c r="GP141" s="107">
        <f t="shared" si="396"/>
        <v>2.0864726955190756E-143</v>
      </c>
      <c r="GQ141" s="107">
        <f t="shared" si="397"/>
        <v>5.1706881474906087E-147</v>
      </c>
      <c r="GR141" s="107">
        <f t="shared" si="398"/>
        <v>5.4559677158605327E-156</v>
      </c>
      <c r="GS141" s="107">
        <f t="shared" si="399"/>
        <v>1.5214061217790809E-165</v>
      </c>
      <c r="GT141" s="107">
        <f t="shared" si="400"/>
        <v>9.3872249531276659E-159</v>
      </c>
      <c r="GU141" s="107">
        <f t="shared" si="401"/>
        <v>9.4560750437899994E-146</v>
      </c>
      <c r="GV141" s="107">
        <f t="shared" si="402"/>
        <v>7.8017354934203288E-166</v>
      </c>
      <c r="GW141" s="107">
        <f t="shared" si="403"/>
        <v>1.2524077540131008E-154</v>
      </c>
      <c r="GX141" s="107">
        <f t="shared" si="404"/>
        <v>1.0443710173250714E-152</v>
      </c>
      <c r="GY141" s="107">
        <f t="shared" si="405"/>
        <v>8.9217968632004837E-148</v>
      </c>
      <c r="GZ141" s="107">
        <f t="shared" si="406"/>
        <v>2.6168977216410486E-155</v>
      </c>
      <c r="HA141" s="107">
        <f t="shared" si="407"/>
        <v>4.9087916530736528E-197</v>
      </c>
      <c r="HC141" s="107">
        <f t="shared" si="330"/>
        <v>1.0282831198864888E-72</v>
      </c>
      <c r="HD141" s="107">
        <f t="shared" si="408"/>
        <v>5.1052094242417466E-79</v>
      </c>
      <c r="HE141" s="107">
        <f t="shared" si="409"/>
        <v>3.4439574037238695E-87</v>
      </c>
      <c r="HF141" s="107">
        <f t="shared" si="410"/>
        <v>4.9157998205332265E-92</v>
      </c>
      <c r="HG141" s="107">
        <f t="shared" si="411"/>
        <v>6.0495256225755953E-94</v>
      </c>
      <c r="HH141" s="107">
        <f t="shared" si="412"/>
        <v>3.777783025038779E-101</v>
      </c>
      <c r="HI141" s="107">
        <f t="shared" si="413"/>
        <v>3.4029905644304858E-109</v>
      </c>
      <c r="HJ141" s="107">
        <f t="shared" si="414"/>
        <v>8.2908782576140796E-103</v>
      </c>
      <c r="HK141" s="107">
        <f t="shared" si="415"/>
        <v>1.4979639834405433E-90</v>
      </c>
      <c r="HL141" s="107">
        <f t="shared" si="416"/>
        <v>6.6129604526458821E-103</v>
      </c>
      <c r="HM141" s="107">
        <f t="shared" si="417"/>
        <v>3.7985911506377637E-95</v>
      </c>
      <c r="HN141" s="107">
        <f t="shared" si="418"/>
        <v>2.625233257279624E-94</v>
      </c>
      <c r="HO141" s="107">
        <f t="shared" si="419"/>
        <v>4.793281409666552E-90</v>
      </c>
      <c r="HP141" s="107">
        <f t="shared" si="420"/>
        <v>5.1880083254492708E-94</v>
      </c>
      <c r="HQ141" s="107">
        <f t="shared" si="421"/>
        <v>4.9853728084731311E-124</v>
      </c>
      <c r="HS141" s="107">
        <f t="shared" si="331"/>
        <v>0.23960341951581512</v>
      </c>
      <c r="HT141" s="107">
        <f t="shared" si="422"/>
        <v>0.15362233160525426</v>
      </c>
      <c r="HU141" s="107">
        <f t="shared" si="423"/>
        <v>6.1709939672206483E-2</v>
      </c>
      <c r="HV141" s="107">
        <f t="shared" si="424"/>
        <v>8.0250873801289827E-2</v>
      </c>
      <c r="HW141" s="107">
        <f t="shared" si="425"/>
        <v>0.10146562226503313</v>
      </c>
      <c r="HX141" s="107">
        <f t="shared" si="426"/>
        <v>4.7518979315828616E-2</v>
      </c>
      <c r="HY141" s="107">
        <f t="shared" si="427"/>
        <v>1.8304488805899168E-2</v>
      </c>
      <c r="HZ141" s="107">
        <f t="shared" si="428"/>
        <v>5.0564956995195122E-2</v>
      </c>
      <c r="IA141" s="107">
        <f t="shared" si="429"/>
        <v>0.27220564957571186</v>
      </c>
      <c r="IB141" s="107">
        <f t="shared" si="430"/>
        <v>0.2303712351963717</v>
      </c>
      <c r="IC141" s="107">
        <f t="shared" si="431"/>
        <v>0.29243804684224495</v>
      </c>
      <c r="ID141" s="107">
        <f t="shared" si="432"/>
        <v>0.23695298465194239</v>
      </c>
      <c r="IE141" s="107">
        <f t="shared" si="433"/>
        <v>0.29761704354150437</v>
      </c>
      <c r="IF141" s="107">
        <f t="shared" si="434"/>
        <v>0.37397593892376313</v>
      </c>
      <c r="IG141" s="107">
        <f t="shared" si="435"/>
        <v>0.5719639447221635</v>
      </c>
      <c r="II141" s="107">
        <f t="shared" si="332"/>
        <v>1.0135404490228889E-6</v>
      </c>
      <c r="IJ141" s="107">
        <f t="shared" si="333"/>
        <v>1.4879260118442701E-6</v>
      </c>
      <c r="IK141" s="107">
        <f t="shared" si="334"/>
        <v>3.6150092299225286E-6</v>
      </c>
      <c r="IL141" s="107">
        <f t="shared" si="335"/>
        <v>6.079181286629379E-7</v>
      </c>
      <c r="IM141" s="107">
        <f t="shared" si="336"/>
        <v>1.8339224441864303E-7</v>
      </c>
      <c r="IN141" s="107">
        <f t="shared" si="337"/>
        <v>3.8133090591975056E-7</v>
      </c>
      <c r="IO141" s="107">
        <f t="shared" si="338"/>
        <v>6.7047048481063324E-7</v>
      </c>
      <c r="IP141" s="107">
        <f t="shared" si="339"/>
        <v>2.2877362050285078E-7</v>
      </c>
      <c r="IQ141" s="107">
        <f t="shared" si="340"/>
        <v>5.8481005440561691E-9</v>
      </c>
      <c r="IR141" s="107">
        <f t="shared" si="341"/>
        <v>1.1806740585156669E-9</v>
      </c>
      <c r="IS141" s="107">
        <f t="shared" si="342"/>
        <v>1.8709046761807392E-9</v>
      </c>
      <c r="IT141" s="107">
        <f t="shared" si="343"/>
        <v>9.4976127886958878E-9</v>
      </c>
      <c r="IU141" s="107">
        <f t="shared" si="344"/>
        <v>9.4170487105977568E-9</v>
      </c>
      <c r="IV141" s="107">
        <f t="shared" si="345"/>
        <v>6.9994600942046305E-10</v>
      </c>
      <c r="IW141" s="107">
        <f t="shared" si="346"/>
        <v>1.6863915278963461E-7</v>
      </c>
      <c r="IY141" s="107">
        <f t="shared" si="347"/>
        <v>0.23960443305626414</v>
      </c>
      <c r="IZ141" s="107">
        <f t="shared" si="348"/>
        <v>0.15362381953126611</v>
      </c>
      <c r="JA141" s="107">
        <f t="shared" si="349"/>
        <v>6.1713554681436404E-2</v>
      </c>
      <c r="JB141" s="107">
        <f t="shared" si="350"/>
        <v>8.0251481719418483E-2</v>
      </c>
      <c r="JC141" s="107">
        <f t="shared" si="351"/>
        <v>0.10146580565727754</v>
      </c>
      <c r="JD141" s="107">
        <f t="shared" si="352"/>
        <v>4.7519360646734538E-2</v>
      </c>
      <c r="JE141" s="107">
        <f t="shared" si="353"/>
        <v>1.830515927638398E-2</v>
      </c>
      <c r="JF141" s="107">
        <f t="shared" si="354"/>
        <v>5.0565185768815628E-2</v>
      </c>
      <c r="JG141" s="107">
        <f t="shared" si="355"/>
        <v>0.27220565542381242</v>
      </c>
      <c r="JH141" s="107">
        <f t="shared" si="356"/>
        <v>0.23037123637704576</v>
      </c>
      <c r="JI141" s="107">
        <f t="shared" si="357"/>
        <v>0.2924380487131496</v>
      </c>
      <c r="JJ141" s="107">
        <f t="shared" si="358"/>
        <v>0.23695299414955517</v>
      </c>
      <c r="JK141" s="107">
        <f t="shared" si="359"/>
        <v>0.29761705295855306</v>
      </c>
      <c r="JL141" s="107">
        <f t="shared" si="360"/>
        <v>0.37397593962370912</v>
      </c>
      <c r="JM141" s="107">
        <f t="shared" si="361"/>
        <v>0.57196411336131625</v>
      </c>
    </row>
    <row r="142" spans="2:273" x14ac:dyDescent="0.25">
      <c r="B142" s="2">
        <v>114</v>
      </c>
      <c r="C142" s="37">
        <v>55.484000000000002</v>
      </c>
      <c r="D142" s="37">
        <v>57.066000000000003</v>
      </c>
      <c r="E142" s="37">
        <v>54.524999999999999</v>
      </c>
      <c r="F142" s="37">
        <v>54.115000000000002</v>
      </c>
      <c r="G142" s="37">
        <v>53.360999999999997</v>
      </c>
      <c r="H142" s="37">
        <v>55.131</v>
      </c>
      <c r="I142" s="37">
        <v>56.311</v>
      </c>
      <c r="J142" s="37">
        <v>54.557000000000002</v>
      </c>
      <c r="K142" s="37">
        <v>60.41</v>
      </c>
      <c r="L142" s="37">
        <v>58.491999999999997</v>
      </c>
      <c r="M142" s="37">
        <v>57.639000000000003</v>
      </c>
      <c r="N142" s="37">
        <v>55.851999999999997</v>
      </c>
      <c r="O142" s="37">
        <v>57.738</v>
      </c>
      <c r="P142" s="37">
        <v>71.049000000000007</v>
      </c>
      <c r="Q142" s="37">
        <v>135.09800000000001</v>
      </c>
      <c r="S142" s="4">
        <f t="shared" si="248"/>
        <v>56.301872232675208</v>
      </c>
      <c r="T142" s="4">
        <f t="shared" si="249"/>
        <v>56.841271978004116</v>
      </c>
      <c r="U142" s="4">
        <f t="shared" si="250"/>
        <v>54.154969919919232</v>
      </c>
      <c r="V142" s="4">
        <f t="shared" si="251"/>
        <v>53.384244150958253</v>
      </c>
      <c r="W142" s="4">
        <f t="shared" si="252"/>
        <v>53.716769337891378</v>
      </c>
      <c r="X142" s="4">
        <f t="shared" si="253"/>
        <v>54.526390151219097</v>
      </c>
      <c r="Y142" s="4">
        <f t="shared" si="254"/>
        <v>57.910528461321675</v>
      </c>
      <c r="Z142" s="4">
        <f t="shared" si="255"/>
        <v>56.325588246888998</v>
      </c>
      <c r="AA142" s="4">
        <f t="shared" si="256"/>
        <v>59.7310893604337</v>
      </c>
      <c r="AB142" s="4">
        <f t="shared" si="257"/>
        <v>58.040284814533379</v>
      </c>
      <c r="AC142" s="4">
        <f t="shared" si="258"/>
        <v>58.878134164612085</v>
      </c>
      <c r="AD142" s="4">
        <f t="shared" si="259"/>
        <v>58.738783515723874</v>
      </c>
      <c r="AE142" s="4">
        <f t="shared" si="260"/>
        <v>62.236380479202687</v>
      </c>
      <c r="AF142" s="4">
        <f t="shared" si="261"/>
        <v>72.423244179306266</v>
      </c>
      <c r="AG142" s="4">
        <f t="shared" si="262"/>
        <v>127.56781472122594</v>
      </c>
      <c r="AI142" s="4">
        <f t="shared" si="263"/>
        <v>-0.81787223267520659</v>
      </c>
      <c r="AJ142" s="4">
        <f t="shared" si="264"/>
        <v>0.22472802199588671</v>
      </c>
      <c r="AK142" s="4">
        <f t="shared" si="265"/>
        <v>0.37003008008076677</v>
      </c>
      <c r="AL142" s="4">
        <f t="shared" si="266"/>
        <v>0.73075584904174917</v>
      </c>
      <c r="AM142" s="4">
        <f t="shared" si="267"/>
        <v>-0.3557693378913811</v>
      </c>
      <c r="AN142" s="4">
        <f t="shared" si="268"/>
        <v>0.60460984878090329</v>
      </c>
      <c r="AO142" s="4">
        <f t="shared" si="269"/>
        <v>-1.5995284613216754</v>
      </c>
      <c r="AP142" s="4">
        <f t="shared" si="270"/>
        <v>-1.7685882468889957</v>
      </c>
      <c r="AQ142" s="4">
        <f t="shared" si="271"/>
        <v>0.67891063956629694</v>
      </c>
      <c r="AR142" s="4">
        <f t="shared" si="272"/>
        <v>0.45171518546661815</v>
      </c>
      <c r="AS142" s="4">
        <f t="shared" si="273"/>
        <v>-1.2391341646120821</v>
      </c>
      <c r="AT142" s="4">
        <f t="shared" si="274"/>
        <v>-2.8867835157238773</v>
      </c>
      <c r="AU142" s="4">
        <f t="shared" si="275"/>
        <v>-4.4983804792026874</v>
      </c>
      <c r="AV142" s="4">
        <f t="shared" si="455"/>
        <v>-1.3742441793062596</v>
      </c>
      <c r="AW142" s="4">
        <f t="shared" si="455"/>
        <v>7.53018527877407</v>
      </c>
      <c r="AY142" s="2">
        <f t="shared" si="297"/>
        <v>56.183585169408296</v>
      </c>
      <c r="AZ142" s="2">
        <f t="shared" si="363"/>
        <v>56.616672570175901</v>
      </c>
      <c r="BA142" s="2">
        <f t="shared" si="364"/>
        <v>54.02004384146224</v>
      </c>
      <c r="BB142" s="2">
        <f t="shared" si="365"/>
        <v>53.089579536759437</v>
      </c>
      <c r="BC142" s="2">
        <f t="shared" si="366"/>
        <v>53.239890081609296</v>
      </c>
      <c r="BD142" s="2">
        <f t="shared" si="367"/>
        <v>54.353799331571679</v>
      </c>
      <c r="BE142" s="2">
        <f t="shared" si="368"/>
        <v>57.862768000756759</v>
      </c>
      <c r="BF142" s="2">
        <f t="shared" si="369"/>
        <v>56.105492328928449</v>
      </c>
      <c r="BG142" s="2">
        <f t="shared" si="370"/>
        <v>56.074021641071894</v>
      </c>
      <c r="BH142" s="2">
        <f t="shared" si="371"/>
        <v>54.815550551521447</v>
      </c>
      <c r="BI142" s="2">
        <f t="shared" si="372"/>
        <v>53.437731166863806</v>
      </c>
      <c r="BJ142" s="2">
        <f t="shared" si="373"/>
        <v>54.644232155655843</v>
      </c>
      <c r="BK142" s="2">
        <f t="shared" si="374"/>
        <v>55.523411378220914</v>
      </c>
      <c r="BL142" s="2">
        <f t="shared" si="375"/>
        <v>57.279979977716309</v>
      </c>
      <c r="BM142" s="2">
        <f t="shared" si="376"/>
        <v>59.322758683676675</v>
      </c>
      <c r="BO142" s="2" t="str">
        <f t="shared" si="440"/>
        <v/>
      </c>
      <c r="BP142" s="2" t="str">
        <f t="shared" si="441"/>
        <v/>
      </c>
      <c r="BQ142" s="2" t="str">
        <f t="shared" si="442"/>
        <v/>
      </c>
      <c r="BR142" s="2" t="str">
        <f t="shared" si="443"/>
        <v/>
      </c>
      <c r="BS142" s="2" t="str">
        <f t="shared" si="444"/>
        <v/>
      </c>
      <c r="BT142" s="2" t="str">
        <f t="shared" si="445"/>
        <v/>
      </c>
      <c r="BU142" s="2" t="str">
        <f t="shared" si="446"/>
        <v/>
      </c>
      <c r="BV142" s="2" t="str">
        <f t="shared" si="447"/>
        <v/>
      </c>
      <c r="BW142" s="2" t="str">
        <f t="shared" si="448"/>
        <v/>
      </c>
      <c r="BX142" s="2" t="str">
        <f t="shared" si="449"/>
        <v/>
      </c>
      <c r="BY142" s="2" t="str">
        <f t="shared" si="450"/>
        <v/>
      </c>
      <c r="BZ142" s="2" t="str">
        <f t="shared" si="451"/>
        <v/>
      </c>
      <c r="CA142" s="2" t="str">
        <f t="shared" si="452"/>
        <v/>
      </c>
      <c r="CB142" s="2" t="str">
        <f t="shared" si="453"/>
        <v/>
      </c>
      <c r="CC142" s="2" t="str">
        <f t="shared" si="454"/>
        <v/>
      </c>
      <c r="CE142" s="2" t="str">
        <f t="shared" si="298"/>
        <v/>
      </c>
      <c r="CF142" s="2" t="str">
        <f t="shared" si="299"/>
        <v/>
      </c>
      <c r="CG142" s="2" t="str">
        <f t="shared" si="300"/>
        <v/>
      </c>
      <c r="CH142" s="2" t="str">
        <f t="shared" si="301"/>
        <v/>
      </c>
      <c r="CI142" s="2" t="str">
        <f t="shared" si="302"/>
        <v/>
      </c>
      <c r="CJ142" s="2" t="str">
        <f t="shared" si="303"/>
        <v/>
      </c>
      <c r="CK142" s="2" t="str">
        <f t="shared" si="304"/>
        <v/>
      </c>
      <c r="CL142" s="2" t="str">
        <f t="shared" si="305"/>
        <v/>
      </c>
      <c r="CM142" s="2" t="str">
        <f t="shared" si="306"/>
        <v/>
      </c>
      <c r="CN142" s="2" t="str">
        <f t="shared" si="307"/>
        <v/>
      </c>
      <c r="CO142" s="2" t="str">
        <f t="shared" si="308"/>
        <v/>
      </c>
      <c r="CP142" s="2" t="str">
        <f t="shared" si="309"/>
        <v/>
      </c>
      <c r="CQ142" s="2" t="str">
        <f t="shared" si="310"/>
        <v/>
      </c>
      <c r="CR142" s="2" t="str">
        <f t="shared" si="311"/>
        <v/>
      </c>
      <c r="CS142" s="2" t="str">
        <f t="shared" si="312"/>
        <v/>
      </c>
      <c r="CU142" s="2" t="str">
        <f t="shared" si="313"/>
        <v/>
      </c>
      <c r="CV142" s="2" t="str">
        <f t="shared" si="314"/>
        <v/>
      </c>
      <c r="CW142" s="2" t="str">
        <f t="shared" si="315"/>
        <v/>
      </c>
      <c r="CX142" s="2" t="str">
        <f t="shared" si="316"/>
        <v/>
      </c>
      <c r="CY142" s="2" t="str">
        <f t="shared" si="317"/>
        <v/>
      </c>
      <c r="CZ142" s="2" t="str">
        <f t="shared" si="318"/>
        <v/>
      </c>
      <c r="DA142" s="2" t="str">
        <f t="shared" si="319"/>
        <v/>
      </c>
      <c r="DB142" s="2" t="str">
        <f t="shared" si="320"/>
        <v/>
      </c>
      <c r="DC142" s="2" t="str">
        <f t="shared" si="321"/>
        <v/>
      </c>
      <c r="DD142" s="2" t="str">
        <f t="shared" si="322"/>
        <v/>
      </c>
      <c r="DE142" s="2" t="str">
        <f t="shared" si="323"/>
        <v/>
      </c>
      <c r="DF142" s="2" t="str">
        <f t="shared" si="324"/>
        <v/>
      </c>
      <c r="DG142" s="2" t="str">
        <f t="shared" si="325"/>
        <v/>
      </c>
      <c r="DH142" s="2" t="str">
        <f t="shared" si="326"/>
        <v/>
      </c>
      <c r="DI142" s="2" t="str">
        <f t="shared" si="327"/>
        <v/>
      </c>
      <c r="DK142" s="2">
        <f t="shared" si="277"/>
        <v>78.697403629032252</v>
      </c>
      <c r="DL142" s="2">
        <f t="shared" si="456"/>
        <v>95.798650109970708</v>
      </c>
      <c r="DM142" s="2">
        <f t="shared" si="456"/>
        <v>89.544347177419354</v>
      </c>
      <c r="DN142" s="2">
        <f t="shared" si="456"/>
        <v>89.831869758064542</v>
      </c>
      <c r="DO142" s="2">
        <f t="shared" si="456"/>
        <v>85.849426319648103</v>
      </c>
      <c r="DP142" s="2">
        <f t="shared" si="456"/>
        <v>88.704612903225822</v>
      </c>
      <c r="DQ142" s="2">
        <f t="shared" si="456"/>
        <v>94.953306149732612</v>
      </c>
      <c r="DR142" s="2">
        <f t="shared" si="456"/>
        <v>85.240958760997103</v>
      </c>
      <c r="DS142" s="2">
        <f t="shared" si="456"/>
        <v>82.250531862745092</v>
      </c>
      <c r="DT142" s="2">
        <f t="shared" si="456"/>
        <v>84.7235321969697</v>
      </c>
      <c r="DU142" s="2">
        <f t="shared" si="456"/>
        <v>81.411640819964347</v>
      </c>
      <c r="DV142" s="2">
        <f t="shared" si="456"/>
        <v>81.122740102639298</v>
      </c>
      <c r="DW142" s="2">
        <f t="shared" si="456"/>
        <v>81.078530975073292</v>
      </c>
      <c r="DX142" s="2">
        <f t="shared" si="456"/>
        <v>81.810856060606042</v>
      </c>
      <c r="DY142" s="2">
        <f t="shared" si="456"/>
        <v>71.910037219485503</v>
      </c>
      <c r="EA142" s="2">
        <f t="shared" si="247"/>
        <v>56.182416077856288</v>
      </c>
      <c r="EB142" s="2">
        <f t="shared" si="279"/>
        <v>56.615547717842325</v>
      </c>
      <c r="EC142" s="2">
        <f t="shared" si="280"/>
        <v>54.017266182572612</v>
      </c>
      <c r="ED142" s="2">
        <f t="shared" si="281"/>
        <v>53.085041095890425</v>
      </c>
      <c r="EE142" s="2">
        <f t="shared" si="282"/>
        <v>53.238291512915126</v>
      </c>
      <c r="EF142" s="2">
        <f t="shared" si="283"/>
        <v>54.351866984613238</v>
      </c>
      <c r="EG142" s="2">
        <f t="shared" si="284"/>
        <v>57.860382259919504</v>
      </c>
      <c r="EH142" s="2">
        <f t="shared" si="285"/>
        <v>56.105599331361702</v>
      </c>
      <c r="EI142" s="2">
        <f t="shared" si="286"/>
        <v>56.07470002427479</v>
      </c>
      <c r="EJ142" s="2">
        <f t="shared" si="287"/>
        <v>54.814696965004657</v>
      </c>
      <c r="EK142" s="2">
        <f t="shared" si="288"/>
        <v>53.437301882081215</v>
      </c>
      <c r="EL142" s="2">
        <f t="shared" si="289"/>
        <v>54.644076969696968</v>
      </c>
      <c r="EM142" s="2">
        <f t="shared" si="290"/>
        <v>55.521293846340583</v>
      </c>
      <c r="EN142" s="2">
        <f t="shared" si="291"/>
        <v>57.276546560674902</v>
      </c>
      <c r="EO142" s="2">
        <f t="shared" si="292"/>
        <v>59.325853016988887</v>
      </c>
      <c r="EQ142" s="2">
        <f t="shared" si="293"/>
        <v>56.440023071594503</v>
      </c>
      <c r="ER142" s="2">
        <f t="shared" si="457"/>
        <v>56.803608615172344</v>
      </c>
      <c r="ES142" s="2">
        <f t="shared" si="457"/>
        <v>54.37487280654404</v>
      </c>
      <c r="ET142" s="2">
        <f t="shared" si="457"/>
        <v>53.832870778829843</v>
      </c>
      <c r="EU142" s="2">
        <f t="shared" si="457"/>
        <v>53.535671456707277</v>
      </c>
      <c r="EV142" s="2">
        <f t="shared" si="457"/>
        <v>54.628516606744562</v>
      </c>
      <c r="EW142" s="2">
        <f t="shared" si="457"/>
        <v>58.121591060112635</v>
      </c>
      <c r="EX142" s="2">
        <f t="shared" si="457"/>
        <v>56.085171930621598</v>
      </c>
      <c r="EY142" s="2">
        <f t="shared" si="457"/>
        <v>55.836026025209918</v>
      </c>
      <c r="EZ142" s="2">
        <f t="shared" si="457"/>
        <v>55.083249535167361</v>
      </c>
      <c r="FA142" s="2">
        <f t="shared" si="457"/>
        <v>53.581576310356695</v>
      </c>
      <c r="FB142" s="2">
        <f t="shared" si="457"/>
        <v>54.684278757578127</v>
      </c>
      <c r="FC142" s="2">
        <f t="shared" si="457"/>
        <v>55.911915671036986</v>
      </c>
      <c r="FD142" s="2">
        <f t="shared" si="457"/>
        <v>57.790259289942924</v>
      </c>
      <c r="FE142" s="2">
        <f t="shared" si="457"/>
        <v>58.791596169799334</v>
      </c>
      <c r="FG142" s="2">
        <f t="shared" si="295"/>
        <v>0.999998766792219</v>
      </c>
      <c r="FH142" s="2">
        <f t="shared" si="458"/>
        <v>0.99999882654136862</v>
      </c>
      <c r="FI142" s="2">
        <f t="shared" si="458"/>
        <v>0.99999910010991289</v>
      </c>
      <c r="FJ142" s="2">
        <f t="shared" si="458"/>
        <v>0.9999991320686672</v>
      </c>
      <c r="FK142" s="2">
        <f t="shared" si="458"/>
        <v>0.99999904575325271</v>
      </c>
      <c r="FL142" s="2">
        <f t="shared" si="458"/>
        <v>0.99999912799428781</v>
      </c>
      <c r="FM142" s="2">
        <f t="shared" si="458"/>
        <v>0.99999910359796829</v>
      </c>
      <c r="FN142" s="2">
        <f t="shared" si="458"/>
        <v>0.99999916274908263</v>
      </c>
      <c r="FO142" s="2">
        <f t="shared" si="458"/>
        <v>0.99999884555407459</v>
      </c>
      <c r="FP142" s="2">
        <f t="shared" si="458"/>
        <v>0.99999906547302275</v>
      </c>
      <c r="FQ142" s="2">
        <f t="shared" si="458"/>
        <v>0.99999898073961413</v>
      </c>
      <c r="FR142" s="2">
        <f t="shared" si="458"/>
        <v>0.99999912901405552</v>
      </c>
      <c r="FS142" s="2">
        <f t="shared" si="458"/>
        <v>0.99999665684306627</v>
      </c>
      <c r="FT142" s="2">
        <f t="shared" si="458"/>
        <v>0.99999078941252051</v>
      </c>
      <c r="FU142" s="2">
        <f t="shared" si="458"/>
        <v>0.99997944417724161</v>
      </c>
      <c r="FW142" s="2">
        <f t="shared" si="328"/>
        <v>4.4304926570613015E-3</v>
      </c>
      <c r="FX142" s="2">
        <f t="shared" si="380"/>
        <v>5.7368256728726153E-3</v>
      </c>
      <c r="FY142" s="2">
        <f t="shared" si="381"/>
        <v>7.6779573910739675E-3</v>
      </c>
      <c r="FZ142" s="2">
        <f t="shared" si="382"/>
        <v>6.0261677863880196E-3</v>
      </c>
      <c r="GA142" s="2">
        <f t="shared" si="383"/>
        <v>5.2708652939462983E-3</v>
      </c>
      <c r="GB142" s="2">
        <f t="shared" si="384"/>
        <v>6.8765362957028129E-3</v>
      </c>
      <c r="GC142" s="2">
        <f t="shared" si="385"/>
        <v>9.0061692529938356E-3</v>
      </c>
      <c r="GD142" s="2">
        <f t="shared" si="386"/>
        <v>6.4323425841096345E-3</v>
      </c>
      <c r="GE142" s="2">
        <f t="shared" si="387"/>
        <v>2.9689106818578856E-3</v>
      </c>
      <c r="GF142" s="2">
        <f t="shared" si="388"/>
        <v>3.0743921121565354E-3</v>
      </c>
      <c r="GG142" s="2">
        <f t="shared" si="389"/>
        <v>2.7778425594039758E-3</v>
      </c>
      <c r="GH142" s="2">
        <f t="shared" si="390"/>
        <v>3.2865059596295211E-3</v>
      </c>
      <c r="GI142" s="2">
        <f t="shared" si="391"/>
        <v>5.2021927535469128E-3</v>
      </c>
      <c r="GJ142" s="2">
        <f t="shared" si="392"/>
        <v>6.2436483559191215E-3</v>
      </c>
      <c r="GK142" s="2">
        <f t="shared" si="393"/>
        <v>6.2760291980895463E-3</v>
      </c>
      <c r="GM142" s="107">
        <f t="shared" si="329"/>
        <v>3.2781045057264004E-121</v>
      </c>
      <c r="GN142" s="107">
        <f t="shared" si="394"/>
        <v>7.2322166855341731E-130</v>
      </c>
      <c r="GO142" s="107">
        <f t="shared" si="395"/>
        <v>1.0562858986940695E-139</v>
      </c>
      <c r="GP142" s="107">
        <f t="shared" si="396"/>
        <v>3.4376501537198526E-148</v>
      </c>
      <c r="GQ142" s="107">
        <f t="shared" si="397"/>
        <v>5.9456161468193111E-152</v>
      </c>
      <c r="GR142" s="107">
        <f t="shared" si="398"/>
        <v>3.3642253386085079E-161</v>
      </c>
      <c r="GS142" s="107">
        <f t="shared" si="399"/>
        <v>4.3462474289195286E-171</v>
      </c>
      <c r="GT142" s="107">
        <f t="shared" si="400"/>
        <v>4.8409831595575604E-164</v>
      </c>
      <c r="GU142" s="107">
        <f t="shared" si="401"/>
        <v>1.0217128203497059E-150</v>
      </c>
      <c r="GV142" s="107">
        <f t="shared" si="402"/>
        <v>2.0948490831816006E-171</v>
      </c>
      <c r="GW142" s="107">
        <f t="shared" si="403"/>
        <v>7.4791799748083452E-160</v>
      </c>
      <c r="GX142" s="107">
        <f t="shared" si="404"/>
        <v>8.32178284646627E-158</v>
      </c>
      <c r="GY142" s="107">
        <f t="shared" si="405"/>
        <v>9.7219252627423564E-153</v>
      </c>
      <c r="GZ142" s="107">
        <f t="shared" si="406"/>
        <v>1.6450358225462442E-160</v>
      </c>
      <c r="HA142" s="107">
        <f t="shared" si="407"/>
        <v>1.3522448542902503E-203</v>
      </c>
      <c r="HC142" s="107">
        <f t="shared" si="330"/>
        <v>1.3834836718791854E-76</v>
      </c>
      <c r="HD142" s="107">
        <f t="shared" si="408"/>
        <v>3.4757585783039196E-83</v>
      </c>
      <c r="HE142" s="107">
        <f t="shared" si="409"/>
        <v>1.2001503558598443E-91</v>
      </c>
      <c r="HF142" s="107">
        <f t="shared" si="410"/>
        <v>9.6075827676079251E-97</v>
      </c>
      <c r="HG142" s="107">
        <f t="shared" si="411"/>
        <v>8.4911299719922708E-99</v>
      </c>
      <c r="HH142" s="107">
        <f t="shared" si="412"/>
        <v>2.6322075584498541E-106</v>
      </c>
      <c r="HI142" s="107">
        <f t="shared" si="413"/>
        <v>9.9138583332760186E-115</v>
      </c>
      <c r="HJ142" s="107">
        <f t="shared" si="414"/>
        <v>4.8766272139694035E-108</v>
      </c>
      <c r="HK142" s="107">
        <f t="shared" si="415"/>
        <v>2.3145139366744574E-95</v>
      </c>
      <c r="HL142" s="107">
        <f t="shared" si="416"/>
        <v>2.6629194852787478E-108</v>
      </c>
      <c r="HM142" s="107">
        <f t="shared" si="417"/>
        <v>3.4903931973518233E-100</v>
      </c>
      <c r="HN142" s="107">
        <f t="shared" si="418"/>
        <v>3.1234964935025752E-99</v>
      </c>
      <c r="HO142" s="107">
        <f t="shared" si="419"/>
        <v>8.314707669251566E-95</v>
      </c>
      <c r="HP142" s="107">
        <f t="shared" si="420"/>
        <v>5.5071763922713214E-99</v>
      </c>
      <c r="HQ142" s="107">
        <f t="shared" si="421"/>
        <v>1.9123759792903525E-130</v>
      </c>
      <c r="HS142" s="107">
        <f t="shared" si="331"/>
        <v>0.14550940684710323</v>
      </c>
      <c r="HT142" s="107">
        <f t="shared" si="422"/>
        <v>8.15872358966373E-2</v>
      </c>
      <c r="HU142" s="107">
        <f t="shared" si="423"/>
        <v>2.6725057530002806E-2</v>
      </c>
      <c r="HV142" s="107">
        <f t="shared" si="424"/>
        <v>3.5686779514371464E-2</v>
      </c>
      <c r="HW142" s="107">
        <f t="shared" si="425"/>
        <v>4.661845163964675E-2</v>
      </c>
      <c r="HX142" s="107">
        <f t="shared" si="426"/>
        <v>1.8306401193768116E-2</v>
      </c>
      <c r="HY142" s="107">
        <f t="shared" si="427"/>
        <v>5.7509571971993186E-3</v>
      </c>
      <c r="HZ142" s="107">
        <f t="shared" si="428"/>
        <v>1.959039917846574E-2</v>
      </c>
      <c r="IA142" s="107">
        <f t="shared" si="429"/>
        <v>0.16175293506667393</v>
      </c>
      <c r="IB142" s="107">
        <f t="shared" si="430"/>
        <v>0.12546227792904599</v>
      </c>
      <c r="IC142" s="107">
        <f t="shared" si="431"/>
        <v>0.17603397371824411</v>
      </c>
      <c r="ID142" s="107">
        <f t="shared" si="432"/>
        <v>0.13435323851973732</v>
      </c>
      <c r="IE142" s="107">
        <f t="shared" si="433"/>
        <v>0.18324129551092316</v>
      </c>
      <c r="IF142" s="107">
        <f t="shared" si="434"/>
        <v>0.2494648086981287</v>
      </c>
      <c r="IG142" s="107">
        <f t="shared" si="435"/>
        <v>0.48774005691392636</v>
      </c>
      <c r="II142" s="107">
        <f t="shared" si="332"/>
        <v>2.7377665064320475E-6</v>
      </c>
      <c r="IJ142" s="107">
        <f t="shared" si="333"/>
        <v>4.0838214685652413E-6</v>
      </c>
      <c r="IK142" s="107">
        <f t="shared" si="334"/>
        <v>9.7386999604244629E-6</v>
      </c>
      <c r="IL142" s="107">
        <f t="shared" si="335"/>
        <v>1.8113462261711781E-6</v>
      </c>
      <c r="IM142" s="107">
        <f t="shared" si="336"/>
        <v>5.8559543633286417E-7</v>
      </c>
      <c r="IN142" s="107">
        <f t="shared" si="337"/>
        <v>1.214116255281484E-6</v>
      </c>
      <c r="IO142" s="107">
        <f t="shared" si="338"/>
        <v>2.1619663926803901E-6</v>
      </c>
      <c r="IP142" s="107">
        <f t="shared" si="339"/>
        <v>7.4892460626324031E-7</v>
      </c>
      <c r="IQ142" s="107">
        <f t="shared" si="340"/>
        <v>2.1511449890719089E-8</v>
      </c>
      <c r="IR142" s="107">
        <f t="shared" si="341"/>
        <v>4.9196371051403655E-9</v>
      </c>
      <c r="IS142" s="107">
        <f t="shared" si="342"/>
        <v>7.3673288150560607E-9</v>
      </c>
      <c r="IT142" s="107">
        <f t="shared" si="343"/>
        <v>3.4451533632928922E-8</v>
      </c>
      <c r="IU142" s="107">
        <f t="shared" si="344"/>
        <v>3.372208467070802E-8</v>
      </c>
      <c r="IV142" s="107">
        <f t="shared" si="345"/>
        <v>2.8287118550443654E-9</v>
      </c>
      <c r="IW142" s="107">
        <f t="shared" si="346"/>
        <v>4.3220246078346026E-7</v>
      </c>
      <c r="IY142" s="107">
        <f t="shared" si="347"/>
        <v>0.14551214461360967</v>
      </c>
      <c r="IZ142" s="107">
        <f t="shared" si="348"/>
        <v>8.1591319718105862E-2</v>
      </c>
      <c r="JA142" s="107">
        <f t="shared" si="349"/>
        <v>2.6734796229963231E-2</v>
      </c>
      <c r="JB142" s="107">
        <f t="shared" si="350"/>
        <v>3.5688590860597634E-2</v>
      </c>
      <c r="JC142" s="107">
        <f t="shared" si="351"/>
        <v>4.661903723508308E-2</v>
      </c>
      <c r="JD142" s="107">
        <f t="shared" si="352"/>
        <v>1.8307615310023399E-2</v>
      </c>
      <c r="JE142" s="107">
        <f t="shared" si="353"/>
        <v>5.7531191635919994E-3</v>
      </c>
      <c r="JF142" s="107">
        <f t="shared" si="354"/>
        <v>1.9591148103072005E-2</v>
      </c>
      <c r="JG142" s="107">
        <f t="shared" si="355"/>
        <v>0.16175295657812383</v>
      </c>
      <c r="JH142" s="107">
        <f t="shared" si="356"/>
        <v>0.1254622828486831</v>
      </c>
      <c r="JI142" s="107">
        <f t="shared" si="357"/>
        <v>0.17603398108557292</v>
      </c>
      <c r="JJ142" s="107">
        <f t="shared" si="358"/>
        <v>0.13435327297127095</v>
      </c>
      <c r="JK142" s="107">
        <f t="shared" si="359"/>
        <v>0.18324132923300784</v>
      </c>
      <c r="JL142" s="107">
        <f t="shared" si="360"/>
        <v>0.24946481152684055</v>
      </c>
      <c r="JM142" s="107">
        <f t="shared" si="361"/>
        <v>0.48774048911638712</v>
      </c>
    </row>
    <row r="143" spans="2:273" x14ac:dyDescent="0.25">
      <c r="B143" s="2">
        <v>115</v>
      </c>
      <c r="C143" s="37">
        <v>56.640999999999998</v>
      </c>
      <c r="D143" s="37">
        <v>55.917999999999999</v>
      </c>
      <c r="E143" s="37">
        <v>53.459000000000003</v>
      </c>
      <c r="F143" s="37">
        <v>53.442999999999998</v>
      </c>
      <c r="G143" s="37">
        <v>53.262</v>
      </c>
      <c r="H143" s="37">
        <v>53.917999999999999</v>
      </c>
      <c r="I143" s="37">
        <v>57.540999999999997</v>
      </c>
      <c r="J143" s="37">
        <v>56.262</v>
      </c>
      <c r="K143" s="37">
        <v>55.213000000000001</v>
      </c>
      <c r="L143" s="37">
        <v>56.59</v>
      </c>
      <c r="M143" s="37">
        <v>53.279000000000003</v>
      </c>
      <c r="N143" s="37">
        <v>53.557000000000002</v>
      </c>
      <c r="O143" s="37">
        <v>55.851999999999997</v>
      </c>
      <c r="P143" s="37">
        <v>62.459000000000003</v>
      </c>
      <c r="Q143" s="37">
        <v>108.869</v>
      </c>
      <c r="S143" s="4">
        <f t="shared" si="248"/>
        <v>56.116968206736047</v>
      </c>
      <c r="T143" s="4">
        <f t="shared" si="249"/>
        <v>56.562324807320174</v>
      </c>
      <c r="U143" s="4">
        <f t="shared" si="250"/>
        <v>53.913977757301687</v>
      </c>
      <c r="V143" s="4">
        <f t="shared" si="251"/>
        <v>53.022850064285535</v>
      </c>
      <c r="W143" s="4">
        <f t="shared" si="252"/>
        <v>53.234508013603872</v>
      </c>
      <c r="X143" s="4">
        <f t="shared" si="253"/>
        <v>54.240590899352057</v>
      </c>
      <c r="Y143" s="4">
        <f t="shared" si="254"/>
        <v>57.689988003209123</v>
      </c>
      <c r="Z143" s="4">
        <f t="shared" si="255"/>
        <v>56.020481148599288</v>
      </c>
      <c r="AA143" s="4">
        <f t="shared" si="256"/>
        <v>57.440744518176267</v>
      </c>
      <c r="AB143" s="4">
        <f t="shared" si="257"/>
        <v>55.823295079982906</v>
      </c>
      <c r="AC143" s="4">
        <f t="shared" si="258"/>
        <v>55.532828415239791</v>
      </c>
      <c r="AD143" s="4">
        <f t="shared" si="259"/>
        <v>56.081839965825417</v>
      </c>
      <c r="AE143" s="4">
        <f t="shared" si="260"/>
        <v>58.236629479814525</v>
      </c>
      <c r="AF143" s="4">
        <f t="shared" si="261"/>
        <v>64.147210268815712</v>
      </c>
      <c r="AG143" s="4">
        <f t="shared" si="262"/>
        <v>104.04765465816928</v>
      </c>
      <c r="AI143" s="4">
        <f t="shared" si="263"/>
        <v>0.52403179326395133</v>
      </c>
      <c r="AJ143" s="4">
        <f t="shared" si="264"/>
        <v>-0.64432480732017439</v>
      </c>
      <c r="AK143" s="4">
        <f t="shared" si="265"/>
        <v>-0.45497775730168399</v>
      </c>
      <c r="AL143" s="4">
        <f t="shared" si="266"/>
        <v>0.42014993571446269</v>
      </c>
      <c r="AM143" s="4">
        <f t="shared" si="267"/>
        <v>2.7491986396128709E-2</v>
      </c>
      <c r="AN143" s="4">
        <f t="shared" si="268"/>
        <v>-0.32259089935205765</v>
      </c>
      <c r="AO143" s="4">
        <f t="shared" si="269"/>
        <v>-0.14898800320912642</v>
      </c>
      <c r="AP143" s="4">
        <f t="shared" si="270"/>
        <v>0.24151885140071272</v>
      </c>
      <c r="AQ143" s="4">
        <f t="shared" si="271"/>
        <v>-2.2277445181762658</v>
      </c>
      <c r="AR143" s="4">
        <f t="shared" si="272"/>
        <v>0.76670492001709789</v>
      </c>
      <c r="AS143" s="4">
        <f t="shared" si="273"/>
        <v>-2.2538284152397878</v>
      </c>
      <c r="AT143" s="4">
        <f t="shared" si="274"/>
        <v>-2.5248399658254144</v>
      </c>
      <c r="AU143" s="4">
        <f t="shared" si="275"/>
        <v>-2.384629479814528</v>
      </c>
      <c r="AV143" s="4">
        <f t="shared" si="455"/>
        <v>-1.688210268815709</v>
      </c>
      <c r="AW143" s="4">
        <f t="shared" si="455"/>
        <v>4.8213453418307211</v>
      </c>
      <c r="AY143" s="2">
        <f t="shared" si="297"/>
        <v>56.065008185336062</v>
      </c>
      <c r="AZ143" s="2">
        <f t="shared" si="363"/>
        <v>56.478893801235316</v>
      </c>
      <c r="BA143" s="2">
        <f t="shared" si="364"/>
        <v>53.873867723549083</v>
      </c>
      <c r="BB143" s="2">
        <f t="shared" si="365"/>
        <v>52.935455438518552</v>
      </c>
      <c r="BC143" s="2">
        <f t="shared" si="366"/>
        <v>53.089271637066581</v>
      </c>
      <c r="BD143" s="2">
        <f t="shared" si="367"/>
        <v>54.197971529307104</v>
      </c>
      <c r="BE143" s="2">
        <f t="shared" si="368"/>
        <v>57.680157777126539</v>
      </c>
      <c r="BF143" s="2">
        <f t="shared" si="369"/>
        <v>55.966151013945819</v>
      </c>
      <c r="BG143" s="2">
        <f t="shared" si="370"/>
        <v>55.944427960201658</v>
      </c>
      <c r="BH143" s="2">
        <f t="shared" si="371"/>
        <v>54.66023387449281</v>
      </c>
      <c r="BI143" s="2">
        <f t="shared" si="372"/>
        <v>53.294824400279751</v>
      </c>
      <c r="BJ143" s="2">
        <f t="shared" si="373"/>
        <v>54.49806760174755</v>
      </c>
      <c r="BK143" s="2">
        <f t="shared" si="374"/>
        <v>55.363505741070725</v>
      </c>
      <c r="BL143" s="2">
        <f t="shared" si="375"/>
        <v>57.098080521825246</v>
      </c>
      <c r="BM143" s="2">
        <f t="shared" si="376"/>
        <v>59.207547693416785</v>
      </c>
      <c r="BO143" s="2" t="str">
        <f t="shared" si="440"/>
        <v/>
      </c>
      <c r="BP143" s="2" t="str">
        <f t="shared" si="441"/>
        <v/>
      </c>
      <c r="BQ143" s="2" t="str">
        <f t="shared" si="442"/>
        <v/>
      </c>
      <c r="BR143" s="2" t="str">
        <f t="shared" si="443"/>
        <v/>
      </c>
      <c r="BS143" s="2" t="str">
        <f t="shared" si="444"/>
        <v/>
      </c>
      <c r="BT143" s="2" t="str">
        <f t="shared" si="445"/>
        <v/>
      </c>
      <c r="BU143" s="2" t="str">
        <f t="shared" si="446"/>
        <v/>
      </c>
      <c r="BV143" s="2" t="str">
        <f t="shared" si="447"/>
        <v/>
      </c>
      <c r="BW143" s="2" t="str">
        <f t="shared" si="448"/>
        <v/>
      </c>
      <c r="BX143" s="2" t="str">
        <f t="shared" si="449"/>
        <v/>
      </c>
      <c r="BY143" s="2" t="str">
        <f t="shared" si="450"/>
        <v/>
      </c>
      <c r="BZ143" s="2" t="str">
        <f t="shared" si="451"/>
        <v/>
      </c>
      <c r="CA143" s="2" t="str">
        <f t="shared" si="452"/>
        <v/>
      </c>
      <c r="CB143" s="2" t="str">
        <f t="shared" si="453"/>
        <v/>
      </c>
      <c r="CC143" s="2" t="str">
        <f t="shared" si="454"/>
        <v/>
      </c>
      <c r="CE143" s="2" t="str">
        <f t="shared" si="298"/>
        <v/>
      </c>
      <c r="CF143" s="2" t="str">
        <f t="shared" si="299"/>
        <v/>
      </c>
      <c r="CG143" s="2" t="str">
        <f t="shared" si="300"/>
        <v/>
      </c>
      <c r="CH143" s="2" t="str">
        <f t="shared" si="301"/>
        <v/>
      </c>
      <c r="CI143" s="2" t="str">
        <f t="shared" si="302"/>
        <v/>
      </c>
      <c r="CJ143" s="2" t="str">
        <f t="shared" si="303"/>
        <v/>
      </c>
      <c r="CK143" s="2">
        <f t="shared" si="304"/>
        <v>57.540999999999997</v>
      </c>
      <c r="CL143" s="2" t="str">
        <f t="shared" si="305"/>
        <v/>
      </c>
      <c r="CM143" s="2" t="str">
        <f t="shared" si="306"/>
        <v/>
      </c>
      <c r="CN143" s="2" t="str">
        <f t="shared" si="307"/>
        <v/>
      </c>
      <c r="CO143" s="2" t="str">
        <f t="shared" si="308"/>
        <v/>
      </c>
      <c r="CP143" s="2" t="str">
        <f t="shared" si="309"/>
        <v/>
      </c>
      <c r="CQ143" s="2" t="str">
        <f t="shared" si="310"/>
        <v/>
      </c>
      <c r="CR143" s="2" t="str">
        <f t="shared" si="311"/>
        <v/>
      </c>
      <c r="CS143" s="2" t="str">
        <f t="shared" si="312"/>
        <v/>
      </c>
      <c r="CU143" s="2" t="str">
        <f t="shared" si="313"/>
        <v/>
      </c>
      <c r="CV143" s="2" t="str">
        <f t="shared" si="314"/>
        <v/>
      </c>
      <c r="CW143" s="2" t="str">
        <f t="shared" si="315"/>
        <v/>
      </c>
      <c r="CX143" s="2" t="str">
        <f t="shared" si="316"/>
        <v/>
      </c>
      <c r="CY143" s="2" t="str">
        <f t="shared" si="317"/>
        <v/>
      </c>
      <c r="CZ143" s="2" t="str">
        <f t="shared" si="318"/>
        <v/>
      </c>
      <c r="DA143" s="2">
        <f t="shared" si="319"/>
        <v>57.540999999999997</v>
      </c>
      <c r="DB143" s="2" t="str">
        <f t="shared" si="320"/>
        <v/>
      </c>
      <c r="DC143" s="2" t="str">
        <f t="shared" si="321"/>
        <v/>
      </c>
      <c r="DD143" s="2" t="str">
        <f t="shared" si="322"/>
        <v/>
      </c>
      <c r="DE143" s="2" t="str">
        <f t="shared" si="323"/>
        <v/>
      </c>
      <c r="DF143" s="2" t="str">
        <f t="shared" si="324"/>
        <v/>
      </c>
      <c r="DG143" s="2" t="str">
        <f t="shared" si="325"/>
        <v/>
      </c>
      <c r="DH143" s="2" t="str">
        <f t="shared" si="326"/>
        <v/>
      </c>
      <c r="DI143" s="2" t="str">
        <f t="shared" si="327"/>
        <v/>
      </c>
      <c r="DK143" s="2">
        <f t="shared" si="277"/>
        <v>78.78470161290322</v>
      </c>
      <c r="DL143" s="2">
        <f t="shared" si="456"/>
        <v>96.022827712609995</v>
      </c>
      <c r="DM143" s="2">
        <f t="shared" si="456"/>
        <v>89.732411290322574</v>
      </c>
      <c r="DN143" s="2">
        <f t="shared" si="456"/>
        <v>90.031443548387131</v>
      </c>
      <c r="DO143" s="2">
        <f t="shared" si="456"/>
        <v>86.018307551319651</v>
      </c>
      <c r="DP143" s="2">
        <f t="shared" si="456"/>
        <v>88.882201612903245</v>
      </c>
      <c r="DQ143" s="2">
        <f t="shared" si="456"/>
        <v>95.14140574866309</v>
      </c>
      <c r="DR143" s="2">
        <f t="shared" si="456"/>
        <v>85.379607771261036</v>
      </c>
      <c r="DS143" s="2">
        <f t="shared" si="456"/>
        <v>82.36201348039215</v>
      </c>
      <c r="DT143" s="2">
        <f t="shared" si="456"/>
        <v>84.866185606060611</v>
      </c>
      <c r="DU143" s="2">
        <f t="shared" si="456"/>
        <v>81.555529857397502</v>
      </c>
      <c r="DV143" s="2">
        <f t="shared" si="456"/>
        <v>81.246068365102644</v>
      </c>
      <c r="DW143" s="2">
        <f t="shared" si="456"/>
        <v>81.175555718475053</v>
      </c>
      <c r="DX143" s="2">
        <f t="shared" si="456"/>
        <v>81.881799242424222</v>
      </c>
      <c r="DY143" s="2">
        <f t="shared" si="456"/>
        <v>71.92709605911331</v>
      </c>
      <c r="EA143" s="2">
        <f t="shared" si="247"/>
        <v>56.063449380082659</v>
      </c>
      <c r="EB143" s="2">
        <f t="shared" si="279"/>
        <v>56.477377593360998</v>
      </c>
      <c r="EC143" s="2">
        <f t="shared" si="280"/>
        <v>53.870169605809124</v>
      </c>
      <c r="ED143" s="2">
        <f t="shared" si="281"/>
        <v>52.929491655554223</v>
      </c>
      <c r="EE143" s="2">
        <f t="shared" si="282"/>
        <v>53.087151697649048</v>
      </c>
      <c r="EF143" s="2">
        <f t="shared" si="283"/>
        <v>54.195420316089951</v>
      </c>
      <c r="EG143" s="2">
        <f t="shared" si="284"/>
        <v>57.677009180152808</v>
      </c>
      <c r="EH143" s="2">
        <f t="shared" si="285"/>
        <v>55.966269576957686</v>
      </c>
      <c r="EI143" s="2">
        <f t="shared" si="286"/>
        <v>55.945330258526518</v>
      </c>
      <c r="EJ143" s="2">
        <f t="shared" si="287"/>
        <v>54.659106147414072</v>
      </c>
      <c r="EK143" s="2">
        <f t="shared" si="288"/>
        <v>53.29426488030213</v>
      </c>
      <c r="EL143" s="2">
        <f t="shared" si="289"/>
        <v>54.497870060606054</v>
      </c>
      <c r="EM143" s="2">
        <f t="shared" si="290"/>
        <v>55.360779463527138</v>
      </c>
      <c r="EN143" s="2">
        <f t="shared" si="291"/>
        <v>57.093791693705398</v>
      </c>
      <c r="EO143" s="2">
        <f t="shared" si="292"/>
        <v>59.211488459285313</v>
      </c>
      <c r="EQ143" s="2">
        <f t="shared" si="293"/>
        <v>56.339247991941768</v>
      </c>
      <c r="ER143" s="2">
        <f t="shared" si="457"/>
        <v>56.68251414911758</v>
      </c>
      <c r="ES143" s="2">
        <f t="shared" si="457"/>
        <v>54.250864137152384</v>
      </c>
      <c r="ET143" s="2">
        <f t="shared" si="457"/>
        <v>53.713446432155038</v>
      </c>
      <c r="EU143" s="2">
        <f t="shared" si="457"/>
        <v>53.403299284620118</v>
      </c>
      <c r="EV143" s="2">
        <f t="shared" si="457"/>
        <v>54.487862646618339</v>
      </c>
      <c r="EW143" s="2">
        <f t="shared" si="457"/>
        <v>57.952999186576122</v>
      </c>
      <c r="EX143" s="2">
        <f t="shared" si="457"/>
        <v>55.949184222146734</v>
      </c>
      <c r="EY143" s="2">
        <f t="shared" si="457"/>
        <v>55.697249751059019</v>
      </c>
      <c r="EZ143" s="2">
        <f t="shared" si="457"/>
        <v>54.944909916601645</v>
      </c>
      <c r="FA143" s="2">
        <f t="shared" si="457"/>
        <v>53.447827942473594</v>
      </c>
      <c r="FB143" s="2">
        <f t="shared" si="457"/>
        <v>54.541178643413886</v>
      </c>
      <c r="FC143" s="2">
        <f t="shared" si="457"/>
        <v>55.775450007975799</v>
      </c>
      <c r="FD143" s="2">
        <f t="shared" si="457"/>
        <v>57.636573555946029</v>
      </c>
      <c r="FE143" s="2">
        <f t="shared" si="457"/>
        <v>58.655604983368249</v>
      </c>
      <c r="FG143" s="2">
        <f t="shared" si="295"/>
        <v>0.99999902042799182</v>
      </c>
      <c r="FH143" s="2">
        <f t="shared" si="458"/>
        <v>0.99999906788845183</v>
      </c>
      <c r="FI143" s="2">
        <f t="shared" si="458"/>
        <v>0.9999992851917634</v>
      </c>
      <c r="FJ143" s="2">
        <f t="shared" si="458"/>
        <v>0.99999931057751357</v>
      </c>
      <c r="FK143" s="2">
        <f t="shared" si="458"/>
        <v>0.99999924201471702</v>
      </c>
      <c r="FL143" s="2">
        <f t="shared" si="458"/>
        <v>0.99999930734111775</v>
      </c>
      <c r="FM143" s="2">
        <f t="shared" si="458"/>
        <v>0.99999928796242521</v>
      </c>
      <c r="FN143" s="2">
        <f t="shared" si="458"/>
        <v>0.99999933494784232</v>
      </c>
      <c r="FO143" s="2">
        <f t="shared" si="458"/>
        <v>0.99999908299078821</v>
      </c>
      <c r="FP143" s="2">
        <f t="shared" si="458"/>
        <v>0.99999925767869313</v>
      </c>
      <c r="FQ143" s="2">
        <f t="shared" si="458"/>
        <v>0.99999919037252727</v>
      </c>
      <c r="FR143" s="2">
        <f t="shared" si="458"/>
        <v>0.99999930815114835</v>
      </c>
      <c r="FS143" s="2">
        <f t="shared" si="458"/>
        <v>0.99999728826062662</v>
      </c>
      <c r="FT143" s="2">
        <f t="shared" si="458"/>
        <v>0.99999239753031988</v>
      </c>
      <c r="FU143" s="2">
        <f t="shared" si="458"/>
        <v>0.99998278078944725</v>
      </c>
      <c r="FW143" s="2">
        <f t="shared" si="328"/>
        <v>5.5712686164810614E-3</v>
      </c>
      <c r="FX143" s="2">
        <f t="shared" si="380"/>
        <v>7.2115235537729503E-3</v>
      </c>
      <c r="FY143" s="2">
        <f t="shared" si="381"/>
        <v>9.6467976602114171E-3</v>
      </c>
      <c r="FZ143" s="2">
        <f t="shared" si="382"/>
        <v>7.5746767819300787E-3</v>
      </c>
      <c r="GA143" s="2">
        <f t="shared" si="383"/>
        <v>6.626582559472835E-3</v>
      </c>
      <c r="GB143" s="2">
        <f t="shared" si="384"/>
        <v>8.6416597262943557E-3</v>
      </c>
      <c r="GC143" s="2">
        <f t="shared" si="385"/>
        <v>1.1311717247026804E-2</v>
      </c>
      <c r="GD143" s="2">
        <f t="shared" si="386"/>
        <v>8.0843750345194025E-3</v>
      </c>
      <c r="GE143" s="2">
        <f t="shared" si="387"/>
        <v>3.7347660893693379E-3</v>
      </c>
      <c r="GF143" s="2">
        <f t="shared" si="388"/>
        <v>3.867351795882208E-3</v>
      </c>
      <c r="GG143" s="2">
        <f t="shared" si="389"/>
        <v>3.4945830950276618E-3</v>
      </c>
      <c r="GH143" s="2">
        <f t="shared" si="390"/>
        <v>4.1339480445389525E-3</v>
      </c>
      <c r="GI143" s="2">
        <f t="shared" si="391"/>
        <v>6.4057470055614235E-3</v>
      </c>
      <c r="GJ143" s="2">
        <f t="shared" si="392"/>
        <v>7.554375577501723E-3</v>
      </c>
      <c r="GK143" s="2">
        <f t="shared" si="393"/>
        <v>7.483076531876849E-3</v>
      </c>
      <c r="GM143" s="107">
        <f t="shared" si="329"/>
        <v>2.7922192660805643E-125</v>
      </c>
      <c r="GN143" s="107">
        <f t="shared" si="394"/>
        <v>3.240784575336893E-134</v>
      </c>
      <c r="GO143" s="107">
        <f t="shared" si="395"/>
        <v>2.6991825493956473E-144</v>
      </c>
      <c r="GP143" s="107">
        <f t="shared" si="396"/>
        <v>4.718252164870469E-153</v>
      </c>
      <c r="GQ143" s="107">
        <f t="shared" si="397"/>
        <v>5.6539787816494327E-157</v>
      </c>
      <c r="GR143" s="107">
        <f t="shared" si="398"/>
        <v>1.6999631250736898E-166</v>
      </c>
      <c r="GS143" s="107">
        <f t="shared" si="399"/>
        <v>1.0041099599419654E-176</v>
      </c>
      <c r="GT143" s="107">
        <f t="shared" si="400"/>
        <v>2.0409670126342389E-169</v>
      </c>
      <c r="GU143" s="107">
        <f t="shared" si="401"/>
        <v>9.0958009612717991E-156</v>
      </c>
      <c r="GV143" s="107">
        <f t="shared" si="402"/>
        <v>4.5413354250710474E-177</v>
      </c>
      <c r="GW143" s="107">
        <f t="shared" si="403"/>
        <v>3.6499420126904951E-165</v>
      </c>
      <c r="GX143" s="107">
        <f t="shared" si="404"/>
        <v>5.4573155713783366E-163</v>
      </c>
      <c r="GY143" s="107">
        <f t="shared" si="405"/>
        <v>8.7541231523685268E-158</v>
      </c>
      <c r="GZ143" s="107">
        <f t="shared" si="406"/>
        <v>8.4723832539049881E-166</v>
      </c>
      <c r="HA143" s="107">
        <f t="shared" si="407"/>
        <v>2.9028197642806637E-210</v>
      </c>
      <c r="HC143" s="107">
        <f t="shared" si="330"/>
        <v>1.4704900817448086E-80</v>
      </c>
      <c r="HD143" s="107">
        <f t="shared" si="408"/>
        <v>1.8409914089088519E-87</v>
      </c>
      <c r="HE143" s="107">
        <f t="shared" si="409"/>
        <v>3.2240377002888224E-96</v>
      </c>
      <c r="HF143" s="107">
        <f t="shared" si="410"/>
        <v>1.4264606297973008E-101</v>
      </c>
      <c r="HG143" s="107">
        <f t="shared" si="411"/>
        <v>8.9552211369647209E-104</v>
      </c>
      <c r="HH143" s="107">
        <f t="shared" si="412"/>
        <v>1.3592195596250626E-111</v>
      </c>
      <c r="HI143" s="107">
        <f t="shared" si="413"/>
        <v>2.0982496560923798E-120</v>
      </c>
      <c r="HJ143" s="107">
        <f t="shared" si="414"/>
        <v>2.1181951395833991E-113</v>
      </c>
      <c r="HK143" s="107">
        <f t="shared" si="415"/>
        <v>2.6721689471755172E-100</v>
      </c>
      <c r="HL143" s="107">
        <f t="shared" si="416"/>
        <v>7.7709291112174966E-114</v>
      </c>
      <c r="HM143" s="107">
        <f t="shared" si="417"/>
        <v>2.3669859718811227E-105</v>
      </c>
      <c r="HN143" s="107">
        <f t="shared" si="418"/>
        <v>2.772137500094221E-104</v>
      </c>
      <c r="HO143" s="107">
        <f t="shared" si="419"/>
        <v>1.0824707332184311E-99</v>
      </c>
      <c r="HP143" s="107">
        <f t="shared" si="420"/>
        <v>4.3312492118165588E-104</v>
      </c>
      <c r="HQ143" s="107">
        <f t="shared" si="421"/>
        <v>5.0308402432115743E-137</v>
      </c>
      <c r="HS143" s="107">
        <f t="shared" si="331"/>
        <v>7.799580940946324E-2</v>
      </c>
      <c r="HT143" s="107">
        <f t="shared" si="422"/>
        <v>3.7841751141180893E-2</v>
      </c>
      <c r="HU143" s="107">
        <f t="shared" si="423"/>
        <v>1.0035379707306039E-2</v>
      </c>
      <c r="HV143" s="107">
        <f t="shared" si="424"/>
        <v>1.365587439380571E-2</v>
      </c>
      <c r="HW143" s="107">
        <f t="shared" si="425"/>
        <v>1.8330641419394125E-2</v>
      </c>
      <c r="HX143" s="107">
        <f t="shared" si="426"/>
        <v>5.9821430723406453E-3</v>
      </c>
      <c r="HY143" s="107">
        <f t="shared" si="427"/>
        <v>1.5149791538672675E-3</v>
      </c>
      <c r="HZ143" s="107">
        <f t="shared" si="428"/>
        <v>6.4258490911860613E-3</v>
      </c>
      <c r="IA143" s="107">
        <f t="shared" si="429"/>
        <v>8.2444606604726259E-2</v>
      </c>
      <c r="IB143" s="107">
        <f t="shared" si="430"/>
        <v>5.7567313333779006E-2</v>
      </c>
      <c r="IC143" s="107">
        <f t="shared" si="431"/>
        <v>9.0364823211922518E-2</v>
      </c>
      <c r="ID143" s="107">
        <f t="shared" si="432"/>
        <v>6.5200123057650328E-2</v>
      </c>
      <c r="IE143" s="107">
        <f t="shared" si="433"/>
        <v>9.7091993047021791E-2</v>
      </c>
      <c r="IF143" s="107">
        <f t="shared" si="434"/>
        <v>0.142738577779806</v>
      </c>
      <c r="IG143" s="107">
        <f t="shared" si="435"/>
        <v>0.36586923895241491</v>
      </c>
      <c r="II143" s="107">
        <f t="shared" si="332"/>
        <v>7.1171867148585341E-6</v>
      </c>
      <c r="IJ143" s="107">
        <f t="shared" si="333"/>
        <v>1.0760922536034022E-5</v>
      </c>
      <c r="IK143" s="107">
        <f t="shared" si="334"/>
        <v>2.515338559648212E-5</v>
      </c>
      <c r="IL143" s="107">
        <f t="shared" si="335"/>
        <v>5.1610907599598794E-6</v>
      </c>
      <c r="IM143" s="107">
        <f t="shared" si="336"/>
        <v>1.784726333169915E-6</v>
      </c>
      <c r="IN143" s="107">
        <f t="shared" si="337"/>
        <v>3.6816208065083641E-6</v>
      </c>
      <c r="IO143" s="107">
        <f t="shared" si="338"/>
        <v>6.6185961315862917E-6</v>
      </c>
      <c r="IP143" s="107">
        <f t="shared" si="339"/>
        <v>2.333532165086468E-6</v>
      </c>
      <c r="IQ143" s="107">
        <f t="shared" si="340"/>
        <v>7.543331453525862E-8</v>
      </c>
      <c r="IR143" s="107">
        <f t="shared" si="341"/>
        <v>1.9442595068320937E-8</v>
      </c>
      <c r="IS143" s="107">
        <f t="shared" si="342"/>
        <v>2.7599121646155077E-8</v>
      </c>
      <c r="IT143" s="107">
        <f t="shared" si="343"/>
        <v>1.1910659687654523E-7</v>
      </c>
      <c r="IU143" s="107">
        <f t="shared" si="344"/>
        <v>1.152071637163443E-7</v>
      </c>
      <c r="IV143" s="107">
        <f t="shared" si="345"/>
        <v>1.0881540882113646E-8</v>
      </c>
      <c r="IW143" s="107">
        <f t="shared" si="346"/>
        <v>1.0746914698940925E-6</v>
      </c>
      <c r="IY143" s="107">
        <f t="shared" si="347"/>
        <v>7.8002926596178093E-2</v>
      </c>
      <c r="IZ143" s="107">
        <f t="shared" si="348"/>
        <v>3.7852512063716925E-2</v>
      </c>
      <c r="JA143" s="107">
        <f t="shared" si="349"/>
        <v>1.0060533092902521E-2</v>
      </c>
      <c r="JB143" s="107">
        <f t="shared" si="350"/>
        <v>1.3661035484565671E-2</v>
      </c>
      <c r="JC143" s="107">
        <f t="shared" si="351"/>
        <v>1.8332426145727294E-2</v>
      </c>
      <c r="JD143" s="107">
        <f t="shared" si="352"/>
        <v>5.9858246931471532E-3</v>
      </c>
      <c r="JE143" s="107">
        <f t="shared" si="353"/>
        <v>1.5215977499988538E-3</v>
      </c>
      <c r="JF143" s="107">
        <f t="shared" si="354"/>
        <v>6.4281826233511478E-3</v>
      </c>
      <c r="JG143" s="107">
        <f t="shared" si="355"/>
        <v>8.2444682038040798E-2</v>
      </c>
      <c r="JH143" s="107">
        <f t="shared" si="356"/>
        <v>5.7567332776374075E-2</v>
      </c>
      <c r="JI143" s="107">
        <f t="shared" si="357"/>
        <v>9.0364850811044159E-2</v>
      </c>
      <c r="JJ143" s="107">
        <f t="shared" si="358"/>
        <v>6.5200242164247205E-2</v>
      </c>
      <c r="JK143" s="107">
        <f t="shared" si="359"/>
        <v>9.7092108254185502E-2</v>
      </c>
      <c r="JL143" s="107">
        <f t="shared" si="360"/>
        <v>0.14273858866134689</v>
      </c>
      <c r="JM143" s="107">
        <f t="shared" si="361"/>
        <v>0.36587031364388478</v>
      </c>
    </row>
    <row r="144" spans="2:273" x14ac:dyDescent="0.25">
      <c r="B144" s="2">
        <v>116</v>
      </c>
      <c r="C144" s="37">
        <v>54.703000000000003</v>
      </c>
      <c r="D144" s="37">
        <v>54.933999999999997</v>
      </c>
      <c r="E144" s="37">
        <v>53.41</v>
      </c>
      <c r="F144" s="37">
        <v>52.622999999999998</v>
      </c>
      <c r="G144" s="37">
        <v>51.213000000000001</v>
      </c>
      <c r="H144" s="37">
        <v>53.917999999999999</v>
      </c>
      <c r="I144" s="37">
        <v>56.23</v>
      </c>
      <c r="J144" s="37">
        <v>55.884999999999998</v>
      </c>
      <c r="K144" s="37">
        <v>55.951000000000001</v>
      </c>
      <c r="L144" s="37">
        <v>54.622999999999998</v>
      </c>
      <c r="M144" s="37">
        <v>54.786999999999999</v>
      </c>
      <c r="N144" s="37">
        <v>54.606999999999999</v>
      </c>
      <c r="O144" s="37">
        <v>54.377000000000002</v>
      </c>
      <c r="P144" s="37">
        <v>58.835999999999999</v>
      </c>
      <c r="Q144" s="37">
        <v>79.885000000000005</v>
      </c>
      <c r="S144" s="4">
        <f t="shared" si="248"/>
        <v>55.966397339262627</v>
      </c>
      <c r="T144" s="4">
        <f t="shared" si="249"/>
        <v>56.368093291945144</v>
      </c>
      <c r="U144" s="4">
        <f t="shared" si="250"/>
        <v>53.740231285062556</v>
      </c>
      <c r="V144" s="4">
        <f t="shared" si="251"/>
        <v>52.804317996641501</v>
      </c>
      <c r="W144" s="4">
        <f t="shared" si="252"/>
        <v>52.976055353968547</v>
      </c>
      <c r="X144" s="4">
        <f t="shared" si="253"/>
        <v>54.052003845319476</v>
      </c>
      <c r="Y144" s="4">
        <f t="shared" si="254"/>
        <v>57.50150130927998</v>
      </c>
      <c r="Z144" s="4">
        <f t="shared" si="255"/>
        <v>55.838545673703585</v>
      </c>
      <c r="AA144" s="4">
        <f t="shared" si="256"/>
        <v>56.326487872089089</v>
      </c>
      <c r="AB144" s="4">
        <f t="shared" si="257"/>
        <v>54.84826308996054</v>
      </c>
      <c r="AC144" s="4">
        <f t="shared" si="258"/>
        <v>53.916115408086725</v>
      </c>
      <c r="AD144" s="4">
        <f t="shared" si="259"/>
        <v>54.862703194721661</v>
      </c>
      <c r="AE144" s="4">
        <f t="shared" si="260"/>
        <v>56.235562488944858</v>
      </c>
      <c r="AF144" s="4">
        <f t="shared" si="261"/>
        <v>59.657346671987703</v>
      </c>
      <c r="AG144" s="4">
        <f t="shared" si="262"/>
        <v>84.420474650427579</v>
      </c>
      <c r="AI144" s="4">
        <f t="shared" si="263"/>
        <v>-1.2633973392626245</v>
      </c>
      <c r="AJ144" s="4">
        <f t="shared" si="264"/>
        <v>-1.4340932919451461</v>
      </c>
      <c r="AK144" s="4">
        <f t="shared" si="265"/>
        <v>-0.33023128506255972</v>
      </c>
      <c r="AL144" s="4">
        <f t="shared" si="266"/>
        <v>-0.1813179966415035</v>
      </c>
      <c r="AM144" s="4">
        <f t="shared" si="267"/>
        <v>-1.7630553539685465</v>
      </c>
      <c r="AN144" s="4">
        <f t="shared" si="268"/>
        <v>-0.13400384531947651</v>
      </c>
      <c r="AO144" s="4">
        <f t="shared" si="269"/>
        <v>-1.2715013092799836</v>
      </c>
      <c r="AP144" s="4">
        <f t="shared" si="270"/>
        <v>4.6454326296412773E-2</v>
      </c>
      <c r="AQ144" s="4">
        <f t="shared" si="271"/>
        <v>-0.37548787208908863</v>
      </c>
      <c r="AR144" s="4">
        <f t="shared" si="272"/>
        <v>-0.22526308996054212</v>
      </c>
      <c r="AS144" s="4">
        <f t="shared" si="273"/>
        <v>0.87088459191327416</v>
      </c>
      <c r="AT144" s="4">
        <f t="shared" si="274"/>
        <v>-0.25570319472166148</v>
      </c>
      <c r="AU144" s="4">
        <f t="shared" si="275"/>
        <v>-1.8585624889448553</v>
      </c>
      <c r="AV144" s="4">
        <f t="shared" si="455"/>
        <v>-0.82134667198770472</v>
      </c>
      <c r="AW144" s="4">
        <f t="shared" si="455"/>
        <v>-4.5354746504275738</v>
      </c>
      <c r="AY144" s="2">
        <f t="shared" si="297"/>
        <v>55.946559544121243</v>
      </c>
      <c r="AZ144" s="2">
        <f t="shared" si="363"/>
        <v>56.341250670372737</v>
      </c>
      <c r="BA144" s="2">
        <f t="shared" si="364"/>
        <v>53.727985139206865</v>
      </c>
      <c r="BB144" s="2">
        <f t="shared" si="365"/>
        <v>52.781767663289777</v>
      </c>
      <c r="BC144" s="2">
        <f t="shared" si="366"/>
        <v>52.938821104703521</v>
      </c>
      <c r="BD144" s="2">
        <f t="shared" si="367"/>
        <v>54.042338781630221</v>
      </c>
      <c r="BE144" s="2">
        <f t="shared" si="368"/>
        <v>57.49778616656512</v>
      </c>
      <c r="BF144" s="2">
        <f t="shared" si="369"/>
        <v>55.826815925512904</v>
      </c>
      <c r="BG144" s="2">
        <f t="shared" si="370"/>
        <v>55.814770429522348</v>
      </c>
      <c r="BH144" s="2">
        <f t="shared" si="371"/>
        <v>54.505007327165842</v>
      </c>
      <c r="BI144" s="2">
        <f t="shared" si="372"/>
        <v>53.151962043386604</v>
      </c>
      <c r="BJ144" s="2">
        <f t="shared" si="373"/>
        <v>54.351919302010181</v>
      </c>
      <c r="BK144" s="2">
        <f t="shared" si="374"/>
        <v>55.20378196820139</v>
      </c>
      <c r="BL144" s="2">
        <f t="shared" si="375"/>
        <v>56.916419388250176</v>
      </c>
      <c r="BM144" s="2">
        <f t="shared" si="376"/>
        <v>59.092157711273586</v>
      </c>
      <c r="BO144" s="2" t="str">
        <f t="shared" si="440"/>
        <v/>
      </c>
      <c r="BP144" s="2" t="str">
        <f t="shared" si="441"/>
        <v/>
      </c>
      <c r="BQ144" s="2" t="str">
        <f t="shared" si="442"/>
        <v/>
      </c>
      <c r="BR144" s="2" t="str">
        <f t="shared" si="443"/>
        <v/>
      </c>
      <c r="BS144" s="2" t="str">
        <f t="shared" si="444"/>
        <v/>
      </c>
      <c r="BT144" s="2" t="str">
        <f t="shared" si="445"/>
        <v/>
      </c>
      <c r="BU144" s="2" t="str">
        <f t="shared" si="446"/>
        <v/>
      </c>
      <c r="BV144" s="2" t="str">
        <f t="shared" si="447"/>
        <v/>
      </c>
      <c r="BW144" s="2" t="str">
        <f t="shared" si="448"/>
        <v/>
      </c>
      <c r="BX144" s="2" t="str">
        <f t="shared" si="449"/>
        <v/>
      </c>
      <c r="BY144" s="2" t="str">
        <f t="shared" si="450"/>
        <v/>
      </c>
      <c r="BZ144" s="2" t="str">
        <f t="shared" si="451"/>
        <v/>
      </c>
      <c r="CA144" s="2" t="str">
        <f t="shared" si="452"/>
        <v/>
      </c>
      <c r="CB144" s="2" t="str">
        <f t="shared" si="453"/>
        <v/>
      </c>
      <c r="CC144" s="2" t="str">
        <f t="shared" si="454"/>
        <v/>
      </c>
      <c r="CE144" s="2" t="str">
        <f t="shared" si="298"/>
        <v/>
      </c>
      <c r="CF144" s="2" t="str">
        <f t="shared" si="299"/>
        <v/>
      </c>
      <c r="CG144" s="2" t="str">
        <f t="shared" si="300"/>
        <v/>
      </c>
      <c r="CH144" s="2" t="str">
        <f t="shared" si="301"/>
        <v/>
      </c>
      <c r="CI144" s="2" t="str">
        <f t="shared" si="302"/>
        <v/>
      </c>
      <c r="CJ144" s="2">
        <f t="shared" si="303"/>
        <v>53.917999999999999</v>
      </c>
      <c r="CK144" s="2">
        <f t="shared" si="304"/>
        <v>56.23</v>
      </c>
      <c r="CL144" s="2">
        <f t="shared" si="305"/>
        <v>55.884999999999998</v>
      </c>
      <c r="CM144" s="2" t="str">
        <f t="shared" si="306"/>
        <v/>
      </c>
      <c r="CN144" s="2" t="str">
        <f t="shared" si="307"/>
        <v/>
      </c>
      <c r="CO144" s="2" t="str">
        <f t="shared" si="308"/>
        <v/>
      </c>
      <c r="CP144" s="2" t="str">
        <f t="shared" si="309"/>
        <v/>
      </c>
      <c r="CQ144" s="2" t="str">
        <f t="shared" si="310"/>
        <v/>
      </c>
      <c r="CR144" s="2" t="str">
        <f t="shared" si="311"/>
        <v/>
      </c>
      <c r="CS144" s="2" t="str">
        <f t="shared" si="312"/>
        <v/>
      </c>
      <c r="CU144" s="2" t="str">
        <f t="shared" si="313"/>
        <v/>
      </c>
      <c r="CV144" s="2" t="str">
        <f t="shared" si="314"/>
        <v/>
      </c>
      <c r="CW144" s="2" t="str">
        <f t="shared" si="315"/>
        <v/>
      </c>
      <c r="CX144" s="2" t="str">
        <f t="shared" si="316"/>
        <v/>
      </c>
      <c r="CY144" s="2" t="str">
        <f t="shared" si="317"/>
        <v/>
      </c>
      <c r="CZ144" s="2">
        <f t="shared" si="318"/>
        <v>53.917999999999999</v>
      </c>
      <c r="DA144" s="2">
        <f t="shared" si="319"/>
        <v>56.23</v>
      </c>
      <c r="DB144" s="2">
        <f t="shared" si="320"/>
        <v>55.884999999999998</v>
      </c>
      <c r="DC144" s="2" t="str">
        <f t="shared" si="321"/>
        <v/>
      </c>
      <c r="DD144" s="2" t="str">
        <f t="shared" si="322"/>
        <v/>
      </c>
      <c r="DE144" s="2" t="str">
        <f t="shared" si="323"/>
        <v/>
      </c>
      <c r="DF144" s="2" t="str">
        <f t="shared" si="324"/>
        <v/>
      </c>
      <c r="DG144" s="2" t="str">
        <f t="shared" si="325"/>
        <v/>
      </c>
      <c r="DH144" s="2" t="str">
        <f t="shared" si="326"/>
        <v/>
      </c>
      <c r="DI144" s="2" t="str">
        <f t="shared" si="327"/>
        <v/>
      </c>
      <c r="DK144" s="2">
        <f t="shared" si="277"/>
        <v>78.871999596774188</v>
      </c>
      <c r="DL144" s="2">
        <f t="shared" si="456"/>
        <v>96.247005315249297</v>
      </c>
      <c r="DM144" s="2">
        <f t="shared" si="456"/>
        <v>89.920475403225794</v>
      </c>
      <c r="DN144" s="2">
        <f t="shared" si="456"/>
        <v>90.231017338709705</v>
      </c>
      <c r="DO144" s="2">
        <f t="shared" si="456"/>
        <v>86.187188782991214</v>
      </c>
      <c r="DP144" s="2">
        <f t="shared" si="456"/>
        <v>89.059790322580653</v>
      </c>
      <c r="DQ144" s="2">
        <f t="shared" si="456"/>
        <v>95.329505347593567</v>
      </c>
      <c r="DR144" s="2">
        <f t="shared" si="456"/>
        <v>85.518256781524968</v>
      </c>
      <c r="DS144" s="2">
        <f t="shared" si="456"/>
        <v>82.473495098039209</v>
      </c>
      <c r="DT144" s="2">
        <f t="shared" si="456"/>
        <v>85.008839015151523</v>
      </c>
      <c r="DU144" s="2">
        <f t="shared" si="456"/>
        <v>81.699418894830657</v>
      </c>
      <c r="DV144" s="2">
        <f t="shared" si="456"/>
        <v>81.36939662756599</v>
      </c>
      <c r="DW144" s="2">
        <f t="shared" si="456"/>
        <v>81.272580461876814</v>
      </c>
      <c r="DX144" s="2">
        <f t="shared" si="456"/>
        <v>81.952742424242416</v>
      </c>
      <c r="DY144" s="2">
        <f t="shared" si="456"/>
        <v>71.944154898741118</v>
      </c>
      <c r="EA144" s="2">
        <f t="shared" si="247"/>
        <v>55.94448268230903</v>
      </c>
      <c r="EB144" s="2">
        <f t="shared" si="279"/>
        <v>56.339207468879664</v>
      </c>
      <c r="EC144" s="2">
        <f t="shared" si="280"/>
        <v>53.723073029045644</v>
      </c>
      <c r="ED144" s="2">
        <f t="shared" si="281"/>
        <v>52.773942215218021</v>
      </c>
      <c r="EE144" s="2">
        <f t="shared" si="282"/>
        <v>52.936011882382971</v>
      </c>
      <c r="EF144" s="2">
        <f t="shared" si="283"/>
        <v>54.038973647566664</v>
      </c>
      <c r="EG144" s="2">
        <f t="shared" si="284"/>
        <v>57.493636100386112</v>
      </c>
      <c r="EH144" s="2">
        <f t="shared" si="285"/>
        <v>55.826939822553676</v>
      </c>
      <c r="EI144" s="2">
        <f t="shared" si="286"/>
        <v>55.815960492778245</v>
      </c>
      <c r="EJ144" s="2">
        <f t="shared" si="287"/>
        <v>54.503515329823486</v>
      </c>
      <c r="EK144" s="2">
        <f t="shared" si="288"/>
        <v>53.151227878523045</v>
      </c>
      <c r="EL144" s="2">
        <f t="shared" si="289"/>
        <v>54.351663151515147</v>
      </c>
      <c r="EM144" s="2">
        <f t="shared" si="290"/>
        <v>55.200265080713685</v>
      </c>
      <c r="EN144" s="2">
        <f t="shared" si="291"/>
        <v>56.911036826735902</v>
      </c>
      <c r="EO144" s="2">
        <f t="shared" si="292"/>
        <v>59.097123901581739</v>
      </c>
      <c r="EQ144" s="2">
        <f t="shared" si="293"/>
        <v>56.238472912289033</v>
      </c>
      <c r="ER144" s="2">
        <f t="shared" si="457"/>
        <v>56.561419683062816</v>
      </c>
      <c r="ES144" s="2">
        <f t="shared" si="457"/>
        <v>54.12685546776072</v>
      </c>
      <c r="ET144" s="2">
        <f t="shared" si="457"/>
        <v>53.594022085480248</v>
      </c>
      <c r="EU144" s="2">
        <f t="shared" si="457"/>
        <v>53.270927112532959</v>
      </c>
      <c r="EV144" s="2">
        <f t="shared" si="457"/>
        <v>54.34720868649211</v>
      </c>
      <c r="EW144" s="2">
        <f t="shared" si="457"/>
        <v>57.784407313039608</v>
      </c>
      <c r="EX144" s="2">
        <f t="shared" si="457"/>
        <v>55.813196513671869</v>
      </c>
      <c r="EY144" s="2">
        <f t="shared" si="457"/>
        <v>55.558473476908119</v>
      </c>
      <c r="EZ144" s="2">
        <f t="shared" si="457"/>
        <v>54.806570298035922</v>
      </c>
      <c r="FA144" s="2">
        <f t="shared" si="457"/>
        <v>53.314079574590494</v>
      </c>
      <c r="FB144" s="2">
        <f t="shared" si="457"/>
        <v>54.398078529249645</v>
      </c>
      <c r="FC144" s="2">
        <f t="shared" si="457"/>
        <v>55.638984344914618</v>
      </c>
      <c r="FD144" s="2">
        <f t="shared" si="457"/>
        <v>57.482887821949149</v>
      </c>
      <c r="FE144" s="2">
        <f t="shared" si="457"/>
        <v>58.519613796937165</v>
      </c>
      <c r="FG144" s="2">
        <f t="shared" si="295"/>
        <v>0.99999922189813917</v>
      </c>
      <c r="FH144" s="2">
        <f t="shared" si="458"/>
        <v>0.99999925959733749</v>
      </c>
      <c r="FI144" s="2">
        <f t="shared" si="458"/>
        <v>0.99999943220755172</v>
      </c>
      <c r="FJ144" s="2">
        <f t="shared" si="458"/>
        <v>0.99999945237217569</v>
      </c>
      <c r="FK144" s="2">
        <f t="shared" si="458"/>
        <v>0.99999939791079429</v>
      </c>
      <c r="FL144" s="2">
        <f t="shared" si="458"/>
        <v>0.99999944980141442</v>
      </c>
      <c r="FM144" s="2">
        <f t="shared" si="458"/>
        <v>0.99999943440836736</v>
      </c>
      <c r="FN144" s="2">
        <f t="shared" si="458"/>
        <v>0.9999994717302213</v>
      </c>
      <c r="FO144" s="2">
        <f t="shared" si="458"/>
        <v>0.99999927159355417</v>
      </c>
      <c r="FP144" s="2">
        <f t="shared" si="458"/>
        <v>0.99999941035313666</v>
      </c>
      <c r="FQ144" s="2">
        <f t="shared" si="458"/>
        <v>0.99999935688993169</v>
      </c>
      <c r="FR144" s="2">
        <f t="shared" si="458"/>
        <v>0.99999945044484473</v>
      </c>
      <c r="FS144" s="2">
        <f t="shared" si="458"/>
        <v>0.99999780042346265</v>
      </c>
      <c r="FT144" s="2">
        <f t="shared" si="458"/>
        <v>0.99999372488137828</v>
      </c>
      <c r="FU144" s="2">
        <f t="shared" si="458"/>
        <v>0.99998557581202385</v>
      </c>
      <c r="FW144" s="2">
        <f t="shared" si="328"/>
        <v>7.0037084864229661E-3</v>
      </c>
      <c r="FX144" s="2">
        <f t="shared" si="380"/>
        <v>9.061849550874395E-3</v>
      </c>
      <c r="FY144" s="2">
        <f t="shared" si="381"/>
        <v>1.211433950685563E-2</v>
      </c>
      <c r="FZ144" s="2">
        <f t="shared" si="382"/>
        <v>9.5172870573059579E-3</v>
      </c>
      <c r="GA144" s="2">
        <f t="shared" si="383"/>
        <v>8.3280839292007511E-3</v>
      </c>
      <c r="GB144" s="2">
        <f t="shared" si="384"/>
        <v>1.085491666171697E-2</v>
      </c>
      <c r="GC144" s="2">
        <f t="shared" si="385"/>
        <v>1.4199020908108633E-2</v>
      </c>
      <c r="GD144" s="2">
        <f t="shared" si="386"/>
        <v>1.0156365356278575E-2</v>
      </c>
      <c r="GE144" s="2">
        <f t="shared" si="387"/>
        <v>4.6972495752620677E-3</v>
      </c>
      <c r="GF144" s="2">
        <f t="shared" si="388"/>
        <v>4.8638370214711454E-3</v>
      </c>
      <c r="GG144" s="2">
        <f t="shared" si="389"/>
        <v>4.3954423059095089E-3</v>
      </c>
      <c r="GH144" s="2">
        <f t="shared" si="390"/>
        <v>5.1987675656463544E-3</v>
      </c>
      <c r="GI144" s="2">
        <f t="shared" si="391"/>
        <v>7.8855425708800834E-3</v>
      </c>
      <c r="GJ144" s="2">
        <f t="shared" si="392"/>
        <v>9.1377332293013959E-3</v>
      </c>
      <c r="GK144" s="2">
        <f t="shared" si="393"/>
        <v>8.9201872950046383E-3</v>
      </c>
      <c r="GM144" s="107">
        <f t="shared" si="329"/>
        <v>2.0333969430732585E-129</v>
      </c>
      <c r="GN144" s="107">
        <f t="shared" si="394"/>
        <v>1.2290094963897515E-138</v>
      </c>
      <c r="GO144" s="107">
        <f t="shared" si="395"/>
        <v>5.8019511045459997E-149</v>
      </c>
      <c r="GP144" s="107">
        <f t="shared" si="396"/>
        <v>5.3947009832518523E-158</v>
      </c>
      <c r="GQ144" s="107">
        <f t="shared" si="397"/>
        <v>4.4464810628081074E-162</v>
      </c>
      <c r="GR144" s="107">
        <f t="shared" si="398"/>
        <v>7.0393297891115992E-172</v>
      </c>
      <c r="GS144" s="107">
        <f t="shared" si="399"/>
        <v>1.8760390251051147E-182</v>
      </c>
      <c r="GT144" s="107">
        <f t="shared" si="400"/>
        <v>7.0346217002316695E-175</v>
      </c>
      <c r="GU144" s="107">
        <f t="shared" si="401"/>
        <v>6.6718035055657666E-161</v>
      </c>
      <c r="GV144" s="107">
        <f t="shared" si="402"/>
        <v>7.948403944503654E-183</v>
      </c>
      <c r="GW144" s="107">
        <f t="shared" si="403"/>
        <v>1.4555858100708843E-170</v>
      </c>
      <c r="GX144" s="107">
        <f t="shared" si="404"/>
        <v>2.9453650558415377E-168</v>
      </c>
      <c r="GY144" s="107">
        <f t="shared" si="405"/>
        <v>6.5137282863059755E-163</v>
      </c>
      <c r="GZ144" s="107">
        <f t="shared" si="406"/>
        <v>3.5749804324950098E-171</v>
      </c>
      <c r="HA144" s="107">
        <f t="shared" si="407"/>
        <v>4.8558481831511866E-217</v>
      </c>
      <c r="HC144" s="107">
        <f t="shared" si="330"/>
        <v>1.2347023456064927E-84</v>
      </c>
      <c r="HD144" s="107">
        <f t="shared" si="408"/>
        <v>7.5858778005020622E-92</v>
      </c>
      <c r="HE144" s="107">
        <f t="shared" si="409"/>
        <v>6.6763357778705762E-101</v>
      </c>
      <c r="HF144" s="107">
        <f t="shared" si="410"/>
        <v>1.6088597494611422E-106</v>
      </c>
      <c r="HG144" s="107">
        <f t="shared" si="411"/>
        <v>7.0964390952934481E-109</v>
      </c>
      <c r="HH144" s="107">
        <f t="shared" si="412"/>
        <v>5.201548551085819E-117</v>
      </c>
      <c r="HI144" s="107">
        <f t="shared" si="413"/>
        <v>3.2262017684675689E-126</v>
      </c>
      <c r="HJ144" s="107">
        <f t="shared" si="414"/>
        <v>6.7940234626353197E-119</v>
      </c>
      <c r="HK144" s="107">
        <f t="shared" si="415"/>
        <v>2.3051503783805824E-105</v>
      </c>
      <c r="HL144" s="107">
        <f t="shared" si="416"/>
        <v>1.6433376258023284E-119</v>
      </c>
      <c r="HM144" s="107">
        <f t="shared" si="417"/>
        <v>1.1846014652869856E-110</v>
      </c>
      <c r="HN144" s="107">
        <f t="shared" si="418"/>
        <v>1.8351661803654155E-109</v>
      </c>
      <c r="HO144" s="107">
        <f t="shared" si="419"/>
        <v>1.0576116189489682E-104</v>
      </c>
      <c r="HP144" s="107">
        <f t="shared" si="420"/>
        <v>2.52370716441637E-109</v>
      </c>
      <c r="HQ144" s="107">
        <f t="shared" si="421"/>
        <v>9.0758246035611781E-144</v>
      </c>
      <c r="HS144" s="107">
        <f t="shared" si="331"/>
        <v>3.6808943427644659E-2</v>
      </c>
      <c r="HT144" s="107">
        <f t="shared" si="422"/>
        <v>1.5301728816473121E-2</v>
      </c>
      <c r="HU144" s="107">
        <f t="shared" si="423"/>
        <v>3.2649493296262413E-3</v>
      </c>
      <c r="HV144" s="107">
        <f t="shared" si="424"/>
        <v>4.4919776072170885E-3</v>
      </c>
      <c r="HW144" s="107">
        <f t="shared" si="425"/>
        <v>6.1601220115819547E-3</v>
      </c>
      <c r="HX144" s="107">
        <f t="shared" si="426"/>
        <v>1.657137022096498E-3</v>
      </c>
      <c r="HY144" s="107">
        <f t="shared" si="427"/>
        <v>3.3459788451672062E-4</v>
      </c>
      <c r="HZ144" s="107">
        <f t="shared" si="428"/>
        <v>1.7832698152246912E-3</v>
      </c>
      <c r="IA144" s="107">
        <f t="shared" si="429"/>
        <v>3.5912810064926234E-2</v>
      </c>
      <c r="IB144" s="107">
        <f t="shared" si="430"/>
        <v>2.2178255291589712E-2</v>
      </c>
      <c r="IC144" s="107">
        <f t="shared" si="431"/>
        <v>3.9396232040582624E-2</v>
      </c>
      <c r="ID144" s="107">
        <f t="shared" si="432"/>
        <v>2.6995136421066913E-2</v>
      </c>
      <c r="IE144" s="107">
        <f t="shared" si="433"/>
        <v>4.4099430126361826E-2</v>
      </c>
      <c r="IF144" s="107">
        <f t="shared" si="434"/>
        <v>6.9678375375162444E-2</v>
      </c>
      <c r="IG144" s="107">
        <f t="shared" si="435"/>
        <v>0.23834952397727099</v>
      </c>
      <c r="II144" s="107">
        <f t="shared" si="332"/>
        <v>1.7808299530304036E-5</v>
      </c>
      <c r="IJ144" s="107">
        <f t="shared" si="333"/>
        <v>2.7225871586937092E-5</v>
      </c>
      <c r="IK144" s="107">
        <f t="shared" si="334"/>
        <v>6.2295443340423169E-5</v>
      </c>
      <c r="IL144" s="107">
        <f t="shared" si="335"/>
        <v>1.4064371638483825E-5</v>
      </c>
      <c r="IM144" s="107">
        <f t="shared" si="336"/>
        <v>5.1922475476857026E-6</v>
      </c>
      <c r="IN144" s="107">
        <f t="shared" si="337"/>
        <v>1.0634053756377061E-5</v>
      </c>
      <c r="IO144" s="107">
        <f t="shared" si="338"/>
        <v>1.9239825385397667E-5</v>
      </c>
      <c r="IP144" s="107">
        <f t="shared" si="339"/>
        <v>6.9213668711861102E-6</v>
      </c>
      <c r="IQ144" s="107">
        <f t="shared" si="340"/>
        <v>2.5219495251010532E-7</v>
      </c>
      <c r="IR144" s="107">
        <f t="shared" si="341"/>
        <v>7.2884693535974714E-8</v>
      </c>
      <c r="IS144" s="107">
        <f t="shared" si="342"/>
        <v>9.8366593207835987E-8</v>
      </c>
      <c r="IT144" s="107">
        <f t="shared" si="343"/>
        <v>3.9249955933789043E-7</v>
      </c>
      <c r="IU144" s="107">
        <f t="shared" si="344"/>
        <v>3.7553597700787445E-7</v>
      </c>
      <c r="IV144" s="107">
        <f t="shared" si="345"/>
        <v>3.9848002724759176E-8</v>
      </c>
      <c r="IW144" s="107">
        <f t="shared" si="346"/>
        <v>2.592832873424262E-6</v>
      </c>
      <c r="IY144" s="107">
        <f t="shared" si="347"/>
        <v>3.6826751727174964E-2</v>
      </c>
      <c r="IZ144" s="107">
        <f t="shared" si="348"/>
        <v>1.5328954688060057E-2</v>
      </c>
      <c r="JA144" s="107">
        <f t="shared" si="349"/>
        <v>3.3272447729666647E-3</v>
      </c>
      <c r="JB144" s="107">
        <f t="shared" si="350"/>
        <v>4.5060419788555727E-3</v>
      </c>
      <c r="JC144" s="107">
        <f t="shared" si="351"/>
        <v>6.1653142591296404E-3</v>
      </c>
      <c r="JD144" s="107">
        <f t="shared" si="352"/>
        <v>1.6677710758528749E-3</v>
      </c>
      <c r="JE144" s="107">
        <f t="shared" si="353"/>
        <v>3.5383770990211828E-4</v>
      </c>
      <c r="JF144" s="107">
        <f t="shared" si="354"/>
        <v>1.7901911820958774E-3</v>
      </c>
      <c r="JG144" s="107">
        <f t="shared" si="355"/>
        <v>3.5913062259878746E-2</v>
      </c>
      <c r="JH144" s="107">
        <f t="shared" si="356"/>
        <v>2.2178328176283249E-2</v>
      </c>
      <c r="JI144" s="107">
        <f t="shared" si="357"/>
        <v>3.9396330407175835E-2</v>
      </c>
      <c r="JJ144" s="107">
        <f t="shared" si="358"/>
        <v>2.699552892062625E-2</v>
      </c>
      <c r="JK144" s="107">
        <f t="shared" si="359"/>
        <v>4.4099805662338835E-2</v>
      </c>
      <c r="JL144" s="107">
        <f t="shared" si="360"/>
        <v>6.9678415223165174E-2</v>
      </c>
      <c r="JM144" s="107">
        <f t="shared" si="361"/>
        <v>0.23835211681014443</v>
      </c>
    </row>
    <row r="145" spans="2:273" x14ac:dyDescent="0.25">
      <c r="B145" s="2">
        <v>117</v>
      </c>
      <c r="C145" s="37">
        <v>56.061999999999998</v>
      </c>
      <c r="D145" s="37">
        <v>55.622999999999998</v>
      </c>
      <c r="E145" s="37">
        <v>53.884999999999998</v>
      </c>
      <c r="F145" s="37">
        <v>53.77</v>
      </c>
      <c r="G145" s="37">
        <v>52.606999999999999</v>
      </c>
      <c r="H145" s="37">
        <v>54.933999999999997</v>
      </c>
      <c r="I145" s="37">
        <v>56.015999999999998</v>
      </c>
      <c r="J145" s="37">
        <v>54.426000000000002</v>
      </c>
      <c r="K145" s="37">
        <v>54.426000000000002</v>
      </c>
      <c r="L145" s="37">
        <v>53.540999999999997</v>
      </c>
      <c r="M145" s="37">
        <v>52.655999999999999</v>
      </c>
      <c r="N145" s="37">
        <v>52.344000000000001</v>
      </c>
      <c r="O145" s="37">
        <v>53.475000000000001</v>
      </c>
      <c r="P145" s="37">
        <v>58.097999999999999</v>
      </c>
      <c r="Q145" s="37">
        <v>64.393000000000001</v>
      </c>
      <c r="S145" s="4">
        <f t="shared" si="248"/>
        <v>55.835054626140391</v>
      </c>
      <c r="T145" s="4">
        <f t="shared" si="249"/>
        <v>56.212063113096001</v>
      </c>
      <c r="U145" s="4">
        <f t="shared" si="250"/>
        <v>53.590562863846856</v>
      </c>
      <c r="V145" s="4">
        <f t="shared" si="251"/>
        <v>52.635607151407164</v>
      </c>
      <c r="W145" s="4">
        <f t="shared" si="252"/>
        <v>52.797574819812695</v>
      </c>
      <c r="X145" s="4">
        <f t="shared" si="253"/>
        <v>53.891418234106268</v>
      </c>
      <c r="Y145" s="4">
        <f t="shared" si="254"/>
        <v>57.322023726465623</v>
      </c>
      <c r="Z145" s="4">
        <f t="shared" si="255"/>
        <v>55.691516119903945</v>
      </c>
      <c r="AA145" s="4">
        <f t="shared" si="256"/>
        <v>55.830743462080562</v>
      </c>
      <c r="AB145" s="4">
        <f t="shared" si="257"/>
        <v>54.432461875763266</v>
      </c>
      <c r="AC145" s="4">
        <f t="shared" si="258"/>
        <v>53.224726263775715</v>
      </c>
      <c r="AD145" s="4">
        <f t="shared" si="259"/>
        <v>54.342793377470144</v>
      </c>
      <c r="AE145" s="4">
        <f t="shared" si="260"/>
        <v>55.353963943887265</v>
      </c>
      <c r="AF145" s="4">
        <f t="shared" si="261"/>
        <v>57.620221524528617</v>
      </c>
      <c r="AG145" s="4">
        <f t="shared" si="262"/>
        <v>71.14790245685316</v>
      </c>
      <c r="AI145" s="4">
        <f t="shared" si="263"/>
        <v>0.226945373859607</v>
      </c>
      <c r="AJ145" s="4">
        <f t="shared" si="264"/>
        <v>-0.58906311309600312</v>
      </c>
      <c r="AK145" s="4">
        <f t="shared" si="265"/>
        <v>0.29443713615314238</v>
      </c>
      <c r="AL145" s="4">
        <f t="shared" si="266"/>
        <v>1.1343928485928387</v>
      </c>
      <c r="AM145" s="4">
        <f t="shared" si="267"/>
        <v>-0.19057481981269575</v>
      </c>
      <c r="AN145" s="4">
        <f t="shared" si="268"/>
        <v>1.0425817658937291</v>
      </c>
      <c r="AO145" s="4">
        <f t="shared" si="269"/>
        <v>-1.3060237264656251</v>
      </c>
      <c r="AP145" s="4">
        <f t="shared" si="270"/>
        <v>-1.2655161199039426</v>
      </c>
      <c r="AQ145" s="4">
        <f t="shared" si="271"/>
        <v>-1.4047434620805603</v>
      </c>
      <c r="AR145" s="4">
        <f t="shared" si="272"/>
        <v>-0.89146187576326952</v>
      </c>
      <c r="AS145" s="4">
        <f t="shared" si="273"/>
        <v>-0.56872626377571578</v>
      </c>
      <c r="AT145" s="4">
        <f t="shared" si="274"/>
        <v>-1.9987933774701432</v>
      </c>
      <c r="AU145" s="4">
        <f t="shared" si="275"/>
        <v>-1.8789639438872641</v>
      </c>
      <c r="AV145" s="4">
        <f t="shared" si="455"/>
        <v>0.47777847547138208</v>
      </c>
      <c r="AW145" s="4">
        <f t="shared" si="455"/>
        <v>-6.7549024568531593</v>
      </c>
      <c r="AY145" s="2">
        <f t="shared" si="297"/>
        <v>55.828277853362628</v>
      </c>
      <c r="AZ145" s="2">
        <f t="shared" si="363"/>
        <v>56.203784480193526</v>
      </c>
      <c r="BA145" s="2">
        <f t="shared" si="364"/>
        <v>53.582482793070639</v>
      </c>
      <c r="BB145" s="2">
        <f t="shared" si="365"/>
        <v>52.628642671555824</v>
      </c>
      <c r="BC145" s="2">
        <f t="shared" si="366"/>
        <v>52.788588309476957</v>
      </c>
      <c r="BD145" s="2">
        <f t="shared" si="367"/>
        <v>53.886958030961672</v>
      </c>
      <c r="BE145" s="2">
        <f t="shared" si="368"/>
        <v>57.315722083572929</v>
      </c>
      <c r="BF145" s="2">
        <f t="shared" si="369"/>
        <v>55.687490001016059</v>
      </c>
      <c r="BG145" s="2">
        <f t="shared" si="370"/>
        <v>55.685029936144808</v>
      </c>
      <c r="BH145" s="2">
        <f t="shared" si="371"/>
        <v>54.349897774193344</v>
      </c>
      <c r="BI145" s="2">
        <f t="shared" si="372"/>
        <v>53.009157068411845</v>
      </c>
      <c r="BJ145" s="2">
        <f t="shared" si="373"/>
        <v>54.205791834073104</v>
      </c>
      <c r="BK145" s="2">
        <f t="shared" si="374"/>
        <v>55.044288304351653</v>
      </c>
      <c r="BL145" s="2">
        <f t="shared" si="375"/>
        <v>56.735052700189328</v>
      </c>
      <c r="BM145" s="2">
        <f t="shared" si="376"/>
        <v>58.976547135520129</v>
      </c>
      <c r="BO145" s="2" t="str">
        <f t="shared" si="440"/>
        <v/>
      </c>
      <c r="BP145" s="2" t="str">
        <f t="shared" si="441"/>
        <v/>
      </c>
      <c r="BQ145" s="2" t="str">
        <f t="shared" si="442"/>
        <v/>
      </c>
      <c r="BR145" s="2" t="str">
        <f t="shared" si="443"/>
        <v/>
      </c>
      <c r="BS145" s="2" t="str">
        <f t="shared" si="444"/>
        <v/>
      </c>
      <c r="BT145" s="2" t="str">
        <f t="shared" si="445"/>
        <v/>
      </c>
      <c r="BU145" s="2" t="str">
        <f t="shared" si="446"/>
        <v/>
      </c>
      <c r="BV145" s="2" t="str">
        <f t="shared" si="447"/>
        <v/>
      </c>
      <c r="BW145" s="2" t="str">
        <f t="shared" si="448"/>
        <v/>
      </c>
      <c r="BX145" s="2" t="str">
        <f t="shared" si="449"/>
        <v/>
      </c>
      <c r="BY145" s="2" t="str">
        <f t="shared" si="450"/>
        <v/>
      </c>
      <c r="BZ145" s="2" t="str">
        <f t="shared" si="451"/>
        <v/>
      </c>
      <c r="CA145" s="2" t="str">
        <f t="shared" si="452"/>
        <v/>
      </c>
      <c r="CB145" s="2" t="str">
        <f t="shared" si="453"/>
        <v/>
      </c>
      <c r="CC145" s="2" t="str">
        <f t="shared" si="454"/>
        <v/>
      </c>
      <c r="CE145" s="2" t="str">
        <f t="shared" si="298"/>
        <v/>
      </c>
      <c r="CF145" s="2" t="str">
        <f t="shared" si="299"/>
        <v/>
      </c>
      <c r="CG145" s="2">
        <f t="shared" si="300"/>
        <v>53.884999999999998</v>
      </c>
      <c r="CH145" s="2">
        <f t="shared" si="301"/>
        <v>53.77</v>
      </c>
      <c r="CI145" s="2">
        <f t="shared" si="302"/>
        <v>52.606999999999999</v>
      </c>
      <c r="CJ145" s="2">
        <f t="shared" si="303"/>
        <v>54.933999999999997</v>
      </c>
      <c r="CK145" s="2">
        <f t="shared" si="304"/>
        <v>56.015999999999998</v>
      </c>
      <c r="CL145" s="2">
        <f t="shared" si="305"/>
        <v>54.426000000000002</v>
      </c>
      <c r="CM145" s="2" t="str">
        <f t="shared" si="306"/>
        <v/>
      </c>
      <c r="CN145" s="2" t="str">
        <f t="shared" si="307"/>
        <v/>
      </c>
      <c r="CO145" s="2" t="str">
        <f t="shared" si="308"/>
        <v/>
      </c>
      <c r="CP145" s="2" t="str">
        <f t="shared" si="309"/>
        <v/>
      </c>
      <c r="CQ145" s="2" t="str">
        <f t="shared" si="310"/>
        <v/>
      </c>
      <c r="CR145" s="2" t="str">
        <f t="shared" si="311"/>
        <v/>
      </c>
      <c r="CS145" s="2" t="str">
        <f t="shared" si="312"/>
        <v/>
      </c>
      <c r="CU145" s="2" t="str">
        <f t="shared" si="313"/>
        <v/>
      </c>
      <c r="CV145" s="2" t="str">
        <f t="shared" si="314"/>
        <v/>
      </c>
      <c r="CW145" s="2">
        <f t="shared" si="315"/>
        <v>53.884999999999998</v>
      </c>
      <c r="CX145" s="2">
        <f t="shared" si="316"/>
        <v>53.77</v>
      </c>
      <c r="CY145" s="2">
        <f t="shared" si="317"/>
        <v>52.606999999999999</v>
      </c>
      <c r="CZ145" s="2">
        <f t="shared" si="318"/>
        <v>54.933999999999997</v>
      </c>
      <c r="DA145" s="2">
        <f t="shared" si="319"/>
        <v>56.015999999999998</v>
      </c>
      <c r="DB145" s="2">
        <f t="shared" si="320"/>
        <v>54.426000000000002</v>
      </c>
      <c r="DC145" s="2" t="str">
        <f t="shared" si="321"/>
        <v/>
      </c>
      <c r="DD145" s="2" t="str">
        <f t="shared" si="322"/>
        <v/>
      </c>
      <c r="DE145" s="2" t="str">
        <f t="shared" si="323"/>
        <v/>
      </c>
      <c r="DF145" s="2" t="str">
        <f t="shared" si="324"/>
        <v/>
      </c>
      <c r="DG145" s="2" t="str">
        <f t="shared" si="325"/>
        <v/>
      </c>
      <c r="DH145" s="2" t="str">
        <f t="shared" si="326"/>
        <v/>
      </c>
      <c r="DI145" s="2" t="str">
        <f t="shared" si="327"/>
        <v/>
      </c>
      <c r="DK145" s="2">
        <f t="shared" si="277"/>
        <v>78.959297580645156</v>
      </c>
      <c r="DL145" s="2">
        <f t="shared" si="456"/>
        <v>96.471182917888598</v>
      </c>
      <c r="DM145" s="2">
        <f t="shared" si="456"/>
        <v>90.108539516129028</v>
      </c>
      <c r="DN145" s="2">
        <f t="shared" si="456"/>
        <v>90.43059112903228</v>
      </c>
      <c r="DO145" s="2">
        <f t="shared" si="456"/>
        <v>86.356070014662762</v>
      </c>
      <c r="DP145" s="2">
        <f t="shared" si="456"/>
        <v>89.237379032258076</v>
      </c>
      <c r="DQ145" s="2">
        <f t="shared" si="456"/>
        <v>95.517604946524045</v>
      </c>
      <c r="DR145" s="2">
        <f t="shared" si="456"/>
        <v>85.656905791788887</v>
      </c>
      <c r="DS145" s="2">
        <f t="shared" si="456"/>
        <v>82.584976715686267</v>
      </c>
      <c r="DT145" s="2">
        <f t="shared" si="456"/>
        <v>85.151492424242434</v>
      </c>
      <c r="DU145" s="2">
        <f t="shared" si="456"/>
        <v>81.843307932263812</v>
      </c>
      <c r="DV145" s="2">
        <f t="shared" si="456"/>
        <v>81.492724890029322</v>
      </c>
      <c r="DW145" s="2">
        <f t="shared" si="456"/>
        <v>81.369605205278575</v>
      </c>
      <c r="DX145" s="2">
        <f t="shared" si="456"/>
        <v>82.023685606060596</v>
      </c>
      <c r="DY145" s="2">
        <f t="shared" si="456"/>
        <v>71.961213738368926</v>
      </c>
      <c r="EA145" s="2">
        <f t="shared" si="247"/>
        <v>55.8255159845354</v>
      </c>
      <c r="EB145" s="2">
        <f t="shared" si="279"/>
        <v>56.201037344398344</v>
      </c>
      <c r="EC145" s="2">
        <f t="shared" si="280"/>
        <v>53.575976452282156</v>
      </c>
      <c r="ED145" s="2">
        <f t="shared" si="281"/>
        <v>52.618392774881812</v>
      </c>
      <c r="EE145" s="2">
        <f t="shared" si="282"/>
        <v>52.784872067116893</v>
      </c>
      <c r="EF145" s="2">
        <f t="shared" si="283"/>
        <v>53.882526979043369</v>
      </c>
      <c r="EG145" s="2">
        <f t="shared" si="284"/>
        <v>57.310263020619416</v>
      </c>
      <c r="EH145" s="2">
        <f t="shared" si="285"/>
        <v>55.687610068149667</v>
      </c>
      <c r="EI145" s="2">
        <f t="shared" si="286"/>
        <v>55.68659072702998</v>
      </c>
      <c r="EJ145" s="2">
        <f t="shared" si="287"/>
        <v>54.3479245122329</v>
      </c>
      <c r="EK145" s="2">
        <f t="shared" si="288"/>
        <v>53.008190876743967</v>
      </c>
      <c r="EL145" s="2">
        <f t="shared" si="289"/>
        <v>54.205456242424233</v>
      </c>
      <c r="EM145" s="2">
        <f t="shared" si="290"/>
        <v>55.039750697900232</v>
      </c>
      <c r="EN145" s="2">
        <f t="shared" si="291"/>
        <v>56.728281959766399</v>
      </c>
      <c r="EO145" s="2">
        <f t="shared" si="292"/>
        <v>58.982759343878165</v>
      </c>
      <c r="EQ145" s="2">
        <f t="shared" si="293"/>
        <v>56.137697832636299</v>
      </c>
      <c r="ER145" s="2">
        <f t="shared" si="457"/>
        <v>56.440325217008052</v>
      </c>
      <c r="ES145" s="2">
        <f t="shared" si="457"/>
        <v>54.002846798369063</v>
      </c>
      <c r="ET145" s="2">
        <f t="shared" si="457"/>
        <v>53.474597738805443</v>
      </c>
      <c r="EU145" s="2">
        <f t="shared" si="457"/>
        <v>53.1385549404458</v>
      </c>
      <c r="EV145" s="2">
        <f t="shared" si="457"/>
        <v>54.206554726365887</v>
      </c>
      <c r="EW145" s="2">
        <f t="shared" si="457"/>
        <v>57.615815439503102</v>
      </c>
      <c r="EX145" s="2">
        <f t="shared" si="457"/>
        <v>55.677208805197004</v>
      </c>
      <c r="EY145" s="2">
        <f t="shared" si="457"/>
        <v>55.41969720275722</v>
      </c>
      <c r="EZ145" s="2">
        <f t="shared" si="457"/>
        <v>54.668230679470199</v>
      </c>
      <c r="FA145" s="2">
        <f t="shared" si="457"/>
        <v>53.180331206707393</v>
      </c>
      <c r="FB145" s="2">
        <f t="shared" si="457"/>
        <v>54.254978415085404</v>
      </c>
      <c r="FC145" s="2">
        <f t="shared" si="457"/>
        <v>55.502518681853431</v>
      </c>
      <c r="FD145" s="2">
        <f t="shared" si="457"/>
        <v>57.329202087952254</v>
      </c>
      <c r="FE145" s="2">
        <f t="shared" si="457"/>
        <v>58.383622610506087</v>
      </c>
      <c r="FG145" s="2">
        <f t="shared" si="295"/>
        <v>0.99999938193162352</v>
      </c>
      <c r="FH145" s="2">
        <f t="shared" si="458"/>
        <v>0.99999941187717056</v>
      </c>
      <c r="FI145" s="2">
        <f t="shared" si="458"/>
        <v>0.99999954898637422</v>
      </c>
      <c r="FJ145" s="2">
        <f t="shared" si="458"/>
        <v>0.99999956500370801</v>
      </c>
      <c r="FK145" s="2">
        <f t="shared" si="458"/>
        <v>0.99999952174348494</v>
      </c>
      <c r="FL145" s="2">
        <f t="shared" si="458"/>
        <v>0.99999956296167924</v>
      </c>
      <c r="FM145" s="2">
        <f t="shared" si="458"/>
        <v>0.99999955073454461</v>
      </c>
      <c r="FN145" s="2">
        <f t="shared" si="458"/>
        <v>0.99999958038035364</v>
      </c>
      <c r="FO145" s="2">
        <f t="shared" si="458"/>
        <v>0.99999942140610709</v>
      </c>
      <c r="FP145" s="2">
        <f t="shared" si="458"/>
        <v>0.99999953162679112</v>
      </c>
      <c r="FQ145" s="2">
        <f t="shared" si="458"/>
        <v>0.99999948915944714</v>
      </c>
      <c r="FR145" s="2">
        <f t="shared" si="458"/>
        <v>0.9999995634727743</v>
      </c>
      <c r="FS145" s="2">
        <f t="shared" si="458"/>
        <v>0.99999821585491466</v>
      </c>
      <c r="FT145" s="2">
        <f t="shared" si="458"/>
        <v>0.99999482048515187</v>
      </c>
      <c r="FU145" s="2">
        <f t="shared" si="458"/>
        <v>0.99998791715196589</v>
      </c>
      <c r="FW145" s="2">
        <f t="shared" si="328"/>
        <v>8.8011861839705028E-3</v>
      </c>
      <c r="FX145" s="2">
        <f t="shared" si="380"/>
        <v>1.1381487801777427E-2</v>
      </c>
      <c r="FY145" s="2">
        <f t="shared" si="381"/>
        <v>1.5203361311571319E-2</v>
      </c>
      <c r="FZ145" s="2">
        <f t="shared" si="382"/>
        <v>1.1952101353213644E-2</v>
      </c>
      <c r="GA145" s="2">
        <f t="shared" si="383"/>
        <v>1.0461876994776719E-2</v>
      </c>
      <c r="GB145" s="2">
        <f t="shared" si="384"/>
        <v>1.3627229549370961E-2</v>
      </c>
      <c r="GC145" s="2">
        <f t="shared" si="385"/>
        <v>1.7810029894459112E-2</v>
      </c>
      <c r="GD145" s="2">
        <f t="shared" si="386"/>
        <v>1.2752570479990054E-2</v>
      </c>
      <c r="GE145" s="2">
        <f t="shared" si="387"/>
        <v>5.9063033894641258E-3</v>
      </c>
      <c r="GF145" s="2">
        <f t="shared" si="388"/>
        <v>6.1155063338056296E-3</v>
      </c>
      <c r="GG145" s="2">
        <f t="shared" si="389"/>
        <v>5.5272435049775791E-3</v>
      </c>
      <c r="GH145" s="2">
        <f t="shared" si="390"/>
        <v>6.5360624502775119E-3</v>
      </c>
      <c r="GI145" s="2">
        <f t="shared" si="391"/>
        <v>9.7038479899580372E-3</v>
      </c>
      <c r="GJ145" s="2">
        <f t="shared" si="392"/>
        <v>1.1049259614913555E-2</v>
      </c>
      <c r="GK145" s="2">
        <f t="shared" si="393"/>
        <v>1.0630336441491729E-2</v>
      </c>
      <c r="GM145" s="107">
        <f t="shared" si="329"/>
        <v>1.2660093370559826E-133</v>
      </c>
      <c r="GN145" s="107">
        <f t="shared" si="394"/>
        <v>3.9444173877201437E-143</v>
      </c>
      <c r="GO145" s="107">
        <f t="shared" si="395"/>
        <v>1.0490672142255752E-153</v>
      </c>
      <c r="GP145" s="107">
        <f t="shared" si="396"/>
        <v>5.1382685794167049E-163</v>
      </c>
      <c r="GQ145" s="107">
        <f t="shared" si="397"/>
        <v>2.8918785303972629E-167</v>
      </c>
      <c r="GR145" s="107">
        <f t="shared" si="398"/>
        <v>2.3886743041242841E-177</v>
      </c>
      <c r="GS145" s="107">
        <f t="shared" si="399"/>
        <v>2.8346055250132625E-188</v>
      </c>
      <c r="GT145" s="107">
        <f t="shared" si="400"/>
        <v>1.9821855858347092E-180</v>
      </c>
      <c r="GU145" s="107">
        <f t="shared" si="401"/>
        <v>4.0321060960437154E-166</v>
      </c>
      <c r="GV145" s="107">
        <f t="shared" si="402"/>
        <v>1.1231510347852404E-188</v>
      </c>
      <c r="GW145" s="107">
        <f t="shared" si="403"/>
        <v>4.7435757090228749E-176</v>
      </c>
      <c r="GX145" s="107">
        <f t="shared" si="404"/>
        <v>1.3082567801487863E-173</v>
      </c>
      <c r="GY145" s="107">
        <f t="shared" si="405"/>
        <v>4.0049731078108078E-168</v>
      </c>
      <c r="GZ145" s="107">
        <f t="shared" si="406"/>
        <v>1.2358790924142695E-176</v>
      </c>
      <c r="HA145" s="107">
        <f t="shared" si="407"/>
        <v>6.3297549427671706E-224</v>
      </c>
      <c r="HC145" s="107">
        <f t="shared" si="330"/>
        <v>8.1895680308377055E-89</v>
      </c>
      <c r="HD145" s="107">
        <f t="shared" si="408"/>
        <v>2.4316365752335364E-96</v>
      </c>
      <c r="HE145" s="107">
        <f t="shared" si="409"/>
        <v>1.065706904894326E-105</v>
      </c>
      <c r="HF145" s="107">
        <f t="shared" si="410"/>
        <v>1.3784063418231493E-111</v>
      </c>
      <c r="HG145" s="107">
        <f t="shared" si="411"/>
        <v>4.225183774341095E-114</v>
      </c>
      <c r="HH145" s="107">
        <f t="shared" si="412"/>
        <v>1.4751539302670125E-122</v>
      </c>
      <c r="HI145" s="107">
        <f t="shared" si="413"/>
        <v>3.6035794069821707E-132</v>
      </c>
      <c r="HJ145" s="107">
        <f t="shared" si="414"/>
        <v>1.6091293033687135E-124</v>
      </c>
      <c r="HK145" s="107">
        <f t="shared" si="415"/>
        <v>1.48577294172969E-110</v>
      </c>
      <c r="HL145" s="107">
        <f t="shared" si="416"/>
        <v>2.5182956690350786E-125</v>
      </c>
      <c r="HM145" s="107">
        <f t="shared" si="417"/>
        <v>4.3751288510528647E-116</v>
      </c>
      <c r="HN145" s="107">
        <f t="shared" si="418"/>
        <v>9.0617098504313406E-115</v>
      </c>
      <c r="HO145" s="107">
        <f t="shared" si="419"/>
        <v>7.7546805410206908E-110</v>
      </c>
      <c r="HP145" s="107">
        <f t="shared" si="420"/>
        <v>1.0894144082594596E-114</v>
      </c>
      <c r="HQ145" s="107">
        <f t="shared" si="421"/>
        <v>1.1227876718566068E-150</v>
      </c>
      <c r="HS145" s="107">
        <f t="shared" si="331"/>
        <v>1.5270854919311908E-2</v>
      </c>
      <c r="HT145" s="107">
        <f t="shared" si="422"/>
        <v>5.3890607852358002E-3</v>
      </c>
      <c r="HU145" s="107">
        <f t="shared" si="423"/>
        <v>9.2010922981131517E-4</v>
      </c>
      <c r="HV145" s="107">
        <f t="shared" si="424"/>
        <v>1.26966047687966E-3</v>
      </c>
      <c r="HW145" s="107">
        <f t="shared" si="425"/>
        <v>1.7682277132800128E-3</v>
      </c>
      <c r="HX145" s="107">
        <f t="shared" si="426"/>
        <v>3.8910735326585513E-4</v>
      </c>
      <c r="HY145" s="107">
        <f t="shared" si="427"/>
        <v>6.1971582458893312E-5</v>
      </c>
      <c r="HZ145" s="107">
        <f t="shared" si="428"/>
        <v>4.1865220238068734E-4</v>
      </c>
      <c r="IA145" s="107">
        <f t="shared" si="429"/>
        <v>1.3340476909819005E-2</v>
      </c>
      <c r="IB145" s="107">
        <f t="shared" si="430"/>
        <v>7.1605861246565941E-3</v>
      </c>
      <c r="IC145" s="107">
        <f t="shared" si="431"/>
        <v>1.4550986056342049E-2</v>
      </c>
      <c r="ID145" s="107">
        <f t="shared" si="432"/>
        <v>9.5184432256221006E-3</v>
      </c>
      <c r="IE145" s="107">
        <f t="shared" si="433"/>
        <v>1.7128819605684714E-2</v>
      </c>
      <c r="IF145" s="107">
        <f t="shared" si="434"/>
        <v>2.8919389664437821E-2</v>
      </c>
      <c r="IG145" s="107">
        <f t="shared" si="435"/>
        <v>0.13355808751095608</v>
      </c>
      <c r="II145" s="107">
        <f t="shared" si="332"/>
        <v>4.2893251642097077E-5</v>
      </c>
      <c r="IJ145" s="107">
        <f t="shared" si="333"/>
        <v>6.6148732215067025E-5</v>
      </c>
      <c r="IK145" s="107">
        <f t="shared" si="334"/>
        <v>1.4796121916296501E-4</v>
      </c>
      <c r="IL145" s="107">
        <f t="shared" si="335"/>
        <v>3.6660583339667665E-5</v>
      </c>
      <c r="IM145" s="107">
        <f t="shared" si="336"/>
        <v>1.4421400130467581E-5</v>
      </c>
      <c r="IN145" s="107">
        <f t="shared" si="337"/>
        <v>2.9262218040344361E-5</v>
      </c>
      <c r="IO145" s="107">
        <f t="shared" si="338"/>
        <v>5.3117056574621337E-5</v>
      </c>
      <c r="IP145" s="107">
        <f t="shared" si="339"/>
        <v>1.9545106039624418E-5</v>
      </c>
      <c r="IQ145" s="107">
        <f t="shared" si="340"/>
        <v>8.0396031849849583E-7</v>
      </c>
      <c r="IR145" s="107">
        <f t="shared" si="341"/>
        <v>2.5919509449712129E-7</v>
      </c>
      <c r="IS145" s="107">
        <f t="shared" si="342"/>
        <v>3.3358900879376142E-7</v>
      </c>
      <c r="IT145" s="107">
        <f t="shared" si="343"/>
        <v>1.2330086790305111E-6</v>
      </c>
      <c r="IU145" s="107">
        <f t="shared" si="344"/>
        <v>1.1680904814452426E-6</v>
      </c>
      <c r="IV145" s="107">
        <f t="shared" si="345"/>
        <v>1.3892420177758728E-7</v>
      </c>
      <c r="IW145" s="107">
        <f t="shared" si="346"/>
        <v>6.0699923153371272E-6</v>
      </c>
      <c r="IY145" s="107">
        <f t="shared" si="347"/>
        <v>1.5313748170954005E-2</v>
      </c>
      <c r="IZ145" s="107">
        <f t="shared" si="348"/>
        <v>5.4552095174508668E-3</v>
      </c>
      <c r="JA145" s="107">
        <f t="shared" si="349"/>
        <v>1.0680704489742802E-3</v>
      </c>
      <c r="JB145" s="107">
        <f t="shared" si="350"/>
        <v>1.3063210602193276E-3</v>
      </c>
      <c r="JC145" s="107">
        <f t="shared" si="351"/>
        <v>1.7826491134104803E-3</v>
      </c>
      <c r="JD145" s="107">
        <f t="shared" si="352"/>
        <v>4.1836957130619948E-4</v>
      </c>
      <c r="JE145" s="107">
        <f t="shared" si="353"/>
        <v>1.1508863903351464E-4</v>
      </c>
      <c r="JF145" s="107">
        <f t="shared" si="354"/>
        <v>4.3819730842031173E-4</v>
      </c>
      <c r="JG145" s="107">
        <f t="shared" si="355"/>
        <v>1.3341280870137504E-2</v>
      </c>
      <c r="JH145" s="107">
        <f t="shared" si="356"/>
        <v>7.1608453197510909E-3</v>
      </c>
      <c r="JI145" s="107">
        <f t="shared" si="357"/>
        <v>1.4551319645350842E-2</v>
      </c>
      <c r="JJ145" s="107">
        <f t="shared" si="358"/>
        <v>9.5196762343011318E-3</v>
      </c>
      <c r="JK145" s="107">
        <f t="shared" si="359"/>
        <v>1.7129987696166159E-2</v>
      </c>
      <c r="JL145" s="107">
        <f t="shared" si="360"/>
        <v>2.8919528588639599E-2</v>
      </c>
      <c r="JM145" s="107">
        <f t="shared" si="361"/>
        <v>0.13356415750327141</v>
      </c>
    </row>
    <row r="146" spans="2:273" x14ac:dyDescent="0.25">
      <c r="B146" s="2">
        <v>118</v>
      </c>
      <c r="C146" s="37">
        <v>56.561999999999998</v>
      </c>
      <c r="D146" s="37">
        <v>55.18</v>
      </c>
      <c r="E146" s="37">
        <v>53.262</v>
      </c>
      <c r="F146" s="37">
        <v>51.851999999999997</v>
      </c>
      <c r="G146" s="37">
        <v>51.966999999999999</v>
      </c>
      <c r="H146" s="37">
        <v>53.835999999999999</v>
      </c>
      <c r="I146" s="37">
        <v>57.442999999999998</v>
      </c>
      <c r="J146" s="37">
        <v>55.295000000000002</v>
      </c>
      <c r="K146" s="37">
        <v>55.689</v>
      </c>
      <c r="L146" s="37">
        <v>53.689</v>
      </c>
      <c r="M146" s="37">
        <v>52.655999999999999</v>
      </c>
      <c r="N146" s="37">
        <v>52.295000000000002</v>
      </c>
      <c r="O146" s="37">
        <v>54.131</v>
      </c>
      <c r="P146" s="37">
        <v>55.262</v>
      </c>
      <c r="Q146" s="37">
        <v>58.902000000000001</v>
      </c>
      <c r="S146" s="4">
        <f t="shared" si="248"/>
        <v>55.712772280067767</v>
      </c>
      <c r="T146" s="4">
        <f t="shared" si="249"/>
        <v>56.070811136480437</v>
      </c>
      <c r="U146" s="4">
        <f t="shared" si="250"/>
        <v>53.451041823156352</v>
      </c>
      <c r="V146" s="4">
        <f t="shared" si="251"/>
        <v>52.482962249587814</v>
      </c>
      <c r="W146" s="4">
        <f t="shared" si="252"/>
        <v>52.6431413664776</v>
      </c>
      <c r="X146" s="4">
        <f t="shared" si="253"/>
        <v>53.739708448894</v>
      </c>
      <c r="Y146" s="4">
        <f t="shared" si="254"/>
        <v>57.149314725944059</v>
      </c>
      <c r="Z146" s="4">
        <f t="shared" si="255"/>
        <v>55.554110144254707</v>
      </c>
      <c r="AA146" s="4">
        <f t="shared" si="256"/>
        <v>55.589894465064404</v>
      </c>
      <c r="AB146" s="4">
        <f t="shared" si="257"/>
        <v>54.211210315831885</v>
      </c>
      <c r="AC146" s="4">
        <f t="shared" si="258"/>
        <v>52.916667906160349</v>
      </c>
      <c r="AD146" s="4">
        <f t="shared" si="259"/>
        <v>54.090791708011714</v>
      </c>
      <c r="AE146" s="4">
        <f t="shared" si="260"/>
        <v>54.963124650604215</v>
      </c>
      <c r="AF146" s="4">
        <f t="shared" si="261"/>
        <v>56.790577941977773</v>
      </c>
      <c r="AG146" s="4">
        <f t="shared" si="262"/>
        <v>63.800682822267291</v>
      </c>
      <c r="AI146" s="4">
        <f t="shared" si="263"/>
        <v>0.84922771993223023</v>
      </c>
      <c r="AJ146" s="4">
        <f t="shared" si="264"/>
        <v>-0.89081113648043697</v>
      </c>
      <c r="AK146" s="4">
        <f t="shared" si="265"/>
        <v>-0.18904182315635154</v>
      </c>
      <c r="AL146" s="4">
        <f t="shared" si="266"/>
        <v>-0.63096224958781733</v>
      </c>
      <c r="AM146" s="4">
        <f t="shared" si="267"/>
        <v>-0.67614136647760148</v>
      </c>
      <c r="AN146" s="4">
        <f t="shared" si="268"/>
        <v>9.6291551105998963E-2</v>
      </c>
      <c r="AO146" s="4">
        <f t="shared" si="269"/>
        <v>0.29368527405593881</v>
      </c>
      <c r="AP146" s="4">
        <f t="shared" si="270"/>
        <v>-0.25911014425470569</v>
      </c>
      <c r="AQ146" s="4">
        <f t="shared" si="271"/>
        <v>9.910553493559604E-2</v>
      </c>
      <c r="AR146" s="4">
        <f t="shared" si="272"/>
        <v>-0.52221031583188449</v>
      </c>
      <c r="AS146" s="4">
        <f t="shared" si="273"/>
        <v>-0.26066790616035007</v>
      </c>
      <c r="AT146" s="4">
        <f t="shared" si="274"/>
        <v>-1.7957917080117127</v>
      </c>
      <c r="AU146" s="4">
        <f t="shared" si="275"/>
        <v>-0.83212465060421437</v>
      </c>
      <c r="AV146" s="4">
        <f t="shared" si="455"/>
        <v>-1.5285779419777725</v>
      </c>
      <c r="AW146" s="4">
        <f t="shared" si="455"/>
        <v>-4.8986828222672898</v>
      </c>
      <c r="AY146" s="2">
        <f t="shared" si="297"/>
        <v>55.710212972868426</v>
      </c>
      <c r="AZ146" s="2">
        <f t="shared" si="363"/>
        <v>56.066548699233145</v>
      </c>
      <c r="BA146" s="2">
        <f t="shared" si="364"/>
        <v>53.437471469387695</v>
      </c>
      <c r="BB146" s="2">
        <f t="shared" si="365"/>
        <v>52.476241814579758</v>
      </c>
      <c r="BC146" s="2">
        <f t="shared" si="366"/>
        <v>52.638637317198999</v>
      </c>
      <c r="BD146" s="2">
        <f t="shared" si="367"/>
        <v>53.731902048164969</v>
      </c>
      <c r="BE146" s="2">
        <f t="shared" si="368"/>
        <v>57.134053099181521</v>
      </c>
      <c r="BF146" s="2">
        <f t="shared" si="369"/>
        <v>55.54817743618004</v>
      </c>
      <c r="BG146" s="2">
        <f t="shared" si="370"/>
        <v>55.555182116104554</v>
      </c>
      <c r="BH146" s="2">
        <f t="shared" si="371"/>
        <v>54.194939999965271</v>
      </c>
      <c r="BI146" s="2">
        <f t="shared" si="372"/>
        <v>52.866426340794561</v>
      </c>
      <c r="BJ146" s="2">
        <f t="shared" si="373"/>
        <v>54.059691209894964</v>
      </c>
      <c r="BK146" s="2">
        <f t="shared" si="374"/>
        <v>54.885085624275355</v>
      </c>
      <c r="BL146" s="2">
        <f t="shared" si="375"/>
        <v>56.554049996528185</v>
      </c>
      <c r="BM146" s="2">
        <f t="shared" si="376"/>
        <v>58.860666031754249</v>
      </c>
      <c r="BO146" s="2" t="str">
        <f t="shared" si="440"/>
        <v/>
      </c>
      <c r="BP146" s="2" t="str">
        <f t="shared" si="441"/>
        <v/>
      </c>
      <c r="BQ146" s="2" t="str">
        <f t="shared" si="442"/>
        <v/>
      </c>
      <c r="BR146" s="2" t="str">
        <f t="shared" si="443"/>
        <v/>
      </c>
      <c r="BS146" s="2" t="str">
        <f t="shared" si="444"/>
        <v/>
      </c>
      <c r="BT146" s="2" t="str">
        <f t="shared" si="445"/>
        <v/>
      </c>
      <c r="BU146" s="2" t="str">
        <f t="shared" si="446"/>
        <v/>
      </c>
      <c r="BV146" s="2" t="str">
        <f t="shared" si="447"/>
        <v/>
      </c>
      <c r="BW146" s="2" t="str">
        <f t="shared" si="448"/>
        <v/>
      </c>
      <c r="BX146" s="2" t="str">
        <f t="shared" si="449"/>
        <v/>
      </c>
      <c r="BY146" s="2" t="str">
        <f t="shared" si="450"/>
        <v/>
      </c>
      <c r="BZ146" s="2" t="str">
        <f t="shared" si="451"/>
        <v/>
      </c>
      <c r="CA146" s="2" t="str">
        <f t="shared" si="452"/>
        <v/>
      </c>
      <c r="CB146" s="2" t="str">
        <f t="shared" si="453"/>
        <v/>
      </c>
      <c r="CC146" s="2" t="str">
        <f t="shared" si="454"/>
        <v/>
      </c>
      <c r="CE146" s="2" t="str">
        <f t="shared" si="298"/>
        <v/>
      </c>
      <c r="CF146" s="2">
        <f t="shared" si="299"/>
        <v>55.18</v>
      </c>
      <c r="CG146" s="2">
        <f t="shared" si="300"/>
        <v>53.262</v>
      </c>
      <c r="CH146" s="2">
        <f t="shared" si="301"/>
        <v>51.851999999999997</v>
      </c>
      <c r="CI146" s="2">
        <f t="shared" si="302"/>
        <v>51.966999999999999</v>
      </c>
      <c r="CJ146" s="2">
        <f t="shared" si="303"/>
        <v>53.835999999999999</v>
      </c>
      <c r="CK146" s="2">
        <f t="shared" si="304"/>
        <v>57.442999999999998</v>
      </c>
      <c r="CL146" s="2">
        <f t="shared" si="305"/>
        <v>55.295000000000002</v>
      </c>
      <c r="CM146" s="2" t="str">
        <f t="shared" si="306"/>
        <v/>
      </c>
      <c r="CN146" s="2">
        <f t="shared" si="307"/>
        <v>53.689</v>
      </c>
      <c r="CO146" s="2" t="str">
        <f t="shared" si="308"/>
        <v/>
      </c>
      <c r="CP146" s="2" t="str">
        <f t="shared" si="309"/>
        <v/>
      </c>
      <c r="CQ146" s="2" t="str">
        <f t="shared" si="310"/>
        <v/>
      </c>
      <c r="CR146" s="2" t="str">
        <f t="shared" si="311"/>
        <v/>
      </c>
      <c r="CS146" s="2" t="str">
        <f t="shared" si="312"/>
        <v/>
      </c>
      <c r="CU146" s="2" t="str">
        <f t="shared" si="313"/>
        <v/>
      </c>
      <c r="CV146" s="2">
        <f t="shared" si="314"/>
        <v>55.18</v>
      </c>
      <c r="CW146" s="2">
        <f t="shared" si="315"/>
        <v>53.262</v>
      </c>
      <c r="CX146" s="2">
        <f t="shared" si="316"/>
        <v>51.851999999999997</v>
      </c>
      <c r="CY146" s="2">
        <f t="shared" si="317"/>
        <v>51.966999999999999</v>
      </c>
      <c r="CZ146" s="2">
        <f t="shared" si="318"/>
        <v>53.835999999999999</v>
      </c>
      <c r="DA146" s="2">
        <f t="shared" si="319"/>
        <v>57.442999999999998</v>
      </c>
      <c r="DB146" s="2">
        <f t="shared" si="320"/>
        <v>55.295000000000002</v>
      </c>
      <c r="DC146" s="2" t="str">
        <f t="shared" si="321"/>
        <v/>
      </c>
      <c r="DD146" s="2">
        <f t="shared" si="322"/>
        <v>53.689</v>
      </c>
      <c r="DE146" s="2" t="str">
        <f t="shared" si="323"/>
        <v/>
      </c>
      <c r="DF146" s="2" t="str">
        <f t="shared" si="324"/>
        <v/>
      </c>
      <c r="DG146" s="2" t="str">
        <f t="shared" si="325"/>
        <v/>
      </c>
      <c r="DH146" s="2" t="str">
        <f t="shared" si="326"/>
        <v/>
      </c>
      <c r="DI146" s="2" t="str">
        <f t="shared" si="327"/>
        <v/>
      </c>
      <c r="DK146" s="2">
        <f t="shared" si="277"/>
        <v>79.046595564516124</v>
      </c>
      <c r="DL146" s="2">
        <f t="shared" si="456"/>
        <v>96.695360520527885</v>
      </c>
      <c r="DM146" s="2">
        <f t="shared" si="456"/>
        <v>90.296603629032248</v>
      </c>
      <c r="DN146" s="2">
        <f t="shared" si="456"/>
        <v>90.630164919354868</v>
      </c>
      <c r="DO146" s="2">
        <f t="shared" si="456"/>
        <v>86.524951246334325</v>
      </c>
      <c r="DP146" s="2">
        <f t="shared" si="456"/>
        <v>89.414967741935499</v>
      </c>
      <c r="DQ146" s="2">
        <f t="shared" si="456"/>
        <v>95.705704545454537</v>
      </c>
      <c r="DR146" s="2">
        <f t="shared" si="456"/>
        <v>85.79555480205282</v>
      </c>
      <c r="DS146" s="2">
        <f t="shared" si="456"/>
        <v>82.696458333333325</v>
      </c>
      <c r="DT146" s="2">
        <f t="shared" si="456"/>
        <v>85.294145833333346</v>
      </c>
      <c r="DU146" s="2">
        <f t="shared" si="456"/>
        <v>81.987196969696967</v>
      </c>
      <c r="DV146" s="2">
        <f t="shared" si="456"/>
        <v>81.616053152492668</v>
      </c>
      <c r="DW146" s="2">
        <f t="shared" si="456"/>
        <v>81.466629948680335</v>
      </c>
      <c r="DX146" s="2">
        <f t="shared" si="456"/>
        <v>82.094628787878776</v>
      </c>
      <c r="DY146" s="2">
        <f t="shared" si="456"/>
        <v>71.978272577996719</v>
      </c>
      <c r="EA146" s="2">
        <f t="shared" si="247"/>
        <v>55.706549286761771</v>
      </c>
      <c r="EB146" s="2">
        <f t="shared" si="279"/>
        <v>56.06286721991701</v>
      </c>
      <c r="EC146" s="2">
        <f t="shared" si="280"/>
        <v>53.428879875518675</v>
      </c>
      <c r="ED146" s="2">
        <f t="shared" si="281"/>
        <v>52.46284333454561</v>
      </c>
      <c r="EE146" s="2">
        <f t="shared" si="282"/>
        <v>52.633732251850816</v>
      </c>
      <c r="EF146" s="2">
        <f t="shared" si="283"/>
        <v>53.726080310520082</v>
      </c>
      <c r="EG146" s="2">
        <f t="shared" si="284"/>
        <v>57.126889940852713</v>
      </c>
      <c r="EH146" s="2">
        <f t="shared" si="285"/>
        <v>55.54828031374565</v>
      </c>
      <c r="EI146" s="2">
        <f t="shared" si="286"/>
        <v>55.557220961281708</v>
      </c>
      <c r="EJ146" s="2">
        <f t="shared" si="287"/>
        <v>54.192333694642315</v>
      </c>
      <c r="EK146" s="2">
        <f t="shared" si="288"/>
        <v>52.865153874964889</v>
      </c>
      <c r="EL146" s="2">
        <f t="shared" si="289"/>
        <v>54.059249333333327</v>
      </c>
      <c r="EM146" s="2">
        <f t="shared" si="290"/>
        <v>54.879236315086786</v>
      </c>
      <c r="EN146" s="2">
        <f t="shared" si="291"/>
        <v>56.545527092796902</v>
      </c>
      <c r="EO146" s="2">
        <f t="shared" si="292"/>
        <v>58.868394786174591</v>
      </c>
      <c r="EQ146" s="2">
        <f t="shared" si="293"/>
        <v>56.036922752983557</v>
      </c>
      <c r="ER146" s="2">
        <f t="shared" si="457"/>
        <v>56.319230750953288</v>
      </c>
      <c r="ES146" s="2">
        <f t="shared" si="457"/>
        <v>53.878838128977407</v>
      </c>
      <c r="ET146" s="2">
        <f t="shared" si="457"/>
        <v>53.355173392130645</v>
      </c>
      <c r="EU146" s="2">
        <f t="shared" si="457"/>
        <v>53.006182768358642</v>
      </c>
      <c r="EV146" s="2">
        <f t="shared" si="457"/>
        <v>54.065900766239665</v>
      </c>
      <c r="EW146" s="2">
        <f t="shared" si="457"/>
        <v>57.447223565966596</v>
      </c>
      <c r="EX146" s="2">
        <f t="shared" si="457"/>
        <v>55.54122109672214</v>
      </c>
      <c r="EY146" s="2">
        <f t="shared" si="457"/>
        <v>55.280920928606314</v>
      </c>
      <c r="EZ146" s="2">
        <f t="shared" si="457"/>
        <v>54.52989106090449</v>
      </c>
      <c r="FA146" s="2">
        <f t="shared" si="457"/>
        <v>53.046582838824293</v>
      </c>
      <c r="FB146" s="2">
        <f t="shared" si="457"/>
        <v>54.11187830092117</v>
      </c>
      <c r="FC146" s="2">
        <f t="shared" si="457"/>
        <v>55.366053018792243</v>
      </c>
      <c r="FD146" s="2">
        <f t="shared" si="457"/>
        <v>57.175516353955373</v>
      </c>
      <c r="FE146" s="2">
        <f t="shared" si="457"/>
        <v>58.24763142407501</v>
      </c>
      <c r="FG146" s="2">
        <f t="shared" si="295"/>
        <v>0.99999950905077517</v>
      </c>
      <c r="FH146" s="2">
        <f t="shared" si="458"/>
        <v>0.99999953283737453</v>
      </c>
      <c r="FI146" s="2">
        <f t="shared" si="458"/>
        <v>0.99999964174710954</v>
      </c>
      <c r="FJ146" s="2">
        <f t="shared" si="458"/>
        <v>0.99999965447013239</v>
      </c>
      <c r="FK146" s="2">
        <f t="shared" si="458"/>
        <v>0.99999962010730925</v>
      </c>
      <c r="FL146" s="2">
        <f t="shared" si="458"/>
        <v>0.999999652848091</v>
      </c>
      <c r="FM146" s="2">
        <f t="shared" si="458"/>
        <v>0.99999964313573098</v>
      </c>
      <c r="FN146" s="2">
        <f t="shared" si="458"/>
        <v>0.99999966668423823</v>
      </c>
      <c r="FO146" s="2">
        <f t="shared" si="458"/>
        <v>0.99999954040647976</v>
      </c>
      <c r="FP146" s="2">
        <f t="shared" si="458"/>
        <v>0.99999962795789998</v>
      </c>
      <c r="FQ146" s="2">
        <f t="shared" si="458"/>
        <v>0.99999959422488283</v>
      </c>
      <c r="FR146" s="2">
        <f t="shared" si="458"/>
        <v>0.99999965325406825</v>
      </c>
      <c r="FS146" s="2">
        <f t="shared" si="458"/>
        <v>0.99999855282442707</v>
      </c>
      <c r="FT146" s="2">
        <f t="shared" si="458"/>
        <v>0.99999572480290055</v>
      </c>
      <c r="FU146" s="2">
        <f t="shared" si="458"/>
        <v>0.99998987844852183</v>
      </c>
      <c r="FW146" s="2">
        <f t="shared" si="328"/>
        <v>1.1054844599947525E-2</v>
      </c>
      <c r="FX146" s="2">
        <f t="shared" si="380"/>
        <v>1.4286342987555932E-2</v>
      </c>
      <c r="FY146" s="2">
        <f t="shared" si="381"/>
        <v>1.9064848426445201E-2</v>
      </c>
      <c r="FZ146" s="2">
        <f t="shared" si="382"/>
        <v>1.5000382393037021E-2</v>
      </c>
      <c r="GA146" s="2">
        <f t="shared" si="383"/>
        <v>1.3135141730162668E-2</v>
      </c>
      <c r="GB146" s="2">
        <f t="shared" si="384"/>
        <v>1.7095345738332102E-2</v>
      </c>
      <c r="GC146" s="2">
        <f t="shared" si="385"/>
        <v>2.2318577782139807E-2</v>
      </c>
      <c r="GD146" s="2">
        <f t="shared" si="386"/>
        <v>1.600169800320177E-2</v>
      </c>
      <c r="GE146" s="2">
        <f t="shared" si="387"/>
        <v>7.4242415932109377E-3</v>
      </c>
      <c r="GF146" s="2">
        <f t="shared" si="388"/>
        <v>7.6867945978743432E-3</v>
      </c>
      <c r="GG146" s="2">
        <f t="shared" si="389"/>
        <v>6.948443084346459E-3</v>
      </c>
      <c r="GH146" s="2">
        <f t="shared" si="390"/>
        <v>8.2145132583527243E-3</v>
      </c>
      <c r="GI146" s="2">
        <f t="shared" si="391"/>
        <v>1.1936386976309901E-2</v>
      </c>
      <c r="GJ146" s="2">
        <f t="shared" si="392"/>
        <v>1.3355269374514424E-2</v>
      </c>
      <c r="GK146" s="2">
        <f t="shared" si="393"/>
        <v>1.2664160295637845E-2</v>
      </c>
      <c r="GM146" s="107">
        <f t="shared" si="329"/>
        <v>6.7389168948401236E-138</v>
      </c>
      <c r="GN146" s="107">
        <f t="shared" si="394"/>
        <v>1.0713452005048308E-147</v>
      </c>
      <c r="GO146" s="107">
        <f t="shared" si="395"/>
        <v>1.5955726575041155E-158</v>
      </c>
      <c r="GP146" s="107">
        <f t="shared" si="396"/>
        <v>4.0768620712619884E-168</v>
      </c>
      <c r="GQ146" s="107">
        <f t="shared" si="397"/>
        <v>1.5553978897563463E-172</v>
      </c>
      <c r="GR146" s="107">
        <f t="shared" si="398"/>
        <v>6.6422156223460088E-183</v>
      </c>
      <c r="GS146" s="107">
        <f t="shared" si="399"/>
        <v>3.4636191141215624E-194</v>
      </c>
      <c r="GT146" s="107">
        <f t="shared" si="400"/>
        <v>4.5660777683467262E-186</v>
      </c>
      <c r="GU146" s="107">
        <f t="shared" si="401"/>
        <v>2.0077214110372252E-171</v>
      </c>
      <c r="GV146" s="107">
        <f t="shared" si="402"/>
        <v>1.2813117659968629E-194</v>
      </c>
      <c r="GW146" s="107">
        <f t="shared" si="403"/>
        <v>1.2632418789918289E-181</v>
      </c>
      <c r="GX146" s="107">
        <f t="shared" si="404"/>
        <v>4.7823048221461044E-179</v>
      </c>
      <c r="GY146" s="107">
        <f t="shared" si="405"/>
        <v>2.0347876139131224E-173</v>
      </c>
      <c r="GZ146" s="107">
        <f t="shared" si="406"/>
        <v>3.5003309419139432E-182</v>
      </c>
      <c r="HA146" s="107">
        <f t="shared" si="407"/>
        <v>6.4295724772239506E-231</v>
      </c>
      <c r="HC146" s="107">
        <f t="shared" si="330"/>
        <v>4.2908729803934975E-93</v>
      </c>
      <c r="HD146" s="107">
        <f t="shared" si="408"/>
        <v>6.0634246017378629E-101</v>
      </c>
      <c r="HE146" s="107">
        <f t="shared" si="409"/>
        <v>1.3112566508791759E-110</v>
      </c>
      <c r="HF146" s="107">
        <f t="shared" si="410"/>
        <v>8.9706885346467515E-117</v>
      </c>
      <c r="HG146" s="107">
        <f t="shared" si="411"/>
        <v>1.8900798694891795E-119</v>
      </c>
      <c r="HH146" s="107">
        <f t="shared" si="412"/>
        <v>3.1002203637444188E-128</v>
      </c>
      <c r="HI146" s="107">
        <f t="shared" si="413"/>
        <v>2.9239770687363512E-138</v>
      </c>
      <c r="HJ146" s="107">
        <f t="shared" si="414"/>
        <v>2.8141460678415761E-130</v>
      </c>
      <c r="HK146" s="107">
        <f t="shared" si="415"/>
        <v>7.1550224937520457E-116</v>
      </c>
      <c r="HL146" s="107">
        <f t="shared" si="416"/>
        <v>2.7964092607687E-131</v>
      </c>
      <c r="HM146" s="107">
        <f t="shared" si="417"/>
        <v>1.1924470767305102E-121</v>
      </c>
      <c r="HN146" s="107">
        <f t="shared" si="418"/>
        <v>3.337391544340635E-120</v>
      </c>
      <c r="HO146" s="107">
        <f t="shared" si="419"/>
        <v>4.2669441949606736E-115</v>
      </c>
      <c r="HP146" s="107">
        <f t="shared" si="420"/>
        <v>3.4838811504149368E-120</v>
      </c>
      <c r="HQ146" s="107">
        <f t="shared" si="421"/>
        <v>9.5249707887285459E-158</v>
      </c>
      <c r="HS146" s="107">
        <f t="shared" si="331"/>
        <v>5.5645121344734668E-3</v>
      </c>
      <c r="HT146" s="107">
        <f t="shared" si="422"/>
        <v>1.652387099876487E-3</v>
      </c>
      <c r="HU146" s="107">
        <f t="shared" si="423"/>
        <v>2.2461994461050319E-4</v>
      </c>
      <c r="HV146" s="107">
        <f t="shared" si="424"/>
        <v>3.0836660352269571E-4</v>
      </c>
      <c r="HW146" s="107">
        <f t="shared" si="425"/>
        <v>4.3349406075082872E-4</v>
      </c>
      <c r="HX146" s="107">
        <f t="shared" si="426"/>
        <v>7.7459986057648773E-5</v>
      </c>
      <c r="HY146" s="107">
        <f t="shared" si="427"/>
        <v>9.6286360856545125E-6</v>
      </c>
      <c r="HZ146" s="107">
        <f t="shared" si="428"/>
        <v>8.3161848699437997E-5</v>
      </c>
      <c r="IA146" s="107">
        <f t="shared" si="429"/>
        <v>4.2212409713488679E-3</v>
      </c>
      <c r="IB146" s="107">
        <f t="shared" si="430"/>
        <v>1.9358836560047128E-3</v>
      </c>
      <c r="IC146" s="107">
        <f t="shared" si="431"/>
        <v>4.5473145777335773E-3</v>
      </c>
      <c r="ID146" s="107">
        <f t="shared" si="432"/>
        <v>2.8556593792755237E-3</v>
      </c>
      <c r="IE146" s="107">
        <f t="shared" si="433"/>
        <v>5.6819879337172575E-3</v>
      </c>
      <c r="IF146" s="107">
        <f t="shared" si="434"/>
        <v>1.0184807389609481E-2</v>
      </c>
      <c r="IG146" s="107">
        <f t="shared" si="435"/>
        <v>6.392256820585826E-2</v>
      </c>
      <c r="II146" s="107">
        <f t="shared" si="332"/>
        <v>9.9463474030140302E-5</v>
      </c>
      <c r="IJ146" s="107">
        <f t="shared" si="333"/>
        <v>1.5435942570352657E-4</v>
      </c>
      <c r="IK146" s="107">
        <f t="shared" si="334"/>
        <v>3.3709060660523665E-4</v>
      </c>
      <c r="IL146" s="107">
        <f t="shared" si="335"/>
        <v>9.1421243478576552E-5</v>
      </c>
      <c r="IM146" s="107">
        <f t="shared" si="336"/>
        <v>3.8246610178126958E-5</v>
      </c>
      <c r="IN146" s="107">
        <f t="shared" si="337"/>
        <v>7.672554026293848E-5</v>
      </c>
      <c r="IO146" s="107">
        <f t="shared" si="338"/>
        <v>1.3930089114249939E-4</v>
      </c>
      <c r="IP146" s="107">
        <f t="shared" si="339"/>
        <v>5.255642844302081E-5</v>
      </c>
      <c r="IQ146" s="107">
        <f t="shared" si="340"/>
        <v>2.4440386872031969E-6</v>
      </c>
      <c r="IR146" s="107">
        <f t="shared" si="341"/>
        <v>8.7453702856731494E-7</v>
      </c>
      <c r="IS146" s="107">
        <f t="shared" si="342"/>
        <v>1.0765567711831628E-6</v>
      </c>
      <c r="IT146" s="107">
        <f t="shared" si="343"/>
        <v>3.6929156282889388E-6</v>
      </c>
      <c r="IU146" s="107">
        <f t="shared" si="344"/>
        <v>3.4674093593192181E-6</v>
      </c>
      <c r="IV146" s="107">
        <f t="shared" si="345"/>
        <v>4.6115767153297426E-7</v>
      </c>
      <c r="IW146" s="107">
        <f t="shared" si="346"/>
        <v>1.378973689154919E-5</v>
      </c>
      <c r="IY146" s="107">
        <f t="shared" si="347"/>
        <v>5.6639756085036068E-3</v>
      </c>
      <c r="IZ146" s="107">
        <f t="shared" si="348"/>
        <v>1.8067465255800137E-3</v>
      </c>
      <c r="JA146" s="107">
        <f t="shared" si="349"/>
        <v>5.6171055121573981E-4</v>
      </c>
      <c r="JB146" s="107">
        <f t="shared" si="350"/>
        <v>3.9978784700127226E-4</v>
      </c>
      <c r="JC146" s="107">
        <f t="shared" si="351"/>
        <v>4.7174067092895568E-4</v>
      </c>
      <c r="JD146" s="107">
        <f t="shared" si="352"/>
        <v>1.5418552632058725E-4</v>
      </c>
      <c r="JE146" s="107">
        <f t="shared" si="353"/>
        <v>1.4892952722815391E-4</v>
      </c>
      <c r="JF146" s="107">
        <f t="shared" si="354"/>
        <v>1.3571827714245881E-4</v>
      </c>
      <c r="JG146" s="107">
        <f t="shared" si="355"/>
        <v>4.2236850100360714E-3</v>
      </c>
      <c r="JH146" s="107">
        <f t="shared" si="356"/>
        <v>1.9367581930332801E-3</v>
      </c>
      <c r="JI146" s="107">
        <f t="shared" si="357"/>
        <v>4.5483911345047603E-3</v>
      </c>
      <c r="JJ146" s="107">
        <f t="shared" si="358"/>
        <v>2.8593522949038126E-3</v>
      </c>
      <c r="JK146" s="107">
        <f t="shared" si="359"/>
        <v>5.6854553430765765E-3</v>
      </c>
      <c r="JL146" s="107">
        <f t="shared" si="360"/>
        <v>1.0185268547281013E-2</v>
      </c>
      <c r="JM146" s="107">
        <f t="shared" si="361"/>
        <v>6.3936357942749808E-2</v>
      </c>
    </row>
    <row r="147" spans="2:273" x14ac:dyDescent="0.25">
      <c r="B147" s="2">
        <v>119</v>
      </c>
      <c r="C147" s="37">
        <v>57.719000000000001</v>
      </c>
      <c r="D147" s="37">
        <v>55.442999999999998</v>
      </c>
      <c r="E147" s="37">
        <v>52.115000000000002</v>
      </c>
      <c r="F147" s="37">
        <v>52.82</v>
      </c>
      <c r="G147" s="37">
        <v>52.851999999999997</v>
      </c>
      <c r="H147" s="37">
        <v>53.295000000000002</v>
      </c>
      <c r="I147" s="37">
        <v>58.295000000000002</v>
      </c>
      <c r="J147" s="37">
        <v>54.344000000000001</v>
      </c>
      <c r="K147" s="37">
        <v>55.164000000000001</v>
      </c>
      <c r="L147" s="37">
        <v>53.966999999999999</v>
      </c>
      <c r="M147" s="37">
        <v>52.622999999999998</v>
      </c>
      <c r="N147" s="37">
        <v>53.966999999999999</v>
      </c>
      <c r="O147" s="37">
        <v>53.917999999999999</v>
      </c>
      <c r="P147" s="37">
        <v>56.933999999999997</v>
      </c>
      <c r="Q147" s="37">
        <v>57.508000000000003</v>
      </c>
      <c r="S147" s="4">
        <f t="shared" si="248"/>
        <v>55.594462042299121</v>
      </c>
      <c r="T147" s="4">
        <f t="shared" si="249"/>
        <v>55.935557481922238</v>
      </c>
      <c r="U147" s="4">
        <f t="shared" si="250"/>
        <v>53.320561975871456</v>
      </c>
      <c r="V147" s="4">
        <f t="shared" si="251"/>
        <v>52.33837715082462</v>
      </c>
      <c r="W147" s="4">
        <f t="shared" si="252"/>
        <v>52.496846470369292</v>
      </c>
      <c r="X147" s="4">
        <f t="shared" si="253"/>
        <v>53.595342790933621</v>
      </c>
      <c r="Y147" s="4">
        <f t="shared" si="254"/>
        <v>56.988811820815819</v>
      </c>
      <c r="Z147" s="4">
        <f t="shared" si="255"/>
        <v>55.422745168099198</v>
      </c>
      <c r="AA147" s="4">
        <f t="shared" si="256"/>
        <v>55.432899871929855</v>
      </c>
      <c r="AB147" s="4">
        <f t="shared" si="257"/>
        <v>54.043240061487538</v>
      </c>
      <c r="AC147" s="4">
        <f t="shared" si="258"/>
        <v>52.733996733829819</v>
      </c>
      <c r="AD147" s="4">
        <f t="shared" si="259"/>
        <v>53.921372589893899</v>
      </c>
      <c r="AE147" s="4">
        <f t="shared" si="260"/>
        <v>54.74448995290993</v>
      </c>
      <c r="AF147" s="4">
        <f t="shared" si="261"/>
        <v>56.426057851956536</v>
      </c>
      <c r="AG147" s="4">
        <f t="shared" si="262"/>
        <v>60.437131058548964</v>
      </c>
      <c r="AI147" s="4">
        <f t="shared" si="263"/>
        <v>2.1245379577008805</v>
      </c>
      <c r="AJ147" s="4">
        <f t="shared" si="264"/>
        <v>-0.49255748192224047</v>
      </c>
      <c r="AK147" s="4">
        <f t="shared" si="265"/>
        <v>-1.2055619758714542</v>
      </c>
      <c r="AL147" s="4">
        <f t="shared" si="266"/>
        <v>0.48162284917538045</v>
      </c>
      <c r="AM147" s="4">
        <f t="shared" si="267"/>
        <v>0.35515352963070512</v>
      </c>
      <c r="AN147" s="4">
        <f t="shared" si="268"/>
        <v>-0.3003427909336196</v>
      </c>
      <c r="AO147" s="4">
        <f t="shared" si="269"/>
        <v>1.3061881791841827</v>
      </c>
      <c r="AP147" s="4">
        <f t="shared" si="270"/>
        <v>-1.0787451680991964</v>
      </c>
      <c r="AQ147" s="4">
        <f t="shared" si="271"/>
        <v>-0.26889987192985387</v>
      </c>
      <c r="AR147" s="4">
        <f t="shared" si="272"/>
        <v>-7.6240061487538924E-2</v>
      </c>
      <c r="AS147" s="4">
        <f t="shared" si="273"/>
        <v>-0.11099673382982189</v>
      </c>
      <c r="AT147" s="4">
        <f t="shared" si="274"/>
        <v>4.5627410106099831E-2</v>
      </c>
      <c r="AU147" s="4">
        <f t="shared" si="275"/>
        <v>-0.82648995290993099</v>
      </c>
      <c r="AV147" s="4">
        <f t="shared" si="455"/>
        <v>0.50794214804346183</v>
      </c>
      <c r="AW147" s="4">
        <f t="shared" si="455"/>
        <v>-2.9291310585489612</v>
      </c>
      <c r="AY147" s="2">
        <f t="shared" si="297"/>
        <v>55.592428984148775</v>
      </c>
      <c r="AZ147" s="2">
        <f t="shared" si="363"/>
        <v>55.929612107185712</v>
      </c>
      <c r="BA147" s="2">
        <f t="shared" si="364"/>
        <v>53.293091800859202</v>
      </c>
      <c r="BB147" s="2">
        <f t="shared" si="365"/>
        <v>52.324769915500973</v>
      </c>
      <c r="BC147" s="2">
        <f t="shared" si="366"/>
        <v>52.489050080210212</v>
      </c>
      <c r="BD147" s="2">
        <f t="shared" si="367"/>
        <v>53.577263270455248</v>
      </c>
      <c r="BE147" s="2">
        <f t="shared" si="368"/>
        <v>56.952889665771394</v>
      </c>
      <c r="BF147" s="2">
        <f t="shared" si="369"/>
        <v>55.408884068043768</v>
      </c>
      <c r="BG147" s="2">
        <f t="shared" si="370"/>
        <v>55.425195939452529</v>
      </c>
      <c r="BH147" s="2">
        <f t="shared" si="371"/>
        <v>54.040178854670209</v>
      </c>
      <c r="BI147" s="2">
        <f t="shared" si="372"/>
        <v>52.72379167195745</v>
      </c>
      <c r="BJ147" s="2">
        <f t="shared" si="373"/>
        <v>53.913625254237154</v>
      </c>
      <c r="BK147" s="2">
        <f t="shared" si="374"/>
        <v>54.726250368188168</v>
      </c>
      <c r="BL147" s="2">
        <f t="shared" si="375"/>
        <v>56.37349698579856</v>
      </c>
      <c r="BM147" s="2">
        <f t="shared" si="376"/>
        <v>58.74445450412118</v>
      </c>
      <c r="BO147" s="2" t="str">
        <f t="shared" si="440"/>
        <v/>
      </c>
      <c r="BP147" s="2" t="str">
        <f t="shared" si="441"/>
        <v/>
      </c>
      <c r="BQ147" s="2" t="str">
        <f t="shared" si="442"/>
        <v/>
      </c>
      <c r="BR147" s="2" t="str">
        <f t="shared" si="443"/>
        <v/>
      </c>
      <c r="BS147" s="2" t="str">
        <f t="shared" si="444"/>
        <v/>
      </c>
      <c r="BT147" s="2" t="str">
        <f t="shared" si="445"/>
        <v/>
      </c>
      <c r="BU147" s="2" t="str">
        <f t="shared" si="446"/>
        <v/>
      </c>
      <c r="BV147" s="2" t="str">
        <f t="shared" si="447"/>
        <v/>
      </c>
      <c r="BW147" s="2" t="str">
        <f t="shared" si="448"/>
        <v/>
      </c>
      <c r="BX147" s="2" t="str">
        <f t="shared" si="449"/>
        <v/>
      </c>
      <c r="BY147" s="2" t="str">
        <f t="shared" si="450"/>
        <v/>
      </c>
      <c r="BZ147" s="2" t="str">
        <f t="shared" si="451"/>
        <v/>
      </c>
      <c r="CA147" s="2" t="str">
        <f t="shared" si="452"/>
        <v/>
      </c>
      <c r="CB147" s="2" t="str">
        <f t="shared" si="453"/>
        <v/>
      </c>
      <c r="CC147" s="2" t="str">
        <f t="shared" si="454"/>
        <v/>
      </c>
      <c r="CE147" s="2" t="str">
        <f t="shared" si="298"/>
        <v/>
      </c>
      <c r="CF147" s="2">
        <f t="shared" si="299"/>
        <v>55.442999999999998</v>
      </c>
      <c r="CG147" s="2">
        <f t="shared" si="300"/>
        <v>52.115000000000002</v>
      </c>
      <c r="CH147" s="2">
        <f t="shared" si="301"/>
        <v>52.82</v>
      </c>
      <c r="CI147" s="2">
        <f t="shared" si="302"/>
        <v>52.851999999999997</v>
      </c>
      <c r="CJ147" s="2">
        <f t="shared" si="303"/>
        <v>53.295000000000002</v>
      </c>
      <c r="CK147" s="2">
        <f t="shared" si="304"/>
        <v>58.295000000000002</v>
      </c>
      <c r="CL147" s="2">
        <f t="shared" si="305"/>
        <v>54.344000000000001</v>
      </c>
      <c r="CM147" s="2">
        <f t="shared" si="306"/>
        <v>55.164000000000001</v>
      </c>
      <c r="CN147" s="2">
        <f t="shared" si="307"/>
        <v>53.966999999999999</v>
      </c>
      <c r="CO147" s="2">
        <f t="shared" si="308"/>
        <v>52.622999999999998</v>
      </c>
      <c r="CP147" s="2">
        <f t="shared" si="309"/>
        <v>53.966999999999999</v>
      </c>
      <c r="CQ147" s="2">
        <f t="shared" si="310"/>
        <v>53.917999999999999</v>
      </c>
      <c r="CR147" s="2" t="str">
        <f t="shared" si="311"/>
        <v/>
      </c>
      <c r="CS147" s="2" t="str">
        <f t="shared" si="312"/>
        <v/>
      </c>
      <c r="CU147" s="2" t="str">
        <f t="shared" si="313"/>
        <v/>
      </c>
      <c r="CV147" s="2">
        <f t="shared" si="314"/>
        <v>55.442999999999998</v>
      </c>
      <c r="CW147" s="2">
        <f t="shared" si="315"/>
        <v>52.115000000000002</v>
      </c>
      <c r="CX147" s="2">
        <f t="shared" si="316"/>
        <v>52.82</v>
      </c>
      <c r="CY147" s="2">
        <f t="shared" si="317"/>
        <v>52.851999999999997</v>
      </c>
      <c r="CZ147" s="2">
        <f t="shared" si="318"/>
        <v>53.295000000000002</v>
      </c>
      <c r="DA147" s="2">
        <f t="shared" si="319"/>
        <v>58.295000000000002</v>
      </c>
      <c r="DB147" s="2">
        <f t="shared" si="320"/>
        <v>54.344000000000001</v>
      </c>
      <c r="DC147" s="2">
        <f t="shared" si="321"/>
        <v>55.164000000000001</v>
      </c>
      <c r="DD147" s="2">
        <f t="shared" si="322"/>
        <v>53.966999999999999</v>
      </c>
      <c r="DE147" s="2">
        <f t="shared" si="323"/>
        <v>52.622999999999998</v>
      </c>
      <c r="DF147" s="2">
        <f t="shared" si="324"/>
        <v>53.966999999999999</v>
      </c>
      <c r="DG147" s="2">
        <f t="shared" si="325"/>
        <v>53.917999999999999</v>
      </c>
      <c r="DH147" s="2" t="str">
        <f t="shared" si="326"/>
        <v/>
      </c>
      <c r="DI147" s="2" t="str">
        <f t="shared" si="327"/>
        <v/>
      </c>
      <c r="DK147" s="2">
        <f t="shared" si="277"/>
        <v>79.133893548387093</v>
      </c>
      <c r="DL147" s="2">
        <f t="shared" si="456"/>
        <v>96.919538123167186</v>
      </c>
      <c r="DM147" s="2">
        <f t="shared" si="456"/>
        <v>90.484667741935482</v>
      </c>
      <c r="DN147" s="2">
        <f t="shared" si="456"/>
        <v>90.829738709677443</v>
      </c>
      <c r="DO147" s="2">
        <f t="shared" si="456"/>
        <v>86.693832478005874</v>
      </c>
      <c r="DP147" s="2">
        <f t="shared" si="456"/>
        <v>89.592556451612921</v>
      </c>
      <c r="DQ147" s="2">
        <f t="shared" si="456"/>
        <v>95.893804144385015</v>
      </c>
      <c r="DR147" s="2">
        <f t="shared" si="456"/>
        <v>85.934203812316753</v>
      </c>
      <c r="DS147" s="2">
        <f t="shared" si="456"/>
        <v>82.807939950980384</v>
      </c>
      <c r="DT147" s="2">
        <f t="shared" si="456"/>
        <v>85.436799242424257</v>
      </c>
      <c r="DU147" s="2">
        <f t="shared" si="456"/>
        <v>82.131086007130122</v>
      </c>
      <c r="DV147" s="2">
        <f t="shared" si="456"/>
        <v>81.739381414956014</v>
      </c>
      <c r="DW147" s="2">
        <f t="shared" si="456"/>
        <v>81.563654692082096</v>
      </c>
      <c r="DX147" s="2">
        <f t="shared" si="456"/>
        <v>82.165571969696956</v>
      </c>
      <c r="DY147" s="2">
        <f t="shared" si="456"/>
        <v>71.995331417624527</v>
      </c>
      <c r="EA147" s="2">
        <f t="shared" si="247"/>
        <v>55.587582588988141</v>
      </c>
      <c r="EB147" s="2">
        <f t="shared" si="279"/>
        <v>55.92469709543569</v>
      </c>
      <c r="EC147" s="2">
        <f t="shared" si="280"/>
        <v>53.281783298755187</v>
      </c>
      <c r="ED147" s="2">
        <f t="shared" si="281"/>
        <v>52.307293894209408</v>
      </c>
      <c r="EE147" s="2">
        <f t="shared" si="282"/>
        <v>52.482592436584738</v>
      </c>
      <c r="EF147" s="2">
        <f t="shared" si="283"/>
        <v>53.569633641996788</v>
      </c>
      <c r="EG147" s="2">
        <f t="shared" si="284"/>
        <v>56.943516861086017</v>
      </c>
      <c r="EH147" s="2">
        <f t="shared" si="285"/>
        <v>55.40895055934164</v>
      </c>
      <c r="EI147" s="2">
        <f t="shared" si="286"/>
        <v>55.427851195533435</v>
      </c>
      <c r="EJ147" s="2">
        <f t="shared" si="287"/>
        <v>54.036742877051729</v>
      </c>
      <c r="EK147" s="2">
        <f t="shared" si="288"/>
        <v>52.722116873185804</v>
      </c>
      <c r="EL147" s="2">
        <f t="shared" si="289"/>
        <v>53.91304242424242</v>
      </c>
      <c r="EM147" s="2">
        <f t="shared" si="290"/>
        <v>54.71872193227334</v>
      </c>
      <c r="EN147" s="2">
        <f t="shared" si="291"/>
        <v>56.362772225827399</v>
      </c>
      <c r="EO147" s="2">
        <f t="shared" si="292"/>
        <v>58.754030228471017</v>
      </c>
      <c r="EQ147" s="2">
        <f t="shared" si="293"/>
        <v>55.936147673330822</v>
      </c>
      <c r="ER147" s="2">
        <f t="shared" si="457"/>
        <v>56.198136284898524</v>
      </c>
      <c r="ES147" s="2">
        <f t="shared" si="457"/>
        <v>53.754829459585743</v>
      </c>
      <c r="ET147" s="2">
        <f t="shared" si="457"/>
        <v>53.235749045455847</v>
      </c>
      <c r="EU147" s="2">
        <f t="shared" si="457"/>
        <v>52.873810596271483</v>
      </c>
      <c r="EV147" s="2">
        <f t="shared" si="457"/>
        <v>53.925246806113435</v>
      </c>
      <c r="EW147" s="2">
        <f t="shared" si="457"/>
        <v>57.278631692430082</v>
      </c>
      <c r="EX147" s="2">
        <f t="shared" si="457"/>
        <v>55.405233388247282</v>
      </c>
      <c r="EY147" s="2">
        <f t="shared" si="457"/>
        <v>55.142144654455407</v>
      </c>
      <c r="EZ147" s="2">
        <f t="shared" si="457"/>
        <v>54.391551442338766</v>
      </c>
      <c r="FA147" s="2">
        <f t="shared" si="457"/>
        <v>52.912834470941192</v>
      </c>
      <c r="FB147" s="2">
        <f t="shared" si="457"/>
        <v>53.968778186756936</v>
      </c>
      <c r="FC147" s="2">
        <f t="shared" si="457"/>
        <v>55.229587355731063</v>
      </c>
      <c r="FD147" s="2">
        <f t="shared" si="457"/>
        <v>57.021830619958486</v>
      </c>
      <c r="FE147" s="2">
        <f t="shared" si="457"/>
        <v>58.111640237643925</v>
      </c>
      <c r="FG147" s="2">
        <f t="shared" si="295"/>
        <v>0.99999961002512949</v>
      </c>
      <c r="FH147" s="2">
        <f t="shared" si="458"/>
        <v>0.99999962891950078</v>
      </c>
      <c r="FI147" s="2">
        <f t="shared" si="458"/>
        <v>0.99999971542959298</v>
      </c>
      <c r="FJ147" s="2">
        <f t="shared" si="458"/>
        <v>0.9999997255358507</v>
      </c>
      <c r="FK147" s="2">
        <f t="shared" si="458"/>
        <v>0.99999969824048596</v>
      </c>
      <c r="FL147" s="2">
        <f t="shared" si="458"/>
        <v>0.99999972424741723</v>
      </c>
      <c r="FM147" s="2">
        <f t="shared" si="458"/>
        <v>0.99999971653261432</v>
      </c>
      <c r="FN147" s="2">
        <f t="shared" si="458"/>
        <v>0.99999973523786123</v>
      </c>
      <c r="FO147" s="2">
        <f t="shared" si="458"/>
        <v>0.99999963493185584</v>
      </c>
      <c r="FP147" s="2">
        <f t="shared" si="458"/>
        <v>0.99999970447643283</v>
      </c>
      <c r="FQ147" s="2">
        <f t="shared" si="458"/>
        <v>0.99999967768134057</v>
      </c>
      <c r="FR147" s="2">
        <f t="shared" si="458"/>
        <v>0.9999997245698965</v>
      </c>
      <c r="FS147" s="2">
        <f t="shared" si="458"/>
        <v>0.99999882615095437</v>
      </c>
      <c r="FT147" s="2">
        <f t="shared" si="458"/>
        <v>0.99999647123178725</v>
      </c>
      <c r="FU147" s="2">
        <f t="shared" si="458"/>
        <v>0.99999152138871406</v>
      </c>
      <c r="FW147" s="2">
        <f t="shared" si="328"/>
        <v>1.3877502103197563E-2</v>
      </c>
      <c r="FX147" s="2">
        <f t="shared" si="380"/>
        <v>1.7919155529858479E-2</v>
      </c>
      <c r="FY147" s="2">
        <f t="shared" si="381"/>
        <v>2.3883325137272531E-2</v>
      </c>
      <c r="FZ147" s="2">
        <f t="shared" si="382"/>
        <v>1.8811299865233493E-2</v>
      </c>
      <c r="GA147" s="2">
        <f t="shared" si="383"/>
        <v>1.648011448001634E-2</v>
      </c>
      <c r="GB147" s="2">
        <f t="shared" si="384"/>
        <v>2.1426920635459101E-2</v>
      </c>
      <c r="GC147" s="2">
        <f t="shared" si="385"/>
        <v>2.793598693235954E-2</v>
      </c>
      <c r="GD147" s="2">
        <f t="shared" si="386"/>
        <v>2.0061823174553187E-2</v>
      </c>
      <c r="GE147" s="2">
        <f t="shared" si="387"/>
        <v>9.3286337408923156E-3</v>
      </c>
      <c r="GF147" s="2">
        <f t="shared" si="388"/>
        <v>9.6578789157427732E-3</v>
      </c>
      <c r="GG147" s="2">
        <f t="shared" si="389"/>
        <v>8.7318618299269367E-3</v>
      </c>
      <c r="GH147" s="2">
        <f t="shared" si="390"/>
        <v>1.0319510442648441E-2</v>
      </c>
      <c r="GI147" s="2">
        <f t="shared" si="391"/>
        <v>1.4674948962846322E-2</v>
      </c>
      <c r="GJ147" s="2">
        <f t="shared" si="392"/>
        <v>1.6134697572046625E-2</v>
      </c>
      <c r="GK147" s="2">
        <f t="shared" si="393"/>
        <v>1.5081169280165238E-2</v>
      </c>
      <c r="GM147" s="107">
        <f t="shared" si="329"/>
        <v>3.0667492385121006E-142</v>
      </c>
      <c r="GN147" s="107">
        <f t="shared" si="394"/>
        <v>2.4625864484294497E-152</v>
      </c>
      <c r="GO147" s="107">
        <f t="shared" si="395"/>
        <v>2.0413177471878639E-163</v>
      </c>
      <c r="GP147" s="107">
        <f t="shared" si="396"/>
        <v>2.6945843598093414E-173</v>
      </c>
      <c r="GQ147" s="107">
        <f t="shared" si="397"/>
        <v>6.91827008266759E-178</v>
      </c>
      <c r="GR147" s="107">
        <f t="shared" si="398"/>
        <v>1.5135478516583142E-188</v>
      </c>
      <c r="GS147" s="107">
        <f t="shared" si="399"/>
        <v>3.422560154661997E-200</v>
      </c>
      <c r="GT147" s="107">
        <f t="shared" si="400"/>
        <v>8.5987335589452737E-192</v>
      </c>
      <c r="GU147" s="107">
        <f t="shared" si="401"/>
        <v>8.2367200165663211E-177</v>
      </c>
      <c r="GV147" s="107">
        <f t="shared" si="402"/>
        <v>1.1801211306159529E-200</v>
      </c>
      <c r="GW147" s="107">
        <f t="shared" si="403"/>
        <v>2.7490110869624609E-187</v>
      </c>
      <c r="GX147" s="107">
        <f t="shared" si="404"/>
        <v>1.4386947546267853E-184</v>
      </c>
      <c r="GY147" s="107">
        <f t="shared" si="405"/>
        <v>8.5424958504530534E-179</v>
      </c>
      <c r="GZ147" s="107">
        <f t="shared" si="406"/>
        <v>8.1221266430594453E-188</v>
      </c>
      <c r="HA147" s="107">
        <f t="shared" si="407"/>
        <v>5.0891762056604335E-238</v>
      </c>
      <c r="HC147" s="107">
        <f t="shared" si="330"/>
        <v>1.7758428393334419E-97</v>
      </c>
      <c r="HD147" s="107">
        <f t="shared" si="408"/>
        <v>1.1761219921079221E-105</v>
      </c>
      <c r="HE147" s="107">
        <f t="shared" si="409"/>
        <v>1.243590682646158E-115</v>
      </c>
      <c r="HF147" s="107">
        <f t="shared" si="410"/>
        <v>4.4345876601613641E-122</v>
      </c>
      <c r="HG147" s="107">
        <f t="shared" si="411"/>
        <v>6.3523349133562209E-125</v>
      </c>
      <c r="HH147" s="107">
        <f t="shared" si="412"/>
        <v>4.8282301503071972E-134</v>
      </c>
      <c r="HI147" s="107">
        <f t="shared" si="413"/>
        <v>1.7234589057626822E-144</v>
      </c>
      <c r="HJ147" s="107">
        <f t="shared" si="414"/>
        <v>3.633990734866872E-136</v>
      </c>
      <c r="HK147" s="107">
        <f t="shared" si="415"/>
        <v>2.5743247948639024E-121</v>
      </c>
      <c r="HL147" s="107">
        <f t="shared" si="416"/>
        <v>2.2500785542375311E-137</v>
      </c>
      <c r="HM147" s="107">
        <f t="shared" si="417"/>
        <v>2.3983115047086978E-127</v>
      </c>
      <c r="HN147" s="107">
        <f t="shared" si="418"/>
        <v>9.1675937351303989E-126</v>
      </c>
      <c r="HO147" s="107">
        <f t="shared" si="419"/>
        <v>1.7618702315907563E-120</v>
      </c>
      <c r="HP147" s="107">
        <f t="shared" si="420"/>
        <v>8.2534999000650517E-126</v>
      </c>
      <c r="HQ147" s="107">
        <f t="shared" si="421"/>
        <v>5.5408120984425485E-165</v>
      </c>
      <c r="HS147" s="107">
        <f t="shared" si="331"/>
        <v>1.7802522618353247E-3</v>
      </c>
      <c r="HT147" s="107">
        <f t="shared" si="422"/>
        <v>4.4107719564124697E-4</v>
      </c>
      <c r="HU147" s="107">
        <f t="shared" si="423"/>
        <v>4.7511229951541159E-5</v>
      </c>
      <c r="HV147" s="107">
        <f t="shared" si="424"/>
        <v>6.4367384870550064E-5</v>
      </c>
      <c r="HW147" s="107">
        <f t="shared" si="425"/>
        <v>9.0782379053169792E-5</v>
      </c>
      <c r="HX147" s="107">
        <f t="shared" si="426"/>
        <v>1.3077277944010555E-5</v>
      </c>
      <c r="HY147" s="107">
        <f t="shared" si="427"/>
        <v>1.2553856318032678E-6</v>
      </c>
      <c r="HZ147" s="107">
        <f t="shared" si="428"/>
        <v>1.3981889087661653E-5</v>
      </c>
      <c r="IA147" s="107">
        <f t="shared" si="429"/>
        <v>1.1372969580477584E-3</v>
      </c>
      <c r="IB147" s="107">
        <f t="shared" si="430"/>
        <v>4.381760544275667E-4</v>
      </c>
      <c r="IC147" s="107">
        <f t="shared" si="431"/>
        <v>1.2017925364054547E-3</v>
      </c>
      <c r="ID147" s="107">
        <f t="shared" si="432"/>
        <v>7.2877517868548435E-4</v>
      </c>
      <c r="IE147" s="107">
        <f t="shared" si="433"/>
        <v>1.6088419838979511E-3</v>
      </c>
      <c r="IF147" s="107">
        <f t="shared" si="434"/>
        <v>3.0406666885644165E-3</v>
      </c>
      <c r="IG147" s="107">
        <f t="shared" si="435"/>
        <v>2.6002454596760951E-2</v>
      </c>
      <c r="II147" s="107">
        <f t="shared" si="332"/>
        <v>2.2207940093738111E-4</v>
      </c>
      <c r="IJ147" s="107">
        <f t="shared" si="333"/>
        <v>3.4600993821515784E-4</v>
      </c>
      <c r="IK147" s="107">
        <f t="shared" si="334"/>
        <v>7.36778385058104E-4</v>
      </c>
      <c r="IL147" s="107">
        <f t="shared" si="335"/>
        <v>2.1814249732435479E-4</v>
      </c>
      <c r="IM147" s="107">
        <f t="shared" si="336"/>
        <v>9.6869018335763325E-5</v>
      </c>
      <c r="IN147" s="107">
        <f t="shared" si="337"/>
        <v>1.9172648607614944E-4</v>
      </c>
      <c r="IO147" s="107">
        <f t="shared" si="338"/>
        <v>3.4710578951675325E-4</v>
      </c>
      <c r="IP147" s="107">
        <f t="shared" si="339"/>
        <v>1.3459779937636013E-4</v>
      </c>
      <c r="IQ147" s="107">
        <f t="shared" si="340"/>
        <v>7.0861861824427679E-6</v>
      </c>
      <c r="IR147" s="107">
        <f t="shared" si="341"/>
        <v>2.7999431835123344E-6</v>
      </c>
      <c r="IS147" s="107">
        <f t="shared" si="342"/>
        <v>3.306572754731761E-6</v>
      </c>
      <c r="IT147" s="107">
        <f t="shared" si="343"/>
        <v>1.0546480172374053E-5</v>
      </c>
      <c r="IU147" s="107">
        <f t="shared" si="344"/>
        <v>9.8241257709417852E-6</v>
      </c>
      <c r="IV147" s="107">
        <f t="shared" si="345"/>
        <v>1.4577094700960043E-6</v>
      </c>
      <c r="IW147" s="107">
        <f t="shared" si="346"/>
        <v>3.0402707074045068E-5</v>
      </c>
      <c r="IY147" s="107">
        <f t="shared" si="347"/>
        <v>2.0023316627727056E-3</v>
      </c>
      <c r="IZ147" s="107">
        <f t="shared" si="348"/>
        <v>7.8708713385640481E-4</v>
      </c>
      <c r="JA147" s="107">
        <f t="shared" si="349"/>
        <v>7.8428961500964518E-4</v>
      </c>
      <c r="JB147" s="107">
        <f t="shared" si="350"/>
        <v>2.8250988219490487E-4</v>
      </c>
      <c r="JC147" s="107">
        <f t="shared" si="351"/>
        <v>1.8765139738893312E-4</v>
      </c>
      <c r="JD147" s="107">
        <f t="shared" si="352"/>
        <v>2.0480376402016E-4</v>
      </c>
      <c r="JE147" s="107">
        <f t="shared" si="353"/>
        <v>3.4836117514855651E-4</v>
      </c>
      <c r="JF147" s="107">
        <f t="shared" si="354"/>
        <v>1.485796884640218E-4</v>
      </c>
      <c r="JG147" s="107">
        <f t="shared" si="355"/>
        <v>1.1443831442302013E-3</v>
      </c>
      <c r="JH147" s="107">
        <f t="shared" si="356"/>
        <v>4.4097599761107906E-4</v>
      </c>
      <c r="JI147" s="107">
        <f t="shared" si="357"/>
        <v>1.2050991091601864E-3</v>
      </c>
      <c r="JJ147" s="107">
        <f t="shared" si="358"/>
        <v>7.3932165885785839E-4</v>
      </c>
      <c r="JK147" s="107">
        <f t="shared" si="359"/>
        <v>1.6186661096688928E-3</v>
      </c>
      <c r="JL147" s="107">
        <f t="shared" si="360"/>
        <v>3.0421243980345123E-3</v>
      </c>
      <c r="JM147" s="107">
        <f t="shared" si="361"/>
        <v>2.6032857303834995E-2</v>
      </c>
    </row>
    <row r="148" spans="2:273" x14ac:dyDescent="0.25">
      <c r="B148" s="2">
        <v>120</v>
      </c>
      <c r="C148" s="37">
        <v>55.969000000000001</v>
      </c>
      <c r="D148" s="37">
        <v>56.786999999999999</v>
      </c>
      <c r="E148" s="37">
        <v>53.475000000000001</v>
      </c>
      <c r="F148" s="37">
        <v>50.115000000000002</v>
      </c>
      <c r="G148" s="37">
        <v>51.82</v>
      </c>
      <c r="H148" s="37">
        <v>53.459000000000003</v>
      </c>
      <c r="I148" s="37">
        <v>56.459000000000003</v>
      </c>
      <c r="J148" s="37">
        <v>55.786999999999999</v>
      </c>
      <c r="K148" s="37">
        <v>54</v>
      </c>
      <c r="L148" s="37">
        <v>55.066000000000003</v>
      </c>
      <c r="M148" s="37">
        <v>52.491999999999997</v>
      </c>
      <c r="N148" s="37">
        <v>54.835999999999999</v>
      </c>
      <c r="O148" s="37">
        <v>55.869</v>
      </c>
      <c r="P148" s="37">
        <v>57.262</v>
      </c>
      <c r="Q148" s="37">
        <v>57.213000000000001</v>
      </c>
      <c r="S148" s="4">
        <f t="shared" si="248"/>
        <v>55.478366561967022</v>
      </c>
      <c r="T148" s="4">
        <f t="shared" si="249"/>
        <v>55.804625965392148</v>
      </c>
      <c r="U148" s="4">
        <f t="shared" si="250"/>
        <v>53.203929846133185</v>
      </c>
      <c r="V148" s="4">
        <f t="shared" si="251"/>
        <v>52.203726681630108</v>
      </c>
      <c r="W148" s="4">
        <f t="shared" si="252"/>
        <v>52.357415437602825</v>
      </c>
      <c r="X148" s="4">
        <f t="shared" si="253"/>
        <v>53.463872111625179</v>
      </c>
      <c r="Y148" s="4">
        <f t="shared" si="254"/>
        <v>56.852572961013593</v>
      </c>
      <c r="Z148" s="4">
        <f t="shared" si="255"/>
        <v>55.301586718436631</v>
      </c>
      <c r="AA148" s="4">
        <f t="shared" si="256"/>
        <v>55.298753031113407</v>
      </c>
      <c r="AB148" s="4">
        <f t="shared" si="257"/>
        <v>53.887496535314185</v>
      </c>
      <c r="AC148" s="4">
        <f t="shared" si="258"/>
        <v>52.584669866979539</v>
      </c>
      <c r="AD148" s="4">
        <f t="shared" si="259"/>
        <v>53.774170812911599</v>
      </c>
      <c r="AE148" s="4">
        <f t="shared" si="260"/>
        <v>54.57642557705713</v>
      </c>
      <c r="AF148" s="4">
        <f t="shared" si="261"/>
        <v>56.204489284160964</v>
      </c>
      <c r="AG148" s="4">
        <f t="shared" si="262"/>
        <v>59.136124198422856</v>
      </c>
      <c r="AI148" s="4">
        <f t="shared" si="263"/>
        <v>0.49063343803297954</v>
      </c>
      <c r="AJ148" s="4">
        <f t="shared" si="264"/>
        <v>0.98237403460785089</v>
      </c>
      <c r="AK148" s="4">
        <f t="shared" si="265"/>
        <v>0.2710701538668161</v>
      </c>
      <c r="AL148" s="4">
        <f t="shared" si="266"/>
        <v>-2.0887266816301064</v>
      </c>
      <c r="AM148" s="4">
        <f t="shared" si="267"/>
        <v>-0.5374154376028244</v>
      </c>
      <c r="AN148" s="4">
        <f t="shared" si="268"/>
        <v>-4.8721116251755348E-3</v>
      </c>
      <c r="AO148" s="4">
        <f t="shared" si="269"/>
        <v>-0.39357296101358941</v>
      </c>
      <c r="AP148" s="4">
        <f t="shared" si="270"/>
        <v>0.4854132815633676</v>
      </c>
      <c r="AQ148" s="4">
        <f t="shared" si="271"/>
        <v>-1.2987530311134066</v>
      </c>
      <c r="AR148" s="4">
        <f t="shared" si="272"/>
        <v>1.1785034646858179</v>
      </c>
      <c r="AS148" s="4">
        <f t="shared" si="273"/>
        <v>-9.2669866979541382E-2</v>
      </c>
      <c r="AT148" s="4">
        <f t="shared" si="274"/>
        <v>1.0618291870883994</v>
      </c>
      <c r="AU148" s="4">
        <f t="shared" si="275"/>
        <v>1.2925744229428702</v>
      </c>
      <c r="AV148" s="4">
        <f t="shared" si="455"/>
        <v>1.0575107158390367</v>
      </c>
      <c r="AW148" s="4">
        <f t="shared" si="455"/>
        <v>-1.9231241984228546</v>
      </c>
      <c r="AY148" s="2">
        <f t="shared" si="297"/>
        <v>55.475007818736231</v>
      </c>
      <c r="AZ148" s="2">
        <f t="shared" si="363"/>
        <v>55.79306258416829</v>
      </c>
      <c r="BA148" s="2">
        <f t="shared" si="364"/>
        <v>53.149520949033189</v>
      </c>
      <c r="BB148" s="2">
        <f t="shared" si="365"/>
        <v>52.174485418044917</v>
      </c>
      <c r="BC148" s="2">
        <f t="shared" si="366"/>
        <v>52.339930827879513</v>
      </c>
      <c r="BD148" s="2">
        <f t="shared" si="367"/>
        <v>53.423158294949005</v>
      </c>
      <c r="BE148" s="2">
        <f t="shared" si="368"/>
        <v>56.772369870927385</v>
      </c>
      <c r="BF148" s="2">
        <f t="shared" si="369"/>
        <v>55.269617857777085</v>
      </c>
      <c r="BG148" s="2">
        <f t="shared" si="370"/>
        <v>55.295031967052743</v>
      </c>
      <c r="BH148" s="2">
        <f t="shared" si="371"/>
        <v>53.88567192327136</v>
      </c>
      <c r="BI148" s="2">
        <f t="shared" si="372"/>
        <v>52.581281135754558</v>
      </c>
      <c r="BJ148" s="2">
        <f t="shared" si="373"/>
        <v>53.767604077587038</v>
      </c>
      <c r="BK148" s="2">
        <f t="shared" si="374"/>
        <v>54.567878045785648</v>
      </c>
      <c r="BL148" s="2">
        <f t="shared" si="375"/>
        <v>56.193498764412141</v>
      </c>
      <c r="BM148" s="2">
        <f t="shared" si="376"/>
        <v>58.627840827973522</v>
      </c>
      <c r="BO148" s="2" t="str">
        <f t="shared" si="440"/>
        <v/>
      </c>
      <c r="BP148" s="2" t="str">
        <f t="shared" si="441"/>
        <v/>
      </c>
      <c r="BQ148" s="2" t="str">
        <f t="shared" si="442"/>
        <v/>
      </c>
      <c r="BR148" s="2" t="str">
        <f t="shared" si="443"/>
        <v/>
      </c>
      <c r="BS148" s="2" t="str">
        <f t="shared" si="444"/>
        <v/>
      </c>
      <c r="BT148" s="2" t="str">
        <f t="shared" si="445"/>
        <v/>
      </c>
      <c r="BU148" s="2" t="str">
        <f t="shared" si="446"/>
        <v/>
      </c>
      <c r="BV148" s="2" t="str">
        <f t="shared" si="447"/>
        <v/>
      </c>
      <c r="BW148" s="2" t="str">
        <f t="shared" si="448"/>
        <v/>
      </c>
      <c r="BX148" s="2" t="str">
        <f t="shared" si="449"/>
        <v/>
      </c>
      <c r="BY148" s="2" t="str">
        <f t="shared" si="450"/>
        <v/>
      </c>
      <c r="BZ148" s="2" t="str">
        <f t="shared" si="451"/>
        <v/>
      </c>
      <c r="CA148" s="2" t="str">
        <f t="shared" si="452"/>
        <v/>
      </c>
      <c r="CB148" s="2" t="str">
        <f t="shared" si="453"/>
        <v/>
      </c>
      <c r="CC148" s="2" t="str">
        <f t="shared" si="454"/>
        <v/>
      </c>
      <c r="CE148" s="2">
        <f t="shared" si="298"/>
        <v>55.969000000000001</v>
      </c>
      <c r="CF148" s="2">
        <f t="shared" si="299"/>
        <v>56.786999999999999</v>
      </c>
      <c r="CG148" s="2">
        <f t="shared" si="300"/>
        <v>53.475000000000001</v>
      </c>
      <c r="CH148" s="2">
        <f t="shared" si="301"/>
        <v>50.115000000000002</v>
      </c>
      <c r="CI148" s="2">
        <f t="shared" si="302"/>
        <v>51.82</v>
      </c>
      <c r="CJ148" s="2">
        <f t="shared" si="303"/>
        <v>53.459000000000003</v>
      </c>
      <c r="CK148" s="2">
        <f t="shared" si="304"/>
        <v>56.459000000000003</v>
      </c>
      <c r="CL148" s="2">
        <f t="shared" si="305"/>
        <v>55.786999999999999</v>
      </c>
      <c r="CM148" s="2">
        <f t="shared" si="306"/>
        <v>54</v>
      </c>
      <c r="CN148" s="2">
        <f t="shared" si="307"/>
        <v>55.066000000000003</v>
      </c>
      <c r="CO148" s="2">
        <f t="shared" si="308"/>
        <v>52.491999999999997</v>
      </c>
      <c r="CP148" s="2">
        <f t="shared" si="309"/>
        <v>54.835999999999999</v>
      </c>
      <c r="CQ148" s="2">
        <f t="shared" si="310"/>
        <v>55.869</v>
      </c>
      <c r="CR148" s="2">
        <f t="shared" si="311"/>
        <v>57.262</v>
      </c>
      <c r="CS148" s="2" t="str">
        <f t="shared" si="312"/>
        <v/>
      </c>
      <c r="CU148" s="2">
        <f t="shared" si="313"/>
        <v>55.969000000000001</v>
      </c>
      <c r="CV148" s="2">
        <f t="shared" si="314"/>
        <v>56.786999999999999</v>
      </c>
      <c r="CW148" s="2">
        <f t="shared" si="315"/>
        <v>53.475000000000001</v>
      </c>
      <c r="CX148" s="2">
        <f t="shared" si="316"/>
        <v>50.115000000000002</v>
      </c>
      <c r="CY148" s="2">
        <f t="shared" si="317"/>
        <v>51.82</v>
      </c>
      <c r="CZ148" s="2">
        <f t="shared" si="318"/>
        <v>53.459000000000003</v>
      </c>
      <c r="DA148" s="2">
        <f t="shared" si="319"/>
        <v>56.459000000000003</v>
      </c>
      <c r="DB148" s="2">
        <f t="shared" si="320"/>
        <v>55.786999999999999</v>
      </c>
      <c r="DC148" s="2">
        <f t="shared" si="321"/>
        <v>54</v>
      </c>
      <c r="DD148" s="2">
        <f t="shared" si="322"/>
        <v>55.066000000000003</v>
      </c>
      <c r="DE148" s="2">
        <f t="shared" si="323"/>
        <v>52.491999999999997</v>
      </c>
      <c r="DF148" s="2">
        <f t="shared" si="324"/>
        <v>54.835999999999999</v>
      </c>
      <c r="DG148" s="2">
        <f t="shared" si="325"/>
        <v>55.869</v>
      </c>
      <c r="DH148" s="2">
        <f t="shared" si="326"/>
        <v>57.262</v>
      </c>
      <c r="DI148" s="2" t="str">
        <f t="shared" si="327"/>
        <v/>
      </c>
      <c r="DK148" s="2">
        <f t="shared" si="277"/>
        <v>79.221191532258047</v>
      </c>
      <c r="DL148" s="2">
        <f t="shared" si="456"/>
        <v>97.143715725806487</v>
      </c>
      <c r="DM148" s="2">
        <f t="shared" si="456"/>
        <v>90.672731854838702</v>
      </c>
      <c r="DN148" s="2">
        <f t="shared" si="456"/>
        <v>91.029312500000032</v>
      </c>
      <c r="DO148" s="2">
        <f t="shared" si="456"/>
        <v>86.862713709677422</v>
      </c>
      <c r="DP148" s="2">
        <f t="shared" si="456"/>
        <v>89.770145161290344</v>
      </c>
      <c r="DQ148" s="2">
        <f t="shared" si="456"/>
        <v>96.081903743315493</v>
      </c>
      <c r="DR148" s="2">
        <f t="shared" si="456"/>
        <v>86.072852822580671</v>
      </c>
      <c r="DS148" s="2">
        <f t="shared" si="456"/>
        <v>82.919421568627442</v>
      </c>
      <c r="DT148" s="2">
        <f t="shared" si="456"/>
        <v>85.579452651515155</v>
      </c>
      <c r="DU148" s="2">
        <f t="shared" si="456"/>
        <v>82.274975044563277</v>
      </c>
      <c r="DV148" s="2">
        <f t="shared" si="456"/>
        <v>81.86270967741936</v>
      </c>
      <c r="DW148" s="2">
        <f t="shared" si="456"/>
        <v>81.660679435483857</v>
      </c>
      <c r="DX148" s="2">
        <f t="shared" si="456"/>
        <v>82.236515151515135</v>
      </c>
      <c r="DY148" s="2">
        <f t="shared" si="456"/>
        <v>72.012390257252335</v>
      </c>
      <c r="EA148" s="2">
        <f t="shared" si="247"/>
        <v>55.468615891214512</v>
      </c>
      <c r="EB148" s="2">
        <f t="shared" si="279"/>
        <v>55.786526970954355</v>
      </c>
      <c r="EC148" s="2">
        <f t="shared" si="280"/>
        <v>53.134686721991699</v>
      </c>
      <c r="ED148" s="2">
        <f t="shared" si="281"/>
        <v>52.151744453873206</v>
      </c>
      <c r="EE148" s="2">
        <f t="shared" si="282"/>
        <v>52.331452621318661</v>
      </c>
      <c r="EF148" s="2">
        <f t="shared" si="283"/>
        <v>53.413186973473501</v>
      </c>
      <c r="EG148" s="2">
        <f t="shared" si="284"/>
        <v>56.760143781319321</v>
      </c>
      <c r="EH148" s="2">
        <f t="shared" si="285"/>
        <v>55.269620804937631</v>
      </c>
      <c r="EI148" s="2">
        <f t="shared" si="286"/>
        <v>55.298481429785163</v>
      </c>
      <c r="EJ148" s="2">
        <f t="shared" si="287"/>
        <v>53.881152059461144</v>
      </c>
      <c r="EK148" s="2">
        <f t="shared" si="288"/>
        <v>52.579079871406719</v>
      </c>
      <c r="EL148" s="2">
        <f t="shared" si="289"/>
        <v>53.766835515151513</v>
      </c>
      <c r="EM148" s="2">
        <f t="shared" si="290"/>
        <v>54.558207549459894</v>
      </c>
      <c r="EN148" s="2">
        <f t="shared" si="291"/>
        <v>56.180017358857896</v>
      </c>
      <c r="EO148" s="2">
        <f t="shared" si="292"/>
        <v>58.639665670767442</v>
      </c>
      <c r="EQ148" s="2">
        <f t="shared" si="293"/>
        <v>55.835372593678088</v>
      </c>
      <c r="ER148" s="2">
        <f t="shared" si="457"/>
        <v>56.077041818843753</v>
      </c>
      <c r="ES148" s="2">
        <f t="shared" si="457"/>
        <v>53.630820790194086</v>
      </c>
      <c r="ET148" s="2">
        <f t="shared" si="457"/>
        <v>53.11632469878105</v>
      </c>
      <c r="EU148" s="2">
        <f t="shared" si="457"/>
        <v>52.741438424184324</v>
      </c>
      <c r="EV148" s="2">
        <f t="shared" si="457"/>
        <v>53.784592845987206</v>
      </c>
      <c r="EW148" s="2">
        <f t="shared" si="457"/>
        <v>57.110039818893569</v>
      </c>
      <c r="EX148" s="2">
        <f t="shared" si="457"/>
        <v>55.269245679772411</v>
      </c>
      <c r="EY148" s="2">
        <f t="shared" si="457"/>
        <v>55.003368380304508</v>
      </c>
      <c r="EZ148" s="2">
        <f t="shared" si="457"/>
        <v>54.253211823773043</v>
      </c>
      <c r="FA148" s="2">
        <f t="shared" si="457"/>
        <v>52.779086103058091</v>
      </c>
      <c r="FB148" s="2">
        <f t="shared" si="457"/>
        <v>53.825678072592694</v>
      </c>
      <c r="FC148" s="2">
        <f t="shared" si="457"/>
        <v>55.093121692669882</v>
      </c>
      <c r="FD148" s="2">
        <f t="shared" si="457"/>
        <v>56.868144885961598</v>
      </c>
      <c r="FE148" s="2">
        <f t="shared" si="457"/>
        <v>57.975649051212841</v>
      </c>
      <c r="FG148" s="2">
        <f t="shared" si="295"/>
        <v>0.9999996902319247</v>
      </c>
      <c r="FH148" s="2">
        <f t="shared" si="458"/>
        <v>0.99999970524025961</v>
      </c>
      <c r="FI148" s="2">
        <f t="shared" si="458"/>
        <v>0.9999997739576777</v>
      </c>
      <c r="FJ148" s="2">
        <f t="shared" si="458"/>
        <v>0.99999978198536443</v>
      </c>
      <c r="FK148" s="2">
        <f t="shared" si="458"/>
        <v>0.99999976030388305</v>
      </c>
      <c r="FL148" s="2">
        <f t="shared" si="458"/>
        <v>0.99999978096192532</v>
      </c>
      <c r="FM148" s="2">
        <f t="shared" si="458"/>
        <v>0.99999977483383884</v>
      </c>
      <c r="FN148" s="2">
        <f t="shared" si="458"/>
        <v>0.99999978969194625</v>
      </c>
      <c r="FO148" s="2">
        <f t="shared" si="458"/>
        <v>0.99999971001604371</v>
      </c>
      <c r="FP148" s="2">
        <f t="shared" si="458"/>
        <v>0.9999997652572723</v>
      </c>
      <c r="FQ148" s="2">
        <f t="shared" si="458"/>
        <v>0.99999974397317126</v>
      </c>
      <c r="FR148" s="2">
        <f t="shared" si="458"/>
        <v>0.99999978121807975</v>
      </c>
      <c r="FS148" s="2">
        <f t="shared" si="458"/>
        <v>0.99999904785463734</v>
      </c>
      <c r="FT148" s="2">
        <f t="shared" si="458"/>
        <v>0.99999708733815384</v>
      </c>
      <c r="FU148" s="2">
        <f t="shared" si="458"/>
        <v>0.99999289764713217</v>
      </c>
      <c r="FW148" s="2">
        <f t="shared" si="328"/>
        <v>1.7408188287204751E-2</v>
      </c>
      <c r="FX148" s="2">
        <f t="shared" si="380"/>
        <v>2.2454696643232439E-2</v>
      </c>
      <c r="FY148" s="2">
        <f t="shared" si="381"/>
        <v>2.9882531365580639E-2</v>
      </c>
      <c r="FZ148" s="2">
        <f t="shared" si="382"/>
        <v>2.3567233947496529E-2</v>
      </c>
      <c r="GA148" s="2">
        <f t="shared" si="383"/>
        <v>2.0659080125339881E-2</v>
      </c>
      <c r="GB148" s="2">
        <f t="shared" si="384"/>
        <v>2.6826064569044735E-2</v>
      </c>
      <c r="GC148" s="2">
        <f t="shared" si="385"/>
        <v>3.4916759169458217E-2</v>
      </c>
      <c r="GD148" s="2">
        <f t="shared" si="386"/>
        <v>2.5125822518631411E-2</v>
      </c>
      <c r="GE148" s="2">
        <f t="shared" si="387"/>
        <v>1.1715755599440381E-2</v>
      </c>
      <c r="GF148" s="2">
        <f t="shared" si="388"/>
        <v>1.212822051053649E-2</v>
      </c>
      <c r="GG148" s="2">
        <f t="shared" si="389"/>
        <v>1.0967965267206892E-2</v>
      </c>
      <c r="GH148" s="2">
        <f t="shared" si="390"/>
        <v>1.2956873381755961E-2</v>
      </c>
      <c r="GI148" s="2">
        <f t="shared" si="391"/>
        <v>1.8030353011343984E-2</v>
      </c>
      <c r="GJ148" s="2">
        <f t="shared" si="392"/>
        <v>1.9481144496145429E-2</v>
      </c>
      <c r="GK148" s="2">
        <f t="shared" si="393"/>
        <v>1.7951087746460433E-2</v>
      </c>
      <c r="GM148" s="107">
        <f t="shared" si="329"/>
        <v>1.1931583601977726E-146</v>
      </c>
      <c r="GN148" s="107">
        <f t="shared" si="394"/>
        <v>4.7903334811538125E-157</v>
      </c>
      <c r="GO148" s="107">
        <f t="shared" si="395"/>
        <v>2.1967582870188574E-168</v>
      </c>
      <c r="GP148" s="107">
        <f t="shared" si="396"/>
        <v>1.4835801032011925E-178</v>
      </c>
      <c r="GQ148" s="107">
        <f t="shared" si="397"/>
        <v>2.5447487407480409E-183</v>
      </c>
      <c r="GR148" s="107">
        <f t="shared" si="398"/>
        <v>2.8262032429872594E-194</v>
      </c>
      <c r="GS148" s="107">
        <f t="shared" si="399"/>
        <v>2.7349688893243076E-206</v>
      </c>
      <c r="GT148" s="107">
        <f t="shared" si="400"/>
        <v>1.3237768936238448E-197</v>
      </c>
      <c r="GU148" s="107">
        <f t="shared" si="401"/>
        <v>2.7840768972307526E-182</v>
      </c>
      <c r="GV148" s="107">
        <f t="shared" si="402"/>
        <v>8.7750646917455084E-207</v>
      </c>
      <c r="GW148" s="107">
        <f t="shared" si="403"/>
        <v>4.8884655720622573E-193</v>
      </c>
      <c r="GX148" s="107">
        <f t="shared" si="404"/>
        <v>3.5619195582735114E-190</v>
      </c>
      <c r="GY148" s="107">
        <f t="shared" si="405"/>
        <v>2.9634221453751796E-184</v>
      </c>
      <c r="GZ148" s="107">
        <f t="shared" si="406"/>
        <v>1.5440266960811326E-193</v>
      </c>
      <c r="HA148" s="107">
        <f t="shared" si="407"/>
        <v>3.1389182455022781E-245</v>
      </c>
      <c r="HC148" s="107">
        <f t="shared" si="330"/>
        <v>5.8053266518586743E-102</v>
      </c>
      <c r="HD148" s="107">
        <f t="shared" si="408"/>
        <v>1.7745620336793766E-110</v>
      </c>
      <c r="HE148" s="107">
        <f t="shared" si="409"/>
        <v>9.0906983347647396E-121</v>
      </c>
      <c r="HF148" s="107">
        <f t="shared" si="410"/>
        <v>1.6651365630382947E-127</v>
      </c>
      <c r="HG148" s="107">
        <f t="shared" si="411"/>
        <v>1.6039663432031793E-130</v>
      </c>
      <c r="HH148" s="107">
        <f t="shared" si="412"/>
        <v>5.5720351650538477E-140</v>
      </c>
      <c r="HI148" s="107">
        <f t="shared" si="413"/>
        <v>7.3791353649933262E-151</v>
      </c>
      <c r="HJ148" s="107">
        <f t="shared" si="414"/>
        <v>3.4649171218096832E-142</v>
      </c>
      <c r="HK148" s="107">
        <f t="shared" si="415"/>
        <v>6.9198811887286402E-127</v>
      </c>
      <c r="HL148" s="107">
        <f t="shared" si="416"/>
        <v>1.3118589747481723E-143</v>
      </c>
      <c r="HM148" s="107">
        <f t="shared" si="417"/>
        <v>3.5594228235781672E-133</v>
      </c>
      <c r="HN148" s="107">
        <f t="shared" si="418"/>
        <v>1.8782111583345634E-131</v>
      </c>
      <c r="HO148" s="107">
        <f t="shared" si="419"/>
        <v>5.4591382796568853E-126</v>
      </c>
      <c r="HP148" s="107">
        <f t="shared" si="420"/>
        <v>1.4484612602195878E-131</v>
      </c>
      <c r="HQ148" s="107">
        <f t="shared" si="421"/>
        <v>2.2101254708142019E-172</v>
      </c>
      <c r="HS148" s="107">
        <f t="shared" si="331"/>
        <v>5.0003715352227123E-4</v>
      </c>
      <c r="HT148" s="107">
        <f t="shared" si="422"/>
        <v>1.0251499341021648E-4</v>
      </c>
      <c r="HU148" s="107">
        <f t="shared" si="423"/>
        <v>8.7095443963095472E-6</v>
      </c>
      <c r="HV148" s="107">
        <f t="shared" si="424"/>
        <v>1.1550581096782378E-5</v>
      </c>
      <c r="HW148" s="107">
        <f t="shared" si="425"/>
        <v>1.6244939259437451E-5</v>
      </c>
      <c r="HX148" s="107">
        <f t="shared" si="426"/>
        <v>1.8729158273652264E-6</v>
      </c>
      <c r="HY148" s="107">
        <f t="shared" si="427"/>
        <v>1.3737939126396082E-7</v>
      </c>
      <c r="HZ148" s="107">
        <f t="shared" si="428"/>
        <v>1.9902643915440538E-6</v>
      </c>
      <c r="IA148" s="107">
        <f t="shared" si="429"/>
        <v>2.6090273531023943E-4</v>
      </c>
      <c r="IB148" s="107">
        <f t="shared" si="430"/>
        <v>8.305087657101651E-5</v>
      </c>
      <c r="IC148" s="107">
        <f t="shared" si="431"/>
        <v>2.6860518191058007E-4</v>
      </c>
      <c r="ID148" s="107">
        <f t="shared" si="432"/>
        <v>1.5822410304141654E-4</v>
      </c>
      <c r="IE148" s="107">
        <f t="shared" si="433"/>
        <v>3.8880905924316679E-4</v>
      </c>
      <c r="IF148" s="107">
        <f t="shared" si="434"/>
        <v>7.6932061566959331E-4</v>
      </c>
      <c r="IG148" s="107">
        <f t="shared" si="435"/>
        <v>8.9590727612535101E-3</v>
      </c>
      <c r="II148" s="107">
        <f t="shared" si="332"/>
        <v>4.7752022661593239E-4</v>
      </c>
      <c r="IJ148" s="107">
        <f t="shared" si="333"/>
        <v>7.4519187925717204E-4</v>
      </c>
      <c r="IK148" s="107">
        <f t="shared" si="334"/>
        <v>1.5453004871029126E-3</v>
      </c>
      <c r="IL148" s="107">
        <f t="shared" si="335"/>
        <v>4.9815545286883533E-4</v>
      </c>
      <c r="IM148" s="107">
        <f t="shared" si="336"/>
        <v>2.3435008095171829E-4</v>
      </c>
      <c r="IN148" s="107">
        <f t="shared" si="337"/>
        <v>4.566985853711197E-4</v>
      </c>
      <c r="IO148" s="107">
        <f t="shared" si="338"/>
        <v>8.2200107449719492E-4</v>
      </c>
      <c r="IP148" s="107">
        <f t="shared" si="339"/>
        <v>3.2837305177956297E-4</v>
      </c>
      <c r="IQ148" s="107">
        <f t="shared" si="340"/>
        <v>1.9597930179537137E-5</v>
      </c>
      <c r="IR148" s="107">
        <f t="shared" si="341"/>
        <v>8.5075654910874925E-6</v>
      </c>
      <c r="IS148" s="107">
        <f t="shared" si="342"/>
        <v>9.6671013381548314E-6</v>
      </c>
      <c r="IT148" s="107">
        <f t="shared" si="343"/>
        <v>2.87240710379624E-5</v>
      </c>
      <c r="IU148" s="107">
        <f t="shared" si="344"/>
        <v>2.6570871180832336E-5</v>
      </c>
      <c r="IV148" s="107">
        <f t="shared" si="345"/>
        <v>4.388315933623263E-6</v>
      </c>
      <c r="IW148" s="107">
        <f t="shared" si="346"/>
        <v>6.5057056460713746E-5</v>
      </c>
      <c r="IY148" s="107">
        <f t="shared" si="347"/>
        <v>9.7755738013820368E-4</v>
      </c>
      <c r="IZ148" s="107">
        <f t="shared" si="348"/>
        <v>8.4770687266738848E-4</v>
      </c>
      <c r="JA148" s="107">
        <f t="shared" si="349"/>
        <v>1.5540100314992221E-3</v>
      </c>
      <c r="JB148" s="107">
        <f t="shared" si="350"/>
        <v>5.0970603396561771E-4</v>
      </c>
      <c r="JC148" s="107">
        <f t="shared" si="351"/>
        <v>2.5059502021115572E-4</v>
      </c>
      <c r="JD148" s="107">
        <f t="shared" si="352"/>
        <v>4.5857150119848491E-4</v>
      </c>
      <c r="JE148" s="107">
        <f t="shared" si="353"/>
        <v>8.2213845388845886E-4</v>
      </c>
      <c r="JF148" s="107">
        <f t="shared" si="354"/>
        <v>3.30363316171107E-4</v>
      </c>
      <c r="JG148" s="107">
        <f t="shared" si="355"/>
        <v>2.8050066548977655E-4</v>
      </c>
      <c r="JH148" s="107">
        <f t="shared" si="356"/>
        <v>9.1558442062103997E-5</v>
      </c>
      <c r="JI148" s="107">
        <f t="shared" si="357"/>
        <v>2.7827228324873489E-4</v>
      </c>
      <c r="JJ148" s="107">
        <f t="shared" si="358"/>
        <v>1.8694817407937894E-4</v>
      </c>
      <c r="JK148" s="107">
        <f t="shared" si="359"/>
        <v>4.1537993042399914E-4</v>
      </c>
      <c r="JL148" s="107">
        <f t="shared" si="360"/>
        <v>7.7370893160321657E-4</v>
      </c>
      <c r="JM148" s="107">
        <f t="shared" si="361"/>
        <v>9.0241298177142232E-3</v>
      </c>
    </row>
    <row r="149" spans="2:273" x14ac:dyDescent="0.25">
      <c r="B149" s="2">
        <v>121</v>
      </c>
      <c r="C149" s="37">
        <v>55.296999999999997</v>
      </c>
      <c r="D149" s="37">
        <v>56.18</v>
      </c>
      <c r="E149" s="37">
        <v>52.655999999999999</v>
      </c>
      <c r="F149" s="37">
        <v>51.984000000000002</v>
      </c>
      <c r="G149" s="37">
        <v>52.540999999999997</v>
      </c>
      <c r="H149" s="37">
        <v>51.82</v>
      </c>
      <c r="I149" s="37">
        <v>57.066000000000003</v>
      </c>
      <c r="J149" s="37">
        <v>53.197000000000003</v>
      </c>
      <c r="K149" s="37">
        <v>54.655999999999999</v>
      </c>
      <c r="L149" s="37">
        <v>51.951000000000001</v>
      </c>
      <c r="M149" s="37">
        <v>52.720999999999997</v>
      </c>
      <c r="N149" s="37">
        <v>53.066000000000003</v>
      </c>
      <c r="O149" s="37">
        <v>53.884999999999998</v>
      </c>
      <c r="P149" s="37">
        <v>54.377000000000002</v>
      </c>
      <c r="Q149" s="37">
        <v>56.671999999999997</v>
      </c>
      <c r="S149" s="4">
        <f t="shared" si="248"/>
        <v>55.364500072079252</v>
      </c>
      <c r="T149" s="4">
        <f t="shared" si="249"/>
        <v>55.679578275228764</v>
      </c>
      <c r="U149" s="4">
        <f t="shared" si="250"/>
        <v>53.110284303485642</v>
      </c>
      <c r="V149" s="4">
        <f t="shared" si="251"/>
        <v>52.086143761833959</v>
      </c>
      <c r="W149" s="4">
        <f t="shared" si="252"/>
        <v>52.22963752369624</v>
      </c>
      <c r="X149" s="4">
        <f t="shared" si="253"/>
        <v>53.356996401051155</v>
      </c>
      <c r="Y149" s="4">
        <f t="shared" si="254"/>
        <v>56.762350414871413</v>
      </c>
      <c r="Z149" s="4">
        <f t="shared" si="255"/>
        <v>55.200574078542473</v>
      </c>
      <c r="AA149" s="4">
        <f t="shared" si="256"/>
        <v>55.171423294271698</v>
      </c>
      <c r="AB149" s="4">
        <f t="shared" si="257"/>
        <v>53.735644681853024</v>
      </c>
      <c r="AC149" s="4">
        <f t="shared" si="258"/>
        <v>52.444170977606113</v>
      </c>
      <c r="AD149" s="4">
        <f t="shared" si="259"/>
        <v>53.635915874248546</v>
      </c>
      <c r="AE149" s="4">
        <f t="shared" si="260"/>
        <v>54.424753090505632</v>
      </c>
      <c r="AF149" s="4">
        <f t="shared" si="261"/>
        <v>56.019910698243038</v>
      </c>
      <c r="AG149" s="4">
        <f t="shared" si="262"/>
        <v>58.687578922210349</v>
      </c>
      <c r="AI149" s="4">
        <f t="shared" si="263"/>
        <v>-6.7500072079255347E-2</v>
      </c>
      <c r="AJ149" s="4">
        <f t="shared" si="264"/>
        <v>0.50042172477123614</v>
      </c>
      <c r="AK149" s="4">
        <f t="shared" si="265"/>
        <v>-0.45428430348564319</v>
      </c>
      <c r="AL149" s="4">
        <f t="shared" si="266"/>
        <v>-0.10214376183395757</v>
      </c>
      <c r="AM149" s="4">
        <f t="shared" si="267"/>
        <v>0.31136247630375635</v>
      </c>
      <c r="AN149" s="4">
        <f t="shared" si="268"/>
        <v>-1.5369964010511552</v>
      </c>
      <c r="AO149" s="4">
        <f t="shared" si="269"/>
        <v>0.30364958512858919</v>
      </c>
      <c r="AP149" s="4">
        <f t="shared" si="270"/>
        <v>-2.0035740785424707</v>
      </c>
      <c r="AQ149" s="4">
        <f t="shared" si="271"/>
        <v>-0.51542329427169875</v>
      </c>
      <c r="AR149" s="4">
        <f t="shared" si="272"/>
        <v>-1.7846446818530239</v>
      </c>
      <c r="AS149" s="4">
        <f t="shared" si="273"/>
        <v>0.27682902239388341</v>
      </c>
      <c r="AT149" s="4">
        <f t="shared" si="274"/>
        <v>-0.56991587424854373</v>
      </c>
      <c r="AU149" s="4">
        <f t="shared" si="275"/>
        <v>-0.53975309050563425</v>
      </c>
      <c r="AV149" s="4">
        <f t="shared" si="455"/>
        <v>-1.6429106982430355</v>
      </c>
      <c r="AW149" s="4">
        <f t="shared" si="455"/>
        <v>-2.0155789222103522</v>
      </c>
      <c r="AY149" s="2">
        <f t="shared" si="297"/>
        <v>55.35805361050776</v>
      </c>
      <c r="AZ149" s="2">
        <f t="shared" si="363"/>
        <v>55.65701156287794</v>
      </c>
      <c r="BA149" s="2">
        <f t="shared" si="364"/>
        <v>53.006980039144288</v>
      </c>
      <c r="BB149" s="2">
        <f t="shared" si="365"/>
        <v>52.025712048248394</v>
      </c>
      <c r="BC149" s="2">
        <f t="shared" si="366"/>
        <v>52.191411232806018</v>
      </c>
      <c r="BD149" s="2">
        <f t="shared" si="367"/>
        <v>53.269732962784154</v>
      </c>
      <c r="BE149" s="2">
        <f t="shared" si="368"/>
        <v>56.592664506555792</v>
      </c>
      <c r="BF149" s="2">
        <f t="shared" si="369"/>
        <v>55.130389484421528</v>
      </c>
      <c r="BG149" s="2">
        <f t="shared" si="370"/>
        <v>55.164640226516951</v>
      </c>
      <c r="BH149" s="2">
        <f t="shared" si="371"/>
        <v>53.731492804036414</v>
      </c>
      <c r="BI149" s="2">
        <f t="shared" si="372"/>
        <v>52.438930695586663</v>
      </c>
      <c r="BJ149" s="2">
        <f t="shared" si="373"/>
        <v>53.621640658326875</v>
      </c>
      <c r="BK149" s="2">
        <f t="shared" si="374"/>
        <v>54.410087347800896</v>
      </c>
      <c r="BL149" s="2">
        <f t="shared" si="375"/>
        <v>56.014183513762916</v>
      </c>
      <c r="BM149" s="2">
        <f t="shared" si="376"/>
        <v>58.510739335303292</v>
      </c>
      <c r="BO149" s="2" t="str">
        <f t="shared" si="440"/>
        <v/>
      </c>
      <c r="BP149" s="2" t="str">
        <f t="shared" si="441"/>
        <v/>
      </c>
      <c r="BQ149" s="2" t="str">
        <f t="shared" si="442"/>
        <v/>
      </c>
      <c r="BR149" s="2" t="str">
        <f t="shared" si="443"/>
        <v/>
      </c>
      <c r="BS149" s="2" t="str">
        <f t="shared" si="444"/>
        <v/>
      </c>
      <c r="BT149" s="2" t="str">
        <f t="shared" si="445"/>
        <v/>
      </c>
      <c r="BU149" s="2" t="str">
        <f t="shared" si="446"/>
        <v/>
      </c>
      <c r="BV149" s="2" t="str">
        <f t="shared" si="447"/>
        <v/>
      </c>
      <c r="BW149" s="2" t="str">
        <f t="shared" si="448"/>
        <v/>
      </c>
      <c r="BX149" s="2" t="str">
        <f t="shared" si="449"/>
        <v/>
      </c>
      <c r="BY149" s="2" t="str">
        <f t="shared" si="450"/>
        <v/>
      </c>
      <c r="BZ149" s="2" t="str">
        <f t="shared" si="451"/>
        <v/>
      </c>
      <c r="CA149" s="2" t="str">
        <f t="shared" si="452"/>
        <v/>
      </c>
      <c r="CB149" s="2" t="str">
        <f t="shared" si="453"/>
        <v/>
      </c>
      <c r="CC149" s="2" t="str">
        <f t="shared" si="454"/>
        <v/>
      </c>
      <c r="CE149" s="2">
        <f t="shared" si="298"/>
        <v>55.296999999999997</v>
      </c>
      <c r="CF149" s="2">
        <f t="shared" si="299"/>
        <v>56.18</v>
      </c>
      <c r="CG149" s="2" t="str">
        <f t="shared" si="300"/>
        <v/>
      </c>
      <c r="CH149" s="2">
        <f t="shared" si="301"/>
        <v>51.984000000000002</v>
      </c>
      <c r="CI149" s="2">
        <f t="shared" si="302"/>
        <v>52.540999999999997</v>
      </c>
      <c r="CJ149" s="2">
        <f t="shared" si="303"/>
        <v>51.82</v>
      </c>
      <c r="CK149" s="2">
        <f t="shared" si="304"/>
        <v>57.066000000000003</v>
      </c>
      <c r="CL149" s="2">
        <f t="shared" si="305"/>
        <v>53.197000000000003</v>
      </c>
      <c r="CM149" s="2">
        <f t="shared" si="306"/>
        <v>54.655999999999999</v>
      </c>
      <c r="CN149" s="2">
        <f t="shared" si="307"/>
        <v>51.951000000000001</v>
      </c>
      <c r="CO149" s="2">
        <f t="shared" si="308"/>
        <v>52.720999999999997</v>
      </c>
      <c r="CP149" s="2">
        <f t="shared" si="309"/>
        <v>53.066000000000003</v>
      </c>
      <c r="CQ149" s="2">
        <f t="shared" si="310"/>
        <v>53.884999999999998</v>
      </c>
      <c r="CR149" s="2">
        <f t="shared" si="311"/>
        <v>54.377000000000002</v>
      </c>
      <c r="CS149" s="2" t="str">
        <f t="shared" si="312"/>
        <v/>
      </c>
      <c r="CU149" s="2">
        <f t="shared" si="313"/>
        <v>55.296999999999997</v>
      </c>
      <c r="CV149" s="2">
        <f t="shared" si="314"/>
        <v>56.18</v>
      </c>
      <c r="CW149" s="2" t="str">
        <f t="shared" si="315"/>
        <v/>
      </c>
      <c r="CX149" s="2">
        <f t="shared" si="316"/>
        <v>51.984000000000002</v>
      </c>
      <c r="CY149" s="2">
        <f t="shared" si="317"/>
        <v>52.540999999999997</v>
      </c>
      <c r="CZ149" s="2">
        <f t="shared" si="318"/>
        <v>51.82</v>
      </c>
      <c r="DA149" s="2">
        <f t="shared" si="319"/>
        <v>57.066000000000003</v>
      </c>
      <c r="DB149" s="2">
        <f t="shared" si="320"/>
        <v>53.197000000000003</v>
      </c>
      <c r="DC149" s="2">
        <f t="shared" si="321"/>
        <v>54.655999999999999</v>
      </c>
      <c r="DD149" s="2">
        <f t="shared" si="322"/>
        <v>51.951000000000001</v>
      </c>
      <c r="DE149" s="2">
        <f t="shared" si="323"/>
        <v>52.720999999999997</v>
      </c>
      <c r="DF149" s="2">
        <f t="shared" si="324"/>
        <v>53.066000000000003</v>
      </c>
      <c r="DG149" s="2">
        <f t="shared" si="325"/>
        <v>53.884999999999998</v>
      </c>
      <c r="DH149" s="2">
        <f t="shared" si="326"/>
        <v>54.377000000000002</v>
      </c>
      <c r="DI149" s="2" t="str">
        <f t="shared" si="327"/>
        <v/>
      </c>
      <c r="DK149" s="2">
        <f t="shared" si="277"/>
        <v>79.308489516129015</v>
      </c>
      <c r="DL149" s="2">
        <f t="shared" si="456"/>
        <v>97.367893328445774</v>
      </c>
      <c r="DM149" s="2">
        <f t="shared" si="456"/>
        <v>90.860795967741922</v>
      </c>
      <c r="DN149" s="2">
        <f t="shared" si="456"/>
        <v>91.228886290322606</v>
      </c>
      <c r="DO149" s="2">
        <f t="shared" si="456"/>
        <v>87.031594941348985</v>
      </c>
      <c r="DP149" s="2">
        <f t="shared" si="456"/>
        <v>89.947733870967753</v>
      </c>
      <c r="DQ149" s="2">
        <f t="shared" si="456"/>
        <v>96.270003342245971</v>
      </c>
      <c r="DR149" s="2">
        <f t="shared" si="456"/>
        <v>86.211501832844604</v>
      </c>
      <c r="DS149" s="2">
        <f t="shared" si="456"/>
        <v>83.0309031862745</v>
      </c>
      <c r="DT149" s="2">
        <f t="shared" si="456"/>
        <v>85.722106060606066</v>
      </c>
      <c r="DU149" s="2">
        <f t="shared" si="456"/>
        <v>82.418864081996432</v>
      </c>
      <c r="DV149" s="2">
        <f t="shared" si="456"/>
        <v>81.986037939882706</v>
      </c>
      <c r="DW149" s="2">
        <f t="shared" si="456"/>
        <v>81.757704178885618</v>
      </c>
      <c r="DX149" s="2">
        <f t="shared" si="456"/>
        <v>82.307458333333315</v>
      </c>
      <c r="DY149" s="2">
        <f t="shared" si="456"/>
        <v>72.029449096880143</v>
      </c>
      <c r="EA149" s="2">
        <f t="shared" si="247"/>
        <v>55.349649193440882</v>
      </c>
      <c r="EB149" s="2">
        <f t="shared" si="279"/>
        <v>55.648356846473028</v>
      </c>
      <c r="EC149" s="2">
        <f t="shared" si="280"/>
        <v>52.987590145228211</v>
      </c>
      <c r="ED149" s="2">
        <f t="shared" si="281"/>
        <v>51.996195013537005</v>
      </c>
      <c r="EE149" s="2">
        <f t="shared" si="282"/>
        <v>52.180312806052584</v>
      </c>
      <c r="EF149" s="2">
        <f t="shared" si="283"/>
        <v>53.256740304950213</v>
      </c>
      <c r="EG149" s="2">
        <f t="shared" si="284"/>
        <v>56.576770701552626</v>
      </c>
      <c r="EH149" s="2">
        <f t="shared" si="285"/>
        <v>55.130291050533614</v>
      </c>
      <c r="EI149" s="2">
        <f t="shared" si="286"/>
        <v>55.16911166403689</v>
      </c>
      <c r="EJ149" s="2">
        <f t="shared" si="287"/>
        <v>53.725561241870565</v>
      </c>
      <c r="EK149" s="2">
        <f t="shared" si="288"/>
        <v>52.436042869627641</v>
      </c>
      <c r="EL149" s="2">
        <f t="shared" si="289"/>
        <v>53.620628606060599</v>
      </c>
      <c r="EM149" s="2">
        <f t="shared" si="290"/>
        <v>54.397693166646448</v>
      </c>
      <c r="EN149" s="2">
        <f t="shared" si="291"/>
        <v>55.997262491888399</v>
      </c>
      <c r="EO149" s="2">
        <f t="shared" si="292"/>
        <v>58.525301113063868</v>
      </c>
      <c r="EQ149" s="2">
        <f t="shared" si="293"/>
        <v>55.734597514025353</v>
      </c>
      <c r="ER149" s="2">
        <f t="shared" si="457"/>
        <v>55.955947352788996</v>
      </c>
      <c r="ES149" s="2">
        <f t="shared" si="457"/>
        <v>53.506812120802422</v>
      </c>
      <c r="ET149" s="2">
        <f t="shared" si="457"/>
        <v>52.996900352106252</v>
      </c>
      <c r="EU149" s="2">
        <f t="shared" si="457"/>
        <v>52.609066252097165</v>
      </c>
      <c r="EV149" s="2">
        <f t="shared" si="457"/>
        <v>53.643938885860983</v>
      </c>
      <c r="EW149" s="2">
        <f t="shared" si="457"/>
        <v>56.941447945357062</v>
      </c>
      <c r="EX149" s="2">
        <f t="shared" si="457"/>
        <v>55.133257971297553</v>
      </c>
      <c r="EY149" s="2">
        <f t="shared" si="457"/>
        <v>54.864592106153609</v>
      </c>
      <c r="EZ149" s="2">
        <f t="shared" si="457"/>
        <v>54.114872205207327</v>
      </c>
      <c r="FA149" s="2">
        <f t="shared" si="457"/>
        <v>52.645337735174991</v>
      </c>
      <c r="FB149" s="2">
        <f t="shared" si="457"/>
        <v>53.682577958428453</v>
      </c>
      <c r="FC149" s="2">
        <f t="shared" si="457"/>
        <v>54.956656029608695</v>
      </c>
      <c r="FD149" s="2">
        <f t="shared" si="457"/>
        <v>56.714459151964711</v>
      </c>
      <c r="FE149" s="2">
        <f t="shared" si="457"/>
        <v>57.839657864781763</v>
      </c>
      <c r="FG149" s="2">
        <f t="shared" si="295"/>
        <v>0.99999975394245588</v>
      </c>
      <c r="FH149" s="2">
        <f t="shared" si="458"/>
        <v>0.99999976586400152</v>
      </c>
      <c r="FI149" s="2">
        <f t="shared" si="458"/>
        <v>0.9999998204481928</v>
      </c>
      <c r="FJ149" s="2">
        <f t="shared" si="458"/>
        <v>0.9999998268248117</v>
      </c>
      <c r="FK149" s="2">
        <f t="shared" si="458"/>
        <v>0.99999980960259716</v>
      </c>
      <c r="FL149" s="2">
        <f t="shared" si="458"/>
        <v>0.99999982601186499</v>
      </c>
      <c r="FM149" s="2">
        <f t="shared" si="458"/>
        <v>0.99999982114415231</v>
      </c>
      <c r="FN149" s="2">
        <f t="shared" si="458"/>
        <v>0.99999983294636774</v>
      </c>
      <c r="FO149" s="2">
        <f t="shared" si="458"/>
        <v>0.99999976965754211</v>
      </c>
      <c r="FP149" s="2">
        <f t="shared" si="458"/>
        <v>0.99999981353721445</v>
      </c>
      <c r="FQ149" s="2">
        <f t="shared" si="458"/>
        <v>0.99999979663065042</v>
      </c>
      <c r="FR149" s="2">
        <f t="shared" si="458"/>
        <v>0.99999982621533567</v>
      </c>
      <c r="FS149" s="2">
        <f t="shared" si="458"/>
        <v>0.99999922768540206</v>
      </c>
      <c r="FT149" s="2">
        <f t="shared" si="458"/>
        <v>0.9999975958754993</v>
      </c>
      <c r="FU149" s="2">
        <f t="shared" si="458"/>
        <v>0.99999405051095169</v>
      </c>
      <c r="FW149" s="2">
        <f t="shared" si="328"/>
        <v>2.1817270953981522E-2</v>
      </c>
      <c r="FX149" s="2">
        <f t="shared" si="380"/>
        <v>2.8105380959643139E-2</v>
      </c>
      <c r="FY149" s="2">
        <f t="shared" si="381"/>
        <v>3.7331034943372476E-2</v>
      </c>
      <c r="FZ149" s="2">
        <f t="shared" si="382"/>
        <v>2.9489440542889704E-2</v>
      </c>
      <c r="GA149" s="2">
        <f t="shared" si="383"/>
        <v>2.5869858918112346E-2</v>
      </c>
      <c r="GB149" s="2">
        <f t="shared" si="384"/>
        <v>3.3539053799853238E-2</v>
      </c>
      <c r="GC149" s="2">
        <f t="shared" si="385"/>
        <v>4.3563742751428949E-2</v>
      </c>
      <c r="GD149" s="2">
        <f t="shared" si="386"/>
        <v>3.1427080862800189E-2</v>
      </c>
      <c r="GE149" s="2">
        <f t="shared" si="387"/>
        <v>1.4704655768606315E-2</v>
      </c>
      <c r="GF149" s="2">
        <f t="shared" si="388"/>
        <v>1.5220727282331523E-2</v>
      </c>
      <c r="GG149" s="2">
        <f t="shared" si="389"/>
        <v>1.3768748529201021E-2</v>
      </c>
      <c r="GH149" s="2">
        <f t="shared" si="390"/>
        <v>1.6257196478129256E-2</v>
      </c>
      <c r="GI149" s="2">
        <f t="shared" si="391"/>
        <v>2.2135729291518007E-2</v>
      </c>
      <c r="GJ149" s="2">
        <f t="shared" si="392"/>
        <v>2.350508560132699E-2</v>
      </c>
      <c r="GK149" s="2">
        <f t="shared" si="393"/>
        <v>2.1355304785391011E-2</v>
      </c>
      <c r="GM149" s="107">
        <f t="shared" si="329"/>
        <v>3.9686829140833007E-151</v>
      </c>
      <c r="GN149" s="107">
        <f t="shared" si="394"/>
        <v>7.8858602785008428E-162</v>
      </c>
      <c r="GO149" s="107">
        <f t="shared" si="395"/>
        <v>1.988513716600962E-173</v>
      </c>
      <c r="GP149" s="107">
        <f t="shared" si="396"/>
        <v>6.8042569130740158E-184</v>
      </c>
      <c r="GQ149" s="107">
        <f t="shared" si="397"/>
        <v>7.7407077885838786E-189</v>
      </c>
      <c r="GR149" s="107">
        <f t="shared" si="398"/>
        <v>4.3244582104564925E-200</v>
      </c>
      <c r="GS149" s="107">
        <f t="shared" si="399"/>
        <v>1.7673845015482555E-212</v>
      </c>
      <c r="GT149" s="107">
        <f t="shared" si="400"/>
        <v>1.6660240683698745E-203</v>
      </c>
      <c r="GU149" s="107">
        <f t="shared" si="401"/>
        <v>7.7532017118277661E-188</v>
      </c>
      <c r="GV149" s="107">
        <f t="shared" si="402"/>
        <v>5.2677241305993153E-213</v>
      </c>
      <c r="GW149" s="107">
        <f t="shared" si="403"/>
        <v>7.1034881820959608E-199</v>
      </c>
      <c r="GX149" s="107">
        <f t="shared" si="404"/>
        <v>7.2573927851438924E-196</v>
      </c>
      <c r="GY149" s="107">
        <f t="shared" si="405"/>
        <v>8.4945877413675592E-190</v>
      </c>
      <c r="GZ149" s="107">
        <f t="shared" si="406"/>
        <v>2.4047019779509314E-199</v>
      </c>
      <c r="HA149" s="107">
        <f t="shared" si="407"/>
        <v>1.5086090682269411E-252</v>
      </c>
      <c r="HC149" s="107">
        <f t="shared" si="330"/>
        <v>1.4990007091703359E-106</v>
      </c>
      <c r="HD149" s="107">
        <f t="shared" si="408"/>
        <v>2.0826892483898711E-115</v>
      </c>
      <c r="HE149" s="107">
        <f t="shared" si="409"/>
        <v>5.1219801537902621E-126</v>
      </c>
      <c r="HF149" s="107">
        <f t="shared" si="410"/>
        <v>4.7490467010126254E-133</v>
      </c>
      <c r="HG149" s="107">
        <f t="shared" si="411"/>
        <v>3.0426805002246151E-136</v>
      </c>
      <c r="HH149" s="107">
        <f t="shared" si="412"/>
        <v>4.7649807184409241E-146</v>
      </c>
      <c r="HI149" s="107">
        <f t="shared" si="413"/>
        <v>2.2949787650283523E-157</v>
      </c>
      <c r="HJ149" s="107">
        <f t="shared" si="414"/>
        <v>2.4392972275503934E-148</v>
      </c>
      <c r="HK149" s="107">
        <f t="shared" si="415"/>
        <v>1.3896543656521765E-132</v>
      </c>
      <c r="HL149" s="107">
        <f t="shared" si="416"/>
        <v>5.5419092340953425E-150</v>
      </c>
      <c r="HM149" s="107">
        <f t="shared" si="417"/>
        <v>3.8980830525898726E-139</v>
      </c>
      <c r="HN149" s="107">
        <f t="shared" si="418"/>
        <v>2.8698861953151233E-137</v>
      </c>
      <c r="HO149" s="107">
        <f t="shared" si="419"/>
        <v>1.2692802310657274E-131</v>
      </c>
      <c r="HP149" s="107">
        <f t="shared" si="420"/>
        <v>1.8830400068467343E-137</v>
      </c>
      <c r="HQ149" s="107">
        <f t="shared" si="421"/>
        <v>6.0448399190286964E-180</v>
      </c>
      <c r="HS149" s="107">
        <f t="shared" si="331"/>
        <v>1.2332336725199333E-4</v>
      </c>
      <c r="HT149" s="107">
        <f t="shared" si="422"/>
        <v>2.0750699985659577E-5</v>
      </c>
      <c r="HU149" s="107">
        <f t="shared" si="423"/>
        <v>1.3840278412483112E-6</v>
      </c>
      <c r="HV149" s="107">
        <f t="shared" si="424"/>
        <v>1.7823495508687325E-6</v>
      </c>
      <c r="HW149" s="107">
        <f t="shared" si="425"/>
        <v>2.4845941443305642E-6</v>
      </c>
      <c r="HX149" s="107">
        <f t="shared" si="426"/>
        <v>2.275999062397922E-7</v>
      </c>
      <c r="HY149" s="107">
        <f t="shared" si="427"/>
        <v>1.2619228161505686E-8</v>
      </c>
      <c r="HZ149" s="107">
        <f t="shared" si="428"/>
        <v>2.3991313070817657E-7</v>
      </c>
      <c r="IA149" s="107">
        <f t="shared" si="429"/>
        <v>5.0974972364337571E-5</v>
      </c>
      <c r="IB149" s="107">
        <f t="shared" si="430"/>
        <v>1.3186047487615549E-5</v>
      </c>
      <c r="IC149" s="107">
        <f t="shared" si="431"/>
        <v>5.0782792627398472E-5</v>
      </c>
      <c r="ID149" s="107">
        <f t="shared" si="432"/>
        <v>2.9232276555857331E-5</v>
      </c>
      <c r="IE149" s="107">
        <f t="shared" si="433"/>
        <v>8.0214452962576872E-5</v>
      </c>
      <c r="IF149" s="107">
        <f t="shared" si="434"/>
        <v>1.6497187892228863E-4</v>
      </c>
      <c r="IG149" s="107">
        <f t="shared" si="435"/>
        <v>2.6085572709908188E-3</v>
      </c>
      <c r="II149" s="107">
        <f t="shared" si="332"/>
        <v>9.88987443818923E-4</v>
      </c>
      <c r="IJ149" s="107">
        <f t="shared" si="333"/>
        <v>1.542273738701328E-3</v>
      </c>
      <c r="IK149" s="107">
        <f t="shared" si="334"/>
        <v>3.1108538787881913E-3</v>
      </c>
      <c r="IL149" s="107">
        <f t="shared" si="335"/>
        <v>1.0889742108234879E-3</v>
      </c>
      <c r="IM149" s="107">
        <f t="shared" si="336"/>
        <v>5.4165856909384245E-4</v>
      </c>
      <c r="IN149" s="107">
        <f t="shared" si="337"/>
        <v>1.0372678949863894E-3</v>
      </c>
      <c r="IO149" s="107">
        <f t="shared" si="338"/>
        <v>1.8506107160452358E-3</v>
      </c>
      <c r="IP149" s="107">
        <f t="shared" si="339"/>
        <v>7.6334290960531877E-4</v>
      </c>
      <c r="IQ149" s="107">
        <f t="shared" si="340"/>
        <v>5.1709514668866623E-5</v>
      </c>
      <c r="IR149" s="107">
        <f t="shared" si="341"/>
        <v>2.4536907562505501E-5</v>
      </c>
      <c r="IS149" s="107">
        <f t="shared" si="342"/>
        <v>2.6906659647277434E-5</v>
      </c>
      <c r="IT149" s="107">
        <f t="shared" si="343"/>
        <v>7.462046041220699E-5</v>
      </c>
      <c r="IU149" s="107">
        <f t="shared" si="344"/>
        <v>6.8613737160399144E-5</v>
      </c>
      <c r="IV149" s="107">
        <f t="shared" si="345"/>
        <v>1.2583222100654904E-5</v>
      </c>
      <c r="IW149" s="107">
        <f t="shared" si="346"/>
        <v>1.3512742488207394E-4</v>
      </c>
      <c r="IY149" s="107">
        <f t="shared" si="347"/>
        <v>1.1123108110709164E-3</v>
      </c>
      <c r="IZ149" s="107">
        <f t="shared" si="348"/>
        <v>1.5630244386869877E-3</v>
      </c>
      <c r="JA149" s="107">
        <f t="shared" si="349"/>
        <v>3.1122379066294398E-3</v>
      </c>
      <c r="JB149" s="107">
        <f t="shared" si="350"/>
        <v>1.0907565603743567E-3</v>
      </c>
      <c r="JC149" s="107">
        <f t="shared" si="351"/>
        <v>5.4414316323817306E-4</v>
      </c>
      <c r="JD149" s="107">
        <f t="shared" si="352"/>
        <v>1.0374954948926291E-3</v>
      </c>
      <c r="JE149" s="107">
        <f t="shared" si="353"/>
        <v>1.8506233352733974E-3</v>
      </c>
      <c r="JF149" s="107">
        <f t="shared" si="354"/>
        <v>7.6358282273602694E-4</v>
      </c>
      <c r="JG149" s="107">
        <f t="shared" si="355"/>
        <v>1.0268448703320419E-4</v>
      </c>
      <c r="JH149" s="107">
        <f t="shared" si="356"/>
        <v>3.7722955050121048E-5</v>
      </c>
      <c r="JI149" s="107">
        <f t="shared" si="357"/>
        <v>7.7689452274675903E-5</v>
      </c>
      <c r="JJ149" s="107">
        <f t="shared" si="358"/>
        <v>1.0385273696806433E-4</v>
      </c>
      <c r="JK149" s="107">
        <f t="shared" si="359"/>
        <v>1.48828190122976E-4</v>
      </c>
      <c r="JL149" s="107">
        <f t="shared" si="360"/>
        <v>1.7755510102294354E-4</v>
      </c>
      <c r="JM149" s="107">
        <f t="shared" si="361"/>
        <v>2.7436846958728929E-3</v>
      </c>
    </row>
    <row r="150" spans="2:273" x14ac:dyDescent="0.25">
      <c r="B150" s="2">
        <v>122</v>
      </c>
      <c r="C150" s="37">
        <v>54.328000000000003</v>
      </c>
      <c r="D150" s="37">
        <v>53.639000000000003</v>
      </c>
      <c r="E150" s="37">
        <v>52.377000000000002</v>
      </c>
      <c r="F150" s="37">
        <v>51.802999999999997</v>
      </c>
      <c r="G150" s="37">
        <v>51.835999999999999</v>
      </c>
      <c r="H150" s="37">
        <v>52.786999999999999</v>
      </c>
      <c r="I150" s="37">
        <v>55.573999999999998</v>
      </c>
      <c r="J150" s="37">
        <v>57.82</v>
      </c>
      <c r="K150" s="37">
        <v>56.344000000000001</v>
      </c>
      <c r="L150" s="37">
        <v>53.902000000000001</v>
      </c>
      <c r="M150" s="37">
        <v>51.753999999999998</v>
      </c>
      <c r="N150" s="37">
        <v>52.802999999999997</v>
      </c>
      <c r="O150" s="37">
        <v>54.015999999999998</v>
      </c>
      <c r="P150" s="37">
        <v>56.491999999999997</v>
      </c>
      <c r="Q150" s="37">
        <v>57.884999999999998</v>
      </c>
      <c r="S150" s="4">
        <f t="shared" si="248"/>
        <v>55.253858139366834</v>
      </c>
      <c r="T150" s="4">
        <f t="shared" si="249"/>
        <v>55.563976674675061</v>
      </c>
      <c r="U150" s="4">
        <f t="shared" si="250"/>
        <v>53.053475727976362</v>
      </c>
      <c r="V150" s="4">
        <f t="shared" si="251"/>
        <v>51.998136033569359</v>
      </c>
      <c r="W150" s="4">
        <f t="shared" si="252"/>
        <v>52.123394569529367</v>
      </c>
      <c r="X150" s="4">
        <f t="shared" si="253"/>
        <v>53.294998529946703</v>
      </c>
      <c r="Y150" s="4">
        <f t="shared" si="254"/>
        <v>56.754160303400795</v>
      </c>
      <c r="Z150" s="4">
        <f t="shared" si="255"/>
        <v>55.137629819064749</v>
      </c>
      <c r="AA150" s="4">
        <f t="shared" si="256"/>
        <v>55.049864056632948</v>
      </c>
      <c r="AB150" s="4">
        <f t="shared" si="257"/>
        <v>53.588448897556141</v>
      </c>
      <c r="AC150" s="4">
        <f t="shared" si="258"/>
        <v>52.309537233633826</v>
      </c>
      <c r="AD150" s="4">
        <f t="shared" si="259"/>
        <v>53.509112920335802</v>
      </c>
      <c r="AE150" s="4">
        <f t="shared" si="260"/>
        <v>54.286525410304044</v>
      </c>
      <c r="AF150" s="4">
        <f t="shared" si="261"/>
        <v>55.847150343205804</v>
      </c>
      <c r="AG150" s="4">
        <f t="shared" si="262"/>
        <v>58.539648982860925</v>
      </c>
      <c r="AI150" s="4">
        <f t="shared" si="263"/>
        <v>-0.92585813936683081</v>
      </c>
      <c r="AJ150" s="4">
        <f t="shared" si="264"/>
        <v>-1.9249766746750581</v>
      </c>
      <c r="AK150" s="4">
        <f t="shared" si="265"/>
        <v>-0.67647572797636002</v>
      </c>
      <c r="AL150" s="4">
        <f t="shared" si="266"/>
        <v>-0.19513603356936216</v>
      </c>
      <c r="AM150" s="4">
        <f t="shared" si="267"/>
        <v>-0.28739456952936848</v>
      </c>
      <c r="AN150" s="4">
        <f t="shared" si="268"/>
        <v>-0.50799852994670402</v>
      </c>
      <c r="AO150" s="4">
        <f t="shared" si="269"/>
        <v>-1.1801603034007968</v>
      </c>
      <c r="AP150" s="4">
        <f t="shared" si="270"/>
        <v>2.6823701809352514</v>
      </c>
      <c r="AQ150" s="4">
        <f t="shared" si="271"/>
        <v>1.2941359433670527</v>
      </c>
      <c r="AR150" s="4">
        <f t="shared" si="272"/>
        <v>0.31355110244385997</v>
      </c>
      <c r="AS150" s="4">
        <f t="shared" si="273"/>
        <v>-0.55553723363382801</v>
      </c>
      <c r="AT150" s="4">
        <f t="shared" si="274"/>
        <v>-0.70611292033580497</v>
      </c>
      <c r="AU150" s="4">
        <f t="shared" si="275"/>
        <v>-0.27052541030404598</v>
      </c>
      <c r="AV150" s="4">
        <f t="shared" si="455"/>
        <v>0.64484965679419304</v>
      </c>
      <c r="AW150" s="4">
        <f t="shared" si="455"/>
        <v>-0.65464898286092676</v>
      </c>
      <c r="AY150" s="2">
        <f t="shared" si="297"/>
        <v>55.24169778881221</v>
      </c>
      <c r="AZ150" s="2">
        <f t="shared" si="363"/>
        <v>55.521599081373921</v>
      </c>
      <c r="BA150" s="2">
        <f t="shared" si="364"/>
        <v>52.865741952180997</v>
      </c>
      <c r="BB150" s="2">
        <f t="shared" si="365"/>
        <v>51.878851671332974</v>
      </c>
      <c r="BC150" s="2">
        <f t="shared" si="366"/>
        <v>52.043656297733335</v>
      </c>
      <c r="BD150" s="2">
        <f t="shared" si="367"/>
        <v>53.117167829013496</v>
      </c>
      <c r="BE150" s="2">
        <f t="shared" si="368"/>
        <v>56.413982021464854</v>
      </c>
      <c r="BF150" s="2">
        <f t="shared" si="369"/>
        <v>54.991213052770632</v>
      </c>
      <c r="BG150" s="2">
        <f t="shared" si="370"/>
        <v>55.033957662999292</v>
      </c>
      <c r="BH150" s="2">
        <f t="shared" si="371"/>
        <v>53.577735072390389</v>
      </c>
      <c r="BI150" s="2">
        <f t="shared" si="372"/>
        <v>52.296786186637213</v>
      </c>
      <c r="BJ150" s="2">
        <f t="shared" si="373"/>
        <v>53.475751546564346</v>
      </c>
      <c r="BK150" s="2">
        <f t="shared" si="374"/>
        <v>54.253024863349047</v>
      </c>
      <c r="BL150" s="2">
        <f t="shared" si="375"/>
        <v>55.835706655427067</v>
      </c>
      <c r="BM150" s="2">
        <f t="shared" si="376"/>
        <v>58.393048059249843</v>
      </c>
      <c r="BO150" s="2" t="str">
        <f t="shared" si="440"/>
        <v/>
      </c>
      <c r="BP150" s="2" t="str">
        <f t="shared" si="441"/>
        <v/>
      </c>
      <c r="BQ150" s="2" t="str">
        <f t="shared" si="442"/>
        <v/>
      </c>
      <c r="BR150" s="2" t="str">
        <f t="shared" si="443"/>
        <v/>
      </c>
      <c r="BS150" s="2" t="str">
        <f t="shared" si="444"/>
        <v/>
      </c>
      <c r="BT150" s="2" t="str">
        <f t="shared" si="445"/>
        <v/>
      </c>
      <c r="BU150" s="2" t="str">
        <f t="shared" si="446"/>
        <v/>
      </c>
      <c r="BV150" s="2" t="str">
        <f t="shared" si="447"/>
        <v/>
      </c>
      <c r="BW150" s="2" t="str">
        <f t="shared" si="448"/>
        <v/>
      </c>
      <c r="BX150" s="2" t="str">
        <f t="shared" si="449"/>
        <v/>
      </c>
      <c r="BY150" s="2" t="str">
        <f t="shared" si="450"/>
        <v/>
      </c>
      <c r="BZ150" s="2" t="str">
        <f t="shared" si="451"/>
        <v/>
      </c>
      <c r="CA150" s="2" t="str">
        <f t="shared" si="452"/>
        <v/>
      </c>
      <c r="CB150" s="2" t="str">
        <f t="shared" si="453"/>
        <v/>
      </c>
      <c r="CC150" s="2" t="str">
        <f t="shared" si="454"/>
        <v/>
      </c>
      <c r="CE150" s="2">
        <f t="shared" si="298"/>
        <v>54.328000000000003</v>
      </c>
      <c r="CF150" s="2" t="str">
        <f t="shared" si="299"/>
        <v/>
      </c>
      <c r="CG150" s="2" t="str">
        <f t="shared" si="300"/>
        <v/>
      </c>
      <c r="CH150" s="2" t="str">
        <f t="shared" si="301"/>
        <v/>
      </c>
      <c r="CI150" s="2">
        <f t="shared" si="302"/>
        <v>51.835999999999999</v>
      </c>
      <c r="CJ150" s="2" t="str">
        <f t="shared" si="303"/>
        <v/>
      </c>
      <c r="CK150" s="2" t="str">
        <f t="shared" si="304"/>
        <v/>
      </c>
      <c r="CL150" s="2">
        <f t="shared" si="305"/>
        <v>57.82</v>
      </c>
      <c r="CM150" s="2">
        <f t="shared" si="306"/>
        <v>56.344000000000001</v>
      </c>
      <c r="CN150" s="2">
        <f t="shared" si="307"/>
        <v>53.902000000000001</v>
      </c>
      <c r="CO150" s="2">
        <f t="shared" si="308"/>
        <v>51.753999999999998</v>
      </c>
      <c r="CP150" s="2">
        <f t="shared" si="309"/>
        <v>52.802999999999997</v>
      </c>
      <c r="CQ150" s="2">
        <f t="shared" si="310"/>
        <v>54.015999999999998</v>
      </c>
      <c r="CR150" s="2">
        <f t="shared" si="311"/>
        <v>56.491999999999997</v>
      </c>
      <c r="CS150" s="2">
        <f t="shared" si="312"/>
        <v>57.884999999999998</v>
      </c>
      <c r="CU150" s="2">
        <f t="shared" si="313"/>
        <v>54.328000000000003</v>
      </c>
      <c r="CV150" s="2" t="str">
        <f t="shared" si="314"/>
        <v/>
      </c>
      <c r="CW150" s="2" t="str">
        <f t="shared" si="315"/>
        <v/>
      </c>
      <c r="CX150" s="2" t="str">
        <f t="shared" si="316"/>
        <v/>
      </c>
      <c r="CY150" s="2">
        <f t="shared" si="317"/>
        <v>51.835999999999999</v>
      </c>
      <c r="CZ150" s="2" t="str">
        <f t="shared" si="318"/>
        <v/>
      </c>
      <c r="DA150" s="2" t="str">
        <f t="shared" si="319"/>
        <v/>
      </c>
      <c r="DB150" s="2">
        <f t="shared" si="320"/>
        <v>57.82</v>
      </c>
      <c r="DC150" s="2">
        <f t="shared" si="321"/>
        <v>56.344000000000001</v>
      </c>
      <c r="DD150" s="2">
        <f t="shared" si="322"/>
        <v>53.902000000000001</v>
      </c>
      <c r="DE150" s="2">
        <f t="shared" si="323"/>
        <v>51.753999999999998</v>
      </c>
      <c r="DF150" s="2">
        <f t="shared" si="324"/>
        <v>52.802999999999997</v>
      </c>
      <c r="DG150" s="2">
        <f t="shared" si="325"/>
        <v>54.015999999999998</v>
      </c>
      <c r="DH150" s="2">
        <f t="shared" si="326"/>
        <v>56.491999999999997</v>
      </c>
      <c r="DI150" s="2">
        <f t="shared" si="327"/>
        <v>57.884999999999998</v>
      </c>
      <c r="DK150" s="2">
        <f t="shared" si="277"/>
        <v>79.395787499999983</v>
      </c>
      <c r="DL150" s="2">
        <f t="shared" si="456"/>
        <v>97.592070931085075</v>
      </c>
      <c r="DM150" s="2">
        <f t="shared" si="456"/>
        <v>91.048860080645156</v>
      </c>
      <c r="DN150" s="2">
        <f t="shared" si="456"/>
        <v>91.428460080645181</v>
      </c>
      <c r="DO150" s="2">
        <f t="shared" si="456"/>
        <v>87.200476173020533</v>
      </c>
      <c r="DP150" s="2">
        <f t="shared" si="456"/>
        <v>90.125322580645175</v>
      </c>
      <c r="DQ150" s="2">
        <f t="shared" si="456"/>
        <v>96.458102941176463</v>
      </c>
      <c r="DR150" s="2">
        <f t="shared" si="456"/>
        <v>86.350150843108537</v>
      </c>
      <c r="DS150" s="2">
        <f t="shared" si="456"/>
        <v>83.142384803921559</v>
      </c>
      <c r="DT150" s="2">
        <f t="shared" si="456"/>
        <v>85.864759469696978</v>
      </c>
      <c r="DU150" s="2">
        <f t="shared" si="456"/>
        <v>82.562753119429587</v>
      </c>
      <c r="DV150" s="2">
        <f t="shared" si="456"/>
        <v>82.109366202346038</v>
      </c>
      <c r="DW150" s="2">
        <f t="shared" si="456"/>
        <v>81.854728922287364</v>
      </c>
      <c r="DX150" s="2">
        <f t="shared" si="456"/>
        <v>82.378401515151495</v>
      </c>
      <c r="DY150" s="2">
        <f t="shared" si="456"/>
        <v>72.04650793650795</v>
      </c>
      <c r="EA150" s="2">
        <f t="shared" ref="EA150:EA213" si="459">CE$229*$B150+CE$230</f>
        <v>55.230682495667253</v>
      </c>
      <c r="EB150" s="2">
        <f t="shared" si="279"/>
        <v>55.510186721991701</v>
      </c>
      <c r="EC150" s="2">
        <f t="shared" si="280"/>
        <v>52.84049356846473</v>
      </c>
      <c r="ED150" s="2">
        <f t="shared" si="281"/>
        <v>51.840645573200803</v>
      </c>
      <c r="EE150" s="2">
        <f t="shared" si="282"/>
        <v>52.029172990786506</v>
      </c>
      <c r="EF150" s="2">
        <f t="shared" si="283"/>
        <v>53.100293636426926</v>
      </c>
      <c r="EG150" s="2">
        <f t="shared" si="284"/>
        <v>56.39339762178593</v>
      </c>
      <c r="EH150" s="2">
        <f t="shared" si="285"/>
        <v>54.990961296129605</v>
      </c>
      <c r="EI150" s="2">
        <f t="shared" si="286"/>
        <v>55.039741898288625</v>
      </c>
      <c r="EJ150" s="2">
        <f t="shared" si="287"/>
        <v>53.569970424279973</v>
      </c>
      <c r="EK150" s="2">
        <f t="shared" si="288"/>
        <v>52.293005867848564</v>
      </c>
      <c r="EL150" s="2">
        <f t="shared" si="289"/>
        <v>53.474421696969692</v>
      </c>
      <c r="EM150" s="2">
        <f t="shared" si="290"/>
        <v>54.237178783832995</v>
      </c>
      <c r="EN150" s="2">
        <f t="shared" si="291"/>
        <v>55.814507624918903</v>
      </c>
      <c r="EO150" s="2">
        <f t="shared" si="292"/>
        <v>58.410936555360294</v>
      </c>
      <c r="EQ150" s="2">
        <f t="shared" si="293"/>
        <v>55.633822434372618</v>
      </c>
      <c r="ER150" s="2">
        <f t="shared" si="457"/>
        <v>55.834852886734225</v>
      </c>
      <c r="ES150" s="2">
        <f t="shared" si="457"/>
        <v>53.382803451410766</v>
      </c>
      <c r="ET150" s="2">
        <f t="shared" si="457"/>
        <v>52.877476005431454</v>
      </c>
      <c r="EU150" s="2">
        <f t="shared" si="457"/>
        <v>52.476694080010006</v>
      </c>
      <c r="EV150" s="2">
        <f t="shared" si="457"/>
        <v>53.503284925734761</v>
      </c>
      <c r="EW150" s="2">
        <f t="shared" si="457"/>
        <v>56.772856071820556</v>
      </c>
      <c r="EX150" s="2">
        <f t="shared" si="457"/>
        <v>54.997270262822681</v>
      </c>
      <c r="EY150" s="2">
        <f t="shared" si="457"/>
        <v>54.725815832002709</v>
      </c>
      <c r="EZ150" s="2">
        <f t="shared" si="457"/>
        <v>53.976532586641611</v>
      </c>
      <c r="FA150" s="2">
        <f t="shared" si="457"/>
        <v>52.51158936729189</v>
      </c>
      <c r="FB150" s="2">
        <f t="shared" si="457"/>
        <v>53.539477844264212</v>
      </c>
      <c r="FC150" s="2">
        <f t="shared" si="457"/>
        <v>54.820190366547507</v>
      </c>
      <c r="FD150" s="2">
        <f t="shared" si="457"/>
        <v>56.560773417967823</v>
      </c>
      <c r="FE150" s="2">
        <f t="shared" si="457"/>
        <v>57.703666678350686</v>
      </c>
      <c r="FG150" s="2">
        <f t="shared" si="295"/>
        <v>0.99999980454953541</v>
      </c>
      <c r="FH150" s="2">
        <f t="shared" si="458"/>
        <v>0.99999981401915672</v>
      </c>
      <c r="FI150" s="2">
        <f t="shared" si="458"/>
        <v>0.99999985737692465</v>
      </c>
      <c r="FJ150" s="2">
        <f t="shared" si="458"/>
        <v>0.99999986244205341</v>
      </c>
      <c r="FK150" s="2">
        <f t="shared" si="458"/>
        <v>0.99999984876196124</v>
      </c>
      <c r="FL150" s="2">
        <f t="shared" si="458"/>
        <v>0.99999986179630684</v>
      </c>
      <c r="FM150" s="2">
        <f t="shared" si="458"/>
        <v>0.99999985792974511</v>
      </c>
      <c r="FN150" s="2">
        <f t="shared" si="458"/>
        <v>0.99999986730457857</v>
      </c>
      <c r="FO150" s="2">
        <f t="shared" si="458"/>
        <v>0.99999981703247343</v>
      </c>
      <c r="FP150" s="2">
        <f t="shared" si="458"/>
        <v>0.99999985188733909</v>
      </c>
      <c r="FQ150" s="2">
        <f t="shared" si="458"/>
        <v>0.9999998384579768</v>
      </c>
      <c r="FR150" s="2">
        <f t="shared" si="458"/>
        <v>0.99999986195792945</v>
      </c>
      <c r="FS150" s="2">
        <f t="shared" si="458"/>
        <v>0.99999937355172719</v>
      </c>
      <c r="FT150" s="2">
        <f t="shared" si="458"/>
        <v>0.99999801562474233</v>
      </c>
      <c r="FU150" s="2">
        <f t="shared" si="458"/>
        <v>0.99999501624124143</v>
      </c>
      <c r="FW150" s="2">
        <f t="shared" si="328"/>
        <v>2.7312029910309638E-2</v>
      </c>
      <c r="FX150" s="2">
        <f t="shared" si="380"/>
        <v>3.5126952532765848E-2</v>
      </c>
      <c r="FY150" s="2">
        <f t="shared" si="381"/>
        <v>4.654706675156433E-2</v>
      </c>
      <c r="FZ150" s="2">
        <f t="shared" si="382"/>
        <v>3.6843683717419605E-2</v>
      </c>
      <c r="GA150" s="2">
        <f t="shared" si="383"/>
        <v>3.2351520535138518E-2</v>
      </c>
      <c r="GB150" s="2">
        <f t="shared" si="384"/>
        <v>4.1859653144875282E-2</v>
      </c>
      <c r="GC150" s="2">
        <f t="shared" si="385"/>
        <v>5.4231781303469721E-2</v>
      </c>
      <c r="GD150" s="2">
        <f t="shared" si="386"/>
        <v>3.9245003532528293E-2</v>
      </c>
      <c r="GE150" s="2">
        <f t="shared" si="387"/>
        <v>1.8441849155407881E-2</v>
      </c>
      <c r="GF150" s="2">
        <f t="shared" si="388"/>
        <v>1.9086539677476009E-2</v>
      </c>
      <c r="GG150" s="2">
        <f t="shared" si="389"/>
        <v>1.7272250476581978E-2</v>
      </c>
      <c r="GH150" s="2">
        <f t="shared" si="390"/>
        <v>2.0380806776456099E-2</v>
      </c>
      <c r="GI150" s="2">
        <f t="shared" si="391"/>
        <v>2.7150024148346451E-2</v>
      </c>
      <c r="GJ150" s="2">
        <f t="shared" si="392"/>
        <v>2.8336174552479408E-2</v>
      </c>
      <c r="GK150" s="2">
        <f t="shared" si="393"/>
        <v>2.5388402775852477E-2</v>
      </c>
      <c r="GM150" s="107">
        <f t="shared" si="329"/>
        <v>1.1285483732894963E-155</v>
      </c>
      <c r="GN150" s="107">
        <f t="shared" si="394"/>
        <v>1.09859716897148E-166</v>
      </c>
      <c r="GO150" s="107">
        <f t="shared" si="395"/>
        <v>1.5140726482999285E-178</v>
      </c>
      <c r="GP150" s="107">
        <f t="shared" si="396"/>
        <v>2.599549315837659E-189</v>
      </c>
      <c r="GQ150" s="107">
        <f t="shared" si="397"/>
        <v>1.9471612619964566E-194</v>
      </c>
      <c r="GR150" s="107">
        <f t="shared" si="398"/>
        <v>5.4222340509225144E-206</v>
      </c>
      <c r="GS150" s="107">
        <f t="shared" si="399"/>
        <v>9.2360056311850755E-219</v>
      </c>
      <c r="GT150" s="107">
        <f t="shared" si="400"/>
        <v>1.7140800483691941E-209</v>
      </c>
      <c r="GU150" s="107">
        <f t="shared" si="401"/>
        <v>1.7788973024210259E-193</v>
      </c>
      <c r="GV150" s="107">
        <f t="shared" si="402"/>
        <v>2.5529469804481426E-219</v>
      </c>
      <c r="GW150" s="107">
        <f t="shared" si="403"/>
        <v>8.4347238621163504E-205</v>
      </c>
      <c r="GX150" s="107">
        <f t="shared" si="404"/>
        <v>1.2169013900811565E-201</v>
      </c>
      <c r="GY150" s="107">
        <f t="shared" si="405"/>
        <v>2.0120012551979915E-195</v>
      </c>
      <c r="GZ150" s="107">
        <f t="shared" si="406"/>
        <v>3.068218356961933E-205</v>
      </c>
      <c r="HA150" s="107">
        <f t="shared" si="407"/>
        <v>5.6498226094251688E-260</v>
      </c>
      <c r="HC150" s="107">
        <f t="shared" si="330"/>
        <v>3.0571764178180518E-111</v>
      </c>
      <c r="HD150" s="107">
        <f t="shared" si="408"/>
        <v>1.9012661983316472E-120</v>
      </c>
      <c r="HE150" s="107">
        <f t="shared" si="409"/>
        <v>2.224286856282534E-131</v>
      </c>
      <c r="HF150" s="107">
        <f t="shared" si="410"/>
        <v>1.0287607633991571E-138</v>
      </c>
      <c r="HG150" s="107">
        <f t="shared" si="411"/>
        <v>4.3361858146505504E-142</v>
      </c>
      <c r="HH150" s="107">
        <f t="shared" si="412"/>
        <v>3.0194049010426121E-152</v>
      </c>
      <c r="HI150" s="107">
        <f t="shared" si="413"/>
        <v>5.1845628651631199E-164</v>
      </c>
      <c r="HJ150" s="107">
        <f t="shared" si="414"/>
        <v>1.2679174288111337E-154</v>
      </c>
      <c r="HK150" s="107">
        <f t="shared" si="415"/>
        <v>2.0848670465950812E-138</v>
      </c>
      <c r="HL150" s="107">
        <f t="shared" si="416"/>
        <v>1.6963104653042109E-156</v>
      </c>
      <c r="HM150" s="107">
        <f t="shared" si="417"/>
        <v>3.1500014962722635E-145</v>
      </c>
      <c r="HN150" s="107">
        <f t="shared" si="418"/>
        <v>3.2704468330597563E-143</v>
      </c>
      <c r="HO150" s="107">
        <f t="shared" si="419"/>
        <v>2.2144447221986281E-137</v>
      </c>
      <c r="HP150" s="107">
        <f t="shared" si="420"/>
        <v>1.8133715419366558E-143</v>
      </c>
      <c r="HQ150" s="107">
        <f t="shared" si="421"/>
        <v>1.1336220072874357E-187</v>
      </c>
      <c r="HS150" s="107">
        <f t="shared" si="331"/>
        <v>2.6711774226910236E-5</v>
      </c>
      <c r="HT150" s="107">
        <f t="shared" si="422"/>
        <v>3.6589270147951066E-6</v>
      </c>
      <c r="HU150" s="107">
        <f t="shared" si="423"/>
        <v>1.9068304570496781E-7</v>
      </c>
      <c r="HV150" s="107">
        <f t="shared" si="424"/>
        <v>2.3654408130781154E-7</v>
      </c>
      <c r="HW150" s="107">
        <f t="shared" si="425"/>
        <v>3.2486644737572417E-7</v>
      </c>
      <c r="HX150" s="107">
        <f t="shared" si="426"/>
        <v>2.3470432975081793E-8</v>
      </c>
      <c r="HY150" s="107">
        <f t="shared" si="427"/>
        <v>9.7295264736940834E-10</v>
      </c>
      <c r="HZ150" s="107">
        <f t="shared" si="428"/>
        <v>2.449289078794433E-8</v>
      </c>
      <c r="IA150" s="107">
        <f t="shared" si="429"/>
        <v>8.4847912044374929E-6</v>
      </c>
      <c r="IB150" s="107">
        <f t="shared" si="430"/>
        <v>1.7543002420519446E-6</v>
      </c>
      <c r="IC150" s="107">
        <f t="shared" si="431"/>
        <v>8.124122557991039E-6</v>
      </c>
      <c r="ID150" s="107">
        <f t="shared" si="432"/>
        <v>4.597227106591459E-6</v>
      </c>
      <c r="IE150" s="107">
        <f t="shared" si="433"/>
        <v>1.4131519950093578E-5</v>
      </c>
      <c r="IF150" s="107">
        <f t="shared" si="434"/>
        <v>2.99914959776747E-5</v>
      </c>
      <c r="IG150" s="107">
        <f t="shared" si="435"/>
        <v>6.4088280269064763E-4</v>
      </c>
      <c r="II150" s="107">
        <f t="shared" si="332"/>
        <v>1.9732879019062973E-3</v>
      </c>
      <c r="IJ150" s="107">
        <f t="shared" si="333"/>
        <v>3.0680893684021104E-3</v>
      </c>
      <c r="IK150" s="107">
        <f t="shared" si="334"/>
        <v>6.0124341481834478E-3</v>
      </c>
      <c r="IL150" s="107">
        <f t="shared" si="335"/>
        <v>2.2793266926609264E-3</v>
      </c>
      <c r="IM150" s="107">
        <f t="shared" si="336"/>
        <v>1.1963824575520828E-3</v>
      </c>
      <c r="IN150" s="107">
        <f t="shared" si="337"/>
        <v>2.2469211916278705E-3</v>
      </c>
      <c r="IO150" s="107">
        <f t="shared" si="338"/>
        <v>3.9621868876892428E-3</v>
      </c>
      <c r="IP150" s="107">
        <f t="shared" si="339"/>
        <v>1.6912708796377283E-3</v>
      </c>
      <c r="IQ150" s="107">
        <f t="shared" si="340"/>
        <v>1.3018806231988435E-4</v>
      </c>
      <c r="IR150" s="107">
        <f t="shared" si="341"/>
        <v>6.7185461669379715E-5</v>
      </c>
      <c r="IS150" s="107">
        <f t="shared" si="342"/>
        <v>7.1309136629808885E-5</v>
      </c>
      <c r="IT150" s="107">
        <f t="shared" si="343"/>
        <v>1.8493771664374774E-4</v>
      </c>
      <c r="IU150" s="107">
        <f t="shared" si="344"/>
        <v>1.6919541018509392E-4</v>
      </c>
      <c r="IV150" s="107">
        <f t="shared" si="345"/>
        <v>3.4373349266797813E-5</v>
      </c>
      <c r="IW150" s="107">
        <f t="shared" si="346"/>
        <v>2.7246118602563846E-4</v>
      </c>
      <c r="IY150" s="107">
        <f t="shared" si="347"/>
        <v>1.9999996761332073E-3</v>
      </c>
      <c r="IZ150" s="107">
        <f t="shared" si="348"/>
        <v>3.0717482954169054E-3</v>
      </c>
      <c r="JA150" s="107">
        <f t="shared" si="349"/>
        <v>6.0126248312291526E-3</v>
      </c>
      <c r="JB150" s="107">
        <f t="shared" si="350"/>
        <v>2.279563236742234E-3</v>
      </c>
      <c r="JC150" s="107">
        <f t="shared" si="351"/>
        <v>1.1967073239994585E-3</v>
      </c>
      <c r="JD150" s="107">
        <f t="shared" si="352"/>
        <v>2.2469446620608457E-3</v>
      </c>
      <c r="JE150" s="107">
        <f t="shared" si="353"/>
        <v>3.96218786064189E-3</v>
      </c>
      <c r="JF150" s="107">
        <f t="shared" si="354"/>
        <v>1.6912953725285163E-3</v>
      </c>
      <c r="JG150" s="107">
        <f t="shared" si="355"/>
        <v>1.3867285352432186E-4</v>
      </c>
      <c r="JH150" s="107">
        <f t="shared" si="356"/>
        <v>6.8939761911431663E-5</v>
      </c>
      <c r="JI150" s="107">
        <f t="shared" si="357"/>
        <v>7.9433259187799922E-5</v>
      </c>
      <c r="JJ150" s="107">
        <f t="shared" si="358"/>
        <v>1.8953494375033921E-4</v>
      </c>
      <c r="JK150" s="107">
        <f t="shared" si="359"/>
        <v>1.833269301351875E-4</v>
      </c>
      <c r="JL150" s="107">
        <f t="shared" si="360"/>
        <v>6.4364845244472513E-5</v>
      </c>
      <c r="JM150" s="107">
        <f t="shared" si="361"/>
        <v>9.1334398871628609E-4</v>
      </c>
    </row>
    <row r="151" spans="2:273" x14ac:dyDescent="0.25">
      <c r="B151" s="2">
        <v>123</v>
      </c>
      <c r="C151" s="37">
        <v>54.438000000000002</v>
      </c>
      <c r="D151" s="37">
        <v>53.41</v>
      </c>
      <c r="E151" s="37">
        <v>53.097999999999999</v>
      </c>
      <c r="F151" s="37">
        <v>52.033000000000001</v>
      </c>
      <c r="G151" s="37">
        <v>51.639000000000003</v>
      </c>
      <c r="H151" s="37">
        <v>53.869</v>
      </c>
      <c r="I151" s="37">
        <v>55.984000000000002</v>
      </c>
      <c r="J151" s="37">
        <v>54.197000000000003</v>
      </c>
      <c r="K151" s="37">
        <v>54.884999999999998</v>
      </c>
      <c r="L151" s="37">
        <v>53.41</v>
      </c>
      <c r="M151" s="37">
        <v>50.59</v>
      </c>
      <c r="N151" s="37">
        <v>52.459000000000003</v>
      </c>
      <c r="O151" s="37">
        <v>53.622999999999998</v>
      </c>
      <c r="P151" s="37">
        <v>55.066000000000003</v>
      </c>
      <c r="Q151" s="37">
        <v>57.18</v>
      </c>
      <c r="S151" s="4">
        <f t="shared" si="248"/>
        <v>55.148195248911996</v>
      </c>
      <c r="T151" s="4">
        <f t="shared" si="249"/>
        <v>55.463299245588651</v>
      </c>
      <c r="U151" s="4">
        <f t="shared" si="250"/>
        <v>53.052634621884621</v>
      </c>
      <c r="V151" s="4">
        <f t="shared" si="251"/>
        <v>51.959187447774497</v>
      </c>
      <c r="W151" s="4">
        <f t="shared" si="252"/>
        <v>52.055383674781908</v>
      </c>
      <c r="X151" s="4">
        <f t="shared" si="253"/>
        <v>53.310224632906234</v>
      </c>
      <c r="Y151" s="4">
        <f t="shared" si="254"/>
        <v>56.882758575486754</v>
      </c>
      <c r="Z151" s="4">
        <f t="shared" si="255"/>
        <v>55.142335920395439</v>
      </c>
      <c r="AA151" s="4">
        <f t="shared" si="256"/>
        <v>54.939113981918737</v>
      </c>
      <c r="AB151" s="4">
        <f t="shared" si="257"/>
        <v>53.45090222766833</v>
      </c>
      <c r="AC151" s="4">
        <f t="shared" si="258"/>
        <v>52.185395061637387</v>
      </c>
      <c r="AD151" s="4">
        <f t="shared" si="259"/>
        <v>53.404660321550018</v>
      </c>
      <c r="AE151" s="4">
        <f t="shared" si="260"/>
        <v>54.17156684786378</v>
      </c>
      <c r="AF151" s="4">
        <f t="shared" si="261"/>
        <v>55.68617328258965</v>
      </c>
      <c r="AG151" s="4">
        <f t="shared" si="262"/>
        <v>58.511619482802047</v>
      </c>
      <c r="AI151" s="4">
        <f t="shared" si="263"/>
        <v>-0.71019524891199381</v>
      </c>
      <c r="AJ151" s="4">
        <f t="shared" si="264"/>
        <v>-2.0532992455886543</v>
      </c>
      <c r="AK151" s="4">
        <f t="shared" si="265"/>
        <v>4.5365378115377553E-2</v>
      </c>
      <c r="AL151" s="4">
        <f t="shared" si="266"/>
        <v>7.3812552225504646E-2</v>
      </c>
      <c r="AM151" s="4">
        <f t="shared" si="267"/>
        <v>-0.41638367478190474</v>
      </c>
      <c r="AN151" s="4">
        <f t="shared" si="268"/>
        <v>0.55877536709376585</v>
      </c>
      <c r="AO151" s="4">
        <f t="shared" si="269"/>
        <v>-0.89875857548675242</v>
      </c>
      <c r="AP151" s="4">
        <f t="shared" si="270"/>
        <v>-0.94533592039543635</v>
      </c>
      <c r="AQ151" s="4">
        <f t="shared" si="271"/>
        <v>-5.4113981918739285E-2</v>
      </c>
      <c r="AR151" s="4">
        <f t="shared" si="272"/>
        <v>-4.0902227668333069E-2</v>
      </c>
      <c r="AS151" s="4">
        <f t="shared" si="273"/>
        <v>-1.5953950616373831</v>
      </c>
      <c r="AT151" s="4">
        <f t="shared" si="274"/>
        <v>-0.94566032155001523</v>
      </c>
      <c r="AU151" s="4">
        <f t="shared" si="275"/>
        <v>-0.54856684786378196</v>
      </c>
      <c r="AV151" s="4">
        <f t="shared" si="455"/>
        <v>-0.6201732825896471</v>
      </c>
      <c r="AW151" s="4">
        <f t="shared" si="455"/>
        <v>-1.3316194828020471</v>
      </c>
      <c r="AY151" s="2">
        <f t="shared" si="297"/>
        <v>55.126104835826084</v>
      </c>
      <c r="AZ151" s="2">
        <f t="shared" si="363"/>
        <v>55.38699923359691</v>
      </c>
      <c r="BA151" s="2">
        <f t="shared" si="364"/>
        <v>52.726138706956569</v>
      </c>
      <c r="BB151" s="2">
        <f t="shared" si="365"/>
        <v>51.734397593179068</v>
      </c>
      <c r="BC151" s="2">
        <f t="shared" si="366"/>
        <v>51.896870757481842</v>
      </c>
      <c r="BD151" s="2">
        <f t="shared" si="367"/>
        <v>52.965683591684311</v>
      </c>
      <c r="BE151" s="2">
        <f t="shared" si="368"/>
        <v>56.236572608425234</v>
      </c>
      <c r="BF151" s="2">
        <f t="shared" si="369"/>
        <v>54.852106902955725</v>
      </c>
      <c r="BG151" s="2">
        <f t="shared" si="370"/>
        <v>54.902905142789194</v>
      </c>
      <c r="BH151" s="2">
        <f t="shared" si="371"/>
        <v>53.424516973439488</v>
      </c>
      <c r="BI151" s="2">
        <f t="shared" si="372"/>
        <v>52.154905685907174</v>
      </c>
      <c r="BJ151" s="2">
        <f t="shared" si="373"/>
        <v>53.329957695503907</v>
      </c>
      <c r="BK151" s="2">
        <f t="shared" si="374"/>
        <v>54.096870329459044</v>
      </c>
      <c r="BL151" s="2">
        <f t="shared" si="375"/>
        <v>55.658255386311659</v>
      </c>
      <c r="BM151" s="2">
        <f t="shared" si="376"/>
        <v>58.274646167518938</v>
      </c>
      <c r="BO151" s="2" t="str">
        <f t="shared" si="440"/>
        <v/>
      </c>
      <c r="BP151" s="2" t="str">
        <f t="shared" si="441"/>
        <v/>
      </c>
      <c r="BQ151" s="2" t="str">
        <f t="shared" si="442"/>
        <v/>
      </c>
      <c r="BR151" s="2" t="str">
        <f t="shared" si="443"/>
        <v/>
      </c>
      <c r="BS151" s="2" t="str">
        <f t="shared" si="444"/>
        <v/>
      </c>
      <c r="BT151" s="2" t="str">
        <f t="shared" si="445"/>
        <v/>
      </c>
      <c r="BU151" s="2" t="str">
        <f t="shared" si="446"/>
        <v/>
      </c>
      <c r="BV151" s="2" t="str">
        <f t="shared" si="447"/>
        <v/>
      </c>
      <c r="BW151" s="2" t="str">
        <f t="shared" si="448"/>
        <v/>
      </c>
      <c r="BX151" s="2" t="str">
        <f t="shared" si="449"/>
        <v/>
      </c>
      <c r="BY151" s="2" t="str">
        <f t="shared" si="450"/>
        <v/>
      </c>
      <c r="BZ151" s="2" t="str">
        <f t="shared" si="451"/>
        <v/>
      </c>
      <c r="CA151" s="2" t="str">
        <f t="shared" si="452"/>
        <v/>
      </c>
      <c r="CB151" s="2" t="str">
        <f t="shared" si="453"/>
        <v/>
      </c>
      <c r="CC151" s="2" t="str">
        <f t="shared" si="454"/>
        <v/>
      </c>
      <c r="CE151" s="2" t="str">
        <f t="shared" si="298"/>
        <v/>
      </c>
      <c r="CF151" s="2" t="str">
        <f t="shared" si="299"/>
        <v/>
      </c>
      <c r="CG151" s="2" t="str">
        <f t="shared" si="300"/>
        <v/>
      </c>
      <c r="CH151" s="2" t="str">
        <f t="shared" si="301"/>
        <v/>
      </c>
      <c r="CI151" s="2" t="str">
        <f t="shared" si="302"/>
        <v/>
      </c>
      <c r="CJ151" s="2" t="str">
        <f t="shared" si="303"/>
        <v/>
      </c>
      <c r="CK151" s="2" t="str">
        <f t="shared" si="304"/>
        <v/>
      </c>
      <c r="CL151" s="2" t="str">
        <f t="shared" si="305"/>
        <v/>
      </c>
      <c r="CM151" s="2">
        <f t="shared" si="306"/>
        <v>54.884999999999998</v>
      </c>
      <c r="CN151" s="2">
        <f t="shared" si="307"/>
        <v>53.41</v>
      </c>
      <c r="CO151" s="2">
        <f t="shared" si="308"/>
        <v>50.59</v>
      </c>
      <c r="CP151" s="2">
        <f t="shared" si="309"/>
        <v>52.459000000000003</v>
      </c>
      <c r="CQ151" s="2">
        <f t="shared" si="310"/>
        <v>53.622999999999998</v>
      </c>
      <c r="CR151" s="2">
        <f t="shared" si="311"/>
        <v>55.066000000000003</v>
      </c>
      <c r="CS151" s="2">
        <f t="shared" si="312"/>
        <v>57.18</v>
      </c>
      <c r="CU151" s="2" t="str">
        <f t="shared" si="313"/>
        <v/>
      </c>
      <c r="CV151" s="2" t="str">
        <f t="shared" si="314"/>
        <v/>
      </c>
      <c r="CW151" s="2" t="str">
        <f t="shared" si="315"/>
        <v/>
      </c>
      <c r="CX151" s="2" t="str">
        <f t="shared" si="316"/>
        <v/>
      </c>
      <c r="CY151" s="2" t="str">
        <f t="shared" si="317"/>
        <v/>
      </c>
      <c r="CZ151" s="2" t="str">
        <f t="shared" si="318"/>
        <v/>
      </c>
      <c r="DA151" s="2" t="str">
        <f t="shared" si="319"/>
        <v/>
      </c>
      <c r="DB151" s="2" t="str">
        <f t="shared" si="320"/>
        <v/>
      </c>
      <c r="DC151" s="2">
        <f t="shared" si="321"/>
        <v>54.884999999999998</v>
      </c>
      <c r="DD151" s="2">
        <f t="shared" si="322"/>
        <v>53.41</v>
      </c>
      <c r="DE151" s="2">
        <f t="shared" si="323"/>
        <v>50.59</v>
      </c>
      <c r="DF151" s="2">
        <f t="shared" si="324"/>
        <v>52.459000000000003</v>
      </c>
      <c r="DG151" s="2">
        <f t="shared" si="325"/>
        <v>53.622999999999998</v>
      </c>
      <c r="DH151" s="2">
        <f t="shared" si="326"/>
        <v>55.066000000000003</v>
      </c>
      <c r="DI151" s="2">
        <f t="shared" si="327"/>
        <v>57.18</v>
      </c>
      <c r="DK151" s="2">
        <f t="shared" si="277"/>
        <v>79.483085483870951</v>
      </c>
      <c r="DL151" s="2">
        <f t="shared" si="456"/>
        <v>97.816248533724377</v>
      </c>
      <c r="DM151" s="2">
        <f t="shared" si="456"/>
        <v>91.236924193548376</v>
      </c>
      <c r="DN151" s="2">
        <f t="shared" si="456"/>
        <v>91.628033870967769</v>
      </c>
      <c r="DO151" s="2">
        <f t="shared" si="456"/>
        <v>87.369357404692096</v>
      </c>
      <c r="DP151" s="2">
        <f t="shared" si="456"/>
        <v>90.302911290322598</v>
      </c>
      <c r="DQ151" s="2">
        <f t="shared" si="456"/>
        <v>96.646202540106941</v>
      </c>
      <c r="DR151" s="2">
        <f t="shared" si="456"/>
        <v>86.48879985337247</v>
      </c>
      <c r="DS151" s="2">
        <f t="shared" si="456"/>
        <v>83.253866421568617</v>
      </c>
      <c r="DT151" s="2">
        <f t="shared" si="456"/>
        <v>86.007412878787889</v>
      </c>
      <c r="DU151" s="2">
        <f t="shared" si="456"/>
        <v>82.706642156862742</v>
      </c>
      <c r="DV151" s="2">
        <f t="shared" si="456"/>
        <v>82.232694464809384</v>
      </c>
      <c r="DW151" s="2">
        <f t="shared" si="456"/>
        <v>81.951753665689125</v>
      </c>
      <c r="DX151" s="2">
        <f t="shared" si="456"/>
        <v>82.449344696969689</v>
      </c>
      <c r="DY151" s="2">
        <f t="shared" si="456"/>
        <v>72.063566776135744</v>
      </c>
      <c r="EA151" s="2">
        <f t="shared" si="459"/>
        <v>55.111715797893623</v>
      </c>
      <c r="EB151" s="2">
        <f t="shared" si="279"/>
        <v>55.372016597510374</v>
      </c>
      <c r="EC151" s="2">
        <f t="shared" si="280"/>
        <v>52.693396991701242</v>
      </c>
      <c r="ED151" s="2">
        <f t="shared" si="281"/>
        <v>51.685096132864601</v>
      </c>
      <c r="EE151" s="2">
        <f t="shared" si="282"/>
        <v>51.878033175520429</v>
      </c>
      <c r="EF151" s="2">
        <f t="shared" si="283"/>
        <v>52.943846967903639</v>
      </c>
      <c r="EG151" s="2">
        <f t="shared" si="284"/>
        <v>56.210024542019227</v>
      </c>
      <c r="EH151" s="2">
        <f t="shared" si="285"/>
        <v>54.851631541725595</v>
      </c>
      <c r="EI151" s="2">
        <f t="shared" si="286"/>
        <v>54.910372132540353</v>
      </c>
      <c r="EJ151" s="2">
        <f t="shared" si="287"/>
        <v>53.414379606689394</v>
      </c>
      <c r="EK151" s="2">
        <f t="shared" si="288"/>
        <v>52.149968866069472</v>
      </c>
      <c r="EL151" s="2">
        <f t="shared" si="289"/>
        <v>53.328214787878778</v>
      </c>
      <c r="EM151" s="2">
        <f t="shared" si="290"/>
        <v>54.076664401019542</v>
      </c>
      <c r="EN151" s="2">
        <f t="shared" si="291"/>
        <v>55.6317527579494</v>
      </c>
      <c r="EO151" s="2">
        <f t="shared" si="292"/>
        <v>58.29657199765672</v>
      </c>
      <c r="EQ151" s="2">
        <f t="shared" si="293"/>
        <v>55.533047354719876</v>
      </c>
      <c r="ER151" s="2">
        <f t="shared" si="457"/>
        <v>55.713758420679461</v>
      </c>
      <c r="ES151" s="2">
        <f t="shared" si="457"/>
        <v>53.258794782019109</v>
      </c>
      <c r="ET151" s="2">
        <f t="shared" si="457"/>
        <v>52.758051658756656</v>
      </c>
      <c r="EU151" s="2">
        <f t="shared" si="457"/>
        <v>52.344321907922847</v>
      </c>
      <c r="EV151" s="2">
        <f t="shared" si="457"/>
        <v>53.362630965608531</v>
      </c>
      <c r="EW151" s="2">
        <f t="shared" si="457"/>
        <v>56.604264198284042</v>
      </c>
      <c r="EX151" s="2">
        <f t="shared" si="457"/>
        <v>54.861282554347824</v>
      </c>
      <c r="EY151" s="2">
        <f t="shared" si="457"/>
        <v>54.587039557851803</v>
      </c>
      <c r="EZ151" s="2">
        <f t="shared" si="457"/>
        <v>53.838192968075887</v>
      </c>
      <c r="FA151" s="2">
        <f t="shared" si="457"/>
        <v>52.377840999408789</v>
      </c>
      <c r="FB151" s="2">
        <f t="shared" si="457"/>
        <v>53.396377730099971</v>
      </c>
      <c r="FC151" s="2">
        <f t="shared" si="457"/>
        <v>54.68372470348632</v>
      </c>
      <c r="FD151" s="2">
        <f t="shared" si="457"/>
        <v>56.407087683970943</v>
      </c>
      <c r="FE151" s="2">
        <f t="shared" si="457"/>
        <v>57.567675491919601</v>
      </c>
      <c r="FG151" s="2">
        <f t="shared" si="295"/>
        <v>0.99999984474817127</v>
      </c>
      <c r="FH151" s="2">
        <f t="shared" si="458"/>
        <v>0.99999985227015942</v>
      </c>
      <c r="FI151" s="2">
        <f t="shared" si="458"/>
        <v>0.99999988671046103</v>
      </c>
      <c r="FJ151" s="2">
        <f t="shared" si="458"/>
        <v>0.99999989073383611</v>
      </c>
      <c r="FK151" s="2">
        <f t="shared" si="458"/>
        <v>0.99999987986735184</v>
      </c>
      <c r="FL151" s="2">
        <f t="shared" si="458"/>
        <v>0.9999998902209013</v>
      </c>
      <c r="FM151" s="2">
        <f t="shared" si="458"/>
        <v>0.99999988714958188</v>
      </c>
      <c r="FN151" s="2">
        <f t="shared" si="458"/>
        <v>0.99999989459627725</v>
      </c>
      <c r="FO151" s="2">
        <f t="shared" si="458"/>
        <v>0.9999998546637221</v>
      </c>
      <c r="FP151" s="2">
        <f t="shared" si="458"/>
        <v>0.99999988234992787</v>
      </c>
      <c r="FQ151" s="2">
        <f t="shared" si="458"/>
        <v>0.99999987168260562</v>
      </c>
      <c r="FR151" s="2">
        <f t="shared" si="458"/>
        <v>0.99999989034928261</v>
      </c>
      <c r="FS151" s="2">
        <f t="shared" si="458"/>
        <v>0.99999949186843184</v>
      </c>
      <c r="FT151" s="2">
        <f t="shared" si="458"/>
        <v>0.99999836208778969</v>
      </c>
      <c r="FU151" s="2">
        <f t="shared" si="458"/>
        <v>0.99999582521334718</v>
      </c>
      <c r="FW151" s="2">
        <f t="shared" si="328"/>
        <v>3.4142361282193799E-2</v>
      </c>
      <c r="FX151" s="2">
        <f t="shared" si="380"/>
        <v>4.3823625882374748E-2</v>
      </c>
      <c r="FY151" s="2">
        <f t="shared" si="381"/>
        <v>5.7901444323825484E-2</v>
      </c>
      <c r="FZ151" s="2">
        <f t="shared" si="382"/>
        <v>4.5945143776488111E-2</v>
      </c>
      <c r="GA151" s="2">
        <f t="shared" si="383"/>
        <v>4.0389820696751774E-2</v>
      </c>
      <c r="GB151" s="2">
        <f t="shared" si="384"/>
        <v>5.213313463722824E-2</v>
      </c>
      <c r="GC151" s="2">
        <f t="shared" si="385"/>
        <v>6.7328343926359863E-2</v>
      </c>
      <c r="GD151" s="2">
        <f t="shared" si="386"/>
        <v>4.8909536573431521E-2</v>
      </c>
      <c r="GE151" s="2">
        <f t="shared" si="387"/>
        <v>2.3106577171571309E-2</v>
      </c>
      <c r="GF151" s="2">
        <f t="shared" si="388"/>
        <v>2.3910365034809675E-2</v>
      </c>
      <c r="GG151" s="2">
        <f t="shared" si="389"/>
        <v>2.1647661838743996E-2</v>
      </c>
      <c r="GH151" s="2">
        <f t="shared" si="390"/>
        <v>2.5523226719744552E-2</v>
      </c>
      <c r="GI151" s="2">
        <f t="shared" si="391"/>
        <v>3.3261546084679218E-2</v>
      </c>
      <c r="GJ151" s="2">
        <f t="shared" si="392"/>
        <v>3.4125514810402394E-2</v>
      </c>
      <c r="GK151" s="2">
        <f t="shared" si="393"/>
        <v>3.0159706118492963E-2</v>
      </c>
      <c r="GM151" s="107">
        <f t="shared" si="329"/>
        <v>2.7435730535234366E-160</v>
      </c>
      <c r="GN151" s="107">
        <f t="shared" si="394"/>
        <v>1.2951828125954867E-171</v>
      </c>
      <c r="GO151" s="107">
        <f t="shared" si="395"/>
        <v>9.6969222784328432E-184</v>
      </c>
      <c r="GP151" s="107">
        <f t="shared" si="396"/>
        <v>8.2729492856585094E-195</v>
      </c>
      <c r="GQ151" s="107">
        <f t="shared" si="397"/>
        <v>4.0504743789759674E-200</v>
      </c>
      <c r="GR151" s="107">
        <f t="shared" si="398"/>
        <v>5.5710921222382558E-212</v>
      </c>
      <c r="GS151" s="107">
        <f t="shared" si="399"/>
        <v>3.9030947827809101E-225</v>
      </c>
      <c r="GT151" s="107">
        <f t="shared" si="400"/>
        <v>1.4416558084699172E-215</v>
      </c>
      <c r="GU151" s="107">
        <f t="shared" si="401"/>
        <v>3.3626970417086012E-199</v>
      </c>
      <c r="GV151" s="107">
        <f t="shared" si="402"/>
        <v>9.988583151984528E-226</v>
      </c>
      <c r="GW151" s="107">
        <f t="shared" si="403"/>
        <v>8.1840331988693146E-211</v>
      </c>
      <c r="GX151" s="107">
        <f t="shared" si="404"/>
        <v>1.6792125360135504E-207</v>
      </c>
      <c r="GY151" s="107">
        <f t="shared" si="405"/>
        <v>3.9377540427348422E-201</v>
      </c>
      <c r="GZ151" s="107">
        <f t="shared" si="406"/>
        <v>3.2072076464573332E-211</v>
      </c>
      <c r="HA151" s="107">
        <f t="shared" si="407"/>
        <v>1.6487378785912794E-267</v>
      </c>
      <c r="HC151" s="107">
        <f t="shared" si="330"/>
        <v>4.9246310272885192E-116</v>
      </c>
      <c r="HD151" s="107">
        <f t="shared" si="408"/>
        <v>1.3500125811129328E-125</v>
      </c>
      <c r="HE151" s="107">
        <f t="shared" si="409"/>
        <v>7.4447117583014697E-137</v>
      </c>
      <c r="HF151" s="107">
        <f t="shared" si="410"/>
        <v>1.6926440481488076E-144</v>
      </c>
      <c r="HG151" s="107">
        <f t="shared" si="411"/>
        <v>4.6423896728363125E-148</v>
      </c>
      <c r="HH151" s="107">
        <f t="shared" si="412"/>
        <v>1.4177070143533879E-158</v>
      </c>
      <c r="HI151" s="107">
        <f t="shared" si="413"/>
        <v>8.5074231949252574E-171</v>
      </c>
      <c r="HJ151" s="107">
        <f t="shared" si="414"/>
        <v>4.8659053732710084E-161</v>
      </c>
      <c r="HK151" s="107">
        <f t="shared" si="415"/>
        <v>2.3367082537949792E-144</v>
      </c>
      <c r="HL151" s="107">
        <f t="shared" si="416"/>
        <v>3.7619793477318773E-163</v>
      </c>
      <c r="HM151" s="107">
        <f t="shared" si="417"/>
        <v>1.8782345929434951E-151</v>
      </c>
      <c r="HN151" s="107">
        <f t="shared" si="418"/>
        <v>2.7794776877462634E-149</v>
      </c>
      <c r="HO151" s="107">
        <f t="shared" si="419"/>
        <v>2.8989273374755616E-143</v>
      </c>
      <c r="HP151" s="107">
        <f t="shared" si="420"/>
        <v>1.2935400410066099E-149</v>
      </c>
      <c r="HQ151" s="107">
        <f t="shared" si="421"/>
        <v>1.4576695692366081E-195</v>
      </c>
      <c r="HS151" s="107">
        <f t="shared" si="331"/>
        <v>5.0824105166833526E-6</v>
      </c>
      <c r="HT151" s="107">
        <f t="shared" si="422"/>
        <v>5.6212271491136267E-7</v>
      </c>
      <c r="HU151" s="107">
        <f t="shared" si="423"/>
        <v>2.2778582219337545E-8</v>
      </c>
      <c r="HV151" s="107">
        <f t="shared" si="424"/>
        <v>2.7002156941661972E-8</v>
      </c>
      <c r="HW151" s="107">
        <f t="shared" si="425"/>
        <v>3.631724961248835E-8</v>
      </c>
      <c r="HX151" s="107">
        <f t="shared" si="426"/>
        <v>2.0538028388835228E-9</v>
      </c>
      <c r="HY151" s="107">
        <f t="shared" si="427"/>
        <v>6.2956003721857716E-11</v>
      </c>
      <c r="HZ151" s="107">
        <f t="shared" si="428"/>
        <v>2.1176937347188936E-9</v>
      </c>
      <c r="IA151" s="107">
        <f t="shared" si="429"/>
        <v>1.203506735839146E-6</v>
      </c>
      <c r="IB151" s="107">
        <f t="shared" si="430"/>
        <v>1.9562019902395648E-7</v>
      </c>
      <c r="IC151" s="107">
        <f t="shared" si="431"/>
        <v>1.1000652736678715E-6</v>
      </c>
      <c r="ID151" s="107">
        <f t="shared" si="432"/>
        <v>6.1557379713974192E-7</v>
      </c>
      <c r="IE151" s="107">
        <f t="shared" si="433"/>
        <v>2.1265078759811701E-6</v>
      </c>
      <c r="IF151" s="107">
        <f t="shared" si="434"/>
        <v>4.623906933001907E-6</v>
      </c>
      <c r="IG151" s="107">
        <f t="shared" si="435"/>
        <v>1.3273956322542972E-4</v>
      </c>
      <c r="II151" s="107">
        <f t="shared" si="332"/>
        <v>3.7938862061626965E-3</v>
      </c>
      <c r="IJ151" s="107">
        <f t="shared" si="333"/>
        <v>5.8680693984273389E-3</v>
      </c>
      <c r="IK151" s="107">
        <f t="shared" si="334"/>
        <v>1.1159377476888374E-2</v>
      </c>
      <c r="IL151" s="107">
        <f t="shared" si="335"/>
        <v>4.5693144532094115E-3</v>
      </c>
      <c r="IM151" s="107">
        <f t="shared" si="336"/>
        <v>2.5258902364542883E-3</v>
      </c>
      <c r="IN151" s="107">
        <f t="shared" si="337"/>
        <v>4.6436071971015661E-3</v>
      </c>
      <c r="IO151" s="107">
        <f t="shared" si="338"/>
        <v>8.0702705420786103E-3</v>
      </c>
      <c r="IP151" s="107">
        <f t="shared" si="339"/>
        <v>3.5725697804573644E-3</v>
      </c>
      <c r="IQ151" s="107">
        <f t="shared" si="340"/>
        <v>3.1282381913560824E-4</v>
      </c>
      <c r="IR151" s="107">
        <f t="shared" si="341"/>
        <v>1.7468870674552272E-4</v>
      </c>
      <c r="IS151" s="107">
        <f t="shared" si="342"/>
        <v>1.7998592679447658E-4</v>
      </c>
      <c r="IT151" s="107">
        <f t="shared" si="343"/>
        <v>4.3736212745399143E-4</v>
      </c>
      <c r="IU151" s="107">
        <f t="shared" si="344"/>
        <v>3.984986952980018E-4</v>
      </c>
      <c r="IV151" s="107">
        <f t="shared" si="345"/>
        <v>8.9467470405451749E-5</v>
      </c>
      <c r="IW151" s="107">
        <f t="shared" si="346"/>
        <v>5.3336868453581572E-4</v>
      </c>
      <c r="IY151" s="107">
        <f t="shared" si="347"/>
        <v>3.7989686166793797E-3</v>
      </c>
      <c r="IZ151" s="107">
        <f t="shared" si="348"/>
        <v>5.86863152114225E-3</v>
      </c>
      <c r="JA151" s="107">
        <f t="shared" si="349"/>
        <v>1.1159400255470594E-2</v>
      </c>
      <c r="JB151" s="107">
        <f t="shared" si="350"/>
        <v>4.5693414553663533E-3</v>
      </c>
      <c r="JC151" s="107">
        <f t="shared" si="351"/>
        <v>2.5259265537039008E-3</v>
      </c>
      <c r="JD151" s="107">
        <f t="shared" si="352"/>
        <v>4.6436092509044048E-3</v>
      </c>
      <c r="JE151" s="107">
        <f t="shared" si="353"/>
        <v>8.0702706050346136E-3</v>
      </c>
      <c r="JF151" s="107">
        <f t="shared" si="354"/>
        <v>3.5725718981510991E-3</v>
      </c>
      <c r="JG151" s="107">
        <f t="shared" si="355"/>
        <v>3.1402732587144737E-4</v>
      </c>
      <c r="JH151" s="107">
        <f t="shared" si="356"/>
        <v>1.7488432694454667E-4</v>
      </c>
      <c r="JI151" s="107">
        <f t="shared" si="357"/>
        <v>1.8108599206814445E-4</v>
      </c>
      <c r="JJ151" s="107">
        <f t="shared" si="358"/>
        <v>4.3797770125113115E-4</v>
      </c>
      <c r="JK151" s="107">
        <f t="shared" si="359"/>
        <v>4.0062520317398295E-4</v>
      </c>
      <c r="JL151" s="107">
        <f t="shared" si="360"/>
        <v>9.409137733845366E-5</v>
      </c>
      <c r="JM151" s="107">
        <f t="shared" si="361"/>
        <v>6.6610824776124544E-4</v>
      </c>
    </row>
    <row r="152" spans="2:273" x14ac:dyDescent="0.25">
      <c r="B152" s="2">
        <v>124</v>
      </c>
      <c r="C152" s="37">
        <v>54.390999999999998</v>
      </c>
      <c r="D152" s="37">
        <v>53.753999999999998</v>
      </c>
      <c r="E152" s="37">
        <v>50.966999999999999</v>
      </c>
      <c r="F152" s="37">
        <v>53.491999999999997</v>
      </c>
      <c r="G152" s="37">
        <v>53.148000000000003</v>
      </c>
      <c r="H152" s="37">
        <v>51.671999999999997</v>
      </c>
      <c r="I152" s="37">
        <v>57.048999999999999</v>
      </c>
      <c r="J152" s="37">
        <v>53.082000000000001</v>
      </c>
      <c r="K152" s="37">
        <v>55.082000000000001</v>
      </c>
      <c r="L152" s="37">
        <v>52.966999999999999</v>
      </c>
      <c r="M152" s="37">
        <v>52.344000000000001</v>
      </c>
      <c r="N152" s="37">
        <v>52.720999999999997</v>
      </c>
      <c r="O152" s="37">
        <v>52.622999999999998</v>
      </c>
      <c r="P152" s="37">
        <v>55.82</v>
      </c>
      <c r="Q152" s="37">
        <v>57.18</v>
      </c>
      <c r="S152" s="4">
        <f t="shared" si="248"/>
        <v>55.050048540238564</v>
      </c>
      <c r="T152" s="4">
        <f t="shared" si="249"/>
        <v>55.385099128944347</v>
      </c>
      <c r="U152" s="4">
        <f t="shared" si="250"/>
        <v>53.131895021285118</v>
      </c>
      <c r="V152" s="4">
        <f t="shared" si="251"/>
        <v>51.997355317508564</v>
      </c>
      <c r="W152" s="4">
        <f t="shared" si="252"/>
        <v>52.051585376368379</v>
      </c>
      <c r="X152" s="4">
        <f t="shared" si="253"/>
        <v>53.450168937782358</v>
      </c>
      <c r="Y152" s="4">
        <f t="shared" si="254"/>
        <v>57.223652043934599</v>
      </c>
      <c r="Z152" s="4">
        <f t="shared" si="255"/>
        <v>55.259705779187364</v>
      </c>
      <c r="AA152" s="4">
        <f t="shared" si="256"/>
        <v>54.849928104160625</v>
      </c>
      <c r="AB152" s="4">
        <f t="shared" si="257"/>
        <v>53.333548611631215</v>
      </c>
      <c r="AC152" s="4">
        <f t="shared" si="258"/>
        <v>52.082726073146802</v>
      </c>
      <c r="AD152" s="4">
        <f t="shared" si="259"/>
        <v>53.343540279730007</v>
      </c>
      <c r="AE152" s="4">
        <f t="shared" si="260"/>
        <v>54.100723387298459</v>
      </c>
      <c r="AF152" s="4">
        <f t="shared" si="261"/>
        <v>55.547700333281455</v>
      </c>
      <c r="AG152" s="4">
        <f t="shared" si="262"/>
        <v>58.579691077783771</v>
      </c>
      <c r="AI152" s="4">
        <f t="shared" si="263"/>
        <v>-0.65904854023856529</v>
      </c>
      <c r="AJ152" s="4">
        <f t="shared" si="264"/>
        <v>-1.6310991289443493</v>
      </c>
      <c r="AK152" s="4">
        <f t="shared" si="265"/>
        <v>-2.164895021285119</v>
      </c>
      <c r="AL152" s="4">
        <f t="shared" si="266"/>
        <v>1.4946446824914332</v>
      </c>
      <c r="AM152" s="4">
        <f t="shared" si="267"/>
        <v>1.0964146236316239</v>
      </c>
      <c r="AN152" s="4">
        <f t="shared" si="268"/>
        <v>-1.7781689377823611</v>
      </c>
      <c r="AO152" s="4">
        <f t="shared" si="269"/>
        <v>-0.17465204393459999</v>
      </c>
      <c r="AP152" s="4">
        <f t="shared" si="270"/>
        <v>-2.1777057791873631</v>
      </c>
      <c r="AQ152" s="4">
        <f t="shared" si="271"/>
        <v>0.23207189583937549</v>
      </c>
      <c r="AR152" s="4">
        <f t="shared" si="272"/>
        <v>-0.36654861163121666</v>
      </c>
      <c r="AS152" s="4">
        <f t="shared" si="273"/>
        <v>0.26127392685319961</v>
      </c>
      <c r="AT152" s="4">
        <f t="shared" si="274"/>
        <v>-0.62254027973001058</v>
      </c>
      <c r="AU152" s="4">
        <f t="shared" si="275"/>
        <v>-1.477723387298461</v>
      </c>
      <c r="AV152" s="4">
        <f t="shared" si="455"/>
        <v>0.27229966671854555</v>
      </c>
      <c r="AW152" s="4">
        <f t="shared" si="455"/>
        <v>-1.3996910777837712</v>
      </c>
      <c r="AY152" s="2">
        <f t="shared" si="297"/>
        <v>55.011478470849923</v>
      </c>
      <c r="AZ152" s="2">
        <f t="shared" si="363"/>
        <v>55.253425591082404</v>
      </c>
      <c r="BA152" s="2">
        <f t="shared" si="364"/>
        <v>52.588567137617112</v>
      </c>
      <c r="BB152" s="2">
        <f t="shared" si="365"/>
        <v>51.592946896442413</v>
      </c>
      <c r="BC152" s="2">
        <f t="shared" si="366"/>
        <v>51.751305547646979</v>
      </c>
      <c r="BD152" s="2">
        <f t="shared" si="367"/>
        <v>52.815545727093529</v>
      </c>
      <c r="BE152" s="2">
        <f t="shared" si="368"/>
        <v>56.060730253650377</v>
      </c>
      <c r="BF152" s="2">
        <f t="shared" si="369"/>
        <v>54.713094482186754</v>
      </c>
      <c r="BG152" s="2">
        <f t="shared" si="370"/>
        <v>54.771384032476739</v>
      </c>
      <c r="BH152" s="2">
        <f t="shared" si="371"/>
        <v>53.271986818721381</v>
      </c>
      <c r="BI152" s="2">
        <f t="shared" si="372"/>
        <v>52.01336227535591</v>
      </c>
      <c r="BJ152" s="2">
        <f t="shared" si="373"/>
        <v>53.184285412957365</v>
      </c>
      <c r="BK152" s="2">
        <f t="shared" si="374"/>
        <v>53.941842222945681</v>
      </c>
      <c r="BL152" s="2">
        <f t="shared" si="375"/>
        <v>55.482053428336414</v>
      </c>
      <c r="BM152" s="2">
        <f t="shared" si="376"/>
        <v>58.155391249560878</v>
      </c>
      <c r="BO152" s="2" t="str">
        <f t="shared" si="440"/>
        <v/>
      </c>
      <c r="BP152" s="2" t="str">
        <f t="shared" si="441"/>
        <v/>
      </c>
      <c r="BQ152" s="2" t="str">
        <f t="shared" si="442"/>
        <v/>
      </c>
      <c r="BR152" s="2" t="str">
        <f t="shared" si="443"/>
        <v/>
      </c>
      <c r="BS152" s="2" t="str">
        <f t="shared" si="444"/>
        <v/>
      </c>
      <c r="BT152" s="2" t="str">
        <f t="shared" si="445"/>
        <v/>
      </c>
      <c r="BU152" s="2" t="str">
        <f t="shared" si="446"/>
        <v/>
      </c>
      <c r="BV152" s="2" t="str">
        <f t="shared" si="447"/>
        <v/>
      </c>
      <c r="BW152" s="2" t="str">
        <f t="shared" si="448"/>
        <v/>
      </c>
      <c r="BX152" s="2" t="str">
        <f t="shared" si="449"/>
        <v/>
      </c>
      <c r="BY152" s="2" t="str">
        <f t="shared" si="450"/>
        <v/>
      </c>
      <c r="BZ152" s="2" t="str">
        <f t="shared" si="451"/>
        <v/>
      </c>
      <c r="CA152" s="2" t="str">
        <f t="shared" si="452"/>
        <v/>
      </c>
      <c r="CB152" s="2" t="str">
        <f t="shared" si="453"/>
        <v/>
      </c>
      <c r="CC152" s="2" t="str">
        <f t="shared" si="454"/>
        <v/>
      </c>
      <c r="CE152" s="2" t="str">
        <f t="shared" si="298"/>
        <v/>
      </c>
      <c r="CF152" s="2" t="str">
        <f t="shared" si="299"/>
        <v/>
      </c>
      <c r="CG152" s="2" t="str">
        <f t="shared" si="300"/>
        <v/>
      </c>
      <c r="CH152" s="2" t="str">
        <f t="shared" si="301"/>
        <v/>
      </c>
      <c r="CI152" s="2" t="str">
        <f t="shared" si="302"/>
        <v/>
      </c>
      <c r="CJ152" s="2" t="str">
        <f t="shared" si="303"/>
        <v/>
      </c>
      <c r="CK152" s="2" t="str">
        <f t="shared" si="304"/>
        <v/>
      </c>
      <c r="CL152" s="2" t="str">
        <f t="shared" si="305"/>
        <v/>
      </c>
      <c r="CM152" s="2">
        <f t="shared" si="306"/>
        <v>55.082000000000001</v>
      </c>
      <c r="CN152" s="2">
        <f t="shared" si="307"/>
        <v>52.966999999999999</v>
      </c>
      <c r="CO152" s="2">
        <f t="shared" si="308"/>
        <v>52.344000000000001</v>
      </c>
      <c r="CP152" s="2">
        <f t="shared" si="309"/>
        <v>52.720999999999997</v>
      </c>
      <c r="CQ152" s="2">
        <f t="shared" si="310"/>
        <v>52.622999999999998</v>
      </c>
      <c r="CR152" s="2">
        <f t="shared" si="311"/>
        <v>55.82</v>
      </c>
      <c r="CS152" s="2">
        <f t="shared" si="312"/>
        <v>57.18</v>
      </c>
      <c r="CU152" s="2" t="str">
        <f t="shared" si="313"/>
        <v/>
      </c>
      <c r="CV152" s="2" t="str">
        <f t="shared" si="314"/>
        <v/>
      </c>
      <c r="CW152" s="2" t="str">
        <f t="shared" si="315"/>
        <v/>
      </c>
      <c r="CX152" s="2" t="str">
        <f t="shared" si="316"/>
        <v/>
      </c>
      <c r="CY152" s="2" t="str">
        <f t="shared" si="317"/>
        <v/>
      </c>
      <c r="CZ152" s="2" t="str">
        <f t="shared" si="318"/>
        <v/>
      </c>
      <c r="DA152" s="2" t="str">
        <f t="shared" si="319"/>
        <v/>
      </c>
      <c r="DB152" s="2" t="str">
        <f t="shared" si="320"/>
        <v/>
      </c>
      <c r="DC152" s="2">
        <f t="shared" si="321"/>
        <v>55.082000000000001</v>
      </c>
      <c r="DD152" s="2">
        <f t="shared" si="322"/>
        <v>52.966999999999999</v>
      </c>
      <c r="DE152" s="2">
        <f t="shared" si="323"/>
        <v>52.344000000000001</v>
      </c>
      <c r="DF152" s="2">
        <f t="shared" si="324"/>
        <v>52.720999999999997</v>
      </c>
      <c r="DG152" s="2">
        <f t="shared" si="325"/>
        <v>52.622999999999998</v>
      </c>
      <c r="DH152" s="2">
        <f t="shared" si="326"/>
        <v>55.82</v>
      </c>
      <c r="DI152" s="2">
        <f t="shared" si="327"/>
        <v>57.18</v>
      </c>
      <c r="DK152" s="2">
        <f t="shared" si="277"/>
        <v>79.57038346774192</v>
      </c>
      <c r="DL152" s="2">
        <f t="shared" si="456"/>
        <v>98.040426136363664</v>
      </c>
      <c r="DM152" s="2">
        <f t="shared" si="456"/>
        <v>91.42498830645161</v>
      </c>
      <c r="DN152" s="2">
        <f t="shared" si="456"/>
        <v>91.827607661290344</v>
      </c>
      <c r="DO152" s="2">
        <f t="shared" si="456"/>
        <v>87.538238636363644</v>
      </c>
      <c r="DP152" s="2">
        <f t="shared" si="456"/>
        <v>90.480500000000021</v>
      </c>
      <c r="DQ152" s="2">
        <f t="shared" si="456"/>
        <v>96.834302139037419</v>
      </c>
      <c r="DR152" s="2">
        <f t="shared" si="456"/>
        <v>86.627448863636403</v>
      </c>
      <c r="DS152" s="2">
        <f t="shared" si="456"/>
        <v>83.365348039215675</v>
      </c>
      <c r="DT152" s="2">
        <f t="shared" si="456"/>
        <v>86.150066287878801</v>
      </c>
      <c r="DU152" s="2">
        <f t="shared" si="456"/>
        <v>82.850531194295897</v>
      </c>
      <c r="DV152" s="2">
        <f t="shared" si="456"/>
        <v>82.35602272727273</v>
      </c>
      <c r="DW152" s="2">
        <f t="shared" si="456"/>
        <v>82.048778409090886</v>
      </c>
      <c r="DX152" s="2">
        <f t="shared" si="456"/>
        <v>82.520287878787869</v>
      </c>
      <c r="DY152" s="2">
        <f t="shared" si="456"/>
        <v>72.080625615763552</v>
      </c>
      <c r="EA152" s="2">
        <f t="shared" si="459"/>
        <v>54.992749100119994</v>
      </c>
      <c r="EB152" s="2">
        <f t="shared" si="279"/>
        <v>55.233846473029047</v>
      </c>
      <c r="EC152" s="2">
        <f t="shared" si="280"/>
        <v>52.546300414937761</v>
      </c>
      <c r="ED152" s="2">
        <f t="shared" si="281"/>
        <v>51.529546692528399</v>
      </c>
      <c r="EE152" s="2">
        <f t="shared" si="282"/>
        <v>51.726893360254351</v>
      </c>
      <c r="EF152" s="2">
        <f t="shared" si="283"/>
        <v>52.787400299380351</v>
      </c>
      <c r="EG152" s="2">
        <f t="shared" si="284"/>
        <v>56.026651462252531</v>
      </c>
      <c r="EH152" s="2">
        <f t="shared" si="285"/>
        <v>54.712301787321579</v>
      </c>
      <c r="EI152" s="2">
        <f t="shared" si="286"/>
        <v>54.78100236679208</v>
      </c>
      <c r="EJ152" s="2">
        <f t="shared" si="287"/>
        <v>53.258788789098801</v>
      </c>
      <c r="EK152" s="2">
        <f t="shared" si="288"/>
        <v>52.006931864290394</v>
      </c>
      <c r="EL152" s="2">
        <f t="shared" si="289"/>
        <v>53.182007878787871</v>
      </c>
      <c r="EM152" s="2">
        <f t="shared" si="290"/>
        <v>53.916150018206096</v>
      </c>
      <c r="EN152" s="2">
        <f t="shared" si="291"/>
        <v>55.448997890979896</v>
      </c>
      <c r="EO152" s="2">
        <f t="shared" si="292"/>
        <v>58.182207439953146</v>
      </c>
      <c r="EQ152" s="2">
        <f t="shared" si="293"/>
        <v>55.432272275067142</v>
      </c>
      <c r="ER152" s="2">
        <f t="shared" si="457"/>
        <v>55.592663954624697</v>
      </c>
      <c r="ES152" s="2">
        <f t="shared" si="457"/>
        <v>53.134786112627445</v>
      </c>
      <c r="ET152" s="2">
        <f t="shared" si="457"/>
        <v>52.638627312081859</v>
      </c>
      <c r="EU152" s="2">
        <f t="shared" si="457"/>
        <v>52.211949735835695</v>
      </c>
      <c r="EV152" s="2">
        <f t="shared" si="457"/>
        <v>53.221977005482302</v>
      </c>
      <c r="EW152" s="2">
        <f t="shared" si="457"/>
        <v>56.435672324747529</v>
      </c>
      <c r="EX152" s="2">
        <f t="shared" si="457"/>
        <v>54.725294845872952</v>
      </c>
      <c r="EY152" s="2">
        <f t="shared" si="457"/>
        <v>54.448263283700904</v>
      </c>
      <c r="EZ152" s="2">
        <f t="shared" si="457"/>
        <v>53.699853349510164</v>
      </c>
      <c r="FA152" s="2">
        <f t="shared" si="457"/>
        <v>52.244092631525689</v>
      </c>
      <c r="FB152" s="2">
        <f t="shared" si="457"/>
        <v>53.253277615935737</v>
      </c>
      <c r="FC152" s="2">
        <f t="shared" si="457"/>
        <v>54.547259040425139</v>
      </c>
      <c r="FD152" s="2">
        <f t="shared" si="457"/>
        <v>56.253401949974048</v>
      </c>
      <c r="FE152" s="2">
        <f t="shared" si="457"/>
        <v>57.431684305488517</v>
      </c>
      <c r="FG152" s="2">
        <f t="shared" si="295"/>
        <v>0.99999987667908508</v>
      </c>
      <c r="FH152" s="2">
        <f t="shared" si="458"/>
        <v>0.99999988265401296</v>
      </c>
      <c r="FI152" s="2">
        <f t="shared" si="458"/>
        <v>0.99999991001091837</v>
      </c>
      <c r="FJ152" s="2">
        <f t="shared" si="458"/>
        <v>0.99999991320679893</v>
      </c>
      <c r="FK152" s="2">
        <f t="shared" si="458"/>
        <v>0.99999990457524335</v>
      </c>
      <c r="FL152" s="2">
        <f t="shared" si="458"/>
        <v>0.99999991279936029</v>
      </c>
      <c r="FM152" s="2">
        <f t="shared" si="458"/>
        <v>0.99999991035972446</v>
      </c>
      <c r="FN152" s="2">
        <f t="shared" si="458"/>
        <v>0.99999991627484519</v>
      </c>
      <c r="FO152" s="2">
        <f t="shared" si="458"/>
        <v>0.99999988455528754</v>
      </c>
      <c r="FP152" s="2">
        <f t="shared" si="458"/>
        <v>0.9999999065472237</v>
      </c>
      <c r="FQ152" s="2">
        <f t="shared" si="458"/>
        <v>0.99999989807386791</v>
      </c>
      <c r="FR152" s="2">
        <f t="shared" si="458"/>
        <v>0.99999991290133727</v>
      </c>
      <c r="FS152" s="2">
        <f t="shared" si="458"/>
        <v>0.9999995878387794</v>
      </c>
      <c r="FT152" s="2">
        <f t="shared" si="458"/>
        <v>0.99999864806001992</v>
      </c>
      <c r="FU152" s="2">
        <f t="shared" si="458"/>
        <v>0.99999650287219899</v>
      </c>
      <c r="FW152" s="2">
        <f t="shared" si="328"/>
        <v>4.2606035042011874E-2</v>
      </c>
      <c r="FX152" s="2">
        <f t="shared" si="380"/>
        <v>5.4551675648499394E-2</v>
      </c>
      <c r="FY152" s="2">
        <f t="shared" si="381"/>
        <v>7.181690937919126E-2</v>
      </c>
      <c r="FZ152" s="2">
        <f t="shared" si="382"/>
        <v>5.7161495024437819E-2</v>
      </c>
      <c r="GA152" s="2">
        <f t="shared" si="383"/>
        <v>5.0321511751016887E-2</v>
      </c>
      <c r="GB152" s="2">
        <f t="shared" si="384"/>
        <v>6.4757591595753658E-2</v>
      </c>
      <c r="GC152" s="2">
        <f t="shared" si="385"/>
        <v>8.3309035096494705E-2</v>
      </c>
      <c r="GD152" s="2">
        <f t="shared" si="386"/>
        <v>6.0803448350335229E-2</v>
      </c>
      <c r="GE152" s="2">
        <f t="shared" si="387"/>
        <v>2.8916453509233792E-2</v>
      </c>
      <c r="GF152" s="2">
        <f t="shared" si="388"/>
        <v>2.9916155197478748E-2</v>
      </c>
      <c r="GG152" s="2">
        <f t="shared" si="389"/>
        <v>2.7100887603203543E-2</v>
      </c>
      <c r="GH152" s="2">
        <f t="shared" si="390"/>
        <v>3.1920885958832031E-2</v>
      </c>
      <c r="GI152" s="2">
        <f t="shared" si="391"/>
        <v>4.0691241381447474E-2</v>
      </c>
      <c r="GJ152" s="2">
        <f t="shared" si="392"/>
        <v>4.1047702616727473E-2</v>
      </c>
      <c r="GK152" s="2">
        <f t="shared" si="393"/>
        <v>3.5794759286163567E-2</v>
      </c>
      <c r="GM152" s="107">
        <f t="shared" si="329"/>
        <v>5.7020718135575451E-165</v>
      </c>
      <c r="GN152" s="107">
        <f t="shared" si="394"/>
        <v>1.2921833024890578E-176</v>
      </c>
      <c r="GO152" s="107">
        <f t="shared" si="395"/>
        <v>5.2238125156299807E-189</v>
      </c>
      <c r="GP152" s="107">
        <f t="shared" si="396"/>
        <v>2.1931332077398226E-200</v>
      </c>
      <c r="GQ152" s="107">
        <f t="shared" si="397"/>
        <v>6.9677078838914055E-206</v>
      </c>
      <c r="GR152" s="107">
        <f t="shared" si="398"/>
        <v>4.6904589906399247E-218</v>
      </c>
      <c r="GS152" s="107">
        <f t="shared" si="399"/>
        <v>1.3338382026106181E-231</v>
      </c>
      <c r="GT152" s="107">
        <f t="shared" si="400"/>
        <v>9.9122020959961524E-222</v>
      </c>
      <c r="GU152" s="107">
        <f t="shared" si="401"/>
        <v>5.2370767331458638E-205</v>
      </c>
      <c r="GV152" s="107">
        <f t="shared" si="402"/>
        <v>3.1550530578678667E-232</v>
      </c>
      <c r="GW152" s="107">
        <f t="shared" si="403"/>
        <v>6.4887123676242399E-217</v>
      </c>
      <c r="GX152" s="107">
        <f t="shared" si="404"/>
        <v>1.906904178641698E-213</v>
      </c>
      <c r="GY152" s="107">
        <f t="shared" si="405"/>
        <v>6.3679652119415872E-207</v>
      </c>
      <c r="GZ152" s="107">
        <f t="shared" si="406"/>
        <v>2.7465093684841617E-217</v>
      </c>
      <c r="HA152" s="107">
        <f t="shared" si="407"/>
        <v>3.7490786724426427E-275</v>
      </c>
      <c r="HC152" s="107">
        <f t="shared" si="330"/>
        <v>6.2654609884832482E-121</v>
      </c>
      <c r="HD152" s="107">
        <f t="shared" si="408"/>
        <v>7.455915073585989E-131</v>
      </c>
      <c r="HE152" s="107">
        <f t="shared" si="409"/>
        <v>1.9204437073757435E-142</v>
      </c>
      <c r="HF152" s="107">
        <f t="shared" si="410"/>
        <v>2.1152056193007688E-150</v>
      </c>
      <c r="HG152" s="107">
        <f t="shared" si="411"/>
        <v>3.733788502954331E-154</v>
      </c>
      <c r="HH152" s="107">
        <f t="shared" si="412"/>
        <v>4.9322949488278693E-165</v>
      </c>
      <c r="HI152" s="107">
        <f t="shared" si="413"/>
        <v>1.0139789906092632E-177</v>
      </c>
      <c r="HJ152" s="107">
        <f t="shared" si="414"/>
        <v>1.378717597853087E-167</v>
      </c>
      <c r="HK152" s="107">
        <f t="shared" si="415"/>
        <v>1.9564865911045038E-150</v>
      </c>
      <c r="HL152" s="107">
        <f t="shared" si="416"/>
        <v>6.0448368921813041E-170</v>
      </c>
      <c r="HM152" s="107">
        <f t="shared" si="417"/>
        <v>8.2634250413977882E-158</v>
      </c>
      <c r="HN152" s="107">
        <f t="shared" si="418"/>
        <v>1.761671836484481E-155</v>
      </c>
      <c r="HO152" s="107">
        <f t="shared" si="419"/>
        <v>2.8475198851083596E-149</v>
      </c>
      <c r="HP152" s="107">
        <f t="shared" si="420"/>
        <v>6.8348749963113983E-156</v>
      </c>
      <c r="HQ152" s="107">
        <f t="shared" si="421"/>
        <v>1.2851372917610165E-203</v>
      </c>
      <c r="HS152" s="107">
        <f t="shared" si="331"/>
        <v>8.4961927586488356E-7</v>
      </c>
      <c r="HT152" s="107">
        <f t="shared" si="422"/>
        <v>7.5250988866204135E-8</v>
      </c>
      <c r="HU152" s="107">
        <f t="shared" si="423"/>
        <v>2.3592909086907966E-9</v>
      </c>
      <c r="HV152" s="107">
        <f t="shared" si="424"/>
        <v>2.6512316621876426E-9</v>
      </c>
      <c r="HW152" s="107">
        <f t="shared" si="425"/>
        <v>3.4712115991437983E-9</v>
      </c>
      <c r="HX152" s="107">
        <f t="shared" si="426"/>
        <v>1.5248895512251404E-10</v>
      </c>
      <c r="HY152" s="107">
        <f t="shared" si="427"/>
        <v>3.4180646386922285E-12</v>
      </c>
      <c r="HZ152" s="107">
        <f t="shared" si="428"/>
        <v>1.5505165617243996E-10</v>
      </c>
      <c r="IA152" s="107">
        <f t="shared" si="429"/>
        <v>1.4549806938274717E-7</v>
      </c>
      <c r="IB152" s="107">
        <f t="shared" si="430"/>
        <v>1.8284715947178294E-8</v>
      </c>
      <c r="IC152" s="107">
        <f t="shared" si="431"/>
        <v>1.26102590992736E-7</v>
      </c>
      <c r="ID152" s="107">
        <f t="shared" si="432"/>
        <v>7.0190544741102117E-8</v>
      </c>
      <c r="IE152" s="107">
        <f t="shared" si="433"/>
        <v>2.7338553709970806E-7</v>
      </c>
      <c r="IF152" s="107">
        <f t="shared" si="434"/>
        <v>6.0472001548122322E-7</v>
      </c>
      <c r="IG152" s="107">
        <f t="shared" si="435"/>
        <v>2.3165488845638566E-5</v>
      </c>
      <c r="II152" s="107">
        <f t="shared" si="332"/>
        <v>7.0302653323144892E-3</v>
      </c>
      <c r="IJ152" s="107">
        <f t="shared" si="333"/>
        <v>1.0793251104361766E-2</v>
      </c>
      <c r="IK152" s="107">
        <f t="shared" si="334"/>
        <v>1.9895068618607809E-2</v>
      </c>
      <c r="IL152" s="107">
        <f t="shared" si="335"/>
        <v>8.7755937444615375E-3</v>
      </c>
      <c r="IM152" s="107">
        <f t="shared" si="336"/>
        <v>5.099019227202432E-3</v>
      </c>
      <c r="IN152" s="107">
        <f t="shared" si="337"/>
        <v>9.1587549197577472E-3</v>
      </c>
      <c r="IO152" s="107">
        <f t="shared" si="338"/>
        <v>1.5643146636798246E-2</v>
      </c>
      <c r="IP152" s="107">
        <f t="shared" si="339"/>
        <v>7.1972387909313377E-3</v>
      </c>
      <c r="IQ152" s="107">
        <f t="shared" si="340"/>
        <v>7.1755467799176572E-4</v>
      </c>
      <c r="IR152" s="107">
        <f t="shared" si="341"/>
        <v>4.3141352611191462E-4</v>
      </c>
      <c r="IS152" s="107">
        <f t="shared" si="342"/>
        <v>4.3274993536542217E-4</v>
      </c>
      <c r="IT152" s="107">
        <f t="shared" si="343"/>
        <v>9.8720929541918365E-4</v>
      </c>
      <c r="IU152" s="107">
        <f t="shared" si="344"/>
        <v>8.9665591183938286E-4</v>
      </c>
      <c r="IV152" s="107">
        <f t="shared" si="345"/>
        <v>2.2192627761691234E-4</v>
      </c>
      <c r="IW152" s="107">
        <f t="shared" si="346"/>
        <v>1.0138341859872359E-3</v>
      </c>
      <c r="IY152" s="107">
        <f t="shared" si="347"/>
        <v>7.031114951590354E-3</v>
      </c>
      <c r="IZ152" s="107">
        <f t="shared" si="348"/>
        <v>1.0793326355350632E-2</v>
      </c>
      <c r="JA152" s="107">
        <f t="shared" si="349"/>
        <v>1.9895070977898718E-2</v>
      </c>
      <c r="JB152" s="107">
        <f t="shared" si="350"/>
        <v>8.7755963956932005E-3</v>
      </c>
      <c r="JC152" s="107">
        <f t="shared" si="351"/>
        <v>5.0990226984140314E-3</v>
      </c>
      <c r="JD152" s="107">
        <f t="shared" si="352"/>
        <v>9.1587550722467027E-3</v>
      </c>
      <c r="JE152" s="107">
        <f t="shared" si="353"/>
        <v>1.5643146640216311E-2</v>
      </c>
      <c r="JF152" s="107">
        <f t="shared" si="354"/>
        <v>7.1972389459829941E-3</v>
      </c>
      <c r="JG152" s="107">
        <f t="shared" si="355"/>
        <v>7.1770017606114845E-4</v>
      </c>
      <c r="JH152" s="107">
        <f t="shared" si="356"/>
        <v>4.314318108278618E-4</v>
      </c>
      <c r="JI152" s="107">
        <f t="shared" si="357"/>
        <v>4.3287603795641493E-4</v>
      </c>
      <c r="JJ152" s="107">
        <f t="shared" si="358"/>
        <v>9.8727948596392468E-4</v>
      </c>
      <c r="JK152" s="107">
        <f t="shared" si="359"/>
        <v>8.9692929737648257E-4</v>
      </c>
      <c r="JL152" s="107">
        <f t="shared" si="360"/>
        <v>2.2253099763239358E-4</v>
      </c>
      <c r="JM152" s="107">
        <f t="shared" si="361"/>
        <v>1.0369996748328745E-3</v>
      </c>
    </row>
    <row r="153" spans="2:273" x14ac:dyDescent="0.25">
      <c r="B153" s="2">
        <v>125</v>
      </c>
      <c r="C153" s="37">
        <v>53.890999999999998</v>
      </c>
      <c r="D153" s="37">
        <v>54.82</v>
      </c>
      <c r="E153" s="37">
        <v>52.279000000000003</v>
      </c>
      <c r="F153" s="37">
        <v>51.59</v>
      </c>
      <c r="G153" s="37">
        <v>53.459000000000003</v>
      </c>
      <c r="H153" s="37">
        <v>53.393000000000001</v>
      </c>
      <c r="I153" s="37">
        <v>55.753999999999998</v>
      </c>
      <c r="J153" s="37">
        <v>56.59</v>
      </c>
      <c r="K153" s="37">
        <v>53.951000000000001</v>
      </c>
      <c r="L153" s="37">
        <v>53.344000000000001</v>
      </c>
      <c r="M153" s="37">
        <v>51.689</v>
      </c>
      <c r="N153" s="37">
        <v>52.524999999999999</v>
      </c>
      <c r="O153" s="37">
        <v>54.197000000000003</v>
      </c>
      <c r="P153" s="37">
        <v>53.902000000000001</v>
      </c>
      <c r="Q153" s="37">
        <v>58.279000000000003</v>
      </c>
      <c r="S153" s="4">
        <f t="shared" si="248"/>
        <v>54.962780757052677</v>
      </c>
      <c r="T153" s="4">
        <f t="shared" si="249"/>
        <v>55.338905026991554</v>
      </c>
      <c r="U153" s="4">
        <f t="shared" si="250"/>
        <v>53.318365722755956</v>
      </c>
      <c r="V153" s="4">
        <f t="shared" si="251"/>
        <v>52.149704223411298</v>
      </c>
      <c r="W153" s="4">
        <f t="shared" si="252"/>
        <v>52.149302327431435</v>
      </c>
      <c r="X153" s="4">
        <f t="shared" si="253"/>
        <v>53.778230941281848</v>
      </c>
      <c r="Y153" s="4">
        <f t="shared" si="254"/>
        <v>57.869020258116642</v>
      </c>
      <c r="Z153" s="4">
        <f t="shared" si="255"/>
        <v>55.552267808833683</v>
      </c>
      <c r="AA153" s="4">
        <f t="shared" si="256"/>
        <v>54.801486561520768</v>
      </c>
      <c r="AB153" s="4">
        <f t="shared" si="257"/>
        <v>53.256376446398242</v>
      </c>
      <c r="AC153" s="4">
        <f t="shared" si="258"/>
        <v>52.022180004839058</v>
      </c>
      <c r="AD153" s="4">
        <f t="shared" si="259"/>
        <v>53.361907284304181</v>
      </c>
      <c r="AE153" s="4">
        <f t="shared" si="260"/>
        <v>54.110198988610605</v>
      </c>
      <c r="AF153" s="4">
        <f t="shared" si="261"/>
        <v>55.454201472211082</v>
      </c>
      <c r="AG153" s="4">
        <f t="shared" si="262"/>
        <v>58.7810906040527</v>
      </c>
      <c r="AI153" s="4">
        <f t="shared" si="263"/>
        <v>-1.0717807570526787</v>
      </c>
      <c r="AJ153" s="4">
        <f t="shared" si="264"/>
        <v>-0.51890502699155405</v>
      </c>
      <c r="AK153" s="4">
        <f t="shared" si="265"/>
        <v>-1.039365722755953</v>
      </c>
      <c r="AL153" s="4">
        <f t="shared" si="266"/>
        <v>-0.55970422341129478</v>
      </c>
      <c r="AM153" s="4">
        <f t="shared" si="267"/>
        <v>1.3096976725685678</v>
      </c>
      <c r="AN153" s="4">
        <f t="shared" si="268"/>
        <v>-0.38523094128184709</v>
      </c>
      <c r="AO153" s="4">
        <f t="shared" si="269"/>
        <v>-2.115020258116644</v>
      </c>
      <c r="AP153" s="4">
        <f t="shared" si="270"/>
        <v>1.0377321911663202</v>
      </c>
      <c r="AQ153" s="4">
        <f t="shared" si="271"/>
        <v>-0.85048656152076774</v>
      </c>
      <c r="AR153" s="4">
        <f t="shared" si="272"/>
        <v>8.7623553601758886E-2</v>
      </c>
      <c r="AS153" s="4">
        <f t="shared" si="273"/>
        <v>-0.33318000483905763</v>
      </c>
      <c r="AT153" s="4">
        <f t="shared" si="274"/>
        <v>-0.83690728430418204</v>
      </c>
      <c r="AU153" s="4">
        <f t="shared" si="275"/>
        <v>8.6801011389397331E-2</v>
      </c>
      <c r="AV153" s="4">
        <f t="shared" si="455"/>
        <v>-1.5522014722110811</v>
      </c>
      <c r="AW153" s="4">
        <f t="shared" si="455"/>
        <v>-0.50209060405269668</v>
      </c>
      <c r="AY153" s="2">
        <f t="shared" si="297"/>
        <v>54.89806776971502</v>
      </c>
      <c r="AZ153" s="2">
        <f t="shared" si="363"/>
        <v>55.121135840344955</v>
      </c>
      <c r="BA153" s="2">
        <f t="shared" si="364"/>
        <v>52.453490887203102</v>
      </c>
      <c r="BB153" s="2">
        <f t="shared" si="365"/>
        <v>51.455209470507292</v>
      </c>
      <c r="BC153" s="2">
        <f t="shared" si="366"/>
        <v>51.607263529936155</v>
      </c>
      <c r="BD153" s="2">
        <f t="shared" si="367"/>
        <v>52.667067136376325</v>
      </c>
      <c r="BE153" s="2">
        <f t="shared" si="368"/>
        <v>55.886791075301943</v>
      </c>
      <c r="BF153" s="2">
        <f t="shared" si="369"/>
        <v>54.574205196597781</v>
      </c>
      <c r="BG153" s="2">
        <f t="shared" si="370"/>
        <v>54.639272455922416</v>
      </c>
      <c r="BH153" s="2">
        <f t="shared" si="371"/>
        <v>53.120328940395538</v>
      </c>
      <c r="BI153" s="2">
        <f t="shared" si="372"/>
        <v>51.872247151397993</v>
      </c>
      <c r="BJ153" s="2">
        <f t="shared" si="373"/>
        <v>53.038767402035191</v>
      </c>
      <c r="BK153" s="2">
        <f t="shared" si="374"/>
        <v>53.788203328885565</v>
      </c>
      <c r="BL153" s="2">
        <f t="shared" si="375"/>
        <v>55.307365701529172</v>
      </c>
      <c r="BM153" s="2">
        <f t="shared" si="376"/>
        <v>58.035116572120678</v>
      </c>
      <c r="BO153" s="2" t="str">
        <f t="shared" si="440"/>
        <v/>
      </c>
      <c r="BP153" s="2" t="str">
        <f t="shared" si="441"/>
        <v/>
      </c>
      <c r="BQ153" s="2" t="str">
        <f t="shared" si="442"/>
        <v/>
      </c>
      <c r="BR153" s="2" t="str">
        <f t="shared" si="443"/>
        <v/>
      </c>
      <c r="BS153" s="2" t="str">
        <f t="shared" si="444"/>
        <v/>
      </c>
      <c r="BT153" s="2" t="str">
        <f t="shared" si="445"/>
        <v/>
      </c>
      <c r="BU153" s="2" t="str">
        <f t="shared" si="446"/>
        <v/>
      </c>
      <c r="BV153" s="2" t="str">
        <f t="shared" si="447"/>
        <v/>
      </c>
      <c r="BW153" s="2" t="str">
        <f t="shared" si="448"/>
        <v/>
      </c>
      <c r="BX153" s="2" t="str">
        <f t="shared" si="449"/>
        <v/>
      </c>
      <c r="BY153" s="2" t="str">
        <f t="shared" si="450"/>
        <v/>
      </c>
      <c r="BZ153" s="2" t="str">
        <f t="shared" si="451"/>
        <v/>
      </c>
      <c r="CA153" s="2" t="str">
        <f t="shared" si="452"/>
        <v/>
      </c>
      <c r="CB153" s="2" t="str">
        <f t="shared" si="453"/>
        <v/>
      </c>
      <c r="CC153" s="2" t="str">
        <f t="shared" si="454"/>
        <v/>
      </c>
      <c r="CE153" s="2" t="str">
        <f t="shared" si="298"/>
        <v/>
      </c>
      <c r="CF153" s="2" t="str">
        <f t="shared" si="299"/>
        <v/>
      </c>
      <c r="CG153" s="2" t="str">
        <f t="shared" si="300"/>
        <v/>
      </c>
      <c r="CH153" s="2" t="str">
        <f t="shared" si="301"/>
        <v/>
      </c>
      <c r="CI153" s="2" t="str">
        <f t="shared" si="302"/>
        <v/>
      </c>
      <c r="CJ153" s="2" t="str">
        <f t="shared" si="303"/>
        <v/>
      </c>
      <c r="CK153" s="2" t="str">
        <f t="shared" si="304"/>
        <v/>
      </c>
      <c r="CL153" s="2" t="str">
        <f t="shared" si="305"/>
        <v/>
      </c>
      <c r="CM153" s="2">
        <f t="shared" si="306"/>
        <v>53.951000000000001</v>
      </c>
      <c r="CN153" s="2">
        <f t="shared" si="307"/>
        <v>53.344000000000001</v>
      </c>
      <c r="CO153" s="2">
        <f t="shared" si="308"/>
        <v>51.689</v>
      </c>
      <c r="CP153" s="2" t="str">
        <f t="shared" si="309"/>
        <v/>
      </c>
      <c r="CQ153" s="2">
        <f t="shared" si="310"/>
        <v>54.197000000000003</v>
      </c>
      <c r="CR153" s="2">
        <f t="shared" si="311"/>
        <v>53.902000000000001</v>
      </c>
      <c r="CS153" s="2">
        <f t="shared" si="312"/>
        <v>58.279000000000003</v>
      </c>
      <c r="CU153" s="2" t="str">
        <f t="shared" si="313"/>
        <v/>
      </c>
      <c r="CV153" s="2" t="str">
        <f t="shared" si="314"/>
        <v/>
      </c>
      <c r="CW153" s="2" t="str">
        <f t="shared" si="315"/>
        <v/>
      </c>
      <c r="CX153" s="2" t="str">
        <f t="shared" si="316"/>
        <v/>
      </c>
      <c r="CY153" s="2" t="str">
        <f t="shared" si="317"/>
        <v/>
      </c>
      <c r="CZ153" s="2" t="str">
        <f t="shared" si="318"/>
        <v/>
      </c>
      <c r="DA153" s="2" t="str">
        <f t="shared" si="319"/>
        <v/>
      </c>
      <c r="DB153" s="2" t="str">
        <f t="shared" si="320"/>
        <v/>
      </c>
      <c r="DC153" s="2">
        <f t="shared" si="321"/>
        <v>53.951000000000001</v>
      </c>
      <c r="DD153" s="2">
        <f t="shared" si="322"/>
        <v>53.344000000000001</v>
      </c>
      <c r="DE153" s="2">
        <f t="shared" si="323"/>
        <v>51.689</v>
      </c>
      <c r="DF153" s="2" t="str">
        <f t="shared" si="324"/>
        <v/>
      </c>
      <c r="DG153" s="2">
        <f t="shared" si="325"/>
        <v>54.197000000000003</v>
      </c>
      <c r="DH153" s="2">
        <f t="shared" si="326"/>
        <v>53.902000000000001</v>
      </c>
      <c r="DI153" s="2">
        <f t="shared" si="327"/>
        <v>58.279000000000003</v>
      </c>
      <c r="DK153" s="2">
        <f t="shared" si="277"/>
        <v>79.657681451612888</v>
      </c>
      <c r="DL153" s="2">
        <f t="shared" si="456"/>
        <v>98.264603739002965</v>
      </c>
      <c r="DM153" s="2">
        <f t="shared" si="456"/>
        <v>91.61305241935483</v>
      </c>
      <c r="DN153" s="2">
        <f t="shared" si="456"/>
        <v>92.027181451612933</v>
      </c>
      <c r="DO153" s="2">
        <f t="shared" si="456"/>
        <v>87.707119868035193</v>
      </c>
      <c r="DP153" s="2">
        <f t="shared" si="456"/>
        <v>90.658088709677429</v>
      </c>
      <c r="DQ153" s="2">
        <f t="shared" si="456"/>
        <v>97.022401737967897</v>
      </c>
      <c r="DR153" s="2">
        <f t="shared" si="456"/>
        <v>86.766097873900321</v>
      </c>
      <c r="DS153" s="2">
        <f t="shared" si="456"/>
        <v>83.476829656862733</v>
      </c>
      <c r="DT153" s="2">
        <f t="shared" si="456"/>
        <v>86.292719696969698</v>
      </c>
      <c r="DU153" s="2">
        <f t="shared" si="456"/>
        <v>82.994420231729052</v>
      </c>
      <c r="DV153" s="2">
        <f t="shared" si="456"/>
        <v>82.479350989736076</v>
      </c>
      <c r="DW153" s="2">
        <f t="shared" si="456"/>
        <v>82.145803152492647</v>
      </c>
      <c r="DX153" s="2">
        <f t="shared" si="456"/>
        <v>82.591231060606049</v>
      </c>
      <c r="DY153" s="2">
        <f t="shared" si="456"/>
        <v>72.097684455391359</v>
      </c>
      <c r="EA153" s="2">
        <f t="shared" si="459"/>
        <v>54.873782402346357</v>
      </c>
      <c r="EB153" s="2">
        <f t="shared" si="279"/>
        <v>55.09567634854772</v>
      </c>
      <c r="EC153" s="2">
        <f t="shared" si="280"/>
        <v>52.399203838174273</v>
      </c>
      <c r="ED153" s="2">
        <f t="shared" si="281"/>
        <v>51.373997252192197</v>
      </c>
      <c r="EE153" s="2">
        <f t="shared" si="282"/>
        <v>51.575753544988274</v>
      </c>
      <c r="EF153" s="2">
        <f t="shared" si="283"/>
        <v>52.630953630857057</v>
      </c>
      <c r="EG153" s="2">
        <f t="shared" si="284"/>
        <v>55.843278382485835</v>
      </c>
      <c r="EH153" s="2">
        <f t="shared" si="285"/>
        <v>54.572972032917569</v>
      </c>
      <c r="EI153" s="2">
        <f t="shared" si="286"/>
        <v>54.651632601043815</v>
      </c>
      <c r="EJ153" s="2">
        <f t="shared" si="287"/>
        <v>53.103197971508223</v>
      </c>
      <c r="EK153" s="2">
        <f t="shared" si="288"/>
        <v>51.863894862511316</v>
      </c>
      <c r="EL153" s="2">
        <f t="shared" si="289"/>
        <v>53.035800969696965</v>
      </c>
      <c r="EM153" s="2">
        <f t="shared" si="290"/>
        <v>53.75563563539265</v>
      </c>
      <c r="EN153" s="2">
        <f t="shared" si="291"/>
        <v>55.266243024010393</v>
      </c>
      <c r="EO153" s="2">
        <f t="shared" si="292"/>
        <v>58.067842882249579</v>
      </c>
      <c r="EQ153" s="2">
        <f t="shared" si="293"/>
        <v>55.331497195414407</v>
      </c>
      <c r="ER153" s="2">
        <f t="shared" si="457"/>
        <v>55.471569488569934</v>
      </c>
      <c r="ES153" s="2">
        <f t="shared" si="457"/>
        <v>53.010777443235789</v>
      </c>
      <c r="ET153" s="2">
        <f t="shared" si="457"/>
        <v>52.519202965407061</v>
      </c>
      <c r="EU153" s="2">
        <f t="shared" si="457"/>
        <v>52.079577563748536</v>
      </c>
      <c r="EV153" s="2">
        <f t="shared" si="457"/>
        <v>53.081323045356079</v>
      </c>
      <c r="EW153" s="2">
        <f t="shared" si="457"/>
        <v>56.267080451211022</v>
      </c>
      <c r="EX153" s="2">
        <f t="shared" si="457"/>
        <v>54.589307137398094</v>
      </c>
      <c r="EY153" s="2">
        <f t="shared" si="457"/>
        <v>54.309487009549997</v>
      </c>
      <c r="EZ153" s="2">
        <f t="shared" si="457"/>
        <v>53.561513730944455</v>
      </c>
      <c r="FA153" s="2">
        <f t="shared" si="457"/>
        <v>52.110344263642588</v>
      </c>
      <c r="FB153" s="2">
        <f t="shared" si="457"/>
        <v>53.110177501771496</v>
      </c>
      <c r="FC153" s="2">
        <f t="shared" si="457"/>
        <v>54.410793377363959</v>
      </c>
      <c r="FD153" s="2">
        <f t="shared" si="457"/>
        <v>56.099716215977168</v>
      </c>
      <c r="FE153" s="2">
        <f t="shared" si="457"/>
        <v>57.295693119057439</v>
      </c>
      <c r="FG153" s="2">
        <f t="shared" si="295"/>
        <v>0.99999990204271283</v>
      </c>
      <c r="FH153" s="2">
        <f t="shared" si="458"/>
        <v>0.99999990678876705</v>
      </c>
      <c r="FI153" s="2">
        <f t="shared" si="458"/>
        <v>0.99999992851913033</v>
      </c>
      <c r="FJ153" s="2">
        <f t="shared" si="458"/>
        <v>0.99999993105770857</v>
      </c>
      <c r="FK153" s="2">
        <f t="shared" si="458"/>
        <v>0.99999992420142003</v>
      </c>
      <c r="FL153" s="2">
        <f t="shared" si="458"/>
        <v>0.99999993073406857</v>
      </c>
      <c r="FM153" s="2">
        <f t="shared" si="458"/>
        <v>0.99999992879619692</v>
      </c>
      <c r="FN153" s="2">
        <f t="shared" si="458"/>
        <v>0.99999993349474448</v>
      </c>
      <c r="FO153" s="2">
        <f t="shared" si="458"/>
        <v>0.99999990829900309</v>
      </c>
      <c r="FP153" s="2">
        <f t="shared" si="458"/>
        <v>0.99999992576781971</v>
      </c>
      <c r="FQ153" s="2">
        <f t="shared" si="458"/>
        <v>0.99999991903719376</v>
      </c>
      <c r="FR153" s="2">
        <f t="shared" si="458"/>
        <v>0.99999993081507177</v>
      </c>
      <c r="FS153" s="2">
        <f t="shared" si="458"/>
        <v>0.99999966568330068</v>
      </c>
      <c r="FT153" s="2">
        <f t="shared" si="458"/>
        <v>0.99999888410281879</v>
      </c>
      <c r="FU153" s="2">
        <f t="shared" si="458"/>
        <v>0.9999970705325737</v>
      </c>
      <c r="FW153" s="2">
        <f t="shared" si="328"/>
        <v>5.3052555811842934E-2</v>
      </c>
      <c r="FX153" s="2">
        <f t="shared" si="380"/>
        <v>6.7719958834002031E-2</v>
      </c>
      <c r="FY153" s="2">
        <f t="shared" si="381"/>
        <v>8.8761590656553591E-2</v>
      </c>
      <c r="FZ153" s="2">
        <f t="shared" si="382"/>
        <v>7.0912513493718271E-2</v>
      </c>
      <c r="GA153" s="2">
        <f t="shared" si="383"/>
        <v>6.2536213178472869E-2</v>
      </c>
      <c r="GB153" s="2">
        <f t="shared" si="384"/>
        <v>8.0180559273772323E-2</v>
      </c>
      <c r="GC153" s="2">
        <f t="shared" si="385"/>
        <v>0.10266528626630278</v>
      </c>
      <c r="GD153" s="2">
        <f t="shared" si="386"/>
        <v>7.5360562867867145E-2</v>
      </c>
      <c r="GE153" s="2">
        <f t="shared" si="387"/>
        <v>3.613312206284322E-2</v>
      </c>
      <c r="GF153" s="2">
        <f t="shared" si="388"/>
        <v>3.7372716962272727E-2</v>
      </c>
      <c r="GG153" s="2">
        <f t="shared" si="389"/>
        <v>3.3880254663457274E-2</v>
      </c>
      <c r="GH153" s="2">
        <f t="shared" si="390"/>
        <v>3.9856594622764661E-2</v>
      </c>
      <c r="GI153" s="2">
        <f t="shared" si="391"/>
        <v>4.969521093935679E-2</v>
      </c>
      <c r="GJ153" s="2">
        <f t="shared" si="392"/>
        <v>4.9302348339113698E-2</v>
      </c>
      <c r="GK153" s="2">
        <f t="shared" si="393"/>
        <v>4.243659929043779E-2</v>
      </c>
      <c r="GM153" s="107">
        <f t="shared" si="329"/>
        <v>1.0131319030566571E-169</v>
      </c>
      <c r="GN153" s="107">
        <f t="shared" si="394"/>
        <v>1.0909755173633959E-181</v>
      </c>
      <c r="GO153" s="107">
        <f t="shared" si="395"/>
        <v>2.3670379032335895E-194</v>
      </c>
      <c r="GP153" s="107">
        <f t="shared" si="396"/>
        <v>4.8429448103357082E-206</v>
      </c>
      <c r="GQ153" s="107">
        <f t="shared" si="397"/>
        <v>9.9117770479346581E-212</v>
      </c>
      <c r="GR153" s="107">
        <f t="shared" si="398"/>
        <v>3.2359423632493221E-224</v>
      </c>
      <c r="GS153" s="107">
        <f t="shared" si="399"/>
        <v>3.686072258291264E-238</v>
      </c>
      <c r="GT153" s="107">
        <f t="shared" si="400"/>
        <v>5.5712713558426737E-228</v>
      </c>
      <c r="GU153" s="107">
        <f t="shared" si="401"/>
        <v>6.7197302221917978E-211</v>
      </c>
      <c r="GV153" s="107">
        <f t="shared" si="402"/>
        <v>8.0453992776553493E-239</v>
      </c>
      <c r="GW153" s="107">
        <f t="shared" si="403"/>
        <v>4.203796897560479E-223</v>
      </c>
      <c r="GX153" s="107">
        <f t="shared" si="404"/>
        <v>1.7820607463844411E-219</v>
      </c>
      <c r="GY153" s="107">
        <f t="shared" si="405"/>
        <v>8.5090682337695695E-213</v>
      </c>
      <c r="GZ153" s="107">
        <f t="shared" si="406"/>
        <v>1.9268405271061575E-223</v>
      </c>
      <c r="HA153" s="107">
        <f t="shared" si="407"/>
        <v>6.6427998043997011E-283</v>
      </c>
      <c r="HC153" s="107">
        <f t="shared" si="330"/>
        <v>6.2957955329295792E-126</v>
      </c>
      <c r="HD153" s="107">
        <f t="shared" si="408"/>
        <v>3.2027618262020039E-136</v>
      </c>
      <c r="HE153" s="107">
        <f t="shared" si="409"/>
        <v>3.8180774940216366E-148</v>
      </c>
      <c r="HF153" s="107">
        <f t="shared" si="410"/>
        <v>2.0075580451906027E-156</v>
      </c>
      <c r="HG153" s="107">
        <f t="shared" si="411"/>
        <v>2.2559265470669159E-160</v>
      </c>
      <c r="HH153" s="107">
        <f t="shared" si="412"/>
        <v>1.2714577842026021E-171</v>
      </c>
      <c r="HI153" s="107">
        <f t="shared" si="413"/>
        <v>8.7780478806705135E-185</v>
      </c>
      <c r="HJ153" s="107">
        <f t="shared" si="414"/>
        <v>2.8841571798081687E-174</v>
      </c>
      <c r="HK153" s="107">
        <f t="shared" si="415"/>
        <v>1.2237359409982821E-156</v>
      </c>
      <c r="HL153" s="107">
        <f t="shared" si="416"/>
        <v>7.0372396962065663E-177</v>
      </c>
      <c r="HM153" s="107">
        <f t="shared" si="417"/>
        <v>2.6824634150484309E-164</v>
      </c>
      <c r="HN153" s="107">
        <f t="shared" si="418"/>
        <v>8.326932956974608E-162</v>
      </c>
      <c r="HO153" s="107">
        <f t="shared" si="419"/>
        <v>2.0986762086569182E-155</v>
      </c>
      <c r="HP153" s="107">
        <f t="shared" si="420"/>
        <v>2.6750455282674916E-162</v>
      </c>
      <c r="HQ153" s="107">
        <f t="shared" si="421"/>
        <v>7.7684130426994498E-212</v>
      </c>
      <c r="HS153" s="107">
        <f t="shared" si="331"/>
        <v>1.2480043229913369E-7</v>
      </c>
      <c r="HT153" s="107">
        <f t="shared" si="422"/>
        <v>8.7782629549460946E-9</v>
      </c>
      <c r="HU153" s="107">
        <f t="shared" si="423"/>
        <v>2.118552109850603E-10</v>
      </c>
      <c r="HV153" s="107">
        <f t="shared" si="424"/>
        <v>2.2388299282604024E-10</v>
      </c>
      <c r="HW153" s="107">
        <f t="shared" si="425"/>
        <v>2.8364314233648211E-10</v>
      </c>
      <c r="HX153" s="107">
        <f t="shared" si="426"/>
        <v>9.6047353946854594E-12</v>
      </c>
      <c r="HY153" s="107">
        <f t="shared" si="427"/>
        <v>1.556746294827281E-13</v>
      </c>
      <c r="HZ153" s="107">
        <f t="shared" si="428"/>
        <v>9.6117858890571532E-12</v>
      </c>
      <c r="IA153" s="107">
        <f t="shared" si="429"/>
        <v>1.4993313452577199E-8</v>
      </c>
      <c r="IB153" s="107">
        <f t="shared" si="430"/>
        <v>1.4325701109386866E-9</v>
      </c>
      <c r="IC153" s="107">
        <f t="shared" si="431"/>
        <v>1.2238344308217259E-8</v>
      </c>
      <c r="ID153" s="107">
        <f t="shared" si="432"/>
        <v>6.8156371093150229E-9</v>
      </c>
      <c r="IE153" s="107">
        <f t="shared" si="433"/>
        <v>3.0030162111580812E-8</v>
      </c>
      <c r="IF153" s="107">
        <f t="shared" si="434"/>
        <v>6.7096435374295889E-8</v>
      </c>
      <c r="IG153" s="107">
        <f t="shared" si="435"/>
        <v>3.4055914883612774E-6</v>
      </c>
      <c r="II153" s="107">
        <f t="shared" si="332"/>
        <v>1.255885700031791E-2</v>
      </c>
      <c r="IJ153" s="107">
        <f t="shared" si="333"/>
        <v>1.9095570567874944E-2</v>
      </c>
      <c r="IK153" s="107">
        <f t="shared" si="334"/>
        <v>3.4072508025607497E-2</v>
      </c>
      <c r="IL153" s="107">
        <f t="shared" si="335"/>
        <v>1.6151011672770693E-2</v>
      </c>
      <c r="IM153" s="107">
        <f t="shared" si="336"/>
        <v>9.8450870628504009E-3</v>
      </c>
      <c r="IN153" s="107">
        <f t="shared" si="337"/>
        <v>1.7244948689564076E-2</v>
      </c>
      <c r="IO153" s="107">
        <f t="shared" si="338"/>
        <v>2.8862900020823378E-2</v>
      </c>
      <c r="IP153" s="107">
        <f t="shared" si="339"/>
        <v>1.383279992116606E-2</v>
      </c>
      <c r="IQ153" s="107">
        <f t="shared" si="340"/>
        <v>1.5716207451178742E-3</v>
      </c>
      <c r="IR153" s="107">
        <f t="shared" si="341"/>
        <v>1.0122354673032709E-3</v>
      </c>
      <c r="IS153" s="107">
        <f t="shared" si="342"/>
        <v>9.9140314272537218E-4</v>
      </c>
      <c r="IT153" s="107">
        <f t="shared" si="343"/>
        <v>2.1273891034834704E-3</v>
      </c>
      <c r="IU153" s="107">
        <f t="shared" si="344"/>
        <v>1.9279574417232891E-3</v>
      </c>
      <c r="IV153" s="107">
        <f t="shared" si="345"/>
        <v>5.2474778366838094E-4</v>
      </c>
      <c r="IW153" s="107">
        <f t="shared" si="346"/>
        <v>1.8714727994373769E-3</v>
      </c>
      <c r="IY153" s="107">
        <f t="shared" si="347"/>
        <v>1.255898180075021E-2</v>
      </c>
      <c r="IZ153" s="107">
        <f t="shared" si="348"/>
        <v>1.9095579346137898E-2</v>
      </c>
      <c r="JA153" s="107">
        <f t="shared" si="349"/>
        <v>3.4072508237462711E-2</v>
      </c>
      <c r="JB153" s="107">
        <f t="shared" si="350"/>
        <v>1.6151011896653685E-2</v>
      </c>
      <c r="JC153" s="107">
        <f t="shared" si="351"/>
        <v>9.8450873464935428E-3</v>
      </c>
      <c r="JD153" s="107">
        <f t="shared" si="352"/>
        <v>1.7244948699168809E-2</v>
      </c>
      <c r="JE153" s="107">
        <f t="shared" si="353"/>
        <v>2.8862900020979052E-2</v>
      </c>
      <c r="JF153" s="107">
        <f t="shared" si="354"/>
        <v>1.3832799930777845E-2</v>
      </c>
      <c r="JG153" s="107">
        <f t="shared" si="355"/>
        <v>1.5716357384313268E-3</v>
      </c>
      <c r="JH153" s="107">
        <f t="shared" si="356"/>
        <v>1.0122368998733819E-3</v>
      </c>
      <c r="JI153" s="107">
        <f t="shared" si="357"/>
        <v>9.9141538106968042E-4</v>
      </c>
      <c r="JJ153" s="107">
        <f t="shared" si="358"/>
        <v>2.1273959191205798E-3</v>
      </c>
      <c r="JK153" s="107">
        <f t="shared" si="359"/>
        <v>1.9279874718854007E-3</v>
      </c>
      <c r="JL153" s="107">
        <f t="shared" si="360"/>
        <v>5.2481488010375525E-4</v>
      </c>
      <c r="JM153" s="107">
        <f t="shared" si="361"/>
        <v>1.8748783909257381E-3</v>
      </c>
    </row>
    <row r="154" spans="2:273" x14ac:dyDescent="0.25">
      <c r="B154" s="2">
        <v>126</v>
      </c>
      <c r="C154" s="37">
        <v>55.094000000000001</v>
      </c>
      <c r="D154" s="37">
        <v>55.344000000000001</v>
      </c>
      <c r="E154" s="37">
        <v>52.097999999999999</v>
      </c>
      <c r="F154" s="37">
        <v>52.082000000000001</v>
      </c>
      <c r="G154" s="37">
        <v>51.426000000000002</v>
      </c>
      <c r="H154" s="37">
        <v>53.459000000000003</v>
      </c>
      <c r="I154" s="37">
        <v>55.524999999999999</v>
      </c>
      <c r="J154" s="37">
        <v>54.344000000000001</v>
      </c>
      <c r="K154" s="37">
        <v>53.082000000000001</v>
      </c>
      <c r="L154" s="37">
        <v>54.066000000000003</v>
      </c>
      <c r="M154" s="37">
        <v>53.015999999999998</v>
      </c>
      <c r="N154" s="37">
        <v>54.393000000000001</v>
      </c>
      <c r="O154" s="37">
        <v>53.82</v>
      </c>
      <c r="P154" s="37">
        <v>54.41</v>
      </c>
      <c r="Q154" s="37">
        <v>56.393000000000001</v>
      </c>
      <c r="S154" s="4">
        <f t="shared" si="248"/>
        <v>54.89049034504793</v>
      </c>
      <c r="T154" s="4">
        <f t="shared" si="249"/>
        <v>55.335491364782918</v>
      </c>
      <c r="U154" s="4">
        <f t="shared" si="250"/>
        <v>53.637415522894493</v>
      </c>
      <c r="V154" s="4">
        <f t="shared" si="251"/>
        <v>52.460189006963319</v>
      </c>
      <c r="W154" s="4">
        <f t="shared" si="252"/>
        <v>52.397328825353263</v>
      </c>
      <c r="X154" s="4">
        <f t="shared" si="253"/>
        <v>54.369398886878265</v>
      </c>
      <c r="Y154" s="4">
        <f t="shared" si="254"/>
        <v>58.912910518094215</v>
      </c>
      <c r="Z154" s="4">
        <f t="shared" si="255"/>
        <v>56.09775030307437</v>
      </c>
      <c r="AA154" s="4">
        <f t="shared" si="256"/>
        <v>54.825371036605873</v>
      </c>
      <c r="AB154" s="4">
        <f t="shared" si="257"/>
        <v>53.254540210769768</v>
      </c>
      <c r="AC154" s="4">
        <f t="shared" si="258"/>
        <v>52.03957829498497</v>
      </c>
      <c r="AD154" s="4">
        <f t="shared" si="259"/>
        <v>53.517494368774763</v>
      </c>
      <c r="AE154" s="4">
        <f t="shared" si="260"/>
        <v>54.258002013664026</v>
      </c>
      <c r="AF154" s="4">
        <f t="shared" si="261"/>
        <v>55.446749853870614</v>
      </c>
      <c r="AG154" s="4">
        <f t="shared" si="262"/>
        <v>59.18606700835884</v>
      </c>
      <c r="AI154" s="4">
        <f t="shared" si="263"/>
        <v>0.20350965495207163</v>
      </c>
      <c r="AJ154" s="4">
        <f t="shared" si="264"/>
        <v>8.5086352170833379E-3</v>
      </c>
      <c r="AK154" s="4">
        <f t="shared" si="265"/>
        <v>-1.5394155228944939</v>
      </c>
      <c r="AL154" s="4">
        <f t="shared" si="266"/>
        <v>-0.37818900696331781</v>
      </c>
      <c r="AM154" s="4">
        <f t="shared" si="267"/>
        <v>-0.97132882535326104</v>
      </c>
      <c r="AN154" s="4">
        <f t="shared" si="268"/>
        <v>-0.9103988868782622</v>
      </c>
      <c r="AO154" s="4">
        <f t="shared" si="269"/>
        <v>-3.3879105180942162</v>
      </c>
      <c r="AP154" s="4">
        <f t="shared" si="270"/>
        <v>-1.7537503030743693</v>
      </c>
      <c r="AQ154" s="4">
        <f t="shared" si="271"/>
        <v>-1.7433710366058719</v>
      </c>
      <c r="AR154" s="4">
        <f t="shared" si="272"/>
        <v>0.81145978923023421</v>
      </c>
      <c r="AS154" s="4">
        <f t="shared" si="273"/>
        <v>0.9764217050150279</v>
      </c>
      <c r="AT154" s="4">
        <f t="shared" si="274"/>
        <v>0.87550563122523783</v>
      </c>
      <c r="AU154" s="4">
        <f t="shared" si="275"/>
        <v>-0.43800201366402547</v>
      </c>
      <c r="AV154" s="4">
        <f t="shared" si="455"/>
        <v>-1.0367498538706172</v>
      </c>
      <c r="AW154" s="4">
        <f t="shared" si="455"/>
        <v>-2.7930670083588396</v>
      </c>
      <c r="AY154" s="2">
        <f t="shared" si="297"/>
        <v>54.786172353862433</v>
      </c>
      <c r="AZ154" s="2">
        <f t="shared" si="363"/>
        <v>54.990434436714779</v>
      </c>
      <c r="BA154" s="2">
        <f t="shared" si="364"/>
        <v>52.321435959649747</v>
      </c>
      <c r="BB154" s="2">
        <f t="shared" si="365"/>
        <v>51.322010197370702</v>
      </c>
      <c r="BC154" s="2">
        <f t="shared" si="366"/>
        <v>51.465103166299606</v>
      </c>
      <c r="BD154" s="2">
        <f t="shared" si="367"/>
        <v>52.52060707333851</v>
      </c>
      <c r="BE154" s="2">
        <f t="shared" si="368"/>
        <v>55.715125792070012</v>
      </c>
      <c r="BF154" s="2">
        <f t="shared" si="369"/>
        <v>54.435475100646656</v>
      </c>
      <c r="BG154" s="2">
        <f t="shared" si="370"/>
        <v>54.506421460491815</v>
      </c>
      <c r="BH154" s="2">
        <f t="shared" si="371"/>
        <v>52.969769854851194</v>
      </c>
      <c r="BI154" s="2">
        <f t="shared" si="372"/>
        <v>51.731672945214818</v>
      </c>
      <c r="BJ154" s="2">
        <f t="shared" si="373"/>
        <v>52.893443821854042</v>
      </c>
      <c r="BK154" s="2">
        <f t="shared" si="374"/>
        <v>53.636265670003745</v>
      </c>
      <c r="BL154" s="2">
        <f t="shared" si="375"/>
        <v>55.13450245773879</v>
      </c>
      <c r="BM154" s="2">
        <f t="shared" si="376"/>
        <v>57.913628485498094</v>
      </c>
      <c r="BO154" s="2" t="str">
        <f t="shared" si="440"/>
        <v/>
      </c>
      <c r="BP154" s="2" t="str">
        <f t="shared" si="441"/>
        <v/>
      </c>
      <c r="BQ154" s="2" t="str">
        <f t="shared" si="442"/>
        <v/>
      </c>
      <c r="BR154" s="2" t="str">
        <f t="shared" si="443"/>
        <v/>
      </c>
      <c r="BS154" s="2" t="str">
        <f t="shared" si="444"/>
        <v/>
      </c>
      <c r="BT154" s="2" t="str">
        <f t="shared" si="445"/>
        <v/>
      </c>
      <c r="BU154" s="2" t="str">
        <f t="shared" si="446"/>
        <v/>
      </c>
      <c r="BV154" s="2" t="str">
        <f t="shared" si="447"/>
        <v/>
      </c>
      <c r="BW154" s="2" t="str">
        <f t="shared" si="448"/>
        <v/>
      </c>
      <c r="BX154" s="2" t="str">
        <f t="shared" si="449"/>
        <v/>
      </c>
      <c r="BY154" s="2" t="str">
        <f t="shared" si="450"/>
        <v/>
      </c>
      <c r="BZ154" s="2" t="str">
        <f t="shared" si="451"/>
        <v/>
      </c>
      <c r="CA154" s="2" t="str">
        <f t="shared" si="452"/>
        <v/>
      </c>
      <c r="CB154" s="2" t="str">
        <f t="shared" si="453"/>
        <v/>
      </c>
      <c r="CC154" s="2" t="str">
        <f t="shared" si="454"/>
        <v/>
      </c>
      <c r="CE154" s="2" t="str">
        <f t="shared" si="298"/>
        <v/>
      </c>
      <c r="CF154" s="2" t="str">
        <f t="shared" si="299"/>
        <v/>
      </c>
      <c r="CG154" s="2" t="str">
        <f t="shared" si="300"/>
        <v/>
      </c>
      <c r="CH154" s="2" t="str">
        <f t="shared" si="301"/>
        <v/>
      </c>
      <c r="CI154" s="2" t="str">
        <f t="shared" si="302"/>
        <v/>
      </c>
      <c r="CJ154" s="2" t="str">
        <f t="shared" si="303"/>
        <v/>
      </c>
      <c r="CK154" s="2" t="str">
        <f t="shared" si="304"/>
        <v/>
      </c>
      <c r="CL154" s="2" t="str">
        <f t="shared" si="305"/>
        <v/>
      </c>
      <c r="CM154" s="2" t="str">
        <f t="shared" si="306"/>
        <v/>
      </c>
      <c r="CN154" s="2" t="str">
        <f t="shared" si="307"/>
        <v/>
      </c>
      <c r="CO154" s="2" t="str">
        <f t="shared" si="308"/>
        <v/>
      </c>
      <c r="CP154" s="2" t="str">
        <f t="shared" si="309"/>
        <v/>
      </c>
      <c r="CQ154" s="2" t="str">
        <f t="shared" si="310"/>
        <v/>
      </c>
      <c r="CR154" s="2">
        <f t="shared" si="311"/>
        <v>54.41</v>
      </c>
      <c r="CS154" s="2" t="str">
        <f t="shared" si="312"/>
        <v/>
      </c>
      <c r="CU154" s="2" t="str">
        <f t="shared" si="313"/>
        <v/>
      </c>
      <c r="CV154" s="2" t="str">
        <f t="shared" si="314"/>
        <v/>
      </c>
      <c r="CW154" s="2" t="str">
        <f t="shared" si="315"/>
        <v/>
      </c>
      <c r="CX154" s="2" t="str">
        <f t="shared" si="316"/>
        <v/>
      </c>
      <c r="CY154" s="2" t="str">
        <f t="shared" si="317"/>
        <v/>
      </c>
      <c r="CZ154" s="2" t="str">
        <f t="shared" si="318"/>
        <v/>
      </c>
      <c r="DA154" s="2" t="str">
        <f t="shared" si="319"/>
        <v/>
      </c>
      <c r="DB154" s="2" t="str">
        <f t="shared" si="320"/>
        <v/>
      </c>
      <c r="DC154" s="2" t="str">
        <f t="shared" si="321"/>
        <v/>
      </c>
      <c r="DD154" s="2" t="str">
        <f t="shared" si="322"/>
        <v/>
      </c>
      <c r="DE154" s="2" t="str">
        <f t="shared" si="323"/>
        <v/>
      </c>
      <c r="DF154" s="2" t="str">
        <f t="shared" si="324"/>
        <v/>
      </c>
      <c r="DG154" s="2" t="str">
        <f t="shared" si="325"/>
        <v/>
      </c>
      <c r="DH154" s="2">
        <f t="shared" si="326"/>
        <v>54.41</v>
      </c>
      <c r="DI154" s="2" t="str">
        <f t="shared" si="327"/>
        <v/>
      </c>
      <c r="DK154" s="2">
        <f t="shared" si="277"/>
        <v>79.744979435483856</v>
      </c>
      <c r="DL154" s="2">
        <f t="shared" si="456"/>
        <v>98.488781341642266</v>
      </c>
      <c r="DM154" s="2">
        <f t="shared" si="456"/>
        <v>91.80111653225805</v>
      </c>
      <c r="DN154" s="2">
        <f t="shared" si="456"/>
        <v>92.226755241935507</v>
      </c>
      <c r="DO154" s="2">
        <f t="shared" si="456"/>
        <v>87.876001099706755</v>
      </c>
      <c r="DP154" s="2">
        <f t="shared" si="456"/>
        <v>90.835677419354852</v>
      </c>
      <c r="DQ154" s="2">
        <f t="shared" si="456"/>
        <v>97.210501336898375</v>
      </c>
      <c r="DR154" s="2">
        <f t="shared" si="456"/>
        <v>86.904746884164254</v>
      </c>
      <c r="DS154" s="2">
        <f t="shared" si="456"/>
        <v>83.588311274509792</v>
      </c>
      <c r="DT154" s="2">
        <f t="shared" si="456"/>
        <v>86.435373106060609</v>
      </c>
      <c r="DU154" s="2">
        <f t="shared" si="456"/>
        <v>83.138309269162207</v>
      </c>
      <c r="DV154" s="2">
        <f t="shared" si="456"/>
        <v>82.602679252199408</v>
      </c>
      <c r="DW154" s="2">
        <f t="shared" si="456"/>
        <v>82.242827895894408</v>
      </c>
      <c r="DX154" s="2">
        <f t="shared" si="456"/>
        <v>82.662174242424229</v>
      </c>
      <c r="DY154" s="2">
        <f t="shared" si="456"/>
        <v>72.114743295019167</v>
      </c>
      <c r="EA154" s="2">
        <f t="shared" si="459"/>
        <v>54.754815704572728</v>
      </c>
      <c r="EB154" s="2">
        <f t="shared" si="279"/>
        <v>54.957506224066393</v>
      </c>
      <c r="EC154" s="2">
        <f t="shared" si="280"/>
        <v>52.252107261410785</v>
      </c>
      <c r="ED154" s="2">
        <f t="shared" si="281"/>
        <v>51.218447811855995</v>
      </c>
      <c r="EE154" s="2">
        <f t="shared" si="282"/>
        <v>51.424613729722196</v>
      </c>
      <c r="EF154" s="2">
        <f t="shared" si="283"/>
        <v>52.47450696233377</v>
      </c>
      <c r="EG154" s="2">
        <f t="shared" si="284"/>
        <v>55.659905302719139</v>
      </c>
      <c r="EH154" s="2">
        <f t="shared" si="285"/>
        <v>54.43364227851356</v>
      </c>
      <c r="EI154" s="2">
        <f t="shared" si="286"/>
        <v>54.522262835295543</v>
      </c>
      <c r="EJ154" s="2">
        <f t="shared" si="287"/>
        <v>52.94760715391763</v>
      </c>
      <c r="EK154" s="2">
        <f t="shared" si="288"/>
        <v>51.720857860732231</v>
      </c>
      <c r="EL154" s="2">
        <f t="shared" si="289"/>
        <v>52.889594060606058</v>
      </c>
      <c r="EM154" s="2">
        <f t="shared" si="290"/>
        <v>53.595121252579204</v>
      </c>
      <c r="EN154" s="2">
        <f t="shared" si="291"/>
        <v>55.083488157040897</v>
      </c>
      <c r="EO154" s="2">
        <f t="shared" si="292"/>
        <v>57.953478324545998</v>
      </c>
      <c r="EQ154" s="2">
        <f t="shared" si="293"/>
        <v>55.230722115761672</v>
      </c>
      <c r="ER154" s="2">
        <f t="shared" si="457"/>
        <v>55.35047502251517</v>
      </c>
      <c r="ES154" s="2">
        <f t="shared" si="457"/>
        <v>52.886768773844125</v>
      </c>
      <c r="ET154" s="2">
        <f t="shared" si="457"/>
        <v>52.399778618732263</v>
      </c>
      <c r="EU154" s="2">
        <f t="shared" si="457"/>
        <v>51.947205391661377</v>
      </c>
      <c r="EV154" s="2">
        <f t="shared" si="457"/>
        <v>52.940669085229857</v>
      </c>
      <c r="EW154" s="2">
        <f t="shared" si="457"/>
        <v>56.098488577674516</v>
      </c>
      <c r="EX154" s="2">
        <f t="shared" si="457"/>
        <v>54.45331942892323</v>
      </c>
      <c r="EY154" s="2">
        <f t="shared" si="457"/>
        <v>54.170710735399098</v>
      </c>
      <c r="EZ154" s="2">
        <f t="shared" si="457"/>
        <v>53.423174112378732</v>
      </c>
      <c r="FA154" s="2">
        <f t="shared" si="457"/>
        <v>51.976595895759488</v>
      </c>
      <c r="FB154" s="2">
        <f t="shared" si="457"/>
        <v>52.967077387607262</v>
      </c>
      <c r="FC154" s="2">
        <f t="shared" si="457"/>
        <v>54.274327714302771</v>
      </c>
      <c r="FD154" s="2">
        <f t="shared" si="457"/>
        <v>55.94603048198028</v>
      </c>
      <c r="FE154" s="2">
        <f t="shared" si="457"/>
        <v>57.159701932626362</v>
      </c>
      <c r="FG154" s="2">
        <f t="shared" si="295"/>
        <v>0.99999992218975942</v>
      </c>
      <c r="FH154" s="2">
        <f t="shared" si="458"/>
        <v>0.99999992595968445</v>
      </c>
      <c r="FI154" s="2">
        <f t="shared" si="458"/>
        <v>0.99999994322072616</v>
      </c>
      <c r="FJ154" s="2">
        <f t="shared" si="458"/>
        <v>0.9999999452371906</v>
      </c>
      <c r="FK154" s="2">
        <f t="shared" si="458"/>
        <v>0.99999993979104684</v>
      </c>
      <c r="FL154" s="2">
        <f t="shared" si="458"/>
        <v>0.99999994498011424</v>
      </c>
      <c r="FM154" s="2">
        <f t="shared" si="458"/>
        <v>0.99999994344080789</v>
      </c>
      <c r="FN154" s="2">
        <f t="shared" si="458"/>
        <v>0.99999994717299701</v>
      </c>
      <c r="FO154" s="2">
        <f t="shared" si="458"/>
        <v>0.99999992715930763</v>
      </c>
      <c r="FP154" s="2">
        <f t="shared" si="458"/>
        <v>0.99999994103528234</v>
      </c>
      <c r="FQ154" s="2">
        <f t="shared" si="458"/>
        <v>0.99999993568895595</v>
      </c>
      <c r="FR154" s="2">
        <f t="shared" si="458"/>
        <v>0.99999994504445733</v>
      </c>
      <c r="FS154" s="2">
        <f t="shared" si="458"/>
        <v>0.99999972882540089</v>
      </c>
      <c r="FT154" s="2">
        <f t="shared" si="458"/>
        <v>0.99999907893361684</v>
      </c>
      <c r="FU154" s="2">
        <f t="shared" si="458"/>
        <v>0.99999754604947277</v>
      </c>
      <c r="FW154" s="2">
        <f t="shared" si="328"/>
        <v>6.5884182397804747E-2</v>
      </c>
      <c r="FX154" s="2">
        <f t="shared" si="380"/>
        <v>8.3785251422026724E-2</v>
      </c>
      <c r="FY154" s="2">
        <f t="shared" si="381"/>
        <v>0.10923374321081218</v>
      </c>
      <c r="FZ154" s="2">
        <f t="shared" si="382"/>
        <v>8.7663962695106942E-2</v>
      </c>
      <c r="GA154" s="2">
        <f t="shared" si="383"/>
        <v>7.7473953042614827E-2</v>
      </c>
      <c r="GB154" s="2">
        <f t="shared" si="384"/>
        <v>9.8888344018905908E-2</v>
      </c>
      <c r="GC154" s="2">
        <f t="shared" si="385"/>
        <v>0.12590115135684871</v>
      </c>
      <c r="GD154" s="2">
        <f t="shared" si="386"/>
        <v>9.3057518178831108E-2</v>
      </c>
      <c r="GE154" s="2">
        <f t="shared" si="387"/>
        <v>4.5067265988419744E-2</v>
      </c>
      <c r="GF154" s="2">
        <f t="shared" si="388"/>
        <v>4.6598540841872316E-2</v>
      </c>
      <c r="GG154" s="2">
        <f t="shared" si="389"/>
        <v>4.2281798217210405E-2</v>
      </c>
      <c r="GH154" s="2">
        <f t="shared" si="390"/>
        <v>4.9663953500693032E-2</v>
      </c>
      <c r="GI154" s="2">
        <f t="shared" si="391"/>
        <v>6.0565750198832438E-2</v>
      </c>
      <c r="GJ154" s="2">
        <f t="shared" si="392"/>
        <v>5.911466304084035E-2</v>
      </c>
      <c r="GK154" s="2">
        <f t="shared" si="393"/>
        <v>5.0246631793986675E-2</v>
      </c>
      <c r="GM154" s="107">
        <f t="shared" si="329"/>
        <v>1.5389124620705116E-174</v>
      </c>
      <c r="GN154" s="107">
        <f t="shared" si="394"/>
        <v>7.7947321274062286E-187</v>
      </c>
      <c r="GO154" s="107">
        <f t="shared" si="395"/>
        <v>9.0216174632968226E-200</v>
      </c>
      <c r="GP154" s="107">
        <f t="shared" si="396"/>
        <v>8.9082316971620869E-212</v>
      </c>
      <c r="GQ154" s="107">
        <f t="shared" si="397"/>
        <v>1.1659722944281119E-217</v>
      </c>
      <c r="GR154" s="107">
        <f t="shared" si="398"/>
        <v>1.8293392544226801E-230</v>
      </c>
      <c r="GS154" s="107">
        <f t="shared" si="399"/>
        <v>8.2373737645990005E-245</v>
      </c>
      <c r="GT154" s="107">
        <f t="shared" si="400"/>
        <v>2.5598334223814338E-234</v>
      </c>
      <c r="GU154" s="107">
        <f t="shared" si="401"/>
        <v>7.1035252531365406E-217</v>
      </c>
      <c r="GV154" s="107">
        <f t="shared" si="402"/>
        <v>1.6562438279013832E-245</v>
      </c>
      <c r="GW154" s="107">
        <f t="shared" si="403"/>
        <v>2.2254330329467063E-229</v>
      </c>
      <c r="GX154" s="107">
        <f t="shared" si="404"/>
        <v>1.3705162220181001E-225</v>
      </c>
      <c r="GY154" s="107">
        <f t="shared" si="405"/>
        <v>9.3948561260728187E-219</v>
      </c>
      <c r="GZ154" s="107">
        <f t="shared" si="406"/>
        <v>1.1074362490556552E-229</v>
      </c>
      <c r="HA154" s="107">
        <f t="shared" si="407"/>
        <v>9.1712616732352488E-291</v>
      </c>
      <c r="HC154" s="107">
        <f t="shared" si="330"/>
        <v>4.9964211334269182E-131</v>
      </c>
      <c r="HD154" s="107">
        <f t="shared" si="408"/>
        <v>1.0700440351686992E-141</v>
      </c>
      <c r="HE154" s="107">
        <f t="shared" si="409"/>
        <v>5.8501989284096161E-154</v>
      </c>
      <c r="HF154" s="107">
        <f t="shared" si="410"/>
        <v>1.4471230788274162E-162</v>
      </c>
      <c r="HG154" s="107">
        <f t="shared" si="411"/>
        <v>1.023906834495486E-166</v>
      </c>
      <c r="HH154" s="107">
        <f t="shared" si="412"/>
        <v>2.4285024652713581E-178</v>
      </c>
      <c r="HI154" s="107">
        <f t="shared" si="413"/>
        <v>5.5194835673174411E-192</v>
      </c>
      <c r="HJ154" s="107">
        <f t="shared" si="414"/>
        <v>4.4543860594447782E-181</v>
      </c>
      <c r="HK154" s="107">
        <f t="shared" si="415"/>
        <v>5.7178094308290195E-163</v>
      </c>
      <c r="HL154" s="107">
        <f t="shared" si="416"/>
        <v>5.9355721092696137E-184</v>
      </c>
      <c r="HM154" s="107">
        <f t="shared" si="417"/>
        <v>6.4248607172892029E-171</v>
      </c>
      <c r="HN154" s="107">
        <f t="shared" si="418"/>
        <v>2.935190670699265E-168</v>
      </c>
      <c r="HO154" s="107">
        <f t="shared" si="419"/>
        <v>1.1605559867214798E-161</v>
      </c>
      <c r="HP154" s="107">
        <f t="shared" si="420"/>
        <v>7.7548682483083229E-169</v>
      </c>
      <c r="HQ154" s="107">
        <f t="shared" si="421"/>
        <v>3.2195901077323372E-220</v>
      </c>
      <c r="HS154" s="107">
        <f t="shared" si="331"/>
        <v>1.6108785415090219E-8</v>
      </c>
      <c r="HT154" s="107">
        <f t="shared" si="422"/>
        <v>8.9227763220762804E-10</v>
      </c>
      <c r="HU154" s="107">
        <f t="shared" si="423"/>
        <v>1.6490760301470119E-11</v>
      </c>
      <c r="HV154" s="107">
        <f t="shared" si="424"/>
        <v>1.6257563802289901E-11</v>
      </c>
      <c r="HW154" s="107">
        <f t="shared" si="425"/>
        <v>1.9811698648815274E-11</v>
      </c>
      <c r="HX154" s="107">
        <f t="shared" si="426"/>
        <v>5.1310838403356616E-13</v>
      </c>
      <c r="HY154" s="107">
        <f t="shared" si="427"/>
        <v>5.946242893952558E-15</v>
      </c>
      <c r="HZ154" s="107">
        <f t="shared" si="428"/>
        <v>5.0437542721554249E-13</v>
      </c>
      <c r="IA154" s="107">
        <f t="shared" si="429"/>
        <v>1.3169066611983475E-9</v>
      </c>
      <c r="IB154" s="107">
        <f t="shared" si="430"/>
        <v>9.4067639173504215E-11</v>
      </c>
      <c r="IC154" s="107">
        <f t="shared" si="431"/>
        <v>1.0055312167614051E-9</v>
      </c>
      <c r="ID154" s="107">
        <f t="shared" si="432"/>
        <v>5.6355419906888123E-10</v>
      </c>
      <c r="IE154" s="107">
        <f t="shared" si="433"/>
        <v>2.8184560509848253E-9</v>
      </c>
      <c r="IF154" s="107">
        <f t="shared" si="434"/>
        <v>6.316249629377395E-9</v>
      </c>
      <c r="IG154" s="107">
        <f t="shared" si="435"/>
        <v>4.2171131937615161E-7</v>
      </c>
      <c r="II154" s="107">
        <f t="shared" si="332"/>
        <v>2.1631972954558501E-2</v>
      </c>
      <c r="IJ154" s="107">
        <f t="shared" si="333"/>
        <v>3.2499555802251709E-2</v>
      </c>
      <c r="IK154" s="107">
        <f t="shared" si="334"/>
        <v>5.6042645843094062E-2</v>
      </c>
      <c r="IL154" s="107">
        <f t="shared" si="335"/>
        <v>2.8490032004323575E-2</v>
      </c>
      <c r="IM154" s="107">
        <f t="shared" si="336"/>
        <v>1.8185789950871362E-2</v>
      </c>
      <c r="IN154" s="107">
        <f t="shared" si="337"/>
        <v>3.1003116846011067E-2</v>
      </c>
      <c r="IO154" s="107">
        <f t="shared" si="338"/>
        <v>5.0685361225925152E-2</v>
      </c>
      <c r="IP154" s="107">
        <f t="shared" si="339"/>
        <v>2.5369800223525026E-2</v>
      </c>
      <c r="IQ154" s="107">
        <f t="shared" si="340"/>
        <v>3.2877751683026602E-3</v>
      </c>
      <c r="IR154" s="107">
        <f t="shared" si="341"/>
        <v>2.2571649419451602E-3</v>
      </c>
      <c r="IS154" s="107">
        <f t="shared" si="342"/>
        <v>2.1647215492865773E-3</v>
      </c>
      <c r="IT154" s="107">
        <f t="shared" si="343"/>
        <v>4.3780857279143793E-3</v>
      </c>
      <c r="IU154" s="107">
        <f t="shared" si="344"/>
        <v>3.9624731150798165E-3</v>
      </c>
      <c r="IV154" s="107">
        <f t="shared" si="345"/>
        <v>1.1830456473730536E-3</v>
      </c>
      <c r="IW154" s="107">
        <f t="shared" si="346"/>
        <v>3.3554012860934979E-3</v>
      </c>
      <c r="IY154" s="107">
        <f t="shared" si="347"/>
        <v>2.1631989063343918E-2</v>
      </c>
      <c r="IZ154" s="107">
        <f t="shared" si="348"/>
        <v>3.2499556694529343E-2</v>
      </c>
      <c r="JA154" s="107">
        <f t="shared" si="349"/>
        <v>5.6042645859584822E-2</v>
      </c>
      <c r="JB154" s="107">
        <f t="shared" si="350"/>
        <v>2.8490032020581139E-2</v>
      </c>
      <c r="JC154" s="107">
        <f t="shared" si="351"/>
        <v>1.8185789970683059E-2</v>
      </c>
      <c r="JD154" s="107">
        <f t="shared" si="352"/>
        <v>3.1003116846524174E-2</v>
      </c>
      <c r="JE154" s="107">
        <f t="shared" si="353"/>
        <v>5.0685361225931098E-2</v>
      </c>
      <c r="JF154" s="107">
        <f t="shared" si="354"/>
        <v>2.5369800224029401E-2</v>
      </c>
      <c r="JG154" s="107">
        <f t="shared" si="355"/>
        <v>3.2877764852093216E-3</v>
      </c>
      <c r="JH154" s="107">
        <f t="shared" si="356"/>
        <v>2.2571650360127993E-3</v>
      </c>
      <c r="JI154" s="107">
        <f t="shared" si="357"/>
        <v>2.1647225548177941E-3</v>
      </c>
      <c r="JJ154" s="107">
        <f t="shared" si="358"/>
        <v>4.3780862914685782E-3</v>
      </c>
      <c r="JK154" s="107">
        <f t="shared" si="359"/>
        <v>3.9624759335358676E-3</v>
      </c>
      <c r="JL154" s="107">
        <f t="shared" si="360"/>
        <v>1.183051963622683E-3</v>
      </c>
      <c r="JM154" s="107">
        <f t="shared" si="361"/>
        <v>3.3558229974128741E-3</v>
      </c>
    </row>
    <row r="155" spans="2:273" x14ac:dyDescent="0.25">
      <c r="B155" s="2">
        <v>127</v>
      </c>
      <c r="C155" s="37">
        <v>53.671999999999997</v>
      </c>
      <c r="D155" s="37">
        <v>53.704999999999998</v>
      </c>
      <c r="E155" s="37">
        <v>52.066000000000003</v>
      </c>
      <c r="F155" s="37">
        <v>52.557000000000002</v>
      </c>
      <c r="G155" s="37">
        <v>51.459000000000003</v>
      </c>
      <c r="H155" s="37">
        <v>54.048999999999999</v>
      </c>
      <c r="I155" s="37">
        <v>57.393000000000001</v>
      </c>
      <c r="J155" s="37">
        <v>52.459000000000003</v>
      </c>
      <c r="K155" s="37">
        <v>52.753999999999998</v>
      </c>
      <c r="L155" s="37">
        <v>54.197000000000003</v>
      </c>
      <c r="M155" s="37">
        <v>52.426000000000002</v>
      </c>
      <c r="N155" s="37">
        <v>52.835999999999999</v>
      </c>
      <c r="O155" s="37">
        <v>52.097999999999999</v>
      </c>
      <c r="P155" s="37">
        <v>53.131</v>
      </c>
      <c r="Q155" s="37">
        <v>57.066000000000003</v>
      </c>
      <c r="S155" s="4">
        <f t="shared" si="248"/>
        <v>54.837660545609332</v>
      </c>
      <c r="T155" s="4">
        <f t="shared" si="249"/>
        <v>55.38516526520602</v>
      </c>
      <c r="U155" s="4">
        <f t="shared" si="250"/>
        <v>54.104453723562003</v>
      </c>
      <c r="V155" s="4">
        <f t="shared" si="251"/>
        <v>52.973337364231888</v>
      </c>
      <c r="W155" s="4">
        <f t="shared" si="252"/>
        <v>52.852300902036383</v>
      </c>
      <c r="X155" s="4">
        <f t="shared" si="253"/>
        <v>55.297510845552431</v>
      </c>
      <c r="Y155" s="4">
        <f t="shared" si="254"/>
        <v>60.420950494228222</v>
      </c>
      <c r="Z155" s="4">
        <f t="shared" si="255"/>
        <v>56.978831875129337</v>
      </c>
      <c r="AA155" s="4">
        <f t="shared" si="256"/>
        <v>54.969690919322019</v>
      </c>
      <c r="AB155" s="4">
        <f t="shared" si="257"/>
        <v>53.385153606015514</v>
      </c>
      <c r="AC155" s="4">
        <f t="shared" si="258"/>
        <v>52.192519097003945</v>
      </c>
      <c r="AD155" s="4">
        <f t="shared" si="259"/>
        <v>53.895364623488696</v>
      </c>
      <c r="AE155" s="4">
        <f t="shared" si="260"/>
        <v>54.630132565485027</v>
      </c>
      <c r="AF155" s="4">
        <f t="shared" si="261"/>
        <v>55.595077305355773</v>
      </c>
      <c r="AG155" s="4">
        <f t="shared" si="262"/>
        <v>59.894527979671878</v>
      </c>
      <c r="AI155" s="4">
        <f t="shared" si="263"/>
        <v>-1.1656605456093345</v>
      </c>
      <c r="AJ155" s="4">
        <f t="shared" si="264"/>
        <v>-1.6801652652060213</v>
      </c>
      <c r="AK155" s="4">
        <f t="shared" si="265"/>
        <v>-2.0384537235620002</v>
      </c>
      <c r="AL155" s="4">
        <f t="shared" si="266"/>
        <v>-0.41633736423188594</v>
      </c>
      <c r="AM155" s="4">
        <f t="shared" si="267"/>
        <v>-1.3933009020363798</v>
      </c>
      <c r="AN155" s="4">
        <f t="shared" si="268"/>
        <v>-1.2485108455524312</v>
      </c>
      <c r="AO155" s="4">
        <f t="shared" si="269"/>
        <v>-3.0279504942282216</v>
      </c>
      <c r="AP155" s="4">
        <f t="shared" si="270"/>
        <v>-4.5198318751293343</v>
      </c>
      <c r="AQ155" s="4">
        <f t="shared" si="271"/>
        <v>-2.2156909193220216</v>
      </c>
      <c r="AR155" s="4">
        <f t="shared" si="272"/>
        <v>0.81184639398448866</v>
      </c>
      <c r="AS155" s="4">
        <f t="shared" si="273"/>
        <v>0.23348090299605673</v>
      </c>
      <c r="AT155" s="4">
        <f t="shared" si="274"/>
        <v>-1.0593646234886975</v>
      </c>
      <c r="AU155" s="4">
        <f t="shared" si="275"/>
        <v>-2.5321325654850284</v>
      </c>
      <c r="AV155" s="4">
        <f t="shared" si="455"/>
        <v>-2.4640773053557723</v>
      </c>
      <c r="AW155" s="4">
        <f t="shared" si="455"/>
        <v>-2.8285279796718754</v>
      </c>
      <c r="AY155" s="2">
        <f t="shared" si="297"/>
        <v>54.676145279936556</v>
      </c>
      <c r="AZ155" s="2">
        <f t="shared" si="363"/>
        <v>54.861671542407443</v>
      </c>
      <c r="BA155" s="2">
        <f t="shared" si="364"/>
        <v>52.192976381922421</v>
      </c>
      <c r="BB155" s="2">
        <f t="shared" si="365"/>
        <v>51.194279411927866</v>
      </c>
      <c r="BC155" s="2">
        <f t="shared" si="366"/>
        <v>51.325238217335603</v>
      </c>
      <c r="BD155" s="2">
        <f t="shared" si="367"/>
        <v>52.376564082510136</v>
      </c>
      <c r="BE155" s="2">
        <f t="shared" si="368"/>
        <v>55.546123890737107</v>
      </c>
      <c r="BF155" s="2">
        <f t="shared" si="369"/>
        <v>54.296947204733016</v>
      </c>
      <c r="BG155" s="2">
        <f t="shared" si="370"/>
        <v>54.372651519470217</v>
      </c>
      <c r="BH155" s="2">
        <f t="shared" si="371"/>
        <v>52.820583980998904</v>
      </c>
      <c r="BI155" s="2">
        <f t="shared" si="372"/>
        <v>51.591776978607896</v>
      </c>
      <c r="BJ155" s="2">
        <f t="shared" si="373"/>
        <v>52.748363241701647</v>
      </c>
      <c r="BK155" s="2">
        <f t="shared" si="374"/>
        <v>53.486393849731769</v>
      </c>
      <c r="BL155" s="2">
        <f t="shared" si="375"/>
        <v>54.963822191265194</v>
      </c>
      <c r="BM155" s="2">
        <f t="shared" si="376"/>
        <v>57.790704250873013</v>
      </c>
      <c r="BO155" s="2" t="str">
        <f t="shared" si="440"/>
        <v/>
      </c>
      <c r="BP155" s="2" t="str">
        <f t="shared" si="441"/>
        <v/>
      </c>
      <c r="BQ155" s="2" t="str">
        <f t="shared" si="442"/>
        <v/>
      </c>
      <c r="BR155" s="2" t="str">
        <f t="shared" si="443"/>
        <v/>
      </c>
      <c r="BS155" s="2" t="str">
        <f t="shared" si="444"/>
        <v/>
      </c>
      <c r="BT155" s="2" t="str">
        <f t="shared" si="445"/>
        <v/>
      </c>
      <c r="BU155" s="2" t="str">
        <f t="shared" si="446"/>
        <v/>
      </c>
      <c r="BV155" s="2" t="str">
        <f t="shared" si="447"/>
        <v/>
      </c>
      <c r="BW155" s="2" t="str">
        <f t="shared" si="448"/>
        <v/>
      </c>
      <c r="BX155" s="2" t="str">
        <f t="shared" si="449"/>
        <v/>
      </c>
      <c r="BY155" s="2" t="str">
        <f t="shared" si="450"/>
        <v/>
      </c>
      <c r="BZ155" s="2" t="str">
        <f t="shared" si="451"/>
        <v/>
      </c>
      <c r="CA155" s="2" t="str">
        <f t="shared" si="452"/>
        <v/>
      </c>
      <c r="CB155" s="2" t="str">
        <f t="shared" si="453"/>
        <v/>
      </c>
      <c r="CC155" s="2" t="str">
        <f t="shared" si="454"/>
        <v/>
      </c>
      <c r="CE155" s="2" t="str">
        <f t="shared" si="298"/>
        <v/>
      </c>
      <c r="CF155" s="2" t="str">
        <f t="shared" si="299"/>
        <v/>
      </c>
      <c r="CG155" s="2" t="str">
        <f t="shared" si="300"/>
        <v/>
      </c>
      <c r="CH155" s="2" t="str">
        <f t="shared" si="301"/>
        <v/>
      </c>
      <c r="CI155" s="2" t="str">
        <f t="shared" si="302"/>
        <v/>
      </c>
      <c r="CJ155" s="2" t="str">
        <f t="shared" si="303"/>
        <v/>
      </c>
      <c r="CK155" s="2" t="str">
        <f t="shared" si="304"/>
        <v/>
      </c>
      <c r="CL155" s="2" t="str">
        <f t="shared" si="305"/>
        <v/>
      </c>
      <c r="CM155" s="2" t="str">
        <f t="shared" si="306"/>
        <v/>
      </c>
      <c r="CN155" s="2" t="str">
        <f t="shared" si="307"/>
        <v/>
      </c>
      <c r="CO155" s="2" t="str">
        <f t="shared" si="308"/>
        <v/>
      </c>
      <c r="CP155" s="2" t="str">
        <f t="shared" si="309"/>
        <v/>
      </c>
      <c r="CQ155" s="2" t="str">
        <f t="shared" si="310"/>
        <v/>
      </c>
      <c r="CR155" s="2" t="str">
        <f t="shared" si="311"/>
        <v/>
      </c>
      <c r="CS155" s="2" t="str">
        <f t="shared" si="312"/>
        <v/>
      </c>
      <c r="CU155" s="2" t="str">
        <f t="shared" si="313"/>
        <v/>
      </c>
      <c r="CV155" s="2" t="str">
        <f t="shared" si="314"/>
        <v/>
      </c>
      <c r="CW155" s="2" t="str">
        <f t="shared" si="315"/>
        <v/>
      </c>
      <c r="CX155" s="2" t="str">
        <f t="shared" si="316"/>
        <v/>
      </c>
      <c r="CY155" s="2" t="str">
        <f t="shared" si="317"/>
        <v/>
      </c>
      <c r="CZ155" s="2" t="str">
        <f t="shared" si="318"/>
        <v/>
      </c>
      <c r="DA155" s="2" t="str">
        <f t="shared" si="319"/>
        <v/>
      </c>
      <c r="DB155" s="2" t="str">
        <f t="shared" si="320"/>
        <v/>
      </c>
      <c r="DC155" s="2" t="str">
        <f t="shared" si="321"/>
        <v/>
      </c>
      <c r="DD155" s="2" t="str">
        <f t="shared" si="322"/>
        <v/>
      </c>
      <c r="DE155" s="2" t="str">
        <f t="shared" si="323"/>
        <v/>
      </c>
      <c r="DF155" s="2" t="str">
        <f t="shared" si="324"/>
        <v/>
      </c>
      <c r="DG155" s="2" t="str">
        <f t="shared" si="325"/>
        <v/>
      </c>
      <c r="DH155" s="2" t="str">
        <f t="shared" si="326"/>
        <v/>
      </c>
      <c r="DI155" s="2" t="str">
        <f t="shared" si="327"/>
        <v/>
      </c>
      <c r="DK155" s="2">
        <f t="shared" si="277"/>
        <v>79.832277419354824</v>
      </c>
      <c r="DL155" s="2">
        <f t="shared" si="456"/>
        <v>98.712958944281553</v>
      </c>
      <c r="DM155" s="2">
        <f t="shared" si="456"/>
        <v>91.989180645161284</v>
      </c>
      <c r="DN155" s="2">
        <f t="shared" si="456"/>
        <v>92.426329032258081</v>
      </c>
      <c r="DO155" s="2">
        <f t="shared" si="456"/>
        <v>88.044882331378304</v>
      </c>
      <c r="DP155" s="2">
        <f t="shared" si="456"/>
        <v>91.013266129032274</v>
      </c>
      <c r="DQ155" s="2">
        <f t="shared" si="456"/>
        <v>97.398600935828867</v>
      </c>
      <c r="DR155" s="2">
        <f t="shared" si="456"/>
        <v>87.043395894428187</v>
      </c>
      <c r="DS155" s="2">
        <f t="shared" si="456"/>
        <v>83.699792892156864</v>
      </c>
      <c r="DT155" s="2">
        <f t="shared" si="456"/>
        <v>86.578026515151521</v>
      </c>
      <c r="DU155" s="2">
        <f t="shared" si="456"/>
        <v>83.282198306595362</v>
      </c>
      <c r="DV155" s="2">
        <f t="shared" si="456"/>
        <v>82.726007514662754</v>
      </c>
      <c r="DW155" s="2">
        <f t="shared" si="456"/>
        <v>82.339852639296168</v>
      </c>
      <c r="DX155" s="2">
        <f t="shared" si="456"/>
        <v>82.733117424242408</v>
      </c>
      <c r="DY155" s="2">
        <f t="shared" si="456"/>
        <v>72.131802134646975</v>
      </c>
      <c r="EA155" s="2">
        <f t="shared" si="459"/>
        <v>54.635849006799099</v>
      </c>
      <c r="EB155" s="2">
        <f t="shared" si="279"/>
        <v>54.819336099585058</v>
      </c>
      <c r="EC155" s="2">
        <f t="shared" si="280"/>
        <v>52.105010684647297</v>
      </c>
      <c r="ED155" s="2">
        <f t="shared" si="281"/>
        <v>51.062898371519793</v>
      </c>
      <c r="EE155" s="2">
        <f t="shared" si="282"/>
        <v>51.273473914456119</v>
      </c>
      <c r="EF155" s="2">
        <f t="shared" si="283"/>
        <v>52.318060293810476</v>
      </c>
      <c r="EG155" s="2">
        <f t="shared" si="284"/>
        <v>55.476532222952443</v>
      </c>
      <c r="EH155" s="2">
        <f t="shared" si="285"/>
        <v>54.294312524109543</v>
      </c>
      <c r="EI155" s="2">
        <f t="shared" si="286"/>
        <v>54.39289306954727</v>
      </c>
      <c r="EJ155" s="2">
        <f t="shared" si="287"/>
        <v>52.792016336327052</v>
      </c>
      <c r="EK155" s="2">
        <f t="shared" si="288"/>
        <v>51.577820858953146</v>
      </c>
      <c r="EL155" s="2">
        <f t="shared" si="289"/>
        <v>52.743387151515151</v>
      </c>
      <c r="EM155" s="2">
        <f t="shared" si="290"/>
        <v>53.434606869765759</v>
      </c>
      <c r="EN155" s="2">
        <f t="shared" si="291"/>
        <v>54.9007332900714</v>
      </c>
      <c r="EO155" s="2">
        <f t="shared" si="292"/>
        <v>57.839113766842431</v>
      </c>
      <c r="EQ155" s="2">
        <f t="shared" si="293"/>
        <v>55.129947036108931</v>
      </c>
      <c r="ER155" s="2">
        <f t="shared" si="457"/>
        <v>55.229380556460406</v>
      </c>
      <c r="ES155" s="2">
        <f t="shared" si="457"/>
        <v>52.762760104452468</v>
      </c>
      <c r="ET155" s="2">
        <f t="shared" si="457"/>
        <v>52.280354272057465</v>
      </c>
      <c r="EU155" s="2">
        <f t="shared" si="457"/>
        <v>51.814833219574219</v>
      </c>
      <c r="EV155" s="2">
        <f t="shared" si="457"/>
        <v>52.800015125103627</v>
      </c>
      <c r="EW155" s="2">
        <f t="shared" si="457"/>
        <v>55.929896704138002</v>
      </c>
      <c r="EX155" s="2">
        <f t="shared" si="457"/>
        <v>54.317331720448365</v>
      </c>
      <c r="EY155" s="2">
        <f t="shared" si="457"/>
        <v>54.031934461248198</v>
      </c>
      <c r="EZ155" s="2">
        <f t="shared" si="457"/>
        <v>53.284834493813008</v>
      </c>
      <c r="FA155" s="2">
        <f t="shared" si="457"/>
        <v>51.842847527876387</v>
      </c>
      <c r="FB155" s="2">
        <f t="shared" si="457"/>
        <v>52.82397727344302</v>
      </c>
      <c r="FC155" s="2">
        <f t="shared" si="457"/>
        <v>54.137862051241584</v>
      </c>
      <c r="FD155" s="2">
        <f t="shared" si="457"/>
        <v>55.792344747983392</v>
      </c>
      <c r="FE155" s="2">
        <f t="shared" si="457"/>
        <v>57.023710746195277</v>
      </c>
      <c r="FG155" s="2">
        <f t="shared" si="295"/>
        <v>0.99999993819312794</v>
      </c>
      <c r="FH155" s="2">
        <f t="shared" si="458"/>
        <v>0.99999994118768587</v>
      </c>
      <c r="FI155" s="2">
        <f t="shared" si="458"/>
        <v>0.99999995489861915</v>
      </c>
      <c r="FJ155" s="2">
        <f t="shared" si="458"/>
        <v>0.99999995650035378</v>
      </c>
      <c r="FK155" s="2">
        <f t="shared" si="458"/>
        <v>0.99999995217432791</v>
      </c>
      <c r="FL155" s="2">
        <f t="shared" si="458"/>
        <v>0.99999995629615068</v>
      </c>
      <c r="FM155" s="2">
        <f t="shared" si="458"/>
        <v>0.99999995507343631</v>
      </c>
      <c r="FN155" s="2">
        <f t="shared" si="458"/>
        <v>0.99999995803801955</v>
      </c>
      <c r="FO155" s="2">
        <f t="shared" si="458"/>
        <v>0.99999994214058052</v>
      </c>
      <c r="FP155" s="2">
        <f t="shared" si="458"/>
        <v>0.99999995316265933</v>
      </c>
      <c r="FQ155" s="2">
        <f t="shared" si="458"/>
        <v>0.99999994891592126</v>
      </c>
      <c r="FR155" s="2">
        <f t="shared" si="458"/>
        <v>0.99999995634726024</v>
      </c>
      <c r="FS155" s="2">
        <f t="shared" si="458"/>
        <v>0.99999978004191081</v>
      </c>
      <c r="FT155" s="2">
        <f t="shared" si="458"/>
        <v>0.99999923974783023</v>
      </c>
      <c r="FU155" s="2">
        <f t="shared" si="458"/>
        <v>0.99999794437969469</v>
      </c>
      <c r="FW155" s="2">
        <f t="shared" si="328"/>
        <v>8.1552067473969911E-2</v>
      </c>
      <c r="FX155" s="2">
        <f t="shared" si="380"/>
        <v>0.10323968688527735</v>
      </c>
      <c r="FY155" s="2">
        <f t="shared" si="381"/>
        <v>0.13373466520127947</v>
      </c>
      <c r="FZ155" s="2">
        <f t="shared" si="382"/>
        <v>0.10791293635806598</v>
      </c>
      <c r="GA155" s="2">
        <f t="shared" si="383"/>
        <v>9.5615876134010763E-2</v>
      </c>
      <c r="GB155" s="2">
        <f t="shared" si="384"/>
        <v>0.12138502152421705</v>
      </c>
      <c r="GC155" s="2">
        <f t="shared" si="385"/>
        <v>0.15349633078487546</v>
      </c>
      <c r="GD155" s="2">
        <f t="shared" si="386"/>
        <v>0.11439610524674172</v>
      </c>
      <c r="GE155" s="2">
        <f t="shared" si="387"/>
        <v>5.6081903275982468E-2</v>
      </c>
      <c r="GF155" s="2">
        <f t="shared" si="388"/>
        <v>5.7964711305900307E-2</v>
      </c>
      <c r="GG155" s="2">
        <f t="shared" si="389"/>
        <v>5.2653191931688902E-2</v>
      </c>
      <c r="GH155" s="2">
        <f t="shared" si="390"/>
        <v>6.1729418494104141E-2</v>
      </c>
      <c r="GI155" s="2">
        <f t="shared" si="391"/>
        <v>7.3629918964440003E-2</v>
      </c>
      <c r="GJ155" s="2">
        <f t="shared" si="392"/>
        <v>7.073455708056392E-2</v>
      </c>
      <c r="GK155" s="2">
        <f t="shared" si="393"/>
        <v>5.9404852671996571E-2</v>
      </c>
      <c r="GM155" s="107">
        <f t="shared" si="329"/>
        <v>1.998361368960247E-179</v>
      </c>
      <c r="GN155" s="107">
        <f t="shared" si="394"/>
        <v>4.7128138101209943E-192</v>
      </c>
      <c r="GO155" s="107">
        <f t="shared" si="395"/>
        <v>2.8921636795814711E-205</v>
      </c>
      <c r="GP155" s="107">
        <f t="shared" si="396"/>
        <v>1.3649246469448731E-217</v>
      </c>
      <c r="GQ155" s="107">
        <f t="shared" si="397"/>
        <v>1.1342211089277055E-223</v>
      </c>
      <c r="GR155" s="107">
        <f t="shared" si="398"/>
        <v>8.4740979455813227E-237</v>
      </c>
      <c r="GS155" s="107">
        <f t="shared" si="399"/>
        <v>1.4885918266013693E-251</v>
      </c>
      <c r="GT155" s="107">
        <f t="shared" si="400"/>
        <v>9.6147955153985946E-241</v>
      </c>
      <c r="GU155" s="107">
        <f t="shared" si="401"/>
        <v>6.1866108594202931E-223</v>
      </c>
      <c r="GV155" s="107">
        <f t="shared" si="402"/>
        <v>2.7525445484001116E-252</v>
      </c>
      <c r="GW155" s="107">
        <f t="shared" si="403"/>
        <v>9.6266366446604006E-236</v>
      </c>
      <c r="GX155" s="107">
        <f t="shared" si="404"/>
        <v>8.6738440277558268E-232</v>
      </c>
      <c r="GY155" s="107">
        <f t="shared" si="405"/>
        <v>8.5708271963459135E-225</v>
      </c>
      <c r="GZ155" s="107">
        <f t="shared" si="406"/>
        <v>5.2143198180407489E-236</v>
      </c>
      <c r="HA155" s="107">
        <f t="shared" si="407"/>
        <v>9.8663393828961073E-299</v>
      </c>
      <c r="HC155" s="107">
        <f t="shared" si="330"/>
        <v>3.1316362652099445E-136</v>
      </c>
      <c r="HD155" s="107">
        <f t="shared" si="408"/>
        <v>2.7805144449170423E-147</v>
      </c>
      <c r="HE155" s="107">
        <f t="shared" si="409"/>
        <v>6.9083275830223107E-160</v>
      </c>
      <c r="HF155" s="107">
        <f t="shared" si="410"/>
        <v>7.92242839444588E-169</v>
      </c>
      <c r="HG155" s="107">
        <f t="shared" si="411"/>
        <v>3.4909987711431299E-173</v>
      </c>
      <c r="HH155" s="107">
        <f t="shared" si="412"/>
        <v>3.4367866336925846E-185</v>
      </c>
      <c r="HI155" s="107">
        <f t="shared" si="413"/>
        <v>2.5207180168904065E-199</v>
      </c>
      <c r="HJ155" s="107">
        <f t="shared" si="414"/>
        <v>5.0789724888460596E-188</v>
      </c>
      <c r="HK155" s="107">
        <f t="shared" si="415"/>
        <v>1.9957027368227509E-169</v>
      </c>
      <c r="HL155" s="107">
        <f t="shared" si="416"/>
        <v>3.6270924791895121E-191</v>
      </c>
      <c r="HM155" s="107">
        <f t="shared" si="417"/>
        <v>1.1353845470245738E-177</v>
      </c>
      <c r="HN155" s="107">
        <f t="shared" si="418"/>
        <v>7.7156430028472814E-175</v>
      </c>
      <c r="HO155" s="107">
        <f t="shared" si="419"/>
        <v>4.8152839742930082E-168</v>
      </c>
      <c r="HP155" s="107">
        <f t="shared" si="420"/>
        <v>1.6651504441624607E-175</v>
      </c>
      <c r="HQ155" s="107">
        <f t="shared" si="421"/>
        <v>9.1484578919567654E-229</v>
      </c>
      <c r="HS155" s="107">
        <f t="shared" si="331"/>
        <v>1.8270608721365832E-9</v>
      </c>
      <c r="HT155" s="107">
        <f t="shared" si="422"/>
        <v>7.9020797628094489E-11</v>
      </c>
      <c r="HU155" s="107">
        <f t="shared" si="423"/>
        <v>1.1125357127821112E-12</v>
      </c>
      <c r="HV155" s="107">
        <f t="shared" si="424"/>
        <v>1.0150153974588773E-12</v>
      </c>
      <c r="HW155" s="107">
        <f t="shared" si="425"/>
        <v>1.1826262370812643E-12</v>
      </c>
      <c r="HX155" s="107">
        <f t="shared" si="426"/>
        <v>2.3244088127156571E-14</v>
      </c>
      <c r="HY155" s="107">
        <f t="shared" si="427"/>
        <v>1.9043659599363918E-16</v>
      </c>
      <c r="HZ155" s="107">
        <f t="shared" si="428"/>
        <v>2.2398924824968195E-14</v>
      </c>
      <c r="IA155" s="107">
        <f t="shared" si="429"/>
        <v>9.8577720507542229E-11</v>
      </c>
      <c r="IB155" s="107">
        <f t="shared" si="430"/>
        <v>5.1757650402695568E-12</v>
      </c>
      <c r="IC155" s="107">
        <f t="shared" si="431"/>
        <v>6.9933597503572448E-11</v>
      </c>
      <c r="ID155" s="107">
        <f t="shared" si="432"/>
        <v>3.9673982212437522E-11</v>
      </c>
      <c r="IE155" s="107">
        <f t="shared" si="433"/>
        <v>2.2599367964296312E-10</v>
      </c>
      <c r="IF155" s="107">
        <f t="shared" si="434"/>
        <v>5.0443350350891087E-10</v>
      </c>
      <c r="IG155" s="107">
        <f t="shared" si="435"/>
        <v>4.3985512144266676E-8</v>
      </c>
      <c r="II155" s="107">
        <f t="shared" si="332"/>
        <v>3.5927592005877071E-2</v>
      </c>
      <c r="IJ155" s="107">
        <f t="shared" si="333"/>
        <v>5.3199664954391497E-2</v>
      </c>
      <c r="IK155" s="107">
        <f t="shared" si="334"/>
        <v>8.8459388903576908E-2</v>
      </c>
      <c r="IL155" s="107">
        <f t="shared" si="335"/>
        <v>4.8163005197022997E-2</v>
      </c>
      <c r="IM155" s="107">
        <f t="shared" si="336"/>
        <v>3.214284571819169E-2</v>
      </c>
      <c r="IN155" s="107">
        <f t="shared" si="337"/>
        <v>5.3209678070769838E-2</v>
      </c>
      <c r="IO155" s="107">
        <f t="shared" si="338"/>
        <v>8.464147920332446E-2</v>
      </c>
      <c r="IP155" s="107">
        <f t="shared" si="339"/>
        <v>4.4399414724146859E-2</v>
      </c>
      <c r="IQ155" s="107">
        <f t="shared" si="340"/>
        <v>6.5713220159447795E-3</v>
      </c>
      <c r="IR155" s="107">
        <f t="shared" si="341"/>
        <v>4.7850811977331546E-3</v>
      </c>
      <c r="IS155" s="107">
        <f t="shared" si="342"/>
        <v>4.5063982694847227E-3</v>
      </c>
      <c r="IT155" s="107">
        <f t="shared" si="343"/>
        <v>8.6071456647555528E-3</v>
      </c>
      <c r="IU155" s="107">
        <f t="shared" si="344"/>
        <v>7.7869197355389568E-3</v>
      </c>
      <c r="IV155" s="107">
        <f t="shared" si="345"/>
        <v>2.5438167407365693E-3</v>
      </c>
      <c r="IW155" s="107">
        <f t="shared" si="346"/>
        <v>5.8441910197940782E-3</v>
      </c>
      <c r="IY155" s="107">
        <f t="shared" si="347"/>
        <v>3.5927593832937942E-2</v>
      </c>
      <c r="IZ155" s="107">
        <f t="shared" si="348"/>
        <v>5.3199665033412294E-2</v>
      </c>
      <c r="JA155" s="107">
        <f t="shared" si="349"/>
        <v>8.8459388904689448E-2</v>
      </c>
      <c r="JB155" s="107">
        <f t="shared" si="350"/>
        <v>4.8163005198038011E-2</v>
      </c>
      <c r="JC155" s="107">
        <f t="shared" si="351"/>
        <v>3.2142845719374313E-2</v>
      </c>
      <c r="JD155" s="107">
        <f t="shared" si="352"/>
        <v>5.3209678070793083E-2</v>
      </c>
      <c r="JE155" s="107">
        <f t="shared" si="353"/>
        <v>8.4641479203324654E-2</v>
      </c>
      <c r="JF155" s="107">
        <f t="shared" si="354"/>
        <v>4.4399414724169257E-2</v>
      </c>
      <c r="JG155" s="107">
        <f t="shared" si="355"/>
        <v>6.5713221145225001E-3</v>
      </c>
      <c r="JH155" s="107">
        <f t="shared" si="356"/>
        <v>4.7850812029089198E-3</v>
      </c>
      <c r="JI155" s="107">
        <f t="shared" si="357"/>
        <v>4.5063983394183198E-3</v>
      </c>
      <c r="JJ155" s="107">
        <f t="shared" si="358"/>
        <v>8.6071457044295356E-3</v>
      </c>
      <c r="JK155" s="107">
        <f t="shared" si="359"/>
        <v>7.7869199615326363E-3</v>
      </c>
      <c r="JL155" s="107">
        <f t="shared" si="360"/>
        <v>2.5438172451700729E-3</v>
      </c>
      <c r="JM155" s="107">
        <f t="shared" si="361"/>
        <v>5.8442350053062222E-3</v>
      </c>
    </row>
    <row r="156" spans="2:273" x14ac:dyDescent="0.25">
      <c r="B156" s="2">
        <v>128</v>
      </c>
      <c r="C156" s="37">
        <v>54.578000000000003</v>
      </c>
      <c r="D156" s="37">
        <v>55.393000000000001</v>
      </c>
      <c r="E156" s="37">
        <v>52.442999999999998</v>
      </c>
      <c r="F156" s="37">
        <v>51.704999999999998</v>
      </c>
      <c r="G156" s="37">
        <v>51.131</v>
      </c>
      <c r="H156" s="37">
        <v>53.720999999999997</v>
      </c>
      <c r="I156" s="37">
        <v>58.951000000000001</v>
      </c>
      <c r="J156" s="37">
        <v>55.033000000000001</v>
      </c>
      <c r="K156" s="37">
        <v>54.41</v>
      </c>
      <c r="L156" s="37">
        <v>55.246000000000002</v>
      </c>
      <c r="M156" s="37">
        <v>51.360999999999997</v>
      </c>
      <c r="N156" s="37">
        <v>53.262</v>
      </c>
      <c r="O156" s="37">
        <v>53.902000000000001</v>
      </c>
      <c r="P156" s="37">
        <v>57.033000000000001</v>
      </c>
      <c r="Q156" s="37">
        <v>59.23</v>
      </c>
      <c r="S156" s="4">
        <f t="shared" ref="S156:S219" si="460">AY156 + (C$3 * _xlfn.NORM.DIST($B156, C$7, ABS(C$11), FALSE) * _xlfn.NORM.DIST(($B156 - C$7)*C$15, 0, ABS(C$11), TRUE) * 2)
               + (C$4 * _xlfn.NORM.DIST($B156, C$8, ABS(C$12), FALSE) * _xlfn.NORM.DIST(($B156 - C$8)*C$16, 0, ABS(C$12), TRUE) * 2)
               + (C$5 * _xlfn.NORM.DIST($B156, C$9, ABS(C$13), FALSE) * _xlfn.NORM.DIST(($B156 - C$9)*C$17, 0, ABS(C$13), TRUE) * 2)
               + (C$6 * _xlfn.NORM.DIST($B156, C$10, ABS(C$14), FALSE) * _xlfn.NORM.DIST(($B156 - C$10)*C$18, 0, ABS(C$14), TRUE) * 2)</f>
        <v>54.808424512347436</v>
      </c>
      <c r="T156" s="4">
        <f t="shared" ref="T156:T219" si="461">AZ156 + (D$3 * _xlfn.NORM.DIST($B156, D$7, ABS(D$11), FALSE) * _xlfn.NORM.DIST(($B156 - D$7)*D$15, 0, ABS(D$11), TRUE) * 2)
               + (D$4 * _xlfn.NORM.DIST($B156, D$8, ABS(D$12), FALSE) * _xlfn.NORM.DIST(($B156 - D$8)*D$16, 0, ABS(D$12), TRUE) * 2)
               + (D$5 * _xlfn.NORM.DIST($B156, D$9, ABS(D$13), FALSE) * _xlfn.NORM.DIST(($B156 - D$9)*D$17, 0, ABS(D$13), TRUE) * 2)
               + (D$6 * _xlfn.NORM.DIST($B156, D$10, ABS(D$14), FALSE) * _xlfn.NORM.DIST(($B156 - D$10)*D$18, 0, ABS(D$14), TRUE) * 2)</f>
        <v>55.494759268342953</v>
      </c>
      <c r="U156" s="4">
        <f t="shared" ref="U156:U219" si="462">BA156 + (E$3 * _xlfn.NORM.DIST($B156, E$7, ABS(E$11), FALSE) * _xlfn.NORM.DIST(($B156 - E$7)*E$15, 0, ABS(E$11), TRUE) * 2)
               + (E$4 * _xlfn.NORM.DIST($B156, E$8, ABS(E$12), FALSE) * _xlfn.NORM.DIST(($B156 - E$8)*E$16, 0, ABS(E$12), TRUE) * 2)
               + (E$5 * _xlfn.NORM.DIST($B156, E$9, ABS(E$13), FALSE) * _xlfn.NORM.DIST(($B156 - E$9)*E$17, 0, ABS(E$13), TRUE) * 2)
               + (E$6 * _xlfn.NORM.DIST($B156, E$10, ABS(E$14), FALSE) * _xlfn.NORM.DIST(($B156 - E$10)*E$18, 0, ABS(E$14), TRUE) * 2)</f>
        <v>54.713015530656108</v>
      </c>
      <c r="V156" s="4">
        <f t="shared" ref="V156:V219" si="463">BB156 + (F$3 * _xlfn.NORM.DIST($B156, F$7, ABS(F$11), FALSE) * _xlfn.NORM.DIST(($B156 - F$7)*F$15, 0, ABS(F$11), TRUE) * 2)
               + (F$4 * _xlfn.NORM.DIST($B156, F$8, ABS(F$12), FALSE) * _xlfn.NORM.DIST(($B156 - F$8)*F$16, 0, ABS(F$12), TRUE) * 2)
               + (F$5 * _xlfn.NORM.DIST($B156, F$9, ABS(F$13), FALSE) * _xlfn.NORM.DIST(($B156 - F$9)*F$17, 0, ABS(F$13), TRUE) * 2)
               + (F$6 * _xlfn.NORM.DIST($B156, F$10, ABS(F$14), FALSE) * _xlfn.NORM.DIST(($B156 - F$10)*F$18, 0, ABS(F$14), TRUE) * 2)</f>
        <v>53.722084829449749</v>
      </c>
      <c r="W156" s="4">
        <f t="shared" ref="W156:W219" si="464">BC156 + (G$3 * _xlfn.NORM.DIST($B156, G$7, ABS(G$11), FALSE) * _xlfn.NORM.DIST(($B156 - G$7)*G$15, 0, ABS(G$11), TRUE) * 2)
               + (G$4 * _xlfn.NORM.DIST($B156, G$8, ABS(G$12), FALSE) * _xlfn.NORM.DIST(($B156 - G$8)*G$16, 0, ABS(G$12), TRUE) * 2)
               + (G$5 * _xlfn.NORM.DIST($B156, G$9, ABS(G$13), FALSE) * _xlfn.NORM.DIST(($B156 - G$9)*G$17, 0, ABS(G$13), TRUE) * 2)
               + (G$6 * _xlfn.NORM.DIST($B156, G$10, ABS(G$14), FALSE) * _xlfn.NORM.DIST(($B156 - G$10)*G$18, 0, ABS(G$14), TRUE) * 2)</f>
        <v>53.568916740902694</v>
      </c>
      <c r="X156" s="4">
        <f t="shared" ref="X156:X219" si="465">BD156 + (H$3 * _xlfn.NORM.DIST($B156, H$7, ABS(H$11), FALSE) * _xlfn.NORM.DIST(($B156 - H$7)*H$15, 0, ABS(H$11), TRUE) * 2)
               + (H$4 * _xlfn.NORM.DIST($B156, H$8, ABS(H$12), FALSE) * _xlfn.NORM.DIST(($B156 - H$8)*H$16, 0, ABS(H$12), TRUE) * 2)
               + (H$5 * _xlfn.NORM.DIST($B156, H$9, ABS(H$13), FALSE) * _xlfn.NORM.DIST(($B156 - H$9)*H$17, 0, ABS(H$13), TRUE) * 2)
               + (H$6 * _xlfn.NORM.DIST($B156, H$10, ABS(H$14), FALSE) * _xlfn.NORM.DIST(($B156 - H$10)*H$18, 0, ABS(H$14), TRUE) * 2)</f>
        <v>56.610833822965127</v>
      </c>
      <c r="Y156" s="4">
        <f t="shared" ref="Y156:Y219" si="466">BE156 + (I$3 * _xlfn.NORM.DIST($B156, I$7, ABS(I$11), FALSE) * _xlfn.NORM.DIST(($B156 - I$7)*I$15, 0, ABS(I$11), TRUE) * 2)
               + (I$4 * _xlfn.NORM.DIST($B156, I$8, ABS(I$12), FALSE) * _xlfn.NORM.DIST(($B156 - I$8)*I$16, 0, ABS(I$12), TRUE) * 2)
               + (I$5 * _xlfn.NORM.DIST($B156, I$9, ABS(I$13), FALSE) * _xlfn.NORM.DIST(($B156 - I$9)*I$17, 0, ABS(I$13), TRUE) * 2)
               + (I$6 * _xlfn.NORM.DIST($B156, I$10, ABS(I$14), FALSE) * _xlfn.NORM.DIST(($B156 - I$10)*I$18, 0, ABS(I$14), TRUE) * 2)</f>
        <v>62.382109312665442</v>
      </c>
      <c r="Z156" s="4">
        <f t="shared" ref="Z156:Z219" si="467">BF156 + (J$3 * _xlfn.NORM.DIST($B156, J$7, ABS(J$11), FALSE) * _xlfn.NORM.DIST(($B156 - J$7)*J$15, 0, ABS(J$11), TRUE) * 2)
               + (J$4 * _xlfn.NORM.DIST($B156, J$8, ABS(J$12), FALSE) * _xlfn.NORM.DIST(($B156 - J$8)*J$16, 0, ABS(J$12), TRUE) * 2)
               + (J$5 * _xlfn.NORM.DIST($B156, J$9, ABS(J$13), FALSE) * _xlfn.NORM.DIST(($B156 - J$9)*J$17, 0, ABS(J$13), TRUE) * 2)
               + (J$6 * _xlfn.NORM.DIST($B156, J$10, ABS(J$14), FALSE) * _xlfn.NORM.DIST(($B156 - J$10)*J$18, 0, ABS(J$14), TRUE) * 2)</f>
        <v>58.261157622505728</v>
      </c>
      <c r="AA156" s="4">
        <f t="shared" ref="AA156:AA219" si="468">BG156 + (K$3 * _xlfn.NORM.DIST($B156, K$7, ABS(K$11), FALSE) * _xlfn.NORM.DIST(($B156 - K$7)*K$15, 0, ABS(K$11), TRUE) * 2)
               + (K$4 * _xlfn.NORM.DIST($B156, K$8, ABS(K$12), FALSE) * _xlfn.NORM.DIST(($B156 - K$8)*K$16, 0, ABS(K$12), TRUE) * 2)
               + (K$5 * _xlfn.NORM.DIST($B156, K$9, ABS(K$13), FALSE) * _xlfn.NORM.DIST(($B156 - K$9)*K$17, 0, ABS(K$13), TRUE) * 2)
               + (K$6 * _xlfn.NORM.DIST($B156, K$10, ABS(K$14), FALSE) * _xlfn.NORM.DIST(($B156 - K$10)*K$18, 0, ABS(K$14), TRUE) * 2)</f>
        <v>55.301649880877655</v>
      </c>
      <c r="AB156" s="4">
        <f t="shared" ref="AB156:AB219" si="469">BH156 + (L$3 * _xlfn.NORM.DIST($B156, L$7, ABS(L$11), FALSE) * _xlfn.NORM.DIST(($B156 - L$7)*L$15, 0, ABS(L$11), TRUE) * 2)
               + (L$4 * _xlfn.NORM.DIST($B156, L$8, ABS(L$12), FALSE) * _xlfn.NORM.DIST(($B156 - L$8)*L$16, 0, ABS(L$12), TRUE) * 2)
               + (L$5 * _xlfn.NORM.DIST($B156, L$9, ABS(L$13), FALSE) * _xlfn.NORM.DIST(($B156 - L$9)*L$17, 0, ABS(L$13), TRUE) * 2)
               + (L$6 * _xlfn.NORM.DIST($B156, L$10, ABS(L$14), FALSE) * _xlfn.NORM.DIST(($B156 - L$10)*L$18, 0, ABS(L$14), TRUE) * 2)</f>
        <v>53.733175031792499</v>
      </c>
      <c r="AC156" s="4">
        <f t="shared" ref="AC156:AC219" si="470">BI156 + (M$3 * _xlfn.NORM.DIST($B156, M$7, ABS(M$11), FALSE) * _xlfn.NORM.DIST(($B156 - M$7)*M$15, 0, ABS(M$11), TRUE) * 2)
               + (M$4 * _xlfn.NORM.DIST($B156, M$8, ABS(M$12), FALSE) * _xlfn.NORM.DIST(($B156 - M$8)*M$16, 0, ABS(M$12), TRUE) * 2)
               + (M$5 * _xlfn.NORM.DIST($B156, M$9, ABS(M$13), FALSE) * _xlfn.NORM.DIST(($B156 - M$9)*M$17, 0, ABS(M$13), TRUE) * 2)
               + (M$6 * _xlfn.NORM.DIST($B156, M$10, ABS(M$14), FALSE) * _xlfn.NORM.DIST(($B156 - M$10)*M$18, 0, ABS(M$14), TRUE) * 2)</f>
        <v>52.566227185736771</v>
      </c>
      <c r="AD156" s="4">
        <f t="shared" ref="AD156:AD219" si="471">BJ156 + (N$3 * _xlfn.NORM.DIST($B156, N$7, ABS(N$11), FALSE) * _xlfn.NORM.DIST(($B156 - N$7)*N$15, 0, ABS(N$11), TRUE) * 2)
               + (N$4 * _xlfn.NORM.DIST($B156, N$8, ABS(N$12), FALSE) * _xlfn.NORM.DIST(($B156 - N$8)*N$16, 0, ABS(N$12), TRUE) * 2)
               + (N$5 * _xlfn.NORM.DIST($B156, N$9, ABS(N$13), FALSE) * _xlfn.NORM.DIST(($B156 - N$9)*N$17, 0, ABS(N$13), TRUE) * 2)
               + (N$6 * _xlfn.NORM.DIST($B156, N$10, ABS(N$14), FALSE) * _xlfn.NORM.DIST(($B156 - N$10)*N$18, 0, ABS(N$14), TRUE) * 2)</f>
        <v>54.609790567432782</v>
      </c>
      <c r="AE156" s="4">
        <f t="shared" ref="AE156:AE219" si="472">BK156 + (O$3 * _xlfn.NORM.DIST($B156, O$7, ABS(O$11), FALSE) * _xlfn.NORM.DIST(($B156 - O$7)*O$15, 0, ABS(O$11), TRUE) * 2)
               + (O$4 * _xlfn.NORM.DIST($B156, O$8, ABS(O$12), FALSE) * _xlfn.NORM.DIST(($B156 - O$8)*O$16, 0, ABS(O$12), TRUE) * 2)
               + (O$5 * _xlfn.NORM.DIST($B156, O$9, ABS(O$13), FALSE) * _xlfn.NORM.DIST(($B156 - O$9)*O$17, 0, ABS(O$13), TRUE) * 2)
               + (O$6 * _xlfn.NORM.DIST($B156, O$10, ABS(O$14), FALSE) * _xlfn.NORM.DIST(($B156 - O$10)*O$18, 0, ABS(O$14), TRUE) * 2)</f>
        <v>55.343349989019238</v>
      </c>
      <c r="AF156" s="4">
        <f t="shared" ref="AF156:AF219" si="473">BL156 + (P$3 * _xlfn.NORM.DIST($B156, P$7, ABS(P$11), FALSE) * _xlfn.NORM.DIST(($B156 - P$7)*P$15, 0, ABS(P$11), TRUE) * 2)
               + (P$4 * _xlfn.NORM.DIST($B156, P$8, ABS(P$12), FALSE) * _xlfn.NORM.DIST(($B156 - P$8)*P$16, 0, ABS(P$12), TRUE) * 2)
               + (P$5 * _xlfn.NORM.DIST($B156, P$9, ABS(P$13), FALSE) * _xlfn.NORM.DIST(($B156 - P$9)*P$17, 0, ABS(P$13), TRUE) * 2)
               + (P$6 * _xlfn.NORM.DIST($B156, P$10, ABS(P$14), FALSE) * _xlfn.NORM.DIST(($B156 - P$10)*P$18, 0, ABS(P$14), TRUE) * 2)</f>
        <v>56.008961834647316</v>
      </c>
      <c r="AG156" s="4">
        <f t="shared" ref="AG156:AG219" si="474">BM156 + (Q$3 * _xlfn.NORM.DIST($B156, Q$7, ABS(Q$11), FALSE) * _xlfn.NORM.DIST(($B156 - Q$7)*Q$15, 0, ABS(Q$11), TRUE) * 2)
               + (Q$4 * _xlfn.NORM.DIST($B156, Q$8, ABS(Q$12), FALSE) * _xlfn.NORM.DIST(($B156 - Q$8)*Q$16, 0, ABS(Q$12), TRUE) * 2)
               + (Q$5 * _xlfn.NORM.DIST($B156, Q$9, ABS(Q$13), FALSE) * _xlfn.NORM.DIST(($B156 - Q$9)*Q$17, 0, ABS(Q$13), TRUE) * 2)
               + (Q$6 * _xlfn.NORM.DIST($B156, Q$10, ABS(Q$14), FALSE) * _xlfn.NORM.DIST(($B156 - Q$10)*Q$18, 0, ABS(Q$14), TRUE) * 2)</f>
        <v>61.037528780476237</v>
      </c>
      <c r="AI156" s="4">
        <f t="shared" ref="AI156:AI219" si="475">IF(OR($B156 &lt; C$231, $B156 &gt; C$234), 0, C156-S156)</f>
        <v>-0.23042451234743311</v>
      </c>
      <c r="AJ156" s="4">
        <f t="shared" ref="AJ156:AJ219" si="476">IF(OR($B156 &lt; D$231, $B156 &gt; D$234), 0, D156-T156)</f>
        <v>-0.10175926834295268</v>
      </c>
      <c r="AK156" s="4">
        <f t="shared" ref="AK156:AK219" si="477">IF(OR($B156 &lt; E$231, $B156 &gt; E$234), 0, E156-U156)</f>
        <v>-2.2700155306561101</v>
      </c>
      <c r="AL156" s="4">
        <f t="shared" ref="AL156:AL219" si="478">IF(OR($B156 &lt; F$231, $B156 &gt; F$234), 0, F156-V156)</f>
        <v>-2.0170848294497503</v>
      </c>
      <c r="AM156" s="4">
        <f t="shared" ref="AM156:AM219" si="479">IF(OR($B156 &lt; G$231, $B156 &gt; G$234), 0, G156-W156)</f>
        <v>-2.4379167409026934</v>
      </c>
      <c r="AN156" s="4">
        <f t="shared" ref="AN156:AN219" si="480">IF(OR($B156 &lt; H$231, $B156 &gt; H$234), 0, H156-X156)</f>
        <v>-2.8898338229651301</v>
      </c>
      <c r="AO156" s="4">
        <f t="shared" ref="AO156:AO219" si="481">IF(OR($B156 &lt; I$231, $B156 &gt; I$234), 0, I156-Y156)</f>
        <v>-3.4311093126654413</v>
      </c>
      <c r="AP156" s="4">
        <f t="shared" ref="AP156:AP219" si="482">IF(OR($B156 &lt; J$231, $B156 &gt; J$234), 0, J156-Z156)</f>
        <v>-3.2281576225057265</v>
      </c>
      <c r="AQ156" s="4">
        <f t="shared" ref="AQ156:AQ219" si="483">IF(OR($B156 &lt; K$231, $B156 &gt; K$234), 0, K156-AA156)</f>
        <v>-0.89164988087765806</v>
      </c>
      <c r="AR156" s="4">
        <f t="shared" ref="AR156:AR219" si="484">IF(OR($B156 &lt; L$231, $B156 &gt; L$234), 0, L156-AB156)</f>
        <v>1.5128249682075037</v>
      </c>
      <c r="AS156" s="4">
        <f t="shared" ref="AS156:AS219" si="485">IF(OR($B156 &lt; M$231, $B156 &gt; M$234), 0, M156-AC156)</f>
        <v>-1.2052271857367742</v>
      </c>
      <c r="AT156" s="4">
        <f t="shared" ref="AT156:AT219" si="486">IF(OR($B156 &lt; N$231, $B156 &gt; N$234), 0, N156-AD156)</f>
        <v>-1.3477905674327815</v>
      </c>
      <c r="AU156" s="4">
        <f t="shared" ref="AU156:AU219" si="487">IF(OR($B156 &lt; O$231, $B156 &gt; O$234), 0, O156-AE156)</f>
        <v>-1.4413499890192369</v>
      </c>
      <c r="AV156" s="4">
        <f t="shared" ref="AV156:AW171" si="488">IF(OR($B156 &lt; P$231, $B156 &gt; P$234), 0, P156-AF156)</f>
        <v>1.0240381653526853</v>
      </c>
      <c r="AW156" s="4">
        <f t="shared" si="488"/>
        <v>-1.8075287804762397</v>
      </c>
      <c r="AY156" s="2">
        <f t="shared" si="297"/>
        <v>54.568391654400131</v>
      </c>
      <c r="AZ156" s="2">
        <f t="shared" si="363"/>
        <v>54.735235988268172</v>
      </c>
      <c r="BA156" s="2">
        <f t="shared" si="364"/>
        <v>52.06870627720545</v>
      </c>
      <c r="BB156" s="2">
        <f t="shared" si="365"/>
        <v>51.073025590798203</v>
      </c>
      <c r="BC156" s="2">
        <f t="shared" si="366"/>
        <v>51.188130891624162</v>
      </c>
      <c r="BD156" s="2">
        <f t="shared" si="367"/>
        <v>52.235360323712989</v>
      </c>
      <c r="BE156" s="2">
        <f t="shared" si="368"/>
        <v>55.380167325149664</v>
      </c>
      <c r="BF156" s="2">
        <f t="shared" si="369"/>
        <v>54.158671099596468</v>
      </c>
      <c r="BG156" s="2">
        <f t="shared" si="370"/>
        <v>54.237750071801841</v>
      </c>
      <c r="BH156" s="2">
        <f t="shared" si="371"/>
        <v>52.673097825853304</v>
      </c>
      <c r="BI156" s="2">
        <f t="shared" si="372"/>
        <v>51.452723976111528</v>
      </c>
      <c r="BJ156" s="2">
        <f t="shared" si="373"/>
        <v>52.603583282566198</v>
      </c>
      <c r="BK156" s="2">
        <f t="shared" si="374"/>
        <v>53.339005458920226</v>
      </c>
      <c r="BL156" s="2">
        <f t="shared" si="375"/>
        <v>54.795732379100833</v>
      </c>
      <c r="BM156" s="2">
        <f t="shared" si="376"/>
        <v>57.666090667413826</v>
      </c>
      <c r="BO156" s="2" t="str">
        <f t="shared" si="440"/>
        <v/>
      </c>
      <c r="BP156" s="2" t="str">
        <f t="shared" si="441"/>
        <v/>
      </c>
      <c r="BQ156" s="2" t="str">
        <f t="shared" si="442"/>
        <v/>
      </c>
      <c r="BR156" s="2" t="str">
        <f t="shared" si="443"/>
        <v/>
      </c>
      <c r="BS156" s="2" t="str">
        <f t="shared" si="444"/>
        <v/>
      </c>
      <c r="BT156" s="2" t="str">
        <f t="shared" si="445"/>
        <v/>
      </c>
      <c r="BU156" s="2" t="str">
        <f t="shared" si="446"/>
        <v/>
      </c>
      <c r="BV156" s="2" t="str">
        <f t="shared" si="447"/>
        <v/>
      </c>
      <c r="BW156" s="2" t="str">
        <f t="shared" si="448"/>
        <v/>
      </c>
      <c r="BX156" s="2" t="str">
        <f t="shared" si="449"/>
        <v/>
      </c>
      <c r="BY156" s="2" t="str">
        <f t="shared" si="450"/>
        <v/>
      </c>
      <c r="BZ156" s="2" t="str">
        <f t="shared" si="451"/>
        <v/>
      </c>
      <c r="CA156" s="2" t="str">
        <f t="shared" si="452"/>
        <v/>
      </c>
      <c r="CB156" s="2" t="str">
        <f t="shared" si="453"/>
        <v/>
      </c>
      <c r="CC156" s="2" t="str">
        <f t="shared" si="454"/>
        <v/>
      </c>
      <c r="CE156" s="2" t="str">
        <f t="shared" si="298"/>
        <v/>
      </c>
      <c r="CF156" s="2" t="str">
        <f t="shared" si="299"/>
        <v/>
      </c>
      <c r="CG156" s="2" t="str">
        <f t="shared" si="300"/>
        <v/>
      </c>
      <c r="CH156" s="2" t="str">
        <f t="shared" si="301"/>
        <v/>
      </c>
      <c r="CI156" s="2" t="str">
        <f t="shared" si="302"/>
        <v/>
      </c>
      <c r="CJ156" s="2" t="str">
        <f t="shared" si="303"/>
        <v/>
      </c>
      <c r="CK156" s="2" t="str">
        <f t="shared" si="304"/>
        <v/>
      </c>
      <c r="CL156" s="2" t="str">
        <f t="shared" si="305"/>
        <v/>
      </c>
      <c r="CM156" s="2" t="str">
        <f t="shared" si="306"/>
        <v/>
      </c>
      <c r="CN156" s="2" t="str">
        <f t="shared" si="307"/>
        <v/>
      </c>
      <c r="CO156" s="2" t="str">
        <f t="shared" si="308"/>
        <v/>
      </c>
      <c r="CP156" s="2" t="str">
        <f t="shared" si="309"/>
        <v/>
      </c>
      <c r="CQ156" s="2" t="str">
        <f t="shared" si="310"/>
        <v/>
      </c>
      <c r="CR156" s="2" t="str">
        <f t="shared" si="311"/>
        <v/>
      </c>
      <c r="CS156" s="2" t="str">
        <f t="shared" si="312"/>
        <v/>
      </c>
      <c r="CU156" s="2" t="str">
        <f t="shared" si="313"/>
        <v/>
      </c>
      <c r="CV156" s="2" t="str">
        <f t="shared" si="314"/>
        <v/>
      </c>
      <c r="CW156" s="2" t="str">
        <f t="shared" si="315"/>
        <v/>
      </c>
      <c r="CX156" s="2" t="str">
        <f t="shared" si="316"/>
        <v/>
      </c>
      <c r="CY156" s="2" t="str">
        <f t="shared" si="317"/>
        <v/>
      </c>
      <c r="CZ156" s="2" t="str">
        <f t="shared" si="318"/>
        <v/>
      </c>
      <c r="DA156" s="2" t="str">
        <f t="shared" si="319"/>
        <v/>
      </c>
      <c r="DB156" s="2" t="str">
        <f t="shared" si="320"/>
        <v/>
      </c>
      <c r="DC156" s="2" t="str">
        <f t="shared" si="321"/>
        <v/>
      </c>
      <c r="DD156" s="2" t="str">
        <f t="shared" si="322"/>
        <v/>
      </c>
      <c r="DE156" s="2" t="str">
        <f t="shared" si="323"/>
        <v/>
      </c>
      <c r="DF156" s="2" t="str">
        <f t="shared" si="324"/>
        <v/>
      </c>
      <c r="DG156" s="2" t="str">
        <f t="shared" si="325"/>
        <v/>
      </c>
      <c r="DH156" s="2" t="str">
        <f t="shared" si="326"/>
        <v/>
      </c>
      <c r="DI156" s="2" t="str">
        <f t="shared" si="327"/>
        <v/>
      </c>
      <c r="DK156" s="2">
        <f t="shared" ref="DK156:DK219" si="489">BO$229*$B156+BO$230</f>
        <v>79.919575403225792</v>
      </c>
      <c r="DL156" s="2">
        <f t="shared" ref="DL156:DY171" si="490">BP$229*$B156+BP$230</f>
        <v>98.937136546920854</v>
      </c>
      <c r="DM156" s="2">
        <f t="shared" si="490"/>
        <v>92.177244758064504</v>
      </c>
      <c r="DN156" s="2">
        <f t="shared" si="490"/>
        <v>92.62590282258067</v>
      </c>
      <c r="DO156" s="2">
        <f t="shared" si="490"/>
        <v>88.213763563049866</v>
      </c>
      <c r="DP156" s="2">
        <f t="shared" si="490"/>
        <v>91.190854838709697</v>
      </c>
      <c r="DQ156" s="2">
        <f t="shared" si="490"/>
        <v>97.586700534759345</v>
      </c>
      <c r="DR156" s="2">
        <f t="shared" si="490"/>
        <v>87.18204490469212</v>
      </c>
      <c r="DS156" s="2">
        <f t="shared" si="490"/>
        <v>83.811274509803923</v>
      </c>
      <c r="DT156" s="2">
        <f t="shared" si="490"/>
        <v>86.720679924242432</v>
      </c>
      <c r="DU156" s="2">
        <f t="shared" si="490"/>
        <v>83.426087344028517</v>
      </c>
      <c r="DV156" s="2">
        <f t="shared" si="490"/>
        <v>82.8493357771261</v>
      </c>
      <c r="DW156" s="2">
        <f t="shared" si="490"/>
        <v>82.436877382697929</v>
      </c>
      <c r="DX156" s="2">
        <f t="shared" si="490"/>
        <v>82.804060606060588</v>
      </c>
      <c r="DY156" s="2">
        <f t="shared" si="490"/>
        <v>72.148860974274783</v>
      </c>
      <c r="EA156" s="2">
        <f t="shared" si="459"/>
        <v>54.516882309025469</v>
      </c>
      <c r="EB156" s="2">
        <f t="shared" ref="EB156:EB219" si="491">CF$229*$B156+CF$230</f>
        <v>54.681165975103738</v>
      </c>
      <c r="EC156" s="2">
        <f t="shared" ref="EC156:EC219" si="492">CG$229*$B156+CG$230</f>
        <v>51.957914107883816</v>
      </c>
      <c r="ED156" s="2">
        <f t="shared" ref="ED156:ED219" si="493">CH$229*$B156+CH$230</f>
        <v>50.907348931183591</v>
      </c>
      <c r="EE156" s="2">
        <f t="shared" ref="EE156:EE219" si="494">CI$229*$B156+CI$230</f>
        <v>51.122334099190041</v>
      </c>
      <c r="EF156" s="2">
        <f t="shared" ref="EF156:EF219" si="495">CJ$229*$B156+CJ$230</f>
        <v>52.161613625287188</v>
      </c>
      <c r="EG156" s="2">
        <f t="shared" ref="EG156:EG219" si="496">CK$229*$B156+CK$230</f>
        <v>55.293159143185747</v>
      </c>
      <c r="EH156" s="2">
        <f t="shared" ref="EH156:EH219" si="497">CL$229*$B156+CL$230</f>
        <v>54.154982769705533</v>
      </c>
      <c r="EI156" s="2">
        <f t="shared" ref="EI156:EI219" si="498">CM$229*$B156+CM$230</f>
        <v>54.263523303799005</v>
      </c>
      <c r="EJ156" s="2">
        <f t="shared" ref="EJ156:EJ219" si="499">CN$229*$B156+CN$230</f>
        <v>52.636425518736459</v>
      </c>
      <c r="EK156" s="2">
        <f t="shared" ref="EK156:EK219" si="500">CO$229*$B156+CO$230</f>
        <v>51.434783857174068</v>
      </c>
      <c r="EL156" s="2">
        <f t="shared" ref="EL156:EL219" si="501">CP$229*$B156+CP$230</f>
        <v>52.597180242424237</v>
      </c>
      <c r="EM156" s="2">
        <f t="shared" ref="EM156:EM219" si="502">CQ$229*$B156+CQ$230</f>
        <v>53.274092486952306</v>
      </c>
      <c r="EN156" s="2">
        <f t="shared" ref="EN156:EN219" si="503">CR$229*$B156+CR$230</f>
        <v>54.717978423101897</v>
      </c>
      <c r="EO156" s="2">
        <f t="shared" ref="EO156:EO219" si="504">CS$229*$B156+CS$230</f>
        <v>57.724749209138857</v>
      </c>
      <c r="EQ156" s="2">
        <f t="shared" ref="EQ156:EQ219" si="505">CU$229*$B156+CU$230</f>
        <v>55.029171956456196</v>
      </c>
      <c r="ER156" s="2">
        <f t="shared" ref="ER156:FE171" si="506">CV$229*$B156+CV$230</f>
        <v>55.108286090405642</v>
      </c>
      <c r="ES156" s="2">
        <f t="shared" si="506"/>
        <v>52.638751435060811</v>
      </c>
      <c r="ET156" s="2">
        <f t="shared" si="506"/>
        <v>52.160929925382661</v>
      </c>
      <c r="EU156" s="2">
        <f t="shared" si="506"/>
        <v>51.68246104748706</v>
      </c>
      <c r="EV156" s="2">
        <f t="shared" si="506"/>
        <v>52.659361164977398</v>
      </c>
      <c r="EW156" s="2">
        <f t="shared" si="506"/>
        <v>55.761304830601489</v>
      </c>
      <c r="EX156" s="2">
        <f t="shared" si="506"/>
        <v>54.181344011973501</v>
      </c>
      <c r="EY156" s="2">
        <f t="shared" si="506"/>
        <v>53.893158187097299</v>
      </c>
      <c r="EZ156" s="2">
        <f t="shared" si="506"/>
        <v>53.146494875247292</v>
      </c>
      <c r="FA156" s="2">
        <f t="shared" si="506"/>
        <v>51.709099159993286</v>
      </c>
      <c r="FB156" s="2">
        <f t="shared" si="506"/>
        <v>52.680877159278779</v>
      </c>
      <c r="FC156" s="2">
        <f t="shared" si="506"/>
        <v>54.001396388180396</v>
      </c>
      <c r="FD156" s="2">
        <f t="shared" si="506"/>
        <v>55.638659013986505</v>
      </c>
      <c r="FE156" s="2">
        <f t="shared" si="506"/>
        <v>56.887719559764193</v>
      </c>
      <c r="FG156" s="2">
        <f t="shared" ref="FG156:FG219" si="507">POWER(10,($B156-C$232)/C$230)/(1+POWER(10,($B156-C$232)/C$230))</f>
        <v>0.99999995090505578</v>
      </c>
      <c r="FH156" s="2">
        <f t="shared" ref="FH156:FU171" si="508">POWER(10,($B156-D$232)/D$230)/(1+POWER(10,($B156-D$232)/D$230))</f>
        <v>0.99999995328371782</v>
      </c>
      <c r="FI156" s="2">
        <f t="shared" si="508"/>
        <v>0.99999996417469939</v>
      </c>
      <c r="FJ156" s="2">
        <f t="shared" si="508"/>
        <v>0.99999996544700254</v>
      </c>
      <c r="FK156" s="2">
        <f t="shared" si="508"/>
        <v>0.99999996201071795</v>
      </c>
      <c r="FL156" s="2">
        <f t="shared" si="508"/>
        <v>0.99999996528479829</v>
      </c>
      <c r="FM156" s="2">
        <f t="shared" si="508"/>
        <v>0.99999996431356164</v>
      </c>
      <c r="FN156" s="2">
        <f t="shared" si="508"/>
        <v>0.99999996666841384</v>
      </c>
      <c r="FO156" s="2">
        <f t="shared" si="508"/>
        <v>0.99999995404062891</v>
      </c>
      <c r="FP156" s="2">
        <f t="shared" si="508"/>
        <v>0.99999996279577752</v>
      </c>
      <c r="FQ156" s="2">
        <f t="shared" si="508"/>
        <v>0.99999995942247344</v>
      </c>
      <c r="FR156" s="2">
        <f t="shared" si="508"/>
        <v>0.99999996532539603</v>
      </c>
      <c r="FS156" s="2">
        <f t="shared" si="508"/>
        <v>0.99999982158520495</v>
      </c>
      <c r="FT156" s="2">
        <f t="shared" si="508"/>
        <v>0.99999937248459392</v>
      </c>
      <c r="FU156" s="2">
        <f t="shared" si="508"/>
        <v>0.99999827805225916</v>
      </c>
      <c r="FW156" s="2">
        <f t="shared" si="328"/>
        <v>0.10054487434829994</v>
      </c>
      <c r="FX156" s="2">
        <f t="shared" si="380"/>
        <v>0.12658721458673092</v>
      </c>
      <c r="FY156" s="2">
        <f t="shared" si="381"/>
        <v>0.16272716554980352</v>
      </c>
      <c r="FZ156" s="2">
        <f t="shared" si="382"/>
        <v>0.13216155867086526</v>
      </c>
      <c r="GA156" s="2">
        <f t="shared" si="383"/>
        <v>0.11746512742760752</v>
      </c>
      <c r="GB156" s="2">
        <f t="shared" si="384"/>
        <v>0.14815812763980363</v>
      </c>
      <c r="GC156" s="2">
        <f t="shared" si="385"/>
        <v>0.18585383780496448</v>
      </c>
      <c r="GD156" s="2">
        <f t="shared" si="386"/>
        <v>0.13987311406211372</v>
      </c>
      <c r="GE156" s="2">
        <f t="shared" si="387"/>
        <v>6.9592380143051996E-2</v>
      </c>
      <c r="GF156" s="2">
        <f t="shared" si="388"/>
        <v>7.1894220992828897E-2</v>
      </c>
      <c r="GG156" s="2">
        <f t="shared" si="389"/>
        <v>6.539489640252738E-2</v>
      </c>
      <c r="GH156" s="2">
        <f t="shared" si="390"/>
        <v>7.6490167153577149E-2</v>
      </c>
      <c r="GI156" s="2">
        <f t="shared" si="391"/>
        <v>8.924435684455051E-2</v>
      </c>
      <c r="GJ156" s="2">
        <f t="shared" si="392"/>
        <v>8.4433550917992692E-2</v>
      </c>
      <c r="GK156" s="2">
        <f t="shared" si="393"/>
        <v>7.0109080766191934E-2</v>
      </c>
      <c r="GM156" s="107">
        <f t="shared" si="329"/>
        <v>2.2184210892142795E-184</v>
      </c>
      <c r="GN156" s="107">
        <f t="shared" si="394"/>
        <v>2.4112928176838304E-197</v>
      </c>
      <c r="GO156" s="107">
        <f t="shared" si="395"/>
        <v>7.7986312030636551E-211</v>
      </c>
      <c r="GP156" s="107">
        <f t="shared" si="396"/>
        <v>1.742042874416487E-223</v>
      </c>
      <c r="GQ156" s="107">
        <f t="shared" si="397"/>
        <v>9.1238423926910868E-230</v>
      </c>
      <c r="GR156" s="107">
        <f t="shared" si="398"/>
        <v>3.2165940535450203E-243</v>
      </c>
      <c r="GS156" s="107">
        <f t="shared" si="399"/>
        <v>2.1753152567818462E-258</v>
      </c>
      <c r="GT156" s="107">
        <f t="shared" si="400"/>
        <v>2.9521414914495288E-247</v>
      </c>
      <c r="GU156" s="107">
        <f t="shared" si="401"/>
        <v>4.4390101505254342E-229</v>
      </c>
      <c r="GV156" s="107">
        <f t="shared" si="402"/>
        <v>3.6929686787723424E-259</v>
      </c>
      <c r="GW156" s="107">
        <f t="shared" si="403"/>
        <v>3.4026682755640455E-242</v>
      </c>
      <c r="GX156" s="107">
        <f t="shared" si="404"/>
        <v>4.5175460599249039E-238</v>
      </c>
      <c r="GY156" s="107">
        <f t="shared" si="405"/>
        <v>6.4606704801401003E-231</v>
      </c>
      <c r="GZ156" s="107">
        <f t="shared" si="406"/>
        <v>2.0113161799365624E-242</v>
      </c>
      <c r="HA156" s="107">
        <f t="shared" si="407"/>
        <v>8.2704641908116759E-307</v>
      </c>
      <c r="HC156" s="107">
        <f t="shared" si="330"/>
        <v>1.5501754897370184E-141</v>
      </c>
      <c r="HD156" s="107">
        <f t="shared" si="408"/>
        <v>5.6193842498368011E-153</v>
      </c>
      <c r="HE156" s="107">
        <f t="shared" si="409"/>
        <v>6.2870312018642099E-166</v>
      </c>
      <c r="HF156" s="107">
        <f t="shared" si="410"/>
        <v>3.2939778779765427E-175</v>
      </c>
      <c r="HG156" s="107">
        <f t="shared" si="411"/>
        <v>8.9410104332504375E-180</v>
      </c>
      <c r="HH156" s="107">
        <f t="shared" si="412"/>
        <v>3.6036124631888848E-192</v>
      </c>
      <c r="HI156" s="107">
        <f t="shared" si="413"/>
        <v>8.3612182824223164E-207</v>
      </c>
      <c r="HJ156" s="107">
        <f t="shared" si="414"/>
        <v>4.2754028439530651E-195</v>
      </c>
      <c r="HK156" s="107">
        <f t="shared" si="415"/>
        <v>5.2033103881104314E-176</v>
      </c>
      <c r="HL156" s="107">
        <f t="shared" si="416"/>
        <v>1.6057730698907493E-198</v>
      </c>
      <c r="HM156" s="107">
        <f t="shared" si="417"/>
        <v>1.4803525024600129E-184</v>
      </c>
      <c r="HN156" s="107">
        <f t="shared" si="418"/>
        <v>1.5124681073076846E-181</v>
      </c>
      <c r="HO156" s="107">
        <f t="shared" si="419"/>
        <v>1.4990165246336325E-174</v>
      </c>
      <c r="HP156" s="107">
        <f t="shared" si="420"/>
        <v>2.6482677618547239E-182</v>
      </c>
      <c r="HQ156" s="107">
        <f t="shared" si="421"/>
        <v>1.7822480138335433E-237</v>
      </c>
      <c r="HS156" s="107">
        <f t="shared" si="331"/>
        <v>1.8207550429023534E-10</v>
      </c>
      <c r="HT156" s="107">
        <f t="shared" si="422"/>
        <v>6.0963645339849484E-12</v>
      </c>
      <c r="HU156" s="107">
        <f t="shared" si="423"/>
        <v>6.5040057419687358E-14</v>
      </c>
      <c r="HV156" s="107">
        <f t="shared" si="424"/>
        <v>5.447381923722227E-14</v>
      </c>
      <c r="HW156" s="107">
        <f t="shared" si="425"/>
        <v>6.0319823001824442E-14</v>
      </c>
      <c r="HX156" s="107">
        <f t="shared" si="426"/>
        <v>8.9268710334507459E-16</v>
      </c>
      <c r="HY156" s="107">
        <f t="shared" si="427"/>
        <v>5.112622738823683E-18</v>
      </c>
      <c r="HZ156" s="107">
        <f t="shared" si="428"/>
        <v>8.4163889231449236E-16</v>
      </c>
      <c r="IA156" s="107">
        <f t="shared" si="429"/>
        <v>6.2877309908258421E-12</v>
      </c>
      <c r="IB156" s="107">
        <f t="shared" si="430"/>
        <v>2.3856993219497112E-13</v>
      </c>
      <c r="IC156" s="107">
        <f t="shared" si="431"/>
        <v>4.1163433240940144E-12</v>
      </c>
      <c r="ID156" s="107">
        <f t="shared" si="432"/>
        <v>2.3775814583179773E-12</v>
      </c>
      <c r="IE156" s="107">
        <f t="shared" si="433"/>
        <v>1.5479096623266251E-11</v>
      </c>
      <c r="IF156" s="107">
        <f t="shared" si="434"/>
        <v>3.4171949386374866E-11</v>
      </c>
      <c r="IG156" s="107">
        <f t="shared" si="435"/>
        <v>3.8644802192310203E-9</v>
      </c>
      <c r="II156" s="107">
        <f t="shared" si="332"/>
        <v>5.752309263111903E-2</v>
      </c>
      <c r="IJ156" s="107">
        <f t="shared" si="333"/>
        <v>8.3700798925620407E-2</v>
      </c>
      <c r="IK156" s="107">
        <f t="shared" si="334"/>
        <v>0.13376723421052633</v>
      </c>
      <c r="IL156" s="107">
        <f t="shared" si="335"/>
        <v>7.7981172940014373E-2</v>
      </c>
      <c r="IM156" s="107">
        <f t="shared" si="336"/>
        <v>5.4348840460859166E-2</v>
      </c>
      <c r="IN156" s="107">
        <f t="shared" si="337"/>
        <v>8.7104942273031866E-2</v>
      </c>
      <c r="IO156" s="107">
        <f t="shared" si="338"/>
        <v>0.13413351295204695</v>
      </c>
      <c r="IP156" s="107">
        <f t="shared" si="339"/>
        <v>7.4102901621644901E-2</v>
      </c>
      <c r="IQ156" s="107">
        <f t="shared" si="340"/>
        <v>1.2552624710793688E-2</v>
      </c>
      <c r="IR156" s="107">
        <f t="shared" si="341"/>
        <v>9.6475784636754509E-3</v>
      </c>
      <c r="IS156" s="107">
        <f t="shared" si="342"/>
        <v>8.9470198088935447E-3</v>
      </c>
      <c r="IT156" s="107">
        <f t="shared" si="343"/>
        <v>1.6169663269185074E-2</v>
      </c>
      <c r="IU156" s="107">
        <f t="shared" si="344"/>
        <v>1.4636052773005727E-2</v>
      </c>
      <c r="IV156" s="107">
        <f t="shared" si="345"/>
        <v>5.2184409190581277E-3</v>
      </c>
      <c r="IW156" s="107">
        <f t="shared" si="346"/>
        <v>9.8902302143313164E-3</v>
      </c>
      <c r="IY156" s="107">
        <f t="shared" si="347"/>
        <v>5.7523092813194537E-2</v>
      </c>
      <c r="IZ156" s="107">
        <f t="shared" si="348"/>
        <v>8.3700798931716766E-2</v>
      </c>
      <c r="JA156" s="107">
        <f t="shared" si="349"/>
        <v>0.13376723421059136</v>
      </c>
      <c r="JB156" s="107">
        <f t="shared" si="350"/>
        <v>7.7981172940068844E-2</v>
      </c>
      <c r="JC156" s="107">
        <f t="shared" si="351"/>
        <v>5.4348840460919486E-2</v>
      </c>
      <c r="JD156" s="107">
        <f t="shared" si="352"/>
        <v>8.7104942273032754E-2</v>
      </c>
      <c r="JE156" s="107">
        <f t="shared" si="353"/>
        <v>0.13413351295204695</v>
      </c>
      <c r="JF156" s="107">
        <f t="shared" si="354"/>
        <v>7.4102901621645748E-2</v>
      </c>
      <c r="JG156" s="107">
        <f t="shared" si="355"/>
        <v>1.2552624717081419E-2</v>
      </c>
      <c r="JH156" s="107">
        <f t="shared" si="356"/>
        <v>9.6475784639140204E-3</v>
      </c>
      <c r="JI156" s="107">
        <f t="shared" si="357"/>
        <v>8.9470198130098873E-3</v>
      </c>
      <c r="JJ156" s="107">
        <f t="shared" si="358"/>
        <v>1.6169663271562655E-2</v>
      </c>
      <c r="JK156" s="107">
        <f t="shared" si="359"/>
        <v>1.4636052788484824E-2</v>
      </c>
      <c r="JL156" s="107">
        <f t="shared" si="360"/>
        <v>5.2184409532300769E-3</v>
      </c>
      <c r="JM156" s="107">
        <f t="shared" si="361"/>
        <v>9.8902340788115349E-3</v>
      </c>
    </row>
    <row r="157" spans="2:273" x14ac:dyDescent="0.25">
      <c r="B157" s="2">
        <v>129</v>
      </c>
      <c r="C157" s="37">
        <v>53.844000000000001</v>
      </c>
      <c r="D157" s="37">
        <v>54.540999999999997</v>
      </c>
      <c r="E157" s="37">
        <v>52.738</v>
      </c>
      <c r="F157" s="37">
        <v>51</v>
      </c>
      <c r="G157" s="37">
        <v>50.835999999999999</v>
      </c>
      <c r="H157" s="37">
        <v>55.704999999999998</v>
      </c>
      <c r="I157" s="37">
        <v>62.508000000000003</v>
      </c>
      <c r="J157" s="37">
        <v>58.148000000000003</v>
      </c>
      <c r="K157" s="37">
        <v>54.689</v>
      </c>
      <c r="L157" s="37">
        <v>52.738</v>
      </c>
      <c r="M157" s="37">
        <v>52.557000000000002</v>
      </c>
      <c r="N157" s="37">
        <v>54.377000000000002</v>
      </c>
      <c r="O157" s="37">
        <v>53.655999999999999</v>
      </c>
      <c r="P157" s="37">
        <v>55.786999999999999</v>
      </c>
      <c r="Q157" s="37">
        <v>61.671999999999997</v>
      </c>
      <c r="S157" s="4">
        <f t="shared" si="460"/>
        <v>54.805345524724757</v>
      </c>
      <c r="T157" s="4">
        <f t="shared" si="461"/>
        <v>55.663223040382817</v>
      </c>
      <c r="U157" s="4">
        <f t="shared" si="462"/>
        <v>55.420783222282353</v>
      </c>
      <c r="V157" s="4">
        <f t="shared" si="463"/>
        <v>54.708847204658198</v>
      </c>
      <c r="W157" s="4">
        <f t="shared" si="464"/>
        <v>54.581847773546848</v>
      </c>
      <c r="X157" s="4">
        <f t="shared" si="465"/>
        <v>58.294624562764795</v>
      </c>
      <c r="Y157" s="4">
        <f t="shared" si="466"/>
        <v>64.648526012630569</v>
      </c>
      <c r="Z157" s="4">
        <f t="shared" si="467"/>
        <v>59.957008737972338</v>
      </c>
      <c r="AA157" s="4">
        <f t="shared" si="468"/>
        <v>55.905866324372155</v>
      </c>
      <c r="AB157" s="4">
        <f t="shared" si="469"/>
        <v>54.412601263477612</v>
      </c>
      <c r="AC157" s="4">
        <f t="shared" si="470"/>
        <v>53.275242997954336</v>
      </c>
      <c r="AD157" s="4">
        <f t="shared" si="471"/>
        <v>55.797524129074908</v>
      </c>
      <c r="AE157" s="4">
        <f t="shared" si="472"/>
        <v>56.539903203148121</v>
      </c>
      <c r="AF157" s="4">
        <f t="shared" si="473"/>
        <v>56.847304216398172</v>
      </c>
      <c r="AG157" s="4">
        <f t="shared" si="474"/>
        <v>62.776146190395224</v>
      </c>
      <c r="AI157" s="4">
        <f t="shared" si="475"/>
        <v>-0.96134552472475576</v>
      </c>
      <c r="AJ157" s="4">
        <f t="shared" si="476"/>
        <v>-1.1222230403828206</v>
      </c>
      <c r="AK157" s="4">
        <f t="shared" si="477"/>
        <v>-2.6827832222823531</v>
      </c>
      <c r="AL157" s="4">
        <f t="shared" si="478"/>
        <v>-3.7088472046581984</v>
      </c>
      <c r="AM157" s="4">
        <f t="shared" si="479"/>
        <v>-3.7458477735468492</v>
      </c>
      <c r="AN157" s="4">
        <f t="shared" si="480"/>
        <v>-2.5896245627647971</v>
      </c>
      <c r="AO157" s="4">
        <f t="shared" si="481"/>
        <v>-2.1405260126305663</v>
      </c>
      <c r="AP157" s="4">
        <f t="shared" si="482"/>
        <v>-1.8090087379723343</v>
      </c>
      <c r="AQ157" s="4">
        <f t="shared" si="483"/>
        <v>-1.2168663243721554</v>
      </c>
      <c r="AR157" s="4">
        <f t="shared" si="484"/>
        <v>-1.6746012634776122</v>
      </c>
      <c r="AS157" s="4">
        <f t="shared" si="485"/>
        <v>-0.71824299795433433</v>
      </c>
      <c r="AT157" s="4">
        <f t="shared" si="486"/>
        <v>-1.4205241290749058</v>
      </c>
      <c r="AU157" s="4">
        <f t="shared" si="487"/>
        <v>-2.8839032031481224</v>
      </c>
      <c r="AV157" s="4">
        <f t="shared" si="488"/>
        <v>-1.0603042163981726</v>
      </c>
      <c r="AW157" s="4">
        <f t="shared" si="488"/>
        <v>-1.1041461903952268</v>
      </c>
      <c r="AY157" s="2">
        <f t="shared" ref="AY157:AY220" si="509">IF(OR($B157 &lt; C$231, $B157 &gt; C$234), #N/A, ((1-FG157)*DK157) + (FG157 - FW157)*EA157 + (FW157*EQ157))</f>
        <v>54.463360392633142</v>
      </c>
      <c r="AZ157" s="2">
        <f t="shared" si="363"/>
        <v>54.611539677449983</v>
      </c>
      <c r="BA157" s="2">
        <f t="shared" si="364"/>
        <v>51.949195377800798</v>
      </c>
      <c r="BB157" s="2">
        <f t="shared" si="365"/>
        <v>50.959283863867626</v>
      </c>
      <c r="BC157" s="2">
        <f t="shared" si="366"/>
        <v>51.054275395603341</v>
      </c>
      <c r="BD157" s="2">
        <f t="shared" si="367"/>
        <v>52.097414823460248</v>
      </c>
      <c r="BE157" s="2">
        <f t="shared" si="368"/>
        <v>55.21759278605721</v>
      </c>
      <c r="BF157" s="2">
        <f t="shared" si="369"/>
        <v>54.020701534894982</v>
      </c>
      <c r="BG157" s="2">
        <f t="shared" si="370"/>
        <v>54.101471151046468</v>
      </c>
      <c r="BH157" s="2">
        <f t="shared" si="371"/>
        <v>52.527690994621018</v>
      </c>
      <c r="BI157" s="2">
        <f t="shared" si="372"/>
        <v>51.3147074803964</v>
      </c>
      <c r="BJ157" s="2">
        <f t="shared" si="373"/>
        <v>52.459170640407784</v>
      </c>
      <c r="BK157" s="2">
        <f t="shared" si="374"/>
        <v>53.194566767344142</v>
      </c>
      <c r="BL157" s="2">
        <f t="shared" si="375"/>
        <v>54.630686821579353</v>
      </c>
      <c r="BM157" s="2">
        <f t="shared" si="376"/>
        <v>57.539504002208695</v>
      </c>
      <c r="BO157" s="2" t="str">
        <f t="shared" si="440"/>
        <v/>
      </c>
      <c r="BP157" s="2" t="str">
        <f t="shared" si="441"/>
        <v/>
      </c>
      <c r="BQ157" s="2" t="str">
        <f t="shared" si="442"/>
        <v/>
      </c>
      <c r="BR157" s="2" t="str">
        <f t="shared" si="443"/>
        <v/>
      </c>
      <c r="BS157" s="2" t="str">
        <f t="shared" si="444"/>
        <v/>
      </c>
      <c r="BT157" s="2" t="str">
        <f t="shared" si="445"/>
        <v/>
      </c>
      <c r="BU157" s="2" t="str">
        <f t="shared" si="446"/>
        <v/>
      </c>
      <c r="BV157" s="2" t="str">
        <f t="shared" si="447"/>
        <v/>
      </c>
      <c r="BW157" s="2" t="str">
        <f t="shared" si="448"/>
        <v/>
      </c>
      <c r="BX157" s="2" t="str">
        <f t="shared" si="449"/>
        <v/>
      </c>
      <c r="BY157" s="2" t="str">
        <f t="shared" si="450"/>
        <v/>
      </c>
      <c r="BZ157" s="2" t="str">
        <f t="shared" si="451"/>
        <v/>
      </c>
      <c r="CA157" s="2" t="str">
        <f t="shared" si="452"/>
        <v/>
      </c>
      <c r="CB157" s="2" t="str">
        <f t="shared" si="453"/>
        <v/>
      </c>
      <c r="CC157" s="2" t="str">
        <f t="shared" si="454"/>
        <v/>
      </c>
      <c r="CE157" s="2" t="str">
        <f t="shared" ref="CE157:CE220" si="510">IF(AND(IY157 &lt; $CS$23, $B157 &gt; C$232, $B157 &lt; C$233), C157, "")</f>
        <v/>
      </c>
      <c r="CF157" s="2" t="str">
        <f t="shared" ref="CF157:CF220" si="511">IF(AND(IZ157 &lt; $CS$23, $B157 &gt; D$232, $B157 &lt; D$233), D157, "")</f>
        <v/>
      </c>
      <c r="CG157" s="2" t="str">
        <f t="shared" ref="CG157:CG220" si="512">IF(AND(JA157 &lt; $CS$23, $B157 &gt; E$232, $B157 &lt; E$233), E157, "")</f>
        <v/>
      </c>
      <c r="CH157" s="2" t="str">
        <f t="shared" ref="CH157:CH220" si="513">IF(AND(JB157 &lt; $CS$23, $B157 &gt; F$232, $B157 &lt; F$233), F157, "")</f>
        <v/>
      </c>
      <c r="CI157" s="2" t="str">
        <f t="shared" ref="CI157:CI220" si="514">IF(AND(JC157 &lt; $CS$23, $B157 &gt; G$232, $B157 &lt; G$233), G157, "")</f>
        <v/>
      </c>
      <c r="CJ157" s="2" t="str">
        <f t="shared" ref="CJ157:CJ220" si="515">IF(AND(JD157 &lt; $CS$23, $B157 &gt; H$232, $B157 &lt; H$233), H157, "")</f>
        <v/>
      </c>
      <c r="CK157" s="2" t="str">
        <f t="shared" ref="CK157:CK220" si="516">IF(AND(JE157 &lt; $CS$23, $B157 &gt; I$232, $B157 &lt; I$233), I157, "")</f>
        <v/>
      </c>
      <c r="CL157" s="2" t="str">
        <f t="shared" ref="CL157:CL220" si="517">IF(AND(JF157 &lt; $CS$23, $B157 &gt; J$232, $B157 &lt; J$233), J157, "")</f>
        <v/>
      </c>
      <c r="CM157" s="2" t="str">
        <f t="shared" ref="CM157:CM220" si="518">IF(AND(JG157 &lt; $CS$23, $B157 &gt; K$232, $B157 &lt; K$233), K157, "")</f>
        <v/>
      </c>
      <c r="CN157" s="2" t="str">
        <f t="shared" ref="CN157:CN220" si="519">IF(AND(JH157 &lt; $CS$23, $B157 &gt; L$232, $B157 &lt; L$233), L157, "")</f>
        <v/>
      </c>
      <c r="CO157" s="2" t="str">
        <f t="shared" ref="CO157:CO220" si="520">IF(AND(JI157 &lt; $CS$23, $B157 &gt; M$232, $B157 &lt; M$233), M157, "")</f>
        <v/>
      </c>
      <c r="CP157" s="2" t="str">
        <f t="shared" ref="CP157:CP220" si="521">IF(AND(JJ157 &lt; $CS$23, $B157 &gt; N$232, $B157 &lt; N$233), N157, "")</f>
        <v/>
      </c>
      <c r="CQ157" s="2" t="str">
        <f t="shared" ref="CQ157:CQ220" si="522">IF(AND(JK157 &lt; $CS$23, $B157 &gt; O$232, $B157 &lt; O$233), O157, "")</f>
        <v/>
      </c>
      <c r="CR157" s="2" t="str">
        <f t="shared" ref="CR157:CR220" si="523">IF(AND(JL157 &lt; $CS$23, $B157 &gt; P$232, $B157 &lt; P$233), P157, "")</f>
        <v/>
      </c>
      <c r="CS157" s="2" t="str">
        <f t="shared" ref="CS157:CS220" si="524">IF(AND(JM157 &lt; $CS$23, $B157 &gt; Q$232, $B157 &lt; Q$233), Q157, "")</f>
        <v/>
      </c>
      <c r="CU157" s="2" t="str">
        <f t="shared" ref="CU157:CU220" si="525">IF(AND(IY157 &lt; $DI$23, $B157 &gt; C$7, $B157 &lt; C$234), C157, "")</f>
        <v/>
      </c>
      <c r="CV157" s="2" t="str">
        <f t="shared" ref="CV157:CV220" si="526">IF(AND(IZ157 &lt; $DI$23, $B157 &gt; D$7, $B157 &lt; D$234), D157, "")</f>
        <v/>
      </c>
      <c r="CW157" s="2" t="str">
        <f t="shared" ref="CW157:CW220" si="527">IF(AND(JA157 &lt; $DI$23, $B157 &gt; E$7, $B157 &lt; E$234), E157, "")</f>
        <v/>
      </c>
      <c r="CX157" s="2" t="str">
        <f t="shared" ref="CX157:CX220" si="528">IF(AND(JB157 &lt; $DI$23, $B157 &gt; F$7, $B157 &lt; F$234), F157, "")</f>
        <v/>
      </c>
      <c r="CY157" s="2" t="str">
        <f t="shared" ref="CY157:CY220" si="529">IF(AND(JC157 &lt; $DI$23, $B157 &gt; G$7, $B157 &lt; G$234), G157, "")</f>
        <v/>
      </c>
      <c r="CZ157" s="2" t="str">
        <f t="shared" ref="CZ157:CZ220" si="530">IF(AND(JD157 &lt; $DI$23, $B157 &gt; H$7, $B157 &lt; H$234), H157, "")</f>
        <v/>
      </c>
      <c r="DA157" s="2" t="str">
        <f t="shared" ref="DA157:DA220" si="531">IF(AND(JE157 &lt; $DI$23, $B157 &gt; I$7, $B157 &lt; I$234), I157, "")</f>
        <v/>
      </c>
      <c r="DB157" s="2" t="str">
        <f t="shared" ref="DB157:DB220" si="532">IF(AND(JF157 &lt; $DI$23, $B157 &gt; J$7, $B157 &lt; J$234), J157, "")</f>
        <v/>
      </c>
      <c r="DC157" s="2" t="str">
        <f t="shared" ref="DC157:DC220" si="533">IF(AND(JG157 &lt; $DI$23, $B157 &gt; K$7, $B157 &lt; K$234), K157, "")</f>
        <v/>
      </c>
      <c r="DD157" s="2" t="str">
        <f t="shared" ref="DD157:DD220" si="534">IF(AND(JH157 &lt; $DI$23, $B157 &gt; L$7, $B157 &lt; L$234), L157, "")</f>
        <v/>
      </c>
      <c r="DE157" s="2" t="str">
        <f t="shared" ref="DE157:DE220" si="535">IF(AND(JI157 &lt; $DI$23, $B157 &gt; M$7, $B157 &lt; M$234), M157, "")</f>
        <v/>
      </c>
      <c r="DF157" s="2" t="str">
        <f t="shared" ref="DF157:DF220" si="536">IF(AND(JJ157 &lt; $DI$23, $B157 &gt; N$7, $B157 &lt; N$234), N157, "")</f>
        <v/>
      </c>
      <c r="DG157" s="2" t="str">
        <f t="shared" ref="DG157:DG220" si="537">IF(AND(JK157 &lt; $DI$23, $B157 &gt; O$7, $B157 &lt; O$234), O157, "")</f>
        <v/>
      </c>
      <c r="DH157" s="2" t="str">
        <f t="shared" ref="DH157:DH220" si="538">IF(AND(JL157 &lt; $DI$23, $B157 &gt; P$7, $B157 &lt; P$234), P157, "")</f>
        <v/>
      </c>
      <c r="DI157" s="2" t="str">
        <f t="shared" ref="DI157:DI220" si="539">IF(AND(JM157 &lt; $DI$23, $B157 &gt; Q$7, $B157 &lt; Q$234), Q157, "")</f>
        <v/>
      </c>
      <c r="DK157" s="2">
        <f t="shared" si="489"/>
        <v>80.006873387096761</v>
      </c>
      <c r="DL157" s="2">
        <f t="shared" si="490"/>
        <v>99.161314149560155</v>
      </c>
      <c r="DM157" s="2">
        <f t="shared" si="490"/>
        <v>92.365308870967738</v>
      </c>
      <c r="DN157" s="2">
        <f t="shared" si="490"/>
        <v>92.825476612903259</v>
      </c>
      <c r="DO157" s="2">
        <f t="shared" si="490"/>
        <v>88.382644794721415</v>
      </c>
      <c r="DP157" s="2">
        <f t="shared" si="490"/>
        <v>91.36844354838712</v>
      </c>
      <c r="DQ157" s="2">
        <f t="shared" si="490"/>
        <v>97.774800133689823</v>
      </c>
      <c r="DR157" s="2">
        <f t="shared" si="490"/>
        <v>87.320693914956053</v>
      </c>
      <c r="DS157" s="2">
        <f t="shared" si="490"/>
        <v>83.922756127450981</v>
      </c>
      <c r="DT157" s="2">
        <f t="shared" si="490"/>
        <v>86.863333333333344</v>
      </c>
      <c r="DU157" s="2">
        <f t="shared" si="490"/>
        <v>83.569976381461672</v>
      </c>
      <c r="DV157" s="2">
        <f t="shared" si="490"/>
        <v>82.972664039589446</v>
      </c>
      <c r="DW157" s="2">
        <f t="shared" si="490"/>
        <v>82.53390212609969</v>
      </c>
      <c r="DX157" s="2">
        <f t="shared" si="490"/>
        <v>82.875003787878768</v>
      </c>
      <c r="DY157" s="2">
        <f t="shared" si="490"/>
        <v>72.165919813902576</v>
      </c>
      <c r="EA157" s="2">
        <f t="shared" si="459"/>
        <v>54.39791561125184</v>
      </c>
      <c r="EB157" s="2">
        <f t="shared" si="491"/>
        <v>54.542995850622404</v>
      </c>
      <c r="EC157" s="2">
        <f t="shared" si="492"/>
        <v>51.810817531120335</v>
      </c>
      <c r="ED157" s="2">
        <f t="shared" si="493"/>
        <v>50.75179949084739</v>
      </c>
      <c r="EE157" s="2">
        <f t="shared" si="494"/>
        <v>50.971194283923964</v>
      </c>
      <c r="EF157" s="2">
        <f t="shared" si="495"/>
        <v>52.005166956763901</v>
      </c>
      <c r="EG157" s="2">
        <f t="shared" si="496"/>
        <v>55.109786063419051</v>
      </c>
      <c r="EH157" s="2">
        <f t="shared" si="497"/>
        <v>54.015653015301524</v>
      </c>
      <c r="EI157" s="2">
        <f t="shared" si="498"/>
        <v>54.134153538050732</v>
      </c>
      <c r="EJ157" s="2">
        <f t="shared" si="499"/>
        <v>52.480834701145881</v>
      </c>
      <c r="EK157" s="2">
        <f t="shared" si="500"/>
        <v>51.29174685539499</v>
      </c>
      <c r="EL157" s="2">
        <f t="shared" si="501"/>
        <v>52.450973333333323</v>
      </c>
      <c r="EM157" s="2">
        <f t="shared" si="502"/>
        <v>53.113578104138853</v>
      </c>
      <c r="EN157" s="2">
        <f t="shared" si="503"/>
        <v>54.535223556132394</v>
      </c>
      <c r="EO157" s="2">
        <f t="shared" si="504"/>
        <v>57.610384651435282</v>
      </c>
      <c r="EQ157" s="2">
        <f t="shared" si="505"/>
        <v>54.928396876803461</v>
      </c>
      <c r="ER157" s="2">
        <f t="shared" si="506"/>
        <v>54.987191624350878</v>
      </c>
      <c r="ES157" s="2">
        <f t="shared" si="506"/>
        <v>52.514742765669148</v>
      </c>
      <c r="ET157" s="2">
        <f t="shared" si="506"/>
        <v>52.04150557870787</v>
      </c>
      <c r="EU157" s="2">
        <f t="shared" si="506"/>
        <v>51.550088875399901</v>
      </c>
      <c r="EV157" s="2">
        <f t="shared" si="506"/>
        <v>52.518707204851175</v>
      </c>
      <c r="EW157" s="2">
        <f t="shared" si="506"/>
        <v>55.592712957064983</v>
      </c>
      <c r="EX157" s="2">
        <f t="shared" si="506"/>
        <v>54.045356303498636</v>
      </c>
      <c r="EY157" s="2">
        <f t="shared" si="506"/>
        <v>53.754381912946393</v>
      </c>
      <c r="EZ157" s="2">
        <f t="shared" si="506"/>
        <v>53.008155256681576</v>
      </c>
      <c r="FA157" s="2">
        <f t="shared" si="506"/>
        <v>51.575350792110186</v>
      </c>
      <c r="FB157" s="2">
        <f t="shared" si="506"/>
        <v>52.537777045114538</v>
      </c>
      <c r="FC157" s="2">
        <f t="shared" si="506"/>
        <v>53.864930725119216</v>
      </c>
      <c r="FD157" s="2">
        <f t="shared" si="506"/>
        <v>55.484973279989617</v>
      </c>
      <c r="FE157" s="2">
        <f t="shared" si="506"/>
        <v>56.751728373333115</v>
      </c>
      <c r="FG157" s="2">
        <f t="shared" si="507"/>
        <v>0.99999996100249922</v>
      </c>
      <c r="FH157" s="2">
        <f t="shared" si="508"/>
        <v>0.99999996289193771</v>
      </c>
      <c r="FI157" s="2">
        <f t="shared" si="508"/>
        <v>0.99999997154295206</v>
      </c>
      <c r="FJ157" s="2">
        <f t="shared" si="508"/>
        <v>0.99999997255357831</v>
      </c>
      <c r="FK157" s="2">
        <f t="shared" si="508"/>
        <v>0.99999996982404038</v>
      </c>
      <c r="FL157" s="2">
        <f t="shared" si="508"/>
        <v>0.99999997242473493</v>
      </c>
      <c r="FM157" s="2">
        <f t="shared" si="508"/>
        <v>0.99999997165325416</v>
      </c>
      <c r="FN157" s="2">
        <f t="shared" si="508"/>
        <v>0.99999997352377978</v>
      </c>
      <c r="FO157" s="2">
        <f t="shared" si="508"/>
        <v>0.99999996349317355</v>
      </c>
      <c r="FP157" s="2">
        <f t="shared" si="508"/>
        <v>0.99999997044763544</v>
      </c>
      <c r="FQ157" s="2">
        <f t="shared" si="508"/>
        <v>0.99999996776812472</v>
      </c>
      <c r="FR157" s="2">
        <f t="shared" si="508"/>
        <v>0.9999999724569828</v>
      </c>
      <c r="FS157" s="2">
        <f t="shared" si="508"/>
        <v>0.99999985528225421</v>
      </c>
      <c r="FT157" s="2">
        <f t="shared" si="508"/>
        <v>0.99999948204610067</v>
      </c>
      <c r="FU157" s="2">
        <f t="shared" si="508"/>
        <v>0.99999855756247702</v>
      </c>
      <c r="FW157" s="2">
        <f t="shared" ref="FW157:FW220" si="540">POWER(10,($B157-C$233)/C$230)/(1+POWER(10,($B157-C$233)/C$230))</f>
        <v>0.12336681226226627</v>
      </c>
      <c r="FX157" s="2">
        <f t="shared" si="380"/>
        <v>0.15430622077496361</v>
      </c>
      <c r="FY157" s="2">
        <f t="shared" si="381"/>
        <v>0.19657867885366684</v>
      </c>
      <c r="FZ157" s="2">
        <f t="shared" si="382"/>
        <v>0.16087635795574545</v>
      </c>
      <c r="GA157" s="2">
        <f t="shared" si="383"/>
        <v>0.14351487123267037</v>
      </c>
      <c r="GB157" s="2">
        <f t="shared" si="384"/>
        <v>0.17962911687475427</v>
      </c>
      <c r="GC157" s="2">
        <f t="shared" si="385"/>
        <v>0.22323360873518824</v>
      </c>
      <c r="GD157" s="2">
        <f t="shared" si="386"/>
        <v>0.16993532057343461</v>
      </c>
      <c r="GE157" s="2">
        <f t="shared" si="387"/>
        <v>8.6060864822722613E-2</v>
      </c>
      <c r="GF157" s="2">
        <f t="shared" si="388"/>
        <v>8.8855397156682447E-2</v>
      </c>
      <c r="GG157" s="2">
        <f t="shared" si="389"/>
        <v>8.0956508853399112E-2</v>
      </c>
      <c r="GH157" s="2">
        <f t="shared" si="390"/>
        <v>9.4425298720698367E-2</v>
      </c>
      <c r="GI157" s="2">
        <f t="shared" si="391"/>
        <v>0.10778481807470182</v>
      </c>
      <c r="GJ157" s="2">
        <f t="shared" si="392"/>
        <v>0.10049867280786082</v>
      </c>
      <c r="GK157" s="2">
        <f t="shared" si="393"/>
        <v>8.2572790166259027E-2</v>
      </c>
      <c r="GM157" s="107">
        <f t="shared" ref="GM157:GM220" si="541" xml:space="preserve"> _xlfn.NORM.DIST($B157, C$7, ABS(C$11), TRUE) * _xlfn.NORM.DIST(($B157 - C$7)*C$15, 0, ABS(C$11), TRUE) * 2</f>
        <v>2.1053366763426603E-189</v>
      </c>
      <c r="GN157" s="107">
        <f t="shared" si="394"/>
        <v>1.0440179945503922E-202</v>
      </c>
      <c r="GO157" s="107">
        <f t="shared" si="395"/>
        <v>1.7687596930597599E-216</v>
      </c>
      <c r="GP157" s="107">
        <f t="shared" si="396"/>
        <v>1.8519953229803235E-229</v>
      </c>
      <c r="GQ157" s="107">
        <f t="shared" si="397"/>
        <v>6.0691270988847687E-236</v>
      </c>
      <c r="GR157" s="107">
        <f t="shared" si="398"/>
        <v>1.0004616991084788E-249</v>
      </c>
      <c r="GS157" s="107">
        <f t="shared" si="399"/>
        <v>2.5705518899851416E-265</v>
      </c>
      <c r="GT157" s="107">
        <f t="shared" si="400"/>
        <v>7.4097056584723593E-254</v>
      </c>
      <c r="GU157" s="107">
        <f t="shared" si="401"/>
        <v>2.6240477001536623E-235</v>
      </c>
      <c r="GV157" s="107">
        <f t="shared" si="402"/>
        <v>3.9998705485792259E-266</v>
      </c>
      <c r="GW157" s="107">
        <f t="shared" si="403"/>
        <v>9.8275996285162553E-249</v>
      </c>
      <c r="GX157" s="107">
        <f t="shared" si="404"/>
        <v>1.9362213785274156E-244</v>
      </c>
      <c r="GY157" s="107">
        <f t="shared" si="405"/>
        <v>4.0239497303794566E-237</v>
      </c>
      <c r="GZ157" s="107">
        <f t="shared" si="406"/>
        <v>6.3557185207074551E-249</v>
      </c>
      <c r="HA157" s="107">
        <f t="shared" si="407"/>
        <v>0</v>
      </c>
      <c r="HC157" s="107">
        <f t="shared" ref="HC157:HC220" si="542" xml:space="preserve"> _xlfn.NORM.DIST($B157, C$8, ABS(C$12), TRUE) * _xlfn.NORM.DIST(($B157 - C$8)*C$16, 0, ABS(C$12), TRUE) * 2</f>
        <v>6.0601236224475682E-147</v>
      </c>
      <c r="HD157" s="107">
        <f t="shared" si="408"/>
        <v>8.832554052530967E-159</v>
      </c>
      <c r="HE157" s="107">
        <f t="shared" si="409"/>
        <v>4.4094360615120497E-172</v>
      </c>
      <c r="HF157" s="107">
        <f t="shared" si="410"/>
        <v>1.0401282045613654E-181</v>
      </c>
      <c r="HG157" s="107">
        <f t="shared" si="411"/>
        <v>1.7201462802325555E-186</v>
      </c>
      <c r="HH157" s="107">
        <f t="shared" si="412"/>
        <v>2.799558007964809E-199</v>
      </c>
      <c r="HI157" s="107">
        <f t="shared" si="413"/>
        <v>2.0143215730066471E-214</v>
      </c>
      <c r="HJ157" s="107">
        <f t="shared" si="414"/>
        <v>2.6569649129717359E-202</v>
      </c>
      <c r="HK157" s="107">
        <f t="shared" si="415"/>
        <v>1.0133866358885608E-182</v>
      </c>
      <c r="HL157" s="107">
        <f t="shared" si="416"/>
        <v>5.1503086521256555E-206</v>
      </c>
      <c r="HM157" s="107">
        <f t="shared" si="417"/>
        <v>1.4240463248800253E-191</v>
      </c>
      <c r="HN157" s="107">
        <f t="shared" si="418"/>
        <v>2.2109183598580836E-188</v>
      </c>
      <c r="HO157" s="107">
        <f t="shared" si="419"/>
        <v>3.5011729430314191E-181</v>
      </c>
      <c r="HP157" s="107">
        <f t="shared" si="420"/>
        <v>3.119561759825822E-189</v>
      </c>
      <c r="HQ157" s="107">
        <f t="shared" si="421"/>
        <v>2.3804308029899846E-246</v>
      </c>
      <c r="HS157" s="107">
        <f t="shared" ref="HS157:HS220" si="543" xml:space="preserve"> _xlfn.NORM.DIST($B157, C$9, ABS(C$13), TRUE) * _xlfn.NORM.DIST(($B157 - C$9)*C$17, 0, ABS(C$13), TRUE) * 2</f>
        <v>1.5940652717945112E-11</v>
      </c>
      <c r="HT157" s="107">
        <f t="shared" si="422"/>
        <v>4.09654077812265E-13</v>
      </c>
      <c r="HU157" s="107">
        <f t="shared" si="423"/>
        <v>3.2942977039511786E-15</v>
      </c>
      <c r="HV157" s="107">
        <f t="shared" si="424"/>
        <v>2.5125559003554673E-15</v>
      </c>
      <c r="HW157" s="107">
        <f t="shared" si="425"/>
        <v>2.6282631011085839E-15</v>
      </c>
      <c r="HX157" s="107">
        <f t="shared" si="426"/>
        <v>2.9058817052732902E-17</v>
      </c>
      <c r="HY157" s="107">
        <f t="shared" si="427"/>
        <v>1.1503603700550131E-19</v>
      </c>
      <c r="HZ157" s="107">
        <f t="shared" si="428"/>
        <v>2.6752035008144388E-17</v>
      </c>
      <c r="IA157" s="107">
        <f t="shared" si="429"/>
        <v>3.4167405301858694E-13</v>
      </c>
      <c r="IB157" s="107">
        <f t="shared" si="430"/>
        <v>9.2099079721553244E-15</v>
      </c>
      <c r="IC157" s="107">
        <f t="shared" si="431"/>
        <v>2.0501108304698578E-13</v>
      </c>
      <c r="ID157" s="107">
        <f t="shared" si="432"/>
        <v>1.2126423167585062E-13</v>
      </c>
      <c r="IE157" s="107">
        <f t="shared" si="433"/>
        <v>9.0547364617610363E-13</v>
      </c>
      <c r="IF157" s="107">
        <f t="shared" si="434"/>
        <v>1.9632329890636149E-12</v>
      </c>
      <c r="IG157" s="107">
        <f t="shared" si="435"/>
        <v>2.8600577744041615E-10</v>
      </c>
      <c r="II157" s="107">
        <f t="shared" ref="II157:II220" si="544" xml:space="preserve"> _xlfn.NORM.DIST($B157, C$10, ABS(C$14), TRUE) * _xlfn.NORM.DIST(($B157 - C$10)*C$18, 0, ABS(C$14), TRUE) * 2</f>
        <v>8.8719771390154398E-2</v>
      </c>
      <c r="IJ157" s="107">
        <f t="shared" ref="IJ157:IJ220" si="545" xml:space="preserve"> _xlfn.NORM.DIST($B157, D$10, ABS(D$14), TRUE) * _xlfn.NORM.DIST(($B157 - D$10)*D$18, 0, ABS(D$14), TRUE) * 2</f>
        <v>0.12638555041095675</v>
      </c>
      <c r="IK157" s="107">
        <f t="shared" ref="IK157:IK220" si="546" xml:space="preserve"> _xlfn.NORM.DIST($B157, E$10, ABS(E$14), TRUE) * _xlfn.NORM.DIST(($B157 - E$10)*E$18, 0, ABS(E$14), TRUE) * 2</f>
        <v>0.19324034496980486</v>
      </c>
      <c r="IL157" s="107">
        <f t="shared" ref="IL157:IL220" si="547" xml:space="preserve"> _xlfn.NORM.DIST($B157, F$10, ABS(F$14), TRUE) * _xlfn.NORM.DIST(($B157 - F$10)*F$18, 0, ABS(F$14), TRUE) * 2</f>
        <v>0.12074489782609532</v>
      </c>
      <c r="IM157" s="107">
        <f t="shared" ref="IM157:IM220" si="548" xml:space="preserve"> _xlfn.NORM.DIST($B157, G$10, ABS(G$14), TRUE) * _xlfn.NORM.DIST(($B157 - G$10)*G$18, 0, ABS(G$14), TRUE) * 2</f>
        <v>8.7837954400731347E-2</v>
      </c>
      <c r="IN157" s="107">
        <f t="shared" ref="IN157:IN220" si="549" xml:space="preserve"> _xlfn.NORM.DIST($B157, H$10, ABS(H$14), TRUE) * _xlfn.NORM.DIST(($B157 - H$10)*H$18, 0, ABS(H$14), TRUE) * 2</f>
        <v>0.13573657892989566</v>
      </c>
      <c r="IO157" s="107">
        <f t="shared" ref="IO157:IO220" si="550" xml:space="preserve"> _xlfn.NORM.DIST($B157, I$10, ABS(I$14), TRUE) * _xlfn.NORM.DIST(($B157 - I$10)*I$18, 0, ABS(I$14), TRUE) * 2</f>
        <v>0.20095266700741887</v>
      </c>
      <c r="IP157" s="107">
        <f t="shared" ref="IP157:IP220" si="551" xml:space="preserve"> _xlfn.NORM.DIST($B157, J$10, ABS(J$14), TRUE) * _xlfn.NORM.DIST(($B157 - J$10)*J$18, 0, ABS(J$14), TRUE) * 2</f>
        <v>0.1177615032145458</v>
      </c>
      <c r="IQ157" s="107">
        <f t="shared" ref="IQ157:IQ220" si="552" xml:space="preserve"> _xlfn.NORM.DIST($B157, K$10, ABS(K$14), TRUE) * _xlfn.NORM.DIST(($B157 - K$10)*K$18, 0, ABS(K$14), TRUE) * 2</f>
        <v>2.2922078755761788E-2</v>
      </c>
      <c r="IR157" s="107">
        <f t="shared" ref="IR157:IR220" si="553" xml:space="preserve"> _xlfn.NORM.DIST($B157, L$10, ABS(L$14), TRUE) * _xlfn.NORM.DIST(($B157 - L$10)*L$18, 0, ABS(L$14), TRUE) * 2</f>
        <v>1.8505207534051295E-2</v>
      </c>
      <c r="IS157" s="107">
        <f t="shared" ref="IS157:IS220" si="554" xml:space="preserve"> _xlfn.NORM.DIST($B157, M$10, ABS(M$14), TRUE) * _xlfn.NORM.DIST(($B157 - M$10)*M$18, 0, ABS(M$14), TRUE) * 2</f>
        <v>1.6946636436170046E-2</v>
      </c>
      <c r="IT157" s="107">
        <f t="shared" ref="IT157:IT220" si="555" xml:space="preserve"> _xlfn.NORM.DIST($B157, N$10, ABS(N$14), TRUE) * _xlfn.NORM.DIST(($B157 - N$10)*N$18, 0, ABS(N$14), TRUE) * 2</f>
        <v>2.9032857240152584E-2</v>
      </c>
      <c r="IU157" s="107">
        <f t="shared" ref="IU157:IU220" si="556" xml:space="preserve"> _xlfn.NORM.DIST($B157, O$10, ABS(O$14), TRUE) * _xlfn.NORM.DIST(($B157 - O$10)*O$18, 0, ABS(O$14), TRUE) * 2</f>
        <v>2.6316642506130427E-2</v>
      </c>
      <c r="IV157" s="107">
        <f t="shared" ref="IV157:IV220" si="557" xml:space="preserve"> _xlfn.NORM.DIST($B157, P$10, ABS(P$14), TRUE) * _xlfn.NORM.DIST(($B157 - P$10)*P$18, 0, ABS(P$14), TRUE) * 2</f>
        <v>1.0216664499679185E-2</v>
      </c>
      <c r="IW157" s="107">
        <f t="shared" ref="IW157:IW220" si="558" xml:space="preserve"> _xlfn.NORM.DIST($B157, Q$10, ABS(Q$14), TRUE) * _xlfn.NORM.DIST(($B157 - Q$10)*Q$18, 0, ABS(Q$14), TRUE) * 2</f>
        <v>1.6266088519841067E-2</v>
      </c>
      <c r="IY157" s="107">
        <f t="shared" ref="IY157:IY220" si="559">GM157+HC157+HS157+II157</f>
        <v>8.8719771406095049E-2</v>
      </c>
      <c r="IZ157" s="107">
        <f t="shared" ref="IZ157:IZ220" si="560">GN157+HD157+HT157+IJ157</f>
        <v>0.1263855504113664</v>
      </c>
      <c r="JA157" s="107">
        <f t="shared" ref="JA157:JA220" si="561">GO157+HE157+HU157+IK157</f>
        <v>0.19324034496980816</v>
      </c>
      <c r="JB157" s="107">
        <f t="shared" ref="JB157:JB220" si="562">GP157+HF157+HV157+IL157</f>
        <v>0.12074489782609783</v>
      </c>
      <c r="JC157" s="107">
        <f t="shared" ref="JC157:JC220" si="563">GQ157+HG157+HW157+IM157</f>
        <v>8.783795440073397E-2</v>
      </c>
      <c r="JD157" s="107">
        <f t="shared" ref="JD157:JD220" si="564">GR157+HH157+HX157+IN157</f>
        <v>0.13573657892989568</v>
      </c>
      <c r="JE157" s="107">
        <f t="shared" ref="JE157:JE220" si="565">GS157+HI157+HY157+IO157</f>
        <v>0.20095266700741887</v>
      </c>
      <c r="JF157" s="107">
        <f t="shared" ref="JF157:JF220" si="566">GT157+HJ157+HZ157+IP157</f>
        <v>0.11776150321454583</v>
      </c>
      <c r="JG157" s="107">
        <f t="shared" ref="JG157:JG220" si="567">GU157+HK157+IA157+IQ157</f>
        <v>2.2922078756103463E-2</v>
      </c>
      <c r="JH157" s="107">
        <f t="shared" ref="JH157:JH220" si="568">GV157+HL157+IB157+IR157</f>
        <v>1.8505207534060507E-2</v>
      </c>
      <c r="JI157" s="107">
        <f t="shared" ref="JI157:JI220" si="569">GW157+HM157+IC157+IS157</f>
        <v>1.6946636436375055E-2</v>
      </c>
      <c r="JJ157" s="107">
        <f t="shared" ref="JJ157:JJ220" si="570">GX157+HN157+ID157+IT157</f>
        <v>2.9032857240273848E-2</v>
      </c>
      <c r="JK157" s="107">
        <f t="shared" ref="JK157:JK220" si="571">GY157+HO157+IE157+IU157</f>
        <v>2.6316642507035901E-2</v>
      </c>
      <c r="JL157" s="107">
        <f t="shared" ref="JL157:JL220" si="572">GZ157+HP157+IF157+IV157</f>
        <v>1.0216664501642419E-2</v>
      </c>
      <c r="JM157" s="107">
        <f t="shared" ref="JM157:JM220" si="573">HA157+HQ157+IG157+IW157</f>
        <v>1.6266088805846846E-2</v>
      </c>
    </row>
    <row r="158" spans="2:273" x14ac:dyDescent="0.25">
      <c r="B158" s="2">
        <v>130</v>
      </c>
      <c r="C158" s="37">
        <v>52.796999999999997</v>
      </c>
      <c r="D158" s="37">
        <v>55.884999999999998</v>
      </c>
      <c r="E158" s="37">
        <v>54.884999999999998</v>
      </c>
      <c r="F158" s="37">
        <v>53.835999999999999</v>
      </c>
      <c r="G158" s="37">
        <v>54.18</v>
      </c>
      <c r="H158" s="37">
        <v>58.311</v>
      </c>
      <c r="I158" s="37">
        <v>66.262</v>
      </c>
      <c r="J158" s="37">
        <v>60.18</v>
      </c>
      <c r="K158" s="37">
        <v>54.279000000000003</v>
      </c>
      <c r="L158" s="37">
        <v>55.115000000000002</v>
      </c>
      <c r="M158" s="37">
        <v>53.066000000000003</v>
      </c>
      <c r="N158" s="37">
        <v>55.164000000000001</v>
      </c>
      <c r="O158" s="37">
        <v>55.41</v>
      </c>
      <c r="P158" s="37">
        <v>57.786999999999999</v>
      </c>
      <c r="Q158" s="37">
        <v>63.720999999999997</v>
      </c>
      <c r="S158" s="4">
        <f t="shared" si="460"/>
        <v>54.827699838657935</v>
      </c>
      <c r="T158" s="4">
        <f t="shared" si="461"/>
        <v>55.876309211715345</v>
      </c>
      <c r="U158" s="4">
        <f t="shared" si="462"/>
        <v>56.13877578212707</v>
      </c>
      <c r="V158" s="4">
        <f t="shared" si="463"/>
        <v>55.881470888778225</v>
      </c>
      <c r="W158" s="4">
        <f t="shared" si="464"/>
        <v>55.878582683043099</v>
      </c>
      <c r="X158" s="4">
        <f t="shared" si="465"/>
        <v>60.225778752592419</v>
      </c>
      <c r="Y158" s="4">
        <f t="shared" si="466"/>
        <v>66.888601515346963</v>
      </c>
      <c r="Z158" s="4">
        <f t="shared" si="467"/>
        <v>61.977025740535865</v>
      </c>
      <c r="AA158" s="4">
        <f t="shared" si="468"/>
        <v>56.874878320557173</v>
      </c>
      <c r="AB158" s="4">
        <f t="shared" si="469"/>
        <v>55.557327962025838</v>
      </c>
      <c r="AC158" s="4">
        <f t="shared" si="470"/>
        <v>54.455876619158651</v>
      </c>
      <c r="AD158" s="4">
        <f t="shared" si="471"/>
        <v>57.596587630260871</v>
      </c>
      <c r="AE158" s="4">
        <f t="shared" si="472"/>
        <v>58.368386743375005</v>
      </c>
      <c r="AF158" s="4">
        <f t="shared" si="473"/>
        <v>58.318504674657959</v>
      </c>
      <c r="AG158" s="4">
        <f t="shared" si="474"/>
        <v>65.29419205642175</v>
      </c>
      <c r="AI158" s="4">
        <f t="shared" si="475"/>
        <v>-2.030699838657938</v>
      </c>
      <c r="AJ158" s="4">
        <f t="shared" si="476"/>
        <v>8.6907882846531948E-3</v>
      </c>
      <c r="AK158" s="4">
        <f t="shared" si="477"/>
        <v>-1.2537757821270716</v>
      </c>
      <c r="AL158" s="4">
        <f t="shared" si="478"/>
        <v>-2.045470888778226</v>
      </c>
      <c r="AM158" s="4">
        <f t="shared" si="479"/>
        <v>-1.6985826830430995</v>
      </c>
      <c r="AN158" s="4">
        <f t="shared" si="480"/>
        <v>-1.9147787525924187</v>
      </c>
      <c r="AO158" s="4">
        <f t="shared" si="481"/>
        <v>-0.6266015153469624</v>
      </c>
      <c r="AP158" s="4">
        <f t="shared" si="482"/>
        <v>-1.7970257405358652</v>
      </c>
      <c r="AQ158" s="4">
        <f t="shared" si="483"/>
        <v>-2.5958783205571692</v>
      </c>
      <c r="AR158" s="4">
        <f t="shared" si="484"/>
        <v>-0.44232796202583557</v>
      </c>
      <c r="AS158" s="4">
        <f t="shared" si="485"/>
        <v>-1.3898766191586489</v>
      </c>
      <c r="AT158" s="4">
        <f t="shared" si="486"/>
        <v>-2.4325876302608691</v>
      </c>
      <c r="AU158" s="4">
        <f t="shared" si="487"/>
        <v>-2.9583867433750086</v>
      </c>
      <c r="AV158" s="4">
        <f t="shared" si="488"/>
        <v>-0.5315046746579597</v>
      </c>
      <c r="AW158" s="4">
        <f t="shared" si="488"/>
        <v>-1.5731920564217532</v>
      </c>
      <c r="AY158" s="2">
        <f t="shared" si="509"/>
        <v>54.361526164157375</v>
      </c>
      <c r="AZ158" s="2">
        <f t="shared" si="363"/>
        <v>54.490991070672976</v>
      </c>
      <c r="BA158" s="2">
        <f t="shared" si="364"/>
        <v>51.834927336595669</v>
      </c>
      <c r="BB158" s="2">
        <f t="shared" si="365"/>
        <v>50.854035333390307</v>
      </c>
      <c r="BC158" s="2">
        <f t="shared" si="366"/>
        <v>50.924168887982141</v>
      </c>
      <c r="BD158" s="2">
        <f t="shared" si="367"/>
        <v>51.963104310005733</v>
      </c>
      <c r="BE158" s="2">
        <f t="shared" si="368"/>
        <v>55.058644067595012</v>
      </c>
      <c r="BF158" s="2">
        <f t="shared" si="369"/>
        <v>53.883095594762615</v>
      </c>
      <c r="BG158" s="2">
        <f t="shared" si="370"/>
        <v>53.963538546795107</v>
      </c>
      <c r="BH158" s="2">
        <f t="shared" si="371"/>
        <v>52.384791761592773</v>
      </c>
      <c r="BI158" s="2">
        <f t="shared" si="372"/>
        <v>51.177948890426094</v>
      </c>
      <c r="BJ158" s="2">
        <f t="shared" si="373"/>
        <v>52.31520007906613</v>
      </c>
      <c r="BK158" s="2">
        <f t="shared" si="374"/>
        <v>53.053581567785045</v>
      </c>
      <c r="BL158" s="2">
        <f t="shared" si="375"/>
        <v>54.469178106475013</v>
      </c>
      <c r="BM158" s="2">
        <f t="shared" si="376"/>
        <v>57.410631854551092</v>
      </c>
      <c r="BO158" s="2" t="str">
        <f t="shared" si="440"/>
        <v/>
      </c>
      <c r="BP158" s="2" t="str">
        <f t="shared" si="441"/>
        <v/>
      </c>
      <c r="BQ158" s="2" t="str">
        <f t="shared" si="442"/>
        <v/>
      </c>
      <c r="BR158" s="2" t="str">
        <f t="shared" si="443"/>
        <v/>
      </c>
      <c r="BS158" s="2" t="str">
        <f t="shared" si="444"/>
        <v/>
      </c>
      <c r="BT158" s="2" t="str">
        <f t="shared" si="445"/>
        <v/>
      </c>
      <c r="BU158" s="2" t="str">
        <f t="shared" si="446"/>
        <v/>
      </c>
      <c r="BV158" s="2" t="str">
        <f t="shared" si="447"/>
        <v/>
      </c>
      <c r="BW158" s="2" t="str">
        <f t="shared" si="448"/>
        <v/>
      </c>
      <c r="BX158" s="2" t="str">
        <f t="shared" si="449"/>
        <v/>
      </c>
      <c r="BY158" s="2" t="str">
        <f t="shared" si="450"/>
        <v/>
      </c>
      <c r="BZ158" s="2" t="str">
        <f t="shared" si="451"/>
        <v/>
      </c>
      <c r="CA158" s="2" t="str">
        <f t="shared" si="452"/>
        <v/>
      </c>
      <c r="CB158" s="2" t="str">
        <f t="shared" si="453"/>
        <v/>
      </c>
      <c r="CC158" s="2" t="str">
        <f t="shared" si="454"/>
        <v/>
      </c>
      <c r="CE158" s="2" t="str">
        <f t="shared" si="510"/>
        <v/>
      </c>
      <c r="CF158" s="2" t="str">
        <f t="shared" si="511"/>
        <v/>
      </c>
      <c r="CG158" s="2" t="str">
        <f t="shared" si="512"/>
        <v/>
      </c>
      <c r="CH158" s="2" t="str">
        <f t="shared" si="513"/>
        <v/>
      </c>
      <c r="CI158" s="2" t="str">
        <f t="shared" si="514"/>
        <v/>
      </c>
      <c r="CJ158" s="2" t="str">
        <f t="shared" si="515"/>
        <v/>
      </c>
      <c r="CK158" s="2" t="str">
        <f t="shared" si="516"/>
        <v/>
      </c>
      <c r="CL158" s="2" t="str">
        <f t="shared" si="517"/>
        <v/>
      </c>
      <c r="CM158" s="2" t="str">
        <f t="shared" si="518"/>
        <v/>
      </c>
      <c r="CN158" s="2" t="str">
        <f t="shared" si="519"/>
        <v/>
      </c>
      <c r="CO158" s="2" t="str">
        <f t="shared" si="520"/>
        <v/>
      </c>
      <c r="CP158" s="2" t="str">
        <f t="shared" si="521"/>
        <v/>
      </c>
      <c r="CQ158" s="2" t="str">
        <f t="shared" si="522"/>
        <v/>
      </c>
      <c r="CR158" s="2" t="str">
        <f t="shared" si="523"/>
        <v/>
      </c>
      <c r="CS158" s="2" t="str">
        <f t="shared" si="524"/>
        <v/>
      </c>
      <c r="CU158" s="2" t="str">
        <f t="shared" si="525"/>
        <v/>
      </c>
      <c r="CV158" s="2" t="str">
        <f t="shared" si="526"/>
        <v/>
      </c>
      <c r="CW158" s="2" t="str">
        <f t="shared" si="527"/>
        <v/>
      </c>
      <c r="CX158" s="2" t="str">
        <f t="shared" si="528"/>
        <v/>
      </c>
      <c r="CY158" s="2" t="str">
        <f t="shared" si="529"/>
        <v/>
      </c>
      <c r="CZ158" s="2" t="str">
        <f t="shared" si="530"/>
        <v/>
      </c>
      <c r="DA158" s="2" t="str">
        <f t="shared" si="531"/>
        <v/>
      </c>
      <c r="DB158" s="2" t="str">
        <f t="shared" si="532"/>
        <v/>
      </c>
      <c r="DC158" s="2" t="str">
        <f t="shared" si="533"/>
        <v/>
      </c>
      <c r="DD158" s="2" t="str">
        <f t="shared" si="534"/>
        <v/>
      </c>
      <c r="DE158" s="2" t="str">
        <f t="shared" si="535"/>
        <v/>
      </c>
      <c r="DF158" s="2" t="str">
        <f t="shared" si="536"/>
        <v/>
      </c>
      <c r="DG158" s="2" t="str">
        <f t="shared" si="537"/>
        <v/>
      </c>
      <c r="DH158" s="2" t="str">
        <f t="shared" si="538"/>
        <v/>
      </c>
      <c r="DI158" s="2" t="str">
        <f t="shared" si="539"/>
        <v/>
      </c>
      <c r="DK158" s="2">
        <f t="shared" si="489"/>
        <v>80.094171370967729</v>
      </c>
      <c r="DL158" s="2">
        <f t="shared" si="490"/>
        <v>99.385491752199442</v>
      </c>
      <c r="DM158" s="2">
        <f t="shared" si="490"/>
        <v>92.553372983870958</v>
      </c>
      <c r="DN158" s="2">
        <f t="shared" si="490"/>
        <v>93.025050403225833</v>
      </c>
      <c r="DO158" s="2">
        <f t="shared" si="490"/>
        <v>88.551526026392963</v>
      </c>
      <c r="DP158" s="2">
        <f t="shared" si="490"/>
        <v>91.546032258064528</v>
      </c>
      <c r="DQ158" s="2">
        <f t="shared" si="490"/>
        <v>97.962899732620315</v>
      </c>
      <c r="DR158" s="2">
        <f t="shared" si="490"/>
        <v>87.459342925219971</v>
      </c>
      <c r="DS158" s="2">
        <f t="shared" si="490"/>
        <v>84.034237745098039</v>
      </c>
      <c r="DT158" s="2">
        <f t="shared" si="490"/>
        <v>87.005986742424255</v>
      </c>
      <c r="DU158" s="2">
        <f t="shared" si="490"/>
        <v>83.713865418894827</v>
      </c>
      <c r="DV158" s="2">
        <f t="shared" si="490"/>
        <v>83.095992302052792</v>
      </c>
      <c r="DW158" s="2">
        <f t="shared" si="490"/>
        <v>82.630926869501451</v>
      </c>
      <c r="DX158" s="2">
        <f t="shared" si="490"/>
        <v>82.945946969696962</v>
      </c>
      <c r="DY158" s="2">
        <f t="shared" si="490"/>
        <v>72.182978653530384</v>
      </c>
      <c r="EA158" s="2">
        <f t="shared" si="459"/>
        <v>54.27894891347821</v>
      </c>
      <c r="EB158" s="2">
        <f t="shared" si="491"/>
        <v>54.404825726141084</v>
      </c>
      <c r="EC158" s="2">
        <f t="shared" si="492"/>
        <v>51.663720954356847</v>
      </c>
      <c r="ED158" s="2">
        <f t="shared" si="493"/>
        <v>50.596250050511188</v>
      </c>
      <c r="EE158" s="2">
        <f t="shared" si="494"/>
        <v>50.820054468657887</v>
      </c>
      <c r="EF158" s="2">
        <f t="shared" si="495"/>
        <v>51.848720288240614</v>
      </c>
      <c r="EG158" s="2">
        <f t="shared" si="496"/>
        <v>54.926412983652355</v>
      </c>
      <c r="EH158" s="2">
        <f t="shared" si="497"/>
        <v>53.876323260897507</v>
      </c>
      <c r="EI158" s="2">
        <f t="shared" si="498"/>
        <v>54.00478377230246</v>
      </c>
      <c r="EJ158" s="2">
        <f t="shared" si="499"/>
        <v>52.325243883555288</v>
      </c>
      <c r="EK158" s="2">
        <f t="shared" si="500"/>
        <v>51.148709853615905</v>
      </c>
      <c r="EL158" s="2">
        <f t="shared" si="501"/>
        <v>52.304766424242416</v>
      </c>
      <c r="EM158" s="2">
        <f t="shared" si="502"/>
        <v>52.953063721325407</v>
      </c>
      <c r="EN158" s="2">
        <f t="shared" si="503"/>
        <v>54.352468689162897</v>
      </c>
      <c r="EO158" s="2">
        <f t="shared" si="504"/>
        <v>57.496020093731708</v>
      </c>
      <c r="EQ158" s="2">
        <f t="shared" si="505"/>
        <v>54.827621797150726</v>
      </c>
      <c r="ER158" s="2">
        <f t="shared" si="506"/>
        <v>54.866097158296114</v>
      </c>
      <c r="ES158" s="2">
        <f t="shared" si="506"/>
        <v>52.390734096277491</v>
      </c>
      <c r="ET158" s="2">
        <f t="shared" si="506"/>
        <v>51.922081232033065</v>
      </c>
      <c r="EU158" s="2">
        <f t="shared" si="506"/>
        <v>51.417716703312742</v>
      </c>
      <c r="EV158" s="2">
        <f t="shared" si="506"/>
        <v>52.378053244724953</v>
      </c>
      <c r="EW158" s="2">
        <f t="shared" si="506"/>
        <v>55.424121083528476</v>
      </c>
      <c r="EX158" s="2">
        <f t="shared" si="506"/>
        <v>53.909368595023771</v>
      </c>
      <c r="EY158" s="2">
        <f t="shared" si="506"/>
        <v>53.615605638795493</v>
      </c>
      <c r="EZ158" s="2">
        <f t="shared" si="506"/>
        <v>52.869815638115853</v>
      </c>
      <c r="FA158" s="2">
        <f t="shared" si="506"/>
        <v>51.441602424227085</v>
      </c>
      <c r="FB158" s="2">
        <f t="shared" si="506"/>
        <v>52.394676930950297</v>
      </c>
      <c r="FC158" s="2">
        <f t="shared" si="506"/>
        <v>53.728465062058035</v>
      </c>
      <c r="FD158" s="2">
        <f t="shared" si="506"/>
        <v>55.33128754599273</v>
      </c>
      <c r="FE158" s="2">
        <f t="shared" si="506"/>
        <v>56.615737186902038</v>
      </c>
      <c r="FG158" s="2">
        <f t="shared" si="507"/>
        <v>0.99999996902318389</v>
      </c>
      <c r="FH158" s="2">
        <f t="shared" si="508"/>
        <v>0.99999997052401812</v>
      </c>
      <c r="FI158" s="2">
        <f t="shared" si="508"/>
        <v>0.99999997739576318</v>
      </c>
      <c r="FJ158" s="2">
        <f t="shared" si="508"/>
        <v>0.99999997819853215</v>
      </c>
      <c r="FK158" s="2">
        <f t="shared" si="508"/>
        <v>0.99999997603038315</v>
      </c>
      <c r="FL158" s="2">
        <f t="shared" si="508"/>
        <v>0.99999997809618824</v>
      </c>
      <c r="FM158" s="2">
        <f t="shared" si="508"/>
        <v>0.99999997748337932</v>
      </c>
      <c r="FN158" s="2">
        <f t="shared" si="508"/>
        <v>0.99999997896919068</v>
      </c>
      <c r="FO158" s="2">
        <f t="shared" si="508"/>
        <v>0.99999997100159677</v>
      </c>
      <c r="FP158" s="2">
        <f t="shared" si="508"/>
        <v>0.99999997652572226</v>
      </c>
      <c r="FQ158" s="2">
        <f t="shared" si="508"/>
        <v>0.99999997439731125</v>
      </c>
      <c r="FR158" s="2">
        <f t="shared" si="508"/>
        <v>0.99999997812180363</v>
      </c>
      <c r="FS158" s="2">
        <f t="shared" si="508"/>
        <v>0.99999988261497141</v>
      </c>
      <c r="FT158" s="2">
        <f t="shared" si="508"/>
        <v>0.99999957247864513</v>
      </c>
      <c r="FU158" s="2">
        <f t="shared" si="508"/>
        <v>0.99999879170205686</v>
      </c>
      <c r="FW158" s="2">
        <f t="shared" si="540"/>
        <v>0.15050215431287178</v>
      </c>
      <c r="FX158" s="2">
        <f t="shared" si="380"/>
        <v>0.18679678097565791</v>
      </c>
      <c r="FY158" s="2">
        <f t="shared" si="381"/>
        <v>0.2354915586630924</v>
      </c>
      <c r="FZ158" s="2">
        <f t="shared" si="382"/>
        <v>0.19443226367106861</v>
      </c>
      <c r="GA158" s="2">
        <f t="shared" si="383"/>
        <v>0.17420126097722519</v>
      </c>
      <c r="GB158" s="2">
        <f t="shared" si="384"/>
        <v>0.21608923238478214</v>
      </c>
      <c r="GC158" s="2">
        <f t="shared" si="385"/>
        <v>0.26567804490084457</v>
      </c>
      <c r="GD158" s="2">
        <f t="shared" si="386"/>
        <v>0.20491932571038365</v>
      </c>
      <c r="GE158" s="2">
        <f t="shared" si="387"/>
        <v>0.10598256367051129</v>
      </c>
      <c r="GF158" s="2">
        <f t="shared" si="388"/>
        <v>0.10934658919308576</v>
      </c>
      <c r="GG158" s="2">
        <f t="shared" si="389"/>
        <v>9.9825690332948441E-2</v>
      </c>
      <c r="GH158" s="2">
        <f t="shared" si="390"/>
        <v>0.11603739706561064</v>
      </c>
      <c r="GI158" s="2">
        <f t="shared" si="391"/>
        <v>0.12962882244677992</v>
      </c>
      <c r="GJ158" s="2">
        <f t="shared" si="392"/>
        <v>0.11922246100519225</v>
      </c>
      <c r="GK158" s="2">
        <f t="shared" si="393"/>
        <v>9.7021065318672453E-2</v>
      </c>
      <c r="GM158" s="107">
        <f t="shared" si="541"/>
        <v>1.7080657682185215E-194</v>
      </c>
      <c r="GN158" s="107">
        <f t="shared" si="394"/>
        <v>3.8251832399136367E-208</v>
      </c>
      <c r="GO158" s="107">
        <f t="shared" si="395"/>
        <v>3.3742105542676973E-222</v>
      </c>
      <c r="GP158" s="107">
        <f t="shared" si="396"/>
        <v>1.6400224307046168E-235</v>
      </c>
      <c r="GQ158" s="107">
        <f t="shared" si="397"/>
        <v>3.3384205015988398E-242</v>
      </c>
      <c r="GR158" s="107">
        <f t="shared" si="398"/>
        <v>2.5497880799042938E-256</v>
      </c>
      <c r="GS158" s="107">
        <f t="shared" si="399"/>
        <v>2.4563265186126293E-272</v>
      </c>
      <c r="GT158" s="107">
        <f t="shared" si="400"/>
        <v>1.5203003643907308E-260</v>
      </c>
      <c r="GU158" s="107">
        <f t="shared" si="401"/>
        <v>1.2779310747525611E-241</v>
      </c>
      <c r="GV158" s="107">
        <f t="shared" si="402"/>
        <v>3.4973833329903194E-273</v>
      </c>
      <c r="GW158" s="107">
        <f t="shared" si="403"/>
        <v>2.3192951701616139E-255</v>
      </c>
      <c r="GX158" s="107">
        <f t="shared" si="404"/>
        <v>6.829153031175606E-251</v>
      </c>
      <c r="GY158" s="107">
        <f t="shared" si="405"/>
        <v>2.0708352450134844E-243</v>
      </c>
      <c r="GZ158" s="107">
        <f t="shared" si="406"/>
        <v>1.6453130598532946E-255</v>
      </c>
      <c r="HA158" s="107">
        <f t="shared" si="407"/>
        <v>0</v>
      </c>
      <c r="HC158" s="107">
        <f t="shared" si="542"/>
        <v>1.8709720542608243E-152</v>
      </c>
      <c r="HD158" s="107">
        <f t="shared" si="408"/>
        <v>1.0797224750690013E-164</v>
      </c>
      <c r="HE158" s="107">
        <f t="shared" si="409"/>
        <v>2.3833063294217108E-178</v>
      </c>
      <c r="HF158" s="107">
        <f t="shared" si="410"/>
        <v>2.4943164351012075E-188</v>
      </c>
      <c r="HG158" s="107">
        <f t="shared" si="411"/>
        <v>2.4858823290396051E-193</v>
      </c>
      <c r="HH158" s="107">
        <f t="shared" si="412"/>
        <v>1.6113928622762421E-206</v>
      </c>
      <c r="HI158" s="107">
        <f t="shared" si="413"/>
        <v>3.5244938691281873E-222</v>
      </c>
      <c r="HJ158" s="107">
        <f t="shared" si="414"/>
        <v>1.2189809323079539E-209</v>
      </c>
      <c r="HK158" s="107">
        <f t="shared" si="415"/>
        <v>1.4742677508692922E-189</v>
      </c>
      <c r="HL158" s="107">
        <f t="shared" si="416"/>
        <v>1.196741249535087E-213</v>
      </c>
      <c r="HM158" s="107">
        <f t="shared" si="417"/>
        <v>1.0106811140327452E-198</v>
      </c>
      <c r="HN158" s="107">
        <f t="shared" si="418"/>
        <v>2.4100495664300345E-195</v>
      </c>
      <c r="HO158" s="107">
        <f t="shared" si="419"/>
        <v>6.1353251930664843E-188</v>
      </c>
      <c r="HP158" s="107">
        <f t="shared" si="420"/>
        <v>2.7217160280623219E-196</v>
      </c>
      <c r="HQ158" s="107">
        <f t="shared" si="421"/>
        <v>2.1797400842578726E-255</v>
      </c>
      <c r="HS158" s="107">
        <f t="shared" si="543"/>
        <v>1.225897526677298E-12</v>
      </c>
      <c r="HT158" s="107">
        <f t="shared" si="422"/>
        <v>2.3972080385336517E-14</v>
      </c>
      <c r="HU158" s="107">
        <f t="shared" si="423"/>
        <v>1.445386330051298E-16</v>
      </c>
      <c r="HV158" s="107">
        <f t="shared" si="424"/>
        <v>9.958053004944124E-17</v>
      </c>
      <c r="HW158" s="107">
        <f t="shared" si="425"/>
        <v>9.7810815103034732E-17</v>
      </c>
      <c r="HX158" s="107">
        <f t="shared" si="426"/>
        <v>8.0161203017250699E-19</v>
      </c>
      <c r="HY158" s="107">
        <f t="shared" si="427"/>
        <v>2.1689080921814892E-21</v>
      </c>
      <c r="HZ158" s="107">
        <f t="shared" si="428"/>
        <v>7.1917503895846672E-19</v>
      </c>
      <c r="IA158" s="107">
        <f t="shared" si="429"/>
        <v>1.5813920855449928E-14</v>
      </c>
      <c r="IB158" s="107">
        <f t="shared" si="430"/>
        <v>2.9770567325415482E-16</v>
      </c>
      <c r="IC158" s="107">
        <f t="shared" si="431"/>
        <v>8.637412557162504E-15</v>
      </c>
      <c r="ID158" s="107">
        <f t="shared" si="432"/>
        <v>5.2626375985818619E-15</v>
      </c>
      <c r="IE158" s="107">
        <f t="shared" si="433"/>
        <v>4.5226855314901029E-14</v>
      </c>
      <c r="IF158" s="107">
        <f t="shared" si="434"/>
        <v>9.5634555924887245E-14</v>
      </c>
      <c r="IG158" s="107">
        <f t="shared" si="435"/>
        <v>1.7830636230063346E-11</v>
      </c>
      <c r="II158" s="107">
        <f t="shared" si="544"/>
        <v>0.13161998164707464</v>
      </c>
      <c r="IJ158" s="107">
        <f t="shared" si="545"/>
        <v>0.182687475481603</v>
      </c>
      <c r="IK158" s="107">
        <f t="shared" si="546"/>
        <v>0.26557551437819393</v>
      </c>
      <c r="IL158" s="107">
        <f t="shared" si="547"/>
        <v>0.17830595474315541</v>
      </c>
      <c r="IM158" s="107">
        <f t="shared" si="548"/>
        <v>0.13543742108695458</v>
      </c>
      <c r="IN158" s="107">
        <f t="shared" si="549"/>
        <v>0.20064205342529648</v>
      </c>
      <c r="IO158" s="107">
        <f t="shared" si="550"/>
        <v>0.28298409942849018</v>
      </c>
      <c r="IP158" s="107">
        <f t="shared" si="551"/>
        <v>0.17765038616104978</v>
      </c>
      <c r="IQ158" s="107">
        <f t="shared" si="552"/>
        <v>4.0015394866308576E-2</v>
      </c>
      <c r="IR158" s="107">
        <f t="shared" si="553"/>
        <v>3.3774295299546661E-2</v>
      </c>
      <c r="IS158" s="107">
        <f t="shared" si="554"/>
        <v>3.0628296308054487E-2</v>
      </c>
      <c r="IT158" s="107">
        <f t="shared" si="555"/>
        <v>4.9816626967931342E-2</v>
      </c>
      <c r="IU158" s="107">
        <f t="shared" si="556"/>
        <v>4.5265259537826501E-2</v>
      </c>
      <c r="IV158" s="107">
        <f t="shared" si="557"/>
        <v>1.9094877189562379E-2</v>
      </c>
      <c r="IW158" s="107">
        <f t="shared" si="558"/>
        <v>2.6005078592043863E-2</v>
      </c>
      <c r="IY158" s="107">
        <f t="shared" si="559"/>
        <v>0.13161998164830055</v>
      </c>
      <c r="IZ158" s="107">
        <f t="shared" si="560"/>
        <v>0.18268747548162698</v>
      </c>
      <c r="JA158" s="107">
        <f t="shared" si="561"/>
        <v>0.2655755143781941</v>
      </c>
      <c r="JB158" s="107">
        <f t="shared" si="562"/>
        <v>0.17830595474315553</v>
      </c>
      <c r="JC158" s="107">
        <f t="shared" si="563"/>
        <v>0.1354374210869547</v>
      </c>
      <c r="JD158" s="107">
        <f t="shared" si="564"/>
        <v>0.20064205342529648</v>
      </c>
      <c r="JE158" s="107">
        <f t="shared" si="565"/>
        <v>0.28298409942849018</v>
      </c>
      <c r="JF158" s="107">
        <f t="shared" si="566"/>
        <v>0.17765038616104978</v>
      </c>
      <c r="JG158" s="107">
        <f t="shared" si="567"/>
        <v>4.001539486632439E-2</v>
      </c>
      <c r="JH158" s="107">
        <f t="shared" si="568"/>
        <v>3.3774295299546959E-2</v>
      </c>
      <c r="JI158" s="107">
        <f t="shared" si="569"/>
        <v>3.0628296308063126E-2</v>
      </c>
      <c r="JJ158" s="107">
        <f t="shared" si="570"/>
        <v>4.9816626967936602E-2</v>
      </c>
      <c r="JK158" s="107">
        <f t="shared" si="571"/>
        <v>4.5265259537871728E-2</v>
      </c>
      <c r="JL158" s="107">
        <f t="shared" si="572"/>
        <v>1.9094877189658015E-2</v>
      </c>
      <c r="JM158" s="107">
        <f t="shared" si="573"/>
        <v>2.6005078609874499E-2</v>
      </c>
    </row>
    <row r="159" spans="2:273" x14ac:dyDescent="0.25">
      <c r="B159" s="2">
        <v>131</v>
      </c>
      <c r="C159" s="37">
        <v>55.25</v>
      </c>
      <c r="D159" s="37">
        <v>55.426000000000002</v>
      </c>
      <c r="E159" s="37">
        <v>54.720999999999997</v>
      </c>
      <c r="F159" s="37">
        <v>54.851999999999997</v>
      </c>
      <c r="G159" s="37">
        <v>55.082000000000001</v>
      </c>
      <c r="H159" s="37">
        <v>60.475000000000001</v>
      </c>
      <c r="I159" s="37">
        <v>67.802999999999997</v>
      </c>
      <c r="J159" s="37">
        <v>62.704999999999998</v>
      </c>
      <c r="K159" s="37">
        <v>55.835999999999999</v>
      </c>
      <c r="L159" s="37">
        <v>56</v>
      </c>
      <c r="M159" s="37">
        <v>53.262</v>
      </c>
      <c r="N159" s="37">
        <v>58.164000000000001</v>
      </c>
      <c r="O159" s="37">
        <v>58.131</v>
      </c>
      <c r="P159" s="37">
        <v>60.884999999999998</v>
      </c>
      <c r="Q159" s="37">
        <v>64.688999999999993</v>
      </c>
      <c r="S159" s="4">
        <f t="shared" si="460"/>
        <v>54.869486686337623</v>
      </c>
      <c r="T159" s="4">
        <f t="shared" si="461"/>
        <v>56.102080825000982</v>
      </c>
      <c r="U159" s="4">
        <f t="shared" si="462"/>
        <v>56.733234896981443</v>
      </c>
      <c r="V159" s="4">
        <f t="shared" si="463"/>
        <v>57.111499802024383</v>
      </c>
      <c r="W159" s="4">
        <f t="shared" si="464"/>
        <v>57.366961137747126</v>
      </c>
      <c r="X159" s="4">
        <f t="shared" si="465"/>
        <v>62.138421082576997</v>
      </c>
      <c r="Y159" s="4">
        <f t="shared" si="466"/>
        <v>68.602832211399985</v>
      </c>
      <c r="Z159" s="4">
        <f t="shared" si="467"/>
        <v>64.084868505123993</v>
      </c>
      <c r="AA159" s="4">
        <f t="shared" si="468"/>
        <v>58.287877613379671</v>
      </c>
      <c r="AB159" s="4">
        <f t="shared" si="469"/>
        <v>57.294795645592814</v>
      </c>
      <c r="AC159" s="4">
        <f t="shared" si="470"/>
        <v>56.243163123122848</v>
      </c>
      <c r="AD159" s="4">
        <f t="shared" si="471"/>
        <v>60.104691434041314</v>
      </c>
      <c r="AE159" s="4">
        <f t="shared" si="472"/>
        <v>60.9446142268459</v>
      </c>
      <c r="AF159" s="4">
        <f t="shared" si="473"/>
        <v>60.663028597727539</v>
      </c>
      <c r="AG159" s="4">
        <f t="shared" si="474"/>
        <v>68.7824654365144</v>
      </c>
      <c r="AI159" s="4">
        <f t="shared" si="475"/>
        <v>0.38051331366237662</v>
      </c>
      <c r="AJ159" s="4">
        <f t="shared" si="476"/>
        <v>-0.67608082500098021</v>
      </c>
      <c r="AK159" s="4">
        <f t="shared" si="477"/>
        <v>-2.0122348969814468</v>
      </c>
      <c r="AL159" s="4">
        <f t="shared" si="478"/>
        <v>-2.2594998020243864</v>
      </c>
      <c r="AM159" s="4">
        <f t="shared" si="479"/>
        <v>-2.2849611377471248</v>
      </c>
      <c r="AN159" s="4">
        <f t="shared" si="480"/>
        <v>-1.6634210825769955</v>
      </c>
      <c r="AO159" s="4">
        <f t="shared" si="481"/>
        <v>-0.79983221139998761</v>
      </c>
      <c r="AP159" s="4">
        <f t="shared" si="482"/>
        <v>-1.3798685051239943</v>
      </c>
      <c r="AQ159" s="4">
        <f t="shared" si="483"/>
        <v>-2.451877613379672</v>
      </c>
      <c r="AR159" s="4">
        <f t="shared" si="484"/>
        <v>-1.2947956455928136</v>
      </c>
      <c r="AS159" s="4">
        <f t="shared" si="485"/>
        <v>-2.9811631231228475</v>
      </c>
      <c r="AT159" s="4">
        <f t="shared" si="486"/>
        <v>-1.9406914340413124</v>
      </c>
      <c r="AU159" s="4">
        <f t="shared" si="487"/>
        <v>-2.8136142268458997</v>
      </c>
      <c r="AV159" s="4">
        <f t="shared" si="488"/>
        <v>0.22197140227245882</v>
      </c>
      <c r="AW159" s="4">
        <f t="shared" si="488"/>
        <v>-4.093465436514407</v>
      </c>
      <c r="AY159" s="2">
        <f t="shared" si="509"/>
        <v>54.263358792857119</v>
      </c>
      <c r="AZ159" s="2">
        <f t="shared" si="363"/>
        <v>54.37395658806031</v>
      </c>
      <c r="BA159" s="2">
        <f t="shared" si="364"/>
        <v>51.726224534328921</v>
      </c>
      <c r="BB159" s="2">
        <f t="shared" si="365"/>
        <v>50.758096412063296</v>
      </c>
      <c r="BC159" s="2">
        <f t="shared" si="366"/>
        <v>50.798267927681238</v>
      </c>
      <c r="BD159" s="2">
        <f t="shared" si="367"/>
        <v>51.832712755039239</v>
      </c>
      <c r="BE159" s="2">
        <f t="shared" si="368"/>
        <v>54.903419779001652</v>
      </c>
      <c r="BF159" s="2">
        <f t="shared" si="369"/>
        <v>53.74590824549108</v>
      </c>
      <c r="BG159" s="2">
        <f t="shared" si="370"/>
        <v>53.823654277526771</v>
      </c>
      <c r="BH159" s="2">
        <f t="shared" si="371"/>
        <v>52.244864405522463</v>
      </c>
      <c r="BI159" s="2">
        <f t="shared" si="372"/>
        <v>51.042692717857705</v>
      </c>
      <c r="BJ159" s="2">
        <f t="shared" si="373"/>
        <v>52.171751898841435</v>
      </c>
      <c r="BK159" s="2">
        <f t="shared" si="374"/>
        <v>52.916570940066414</v>
      </c>
      <c r="BL159" s="2">
        <f t="shared" si="375"/>
        <v>54.311723596143622</v>
      </c>
      <c r="BM159" s="2">
        <f t="shared" si="376"/>
        <v>57.279137696091276</v>
      </c>
      <c r="BO159" s="2" t="str">
        <f t="shared" si="440"/>
        <v/>
      </c>
      <c r="BP159" s="2" t="str">
        <f t="shared" si="441"/>
        <v/>
      </c>
      <c r="BQ159" s="2" t="str">
        <f t="shared" si="442"/>
        <v/>
      </c>
      <c r="BR159" s="2" t="str">
        <f t="shared" si="443"/>
        <v/>
      </c>
      <c r="BS159" s="2" t="str">
        <f t="shared" si="444"/>
        <v/>
      </c>
      <c r="BT159" s="2" t="str">
        <f t="shared" si="445"/>
        <v/>
      </c>
      <c r="BU159" s="2" t="str">
        <f t="shared" si="446"/>
        <v/>
      </c>
      <c r="BV159" s="2" t="str">
        <f t="shared" si="447"/>
        <v/>
      </c>
      <c r="BW159" s="2" t="str">
        <f t="shared" si="448"/>
        <v/>
      </c>
      <c r="BX159" s="2" t="str">
        <f t="shared" si="449"/>
        <v/>
      </c>
      <c r="BY159" s="2" t="str">
        <f t="shared" si="450"/>
        <v/>
      </c>
      <c r="BZ159" s="2" t="str">
        <f t="shared" si="451"/>
        <v/>
      </c>
      <c r="CA159" s="2" t="str">
        <f t="shared" si="452"/>
        <v/>
      </c>
      <c r="CB159" s="2" t="str">
        <f t="shared" si="453"/>
        <v/>
      </c>
      <c r="CC159" s="2" t="str">
        <f t="shared" si="454"/>
        <v/>
      </c>
      <c r="CE159" s="2" t="str">
        <f t="shared" si="510"/>
        <v/>
      </c>
      <c r="CF159" s="2" t="str">
        <f t="shared" si="511"/>
        <v/>
      </c>
      <c r="CG159" s="2" t="str">
        <f t="shared" si="512"/>
        <v/>
      </c>
      <c r="CH159" s="2" t="str">
        <f t="shared" si="513"/>
        <v/>
      </c>
      <c r="CI159" s="2" t="str">
        <f t="shared" si="514"/>
        <v/>
      </c>
      <c r="CJ159" s="2" t="str">
        <f t="shared" si="515"/>
        <v/>
      </c>
      <c r="CK159" s="2" t="str">
        <f t="shared" si="516"/>
        <v/>
      </c>
      <c r="CL159" s="2" t="str">
        <f t="shared" si="517"/>
        <v/>
      </c>
      <c r="CM159" s="2" t="str">
        <f t="shared" si="518"/>
        <v/>
      </c>
      <c r="CN159" s="2" t="str">
        <f t="shared" si="519"/>
        <v/>
      </c>
      <c r="CO159" s="2" t="str">
        <f t="shared" si="520"/>
        <v/>
      </c>
      <c r="CP159" s="2" t="str">
        <f t="shared" si="521"/>
        <v/>
      </c>
      <c r="CQ159" s="2" t="str">
        <f t="shared" si="522"/>
        <v/>
      </c>
      <c r="CR159" s="2" t="str">
        <f t="shared" si="523"/>
        <v/>
      </c>
      <c r="CS159" s="2" t="str">
        <f t="shared" si="524"/>
        <v/>
      </c>
      <c r="CU159" s="2" t="str">
        <f t="shared" si="525"/>
        <v/>
      </c>
      <c r="CV159" s="2" t="str">
        <f t="shared" si="526"/>
        <v/>
      </c>
      <c r="CW159" s="2" t="str">
        <f t="shared" si="527"/>
        <v/>
      </c>
      <c r="CX159" s="2" t="str">
        <f t="shared" si="528"/>
        <v/>
      </c>
      <c r="CY159" s="2" t="str">
        <f t="shared" si="529"/>
        <v/>
      </c>
      <c r="CZ159" s="2" t="str">
        <f t="shared" si="530"/>
        <v/>
      </c>
      <c r="DA159" s="2" t="str">
        <f t="shared" si="531"/>
        <v/>
      </c>
      <c r="DB159" s="2" t="str">
        <f t="shared" si="532"/>
        <v/>
      </c>
      <c r="DC159" s="2" t="str">
        <f t="shared" si="533"/>
        <v/>
      </c>
      <c r="DD159" s="2" t="str">
        <f t="shared" si="534"/>
        <v/>
      </c>
      <c r="DE159" s="2" t="str">
        <f t="shared" si="535"/>
        <v/>
      </c>
      <c r="DF159" s="2" t="str">
        <f t="shared" si="536"/>
        <v/>
      </c>
      <c r="DG159" s="2" t="str">
        <f t="shared" si="537"/>
        <v/>
      </c>
      <c r="DH159" s="2" t="str">
        <f t="shared" si="538"/>
        <v/>
      </c>
      <c r="DI159" s="2" t="str">
        <f t="shared" si="539"/>
        <v/>
      </c>
      <c r="DK159" s="2">
        <f t="shared" si="489"/>
        <v>80.181469354838697</v>
      </c>
      <c r="DL159" s="2">
        <f t="shared" si="490"/>
        <v>99.609669354838744</v>
      </c>
      <c r="DM159" s="2">
        <f t="shared" si="490"/>
        <v>92.741437096774177</v>
      </c>
      <c r="DN159" s="2">
        <f t="shared" si="490"/>
        <v>93.224624193548408</v>
      </c>
      <c r="DO159" s="2">
        <f t="shared" si="490"/>
        <v>88.720407258064526</v>
      </c>
      <c r="DP159" s="2">
        <f t="shared" si="490"/>
        <v>91.723620967741951</v>
      </c>
      <c r="DQ159" s="2">
        <f t="shared" si="490"/>
        <v>98.150999331550793</v>
      </c>
      <c r="DR159" s="2">
        <f t="shared" si="490"/>
        <v>87.597991935483904</v>
      </c>
      <c r="DS159" s="2">
        <f t="shared" si="490"/>
        <v>84.145719362745098</v>
      </c>
      <c r="DT159" s="2">
        <f t="shared" si="490"/>
        <v>87.148640151515167</v>
      </c>
      <c r="DU159" s="2">
        <f t="shared" si="490"/>
        <v>83.857754456327982</v>
      </c>
      <c r="DV159" s="2">
        <f t="shared" si="490"/>
        <v>83.219320564516124</v>
      </c>
      <c r="DW159" s="2">
        <f t="shared" si="490"/>
        <v>82.727951612903212</v>
      </c>
      <c r="DX159" s="2">
        <f t="shared" si="490"/>
        <v>83.016890151515142</v>
      </c>
      <c r="DY159" s="2">
        <f t="shared" si="490"/>
        <v>72.200037493158192</v>
      </c>
      <c r="EA159" s="2">
        <f t="shared" si="459"/>
        <v>54.159982215704581</v>
      </c>
      <c r="EB159" s="2">
        <f t="shared" si="491"/>
        <v>54.26665560165975</v>
      </c>
      <c r="EC159" s="2">
        <f t="shared" si="492"/>
        <v>51.516624377593359</v>
      </c>
      <c r="ED159" s="2">
        <f t="shared" si="493"/>
        <v>50.440700610174986</v>
      </c>
      <c r="EE159" s="2">
        <f t="shared" si="494"/>
        <v>50.668914653391809</v>
      </c>
      <c r="EF159" s="2">
        <f t="shared" si="495"/>
        <v>51.692273619717326</v>
      </c>
      <c r="EG159" s="2">
        <f t="shared" si="496"/>
        <v>54.743039903885659</v>
      </c>
      <c r="EH159" s="2">
        <f t="shared" si="497"/>
        <v>53.736993506493498</v>
      </c>
      <c r="EI159" s="2">
        <f t="shared" si="498"/>
        <v>53.875414006554195</v>
      </c>
      <c r="EJ159" s="2">
        <f t="shared" si="499"/>
        <v>52.16965306596471</v>
      </c>
      <c r="EK159" s="2">
        <f t="shared" si="500"/>
        <v>51.00567285183682</v>
      </c>
      <c r="EL159" s="2">
        <f t="shared" si="501"/>
        <v>52.158559515151509</v>
      </c>
      <c r="EM159" s="2">
        <f t="shared" si="502"/>
        <v>52.792549338511961</v>
      </c>
      <c r="EN159" s="2">
        <f t="shared" si="503"/>
        <v>54.169713822193401</v>
      </c>
      <c r="EO159" s="2">
        <f t="shared" si="504"/>
        <v>57.381655536028134</v>
      </c>
      <c r="EQ159" s="2">
        <f t="shared" si="505"/>
        <v>54.726846717497992</v>
      </c>
      <c r="ER159" s="2">
        <f t="shared" si="506"/>
        <v>54.745002692241343</v>
      </c>
      <c r="ES159" s="2">
        <f t="shared" si="506"/>
        <v>52.266725426885827</v>
      </c>
      <c r="ET159" s="2">
        <f t="shared" si="506"/>
        <v>51.802656885358267</v>
      </c>
      <c r="EU159" s="2">
        <f t="shared" si="506"/>
        <v>51.285344531225583</v>
      </c>
      <c r="EV159" s="2">
        <f t="shared" si="506"/>
        <v>52.237399284598723</v>
      </c>
      <c r="EW159" s="2">
        <f t="shared" si="506"/>
        <v>55.255529209991963</v>
      </c>
      <c r="EX159" s="2">
        <f t="shared" si="506"/>
        <v>53.773380886548907</v>
      </c>
      <c r="EY159" s="2">
        <f t="shared" si="506"/>
        <v>53.476829364644587</v>
      </c>
      <c r="EZ159" s="2">
        <f t="shared" si="506"/>
        <v>52.731476019550129</v>
      </c>
      <c r="FA159" s="2">
        <f t="shared" si="506"/>
        <v>51.307854056343984</v>
      </c>
      <c r="FB159" s="2">
        <f t="shared" si="506"/>
        <v>52.251576816786063</v>
      </c>
      <c r="FC159" s="2">
        <f t="shared" si="506"/>
        <v>53.591999398996848</v>
      </c>
      <c r="FD159" s="2">
        <f t="shared" si="506"/>
        <v>55.177601811995842</v>
      </c>
      <c r="FE159" s="2">
        <f t="shared" si="506"/>
        <v>56.479746000470954</v>
      </c>
      <c r="FG159" s="2">
        <f t="shared" si="507"/>
        <v>0.99999997539424013</v>
      </c>
      <c r="FH159" s="2">
        <f t="shared" si="508"/>
        <v>0.99999997658639517</v>
      </c>
      <c r="FI159" s="2">
        <f t="shared" si="508"/>
        <v>0.99999998204481633</v>
      </c>
      <c r="FJ159" s="2">
        <f t="shared" si="508"/>
        <v>0.99999998268247847</v>
      </c>
      <c r="FK159" s="2">
        <f t="shared" si="508"/>
        <v>0.99999998096025644</v>
      </c>
      <c r="FL159" s="2">
        <f t="shared" si="508"/>
        <v>0.99999998260118372</v>
      </c>
      <c r="FM159" s="2">
        <f t="shared" si="508"/>
        <v>0.99999998211441232</v>
      </c>
      <c r="FN159" s="2">
        <f t="shared" si="508"/>
        <v>0.99999998329463424</v>
      </c>
      <c r="FO159" s="2">
        <f t="shared" si="508"/>
        <v>0.99999997696574949</v>
      </c>
      <c r="FP159" s="2">
        <f t="shared" si="508"/>
        <v>0.99999998135371837</v>
      </c>
      <c r="FQ159" s="2">
        <f t="shared" si="508"/>
        <v>0.99999997966306131</v>
      </c>
      <c r="FR159" s="2">
        <f t="shared" si="508"/>
        <v>0.99999998262153089</v>
      </c>
      <c r="FS159" s="2">
        <f t="shared" si="508"/>
        <v>0.99999990478538214</v>
      </c>
      <c r="FT159" s="2">
        <f t="shared" si="508"/>
        <v>0.99999964712205802</v>
      </c>
      <c r="FU159" s="2">
        <f t="shared" si="508"/>
        <v>0.99999898783563201</v>
      </c>
      <c r="FW159" s="2">
        <f t="shared" si="540"/>
        <v>0.18236445666825316</v>
      </c>
      <c r="FX159" s="2">
        <f t="shared" si="380"/>
        <v>0.22431394874106578</v>
      </c>
      <c r="FY159" s="2">
        <f t="shared" si="381"/>
        <v>0.27942824068060879</v>
      </c>
      <c r="FZ159" s="2">
        <f t="shared" si="382"/>
        <v>0.23304350276155456</v>
      </c>
      <c r="GA159" s="2">
        <f t="shared" si="383"/>
        <v>0.2098414668888621</v>
      </c>
      <c r="GB159" s="2">
        <f t="shared" si="384"/>
        <v>0.25762580606878782</v>
      </c>
      <c r="GC159" s="2">
        <f t="shared" si="385"/>
        <v>0.31294135668436279</v>
      </c>
      <c r="GD159" s="2">
        <f t="shared" si="386"/>
        <v>0.24497980683546103</v>
      </c>
      <c r="GE159" s="2">
        <f t="shared" si="387"/>
        <v>0.12986056370170634</v>
      </c>
      <c r="GF159" s="2">
        <f t="shared" si="388"/>
        <v>0.13386901843319021</v>
      </c>
      <c r="GG159" s="2">
        <f t="shared" si="389"/>
        <v>0.12250661972998821</v>
      </c>
      <c r="GH159" s="2">
        <f t="shared" si="390"/>
        <v>0.14182139956369955</v>
      </c>
      <c r="GI159" s="2">
        <f t="shared" si="391"/>
        <v>0.1551300792839356</v>
      </c>
      <c r="GJ159" s="2">
        <f t="shared" si="392"/>
        <v>0.14088826918737912</v>
      </c>
      <c r="GK159" s="2">
        <f t="shared" si="393"/>
        <v>0.11368417178528711</v>
      </c>
      <c r="GM159" s="107">
        <f t="shared" si="541"/>
        <v>1.1846526170083108E-199</v>
      </c>
      <c r="GN159" s="107">
        <f t="shared" si="394"/>
        <v>1.1859890614981392E-213</v>
      </c>
      <c r="GO159" s="107">
        <f t="shared" si="395"/>
        <v>5.4141023815193128E-228</v>
      </c>
      <c r="GP159" s="107">
        <f t="shared" si="396"/>
        <v>1.2097248402718925E-241</v>
      </c>
      <c r="GQ159" s="107">
        <f t="shared" si="397"/>
        <v>1.5185189380085923E-248</v>
      </c>
      <c r="GR159" s="107">
        <f t="shared" si="398"/>
        <v>5.3248228189604826E-263</v>
      </c>
      <c r="GS159" s="107">
        <f t="shared" si="399"/>
        <v>1.8980139904231513E-279</v>
      </c>
      <c r="GT159" s="107">
        <f t="shared" si="400"/>
        <v>2.5498847974766211E-267</v>
      </c>
      <c r="GU159" s="107">
        <f t="shared" si="401"/>
        <v>5.1273292579543129E-248</v>
      </c>
      <c r="GV159" s="107">
        <f t="shared" si="402"/>
        <v>2.4686842600366631E-280</v>
      </c>
      <c r="GW159" s="107">
        <f t="shared" si="403"/>
        <v>4.4724275348142633E-262</v>
      </c>
      <c r="GX159" s="107">
        <f t="shared" si="404"/>
        <v>1.982148278691783E-257</v>
      </c>
      <c r="GY159" s="107">
        <f t="shared" si="405"/>
        <v>8.8055120638919603E-250</v>
      </c>
      <c r="GZ159" s="107">
        <f t="shared" si="406"/>
        <v>3.4892336534828607E-262</v>
      </c>
      <c r="HA159" s="107">
        <f t="shared" si="407"/>
        <v>0</v>
      </c>
      <c r="HC159" s="107">
        <f t="shared" si="542"/>
        <v>4.56176354101785E-158</v>
      </c>
      <c r="HD159" s="107">
        <f t="shared" si="408"/>
        <v>1.0265044029795947E-170</v>
      </c>
      <c r="HE159" s="107">
        <f t="shared" si="409"/>
        <v>9.9272964486573803E-185</v>
      </c>
      <c r="HF159" s="107">
        <f t="shared" si="410"/>
        <v>4.5426536745756389E-195</v>
      </c>
      <c r="HG159" s="107">
        <f t="shared" si="411"/>
        <v>2.6985283574339317E-200</v>
      </c>
      <c r="HH159" s="107">
        <f t="shared" si="412"/>
        <v>6.8717752713816403E-214</v>
      </c>
      <c r="HI159" s="107">
        <f t="shared" si="413"/>
        <v>4.4788701225043394E-230</v>
      </c>
      <c r="HJ159" s="107">
        <f t="shared" si="414"/>
        <v>4.1286238588218822E-217</v>
      </c>
      <c r="HK159" s="107">
        <f t="shared" si="415"/>
        <v>1.602056472333186E-196</v>
      </c>
      <c r="HL159" s="107">
        <f t="shared" si="416"/>
        <v>2.0145583784934623E-221</v>
      </c>
      <c r="HM159" s="107">
        <f t="shared" si="417"/>
        <v>5.2921214013651328E-206</v>
      </c>
      <c r="HN159" s="107">
        <f t="shared" si="418"/>
        <v>1.9590284301892862E-202</v>
      </c>
      <c r="HO159" s="107">
        <f t="shared" si="419"/>
        <v>8.0662755437187014E-195</v>
      </c>
      <c r="HP159" s="107">
        <f t="shared" si="420"/>
        <v>1.7587500524839134E-203</v>
      </c>
      <c r="HQ159" s="107">
        <f t="shared" si="421"/>
        <v>1.3683916899249783E-264</v>
      </c>
      <c r="HS159" s="107">
        <f t="shared" si="543"/>
        <v>8.2799618618126847E-14</v>
      </c>
      <c r="HT159" s="107">
        <f t="shared" si="422"/>
        <v>1.2214123237990021E-15</v>
      </c>
      <c r="HU159" s="107">
        <f t="shared" si="423"/>
        <v>5.4925411886882769E-18</v>
      </c>
      <c r="HV159" s="107">
        <f t="shared" si="424"/>
        <v>3.3906862448140598E-18</v>
      </c>
      <c r="HW159" s="107">
        <f t="shared" si="425"/>
        <v>3.108373715306872E-18</v>
      </c>
      <c r="HX159" s="107">
        <f t="shared" si="426"/>
        <v>1.873620954124638E-20</v>
      </c>
      <c r="HY159" s="107">
        <f t="shared" si="427"/>
        <v>3.4260544913745529E-23</v>
      </c>
      <c r="HZ159" s="107">
        <f t="shared" si="428"/>
        <v>1.6348637676067347E-20</v>
      </c>
      <c r="IA159" s="107">
        <f t="shared" si="429"/>
        <v>6.2328200707222999E-16</v>
      </c>
      <c r="IB159" s="107">
        <f t="shared" si="430"/>
        <v>8.0558540602598332E-18</v>
      </c>
      <c r="IC159" s="107">
        <f t="shared" si="431"/>
        <v>3.0777501287023846E-16</v>
      </c>
      <c r="ID159" s="107">
        <f t="shared" si="432"/>
        <v>1.9429258222617122E-16</v>
      </c>
      <c r="IE159" s="107">
        <f t="shared" si="433"/>
        <v>1.9284857219018639E-15</v>
      </c>
      <c r="IF159" s="107">
        <f t="shared" si="434"/>
        <v>3.9491285708354445E-15</v>
      </c>
      <c r="IG159" s="107">
        <f t="shared" si="435"/>
        <v>9.3639659812295855E-13</v>
      </c>
      <c r="II159" s="107">
        <f t="shared" si="544"/>
        <v>0.18736433632841251</v>
      </c>
      <c r="IJ159" s="107">
        <f t="shared" si="545"/>
        <v>0.25184754203336818</v>
      </c>
      <c r="IK159" s="107">
        <f t="shared" si="546"/>
        <v>0.34539447970705262</v>
      </c>
      <c r="IL159" s="107">
        <f t="shared" si="547"/>
        <v>0.25007800425019028</v>
      </c>
      <c r="IM159" s="107">
        <f t="shared" si="548"/>
        <v>0.19857695196339439</v>
      </c>
      <c r="IN159" s="107">
        <f t="shared" si="549"/>
        <v>0.27986375361741972</v>
      </c>
      <c r="IO159" s="107">
        <f t="shared" si="550"/>
        <v>0.37180779420213084</v>
      </c>
      <c r="IP159" s="107">
        <f t="shared" si="551"/>
        <v>0.2531971712245179</v>
      </c>
      <c r="IQ159" s="107">
        <f t="shared" si="552"/>
        <v>6.6752585388634642E-2</v>
      </c>
      <c r="IR159" s="107">
        <f t="shared" si="553"/>
        <v>5.8637453109076899E-2</v>
      </c>
      <c r="IS159" s="107">
        <f t="shared" si="554"/>
        <v>5.2810926870555323E-2</v>
      </c>
      <c r="IT159" s="107">
        <f t="shared" si="555"/>
        <v>8.1627537533193156E-2</v>
      </c>
      <c r="IU159" s="107">
        <f t="shared" si="556"/>
        <v>7.4435133377239004E-2</v>
      </c>
      <c r="IV159" s="107">
        <f t="shared" si="557"/>
        <v>3.4073781629434197E-2</v>
      </c>
      <c r="IW159" s="107">
        <f t="shared" si="558"/>
        <v>4.042475471720243E-2</v>
      </c>
      <c r="IY159" s="107">
        <f t="shared" si="559"/>
        <v>0.18736433632849531</v>
      </c>
      <c r="IZ159" s="107">
        <f t="shared" si="560"/>
        <v>0.2518475420333694</v>
      </c>
      <c r="JA159" s="107">
        <f t="shared" si="561"/>
        <v>0.34539447970705262</v>
      </c>
      <c r="JB159" s="107">
        <f t="shared" si="562"/>
        <v>0.25007800425019028</v>
      </c>
      <c r="JC159" s="107">
        <f t="shared" si="563"/>
        <v>0.19857695196339439</v>
      </c>
      <c r="JD159" s="107">
        <f t="shared" si="564"/>
        <v>0.27986375361741972</v>
      </c>
      <c r="JE159" s="107">
        <f t="shared" si="565"/>
        <v>0.37180779420213084</v>
      </c>
      <c r="JF159" s="107">
        <f t="shared" si="566"/>
        <v>0.2531971712245179</v>
      </c>
      <c r="JG159" s="107">
        <f t="shared" si="567"/>
        <v>6.6752585388635266E-2</v>
      </c>
      <c r="JH159" s="107">
        <f t="shared" si="568"/>
        <v>5.8637453109076906E-2</v>
      </c>
      <c r="JI159" s="107">
        <f t="shared" si="569"/>
        <v>5.2810926870555629E-2</v>
      </c>
      <c r="JJ159" s="107">
        <f t="shared" si="570"/>
        <v>8.1627537533193351E-2</v>
      </c>
      <c r="JK159" s="107">
        <f t="shared" si="571"/>
        <v>7.4435133377240933E-2</v>
      </c>
      <c r="JL159" s="107">
        <f t="shared" si="572"/>
        <v>3.4073781629438145E-2</v>
      </c>
      <c r="JM159" s="107">
        <f t="shared" si="573"/>
        <v>4.0424754718138826E-2</v>
      </c>
    </row>
    <row r="160" spans="2:273" x14ac:dyDescent="0.25">
      <c r="B160" s="2">
        <v>132</v>
      </c>
      <c r="C160" s="37">
        <v>53.515999999999998</v>
      </c>
      <c r="D160" s="37">
        <v>54.655999999999999</v>
      </c>
      <c r="E160" s="37">
        <v>57.18</v>
      </c>
      <c r="F160" s="37">
        <v>57.573999999999998</v>
      </c>
      <c r="G160" s="37">
        <v>56.262</v>
      </c>
      <c r="H160" s="37">
        <v>62.835999999999999</v>
      </c>
      <c r="I160" s="37">
        <v>72.131</v>
      </c>
      <c r="J160" s="37">
        <v>66.623000000000005</v>
      </c>
      <c r="K160" s="37">
        <v>58.933999999999997</v>
      </c>
      <c r="L160" s="37">
        <v>59.77</v>
      </c>
      <c r="M160" s="37">
        <v>59.311</v>
      </c>
      <c r="N160" s="37">
        <v>61.262</v>
      </c>
      <c r="O160" s="37">
        <v>62.246000000000002</v>
      </c>
      <c r="P160" s="37">
        <v>64.41</v>
      </c>
      <c r="Q160" s="37">
        <v>72.704999999999998</v>
      </c>
      <c r="S160" s="4">
        <f t="shared" si="460"/>
        <v>54.917839401611893</v>
      </c>
      <c r="T160" s="4">
        <f t="shared" si="461"/>
        <v>56.290562963574715</v>
      </c>
      <c r="U160" s="4">
        <f t="shared" si="462"/>
        <v>57.050320013015551</v>
      </c>
      <c r="V160" s="4">
        <f t="shared" si="463"/>
        <v>58.190457172474233</v>
      </c>
      <c r="W160" s="4">
        <f t="shared" si="464"/>
        <v>58.850511358207676</v>
      </c>
      <c r="X160" s="4">
        <f t="shared" si="465"/>
        <v>63.63596730237748</v>
      </c>
      <c r="Y160" s="4">
        <f t="shared" si="466"/>
        <v>69.252182472214912</v>
      </c>
      <c r="Z160" s="4">
        <f t="shared" si="467"/>
        <v>65.888741028668164</v>
      </c>
      <c r="AA160" s="4">
        <f t="shared" si="468"/>
        <v>60.174562925622929</v>
      </c>
      <c r="AB160" s="4">
        <f t="shared" si="469"/>
        <v>59.695975530863009</v>
      </c>
      <c r="AC160" s="4">
        <f t="shared" si="470"/>
        <v>58.726161015409637</v>
      </c>
      <c r="AD160" s="4">
        <f t="shared" si="471"/>
        <v>63.314213630546767</v>
      </c>
      <c r="AE160" s="4">
        <f t="shared" si="472"/>
        <v>64.288533133414774</v>
      </c>
      <c r="AF160" s="4">
        <f t="shared" si="473"/>
        <v>64.107355861653645</v>
      </c>
      <c r="AG160" s="4">
        <f t="shared" si="474"/>
        <v>73.413451449257209</v>
      </c>
      <c r="AI160" s="4">
        <f t="shared" si="475"/>
        <v>-1.4018394016118947</v>
      </c>
      <c r="AJ160" s="4">
        <f t="shared" si="476"/>
        <v>-1.6345629635747159</v>
      </c>
      <c r="AK160" s="4">
        <f t="shared" si="477"/>
        <v>0.12967998698444916</v>
      </c>
      <c r="AL160" s="4">
        <f t="shared" si="478"/>
        <v>-0.61645717247423448</v>
      </c>
      <c r="AM160" s="4">
        <f t="shared" si="479"/>
        <v>-2.5885113582076755</v>
      </c>
      <c r="AN160" s="4">
        <f t="shared" si="480"/>
        <v>-0.79996730237748181</v>
      </c>
      <c r="AO160" s="4">
        <f t="shared" si="481"/>
        <v>2.8788175277850883</v>
      </c>
      <c r="AP160" s="4">
        <f t="shared" si="482"/>
        <v>0.73425897133184037</v>
      </c>
      <c r="AQ160" s="4">
        <f t="shared" si="483"/>
        <v>-1.2405629256229318</v>
      </c>
      <c r="AR160" s="4">
        <f t="shared" si="484"/>
        <v>7.4024469136993787E-2</v>
      </c>
      <c r="AS160" s="4">
        <f t="shared" si="485"/>
        <v>0.58483898459036254</v>
      </c>
      <c r="AT160" s="4">
        <f t="shared" si="486"/>
        <v>-2.0522136305467669</v>
      </c>
      <c r="AU160" s="4">
        <f t="shared" si="487"/>
        <v>-2.0425331334147714</v>
      </c>
      <c r="AV160" s="4">
        <f t="shared" si="488"/>
        <v>0.30264413834635207</v>
      </c>
      <c r="AW160" s="4">
        <f t="shared" si="488"/>
        <v>-0.70845144925721115</v>
      </c>
      <c r="AY160" s="2">
        <f t="shared" si="509"/>
        <v>54.169278706612658</v>
      </c>
      <c r="AZ160" s="2">
        <f t="shared" si="363"/>
        <v>54.260711298484978</v>
      </c>
      <c r="BA160" s="2">
        <f t="shared" si="364"/>
        <v>51.623169096693104</v>
      </c>
      <c r="BB160" s="2">
        <f t="shared" si="365"/>
        <v>50.671985141232675</v>
      </c>
      <c r="BC160" s="2">
        <f t="shared" si="366"/>
        <v>50.676931115643526</v>
      </c>
      <c r="BD160" s="2">
        <f t="shared" si="367"/>
        <v>51.706374611544533</v>
      </c>
      <c r="BE160" s="2">
        <f t="shared" si="368"/>
        <v>54.751825819354288</v>
      </c>
      <c r="BF160" s="2">
        <f t="shared" si="369"/>
        <v>53.609186342737871</v>
      </c>
      <c r="BG160" s="2">
        <f t="shared" si="370"/>
        <v>53.681514250358838</v>
      </c>
      <c r="BH160" s="2">
        <f t="shared" si="371"/>
        <v>52.108385361891322</v>
      </c>
      <c r="BI160" s="2">
        <f t="shared" si="372"/>
        <v>50.909196460521457</v>
      </c>
      <c r="BJ160" s="2">
        <f t="shared" si="373"/>
        <v>52.028907386275655</v>
      </c>
      <c r="BK160" s="2">
        <f t="shared" si="374"/>
        <v>52.78404210987452</v>
      </c>
      <c r="BL160" s="2">
        <f t="shared" si="375"/>
        <v>54.158843469402541</v>
      </c>
      <c r="BM160" s="2">
        <f t="shared" si="376"/>
        <v>57.144668883106299</v>
      </c>
      <c r="BO160" s="2" t="str">
        <f t="shared" si="440"/>
        <v/>
      </c>
      <c r="BP160" s="2" t="str">
        <f t="shared" si="441"/>
        <v/>
      </c>
      <c r="BQ160" s="2" t="str">
        <f t="shared" si="442"/>
        <v/>
      </c>
      <c r="BR160" s="2" t="str">
        <f t="shared" si="443"/>
        <v/>
      </c>
      <c r="BS160" s="2" t="str">
        <f t="shared" si="444"/>
        <v/>
      </c>
      <c r="BT160" s="2" t="str">
        <f t="shared" si="445"/>
        <v/>
      </c>
      <c r="BU160" s="2" t="str">
        <f t="shared" si="446"/>
        <v/>
      </c>
      <c r="BV160" s="2" t="str">
        <f t="shared" si="447"/>
        <v/>
      </c>
      <c r="BW160" s="2" t="str">
        <f t="shared" si="448"/>
        <v/>
      </c>
      <c r="BX160" s="2" t="str">
        <f t="shared" si="449"/>
        <v/>
      </c>
      <c r="BY160" s="2" t="str">
        <f t="shared" si="450"/>
        <v/>
      </c>
      <c r="BZ160" s="2" t="str">
        <f t="shared" si="451"/>
        <v/>
      </c>
      <c r="CA160" s="2" t="str">
        <f t="shared" si="452"/>
        <v/>
      </c>
      <c r="CB160" s="2" t="str">
        <f t="shared" si="453"/>
        <v/>
      </c>
      <c r="CC160" s="2" t="str">
        <f t="shared" si="454"/>
        <v/>
      </c>
      <c r="CE160" s="2" t="str">
        <f t="shared" si="510"/>
        <v/>
      </c>
      <c r="CF160" s="2" t="str">
        <f t="shared" si="511"/>
        <v/>
      </c>
      <c r="CG160" s="2" t="str">
        <f t="shared" si="512"/>
        <v/>
      </c>
      <c r="CH160" s="2" t="str">
        <f t="shared" si="513"/>
        <v/>
      </c>
      <c r="CI160" s="2" t="str">
        <f t="shared" si="514"/>
        <v/>
      </c>
      <c r="CJ160" s="2" t="str">
        <f t="shared" si="515"/>
        <v/>
      </c>
      <c r="CK160" s="2" t="str">
        <f t="shared" si="516"/>
        <v/>
      </c>
      <c r="CL160" s="2" t="str">
        <f t="shared" si="517"/>
        <v/>
      </c>
      <c r="CM160" s="2" t="str">
        <f t="shared" si="518"/>
        <v/>
      </c>
      <c r="CN160" s="2" t="str">
        <f t="shared" si="519"/>
        <v/>
      </c>
      <c r="CO160" s="2" t="str">
        <f t="shared" si="520"/>
        <v/>
      </c>
      <c r="CP160" s="2" t="str">
        <f t="shared" si="521"/>
        <v/>
      </c>
      <c r="CQ160" s="2" t="str">
        <f t="shared" si="522"/>
        <v/>
      </c>
      <c r="CR160" s="2" t="str">
        <f t="shared" si="523"/>
        <v/>
      </c>
      <c r="CS160" s="2" t="str">
        <f t="shared" si="524"/>
        <v/>
      </c>
      <c r="CU160" s="2" t="str">
        <f t="shared" si="525"/>
        <v/>
      </c>
      <c r="CV160" s="2" t="str">
        <f t="shared" si="526"/>
        <v/>
      </c>
      <c r="CW160" s="2" t="str">
        <f t="shared" si="527"/>
        <v/>
      </c>
      <c r="CX160" s="2" t="str">
        <f t="shared" si="528"/>
        <v/>
      </c>
      <c r="CY160" s="2" t="str">
        <f t="shared" si="529"/>
        <v/>
      </c>
      <c r="CZ160" s="2" t="str">
        <f t="shared" si="530"/>
        <v/>
      </c>
      <c r="DA160" s="2" t="str">
        <f t="shared" si="531"/>
        <v/>
      </c>
      <c r="DB160" s="2" t="str">
        <f t="shared" si="532"/>
        <v/>
      </c>
      <c r="DC160" s="2" t="str">
        <f t="shared" si="533"/>
        <v/>
      </c>
      <c r="DD160" s="2" t="str">
        <f t="shared" si="534"/>
        <v/>
      </c>
      <c r="DE160" s="2" t="str">
        <f t="shared" si="535"/>
        <v/>
      </c>
      <c r="DF160" s="2" t="str">
        <f t="shared" si="536"/>
        <v/>
      </c>
      <c r="DG160" s="2" t="str">
        <f t="shared" si="537"/>
        <v/>
      </c>
      <c r="DH160" s="2" t="str">
        <f t="shared" si="538"/>
        <v/>
      </c>
      <c r="DI160" s="2" t="str">
        <f t="shared" si="539"/>
        <v/>
      </c>
      <c r="DK160" s="2">
        <f t="shared" si="489"/>
        <v>80.268767338709665</v>
      </c>
      <c r="DL160" s="2">
        <f t="shared" si="490"/>
        <v>99.833846957478031</v>
      </c>
      <c r="DM160" s="2">
        <f t="shared" si="490"/>
        <v>92.929501209677412</v>
      </c>
      <c r="DN160" s="2">
        <f t="shared" si="490"/>
        <v>93.424197983870997</v>
      </c>
      <c r="DO160" s="2">
        <f t="shared" si="490"/>
        <v>88.889288489736074</v>
      </c>
      <c r="DP160" s="2">
        <f t="shared" si="490"/>
        <v>91.901209677419374</v>
      </c>
      <c r="DQ160" s="2">
        <f t="shared" si="490"/>
        <v>98.339098930481271</v>
      </c>
      <c r="DR160" s="2">
        <f t="shared" si="490"/>
        <v>87.736640945747837</v>
      </c>
      <c r="DS160" s="2">
        <f t="shared" si="490"/>
        <v>84.257200980392156</v>
      </c>
      <c r="DT160" s="2">
        <f t="shared" si="490"/>
        <v>87.291293560606064</v>
      </c>
      <c r="DU160" s="2">
        <f t="shared" si="490"/>
        <v>84.001643493761136</v>
      </c>
      <c r="DV160" s="2">
        <f t="shared" si="490"/>
        <v>83.34264882697947</v>
      </c>
      <c r="DW160" s="2">
        <f t="shared" si="490"/>
        <v>82.824976356304973</v>
      </c>
      <c r="DX160" s="2">
        <f t="shared" si="490"/>
        <v>83.087833333333322</v>
      </c>
      <c r="DY160" s="2">
        <f t="shared" si="490"/>
        <v>72.217096332785999</v>
      </c>
      <c r="EA160" s="2">
        <f t="shared" si="459"/>
        <v>54.041015517930944</v>
      </c>
      <c r="EB160" s="2">
        <f t="shared" si="491"/>
        <v>54.128485477178423</v>
      </c>
      <c r="EC160" s="2">
        <f t="shared" si="492"/>
        <v>51.369527800829871</v>
      </c>
      <c r="ED160" s="2">
        <f t="shared" si="493"/>
        <v>50.285151169838784</v>
      </c>
      <c r="EE160" s="2">
        <f t="shared" si="494"/>
        <v>50.517774838125732</v>
      </c>
      <c r="EF160" s="2">
        <f t="shared" si="495"/>
        <v>51.535826951194039</v>
      </c>
      <c r="EG160" s="2">
        <f t="shared" si="496"/>
        <v>54.559666824118963</v>
      </c>
      <c r="EH160" s="2">
        <f t="shared" si="497"/>
        <v>53.597663752089488</v>
      </c>
      <c r="EI160" s="2">
        <f t="shared" si="498"/>
        <v>53.746044240805915</v>
      </c>
      <c r="EJ160" s="2">
        <f t="shared" si="499"/>
        <v>52.014062248374117</v>
      </c>
      <c r="EK160" s="2">
        <f t="shared" si="500"/>
        <v>50.862635850057742</v>
      </c>
      <c r="EL160" s="2">
        <f t="shared" si="501"/>
        <v>52.012352606060603</v>
      </c>
      <c r="EM160" s="2">
        <f t="shared" si="502"/>
        <v>52.632034955698515</v>
      </c>
      <c r="EN160" s="2">
        <f t="shared" si="503"/>
        <v>53.986958955223898</v>
      </c>
      <c r="EO160" s="2">
        <f t="shared" si="504"/>
        <v>57.26729097832456</v>
      </c>
      <c r="EQ160" s="2">
        <f t="shared" si="505"/>
        <v>54.626071637845257</v>
      </c>
      <c r="ER160" s="2">
        <f t="shared" si="506"/>
        <v>54.623908226186579</v>
      </c>
      <c r="ES160" s="2">
        <f t="shared" si="506"/>
        <v>52.142716757494171</v>
      </c>
      <c r="ET160" s="2">
        <f t="shared" si="506"/>
        <v>51.68323253868347</v>
      </c>
      <c r="EU160" s="2">
        <f t="shared" si="506"/>
        <v>51.152972359138424</v>
      </c>
      <c r="EV160" s="2">
        <f t="shared" si="506"/>
        <v>52.096745324472494</v>
      </c>
      <c r="EW160" s="2">
        <f t="shared" si="506"/>
        <v>55.086937336455449</v>
      </c>
      <c r="EX160" s="2">
        <f t="shared" si="506"/>
        <v>53.637393178074049</v>
      </c>
      <c r="EY160" s="2">
        <f t="shared" si="506"/>
        <v>53.338053090493688</v>
      </c>
      <c r="EZ160" s="2">
        <f t="shared" si="506"/>
        <v>52.59313640098442</v>
      </c>
      <c r="FA160" s="2">
        <f t="shared" si="506"/>
        <v>51.174105688460884</v>
      </c>
      <c r="FB160" s="2">
        <f t="shared" si="506"/>
        <v>52.108476702621822</v>
      </c>
      <c r="FC160" s="2">
        <f t="shared" si="506"/>
        <v>53.45553373593566</v>
      </c>
      <c r="FD160" s="2">
        <f t="shared" si="506"/>
        <v>55.023916077998962</v>
      </c>
      <c r="FE160" s="2">
        <f t="shared" si="506"/>
        <v>56.343754814039869</v>
      </c>
      <c r="FG160" s="2">
        <f t="shared" si="507"/>
        <v>0.99999998045495009</v>
      </c>
      <c r="FH160" s="2">
        <f t="shared" si="508"/>
        <v>0.9999999814019126</v>
      </c>
      <c r="FI160" s="2">
        <f t="shared" si="508"/>
        <v>0.99999998573769067</v>
      </c>
      <c r="FJ160" s="2">
        <f t="shared" si="508"/>
        <v>0.99999998624420361</v>
      </c>
      <c r="FK160" s="2">
        <f t="shared" si="508"/>
        <v>0.99999998487619401</v>
      </c>
      <c r="FL160" s="2">
        <f t="shared" si="508"/>
        <v>0.99999998617962893</v>
      </c>
      <c r="FM160" s="2">
        <f t="shared" si="508"/>
        <v>0.99999998579297267</v>
      </c>
      <c r="FN160" s="2">
        <f t="shared" si="508"/>
        <v>0.99999998673045631</v>
      </c>
      <c r="FO160" s="2">
        <f t="shared" si="508"/>
        <v>0.99999998170324433</v>
      </c>
      <c r="FP160" s="2">
        <f t="shared" si="508"/>
        <v>0.9999999851887319</v>
      </c>
      <c r="FQ160" s="2">
        <f t="shared" si="508"/>
        <v>0.99999998384579536</v>
      </c>
      <c r="FR160" s="2">
        <f t="shared" si="508"/>
        <v>0.99999998619579122</v>
      </c>
      <c r="FS160" s="2">
        <f t="shared" si="508"/>
        <v>0.99999992276848648</v>
      </c>
      <c r="FT160" s="2">
        <f t="shared" si="508"/>
        <v>0.99999970873305188</v>
      </c>
      <c r="FU160" s="2">
        <f t="shared" si="508"/>
        <v>0.99999915213240154</v>
      </c>
      <c r="FW160" s="2">
        <f t="shared" si="540"/>
        <v>0.21923140651495501</v>
      </c>
      <c r="FX160" s="2">
        <f t="shared" si="380"/>
        <v>0.26689321703325852</v>
      </c>
      <c r="FY160" s="2">
        <f t="shared" si="381"/>
        <v>0.32804491183668466</v>
      </c>
      <c r="FZ160" s="2">
        <f t="shared" si="382"/>
        <v>0.27668874401895571</v>
      </c>
      <c r="GA160" s="2">
        <f t="shared" si="383"/>
        <v>0.25056095455273492</v>
      </c>
      <c r="GB160" s="2">
        <f t="shared" si="384"/>
        <v>0.30404977018154594</v>
      </c>
      <c r="GC160" s="2">
        <f t="shared" si="385"/>
        <v>0.36443982503065975</v>
      </c>
      <c r="GD160" s="2">
        <f t="shared" si="386"/>
        <v>0.29001520546029669</v>
      </c>
      <c r="GE160" s="2">
        <f t="shared" si="387"/>
        <v>0.1581665402616379</v>
      </c>
      <c r="GF160" s="2">
        <f t="shared" si="388"/>
        <v>0.16288516866362437</v>
      </c>
      <c r="GG160" s="2">
        <f t="shared" si="389"/>
        <v>0.14948502034132854</v>
      </c>
      <c r="GH160" s="2">
        <f t="shared" si="390"/>
        <v>0.17221850001527858</v>
      </c>
      <c r="GI160" s="2">
        <f t="shared" si="391"/>
        <v>0.18458414994332614</v>
      </c>
      <c r="GJ160" s="2">
        <f t="shared" si="392"/>
        <v>0.16575038087959548</v>
      </c>
      <c r="GK160" s="2">
        <f t="shared" si="393"/>
        <v>0.13278827123008041</v>
      </c>
      <c r="GM160" s="107">
        <f t="shared" si="541"/>
        <v>7.0239087161316617E-205</v>
      </c>
      <c r="GN160" s="107">
        <f t="shared" si="394"/>
        <v>3.1116542321957976E-219</v>
      </c>
      <c r="GO160" s="107">
        <f t="shared" si="395"/>
        <v>7.3068434464270105E-234</v>
      </c>
      <c r="GP160" s="107">
        <f t="shared" si="396"/>
        <v>7.4327314755624647E-248</v>
      </c>
      <c r="GQ160" s="107">
        <f t="shared" si="397"/>
        <v>5.7116534493031249E-255</v>
      </c>
      <c r="GR160" s="107">
        <f t="shared" si="398"/>
        <v>9.1117504058019325E-270</v>
      </c>
      <c r="GS160" s="107">
        <f t="shared" si="399"/>
        <v>1.1859446639882887E-286</v>
      </c>
      <c r="GT160" s="107">
        <f t="shared" si="400"/>
        <v>3.496009243345522E-274</v>
      </c>
      <c r="GU160" s="107">
        <f t="shared" si="401"/>
        <v>1.6948102687134582E-254</v>
      </c>
      <c r="GV160" s="107">
        <f t="shared" si="402"/>
        <v>1.406730720389583E-287</v>
      </c>
      <c r="GW160" s="107">
        <f t="shared" si="403"/>
        <v>7.0470506803194995E-269</v>
      </c>
      <c r="GX160" s="107">
        <f t="shared" si="404"/>
        <v>4.7343571770478104E-264</v>
      </c>
      <c r="GY160" s="107">
        <f t="shared" si="405"/>
        <v>3.0936975218386831E-256</v>
      </c>
      <c r="GZ160" s="107">
        <f t="shared" si="406"/>
        <v>6.061879355484526E-269</v>
      </c>
      <c r="HA160" s="107">
        <f t="shared" si="407"/>
        <v>0</v>
      </c>
      <c r="HC160" s="107">
        <f t="shared" si="542"/>
        <v>8.7836018133613106E-164</v>
      </c>
      <c r="HD160" s="107">
        <f t="shared" si="408"/>
        <v>7.5897450917849605E-177</v>
      </c>
      <c r="HE160" s="107">
        <f t="shared" si="409"/>
        <v>3.1866297886958791E-191</v>
      </c>
      <c r="HF160" s="107">
        <f t="shared" si="410"/>
        <v>6.282844341449811E-202</v>
      </c>
      <c r="HG160" s="107">
        <f t="shared" si="411"/>
        <v>2.200390357317717E-207</v>
      </c>
      <c r="HH160" s="107">
        <f t="shared" si="412"/>
        <v>2.1711370685268243E-221</v>
      </c>
      <c r="HI160" s="107">
        <f t="shared" si="413"/>
        <v>4.133702614570017E-238</v>
      </c>
      <c r="HJ160" s="107">
        <f t="shared" si="414"/>
        <v>1.0323008671658099E-224</v>
      </c>
      <c r="HK160" s="107">
        <f t="shared" si="415"/>
        <v>1.3003921522222415E-203</v>
      </c>
      <c r="HL160" s="107">
        <f t="shared" si="416"/>
        <v>2.4567841489839417E-229</v>
      </c>
      <c r="HM160" s="107">
        <f t="shared" si="417"/>
        <v>2.044400164993907E-213</v>
      </c>
      <c r="HN160" s="107">
        <f t="shared" si="418"/>
        <v>1.1874408481571462E-209</v>
      </c>
      <c r="HO160" s="107">
        <f t="shared" si="419"/>
        <v>7.9563671509486006E-202</v>
      </c>
      <c r="HP160" s="107">
        <f t="shared" si="420"/>
        <v>8.4172916587523278E-211</v>
      </c>
      <c r="HQ160" s="107">
        <f t="shared" si="421"/>
        <v>5.8893562268108616E-274</v>
      </c>
      <c r="HS160" s="107">
        <f t="shared" si="543"/>
        <v>4.9108944379407358E-15</v>
      </c>
      <c r="HT160" s="107">
        <f t="shared" si="422"/>
        <v>5.4177195998597609E-17</v>
      </c>
      <c r="HU160" s="107">
        <f t="shared" si="423"/>
        <v>1.8074483666858543E-19</v>
      </c>
      <c r="HV160" s="107">
        <f t="shared" si="424"/>
        <v>9.9171173620232779E-20</v>
      </c>
      <c r="HW160" s="107">
        <f t="shared" si="425"/>
        <v>8.4340077153395198E-20</v>
      </c>
      <c r="HX160" s="107">
        <f t="shared" si="426"/>
        <v>3.7098967903335744E-22</v>
      </c>
      <c r="HY160" s="107">
        <f t="shared" si="427"/>
        <v>4.5334606220362523E-25</v>
      </c>
      <c r="HZ160" s="107">
        <f t="shared" si="428"/>
        <v>3.1421585894767811E-22</v>
      </c>
      <c r="IA160" s="107">
        <f t="shared" si="429"/>
        <v>2.0915105355504739E-17</v>
      </c>
      <c r="IB160" s="107">
        <f t="shared" si="430"/>
        <v>1.824474487697346E-19</v>
      </c>
      <c r="IC160" s="107">
        <f t="shared" si="431"/>
        <v>9.2733185893425212E-18</v>
      </c>
      <c r="ID160" s="107">
        <f t="shared" si="432"/>
        <v>6.1010625227223045E-18</v>
      </c>
      <c r="IE160" s="107">
        <f t="shared" si="433"/>
        <v>7.0185742664061722E-17</v>
      </c>
      <c r="IF160" s="107">
        <f t="shared" si="434"/>
        <v>1.382091959984752E-16</v>
      </c>
      <c r="IG160" s="107">
        <f t="shared" si="435"/>
        <v>4.1422123476383203E-14</v>
      </c>
      <c r="II160" s="107">
        <f t="shared" si="544"/>
        <v>0.25503128174523321</v>
      </c>
      <c r="IJ160" s="107">
        <f t="shared" si="545"/>
        <v>0.32951205014293133</v>
      </c>
      <c r="IK160" s="107">
        <f t="shared" si="546"/>
        <v>0.42251059868677632</v>
      </c>
      <c r="IL160" s="107">
        <f t="shared" si="547"/>
        <v>0.33128656505792575</v>
      </c>
      <c r="IM160" s="107">
        <f t="shared" si="548"/>
        <v>0.27551583254486778</v>
      </c>
      <c r="IN160" s="107">
        <f t="shared" si="549"/>
        <v>0.36589156964834285</v>
      </c>
      <c r="IO160" s="107">
        <f t="shared" si="550"/>
        <v>0.45196803464725904</v>
      </c>
      <c r="IP160" s="107">
        <f t="shared" si="551"/>
        <v>0.33876823838695302</v>
      </c>
      <c r="IQ160" s="107">
        <f t="shared" si="552"/>
        <v>0.10627413339739204</v>
      </c>
      <c r="IR160" s="107">
        <f t="shared" si="553"/>
        <v>9.6730346913565815E-2</v>
      </c>
      <c r="IS160" s="107">
        <f t="shared" si="554"/>
        <v>8.6798115217834357E-2</v>
      </c>
      <c r="IT160" s="107">
        <f t="shared" si="555"/>
        <v>0.12750104948616917</v>
      </c>
      <c r="IU160" s="107">
        <f t="shared" si="556"/>
        <v>0.11684922444622259</v>
      </c>
      <c r="IV160" s="107">
        <f t="shared" si="557"/>
        <v>5.8036979437679957E-2</v>
      </c>
      <c r="IW160" s="107">
        <f t="shared" si="558"/>
        <v>6.1119508400059815E-2</v>
      </c>
      <c r="IY160" s="107">
        <f t="shared" si="559"/>
        <v>0.25503128174523809</v>
      </c>
      <c r="IZ160" s="107">
        <f t="shared" si="560"/>
        <v>0.32951205014293139</v>
      </c>
      <c r="JA160" s="107">
        <f t="shared" si="561"/>
        <v>0.42251059868677632</v>
      </c>
      <c r="JB160" s="107">
        <f t="shared" si="562"/>
        <v>0.33128656505792575</v>
      </c>
      <c r="JC160" s="107">
        <f t="shared" si="563"/>
        <v>0.27551583254486778</v>
      </c>
      <c r="JD160" s="107">
        <f t="shared" si="564"/>
        <v>0.36589156964834285</v>
      </c>
      <c r="JE160" s="107">
        <f t="shared" si="565"/>
        <v>0.45196803464725904</v>
      </c>
      <c r="JF160" s="107">
        <f t="shared" si="566"/>
        <v>0.33876823838695302</v>
      </c>
      <c r="JG160" s="107">
        <f t="shared" si="567"/>
        <v>0.10627413339739207</v>
      </c>
      <c r="JH160" s="107">
        <f t="shared" si="568"/>
        <v>9.6730346913565815E-2</v>
      </c>
      <c r="JI160" s="107">
        <f t="shared" si="569"/>
        <v>8.6798115217834371E-2</v>
      </c>
      <c r="JJ160" s="107">
        <f t="shared" si="570"/>
        <v>0.12750104948616917</v>
      </c>
      <c r="JK160" s="107">
        <f t="shared" si="571"/>
        <v>0.11684922444622266</v>
      </c>
      <c r="JL160" s="107">
        <f t="shared" si="572"/>
        <v>5.8036979437680096E-2</v>
      </c>
      <c r="JM160" s="107">
        <f t="shared" si="573"/>
        <v>6.111950840010124E-2</v>
      </c>
    </row>
    <row r="161" spans="2:273" x14ac:dyDescent="0.25">
      <c r="B161" s="2">
        <v>133</v>
      </c>
      <c r="C161" s="37">
        <v>55.405999999999999</v>
      </c>
      <c r="D161" s="37">
        <v>56.328000000000003</v>
      </c>
      <c r="E161" s="37">
        <v>59.377000000000002</v>
      </c>
      <c r="F161" s="37">
        <v>59.851999999999997</v>
      </c>
      <c r="G161" s="37">
        <v>61.097999999999999</v>
      </c>
      <c r="H161" s="37">
        <v>65.376999999999995</v>
      </c>
      <c r="I161" s="37">
        <v>71.869</v>
      </c>
      <c r="J161" s="37">
        <v>66.738</v>
      </c>
      <c r="K161" s="37">
        <v>62.459000000000003</v>
      </c>
      <c r="L161" s="37">
        <v>61.606999999999999</v>
      </c>
      <c r="M161" s="37">
        <v>61.704999999999998</v>
      </c>
      <c r="N161" s="37">
        <v>65.77</v>
      </c>
      <c r="O161" s="37">
        <v>66.343999999999994</v>
      </c>
      <c r="P161" s="37">
        <v>68.918000000000006</v>
      </c>
      <c r="Q161" s="37">
        <v>80.361000000000004</v>
      </c>
      <c r="S161" s="4">
        <f t="shared" si="460"/>
        <v>54.953047663960952</v>
      </c>
      <c r="T161" s="4">
        <f t="shared" si="461"/>
        <v>56.381432306474125</v>
      </c>
      <c r="U161" s="4">
        <f t="shared" si="462"/>
        <v>56.964809324908387</v>
      </c>
      <c r="V161" s="4">
        <f t="shared" si="463"/>
        <v>58.863676603386509</v>
      </c>
      <c r="W161" s="4">
        <f t="shared" si="464"/>
        <v>60.03593784533318</v>
      </c>
      <c r="X161" s="4">
        <f t="shared" si="465"/>
        <v>64.285183078506748</v>
      </c>
      <c r="Y161" s="4">
        <f t="shared" si="466"/>
        <v>68.48812472886307</v>
      </c>
      <c r="Z161" s="4">
        <f t="shared" si="467"/>
        <v>66.91320170885659</v>
      </c>
      <c r="AA161" s="4">
        <f t="shared" si="468"/>
        <v>62.465096249403508</v>
      </c>
      <c r="AB161" s="4">
        <f t="shared" si="469"/>
        <v>62.70025507005974</v>
      </c>
      <c r="AC161" s="4">
        <f t="shared" si="470"/>
        <v>61.878948792706268</v>
      </c>
      <c r="AD161" s="4">
        <f t="shared" si="471"/>
        <v>67.030679398446935</v>
      </c>
      <c r="AE161" s="4">
        <f t="shared" si="472"/>
        <v>68.241515999035585</v>
      </c>
      <c r="AF161" s="4">
        <f t="shared" si="473"/>
        <v>68.779411480242786</v>
      </c>
      <c r="AG161" s="4">
        <f t="shared" si="474"/>
        <v>79.307138471872719</v>
      </c>
      <c r="AI161" s="4">
        <f t="shared" si="475"/>
        <v>0.45295233603904705</v>
      </c>
      <c r="AJ161" s="4">
        <f t="shared" si="476"/>
        <v>-5.343230647412156E-2</v>
      </c>
      <c r="AK161" s="4">
        <f t="shared" si="477"/>
        <v>2.4121906750916153</v>
      </c>
      <c r="AL161" s="4">
        <f t="shared" si="478"/>
        <v>0.98832339661348811</v>
      </c>
      <c r="AM161" s="4">
        <f t="shared" si="479"/>
        <v>1.062062154666819</v>
      </c>
      <c r="AN161" s="4">
        <f t="shared" si="480"/>
        <v>1.0918169214932476</v>
      </c>
      <c r="AO161" s="4">
        <f t="shared" si="481"/>
        <v>3.3808752711369294</v>
      </c>
      <c r="AP161" s="4">
        <f t="shared" si="482"/>
        <v>-0.1752017088565907</v>
      </c>
      <c r="AQ161" s="4">
        <f t="shared" si="483"/>
        <v>-6.0962494035052828E-3</v>
      </c>
      <c r="AR161" s="4">
        <f t="shared" si="484"/>
        <v>-1.0932550700597403</v>
      </c>
      <c r="AS161" s="4">
        <f t="shared" si="485"/>
        <v>-0.17394879270626973</v>
      </c>
      <c r="AT161" s="4">
        <f t="shared" si="486"/>
        <v>-1.2606793984469391</v>
      </c>
      <c r="AU161" s="4">
        <f t="shared" si="487"/>
        <v>-1.8975159990355905</v>
      </c>
      <c r="AV161" s="4">
        <f t="shared" si="488"/>
        <v>0.13858851975722075</v>
      </c>
      <c r="AW161" s="4">
        <f t="shared" si="488"/>
        <v>1.0538615281272854</v>
      </c>
      <c r="AY161" s="2">
        <f t="shared" si="509"/>
        <v>54.079599889143523</v>
      </c>
      <c r="AZ161" s="2">
        <f t="shared" si="363"/>
        <v>54.151384127032358</v>
      </c>
      <c r="BA161" s="2">
        <f t="shared" si="364"/>
        <v>51.525535942378156</v>
      </c>
      <c r="BB161" s="2">
        <f t="shared" si="365"/>
        <v>50.595782103663772</v>
      </c>
      <c r="BC161" s="2">
        <f t="shared" si="366"/>
        <v>50.560352930039741</v>
      </c>
      <c r="BD161" s="2">
        <f t="shared" si="367"/>
        <v>51.584021302994657</v>
      </c>
      <c r="BE161" s="2">
        <f t="shared" si="368"/>
        <v>54.603544958632042</v>
      </c>
      <c r="BF161" s="2">
        <f t="shared" si="369"/>
        <v>53.472961679290506</v>
      </c>
      <c r="BG161" s="2">
        <f t="shared" si="370"/>
        <v>53.536832562619168</v>
      </c>
      <c r="BH161" s="2">
        <f t="shared" si="371"/>
        <v>51.975805914695151</v>
      </c>
      <c r="BI161" s="2">
        <f t="shared" si="372"/>
        <v>50.777713628222216</v>
      </c>
      <c r="BJ161" s="2">
        <f t="shared" si="373"/>
        <v>51.886741911736081</v>
      </c>
      <c r="BK161" s="2">
        <f t="shared" si="374"/>
        <v>52.656445782356258</v>
      </c>
      <c r="BL161" s="2">
        <f t="shared" si="375"/>
        <v>54.011029897242096</v>
      </c>
      <c r="BM161" s="2">
        <f t="shared" si="376"/>
        <v>57.006868884866634</v>
      </c>
      <c r="BO161" s="2" t="str">
        <f t="shared" si="440"/>
        <v/>
      </c>
      <c r="BP161" s="2" t="str">
        <f t="shared" si="441"/>
        <v/>
      </c>
      <c r="BQ161" s="2" t="str">
        <f t="shared" si="442"/>
        <v/>
      </c>
      <c r="BR161" s="2" t="str">
        <f t="shared" si="443"/>
        <v/>
      </c>
      <c r="BS161" s="2" t="str">
        <f t="shared" si="444"/>
        <v/>
      </c>
      <c r="BT161" s="2" t="str">
        <f t="shared" si="445"/>
        <v/>
      </c>
      <c r="BU161" s="2" t="str">
        <f t="shared" si="446"/>
        <v/>
      </c>
      <c r="BV161" s="2" t="str">
        <f t="shared" si="447"/>
        <v/>
      </c>
      <c r="BW161" s="2" t="str">
        <f t="shared" si="448"/>
        <v/>
      </c>
      <c r="BX161" s="2" t="str">
        <f t="shared" si="449"/>
        <v/>
      </c>
      <c r="BY161" s="2" t="str">
        <f t="shared" si="450"/>
        <v/>
      </c>
      <c r="BZ161" s="2" t="str">
        <f t="shared" si="451"/>
        <v/>
      </c>
      <c r="CA161" s="2" t="str">
        <f t="shared" si="452"/>
        <v/>
      </c>
      <c r="CB161" s="2" t="str">
        <f t="shared" si="453"/>
        <v/>
      </c>
      <c r="CC161" s="2" t="str">
        <f t="shared" si="454"/>
        <v/>
      </c>
      <c r="CE161" s="2" t="str">
        <f t="shared" si="510"/>
        <v/>
      </c>
      <c r="CF161" s="2" t="str">
        <f t="shared" si="511"/>
        <v/>
      </c>
      <c r="CG161" s="2" t="str">
        <f t="shared" si="512"/>
        <v/>
      </c>
      <c r="CH161" s="2" t="str">
        <f t="shared" si="513"/>
        <v/>
      </c>
      <c r="CI161" s="2" t="str">
        <f t="shared" si="514"/>
        <v/>
      </c>
      <c r="CJ161" s="2" t="str">
        <f t="shared" si="515"/>
        <v/>
      </c>
      <c r="CK161" s="2" t="str">
        <f t="shared" si="516"/>
        <v/>
      </c>
      <c r="CL161" s="2" t="str">
        <f t="shared" si="517"/>
        <v/>
      </c>
      <c r="CM161" s="2" t="str">
        <f t="shared" si="518"/>
        <v/>
      </c>
      <c r="CN161" s="2" t="str">
        <f t="shared" si="519"/>
        <v/>
      </c>
      <c r="CO161" s="2" t="str">
        <f t="shared" si="520"/>
        <v/>
      </c>
      <c r="CP161" s="2" t="str">
        <f t="shared" si="521"/>
        <v/>
      </c>
      <c r="CQ161" s="2" t="str">
        <f t="shared" si="522"/>
        <v/>
      </c>
      <c r="CR161" s="2" t="str">
        <f t="shared" si="523"/>
        <v/>
      </c>
      <c r="CS161" s="2" t="str">
        <f t="shared" si="524"/>
        <v/>
      </c>
      <c r="CU161" s="2" t="str">
        <f t="shared" si="525"/>
        <v/>
      </c>
      <c r="CV161" s="2" t="str">
        <f t="shared" si="526"/>
        <v/>
      </c>
      <c r="CW161" s="2" t="str">
        <f t="shared" si="527"/>
        <v/>
      </c>
      <c r="CX161" s="2" t="str">
        <f t="shared" si="528"/>
        <v/>
      </c>
      <c r="CY161" s="2" t="str">
        <f t="shared" si="529"/>
        <v/>
      </c>
      <c r="CZ161" s="2" t="str">
        <f t="shared" si="530"/>
        <v/>
      </c>
      <c r="DA161" s="2" t="str">
        <f t="shared" si="531"/>
        <v/>
      </c>
      <c r="DB161" s="2" t="str">
        <f t="shared" si="532"/>
        <v/>
      </c>
      <c r="DC161" s="2" t="str">
        <f t="shared" si="533"/>
        <v/>
      </c>
      <c r="DD161" s="2" t="str">
        <f t="shared" si="534"/>
        <v/>
      </c>
      <c r="DE161" s="2" t="str">
        <f t="shared" si="535"/>
        <v/>
      </c>
      <c r="DF161" s="2" t="str">
        <f t="shared" si="536"/>
        <v/>
      </c>
      <c r="DG161" s="2" t="str">
        <f t="shared" si="537"/>
        <v/>
      </c>
      <c r="DH161" s="2" t="str">
        <f t="shared" si="538"/>
        <v/>
      </c>
      <c r="DI161" s="2" t="str">
        <f t="shared" si="539"/>
        <v/>
      </c>
      <c r="DK161" s="2">
        <f t="shared" si="489"/>
        <v>80.356065322580633</v>
      </c>
      <c r="DL161" s="2">
        <f t="shared" si="490"/>
        <v>100.05802456011733</v>
      </c>
      <c r="DM161" s="2">
        <f t="shared" si="490"/>
        <v>93.117565322580631</v>
      </c>
      <c r="DN161" s="2">
        <f t="shared" si="490"/>
        <v>93.623771774193571</v>
      </c>
      <c r="DO161" s="2">
        <f t="shared" si="490"/>
        <v>89.058169721407637</v>
      </c>
      <c r="DP161" s="2">
        <f t="shared" si="490"/>
        <v>92.078798387096782</v>
      </c>
      <c r="DQ161" s="2">
        <f t="shared" si="490"/>
        <v>98.527198529411748</v>
      </c>
      <c r="DR161" s="2">
        <f t="shared" si="490"/>
        <v>87.87528995601177</v>
      </c>
      <c r="DS161" s="2">
        <f t="shared" si="490"/>
        <v>84.368682598039214</v>
      </c>
      <c r="DT161" s="2">
        <f t="shared" si="490"/>
        <v>87.433946969696976</v>
      </c>
      <c r="DU161" s="2">
        <f t="shared" si="490"/>
        <v>84.145532531194291</v>
      </c>
      <c r="DV161" s="2">
        <f t="shared" si="490"/>
        <v>83.465977089442816</v>
      </c>
      <c r="DW161" s="2">
        <f t="shared" si="490"/>
        <v>82.922001099706733</v>
      </c>
      <c r="DX161" s="2">
        <f t="shared" si="490"/>
        <v>83.158776515151501</v>
      </c>
      <c r="DY161" s="2">
        <f t="shared" si="490"/>
        <v>72.234155172413807</v>
      </c>
      <c r="EA161" s="2">
        <f t="shared" si="459"/>
        <v>53.922048820157315</v>
      </c>
      <c r="EB161" s="2">
        <f t="shared" si="491"/>
        <v>53.990315352697095</v>
      </c>
      <c r="EC161" s="2">
        <f t="shared" si="492"/>
        <v>51.222431224066391</v>
      </c>
      <c r="ED161" s="2">
        <f t="shared" si="493"/>
        <v>50.129601729502582</v>
      </c>
      <c r="EE161" s="2">
        <f t="shared" si="494"/>
        <v>50.366635022859654</v>
      </c>
      <c r="EF161" s="2">
        <f t="shared" si="495"/>
        <v>51.379380282670752</v>
      </c>
      <c r="EG161" s="2">
        <f t="shared" si="496"/>
        <v>54.376293744352267</v>
      </c>
      <c r="EH161" s="2">
        <f t="shared" si="497"/>
        <v>53.458333997685472</v>
      </c>
      <c r="EI161" s="2">
        <f t="shared" si="498"/>
        <v>53.61667447505765</v>
      </c>
      <c r="EJ161" s="2">
        <f t="shared" si="499"/>
        <v>51.858471430783538</v>
      </c>
      <c r="EK161" s="2">
        <f t="shared" si="500"/>
        <v>50.719598848278665</v>
      </c>
      <c r="EL161" s="2">
        <f t="shared" si="501"/>
        <v>51.866145696969696</v>
      </c>
      <c r="EM161" s="2">
        <f t="shared" si="502"/>
        <v>52.471520572885069</v>
      </c>
      <c r="EN161" s="2">
        <f t="shared" si="503"/>
        <v>53.804204088254394</v>
      </c>
      <c r="EO161" s="2">
        <f t="shared" si="504"/>
        <v>57.152926420620986</v>
      </c>
      <c r="EQ161" s="2">
        <f t="shared" si="505"/>
        <v>54.525296558192515</v>
      </c>
      <c r="ER161" s="2">
        <f t="shared" si="506"/>
        <v>54.502813760131815</v>
      </c>
      <c r="ES161" s="2">
        <f t="shared" si="506"/>
        <v>52.018708088102514</v>
      </c>
      <c r="ET161" s="2">
        <f t="shared" si="506"/>
        <v>51.563808192008672</v>
      </c>
      <c r="EU161" s="2">
        <f t="shared" si="506"/>
        <v>51.020600187051272</v>
      </c>
      <c r="EV161" s="2">
        <f t="shared" si="506"/>
        <v>51.956091364346271</v>
      </c>
      <c r="EW161" s="2">
        <f t="shared" si="506"/>
        <v>54.918345462918943</v>
      </c>
      <c r="EX161" s="2">
        <f t="shared" si="506"/>
        <v>53.501405469599177</v>
      </c>
      <c r="EY161" s="2">
        <f t="shared" si="506"/>
        <v>53.199276816342788</v>
      </c>
      <c r="EZ161" s="2">
        <f t="shared" si="506"/>
        <v>52.454796782418697</v>
      </c>
      <c r="FA161" s="2">
        <f t="shared" si="506"/>
        <v>51.040357320577783</v>
      </c>
      <c r="FB161" s="2">
        <f t="shared" si="506"/>
        <v>51.965376588457588</v>
      </c>
      <c r="FC161" s="2">
        <f t="shared" si="506"/>
        <v>53.319068072874472</v>
      </c>
      <c r="FD161" s="2">
        <f t="shared" si="506"/>
        <v>54.870230344002067</v>
      </c>
      <c r="FE161" s="2">
        <f t="shared" si="506"/>
        <v>56.207763627608792</v>
      </c>
      <c r="FG161" s="2">
        <f t="shared" si="507"/>
        <v>0.99999998447481497</v>
      </c>
      <c r="FH161" s="2">
        <f t="shared" si="508"/>
        <v>0.99999998522701394</v>
      </c>
      <c r="FI161" s="2">
        <f t="shared" si="508"/>
        <v>0.999999988671045</v>
      </c>
      <c r="FJ161" s="2">
        <f t="shared" si="508"/>
        <v>0.9999999890733825</v>
      </c>
      <c r="FK161" s="2">
        <f t="shared" si="508"/>
        <v>0.99999998798673384</v>
      </c>
      <c r="FL161" s="2">
        <f t="shared" si="508"/>
        <v>0.99999998902208909</v>
      </c>
      <c r="FM161" s="2">
        <f t="shared" si="508"/>
        <v>0.99999998871495699</v>
      </c>
      <c r="FN161" s="2">
        <f t="shared" si="508"/>
        <v>0.99999998945962676</v>
      </c>
      <c r="FO161" s="2">
        <f t="shared" si="508"/>
        <v>0.99999998546637037</v>
      </c>
      <c r="FP161" s="2">
        <f t="shared" si="508"/>
        <v>0.99999998823499159</v>
      </c>
      <c r="FQ161" s="2">
        <f t="shared" si="508"/>
        <v>0.99999998716825911</v>
      </c>
      <c r="FR161" s="2">
        <f t="shared" si="508"/>
        <v>0.99999998903492715</v>
      </c>
      <c r="FS161" s="2">
        <f t="shared" si="508"/>
        <v>0.99999993735513737</v>
      </c>
      <c r="FT161" s="2">
        <f t="shared" si="508"/>
        <v>0.9999997595870298</v>
      </c>
      <c r="FU161" s="2">
        <f t="shared" si="508"/>
        <v>0.99999928976017327</v>
      </c>
      <c r="FW161" s="2">
        <f t="shared" si="540"/>
        <v>0.26117074074136837</v>
      </c>
      <c r="FX161" s="2">
        <f t="shared" si="380"/>
        <v>0.31428018397920882</v>
      </c>
      <c r="FY161" s="2">
        <f t="shared" si="381"/>
        <v>0.38065182774158096</v>
      </c>
      <c r="FZ161" s="2">
        <f t="shared" si="382"/>
        <v>0.32504378630566905</v>
      </c>
      <c r="GA161" s="2">
        <f t="shared" si="383"/>
        <v>0.29621981869300479</v>
      </c>
      <c r="GB161" s="2">
        <f t="shared" si="384"/>
        <v>0.35484071666314831</v>
      </c>
      <c r="GC161" s="2">
        <f t="shared" si="385"/>
        <v>0.41924175913661782</v>
      </c>
      <c r="GD161" s="2">
        <f t="shared" si="386"/>
        <v>0.33960573408730443</v>
      </c>
      <c r="GE161" s="2">
        <f t="shared" si="387"/>
        <v>0.19128607386685148</v>
      </c>
      <c r="GF161" s="2">
        <f t="shared" si="388"/>
        <v>0.19676182648298121</v>
      </c>
      <c r="GG161" s="2">
        <f t="shared" si="389"/>
        <v>0.18117791437925981</v>
      </c>
      <c r="GH161" s="2">
        <f t="shared" si="390"/>
        <v>0.20755500593725518</v>
      </c>
      <c r="GI161" s="2">
        <f t="shared" si="391"/>
        <v>0.21818635758742055</v>
      </c>
      <c r="GJ161" s="2">
        <f t="shared" si="392"/>
        <v>0.19400905995763518</v>
      </c>
      <c r="GK161" s="2">
        <f t="shared" si="393"/>
        <v>0.15454295082663222</v>
      </c>
      <c r="GM161" s="107">
        <f t="shared" si="541"/>
        <v>3.5601328288994812E-210</v>
      </c>
      <c r="GN161" s="107">
        <f t="shared" si="394"/>
        <v>6.9084766726128902E-225</v>
      </c>
      <c r="GO161" s="107">
        <f t="shared" si="395"/>
        <v>8.294312260415028E-240</v>
      </c>
      <c r="GP161" s="107">
        <f t="shared" si="396"/>
        <v>3.8039387801312342E-254</v>
      </c>
      <c r="GQ161" s="107">
        <f t="shared" si="397"/>
        <v>1.7764955158659039E-261</v>
      </c>
      <c r="GR161" s="107">
        <f t="shared" si="398"/>
        <v>1.2775921667746171E-276</v>
      </c>
      <c r="GS161" s="107">
        <f t="shared" si="399"/>
        <v>5.9921038199192127E-294</v>
      </c>
      <c r="GT161" s="107">
        <f t="shared" si="400"/>
        <v>3.9181733184709839E-281</v>
      </c>
      <c r="GU161" s="107">
        <f t="shared" si="401"/>
        <v>4.6152494271943236E-261</v>
      </c>
      <c r="GV161" s="107">
        <f t="shared" si="402"/>
        <v>6.4710935558687956E-295</v>
      </c>
      <c r="GW161" s="107">
        <f t="shared" si="403"/>
        <v>9.072906101753387E-276</v>
      </c>
      <c r="GX161" s="107">
        <f t="shared" si="404"/>
        <v>9.3054992598484805E-271</v>
      </c>
      <c r="GY161" s="107">
        <f t="shared" si="405"/>
        <v>8.9807667383520855E-263</v>
      </c>
      <c r="GZ161" s="107">
        <f t="shared" si="406"/>
        <v>8.6273702316260188E-276</v>
      </c>
      <c r="HA161" s="107">
        <f t="shared" si="407"/>
        <v>0</v>
      </c>
      <c r="HC161" s="107">
        <f t="shared" si="542"/>
        <v>1.3356169879536034E-169</v>
      </c>
      <c r="HD161" s="107">
        <f t="shared" si="408"/>
        <v>4.3642175449950598E-183</v>
      </c>
      <c r="HE161" s="107">
        <f t="shared" si="409"/>
        <v>7.882739271746432E-198</v>
      </c>
      <c r="HF161" s="107">
        <f t="shared" si="410"/>
        <v>6.5991347704202155E-209</v>
      </c>
      <c r="HG161" s="107">
        <f t="shared" si="411"/>
        <v>1.3477028758848224E-214</v>
      </c>
      <c r="HH161" s="107">
        <f t="shared" si="412"/>
        <v>5.0822004907509307E-229</v>
      </c>
      <c r="HI161" s="107">
        <f t="shared" si="413"/>
        <v>2.7707961549950922E-246</v>
      </c>
      <c r="HJ161" s="107">
        <f t="shared" si="414"/>
        <v>1.9054402367590296E-232</v>
      </c>
      <c r="HK161" s="107">
        <f t="shared" si="415"/>
        <v>7.8842610627934826E-211</v>
      </c>
      <c r="HL161" s="107">
        <f t="shared" si="416"/>
        <v>2.1704856106352468E-237</v>
      </c>
      <c r="HM161" s="107">
        <f t="shared" si="417"/>
        <v>5.8266320373849152E-221</v>
      </c>
      <c r="HN161" s="107">
        <f t="shared" si="418"/>
        <v>5.3670415576637151E-217</v>
      </c>
      <c r="HO161" s="107">
        <f t="shared" si="419"/>
        <v>5.8878670402069075E-209</v>
      </c>
      <c r="HP161" s="107">
        <f t="shared" si="420"/>
        <v>2.9836143450449585E-218</v>
      </c>
      <c r="HQ161" s="107">
        <f t="shared" si="421"/>
        <v>1.7376898337205203E-283</v>
      </c>
      <c r="HS161" s="107">
        <f t="shared" si="543"/>
        <v>2.5573205320523962E-16</v>
      </c>
      <c r="HT161" s="107">
        <f t="shared" si="422"/>
        <v>2.0917167315924128E-18</v>
      </c>
      <c r="HU161" s="107">
        <f t="shared" si="423"/>
        <v>5.1499448589999781E-21</v>
      </c>
      <c r="HV161" s="107">
        <f t="shared" si="424"/>
        <v>2.4911784746744895E-21</v>
      </c>
      <c r="HW161" s="107">
        <f t="shared" si="425"/>
        <v>1.9535407409886878E-21</v>
      </c>
      <c r="HX161" s="107">
        <f t="shared" si="426"/>
        <v>6.2221877406568189E-24</v>
      </c>
      <c r="HY161" s="107">
        <f t="shared" si="427"/>
        <v>5.0244828638223793E-27</v>
      </c>
      <c r="HZ161" s="107">
        <f t="shared" si="428"/>
        <v>5.1051907207128205E-24</v>
      </c>
      <c r="IA161" s="107">
        <f t="shared" si="429"/>
        <v>5.9742832863088003E-19</v>
      </c>
      <c r="IB161" s="107">
        <f t="shared" si="430"/>
        <v>3.4576731285500825E-21</v>
      </c>
      <c r="IC161" s="107">
        <f t="shared" si="431"/>
        <v>2.3621397472095725E-19</v>
      </c>
      <c r="ID161" s="107">
        <f t="shared" si="432"/>
        <v>1.629194766940415E-19</v>
      </c>
      <c r="IE161" s="107">
        <f t="shared" si="433"/>
        <v>2.1797817252446352E-18</v>
      </c>
      <c r="IF161" s="107">
        <f t="shared" si="434"/>
        <v>4.0985857865142107E-18</v>
      </c>
      <c r="IG161" s="107">
        <f t="shared" si="435"/>
        <v>1.5433008935165752E-15</v>
      </c>
      <c r="II161" s="107">
        <f t="shared" si="544"/>
        <v>0.33044158791769368</v>
      </c>
      <c r="IJ161" s="107">
        <f t="shared" si="545"/>
        <v>0.40686276578364095</v>
      </c>
      <c r="IK161" s="107">
        <f t="shared" si="546"/>
        <v>0.48306858650934331</v>
      </c>
      <c r="IL161" s="107">
        <f t="shared" si="547"/>
        <v>0.41184667798951669</v>
      </c>
      <c r="IM161" s="107">
        <f t="shared" si="548"/>
        <v>0.35949309294586124</v>
      </c>
      <c r="IN161" s="107">
        <f t="shared" si="549"/>
        <v>0.4449675637231969</v>
      </c>
      <c r="IO161" s="107">
        <f t="shared" si="550"/>
        <v>0.50400911121033865</v>
      </c>
      <c r="IP161" s="107">
        <f t="shared" si="551"/>
        <v>0.42229839213399467</v>
      </c>
      <c r="IQ161" s="107">
        <f t="shared" si="552"/>
        <v>0.16106867630470054</v>
      </c>
      <c r="IR161" s="107">
        <f t="shared" si="553"/>
        <v>0.15123184470722639</v>
      </c>
      <c r="IS161" s="107">
        <f t="shared" si="554"/>
        <v>0.1357079612188771</v>
      </c>
      <c r="IT161" s="107">
        <f t="shared" si="555"/>
        <v>0.18924467836027131</v>
      </c>
      <c r="IU161" s="107">
        <f t="shared" si="556"/>
        <v>0.17462246616496244</v>
      </c>
      <c r="IV161" s="107">
        <f t="shared" si="557"/>
        <v>9.4259614089992075E-2</v>
      </c>
      <c r="IW161" s="107">
        <f t="shared" si="558"/>
        <v>8.9907300488365927E-2</v>
      </c>
      <c r="IY161" s="107">
        <f t="shared" si="559"/>
        <v>0.33044158791769396</v>
      </c>
      <c r="IZ161" s="107">
        <f t="shared" si="560"/>
        <v>0.40686276578364095</v>
      </c>
      <c r="JA161" s="107">
        <f t="shared" si="561"/>
        <v>0.48306858650934331</v>
      </c>
      <c r="JB161" s="107">
        <f t="shared" si="562"/>
        <v>0.41184667798951669</v>
      </c>
      <c r="JC161" s="107">
        <f t="shared" si="563"/>
        <v>0.35949309294586124</v>
      </c>
      <c r="JD161" s="107">
        <f t="shared" si="564"/>
        <v>0.4449675637231969</v>
      </c>
      <c r="JE161" s="107">
        <f t="shared" si="565"/>
        <v>0.50400911121033865</v>
      </c>
      <c r="JF161" s="107">
        <f t="shared" si="566"/>
        <v>0.42229839213399467</v>
      </c>
      <c r="JG161" s="107">
        <f t="shared" si="567"/>
        <v>0.16106867630470054</v>
      </c>
      <c r="JH161" s="107">
        <f t="shared" si="568"/>
        <v>0.15123184470722639</v>
      </c>
      <c r="JI161" s="107">
        <f t="shared" si="569"/>
        <v>0.1357079612188771</v>
      </c>
      <c r="JJ161" s="107">
        <f t="shared" si="570"/>
        <v>0.18924467836027131</v>
      </c>
      <c r="JK161" s="107">
        <f t="shared" si="571"/>
        <v>0.17462246616496244</v>
      </c>
      <c r="JL161" s="107">
        <f t="shared" si="572"/>
        <v>9.4259614089992075E-2</v>
      </c>
      <c r="JM161" s="107">
        <f t="shared" si="573"/>
        <v>8.9907300488367467E-2</v>
      </c>
    </row>
    <row r="162" spans="2:273" x14ac:dyDescent="0.25">
      <c r="B162" s="2">
        <v>134</v>
      </c>
      <c r="C162" s="37">
        <v>55.405999999999999</v>
      </c>
      <c r="D162" s="37">
        <v>56.328000000000003</v>
      </c>
      <c r="E162" s="37">
        <v>60</v>
      </c>
      <c r="F162" s="37">
        <v>61.524999999999999</v>
      </c>
      <c r="G162" s="37">
        <v>61.459000000000003</v>
      </c>
      <c r="H162" s="37">
        <v>65.492000000000004</v>
      </c>
      <c r="I162" s="37">
        <v>67.802999999999997</v>
      </c>
      <c r="J162" s="37">
        <v>69</v>
      </c>
      <c r="K162" s="37">
        <v>65.77</v>
      </c>
      <c r="L162" s="37">
        <v>66.492000000000004</v>
      </c>
      <c r="M162" s="37">
        <v>65.835999999999999</v>
      </c>
      <c r="N162" s="37">
        <v>71.835999999999999</v>
      </c>
      <c r="O162" s="37">
        <v>71.033000000000001</v>
      </c>
      <c r="P162" s="37">
        <v>74.376999999999995</v>
      </c>
      <c r="Q162" s="37">
        <v>88.933999999999997</v>
      </c>
      <c r="S162" s="4">
        <f t="shared" si="460"/>
        <v>54.951533860415935</v>
      </c>
      <c r="T162" s="4">
        <f t="shared" si="461"/>
        <v>56.321081969598794</v>
      </c>
      <c r="U162" s="4">
        <f t="shared" si="462"/>
        <v>56.435867677510771</v>
      </c>
      <c r="V162" s="4">
        <f t="shared" si="463"/>
        <v>58.908931540120214</v>
      </c>
      <c r="W162" s="4">
        <f t="shared" si="464"/>
        <v>60.59750689224051</v>
      </c>
      <c r="X162" s="4">
        <f t="shared" si="465"/>
        <v>63.786677729307328</v>
      </c>
      <c r="Y162" s="4">
        <f t="shared" si="466"/>
        <v>66.367310683720291</v>
      </c>
      <c r="Z162" s="4">
        <f t="shared" si="467"/>
        <v>66.765395463198303</v>
      </c>
      <c r="AA162" s="4">
        <f t="shared" si="468"/>
        <v>64.938086542168435</v>
      </c>
      <c r="AB162" s="4">
        <f t="shared" si="469"/>
        <v>66.029781444244577</v>
      </c>
      <c r="AC162" s="4">
        <f t="shared" si="470"/>
        <v>65.476657886062711</v>
      </c>
      <c r="AD162" s="4">
        <f t="shared" si="471"/>
        <v>70.804131798820904</v>
      </c>
      <c r="AE162" s="4">
        <f t="shared" si="472"/>
        <v>72.388415579643109</v>
      </c>
      <c r="AF162" s="4">
        <f t="shared" si="473"/>
        <v>74.583378026174756</v>
      </c>
      <c r="AG162" s="4">
        <f t="shared" si="474"/>
        <v>86.490106398118911</v>
      </c>
      <c r="AI162" s="4">
        <f t="shared" si="475"/>
        <v>0.45446613958406346</v>
      </c>
      <c r="AJ162" s="4">
        <f t="shared" si="476"/>
        <v>6.9180304012093075E-3</v>
      </c>
      <c r="AK162" s="4">
        <f t="shared" si="477"/>
        <v>3.564132322489229</v>
      </c>
      <c r="AL162" s="4">
        <f t="shared" si="478"/>
        <v>2.6160684598797843</v>
      </c>
      <c r="AM162" s="4">
        <f t="shared" si="479"/>
        <v>0.86149310775949317</v>
      </c>
      <c r="AN162" s="4">
        <f t="shared" si="480"/>
        <v>1.7053222706926761</v>
      </c>
      <c r="AO162" s="4">
        <f t="shared" si="481"/>
        <v>1.4356893162797064</v>
      </c>
      <c r="AP162" s="4">
        <f t="shared" si="482"/>
        <v>2.2346045368016973</v>
      </c>
      <c r="AQ162" s="4">
        <f t="shared" si="483"/>
        <v>0.83191345783156123</v>
      </c>
      <c r="AR162" s="4">
        <f t="shared" si="484"/>
        <v>0.46221855575542747</v>
      </c>
      <c r="AS162" s="4">
        <f t="shared" si="485"/>
        <v>0.35934211393728788</v>
      </c>
      <c r="AT162" s="4">
        <f t="shared" si="486"/>
        <v>1.0318682011790941</v>
      </c>
      <c r="AU162" s="4">
        <f t="shared" si="487"/>
        <v>-1.3554155796431075</v>
      </c>
      <c r="AV162" s="4">
        <f t="shared" si="488"/>
        <v>-0.20637802617476098</v>
      </c>
      <c r="AW162" s="4">
        <f t="shared" si="488"/>
        <v>2.4438936018810864</v>
      </c>
      <c r="AY162" s="2">
        <f t="shared" si="509"/>
        <v>53.994466197312946</v>
      </c>
      <c r="AZ162" s="2">
        <f t="shared" si="363"/>
        <v>54.045907203445793</v>
      </c>
      <c r="BA162" s="2">
        <f t="shared" si="364"/>
        <v>51.432757006015635</v>
      </c>
      <c r="BB162" s="2">
        <f t="shared" si="365"/>
        <v>50.529014260957851</v>
      </c>
      <c r="BC162" s="2">
        <f t="shared" si="366"/>
        <v>50.44849909599678</v>
      </c>
      <c r="BD162" s="2">
        <f t="shared" si="367"/>
        <v>51.465344094879299</v>
      </c>
      <c r="BE162" s="2">
        <f t="shared" si="368"/>
        <v>54.458035413999319</v>
      </c>
      <c r="BF162" s="2">
        <f t="shared" si="369"/>
        <v>53.337244226938509</v>
      </c>
      <c r="BG162" s="2">
        <f t="shared" si="370"/>
        <v>53.389374643434593</v>
      </c>
      <c r="BH162" s="2">
        <f t="shared" si="371"/>
        <v>51.847501140579737</v>
      </c>
      <c r="BI162" s="2">
        <f t="shared" si="372"/>
        <v>50.648469192986596</v>
      </c>
      <c r="BJ162" s="2">
        <f t="shared" si="373"/>
        <v>51.745315746387867</v>
      </c>
      <c r="BK162" s="2">
        <f t="shared" si="374"/>
        <v>52.53412354284491</v>
      </c>
      <c r="BL162" s="2">
        <f t="shared" si="375"/>
        <v>53.868707541610434</v>
      </c>
      <c r="BM162" s="2">
        <f t="shared" si="376"/>
        <v>56.865394249991319</v>
      </c>
      <c r="BO162" s="2" t="str">
        <f t="shared" si="440"/>
        <v/>
      </c>
      <c r="BP162" s="2" t="str">
        <f t="shared" si="441"/>
        <v/>
      </c>
      <c r="BQ162" s="2" t="str">
        <f t="shared" si="442"/>
        <v/>
      </c>
      <c r="BR162" s="2" t="str">
        <f t="shared" si="443"/>
        <v/>
      </c>
      <c r="BS162" s="2" t="str">
        <f t="shared" si="444"/>
        <v/>
      </c>
      <c r="BT162" s="2" t="str">
        <f t="shared" si="445"/>
        <v/>
      </c>
      <c r="BU162" s="2" t="str">
        <f t="shared" si="446"/>
        <v/>
      </c>
      <c r="BV162" s="2" t="str">
        <f t="shared" si="447"/>
        <v/>
      </c>
      <c r="BW162" s="2" t="str">
        <f t="shared" si="448"/>
        <v/>
      </c>
      <c r="BX162" s="2" t="str">
        <f t="shared" si="449"/>
        <v/>
      </c>
      <c r="BY162" s="2" t="str">
        <f t="shared" si="450"/>
        <v/>
      </c>
      <c r="BZ162" s="2" t="str">
        <f t="shared" si="451"/>
        <v/>
      </c>
      <c r="CA162" s="2" t="str">
        <f t="shared" si="452"/>
        <v/>
      </c>
      <c r="CB162" s="2" t="str">
        <f t="shared" si="453"/>
        <v/>
      </c>
      <c r="CC162" s="2" t="str">
        <f t="shared" si="454"/>
        <v/>
      </c>
      <c r="CE162" s="2" t="str">
        <f t="shared" si="510"/>
        <v/>
      </c>
      <c r="CF162" s="2" t="str">
        <f t="shared" si="511"/>
        <v/>
      </c>
      <c r="CG162" s="2" t="str">
        <f t="shared" si="512"/>
        <v/>
      </c>
      <c r="CH162" s="2" t="str">
        <f t="shared" si="513"/>
        <v/>
      </c>
      <c r="CI162" s="2" t="str">
        <f t="shared" si="514"/>
        <v/>
      </c>
      <c r="CJ162" s="2" t="str">
        <f t="shared" si="515"/>
        <v/>
      </c>
      <c r="CK162" s="2" t="str">
        <f t="shared" si="516"/>
        <v/>
      </c>
      <c r="CL162" s="2" t="str">
        <f t="shared" si="517"/>
        <v/>
      </c>
      <c r="CM162" s="2" t="str">
        <f t="shared" si="518"/>
        <v/>
      </c>
      <c r="CN162" s="2" t="str">
        <f t="shared" si="519"/>
        <v/>
      </c>
      <c r="CO162" s="2" t="str">
        <f t="shared" si="520"/>
        <v/>
      </c>
      <c r="CP162" s="2" t="str">
        <f t="shared" si="521"/>
        <v/>
      </c>
      <c r="CQ162" s="2" t="str">
        <f t="shared" si="522"/>
        <v/>
      </c>
      <c r="CR162" s="2" t="str">
        <f t="shared" si="523"/>
        <v/>
      </c>
      <c r="CS162" s="2" t="str">
        <f t="shared" si="524"/>
        <v/>
      </c>
      <c r="CU162" s="2" t="str">
        <f t="shared" si="525"/>
        <v/>
      </c>
      <c r="CV162" s="2" t="str">
        <f t="shared" si="526"/>
        <v/>
      </c>
      <c r="CW162" s="2" t="str">
        <f t="shared" si="527"/>
        <v/>
      </c>
      <c r="CX162" s="2" t="str">
        <f t="shared" si="528"/>
        <v/>
      </c>
      <c r="CY162" s="2" t="str">
        <f t="shared" si="529"/>
        <v/>
      </c>
      <c r="CZ162" s="2" t="str">
        <f t="shared" si="530"/>
        <v/>
      </c>
      <c r="DA162" s="2" t="str">
        <f t="shared" si="531"/>
        <v/>
      </c>
      <c r="DB162" s="2" t="str">
        <f t="shared" si="532"/>
        <v/>
      </c>
      <c r="DC162" s="2" t="str">
        <f t="shared" si="533"/>
        <v/>
      </c>
      <c r="DD162" s="2" t="str">
        <f t="shared" si="534"/>
        <v/>
      </c>
      <c r="DE162" s="2" t="str">
        <f t="shared" si="535"/>
        <v/>
      </c>
      <c r="DF162" s="2" t="str">
        <f t="shared" si="536"/>
        <v/>
      </c>
      <c r="DG162" s="2" t="str">
        <f t="shared" si="537"/>
        <v/>
      </c>
      <c r="DH162" s="2" t="str">
        <f t="shared" si="538"/>
        <v/>
      </c>
      <c r="DI162" s="2" t="str">
        <f t="shared" si="539"/>
        <v/>
      </c>
      <c r="DK162" s="2">
        <f t="shared" si="489"/>
        <v>80.443363306451602</v>
      </c>
      <c r="DL162" s="2">
        <f t="shared" si="490"/>
        <v>100.28220216275663</v>
      </c>
      <c r="DM162" s="2">
        <f t="shared" si="490"/>
        <v>93.305629435483866</v>
      </c>
      <c r="DN162" s="2">
        <f t="shared" si="490"/>
        <v>93.82334556451616</v>
      </c>
      <c r="DO162" s="2">
        <f t="shared" si="490"/>
        <v>89.227050953079186</v>
      </c>
      <c r="DP162" s="2">
        <f t="shared" si="490"/>
        <v>92.256387096774205</v>
      </c>
      <c r="DQ162" s="2">
        <f t="shared" si="490"/>
        <v>98.715298128342226</v>
      </c>
      <c r="DR162" s="2">
        <f t="shared" si="490"/>
        <v>88.013938966275703</v>
      </c>
      <c r="DS162" s="2">
        <f t="shared" si="490"/>
        <v>84.480164215686273</v>
      </c>
      <c r="DT162" s="2">
        <f t="shared" si="490"/>
        <v>87.576600378787887</v>
      </c>
      <c r="DU162" s="2">
        <f t="shared" si="490"/>
        <v>84.289421568627446</v>
      </c>
      <c r="DV162" s="2">
        <f t="shared" si="490"/>
        <v>83.589305351906162</v>
      </c>
      <c r="DW162" s="2">
        <f t="shared" si="490"/>
        <v>83.019025843108494</v>
      </c>
      <c r="DX162" s="2">
        <f t="shared" si="490"/>
        <v>83.229719696969681</v>
      </c>
      <c r="DY162" s="2">
        <f t="shared" si="490"/>
        <v>72.251214012041615</v>
      </c>
      <c r="EA162" s="2">
        <f t="shared" si="459"/>
        <v>53.803082122383685</v>
      </c>
      <c r="EB162" s="2">
        <f t="shared" si="491"/>
        <v>53.852145228215768</v>
      </c>
      <c r="EC162" s="2">
        <f t="shared" si="492"/>
        <v>51.075334647302903</v>
      </c>
      <c r="ED162" s="2">
        <f t="shared" si="493"/>
        <v>49.97405228916638</v>
      </c>
      <c r="EE162" s="2">
        <f t="shared" si="494"/>
        <v>50.215495207593577</v>
      </c>
      <c r="EF162" s="2">
        <f t="shared" si="495"/>
        <v>51.222933614147458</v>
      </c>
      <c r="EG162" s="2">
        <f t="shared" si="496"/>
        <v>54.192920664585564</v>
      </c>
      <c r="EH162" s="2">
        <f t="shared" si="497"/>
        <v>53.319004243281462</v>
      </c>
      <c r="EI162" s="2">
        <f t="shared" si="498"/>
        <v>53.487304709309377</v>
      </c>
      <c r="EJ162" s="2">
        <f t="shared" si="499"/>
        <v>51.702880613192946</v>
      </c>
      <c r="EK162" s="2">
        <f t="shared" si="500"/>
        <v>50.576561846499573</v>
      </c>
      <c r="EL162" s="2">
        <f t="shared" si="501"/>
        <v>51.719938787878782</v>
      </c>
      <c r="EM162" s="2">
        <f t="shared" si="502"/>
        <v>52.311006190071616</v>
      </c>
      <c r="EN162" s="2">
        <f t="shared" si="503"/>
        <v>53.621449221284891</v>
      </c>
      <c r="EO162" s="2">
        <f t="shared" si="504"/>
        <v>57.038561862917412</v>
      </c>
      <c r="EQ162" s="2">
        <f t="shared" si="505"/>
        <v>54.424521478539781</v>
      </c>
      <c r="ER162" s="2">
        <f t="shared" si="506"/>
        <v>54.381719294077051</v>
      </c>
      <c r="ES162" s="2">
        <f t="shared" si="506"/>
        <v>51.894699418710857</v>
      </c>
      <c r="ET162" s="2">
        <f t="shared" si="506"/>
        <v>51.444383845333874</v>
      </c>
      <c r="EU162" s="2">
        <f t="shared" si="506"/>
        <v>50.888228014964113</v>
      </c>
      <c r="EV162" s="2">
        <f t="shared" si="506"/>
        <v>51.815437404220049</v>
      </c>
      <c r="EW162" s="2">
        <f t="shared" si="506"/>
        <v>54.749753589382436</v>
      </c>
      <c r="EX162" s="2">
        <f t="shared" si="506"/>
        <v>53.36541776112432</v>
      </c>
      <c r="EY162" s="2">
        <f t="shared" si="506"/>
        <v>53.060500542191889</v>
      </c>
      <c r="EZ162" s="2">
        <f t="shared" si="506"/>
        <v>52.316457163852974</v>
      </c>
      <c r="FA162" s="2">
        <f t="shared" si="506"/>
        <v>50.906608952694683</v>
      </c>
      <c r="FB162" s="2">
        <f t="shared" si="506"/>
        <v>51.822276474293346</v>
      </c>
      <c r="FC162" s="2">
        <f t="shared" si="506"/>
        <v>53.182602409813292</v>
      </c>
      <c r="FD162" s="2">
        <f t="shared" si="506"/>
        <v>54.716544610005187</v>
      </c>
      <c r="FE162" s="2">
        <f t="shared" si="506"/>
        <v>56.071772441177714</v>
      </c>
      <c r="FG162" s="2">
        <f t="shared" si="507"/>
        <v>0.9999999876679071</v>
      </c>
      <c r="FH162" s="2">
        <f t="shared" si="508"/>
        <v>0.99999998826540004</v>
      </c>
      <c r="FI162" s="2">
        <f t="shared" si="508"/>
        <v>0.99999999100109116</v>
      </c>
      <c r="FJ162" s="2">
        <f t="shared" si="508"/>
        <v>0.99999999132067918</v>
      </c>
      <c r="FK162" s="2">
        <f t="shared" si="508"/>
        <v>0.99999999045752352</v>
      </c>
      <c r="FL162" s="2">
        <f t="shared" si="508"/>
        <v>0.99999999127993533</v>
      </c>
      <c r="FM162" s="2">
        <f t="shared" si="508"/>
        <v>0.9999999910359717</v>
      </c>
      <c r="FN162" s="2">
        <f t="shared" si="508"/>
        <v>0.99999999162748388</v>
      </c>
      <c r="FO162" s="2">
        <f t="shared" si="508"/>
        <v>0.99999998845552751</v>
      </c>
      <c r="FP162" s="2">
        <f t="shared" si="508"/>
        <v>0.99999999065472156</v>
      </c>
      <c r="FQ162" s="2">
        <f t="shared" si="508"/>
        <v>0.9999999898073858</v>
      </c>
      <c r="FR162" s="2">
        <f t="shared" si="508"/>
        <v>0.99999999129013306</v>
      </c>
      <c r="FS162" s="2">
        <f t="shared" si="508"/>
        <v>0.99999994918682</v>
      </c>
      <c r="FT162" s="2">
        <f t="shared" si="508"/>
        <v>0.99999980156211987</v>
      </c>
      <c r="FU162" s="2">
        <f t="shared" si="508"/>
        <v>0.99999940504790952</v>
      </c>
      <c r="FW162" s="2">
        <f t="shared" si="540"/>
        <v>0.30796850006837689</v>
      </c>
      <c r="FX162" s="2">
        <f t="shared" si="380"/>
        <v>0.36588164504760629</v>
      </c>
      <c r="FY162" s="2">
        <f t="shared" si="381"/>
        <v>0.43621838668018315</v>
      </c>
      <c r="FZ162" s="2">
        <f t="shared" si="382"/>
        <v>0.37743976103997467</v>
      </c>
      <c r="GA162" s="2">
        <f t="shared" si="383"/>
        <v>0.3463537285286859</v>
      </c>
      <c r="GB162" s="2">
        <f t="shared" si="384"/>
        <v>0.40912839205260609</v>
      </c>
      <c r="GC162" s="2">
        <f t="shared" si="385"/>
        <v>0.4761111250930618</v>
      </c>
      <c r="GD162" s="2">
        <f t="shared" si="386"/>
        <v>0.392982346972648</v>
      </c>
      <c r="GE162" s="2">
        <f t="shared" si="387"/>
        <v>0.22945048623211864</v>
      </c>
      <c r="GF162" s="2">
        <f t="shared" si="388"/>
        <v>0.23570032456637374</v>
      </c>
      <c r="GG162" s="2">
        <f t="shared" si="389"/>
        <v>0.21786890875614048</v>
      </c>
      <c r="GH162" s="2">
        <f t="shared" si="390"/>
        <v>0.24797004720576699</v>
      </c>
      <c r="GI162" s="2">
        <f t="shared" si="391"/>
        <v>0.25598526857687409</v>
      </c>
      <c r="GJ162" s="2">
        <f t="shared" si="392"/>
        <v>0.22578165105055459</v>
      </c>
      <c r="GK162" s="2">
        <f t="shared" si="393"/>
        <v>0.17912552602579176</v>
      </c>
      <c r="GM162" s="107">
        <f t="shared" si="541"/>
        <v>1.5425924829181628E-215</v>
      </c>
      <c r="GN162" s="107">
        <f t="shared" si="394"/>
        <v>1.2979314345633158E-230</v>
      </c>
      <c r="GO162" s="107">
        <f t="shared" si="395"/>
        <v>7.9191114604242642E-246</v>
      </c>
      <c r="GP162" s="107">
        <f t="shared" si="396"/>
        <v>1.6215863845815151E-260</v>
      </c>
      <c r="GQ162" s="107">
        <f t="shared" si="397"/>
        <v>4.5690430290355546E-268</v>
      </c>
      <c r="GR162" s="107">
        <f t="shared" si="398"/>
        <v>1.4678264152657302E-283</v>
      </c>
      <c r="GS162" s="107">
        <f t="shared" si="399"/>
        <v>2.4481745188218951E-301</v>
      </c>
      <c r="GT162" s="107">
        <f t="shared" si="400"/>
        <v>3.5896494883233144E-288</v>
      </c>
      <c r="GU162" s="107">
        <f t="shared" si="401"/>
        <v>1.0354083363702608E-267</v>
      </c>
      <c r="GV162" s="107">
        <f t="shared" si="402"/>
        <v>2.4030560950734657E-302</v>
      </c>
      <c r="GW162" s="107">
        <f t="shared" si="403"/>
        <v>9.5446188980715565E-283</v>
      </c>
      <c r="GX162" s="107">
        <f t="shared" si="404"/>
        <v>1.5051174098470162E-277</v>
      </c>
      <c r="GY162" s="107">
        <f t="shared" si="405"/>
        <v>2.1540687245261723E-269</v>
      </c>
      <c r="GZ162" s="107">
        <f t="shared" si="406"/>
        <v>1.0058697396621886E-282</v>
      </c>
      <c r="HA162" s="107">
        <f t="shared" si="407"/>
        <v>0</v>
      </c>
      <c r="HC162" s="107">
        <f t="shared" si="542"/>
        <v>1.603821142397012E-175</v>
      </c>
      <c r="HD162" s="107">
        <f t="shared" si="408"/>
        <v>1.95161342908199E-189</v>
      </c>
      <c r="HE162" s="107">
        <f t="shared" si="409"/>
        <v>1.5026689256167115E-204</v>
      </c>
      <c r="HF162" s="107">
        <f t="shared" si="410"/>
        <v>5.2637758077869611E-216</v>
      </c>
      <c r="HG162" s="107">
        <f t="shared" si="411"/>
        <v>6.2002019386842379E-222</v>
      </c>
      <c r="HH162" s="107">
        <f t="shared" si="412"/>
        <v>8.8137008447633426E-237</v>
      </c>
      <c r="HI162" s="107">
        <f t="shared" si="413"/>
        <v>1.3488394742063333E-254</v>
      </c>
      <c r="HJ162" s="107">
        <f t="shared" si="414"/>
        <v>2.5963794271307036E-240</v>
      </c>
      <c r="HK162" s="107">
        <f t="shared" si="415"/>
        <v>3.570533536198995E-218</v>
      </c>
      <c r="HL162" s="107">
        <f t="shared" si="416"/>
        <v>1.3891368972180375E-245</v>
      </c>
      <c r="HM162" s="107">
        <f t="shared" si="417"/>
        <v>1.225124484611927E-228</v>
      </c>
      <c r="HN162" s="107">
        <f t="shared" si="418"/>
        <v>1.8088607969125205E-224</v>
      </c>
      <c r="HO162" s="107">
        <f t="shared" si="419"/>
        <v>3.2688723368181927E-216</v>
      </c>
      <c r="HP162" s="107">
        <f t="shared" si="420"/>
        <v>7.8326807395285017E-226</v>
      </c>
      <c r="HQ162" s="107">
        <f t="shared" si="421"/>
        <v>3.5149514656264768E-293</v>
      </c>
      <c r="HS162" s="107">
        <f t="shared" si="543"/>
        <v>1.169068974046924E-17</v>
      </c>
      <c r="HT162" s="107">
        <f t="shared" si="422"/>
        <v>7.0284785524533961E-20</v>
      </c>
      <c r="HU162" s="107">
        <f t="shared" si="423"/>
        <v>1.2703693471934033E-22</v>
      </c>
      <c r="HV162" s="107">
        <f t="shared" si="424"/>
        <v>5.3738923817277238E-23</v>
      </c>
      <c r="HW162" s="107">
        <f t="shared" si="425"/>
        <v>3.8622357330390737E-23</v>
      </c>
      <c r="HX162" s="107">
        <f t="shared" si="426"/>
        <v>8.8383398470427229E-26</v>
      </c>
      <c r="HY162" s="107">
        <f t="shared" si="427"/>
        <v>4.6636756308156811E-29</v>
      </c>
      <c r="HZ162" s="107">
        <f t="shared" si="428"/>
        <v>7.0109614821196138E-26</v>
      </c>
      <c r="IA162" s="107">
        <f t="shared" si="429"/>
        <v>1.4524098717418154E-20</v>
      </c>
      <c r="IB162" s="107">
        <f t="shared" si="430"/>
        <v>5.4824792095740924E-23</v>
      </c>
      <c r="IC162" s="107">
        <f t="shared" si="431"/>
        <v>5.0859159975482497E-21</v>
      </c>
      <c r="ID162" s="107">
        <f t="shared" si="432"/>
        <v>3.6990327222711071E-21</v>
      </c>
      <c r="IE162" s="107">
        <f t="shared" si="433"/>
        <v>5.7761054473189677E-20</v>
      </c>
      <c r="IF162" s="107">
        <f t="shared" si="434"/>
        <v>1.0297040498890263E-19</v>
      </c>
      <c r="IG162" s="107">
        <f t="shared" si="435"/>
        <v>4.8425170682262081E-17</v>
      </c>
      <c r="II162" s="107">
        <f t="shared" si="544"/>
        <v>0.40545508075657755</v>
      </c>
      <c r="IJ162" s="107">
        <f t="shared" si="545"/>
        <v>0.47126449057125036</v>
      </c>
      <c r="IK162" s="107">
        <f t="shared" si="546"/>
        <v>0.5131145254331354</v>
      </c>
      <c r="IL162" s="107">
        <f t="shared" si="547"/>
        <v>0.47719108421485273</v>
      </c>
      <c r="IM162" s="107">
        <f t="shared" si="548"/>
        <v>0.43801309658996268</v>
      </c>
      <c r="IN162" s="107">
        <f t="shared" si="549"/>
        <v>0.49946910273806733</v>
      </c>
      <c r="IO162" s="107">
        <f t="shared" si="550"/>
        <v>0.51161950054176764</v>
      </c>
      <c r="IP162" s="107">
        <f t="shared" si="551"/>
        <v>0.48659003413972135</v>
      </c>
      <c r="IQ162" s="107">
        <f t="shared" si="552"/>
        <v>0.23144406363150793</v>
      </c>
      <c r="IR162" s="107">
        <f t="shared" si="553"/>
        <v>0.22310522952601006</v>
      </c>
      <c r="IS162" s="107">
        <f t="shared" si="554"/>
        <v>0.20111676185609273</v>
      </c>
      <c r="IT162" s="107">
        <f t="shared" si="555"/>
        <v>0.26562961518337058</v>
      </c>
      <c r="IU162" s="107">
        <f t="shared" si="556"/>
        <v>0.24735463242377081</v>
      </c>
      <c r="IV162" s="107">
        <f t="shared" si="557"/>
        <v>0.14565117373926878</v>
      </c>
      <c r="IW162" s="107">
        <f t="shared" si="558"/>
        <v>0.12871315970651773</v>
      </c>
      <c r="IY162" s="107">
        <f t="shared" si="559"/>
        <v>0.40545508075657755</v>
      </c>
      <c r="IZ162" s="107">
        <f t="shared" si="560"/>
        <v>0.47126449057125036</v>
      </c>
      <c r="JA162" s="107">
        <f t="shared" si="561"/>
        <v>0.5131145254331354</v>
      </c>
      <c r="JB162" s="107">
        <f t="shared" si="562"/>
        <v>0.47719108421485273</v>
      </c>
      <c r="JC162" s="107">
        <f t="shared" si="563"/>
        <v>0.43801309658996268</v>
      </c>
      <c r="JD162" s="107">
        <f t="shared" si="564"/>
        <v>0.49946910273806733</v>
      </c>
      <c r="JE162" s="107">
        <f t="shared" si="565"/>
        <v>0.51161950054176764</v>
      </c>
      <c r="JF162" s="107">
        <f t="shared" si="566"/>
        <v>0.48659003413972135</v>
      </c>
      <c r="JG162" s="107">
        <f t="shared" si="567"/>
        <v>0.23144406363150793</v>
      </c>
      <c r="JH162" s="107">
        <f t="shared" si="568"/>
        <v>0.22310522952601006</v>
      </c>
      <c r="JI162" s="107">
        <f t="shared" si="569"/>
        <v>0.20111676185609273</v>
      </c>
      <c r="JJ162" s="107">
        <f t="shared" si="570"/>
        <v>0.26562961518337058</v>
      </c>
      <c r="JK162" s="107">
        <f t="shared" si="571"/>
        <v>0.24735463242377081</v>
      </c>
      <c r="JL162" s="107">
        <f t="shared" si="572"/>
        <v>0.14565117373926878</v>
      </c>
      <c r="JM162" s="107">
        <f t="shared" si="573"/>
        <v>0.12871315970651778</v>
      </c>
    </row>
    <row r="163" spans="2:273" x14ac:dyDescent="0.25">
      <c r="B163" s="2">
        <v>135</v>
      </c>
      <c r="C163" s="37">
        <v>55.453000000000003</v>
      </c>
      <c r="D163" s="37">
        <v>57.753999999999998</v>
      </c>
      <c r="E163" s="37">
        <v>56.655999999999999</v>
      </c>
      <c r="F163" s="37">
        <v>60.557000000000002</v>
      </c>
      <c r="G163" s="37">
        <v>63.18</v>
      </c>
      <c r="H163" s="37">
        <v>65.442999999999998</v>
      </c>
      <c r="I163" s="37">
        <v>64.343999999999994</v>
      </c>
      <c r="J163" s="37">
        <v>68.164000000000001</v>
      </c>
      <c r="K163" s="37">
        <v>68.704999999999998</v>
      </c>
      <c r="L163" s="37">
        <v>71.049000000000007</v>
      </c>
      <c r="M163" s="37">
        <v>70.097999999999999</v>
      </c>
      <c r="N163" s="37">
        <v>75.442999999999998</v>
      </c>
      <c r="O163" s="37">
        <v>76.049000000000007</v>
      </c>
      <c r="P163" s="37">
        <v>81.802999999999997</v>
      </c>
      <c r="Q163" s="37">
        <v>97.688999999999993</v>
      </c>
      <c r="S163" s="4">
        <f t="shared" si="460"/>
        <v>54.89218318892307</v>
      </c>
      <c r="T163" s="4">
        <f t="shared" si="461"/>
        <v>56.084214697661004</v>
      </c>
      <c r="U163" s="4">
        <f t="shared" si="462"/>
        <v>55.538160200506184</v>
      </c>
      <c r="V163" s="4">
        <f t="shared" si="463"/>
        <v>58.23526446020599</v>
      </c>
      <c r="W163" s="4">
        <f t="shared" si="464"/>
        <v>60.296640153498196</v>
      </c>
      <c r="X163" s="4">
        <f t="shared" si="465"/>
        <v>62.142897768291981</v>
      </c>
      <c r="Y163" s="4">
        <f t="shared" si="466"/>
        <v>63.384353892527976</v>
      </c>
      <c r="Z163" s="4">
        <f t="shared" si="467"/>
        <v>65.33430440025657</v>
      </c>
      <c r="AA163" s="4">
        <f t="shared" si="468"/>
        <v>67.197250501012675</v>
      </c>
      <c r="AB163" s="4">
        <f t="shared" si="469"/>
        <v>69.139489676966775</v>
      </c>
      <c r="AC163" s="4">
        <f t="shared" si="470"/>
        <v>69.031695747778258</v>
      </c>
      <c r="AD163" s="4">
        <f t="shared" si="471"/>
        <v>73.932904109409947</v>
      </c>
      <c r="AE163" s="4">
        <f t="shared" si="472"/>
        <v>76.039094775738931</v>
      </c>
      <c r="AF163" s="4">
        <f t="shared" si="473"/>
        <v>81.055825009697713</v>
      </c>
      <c r="AG163" s="4">
        <f t="shared" si="474"/>
        <v>94.848108807555462</v>
      </c>
      <c r="AI163" s="4">
        <f t="shared" si="475"/>
        <v>0.56081681107693271</v>
      </c>
      <c r="AJ163" s="4">
        <f t="shared" si="476"/>
        <v>1.6697853023389939</v>
      </c>
      <c r="AK163" s="4">
        <f t="shared" si="477"/>
        <v>1.1178397994938152</v>
      </c>
      <c r="AL163" s="4">
        <f t="shared" si="478"/>
        <v>2.3217355397940125</v>
      </c>
      <c r="AM163" s="4">
        <f t="shared" si="479"/>
        <v>2.8833598465018042</v>
      </c>
      <c r="AN163" s="4">
        <f t="shared" si="480"/>
        <v>3.3001022317080171</v>
      </c>
      <c r="AO163" s="4">
        <f t="shared" si="481"/>
        <v>0.95964610747201817</v>
      </c>
      <c r="AP163" s="4">
        <f t="shared" si="482"/>
        <v>2.829695599743431</v>
      </c>
      <c r="AQ163" s="4">
        <f t="shared" si="483"/>
        <v>1.507749498987323</v>
      </c>
      <c r="AR163" s="4">
        <f t="shared" si="484"/>
        <v>1.9095103230332313</v>
      </c>
      <c r="AS163" s="4">
        <f t="shared" si="485"/>
        <v>1.066304252221741</v>
      </c>
      <c r="AT163" s="4">
        <f t="shared" si="486"/>
        <v>1.5100958905900512</v>
      </c>
      <c r="AU163" s="4">
        <f t="shared" si="487"/>
        <v>9.9052242610753183E-3</v>
      </c>
      <c r="AV163" s="4">
        <f t="shared" si="488"/>
        <v>0.74717499030228396</v>
      </c>
      <c r="AW163" s="4">
        <f t="shared" si="488"/>
        <v>2.8408911924445306</v>
      </c>
      <c r="AY163" s="2">
        <f t="shared" si="509"/>
        <v>53.913792019469277</v>
      </c>
      <c r="AZ163" s="2">
        <f t="shared" si="363"/>
        <v>53.943982159092229</v>
      </c>
      <c r="BA163" s="2">
        <f t="shared" si="364"/>
        <v>51.343933182101637</v>
      </c>
      <c r="BB163" s="2">
        <f t="shared" si="365"/>
        <v>50.470595721487818</v>
      </c>
      <c r="BC163" s="2">
        <f t="shared" si="366"/>
        <v>50.341058418978861</v>
      </c>
      <c r="BD163" s="2">
        <f t="shared" si="367"/>
        <v>51.349786745721509</v>
      </c>
      <c r="BE163" s="2">
        <f t="shared" si="368"/>
        <v>54.314565094381486</v>
      </c>
      <c r="BF163" s="2">
        <f t="shared" si="369"/>
        <v>53.202017151472234</v>
      </c>
      <c r="BG163" s="2">
        <f t="shared" si="370"/>
        <v>53.238997136112431</v>
      </c>
      <c r="BH163" s="2">
        <f t="shared" si="371"/>
        <v>51.723708430469472</v>
      </c>
      <c r="BI163" s="2">
        <f t="shared" si="372"/>
        <v>50.521628307143281</v>
      </c>
      <c r="BJ163" s="2">
        <f t="shared" si="373"/>
        <v>51.604663351765083</v>
      </c>
      <c r="BK163" s="2">
        <f t="shared" si="374"/>
        <v>52.417250071063222</v>
      </c>
      <c r="BL163" s="2">
        <f t="shared" si="375"/>
        <v>53.732187297876855</v>
      </c>
      <c r="BM163" s="2">
        <f t="shared" si="376"/>
        <v>56.71993637957538</v>
      </c>
      <c r="BO163" s="2" t="str">
        <f t="shared" si="440"/>
        <v/>
      </c>
      <c r="BP163" s="2" t="str">
        <f t="shared" si="441"/>
        <v/>
      </c>
      <c r="BQ163" s="2" t="str">
        <f t="shared" si="442"/>
        <v/>
      </c>
      <c r="BR163" s="2" t="str">
        <f t="shared" si="443"/>
        <v/>
      </c>
      <c r="BS163" s="2" t="str">
        <f t="shared" si="444"/>
        <v/>
      </c>
      <c r="BT163" s="2" t="str">
        <f t="shared" si="445"/>
        <v/>
      </c>
      <c r="BU163" s="2" t="str">
        <f t="shared" si="446"/>
        <v/>
      </c>
      <c r="BV163" s="2" t="str">
        <f t="shared" si="447"/>
        <v/>
      </c>
      <c r="BW163" s="2" t="str">
        <f t="shared" si="448"/>
        <v/>
      </c>
      <c r="BX163" s="2" t="str">
        <f t="shared" si="449"/>
        <v/>
      </c>
      <c r="BY163" s="2" t="str">
        <f t="shared" si="450"/>
        <v/>
      </c>
      <c r="BZ163" s="2" t="str">
        <f t="shared" si="451"/>
        <v/>
      </c>
      <c r="CA163" s="2" t="str">
        <f t="shared" si="452"/>
        <v/>
      </c>
      <c r="CB163" s="2" t="str">
        <f t="shared" si="453"/>
        <v/>
      </c>
      <c r="CC163" s="2" t="str">
        <f t="shared" si="454"/>
        <v/>
      </c>
      <c r="CE163" s="2" t="str">
        <f t="shared" si="510"/>
        <v/>
      </c>
      <c r="CF163" s="2" t="str">
        <f t="shared" si="511"/>
        <v/>
      </c>
      <c r="CG163" s="2" t="str">
        <f t="shared" si="512"/>
        <v/>
      </c>
      <c r="CH163" s="2" t="str">
        <f t="shared" si="513"/>
        <v/>
      </c>
      <c r="CI163" s="2" t="str">
        <f t="shared" si="514"/>
        <v/>
      </c>
      <c r="CJ163" s="2" t="str">
        <f t="shared" si="515"/>
        <v/>
      </c>
      <c r="CK163" s="2" t="str">
        <f t="shared" si="516"/>
        <v/>
      </c>
      <c r="CL163" s="2" t="str">
        <f t="shared" si="517"/>
        <v/>
      </c>
      <c r="CM163" s="2" t="str">
        <f t="shared" si="518"/>
        <v/>
      </c>
      <c r="CN163" s="2" t="str">
        <f t="shared" si="519"/>
        <v/>
      </c>
      <c r="CO163" s="2" t="str">
        <f t="shared" si="520"/>
        <v/>
      </c>
      <c r="CP163" s="2" t="str">
        <f t="shared" si="521"/>
        <v/>
      </c>
      <c r="CQ163" s="2" t="str">
        <f t="shared" si="522"/>
        <v/>
      </c>
      <c r="CR163" s="2" t="str">
        <f t="shared" si="523"/>
        <v/>
      </c>
      <c r="CS163" s="2" t="str">
        <f t="shared" si="524"/>
        <v/>
      </c>
      <c r="CU163" s="2" t="str">
        <f t="shared" si="525"/>
        <v/>
      </c>
      <c r="CV163" s="2" t="str">
        <f t="shared" si="526"/>
        <v/>
      </c>
      <c r="CW163" s="2" t="str">
        <f t="shared" si="527"/>
        <v/>
      </c>
      <c r="CX163" s="2" t="str">
        <f t="shared" si="528"/>
        <v/>
      </c>
      <c r="CY163" s="2" t="str">
        <f t="shared" si="529"/>
        <v/>
      </c>
      <c r="CZ163" s="2" t="str">
        <f t="shared" si="530"/>
        <v/>
      </c>
      <c r="DA163" s="2" t="str">
        <f t="shared" si="531"/>
        <v/>
      </c>
      <c r="DB163" s="2" t="str">
        <f t="shared" si="532"/>
        <v/>
      </c>
      <c r="DC163" s="2" t="str">
        <f t="shared" si="533"/>
        <v/>
      </c>
      <c r="DD163" s="2" t="str">
        <f t="shared" si="534"/>
        <v/>
      </c>
      <c r="DE163" s="2" t="str">
        <f t="shared" si="535"/>
        <v/>
      </c>
      <c r="DF163" s="2" t="str">
        <f t="shared" si="536"/>
        <v/>
      </c>
      <c r="DG163" s="2" t="str">
        <f t="shared" si="537"/>
        <v/>
      </c>
      <c r="DH163" s="2" t="str">
        <f t="shared" si="538"/>
        <v/>
      </c>
      <c r="DI163" s="2" t="str">
        <f t="shared" si="539"/>
        <v/>
      </c>
      <c r="DK163" s="2">
        <f t="shared" si="489"/>
        <v>80.53066129032257</v>
      </c>
      <c r="DL163" s="2">
        <f t="shared" si="490"/>
        <v>100.50637976539592</v>
      </c>
      <c r="DM163" s="2">
        <f t="shared" si="490"/>
        <v>93.493693548387085</v>
      </c>
      <c r="DN163" s="2">
        <f t="shared" si="490"/>
        <v>94.022919354838734</v>
      </c>
      <c r="DO163" s="2">
        <f t="shared" si="490"/>
        <v>89.395932184750734</v>
      </c>
      <c r="DP163" s="2">
        <f t="shared" si="490"/>
        <v>92.433975806451627</v>
      </c>
      <c r="DQ163" s="2">
        <f t="shared" si="490"/>
        <v>98.903397727272718</v>
      </c>
      <c r="DR163" s="2">
        <f t="shared" si="490"/>
        <v>88.152587976539621</v>
      </c>
      <c r="DS163" s="2">
        <f t="shared" si="490"/>
        <v>84.591645833333331</v>
      </c>
      <c r="DT163" s="2">
        <f t="shared" si="490"/>
        <v>87.719253787878799</v>
      </c>
      <c r="DU163" s="2">
        <f t="shared" si="490"/>
        <v>84.433310606060601</v>
      </c>
      <c r="DV163" s="2">
        <f t="shared" si="490"/>
        <v>83.712633614369508</v>
      </c>
      <c r="DW163" s="2">
        <f t="shared" si="490"/>
        <v>83.116050586510241</v>
      </c>
      <c r="DX163" s="2">
        <f t="shared" si="490"/>
        <v>83.300662878787861</v>
      </c>
      <c r="DY163" s="2">
        <f t="shared" si="490"/>
        <v>72.268272851669408</v>
      </c>
      <c r="EA163" s="2">
        <f t="shared" si="459"/>
        <v>53.684115424610056</v>
      </c>
      <c r="EB163" s="2">
        <f t="shared" si="491"/>
        <v>53.713975103734441</v>
      </c>
      <c r="EC163" s="2">
        <f t="shared" si="492"/>
        <v>50.928238070539422</v>
      </c>
      <c r="ED163" s="2">
        <f t="shared" si="493"/>
        <v>49.818502848830178</v>
      </c>
      <c r="EE163" s="2">
        <f t="shared" si="494"/>
        <v>50.064355392327499</v>
      </c>
      <c r="EF163" s="2">
        <f t="shared" si="495"/>
        <v>51.06648694562417</v>
      </c>
      <c r="EG163" s="2">
        <f t="shared" si="496"/>
        <v>54.009547584818868</v>
      </c>
      <c r="EH163" s="2">
        <f t="shared" si="497"/>
        <v>53.179674488877453</v>
      </c>
      <c r="EI163" s="2">
        <f t="shared" si="498"/>
        <v>53.357934943561105</v>
      </c>
      <c r="EJ163" s="2">
        <f t="shared" si="499"/>
        <v>51.547289795602367</v>
      </c>
      <c r="EK163" s="2">
        <f t="shared" si="500"/>
        <v>50.433524844720495</v>
      </c>
      <c r="EL163" s="2">
        <f t="shared" si="501"/>
        <v>51.573731878787875</v>
      </c>
      <c r="EM163" s="2">
        <f t="shared" si="502"/>
        <v>52.150491807258163</v>
      </c>
      <c r="EN163" s="2">
        <f t="shared" si="503"/>
        <v>53.438694354315395</v>
      </c>
      <c r="EO163" s="2">
        <f t="shared" si="504"/>
        <v>56.924197305213838</v>
      </c>
      <c r="EQ163" s="2">
        <f t="shared" si="505"/>
        <v>54.323746398887046</v>
      </c>
      <c r="ER163" s="2">
        <f t="shared" si="506"/>
        <v>54.260624828022287</v>
      </c>
      <c r="ES163" s="2">
        <f t="shared" si="506"/>
        <v>51.770690749319193</v>
      </c>
      <c r="ET163" s="2">
        <f t="shared" si="506"/>
        <v>51.324959498659076</v>
      </c>
      <c r="EU163" s="2">
        <f t="shared" si="506"/>
        <v>50.755855842876954</v>
      </c>
      <c r="EV163" s="2">
        <f t="shared" si="506"/>
        <v>51.674783444093819</v>
      </c>
      <c r="EW163" s="2">
        <f t="shared" si="506"/>
        <v>54.581161715845923</v>
      </c>
      <c r="EX163" s="2">
        <f t="shared" si="506"/>
        <v>53.229430052649448</v>
      </c>
      <c r="EY163" s="2">
        <f t="shared" si="506"/>
        <v>52.921724268040983</v>
      </c>
      <c r="EZ163" s="2">
        <f t="shared" si="506"/>
        <v>52.178117545287257</v>
      </c>
      <c r="FA163" s="2">
        <f t="shared" si="506"/>
        <v>50.772860584811582</v>
      </c>
      <c r="FB163" s="2">
        <f t="shared" si="506"/>
        <v>51.679176360129105</v>
      </c>
      <c r="FC163" s="2">
        <f t="shared" si="506"/>
        <v>53.046136746752111</v>
      </c>
      <c r="FD163" s="2">
        <f t="shared" si="506"/>
        <v>54.562858876008299</v>
      </c>
      <c r="FE163" s="2">
        <f t="shared" si="506"/>
        <v>55.93578125474663</v>
      </c>
      <c r="FG163" s="2">
        <f t="shared" si="507"/>
        <v>0.99999999020427044</v>
      </c>
      <c r="FH163" s="2">
        <f t="shared" si="508"/>
        <v>0.99999999067887591</v>
      </c>
      <c r="FI163" s="2">
        <f t="shared" si="508"/>
        <v>0.99999999285191254</v>
      </c>
      <c r="FJ163" s="2">
        <f t="shared" si="508"/>
        <v>0.99999999310577048</v>
      </c>
      <c r="FK163" s="2">
        <f t="shared" si="508"/>
        <v>0.99999999242014148</v>
      </c>
      <c r="FL163" s="2">
        <f t="shared" si="508"/>
        <v>0.99999999307340648</v>
      </c>
      <c r="FM163" s="2">
        <f t="shared" si="508"/>
        <v>0.99999999287961927</v>
      </c>
      <c r="FN163" s="2">
        <f t="shared" si="508"/>
        <v>0.99999999334947409</v>
      </c>
      <c r="FO163" s="2">
        <f t="shared" si="508"/>
        <v>0.99999999082989954</v>
      </c>
      <c r="FP163" s="2">
        <f t="shared" si="508"/>
        <v>0.99999999257678152</v>
      </c>
      <c r="FQ163" s="2">
        <f t="shared" si="508"/>
        <v>0.9999999919037188</v>
      </c>
      <c r="FR163" s="2">
        <f t="shared" si="508"/>
        <v>0.99999999308150678</v>
      </c>
      <c r="FS163" s="2">
        <f t="shared" si="508"/>
        <v>0.99999995878386261</v>
      </c>
      <c r="FT163" s="2">
        <f t="shared" si="508"/>
        <v>0.9999998362085375</v>
      </c>
      <c r="FU163" s="2">
        <f t="shared" si="508"/>
        <v>0.99999950162188878</v>
      </c>
      <c r="FW163" s="2">
        <f t="shared" si="540"/>
        <v>0.35907631292767367</v>
      </c>
      <c r="FX163" s="2">
        <f t="shared" si="380"/>
        <v>0.42075685577199051</v>
      </c>
      <c r="FY163" s="2">
        <f t="shared" si="381"/>
        <v>0.49343401448105217</v>
      </c>
      <c r="FZ163" s="2">
        <f t="shared" si="382"/>
        <v>0.43286513951550271</v>
      </c>
      <c r="GA163" s="2">
        <f t="shared" si="383"/>
        <v>0.40014829824580406</v>
      </c>
      <c r="GB163" s="2">
        <f t="shared" si="384"/>
        <v>0.46572603043792365</v>
      </c>
      <c r="GC163" s="2">
        <f t="shared" si="385"/>
        <v>0.53360680456459075</v>
      </c>
      <c r="GD163" s="2">
        <f t="shared" si="386"/>
        <v>0.44904385183732676</v>
      </c>
      <c r="GE163" s="2">
        <f t="shared" si="387"/>
        <v>0.272662042768958</v>
      </c>
      <c r="GF163" s="2">
        <f t="shared" si="388"/>
        <v>0.27966170867220141</v>
      </c>
      <c r="GG163" s="2">
        <f t="shared" si="389"/>
        <v>0.25963426996315897</v>
      </c>
      <c r="GH163" s="2">
        <f t="shared" si="390"/>
        <v>0.29334157872459488</v>
      </c>
      <c r="GI163" s="2">
        <f t="shared" si="391"/>
        <v>0.29783787722292948</v>
      </c>
      <c r="GJ163" s="2">
        <f t="shared" si="392"/>
        <v>0.26107215337483475</v>
      </c>
      <c r="GK163" s="2">
        <f t="shared" si="393"/>
        <v>0.20666254123787026</v>
      </c>
      <c r="GM163" s="107">
        <f t="shared" si="541"/>
        <v>5.7138931836566581E-221</v>
      </c>
      <c r="GN163" s="107">
        <f t="shared" si="394"/>
        <v>2.0634689721831691E-236</v>
      </c>
      <c r="GO163" s="107">
        <f t="shared" si="395"/>
        <v>6.3594029454067914E-252</v>
      </c>
      <c r="GP163" s="107">
        <f t="shared" si="396"/>
        <v>5.7579313386716024E-267</v>
      </c>
      <c r="GQ163" s="107">
        <f t="shared" si="397"/>
        <v>9.7172538309165939E-275</v>
      </c>
      <c r="GR163" s="107">
        <f t="shared" si="398"/>
        <v>1.3818074052143513E-290</v>
      </c>
      <c r="GS163" s="107">
        <f t="shared" si="399"/>
        <v>0</v>
      </c>
      <c r="GT163" s="107">
        <f t="shared" si="400"/>
        <v>2.6882899656437043E-295</v>
      </c>
      <c r="GU163" s="107">
        <f t="shared" si="401"/>
        <v>1.913677604229807E-274</v>
      </c>
      <c r="GV163" s="107">
        <f t="shared" si="402"/>
        <v>0</v>
      </c>
      <c r="GW163" s="107">
        <f t="shared" si="403"/>
        <v>8.2043127013799754E-290</v>
      </c>
      <c r="GX163" s="107">
        <f t="shared" si="404"/>
        <v>2.0033251639924835E-284</v>
      </c>
      <c r="GY163" s="107">
        <f t="shared" si="405"/>
        <v>4.2688861115040672E-276</v>
      </c>
      <c r="GZ163" s="107">
        <f t="shared" si="406"/>
        <v>9.6071711096343234E-290</v>
      </c>
      <c r="HA163" s="107">
        <f t="shared" si="407"/>
        <v>0</v>
      </c>
      <c r="HC163" s="107">
        <f t="shared" si="542"/>
        <v>1.5208632281749361E-181</v>
      </c>
      <c r="HD163" s="107">
        <f t="shared" si="408"/>
        <v>6.7871120957367243E-196</v>
      </c>
      <c r="HE163" s="107">
        <f t="shared" si="409"/>
        <v>2.2074248071272375E-211</v>
      </c>
      <c r="HF163" s="107">
        <f t="shared" si="410"/>
        <v>3.1884773389857336E-223</v>
      </c>
      <c r="HG163" s="107">
        <f t="shared" si="411"/>
        <v>2.1425480636118672E-229</v>
      </c>
      <c r="HH163" s="107">
        <f t="shared" si="412"/>
        <v>1.1324073823576732E-244</v>
      </c>
      <c r="HI163" s="107">
        <f t="shared" si="413"/>
        <v>4.7687248888261834E-263</v>
      </c>
      <c r="HJ163" s="107">
        <f t="shared" si="414"/>
        <v>2.6116844715464724E-248</v>
      </c>
      <c r="HK163" s="107">
        <f t="shared" si="415"/>
        <v>1.2077756354539726E-225</v>
      </c>
      <c r="HL163" s="107">
        <f t="shared" si="416"/>
        <v>6.4406114179588236E-254</v>
      </c>
      <c r="HM163" s="107">
        <f t="shared" si="417"/>
        <v>1.9004191064914145E-236</v>
      </c>
      <c r="HN163" s="107">
        <f t="shared" si="418"/>
        <v>4.5458830957138607E-232</v>
      </c>
      <c r="HO163" s="107">
        <f t="shared" si="419"/>
        <v>1.3615397249640209E-223</v>
      </c>
      <c r="HP163" s="107">
        <f t="shared" si="420"/>
        <v>1.5228993241267861E-233</v>
      </c>
      <c r="HQ163" s="107">
        <f t="shared" si="421"/>
        <v>4.8742169531284964E-303</v>
      </c>
      <c r="HS163" s="107">
        <f t="shared" si="543"/>
        <v>4.6910310464379523E-19</v>
      </c>
      <c r="HT163" s="107">
        <f t="shared" si="422"/>
        <v>2.0551210740920303E-21</v>
      </c>
      <c r="HU163" s="107">
        <f t="shared" si="423"/>
        <v>2.7126896740787462E-24</v>
      </c>
      <c r="HV163" s="107">
        <f t="shared" si="424"/>
        <v>9.9537514962987915E-25</v>
      </c>
      <c r="HW163" s="107">
        <f t="shared" si="425"/>
        <v>6.5167225651616868E-25</v>
      </c>
      <c r="HX163" s="107">
        <f t="shared" si="426"/>
        <v>1.0631522152840851E-27</v>
      </c>
      <c r="HY163" s="107">
        <f t="shared" si="427"/>
        <v>3.6248956431084176E-31</v>
      </c>
      <c r="HZ163" s="107">
        <f t="shared" si="428"/>
        <v>8.1372036329347765E-28</v>
      </c>
      <c r="IA163" s="107">
        <f t="shared" si="429"/>
        <v>3.0047259761600636E-22</v>
      </c>
      <c r="IB163" s="107">
        <f t="shared" si="430"/>
        <v>7.2719679453522533E-25</v>
      </c>
      <c r="IC163" s="107">
        <f t="shared" si="431"/>
        <v>9.2546163923279933E-23</v>
      </c>
      <c r="ID163" s="107">
        <f t="shared" si="432"/>
        <v>7.1398255168219738E-23</v>
      </c>
      <c r="IE163" s="107">
        <f t="shared" si="433"/>
        <v>1.3057162514023829E-21</v>
      </c>
      <c r="IF163" s="107">
        <f t="shared" si="434"/>
        <v>2.1912903112355074E-21</v>
      </c>
      <c r="IG163" s="107">
        <f t="shared" si="435"/>
        <v>1.2795115907691495E-18</v>
      </c>
      <c r="II163" s="107">
        <f t="shared" si="544"/>
        <v>0.46856215768683451</v>
      </c>
      <c r="IJ163" s="107">
        <f t="shared" si="545"/>
        <v>0.50909278090763477</v>
      </c>
      <c r="IK163" s="107">
        <f t="shared" si="546"/>
        <v>0.5036803184566423</v>
      </c>
      <c r="IL163" s="107">
        <f t="shared" si="547"/>
        <v>0.51192402544639326</v>
      </c>
      <c r="IM163" s="107">
        <f t="shared" si="548"/>
        <v>0.49475375945401823</v>
      </c>
      <c r="IN163" s="107">
        <f t="shared" si="549"/>
        <v>0.51379389566401712</v>
      </c>
      <c r="IO163" s="107">
        <f t="shared" si="550"/>
        <v>0.46972855401949465</v>
      </c>
      <c r="IP163" s="107">
        <f t="shared" si="551"/>
        <v>0.51435542137653356</v>
      </c>
      <c r="IQ163" s="107">
        <f t="shared" si="552"/>
        <v>0.31352669509620529</v>
      </c>
      <c r="IR163" s="107">
        <f t="shared" si="553"/>
        <v>0.30861060807806756</v>
      </c>
      <c r="IS163" s="107">
        <f t="shared" si="554"/>
        <v>0.28100726588380376</v>
      </c>
      <c r="IT163" s="107">
        <f t="shared" si="555"/>
        <v>0.35037752893700047</v>
      </c>
      <c r="IU163" s="107">
        <f t="shared" si="556"/>
        <v>0.33018569444799883</v>
      </c>
      <c r="IV163" s="107">
        <f t="shared" si="557"/>
        <v>0.2133099322118894</v>
      </c>
      <c r="IW163" s="107">
        <f t="shared" si="558"/>
        <v>0.17935289534301549</v>
      </c>
      <c r="IY163" s="107">
        <f t="shared" si="559"/>
        <v>0.46856215768683451</v>
      </c>
      <c r="IZ163" s="107">
        <f t="shared" si="560"/>
        <v>0.50909278090763477</v>
      </c>
      <c r="JA163" s="107">
        <f t="shared" si="561"/>
        <v>0.5036803184566423</v>
      </c>
      <c r="JB163" s="107">
        <f t="shared" si="562"/>
        <v>0.51192402544639326</v>
      </c>
      <c r="JC163" s="107">
        <f t="shared" si="563"/>
        <v>0.49475375945401823</v>
      </c>
      <c r="JD163" s="107">
        <f t="shared" si="564"/>
        <v>0.51379389566401712</v>
      </c>
      <c r="JE163" s="107">
        <f t="shared" si="565"/>
        <v>0.46972855401949465</v>
      </c>
      <c r="JF163" s="107">
        <f t="shared" si="566"/>
        <v>0.51435542137653356</v>
      </c>
      <c r="JG163" s="107">
        <f t="shared" si="567"/>
        <v>0.31352669509620529</v>
      </c>
      <c r="JH163" s="107">
        <f t="shared" si="568"/>
        <v>0.30861060807806756</v>
      </c>
      <c r="JI163" s="107">
        <f t="shared" si="569"/>
        <v>0.28100726588380376</v>
      </c>
      <c r="JJ163" s="107">
        <f t="shared" si="570"/>
        <v>0.35037752893700047</v>
      </c>
      <c r="JK163" s="107">
        <f t="shared" si="571"/>
        <v>0.33018569444799883</v>
      </c>
      <c r="JL163" s="107">
        <f t="shared" si="572"/>
        <v>0.2133099322118894</v>
      </c>
      <c r="JM163" s="107">
        <f t="shared" si="573"/>
        <v>0.17935289534301549</v>
      </c>
    </row>
    <row r="164" spans="2:273" x14ac:dyDescent="0.25">
      <c r="B164" s="2">
        <v>136</v>
      </c>
      <c r="C164" s="37">
        <v>54.905999999999999</v>
      </c>
      <c r="D164" s="37">
        <v>58.033000000000001</v>
      </c>
      <c r="E164" s="37">
        <v>55.689</v>
      </c>
      <c r="F164" s="37">
        <v>59.917999999999999</v>
      </c>
      <c r="G164" s="37">
        <v>62.704999999999998</v>
      </c>
      <c r="H164" s="37">
        <v>61.197000000000003</v>
      </c>
      <c r="I164" s="37">
        <v>58.869</v>
      </c>
      <c r="J164" s="37">
        <v>64.180000000000007</v>
      </c>
      <c r="K164" s="37">
        <v>71.066000000000003</v>
      </c>
      <c r="L164" s="37">
        <v>73.033000000000001</v>
      </c>
      <c r="M164" s="37">
        <v>74.525000000000006</v>
      </c>
      <c r="N164" s="37">
        <v>78.656000000000006</v>
      </c>
      <c r="O164" s="37">
        <v>79.376999999999995</v>
      </c>
      <c r="P164" s="37">
        <v>88.311000000000007</v>
      </c>
      <c r="Q164" s="37">
        <v>105.902</v>
      </c>
      <c r="S164" s="4">
        <f t="shared" si="460"/>
        <v>54.764300563171332</v>
      </c>
      <c r="T164" s="4">
        <f t="shared" si="461"/>
        <v>55.688935447570671</v>
      </c>
      <c r="U164" s="4">
        <f t="shared" si="462"/>
        <v>54.442775898200921</v>
      </c>
      <c r="V164" s="4">
        <f t="shared" si="463"/>
        <v>56.94620845952381</v>
      </c>
      <c r="W164" s="4">
        <f t="shared" si="464"/>
        <v>59.105953707335267</v>
      </c>
      <c r="X164" s="4">
        <f t="shared" si="465"/>
        <v>59.704082383175226</v>
      </c>
      <c r="Y164" s="4">
        <f t="shared" si="466"/>
        <v>60.25892334890829</v>
      </c>
      <c r="Z164" s="4">
        <f t="shared" si="467"/>
        <v>62.894653826820097</v>
      </c>
      <c r="AA164" s="4">
        <f t="shared" si="468"/>
        <v>68.72210346541388</v>
      </c>
      <c r="AB164" s="4">
        <f t="shared" si="469"/>
        <v>71.280053148965862</v>
      </c>
      <c r="AC164" s="4">
        <f t="shared" si="470"/>
        <v>71.816788705585964</v>
      </c>
      <c r="AD164" s="4">
        <f t="shared" si="471"/>
        <v>75.607060258289778</v>
      </c>
      <c r="AE164" s="4">
        <f t="shared" si="472"/>
        <v>78.340598343411301</v>
      </c>
      <c r="AF164" s="4">
        <f t="shared" si="473"/>
        <v>87.272522054149022</v>
      </c>
      <c r="AG164" s="4">
        <f t="shared" si="474"/>
        <v>104.06141772202727</v>
      </c>
      <c r="AI164" s="4">
        <f t="shared" si="475"/>
        <v>0.14169943682866659</v>
      </c>
      <c r="AJ164" s="4">
        <f t="shared" si="476"/>
        <v>2.3440645524293302</v>
      </c>
      <c r="AK164" s="4">
        <f t="shared" si="477"/>
        <v>1.2462241017990792</v>
      </c>
      <c r="AL164" s="4">
        <f t="shared" si="478"/>
        <v>2.9717915404761897</v>
      </c>
      <c r="AM164" s="4">
        <f t="shared" si="479"/>
        <v>3.5990462926647311</v>
      </c>
      <c r="AN164" s="4">
        <f t="shared" si="480"/>
        <v>1.4929176168247764</v>
      </c>
      <c r="AO164" s="4">
        <f t="shared" si="481"/>
        <v>-1.3899233489082903</v>
      </c>
      <c r="AP164" s="4">
        <f t="shared" si="482"/>
        <v>1.2853461731799101</v>
      </c>
      <c r="AQ164" s="4">
        <f t="shared" si="483"/>
        <v>2.343896534586122</v>
      </c>
      <c r="AR164" s="4">
        <f t="shared" si="484"/>
        <v>1.7529468510341388</v>
      </c>
      <c r="AS164" s="4">
        <f t="shared" si="485"/>
        <v>2.708211294414042</v>
      </c>
      <c r="AT164" s="4">
        <f t="shared" si="486"/>
        <v>3.0489397417102282</v>
      </c>
      <c r="AU164" s="4">
        <f t="shared" si="487"/>
        <v>1.0364016565886942</v>
      </c>
      <c r="AV164" s="4">
        <f t="shared" si="488"/>
        <v>1.0384779458509854</v>
      </c>
      <c r="AW164" s="4">
        <f t="shared" si="488"/>
        <v>1.8405822779727288</v>
      </c>
      <c r="AY164" s="2">
        <f t="shared" si="509"/>
        <v>53.837222108219478</v>
      </c>
      <c r="AZ164" s="2">
        <f t="shared" si="363"/>
        <v>53.845075919804358</v>
      </c>
      <c r="BA164" s="2">
        <f t="shared" si="364"/>
        <v>51.257900661545619</v>
      </c>
      <c r="BB164" s="2">
        <f t="shared" si="365"/>
        <v>50.418854535446506</v>
      </c>
      <c r="BC164" s="2">
        <f t="shared" si="366"/>
        <v>50.237427168898506</v>
      </c>
      <c r="BD164" s="2">
        <f t="shared" si="367"/>
        <v>51.236576529371995</v>
      </c>
      <c r="BE164" s="2">
        <f t="shared" si="368"/>
        <v>54.172278973110188</v>
      </c>
      <c r="BF164" s="2">
        <f t="shared" si="369"/>
        <v>53.067235175289923</v>
      </c>
      <c r="BG164" s="2">
        <f t="shared" si="370"/>
        <v>53.08568926101033</v>
      </c>
      <c r="BH164" s="2">
        <f t="shared" si="371"/>
        <v>51.604463831437897</v>
      </c>
      <c r="BI164" s="2">
        <f t="shared" si="372"/>
        <v>50.397261544687616</v>
      </c>
      <c r="BJ164" s="2">
        <f t="shared" si="373"/>
        <v>51.464782760200734</v>
      </c>
      <c r="BK164" s="2">
        <f t="shared" si="374"/>
        <v>52.30577845130594</v>
      </c>
      <c r="BL164" s="2">
        <f t="shared" si="375"/>
        <v>53.601617419373568</v>
      </c>
      <c r="BM164" s="2">
        <f t="shared" si="376"/>
        <v>56.570247456022372</v>
      </c>
      <c r="BO164" s="2" t="str">
        <f t="shared" si="440"/>
        <v/>
      </c>
      <c r="BP164" s="2" t="str">
        <f t="shared" si="441"/>
        <v/>
      </c>
      <c r="BQ164" s="2" t="str">
        <f t="shared" si="442"/>
        <v/>
      </c>
      <c r="BR164" s="2" t="str">
        <f t="shared" si="443"/>
        <v/>
      </c>
      <c r="BS164" s="2" t="str">
        <f t="shared" si="444"/>
        <v/>
      </c>
      <c r="BT164" s="2" t="str">
        <f t="shared" si="445"/>
        <v/>
      </c>
      <c r="BU164" s="2" t="str">
        <f t="shared" si="446"/>
        <v/>
      </c>
      <c r="BV164" s="2" t="str">
        <f t="shared" si="447"/>
        <v/>
      </c>
      <c r="BW164" s="2" t="str">
        <f t="shared" si="448"/>
        <v/>
      </c>
      <c r="BX164" s="2" t="str">
        <f t="shared" si="449"/>
        <v/>
      </c>
      <c r="BY164" s="2" t="str">
        <f t="shared" si="450"/>
        <v/>
      </c>
      <c r="BZ164" s="2" t="str">
        <f t="shared" si="451"/>
        <v/>
      </c>
      <c r="CA164" s="2" t="str">
        <f t="shared" si="452"/>
        <v/>
      </c>
      <c r="CB164" s="2" t="str">
        <f t="shared" si="453"/>
        <v/>
      </c>
      <c r="CC164" s="2" t="str">
        <f t="shared" si="454"/>
        <v/>
      </c>
      <c r="CE164" s="2" t="str">
        <f t="shared" si="510"/>
        <v/>
      </c>
      <c r="CF164" s="2" t="str">
        <f t="shared" si="511"/>
        <v/>
      </c>
      <c r="CG164" s="2" t="str">
        <f t="shared" si="512"/>
        <v/>
      </c>
      <c r="CH164" s="2" t="str">
        <f t="shared" si="513"/>
        <v/>
      </c>
      <c r="CI164" s="2" t="str">
        <f t="shared" si="514"/>
        <v/>
      </c>
      <c r="CJ164" s="2" t="str">
        <f t="shared" si="515"/>
        <v/>
      </c>
      <c r="CK164" s="2" t="str">
        <f t="shared" si="516"/>
        <v/>
      </c>
      <c r="CL164" s="2" t="str">
        <f t="shared" si="517"/>
        <v/>
      </c>
      <c r="CM164" s="2" t="str">
        <f t="shared" si="518"/>
        <v/>
      </c>
      <c r="CN164" s="2" t="str">
        <f t="shared" si="519"/>
        <v/>
      </c>
      <c r="CO164" s="2" t="str">
        <f t="shared" si="520"/>
        <v/>
      </c>
      <c r="CP164" s="2" t="str">
        <f t="shared" si="521"/>
        <v/>
      </c>
      <c r="CQ164" s="2" t="str">
        <f t="shared" si="522"/>
        <v/>
      </c>
      <c r="CR164" s="2" t="str">
        <f t="shared" si="523"/>
        <v/>
      </c>
      <c r="CS164" s="2" t="str">
        <f t="shared" si="524"/>
        <v/>
      </c>
      <c r="CU164" s="2" t="str">
        <f t="shared" si="525"/>
        <v/>
      </c>
      <c r="CV164" s="2" t="str">
        <f t="shared" si="526"/>
        <v/>
      </c>
      <c r="CW164" s="2" t="str">
        <f t="shared" si="527"/>
        <v/>
      </c>
      <c r="CX164" s="2" t="str">
        <f t="shared" si="528"/>
        <v/>
      </c>
      <c r="CY164" s="2" t="str">
        <f t="shared" si="529"/>
        <v/>
      </c>
      <c r="CZ164" s="2" t="str">
        <f t="shared" si="530"/>
        <v/>
      </c>
      <c r="DA164" s="2" t="str">
        <f t="shared" si="531"/>
        <v/>
      </c>
      <c r="DB164" s="2" t="str">
        <f t="shared" si="532"/>
        <v/>
      </c>
      <c r="DC164" s="2" t="str">
        <f t="shared" si="533"/>
        <v/>
      </c>
      <c r="DD164" s="2" t="str">
        <f t="shared" si="534"/>
        <v/>
      </c>
      <c r="DE164" s="2" t="str">
        <f t="shared" si="535"/>
        <v/>
      </c>
      <c r="DF164" s="2" t="str">
        <f t="shared" si="536"/>
        <v/>
      </c>
      <c r="DG164" s="2" t="str">
        <f t="shared" si="537"/>
        <v/>
      </c>
      <c r="DH164" s="2" t="str">
        <f t="shared" si="538"/>
        <v/>
      </c>
      <c r="DI164" s="2" t="str">
        <f t="shared" si="539"/>
        <v/>
      </c>
      <c r="DK164" s="2">
        <f t="shared" si="489"/>
        <v>80.617959274193538</v>
      </c>
      <c r="DL164" s="2">
        <f t="shared" si="490"/>
        <v>100.73055736803522</v>
      </c>
      <c r="DM164" s="2">
        <f t="shared" si="490"/>
        <v>93.681757661290305</v>
      </c>
      <c r="DN164" s="2">
        <f t="shared" si="490"/>
        <v>94.222493145161309</v>
      </c>
      <c r="DO164" s="2">
        <f t="shared" si="490"/>
        <v>89.564813416422297</v>
      </c>
      <c r="DP164" s="2">
        <f t="shared" si="490"/>
        <v>92.61156451612905</v>
      </c>
      <c r="DQ164" s="2">
        <f t="shared" si="490"/>
        <v>99.091497326203196</v>
      </c>
      <c r="DR164" s="2">
        <f t="shared" si="490"/>
        <v>88.291236986803554</v>
      </c>
      <c r="DS164" s="2">
        <f t="shared" si="490"/>
        <v>84.703127450980389</v>
      </c>
      <c r="DT164" s="2">
        <f t="shared" si="490"/>
        <v>87.86190719696971</v>
      </c>
      <c r="DU164" s="2">
        <f t="shared" si="490"/>
        <v>84.577199643493756</v>
      </c>
      <c r="DV164" s="2">
        <f t="shared" si="490"/>
        <v>83.83596187683284</v>
      </c>
      <c r="DW164" s="2">
        <f t="shared" si="490"/>
        <v>83.213075329912002</v>
      </c>
      <c r="DX164" s="2">
        <f t="shared" si="490"/>
        <v>83.371606060606041</v>
      </c>
      <c r="DY164" s="2">
        <f t="shared" si="490"/>
        <v>72.285331691297216</v>
      </c>
      <c r="EA164" s="2">
        <f t="shared" si="459"/>
        <v>53.565148726836426</v>
      </c>
      <c r="EB164" s="2">
        <f t="shared" si="491"/>
        <v>53.575804979253107</v>
      </c>
      <c r="EC164" s="2">
        <f t="shared" si="492"/>
        <v>50.781141493775934</v>
      </c>
      <c r="ED164" s="2">
        <f t="shared" si="493"/>
        <v>49.662953408493976</v>
      </c>
      <c r="EE164" s="2">
        <f t="shared" si="494"/>
        <v>49.913215577061422</v>
      </c>
      <c r="EF164" s="2">
        <f t="shared" si="495"/>
        <v>50.910040277100876</v>
      </c>
      <c r="EG164" s="2">
        <f t="shared" si="496"/>
        <v>53.826174505052172</v>
      </c>
      <c r="EH164" s="2">
        <f t="shared" si="497"/>
        <v>53.040344734473436</v>
      </c>
      <c r="EI164" s="2">
        <f t="shared" si="498"/>
        <v>53.22856517781284</v>
      </c>
      <c r="EJ164" s="2">
        <f t="shared" si="499"/>
        <v>51.391698978011782</v>
      </c>
      <c r="EK164" s="2">
        <f t="shared" si="500"/>
        <v>50.290487842941417</v>
      </c>
      <c r="EL164" s="2">
        <f t="shared" si="501"/>
        <v>51.427524969696961</v>
      </c>
      <c r="EM164" s="2">
        <f t="shared" si="502"/>
        <v>51.989977424444717</v>
      </c>
      <c r="EN164" s="2">
        <f t="shared" si="503"/>
        <v>53.255939487345898</v>
      </c>
      <c r="EO164" s="2">
        <f t="shared" si="504"/>
        <v>56.809832747510271</v>
      </c>
      <c r="EQ164" s="2">
        <f t="shared" si="505"/>
        <v>54.222971319234304</v>
      </c>
      <c r="ER164" s="2">
        <f t="shared" si="506"/>
        <v>54.139530361967523</v>
      </c>
      <c r="ES164" s="2">
        <f t="shared" si="506"/>
        <v>51.64668207992753</v>
      </c>
      <c r="ET164" s="2">
        <f t="shared" si="506"/>
        <v>51.205535151984279</v>
      </c>
      <c r="EU164" s="2">
        <f t="shared" si="506"/>
        <v>50.623483670789795</v>
      </c>
      <c r="EV164" s="2">
        <f t="shared" si="506"/>
        <v>51.53412948396759</v>
      </c>
      <c r="EW164" s="2">
        <f t="shared" si="506"/>
        <v>54.412569842309409</v>
      </c>
      <c r="EX164" s="2">
        <f t="shared" si="506"/>
        <v>53.093442344174591</v>
      </c>
      <c r="EY164" s="2">
        <f t="shared" si="506"/>
        <v>52.782947993890076</v>
      </c>
      <c r="EZ164" s="2">
        <f t="shared" si="506"/>
        <v>52.039777926721541</v>
      </c>
      <c r="FA164" s="2">
        <f t="shared" si="506"/>
        <v>50.639112216928474</v>
      </c>
      <c r="FB164" s="2">
        <f t="shared" si="506"/>
        <v>51.536076245964864</v>
      </c>
      <c r="FC164" s="2">
        <f t="shared" si="506"/>
        <v>52.909671083690924</v>
      </c>
      <c r="FD164" s="2">
        <f t="shared" si="506"/>
        <v>54.409173142011412</v>
      </c>
      <c r="FE164" s="2">
        <f t="shared" si="506"/>
        <v>55.799790068315545</v>
      </c>
      <c r="FG164" s="2">
        <f t="shared" si="507"/>
        <v>0.9999999922189754</v>
      </c>
      <c r="FH164" s="2">
        <f t="shared" si="508"/>
        <v>0.99999999259596795</v>
      </c>
      <c r="FI164" s="2">
        <f t="shared" si="508"/>
        <v>0.99999999432207232</v>
      </c>
      <c r="FJ164" s="2">
        <f t="shared" si="508"/>
        <v>0.99999999452371879</v>
      </c>
      <c r="FK164" s="2">
        <f t="shared" si="508"/>
        <v>0.99999999397910433</v>
      </c>
      <c r="FL164" s="2">
        <f t="shared" si="508"/>
        <v>0.99999999449801114</v>
      </c>
      <c r="FM164" s="2">
        <f t="shared" si="508"/>
        <v>0.99999999434408049</v>
      </c>
      <c r="FN164" s="2">
        <f t="shared" si="508"/>
        <v>0.9999999947172995</v>
      </c>
      <c r="FO164" s="2">
        <f t="shared" si="508"/>
        <v>0.99999999271593032</v>
      </c>
      <c r="FP164" s="2">
        <f t="shared" si="508"/>
        <v>0.99999999410352791</v>
      </c>
      <c r="FQ164" s="2">
        <f t="shared" si="508"/>
        <v>0.99999999356889524</v>
      </c>
      <c r="FR164" s="2">
        <f t="shared" si="508"/>
        <v>0.99999999450444543</v>
      </c>
      <c r="FS164" s="2">
        <f t="shared" si="508"/>
        <v>0.99999996656832002</v>
      </c>
      <c r="FT164" s="2">
        <f t="shared" si="508"/>
        <v>0.99999986480583747</v>
      </c>
      <c r="FU164" s="2">
        <f t="shared" si="508"/>
        <v>0.99999958251976606</v>
      </c>
      <c r="FW164" s="2">
        <f t="shared" si="540"/>
        <v>0.4135965745608054</v>
      </c>
      <c r="FX164" s="2">
        <f t="shared" si="380"/>
        <v>0.47766270541053951</v>
      </c>
      <c r="FY164" s="2">
        <f t="shared" si="381"/>
        <v>0.55082214723502854</v>
      </c>
      <c r="FZ164" s="2">
        <f t="shared" si="382"/>
        <v>0.49002322640071527</v>
      </c>
      <c r="GA164" s="2">
        <f t="shared" si="383"/>
        <v>0.4564633494897537</v>
      </c>
      <c r="GB164" s="2">
        <f t="shared" si="384"/>
        <v>0.52322010897960114</v>
      </c>
      <c r="GC164" s="2">
        <f t="shared" si="385"/>
        <v>0.59022333577861696</v>
      </c>
      <c r="GD164" s="2">
        <f t="shared" si="386"/>
        <v>0.50643060484129443</v>
      </c>
      <c r="GE164" s="2">
        <f t="shared" si="387"/>
        <v>0.32062530624979507</v>
      </c>
      <c r="GF164" s="2">
        <f t="shared" si="388"/>
        <v>0.32830049302502312</v>
      </c>
      <c r="GG164" s="2">
        <f t="shared" si="389"/>
        <v>0.30627084395632098</v>
      </c>
      <c r="GH164" s="2">
        <f t="shared" si="390"/>
        <v>0.34322592679134967</v>
      </c>
      <c r="GI164" s="2">
        <f t="shared" si="391"/>
        <v>0.34337518786357385</v>
      </c>
      <c r="GJ164" s="2">
        <f t="shared" si="392"/>
        <v>0.29974312591979746</v>
      </c>
      <c r="GK164" s="2">
        <f t="shared" si="393"/>
        <v>0.23720953296135477</v>
      </c>
      <c r="GM164" s="107">
        <f t="shared" si="541"/>
        <v>1.8092859850238417E-226</v>
      </c>
      <c r="GN164" s="107">
        <f t="shared" si="394"/>
        <v>2.7759982098939834E-242</v>
      </c>
      <c r="GO164" s="107">
        <f t="shared" si="395"/>
        <v>4.2953486940062606E-258</v>
      </c>
      <c r="GP164" s="107">
        <f t="shared" si="396"/>
        <v>1.7029860277154278E-273</v>
      </c>
      <c r="GQ164" s="107">
        <f t="shared" si="397"/>
        <v>1.7089028598297891E-281</v>
      </c>
      <c r="GR164" s="107">
        <f t="shared" si="398"/>
        <v>1.0658818724672088E-297</v>
      </c>
      <c r="GS164" s="107">
        <f t="shared" si="399"/>
        <v>0</v>
      </c>
      <c r="GT164" s="107">
        <f t="shared" si="400"/>
        <v>1.6457135317047078E-302</v>
      </c>
      <c r="GU164" s="107">
        <f t="shared" si="401"/>
        <v>2.9138342235344176E-281</v>
      </c>
      <c r="GV164" s="107">
        <f t="shared" si="402"/>
        <v>0</v>
      </c>
      <c r="GW164" s="107">
        <f t="shared" si="403"/>
        <v>5.7622964605862275E-297</v>
      </c>
      <c r="GX164" s="107">
        <f t="shared" si="404"/>
        <v>2.1942255420670914E-291</v>
      </c>
      <c r="GY164" s="107">
        <f t="shared" si="405"/>
        <v>6.9899942960874914E-283</v>
      </c>
      <c r="GZ164" s="107">
        <f t="shared" si="406"/>
        <v>7.5168893853011999E-297</v>
      </c>
      <c r="HA164" s="107">
        <f t="shared" si="407"/>
        <v>0</v>
      </c>
      <c r="HC164" s="107">
        <f t="shared" si="542"/>
        <v>1.1388862596765138E-187</v>
      </c>
      <c r="HD164" s="107">
        <f t="shared" si="408"/>
        <v>1.8355908843309214E-202</v>
      </c>
      <c r="HE164" s="107">
        <f t="shared" si="409"/>
        <v>2.4988551339654826E-218</v>
      </c>
      <c r="HF164" s="107">
        <f t="shared" si="410"/>
        <v>1.4666987705497283E-230</v>
      </c>
      <c r="HG164" s="107">
        <f t="shared" si="411"/>
        <v>5.5611470365617729E-237</v>
      </c>
      <c r="HH164" s="107">
        <f t="shared" si="412"/>
        <v>1.0779064365499741E-252</v>
      </c>
      <c r="HI164" s="107">
        <f t="shared" si="413"/>
        <v>1.2244096410410077E-271</v>
      </c>
      <c r="HJ164" s="107">
        <f t="shared" si="414"/>
        <v>1.9393183375191589E-256</v>
      </c>
      <c r="HK164" s="107">
        <f t="shared" si="415"/>
        <v>3.0515200193819446E-233</v>
      </c>
      <c r="HL164" s="107">
        <f t="shared" si="416"/>
        <v>2.1632114073351562E-262</v>
      </c>
      <c r="HM164" s="107">
        <f t="shared" si="417"/>
        <v>2.174807971654373E-244</v>
      </c>
      <c r="HN164" s="107">
        <f t="shared" si="418"/>
        <v>8.5186393430528906E-240</v>
      </c>
      <c r="HO164" s="107">
        <f t="shared" si="419"/>
        <v>4.2545231199888234E-231</v>
      </c>
      <c r="HP164" s="107">
        <f t="shared" si="420"/>
        <v>2.1929100309745359E-241</v>
      </c>
      <c r="HQ164" s="107">
        <f t="shared" si="421"/>
        <v>0</v>
      </c>
      <c r="HS164" s="107">
        <f t="shared" si="543"/>
        <v>1.6520280254900272E-20</v>
      </c>
      <c r="HT164" s="107">
        <f t="shared" si="422"/>
        <v>5.2285577770479503E-23</v>
      </c>
      <c r="HU164" s="107">
        <f t="shared" si="423"/>
        <v>5.0138298970286231E-26</v>
      </c>
      <c r="HV164" s="107">
        <f t="shared" si="424"/>
        <v>1.5828963467138735E-26</v>
      </c>
      <c r="HW164" s="107">
        <f t="shared" si="425"/>
        <v>9.3830860241490718E-27</v>
      </c>
      <c r="HX164" s="107">
        <f t="shared" si="426"/>
        <v>1.0828623897805516E-29</v>
      </c>
      <c r="HY164" s="107">
        <f t="shared" si="427"/>
        <v>2.359131869019111E-33</v>
      </c>
      <c r="HZ164" s="107">
        <f t="shared" si="428"/>
        <v>7.9810523675738249E-30</v>
      </c>
      <c r="IA164" s="107">
        <f t="shared" si="429"/>
        <v>5.2890093016410117E-24</v>
      </c>
      <c r="IB164" s="107">
        <f t="shared" si="430"/>
        <v>8.067721679904808E-27</v>
      </c>
      <c r="IC164" s="107">
        <f t="shared" si="431"/>
        <v>1.4230264020747699E-24</v>
      </c>
      <c r="ID164" s="107">
        <f t="shared" si="432"/>
        <v>1.1714251705954543E-24</v>
      </c>
      <c r="IE164" s="107">
        <f t="shared" si="433"/>
        <v>2.5176450897174777E-23</v>
      </c>
      <c r="IF164" s="107">
        <f t="shared" si="434"/>
        <v>3.9494067121570597E-23</v>
      </c>
      <c r="IG164" s="107">
        <f t="shared" si="435"/>
        <v>2.8465358041102775E-20</v>
      </c>
      <c r="II164" s="107">
        <f t="shared" si="544"/>
        <v>0.50729849633184254</v>
      </c>
      <c r="IJ164" s="107">
        <f t="shared" si="545"/>
        <v>0.51024653443457602</v>
      </c>
      <c r="IK164" s="107">
        <f t="shared" si="546"/>
        <v>0.4549446687374889</v>
      </c>
      <c r="IL164" s="107">
        <f t="shared" si="547"/>
        <v>0.50551872953633759</v>
      </c>
      <c r="IM164" s="107">
        <f t="shared" si="548"/>
        <v>0.51459203599212788</v>
      </c>
      <c r="IN164" s="107">
        <f t="shared" si="549"/>
        <v>0.48145042557937889</v>
      </c>
      <c r="IO164" s="107">
        <f t="shared" si="550"/>
        <v>0.38818870862351884</v>
      </c>
      <c r="IP164" s="107">
        <f t="shared" si="551"/>
        <v>0.49555207820387431</v>
      </c>
      <c r="IQ164" s="107">
        <f t="shared" si="552"/>
        <v>0.39765658870163262</v>
      </c>
      <c r="IR164" s="107">
        <f t="shared" si="553"/>
        <v>0.39711950729481893</v>
      </c>
      <c r="IS164" s="107">
        <f t="shared" si="554"/>
        <v>0.36764412608610453</v>
      </c>
      <c r="IT164" s="107">
        <f t="shared" si="555"/>
        <v>0.43116274409312561</v>
      </c>
      <c r="IU164" s="107">
        <f t="shared" si="556"/>
        <v>0.41249642465249053</v>
      </c>
      <c r="IV164" s="107">
        <f t="shared" si="557"/>
        <v>0.29445523474522112</v>
      </c>
      <c r="IW164" s="107">
        <f t="shared" si="558"/>
        <v>0.24310167036027441</v>
      </c>
      <c r="IY164" s="107">
        <f t="shared" si="559"/>
        <v>0.50729849633184254</v>
      </c>
      <c r="IZ164" s="107">
        <f t="shared" si="560"/>
        <v>0.51024653443457602</v>
      </c>
      <c r="JA164" s="107">
        <f t="shared" si="561"/>
        <v>0.4549446687374889</v>
      </c>
      <c r="JB164" s="107">
        <f t="shared" si="562"/>
        <v>0.50551872953633759</v>
      </c>
      <c r="JC164" s="107">
        <f t="shared" si="563"/>
        <v>0.51459203599212788</v>
      </c>
      <c r="JD164" s="107">
        <f t="shared" si="564"/>
        <v>0.48145042557937889</v>
      </c>
      <c r="JE164" s="107">
        <f t="shared" si="565"/>
        <v>0.38818870862351884</v>
      </c>
      <c r="JF164" s="107">
        <f t="shared" si="566"/>
        <v>0.49555207820387431</v>
      </c>
      <c r="JG164" s="107">
        <f t="shared" si="567"/>
        <v>0.39765658870163262</v>
      </c>
      <c r="JH164" s="107">
        <f t="shared" si="568"/>
        <v>0.39711950729481893</v>
      </c>
      <c r="JI164" s="107">
        <f t="shared" si="569"/>
        <v>0.36764412608610453</v>
      </c>
      <c r="JJ164" s="107">
        <f t="shared" si="570"/>
        <v>0.43116274409312561</v>
      </c>
      <c r="JK164" s="107">
        <f t="shared" si="571"/>
        <v>0.41249642465249053</v>
      </c>
      <c r="JL164" s="107">
        <f t="shared" si="572"/>
        <v>0.29445523474522112</v>
      </c>
      <c r="JM164" s="107">
        <f t="shared" si="573"/>
        <v>0.24310167036027441</v>
      </c>
    </row>
    <row r="165" spans="2:273" x14ac:dyDescent="0.25">
      <c r="B165" s="2">
        <v>137</v>
      </c>
      <c r="C165" s="37">
        <v>53.984000000000002</v>
      </c>
      <c r="D165" s="37">
        <v>57.18</v>
      </c>
      <c r="E165" s="37">
        <v>53.82</v>
      </c>
      <c r="F165" s="37">
        <v>55.033000000000001</v>
      </c>
      <c r="G165" s="37">
        <v>57.835999999999999</v>
      </c>
      <c r="H165" s="37">
        <v>57.671999999999997</v>
      </c>
      <c r="I165" s="37">
        <v>54.540999999999997</v>
      </c>
      <c r="J165" s="37">
        <v>59.884999999999998</v>
      </c>
      <c r="K165" s="37">
        <v>71</v>
      </c>
      <c r="L165" s="37">
        <v>74.097999999999999</v>
      </c>
      <c r="M165" s="37">
        <v>76.343999999999994</v>
      </c>
      <c r="N165" s="37">
        <v>79.23</v>
      </c>
      <c r="O165" s="37">
        <v>83.638999999999996</v>
      </c>
      <c r="P165" s="37">
        <v>91.097999999999999</v>
      </c>
      <c r="Q165" s="37">
        <v>114.967</v>
      </c>
      <c r="S165" s="4">
        <f t="shared" si="460"/>
        <v>54.573365055038657</v>
      </c>
      <c r="T165" s="4">
        <f t="shared" si="461"/>
        <v>55.194502552453976</v>
      </c>
      <c r="U165" s="4">
        <f t="shared" si="462"/>
        <v>53.352316006550168</v>
      </c>
      <c r="V165" s="4">
        <f t="shared" si="463"/>
        <v>55.316346039795548</v>
      </c>
      <c r="W165" s="4">
        <f t="shared" si="464"/>
        <v>57.255604333493579</v>
      </c>
      <c r="X165" s="4">
        <f t="shared" si="465"/>
        <v>57.032304391389594</v>
      </c>
      <c r="Y165" s="4">
        <f t="shared" si="466"/>
        <v>57.607097944697117</v>
      </c>
      <c r="Z165" s="4">
        <f t="shared" si="467"/>
        <v>60.01593260966311</v>
      </c>
      <c r="AA165" s="4">
        <f t="shared" si="468"/>
        <v>69.021008621885358</v>
      </c>
      <c r="AB165" s="4">
        <f t="shared" si="469"/>
        <v>71.730576156843426</v>
      </c>
      <c r="AC165" s="4">
        <f t="shared" si="470"/>
        <v>73.041229733009487</v>
      </c>
      <c r="AD165" s="4">
        <f t="shared" si="471"/>
        <v>75.199707864251252</v>
      </c>
      <c r="AE165" s="4">
        <f t="shared" si="472"/>
        <v>78.549183108457839</v>
      </c>
      <c r="AF165" s="4">
        <f t="shared" si="473"/>
        <v>91.925110325375456</v>
      </c>
      <c r="AG165" s="4">
        <f t="shared" si="474"/>
        <v>113.49363909804043</v>
      </c>
      <c r="AI165" s="4">
        <f t="shared" si="475"/>
        <v>-0.58936505503865533</v>
      </c>
      <c r="AJ165" s="4">
        <f t="shared" si="476"/>
        <v>1.9854974475460239</v>
      </c>
      <c r="AK165" s="4">
        <f t="shared" si="477"/>
        <v>0.4676839934498318</v>
      </c>
      <c r="AL165" s="4">
        <f t="shared" si="478"/>
        <v>-0.28334603979554629</v>
      </c>
      <c r="AM165" s="4">
        <f t="shared" si="479"/>
        <v>0.58039566650641916</v>
      </c>
      <c r="AN165" s="4">
        <f t="shared" si="480"/>
        <v>0.63969560861040264</v>
      </c>
      <c r="AO165" s="4">
        <f t="shared" si="481"/>
        <v>-3.0660979446971197</v>
      </c>
      <c r="AP165" s="4">
        <f t="shared" si="482"/>
        <v>-0.13093260966311249</v>
      </c>
      <c r="AQ165" s="4">
        <f t="shared" si="483"/>
        <v>1.9789913781146424</v>
      </c>
      <c r="AR165" s="4">
        <f t="shared" si="484"/>
        <v>2.3674238431565726</v>
      </c>
      <c r="AS165" s="4">
        <f t="shared" si="485"/>
        <v>3.3027702669905068</v>
      </c>
      <c r="AT165" s="4">
        <f t="shared" si="486"/>
        <v>4.030292135748752</v>
      </c>
      <c r="AU165" s="4">
        <f t="shared" si="487"/>
        <v>5.0898168915421564</v>
      </c>
      <c r="AV165" s="4">
        <f t="shared" si="488"/>
        <v>-0.82711032537545748</v>
      </c>
      <c r="AW165" s="4">
        <f t="shared" si="488"/>
        <v>1.4733609019595661</v>
      </c>
      <c r="AY165" s="2">
        <f t="shared" si="509"/>
        <v>53.764125419112958</v>
      </c>
      <c r="AZ165" s="2">
        <f t="shared" si="363"/>
        <v>53.748453341220525</v>
      </c>
      <c r="BA165" s="2">
        <f t="shared" si="364"/>
        <v>51.173343476610114</v>
      </c>
      <c r="BB165" s="2">
        <f t="shared" si="365"/>
        <v>50.371656754437105</v>
      </c>
      <c r="BC165" s="2">
        <f t="shared" si="366"/>
        <v>50.136737516915851</v>
      </c>
      <c r="BD165" s="2">
        <f t="shared" si="367"/>
        <v>51.12479270298283</v>
      </c>
      <c r="BE165" s="2">
        <f t="shared" si="368"/>
        <v>54.030287135964315</v>
      </c>
      <c r="BF165" s="2">
        <f t="shared" si="369"/>
        <v>52.932827251228446</v>
      </c>
      <c r="BG165" s="2">
        <f t="shared" si="370"/>
        <v>52.92960720566758</v>
      </c>
      <c r="BH165" s="2">
        <f t="shared" si="371"/>
        <v>51.489549325920436</v>
      </c>
      <c r="BI165" s="2">
        <f t="shared" si="372"/>
        <v>50.275312706455964</v>
      </c>
      <c r="BJ165" s="2">
        <f t="shared" si="373"/>
        <v>51.32562743391891</v>
      </c>
      <c r="BK165" s="2">
        <f t="shared" si="374"/>
        <v>52.199399629622974</v>
      </c>
      <c r="BL165" s="2">
        <f t="shared" si="375"/>
        <v>53.476938446012269</v>
      </c>
      <c r="BM165" s="2">
        <f t="shared" si="376"/>
        <v>56.416168913831505</v>
      </c>
      <c r="BO165" s="2" t="str">
        <f t="shared" si="440"/>
        <v/>
      </c>
      <c r="BP165" s="2" t="str">
        <f t="shared" si="441"/>
        <v/>
      </c>
      <c r="BQ165" s="2" t="str">
        <f t="shared" si="442"/>
        <v/>
      </c>
      <c r="BR165" s="2" t="str">
        <f t="shared" si="443"/>
        <v/>
      </c>
      <c r="BS165" s="2" t="str">
        <f t="shared" si="444"/>
        <v/>
      </c>
      <c r="BT165" s="2" t="str">
        <f t="shared" si="445"/>
        <v/>
      </c>
      <c r="BU165" s="2" t="str">
        <f t="shared" si="446"/>
        <v/>
      </c>
      <c r="BV165" s="2" t="str">
        <f t="shared" si="447"/>
        <v/>
      </c>
      <c r="BW165" s="2" t="str">
        <f t="shared" si="448"/>
        <v/>
      </c>
      <c r="BX165" s="2" t="str">
        <f t="shared" si="449"/>
        <v/>
      </c>
      <c r="BY165" s="2" t="str">
        <f t="shared" si="450"/>
        <v/>
      </c>
      <c r="BZ165" s="2" t="str">
        <f t="shared" si="451"/>
        <v/>
      </c>
      <c r="CA165" s="2" t="str">
        <f t="shared" si="452"/>
        <v/>
      </c>
      <c r="CB165" s="2" t="str">
        <f t="shared" si="453"/>
        <v/>
      </c>
      <c r="CC165" s="2" t="str">
        <f t="shared" si="454"/>
        <v/>
      </c>
      <c r="CE165" s="2" t="str">
        <f t="shared" si="510"/>
        <v/>
      </c>
      <c r="CF165" s="2" t="str">
        <f t="shared" si="511"/>
        <v/>
      </c>
      <c r="CG165" s="2" t="str">
        <f t="shared" si="512"/>
        <v/>
      </c>
      <c r="CH165" s="2" t="str">
        <f t="shared" si="513"/>
        <v/>
      </c>
      <c r="CI165" s="2" t="str">
        <f t="shared" si="514"/>
        <v/>
      </c>
      <c r="CJ165" s="2" t="str">
        <f t="shared" si="515"/>
        <v/>
      </c>
      <c r="CK165" s="2" t="str">
        <f t="shared" si="516"/>
        <v/>
      </c>
      <c r="CL165" s="2" t="str">
        <f t="shared" si="517"/>
        <v/>
      </c>
      <c r="CM165" s="2" t="str">
        <f t="shared" si="518"/>
        <v/>
      </c>
      <c r="CN165" s="2" t="str">
        <f t="shared" si="519"/>
        <v/>
      </c>
      <c r="CO165" s="2" t="str">
        <f t="shared" si="520"/>
        <v/>
      </c>
      <c r="CP165" s="2" t="str">
        <f t="shared" si="521"/>
        <v/>
      </c>
      <c r="CQ165" s="2" t="str">
        <f t="shared" si="522"/>
        <v/>
      </c>
      <c r="CR165" s="2" t="str">
        <f t="shared" si="523"/>
        <v/>
      </c>
      <c r="CS165" s="2" t="str">
        <f t="shared" si="524"/>
        <v/>
      </c>
      <c r="CU165" s="2" t="str">
        <f t="shared" si="525"/>
        <v/>
      </c>
      <c r="CV165" s="2" t="str">
        <f t="shared" si="526"/>
        <v/>
      </c>
      <c r="CW165" s="2" t="str">
        <f t="shared" si="527"/>
        <v/>
      </c>
      <c r="CX165" s="2" t="str">
        <f t="shared" si="528"/>
        <v/>
      </c>
      <c r="CY165" s="2" t="str">
        <f t="shared" si="529"/>
        <v/>
      </c>
      <c r="CZ165" s="2" t="str">
        <f t="shared" si="530"/>
        <v/>
      </c>
      <c r="DA165" s="2" t="str">
        <f t="shared" si="531"/>
        <v/>
      </c>
      <c r="DB165" s="2" t="str">
        <f t="shared" si="532"/>
        <v/>
      </c>
      <c r="DC165" s="2" t="str">
        <f t="shared" si="533"/>
        <v/>
      </c>
      <c r="DD165" s="2" t="str">
        <f t="shared" si="534"/>
        <v/>
      </c>
      <c r="DE165" s="2" t="str">
        <f t="shared" si="535"/>
        <v/>
      </c>
      <c r="DF165" s="2" t="str">
        <f t="shared" si="536"/>
        <v/>
      </c>
      <c r="DG165" s="2" t="str">
        <f t="shared" si="537"/>
        <v/>
      </c>
      <c r="DH165" s="2" t="str">
        <f t="shared" si="538"/>
        <v/>
      </c>
      <c r="DI165" s="2" t="str">
        <f t="shared" si="539"/>
        <v/>
      </c>
      <c r="DK165" s="2">
        <f t="shared" si="489"/>
        <v>80.705257258064506</v>
      </c>
      <c r="DL165" s="2">
        <f t="shared" si="490"/>
        <v>100.95473497067452</v>
      </c>
      <c r="DM165" s="2">
        <f t="shared" si="490"/>
        <v>93.869821774193539</v>
      </c>
      <c r="DN165" s="2">
        <f t="shared" si="490"/>
        <v>94.422066935483898</v>
      </c>
      <c r="DO165" s="2">
        <f t="shared" si="490"/>
        <v>89.733694648093859</v>
      </c>
      <c r="DP165" s="2">
        <f t="shared" si="490"/>
        <v>92.789153225806473</v>
      </c>
      <c r="DQ165" s="2">
        <f t="shared" si="490"/>
        <v>99.279596925133674</v>
      </c>
      <c r="DR165" s="2">
        <f t="shared" si="490"/>
        <v>88.429885997067487</v>
      </c>
      <c r="DS165" s="2">
        <f t="shared" si="490"/>
        <v>84.814609068627448</v>
      </c>
      <c r="DT165" s="2">
        <f t="shared" si="490"/>
        <v>88.004560606060608</v>
      </c>
      <c r="DU165" s="2">
        <f t="shared" si="490"/>
        <v>84.721088680926911</v>
      </c>
      <c r="DV165" s="2">
        <f t="shared" si="490"/>
        <v>83.959290139296186</v>
      </c>
      <c r="DW165" s="2">
        <f t="shared" si="490"/>
        <v>83.310100073313762</v>
      </c>
      <c r="DX165" s="2">
        <f t="shared" si="490"/>
        <v>83.442549242424235</v>
      </c>
      <c r="DY165" s="2">
        <f t="shared" si="490"/>
        <v>72.302390530925024</v>
      </c>
      <c r="EA165" s="2">
        <f t="shared" si="459"/>
        <v>53.446182029062797</v>
      </c>
      <c r="EB165" s="2">
        <f t="shared" si="491"/>
        <v>53.437634854771787</v>
      </c>
      <c r="EC165" s="2">
        <f t="shared" si="492"/>
        <v>50.634044917012446</v>
      </c>
      <c r="ED165" s="2">
        <f t="shared" si="493"/>
        <v>49.507403968157774</v>
      </c>
      <c r="EE165" s="2">
        <f t="shared" si="494"/>
        <v>49.762075761795344</v>
      </c>
      <c r="EF165" s="2">
        <f t="shared" si="495"/>
        <v>50.753593608577589</v>
      </c>
      <c r="EG165" s="2">
        <f t="shared" si="496"/>
        <v>53.642801425285477</v>
      </c>
      <c r="EH165" s="2">
        <f t="shared" si="497"/>
        <v>52.901014980069426</v>
      </c>
      <c r="EI165" s="2">
        <f t="shared" si="498"/>
        <v>53.099195412064567</v>
      </c>
      <c r="EJ165" s="2">
        <f t="shared" si="499"/>
        <v>51.236108160421196</v>
      </c>
      <c r="EK165" s="2">
        <f t="shared" si="500"/>
        <v>50.147450841162332</v>
      </c>
      <c r="EL165" s="2">
        <f t="shared" si="501"/>
        <v>51.281318060606054</v>
      </c>
      <c r="EM165" s="2">
        <f t="shared" si="502"/>
        <v>51.829463041631271</v>
      </c>
      <c r="EN165" s="2">
        <f t="shared" si="503"/>
        <v>53.073184620376395</v>
      </c>
      <c r="EO165" s="2">
        <f t="shared" si="504"/>
        <v>56.695468189806689</v>
      </c>
      <c r="EQ165" s="2">
        <f t="shared" si="505"/>
        <v>54.122196239581569</v>
      </c>
      <c r="ER165" s="2">
        <f t="shared" si="506"/>
        <v>54.018435895912759</v>
      </c>
      <c r="ES165" s="2">
        <f t="shared" si="506"/>
        <v>51.522673410535873</v>
      </c>
      <c r="ET165" s="2">
        <f t="shared" si="506"/>
        <v>51.086110805309481</v>
      </c>
      <c r="EU165" s="2">
        <f t="shared" si="506"/>
        <v>50.491111498702637</v>
      </c>
      <c r="EV165" s="2">
        <f t="shared" si="506"/>
        <v>51.393475523841367</v>
      </c>
      <c r="EW165" s="2">
        <f t="shared" si="506"/>
        <v>54.243977968772903</v>
      </c>
      <c r="EX165" s="2">
        <f t="shared" si="506"/>
        <v>52.957454635699719</v>
      </c>
      <c r="EY165" s="2">
        <f t="shared" si="506"/>
        <v>52.644171719739177</v>
      </c>
      <c r="EZ165" s="2">
        <f t="shared" si="506"/>
        <v>51.901438308155818</v>
      </c>
      <c r="FA165" s="2">
        <f t="shared" si="506"/>
        <v>50.505363849045374</v>
      </c>
      <c r="FB165" s="2">
        <f t="shared" si="506"/>
        <v>51.392976131800623</v>
      </c>
      <c r="FC165" s="2">
        <f t="shared" si="506"/>
        <v>52.773205420629736</v>
      </c>
      <c r="FD165" s="2">
        <f t="shared" si="506"/>
        <v>54.255487408014524</v>
      </c>
      <c r="FE165" s="2">
        <f t="shared" si="506"/>
        <v>55.663798881884468</v>
      </c>
      <c r="FG165" s="2">
        <f t="shared" si="507"/>
        <v>0.99999999381931248</v>
      </c>
      <c r="FH165" s="2">
        <f t="shared" si="508"/>
        <v>0.99999999411876828</v>
      </c>
      <c r="FI165" s="2">
        <f t="shared" si="508"/>
        <v>0.99999999548986174</v>
      </c>
      <c r="FJ165" s="2">
        <f t="shared" si="508"/>
        <v>0.99999999565003517</v>
      </c>
      <c r="FK165" s="2">
        <f t="shared" si="508"/>
        <v>0.99999999521743255</v>
      </c>
      <c r="FL165" s="2">
        <f t="shared" si="508"/>
        <v>0.99999999562961495</v>
      </c>
      <c r="FM165" s="2">
        <f t="shared" si="508"/>
        <v>0.99999999550734342</v>
      </c>
      <c r="FN165" s="2">
        <f t="shared" si="508"/>
        <v>0.99999999580380183</v>
      </c>
      <c r="FO165" s="2">
        <f t="shared" si="508"/>
        <v>0.99999999421405772</v>
      </c>
      <c r="FP165" s="2">
        <f t="shared" si="508"/>
        <v>0.99999999531626571</v>
      </c>
      <c r="FQ165" s="2">
        <f t="shared" si="508"/>
        <v>0.99999999489159186</v>
      </c>
      <c r="FR165" s="2">
        <f t="shared" si="508"/>
        <v>0.99999999563472586</v>
      </c>
      <c r="FS165" s="2">
        <f t="shared" si="508"/>
        <v>0.99999997288253351</v>
      </c>
      <c r="FT165" s="2">
        <f t="shared" si="508"/>
        <v>0.99999988841016985</v>
      </c>
      <c r="FU165" s="2">
        <f t="shared" si="508"/>
        <v>0.99999965028611926</v>
      </c>
      <c r="FW165" s="2">
        <f t="shared" si="540"/>
        <v>0.47032032259550666</v>
      </c>
      <c r="FX165" s="2">
        <f t="shared" si="380"/>
        <v>0.5351543557481715</v>
      </c>
      <c r="FY165" s="2">
        <f t="shared" si="381"/>
        <v>0.60688844497885008</v>
      </c>
      <c r="FZ165" s="2">
        <f t="shared" si="382"/>
        <v>0.54744336982881803</v>
      </c>
      <c r="GA165" s="2">
        <f t="shared" si="383"/>
        <v>0.51391385221103991</v>
      </c>
      <c r="GB165" s="2">
        <f t="shared" si="384"/>
        <v>0.58010533168552547</v>
      </c>
      <c r="GC165" s="2">
        <f t="shared" si="385"/>
        <v>0.64454528348791873</v>
      </c>
      <c r="GD165" s="2">
        <f t="shared" si="386"/>
        <v>0.56364840850940934</v>
      </c>
      <c r="GE165" s="2">
        <f t="shared" si="387"/>
        <v>0.37270232904547113</v>
      </c>
      <c r="GF165" s="2">
        <f t="shared" si="388"/>
        <v>0.38092516046134334</v>
      </c>
      <c r="GG165" s="2">
        <f t="shared" si="389"/>
        <v>0.35724236297989481</v>
      </c>
      <c r="GH165" s="2">
        <f t="shared" si="390"/>
        <v>0.39682962629129359</v>
      </c>
      <c r="GI165" s="2">
        <f t="shared" si="391"/>
        <v>0.39198804943904803</v>
      </c>
      <c r="GJ165" s="2">
        <f t="shared" si="392"/>
        <v>0.34149495454561685</v>
      </c>
      <c r="GK165" s="2">
        <f t="shared" si="393"/>
        <v>0.27073087450385369</v>
      </c>
      <c r="GM165" s="107">
        <f t="shared" si="541"/>
        <v>4.8975048568254559E-232</v>
      </c>
      <c r="GN165" s="107">
        <f t="shared" si="394"/>
        <v>3.1601946863382532E-248</v>
      </c>
      <c r="GO165" s="107">
        <f t="shared" si="395"/>
        <v>2.4401759290421448E-264</v>
      </c>
      <c r="GP165" s="107">
        <f t="shared" si="396"/>
        <v>4.1953900540374432E-280</v>
      </c>
      <c r="GQ165" s="107">
        <f t="shared" si="397"/>
        <v>2.4851073716503887E-288</v>
      </c>
      <c r="GR165" s="107">
        <f t="shared" si="398"/>
        <v>6.736864680284704E-305</v>
      </c>
      <c r="GS165" s="107">
        <f t="shared" si="399"/>
        <v>0</v>
      </c>
      <c r="GT165" s="107">
        <f t="shared" si="400"/>
        <v>0</v>
      </c>
      <c r="GU165" s="107">
        <f t="shared" si="401"/>
        <v>3.655091277460382E-288</v>
      </c>
      <c r="GV165" s="107">
        <f t="shared" si="402"/>
        <v>0</v>
      </c>
      <c r="GW165" s="107">
        <f t="shared" si="403"/>
        <v>3.3068704181790237E-304</v>
      </c>
      <c r="GX165" s="107">
        <f t="shared" si="404"/>
        <v>1.9776902992852839E-298</v>
      </c>
      <c r="GY165" s="107">
        <f t="shared" si="405"/>
        <v>9.4568116063668157E-290</v>
      </c>
      <c r="GZ165" s="107">
        <f t="shared" si="406"/>
        <v>4.8180142282121292E-304</v>
      </c>
      <c r="HA165" s="107">
        <f t="shared" si="407"/>
        <v>0</v>
      </c>
      <c r="HC165" s="107">
        <f t="shared" si="542"/>
        <v>6.7347653341385752E-194</v>
      </c>
      <c r="HD165" s="107">
        <f t="shared" si="408"/>
        <v>3.8606678649980171E-209</v>
      </c>
      <c r="HE165" s="107">
        <f t="shared" si="409"/>
        <v>2.1798421823517512E-225</v>
      </c>
      <c r="HF165" s="107">
        <f t="shared" si="410"/>
        <v>5.1234963138427518E-238</v>
      </c>
      <c r="HG165" s="107">
        <f t="shared" si="411"/>
        <v>1.0841851334768027E-244</v>
      </c>
      <c r="HH165" s="107">
        <f t="shared" si="412"/>
        <v>7.6013323823245509E-261</v>
      </c>
      <c r="HI165" s="107">
        <f t="shared" si="413"/>
        <v>2.2831267740699266E-280</v>
      </c>
      <c r="HJ165" s="107">
        <f t="shared" si="414"/>
        <v>1.0630401421018497E-264</v>
      </c>
      <c r="HK165" s="107">
        <f t="shared" si="415"/>
        <v>5.7586274674263023E-241</v>
      </c>
      <c r="HL165" s="107">
        <f t="shared" si="416"/>
        <v>5.2632833074582035E-271</v>
      </c>
      <c r="HM165" s="107">
        <f t="shared" si="417"/>
        <v>1.8360767282076228E-252</v>
      </c>
      <c r="HN165" s="107">
        <f t="shared" si="418"/>
        <v>1.1903020298463531E-247</v>
      </c>
      <c r="HO165" s="107">
        <f t="shared" si="419"/>
        <v>9.9736861796552741E-239</v>
      </c>
      <c r="HP165" s="107">
        <f t="shared" si="420"/>
        <v>2.3385965818806765E-249</v>
      </c>
      <c r="HQ165" s="107">
        <f t="shared" si="421"/>
        <v>0</v>
      </c>
      <c r="HS165" s="107">
        <f t="shared" si="543"/>
        <v>5.1055198659859413E-22</v>
      </c>
      <c r="HT165" s="107">
        <f t="shared" si="422"/>
        <v>1.1573118459781514E-24</v>
      </c>
      <c r="HU165" s="107">
        <f t="shared" si="423"/>
        <v>8.0204617632614591E-28</v>
      </c>
      <c r="HV165" s="107">
        <f t="shared" si="424"/>
        <v>2.1609500803877639E-28</v>
      </c>
      <c r="HW165" s="107">
        <f t="shared" si="425"/>
        <v>1.1527759768709264E-28</v>
      </c>
      <c r="HX165" s="107">
        <f t="shared" si="426"/>
        <v>9.3382280124021605E-32</v>
      </c>
      <c r="HY165" s="107">
        <f t="shared" si="427"/>
        <v>1.2854695380444181E-35</v>
      </c>
      <c r="HZ165" s="107">
        <f t="shared" si="428"/>
        <v>6.6144291360959239E-32</v>
      </c>
      <c r="IA165" s="107">
        <f t="shared" si="429"/>
        <v>7.9203645431478267E-26</v>
      </c>
      <c r="IB165" s="107">
        <f t="shared" si="430"/>
        <v>7.4855230177212298E-29</v>
      </c>
      <c r="IC165" s="107">
        <f t="shared" si="431"/>
        <v>1.848752890332817E-26</v>
      </c>
      <c r="ID165" s="107">
        <f t="shared" si="432"/>
        <v>1.6334965935683137E-26</v>
      </c>
      <c r="IE165" s="107">
        <f t="shared" si="433"/>
        <v>4.1401760913866404E-25</v>
      </c>
      <c r="IF165" s="107">
        <f t="shared" si="434"/>
        <v>6.0276835089554238E-25</v>
      </c>
      <c r="IG165" s="107">
        <f t="shared" si="435"/>
        <v>5.3313163269321059E-22</v>
      </c>
      <c r="II165" s="107">
        <f t="shared" si="544"/>
        <v>0.51209499734871233</v>
      </c>
      <c r="IJ165" s="107">
        <f t="shared" si="545"/>
        <v>0.47241979214817914</v>
      </c>
      <c r="IK165" s="107">
        <f t="shared" si="546"/>
        <v>0.3768965069276104</v>
      </c>
      <c r="IL165" s="107">
        <f t="shared" si="547"/>
        <v>0.45731678428154332</v>
      </c>
      <c r="IM165" s="107">
        <f t="shared" si="548"/>
        <v>0.49000430343704443</v>
      </c>
      <c r="IN165" s="107">
        <f t="shared" si="549"/>
        <v>0.40905255048503092</v>
      </c>
      <c r="IO165" s="107">
        <f t="shared" si="550"/>
        <v>0.28783146897913509</v>
      </c>
      <c r="IP165" s="107">
        <f t="shared" si="551"/>
        <v>0.43291426782872394</v>
      </c>
      <c r="IQ165" s="107">
        <f t="shared" si="552"/>
        <v>0.46871522507921298</v>
      </c>
      <c r="IR165" s="107">
        <f t="shared" si="553"/>
        <v>0.47129151502717515</v>
      </c>
      <c r="IS165" s="107">
        <f t="shared" si="554"/>
        <v>0.44688330241027407</v>
      </c>
      <c r="IT165" s="107">
        <f t="shared" si="555"/>
        <v>0.49126683620740152</v>
      </c>
      <c r="IU165" s="107">
        <f t="shared" si="556"/>
        <v>0.47877285647735768</v>
      </c>
      <c r="IV165" s="107">
        <f t="shared" si="557"/>
        <v>0.38047481920028864</v>
      </c>
      <c r="IW165" s="107">
        <f t="shared" si="558"/>
        <v>0.31974801291670807</v>
      </c>
      <c r="IY165" s="107">
        <f t="shared" si="559"/>
        <v>0.51209499734871233</v>
      </c>
      <c r="IZ165" s="107">
        <f t="shared" si="560"/>
        <v>0.47241979214817914</v>
      </c>
      <c r="JA165" s="107">
        <f t="shared" si="561"/>
        <v>0.3768965069276104</v>
      </c>
      <c r="JB165" s="107">
        <f t="shared" si="562"/>
        <v>0.45731678428154332</v>
      </c>
      <c r="JC165" s="107">
        <f t="shared" si="563"/>
        <v>0.49000430343704443</v>
      </c>
      <c r="JD165" s="107">
        <f t="shared" si="564"/>
        <v>0.40905255048503092</v>
      </c>
      <c r="JE165" s="107">
        <f t="shared" si="565"/>
        <v>0.28783146897913509</v>
      </c>
      <c r="JF165" s="107">
        <f t="shared" si="566"/>
        <v>0.43291426782872394</v>
      </c>
      <c r="JG165" s="107">
        <f t="shared" si="567"/>
        <v>0.46871522507921298</v>
      </c>
      <c r="JH165" s="107">
        <f t="shared" si="568"/>
        <v>0.47129151502717515</v>
      </c>
      <c r="JI165" s="107">
        <f t="shared" si="569"/>
        <v>0.44688330241027407</v>
      </c>
      <c r="JJ165" s="107">
        <f t="shared" si="570"/>
        <v>0.49126683620740152</v>
      </c>
      <c r="JK165" s="107">
        <f t="shared" si="571"/>
        <v>0.47877285647735768</v>
      </c>
      <c r="JL165" s="107">
        <f t="shared" si="572"/>
        <v>0.38047481920028864</v>
      </c>
      <c r="JM165" s="107">
        <f t="shared" si="573"/>
        <v>0.31974801291670807</v>
      </c>
    </row>
    <row r="166" spans="2:273" x14ac:dyDescent="0.25">
      <c r="B166" s="2">
        <v>138</v>
      </c>
      <c r="C166" s="37">
        <v>55.280999999999999</v>
      </c>
      <c r="D166" s="37">
        <v>53.442999999999998</v>
      </c>
      <c r="E166" s="37">
        <v>51.015999999999998</v>
      </c>
      <c r="F166" s="37">
        <v>52.066000000000003</v>
      </c>
      <c r="G166" s="37">
        <v>54.131</v>
      </c>
      <c r="H166" s="37">
        <v>53.59</v>
      </c>
      <c r="I166" s="37">
        <v>55.360999999999997</v>
      </c>
      <c r="J166" s="37">
        <v>57</v>
      </c>
      <c r="K166" s="37">
        <v>68.918000000000006</v>
      </c>
      <c r="L166" s="37">
        <v>72.311000000000007</v>
      </c>
      <c r="M166" s="37">
        <v>75.442999999999998</v>
      </c>
      <c r="N166" s="37">
        <v>73.787000000000006</v>
      </c>
      <c r="O166" s="37">
        <v>79.623000000000005</v>
      </c>
      <c r="P166" s="37">
        <v>92.77</v>
      </c>
      <c r="Q166" s="37">
        <v>121.852</v>
      </c>
      <c r="S166" s="4">
        <f t="shared" si="460"/>
        <v>54.340729859055742</v>
      </c>
      <c r="T166" s="4">
        <f t="shared" si="461"/>
        <v>54.680168160690172</v>
      </c>
      <c r="U166" s="4">
        <f t="shared" si="462"/>
        <v>52.426102516872511</v>
      </c>
      <c r="V166" s="4">
        <f t="shared" si="463"/>
        <v>53.682448770602463</v>
      </c>
      <c r="W166" s="4">
        <f t="shared" si="464"/>
        <v>55.15241897035169</v>
      </c>
      <c r="X166" s="4">
        <f t="shared" si="465"/>
        <v>54.656883620373343</v>
      </c>
      <c r="Y166" s="4">
        <f t="shared" si="466"/>
        <v>55.718926826814901</v>
      </c>
      <c r="Z166" s="4">
        <f t="shared" si="467"/>
        <v>57.312282023273227</v>
      </c>
      <c r="AA166" s="4">
        <f t="shared" si="468"/>
        <v>67.848095358452113</v>
      </c>
      <c r="AB166" s="4">
        <f t="shared" si="469"/>
        <v>70.143594351265691</v>
      </c>
      <c r="AC166" s="4">
        <f t="shared" si="470"/>
        <v>72.168346188518981</v>
      </c>
      <c r="AD166" s="4">
        <f t="shared" si="471"/>
        <v>72.589102294193111</v>
      </c>
      <c r="AE166" s="4">
        <f t="shared" si="472"/>
        <v>76.375198870406223</v>
      </c>
      <c r="AF166" s="4">
        <f t="shared" si="473"/>
        <v>93.66886652018141</v>
      </c>
      <c r="AG166" s="4">
        <f t="shared" si="474"/>
        <v>122.01563013701654</v>
      </c>
      <c r="AI166" s="4">
        <f t="shared" si="475"/>
        <v>0.94027014094425709</v>
      </c>
      <c r="AJ166" s="4">
        <f t="shared" si="476"/>
        <v>-1.2371681606901745</v>
      </c>
      <c r="AK166" s="4">
        <f t="shared" si="477"/>
        <v>-1.410102516872513</v>
      </c>
      <c r="AL166" s="4">
        <f t="shared" si="478"/>
        <v>-1.6164487706024602</v>
      </c>
      <c r="AM166" s="4">
        <f t="shared" si="479"/>
        <v>-1.0214189703516894</v>
      </c>
      <c r="AN166" s="4">
        <f t="shared" si="480"/>
        <v>-1.0668836203733392</v>
      </c>
      <c r="AO166" s="4">
        <f t="shared" si="481"/>
        <v>-0.35792682681490362</v>
      </c>
      <c r="AP166" s="4">
        <f t="shared" si="482"/>
        <v>-0.31228202327322663</v>
      </c>
      <c r="AQ166" s="4">
        <f t="shared" si="483"/>
        <v>1.0699046415478932</v>
      </c>
      <c r="AR166" s="4">
        <f t="shared" si="484"/>
        <v>2.1674056487343165</v>
      </c>
      <c r="AS166" s="4">
        <f t="shared" si="485"/>
        <v>3.2746538114810164</v>
      </c>
      <c r="AT166" s="4">
        <f t="shared" si="486"/>
        <v>1.1978977058068949</v>
      </c>
      <c r="AU166" s="4">
        <f t="shared" si="487"/>
        <v>3.2478011295937819</v>
      </c>
      <c r="AV166" s="4">
        <f t="shared" si="488"/>
        <v>-0.89886652018141433</v>
      </c>
      <c r="AW166" s="4">
        <f t="shared" si="488"/>
        <v>-0.16363013701653983</v>
      </c>
      <c r="AY166" s="2">
        <f t="shared" si="509"/>
        <v>53.693632055142231</v>
      </c>
      <c r="AZ166" s="2">
        <f t="shared" si="363"/>
        <v>53.653244597611405</v>
      </c>
      <c r="BA166" s="2">
        <f t="shared" si="364"/>
        <v>51.088930023996859</v>
      </c>
      <c r="BB166" s="2">
        <f t="shared" si="365"/>
        <v>50.326612328087435</v>
      </c>
      <c r="BC166" s="2">
        <f t="shared" si="366"/>
        <v>50.037931096946366</v>
      </c>
      <c r="BD166" s="2">
        <f t="shared" si="367"/>
        <v>51.013460453339789</v>
      </c>
      <c r="BE166" s="2">
        <f t="shared" si="368"/>
        <v>53.887754823518641</v>
      </c>
      <c r="BF166" s="2">
        <f t="shared" si="369"/>
        <v>52.798703398663392</v>
      </c>
      <c r="BG166" s="2">
        <f t="shared" si="370"/>
        <v>52.771091373767916</v>
      </c>
      <c r="BH166" s="2">
        <f t="shared" si="371"/>
        <v>51.378466626838048</v>
      </c>
      <c r="BI166" s="2">
        <f t="shared" si="372"/>
        <v>50.155577317437803</v>
      </c>
      <c r="BJ166" s="2">
        <f t="shared" si="373"/>
        <v>51.187103234365246</v>
      </c>
      <c r="BK166" s="2">
        <f t="shared" si="374"/>
        <v>52.09752755604184</v>
      </c>
      <c r="BL166" s="2">
        <f t="shared" si="375"/>
        <v>53.357849993667557</v>
      </c>
      <c r="BM166" s="2">
        <f t="shared" si="376"/>
        <v>56.257659752375432</v>
      </c>
      <c r="BO166" s="2" t="str">
        <f t="shared" si="440"/>
        <v/>
      </c>
      <c r="BP166" s="2" t="str">
        <f t="shared" si="441"/>
        <v/>
      </c>
      <c r="BQ166" s="2" t="str">
        <f t="shared" si="442"/>
        <v/>
      </c>
      <c r="BR166" s="2" t="str">
        <f t="shared" si="443"/>
        <v/>
      </c>
      <c r="BS166" s="2" t="str">
        <f t="shared" si="444"/>
        <v/>
      </c>
      <c r="BT166" s="2" t="str">
        <f t="shared" si="445"/>
        <v/>
      </c>
      <c r="BU166" s="2" t="str">
        <f t="shared" si="446"/>
        <v/>
      </c>
      <c r="BV166" s="2" t="str">
        <f t="shared" si="447"/>
        <v/>
      </c>
      <c r="BW166" s="2" t="str">
        <f t="shared" si="448"/>
        <v/>
      </c>
      <c r="BX166" s="2" t="str">
        <f t="shared" si="449"/>
        <v/>
      </c>
      <c r="BY166" s="2" t="str">
        <f t="shared" si="450"/>
        <v/>
      </c>
      <c r="BZ166" s="2" t="str">
        <f t="shared" si="451"/>
        <v/>
      </c>
      <c r="CA166" s="2" t="str">
        <f t="shared" si="452"/>
        <v/>
      </c>
      <c r="CB166" s="2" t="str">
        <f t="shared" si="453"/>
        <v/>
      </c>
      <c r="CC166" s="2" t="str">
        <f t="shared" si="454"/>
        <v/>
      </c>
      <c r="CE166" s="2" t="str">
        <f t="shared" si="510"/>
        <v/>
      </c>
      <c r="CF166" s="2" t="str">
        <f t="shared" si="511"/>
        <v/>
      </c>
      <c r="CG166" s="2" t="str">
        <f t="shared" si="512"/>
        <v/>
      </c>
      <c r="CH166" s="2" t="str">
        <f t="shared" si="513"/>
        <v/>
      </c>
      <c r="CI166" s="2" t="str">
        <f t="shared" si="514"/>
        <v/>
      </c>
      <c r="CJ166" s="2" t="str">
        <f t="shared" si="515"/>
        <v/>
      </c>
      <c r="CK166" s="2" t="str">
        <f t="shared" si="516"/>
        <v/>
      </c>
      <c r="CL166" s="2" t="str">
        <f t="shared" si="517"/>
        <v/>
      </c>
      <c r="CM166" s="2" t="str">
        <f t="shared" si="518"/>
        <v/>
      </c>
      <c r="CN166" s="2" t="str">
        <f t="shared" si="519"/>
        <v/>
      </c>
      <c r="CO166" s="2" t="str">
        <f t="shared" si="520"/>
        <v/>
      </c>
      <c r="CP166" s="2" t="str">
        <f t="shared" si="521"/>
        <v/>
      </c>
      <c r="CQ166" s="2" t="str">
        <f t="shared" si="522"/>
        <v/>
      </c>
      <c r="CR166" s="2" t="str">
        <f t="shared" si="523"/>
        <v/>
      </c>
      <c r="CS166" s="2" t="str">
        <f t="shared" si="524"/>
        <v/>
      </c>
      <c r="CU166" s="2" t="str">
        <f t="shared" si="525"/>
        <v/>
      </c>
      <c r="CV166" s="2" t="str">
        <f t="shared" si="526"/>
        <v/>
      </c>
      <c r="CW166" s="2" t="str">
        <f t="shared" si="527"/>
        <v/>
      </c>
      <c r="CX166" s="2" t="str">
        <f t="shared" si="528"/>
        <v/>
      </c>
      <c r="CY166" s="2" t="str">
        <f t="shared" si="529"/>
        <v/>
      </c>
      <c r="CZ166" s="2" t="str">
        <f t="shared" si="530"/>
        <v/>
      </c>
      <c r="DA166" s="2" t="str">
        <f t="shared" si="531"/>
        <v/>
      </c>
      <c r="DB166" s="2" t="str">
        <f t="shared" si="532"/>
        <v/>
      </c>
      <c r="DC166" s="2" t="str">
        <f t="shared" si="533"/>
        <v/>
      </c>
      <c r="DD166" s="2" t="str">
        <f t="shared" si="534"/>
        <v/>
      </c>
      <c r="DE166" s="2" t="str">
        <f t="shared" si="535"/>
        <v/>
      </c>
      <c r="DF166" s="2" t="str">
        <f t="shared" si="536"/>
        <v/>
      </c>
      <c r="DG166" s="2" t="str">
        <f t="shared" si="537"/>
        <v/>
      </c>
      <c r="DH166" s="2" t="str">
        <f t="shared" si="538"/>
        <v/>
      </c>
      <c r="DI166" s="2" t="str">
        <f t="shared" si="539"/>
        <v/>
      </c>
      <c r="DK166" s="2">
        <f t="shared" si="489"/>
        <v>80.792555241935474</v>
      </c>
      <c r="DL166" s="2">
        <f t="shared" si="490"/>
        <v>101.17891257331381</v>
      </c>
      <c r="DM166" s="2">
        <f t="shared" si="490"/>
        <v>94.057885887096774</v>
      </c>
      <c r="DN166" s="2">
        <f t="shared" si="490"/>
        <v>94.621640725806472</v>
      </c>
      <c r="DO166" s="2">
        <f t="shared" si="490"/>
        <v>89.902575879765408</v>
      </c>
      <c r="DP166" s="2">
        <f t="shared" si="490"/>
        <v>92.966741935483896</v>
      </c>
      <c r="DQ166" s="2">
        <f t="shared" si="490"/>
        <v>99.467696524064152</v>
      </c>
      <c r="DR166" s="2">
        <f t="shared" si="490"/>
        <v>88.568535007331405</v>
      </c>
      <c r="DS166" s="2">
        <f t="shared" si="490"/>
        <v>84.926090686274506</v>
      </c>
      <c r="DT166" s="2">
        <f t="shared" si="490"/>
        <v>88.147214015151519</v>
      </c>
      <c r="DU166" s="2">
        <f t="shared" si="490"/>
        <v>84.864977718360066</v>
      </c>
      <c r="DV166" s="2">
        <f t="shared" si="490"/>
        <v>84.082618401759532</v>
      </c>
      <c r="DW166" s="2">
        <f t="shared" si="490"/>
        <v>83.407124816715523</v>
      </c>
      <c r="DX166" s="2">
        <f t="shared" si="490"/>
        <v>83.513492424242415</v>
      </c>
      <c r="DY166" s="2">
        <f t="shared" si="490"/>
        <v>72.319449370552832</v>
      </c>
      <c r="EA166" s="2">
        <f t="shared" si="459"/>
        <v>53.327215331289167</v>
      </c>
      <c r="EB166" s="2">
        <f t="shared" si="491"/>
        <v>53.299464730290453</v>
      </c>
      <c r="EC166" s="2">
        <f t="shared" si="492"/>
        <v>50.486948340248958</v>
      </c>
      <c r="ED166" s="2">
        <f t="shared" si="493"/>
        <v>49.351854527821573</v>
      </c>
      <c r="EE166" s="2">
        <f t="shared" si="494"/>
        <v>49.610935946529267</v>
      </c>
      <c r="EF166" s="2">
        <f t="shared" si="495"/>
        <v>50.597146940054301</v>
      </c>
      <c r="EG166" s="2">
        <f t="shared" si="496"/>
        <v>53.459428345518781</v>
      </c>
      <c r="EH166" s="2">
        <f t="shared" si="497"/>
        <v>52.761685225665417</v>
      </c>
      <c r="EI166" s="2">
        <f t="shared" si="498"/>
        <v>52.969825646316295</v>
      </c>
      <c r="EJ166" s="2">
        <f t="shared" si="499"/>
        <v>51.080517342830611</v>
      </c>
      <c r="EK166" s="2">
        <f t="shared" si="500"/>
        <v>50.004413839383247</v>
      </c>
      <c r="EL166" s="2">
        <f t="shared" si="501"/>
        <v>51.135111151515147</v>
      </c>
      <c r="EM166" s="2">
        <f t="shared" si="502"/>
        <v>51.668948658817826</v>
      </c>
      <c r="EN166" s="2">
        <f t="shared" si="503"/>
        <v>52.890429753406892</v>
      </c>
      <c r="EO166" s="2">
        <f t="shared" si="504"/>
        <v>56.581103632103122</v>
      </c>
      <c r="EQ166" s="2">
        <f t="shared" si="505"/>
        <v>54.021421159928835</v>
      </c>
      <c r="ER166" s="2">
        <f t="shared" si="506"/>
        <v>53.897341429857995</v>
      </c>
      <c r="ES166" s="2">
        <f t="shared" si="506"/>
        <v>51.398664741144216</v>
      </c>
      <c r="ET166" s="2">
        <f t="shared" si="506"/>
        <v>50.966686458634683</v>
      </c>
      <c r="EU166" s="2">
        <f t="shared" si="506"/>
        <v>50.358739326615478</v>
      </c>
      <c r="EV166" s="2">
        <f t="shared" si="506"/>
        <v>51.252821563715145</v>
      </c>
      <c r="EW166" s="2">
        <f t="shared" si="506"/>
        <v>54.075386095236396</v>
      </c>
      <c r="EX166" s="2">
        <f t="shared" si="506"/>
        <v>52.821466927224861</v>
      </c>
      <c r="EY166" s="2">
        <f t="shared" si="506"/>
        <v>52.505395445588277</v>
      </c>
      <c r="EZ166" s="2">
        <f t="shared" si="506"/>
        <v>51.763098689590095</v>
      </c>
      <c r="FA166" s="2">
        <f t="shared" si="506"/>
        <v>50.371615481162273</v>
      </c>
      <c r="FB166" s="2">
        <f t="shared" si="506"/>
        <v>51.249876017636389</v>
      </c>
      <c r="FC166" s="2">
        <f t="shared" si="506"/>
        <v>52.636739757568549</v>
      </c>
      <c r="FD166" s="2">
        <f t="shared" si="506"/>
        <v>54.101801674017636</v>
      </c>
      <c r="FE166" s="2">
        <f t="shared" si="506"/>
        <v>55.52780769545339</v>
      </c>
      <c r="FG166" s="2">
        <f t="shared" si="507"/>
        <v>0.99999999509050541</v>
      </c>
      <c r="FH166" s="2">
        <f t="shared" si="508"/>
        <v>0.99999999532837158</v>
      </c>
      <c r="FI166" s="2">
        <f t="shared" si="508"/>
        <v>0.99999999641746984</v>
      </c>
      <c r="FJ166" s="2">
        <f t="shared" si="508"/>
        <v>0.99999999654470018</v>
      </c>
      <c r="FK166" s="2">
        <f t="shared" si="508"/>
        <v>0.99999999620107172</v>
      </c>
      <c r="FL166" s="2">
        <f t="shared" si="508"/>
        <v>0.99999999652847971</v>
      </c>
      <c r="FM166" s="2">
        <f t="shared" si="508"/>
        <v>0.99999999643135606</v>
      </c>
      <c r="FN166" s="2">
        <f t="shared" si="508"/>
        <v>0.99999999666684125</v>
      </c>
      <c r="FO166" s="2">
        <f t="shared" si="508"/>
        <v>0.9999999954040627</v>
      </c>
      <c r="FP166" s="2">
        <f t="shared" si="508"/>
        <v>0.99999999627957759</v>
      </c>
      <c r="FQ166" s="2">
        <f t="shared" si="508"/>
        <v>0.9999999959422472</v>
      </c>
      <c r="FR166" s="2">
        <f t="shared" si="508"/>
        <v>0.99999999653253946</v>
      </c>
      <c r="FS166" s="2">
        <f t="shared" si="508"/>
        <v>0.99999997800418672</v>
      </c>
      <c r="FT166" s="2">
        <f t="shared" si="508"/>
        <v>0.9999999078932853</v>
      </c>
      <c r="FU166" s="2">
        <f t="shared" si="508"/>
        <v>0.99999970705248498</v>
      </c>
      <c r="FW166" s="2">
        <f t="shared" si="540"/>
        <v>0.5278212511268211</v>
      </c>
      <c r="FX166" s="2">
        <f t="shared" si="380"/>
        <v>0.59172676222683296</v>
      </c>
      <c r="FY166" s="2">
        <f t="shared" si="381"/>
        <v>0.66027278555325108</v>
      </c>
      <c r="FZ166" s="2">
        <f t="shared" si="382"/>
        <v>0.6036279226621164</v>
      </c>
      <c r="GA166" s="2">
        <f t="shared" si="383"/>
        <v>0.57099902022750704</v>
      </c>
      <c r="GB166" s="2">
        <f t="shared" si="384"/>
        <v>0.63493896389366111</v>
      </c>
      <c r="GC166" s="2">
        <f t="shared" si="385"/>
        <v>0.69538262000778384</v>
      </c>
      <c r="GD166" s="2">
        <f t="shared" si="386"/>
        <v>0.6192204752026228</v>
      </c>
      <c r="GE166" s="2">
        <f t="shared" si="387"/>
        <v>0.42791019857416235</v>
      </c>
      <c r="GF166" s="2">
        <f t="shared" si="388"/>
        <v>0.43650349884034928</v>
      </c>
      <c r="GG166" s="2">
        <f t="shared" si="389"/>
        <v>0.4116630194425181</v>
      </c>
      <c r="GH166" s="2">
        <f t="shared" si="390"/>
        <v>0.45303035992736634</v>
      </c>
      <c r="GI166" s="2">
        <f t="shared" si="391"/>
        <v>0.44284164182771324</v>
      </c>
      <c r="GJ166" s="2">
        <f t="shared" si="392"/>
        <v>0.38585789526582148</v>
      </c>
      <c r="GK166" s="2">
        <f t="shared" si="393"/>
        <v>0.30708225388751681</v>
      </c>
      <c r="GM166" s="107">
        <f t="shared" si="541"/>
        <v>1.1332702934325944E-237</v>
      </c>
      <c r="GN166" s="107">
        <f t="shared" si="394"/>
        <v>3.0442501990306079E-254</v>
      </c>
      <c r="GO166" s="107">
        <f t="shared" si="395"/>
        <v>1.1659581895698584E-270</v>
      </c>
      <c r="GP166" s="107">
        <f t="shared" si="396"/>
        <v>8.6089217716771667E-287</v>
      </c>
      <c r="GQ166" s="107">
        <f t="shared" si="397"/>
        <v>2.9883080776578573E-295</v>
      </c>
      <c r="GR166" s="107">
        <f t="shared" si="398"/>
        <v>0</v>
      </c>
      <c r="GS166" s="107">
        <f t="shared" si="399"/>
        <v>0</v>
      </c>
      <c r="GT166" s="107">
        <f t="shared" si="400"/>
        <v>0</v>
      </c>
      <c r="GU166" s="107">
        <f t="shared" si="401"/>
        <v>3.7771772666829208E-295</v>
      </c>
      <c r="GV166" s="107">
        <f t="shared" si="402"/>
        <v>0</v>
      </c>
      <c r="GW166" s="107">
        <f t="shared" si="403"/>
        <v>0</v>
      </c>
      <c r="GX166" s="107">
        <f t="shared" si="404"/>
        <v>1.4668340980555146E-305</v>
      </c>
      <c r="GY166" s="107">
        <f t="shared" si="405"/>
        <v>1.0571017610269262E-296</v>
      </c>
      <c r="GZ166" s="107">
        <f t="shared" si="406"/>
        <v>0</v>
      </c>
      <c r="HA166" s="107">
        <f t="shared" si="407"/>
        <v>0</v>
      </c>
      <c r="HC166" s="107">
        <f t="shared" si="542"/>
        <v>3.1449420713884684E-200</v>
      </c>
      <c r="HD166" s="107">
        <f t="shared" si="408"/>
        <v>6.3145279467066636E-216</v>
      </c>
      <c r="HE166" s="107">
        <f t="shared" si="409"/>
        <v>1.4653260763794286E-232</v>
      </c>
      <c r="HF166" s="107">
        <f t="shared" si="410"/>
        <v>1.35911521940241E-245</v>
      </c>
      <c r="HG166" s="107">
        <f t="shared" si="411"/>
        <v>1.5876112287268675E-252</v>
      </c>
      <c r="HH166" s="107">
        <f t="shared" si="412"/>
        <v>3.9712308868496861E-269</v>
      </c>
      <c r="HI166" s="107">
        <f t="shared" si="413"/>
        <v>3.09178041613971E-289</v>
      </c>
      <c r="HJ166" s="107">
        <f t="shared" si="414"/>
        <v>4.3014895767488718E-273</v>
      </c>
      <c r="HK166" s="107">
        <f t="shared" si="415"/>
        <v>8.1169100005730706E-249</v>
      </c>
      <c r="HL166" s="107">
        <f t="shared" si="416"/>
        <v>9.2767687999872743E-280</v>
      </c>
      <c r="HM166" s="107">
        <f t="shared" si="417"/>
        <v>1.1435504548551038E-260</v>
      </c>
      <c r="HN166" s="107">
        <f t="shared" si="418"/>
        <v>1.2401533670196577E-255</v>
      </c>
      <c r="HO166" s="107">
        <f t="shared" si="419"/>
        <v>1.7540459542336146E-246</v>
      </c>
      <c r="HP166" s="107">
        <f t="shared" si="420"/>
        <v>1.8470170271062542E-257</v>
      </c>
      <c r="HQ166" s="107">
        <f t="shared" si="421"/>
        <v>0</v>
      </c>
      <c r="HS166" s="107">
        <f t="shared" si="543"/>
        <v>1.3845000892793017E-23</v>
      </c>
      <c r="HT166" s="107">
        <f t="shared" si="422"/>
        <v>2.2284493460568161E-26</v>
      </c>
      <c r="HU166" s="107">
        <f t="shared" si="423"/>
        <v>1.110335195497628E-29</v>
      </c>
      <c r="HV166" s="107">
        <f t="shared" si="424"/>
        <v>2.532365071311273E-30</v>
      </c>
      <c r="HW166" s="107">
        <f t="shared" si="425"/>
        <v>1.2083365677575111E-30</v>
      </c>
      <c r="HX166" s="107">
        <f t="shared" si="426"/>
        <v>6.8176269033498018E-34</v>
      </c>
      <c r="HY166" s="107">
        <f t="shared" si="427"/>
        <v>5.8639606066159218E-38</v>
      </c>
      <c r="HZ166" s="107">
        <f t="shared" si="428"/>
        <v>4.6316483834038371E-34</v>
      </c>
      <c r="IA166" s="107">
        <f t="shared" si="429"/>
        <v>1.0089517735712639E-27</v>
      </c>
      <c r="IB166" s="107">
        <f t="shared" si="430"/>
        <v>5.807903594904197E-31</v>
      </c>
      <c r="IC166" s="107">
        <f t="shared" si="431"/>
        <v>2.0291206522043924E-28</v>
      </c>
      <c r="ID166" s="107">
        <f t="shared" si="432"/>
        <v>1.9357669599940194E-28</v>
      </c>
      <c r="IE166" s="107">
        <f t="shared" si="433"/>
        <v>5.8059573463615601E-27</v>
      </c>
      <c r="IF166" s="107">
        <f t="shared" si="434"/>
        <v>7.7893991286054363E-27</v>
      </c>
      <c r="IG166" s="107">
        <f t="shared" si="435"/>
        <v>8.4051350883614016E-24</v>
      </c>
      <c r="II166" s="107">
        <f t="shared" si="544"/>
        <v>0.48003730672169309</v>
      </c>
      <c r="IJ166" s="107">
        <f t="shared" si="545"/>
        <v>0.40270524571796473</v>
      </c>
      <c r="IK166" s="107">
        <f t="shared" si="546"/>
        <v>0.28576006898256201</v>
      </c>
      <c r="IL166" s="107">
        <f t="shared" si="547"/>
        <v>0.37765618156805569</v>
      </c>
      <c r="IM166" s="107">
        <f t="shared" si="548"/>
        <v>0.42523471185174067</v>
      </c>
      <c r="IN166" s="107">
        <f t="shared" si="549"/>
        <v>0.31410427012924697</v>
      </c>
      <c r="IO166" s="107">
        <f t="shared" si="550"/>
        <v>0.19114810351140635</v>
      </c>
      <c r="IP166" s="107">
        <f t="shared" si="551"/>
        <v>0.34166364035012703</v>
      </c>
      <c r="IQ166" s="107">
        <f t="shared" si="552"/>
        <v>0.50969240447577968</v>
      </c>
      <c r="IR166" s="107">
        <f t="shared" si="553"/>
        <v>0.51149965712033096</v>
      </c>
      <c r="IS166" s="107">
        <f t="shared" si="554"/>
        <v>0.50070651871543359</v>
      </c>
      <c r="IT166" s="107">
        <f t="shared" si="555"/>
        <v>0.51462277723637784</v>
      </c>
      <c r="IU166" s="107">
        <f t="shared" si="556"/>
        <v>0.51266257136026783</v>
      </c>
      <c r="IV166" s="107">
        <f t="shared" si="557"/>
        <v>0.45664661137925872</v>
      </c>
      <c r="IW166" s="107">
        <f t="shared" si="558"/>
        <v>0.40567809903660279</v>
      </c>
      <c r="IY166" s="107">
        <f t="shared" si="559"/>
        <v>0.48003730672169309</v>
      </c>
      <c r="IZ166" s="107">
        <f t="shared" si="560"/>
        <v>0.40270524571796473</v>
      </c>
      <c r="JA166" s="107">
        <f t="shared" si="561"/>
        <v>0.28576006898256201</v>
      </c>
      <c r="JB166" s="107">
        <f t="shared" si="562"/>
        <v>0.37765618156805569</v>
      </c>
      <c r="JC166" s="107">
        <f t="shared" si="563"/>
        <v>0.42523471185174067</v>
      </c>
      <c r="JD166" s="107">
        <f t="shared" si="564"/>
        <v>0.31410427012924697</v>
      </c>
      <c r="JE166" s="107">
        <f t="shared" si="565"/>
        <v>0.19114810351140635</v>
      </c>
      <c r="JF166" s="107">
        <f t="shared" si="566"/>
        <v>0.34166364035012703</v>
      </c>
      <c r="JG166" s="107">
        <f t="shared" si="567"/>
        <v>0.50969240447577968</v>
      </c>
      <c r="JH166" s="107">
        <f t="shared" si="568"/>
        <v>0.51149965712033096</v>
      </c>
      <c r="JI166" s="107">
        <f t="shared" si="569"/>
        <v>0.50070651871543359</v>
      </c>
      <c r="JJ166" s="107">
        <f t="shared" si="570"/>
        <v>0.51462277723637784</v>
      </c>
      <c r="JK166" s="107">
        <f t="shared" si="571"/>
        <v>0.51266257136026783</v>
      </c>
      <c r="JL166" s="107">
        <f t="shared" si="572"/>
        <v>0.45664661137925872</v>
      </c>
      <c r="JM166" s="107">
        <f t="shared" si="573"/>
        <v>0.40567809903660279</v>
      </c>
    </row>
    <row r="167" spans="2:273" x14ac:dyDescent="0.25">
      <c r="B167" s="2">
        <v>139</v>
      </c>
      <c r="C167" s="37">
        <v>55.811999999999998</v>
      </c>
      <c r="D167" s="37">
        <v>53.23</v>
      </c>
      <c r="E167" s="37">
        <v>51.951000000000001</v>
      </c>
      <c r="F167" s="37">
        <v>49.426000000000002</v>
      </c>
      <c r="G167" s="37">
        <v>51.573999999999998</v>
      </c>
      <c r="H167" s="37">
        <v>51.328000000000003</v>
      </c>
      <c r="I167" s="37">
        <v>53.622999999999998</v>
      </c>
      <c r="J167" s="37">
        <v>52.557000000000002</v>
      </c>
      <c r="K167" s="37">
        <v>64.114999999999995</v>
      </c>
      <c r="L167" s="37">
        <v>65.245999999999995</v>
      </c>
      <c r="M167" s="37">
        <v>67.623000000000005</v>
      </c>
      <c r="N167" s="37">
        <v>66.442999999999998</v>
      </c>
      <c r="O167" s="37">
        <v>73.638999999999996</v>
      </c>
      <c r="P167" s="37">
        <v>90.295000000000002</v>
      </c>
      <c r="Q167" s="37">
        <v>125.279</v>
      </c>
      <c r="S167" s="4">
        <f t="shared" si="460"/>
        <v>54.096417325831787</v>
      </c>
      <c r="T167" s="4">
        <f t="shared" si="461"/>
        <v>54.215968382202583</v>
      </c>
      <c r="U167" s="4">
        <f t="shared" si="462"/>
        <v>51.736759067796562</v>
      </c>
      <c r="V167" s="4">
        <f t="shared" si="463"/>
        <v>52.311832673206318</v>
      </c>
      <c r="W167" s="4">
        <f t="shared" si="464"/>
        <v>53.209772169819296</v>
      </c>
      <c r="X167" s="4">
        <f t="shared" si="465"/>
        <v>52.878379889879866</v>
      </c>
      <c r="Y167" s="4">
        <f t="shared" si="466"/>
        <v>54.557350243597227</v>
      </c>
      <c r="Z167" s="4">
        <f t="shared" si="467"/>
        <v>55.194311806157174</v>
      </c>
      <c r="AA167" s="4">
        <f t="shared" si="468"/>
        <v>65.364618473200991</v>
      </c>
      <c r="AB167" s="4">
        <f t="shared" si="469"/>
        <v>66.79680938810202</v>
      </c>
      <c r="AC167" s="4">
        <f t="shared" si="470"/>
        <v>69.223626726129822</v>
      </c>
      <c r="AD167" s="4">
        <f t="shared" si="471"/>
        <v>68.300873551547724</v>
      </c>
      <c r="AE167" s="4">
        <f t="shared" si="472"/>
        <v>72.198331211066829</v>
      </c>
      <c r="AF167" s="4">
        <f t="shared" si="473"/>
        <v>91.687450304990477</v>
      </c>
      <c r="AG167" s="4">
        <f t="shared" si="474"/>
        <v>127.86662016294292</v>
      </c>
      <c r="AI167" s="4">
        <f t="shared" si="475"/>
        <v>1.7155826741682105</v>
      </c>
      <c r="AJ167" s="4">
        <f t="shared" si="476"/>
        <v>-0.98596838220258576</v>
      </c>
      <c r="AK167" s="4">
        <f t="shared" si="477"/>
        <v>0.21424093220343821</v>
      </c>
      <c r="AL167" s="4">
        <f t="shared" si="478"/>
        <v>-2.8858326732063162</v>
      </c>
      <c r="AM167" s="4">
        <f t="shared" si="479"/>
        <v>-1.6357721698192975</v>
      </c>
      <c r="AN167" s="4">
        <f t="shared" si="480"/>
        <v>-1.5503798898798635</v>
      </c>
      <c r="AO167" s="4">
        <f t="shared" si="481"/>
        <v>-0.93435024359722973</v>
      </c>
      <c r="AP167" s="4">
        <f t="shared" si="482"/>
        <v>-2.6373118061571716</v>
      </c>
      <c r="AQ167" s="4">
        <f t="shared" si="483"/>
        <v>-1.2496184732009965</v>
      </c>
      <c r="AR167" s="4">
        <f t="shared" si="484"/>
        <v>-1.5508093881020244</v>
      </c>
      <c r="AS167" s="4">
        <f t="shared" si="485"/>
        <v>-1.6006267261298177</v>
      </c>
      <c r="AT167" s="4">
        <f t="shared" si="486"/>
        <v>-1.8578735515477263</v>
      </c>
      <c r="AU167" s="4">
        <f t="shared" si="487"/>
        <v>1.4406687889331664</v>
      </c>
      <c r="AV167" s="4">
        <f t="shared" si="488"/>
        <v>-1.3924503049904757</v>
      </c>
      <c r="AW167" s="4">
        <f t="shared" si="488"/>
        <v>-2.5876201629429261</v>
      </c>
      <c r="AY167" s="2">
        <f t="shared" si="509"/>
        <v>53.624711554767174</v>
      </c>
      <c r="AZ167" s="2">
        <f t="shared" si="363"/>
        <v>53.558534916659987</v>
      </c>
      <c r="BA167" s="2">
        <f t="shared" si="364"/>
        <v>51.003444470233802</v>
      </c>
      <c r="BB167" s="2">
        <f t="shared" si="365"/>
        <v>50.28132232826561</v>
      </c>
      <c r="BC167" s="2">
        <f t="shared" si="366"/>
        <v>49.93986571221312</v>
      </c>
      <c r="BD167" s="2">
        <f t="shared" si="367"/>
        <v>50.901650567326186</v>
      </c>
      <c r="BE167" s="2">
        <f t="shared" si="368"/>
        <v>53.743976095526996</v>
      </c>
      <c r="BF167" s="2">
        <f t="shared" si="369"/>
        <v>52.664764353138949</v>
      </c>
      <c r="BG167" s="2">
        <f t="shared" si="370"/>
        <v>52.61065775117639</v>
      </c>
      <c r="BH167" s="2">
        <f t="shared" si="371"/>
        <v>51.270450601080867</v>
      </c>
      <c r="BI167" s="2">
        <f t="shared" si="372"/>
        <v>50.037699911995098</v>
      </c>
      <c r="BJ167" s="2">
        <f t="shared" si="373"/>
        <v>51.049072461326247</v>
      </c>
      <c r="BK167" s="2">
        <f t="shared" si="374"/>
        <v>51.999318528068422</v>
      </c>
      <c r="BL167" s="2">
        <f t="shared" si="375"/>
        <v>53.243797593386702</v>
      </c>
      <c r="BM167" s="2">
        <f t="shared" si="376"/>
        <v>56.094821014642257</v>
      </c>
      <c r="BO167" s="2" t="str">
        <f t="shared" si="440"/>
        <v/>
      </c>
      <c r="BP167" s="2" t="str">
        <f t="shared" si="441"/>
        <v/>
      </c>
      <c r="BQ167" s="2" t="str">
        <f t="shared" si="442"/>
        <v/>
      </c>
      <c r="BR167" s="2" t="str">
        <f t="shared" si="443"/>
        <v/>
      </c>
      <c r="BS167" s="2" t="str">
        <f t="shared" si="444"/>
        <v/>
      </c>
      <c r="BT167" s="2" t="str">
        <f t="shared" si="445"/>
        <v/>
      </c>
      <c r="BU167" s="2" t="str">
        <f t="shared" si="446"/>
        <v/>
      </c>
      <c r="BV167" s="2" t="str">
        <f t="shared" si="447"/>
        <v/>
      </c>
      <c r="BW167" s="2" t="str">
        <f t="shared" si="448"/>
        <v/>
      </c>
      <c r="BX167" s="2" t="str">
        <f t="shared" si="449"/>
        <v/>
      </c>
      <c r="BY167" s="2" t="str">
        <f t="shared" si="450"/>
        <v/>
      </c>
      <c r="BZ167" s="2" t="str">
        <f t="shared" si="451"/>
        <v/>
      </c>
      <c r="CA167" s="2" t="str">
        <f t="shared" si="452"/>
        <v/>
      </c>
      <c r="CB167" s="2" t="str">
        <f t="shared" si="453"/>
        <v/>
      </c>
      <c r="CC167" s="2" t="str">
        <f t="shared" si="454"/>
        <v/>
      </c>
      <c r="CE167" s="2" t="str">
        <f t="shared" si="510"/>
        <v/>
      </c>
      <c r="CF167" s="2" t="str">
        <f t="shared" si="511"/>
        <v/>
      </c>
      <c r="CG167" s="2" t="str">
        <f t="shared" si="512"/>
        <v/>
      </c>
      <c r="CH167" s="2" t="str">
        <f t="shared" si="513"/>
        <v/>
      </c>
      <c r="CI167" s="2" t="str">
        <f t="shared" si="514"/>
        <v/>
      </c>
      <c r="CJ167" s="2" t="str">
        <f t="shared" si="515"/>
        <v/>
      </c>
      <c r="CK167" s="2" t="str">
        <f t="shared" si="516"/>
        <v/>
      </c>
      <c r="CL167" s="2" t="str">
        <f t="shared" si="517"/>
        <v/>
      </c>
      <c r="CM167" s="2" t="str">
        <f t="shared" si="518"/>
        <v/>
      </c>
      <c r="CN167" s="2" t="str">
        <f t="shared" si="519"/>
        <v/>
      </c>
      <c r="CO167" s="2" t="str">
        <f t="shared" si="520"/>
        <v/>
      </c>
      <c r="CP167" s="2" t="str">
        <f t="shared" si="521"/>
        <v/>
      </c>
      <c r="CQ167" s="2" t="str">
        <f t="shared" si="522"/>
        <v/>
      </c>
      <c r="CR167" s="2" t="str">
        <f t="shared" si="523"/>
        <v/>
      </c>
      <c r="CS167" s="2" t="str">
        <f t="shared" si="524"/>
        <v/>
      </c>
      <c r="CU167" s="2" t="str">
        <f t="shared" si="525"/>
        <v/>
      </c>
      <c r="CV167" s="2" t="str">
        <f t="shared" si="526"/>
        <v/>
      </c>
      <c r="CW167" s="2" t="str">
        <f t="shared" si="527"/>
        <v/>
      </c>
      <c r="CX167" s="2" t="str">
        <f t="shared" si="528"/>
        <v/>
      </c>
      <c r="CY167" s="2" t="str">
        <f t="shared" si="529"/>
        <v/>
      </c>
      <c r="CZ167" s="2" t="str">
        <f t="shared" si="530"/>
        <v/>
      </c>
      <c r="DA167" s="2" t="str">
        <f t="shared" si="531"/>
        <v/>
      </c>
      <c r="DB167" s="2" t="str">
        <f t="shared" si="532"/>
        <v/>
      </c>
      <c r="DC167" s="2" t="str">
        <f t="shared" si="533"/>
        <v/>
      </c>
      <c r="DD167" s="2" t="str">
        <f t="shared" si="534"/>
        <v/>
      </c>
      <c r="DE167" s="2" t="str">
        <f t="shared" si="535"/>
        <v/>
      </c>
      <c r="DF167" s="2" t="str">
        <f t="shared" si="536"/>
        <v/>
      </c>
      <c r="DG167" s="2" t="str">
        <f t="shared" si="537"/>
        <v/>
      </c>
      <c r="DH167" s="2" t="str">
        <f t="shared" si="538"/>
        <v/>
      </c>
      <c r="DI167" s="2" t="str">
        <f t="shared" si="539"/>
        <v/>
      </c>
      <c r="DK167" s="2">
        <f t="shared" si="489"/>
        <v>80.879853225806443</v>
      </c>
      <c r="DL167" s="2">
        <f t="shared" si="490"/>
        <v>101.40309017595311</v>
      </c>
      <c r="DM167" s="2">
        <f t="shared" si="490"/>
        <v>94.245949999999993</v>
      </c>
      <c r="DN167" s="2">
        <f t="shared" si="490"/>
        <v>94.821214516129061</v>
      </c>
      <c r="DO167" s="2">
        <f t="shared" si="490"/>
        <v>90.071457111436956</v>
      </c>
      <c r="DP167" s="2">
        <f t="shared" si="490"/>
        <v>93.144330645161304</v>
      </c>
      <c r="DQ167" s="2">
        <f t="shared" si="490"/>
        <v>99.655796122994644</v>
      </c>
      <c r="DR167" s="2">
        <f t="shared" si="490"/>
        <v>88.707184017595338</v>
      </c>
      <c r="DS167" s="2">
        <f t="shared" si="490"/>
        <v>85.037572303921564</v>
      </c>
      <c r="DT167" s="2">
        <f t="shared" si="490"/>
        <v>88.289867424242431</v>
      </c>
      <c r="DU167" s="2">
        <f t="shared" si="490"/>
        <v>85.008866755793221</v>
      </c>
      <c r="DV167" s="2">
        <f t="shared" si="490"/>
        <v>84.205946664222878</v>
      </c>
      <c r="DW167" s="2">
        <f t="shared" si="490"/>
        <v>83.504149560117284</v>
      </c>
      <c r="DX167" s="2">
        <f t="shared" si="490"/>
        <v>83.584435606060595</v>
      </c>
      <c r="DY167" s="2">
        <f t="shared" si="490"/>
        <v>72.336508210180639</v>
      </c>
      <c r="EA167" s="2">
        <f t="shared" si="459"/>
        <v>53.208248633515538</v>
      </c>
      <c r="EB167" s="2">
        <f t="shared" si="491"/>
        <v>53.161294605809132</v>
      </c>
      <c r="EC167" s="2">
        <f t="shared" si="492"/>
        <v>50.339851763485477</v>
      </c>
      <c r="ED167" s="2">
        <f t="shared" si="493"/>
        <v>49.196305087485371</v>
      </c>
      <c r="EE167" s="2">
        <f t="shared" si="494"/>
        <v>49.45979613126319</v>
      </c>
      <c r="EF167" s="2">
        <f t="shared" si="495"/>
        <v>50.440700271531014</v>
      </c>
      <c r="EG167" s="2">
        <f t="shared" si="496"/>
        <v>53.276055265752078</v>
      </c>
      <c r="EH167" s="2">
        <f t="shared" si="497"/>
        <v>52.6223554712614</v>
      </c>
      <c r="EI167" s="2">
        <f t="shared" si="498"/>
        <v>52.84045588056803</v>
      </c>
      <c r="EJ167" s="2">
        <f t="shared" si="499"/>
        <v>50.924926525240025</v>
      </c>
      <c r="EK167" s="2">
        <f t="shared" si="500"/>
        <v>49.861376837604169</v>
      </c>
      <c r="EL167" s="2">
        <f t="shared" si="501"/>
        <v>50.98890424242424</v>
      </c>
      <c r="EM167" s="2">
        <f t="shared" si="502"/>
        <v>51.50843427600438</v>
      </c>
      <c r="EN167" s="2">
        <f t="shared" si="503"/>
        <v>52.707674886437395</v>
      </c>
      <c r="EO167" s="2">
        <f t="shared" si="504"/>
        <v>56.466739074399548</v>
      </c>
      <c r="EQ167" s="2">
        <f t="shared" si="505"/>
        <v>53.9206460802761</v>
      </c>
      <c r="ER167" s="2">
        <f t="shared" si="506"/>
        <v>53.776246963803231</v>
      </c>
      <c r="ES167" s="2">
        <f t="shared" si="506"/>
        <v>51.27465607175256</v>
      </c>
      <c r="ET167" s="2">
        <f t="shared" si="506"/>
        <v>50.847262111959878</v>
      </c>
      <c r="EU167" s="2">
        <f t="shared" si="506"/>
        <v>50.226367154528319</v>
      </c>
      <c r="EV167" s="2">
        <f t="shared" si="506"/>
        <v>51.112167603588915</v>
      </c>
      <c r="EW167" s="2">
        <f t="shared" si="506"/>
        <v>53.906794221699883</v>
      </c>
      <c r="EX167" s="2">
        <f t="shared" si="506"/>
        <v>52.685479218749997</v>
      </c>
      <c r="EY167" s="2">
        <f t="shared" si="506"/>
        <v>52.366619171437378</v>
      </c>
      <c r="EZ167" s="2">
        <f t="shared" si="506"/>
        <v>51.624759071024386</v>
      </c>
      <c r="FA167" s="2">
        <f t="shared" si="506"/>
        <v>50.237867113279172</v>
      </c>
      <c r="FB167" s="2">
        <f t="shared" si="506"/>
        <v>51.106775903472155</v>
      </c>
      <c r="FC167" s="2">
        <f t="shared" si="506"/>
        <v>52.500274094507368</v>
      </c>
      <c r="FD167" s="2">
        <f t="shared" si="506"/>
        <v>53.948115940020756</v>
      </c>
      <c r="FE167" s="2">
        <f t="shared" si="506"/>
        <v>55.391816509022306</v>
      </c>
      <c r="FG167" s="2">
        <f t="shared" si="507"/>
        <v>0.99999999610024981</v>
      </c>
      <c r="FH167" s="2">
        <f t="shared" si="508"/>
        <v>0.99999999628919367</v>
      </c>
      <c r="FI167" s="2">
        <f t="shared" si="508"/>
        <v>0.99999999715429511</v>
      </c>
      <c r="FJ167" s="2">
        <f t="shared" si="508"/>
        <v>0.99999999725535771</v>
      </c>
      <c r="FK167" s="2">
        <f t="shared" si="508"/>
        <v>0.99999999698240394</v>
      </c>
      <c r="FL167" s="2">
        <f t="shared" si="508"/>
        <v>0.99999999724247346</v>
      </c>
      <c r="FM167" s="2">
        <f t="shared" si="508"/>
        <v>0.99999999716532539</v>
      </c>
      <c r="FN167" s="2">
        <f t="shared" si="508"/>
        <v>0.99999999735237788</v>
      </c>
      <c r="FO167" s="2">
        <f t="shared" si="508"/>
        <v>0.99999999634931724</v>
      </c>
      <c r="FP167" s="2">
        <f t="shared" si="508"/>
        <v>0.9999999970447635</v>
      </c>
      <c r="FQ167" s="2">
        <f t="shared" si="508"/>
        <v>0.99999999677681239</v>
      </c>
      <c r="FR167" s="2">
        <f t="shared" si="508"/>
        <v>0.99999999724569821</v>
      </c>
      <c r="FS167" s="2">
        <f t="shared" si="508"/>
        <v>0.9999999821585176</v>
      </c>
      <c r="FT167" s="2">
        <f t="shared" si="508"/>
        <v>0.99999992397473103</v>
      </c>
      <c r="FU167" s="2">
        <f t="shared" si="508"/>
        <v>0.99999975460440527</v>
      </c>
      <c r="FW167" s="2">
        <f t="shared" si="540"/>
        <v>0.58459335478116037</v>
      </c>
      <c r="FX167" s="2">
        <f t="shared" si="380"/>
        <v>0.64596895462056125</v>
      </c>
      <c r="FY167" s="2">
        <f t="shared" si="381"/>
        <v>0.70987326003522977</v>
      </c>
      <c r="FZ167" s="2">
        <f t="shared" si="382"/>
        <v>0.65720494202539426</v>
      </c>
      <c r="GA167" s="2">
        <f t="shared" si="383"/>
        <v>0.6262556812486062</v>
      </c>
      <c r="GB167" s="2">
        <f t="shared" si="384"/>
        <v>0.68648191212231913</v>
      </c>
      <c r="GC167" s="2">
        <f t="shared" si="385"/>
        <v>0.74186110417153472</v>
      </c>
      <c r="GD167" s="2">
        <f t="shared" si="386"/>
        <v>0.67183568824423012</v>
      </c>
      <c r="GE167" s="2">
        <f t="shared" si="387"/>
        <v>0.48497349931943345</v>
      </c>
      <c r="GF167" s="2">
        <f t="shared" si="388"/>
        <v>0.49372377363695563</v>
      </c>
      <c r="GG167" s="2">
        <f t="shared" si="389"/>
        <v>0.46833337405023212</v>
      </c>
      <c r="GH167" s="2">
        <f t="shared" si="390"/>
        <v>0.51045456454361238</v>
      </c>
      <c r="GI167" s="2">
        <f t="shared" si="391"/>
        <v>0.4949223373124465</v>
      </c>
      <c r="GJ167" s="2">
        <f t="shared" si="392"/>
        <v>0.4322013996445353</v>
      </c>
      <c r="GK167" s="2">
        <f t="shared" si="393"/>
        <v>0.3459988338771165</v>
      </c>
      <c r="GM167" s="107">
        <f t="shared" si="541"/>
        <v>2.2417211126425733E-243</v>
      </c>
      <c r="GN167" s="107">
        <f t="shared" si="394"/>
        <v>2.481516579934096E-260</v>
      </c>
      <c r="GO167" s="107">
        <f t="shared" si="395"/>
        <v>4.6857863952957527E-277</v>
      </c>
      <c r="GP167" s="107">
        <f t="shared" si="396"/>
        <v>1.4714275726034534E-293</v>
      </c>
      <c r="GQ167" s="107">
        <f t="shared" si="397"/>
        <v>2.9713686830945288E-302</v>
      </c>
      <c r="GR167" s="107">
        <f t="shared" si="398"/>
        <v>0</v>
      </c>
      <c r="GS167" s="107">
        <f t="shared" si="399"/>
        <v>0</v>
      </c>
      <c r="GT167" s="107">
        <f t="shared" si="400"/>
        <v>0</v>
      </c>
      <c r="GU167" s="107">
        <f t="shared" si="401"/>
        <v>3.2156646245631948E-302</v>
      </c>
      <c r="GV167" s="107">
        <f t="shared" si="402"/>
        <v>0</v>
      </c>
      <c r="GW167" s="107">
        <f t="shared" si="403"/>
        <v>0</v>
      </c>
      <c r="GX167" s="107">
        <f t="shared" si="404"/>
        <v>0</v>
      </c>
      <c r="GY167" s="107">
        <f t="shared" si="405"/>
        <v>9.7631852910075367E-304</v>
      </c>
      <c r="GZ167" s="107">
        <f t="shared" si="406"/>
        <v>0</v>
      </c>
      <c r="HA167" s="107">
        <f t="shared" si="407"/>
        <v>0</v>
      </c>
      <c r="HC167" s="107">
        <f t="shared" si="542"/>
        <v>1.1597042039079003E-206</v>
      </c>
      <c r="HD167" s="107">
        <f t="shared" si="408"/>
        <v>8.0317029928615809E-223</v>
      </c>
      <c r="HE167" s="107">
        <f t="shared" si="409"/>
        <v>7.5904122269629483E-240</v>
      </c>
      <c r="HF167" s="107">
        <f t="shared" si="410"/>
        <v>2.7378337727419039E-253</v>
      </c>
      <c r="HG167" s="107">
        <f t="shared" si="411"/>
        <v>1.7461561093789114E-260</v>
      </c>
      <c r="HH167" s="107">
        <f t="shared" si="412"/>
        <v>1.5370356584824638E-277</v>
      </c>
      <c r="HI167" s="107">
        <f t="shared" si="413"/>
        <v>3.0405997835418056E-298</v>
      </c>
      <c r="HJ167" s="107">
        <f t="shared" si="414"/>
        <v>1.2848528256881702E-281</v>
      </c>
      <c r="HK167" s="107">
        <f t="shared" si="415"/>
        <v>8.5453100808948935E-257</v>
      </c>
      <c r="HL167" s="107">
        <f t="shared" si="416"/>
        <v>1.1844463176188833E-288</v>
      </c>
      <c r="HM167" s="107">
        <f t="shared" si="417"/>
        <v>5.2542510942657538E-269</v>
      </c>
      <c r="HN167" s="107">
        <f t="shared" si="418"/>
        <v>9.634326915810574E-264</v>
      </c>
      <c r="HO167" s="107">
        <f t="shared" si="419"/>
        <v>2.314211718659589E-254</v>
      </c>
      <c r="HP167" s="107">
        <f t="shared" si="420"/>
        <v>1.0803487517654537E-265</v>
      </c>
      <c r="HQ167" s="107">
        <f t="shared" si="421"/>
        <v>0</v>
      </c>
      <c r="HS167" s="107">
        <f t="shared" si="543"/>
        <v>3.2941057523704108E-25</v>
      </c>
      <c r="HT167" s="107">
        <f t="shared" si="422"/>
        <v>3.7325251756222651E-28</v>
      </c>
      <c r="HU167" s="107">
        <f t="shared" si="423"/>
        <v>1.3301534844447444E-31</v>
      </c>
      <c r="HV167" s="107">
        <f t="shared" si="424"/>
        <v>2.5472026953575612E-32</v>
      </c>
      <c r="HW167" s="107">
        <f t="shared" si="425"/>
        <v>1.0805366160351545E-32</v>
      </c>
      <c r="HX167" s="107">
        <f t="shared" si="426"/>
        <v>4.2135397353724942E-36</v>
      </c>
      <c r="HY167" s="107">
        <f t="shared" si="427"/>
        <v>2.2392875738431494E-40</v>
      </c>
      <c r="HZ167" s="107">
        <f t="shared" si="428"/>
        <v>2.7400406808034906E-36</v>
      </c>
      <c r="IA167" s="107">
        <f t="shared" si="429"/>
        <v>1.0932206174874898E-29</v>
      </c>
      <c r="IB167" s="107">
        <f t="shared" si="430"/>
        <v>3.7679148555046983E-33</v>
      </c>
      <c r="IC167" s="107">
        <f t="shared" si="431"/>
        <v>1.8812938672850974E-30</v>
      </c>
      <c r="ID167" s="107">
        <f t="shared" si="432"/>
        <v>1.9492973115544827E-30</v>
      </c>
      <c r="IE167" s="107">
        <f t="shared" si="433"/>
        <v>6.942510768696516E-29</v>
      </c>
      <c r="IF167" s="107">
        <f t="shared" si="434"/>
        <v>8.5220890354906867E-29</v>
      </c>
      <c r="IG167" s="107">
        <f t="shared" si="435"/>
        <v>1.1153131071192276E-25</v>
      </c>
      <c r="II167" s="107">
        <f t="shared" si="544"/>
        <v>0.4165458646125173</v>
      </c>
      <c r="IJ167" s="107">
        <f t="shared" si="545"/>
        <v>0.31531038536063433</v>
      </c>
      <c r="IK167" s="107">
        <f t="shared" si="546"/>
        <v>0.19804642678988055</v>
      </c>
      <c r="IL167" s="107">
        <f t="shared" si="547"/>
        <v>0.28401404990003887</v>
      </c>
      <c r="IM167" s="107">
        <f t="shared" si="548"/>
        <v>0.33523181940352142</v>
      </c>
      <c r="IN167" s="107">
        <f t="shared" si="549"/>
        <v>0.21757675553367434</v>
      </c>
      <c r="IO167" s="107">
        <f t="shared" si="550"/>
        <v>0.1136324763524952</v>
      </c>
      <c r="IP167" s="107">
        <f t="shared" si="551"/>
        <v>0.24304347475118065</v>
      </c>
      <c r="IQ167" s="107">
        <f t="shared" si="552"/>
        <v>0.50801268829180679</v>
      </c>
      <c r="IR167" s="107">
        <f t="shared" si="553"/>
        <v>0.50389513557523191</v>
      </c>
      <c r="IS167" s="107">
        <f t="shared" si="554"/>
        <v>0.51337867934941195</v>
      </c>
      <c r="IT167" s="107">
        <f t="shared" si="555"/>
        <v>0.49261919908481339</v>
      </c>
      <c r="IU167" s="107">
        <f t="shared" si="556"/>
        <v>0.50331241666925375</v>
      </c>
      <c r="IV167" s="107">
        <f t="shared" si="557"/>
        <v>0.50516712326936619</v>
      </c>
      <c r="IW167" s="107">
        <f t="shared" si="558"/>
        <v>0.49102018289691196</v>
      </c>
      <c r="IY167" s="107">
        <f t="shared" si="559"/>
        <v>0.4165458646125173</v>
      </c>
      <c r="IZ167" s="107">
        <f t="shared" si="560"/>
        <v>0.31531038536063433</v>
      </c>
      <c r="JA167" s="107">
        <f t="shared" si="561"/>
        <v>0.19804642678988055</v>
      </c>
      <c r="JB167" s="107">
        <f t="shared" si="562"/>
        <v>0.28401404990003887</v>
      </c>
      <c r="JC167" s="107">
        <f t="shared" si="563"/>
        <v>0.33523181940352142</v>
      </c>
      <c r="JD167" s="107">
        <f t="shared" si="564"/>
        <v>0.21757675553367434</v>
      </c>
      <c r="JE167" s="107">
        <f t="shared" si="565"/>
        <v>0.1136324763524952</v>
      </c>
      <c r="JF167" s="107">
        <f t="shared" si="566"/>
        <v>0.24304347475118065</v>
      </c>
      <c r="JG167" s="107">
        <f t="shared" si="567"/>
        <v>0.50801268829180679</v>
      </c>
      <c r="JH167" s="107">
        <f t="shared" si="568"/>
        <v>0.50389513557523191</v>
      </c>
      <c r="JI167" s="107">
        <f t="shared" si="569"/>
        <v>0.51337867934941195</v>
      </c>
      <c r="JJ167" s="107">
        <f t="shared" si="570"/>
        <v>0.49261919908481339</v>
      </c>
      <c r="JK167" s="107">
        <f t="shared" si="571"/>
        <v>0.50331241666925375</v>
      </c>
      <c r="JL167" s="107">
        <f t="shared" si="572"/>
        <v>0.50516712326936619</v>
      </c>
      <c r="JM167" s="107">
        <f t="shared" si="573"/>
        <v>0.49102018289691196</v>
      </c>
    </row>
    <row r="168" spans="2:273" x14ac:dyDescent="0.25">
      <c r="B168" s="2">
        <v>140</v>
      </c>
      <c r="C168" s="37">
        <v>53.625</v>
      </c>
      <c r="D168" s="37">
        <v>51.015999999999998</v>
      </c>
      <c r="E168" s="37">
        <v>49.802999999999997</v>
      </c>
      <c r="F168" s="37">
        <v>47.573999999999998</v>
      </c>
      <c r="G168" s="37">
        <v>49.115000000000002</v>
      </c>
      <c r="H168" s="37">
        <v>49.933999999999997</v>
      </c>
      <c r="I168" s="37">
        <v>53.671999999999997</v>
      </c>
      <c r="J168" s="37">
        <v>48.917999999999999</v>
      </c>
      <c r="K168" s="37">
        <v>59.639000000000003</v>
      </c>
      <c r="L168" s="37">
        <v>58.015999999999998</v>
      </c>
      <c r="M168" s="37">
        <v>61.18</v>
      </c>
      <c r="N168" s="37">
        <v>58.048999999999999</v>
      </c>
      <c r="O168" s="37">
        <v>64.787000000000006</v>
      </c>
      <c r="P168" s="37">
        <v>87.212999999999994</v>
      </c>
      <c r="Q168" s="37">
        <v>126.164</v>
      </c>
      <c r="S168" s="4">
        <f t="shared" si="460"/>
        <v>53.868430029836226</v>
      </c>
      <c r="T168" s="4">
        <f t="shared" si="461"/>
        <v>53.841468889381915</v>
      </c>
      <c r="U168" s="4">
        <f t="shared" si="462"/>
        <v>51.274180957789987</v>
      </c>
      <c r="V168" s="4">
        <f t="shared" si="463"/>
        <v>51.324570614659535</v>
      </c>
      <c r="W168" s="4">
        <f t="shared" si="464"/>
        <v>51.693039822548378</v>
      </c>
      <c r="X168" s="4">
        <f t="shared" si="465"/>
        <v>51.728275241872346</v>
      </c>
      <c r="Y168" s="4">
        <f t="shared" si="466"/>
        <v>53.910846822899494</v>
      </c>
      <c r="Z168" s="4">
        <f t="shared" si="467"/>
        <v>53.772361939221206</v>
      </c>
      <c r="AA168" s="4">
        <f t="shared" si="468"/>
        <v>62.11666351919056</v>
      </c>
      <c r="AB168" s="4">
        <f t="shared" si="469"/>
        <v>62.532016005372739</v>
      </c>
      <c r="AC168" s="4">
        <f t="shared" si="470"/>
        <v>64.869662189786638</v>
      </c>
      <c r="AD168" s="4">
        <f t="shared" si="471"/>
        <v>63.327351209214221</v>
      </c>
      <c r="AE168" s="4">
        <f t="shared" si="472"/>
        <v>66.970947490130115</v>
      </c>
      <c r="AF168" s="4">
        <f t="shared" si="473"/>
        <v>86.186241398597929</v>
      </c>
      <c r="AG168" s="4">
        <f t="shared" si="474"/>
        <v>128.87621572577376</v>
      </c>
      <c r="AI168" s="4">
        <f t="shared" si="475"/>
        <v>-0.24343002983622597</v>
      </c>
      <c r="AJ168" s="4">
        <f t="shared" si="476"/>
        <v>-2.8254688893819164</v>
      </c>
      <c r="AK168" s="4">
        <f t="shared" si="477"/>
        <v>-1.4711809577899899</v>
      </c>
      <c r="AL168" s="4">
        <f t="shared" si="478"/>
        <v>-3.7505706146595372</v>
      </c>
      <c r="AM168" s="4">
        <f t="shared" si="479"/>
        <v>-2.5780398225483765</v>
      </c>
      <c r="AN168" s="4">
        <f t="shared" si="480"/>
        <v>-1.7942752418723487</v>
      </c>
      <c r="AO168" s="4">
        <f t="shared" si="481"/>
        <v>-0.23884682289949666</v>
      </c>
      <c r="AP168" s="4">
        <f t="shared" si="482"/>
        <v>-4.8543619392212065</v>
      </c>
      <c r="AQ168" s="4">
        <f t="shared" si="483"/>
        <v>-2.4776635191905569</v>
      </c>
      <c r="AR168" s="4">
        <f t="shared" si="484"/>
        <v>-4.5160160053727409</v>
      </c>
      <c r="AS168" s="4">
        <f t="shared" si="485"/>
        <v>-3.6896621897866382</v>
      </c>
      <c r="AT168" s="4">
        <f t="shared" si="486"/>
        <v>-5.2783512092142217</v>
      </c>
      <c r="AU168" s="4">
        <f t="shared" si="487"/>
        <v>-2.1839474901301088</v>
      </c>
      <c r="AV168" s="4">
        <f t="shared" si="488"/>
        <v>1.0267586014020651</v>
      </c>
      <c r="AW168" s="4">
        <f t="shared" si="488"/>
        <v>-2.7122157257737598</v>
      </c>
      <c r="AY168" s="2">
        <f t="shared" si="509"/>
        <v>53.556278508534007</v>
      </c>
      <c r="AZ168" s="2">
        <f t="shared" si="363"/>
        <v>53.463457589877827</v>
      </c>
      <c r="BA168" s="2">
        <f t="shared" si="364"/>
        <v>50.915887277983359</v>
      </c>
      <c r="BB168" s="2">
        <f t="shared" si="365"/>
        <v>50.233614918958438</v>
      </c>
      <c r="BC168" s="2">
        <f t="shared" si="366"/>
        <v>49.841433037488557</v>
      </c>
      <c r="BD168" s="2">
        <f t="shared" si="367"/>
        <v>50.788564138342011</v>
      </c>
      <c r="BE168" s="2">
        <f t="shared" si="368"/>
        <v>53.598419111302718</v>
      </c>
      <c r="BF168" s="2">
        <f t="shared" si="369"/>
        <v>52.530911917869595</v>
      </c>
      <c r="BG168" s="2">
        <f t="shared" si="370"/>
        <v>52.448959962527454</v>
      </c>
      <c r="BH168" s="2">
        <f t="shared" si="371"/>
        <v>51.164527060782376</v>
      </c>
      <c r="BI168" s="2">
        <f t="shared" si="372"/>
        <v>49.921195029750749</v>
      </c>
      <c r="BJ168" s="2">
        <f t="shared" si="373"/>
        <v>50.911365283077984</v>
      </c>
      <c r="BK168" s="2">
        <f t="shared" si="374"/>
        <v>51.903726652048356</v>
      </c>
      <c r="BL168" s="2">
        <f t="shared" si="375"/>
        <v>53.133985747638405</v>
      </c>
      <c r="BM168" s="2">
        <f t="shared" si="376"/>
        <v>55.927912215490494</v>
      </c>
      <c r="BO168" s="2" t="str">
        <f t="shared" si="440"/>
        <v/>
      </c>
      <c r="BP168" s="2" t="str">
        <f t="shared" si="441"/>
        <v/>
      </c>
      <c r="BQ168" s="2" t="str">
        <f t="shared" si="442"/>
        <v/>
      </c>
      <c r="BR168" s="2" t="str">
        <f t="shared" si="443"/>
        <v/>
      </c>
      <c r="BS168" s="2" t="str">
        <f t="shared" si="444"/>
        <v/>
      </c>
      <c r="BT168" s="2" t="str">
        <f t="shared" si="445"/>
        <v/>
      </c>
      <c r="BU168" s="2" t="str">
        <f t="shared" si="446"/>
        <v/>
      </c>
      <c r="BV168" s="2" t="str">
        <f t="shared" si="447"/>
        <v/>
      </c>
      <c r="BW168" s="2" t="str">
        <f t="shared" si="448"/>
        <v/>
      </c>
      <c r="BX168" s="2" t="str">
        <f t="shared" si="449"/>
        <v/>
      </c>
      <c r="BY168" s="2" t="str">
        <f t="shared" si="450"/>
        <v/>
      </c>
      <c r="BZ168" s="2" t="str">
        <f t="shared" si="451"/>
        <v/>
      </c>
      <c r="CA168" s="2" t="str">
        <f t="shared" si="452"/>
        <v/>
      </c>
      <c r="CB168" s="2" t="str">
        <f t="shared" si="453"/>
        <v/>
      </c>
      <c r="CC168" s="2" t="str">
        <f t="shared" si="454"/>
        <v/>
      </c>
      <c r="CE168" s="2" t="str">
        <f t="shared" si="510"/>
        <v/>
      </c>
      <c r="CF168" s="2" t="str">
        <f t="shared" si="511"/>
        <v/>
      </c>
      <c r="CG168" s="2" t="str">
        <f t="shared" si="512"/>
        <v/>
      </c>
      <c r="CH168" s="2" t="str">
        <f t="shared" si="513"/>
        <v/>
      </c>
      <c r="CI168" s="2" t="str">
        <f t="shared" si="514"/>
        <v/>
      </c>
      <c r="CJ168" s="2" t="str">
        <f t="shared" si="515"/>
        <v/>
      </c>
      <c r="CK168" s="2" t="str">
        <f t="shared" si="516"/>
        <v/>
      </c>
      <c r="CL168" s="2" t="str">
        <f t="shared" si="517"/>
        <v/>
      </c>
      <c r="CM168" s="2" t="str">
        <f t="shared" si="518"/>
        <v/>
      </c>
      <c r="CN168" s="2" t="str">
        <f t="shared" si="519"/>
        <v/>
      </c>
      <c r="CO168" s="2" t="str">
        <f t="shared" si="520"/>
        <v/>
      </c>
      <c r="CP168" s="2" t="str">
        <f t="shared" si="521"/>
        <v/>
      </c>
      <c r="CQ168" s="2" t="str">
        <f t="shared" si="522"/>
        <v/>
      </c>
      <c r="CR168" s="2" t="str">
        <f t="shared" si="523"/>
        <v/>
      </c>
      <c r="CS168" s="2" t="str">
        <f t="shared" si="524"/>
        <v/>
      </c>
      <c r="CU168" s="2" t="str">
        <f t="shared" si="525"/>
        <v/>
      </c>
      <c r="CV168" s="2" t="str">
        <f t="shared" si="526"/>
        <v/>
      </c>
      <c r="CW168" s="2" t="str">
        <f t="shared" si="527"/>
        <v/>
      </c>
      <c r="CX168" s="2" t="str">
        <f t="shared" si="528"/>
        <v/>
      </c>
      <c r="CY168" s="2" t="str">
        <f t="shared" si="529"/>
        <v/>
      </c>
      <c r="CZ168" s="2" t="str">
        <f t="shared" si="530"/>
        <v/>
      </c>
      <c r="DA168" s="2" t="str">
        <f t="shared" si="531"/>
        <v/>
      </c>
      <c r="DB168" s="2" t="str">
        <f t="shared" si="532"/>
        <v/>
      </c>
      <c r="DC168" s="2" t="str">
        <f t="shared" si="533"/>
        <v/>
      </c>
      <c r="DD168" s="2" t="str">
        <f t="shared" si="534"/>
        <v/>
      </c>
      <c r="DE168" s="2" t="str">
        <f t="shared" si="535"/>
        <v/>
      </c>
      <c r="DF168" s="2" t="str">
        <f t="shared" si="536"/>
        <v/>
      </c>
      <c r="DG168" s="2" t="str">
        <f t="shared" si="537"/>
        <v/>
      </c>
      <c r="DH168" s="2" t="str">
        <f t="shared" si="538"/>
        <v/>
      </c>
      <c r="DI168" s="2" t="str">
        <f t="shared" si="539"/>
        <v/>
      </c>
      <c r="DK168" s="2">
        <f t="shared" si="489"/>
        <v>80.967151209677411</v>
      </c>
      <c r="DL168" s="2">
        <f t="shared" si="490"/>
        <v>101.6272677785924</v>
      </c>
      <c r="DM168" s="2">
        <f t="shared" si="490"/>
        <v>94.434014112903213</v>
      </c>
      <c r="DN168" s="2">
        <f t="shared" si="490"/>
        <v>95.020788306451635</v>
      </c>
      <c r="DO168" s="2">
        <f t="shared" si="490"/>
        <v>90.240338343108505</v>
      </c>
      <c r="DP168" s="2">
        <f t="shared" si="490"/>
        <v>93.321919354838727</v>
      </c>
      <c r="DQ168" s="2">
        <f t="shared" si="490"/>
        <v>99.843895721925122</v>
      </c>
      <c r="DR168" s="2">
        <f t="shared" si="490"/>
        <v>88.845833027859271</v>
      </c>
      <c r="DS168" s="2">
        <f t="shared" si="490"/>
        <v>85.149053921568623</v>
      </c>
      <c r="DT168" s="2">
        <f t="shared" si="490"/>
        <v>88.432520833333342</v>
      </c>
      <c r="DU168" s="2">
        <f t="shared" si="490"/>
        <v>85.152755793226376</v>
      </c>
      <c r="DV168" s="2">
        <f t="shared" si="490"/>
        <v>84.329274926686224</v>
      </c>
      <c r="DW168" s="2">
        <f t="shared" si="490"/>
        <v>83.601174303519045</v>
      </c>
      <c r="DX168" s="2">
        <f t="shared" si="490"/>
        <v>83.655378787878774</v>
      </c>
      <c r="DY168" s="2">
        <f t="shared" si="490"/>
        <v>72.353567049808447</v>
      </c>
      <c r="EA168" s="2">
        <f t="shared" si="459"/>
        <v>53.089281935741909</v>
      </c>
      <c r="EB168" s="2">
        <f t="shared" si="491"/>
        <v>53.023124481327798</v>
      </c>
      <c r="EC168" s="2">
        <f t="shared" si="492"/>
        <v>50.192755186721989</v>
      </c>
      <c r="ED168" s="2">
        <f t="shared" si="493"/>
        <v>49.040755647149162</v>
      </c>
      <c r="EE168" s="2">
        <f t="shared" si="494"/>
        <v>49.308656315997112</v>
      </c>
      <c r="EF168" s="2">
        <f t="shared" si="495"/>
        <v>50.284253603007727</v>
      </c>
      <c r="EG168" s="2">
        <f t="shared" si="496"/>
        <v>53.092682185985382</v>
      </c>
      <c r="EH168" s="2">
        <f t="shared" si="497"/>
        <v>52.483025716857391</v>
      </c>
      <c r="EI168" s="2">
        <f t="shared" si="498"/>
        <v>52.711086114819757</v>
      </c>
      <c r="EJ168" s="2">
        <f t="shared" si="499"/>
        <v>50.769335707649439</v>
      </c>
      <c r="EK168" s="2">
        <f t="shared" si="500"/>
        <v>49.718339835825091</v>
      </c>
      <c r="EL168" s="2">
        <f t="shared" si="501"/>
        <v>50.842697333333327</v>
      </c>
      <c r="EM168" s="2">
        <f t="shared" si="502"/>
        <v>51.347919893190927</v>
      </c>
      <c r="EN168" s="2">
        <f t="shared" si="503"/>
        <v>52.524920019467892</v>
      </c>
      <c r="EO168" s="2">
        <f t="shared" si="504"/>
        <v>56.352374516695974</v>
      </c>
      <c r="EQ168" s="2">
        <f t="shared" si="505"/>
        <v>53.819871000623365</v>
      </c>
      <c r="ER168" s="2">
        <f t="shared" si="506"/>
        <v>53.65515249774846</v>
      </c>
      <c r="ES168" s="2">
        <f t="shared" si="506"/>
        <v>51.150647402360896</v>
      </c>
      <c r="ET168" s="2">
        <f t="shared" si="506"/>
        <v>50.727837765285088</v>
      </c>
      <c r="EU168" s="2">
        <f t="shared" si="506"/>
        <v>50.09399498244116</v>
      </c>
      <c r="EV168" s="2">
        <f t="shared" si="506"/>
        <v>50.971513643462686</v>
      </c>
      <c r="EW168" s="2">
        <f t="shared" si="506"/>
        <v>53.738202348163369</v>
      </c>
      <c r="EX168" s="2">
        <f t="shared" si="506"/>
        <v>52.549491510275132</v>
      </c>
      <c r="EY168" s="2">
        <f t="shared" si="506"/>
        <v>52.227842897286479</v>
      </c>
      <c r="EZ168" s="2">
        <f t="shared" si="506"/>
        <v>51.486419452458662</v>
      </c>
      <c r="FA168" s="2">
        <f t="shared" si="506"/>
        <v>50.104118745396072</v>
      </c>
      <c r="FB168" s="2">
        <f t="shared" si="506"/>
        <v>50.963675789307914</v>
      </c>
      <c r="FC168" s="2">
        <f t="shared" si="506"/>
        <v>52.363808431446181</v>
      </c>
      <c r="FD168" s="2">
        <f t="shared" si="506"/>
        <v>53.794430206023861</v>
      </c>
      <c r="FE168" s="2">
        <f t="shared" si="506"/>
        <v>55.255825322591221</v>
      </c>
      <c r="FG168" s="2">
        <f t="shared" si="507"/>
        <v>0.99999999690231833</v>
      </c>
      <c r="FH168" s="2">
        <f t="shared" si="508"/>
        <v>0.99999999705240172</v>
      </c>
      <c r="FI168" s="2">
        <f t="shared" si="508"/>
        <v>0.99999999773957626</v>
      </c>
      <c r="FJ168" s="2">
        <f t="shared" si="508"/>
        <v>0.99999999781985316</v>
      </c>
      <c r="FK168" s="2">
        <f t="shared" si="508"/>
        <v>0.99999999760303826</v>
      </c>
      <c r="FL168" s="2">
        <f t="shared" si="508"/>
        <v>0.99999999780961879</v>
      </c>
      <c r="FM168" s="2">
        <f t="shared" si="508"/>
        <v>0.99999999774833792</v>
      </c>
      <c r="FN168" s="2">
        <f t="shared" si="508"/>
        <v>0.99999999789691907</v>
      </c>
      <c r="FO168" s="2">
        <f t="shared" si="508"/>
        <v>0.99999999710015963</v>
      </c>
      <c r="FP168" s="2">
        <f t="shared" si="508"/>
        <v>0.99999999765257219</v>
      </c>
      <c r="FQ168" s="2">
        <f t="shared" si="508"/>
        <v>0.99999999743973111</v>
      </c>
      <c r="FR168" s="2">
        <f t="shared" si="508"/>
        <v>0.9999999978121803</v>
      </c>
      <c r="FS168" s="2">
        <f t="shared" si="508"/>
        <v>0.99999998552822356</v>
      </c>
      <c r="FT168" s="2">
        <f t="shared" si="508"/>
        <v>0.99999993724842395</v>
      </c>
      <c r="FU168" s="2">
        <f t="shared" si="508"/>
        <v>0.99999979443758913</v>
      </c>
      <c r="FW168" s="2">
        <f t="shared" si="540"/>
        <v>0.63920541503191253</v>
      </c>
      <c r="FX168" s="2">
        <f t="shared" si="380"/>
        <v>0.69669849095971681</v>
      </c>
      <c r="FY168" s="2">
        <f t="shared" si="381"/>
        <v>0.75491999981966185</v>
      </c>
      <c r="FZ168" s="2">
        <f t="shared" si="382"/>
        <v>0.7070545996208244</v>
      </c>
      <c r="GA168" s="2">
        <f t="shared" si="383"/>
        <v>0.67840365710265682</v>
      </c>
      <c r="GB168" s="2">
        <f t="shared" si="384"/>
        <v>0.73379857896517131</v>
      </c>
      <c r="GC168" s="2">
        <f t="shared" si="385"/>
        <v>0.78345627244707217</v>
      </c>
      <c r="GD168" s="2">
        <f t="shared" si="386"/>
        <v>0.72046269330321</v>
      </c>
      <c r="GE168" s="2">
        <f t="shared" si="387"/>
        <v>0.5424312992849778</v>
      </c>
      <c r="GF168" s="2">
        <f t="shared" si="388"/>
        <v>0.55110894310742675</v>
      </c>
      <c r="GG168" s="2">
        <f t="shared" si="389"/>
        <v>0.52583253820074327</v>
      </c>
      <c r="GH168" s="2">
        <f t="shared" si="390"/>
        <v>0.56760417322971735</v>
      </c>
      <c r="GI168" s="2">
        <f t="shared" si="391"/>
        <v>0.54711345897268893</v>
      </c>
      <c r="GJ168" s="2">
        <f t="shared" si="392"/>
        <v>0.47976281020437433</v>
      </c>
      <c r="GK168" s="2">
        <f t="shared" si="393"/>
        <v>0.38709215485379006</v>
      </c>
      <c r="GM168" s="107">
        <f t="shared" si="541"/>
        <v>3.7906844700250737E-249</v>
      </c>
      <c r="GN168" s="107">
        <f t="shared" si="394"/>
        <v>1.7116812437592555E-266</v>
      </c>
      <c r="GO168" s="107">
        <f t="shared" si="395"/>
        <v>1.5838653764262056E-283</v>
      </c>
      <c r="GP168" s="107">
        <f t="shared" si="396"/>
        <v>2.0947940580048854E-300</v>
      </c>
      <c r="GQ168" s="107">
        <f t="shared" si="397"/>
        <v>0</v>
      </c>
      <c r="GR168" s="107">
        <f t="shared" si="398"/>
        <v>0</v>
      </c>
      <c r="GS168" s="107">
        <f t="shared" si="399"/>
        <v>0</v>
      </c>
      <c r="GT168" s="107">
        <f t="shared" si="400"/>
        <v>0</v>
      </c>
      <c r="GU168" s="107">
        <f t="shared" si="401"/>
        <v>0</v>
      </c>
      <c r="GV168" s="107">
        <f t="shared" si="402"/>
        <v>0</v>
      </c>
      <c r="GW168" s="107">
        <f t="shared" si="403"/>
        <v>0</v>
      </c>
      <c r="GX168" s="107">
        <f t="shared" si="404"/>
        <v>0</v>
      </c>
      <c r="GY168" s="107">
        <f t="shared" si="405"/>
        <v>0</v>
      </c>
      <c r="GZ168" s="107">
        <f t="shared" si="406"/>
        <v>0</v>
      </c>
      <c r="HA168" s="107">
        <f t="shared" si="407"/>
        <v>0</v>
      </c>
      <c r="HC168" s="107">
        <f t="shared" si="542"/>
        <v>3.3769350941918692E-213</v>
      </c>
      <c r="HD168" s="107">
        <f t="shared" si="408"/>
        <v>7.944366298770169E-230</v>
      </c>
      <c r="HE168" s="107">
        <f t="shared" si="409"/>
        <v>3.0298077079006201E-247</v>
      </c>
      <c r="HF168" s="107">
        <f t="shared" si="410"/>
        <v>4.1880859968755961E-261</v>
      </c>
      <c r="HG168" s="107">
        <f t="shared" si="411"/>
        <v>1.4425034874532121E-268</v>
      </c>
      <c r="HH168" s="107">
        <f t="shared" si="412"/>
        <v>4.4072017064251854E-286</v>
      </c>
      <c r="HI168" s="107">
        <f t="shared" si="413"/>
        <v>2.1715943727813824E-307</v>
      </c>
      <c r="HJ168" s="107">
        <f t="shared" si="414"/>
        <v>2.8330222997507306E-290</v>
      </c>
      <c r="HK168" s="107">
        <f t="shared" si="415"/>
        <v>6.7193429255014488E-265</v>
      </c>
      <c r="HL168" s="107">
        <f t="shared" si="416"/>
        <v>1.0954922748036976E-297</v>
      </c>
      <c r="HM168" s="107">
        <f t="shared" si="417"/>
        <v>1.7809587624605336E-277</v>
      </c>
      <c r="HN168" s="107">
        <f t="shared" si="418"/>
        <v>5.5807396558337976E-272</v>
      </c>
      <c r="HO168" s="107">
        <f t="shared" si="419"/>
        <v>2.2905439341999956E-262</v>
      </c>
      <c r="HP168" s="107">
        <f t="shared" si="420"/>
        <v>4.6798410156341424E-274</v>
      </c>
      <c r="HQ168" s="107">
        <f t="shared" si="421"/>
        <v>0</v>
      </c>
      <c r="HS168" s="107">
        <f t="shared" si="543"/>
        <v>6.8760392304669297E-27</v>
      </c>
      <c r="HT168" s="107">
        <f t="shared" si="422"/>
        <v>5.4377277571227107E-30</v>
      </c>
      <c r="HU168" s="107">
        <f t="shared" si="423"/>
        <v>1.3788378481949133E-33</v>
      </c>
      <c r="HV168" s="107">
        <f t="shared" si="424"/>
        <v>2.1990024477704621E-34</v>
      </c>
      <c r="HW168" s="107">
        <f t="shared" si="425"/>
        <v>8.2426662573214188E-35</v>
      </c>
      <c r="HX168" s="107">
        <f t="shared" si="426"/>
        <v>2.2043299125458185E-38</v>
      </c>
      <c r="HY168" s="107">
        <f t="shared" si="427"/>
        <v>7.1579863026466369E-43</v>
      </c>
      <c r="HZ168" s="107">
        <f t="shared" si="428"/>
        <v>1.3693891456832022E-38</v>
      </c>
      <c r="IA168" s="107">
        <f t="shared" si="429"/>
        <v>1.0074403113468525E-31</v>
      </c>
      <c r="IB168" s="107">
        <f t="shared" si="430"/>
        <v>2.0437592184845971E-35</v>
      </c>
      <c r="IC168" s="107">
        <f t="shared" si="431"/>
        <v>1.4732829260369465E-32</v>
      </c>
      <c r="ID168" s="107">
        <f t="shared" si="432"/>
        <v>1.6678473226930945E-32</v>
      </c>
      <c r="IE168" s="107">
        <f t="shared" si="433"/>
        <v>7.0779616590514054E-31</v>
      </c>
      <c r="IF168" s="107">
        <f t="shared" si="434"/>
        <v>7.8928730694474882E-31</v>
      </c>
      <c r="IG168" s="107">
        <f t="shared" si="435"/>
        <v>1.2454987700258588E-27</v>
      </c>
      <c r="II168" s="107">
        <f t="shared" si="544"/>
        <v>0.33382994414316935</v>
      </c>
      <c r="IJ168" s="107">
        <f t="shared" si="545"/>
        <v>0.22644494465321091</v>
      </c>
      <c r="IK168" s="107">
        <f t="shared" si="546"/>
        <v>0.12541158916564982</v>
      </c>
      <c r="IL168" s="107">
        <f t="shared" si="547"/>
        <v>0.19425551743155045</v>
      </c>
      <c r="IM168" s="107">
        <f t="shared" si="548"/>
        <v>0.23959606883590606</v>
      </c>
      <c r="IN168" s="107">
        <f t="shared" si="549"/>
        <v>0.13585080059922203</v>
      </c>
      <c r="IO168" s="107">
        <f t="shared" si="550"/>
        <v>6.0492393151465762E-2</v>
      </c>
      <c r="IP168" s="107">
        <f t="shared" si="551"/>
        <v>0.15566483993922389</v>
      </c>
      <c r="IQ168" s="107">
        <f t="shared" si="552"/>
        <v>0.46162354788189031</v>
      </c>
      <c r="IR168" s="107">
        <f t="shared" si="553"/>
        <v>0.44787863380230086</v>
      </c>
      <c r="IS168" s="107">
        <f t="shared" si="554"/>
        <v>0.4787477614180275</v>
      </c>
      <c r="IT168" s="107">
        <f t="shared" si="555"/>
        <v>0.42884487597263443</v>
      </c>
      <c r="IU168" s="107">
        <f t="shared" si="556"/>
        <v>0.45078874404960029</v>
      </c>
      <c r="IV168" s="107">
        <f t="shared" si="557"/>
        <v>0.51150770895729447</v>
      </c>
      <c r="IW168" s="107">
        <f t="shared" si="558"/>
        <v>0.55774182993490851</v>
      </c>
      <c r="IY168" s="107">
        <f t="shared" si="559"/>
        <v>0.33382994414316935</v>
      </c>
      <c r="IZ168" s="107">
        <f t="shared" si="560"/>
        <v>0.22644494465321091</v>
      </c>
      <c r="JA168" s="107">
        <f t="shared" si="561"/>
        <v>0.12541158916564982</v>
      </c>
      <c r="JB168" s="107">
        <f t="shared" si="562"/>
        <v>0.19425551743155045</v>
      </c>
      <c r="JC168" s="107">
        <f t="shared" si="563"/>
        <v>0.23959606883590606</v>
      </c>
      <c r="JD168" s="107">
        <f t="shared" si="564"/>
        <v>0.13585080059922203</v>
      </c>
      <c r="JE168" s="107">
        <f t="shared" si="565"/>
        <v>6.0492393151465762E-2</v>
      </c>
      <c r="JF168" s="107">
        <f t="shared" si="566"/>
        <v>0.15566483993922389</v>
      </c>
      <c r="JG168" s="107">
        <f t="shared" si="567"/>
        <v>0.46162354788189031</v>
      </c>
      <c r="JH168" s="107">
        <f t="shared" si="568"/>
        <v>0.44787863380230086</v>
      </c>
      <c r="JI168" s="107">
        <f t="shared" si="569"/>
        <v>0.4787477614180275</v>
      </c>
      <c r="JJ168" s="107">
        <f t="shared" si="570"/>
        <v>0.42884487597263443</v>
      </c>
      <c r="JK168" s="107">
        <f t="shared" si="571"/>
        <v>0.45078874404960029</v>
      </c>
      <c r="JL168" s="107">
        <f t="shared" si="572"/>
        <v>0.51150770895729447</v>
      </c>
      <c r="JM168" s="107">
        <f t="shared" si="573"/>
        <v>0.55774182993490851</v>
      </c>
    </row>
    <row r="169" spans="2:273" x14ac:dyDescent="0.25">
      <c r="B169" s="2">
        <v>141</v>
      </c>
      <c r="C169" s="37">
        <v>54.515999999999998</v>
      </c>
      <c r="D169" s="37">
        <v>51.442999999999998</v>
      </c>
      <c r="E169" s="37">
        <v>50.213000000000001</v>
      </c>
      <c r="F169" s="37">
        <v>49.311</v>
      </c>
      <c r="G169" s="37">
        <v>48.966999999999999</v>
      </c>
      <c r="H169" s="37">
        <v>50.426000000000002</v>
      </c>
      <c r="I169" s="37">
        <v>52.262</v>
      </c>
      <c r="J169" s="37">
        <v>52.622999999999998</v>
      </c>
      <c r="K169" s="37">
        <v>55.933999999999997</v>
      </c>
      <c r="L169" s="37">
        <v>52.753999999999998</v>
      </c>
      <c r="M169" s="37">
        <v>53.426000000000002</v>
      </c>
      <c r="N169" s="37">
        <v>52.786999999999999</v>
      </c>
      <c r="O169" s="37">
        <v>55.984000000000002</v>
      </c>
      <c r="P169" s="37">
        <v>79.721000000000004</v>
      </c>
      <c r="Q169" s="37">
        <v>121.65600000000001</v>
      </c>
      <c r="S169" s="4">
        <f t="shared" si="460"/>
        <v>53.674167496279964</v>
      </c>
      <c r="T169" s="4">
        <f t="shared" si="461"/>
        <v>53.561878829840246</v>
      </c>
      <c r="U169" s="4">
        <f t="shared" si="462"/>
        <v>50.981110288299355</v>
      </c>
      <c r="V169" s="4">
        <f t="shared" si="463"/>
        <v>50.700501651006853</v>
      </c>
      <c r="W169" s="4">
        <f t="shared" si="464"/>
        <v>50.666697592063358</v>
      </c>
      <c r="X169" s="4">
        <f t="shared" si="465"/>
        <v>51.063764457068515</v>
      </c>
      <c r="Y169" s="4">
        <f t="shared" si="466"/>
        <v>53.554245409421426</v>
      </c>
      <c r="Z169" s="4">
        <f t="shared" si="467"/>
        <v>52.928774667098494</v>
      </c>
      <c r="AA169" s="4">
        <f t="shared" si="468"/>
        <v>58.811319835930604</v>
      </c>
      <c r="AB169" s="4">
        <f t="shared" si="469"/>
        <v>58.370719322599903</v>
      </c>
      <c r="AC169" s="4">
        <f t="shared" si="470"/>
        <v>60.142483938352974</v>
      </c>
      <c r="AD169" s="4">
        <f t="shared" si="471"/>
        <v>58.704008912206383</v>
      </c>
      <c r="AE169" s="4">
        <f t="shared" si="472"/>
        <v>61.824729162406349</v>
      </c>
      <c r="AF169" s="4">
        <f t="shared" si="473"/>
        <v>78.441241197700208</v>
      </c>
      <c r="AG169" s="4">
        <f t="shared" si="474"/>
        <v>123.37721235678755</v>
      </c>
      <c r="AI169" s="4">
        <f t="shared" si="475"/>
        <v>0.84183250372003471</v>
      </c>
      <c r="AJ169" s="4">
        <f t="shared" si="476"/>
        <v>-2.1188788298402486</v>
      </c>
      <c r="AK169" s="4">
        <f t="shared" si="477"/>
        <v>-0.76811028829935424</v>
      </c>
      <c r="AL169" s="4">
        <f t="shared" si="478"/>
        <v>-1.389501651006853</v>
      </c>
      <c r="AM169" s="4">
        <f t="shared" si="479"/>
        <v>-1.6996975920633588</v>
      </c>
      <c r="AN169" s="4">
        <f t="shared" si="480"/>
        <v>-0.63776445706851348</v>
      </c>
      <c r="AO169" s="4">
        <f t="shared" si="481"/>
        <v>-1.292245409421426</v>
      </c>
      <c r="AP169" s="4">
        <f t="shared" si="482"/>
        <v>-0.30577466709849688</v>
      </c>
      <c r="AQ169" s="4">
        <f t="shared" si="483"/>
        <v>-2.8773198359306065</v>
      </c>
      <c r="AR169" s="4">
        <f t="shared" si="484"/>
        <v>-5.6167193225999057</v>
      </c>
      <c r="AS169" s="4">
        <f t="shared" si="485"/>
        <v>-6.7164839383529724</v>
      </c>
      <c r="AT169" s="4">
        <f t="shared" si="486"/>
        <v>-5.9170089122063843</v>
      </c>
      <c r="AU169" s="4">
        <f t="shared" si="487"/>
        <v>-5.8407291624063475</v>
      </c>
      <c r="AV169" s="4">
        <f t="shared" si="488"/>
        <v>1.2797588022997957</v>
      </c>
      <c r="AW169" s="4">
        <f t="shared" si="488"/>
        <v>-1.7212123567875466</v>
      </c>
      <c r="AY169" s="2">
        <f t="shared" si="509"/>
        <v>53.487303194504051</v>
      </c>
      <c r="AZ169" s="2">
        <f t="shared" si="363"/>
        <v>53.367271208855691</v>
      </c>
      <c r="BA169" s="2">
        <f t="shared" si="364"/>
        <v>50.825530448424601</v>
      </c>
      <c r="BB169" s="2">
        <f t="shared" si="365"/>
        <v>50.181723828988382</v>
      </c>
      <c r="BC169" s="2">
        <f t="shared" si="366"/>
        <v>49.741662577128004</v>
      </c>
      <c r="BD169" s="2">
        <f t="shared" si="367"/>
        <v>50.673587672686807</v>
      </c>
      <c r="BE169" s="2">
        <f t="shared" si="368"/>
        <v>53.450740110657847</v>
      </c>
      <c r="BF169" s="2">
        <f t="shared" si="369"/>
        <v>52.397057898201069</v>
      </c>
      <c r="BG169" s="2">
        <f t="shared" si="370"/>
        <v>52.286726607861894</v>
      </c>
      <c r="BH169" s="2">
        <f t="shared" si="371"/>
        <v>51.059607417411669</v>
      </c>
      <c r="BI169" s="2">
        <f t="shared" si="372"/>
        <v>49.80549086346403</v>
      </c>
      <c r="BJ169" s="2">
        <f t="shared" si="373"/>
        <v>50.773796761173827</v>
      </c>
      <c r="BK169" s="2">
        <f t="shared" si="374"/>
        <v>51.80958878816498</v>
      </c>
      <c r="BL169" s="2">
        <f t="shared" si="375"/>
        <v>53.027419162741523</v>
      </c>
      <c r="BM169" s="2">
        <f t="shared" si="376"/>
        <v>55.757355732759379</v>
      </c>
      <c r="BO169" s="2" t="str">
        <f t="shared" si="440"/>
        <v/>
      </c>
      <c r="BP169" s="2" t="str">
        <f t="shared" si="441"/>
        <v/>
      </c>
      <c r="BQ169" s="2" t="str">
        <f t="shared" si="442"/>
        <v/>
      </c>
      <c r="BR169" s="2" t="str">
        <f t="shared" si="443"/>
        <v/>
      </c>
      <c r="BS169" s="2" t="str">
        <f t="shared" si="444"/>
        <v/>
      </c>
      <c r="BT169" s="2" t="str">
        <f t="shared" si="445"/>
        <v/>
      </c>
      <c r="BU169" s="2" t="str">
        <f t="shared" si="446"/>
        <v/>
      </c>
      <c r="BV169" s="2" t="str">
        <f t="shared" si="447"/>
        <v/>
      </c>
      <c r="BW169" s="2" t="str">
        <f t="shared" si="448"/>
        <v/>
      </c>
      <c r="BX169" s="2" t="str">
        <f t="shared" si="449"/>
        <v/>
      </c>
      <c r="BY169" s="2" t="str">
        <f t="shared" si="450"/>
        <v/>
      </c>
      <c r="BZ169" s="2" t="str">
        <f t="shared" si="451"/>
        <v/>
      </c>
      <c r="CA169" s="2" t="str">
        <f t="shared" si="452"/>
        <v/>
      </c>
      <c r="CB169" s="2" t="str">
        <f t="shared" si="453"/>
        <v/>
      </c>
      <c r="CC169" s="2" t="str">
        <f t="shared" si="454"/>
        <v/>
      </c>
      <c r="CE169" s="2" t="str">
        <f t="shared" si="510"/>
        <v/>
      </c>
      <c r="CF169" s="2" t="str">
        <f t="shared" si="511"/>
        <v/>
      </c>
      <c r="CG169" s="2" t="str">
        <f t="shared" si="512"/>
        <v/>
      </c>
      <c r="CH169" s="2" t="str">
        <f t="shared" si="513"/>
        <v/>
      </c>
      <c r="CI169" s="2" t="str">
        <f t="shared" si="514"/>
        <v/>
      </c>
      <c r="CJ169" s="2" t="str">
        <f t="shared" si="515"/>
        <v/>
      </c>
      <c r="CK169" s="2" t="str">
        <f t="shared" si="516"/>
        <v/>
      </c>
      <c r="CL169" s="2" t="str">
        <f t="shared" si="517"/>
        <v/>
      </c>
      <c r="CM169" s="2" t="str">
        <f t="shared" si="518"/>
        <v/>
      </c>
      <c r="CN169" s="2" t="str">
        <f t="shared" si="519"/>
        <v/>
      </c>
      <c r="CO169" s="2" t="str">
        <f t="shared" si="520"/>
        <v/>
      </c>
      <c r="CP169" s="2" t="str">
        <f t="shared" si="521"/>
        <v/>
      </c>
      <c r="CQ169" s="2" t="str">
        <f t="shared" si="522"/>
        <v/>
      </c>
      <c r="CR169" s="2" t="str">
        <f t="shared" si="523"/>
        <v/>
      </c>
      <c r="CS169" s="2" t="str">
        <f t="shared" si="524"/>
        <v/>
      </c>
      <c r="CU169" s="2" t="str">
        <f t="shared" si="525"/>
        <v/>
      </c>
      <c r="CV169" s="2" t="str">
        <f t="shared" si="526"/>
        <v/>
      </c>
      <c r="CW169" s="2" t="str">
        <f t="shared" si="527"/>
        <v/>
      </c>
      <c r="CX169" s="2" t="str">
        <f t="shared" si="528"/>
        <v/>
      </c>
      <c r="CY169" s="2" t="str">
        <f t="shared" si="529"/>
        <v/>
      </c>
      <c r="CZ169" s="2" t="str">
        <f t="shared" si="530"/>
        <v/>
      </c>
      <c r="DA169" s="2" t="str">
        <f t="shared" si="531"/>
        <v/>
      </c>
      <c r="DB169" s="2" t="str">
        <f t="shared" si="532"/>
        <v/>
      </c>
      <c r="DC169" s="2" t="str">
        <f t="shared" si="533"/>
        <v/>
      </c>
      <c r="DD169" s="2" t="str">
        <f t="shared" si="534"/>
        <v/>
      </c>
      <c r="DE169" s="2" t="str">
        <f t="shared" si="535"/>
        <v/>
      </c>
      <c r="DF169" s="2" t="str">
        <f t="shared" si="536"/>
        <v/>
      </c>
      <c r="DG169" s="2" t="str">
        <f t="shared" si="537"/>
        <v/>
      </c>
      <c r="DH169" s="2" t="str">
        <f t="shared" si="538"/>
        <v/>
      </c>
      <c r="DI169" s="2" t="str">
        <f t="shared" si="539"/>
        <v/>
      </c>
      <c r="DK169" s="2">
        <f t="shared" si="489"/>
        <v>81.054449193548379</v>
      </c>
      <c r="DL169" s="2">
        <f t="shared" si="490"/>
        <v>101.8514453812317</v>
      </c>
      <c r="DM169" s="2">
        <f t="shared" si="490"/>
        <v>94.622078225806447</v>
      </c>
      <c r="DN169" s="2">
        <f t="shared" si="490"/>
        <v>95.22036209677421</v>
      </c>
      <c r="DO169" s="2">
        <f t="shared" si="490"/>
        <v>90.409219574780067</v>
      </c>
      <c r="DP169" s="2">
        <f t="shared" si="490"/>
        <v>93.499508064516149</v>
      </c>
      <c r="DQ169" s="2">
        <f t="shared" si="490"/>
        <v>100.0319953208556</v>
      </c>
      <c r="DR169" s="2">
        <f t="shared" si="490"/>
        <v>88.984482038123204</v>
      </c>
      <c r="DS169" s="2">
        <f t="shared" si="490"/>
        <v>85.260535539215681</v>
      </c>
      <c r="DT169" s="2">
        <f t="shared" si="490"/>
        <v>88.575174242424254</v>
      </c>
      <c r="DU169" s="2">
        <f t="shared" si="490"/>
        <v>85.296644830659531</v>
      </c>
      <c r="DV169" s="2">
        <f t="shared" si="490"/>
        <v>84.452603189149556</v>
      </c>
      <c r="DW169" s="2">
        <f t="shared" si="490"/>
        <v>83.698199046920806</v>
      </c>
      <c r="DX169" s="2">
        <f t="shared" si="490"/>
        <v>83.726321969696954</v>
      </c>
      <c r="DY169" s="2">
        <f t="shared" si="490"/>
        <v>72.370625889436241</v>
      </c>
      <c r="EA169" s="2">
        <f t="shared" si="459"/>
        <v>52.970315237968279</v>
      </c>
      <c r="EB169" s="2">
        <f t="shared" si="491"/>
        <v>52.884954356846471</v>
      </c>
      <c r="EC169" s="2">
        <f t="shared" si="492"/>
        <v>50.045658609958508</v>
      </c>
      <c r="ED169" s="2">
        <f t="shared" si="493"/>
        <v>48.88520620681296</v>
      </c>
      <c r="EE169" s="2">
        <f t="shared" si="494"/>
        <v>49.157516500731035</v>
      </c>
      <c r="EF169" s="2">
        <f t="shared" si="495"/>
        <v>50.12780693448444</v>
      </c>
      <c r="EG169" s="2">
        <f t="shared" si="496"/>
        <v>52.909309106218686</v>
      </c>
      <c r="EH169" s="2">
        <f t="shared" si="497"/>
        <v>52.343695962453381</v>
      </c>
      <c r="EI169" s="2">
        <f t="shared" si="498"/>
        <v>52.581716349071485</v>
      </c>
      <c r="EJ169" s="2">
        <f t="shared" si="499"/>
        <v>50.613744890058854</v>
      </c>
      <c r="EK169" s="2">
        <f t="shared" si="500"/>
        <v>49.575302834046006</v>
      </c>
      <c r="EL169" s="2">
        <f t="shared" si="501"/>
        <v>50.69649042424242</v>
      </c>
      <c r="EM169" s="2">
        <f t="shared" si="502"/>
        <v>51.187405510377474</v>
      </c>
      <c r="EN169" s="2">
        <f t="shared" si="503"/>
        <v>52.342165152498396</v>
      </c>
      <c r="EO169" s="2">
        <f t="shared" si="504"/>
        <v>56.2380099589924</v>
      </c>
      <c r="EQ169" s="2">
        <f t="shared" si="505"/>
        <v>53.719095920970631</v>
      </c>
      <c r="ER169" s="2">
        <f t="shared" si="506"/>
        <v>53.534058031693704</v>
      </c>
      <c r="ES169" s="2">
        <f t="shared" si="506"/>
        <v>51.026638732969239</v>
      </c>
      <c r="ET169" s="2">
        <f t="shared" si="506"/>
        <v>50.608413418610283</v>
      </c>
      <c r="EU169" s="2">
        <f t="shared" si="506"/>
        <v>49.961622810354001</v>
      </c>
      <c r="EV169" s="2">
        <f t="shared" si="506"/>
        <v>50.83085968333647</v>
      </c>
      <c r="EW169" s="2">
        <f t="shared" si="506"/>
        <v>53.569610474626863</v>
      </c>
      <c r="EX169" s="2">
        <f t="shared" si="506"/>
        <v>52.413503801800267</v>
      </c>
      <c r="EY169" s="2">
        <f t="shared" si="506"/>
        <v>52.089066623135572</v>
      </c>
      <c r="EZ169" s="2">
        <f t="shared" si="506"/>
        <v>51.348079833892939</v>
      </c>
      <c r="FA169" s="2">
        <f t="shared" si="506"/>
        <v>49.970370377512971</v>
      </c>
      <c r="FB169" s="2">
        <f t="shared" si="506"/>
        <v>50.820575675143672</v>
      </c>
      <c r="FC169" s="2">
        <f t="shared" si="506"/>
        <v>52.227342768385</v>
      </c>
      <c r="FD169" s="2">
        <f t="shared" si="506"/>
        <v>53.640744472026981</v>
      </c>
      <c r="FE169" s="2">
        <f t="shared" si="506"/>
        <v>55.119834136160144</v>
      </c>
      <c r="FG169" s="2">
        <f t="shared" si="507"/>
        <v>0.99999999753942392</v>
      </c>
      <c r="FH169" s="2">
        <f t="shared" si="508"/>
        <v>0.99999999765863945</v>
      </c>
      <c r="FI169" s="2">
        <f t="shared" si="508"/>
        <v>0.9999999982044816</v>
      </c>
      <c r="FJ169" s="2">
        <f t="shared" si="508"/>
        <v>0.99999999826824781</v>
      </c>
      <c r="FK169" s="2">
        <f t="shared" si="508"/>
        <v>0.99999999809602558</v>
      </c>
      <c r="FL169" s="2">
        <f t="shared" si="508"/>
        <v>0.99999999826011832</v>
      </c>
      <c r="FM169" s="2">
        <f t="shared" si="508"/>
        <v>0.99999999821144125</v>
      </c>
      <c r="FN169" s="2">
        <f t="shared" si="508"/>
        <v>0.9999999983294634</v>
      </c>
      <c r="FO169" s="2">
        <f t="shared" si="508"/>
        <v>0.99999999769657488</v>
      </c>
      <c r="FP169" s="2">
        <f t="shared" si="508"/>
        <v>0.99999999813537177</v>
      </c>
      <c r="FQ169" s="2">
        <f t="shared" si="508"/>
        <v>0.99999999796630612</v>
      </c>
      <c r="FR169" s="2">
        <f t="shared" si="508"/>
        <v>0.99999999826215302</v>
      </c>
      <c r="FS169" s="2">
        <f t="shared" si="508"/>
        <v>0.99999998826149594</v>
      </c>
      <c r="FT169" s="2">
        <f t="shared" si="508"/>
        <v>0.99999994820458593</v>
      </c>
      <c r="FU169" s="2">
        <f t="shared" si="508"/>
        <v>0.99999982780495911</v>
      </c>
      <c r="FW169" s="2">
        <f t="shared" si="540"/>
        <v>0.69043966967694059</v>
      </c>
      <c r="FX169" s="2">
        <f t="shared" si="380"/>
        <v>0.74305038786680533</v>
      </c>
      <c r="FY169" s="2">
        <f t="shared" si="381"/>
        <v>0.79499241639555773</v>
      </c>
      <c r="FZ169" s="2">
        <f t="shared" si="382"/>
        <v>0.75238632536950623</v>
      </c>
      <c r="GA169" s="2">
        <f t="shared" si="383"/>
        <v>0.72645369258286019</v>
      </c>
      <c r="GB169" s="2">
        <f t="shared" si="384"/>
        <v>0.7763011575332196</v>
      </c>
      <c r="GC169" s="2">
        <f t="shared" si="385"/>
        <v>0.81997546281439704</v>
      </c>
      <c r="GD169" s="2">
        <f t="shared" si="386"/>
        <v>0.76441091770157232</v>
      </c>
      <c r="GE169" s="2">
        <f t="shared" si="387"/>
        <v>0.59878205741898805</v>
      </c>
      <c r="GF169" s="2">
        <f t="shared" si="388"/>
        <v>0.60716497330350871</v>
      </c>
      <c r="GG169" s="2">
        <f t="shared" si="389"/>
        <v>0.58265468925061092</v>
      </c>
      <c r="GH169" s="2">
        <f t="shared" si="390"/>
        <v>0.62300940447766739</v>
      </c>
      <c r="GI169" s="2">
        <f t="shared" si="391"/>
        <v>0.59828887884207638</v>
      </c>
      <c r="GJ169" s="2">
        <f t="shared" si="392"/>
        <v>0.52769389931182131</v>
      </c>
      <c r="GK169" s="2">
        <f t="shared" si="393"/>
        <v>0.42985816217347594</v>
      </c>
      <c r="GM169" s="107">
        <f t="shared" si="541"/>
        <v>5.4794913595458741E-255</v>
      </c>
      <c r="GN169" s="107">
        <f t="shared" si="394"/>
        <v>9.9907033642810999E-273</v>
      </c>
      <c r="GO169" s="107">
        <f t="shared" si="395"/>
        <v>4.5028653068076686E-290</v>
      </c>
      <c r="GP169" s="107">
        <f t="shared" si="396"/>
        <v>2.4840180272796035E-307</v>
      </c>
      <c r="GQ169" s="107">
        <f t="shared" si="397"/>
        <v>0</v>
      </c>
      <c r="GR169" s="107">
        <f t="shared" si="398"/>
        <v>0</v>
      </c>
      <c r="GS169" s="107">
        <f t="shared" si="399"/>
        <v>0</v>
      </c>
      <c r="GT169" s="107">
        <f t="shared" si="400"/>
        <v>0</v>
      </c>
      <c r="GU169" s="107">
        <f t="shared" si="401"/>
        <v>0</v>
      </c>
      <c r="GV169" s="107">
        <f t="shared" si="402"/>
        <v>0</v>
      </c>
      <c r="GW169" s="107">
        <f t="shared" si="403"/>
        <v>0</v>
      </c>
      <c r="GX169" s="107">
        <f t="shared" si="404"/>
        <v>0</v>
      </c>
      <c r="GY169" s="107">
        <f t="shared" si="405"/>
        <v>0</v>
      </c>
      <c r="GZ169" s="107">
        <f t="shared" si="406"/>
        <v>0</v>
      </c>
      <c r="HA169" s="107">
        <f t="shared" si="407"/>
        <v>0</v>
      </c>
      <c r="HC169" s="107">
        <f t="shared" si="542"/>
        <v>7.7648980771003964E-220</v>
      </c>
      <c r="HD169" s="107">
        <f t="shared" si="408"/>
        <v>6.1107212866646825E-237</v>
      </c>
      <c r="HE169" s="107">
        <f t="shared" si="409"/>
        <v>9.3192356795543405E-255</v>
      </c>
      <c r="HF169" s="107">
        <f t="shared" si="410"/>
        <v>4.8649538506823357E-269</v>
      </c>
      <c r="HG169" s="107">
        <f t="shared" si="411"/>
        <v>8.9503996788616067E-277</v>
      </c>
      <c r="HH169" s="107">
        <f t="shared" si="412"/>
        <v>9.3617927631795029E-295</v>
      </c>
      <c r="HI169" s="107">
        <f t="shared" si="413"/>
        <v>0</v>
      </c>
      <c r="HJ169" s="107">
        <f t="shared" si="414"/>
        <v>4.6111117407965966E-299</v>
      </c>
      <c r="HK169" s="107">
        <f t="shared" si="415"/>
        <v>3.9462478933760141E-273</v>
      </c>
      <c r="HL169" s="107">
        <f t="shared" si="416"/>
        <v>7.3396495426026014E-307</v>
      </c>
      <c r="HM169" s="107">
        <f t="shared" si="417"/>
        <v>4.4532919738206258E-286</v>
      </c>
      <c r="HN169" s="107">
        <f t="shared" si="418"/>
        <v>2.4103679496545209E-280</v>
      </c>
      <c r="HO169" s="107">
        <f t="shared" si="419"/>
        <v>1.7007649685905662E-270</v>
      </c>
      <c r="HP169" s="107">
        <f t="shared" si="420"/>
        <v>1.5013052180681425E-282</v>
      </c>
      <c r="HQ169" s="107">
        <f t="shared" si="421"/>
        <v>0</v>
      </c>
      <c r="HS169" s="107">
        <f t="shared" si="543"/>
        <v>1.2591091921037498E-28</v>
      </c>
      <c r="HT169" s="107">
        <f t="shared" si="422"/>
        <v>6.8899653833205782E-32</v>
      </c>
      <c r="HU169" s="107">
        <f t="shared" si="423"/>
        <v>1.2366929226722605E-35</v>
      </c>
      <c r="HV169" s="107">
        <f t="shared" si="424"/>
        <v>1.6292401102713226E-36</v>
      </c>
      <c r="HW169" s="107">
        <f t="shared" si="425"/>
        <v>5.3634421339940822E-37</v>
      </c>
      <c r="HX169" s="107">
        <f t="shared" si="426"/>
        <v>9.7610129611557227E-41</v>
      </c>
      <c r="HY169" s="107">
        <f t="shared" si="427"/>
        <v>1.91517741899361E-45</v>
      </c>
      <c r="HZ169" s="107">
        <f t="shared" si="428"/>
        <v>5.7812011979774447E-41</v>
      </c>
      <c r="IA169" s="107">
        <f t="shared" si="429"/>
        <v>7.8953344164084527E-34</v>
      </c>
      <c r="IB169" s="107">
        <f t="shared" si="430"/>
        <v>9.2676894311404541E-38</v>
      </c>
      <c r="IC169" s="107">
        <f t="shared" si="431"/>
        <v>9.7445363522751853E-35</v>
      </c>
      <c r="ID169" s="107">
        <f t="shared" si="432"/>
        <v>1.2124232167227009E-34</v>
      </c>
      <c r="IE169" s="107">
        <f t="shared" si="433"/>
        <v>6.1519633090793619E-33</v>
      </c>
      <c r="IF169" s="107">
        <f t="shared" si="434"/>
        <v>6.1877614628679487E-33</v>
      </c>
      <c r="IG169" s="107">
        <f t="shared" si="435"/>
        <v>1.1704158320400657E-29</v>
      </c>
      <c r="II169" s="107">
        <f t="shared" si="544"/>
        <v>0.24673698283222564</v>
      </c>
      <c r="IJ169" s="107">
        <f t="shared" si="545"/>
        <v>0.14906919898439527</v>
      </c>
      <c r="IK169" s="107">
        <f t="shared" si="546"/>
        <v>7.2578098761034354E-2</v>
      </c>
      <c r="IL169" s="107">
        <f t="shared" si="547"/>
        <v>0.12078455972237062</v>
      </c>
      <c r="IM169" s="107">
        <f t="shared" si="548"/>
        <v>0.15510555179413557</v>
      </c>
      <c r="IN169" s="107">
        <f t="shared" si="549"/>
        <v>7.6467316125836876E-2</v>
      </c>
      <c r="IO169" s="107">
        <f t="shared" si="550"/>
        <v>2.8866643967709077E-2</v>
      </c>
      <c r="IP169" s="107">
        <f t="shared" si="551"/>
        <v>8.9758818961975947E-2</v>
      </c>
      <c r="IQ169" s="107">
        <f t="shared" si="552"/>
        <v>0.38090042965939352</v>
      </c>
      <c r="IR169" s="107">
        <f t="shared" si="553"/>
        <v>0.3576076559803234</v>
      </c>
      <c r="IS169" s="107">
        <f t="shared" si="554"/>
        <v>0.40416488373439291</v>
      </c>
      <c r="IT169" s="107">
        <f t="shared" si="555"/>
        <v>0.33835090696161679</v>
      </c>
      <c r="IU169" s="107">
        <f t="shared" si="556"/>
        <v>0.36697215359708862</v>
      </c>
      <c r="IV169" s="107">
        <f t="shared" si="557"/>
        <v>0.47131209423991438</v>
      </c>
      <c r="IW169" s="107">
        <f t="shared" si="558"/>
        <v>0.58277890166406654</v>
      </c>
      <c r="IY169" s="107">
        <f t="shared" si="559"/>
        <v>0.24673698283222564</v>
      </c>
      <c r="IZ169" s="107">
        <f t="shared" si="560"/>
        <v>0.14906919898439527</v>
      </c>
      <c r="JA169" s="107">
        <f t="shared" si="561"/>
        <v>7.2578098761034354E-2</v>
      </c>
      <c r="JB169" s="107">
        <f t="shared" si="562"/>
        <v>0.12078455972237062</v>
      </c>
      <c r="JC169" s="107">
        <f t="shared" si="563"/>
        <v>0.15510555179413557</v>
      </c>
      <c r="JD169" s="107">
        <f t="shared" si="564"/>
        <v>7.6467316125836876E-2</v>
      </c>
      <c r="JE169" s="107">
        <f t="shared" si="565"/>
        <v>2.8866643967709077E-2</v>
      </c>
      <c r="JF169" s="107">
        <f t="shared" si="566"/>
        <v>8.9758818961975947E-2</v>
      </c>
      <c r="JG169" s="107">
        <f t="shared" si="567"/>
        <v>0.38090042965939352</v>
      </c>
      <c r="JH169" s="107">
        <f t="shared" si="568"/>
        <v>0.3576076559803234</v>
      </c>
      <c r="JI169" s="107">
        <f t="shared" si="569"/>
        <v>0.40416488373439291</v>
      </c>
      <c r="JJ169" s="107">
        <f t="shared" si="570"/>
        <v>0.33835090696161679</v>
      </c>
      <c r="JK169" s="107">
        <f t="shared" si="571"/>
        <v>0.36697215359708862</v>
      </c>
      <c r="JL169" s="107">
        <f t="shared" si="572"/>
        <v>0.47131209423991438</v>
      </c>
      <c r="JM169" s="107">
        <f t="shared" si="573"/>
        <v>0.58277890166406654</v>
      </c>
    </row>
    <row r="170" spans="2:273" x14ac:dyDescent="0.25">
      <c r="B170" s="2">
        <v>142</v>
      </c>
      <c r="C170" s="37">
        <v>54.109000000000002</v>
      </c>
      <c r="D170" s="37">
        <v>52.524999999999999</v>
      </c>
      <c r="E170" s="37">
        <v>51.671999999999997</v>
      </c>
      <c r="F170" s="37">
        <v>48.917999999999999</v>
      </c>
      <c r="G170" s="37">
        <v>48.311</v>
      </c>
      <c r="H170" s="37">
        <v>51.262</v>
      </c>
      <c r="I170" s="37">
        <v>52.835999999999999</v>
      </c>
      <c r="J170" s="37">
        <v>50.753999999999998</v>
      </c>
      <c r="K170" s="37">
        <v>52.689</v>
      </c>
      <c r="L170" s="37">
        <v>51.18</v>
      </c>
      <c r="M170" s="37">
        <v>49.933999999999997</v>
      </c>
      <c r="N170" s="37">
        <v>50.869</v>
      </c>
      <c r="O170" s="37">
        <v>52.197000000000003</v>
      </c>
      <c r="P170" s="37">
        <v>71.442999999999998</v>
      </c>
      <c r="Q170" s="37">
        <v>113.361</v>
      </c>
      <c r="S170" s="4">
        <f t="shared" si="460"/>
        <v>53.51780274302552</v>
      </c>
      <c r="T170" s="4">
        <f t="shared" si="461"/>
        <v>53.358886871629473</v>
      </c>
      <c r="U170" s="4">
        <f t="shared" si="462"/>
        <v>50.791843724278834</v>
      </c>
      <c r="V170" s="4">
        <f t="shared" si="463"/>
        <v>50.342139367503506</v>
      </c>
      <c r="W170" s="4">
        <f t="shared" si="464"/>
        <v>50.046233690707837</v>
      </c>
      <c r="X170" s="4">
        <f t="shared" si="465"/>
        <v>50.697446931607743</v>
      </c>
      <c r="Y170" s="4">
        <f t="shared" si="466"/>
        <v>53.330283932595407</v>
      </c>
      <c r="Z170" s="4">
        <f t="shared" si="467"/>
        <v>52.46132381615196</v>
      </c>
      <c r="AA170" s="4">
        <f t="shared" si="468"/>
        <v>56.024121808938908</v>
      </c>
      <c r="AB170" s="4">
        <f t="shared" si="469"/>
        <v>55.060705947532533</v>
      </c>
      <c r="AC170" s="4">
        <f t="shared" si="470"/>
        <v>55.996105335756525</v>
      </c>
      <c r="AD170" s="4">
        <f t="shared" si="471"/>
        <v>55.109070478781938</v>
      </c>
      <c r="AE170" s="4">
        <f t="shared" si="472"/>
        <v>57.617561278816297</v>
      </c>
      <c r="AF170" s="4">
        <f t="shared" si="473"/>
        <v>70.278312877659729</v>
      </c>
      <c r="AG170" s="4">
        <f t="shared" si="474"/>
        <v>111.52655381311197</v>
      </c>
      <c r="AI170" s="4">
        <f t="shared" si="475"/>
        <v>0.59119725697448189</v>
      </c>
      <c r="AJ170" s="4">
        <f t="shared" si="476"/>
        <v>-0.83388687162947406</v>
      </c>
      <c r="AK170" s="4">
        <f t="shared" si="477"/>
        <v>0.88015627572116273</v>
      </c>
      <c r="AL170" s="4">
        <f t="shared" si="478"/>
        <v>-1.424139367503507</v>
      </c>
      <c r="AM170" s="4">
        <f t="shared" si="479"/>
        <v>-1.7352336907078367</v>
      </c>
      <c r="AN170" s="4">
        <f t="shared" si="480"/>
        <v>0.56455306839225727</v>
      </c>
      <c r="AO170" s="4">
        <f t="shared" si="481"/>
        <v>-0.49428393259540826</v>
      </c>
      <c r="AP170" s="4">
        <f t="shared" si="482"/>
        <v>-1.7073238161519626</v>
      </c>
      <c r="AQ170" s="4">
        <f t="shared" si="483"/>
        <v>-3.3351218089389079</v>
      </c>
      <c r="AR170" s="4">
        <f t="shared" si="484"/>
        <v>-3.8807059475325332</v>
      </c>
      <c r="AS170" s="4">
        <f t="shared" si="485"/>
        <v>-6.0621053357565273</v>
      </c>
      <c r="AT170" s="4">
        <f t="shared" si="486"/>
        <v>-4.2400704787819379</v>
      </c>
      <c r="AU170" s="4">
        <f t="shared" si="487"/>
        <v>-5.4205612788162938</v>
      </c>
      <c r="AV170" s="4">
        <f t="shared" si="488"/>
        <v>1.1646871223402684</v>
      </c>
      <c r="AW170" s="4">
        <f t="shared" si="488"/>
        <v>1.8344461868880302</v>
      </c>
      <c r="AY170" s="2">
        <f t="shared" si="509"/>
        <v>53.416904402841809</v>
      </c>
      <c r="AZ170" s="2">
        <f t="shared" si="363"/>
        <v>53.26940839696249</v>
      </c>
      <c r="BA170" s="2">
        <f t="shared" si="364"/>
        <v>50.731926781865006</v>
      </c>
      <c r="BB170" s="2">
        <f t="shared" si="365"/>
        <v>50.124383859979105</v>
      </c>
      <c r="BC170" s="2">
        <f t="shared" si="366"/>
        <v>49.63979304713628</v>
      </c>
      <c r="BD170" s="2">
        <f t="shared" si="367"/>
        <v>50.556313736853781</v>
      </c>
      <c r="BE170" s="2">
        <f t="shared" si="368"/>
        <v>53.30077105944801</v>
      </c>
      <c r="BF170" s="2">
        <f t="shared" si="369"/>
        <v>52.263130176231492</v>
      </c>
      <c r="BG170" s="2">
        <f t="shared" si="370"/>
        <v>52.124686091138528</v>
      </c>
      <c r="BH170" s="2">
        <f t="shared" si="371"/>
        <v>50.954601403470434</v>
      </c>
      <c r="BI170" s="2">
        <f t="shared" si="372"/>
        <v>49.689987766049988</v>
      </c>
      <c r="BJ170" s="2">
        <f t="shared" si="373"/>
        <v>50.636185958663212</v>
      </c>
      <c r="BK170" s="2">
        <f t="shared" si="374"/>
        <v>51.715724785843229</v>
      </c>
      <c r="BL170" s="2">
        <f t="shared" si="375"/>
        <v>52.922968568964158</v>
      </c>
      <c r="BM170" s="2">
        <f t="shared" si="376"/>
        <v>55.583726382604638</v>
      </c>
      <c r="BO170" s="2" t="str">
        <f t="shared" si="440"/>
        <v/>
      </c>
      <c r="BP170" s="2" t="str">
        <f t="shared" si="441"/>
        <v/>
      </c>
      <c r="BQ170" s="2" t="str">
        <f t="shared" si="442"/>
        <v/>
      </c>
      <c r="BR170" s="2" t="str">
        <f t="shared" si="443"/>
        <v/>
      </c>
      <c r="BS170" s="2" t="str">
        <f t="shared" si="444"/>
        <v/>
      </c>
      <c r="BT170" s="2" t="str">
        <f t="shared" si="445"/>
        <v/>
      </c>
      <c r="BU170" s="2" t="str">
        <f t="shared" si="446"/>
        <v/>
      </c>
      <c r="BV170" s="2" t="str">
        <f t="shared" si="447"/>
        <v/>
      </c>
      <c r="BW170" s="2" t="str">
        <f t="shared" si="448"/>
        <v/>
      </c>
      <c r="BX170" s="2" t="str">
        <f t="shared" si="449"/>
        <v/>
      </c>
      <c r="BY170" s="2" t="str">
        <f t="shared" si="450"/>
        <v/>
      </c>
      <c r="BZ170" s="2" t="str">
        <f t="shared" si="451"/>
        <v/>
      </c>
      <c r="CA170" s="2" t="str">
        <f t="shared" si="452"/>
        <v/>
      </c>
      <c r="CB170" s="2" t="str">
        <f t="shared" si="453"/>
        <v/>
      </c>
      <c r="CC170" s="2" t="str">
        <f t="shared" si="454"/>
        <v/>
      </c>
      <c r="CE170" s="2" t="str">
        <f t="shared" si="510"/>
        <v/>
      </c>
      <c r="CF170" s="2" t="str">
        <f t="shared" si="511"/>
        <v/>
      </c>
      <c r="CG170" s="2" t="str">
        <f t="shared" si="512"/>
        <v/>
      </c>
      <c r="CH170" s="2" t="str">
        <f t="shared" si="513"/>
        <v/>
      </c>
      <c r="CI170" s="2" t="str">
        <f t="shared" si="514"/>
        <v/>
      </c>
      <c r="CJ170" s="2" t="str">
        <f t="shared" si="515"/>
        <v/>
      </c>
      <c r="CK170" s="2" t="str">
        <f t="shared" si="516"/>
        <v/>
      </c>
      <c r="CL170" s="2" t="str">
        <f t="shared" si="517"/>
        <v/>
      </c>
      <c r="CM170" s="2" t="str">
        <f t="shared" si="518"/>
        <v/>
      </c>
      <c r="CN170" s="2" t="str">
        <f t="shared" si="519"/>
        <v/>
      </c>
      <c r="CO170" s="2" t="str">
        <f t="shared" si="520"/>
        <v/>
      </c>
      <c r="CP170" s="2" t="str">
        <f t="shared" si="521"/>
        <v/>
      </c>
      <c r="CQ170" s="2" t="str">
        <f t="shared" si="522"/>
        <v/>
      </c>
      <c r="CR170" s="2" t="str">
        <f t="shared" si="523"/>
        <v/>
      </c>
      <c r="CS170" s="2" t="str">
        <f t="shared" si="524"/>
        <v/>
      </c>
      <c r="CU170" s="2" t="str">
        <f t="shared" si="525"/>
        <v/>
      </c>
      <c r="CV170" s="2" t="str">
        <f t="shared" si="526"/>
        <v/>
      </c>
      <c r="CW170" s="2" t="str">
        <f t="shared" si="527"/>
        <v/>
      </c>
      <c r="CX170" s="2" t="str">
        <f t="shared" si="528"/>
        <v/>
      </c>
      <c r="CY170" s="2" t="str">
        <f t="shared" si="529"/>
        <v/>
      </c>
      <c r="CZ170" s="2" t="str">
        <f t="shared" si="530"/>
        <v/>
      </c>
      <c r="DA170" s="2" t="str">
        <f t="shared" si="531"/>
        <v/>
      </c>
      <c r="DB170" s="2" t="str">
        <f t="shared" si="532"/>
        <v/>
      </c>
      <c r="DC170" s="2" t="str">
        <f t="shared" si="533"/>
        <v/>
      </c>
      <c r="DD170" s="2" t="str">
        <f t="shared" si="534"/>
        <v/>
      </c>
      <c r="DE170" s="2" t="str">
        <f t="shared" si="535"/>
        <v/>
      </c>
      <c r="DF170" s="2" t="str">
        <f t="shared" si="536"/>
        <v/>
      </c>
      <c r="DG170" s="2" t="str">
        <f t="shared" si="537"/>
        <v/>
      </c>
      <c r="DH170" s="2" t="str">
        <f t="shared" si="538"/>
        <v/>
      </c>
      <c r="DI170" s="2" t="str">
        <f t="shared" si="539"/>
        <v/>
      </c>
      <c r="DK170" s="2">
        <f t="shared" si="489"/>
        <v>81.141747177419347</v>
      </c>
      <c r="DL170" s="2">
        <f t="shared" si="490"/>
        <v>102.075622983871</v>
      </c>
      <c r="DM170" s="2">
        <f t="shared" si="490"/>
        <v>94.810142338709667</v>
      </c>
      <c r="DN170" s="2">
        <f t="shared" si="490"/>
        <v>95.419935887096798</v>
      </c>
      <c r="DO170" s="2">
        <f t="shared" si="490"/>
        <v>90.57810080645163</v>
      </c>
      <c r="DP170" s="2">
        <f t="shared" si="490"/>
        <v>93.677096774193558</v>
      </c>
      <c r="DQ170" s="2">
        <f t="shared" si="490"/>
        <v>100.22009491978608</v>
      </c>
      <c r="DR170" s="2">
        <f t="shared" si="490"/>
        <v>89.123131048387137</v>
      </c>
      <c r="DS170" s="2">
        <f t="shared" si="490"/>
        <v>85.372017156862739</v>
      </c>
      <c r="DT170" s="2">
        <f t="shared" si="490"/>
        <v>88.717827651515165</v>
      </c>
      <c r="DU170" s="2">
        <f t="shared" si="490"/>
        <v>85.440533868092686</v>
      </c>
      <c r="DV170" s="2">
        <f t="shared" si="490"/>
        <v>84.575931451612902</v>
      </c>
      <c r="DW170" s="2">
        <f t="shared" si="490"/>
        <v>83.795223790322567</v>
      </c>
      <c r="DX170" s="2">
        <f t="shared" si="490"/>
        <v>83.797265151515134</v>
      </c>
      <c r="DY170" s="2">
        <f t="shared" si="490"/>
        <v>72.387684729064048</v>
      </c>
      <c r="EA170" s="2">
        <f t="shared" si="459"/>
        <v>52.85134854019465</v>
      </c>
      <c r="EB170" s="2">
        <f t="shared" si="491"/>
        <v>52.746784232365144</v>
      </c>
      <c r="EC170" s="2">
        <f t="shared" si="492"/>
        <v>49.89856203319502</v>
      </c>
      <c r="ED170" s="2">
        <f t="shared" si="493"/>
        <v>48.729656766476758</v>
      </c>
      <c r="EE170" s="2">
        <f t="shared" si="494"/>
        <v>49.006376685464957</v>
      </c>
      <c r="EF170" s="2">
        <f t="shared" si="495"/>
        <v>49.971360265961145</v>
      </c>
      <c r="EG170" s="2">
        <f t="shared" si="496"/>
        <v>52.72593602645199</v>
      </c>
      <c r="EH170" s="2">
        <f t="shared" si="497"/>
        <v>52.204366208049365</v>
      </c>
      <c r="EI170" s="2">
        <f t="shared" si="498"/>
        <v>52.452346583323219</v>
      </c>
      <c r="EJ170" s="2">
        <f t="shared" si="499"/>
        <v>50.458154072468268</v>
      </c>
      <c r="EK170" s="2">
        <f t="shared" si="500"/>
        <v>49.432265832266921</v>
      </c>
      <c r="EL170" s="2">
        <f t="shared" si="501"/>
        <v>50.550283515151506</v>
      </c>
      <c r="EM170" s="2">
        <f t="shared" si="502"/>
        <v>51.026891127564028</v>
      </c>
      <c r="EN170" s="2">
        <f t="shared" si="503"/>
        <v>52.159410285528892</v>
      </c>
      <c r="EO170" s="2">
        <f t="shared" si="504"/>
        <v>56.123645401288826</v>
      </c>
      <c r="EQ170" s="2">
        <f t="shared" si="505"/>
        <v>53.618320841317889</v>
      </c>
      <c r="ER170" s="2">
        <f t="shared" si="506"/>
        <v>53.412963565638933</v>
      </c>
      <c r="ES170" s="2">
        <f t="shared" si="506"/>
        <v>50.902630063577575</v>
      </c>
      <c r="ET170" s="2">
        <f t="shared" si="506"/>
        <v>50.488989071935492</v>
      </c>
      <c r="EU170" s="2">
        <f t="shared" si="506"/>
        <v>49.829250638266842</v>
      </c>
      <c r="EV170" s="2">
        <f t="shared" si="506"/>
        <v>50.690205723210241</v>
      </c>
      <c r="EW170" s="2">
        <f t="shared" si="506"/>
        <v>53.401018601090357</v>
      </c>
      <c r="EX170" s="2">
        <f t="shared" si="506"/>
        <v>52.277516093325403</v>
      </c>
      <c r="EY170" s="2">
        <f t="shared" si="506"/>
        <v>51.950290348984666</v>
      </c>
      <c r="EZ170" s="2">
        <f t="shared" si="506"/>
        <v>51.209740215327223</v>
      </c>
      <c r="FA170" s="2">
        <f t="shared" si="506"/>
        <v>49.83662200962987</v>
      </c>
      <c r="FB170" s="2">
        <f t="shared" si="506"/>
        <v>50.677475560979431</v>
      </c>
      <c r="FC170" s="2">
        <f t="shared" si="506"/>
        <v>52.090877105323813</v>
      </c>
      <c r="FD170" s="2">
        <f t="shared" si="506"/>
        <v>53.487058738030086</v>
      </c>
      <c r="FE170" s="2">
        <f t="shared" si="506"/>
        <v>54.983842949729066</v>
      </c>
      <c r="FG170" s="2">
        <f t="shared" si="507"/>
        <v>0.999999998045495</v>
      </c>
      <c r="FH170" s="2">
        <f t="shared" si="508"/>
        <v>0.99999999814019125</v>
      </c>
      <c r="FI170" s="2">
        <f t="shared" si="508"/>
        <v>0.99999999857376909</v>
      </c>
      <c r="FJ170" s="2">
        <f t="shared" si="508"/>
        <v>0.99999999862442035</v>
      </c>
      <c r="FK170" s="2">
        <f t="shared" si="508"/>
        <v>0.99999999848761933</v>
      </c>
      <c r="FL170" s="2">
        <f t="shared" si="508"/>
        <v>0.99999999861796285</v>
      </c>
      <c r="FM170" s="2">
        <f t="shared" si="508"/>
        <v>0.99999999857929722</v>
      </c>
      <c r="FN170" s="2">
        <f t="shared" si="508"/>
        <v>0.99999999867304556</v>
      </c>
      <c r="FO170" s="2">
        <f t="shared" si="508"/>
        <v>0.99999999817032437</v>
      </c>
      <c r="FP170" s="2">
        <f t="shared" si="508"/>
        <v>0.99999999851887322</v>
      </c>
      <c r="FQ170" s="2">
        <f t="shared" si="508"/>
        <v>0.99999999838457954</v>
      </c>
      <c r="FR170" s="2">
        <f t="shared" si="508"/>
        <v>0.99999999861957911</v>
      </c>
      <c r="FS170" s="2">
        <f t="shared" si="508"/>
        <v>0.99999999047853738</v>
      </c>
      <c r="FT170" s="2">
        <f t="shared" si="508"/>
        <v>0.99999995724784807</v>
      </c>
      <c r="FU170" s="2">
        <f t="shared" si="508"/>
        <v>0.99999985575606043</v>
      </c>
      <c r="FW170" s="2">
        <f t="shared" si="540"/>
        <v>0.73738752563185805</v>
      </c>
      <c r="FX170" s="2">
        <f t="shared" si="380"/>
        <v>0.78450958586004194</v>
      </c>
      <c r="FY170" s="2">
        <f t="shared" si="381"/>
        <v>0.82998826712786333</v>
      </c>
      <c r="FZ170" s="2">
        <f t="shared" si="382"/>
        <v>0.79275928995829059</v>
      </c>
      <c r="GA170" s="2">
        <f t="shared" si="383"/>
        <v>0.76976102675540381</v>
      </c>
      <c r="GB170" s="2">
        <f t="shared" si="384"/>
        <v>0.81374015039087633</v>
      </c>
      <c r="GC170" s="2">
        <f t="shared" si="385"/>
        <v>0.85150318955998638</v>
      </c>
      <c r="GD170" s="2">
        <f t="shared" si="386"/>
        <v>0.80333576697838771</v>
      </c>
      <c r="GE170" s="2">
        <f t="shared" si="387"/>
        <v>0.65263715497666364</v>
      </c>
      <c r="GF170" s="2">
        <f t="shared" si="388"/>
        <v>0.66053276667170446</v>
      </c>
      <c r="GG170" s="2">
        <f t="shared" si="389"/>
        <v>0.63736351771681554</v>
      </c>
      <c r="GH170" s="2">
        <f t="shared" si="390"/>
        <v>0.67537553927077743</v>
      </c>
      <c r="GI170" s="2">
        <f t="shared" si="391"/>
        <v>0.64740829360089613</v>
      </c>
      <c r="GJ170" s="2">
        <f t="shared" si="392"/>
        <v>0.57511981384108402</v>
      </c>
      <c r="GK170" s="2">
        <f t="shared" si="393"/>
        <v>0.47369731828040385</v>
      </c>
      <c r="GM170" s="107">
        <f t="shared" si="541"/>
        <v>6.7709256046861763E-261</v>
      </c>
      <c r="GN170" s="107">
        <f t="shared" si="394"/>
        <v>4.9344111946080093E-279</v>
      </c>
      <c r="GO170" s="107">
        <f t="shared" si="395"/>
        <v>1.0766963753878552E-296</v>
      </c>
      <c r="GP170" s="107">
        <f t="shared" si="396"/>
        <v>0</v>
      </c>
      <c r="GQ170" s="107">
        <f t="shared" si="397"/>
        <v>0</v>
      </c>
      <c r="GR170" s="107">
        <f t="shared" si="398"/>
        <v>0</v>
      </c>
      <c r="GS170" s="107">
        <f t="shared" si="399"/>
        <v>0</v>
      </c>
      <c r="GT170" s="107">
        <f t="shared" si="400"/>
        <v>0</v>
      </c>
      <c r="GU170" s="107">
        <f t="shared" si="401"/>
        <v>0</v>
      </c>
      <c r="GV170" s="107">
        <f t="shared" si="402"/>
        <v>0</v>
      </c>
      <c r="GW170" s="107">
        <f t="shared" si="403"/>
        <v>0</v>
      </c>
      <c r="GX170" s="107">
        <f t="shared" si="404"/>
        <v>0</v>
      </c>
      <c r="GY170" s="107">
        <f t="shared" si="405"/>
        <v>0</v>
      </c>
      <c r="GZ170" s="107">
        <f t="shared" si="406"/>
        <v>0</v>
      </c>
      <c r="HA170" s="107">
        <f t="shared" si="407"/>
        <v>0</v>
      </c>
      <c r="HC170" s="107">
        <f t="shared" si="542"/>
        <v>1.4098833585813022E-226</v>
      </c>
      <c r="HD170" s="107">
        <f t="shared" si="408"/>
        <v>3.6551412065478867E-244</v>
      </c>
      <c r="HE170" s="107">
        <f t="shared" si="409"/>
        <v>2.2088086406458831E-262</v>
      </c>
      <c r="HF170" s="107">
        <f t="shared" si="410"/>
        <v>4.2913459022507047E-277</v>
      </c>
      <c r="HG170" s="107">
        <f t="shared" si="411"/>
        <v>4.1711589041534086E-285</v>
      </c>
      <c r="HH170" s="107">
        <f t="shared" si="412"/>
        <v>1.4732257382687363E-303</v>
      </c>
      <c r="HI170" s="107">
        <f t="shared" si="413"/>
        <v>0</v>
      </c>
      <c r="HJ170" s="107">
        <f t="shared" si="414"/>
        <v>5.5400977059643736E-308</v>
      </c>
      <c r="HK170" s="107">
        <f t="shared" si="415"/>
        <v>1.7310010863212956E-281</v>
      </c>
      <c r="HL170" s="107">
        <f t="shared" si="416"/>
        <v>0</v>
      </c>
      <c r="HM170" s="107">
        <f t="shared" si="417"/>
        <v>8.2146602999441402E-295</v>
      </c>
      <c r="HN170" s="107">
        <f t="shared" si="418"/>
        <v>7.7623471341110915E-289</v>
      </c>
      <c r="HO170" s="107">
        <f t="shared" si="419"/>
        <v>9.4736423380816793E-279</v>
      </c>
      <c r="HP170" s="107">
        <f t="shared" si="420"/>
        <v>3.5667652508529316E-291</v>
      </c>
      <c r="HQ170" s="107">
        <f t="shared" si="421"/>
        <v>0</v>
      </c>
      <c r="HS170" s="107">
        <f t="shared" si="543"/>
        <v>2.0224768256299093E-30</v>
      </c>
      <c r="HT170" s="107">
        <f t="shared" si="422"/>
        <v>7.5923159104612684E-34</v>
      </c>
      <c r="HU170" s="107">
        <f t="shared" si="423"/>
        <v>9.5967356497607049E-38</v>
      </c>
      <c r="HV170" s="107">
        <f t="shared" si="424"/>
        <v>1.0358962017121425E-38</v>
      </c>
      <c r="HW170" s="107">
        <f t="shared" si="425"/>
        <v>2.9767386642516435E-39</v>
      </c>
      <c r="HX170" s="107">
        <f t="shared" si="426"/>
        <v>3.6582844077089149E-43</v>
      </c>
      <c r="HY170" s="107">
        <f t="shared" si="427"/>
        <v>4.288855699195872E-48</v>
      </c>
      <c r="HZ170" s="107">
        <f t="shared" si="428"/>
        <v>2.061606944376952E-43</v>
      </c>
      <c r="IA170" s="107">
        <f t="shared" si="429"/>
        <v>5.2617502077143555E-36</v>
      </c>
      <c r="IB170" s="107">
        <f t="shared" si="430"/>
        <v>3.5131410724110086E-40</v>
      </c>
      <c r="IC170" s="107">
        <f t="shared" si="431"/>
        <v>5.4431435358981043E-37</v>
      </c>
      <c r="ID170" s="107">
        <f t="shared" si="432"/>
        <v>7.487581809086115E-37</v>
      </c>
      <c r="IE170" s="107">
        <f t="shared" si="433"/>
        <v>4.5582842200498954E-35</v>
      </c>
      <c r="IF170" s="107">
        <f t="shared" si="434"/>
        <v>4.1058912886860351E-35</v>
      </c>
      <c r="IG170" s="107">
        <f t="shared" si="435"/>
        <v>9.2543731906957393E-32</v>
      </c>
      <c r="II170" s="107">
        <f t="shared" si="544"/>
        <v>0.16806522762004525</v>
      </c>
      <c r="IJ170" s="107">
        <f t="shared" si="545"/>
        <v>8.9954020219348035E-2</v>
      </c>
      <c r="IK170" s="107">
        <f t="shared" si="546"/>
        <v>3.8410962743404102E-2</v>
      </c>
      <c r="IL170" s="107">
        <f t="shared" si="547"/>
        <v>6.8291783053980398E-2</v>
      </c>
      <c r="IM170" s="107">
        <f t="shared" si="548"/>
        <v>9.0940728625402145E-2</v>
      </c>
      <c r="IN170" s="107">
        <f t="shared" si="549"/>
        <v>3.8830991823114655E-2</v>
      </c>
      <c r="IO170" s="107">
        <f t="shared" si="550"/>
        <v>1.2363927061047842E-2</v>
      </c>
      <c r="IP170" s="107">
        <f t="shared" si="551"/>
        <v>4.6624330162097841E-2</v>
      </c>
      <c r="IQ170" s="107">
        <f t="shared" si="552"/>
        <v>0.28463378053497607</v>
      </c>
      <c r="IR170" s="107">
        <f t="shared" si="553"/>
        <v>0.2557853299346044</v>
      </c>
      <c r="IS170" s="107">
        <f t="shared" si="554"/>
        <v>0.30789174180764944</v>
      </c>
      <c r="IT170" s="107">
        <f t="shared" si="555"/>
        <v>0.24142865366850377</v>
      </c>
      <c r="IU170" s="107">
        <f t="shared" si="556"/>
        <v>0.27087452719333077</v>
      </c>
      <c r="IV170" s="107">
        <f t="shared" si="557"/>
        <v>0.3934525487976625</v>
      </c>
      <c r="IW170" s="107">
        <f t="shared" si="558"/>
        <v>0.54871615670890506</v>
      </c>
      <c r="IY170" s="107">
        <f t="shared" si="559"/>
        <v>0.16806522762004525</v>
      </c>
      <c r="IZ170" s="107">
        <f t="shared" si="560"/>
        <v>8.9954020219348035E-2</v>
      </c>
      <c r="JA170" s="107">
        <f t="shared" si="561"/>
        <v>3.8410962743404102E-2</v>
      </c>
      <c r="JB170" s="107">
        <f t="shared" si="562"/>
        <v>6.8291783053980398E-2</v>
      </c>
      <c r="JC170" s="107">
        <f t="shared" si="563"/>
        <v>9.0940728625402145E-2</v>
      </c>
      <c r="JD170" s="107">
        <f t="shared" si="564"/>
        <v>3.8830991823114655E-2</v>
      </c>
      <c r="JE170" s="107">
        <f t="shared" si="565"/>
        <v>1.2363927061047842E-2</v>
      </c>
      <c r="JF170" s="107">
        <f t="shared" si="566"/>
        <v>4.6624330162097841E-2</v>
      </c>
      <c r="JG170" s="107">
        <f t="shared" si="567"/>
        <v>0.28463378053497607</v>
      </c>
      <c r="JH170" s="107">
        <f t="shared" si="568"/>
        <v>0.2557853299346044</v>
      </c>
      <c r="JI170" s="107">
        <f t="shared" si="569"/>
        <v>0.30789174180764944</v>
      </c>
      <c r="JJ170" s="107">
        <f t="shared" si="570"/>
        <v>0.24142865366850377</v>
      </c>
      <c r="JK170" s="107">
        <f t="shared" si="571"/>
        <v>0.27087452719333077</v>
      </c>
      <c r="JL170" s="107">
        <f t="shared" si="572"/>
        <v>0.3934525487976625</v>
      </c>
      <c r="JM170" s="107">
        <f t="shared" si="573"/>
        <v>0.54871615670890506</v>
      </c>
    </row>
    <row r="171" spans="2:273" x14ac:dyDescent="0.25">
      <c r="B171" s="2">
        <v>143</v>
      </c>
      <c r="C171" s="37">
        <v>50.484000000000002</v>
      </c>
      <c r="D171" s="37">
        <v>52.148000000000003</v>
      </c>
      <c r="E171" s="37">
        <v>50.966999999999999</v>
      </c>
      <c r="F171" s="37">
        <v>48.786999999999999</v>
      </c>
      <c r="G171" s="37">
        <v>48.738</v>
      </c>
      <c r="H171" s="37">
        <v>49.639000000000003</v>
      </c>
      <c r="I171" s="37">
        <v>52.295000000000002</v>
      </c>
      <c r="J171" s="37">
        <v>52.295000000000002</v>
      </c>
      <c r="K171" s="37">
        <v>49.82</v>
      </c>
      <c r="L171" s="37">
        <v>48.851999999999997</v>
      </c>
      <c r="M171" s="37">
        <v>49.197000000000003</v>
      </c>
      <c r="N171" s="37">
        <v>50.902000000000001</v>
      </c>
      <c r="O171" s="37">
        <v>51.704999999999998</v>
      </c>
      <c r="P171" s="37">
        <v>61.459000000000003</v>
      </c>
      <c r="Q171" s="37">
        <v>99.950999999999993</v>
      </c>
      <c r="S171" s="4">
        <f t="shared" si="460"/>
        <v>53.393430427448457</v>
      </c>
      <c r="T171" s="4">
        <f t="shared" si="461"/>
        <v>53.206159965590125</v>
      </c>
      <c r="U171" s="4">
        <f t="shared" si="462"/>
        <v>50.655314717300783</v>
      </c>
      <c r="V171" s="4">
        <f t="shared" si="463"/>
        <v>50.141348882269831</v>
      </c>
      <c r="W171" s="4">
        <f t="shared" si="464"/>
        <v>49.691963994111305</v>
      </c>
      <c r="X171" s="4">
        <f t="shared" si="465"/>
        <v>50.480912126258588</v>
      </c>
      <c r="Y171" s="4">
        <f t="shared" si="466"/>
        <v>53.155720492222734</v>
      </c>
      <c r="Z171" s="4">
        <f t="shared" si="467"/>
        <v>52.193223852174135</v>
      </c>
      <c r="AA171" s="4">
        <f t="shared" si="468"/>
        <v>54.01822460833646</v>
      </c>
      <c r="AB171" s="4">
        <f t="shared" si="469"/>
        <v>52.852549447412898</v>
      </c>
      <c r="AC171" s="4">
        <f t="shared" si="470"/>
        <v>52.951326412657629</v>
      </c>
      <c r="AD171" s="4">
        <f t="shared" si="471"/>
        <v>52.717239086185437</v>
      </c>
      <c r="AE171" s="4">
        <f t="shared" si="472"/>
        <v>54.691529918228362</v>
      </c>
      <c r="AF171" s="4">
        <f t="shared" si="473"/>
        <v>63.285588110839903</v>
      </c>
      <c r="AG171" s="4">
        <f t="shared" si="474"/>
        <v>95.905292283917007</v>
      </c>
      <c r="AI171" s="4">
        <f t="shared" si="475"/>
        <v>-2.9094304274484557</v>
      </c>
      <c r="AJ171" s="4">
        <f t="shared" si="476"/>
        <v>-1.0581599655901215</v>
      </c>
      <c r="AK171" s="4">
        <f t="shared" si="477"/>
        <v>0.3116852826992158</v>
      </c>
      <c r="AL171" s="4">
        <f t="shared" si="478"/>
        <v>-1.3543488822698322</v>
      </c>
      <c r="AM171" s="4">
        <f t="shared" si="479"/>
        <v>-0.95396399411130517</v>
      </c>
      <c r="AN171" s="4">
        <f t="shared" si="480"/>
        <v>-0.84191212625858469</v>
      </c>
      <c r="AO171" s="4">
        <f t="shared" si="481"/>
        <v>-0.8607204922227325</v>
      </c>
      <c r="AP171" s="4">
        <f t="shared" si="482"/>
        <v>0.1017761478258663</v>
      </c>
      <c r="AQ171" s="4">
        <f t="shared" si="483"/>
        <v>-4.1982246083364601</v>
      </c>
      <c r="AR171" s="4">
        <f t="shared" si="484"/>
        <v>-4.0005494474129009</v>
      </c>
      <c r="AS171" s="4">
        <f t="shared" si="485"/>
        <v>-3.7543264126576261</v>
      </c>
      <c r="AT171" s="4">
        <f t="shared" si="486"/>
        <v>-1.8152390861854357</v>
      </c>
      <c r="AU171" s="4">
        <f t="shared" si="487"/>
        <v>-2.9865299182283636</v>
      </c>
      <c r="AV171" s="4">
        <f t="shared" si="488"/>
        <v>-1.8265881108399</v>
      </c>
      <c r="AW171" s="4">
        <f t="shared" si="488"/>
        <v>4.0457077160829868</v>
      </c>
      <c r="AY171" s="2">
        <f t="shared" si="509"/>
        <v>53.344408743231988</v>
      </c>
      <c r="AZ171" s="2">
        <f t="shared" si="363"/>
        <v>53.169492566740011</v>
      </c>
      <c r="BA171" s="2">
        <f t="shared" si="364"/>
        <v>50.63488300238464</v>
      </c>
      <c r="BB171" s="2">
        <f t="shared" si="365"/>
        <v>50.060842874032218</v>
      </c>
      <c r="BC171" s="2">
        <f t="shared" si="366"/>
        <v>49.535303456448545</v>
      </c>
      <c r="BD171" s="2">
        <f t="shared" si="367"/>
        <v>50.436531393579763</v>
      </c>
      <c r="BE171" s="2">
        <f t="shared" si="368"/>
        <v>53.148490197230203</v>
      </c>
      <c r="BF171" s="2">
        <f t="shared" si="369"/>
        <v>52.129075463279456</v>
      </c>
      <c r="BG171" s="2">
        <f t="shared" si="370"/>
        <v>51.963494903898223</v>
      </c>
      <c r="BH171" s="2">
        <f t="shared" si="371"/>
        <v>50.848523883271668</v>
      </c>
      <c r="BI171" s="2">
        <f t="shared" si="372"/>
        <v>49.574119279147453</v>
      </c>
      <c r="BJ171" s="2">
        <f t="shared" si="373"/>
        <v>50.498373098724052</v>
      </c>
      <c r="BK171" s="2">
        <f t="shared" si="374"/>
        <v>51.621035168396254</v>
      </c>
      <c r="BL171" s="2">
        <f t="shared" si="375"/>
        <v>52.819452233744201</v>
      </c>
      <c r="BM171" s="2">
        <f t="shared" si="376"/>
        <v>55.407725526916892</v>
      </c>
      <c r="BO171" s="2" t="str">
        <f t="shared" si="440"/>
        <v/>
      </c>
      <c r="BP171" s="2" t="str">
        <f t="shared" si="441"/>
        <v/>
      </c>
      <c r="BQ171" s="2" t="str">
        <f t="shared" si="442"/>
        <v/>
      </c>
      <c r="BR171" s="2" t="str">
        <f t="shared" si="443"/>
        <v/>
      </c>
      <c r="BS171" s="2" t="str">
        <f t="shared" si="444"/>
        <v/>
      </c>
      <c r="BT171" s="2" t="str">
        <f t="shared" si="445"/>
        <v/>
      </c>
      <c r="BU171" s="2" t="str">
        <f t="shared" si="446"/>
        <v/>
      </c>
      <c r="BV171" s="2" t="str">
        <f t="shared" si="447"/>
        <v/>
      </c>
      <c r="BW171" s="2" t="str">
        <f t="shared" si="448"/>
        <v/>
      </c>
      <c r="BX171" s="2" t="str">
        <f t="shared" si="449"/>
        <v/>
      </c>
      <c r="BY171" s="2" t="str">
        <f t="shared" si="450"/>
        <v/>
      </c>
      <c r="BZ171" s="2" t="str">
        <f t="shared" si="451"/>
        <v/>
      </c>
      <c r="CA171" s="2" t="str">
        <f t="shared" si="452"/>
        <v/>
      </c>
      <c r="CB171" s="2" t="str">
        <f t="shared" si="453"/>
        <v/>
      </c>
      <c r="CC171" s="2" t="str">
        <f t="shared" si="454"/>
        <v/>
      </c>
      <c r="CE171" s="2" t="str">
        <f t="shared" si="510"/>
        <v/>
      </c>
      <c r="CF171" s="2" t="str">
        <f t="shared" si="511"/>
        <v/>
      </c>
      <c r="CG171" s="2" t="str">
        <f t="shared" si="512"/>
        <v/>
      </c>
      <c r="CH171" s="2" t="str">
        <f t="shared" si="513"/>
        <v/>
      </c>
      <c r="CI171" s="2" t="str">
        <f t="shared" si="514"/>
        <v/>
      </c>
      <c r="CJ171" s="2" t="str">
        <f t="shared" si="515"/>
        <v/>
      </c>
      <c r="CK171" s="2" t="str">
        <f t="shared" si="516"/>
        <v/>
      </c>
      <c r="CL171" s="2" t="str">
        <f t="shared" si="517"/>
        <v/>
      </c>
      <c r="CM171" s="2" t="str">
        <f t="shared" si="518"/>
        <v/>
      </c>
      <c r="CN171" s="2" t="str">
        <f t="shared" si="519"/>
        <v/>
      </c>
      <c r="CO171" s="2" t="str">
        <f t="shared" si="520"/>
        <v/>
      </c>
      <c r="CP171" s="2" t="str">
        <f t="shared" si="521"/>
        <v/>
      </c>
      <c r="CQ171" s="2" t="str">
        <f t="shared" si="522"/>
        <v/>
      </c>
      <c r="CR171" s="2" t="str">
        <f t="shared" si="523"/>
        <v/>
      </c>
      <c r="CS171" s="2" t="str">
        <f t="shared" si="524"/>
        <v/>
      </c>
      <c r="CU171" s="2" t="str">
        <f t="shared" si="525"/>
        <v/>
      </c>
      <c r="CV171" s="2" t="str">
        <f t="shared" si="526"/>
        <v/>
      </c>
      <c r="CW171" s="2" t="str">
        <f t="shared" si="527"/>
        <v/>
      </c>
      <c r="CX171" s="2" t="str">
        <f t="shared" si="528"/>
        <v/>
      </c>
      <c r="CY171" s="2" t="str">
        <f t="shared" si="529"/>
        <v/>
      </c>
      <c r="CZ171" s="2" t="str">
        <f t="shared" si="530"/>
        <v/>
      </c>
      <c r="DA171" s="2" t="str">
        <f t="shared" si="531"/>
        <v/>
      </c>
      <c r="DB171" s="2" t="str">
        <f t="shared" si="532"/>
        <v/>
      </c>
      <c r="DC171" s="2" t="str">
        <f t="shared" si="533"/>
        <v/>
      </c>
      <c r="DD171" s="2" t="str">
        <f t="shared" si="534"/>
        <v/>
      </c>
      <c r="DE171" s="2" t="str">
        <f t="shared" si="535"/>
        <v/>
      </c>
      <c r="DF171" s="2" t="str">
        <f t="shared" si="536"/>
        <v/>
      </c>
      <c r="DG171" s="2" t="str">
        <f t="shared" si="537"/>
        <v/>
      </c>
      <c r="DH171" s="2" t="str">
        <f t="shared" si="538"/>
        <v/>
      </c>
      <c r="DI171" s="2" t="str">
        <f t="shared" si="539"/>
        <v/>
      </c>
      <c r="DK171" s="2">
        <f t="shared" si="489"/>
        <v>81.229045161290315</v>
      </c>
      <c r="DL171" s="2">
        <f t="shared" si="490"/>
        <v>102.29980058651029</v>
      </c>
      <c r="DM171" s="2">
        <f t="shared" si="490"/>
        <v>94.998206451612901</v>
      </c>
      <c r="DN171" s="2">
        <f t="shared" si="490"/>
        <v>95.619509677419387</v>
      </c>
      <c r="DO171" s="2">
        <f t="shared" si="490"/>
        <v>90.746982038123178</v>
      </c>
      <c r="DP171" s="2">
        <f t="shared" si="490"/>
        <v>93.854685483870981</v>
      </c>
      <c r="DQ171" s="2">
        <f t="shared" si="490"/>
        <v>100.40819451871656</v>
      </c>
      <c r="DR171" s="2">
        <f t="shared" si="490"/>
        <v>89.261780058651055</v>
      </c>
      <c r="DS171" s="2">
        <f t="shared" si="490"/>
        <v>85.483498774509798</v>
      </c>
      <c r="DT171" s="2">
        <f t="shared" si="490"/>
        <v>88.860481060606077</v>
      </c>
      <c r="DU171" s="2">
        <f t="shared" si="490"/>
        <v>85.584422905525841</v>
      </c>
      <c r="DV171" s="2">
        <f t="shared" si="490"/>
        <v>84.699259714076248</v>
      </c>
      <c r="DW171" s="2">
        <f t="shared" si="490"/>
        <v>83.892248533724327</v>
      </c>
      <c r="DX171" s="2">
        <f t="shared" si="490"/>
        <v>83.868208333333314</v>
      </c>
      <c r="DY171" s="2">
        <f t="shared" si="490"/>
        <v>72.404743568691856</v>
      </c>
      <c r="EA171" s="2">
        <f t="shared" si="459"/>
        <v>52.73238184242102</v>
      </c>
      <c r="EB171" s="2">
        <f t="shared" si="491"/>
        <v>52.608614107883817</v>
      </c>
      <c r="EC171" s="2">
        <f t="shared" si="492"/>
        <v>49.751465456431532</v>
      </c>
      <c r="ED171" s="2">
        <f t="shared" si="493"/>
        <v>48.574107326140556</v>
      </c>
      <c r="EE171" s="2">
        <f t="shared" si="494"/>
        <v>48.85523687019888</v>
      </c>
      <c r="EF171" s="2">
        <f t="shared" si="495"/>
        <v>49.814913597437858</v>
      </c>
      <c r="EG171" s="2">
        <f t="shared" si="496"/>
        <v>52.542562946685294</v>
      </c>
      <c r="EH171" s="2">
        <f t="shared" si="497"/>
        <v>52.065036453645355</v>
      </c>
      <c r="EI171" s="2">
        <f t="shared" si="498"/>
        <v>52.32297681757494</v>
      </c>
      <c r="EJ171" s="2">
        <f t="shared" si="499"/>
        <v>50.302563254877683</v>
      </c>
      <c r="EK171" s="2">
        <f t="shared" si="500"/>
        <v>49.289228830487843</v>
      </c>
      <c r="EL171" s="2">
        <f t="shared" si="501"/>
        <v>50.404076606060599</v>
      </c>
      <c r="EM171" s="2">
        <f t="shared" si="502"/>
        <v>50.866376744750582</v>
      </c>
      <c r="EN171" s="2">
        <f t="shared" si="503"/>
        <v>51.976655418559389</v>
      </c>
      <c r="EO171" s="2">
        <f t="shared" si="504"/>
        <v>56.009280843585252</v>
      </c>
      <c r="EQ171" s="2">
        <f t="shared" si="505"/>
        <v>53.517545761665154</v>
      </c>
      <c r="ER171" s="2">
        <f t="shared" si="506"/>
        <v>53.291869099584176</v>
      </c>
      <c r="ES171" s="2">
        <f t="shared" si="506"/>
        <v>50.778621394185919</v>
      </c>
      <c r="ET171" s="2">
        <f t="shared" si="506"/>
        <v>50.369564725260688</v>
      </c>
      <c r="EU171" s="2">
        <f t="shared" si="506"/>
        <v>49.696878466179683</v>
      </c>
      <c r="EV171" s="2">
        <f t="shared" si="506"/>
        <v>50.549551763084011</v>
      </c>
      <c r="EW171" s="2">
        <f t="shared" si="506"/>
        <v>53.232426727553843</v>
      </c>
      <c r="EX171" s="2">
        <f t="shared" si="506"/>
        <v>52.141528384850538</v>
      </c>
      <c r="EY171" s="2">
        <f t="shared" si="506"/>
        <v>51.811514074833767</v>
      </c>
      <c r="EZ171" s="2">
        <f t="shared" si="506"/>
        <v>51.071400596761507</v>
      </c>
      <c r="FA171" s="2">
        <f t="shared" si="506"/>
        <v>49.70287364174677</v>
      </c>
      <c r="FB171" s="2">
        <f t="shared" si="506"/>
        <v>50.53437544681519</v>
      </c>
      <c r="FC171" s="2">
        <f t="shared" si="506"/>
        <v>51.954411442262625</v>
      </c>
      <c r="FD171" s="2">
        <f t="shared" si="506"/>
        <v>53.333373004033206</v>
      </c>
      <c r="FE171" s="2">
        <f t="shared" si="506"/>
        <v>54.847851763297982</v>
      </c>
      <c r="FG171" s="2">
        <f t="shared" si="507"/>
        <v>0.99999999844748144</v>
      </c>
      <c r="FH171" s="2">
        <f t="shared" si="508"/>
        <v>0.99999999852270138</v>
      </c>
      <c r="FI171" s="2">
        <f t="shared" si="508"/>
        <v>0.99999999886710444</v>
      </c>
      <c r="FJ171" s="2">
        <f t="shared" si="508"/>
        <v>0.99999999890733826</v>
      </c>
      <c r="FK171" s="2">
        <f t="shared" si="508"/>
        <v>0.99999999879867341</v>
      </c>
      <c r="FL171" s="2">
        <f t="shared" si="508"/>
        <v>0.99999999890220892</v>
      </c>
      <c r="FM171" s="2">
        <f t="shared" si="508"/>
        <v>0.99999999887149571</v>
      </c>
      <c r="FN171" s="2">
        <f t="shared" si="508"/>
        <v>0.9999999989459627</v>
      </c>
      <c r="FO171" s="2">
        <f t="shared" si="508"/>
        <v>0.99999999854663701</v>
      </c>
      <c r="FP171" s="2">
        <f t="shared" si="508"/>
        <v>0.9999999988234991</v>
      </c>
      <c r="FQ171" s="2">
        <f t="shared" si="508"/>
        <v>0.99999999871682588</v>
      </c>
      <c r="FR171" s="2">
        <f t="shared" si="508"/>
        <v>0.99999999890349267</v>
      </c>
      <c r="FS171" s="2">
        <f t="shared" si="508"/>
        <v>0.9999999922768481</v>
      </c>
      <c r="FT171" s="2">
        <f t="shared" si="508"/>
        <v>0.99999996471219454</v>
      </c>
      <c r="FU171" s="2">
        <f t="shared" si="508"/>
        <v>0.99999987917007427</v>
      </c>
      <c r="FW171" s="2">
        <f t="shared" si="540"/>
        <v>0.77948927805872326</v>
      </c>
      <c r="FX171" s="2">
        <f t="shared" si="380"/>
        <v>0.82089174943554089</v>
      </c>
      <c r="FY171" s="2">
        <f t="shared" si="381"/>
        <v>0.86006171236730233</v>
      </c>
      <c r="FZ171" s="2">
        <f t="shared" si="382"/>
        <v>0.82805389713814925</v>
      </c>
      <c r="GA171" s="2">
        <f t="shared" si="383"/>
        <v>0.80802391323289757</v>
      </c>
      <c r="GB171" s="2">
        <f t="shared" si="384"/>
        <v>0.84615498739939532</v>
      </c>
      <c r="GC171" s="2">
        <f t="shared" si="385"/>
        <v>0.8783287560994566</v>
      </c>
      <c r="GD171" s="2">
        <f t="shared" si="386"/>
        <v>0.83719902764081533</v>
      </c>
      <c r="GE171" s="2">
        <f t="shared" si="387"/>
        <v>0.70285072954554273</v>
      </c>
      <c r="GF171" s="2">
        <f t="shared" si="388"/>
        <v>0.71011194863770977</v>
      </c>
      <c r="GG171" s="2">
        <f t="shared" si="389"/>
        <v>0.68873196117096425</v>
      </c>
      <c r="GH171" s="2">
        <f t="shared" si="390"/>
        <v>0.7236937375071304</v>
      </c>
      <c r="GI171" s="2">
        <f t="shared" si="391"/>
        <v>0.69359752065580627</v>
      </c>
      <c r="GJ171" s="2">
        <f t="shared" si="392"/>
        <v>0.62120200904417855</v>
      </c>
      <c r="GK171" s="2">
        <f t="shared" si="393"/>
        <v>0.51794578587795703</v>
      </c>
      <c r="GM171" s="107">
        <f t="shared" si="541"/>
        <v>7.1522007874129637E-267</v>
      </c>
      <c r="GN171" s="107">
        <f t="shared" si="394"/>
        <v>2.0622408944576501E-285</v>
      </c>
      <c r="GO171" s="107">
        <f t="shared" si="395"/>
        <v>2.1653588752009501E-303</v>
      </c>
      <c r="GP171" s="107">
        <f t="shared" si="396"/>
        <v>0</v>
      </c>
      <c r="GQ171" s="107">
        <f t="shared" si="397"/>
        <v>0</v>
      </c>
      <c r="GR171" s="107">
        <f t="shared" si="398"/>
        <v>0</v>
      </c>
      <c r="GS171" s="107">
        <f t="shared" si="399"/>
        <v>0</v>
      </c>
      <c r="GT171" s="107">
        <f t="shared" si="400"/>
        <v>0</v>
      </c>
      <c r="GU171" s="107">
        <f t="shared" si="401"/>
        <v>0</v>
      </c>
      <c r="GV171" s="107">
        <f t="shared" si="402"/>
        <v>0</v>
      </c>
      <c r="GW171" s="107">
        <f t="shared" si="403"/>
        <v>0</v>
      </c>
      <c r="GX171" s="107">
        <f t="shared" si="404"/>
        <v>0</v>
      </c>
      <c r="GY171" s="107">
        <f t="shared" si="405"/>
        <v>0</v>
      </c>
      <c r="GZ171" s="107">
        <f t="shared" si="406"/>
        <v>0</v>
      </c>
      <c r="HA171" s="107">
        <f t="shared" si="407"/>
        <v>0</v>
      </c>
      <c r="HC171" s="107">
        <f t="shared" si="542"/>
        <v>2.0214450737524917E-233</v>
      </c>
      <c r="HD171" s="107">
        <f t="shared" si="408"/>
        <v>1.7001659867006725E-251</v>
      </c>
      <c r="HE171" s="107">
        <f t="shared" si="409"/>
        <v>4.0340904471652155E-270</v>
      </c>
      <c r="HF171" s="107">
        <f t="shared" si="410"/>
        <v>2.8744658594137566E-285</v>
      </c>
      <c r="HG171" s="107">
        <f t="shared" si="411"/>
        <v>1.4600136519771564E-293</v>
      </c>
      <c r="HH171" s="107">
        <f t="shared" si="412"/>
        <v>0</v>
      </c>
      <c r="HI171" s="107">
        <f t="shared" si="413"/>
        <v>0</v>
      </c>
      <c r="HJ171" s="107">
        <f t="shared" si="414"/>
        <v>0</v>
      </c>
      <c r="HK171" s="107">
        <f t="shared" si="415"/>
        <v>5.6710401522456584E-290</v>
      </c>
      <c r="HL171" s="107">
        <f t="shared" si="416"/>
        <v>0</v>
      </c>
      <c r="HM171" s="107">
        <f t="shared" si="417"/>
        <v>1.1178310942077073E-303</v>
      </c>
      <c r="HN171" s="107">
        <f t="shared" si="418"/>
        <v>1.863880165557963E-297</v>
      </c>
      <c r="HO171" s="107">
        <f t="shared" si="419"/>
        <v>3.9587099518577839E-287</v>
      </c>
      <c r="HP171" s="107">
        <f t="shared" si="420"/>
        <v>6.2754475708574522E-300</v>
      </c>
      <c r="HQ171" s="107">
        <f t="shared" si="421"/>
        <v>0</v>
      </c>
      <c r="HS171" s="107">
        <f t="shared" si="543"/>
        <v>2.8495236115992179E-32</v>
      </c>
      <c r="HT171" s="107">
        <f t="shared" si="422"/>
        <v>7.2755243264113282E-36</v>
      </c>
      <c r="HU171" s="107">
        <f t="shared" si="423"/>
        <v>6.4428191011933155E-40</v>
      </c>
      <c r="HV171" s="107">
        <f t="shared" si="424"/>
        <v>5.6519187579603582E-41</v>
      </c>
      <c r="HW171" s="107">
        <f t="shared" si="425"/>
        <v>1.4090775357871589E-41</v>
      </c>
      <c r="HX171" s="107">
        <f t="shared" si="426"/>
        <v>1.160384390914201E-45</v>
      </c>
      <c r="HY171" s="107">
        <f t="shared" si="427"/>
        <v>8.03835418330522E-51</v>
      </c>
      <c r="HZ171" s="107">
        <f t="shared" si="428"/>
        <v>6.2096565257452643E-46</v>
      </c>
      <c r="IA171" s="107">
        <f t="shared" si="429"/>
        <v>2.9817418511868059E-38</v>
      </c>
      <c r="IB171" s="107">
        <f t="shared" si="430"/>
        <v>1.1132024175362775E-42</v>
      </c>
      <c r="IC171" s="107">
        <f t="shared" si="431"/>
        <v>2.567573983543658E-39</v>
      </c>
      <c r="ID171" s="107">
        <f t="shared" si="432"/>
        <v>3.9281735931754426E-39</v>
      </c>
      <c r="IE171" s="107">
        <f t="shared" si="433"/>
        <v>2.8790044511593783E-37</v>
      </c>
      <c r="IF171" s="107">
        <f t="shared" si="434"/>
        <v>2.3058230162538251E-37</v>
      </c>
      <c r="IG171" s="107">
        <f t="shared" si="435"/>
        <v>6.1563989777557359E-34</v>
      </c>
      <c r="II171" s="107">
        <f t="shared" si="544"/>
        <v>0.10548844748536391</v>
      </c>
      <c r="IJ171" s="107">
        <f t="shared" si="545"/>
        <v>4.9782078246705538E-2</v>
      </c>
      <c r="IK171" s="107">
        <f t="shared" si="546"/>
        <v>1.8607317198949001E-2</v>
      </c>
      <c r="IL171" s="107">
        <f t="shared" si="547"/>
        <v>3.5137170779299946E-2</v>
      </c>
      <c r="IM171" s="107">
        <f t="shared" si="548"/>
        <v>4.8319029918640101E-2</v>
      </c>
      <c r="IN171" s="107">
        <f t="shared" si="549"/>
        <v>1.7809591194756398E-2</v>
      </c>
      <c r="IO171" s="107">
        <f t="shared" si="550"/>
        <v>4.7595907926352319E-3</v>
      </c>
      <c r="IP171" s="107">
        <f t="shared" si="551"/>
        <v>2.1840281967662366E-2</v>
      </c>
      <c r="IQ171" s="107">
        <f t="shared" si="552"/>
        <v>0.19234294507868388</v>
      </c>
      <c r="IR171" s="107">
        <f t="shared" si="553"/>
        <v>0.16367259640863596</v>
      </c>
      <c r="IS171" s="107">
        <f t="shared" si="554"/>
        <v>0.2112596447313857</v>
      </c>
      <c r="IT171" s="107">
        <f t="shared" si="555"/>
        <v>0.15564404753226285</v>
      </c>
      <c r="IU171" s="107">
        <f t="shared" si="556"/>
        <v>0.18106062925417657</v>
      </c>
      <c r="IV171" s="107">
        <f t="shared" si="557"/>
        <v>0.29669393885859713</v>
      </c>
      <c r="IW171" s="107">
        <f t="shared" si="558"/>
        <v>0.45691795218684805</v>
      </c>
      <c r="IY171" s="107">
        <f t="shared" si="559"/>
        <v>0.10548844748536391</v>
      </c>
      <c r="IZ171" s="107">
        <f t="shared" si="560"/>
        <v>4.9782078246705538E-2</v>
      </c>
      <c r="JA171" s="107">
        <f t="shared" si="561"/>
        <v>1.8607317198949001E-2</v>
      </c>
      <c r="JB171" s="107">
        <f t="shared" si="562"/>
        <v>3.5137170779299946E-2</v>
      </c>
      <c r="JC171" s="107">
        <f t="shared" si="563"/>
        <v>4.8319029918640101E-2</v>
      </c>
      <c r="JD171" s="107">
        <f t="shared" si="564"/>
        <v>1.7809591194756398E-2</v>
      </c>
      <c r="JE171" s="107">
        <f t="shared" si="565"/>
        <v>4.7595907926352319E-3</v>
      </c>
      <c r="JF171" s="107">
        <f t="shared" si="566"/>
        <v>2.1840281967662366E-2</v>
      </c>
      <c r="JG171" s="107">
        <f t="shared" si="567"/>
        <v>0.19234294507868388</v>
      </c>
      <c r="JH171" s="107">
        <f t="shared" si="568"/>
        <v>0.16367259640863596</v>
      </c>
      <c r="JI171" s="107">
        <f t="shared" si="569"/>
        <v>0.2112596447313857</v>
      </c>
      <c r="JJ171" s="107">
        <f t="shared" si="570"/>
        <v>0.15564404753226285</v>
      </c>
      <c r="JK171" s="107">
        <f t="shared" si="571"/>
        <v>0.18106062925417657</v>
      </c>
      <c r="JL171" s="107">
        <f t="shared" si="572"/>
        <v>0.29669393885859713</v>
      </c>
      <c r="JM171" s="107">
        <f t="shared" si="573"/>
        <v>0.45691795218684805</v>
      </c>
    </row>
    <row r="172" spans="2:273" x14ac:dyDescent="0.25">
      <c r="B172" s="2">
        <v>144</v>
      </c>
      <c r="C172" s="37">
        <v>53.155999999999999</v>
      </c>
      <c r="D172" s="37">
        <v>53.082000000000001</v>
      </c>
      <c r="E172" s="37">
        <v>49.246000000000002</v>
      </c>
      <c r="F172" s="37">
        <v>49.131</v>
      </c>
      <c r="G172" s="37">
        <v>47.311</v>
      </c>
      <c r="H172" s="37">
        <v>51.377000000000002</v>
      </c>
      <c r="I172" s="37">
        <v>52.459000000000003</v>
      </c>
      <c r="J172" s="37">
        <v>50.213000000000001</v>
      </c>
      <c r="K172" s="37">
        <v>50.015999999999998</v>
      </c>
      <c r="L172" s="37">
        <v>49.197000000000003</v>
      </c>
      <c r="M172" s="37">
        <v>48.671999999999997</v>
      </c>
      <c r="N172" s="37">
        <v>50.015999999999998</v>
      </c>
      <c r="O172" s="37">
        <v>52.148000000000003</v>
      </c>
      <c r="P172" s="37">
        <v>57.573999999999998</v>
      </c>
      <c r="Q172" s="37">
        <v>82.081999999999994</v>
      </c>
      <c r="S172" s="4">
        <f t="shared" si="460"/>
        <v>53.290759792341618</v>
      </c>
      <c r="T172" s="4">
        <f t="shared" si="461"/>
        <v>53.080696571320857</v>
      </c>
      <c r="U172" s="4">
        <f t="shared" si="462"/>
        <v>50.540571939499223</v>
      </c>
      <c r="V172" s="4">
        <f t="shared" si="463"/>
        <v>50.016978001447328</v>
      </c>
      <c r="W172" s="4">
        <f t="shared" si="464"/>
        <v>49.480770009598366</v>
      </c>
      <c r="X172" s="4">
        <f t="shared" si="465"/>
        <v>50.326308367464101</v>
      </c>
      <c r="Y172" s="4">
        <f t="shared" si="466"/>
        <v>52.995505029435591</v>
      </c>
      <c r="Z172" s="4">
        <f t="shared" si="467"/>
        <v>52.012855427442403</v>
      </c>
      <c r="AA172" s="4">
        <f t="shared" si="468"/>
        <v>52.75485484229943</v>
      </c>
      <c r="AB172" s="4">
        <f t="shared" si="469"/>
        <v>51.587253774334528</v>
      </c>
      <c r="AC172" s="4">
        <f t="shared" si="470"/>
        <v>51.038819007472526</v>
      </c>
      <c r="AD172" s="4">
        <f t="shared" si="471"/>
        <v>51.32515252499379</v>
      </c>
      <c r="AE172" s="4">
        <f t="shared" si="472"/>
        <v>52.930129272436773</v>
      </c>
      <c r="AF172" s="4">
        <f t="shared" si="473"/>
        <v>58.262967182084374</v>
      </c>
      <c r="AG172" s="4">
        <f t="shared" si="474"/>
        <v>80.460409931116814</v>
      </c>
      <c r="AI172" s="4">
        <f t="shared" si="475"/>
        <v>-0.13475979234161883</v>
      </c>
      <c r="AJ172" s="4">
        <f t="shared" si="476"/>
        <v>1.3034286791437921E-3</v>
      </c>
      <c r="AK172" s="4">
        <f t="shared" si="477"/>
        <v>-1.294571939499221</v>
      </c>
      <c r="AL172" s="4">
        <f t="shared" si="478"/>
        <v>-0.8859780014473273</v>
      </c>
      <c r="AM172" s="4">
        <f t="shared" si="479"/>
        <v>-2.1697700095983663</v>
      </c>
      <c r="AN172" s="4">
        <f t="shared" si="480"/>
        <v>1.0506916325359015</v>
      </c>
      <c r="AO172" s="4">
        <f t="shared" si="481"/>
        <v>-0.5365050294355882</v>
      </c>
      <c r="AP172" s="4">
        <f t="shared" si="482"/>
        <v>-1.7998554274424023</v>
      </c>
      <c r="AQ172" s="4">
        <f t="shared" si="483"/>
        <v>-2.7388548422994319</v>
      </c>
      <c r="AR172" s="4">
        <f t="shared" si="484"/>
        <v>-2.3902537743345249</v>
      </c>
      <c r="AS172" s="4">
        <f t="shared" si="485"/>
        <v>-2.3668190074725288</v>
      </c>
      <c r="AT172" s="4">
        <f t="shared" si="486"/>
        <v>-1.3091525249937916</v>
      </c>
      <c r="AU172" s="4">
        <f t="shared" si="487"/>
        <v>-0.78212927243676944</v>
      </c>
      <c r="AV172" s="4">
        <f t="shared" ref="AV172:AW187" si="574">IF(OR($B172 &lt; P$231, $B172 &gt; P$234), 0, P172-AF172)</f>
        <v>-0.68896718208437591</v>
      </c>
      <c r="AW172" s="4">
        <f t="shared" si="574"/>
        <v>1.6215900688831795</v>
      </c>
      <c r="AY172" s="2">
        <f t="shared" si="509"/>
        <v>53.269371691684277</v>
      </c>
      <c r="AZ172" s="2">
        <f t="shared" ref="AZ172:AZ228" si="575">IF(OR($B172 &lt; D$231, $B172 &gt; D$234), #N/A, ((1-FH172)*DL172) + (FH172 - FX172)*EB172 + (FX172*ER172))</f>
        <v>53.067327391081037</v>
      </c>
      <c r="BA172" s="2">
        <f t="shared" ref="BA172:BA228" si="576">IF(OR($B172 &lt; E$231, $B172 &gt; E$234), #N/A, ((1-FI172)*DM172) + (FI172 - FY172)*EC172 + (FY172*ES172))</f>
        <v>50.534411320680292</v>
      </c>
      <c r="BB172" s="2">
        <f t="shared" ref="BB172:BB228" si="577">IF(OR($B172 &lt; F$231, $B172 &gt; F$234), #N/A, ((1-FJ172)*DN172) + (FJ172 - FZ172)*ED172 + (FZ172*ET172))</f>
        <v>49.99080874690916</v>
      </c>
      <c r="BC172" s="2">
        <f t="shared" ref="BC172:BC228" si="578">IF(OR($B172 &lt; G$231, $B172 &gt; G$234), #N/A, ((1-FK172)*DO172) + (FK172 - GA172)*EE172 + (GA172*EU172))</f>
        <v>49.427907301718008</v>
      </c>
      <c r="BD172" s="2">
        <f t="shared" ref="BD172:BD228" si="579">IF(OR($B172 &lt; H$231, $B172 &gt; H$234), #N/A, ((1-FL172)*DP172) + (FL172 - GB172)*EF172 + (GB172*EV172))</f>
        <v>50.314196097016946</v>
      </c>
      <c r="BE172" s="2">
        <f t="shared" ref="BE172:BE228" si="580">IF(OR($B172 &lt; I$231, $B172 &gt; I$234), #N/A, ((1-FM172)*DQ172) + (FM172 - GC172)*EG172 + (GC172*EW172))</f>
        <v>52.993985197974283</v>
      </c>
      <c r="BF172" s="2">
        <f t="shared" ref="BF172:BF228" si="581">IF(OR($B172 &lt; J$231, $B172 &gt; J$234), #N/A, ((1-FN172)*DR172) + (FN172 - GD172)*EH172 + (GD172*EX172))</f>
        <v>51.99485912730357</v>
      </c>
      <c r="BG172" s="2">
        <f t="shared" ref="BG172:BG228" si="582">IF(OR($B172 &lt; K$231, $B172 &gt; K$234), #N/A, ((1-FO172)*DS172) + (FO172 - GE172)*EI172 + (GE172*EY172))</f>
        <v>51.803683492715415</v>
      </c>
      <c r="BH172" s="2">
        <f t="shared" ref="BH172:BH228" si="583">IF(OR($B172 &lt; L$231, $B172 &gt; L$234), #N/A, ((1-FP172)*DT172) + (FP172 - GF172)*EJ172 + (GF172*EZ172))</f>
        <v>50.740574981634424</v>
      </c>
      <c r="BI172" s="2">
        <f t="shared" ref="BI172:BI228" si="584">IF(OR($B172 &lt; M$231, $B172 &gt; M$234), #N/A, ((1-FQ172)*DU172) + (FQ172 - GG172)*EK172 + (GG172*FA172))</f>
        <v>49.457403093316834</v>
      </c>
      <c r="BJ172" s="2">
        <f t="shared" ref="BJ172:BJ228" si="585">IF(OR($B172 &lt; N$231, $B172 &gt; N$234), #N/A, ((1-FR172)*DV172) + (FR172 - GH172)*EL172 + (GH172*FB172))</f>
        <v>50.360231611974321</v>
      </c>
      <c r="BK172" s="2">
        <f t="shared" ref="BK172:BK228" si="586">IF(OR($B172 &lt; O$231, $B172 &gt; O$234), #N/A, ((1-FS172)*DW172) + (FS172 - GI172)*EM172 + (GI172*FC172))</f>
        <v>51.524580036192624</v>
      </c>
      <c r="BL172" s="2">
        <f t="shared" ref="BL172:BL228" si="587">IF(OR($B172 &lt; P$231, $B172 &gt; P$234), #N/A, ((1-FT172)*DX172) + (FT172 - GJ172)*EN172 + (GJ172*FD172))</f>
        <v>52.715720933679748</v>
      </c>
      <c r="BM172" s="2">
        <f t="shared" ref="BM172:BM228" si="588">IF(OR($B172 &lt; Q$231, $B172 &gt; Q$234), #N/A, ((1-FU172)*DY172) + (FU172 - GK172)*EO172 + (GK172*FE172))</f>
        <v>55.23014170970481</v>
      </c>
      <c r="BO172" s="2" t="str">
        <f t="shared" si="440"/>
        <v/>
      </c>
      <c r="BP172" s="2" t="str">
        <f t="shared" si="441"/>
        <v/>
      </c>
      <c r="BQ172" s="2" t="str">
        <f t="shared" si="442"/>
        <v/>
      </c>
      <c r="BR172" s="2" t="str">
        <f t="shared" si="443"/>
        <v/>
      </c>
      <c r="BS172" s="2" t="str">
        <f t="shared" si="444"/>
        <v/>
      </c>
      <c r="BT172" s="2" t="str">
        <f t="shared" si="445"/>
        <v/>
      </c>
      <c r="BU172" s="2" t="str">
        <f t="shared" si="446"/>
        <v/>
      </c>
      <c r="BV172" s="2" t="str">
        <f t="shared" si="447"/>
        <v/>
      </c>
      <c r="BW172" s="2" t="str">
        <f t="shared" si="448"/>
        <v/>
      </c>
      <c r="BX172" s="2" t="str">
        <f t="shared" si="449"/>
        <v/>
      </c>
      <c r="BY172" s="2" t="str">
        <f t="shared" si="450"/>
        <v/>
      </c>
      <c r="BZ172" s="2" t="str">
        <f t="shared" si="451"/>
        <v/>
      </c>
      <c r="CA172" s="2" t="str">
        <f t="shared" si="452"/>
        <v/>
      </c>
      <c r="CB172" s="2" t="str">
        <f t="shared" si="453"/>
        <v/>
      </c>
      <c r="CC172" s="2" t="str">
        <f t="shared" si="454"/>
        <v/>
      </c>
      <c r="CE172" s="2" t="str">
        <f t="shared" si="510"/>
        <v/>
      </c>
      <c r="CF172" s="2" t="str">
        <f t="shared" si="511"/>
        <v/>
      </c>
      <c r="CG172" s="2" t="str">
        <f t="shared" si="512"/>
        <v/>
      </c>
      <c r="CH172" s="2" t="str">
        <f t="shared" si="513"/>
        <v/>
      </c>
      <c r="CI172" s="2" t="str">
        <f t="shared" si="514"/>
        <v/>
      </c>
      <c r="CJ172" s="2" t="str">
        <f t="shared" si="515"/>
        <v/>
      </c>
      <c r="CK172" s="2" t="str">
        <f t="shared" si="516"/>
        <v/>
      </c>
      <c r="CL172" s="2" t="str">
        <f t="shared" si="517"/>
        <v/>
      </c>
      <c r="CM172" s="2" t="str">
        <f t="shared" si="518"/>
        <v/>
      </c>
      <c r="CN172" s="2" t="str">
        <f t="shared" si="519"/>
        <v/>
      </c>
      <c r="CO172" s="2" t="str">
        <f t="shared" si="520"/>
        <v/>
      </c>
      <c r="CP172" s="2" t="str">
        <f t="shared" si="521"/>
        <v/>
      </c>
      <c r="CQ172" s="2" t="str">
        <f t="shared" si="522"/>
        <v/>
      </c>
      <c r="CR172" s="2" t="str">
        <f t="shared" si="523"/>
        <v/>
      </c>
      <c r="CS172" s="2" t="str">
        <f t="shared" si="524"/>
        <v/>
      </c>
      <c r="CU172" s="2" t="str">
        <f t="shared" si="525"/>
        <v/>
      </c>
      <c r="CV172" s="2" t="str">
        <f t="shared" si="526"/>
        <v/>
      </c>
      <c r="CW172" s="2" t="str">
        <f t="shared" si="527"/>
        <v/>
      </c>
      <c r="CX172" s="2" t="str">
        <f t="shared" si="528"/>
        <v/>
      </c>
      <c r="CY172" s="2" t="str">
        <f t="shared" si="529"/>
        <v/>
      </c>
      <c r="CZ172" s="2" t="str">
        <f t="shared" si="530"/>
        <v/>
      </c>
      <c r="DA172" s="2">
        <f t="shared" si="531"/>
        <v>52.459000000000003</v>
      </c>
      <c r="DB172" s="2" t="str">
        <f t="shared" si="532"/>
        <v/>
      </c>
      <c r="DC172" s="2" t="str">
        <f t="shared" si="533"/>
        <v/>
      </c>
      <c r="DD172" s="2" t="str">
        <f t="shared" si="534"/>
        <v/>
      </c>
      <c r="DE172" s="2" t="str">
        <f t="shared" si="535"/>
        <v/>
      </c>
      <c r="DF172" s="2" t="str">
        <f t="shared" si="536"/>
        <v/>
      </c>
      <c r="DG172" s="2" t="str">
        <f t="shared" si="537"/>
        <v/>
      </c>
      <c r="DH172" s="2" t="str">
        <f t="shared" si="538"/>
        <v/>
      </c>
      <c r="DI172" s="2" t="str">
        <f t="shared" si="539"/>
        <v/>
      </c>
      <c r="DK172" s="2">
        <f t="shared" si="489"/>
        <v>81.316343145161284</v>
      </c>
      <c r="DL172" s="2">
        <f t="shared" ref="DL172:DY187" si="589">BP$229*$B172+BP$230</f>
        <v>102.52397818914959</v>
      </c>
      <c r="DM172" s="2">
        <f t="shared" si="589"/>
        <v>95.186270564516121</v>
      </c>
      <c r="DN172" s="2">
        <f t="shared" si="589"/>
        <v>95.819083467741962</v>
      </c>
      <c r="DO172" s="2">
        <f t="shared" si="589"/>
        <v>90.915863269794727</v>
      </c>
      <c r="DP172" s="2">
        <f t="shared" si="589"/>
        <v>94.032274193548403</v>
      </c>
      <c r="DQ172" s="2">
        <f t="shared" si="589"/>
        <v>100.59629411764705</v>
      </c>
      <c r="DR172" s="2">
        <f t="shared" si="589"/>
        <v>89.400429068914988</v>
      </c>
      <c r="DS172" s="2">
        <f t="shared" si="589"/>
        <v>85.594980392156856</v>
      </c>
      <c r="DT172" s="2">
        <f t="shared" si="589"/>
        <v>89.003134469696988</v>
      </c>
      <c r="DU172" s="2">
        <f t="shared" si="589"/>
        <v>85.728311942958996</v>
      </c>
      <c r="DV172" s="2">
        <f t="shared" si="589"/>
        <v>84.822587976539594</v>
      </c>
      <c r="DW172" s="2">
        <f t="shared" si="589"/>
        <v>83.989273277126074</v>
      </c>
      <c r="DX172" s="2">
        <f t="shared" si="589"/>
        <v>83.939151515151494</v>
      </c>
      <c r="DY172" s="2">
        <f t="shared" si="589"/>
        <v>72.421802408319664</v>
      </c>
      <c r="EA172" s="2">
        <f t="shared" si="459"/>
        <v>52.613415144647391</v>
      </c>
      <c r="EB172" s="2">
        <f t="shared" si="491"/>
        <v>52.47044398340249</v>
      </c>
      <c r="EC172" s="2">
        <f t="shared" si="492"/>
        <v>49.604368879668044</v>
      </c>
      <c r="ED172" s="2">
        <f t="shared" si="493"/>
        <v>48.418557885804354</v>
      </c>
      <c r="EE172" s="2">
        <f t="shared" si="494"/>
        <v>48.704097054932802</v>
      </c>
      <c r="EF172" s="2">
        <f t="shared" si="495"/>
        <v>49.658466928914564</v>
      </c>
      <c r="EG172" s="2">
        <f t="shared" si="496"/>
        <v>52.359189866918598</v>
      </c>
      <c r="EH172" s="2">
        <f t="shared" si="497"/>
        <v>51.925706699241346</v>
      </c>
      <c r="EI172" s="2">
        <f t="shared" si="498"/>
        <v>52.193607051826675</v>
      </c>
      <c r="EJ172" s="2">
        <f t="shared" si="499"/>
        <v>50.146972437287097</v>
      </c>
      <c r="EK172" s="2">
        <f t="shared" si="500"/>
        <v>49.146191828708758</v>
      </c>
      <c r="EL172" s="2">
        <f t="shared" si="501"/>
        <v>50.257869696969692</v>
      </c>
      <c r="EM172" s="2">
        <f t="shared" si="502"/>
        <v>50.705862361937136</v>
      </c>
      <c r="EN172" s="2">
        <f t="shared" si="503"/>
        <v>51.793900551589893</v>
      </c>
      <c r="EO172" s="2">
        <f t="shared" si="504"/>
        <v>55.894916285881678</v>
      </c>
      <c r="EQ172" s="2">
        <f t="shared" si="505"/>
        <v>53.41677068201242</v>
      </c>
      <c r="ER172" s="2">
        <f t="shared" ref="ER172:FE187" si="590">CV$229*$B172+CV$230</f>
        <v>53.170774633529405</v>
      </c>
      <c r="ES172" s="2">
        <f t="shared" si="590"/>
        <v>50.654612724794262</v>
      </c>
      <c r="ET172" s="2">
        <f t="shared" si="590"/>
        <v>50.250140378585897</v>
      </c>
      <c r="EU172" s="2">
        <f t="shared" si="590"/>
        <v>49.564506294092524</v>
      </c>
      <c r="EV172" s="2">
        <f t="shared" si="590"/>
        <v>50.408897802957789</v>
      </c>
      <c r="EW172" s="2">
        <f t="shared" si="590"/>
        <v>53.06383485401733</v>
      </c>
      <c r="EX172" s="2">
        <f t="shared" si="590"/>
        <v>52.005540676375674</v>
      </c>
      <c r="EY172" s="2">
        <f t="shared" si="590"/>
        <v>51.672737800682867</v>
      </c>
      <c r="EZ172" s="2">
        <f t="shared" si="590"/>
        <v>50.933060978195783</v>
      </c>
      <c r="FA172" s="2">
        <f t="shared" si="590"/>
        <v>49.569125273863669</v>
      </c>
      <c r="FB172" s="2">
        <f t="shared" si="590"/>
        <v>50.391275332650956</v>
      </c>
      <c r="FC172" s="2">
        <f t="shared" si="590"/>
        <v>51.817945779201445</v>
      </c>
      <c r="FD172" s="2">
        <f t="shared" si="590"/>
        <v>53.179687270036318</v>
      </c>
      <c r="FE172" s="2">
        <f t="shared" si="590"/>
        <v>54.711860576866897</v>
      </c>
      <c r="FG172" s="2">
        <f t="shared" si="507"/>
        <v>0.99999999876679069</v>
      </c>
      <c r="FH172" s="2">
        <f t="shared" ref="FH172:FU187" si="591">POWER(10,($B172-D$232)/D$230)/(1+POWER(10,($B172-D$232)/D$230))</f>
        <v>0.99999999882654</v>
      </c>
      <c r="FI172" s="2">
        <f t="shared" si="591"/>
        <v>0.99999999910010906</v>
      </c>
      <c r="FJ172" s="2">
        <f t="shared" si="591"/>
        <v>0.99999999913206794</v>
      </c>
      <c r="FK172" s="2">
        <f t="shared" si="591"/>
        <v>0.99999999904575232</v>
      </c>
      <c r="FL172" s="2">
        <f t="shared" si="591"/>
        <v>0.99999999912799353</v>
      </c>
      <c r="FM172" s="2">
        <f t="shared" si="591"/>
        <v>0.99999999910359716</v>
      </c>
      <c r="FN172" s="2">
        <f t="shared" si="591"/>
        <v>0.9999999991627484</v>
      </c>
      <c r="FO172" s="2">
        <f t="shared" si="591"/>
        <v>0.9999999988455528</v>
      </c>
      <c r="FP172" s="2">
        <f t="shared" si="591"/>
        <v>0.9999999990654721</v>
      </c>
      <c r="FQ172" s="2">
        <f t="shared" si="591"/>
        <v>0.99999999898073855</v>
      </c>
      <c r="FR172" s="2">
        <f t="shared" si="591"/>
        <v>0.99999999912901327</v>
      </c>
      <c r="FS172" s="2">
        <f t="shared" si="591"/>
        <v>0.9999999937355134</v>
      </c>
      <c r="FT172" s="2">
        <f t="shared" si="591"/>
        <v>0.99999997087329751</v>
      </c>
      <c r="FU172" s="2">
        <f t="shared" si="591"/>
        <v>0.99999989878347095</v>
      </c>
      <c r="FW172" s="2">
        <f t="shared" si="540"/>
        <v>0.81652080695388651</v>
      </c>
      <c r="FX172" s="2">
        <f t="shared" ref="FX172:FX228" si="592">POWER(10,($B172-D$233)/D$230)/(1+POWER(10,($B172-D$233)/D$230))</f>
        <v>0.85228791405111837</v>
      </c>
      <c r="FY172" s="2">
        <f t="shared" ref="FY172:FY228" si="593">POWER(10,($B172-E$233)/E$230)/(1+POWER(10,($B172-E$233)/E$230))</f>
        <v>0.88554901255501806</v>
      </c>
      <c r="FZ172" s="2">
        <f t="shared" ref="FZ172:FZ228" si="594">POWER(10,($B172-F$233)/F$230)/(1+POWER(10,($B172-F$233)/F$230))</f>
        <v>0.85841114236501626</v>
      </c>
      <c r="GA172" s="2">
        <f t="shared" ref="GA172:GA228" si="595">POWER(10,($B172-G$233)/G$230)/(1+POWER(10,($B172-G$233)/G$230))</f>
        <v>0.84123946322519849</v>
      </c>
      <c r="GB172" s="2">
        <f t="shared" ref="GB172:GB228" si="596">POWER(10,($B172-H$233)/H$230)/(1+POWER(10,($B172-H$233)/H$230))</f>
        <v>0.87380350687751751</v>
      </c>
      <c r="GC172" s="2">
        <f t="shared" ref="GC172:GC228" si="597">POWER(10,($B172-I$233)/I$230)/(1+POWER(10,($B172-I$233)/I$230))</f>
        <v>0.90087249528231306</v>
      </c>
      <c r="GD172" s="2">
        <f t="shared" ref="GD172:GD228" si="598">POWER(10,($B172-J$233)/J$230)/(1+POWER(10,($B172-J$233)/J$230))</f>
        <v>0.86620257650572163</v>
      </c>
      <c r="GE172" s="2">
        <f t="shared" ref="GE172:GE228" si="599">POWER(10,($B172-K$233)/K$230)/(1+POWER(10,($B172-K$233)/K$230))</f>
        <v>0.74860168231302859</v>
      </c>
      <c r="GF172" s="2">
        <f t="shared" ref="GF172:GF228" si="600">POWER(10,($B172-L$233)/L$230)/(1+POWER(10,($B172-L$233)/L$230))</f>
        <v>0.75513441189331298</v>
      </c>
      <c r="GG172" s="2">
        <f t="shared" ref="GG172:GG228" si="601">POWER(10,($B172-M$233)/M$230)/(1+POWER(10,($B172-M$233)/M$230))</f>
        <v>0.73583971872298537</v>
      </c>
      <c r="GH172" s="2">
        <f t="shared" ref="GH172:GH228" si="602">POWER(10,($B172-N$233)/N$230)/(1+POWER(10,($B172-N$233)/N$230))</f>
        <v>0.76729805586160693</v>
      </c>
      <c r="GI172" s="2">
        <f t="shared" ref="GI172:GI228" si="603">POWER(10,($B172-O$233)/O$230)/(1+POWER(10,($B172-O$233)/O$230))</f>
        <v>0.73620148726435097</v>
      </c>
      <c r="GJ172" s="2">
        <f t="shared" ref="GJ172:GJ228" si="604">POWER(10,($B172-P$233)/P$230)/(1+POWER(10,($B172-P$233)/P$230))</f>
        <v>0.66519575742371262</v>
      </c>
      <c r="GK172" s="2">
        <f t="shared" ref="GK172:GK228" si="605">POWER(10,($B172-Q$233)/Q$230)/(1+POWER(10,($B172-Q$233)/Q$230))</f>
        <v>0.56191457756839214</v>
      </c>
      <c r="GM172" s="107">
        <f t="shared" si="541"/>
        <v>6.4582363495402405E-273</v>
      </c>
      <c r="GN172" s="107">
        <f t="shared" ref="GN172:GN228" si="606" xml:space="preserve"> _xlfn.NORM.DIST($B172, D$7, ABS(D$11), TRUE) * _xlfn.NORM.DIST(($B172 - D$7)*D$15, 0, ABS(D$11), TRUE) * 2</f>
        <v>7.2930126214899665E-292</v>
      </c>
      <c r="GO172" s="107">
        <f t="shared" ref="GO172:GO228" si="607" xml:space="preserve"> _xlfn.NORM.DIST($B172, E$7, ABS(E$11), TRUE) * _xlfn.NORM.DIST(($B172 - E$7)*E$15, 0, ABS(E$11), TRUE) * 2</f>
        <v>0</v>
      </c>
      <c r="GP172" s="107">
        <f t="shared" ref="GP172:GP228" si="608" xml:space="preserve"> _xlfn.NORM.DIST($B172, F$7, ABS(F$11), TRUE) * _xlfn.NORM.DIST(($B172 - F$7)*F$15, 0, ABS(F$11), TRUE) * 2</f>
        <v>0</v>
      </c>
      <c r="GQ172" s="107">
        <f t="shared" ref="GQ172:GQ228" si="609" xml:space="preserve"> _xlfn.NORM.DIST($B172, G$7, ABS(G$11), TRUE) * _xlfn.NORM.DIST(($B172 - G$7)*G$15, 0, ABS(G$11), TRUE) * 2</f>
        <v>0</v>
      </c>
      <c r="GR172" s="107">
        <f t="shared" ref="GR172:GR228" si="610" xml:space="preserve"> _xlfn.NORM.DIST($B172, H$7, ABS(H$11), TRUE) * _xlfn.NORM.DIST(($B172 - H$7)*H$15, 0, ABS(H$11), TRUE) * 2</f>
        <v>0</v>
      </c>
      <c r="GS172" s="107">
        <f t="shared" ref="GS172:GS228" si="611" xml:space="preserve"> _xlfn.NORM.DIST($B172, I$7, ABS(I$11), TRUE) * _xlfn.NORM.DIST(($B172 - I$7)*I$15, 0, ABS(I$11), TRUE) * 2</f>
        <v>0</v>
      </c>
      <c r="GT172" s="107">
        <f t="shared" ref="GT172:GT228" si="612" xml:space="preserve"> _xlfn.NORM.DIST($B172, J$7, ABS(J$11), TRUE) * _xlfn.NORM.DIST(($B172 - J$7)*J$15, 0, ABS(J$11), TRUE) * 2</f>
        <v>0</v>
      </c>
      <c r="GU172" s="107">
        <f t="shared" ref="GU172:GU228" si="613" xml:space="preserve"> _xlfn.NORM.DIST($B172, K$7, ABS(K$11), TRUE) * _xlfn.NORM.DIST(($B172 - K$7)*K$15, 0, ABS(K$11), TRUE) * 2</f>
        <v>0</v>
      </c>
      <c r="GV172" s="107">
        <f t="shared" ref="GV172:GV228" si="614" xml:space="preserve"> _xlfn.NORM.DIST($B172, L$7, ABS(L$11), TRUE) * _xlfn.NORM.DIST(($B172 - L$7)*L$15, 0, ABS(L$11), TRUE) * 2</f>
        <v>0</v>
      </c>
      <c r="GW172" s="107">
        <f t="shared" ref="GW172:GW228" si="615" xml:space="preserve"> _xlfn.NORM.DIST($B172, M$7, ABS(M$11), TRUE) * _xlfn.NORM.DIST(($B172 - M$7)*M$15, 0, ABS(M$11), TRUE) * 2</f>
        <v>0</v>
      </c>
      <c r="GX172" s="107">
        <f t="shared" ref="GX172:GX228" si="616" xml:space="preserve"> _xlfn.NORM.DIST($B172, N$7, ABS(N$11), TRUE) * _xlfn.NORM.DIST(($B172 - N$7)*N$15, 0, ABS(N$11), TRUE) * 2</f>
        <v>0</v>
      </c>
      <c r="GY172" s="107">
        <f t="shared" ref="GY172:GY228" si="617" xml:space="preserve"> _xlfn.NORM.DIST($B172, O$7, ABS(O$11), TRUE) * _xlfn.NORM.DIST(($B172 - O$7)*O$15, 0, ABS(O$11), TRUE) * 2</f>
        <v>0</v>
      </c>
      <c r="GZ172" s="107">
        <f t="shared" ref="GZ172:GZ228" si="618" xml:space="preserve"> _xlfn.NORM.DIST($B172, P$7, ABS(P$11), TRUE) * _xlfn.NORM.DIST(($B172 - P$7)*P$15, 0, ABS(P$11), TRUE) * 2</f>
        <v>0</v>
      </c>
      <c r="HA172" s="107">
        <f t="shared" ref="HA172:HA228" si="619" xml:space="preserve"> _xlfn.NORM.DIST($B172, Q$7, ABS(Q$11), TRUE) * _xlfn.NORM.DIST(($B172 - Q$7)*Q$15, 0, ABS(Q$11), TRUE) * 2</f>
        <v>0</v>
      </c>
      <c r="HC172" s="107">
        <f t="shared" si="542"/>
        <v>2.2885959932655408E-240</v>
      </c>
      <c r="HD172" s="107">
        <f t="shared" ref="HD172:HD228" si="620" xml:space="preserve"> _xlfn.NORM.DIST($B172, D$8, ABS(D$12), TRUE) * _xlfn.NORM.DIST(($B172 - D$8)*D$16, 0, ABS(D$12), TRUE) * 2</f>
        <v>6.1496600802183988E-259</v>
      </c>
      <c r="HE172" s="107">
        <f t="shared" ref="HE172:HE228" si="621" xml:space="preserve"> _xlfn.NORM.DIST($B172, E$8, ABS(E$12), TRUE) * _xlfn.NORM.DIST(($B172 - E$8)*E$16, 0, ABS(E$12), TRUE) * 2</f>
        <v>5.6772785761364897E-278</v>
      </c>
      <c r="HF172" s="107">
        <f t="shared" ref="HF172:HF228" si="622" xml:space="preserve"> _xlfn.NORM.DIST($B172, F$8, ABS(F$12), TRUE) * _xlfn.NORM.DIST(($B172 - F$8)*F$16, 0, ABS(F$12), TRUE) * 2</f>
        <v>1.4620657960353157E-293</v>
      </c>
      <c r="HG172" s="107">
        <f t="shared" ref="HG172:HG228" si="623" xml:space="preserve"> _xlfn.NORM.DIST($B172, G$8, ABS(G$12), TRUE) * _xlfn.NORM.DIST(($B172 - G$8)*G$16, 0, ABS(G$12), TRUE) * 2</f>
        <v>3.8383115753557729E-302</v>
      </c>
      <c r="HH172" s="107">
        <f t="shared" ref="HH172:HH228" si="624" xml:space="preserve"> _xlfn.NORM.DIST($B172, H$8, ABS(H$12), TRUE) * _xlfn.NORM.DIST(($B172 - H$8)*H$16, 0, ABS(H$12), TRUE) * 2</f>
        <v>0</v>
      </c>
      <c r="HI172" s="107">
        <f t="shared" ref="HI172:HI228" si="625" xml:space="preserve"> _xlfn.NORM.DIST($B172, I$8, ABS(I$12), TRUE) * _xlfn.NORM.DIST(($B172 - I$8)*I$16, 0, ABS(I$12), TRUE) * 2</f>
        <v>0</v>
      </c>
      <c r="HJ172" s="107">
        <f t="shared" ref="HJ172:HJ228" si="626" xml:space="preserve"> _xlfn.NORM.DIST($B172, J$8, ABS(J$12), TRUE) * _xlfn.NORM.DIST(($B172 - J$8)*J$16, 0, ABS(J$12), TRUE) * 2</f>
        <v>0</v>
      </c>
      <c r="HK172" s="107">
        <f t="shared" ref="HK172:HK228" si="627" xml:space="preserve"> _xlfn.NORM.DIST($B172, K$8, ABS(K$12), TRUE) * _xlfn.NORM.DIST(($B172 - K$8)*K$16, 0, ABS(K$12), TRUE) * 2</f>
        <v>1.3876426029910199E-298</v>
      </c>
      <c r="HL172" s="107">
        <f t="shared" ref="HL172:HL228" si="628" xml:space="preserve"> _xlfn.NORM.DIST($B172, L$8, ABS(L$12), TRUE) * _xlfn.NORM.DIST(($B172 - L$8)*L$16, 0, ABS(L$12), TRUE) * 2</f>
        <v>0</v>
      </c>
      <c r="HM172" s="107">
        <f t="shared" ref="HM172:HM228" si="629" xml:space="preserve"> _xlfn.NORM.DIST($B172, M$8, ABS(M$12), TRUE) * _xlfn.NORM.DIST(($B172 - M$8)*M$16, 0, ABS(M$12), TRUE) * 2</f>
        <v>0</v>
      </c>
      <c r="HN172" s="107">
        <f t="shared" ref="HN172:HN228" si="630" xml:space="preserve"> _xlfn.NORM.DIST($B172, N$8, ABS(N$12), TRUE) * _xlfn.NORM.DIST(($B172 - N$8)*N$16, 0, ABS(N$12), TRUE) * 2</f>
        <v>3.3369932174379021E-306</v>
      </c>
      <c r="HO172" s="107">
        <f t="shared" ref="HO172:HO228" si="631" xml:space="preserve"> _xlfn.NORM.DIST($B172, O$8, ABS(O$12), TRUE) * _xlfn.NORM.DIST(($B172 - O$8)*O$16, 0, ABS(O$12), TRUE) * 2</f>
        <v>1.2409421506509576E-295</v>
      </c>
      <c r="HP172" s="107">
        <f t="shared" ref="HP172:HP228" si="632" xml:space="preserve"> _xlfn.NORM.DIST($B172, P$8, ABS(P$12), TRUE) * _xlfn.NORM.DIST(($B172 - P$8)*P$16, 0, ABS(P$12), TRUE) * 2</f>
        <v>0</v>
      </c>
      <c r="HQ172" s="107">
        <f t="shared" ref="HQ172:HQ228" si="633" xml:space="preserve"> _xlfn.NORM.DIST($B172, Q$8, ABS(Q$12), TRUE) * _xlfn.NORM.DIST(($B172 - Q$8)*Q$16, 0, ABS(Q$12), TRUE) * 2</f>
        <v>0</v>
      </c>
      <c r="HS172" s="107">
        <f t="shared" si="543"/>
        <v>3.5213178502060857E-34</v>
      </c>
      <c r="HT172" s="107">
        <f t="shared" ref="HT172:HT228" si="634" xml:space="preserve"> _xlfn.NORM.DIST($B172, D$9, ABS(D$13), TRUE) * _xlfn.NORM.DIST(($B172 - D$9)*D$17, 0, ABS(D$13), TRUE) * 2</f>
        <v>6.0626760414542714E-38</v>
      </c>
      <c r="HU172" s="107">
        <f t="shared" ref="HU172:HU228" si="635" xml:space="preserve"> _xlfn.NORM.DIST($B172, E$9, ABS(E$13), TRUE) * _xlfn.NORM.DIST(($B172 - E$9)*E$17, 0, ABS(E$13), TRUE) * 2</f>
        <v>3.741956030931794E-42</v>
      </c>
      <c r="HV172" s="107">
        <f t="shared" ref="HV172:HV228" si="636" xml:space="preserve"> _xlfn.NORM.DIST($B172, F$9, ABS(F$13), TRUE) * _xlfn.NORM.DIST(($B172 - F$9)*F$17, 0, ABS(F$13), TRUE) * 2</f>
        <v>2.6460788782035488E-43</v>
      </c>
      <c r="HW172" s="107">
        <f t="shared" ref="HW172:HW228" si="637" xml:space="preserve"> _xlfn.NORM.DIST($B172, G$9, ABS(G$13), TRUE) * _xlfn.NORM.DIST(($B172 - G$9)*G$17, 0, ABS(G$13), TRUE) * 2</f>
        <v>5.6885820017338907E-44</v>
      </c>
      <c r="HX172" s="107">
        <f t="shared" ref="HX172:HX228" si="638" xml:space="preserve"> _xlfn.NORM.DIST($B172, H$9, ABS(H$13), TRUE) * _xlfn.NORM.DIST(($B172 - H$9)*H$17, 0, ABS(H$13), TRUE) * 2</f>
        <v>3.1149245009036419E-48</v>
      </c>
      <c r="HY172" s="107">
        <f t="shared" ref="HY172:HY228" si="639" xml:space="preserve"> _xlfn.NORM.DIST($B172, I$9, ABS(I$13), TRUE) * _xlfn.NORM.DIST(($B172 - I$9)*I$17, 0, ABS(I$13), TRUE) * 2</f>
        <v>1.2608598761629378E-53</v>
      </c>
      <c r="HZ172" s="107">
        <f t="shared" ref="HZ172:HZ228" si="640" xml:space="preserve"> _xlfn.NORM.DIST($B172, J$9, ABS(J$13), TRUE) * _xlfn.NORM.DIST(($B172 - J$9)*J$17, 0, ABS(J$13), TRUE) * 2</f>
        <v>1.5797284020461386E-48</v>
      </c>
      <c r="IA172" s="107">
        <f t="shared" ref="IA172:IA228" si="641" xml:space="preserve"> _xlfn.NORM.DIST($B172, K$9, ABS(K$13), TRUE) * _xlfn.NORM.DIST(($B172 - K$9)*K$17, 0, ABS(K$13), TRUE) * 2</f>
        <v>1.4366934033750537E-40</v>
      </c>
      <c r="IB172" s="107">
        <f t="shared" ref="IB172:IB228" si="642" xml:space="preserve"> _xlfn.NORM.DIST($B172, L$9, ABS(L$13), TRUE) * _xlfn.NORM.DIST(($B172 - L$9)*L$17, 0, ABS(L$13), TRUE) * 2</f>
        <v>2.9483676698822437E-45</v>
      </c>
      <c r="IC172" s="107">
        <f t="shared" ref="IC172:IC228" si="643" xml:space="preserve"> _xlfn.NORM.DIST($B172, M$9, ABS(M$13), TRUE) * _xlfn.NORM.DIST(($B172 - M$9)*M$17, 0, ABS(M$13), TRUE) * 2</f>
        <v>1.0227141974861066E-41</v>
      </c>
      <c r="ID172" s="107">
        <f t="shared" ref="ID172:ID228" si="644" xml:space="preserve"> _xlfn.NORM.DIST($B172, N$9, ABS(N$13), TRUE) * _xlfn.NORM.DIST(($B172 - N$9)*N$17, 0, ABS(N$13), TRUE) * 2</f>
        <v>1.7505571916670681E-41</v>
      </c>
      <c r="IE172" s="107">
        <f t="shared" ref="IE172:IE228" si="645" xml:space="preserve"> _xlfn.NORM.DIST($B172, O$9, ABS(O$13), TRUE) * _xlfn.NORM.DIST(($B172 - O$9)*O$17, 0, ABS(O$13), TRUE) * 2</f>
        <v>1.549923400138191E-39</v>
      </c>
      <c r="IF172" s="107">
        <f t="shared" ref="IF172:IF228" si="646" xml:space="preserve"> _xlfn.NORM.DIST($B172, P$9, ABS(P$13), TRUE) * _xlfn.NORM.DIST(($B172 - P$9)*P$17, 0, ABS(P$13), TRUE) * 2</f>
        <v>1.0958752495454517E-39</v>
      </c>
      <c r="IG172" s="107">
        <f t="shared" ref="IG172:IG228" si="647" xml:space="preserve"> _xlfn.NORM.DIST($B172, Q$9, ABS(Q$13), TRUE) * _xlfn.NORM.DIST(($B172 - Q$9)*Q$17, 0, ABS(Q$13), TRUE) * 2</f>
        <v>3.4454476541461352E-36</v>
      </c>
      <c r="II172" s="107">
        <f t="shared" si="544"/>
        <v>6.103278140939801E-2</v>
      </c>
      <c r="IJ172" s="107">
        <f t="shared" si="545"/>
        <v>2.5286570752800698E-2</v>
      </c>
      <c r="IK172" s="107">
        <f t="shared" si="546"/>
        <v>8.259020308100648E-3</v>
      </c>
      <c r="IL172" s="107">
        <f t="shared" si="547"/>
        <v>1.6468193563254744E-2</v>
      </c>
      <c r="IM172" s="107">
        <f t="shared" si="548"/>
        <v>2.3287625927302564E-2</v>
      </c>
      <c r="IN172" s="107">
        <f t="shared" si="549"/>
        <v>7.3865369921769456E-3</v>
      </c>
      <c r="IO172" s="107">
        <f t="shared" si="550"/>
        <v>1.6487583630165729E-3</v>
      </c>
      <c r="IP172" s="107">
        <f t="shared" si="551"/>
        <v>9.2375589909870302E-3</v>
      </c>
      <c r="IQ172" s="107">
        <f t="shared" si="552"/>
        <v>0.11748447921168786</v>
      </c>
      <c r="IR172" s="107">
        <f t="shared" si="553"/>
        <v>9.3672787631373919E-2</v>
      </c>
      <c r="IS172" s="107">
        <f t="shared" si="554"/>
        <v>0.13046784942667278</v>
      </c>
      <c r="IT172" s="107">
        <f t="shared" si="555"/>
        <v>9.0648919326533309E-2</v>
      </c>
      <c r="IU172" s="107">
        <f t="shared" si="556"/>
        <v>0.10956109844058264</v>
      </c>
      <c r="IV172" s="107">
        <f t="shared" si="557"/>
        <v>0.2017557113673385</v>
      </c>
      <c r="IW172" s="107">
        <f t="shared" si="558"/>
        <v>0.33135042740850473</v>
      </c>
      <c r="IY172" s="107">
        <f t="shared" si="559"/>
        <v>6.103278140939801E-2</v>
      </c>
      <c r="IZ172" s="107">
        <f t="shared" si="560"/>
        <v>2.5286570752800698E-2</v>
      </c>
      <c r="JA172" s="107">
        <f t="shared" si="561"/>
        <v>8.259020308100648E-3</v>
      </c>
      <c r="JB172" s="107">
        <f t="shared" si="562"/>
        <v>1.6468193563254744E-2</v>
      </c>
      <c r="JC172" s="107">
        <f t="shared" si="563"/>
        <v>2.3287625927302564E-2</v>
      </c>
      <c r="JD172" s="107">
        <f t="shared" si="564"/>
        <v>7.3865369921769456E-3</v>
      </c>
      <c r="JE172" s="107">
        <f t="shared" si="565"/>
        <v>1.6487583630165729E-3</v>
      </c>
      <c r="JF172" s="107">
        <f t="shared" si="566"/>
        <v>9.2375589909870302E-3</v>
      </c>
      <c r="JG172" s="107">
        <f t="shared" si="567"/>
        <v>0.11748447921168786</v>
      </c>
      <c r="JH172" s="107">
        <f t="shared" si="568"/>
        <v>9.3672787631373919E-2</v>
      </c>
      <c r="JI172" s="107">
        <f t="shared" si="569"/>
        <v>0.13046784942667278</v>
      </c>
      <c r="JJ172" s="107">
        <f t="shared" si="570"/>
        <v>9.0648919326533309E-2</v>
      </c>
      <c r="JK172" s="107">
        <f t="shared" si="571"/>
        <v>0.10956109844058264</v>
      </c>
      <c r="JL172" s="107">
        <f t="shared" si="572"/>
        <v>0.2017557113673385</v>
      </c>
      <c r="JM172" s="107">
        <f t="shared" si="573"/>
        <v>0.33135042740850473</v>
      </c>
    </row>
    <row r="173" spans="2:273" x14ac:dyDescent="0.25">
      <c r="B173" s="2">
        <v>145</v>
      </c>
      <c r="C173" s="37">
        <v>51.405999999999999</v>
      </c>
      <c r="D173" s="37">
        <v>51.720999999999997</v>
      </c>
      <c r="E173" s="37">
        <v>49.393000000000001</v>
      </c>
      <c r="F173" s="37">
        <v>47.655999999999999</v>
      </c>
      <c r="G173" s="37">
        <v>48.851999999999997</v>
      </c>
      <c r="H173" s="37">
        <v>50.655999999999999</v>
      </c>
      <c r="I173" s="37">
        <v>52.262</v>
      </c>
      <c r="J173" s="37">
        <v>52.786999999999999</v>
      </c>
      <c r="K173" s="37">
        <v>50.753999999999998</v>
      </c>
      <c r="L173" s="37">
        <v>49.573999999999998</v>
      </c>
      <c r="M173" s="37">
        <v>49.097999999999999</v>
      </c>
      <c r="N173" s="37">
        <v>47.689</v>
      </c>
      <c r="O173" s="37">
        <v>49.984000000000002</v>
      </c>
      <c r="P173" s="37">
        <v>54.933999999999997</v>
      </c>
      <c r="Q173" s="37">
        <v>65.835999999999999</v>
      </c>
      <c r="S173" s="4">
        <f t="shared" si="460"/>
        <v>53.199931622601241</v>
      </c>
      <c r="T173" s="4">
        <f t="shared" si="461"/>
        <v>52.967199170064653</v>
      </c>
      <c r="U173" s="4">
        <f t="shared" si="462"/>
        <v>50.432314079888734</v>
      </c>
      <c r="V173" s="4">
        <f t="shared" si="463"/>
        <v>49.921826605965862</v>
      </c>
      <c r="W173" s="4">
        <f t="shared" si="464"/>
        <v>49.333110210336223</v>
      </c>
      <c r="X173" s="4">
        <f t="shared" si="465"/>
        <v>50.192254870880411</v>
      </c>
      <c r="Y173" s="4">
        <f t="shared" si="466"/>
        <v>52.83769041216221</v>
      </c>
      <c r="Z173" s="4">
        <f t="shared" si="467"/>
        <v>51.864832604702059</v>
      </c>
      <c r="AA173" s="4">
        <f t="shared" si="468"/>
        <v>52.031335291358786</v>
      </c>
      <c r="AB173" s="4">
        <f t="shared" si="469"/>
        <v>50.938877754928257</v>
      </c>
      <c r="AC173" s="4">
        <f t="shared" si="470"/>
        <v>49.98487538151938</v>
      </c>
      <c r="AD173" s="4">
        <f t="shared" si="471"/>
        <v>50.58855082957961</v>
      </c>
      <c r="AE173" s="4">
        <f t="shared" si="472"/>
        <v>51.990184731962962</v>
      </c>
      <c r="AF173" s="4">
        <f t="shared" si="473"/>
        <v>55.184944560751219</v>
      </c>
      <c r="AG173" s="4">
        <f t="shared" si="474"/>
        <v>68.403044001030167</v>
      </c>
      <c r="AI173" s="4">
        <f t="shared" si="475"/>
        <v>-1.7939316226012423</v>
      </c>
      <c r="AJ173" s="4">
        <f t="shared" si="476"/>
        <v>-1.2461991700646564</v>
      </c>
      <c r="AK173" s="4">
        <f t="shared" si="477"/>
        <v>-1.039314079888733</v>
      </c>
      <c r="AL173" s="4">
        <f t="shared" si="478"/>
        <v>-2.2658266059658629</v>
      </c>
      <c r="AM173" s="4">
        <f t="shared" si="479"/>
        <v>-0.48111021033622592</v>
      </c>
      <c r="AN173" s="4">
        <f t="shared" si="480"/>
        <v>0.46374512911958732</v>
      </c>
      <c r="AO173" s="4">
        <f t="shared" si="481"/>
        <v>-0.57569041216220995</v>
      </c>
      <c r="AP173" s="4">
        <f t="shared" si="482"/>
        <v>0.92216739529794012</v>
      </c>
      <c r="AQ173" s="4">
        <f t="shared" si="483"/>
        <v>-1.2773352913587885</v>
      </c>
      <c r="AR173" s="4">
        <f t="shared" si="484"/>
        <v>-1.3648777549282585</v>
      </c>
      <c r="AS173" s="4">
        <f t="shared" si="485"/>
        <v>-0.88687538151938128</v>
      </c>
      <c r="AT173" s="4">
        <f t="shared" si="486"/>
        <v>-2.89955082957961</v>
      </c>
      <c r="AU173" s="4">
        <f t="shared" si="487"/>
        <v>-2.0061847319629607</v>
      </c>
      <c r="AV173" s="4">
        <f t="shared" si="574"/>
        <v>-0.25094456075122196</v>
      </c>
      <c r="AW173" s="4">
        <f t="shared" si="574"/>
        <v>-2.5670440010301689</v>
      </c>
      <c r="AY173" s="2">
        <f t="shared" si="509"/>
        <v>53.191565573623194</v>
      </c>
      <c r="AZ173" s="2">
        <f t="shared" si="575"/>
        <v>52.962868216894158</v>
      </c>
      <c r="BA173" s="2">
        <f t="shared" si="576"/>
        <v>50.430673425211957</v>
      </c>
      <c r="BB173" s="2">
        <f t="shared" si="577"/>
        <v>49.914358154960297</v>
      </c>
      <c r="BC173" s="2">
        <f t="shared" si="578"/>
        <v>49.3175205072898</v>
      </c>
      <c r="BD173" s="2">
        <f t="shared" si="579"/>
        <v>50.189389860060146</v>
      </c>
      <c r="BE173" s="2">
        <f t="shared" si="580"/>
        <v>52.837416608805796</v>
      </c>
      <c r="BF173" s="2">
        <f t="shared" si="581"/>
        <v>51.860462980359515</v>
      </c>
      <c r="BG173" s="2">
        <f t="shared" si="582"/>
        <v>51.64562754890126</v>
      </c>
      <c r="BH173" s="2">
        <f t="shared" si="583"/>
        <v>50.63018237315039</v>
      </c>
      <c r="BI173" s="2">
        <f t="shared" si="584"/>
        <v>49.339473316488665</v>
      </c>
      <c r="BJ173" s="2">
        <f t="shared" si="585"/>
        <v>50.221673678835124</v>
      </c>
      <c r="BK173" s="2">
        <f t="shared" si="586"/>
        <v>51.42562890392167</v>
      </c>
      <c r="BL173" s="2">
        <f t="shared" si="587"/>
        <v>52.610733874719514</v>
      </c>
      <c r="BM173" s="2">
        <f t="shared" si="588"/>
        <v>55.051802331428192</v>
      </c>
      <c r="BO173" s="2" t="str">
        <f t="shared" si="440"/>
        <v/>
      </c>
      <c r="BP173" s="2" t="str">
        <f t="shared" si="441"/>
        <v/>
      </c>
      <c r="BQ173" s="2" t="str">
        <f t="shared" si="442"/>
        <v/>
      </c>
      <c r="BR173" s="2" t="str">
        <f t="shared" si="443"/>
        <v/>
      </c>
      <c r="BS173" s="2" t="str">
        <f t="shared" si="444"/>
        <v/>
      </c>
      <c r="BT173" s="2" t="str">
        <f t="shared" si="445"/>
        <v/>
      </c>
      <c r="BU173" s="2" t="str">
        <f t="shared" si="446"/>
        <v/>
      </c>
      <c r="BV173" s="2" t="str">
        <f t="shared" si="447"/>
        <v/>
      </c>
      <c r="BW173" s="2" t="str">
        <f t="shared" si="448"/>
        <v/>
      </c>
      <c r="BX173" s="2" t="str">
        <f t="shared" si="449"/>
        <v/>
      </c>
      <c r="BY173" s="2" t="str">
        <f t="shared" si="450"/>
        <v/>
      </c>
      <c r="BZ173" s="2" t="str">
        <f t="shared" si="451"/>
        <v/>
      </c>
      <c r="CA173" s="2" t="str">
        <f t="shared" si="452"/>
        <v/>
      </c>
      <c r="CB173" s="2" t="str">
        <f t="shared" si="453"/>
        <v/>
      </c>
      <c r="CC173" s="2" t="str">
        <f t="shared" si="454"/>
        <v/>
      </c>
      <c r="CE173" s="2" t="str">
        <f t="shared" si="510"/>
        <v/>
      </c>
      <c r="CF173" s="2" t="str">
        <f t="shared" si="511"/>
        <v/>
      </c>
      <c r="CG173" s="2" t="str">
        <f t="shared" si="512"/>
        <v/>
      </c>
      <c r="CH173" s="2" t="str">
        <f t="shared" si="513"/>
        <v/>
      </c>
      <c r="CI173" s="2" t="str">
        <f t="shared" si="514"/>
        <v/>
      </c>
      <c r="CJ173" s="2" t="str">
        <f t="shared" si="515"/>
        <v/>
      </c>
      <c r="CK173" s="2" t="str">
        <f t="shared" si="516"/>
        <v/>
      </c>
      <c r="CL173" s="2" t="str">
        <f t="shared" si="517"/>
        <v/>
      </c>
      <c r="CM173" s="2" t="str">
        <f t="shared" si="518"/>
        <v/>
      </c>
      <c r="CN173" s="2" t="str">
        <f t="shared" si="519"/>
        <v/>
      </c>
      <c r="CO173" s="2" t="str">
        <f t="shared" si="520"/>
        <v/>
      </c>
      <c r="CP173" s="2" t="str">
        <f t="shared" si="521"/>
        <v/>
      </c>
      <c r="CQ173" s="2" t="str">
        <f t="shared" si="522"/>
        <v/>
      </c>
      <c r="CR173" s="2" t="str">
        <f t="shared" si="523"/>
        <v/>
      </c>
      <c r="CS173" s="2" t="str">
        <f t="shared" si="524"/>
        <v/>
      </c>
      <c r="CU173" s="2" t="str">
        <f t="shared" si="525"/>
        <v/>
      </c>
      <c r="CV173" s="2" t="str">
        <f t="shared" si="526"/>
        <v/>
      </c>
      <c r="CW173" s="2" t="str">
        <f t="shared" si="527"/>
        <v/>
      </c>
      <c r="CX173" s="2" t="str">
        <f t="shared" si="528"/>
        <v/>
      </c>
      <c r="CY173" s="2" t="str">
        <f t="shared" si="529"/>
        <v/>
      </c>
      <c r="CZ173" s="2" t="str">
        <f t="shared" si="530"/>
        <v/>
      </c>
      <c r="DA173" s="2">
        <f t="shared" si="531"/>
        <v>52.262</v>
      </c>
      <c r="DB173" s="2" t="str">
        <f t="shared" si="532"/>
        <v/>
      </c>
      <c r="DC173" s="2" t="str">
        <f t="shared" si="533"/>
        <v/>
      </c>
      <c r="DD173" s="2" t="str">
        <f t="shared" si="534"/>
        <v/>
      </c>
      <c r="DE173" s="2" t="str">
        <f t="shared" si="535"/>
        <v/>
      </c>
      <c r="DF173" s="2" t="str">
        <f t="shared" si="536"/>
        <v/>
      </c>
      <c r="DG173" s="2" t="str">
        <f t="shared" si="537"/>
        <v/>
      </c>
      <c r="DH173" s="2" t="str">
        <f t="shared" si="538"/>
        <v/>
      </c>
      <c r="DI173" s="2" t="str">
        <f t="shared" si="539"/>
        <v/>
      </c>
      <c r="DK173" s="2">
        <f t="shared" si="489"/>
        <v>81.403641129032252</v>
      </c>
      <c r="DL173" s="2">
        <f t="shared" si="589"/>
        <v>102.74815579178889</v>
      </c>
      <c r="DM173" s="2">
        <f t="shared" si="589"/>
        <v>95.374334677419341</v>
      </c>
      <c r="DN173" s="2">
        <f t="shared" si="589"/>
        <v>96.018657258064536</v>
      </c>
      <c r="DO173" s="2">
        <f t="shared" si="589"/>
        <v>91.084744501466275</v>
      </c>
      <c r="DP173" s="2">
        <f t="shared" si="589"/>
        <v>94.209862903225826</v>
      </c>
      <c r="DQ173" s="2">
        <f t="shared" si="589"/>
        <v>100.78439371657753</v>
      </c>
      <c r="DR173" s="2">
        <f t="shared" si="589"/>
        <v>89.539078079178921</v>
      </c>
      <c r="DS173" s="2">
        <f t="shared" si="589"/>
        <v>85.706462009803914</v>
      </c>
      <c r="DT173" s="2">
        <f t="shared" si="589"/>
        <v>89.145787878787885</v>
      </c>
      <c r="DU173" s="2">
        <f t="shared" si="589"/>
        <v>85.872200980392151</v>
      </c>
      <c r="DV173" s="2">
        <f t="shared" si="589"/>
        <v>84.945916239002941</v>
      </c>
      <c r="DW173" s="2">
        <f t="shared" si="589"/>
        <v>84.086298020527835</v>
      </c>
      <c r="DX173" s="2">
        <f t="shared" si="589"/>
        <v>84.010094696969674</v>
      </c>
      <c r="DY173" s="2">
        <f t="shared" si="589"/>
        <v>72.438861247947472</v>
      </c>
      <c r="EA173" s="2">
        <f t="shared" si="459"/>
        <v>52.494448446873761</v>
      </c>
      <c r="EB173" s="2">
        <f t="shared" si="491"/>
        <v>52.332273858921162</v>
      </c>
      <c r="EC173" s="2">
        <f t="shared" si="492"/>
        <v>49.457272302904563</v>
      </c>
      <c r="ED173" s="2">
        <f t="shared" si="493"/>
        <v>48.263008445468152</v>
      </c>
      <c r="EE173" s="2">
        <f t="shared" si="494"/>
        <v>48.552957239666725</v>
      </c>
      <c r="EF173" s="2">
        <f t="shared" si="495"/>
        <v>49.502020260391276</v>
      </c>
      <c r="EG173" s="2">
        <f t="shared" si="496"/>
        <v>52.175816787151902</v>
      </c>
      <c r="EH173" s="2">
        <f t="shared" si="497"/>
        <v>51.786376944837329</v>
      </c>
      <c r="EI173" s="2">
        <f t="shared" si="498"/>
        <v>52.064237286078402</v>
      </c>
      <c r="EJ173" s="2">
        <f t="shared" si="499"/>
        <v>49.991381619696512</v>
      </c>
      <c r="EK173" s="2">
        <f t="shared" si="500"/>
        <v>49.003154826929674</v>
      </c>
      <c r="EL173" s="2">
        <f t="shared" si="501"/>
        <v>50.111662787878785</v>
      </c>
      <c r="EM173" s="2">
        <f t="shared" si="502"/>
        <v>50.54534797912369</v>
      </c>
      <c r="EN173" s="2">
        <f t="shared" si="503"/>
        <v>51.611145684620396</v>
      </c>
      <c r="EO173" s="2">
        <f t="shared" si="504"/>
        <v>55.780551728178104</v>
      </c>
      <c r="EQ173" s="2">
        <f t="shared" si="505"/>
        <v>53.315995602359678</v>
      </c>
      <c r="ER173" s="2">
        <f t="shared" si="590"/>
        <v>53.049680167474641</v>
      </c>
      <c r="ES173" s="2">
        <f t="shared" si="590"/>
        <v>50.530604055402605</v>
      </c>
      <c r="ET173" s="2">
        <f t="shared" si="590"/>
        <v>50.130716031911092</v>
      </c>
      <c r="EU173" s="2">
        <f t="shared" si="590"/>
        <v>49.432134122005365</v>
      </c>
      <c r="EV173" s="2">
        <f t="shared" si="590"/>
        <v>50.268243842831566</v>
      </c>
      <c r="EW173" s="2">
        <f t="shared" si="590"/>
        <v>52.895242980480823</v>
      </c>
      <c r="EX173" s="2">
        <f t="shared" si="590"/>
        <v>51.869552967900809</v>
      </c>
      <c r="EY173" s="2">
        <f t="shared" si="590"/>
        <v>51.533961526531968</v>
      </c>
      <c r="EZ173" s="2">
        <f t="shared" si="590"/>
        <v>50.79472135963006</v>
      </c>
      <c r="FA173" s="2">
        <f t="shared" si="590"/>
        <v>49.435376905980569</v>
      </c>
      <c r="FB173" s="2">
        <f t="shared" si="590"/>
        <v>50.248175218486715</v>
      </c>
      <c r="FC173" s="2">
        <f t="shared" si="590"/>
        <v>51.681480116140257</v>
      </c>
      <c r="FD173" s="2">
        <f t="shared" si="590"/>
        <v>53.026001536039431</v>
      </c>
      <c r="FE173" s="2">
        <f t="shared" si="590"/>
        <v>54.57586939043582</v>
      </c>
      <c r="FG173" s="2">
        <f t="shared" si="507"/>
        <v>0.99999999902042702</v>
      </c>
      <c r="FH173" s="2">
        <f t="shared" si="591"/>
        <v>0.99999999906788761</v>
      </c>
      <c r="FI173" s="2">
        <f t="shared" si="591"/>
        <v>0.99999999928519123</v>
      </c>
      <c r="FJ173" s="2">
        <f t="shared" si="591"/>
        <v>0.99999999931057704</v>
      </c>
      <c r="FK173" s="2">
        <f t="shared" si="591"/>
        <v>0.9999999992420141</v>
      </c>
      <c r="FL173" s="2">
        <f t="shared" si="591"/>
        <v>0.99999999930734063</v>
      </c>
      <c r="FM173" s="2">
        <f t="shared" si="591"/>
        <v>0.9999999992879619</v>
      </c>
      <c r="FN173" s="2">
        <f t="shared" si="591"/>
        <v>0.99999999933494743</v>
      </c>
      <c r="FO173" s="2">
        <f t="shared" si="591"/>
        <v>0.99999999908298998</v>
      </c>
      <c r="FP173" s="2">
        <f t="shared" si="591"/>
        <v>0.99999999925767813</v>
      </c>
      <c r="FQ173" s="2">
        <f t="shared" si="591"/>
        <v>0.99999999919037186</v>
      </c>
      <c r="FR173" s="2">
        <f t="shared" si="591"/>
        <v>0.99999999930815064</v>
      </c>
      <c r="FS173" s="2">
        <f t="shared" si="591"/>
        <v>0.99999999491868174</v>
      </c>
      <c r="FT173" s="2">
        <f t="shared" si="591"/>
        <v>0.99999997595869772</v>
      </c>
      <c r="FU173" s="2">
        <f t="shared" si="591"/>
        <v>0.99999991521317544</v>
      </c>
      <c r="FW173" s="2">
        <f t="shared" si="540"/>
        <v>0.84854179553266407</v>
      </c>
      <c r="FX173" s="2">
        <f t="shared" si="592"/>
        <v>0.87899186759481351</v>
      </c>
      <c r="FY173" s="2">
        <f t="shared" si="593"/>
        <v>0.90689676068933156</v>
      </c>
      <c r="FZ173" s="2">
        <f t="shared" si="594"/>
        <v>0.88415857415523269</v>
      </c>
      <c r="GA173" s="2">
        <f t="shared" si="595"/>
        <v>0.86963528129949708</v>
      </c>
      <c r="GB173" s="2">
        <f t="shared" si="596"/>
        <v>0.89708746174635845</v>
      </c>
      <c r="GC173" s="2">
        <f t="shared" si="597"/>
        <v>0.91962148887210926</v>
      </c>
      <c r="GD173" s="2">
        <f t="shared" si="598"/>
        <v>0.89071354563453609</v>
      </c>
      <c r="GE173" s="2">
        <f t="shared" si="599"/>
        <v>0.78941901546744975</v>
      </c>
      <c r="GF173" s="2">
        <f t="shared" si="600"/>
        <v>0.79518128213294725</v>
      </c>
      <c r="GG173" s="2">
        <f t="shared" si="601"/>
        <v>0.77811494601869924</v>
      </c>
      <c r="GH173" s="2">
        <f t="shared" si="602"/>
        <v>0.80586702885860695</v>
      </c>
      <c r="GI173" s="2">
        <f t="shared" si="603"/>
        <v>0.77480490665224588</v>
      </c>
      <c r="GJ173" s="2">
        <f t="shared" si="604"/>
        <v>0.70649417054299357</v>
      </c>
      <c r="GK173" s="2">
        <f t="shared" si="605"/>
        <v>0.60493192796437922</v>
      </c>
      <c r="GM173" s="107">
        <f t="shared" si="541"/>
        <v>4.9850499488311837E-279</v>
      </c>
      <c r="GN173" s="107">
        <f t="shared" si="606"/>
        <v>2.1824123942612488E-298</v>
      </c>
      <c r="GO173" s="107">
        <f t="shared" si="607"/>
        <v>0</v>
      </c>
      <c r="GP173" s="107">
        <f t="shared" si="608"/>
        <v>0</v>
      </c>
      <c r="GQ173" s="107">
        <f t="shared" si="609"/>
        <v>0</v>
      </c>
      <c r="GR173" s="107">
        <f t="shared" si="610"/>
        <v>0</v>
      </c>
      <c r="GS173" s="107">
        <f t="shared" si="611"/>
        <v>0</v>
      </c>
      <c r="GT173" s="107">
        <f t="shared" si="612"/>
        <v>0</v>
      </c>
      <c r="GU173" s="107">
        <f t="shared" si="613"/>
        <v>0</v>
      </c>
      <c r="GV173" s="107">
        <f t="shared" si="614"/>
        <v>0</v>
      </c>
      <c r="GW173" s="107">
        <f t="shared" si="615"/>
        <v>0</v>
      </c>
      <c r="GX173" s="107">
        <f t="shared" si="616"/>
        <v>0</v>
      </c>
      <c r="GY173" s="107">
        <f t="shared" si="617"/>
        <v>0</v>
      </c>
      <c r="GZ173" s="107">
        <f t="shared" si="618"/>
        <v>0</v>
      </c>
      <c r="HA173" s="107">
        <f t="shared" si="619"/>
        <v>0</v>
      </c>
      <c r="HC173" s="107">
        <f t="shared" si="542"/>
        <v>2.0459827409056567E-247</v>
      </c>
      <c r="HD173" s="107">
        <f t="shared" si="620"/>
        <v>1.7297398398968644E-266</v>
      </c>
      <c r="HE173" s="107">
        <f t="shared" si="621"/>
        <v>6.156575686400661E-286</v>
      </c>
      <c r="HF173" s="107">
        <f t="shared" si="622"/>
        <v>5.6470316041976348E-302</v>
      </c>
      <c r="HG173" s="107">
        <f t="shared" si="623"/>
        <v>0</v>
      </c>
      <c r="HH173" s="107">
        <f t="shared" si="624"/>
        <v>0</v>
      </c>
      <c r="HI173" s="107">
        <f t="shared" si="625"/>
        <v>0</v>
      </c>
      <c r="HJ173" s="107">
        <f t="shared" si="626"/>
        <v>0</v>
      </c>
      <c r="HK173" s="107">
        <f t="shared" si="627"/>
        <v>2.5359418464243521E-307</v>
      </c>
      <c r="HL173" s="107">
        <f t="shared" si="628"/>
        <v>0</v>
      </c>
      <c r="HM173" s="107">
        <f t="shared" si="629"/>
        <v>0</v>
      </c>
      <c r="HN173" s="107">
        <f t="shared" si="630"/>
        <v>0</v>
      </c>
      <c r="HO173" s="107">
        <f t="shared" si="631"/>
        <v>2.9181513193829543E-304</v>
      </c>
      <c r="HP173" s="107">
        <f t="shared" si="632"/>
        <v>0</v>
      </c>
      <c r="HQ173" s="107">
        <f t="shared" si="633"/>
        <v>0</v>
      </c>
      <c r="HS173" s="107">
        <f t="shared" si="543"/>
        <v>3.8164555268366147E-36</v>
      </c>
      <c r="HT173" s="107">
        <f t="shared" si="634"/>
        <v>4.3929228809164141E-40</v>
      </c>
      <c r="HU173" s="107">
        <f t="shared" si="635"/>
        <v>1.8800654680824437E-44</v>
      </c>
      <c r="HV173" s="107">
        <f t="shared" si="636"/>
        <v>1.0629608563941436E-45</v>
      </c>
      <c r="HW173" s="107">
        <f t="shared" si="637"/>
        <v>1.9585189909415474E-46</v>
      </c>
      <c r="HX173" s="107">
        <f t="shared" si="638"/>
        <v>7.0761243094443375E-51</v>
      </c>
      <c r="HY173" s="107">
        <f t="shared" si="639"/>
        <v>1.6550941800309783E-56</v>
      </c>
      <c r="HZ173" s="107">
        <f t="shared" si="640"/>
        <v>3.3941520376410772E-51</v>
      </c>
      <c r="IA173" s="107">
        <f t="shared" si="641"/>
        <v>5.8855728559472849E-43</v>
      </c>
      <c r="IB173" s="107">
        <f t="shared" si="642"/>
        <v>6.5267169949096015E-48</v>
      </c>
      <c r="IC173" s="107">
        <f t="shared" si="643"/>
        <v>3.4396922719606718E-44</v>
      </c>
      <c r="ID173" s="107">
        <f t="shared" si="644"/>
        <v>6.6263658142785142E-44</v>
      </c>
      <c r="IE173" s="107">
        <f t="shared" si="645"/>
        <v>7.1118249000228476E-42</v>
      </c>
      <c r="IF173" s="107">
        <f t="shared" si="646"/>
        <v>4.4074494240267814E-42</v>
      </c>
      <c r="IG173" s="107">
        <f t="shared" si="647"/>
        <v>1.6220823453663129E-38</v>
      </c>
      <c r="II173" s="107">
        <f t="shared" si="544"/>
        <v>3.2571387593679405E-2</v>
      </c>
      <c r="IJ173" s="107">
        <f t="shared" si="545"/>
        <v>1.179990763339676E-2</v>
      </c>
      <c r="IK173" s="107">
        <f t="shared" si="546"/>
        <v>3.3620657046900316E-3</v>
      </c>
      <c r="IL173" s="107">
        <f t="shared" si="547"/>
        <v>7.0385070973336943E-3</v>
      </c>
      <c r="IM173" s="107">
        <f t="shared" si="548"/>
        <v>1.01923745658041E-2</v>
      </c>
      <c r="IN173" s="107">
        <f t="shared" si="549"/>
        <v>2.773622292195764E-3</v>
      </c>
      <c r="IO173" s="107">
        <f t="shared" si="550"/>
        <v>5.1442038874140031E-4</v>
      </c>
      <c r="IP173" s="107">
        <f t="shared" si="551"/>
        <v>3.5321654951047362E-3</v>
      </c>
      <c r="IQ173" s="107">
        <f t="shared" si="552"/>
        <v>6.4883425993047195E-2</v>
      </c>
      <c r="IR173" s="107">
        <f t="shared" si="553"/>
        <v>4.7979647684156253E-2</v>
      </c>
      <c r="IS173" s="107">
        <f t="shared" si="554"/>
        <v>7.2533236775109158E-2</v>
      </c>
      <c r="IT173" s="107">
        <f t="shared" si="555"/>
        <v>4.7723613961425423E-2</v>
      </c>
      <c r="IU173" s="107">
        <f t="shared" si="556"/>
        <v>6.0038820485166788E-2</v>
      </c>
      <c r="IV173" s="107">
        <f t="shared" si="557"/>
        <v>0.12364779992272466</v>
      </c>
      <c r="IW173" s="107">
        <f t="shared" si="558"/>
        <v>0.20680465439015955</v>
      </c>
      <c r="IY173" s="107">
        <f t="shared" si="559"/>
        <v>3.2571387593679405E-2</v>
      </c>
      <c r="IZ173" s="107">
        <f t="shared" si="560"/>
        <v>1.179990763339676E-2</v>
      </c>
      <c r="JA173" s="107">
        <f t="shared" si="561"/>
        <v>3.3620657046900316E-3</v>
      </c>
      <c r="JB173" s="107">
        <f t="shared" si="562"/>
        <v>7.0385070973336943E-3</v>
      </c>
      <c r="JC173" s="107">
        <f t="shared" si="563"/>
        <v>1.01923745658041E-2</v>
      </c>
      <c r="JD173" s="107">
        <f t="shared" si="564"/>
        <v>2.773622292195764E-3</v>
      </c>
      <c r="JE173" s="107">
        <f t="shared" si="565"/>
        <v>5.1442038874140031E-4</v>
      </c>
      <c r="JF173" s="107">
        <f t="shared" si="566"/>
        <v>3.5321654951047362E-3</v>
      </c>
      <c r="JG173" s="107">
        <f t="shared" si="567"/>
        <v>6.4883425993047195E-2</v>
      </c>
      <c r="JH173" s="107">
        <f t="shared" si="568"/>
        <v>4.7979647684156253E-2</v>
      </c>
      <c r="JI173" s="107">
        <f t="shared" si="569"/>
        <v>7.2533236775109158E-2</v>
      </c>
      <c r="JJ173" s="107">
        <f t="shared" si="570"/>
        <v>4.7723613961425423E-2</v>
      </c>
      <c r="JK173" s="107">
        <f t="shared" si="571"/>
        <v>6.0038820485166788E-2</v>
      </c>
      <c r="JL173" s="107">
        <f t="shared" si="572"/>
        <v>0.12364779992272466</v>
      </c>
      <c r="JM173" s="107">
        <f t="shared" si="573"/>
        <v>0.20680465439015955</v>
      </c>
    </row>
    <row r="174" spans="2:273" x14ac:dyDescent="0.25">
      <c r="B174" s="2">
        <v>146</v>
      </c>
      <c r="C174" s="37">
        <v>53.594000000000001</v>
      </c>
      <c r="D174" s="37">
        <v>52.869</v>
      </c>
      <c r="E174" s="37">
        <v>48.524999999999999</v>
      </c>
      <c r="F174" s="37">
        <v>48.655999999999999</v>
      </c>
      <c r="G174" s="37">
        <v>47.18</v>
      </c>
      <c r="H174" s="37">
        <v>49.966999999999999</v>
      </c>
      <c r="I174" s="37">
        <v>53.933999999999997</v>
      </c>
      <c r="J174" s="37">
        <v>49.984000000000002</v>
      </c>
      <c r="K174" s="37">
        <v>51.033000000000001</v>
      </c>
      <c r="L174" s="37">
        <v>51.033000000000001</v>
      </c>
      <c r="M174" s="37">
        <v>48.802999999999997</v>
      </c>
      <c r="N174" s="37">
        <v>50.295000000000002</v>
      </c>
      <c r="O174" s="37">
        <v>50.59</v>
      </c>
      <c r="P174" s="37">
        <v>53.82</v>
      </c>
      <c r="Q174" s="37">
        <v>56.786999999999999</v>
      </c>
      <c r="S174" s="4">
        <f t="shared" si="460"/>
        <v>53.113875225828025</v>
      </c>
      <c r="T174" s="4">
        <f t="shared" si="461"/>
        <v>52.857430427730598</v>
      </c>
      <c r="U174" s="4">
        <f t="shared" si="462"/>
        <v>50.324312766159395</v>
      </c>
      <c r="V174" s="4">
        <f t="shared" si="463"/>
        <v>49.83370184649506</v>
      </c>
      <c r="W174" s="4">
        <f t="shared" si="464"/>
        <v>49.208228505055423</v>
      </c>
      <c r="X174" s="4">
        <f t="shared" si="465"/>
        <v>50.06286728039013</v>
      </c>
      <c r="Y174" s="4">
        <f t="shared" si="466"/>
        <v>52.679028512922827</v>
      </c>
      <c r="Z174" s="4">
        <f t="shared" si="467"/>
        <v>51.726799170448601</v>
      </c>
      <c r="AA174" s="4">
        <f t="shared" si="468"/>
        <v>51.626235641220951</v>
      </c>
      <c r="AB174" s="4">
        <f t="shared" si="469"/>
        <v>50.613891826141497</v>
      </c>
      <c r="AC174" s="4">
        <f t="shared" si="470"/>
        <v>49.449065939766996</v>
      </c>
      <c r="AD174" s="4">
        <f t="shared" si="471"/>
        <v>50.204349364425084</v>
      </c>
      <c r="AE174" s="4">
        <f t="shared" si="472"/>
        <v>51.522208339129044</v>
      </c>
      <c r="AF174" s="4">
        <f t="shared" si="473"/>
        <v>53.546284736416865</v>
      </c>
      <c r="AG174" s="4">
        <f t="shared" si="474"/>
        <v>60.814588741987997</v>
      </c>
      <c r="AI174" s="4">
        <f t="shared" si="475"/>
        <v>0.4801247741719763</v>
      </c>
      <c r="AJ174" s="4">
        <f t="shared" si="476"/>
        <v>1.1569572269401363E-2</v>
      </c>
      <c r="AK174" s="4">
        <f t="shared" si="477"/>
        <v>-1.7993127661593959</v>
      </c>
      <c r="AL174" s="4">
        <f t="shared" si="478"/>
        <v>-1.1777018464950615</v>
      </c>
      <c r="AM174" s="4">
        <f t="shared" si="479"/>
        <v>-2.0282285050554236</v>
      </c>
      <c r="AN174" s="4">
        <f t="shared" si="480"/>
        <v>-9.5867280390130816E-2</v>
      </c>
      <c r="AO174" s="4">
        <f t="shared" si="481"/>
        <v>1.2549714870771709</v>
      </c>
      <c r="AP174" s="4">
        <f t="shared" si="482"/>
        <v>-1.742799170448599</v>
      </c>
      <c r="AQ174" s="4">
        <f t="shared" si="483"/>
        <v>-0.59323564122095007</v>
      </c>
      <c r="AR174" s="4">
        <f t="shared" si="484"/>
        <v>0.41910817385850407</v>
      </c>
      <c r="AS174" s="4">
        <f t="shared" si="485"/>
        <v>-0.64606593976699855</v>
      </c>
      <c r="AT174" s="4">
        <f t="shared" si="486"/>
        <v>9.065063557491726E-2</v>
      </c>
      <c r="AU174" s="4">
        <f t="shared" si="487"/>
        <v>-0.93220833912904055</v>
      </c>
      <c r="AV174" s="4">
        <f t="shared" si="574"/>
        <v>0.27371526358313503</v>
      </c>
      <c r="AW174" s="4">
        <f t="shared" si="574"/>
        <v>-4.0275887419879979</v>
      </c>
      <c r="AY174" s="2">
        <f t="shared" si="509"/>
        <v>53.110945408141184</v>
      </c>
      <c r="AZ174" s="2">
        <f t="shared" si="575"/>
        <v>52.856185304080007</v>
      </c>
      <c r="BA174" s="2">
        <f t="shared" si="576"/>
        <v>50.323927220722425</v>
      </c>
      <c r="BB174" s="2">
        <f t="shared" si="577"/>
        <v>49.831832758902415</v>
      </c>
      <c r="BC174" s="2">
        <f t="shared" si="578"/>
        <v>49.204215870978651</v>
      </c>
      <c r="BD174" s="2">
        <f t="shared" si="579"/>
        <v>50.062280591661185</v>
      </c>
      <c r="BE174" s="2">
        <f t="shared" si="580"/>
        <v>52.678986277020229</v>
      </c>
      <c r="BF174" s="2">
        <f t="shared" si="581"/>
        <v>51.725882007119154</v>
      </c>
      <c r="BG174" s="2">
        <f t="shared" si="582"/>
        <v>51.489544927164793</v>
      </c>
      <c r="BH174" s="2">
        <f t="shared" si="583"/>
        <v>50.517005854477397</v>
      </c>
      <c r="BI174" s="2">
        <f t="shared" si="584"/>
        <v>49.220091508206828</v>
      </c>
      <c r="BJ174" s="2">
        <f t="shared" si="585"/>
        <v>50.08264970425374</v>
      </c>
      <c r="BK174" s="2">
        <f t="shared" si="586"/>
        <v>51.32367890384387</v>
      </c>
      <c r="BL174" s="2">
        <f t="shared" si="587"/>
        <v>52.503615802000496</v>
      </c>
      <c r="BM174" s="2">
        <f t="shared" si="588"/>
        <v>54.873522538994777</v>
      </c>
      <c r="BO174" s="2" t="str">
        <f t="shared" si="440"/>
        <v/>
      </c>
      <c r="BP174" s="2" t="str">
        <f t="shared" si="441"/>
        <v/>
      </c>
      <c r="BQ174" s="2" t="str">
        <f t="shared" si="442"/>
        <v/>
      </c>
      <c r="BR174" s="2" t="str">
        <f t="shared" si="443"/>
        <v/>
      </c>
      <c r="BS174" s="2" t="str">
        <f t="shared" si="444"/>
        <v/>
      </c>
      <c r="BT174" s="2" t="str">
        <f t="shared" si="445"/>
        <v/>
      </c>
      <c r="BU174" s="2" t="str">
        <f t="shared" si="446"/>
        <v/>
      </c>
      <c r="BV174" s="2" t="str">
        <f t="shared" si="447"/>
        <v/>
      </c>
      <c r="BW174" s="2" t="str">
        <f t="shared" si="448"/>
        <v/>
      </c>
      <c r="BX174" s="2" t="str">
        <f t="shared" si="449"/>
        <v/>
      </c>
      <c r="BY174" s="2" t="str">
        <f t="shared" si="450"/>
        <v/>
      </c>
      <c r="BZ174" s="2" t="str">
        <f t="shared" si="451"/>
        <v/>
      </c>
      <c r="CA174" s="2" t="str">
        <f t="shared" si="452"/>
        <v/>
      </c>
      <c r="CB174" s="2" t="str">
        <f t="shared" si="453"/>
        <v/>
      </c>
      <c r="CC174" s="2" t="str">
        <f t="shared" si="454"/>
        <v/>
      </c>
      <c r="CE174" s="2" t="str">
        <f t="shared" si="510"/>
        <v/>
      </c>
      <c r="CF174" s="2" t="str">
        <f t="shared" si="511"/>
        <v/>
      </c>
      <c r="CG174" s="2" t="str">
        <f t="shared" si="512"/>
        <v/>
      </c>
      <c r="CH174" s="2" t="str">
        <f t="shared" si="513"/>
        <v/>
      </c>
      <c r="CI174" s="2" t="str">
        <f t="shared" si="514"/>
        <v/>
      </c>
      <c r="CJ174" s="2" t="str">
        <f t="shared" si="515"/>
        <v/>
      </c>
      <c r="CK174" s="2" t="str">
        <f t="shared" si="516"/>
        <v/>
      </c>
      <c r="CL174" s="2" t="str">
        <f t="shared" si="517"/>
        <v/>
      </c>
      <c r="CM174" s="2" t="str">
        <f t="shared" si="518"/>
        <v/>
      </c>
      <c r="CN174" s="2" t="str">
        <f t="shared" si="519"/>
        <v/>
      </c>
      <c r="CO174" s="2" t="str">
        <f t="shared" si="520"/>
        <v/>
      </c>
      <c r="CP174" s="2" t="str">
        <f t="shared" si="521"/>
        <v/>
      </c>
      <c r="CQ174" s="2" t="str">
        <f t="shared" si="522"/>
        <v/>
      </c>
      <c r="CR174" s="2" t="str">
        <f t="shared" si="523"/>
        <v/>
      </c>
      <c r="CS174" s="2" t="str">
        <f t="shared" si="524"/>
        <v/>
      </c>
      <c r="CU174" s="2" t="str">
        <f t="shared" si="525"/>
        <v/>
      </c>
      <c r="CV174" s="2" t="str">
        <f t="shared" si="526"/>
        <v/>
      </c>
      <c r="CW174" s="2">
        <f t="shared" si="527"/>
        <v>48.524999999999999</v>
      </c>
      <c r="CX174" s="2" t="str">
        <f t="shared" si="528"/>
        <v/>
      </c>
      <c r="CY174" s="2" t="str">
        <f t="shared" si="529"/>
        <v/>
      </c>
      <c r="CZ174" s="2">
        <f t="shared" si="530"/>
        <v>49.966999999999999</v>
      </c>
      <c r="DA174" s="2">
        <f t="shared" si="531"/>
        <v>53.933999999999997</v>
      </c>
      <c r="DB174" s="2">
        <f t="shared" si="532"/>
        <v>49.984000000000002</v>
      </c>
      <c r="DC174" s="2" t="str">
        <f t="shared" si="533"/>
        <v/>
      </c>
      <c r="DD174" s="2" t="str">
        <f t="shared" si="534"/>
        <v/>
      </c>
      <c r="DE174" s="2" t="str">
        <f t="shared" si="535"/>
        <v/>
      </c>
      <c r="DF174" s="2" t="str">
        <f t="shared" si="536"/>
        <v/>
      </c>
      <c r="DG174" s="2" t="str">
        <f t="shared" si="537"/>
        <v/>
      </c>
      <c r="DH174" s="2" t="str">
        <f t="shared" si="538"/>
        <v/>
      </c>
      <c r="DI174" s="2" t="str">
        <f t="shared" si="539"/>
        <v/>
      </c>
      <c r="DK174" s="2">
        <f t="shared" si="489"/>
        <v>81.49093911290322</v>
      </c>
      <c r="DL174" s="2">
        <f t="shared" si="589"/>
        <v>102.97233339442818</v>
      </c>
      <c r="DM174" s="2">
        <f t="shared" si="589"/>
        <v>95.562398790322575</v>
      </c>
      <c r="DN174" s="2">
        <f t="shared" si="589"/>
        <v>96.218231048387125</v>
      </c>
      <c r="DO174" s="2">
        <f t="shared" si="589"/>
        <v>91.253625733137838</v>
      </c>
      <c r="DP174" s="2">
        <f t="shared" si="589"/>
        <v>94.387451612903249</v>
      </c>
      <c r="DQ174" s="2">
        <f t="shared" si="589"/>
        <v>100.972493315508</v>
      </c>
      <c r="DR174" s="2">
        <f t="shared" si="589"/>
        <v>89.677727089442854</v>
      </c>
      <c r="DS174" s="2">
        <f t="shared" si="589"/>
        <v>85.817943627450973</v>
      </c>
      <c r="DT174" s="2">
        <f t="shared" si="589"/>
        <v>89.288441287878797</v>
      </c>
      <c r="DU174" s="2">
        <f t="shared" si="589"/>
        <v>86.016090017825306</v>
      </c>
      <c r="DV174" s="2">
        <f t="shared" si="589"/>
        <v>85.069244501466272</v>
      </c>
      <c r="DW174" s="2">
        <f t="shared" si="589"/>
        <v>84.183322763929596</v>
      </c>
      <c r="DX174" s="2">
        <f t="shared" si="589"/>
        <v>84.081037878787868</v>
      </c>
      <c r="DY174" s="2">
        <f t="shared" si="589"/>
        <v>72.455920087575265</v>
      </c>
      <c r="EA174" s="2">
        <f t="shared" si="459"/>
        <v>52.375481749100125</v>
      </c>
      <c r="EB174" s="2">
        <f t="shared" si="491"/>
        <v>52.194103734439835</v>
      </c>
      <c r="EC174" s="2">
        <f t="shared" si="492"/>
        <v>49.310175726141082</v>
      </c>
      <c r="ED174" s="2">
        <f t="shared" si="493"/>
        <v>48.10745900513195</v>
      </c>
      <c r="EE174" s="2">
        <f t="shared" si="494"/>
        <v>48.401817424400647</v>
      </c>
      <c r="EF174" s="2">
        <f t="shared" si="495"/>
        <v>49.345573591867989</v>
      </c>
      <c r="EG174" s="2">
        <f t="shared" si="496"/>
        <v>51.992443707385206</v>
      </c>
      <c r="EH174" s="2">
        <f t="shared" si="497"/>
        <v>51.647047190433319</v>
      </c>
      <c r="EI174" s="2">
        <f t="shared" si="498"/>
        <v>51.93486752033013</v>
      </c>
      <c r="EJ174" s="2">
        <f t="shared" si="499"/>
        <v>49.835790802105926</v>
      </c>
      <c r="EK174" s="2">
        <f t="shared" si="500"/>
        <v>48.860117825150596</v>
      </c>
      <c r="EL174" s="2">
        <f t="shared" si="501"/>
        <v>49.965455878787871</v>
      </c>
      <c r="EM174" s="2">
        <f t="shared" si="502"/>
        <v>50.384833596310237</v>
      </c>
      <c r="EN174" s="2">
        <f t="shared" si="503"/>
        <v>51.428390817650893</v>
      </c>
      <c r="EO174" s="2">
        <f t="shared" si="504"/>
        <v>55.666187170474529</v>
      </c>
      <c r="EQ174" s="2">
        <f t="shared" si="505"/>
        <v>53.215220522706943</v>
      </c>
      <c r="ER174" s="2">
        <f t="shared" si="590"/>
        <v>52.928585701419877</v>
      </c>
      <c r="ES174" s="2">
        <f t="shared" si="590"/>
        <v>50.406595386010942</v>
      </c>
      <c r="ET174" s="2">
        <f t="shared" si="590"/>
        <v>50.011291685236294</v>
      </c>
      <c r="EU174" s="2">
        <f t="shared" si="590"/>
        <v>49.299761949918206</v>
      </c>
      <c r="EV174" s="2">
        <f t="shared" si="590"/>
        <v>50.127589882705337</v>
      </c>
      <c r="EW174" s="2">
        <f t="shared" si="590"/>
        <v>52.726651106944317</v>
      </c>
      <c r="EX174" s="2">
        <f t="shared" si="590"/>
        <v>51.733565259425944</v>
      </c>
      <c r="EY174" s="2">
        <f t="shared" si="590"/>
        <v>51.395185252381062</v>
      </c>
      <c r="EZ174" s="2">
        <f t="shared" si="590"/>
        <v>50.656381741064351</v>
      </c>
      <c r="FA174" s="2">
        <f t="shared" si="590"/>
        <v>49.301628538097468</v>
      </c>
      <c r="FB174" s="2">
        <f t="shared" si="590"/>
        <v>50.105075104322481</v>
      </c>
      <c r="FC174" s="2">
        <f t="shared" si="590"/>
        <v>51.545014453079077</v>
      </c>
      <c r="FD174" s="2">
        <f t="shared" si="590"/>
        <v>52.872315802042543</v>
      </c>
      <c r="FE174" s="2">
        <f t="shared" si="590"/>
        <v>54.439878204004742</v>
      </c>
      <c r="FG174" s="2">
        <f t="shared" si="507"/>
        <v>0.99999999922189753</v>
      </c>
      <c r="FH174" s="2">
        <f t="shared" si="591"/>
        <v>0.99999999925959682</v>
      </c>
      <c r="FI174" s="2">
        <f t="shared" si="591"/>
        <v>0.99999999943220719</v>
      </c>
      <c r="FJ174" s="2">
        <f t="shared" si="591"/>
        <v>0.99999999945237183</v>
      </c>
      <c r="FK174" s="2">
        <f t="shared" si="591"/>
        <v>0.9999999993979104</v>
      </c>
      <c r="FL174" s="2">
        <f t="shared" si="591"/>
        <v>0.99999999944980111</v>
      </c>
      <c r="FM174" s="2">
        <f t="shared" si="591"/>
        <v>0.99999999943440809</v>
      </c>
      <c r="FN174" s="2">
        <f t="shared" si="591"/>
        <v>0.99999999947172991</v>
      </c>
      <c r="FO174" s="2">
        <f t="shared" si="591"/>
        <v>0.999999999271593</v>
      </c>
      <c r="FP174" s="2">
        <f t="shared" si="591"/>
        <v>0.99999999941035278</v>
      </c>
      <c r="FQ174" s="2">
        <f t="shared" si="591"/>
        <v>0.99999999935688955</v>
      </c>
      <c r="FR174" s="2">
        <f t="shared" si="591"/>
        <v>0.99999999945044449</v>
      </c>
      <c r="FS174" s="2">
        <f t="shared" si="591"/>
        <v>0.99999999587838606</v>
      </c>
      <c r="FT174" s="2">
        <f t="shared" si="591"/>
        <v>0.99999998015620839</v>
      </c>
      <c r="FU174" s="2">
        <f t="shared" si="591"/>
        <v>0.9999999289759719</v>
      </c>
      <c r="FW174" s="2">
        <f t="shared" si="540"/>
        <v>0.8758243152537879</v>
      </c>
      <c r="FX174" s="2">
        <f t="shared" si="592"/>
        <v>0.90142653163573128</v>
      </c>
      <c r="FY174" s="2">
        <f t="shared" si="593"/>
        <v>0.92460168804341791</v>
      </c>
      <c r="FZ174" s="2">
        <f t="shared" si="594"/>
        <v>0.90573806482255503</v>
      </c>
      <c r="GA174" s="2">
        <f t="shared" si="595"/>
        <v>0.89359464641190878</v>
      </c>
      <c r="GB174" s="2">
        <f t="shared" si="596"/>
        <v>0.91648599064833158</v>
      </c>
      <c r="GC174" s="2">
        <f t="shared" si="597"/>
        <v>0.93507984575552805</v>
      </c>
      <c r="GD174" s="2">
        <f t="shared" si="598"/>
        <v>0.91119459221966237</v>
      </c>
      <c r="GE174" s="2">
        <f t="shared" si="599"/>
        <v>0.82515703089217474</v>
      </c>
      <c r="GF174" s="2">
        <f t="shared" si="600"/>
        <v>0.83015178058508199</v>
      </c>
      <c r="GG174" s="2">
        <f t="shared" si="601"/>
        <v>0.81532259264602525</v>
      </c>
      <c r="GH174" s="2">
        <f t="shared" si="602"/>
        <v>0.83938158033497157</v>
      </c>
      <c r="GI174" s="2">
        <f t="shared" si="603"/>
        <v>0.80922311616487119</v>
      </c>
      <c r="GJ174" s="2">
        <f t="shared" si="604"/>
        <v>0.74465387608089328</v>
      </c>
      <c r="GK174" s="2">
        <f t="shared" si="605"/>
        <v>0.64638345280642029</v>
      </c>
      <c r="GM174" s="107">
        <f t="shared" si="541"/>
        <v>3.2893132910720793E-285</v>
      </c>
      <c r="GN174" s="107">
        <f t="shared" si="606"/>
        <v>5.5262148882316436E-305</v>
      </c>
      <c r="GO174" s="107">
        <f t="shared" si="607"/>
        <v>0</v>
      </c>
      <c r="GP174" s="107">
        <f t="shared" si="608"/>
        <v>0</v>
      </c>
      <c r="GQ174" s="107">
        <f t="shared" si="609"/>
        <v>0</v>
      </c>
      <c r="GR174" s="107">
        <f t="shared" si="610"/>
        <v>0</v>
      </c>
      <c r="GS174" s="107">
        <f t="shared" si="611"/>
        <v>0</v>
      </c>
      <c r="GT174" s="107">
        <f t="shared" si="612"/>
        <v>0</v>
      </c>
      <c r="GU174" s="107">
        <f t="shared" si="613"/>
        <v>0</v>
      </c>
      <c r="GV174" s="107">
        <f t="shared" si="614"/>
        <v>0</v>
      </c>
      <c r="GW174" s="107">
        <f t="shared" si="615"/>
        <v>0</v>
      </c>
      <c r="GX174" s="107">
        <f t="shared" si="616"/>
        <v>0</v>
      </c>
      <c r="GY174" s="107">
        <f t="shared" si="617"/>
        <v>0</v>
      </c>
      <c r="GZ174" s="107">
        <f t="shared" si="618"/>
        <v>0</v>
      </c>
      <c r="HA174" s="107">
        <f t="shared" si="619"/>
        <v>0</v>
      </c>
      <c r="HC174" s="107">
        <f t="shared" si="542"/>
        <v>1.4443012250894693E-254</v>
      </c>
      <c r="HD174" s="107">
        <f t="shared" si="620"/>
        <v>3.7833606128215712E-274</v>
      </c>
      <c r="HE174" s="107">
        <f t="shared" si="621"/>
        <v>5.1444648268417303E-294</v>
      </c>
      <c r="HF174" s="107">
        <f t="shared" si="622"/>
        <v>0</v>
      </c>
      <c r="HG174" s="107">
        <f t="shared" si="623"/>
        <v>0</v>
      </c>
      <c r="HH174" s="107">
        <f t="shared" si="624"/>
        <v>0</v>
      </c>
      <c r="HI174" s="107">
        <f t="shared" si="625"/>
        <v>0</v>
      </c>
      <c r="HJ174" s="107">
        <f t="shared" si="626"/>
        <v>0</v>
      </c>
      <c r="HK174" s="107">
        <f t="shared" si="627"/>
        <v>0</v>
      </c>
      <c r="HL174" s="107">
        <f t="shared" si="628"/>
        <v>0</v>
      </c>
      <c r="HM174" s="107">
        <f t="shared" si="629"/>
        <v>0</v>
      </c>
      <c r="HN174" s="107">
        <f t="shared" si="630"/>
        <v>0</v>
      </c>
      <c r="HO174" s="107">
        <f t="shared" si="631"/>
        <v>0</v>
      </c>
      <c r="HP174" s="107">
        <f t="shared" si="632"/>
        <v>0</v>
      </c>
      <c r="HQ174" s="107">
        <f t="shared" si="633"/>
        <v>0</v>
      </c>
      <c r="HS174" s="107">
        <f t="shared" si="543"/>
        <v>3.6275779560487699E-38</v>
      </c>
      <c r="HT174" s="107">
        <f t="shared" si="634"/>
        <v>2.7676599800839059E-42</v>
      </c>
      <c r="HU174" s="107">
        <f t="shared" si="635"/>
        <v>8.171118089124557E-47</v>
      </c>
      <c r="HV174" s="107">
        <f t="shared" si="636"/>
        <v>3.6637118998339751E-48</v>
      </c>
      <c r="HW174" s="107">
        <f t="shared" si="637"/>
        <v>5.7502600498000052E-49</v>
      </c>
      <c r="HX174" s="107">
        <f t="shared" si="638"/>
        <v>1.3602796231798277E-53</v>
      </c>
      <c r="HY174" s="107">
        <f t="shared" si="639"/>
        <v>1.8181025625240369E-59</v>
      </c>
      <c r="HZ174" s="107">
        <f t="shared" si="640"/>
        <v>6.1588064133921909E-54</v>
      </c>
      <c r="IA174" s="107">
        <f t="shared" si="641"/>
        <v>2.0498509587073987E-45</v>
      </c>
      <c r="IB174" s="107">
        <f t="shared" si="642"/>
        <v>1.2075140645693898E-50</v>
      </c>
      <c r="IC174" s="107">
        <f t="shared" si="643"/>
        <v>9.767800063061155E-47</v>
      </c>
      <c r="ID174" s="107">
        <f t="shared" si="644"/>
        <v>2.130427819820463E-46</v>
      </c>
      <c r="IE174" s="107">
        <f t="shared" si="645"/>
        <v>2.7812035183660859E-44</v>
      </c>
      <c r="IF174" s="107">
        <f t="shared" si="646"/>
        <v>1.4999654502962875E-44</v>
      </c>
      <c r="IG174" s="107">
        <f t="shared" si="647"/>
        <v>6.4236277796543166E-41</v>
      </c>
      <c r="II174" s="107">
        <f t="shared" si="544"/>
        <v>1.6046578981788052E-2</v>
      </c>
      <c r="IJ174" s="107">
        <f t="shared" si="545"/>
        <v>5.0634720863836384E-3</v>
      </c>
      <c r="IK174" s="107">
        <f t="shared" si="546"/>
        <v>1.2562306173369631E-3</v>
      </c>
      <c r="IL174" s="107">
        <f t="shared" si="547"/>
        <v>2.746081317105169E-3</v>
      </c>
      <c r="IM174" s="107">
        <f t="shared" si="548"/>
        <v>4.0556443773884293E-3</v>
      </c>
      <c r="IN174" s="107">
        <f t="shared" si="549"/>
        <v>9.4382507369192542E-4</v>
      </c>
      <c r="IO174" s="107">
        <f t="shared" si="550"/>
        <v>1.4464766621251893E-4</v>
      </c>
      <c r="IP174" s="107">
        <f t="shared" si="551"/>
        <v>1.2222535723266379E-3</v>
      </c>
      <c r="IQ174" s="107">
        <f t="shared" si="552"/>
        <v>3.2426412964600006E-2</v>
      </c>
      <c r="IR174" s="107">
        <f t="shared" si="553"/>
        <v>2.2019237613855876E-2</v>
      </c>
      <c r="IS174" s="107">
        <f t="shared" si="554"/>
        <v>3.6330064454131762E-2</v>
      </c>
      <c r="IT174" s="107">
        <f t="shared" si="555"/>
        <v>2.2734239944240318E-2</v>
      </c>
      <c r="IU174" s="107">
        <f t="shared" si="556"/>
        <v>2.9821292624112754E-2</v>
      </c>
      <c r="IV174" s="107">
        <f t="shared" si="557"/>
        <v>6.8312445643538042E-2</v>
      </c>
      <c r="IW174" s="107">
        <f t="shared" si="558"/>
        <v>0.11012964754369184</v>
      </c>
      <c r="IY174" s="107">
        <f t="shared" si="559"/>
        <v>1.6046578981788052E-2</v>
      </c>
      <c r="IZ174" s="107">
        <f t="shared" si="560"/>
        <v>5.0634720863836384E-3</v>
      </c>
      <c r="JA174" s="107">
        <f t="shared" si="561"/>
        <v>1.2562306173369631E-3</v>
      </c>
      <c r="JB174" s="107">
        <f t="shared" si="562"/>
        <v>2.746081317105169E-3</v>
      </c>
      <c r="JC174" s="107">
        <f t="shared" si="563"/>
        <v>4.0556443773884293E-3</v>
      </c>
      <c r="JD174" s="107">
        <f t="shared" si="564"/>
        <v>9.4382507369192542E-4</v>
      </c>
      <c r="JE174" s="107">
        <f t="shared" si="565"/>
        <v>1.4464766621251893E-4</v>
      </c>
      <c r="JF174" s="107">
        <f t="shared" si="566"/>
        <v>1.2222535723266379E-3</v>
      </c>
      <c r="JG174" s="107">
        <f t="shared" si="567"/>
        <v>3.2426412964600006E-2</v>
      </c>
      <c r="JH174" s="107">
        <f t="shared" si="568"/>
        <v>2.2019237613855876E-2</v>
      </c>
      <c r="JI174" s="107">
        <f t="shared" si="569"/>
        <v>3.6330064454131762E-2</v>
      </c>
      <c r="JJ174" s="107">
        <f t="shared" si="570"/>
        <v>2.2734239944240318E-2</v>
      </c>
      <c r="JK174" s="107">
        <f t="shared" si="571"/>
        <v>2.9821292624112754E-2</v>
      </c>
      <c r="JL174" s="107">
        <f t="shared" si="572"/>
        <v>6.8312445643538042E-2</v>
      </c>
      <c r="JM174" s="107">
        <f t="shared" si="573"/>
        <v>0.11012964754369184</v>
      </c>
    </row>
    <row r="175" spans="2:273" x14ac:dyDescent="0.25">
      <c r="B175" s="2">
        <v>147</v>
      </c>
      <c r="C175" s="37">
        <v>52.421999999999997</v>
      </c>
      <c r="D175" s="37">
        <v>50.917999999999999</v>
      </c>
      <c r="E175" s="37">
        <v>50.82</v>
      </c>
      <c r="F175" s="37">
        <v>49.738</v>
      </c>
      <c r="G175" s="37">
        <v>48.933999999999997</v>
      </c>
      <c r="H175" s="37">
        <v>49.77</v>
      </c>
      <c r="I175" s="37">
        <v>52.77</v>
      </c>
      <c r="J175" s="37">
        <v>50.951000000000001</v>
      </c>
      <c r="K175" s="37">
        <v>50.164000000000001</v>
      </c>
      <c r="L175" s="37">
        <v>48.066000000000003</v>
      </c>
      <c r="M175" s="37">
        <v>50.360999999999997</v>
      </c>
      <c r="N175" s="37">
        <v>50.115000000000002</v>
      </c>
      <c r="O175" s="37">
        <v>50.704999999999998</v>
      </c>
      <c r="P175" s="37">
        <v>52.048999999999999</v>
      </c>
      <c r="Q175" s="37">
        <v>53.015999999999998</v>
      </c>
      <c r="S175" s="4">
        <f t="shared" si="460"/>
        <v>53.028522128713824</v>
      </c>
      <c r="T175" s="4">
        <f t="shared" si="461"/>
        <v>52.747744178603782</v>
      </c>
      <c r="U175" s="4">
        <f t="shared" si="462"/>
        <v>50.2145620667157</v>
      </c>
      <c r="V175" s="4">
        <f t="shared" si="463"/>
        <v>49.744151254051815</v>
      </c>
      <c r="W175" s="4">
        <f t="shared" si="464"/>
        <v>49.089075390920186</v>
      </c>
      <c r="X175" s="4">
        <f t="shared" si="465"/>
        <v>49.933190224921582</v>
      </c>
      <c r="Y175" s="4">
        <f t="shared" si="466"/>
        <v>52.518918358524665</v>
      </c>
      <c r="Z175" s="4">
        <f t="shared" si="467"/>
        <v>51.591287096198073</v>
      </c>
      <c r="AA175" s="4">
        <f t="shared" si="468"/>
        <v>51.377767605299738</v>
      </c>
      <c r="AB175" s="4">
        <f t="shared" si="469"/>
        <v>50.42703720743723</v>
      </c>
      <c r="AC175" s="4">
        <f t="shared" si="470"/>
        <v>49.169610466625393</v>
      </c>
      <c r="AD175" s="4">
        <f t="shared" si="471"/>
        <v>49.978303058546594</v>
      </c>
      <c r="AE175" s="4">
        <f t="shared" si="472"/>
        <v>51.279457620725218</v>
      </c>
      <c r="AF175" s="4">
        <f t="shared" si="473"/>
        <v>52.761400135760439</v>
      </c>
      <c r="AG175" s="4">
        <f t="shared" si="474"/>
        <v>56.902341085031381</v>
      </c>
      <c r="AI175" s="4">
        <f t="shared" si="475"/>
        <v>-0.60652212871382716</v>
      </c>
      <c r="AJ175" s="4">
        <f t="shared" si="476"/>
        <v>-1.8297441786037822</v>
      </c>
      <c r="AK175" s="4">
        <f t="shared" si="477"/>
        <v>0.60543793328429985</v>
      </c>
      <c r="AL175" s="4">
        <f t="shared" si="478"/>
        <v>-6.1512540518151582E-3</v>
      </c>
      <c r="AM175" s="4">
        <f t="shared" si="479"/>
        <v>-0.15507539092018874</v>
      </c>
      <c r="AN175" s="4">
        <f t="shared" si="480"/>
        <v>-0.16319022492157842</v>
      </c>
      <c r="AO175" s="4">
        <f t="shared" si="481"/>
        <v>0.25108164147533785</v>
      </c>
      <c r="AP175" s="4">
        <f t="shared" si="482"/>
        <v>-0.64028709619807245</v>
      </c>
      <c r="AQ175" s="4">
        <f t="shared" si="483"/>
        <v>-1.2137676052997364</v>
      </c>
      <c r="AR175" s="4">
        <f t="shared" si="484"/>
        <v>-2.3610372074372279</v>
      </c>
      <c r="AS175" s="4">
        <f t="shared" si="485"/>
        <v>1.1913895333746041</v>
      </c>
      <c r="AT175" s="4">
        <f t="shared" si="486"/>
        <v>0.13669694145340827</v>
      </c>
      <c r="AU175" s="4">
        <f t="shared" si="487"/>
        <v>-0.57445762072521944</v>
      </c>
      <c r="AV175" s="4">
        <f t="shared" si="574"/>
        <v>-0.71240013576043992</v>
      </c>
      <c r="AW175" s="4">
        <f t="shared" si="574"/>
        <v>-3.8863410850313826</v>
      </c>
      <c r="AY175" s="2">
        <f t="shared" si="509"/>
        <v>53.027604555022982</v>
      </c>
      <c r="AZ175" s="2">
        <f t="shared" si="575"/>
        <v>52.747426803375063</v>
      </c>
      <c r="BA175" s="2">
        <f t="shared" si="576"/>
        <v>50.214482182894372</v>
      </c>
      <c r="BB175" s="2">
        <f t="shared" si="577"/>
        <v>49.743741463680529</v>
      </c>
      <c r="BC175" s="2">
        <f t="shared" si="578"/>
        <v>49.088174991450671</v>
      </c>
      <c r="BD175" s="2">
        <f t="shared" si="579"/>
        <v>49.933086312753936</v>
      </c>
      <c r="BE175" s="2">
        <f t="shared" si="580"/>
        <v>52.51891278424047</v>
      </c>
      <c r="BF175" s="2">
        <f t="shared" si="581"/>
        <v>51.59112084627067</v>
      </c>
      <c r="BG175" s="2">
        <f t="shared" si="582"/>
        <v>51.33551251689363</v>
      </c>
      <c r="BH175" s="2">
        <f t="shared" si="583"/>
        <v>50.400912793569425</v>
      </c>
      <c r="BI175" s="2">
        <f t="shared" si="584"/>
        <v>49.099139439038105</v>
      </c>
      <c r="BJ175" s="2">
        <f t="shared" si="585"/>
        <v>49.943143388978001</v>
      </c>
      <c r="BK175" s="2">
        <f t="shared" si="586"/>
        <v>51.218445502158389</v>
      </c>
      <c r="BL175" s="2">
        <f t="shared" si="587"/>
        <v>52.393690218452477</v>
      </c>
      <c r="BM175" s="2">
        <f t="shared" si="588"/>
        <v>54.696057854856846</v>
      </c>
      <c r="BO175" s="2" t="str">
        <f t="shared" si="440"/>
        <v/>
      </c>
      <c r="BP175" s="2" t="str">
        <f t="shared" si="441"/>
        <v/>
      </c>
      <c r="BQ175" s="2" t="str">
        <f t="shared" si="442"/>
        <v/>
      </c>
      <c r="BR175" s="2" t="str">
        <f t="shared" si="443"/>
        <v/>
      </c>
      <c r="BS175" s="2" t="str">
        <f t="shared" si="444"/>
        <v/>
      </c>
      <c r="BT175" s="2" t="str">
        <f t="shared" si="445"/>
        <v/>
      </c>
      <c r="BU175" s="2" t="str">
        <f t="shared" si="446"/>
        <v/>
      </c>
      <c r="BV175" s="2" t="str">
        <f t="shared" si="447"/>
        <v/>
      </c>
      <c r="BW175" s="2" t="str">
        <f t="shared" si="448"/>
        <v/>
      </c>
      <c r="BX175" s="2" t="str">
        <f t="shared" si="449"/>
        <v/>
      </c>
      <c r="BY175" s="2" t="str">
        <f t="shared" si="450"/>
        <v/>
      </c>
      <c r="BZ175" s="2" t="str">
        <f t="shared" si="451"/>
        <v/>
      </c>
      <c r="CA175" s="2" t="str">
        <f t="shared" si="452"/>
        <v/>
      </c>
      <c r="CB175" s="2" t="str">
        <f t="shared" si="453"/>
        <v/>
      </c>
      <c r="CC175" s="2" t="str">
        <f t="shared" si="454"/>
        <v/>
      </c>
      <c r="CE175" s="2" t="str">
        <f t="shared" si="510"/>
        <v/>
      </c>
      <c r="CF175" s="2" t="str">
        <f t="shared" si="511"/>
        <v/>
      </c>
      <c r="CG175" s="2" t="str">
        <f t="shared" si="512"/>
        <v/>
      </c>
      <c r="CH175" s="2" t="str">
        <f t="shared" si="513"/>
        <v/>
      </c>
      <c r="CI175" s="2" t="str">
        <f t="shared" si="514"/>
        <v/>
      </c>
      <c r="CJ175" s="2" t="str">
        <f t="shared" si="515"/>
        <v/>
      </c>
      <c r="CK175" s="2" t="str">
        <f t="shared" si="516"/>
        <v/>
      </c>
      <c r="CL175" s="2" t="str">
        <f t="shared" si="517"/>
        <v/>
      </c>
      <c r="CM175" s="2" t="str">
        <f t="shared" si="518"/>
        <v/>
      </c>
      <c r="CN175" s="2" t="str">
        <f t="shared" si="519"/>
        <v/>
      </c>
      <c r="CO175" s="2" t="str">
        <f t="shared" si="520"/>
        <v/>
      </c>
      <c r="CP175" s="2" t="str">
        <f t="shared" si="521"/>
        <v/>
      </c>
      <c r="CQ175" s="2" t="str">
        <f t="shared" si="522"/>
        <v/>
      </c>
      <c r="CR175" s="2" t="str">
        <f t="shared" si="523"/>
        <v/>
      </c>
      <c r="CS175" s="2" t="str">
        <f t="shared" si="524"/>
        <v/>
      </c>
      <c r="CU175" s="2" t="str">
        <f t="shared" si="525"/>
        <v/>
      </c>
      <c r="CV175" s="2">
        <f t="shared" si="526"/>
        <v>50.917999999999999</v>
      </c>
      <c r="CW175" s="2">
        <f t="shared" si="527"/>
        <v>50.82</v>
      </c>
      <c r="CX175" s="2">
        <f t="shared" si="528"/>
        <v>49.738</v>
      </c>
      <c r="CY175" s="2">
        <f t="shared" si="529"/>
        <v>48.933999999999997</v>
      </c>
      <c r="CZ175" s="2">
        <f t="shared" si="530"/>
        <v>49.77</v>
      </c>
      <c r="DA175" s="2">
        <f t="shared" si="531"/>
        <v>52.77</v>
      </c>
      <c r="DB175" s="2">
        <f t="shared" si="532"/>
        <v>50.951000000000001</v>
      </c>
      <c r="DC175" s="2" t="str">
        <f t="shared" si="533"/>
        <v/>
      </c>
      <c r="DD175" s="2" t="str">
        <f t="shared" si="534"/>
        <v/>
      </c>
      <c r="DE175" s="2" t="str">
        <f t="shared" si="535"/>
        <v/>
      </c>
      <c r="DF175" s="2" t="str">
        <f t="shared" si="536"/>
        <v/>
      </c>
      <c r="DG175" s="2" t="str">
        <f t="shared" si="537"/>
        <v/>
      </c>
      <c r="DH175" s="2" t="str">
        <f t="shared" si="538"/>
        <v/>
      </c>
      <c r="DI175" s="2" t="str">
        <f t="shared" si="539"/>
        <v/>
      </c>
      <c r="DK175" s="2">
        <f t="shared" si="489"/>
        <v>81.578237096774188</v>
      </c>
      <c r="DL175" s="2">
        <f t="shared" si="589"/>
        <v>103.19651099706748</v>
      </c>
      <c r="DM175" s="2">
        <f t="shared" si="589"/>
        <v>95.750462903225795</v>
      </c>
      <c r="DN175" s="2">
        <f t="shared" si="589"/>
        <v>96.417804838709699</v>
      </c>
      <c r="DO175" s="2">
        <f t="shared" si="589"/>
        <v>91.422506964809401</v>
      </c>
      <c r="DP175" s="2">
        <f t="shared" si="589"/>
        <v>94.565040322580671</v>
      </c>
      <c r="DQ175" s="2">
        <f t="shared" si="589"/>
        <v>101.1605929144385</v>
      </c>
      <c r="DR175" s="2">
        <f t="shared" si="589"/>
        <v>89.816376099706787</v>
      </c>
      <c r="DS175" s="2">
        <f t="shared" si="589"/>
        <v>85.929425245098031</v>
      </c>
      <c r="DT175" s="2">
        <f t="shared" si="589"/>
        <v>89.431094696969708</v>
      </c>
      <c r="DU175" s="2">
        <f t="shared" si="589"/>
        <v>86.159979055258461</v>
      </c>
      <c r="DV175" s="2">
        <f t="shared" si="589"/>
        <v>85.192572763929618</v>
      </c>
      <c r="DW175" s="2">
        <f t="shared" si="589"/>
        <v>84.280347507331356</v>
      </c>
      <c r="DX175" s="2">
        <f t="shared" si="589"/>
        <v>84.151981060606047</v>
      </c>
      <c r="DY175" s="2">
        <f t="shared" si="589"/>
        <v>72.472978927203073</v>
      </c>
      <c r="EA175" s="2">
        <f t="shared" si="459"/>
        <v>52.256515051326495</v>
      </c>
      <c r="EB175" s="2">
        <f t="shared" si="491"/>
        <v>52.055933609958501</v>
      </c>
      <c r="EC175" s="2">
        <f t="shared" si="492"/>
        <v>49.163079149377594</v>
      </c>
      <c r="ED175" s="2">
        <f t="shared" si="493"/>
        <v>47.951909564795749</v>
      </c>
      <c r="EE175" s="2">
        <f t="shared" si="494"/>
        <v>48.25067760913457</v>
      </c>
      <c r="EF175" s="2">
        <f t="shared" si="495"/>
        <v>49.189126923344702</v>
      </c>
      <c r="EG175" s="2">
        <f t="shared" si="496"/>
        <v>51.80907062761851</v>
      </c>
      <c r="EH175" s="2">
        <f t="shared" si="497"/>
        <v>51.50771743602931</v>
      </c>
      <c r="EI175" s="2">
        <f t="shared" si="498"/>
        <v>51.805497754581864</v>
      </c>
      <c r="EJ175" s="2">
        <f t="shared" si="499"/>
        <v>49.68019998451534</v>
      </c>
      <c r="EK175" s="2">
        <f t="shared" si="500"/>
        <v>48.717080823371518</v>
      </c>
      <c r="EL175" s="2">
        <f t="shared" si="501"/>
        <v>49.819248969696964</v>
      </c>
      <c r="EM175" s="2">
        <f t="shared" si="502"/>
        <v>50.224319213496784</v>
      </c>
      <c r="EN175" s="2">
        <f t="shared" si="503"/>
        <v>51.24563595068139</v>
      </c>
      <c r="EO175" s="2">
        <f t="shared" si="504"/>
        <v>55.551822612770962</v>
      </c>
      <c r="EQ175" s="2">
        <f t="shared" si="505"/>
        <v>53.114445443054208</v>
      </c>
      <c r="ER175" s="2">
        <f t="shared" si="590"/>
        <v>52.807491235365113</v>
      </c>
      <c r="ES175" s="2">
        <f t="shared" si="590"/>
        <v>50.282586716619278</v>
      </c>
      <c r="ET175" s="2">
        <f t="shared" si="590"/>
        <v>49.891867338561497</v>
      </c>
      <c r="EU175" s="2">
        <f t="shared" si="590"/>
        <v>49.167389777831048</v>
      </c>
      <c r="EV175" s="2">
        <f t="shared" si="590"/>
        <v>49.986935922579107</v>
      </c>
      <c r="EW175" s="2">
        <f t="shared" si="590"/>
        <v>52.558059233407803</v>
      </c>
      <c r="EX175" s="2">
        <f t="shared" si="590"/>
        <v>51.597577550951087</v>
      </c>
      <c r="EY175" s="2">
        <f t="shared" si="590"/>
        <v>51.256408978230162</v>
      </c>
      <c r="EZ175" s="2">
        <f t="shared" si="590"/>
        <v>50.518042122498628</v>
      </c>
      <c r="FA175" s="2">
        <f t="shared" si="590"/>
        <v>49.167880170214367</v>
      </c>
      <c r="FB175" s="2">
        <f t="shared" si="590"/>
        <v>49.96197499015824</v>
      </c>
      <c r="FC175" s="2">
        <f t="shared" si="590"/>
        <v>51.408548790017889</v>
      </c>
      <c r="FD175" s="2">
        <f t="shared" si="590"/>
        <v>52.718630068045655</v>
      </c>
      <c r="FE175" s="2">
        <f t="shared" si="590"/>
        <v>54.303887017573658</v>
      </c>
      <c r="FG175" s="2">
        <f t="shared" si="507"/>
        <v>0.99999999938193129</v>
      </c>
      <c r="FH175" s="2">
        <f t="shared" si="591"/>
        <v>0.99999999941187678</v>
      </c>
      <c r="FI175" s="2">
        <f t="shared" si="591"/>
        <v>0.99999999954898622</v>
      </c>
      <c r="FJ175" s="2">
        <f t="shared" si="591"/>
        <v>0.99999999956500352</v>
      </c>
      <c r="FK175" s="2">
        <f t="shared" si="591"/>
        <v>0.99999999952174323</v>
      </c>
      <c r="FL175" s="2">
        <f t="shared" si="591"/>
        <v>0.99999999956296148</v>
      </c>
      <c r="FM175" s="2">
        <f t="shared" si="591"/>
        <v>0.99999999955073438</v>
      </c>
      <c r="FN175" s="2">
        <f t="shared" si="591"/>
        <v>0.99999999958038022</v>
      </c>
      <c r="FO175" s="2">
        <f t="shared" si="591"/>
        <v>0.99999999942140583</v>
      </c>
      <c r="FP175" s="2">
        <f t="shared" si="591"/>
        <v>0.99999999953162655</v>
      </c>
      <c r="FQ175" s="2">
        <f t="shared" si="591"/>
        <v>0.99999999948915919</v>
      </c>
      <c r="FR175" s="2">
        <f t="shared" si="591"/>
        <v>0.99999999956347263</v>
      </c>
      <c r="FS175" s="2">
        <f t="shared" si="591"/>
        <v>0.99999999665683192</v>
      </c>
      <c r="FT175" s="2">
        <f t="shared" si="591"/>
        <v>0.9999999836208513</v>
      </c>
      <c r="FU175" s="2">
        <f t="shared" si="591"/>
        <v>0.99999994050475904</v>
      </c>
      <c r="FW175" s="2">
        <f t="shared" si="540"/>
        <v>0.89877861072250753</v>
      </c>
      <c r="FX175" s="2">
        <f t="shared" si="592"/>
        <v>0.92008003107610414</v>
      </c>
      <c r="FY175" s="2">
        <f t="shared" si="593"/>
        <v>0.93916561466015169</v>
      </c>
      <c r="FZ175" s="2">
        <f t="shared" si="594"/>
        <v>0.92364478342436951</v>
      </c>
      <c r="GA175" s="2">
        <f t="shared" si="595"/>
        <v>0.91358813624102653</v>
      </c>
      <c r="GB175" s="2">
        <f t="shared" si="596"/>
        <v>0.93250310574602591</v>
      </c>
      <c r="GC175" s="2">
        <f t="shared" si="597"/>
        <v>0.94773422314212086</v>
      </c>
      <c r="GD175" s="2">
        <f t="shared" si="598"/>
        <v>0.92814697865561357</v>
      </c>
      <c r="GE175" s="2">
        <f t="shared" si="599"/>
        <v>0.85593674042082812</v>
      </c>
      <c r="GF175" s="2">
        <f t="shared" si="600"/>
        <v>0.86020117366094651</v>
      </c>
      <c r="GG175" s="2">
        <f t="shared" si="601"/>
        <v>0.84751364263270323</v>
      </c>
      <c r="GH175" s="2">
        <f t="shared" si="602"/>
        <v>0.86805757940422046</v>
      </c>
      <c r="GI175" s="2">
        <f t="shared" si="603"/>
        <v>0.83947082095940873</v>
      </c>
      <c r="GJ175" s="2">
        <f t="shared" si="604"/>
        <v>0.7794014349816013</v>
      </c>
      <c r="GK175" s="2">
        <f t="shared" si="605"/>
        <v>0.68574513615591293</v>
      </c>
      <c r="GM175" s="107">
        <f t="shared" si="541"/>
        <v>1.8553248179432607E-291</v>
      </c>
      <c r="GN175" s="107">
        <f t="shared" si="606"/>
        <v>0</v>
      </c>
      <c r="GO175" s="107">
        <f t="shared" si="607"/>
        <v>0</v>
      </c>
      <c r="GP175" s="107">
        <f t="shared" si="608"/>
        <v>0</v>
      </c>
      <c r="GQ175" s="107">
        <f t="shared" si="609"/>
        <v>0</v>
      </c>
      <c r="GR175" s="107">
        <f t="shared" si="610"/>
        <v>0</v>
      </c>
      <c r="GS175" s="107">
        <f t="shared" si="611"/>
        <v>0</v>
      </c>
      <c r="GT175" s="107">
        <f t="shared" si="612"/>
        <v>0</v>
      </c>
      <c r="GU175" s="107">
        <f t="shared" si="613"/>
        <v>0</v>
      </c>
      <c r="GV175" s="107">
        <f t="shared" si="614"/>
        <v>0</v>
      </c>
      <c r="GW175" s="107">
        <f t="shared" si="615"/>
        <v>0</v>
      </c>
      <c r="GX175" s="107">
        <f t="shared" si="616"/>
        <v>0</v>
      </c>
      <c r="GY175" s="107">
        <f t="shared" si="617"/>
        <v>0</v>
      </c>
      <c r="GZ175" s="107">
        <f t="shared" si="618"/>
        <v>0</v>
      </c>
      <c r="HA175" s="107">
        <f t="shared" si="619"/>
        <v>0</v>
      </c>
      <c r="HC175" s="107">
        <f t="shared" si="542"/>
        <v>8.0507070463411348E-262</v>
      </c>
      <c r="HD175" s="107">
        <f t="shared" si="620"/>
        <v>6.4348651971819789E-282</v>
      </c>
      <c r="HE175" s="107">
        <f t="shared" si="621"/>
        <v>3.3123846466301712E-302</v>
      </c>
      <c r="HF175" s="107">
        <f t="shared" si="622"/>
        <v>0</v>
      </c>
      <c r="HG175" s="107">
        <f t="shared" si="623"/>
        <v>0</v>
      </c>
      <c r="HH175" s="107">
        <f t="shared" si="624"/>
        <v>0</v>
      </c>
      <c r="HI175" s="107">
        <f t="shared" si="625"/>
        <v>0</v>
      </c>
      <c r="HJ175" s="107">
        <f t="shared" si="626"/>
        <v>0</v>
      </c>
      <c r="HK175" s="107">
        <f t="shared" si="627"/>
        <v>0</v>
      </c>
      <c r="HL175" s="107">
        <f t="shared" si="628"/>
        <v>0</v>
      </c>
      <c r="HM175" s="107">
        <f t="shared" si="629"/>
        <v>0</v>
      </c>
      <c r="HN175" s="107">
        <f t="shared" si="630"/>
        <v>0</v>
      </c>
      <c r="HO175" s="107">
        <f t="shared" si="631"/>
        <v>0</v>
      </c>
      <c r="HP175" s="107">
        <f t="shared" si="632"/>
        <v>0</v>
      </c>
      <c r="HQ175" s="107">
        <f t="shared" si="633"/>
        <v>0</v>
      </c>
      <c r="HS175" s="107">
        <f t="shared" si="543"/>
        <v>3.0238208584903176E-40</v>
      </c>
      <c r="HT175" s="107">
        <f t="shared" si="634"/>
        <v>1.5160869664158949E-44</v>
      </c>
      <c r="HU175" s="107">
        <f t="shared" si="635"/>
        <v>3.0719080201304056E-49</v>
      </c>
      <c r="HV175" s="107">
        <f t="shared" si="636"/>
        <v>1.083423494550658E-50</v>
      </c>
      <c r="HW175" s="107">
        <f t="shared" si="637"/>
        <v>1.4396796728180619E-51</v>
      </c>
      <c r="HX175" s="107">
        <f t="shared" si="638"/>
        <v>2.21273598330791E-56</v>
      </c>
      <c r="HY175" s="107">
        <f t="shared" si="639"/>
        <v>1.6712392801183164E-62</v>
      </c>
      <c r="HZ175" s="107">
        <f t="shared" si="640"/>
        <v>9.4376079586734564E-57</v>
      </c>
      <c r="IA175" s="107">
        <f t="shared" si="641"/>
        <v>6.0693867579242434E-48</v>
      </c>
      <c r="IB175" s="107">
        <f t="shared" si="642"/>
        <v>1.8670427150639353E-53</v>
      </c>
      <c r="IC175" s="107">
        <f t="shared" si="643"/>
        <v>2.3418845710801152E-49</v>
      </c>
      <c r="ID175" s="107">
        <f t="shared" si="644"/>
        <v>5.8174291500263916E-49</v>
      </c>
      <c r="IE175" s="107">
        <f t="shared" si="645"/>
        <v>9.2692618472760823E-47</v>
      </c>
      <c r="IF175" s="107">
        <f t="shared" si="646"/>
        <v>4.3193803324243153E-47</v>
      </c>
      <c r="IG175" s="107">
        <f t="shared" si="647"/>
        <v>2.1396482261088754E-43</v>
      </c>
      <c r="II175" s="107">
        <f t="shared" si="544"/>
        <v>7.3043188015156661E-3</v>
      </c>
      <c r="IJ175" s="107">
        <f t="shared" si="545"/>
        <v>1.9996966800155769E-3</v>
      </c>
      <c r="IK175" s="107">
        <f t="shared" si="546"/>
        <v>4.3110431587440798E-4</v>
      </c>
      <c r="IL175" s="107">
        <f t="shared" si="547"/>
        <v>9.7883484534339602E-4</v>
      </c>
      <c r="IM175" s="107">
        <f t="shared" si="548"/>
        <v>1.4686013613783285E-3</v>
      </c>
      <c r="IN175" s="107">
        <f t="shared" si="549"/>
        <v>2.9125396090618323E-4</v>
      </c>
      <c r="IO175" s="107">
        <f t="shared" si="550"/>
        <v>3.6665935235681124E-5</v>
      </c>
      <c r="IP175" s="107">
        <f t="shared" si="551"/>
        <v>3.8304661436158505E-4</v>
      </c>
      <c r="IQ175" s="107">
        <f t="shared" si="552"/>
        <v>1.4681231014624083E-2</v>
      </c>
      <c r="IR175" s="107">
        <f t="shared" si="553"/>
        <v>9.0665475938947783E-3</v>
      </c>
      <c r="IS175" s="107">
        <f t="shared" si="554"/>
        <v>1.6413214790860473E-2</v>
      </c>
      <c r="IT175" s="107">
        <f t="shared" si="555"/>
        <v>9.8111412874171775E-3</v>
      </c>
      <c r="IU175" s="107">
        <f t="shared" si="556"/>
        <v>1.3440731226936698E-2</v>
      </c>
      <c r="IV175" s="107">
        <f t="shared" si="557"/>
        <v>3.4050859024829044E-2</v>
      </c>
      <c r="IW175" s="107">
        <f t="shared" si="558"/>
        <v>4.9737300298676651E-2</v>
      </c>
      <c r="IY175" s="107">
        <f t="shared" si="559"/>
        <v>7.3043188015156661E-3</v>
      </c>
      <c r="IZ175" s="107">
        <f t="shared" si="560"/>
        <v>1.9996966800155769E-3</v>
      </c>
      <c r="JA175" s="107">
        <f t="shared" si="561"/>
        <v>4.3110431587440798E-4</v>
      </c>
      <c r="JB175" s="107">
        <f t="shared" si="562"/>
        <v>9.7883484534339602E-4</v>
      </c>
      <c r="JC175" s="107">
        <f t="shared" si="563"/>
        <v>1.4686013613783285E-3</v>
      </c>
      <c r="JD175" s="107">
        <f t="shared" si="564"/>
        <v>2.9125396090618323E-4</v>
      </c>
      <c r="JE175" s="107">
        <f t="shared" si="565"/>
        <v>3.6665935235681124E-5</v>
      </c>
      <c r="JF175" s="107">
        <f t="shared" si="566"/>
        <v>3.8304661436158505E-4</v>
      </c>
      <c r="JG175" s="107">
        <f t="shared" si="567"/>
        <v>1.4681231014624083E-2</v>
      </c>
      <c r="JH175" s="107">
        <f t="shared" si="568"/>
        <v>9.0665475938947783E-3</v>
      </c>
      <c r="JI175" s="107">
        <f t="shared" si="569"/>
        <v>1.6413214790860473E-2</v>
      </c>
      <c r="JJ175" s="107">
        <f t="shared" si="570"/>
        <v>9.8111412874171775E-3</v>
      </c>
      <c r="JK175" s="107">
        <f t="shared" si="571"/>
        <v>1.3440731226936698E-2</v>
      </c>
      <c r="JL175" s="107">
        <f t="shared" si="572"/>
        <v>3.4050859024829044E-2</v>
      </c>
      <c r="JM175" s="107">
        <f t="shared" si="573"/>
        <v>4.9737300298676651E-2</v>
      </c>
    </row>
    <row r="176" spans="2:273" x14ac:dyDescent="0.25">
      <c r="B176" s="2">
        <v>148</v>
      </c>
      <c r="C176" s="37">
        <v>54.780999999999999</v>
      </c>
      <c r="D176" s="37">
        <v>52.835999999999999</v>
      </c>
      <c r="E176" s="37">
        <v>49.115000000000002</v>
      </c>
      <c r="F176" s="37">
        <v>50.015999999999998</v>
      </c>
      <c r="G176" s="37">
        <v>48.442999999999998</v>
      </c>
      <c r="H176" s="37">
        <v>49.442999999999998</v>
      </c>
      <c r="I176" s="37">
        <v>50.786999999999999</v>
      </c>
      <c r="J176" s="37">
        <v>50.524999999999999</v>
      </c>
      <c r="K176" s="37">
        <v>50.015999999999998</v>
      </c>
      <c r="L176" s="37">
        <v>48.213000000000001</v>
      </c>
      <c r="M176" s="37">
        <v>50.475000000000001</v>
      </c>
      <c r="N176" s="37">
        <v>49.902000000000001</v>
      </c>
      <c r="O176" s="37">
        <v>50.753999999999998</v>
      </c>
      <c r="P176" s="37">
        <v>50.311</v>
      </c>
      <c r="Q176" s="37">
        <v>53.393000000000001</v>
      </c>
      <c r="S176" s="4">
        <f t="shared" si="460"/>
        <v>52.941986598367976</v>
      </c>
      <c r="T176" s="4">
        <f t="shared" si="461"/>
        <v>52.636858093337167</v>
      </c>
      <c r="U176" s="4">
        <f t="shared" si="462"/>
        <v>50.102680038882973</v>
      </c>
      <c r="V176" s="4">
        <f t="shared" si="463"/>
        <v>49.65075785314481</v>
      </c>
      <c r="W176" s="4">
        <f t="shared" si="464"/>
        <v>48.969821006543313</v>
      </c>
      <c r="X176" s="4">
        <f t="shared" si="465"/>
        <v>49.802062801611356</v>
      </c>
      <c r="Y176" s="4">
        <f t="shared" si="466"/>
        <v>52.357414639227116</v>
      </c>
      <c r="Z176" s="4">
        <f t="shared" si="467"/>
        <v>51.45621656487635</v>
      </c>
      <c r="AA176" s="4">
        <f t="shared" si="468"/>
        <v>51.194871304967442</v>
      </c>
      <c r="AB176" s="4">
        <f t="shared" si="469"/>
        <v>50.287978780392542</v>
      </c>
      <c r="AC176" s="4">
        <f t="shared" si="470"/>
        <v>48.995382836048925</v>
      </c>
      <c r="AD176" s="4">
        <f t="shared" si="471"/>
        <v>49.811998782694204</v>
      </c>
      <c r="AE176" s="4">
        <f t="shared" si="472"/>
        <v>51.126196046604903</v>
      </c>
      <c r="AF176" s="4">
        <f t="shared" si="473"/>
        <v>52.393169359920094</v>
      </c>
      <c r="AG176" s="4">
        <f t="shared" si="474"/>
        <v>55.199961809022184</v>
      </c>
      <c r="AI176" s="4">
        <f t="shared" si="475"/>
        <v>1.8390134016320232</v>
      </c>
      <c r="AJ176" s="4">
        <f t="shared" si="476"/>
        <v>0.19914190666283105</v>
      </c>
      <c r="AK176" s="4">
        <f t="shared" si="477"/>
        <v>-0.98768003888297073</v>
      </c>
      <c r="AL176" s="4">
        <f t="shared" si="478"/>
        <v>0.36524214685518785</v>
      </c>
      <c r="AM176" s="4">
        <f t="shared" si="479"/>
        <v>-0.52682100654331521</v>
      </c>
      <c r="AN176" s="4">
        <f t="shared" si="480"/>
        <v>-0.3590628016113584</v>
      </c>
      <c r="AO176" s="4">
        <f t="shared" si="481"/>
        <v>-1.570414639227117</v>
      </c>
      <c r="AP176" s="4">
        <f t="shared" si="482"/>
        <v>-0.93121656487635107</v>
      </c>
      <c r="AQ176" s="4">
        <f t="shared" si="483"/>
        <v>-1.1788713049674442</v>
      </c>
      <c r="AR176" s="4">
        <f t="shared" si="484"/>
        <v>-2.0749787803925415</v>
      </c>
      <c r="AS176" s="4">
        <f t="shared" si="485"/>
        <v>1.479617163951076</v>
      </c>
      <c r="AT176" s="4">
        <f t="shared" si="486"/>
        <v>9.0001217305797354E-2</v>
      </c>
      <c r="AU176" s="4">
        <f t="shared" si="487"/>
        <v>-0.37219604660490546</v>
      </c>
      <c r="AV176" s="4">
        <f t="shared" si="574"/>
        <v>-2.0821693599200941</v>
      </c>
      <c r="AW176" s="4">
        <f t="shared" si="574"/>
        <v>-1.8069618090221837</v>
      </c>
      <c r="AY176" s="2">
        <f t="shared" si="509"/>
        <v>52.941729847983673</v>
      </c>
      <c r="AZ176" s="2">
        <f t="shared" si="575"/>
        <v>52.636786427017093</v>
      </c>
      <c r="BA176" s="2">
        <f t="shared" si="576"/>
        <v>50.102665454749378</v>
      </c>
      <c r="BB176" s="2">
        <f t="shared" si="577"/>
        <v>49.650679208085975</v>
      </c>
      <c r="BC176" s="2">
        <f t="shared" si="578"/>
        <v>48.969645031892398</v>
      </c>
      <c r="BD176" s="2">
        <f t="shared" si="579"/>
        <v>49.802046895402228</v>
      </c>
      <c r="BE176" s="2">
        <f t="shared" si="580"/>
        <v>52.357414010183923</v>
      </c>
      <c r="BF176" s="2">
        <f t="shared" si="581"/>
        <v>51.456190561345217</v>
      </c>
      <c r="BG176" s="2">
        <f t="shared" si="582"/>
        <v>51.183494774100168</v>
      </c>
      <c r="BH176" s="2">
        <f t="shared" si="583"/>
        <v>50.281936662088448</v>
      </c>
      <c r="BI176" s="2">
        <f t="shared" si="584"/>
        <v>48.976599689719357</v>
      </c>
      <c r="BJ176" s="2">
        <f t="shared" si="585"/>
        <v>49.803164462936991</v>
      </c>
      <c r="BK176" s="2">
        <f t="shared" si="586"/>
        <v>51.1098338616859</v>
      </c>
      <c r="BL176" s="2">
        <f t="shared" si="587"/>
        <v>52.280488636123543</v>
      </c>
      <c r="BM176" s="2">
        <f t="shared" si="588"/>
        <v>54.520066032095414</v>
      </c>
      <c r="BO176" s="2" t="str">
        <f t="shared" si="440"/>
        <v/>
      </c>
      <c r="BP176" s="2" t="str">
        <f t="shared" si="441"/>
        <v/>
      </c>
      <c r="BQ176" s="2" t="str">
        <f t="shared" si="442"/>
        <v/>
      </c>
      <c r="BR176" s="2" t="str">
        <f t="shared" si="443"/>
        <v/>
      </c>
      <c r="BS176" s="2" t="str">
        <f t="shared" si="444"/>
        <v/>
      </c>
      <c r="BT176" s="2" t="str">
        <f t="shared" si="445"/>
        <v/>
      </c>
      <c r="BU176" s="2" t="str">
        <f t="shared" si="446"/>
        <v/>
      </c>
      <c r="BV176" s="2" t="str">
        <f t="shared" si="447"/>
        <v/>
      </c>
      <c r="BW176" s="2" t="str">
        <f t="shared" si="448"/>
        <v/>
      </c>
      <c r="BX176" s="2" t="str">
        <f t="shared" si="449"/>
        <v/>
      </c>
      <c r="BY176" s="2" t="str">
        <f t="shared" si="450"/>
        <v/>
      </c>
      <c r="BZ176" s="2" t="str">
        <f t="shared" si="451"/>
        <v/>
      </c>
      <c r="CA176" s="2" t="str">
        <f t="shared" si="452"/>
        <v/>
      </c>
      <c r="CB176" s="2" t="str">
        <f t="shared" si="453"/>
        <v/>
      </c>
      <c r="CC176" s="2" t="str">
        <f t="shared" si="454"/>
        <v/>
      </c>
      <c r="CE176" s="2" t="str">
        <f t="shared" si="510"/>
        <v/>
      </c>
      <c r="CF176" s="2" t="str">
        <f t="shared" si="511"/>
        <v/>
      </c>
      <c r="CG176" s="2" t="str">
        <f t="shared" si="512"/>
        <v/>
      </c>
      <c r="CH176" s="2" t="str">
        <f t="shared" si="513"/>
        <v/>
      </c>
      <c r="CI176" s="2" t="str">
        <f t="shared" si="514"/>
        <v/>
      </c>
      <c r="CJ176" s="2" t="str">
        <f t="shared" si="515"/>
        <v/>
      </c>
      <c r="CK176" s="2" t="str">
        <f t="shared" si="516"/>
        <v/>
      </c>
      <c r="CL176" s="2" t="str">
        <f t="shared" si="517"/>
        <v/>
      </c>
      <c r="CM176" s="2" t="str">
        <f t="shared" si="518"/>
        <v/>
      </c>
      <c r="CN176" s="2" t="str">
        <f t="shared" si="519"/>
        <v/>
      </c>
      <c r="CO176" s="2" t="str">
        <f t="shared" si="520"/>
        <v/>
      </c>
      <c r="CP176" s="2" t="str">
        <f t="shared" si="521"/>
        <v/>
      </c>
      <c r="CQ176" s="2" t="str">
        <f t="shared" si="522"/>
        <v/>
      </c>
      <c r="CR176" s="2" t="str">
        <f t="shared" si="523"/>
        <v/>
      </c>
      <c r="CS176" s="2" t="str">
        <f t="shared" si="524"/>
        <v/>
      </c>
      <c r="CU176" s="2" t="str">
        <f t="shared" si="525"/>
        <v/>
      </c>
      <c r="CV176" s="2">
        <f t="shared" si="526"/>
        <v>52.835999999999999</v>
      </c>
      <c r="CW176" s="2">
        <f t="shared" si="527"/>
        <v>49.115000000000002</v>
      </c>
      <c r="CX176" s="2">
        <f t="shared" si="528"/>
        <v>50.015999999999998</v>
      </c>
      <c r="CY176" s="2">
        <f t="shared" si="529"/>
        <v>48.442999999999998</v>
      </c>
      <c r="CZ176" s="2">
        <f t="shared" si="530"/>
        <v>49.442999999999998</v>
      </c>
      <c r="DA176" s="2">
        <f t="shared" si="531"/>
        <v>50.786999999999999</v>
      </c>
      <c r="DB176" s="2">
        <f t="shared" si="532"/>
        <v>50.524999999999999</v>
      </c>
      <c r="DC176" s="2" t="str">
        <f t="shared" si="533"/>
        <v/>
      </c>
      <c r="DD176" s="2" t="str">
        <f t="shared" si="534"/>
        <v/>
      </c>
      <c r="DE176" s="2" t="str">
        <f t="shared" si="535"/>
        <v/>
      </c>
      <c r="DF176" s="2" t="str">
        <f t="shared" si="536"/>
        <v/>
      </c>
      <c r="DG176" s="2" t="str">
        <f t="shared" si="537"/>
        <v/>
      </c>
      <c r="DH176" s="2" t="str">
        <f t="shared" si="538"/>
        <v/>
      </c>
      <c r="DI176" s="2" t="str">
        <f t="shared" si="539"/>
        <v/>
      </c>
      <c r="DK176" s="2">
        <f t="shared" si="489"/>
        <v>81.665535080645157</v>
      </c>
      <c r="DL176" s="2">
        <f t="shared" si="589"/>
        <v>103.42068859970678</v>
      </c>
      <c r="DM176" s="2">
        <f t="shared" si="589"/>
        <v>95.938527016129029</v>
      </c>
      <c r="DN176" s="2">
        <f t="shared" si="589"/>
        <v>96.617378629032288</v>
      </c>
      <c r="DO176" s="2">
        <f t="shared" si="589"/>
        <v>91.591388196480949</v>
      </c>
      <c r="DP176" s="2">
        <f t="shared" si="589"/>
        <v>94.74262903225808</v>
      </c>
      <c r="DQ176" s="2">
        <f t="shared" si="589"/>
        <v>101.34869251336897</v>
      </c>
      <c r="DR176" s="2">
        <f t="shared" si="589"/>
        <v>89.955025109970705</v>
      </c>
      <c r="DS176" s="2">
        <f t="shared" si="589"/>
        <v>86.040906862745089</v>
      </c>
      <c r="DT176" s="2">
        <f t="shared" si="589"/>
        <v>89.57374810606062</v>
      </c>
      <c r="DU176" s="2">
        <f t="shared" si="589"/>
        <v>86.303868092691616</v>
      </c>
      <c r="DV176" s="2">
        <f t="shared" si="589"/>
        <v>85.315901026392964</v>
      </c>
      <c r="DW176" s="2">
        <f t="shared" si="589"/>
        <v>84.377372250733117</v>
      </c>
      <c r="DX176" s="2">
        <f t="shared" si="589"/>
        <v>84.222924242424227</v>
      </c>
      <c r="DY176" s="2">
        <f t="shared" si="589"/>
        <v>72.490037766830881</v>
      </c>
      <c r="EA176" s="2">
        <f t="shared" si="459"/>
        <v>52.137548353552866</v>
      </c>
      <c r="EB176" s="2">
        <f t="shared" si="491"/>
        <v>51.917763485477181</v>
      </c>
      <c r="EC176" s="2">
        <f t="shared" si="492"/>
        <v>49.015982572614107</v>
      </c>
      <c r="ED176" s="2">
        <f t="shared" si="493"/>
        <v>47.796360124459547</v>
      </c>
      <c r="EE176" s="2">
        <f t="shared" si="494"/>
        <v>48.099537793868492</v>
      </c>
      <c r="EF176" s="2">
        <f t="shared" si="495"/>
        <v>49.032680254821415</v>
      </c>
      <c r="EG176" s="2">
        <f t="shared" si="496"/>
        <v>51.625697547851814</v>
      </c>
      <c r="EH176" s="2">
        <f t="shared" si="497"/>
        <v>51.368387681625293</v>
      </c>
      <c r="EI176" s="2">
        <f t="shared" si="498"/>
        <v>51.676127988833592</v>
      </c>
      <c r="EJ176" s="2">
        <f t="shared" si="499"/>
        <v>49.524609166924755</v>
      </c>
      <c r="EK176" s="2">
        <f t="shared" si="500"/>
        <v>48.574043821592433</v>
      </c>
      <c r="EL176" s="2">
        <f t="shared" si="501"/>
        <v>49.673042060606051</v>
      </c>
      <c r="EM176" s="2">
        <f t="shared" si="502"/>
        <v>50.063804830683338</v>
      </c>
      <c r="EN176" s="2">
        <f t="shared" si="503"/>
        <v>51.062881083711893</v>
      </c>
      <c r="EO176" s="2">
        <f t="shared" si="504"/>
        <v>55.437458055067381</v>
      </c>
      <c r="EQ176" s="2">
        <f t="shared" si="505"/>
        <v>53.013670363401474</v>
      </c>
      <c r="ER176" s="2">
        <f t="shared" si="590"/>
        <v>52.686396769310349</v>
      </c>
      <c r="ES176" s="2">
        <f t="shared" si="590"/>
        <v>50.158578047227621</v>
      </c>
      <c r="ET176" s="2">
        <f t="shared" si="590"/>
        <v>49.772442991886699</v>
      </c>
      <c r="EU176" s="2">
        <f t="shared" si="590"/>
        <v>49.035017605743889</v>
      </c>
      <c r="EV176" s="2">
        <f t="shared" si="590"/>
        <v>49.846281962452885</v>
      </c>
      <c r="EW176" s="2">
        <f t="shared" si="590"/>
        <v>52.38946735987129</v>
      </c>
      <c r="EX176" s="2">
        <f t="shared" si="590"/>
        <v>51.461589842476215</v>
      </c>
      <c r="EY176" s="2">
        <f t="shared" si="590"/>
        <v>51.117632704079256</v>
      </c>
      <c r="EZ176" s="2">
        <f t="shared" si="590"/>
        <v>50.379702503932904</v>
      </c>
      <c r="FA176" s="2">
        <f t="shared" si="590"/>
        <v>49.034131802331267</v>
      </c>
      <c r="FB176" s="2">
        <f t="shared" si="590"/>
        <v>49.818874875993998</v>
      </c>
      <c r="FC176" s="2">
        <f t="shared" si="590"/>
        <v>51.272083126956701</v>
      </c>
      <c r="FD176" s="2">
        <f t="shared" si="590"/>
        <v>52.564944334048775</v>
      </c>
      <c r="FE176" s="2">
        <f t="shared" si="590"/>
        <v>54.167895831142573</v>
      </c>
      <c r="FG176" s="2">
        <f t="shared" si="507"/>
        <v>0.9999999995090505</v>
      </c>
      <c r="FH176" s="2">
        <f t="shared" si="591"/>
        <v>0.99999999953283714</v>
      </c>
      <c r="FI176" s="2">
        <f t="shared" si="591"/>
        <v>0.99999999964174702</v>
      </c>
      <c r="FJ176" s="2">
        <f t="shared" si="591"/>
        <v>0.99999999965447006</v>
      </c>
      <c r="FK176" s="2">
        <f t="shared" si="591"/>
        <v>0.99999999962010722</v>
      </c>
      <c r="FL176" s="2">
        <f t="shared" si="591"/>
        <v>0.99999999965284792</v>
      </c>
      <c r="FM176" s="2">
        <f t="shared" si="591"/>
        <v>0.99999999964313557</v>
      </c>
      <c r="FN176" s="2">
        <f t="shared" si="591"/>
        <v>0.99999999966668418</v>
      </c>
      <c r="FO176" s="2">
        <f t="shared" si="591"/>
        <v>0.9999999995404063</v>
      </c>
      <c r="FP176" s="2">
        <f t="shared" si="591"/>
        <v>0.99999999962795771</v>
      </c>
      <c r="FQ176" s="2">
        <f t="shared" si="591"/>
        <v>0.9999999995942247</v>
      </c>
      <c r="FR176" s="2">
        <f t="shared" si="591"/>
        <v>0.99999999965325392</v>
      </c>
      <c r="FS176" s="2">
        <f t="shared" si="591"/>
        <v>0.99999999728825328</v>
      </c>
      <c r="FT176" s="2">
        <f t="shared" si="591"/>
        <v>0.99999998648058208</v>
      </c>
      <c r="FU176" s="2">
        <f t="shared" si="591"/>
        <v>0.99999995016216647</v>
      </c>
      <c r="FW176" s="2">
        <f t="shared" si="540"/>
        <v>0.91788754407964079</v>
      </c>
      <c r="FX176" s="2">
        <f t="shared" si="592"/>
        <v>0.93545639071715858</v>
      </c>
      <c r="FY176" s="2">
        <f t="shared" si="593"/>
        <v>0.95106526278926806</v>
      </c>
      <c r="FZ176" s="2">
        <f t="shared" si="594"/>
        <v>0.93838122748952169</v>
      </c>
      <c r="GA176" s="2">
        <f t="shared" si="595"/>
        <v>0.93011865190048926</v>
      </c>
      <c r="GB176" s="2">
        <f t="shared" si="596"/>
        <v>0.94563054317112794</v>
      </c>
      <c r="GC176" s="2">
        <f t="shared" si="597"/>
        <v>0.95803268612177095</v>
      </c>
      <c r="GD176" s="2">
        <f t="shared" si="598"/>
        <v>0.94206900415995076</v>
      </c>
      <c r="GE176" s="2">
        <f t="shared" si="599"/>
        <v>0.88207231820041643</v>
      </c>
      <c r="GF176" s="2">
        <f t="shared" si="600"/>
        <v>0.88566645006673228</v>
      </c>
      <c r="GG176" s="2">
        <f t="shared" si="601"/>
        <v>0.87495407328539976</v>
      </c>
      <c r="GH176" s="2">
        <f t="shared" si="602"/>
        <v>0.89227098596272192</v>
      </c>
      <c r="GI176" s="2">
        <f t="shared" si="603"/>
        <v>0.86571855273663123</v>
      </c>
      <c r="GJ176" s="2">
        <f t="shared" si="604"/>
        <v>0.8106230572075338</v>
      </c>
      <c r="GK176" s="2">
        <f t="shared" si="605"/>
        <v>0.72260567898712991</v>
      </c>
      <c r="GM176" s="107">
        <f t="shared" si="541"/>
        <v>8.9456630527921577E-298</v>
      </c>
      <c r="GN176" s="107">
        <f t="shared" si="606"/>
        <v>0</v>
      </c>
      <c r="GO176" s="107">
        <f t="shared" si="607"/>
        <v>0</v>
      </c>
      <c r="GP176" s="107">
        <f t="shared" si="608"/>
        <v>0</v>
      </c>
      <c r="GQ176" s="107">
        <f t="shared" si="609"/>
        <v>0</v>
      </c>
      <c r="GR176" s="107">
        <f t="shared" si="610"/>
        <v>0</v>
      </c>
      <c r="GS176" s="107">
        <f t="shared" si="611"/>
        <v>0</v>
      </c>
      <c r="GT176" s="107">
        <f t="shared" si="612"/>
        <v>0</v>
      </c>
      <c r="GU176" s="107">
        <f t="shared" si="613"/>
        <v>0</v>
      </c>
      <c r="GV176" s="107">
        <f t="shared" si="614"/>
        <v>0</v>
      </c>
      <c r="GW176" s="107">
        <f t="shared" si="615"/>
        <v>0</v>
      </c>
      <c r="GX176" s="107">
        <f t="shared" si="616"/>
        <v>0</v>
      </c>
      <c r="GY176" s="107">
        <f t="shared" si="617"/>
        <v>0</v>
      </c>
      <c r="GZ176" s="107">
        <f t="shared" si="618"/>
        <v>0</v>
      </c>
      <c r="HA176" s="107">
        <f t="shared" si="619"/>
        <v>0</v>
      </c>
      <c r="HC176" s="107">
        <f t="shared" si="542"/>
        <v>3.5434658604078233E-269</v>
      </c>
      <c r="HD176" s="107">
        <f t="shared" si="620"/>
        <v>8.5106656697321523E-290</v>
      </c>
      <c r="HE176" s="107">
        <f t="shared" si="621"/>
        <v>0</v>
      </c>
      <c r="HF176" s="107">
        <f t="shared" si="622"/>
        <v>0</v>
      </c>
      <c r="HG176" s="107">
        <f t="shared" si="623"/>
        <v>0</v>
      </c>
      <c r="HH176" s="107">
        <f t="shared" si="624"/>
        <v>0</v>
      </c>
      <c r="HI176" s="107">
        <f t="shared" si="625"/>
        <v>0</v>
      </c>
      <c r="HJ176" s="107">
        <f t="shared" si="626"/>
        <v>0</v>
      </c>
      <c r="HK176" s="107">
        <f t="shared" si="627"/>
        <v>0</v>
      </c>
      <c r="HL176" s="107">
        <f t="shared" si="628"/>
        <v>0</v>
      </c>
      <c r="HM176" s="107">
        <f t="shared" si="629"/>
        <v>0</v>
      </c>
      <c r="HN176" s="107">
        <f t="shared" si="630"/>
        <v>0</v>
      </c>
      <c r="HO176" s="107">
        <f t="shared" si="631"/>
        <v>0</v>
      </c>
      <c r="HP176" s="107">
        <f t="shared" si="632"/>
        <v>0</v>
      </c>
      <c r="HQ176" s="107">
        <f t="shared" si="633"/>
        <v>0</v>
      </c>
      <c r="HS176" s="107">
        <f t="shared" si="543"/>
        <v>2.2103485511058299E-42</v>
      </c>
      <c r="HT176" s="107">
        <f t="shared" si="634"/>
        <v>7.2205679166432449E-47</v>
      </c>
      <c r="HU176" s="107">
        <f t="shared" si="635"/>
        <v>9.9893747128768503E-52</v>
      </c>
      <c r="HV176" s="107">
        <f t="shared" si="636"/>
        <v>2.7487336353351318E-53</v>
      </c>
      <c r="HW176" s="107">
        <f t="shared" si="637"/>
        <v>3.0735976068528823E-54</v>
      </c>
      <c r="HX176" s="107">
        <f t="shared" si="638"/>
        <v>3.0456832068201758E-59</v>
      </c>
      <c r="HY176" s="107">
        <f t="shared" si="639"/>
        <v>1.2854920506969537E-65</v>
      </c>
      <c r="HZ176" s="107">
        <f t="shared" si="640"/>
        <v>1.2212719032714223E-59</v>
      </c>
      <c r="IA176" s="107">
        <f t="shared" si="641"/>
        <v>1.5276996514077402E-50</v>
      </c>
      <c r="IB176" s="107">
        <f t="shared" si="642"/>
        <v>2.4124752469424588E-56</v>
      </c>
      <c r="IC176" s="107">
        <f t="shared" si="643"/>
        <v>4.7403135581379056E-52</v>
      </c>
      <c r="ID176" s="107">
        <f t="shared" si="644"/>
        <v>1.3491191914897653E-51</v>
      </c>
      <c r="IE176" s="107">
        <f t="shared" si="645"/>
        <v>2.6326891140991208E-49</v>
      </c>
      <c r="IF176" s="107">
        <f t="shared" si="646"/>
        <v>1.0524178813596218E-49</v>
      </c>
      <c r="IG176" s="107">
        <f t="shared" si="647"/>
        <v>5.9942577788105823E-46</v>
      </c>
      <c r="II176" s="107">
        <f t="shared" si="544"/>
        <v>3.0745454760884782E-3</v>
      </c>
      <c r="IJ176" s="107">
        <f t="shared" si="545"/>
        <v>7.2730391379529291E-4</v>
      </c>
      <c r="IK176" s="107">
        <f t="shared" si="546"/>
        <v>1.359299388713325E-4</v>
      </c>
      <c r="IL176" s="107">
        <f t="shared" si="547"/>
        <v>3.1895705437566996E-4</v>
      </c>
      <c r="IM176" s="107">
        <f t="shared" si="548"/>
        <v>4.8431806348092746E-4</v>
      </c>
      <c r="IN176" s="107">
        <f t="shared" si="549"/>
        <v>8.1538650206928329E-5</v>
      </c>
      <c r="IO176" s="107">
        <f t="shared" si="550"/>
        <v>8.3790027034651582E-6</v>
      </c>
      <c r="IP176" s="107">
        <f t="shared" si="551"/>
        <v>1.0877226371205864E-4</v>
      </c>
      <c r="IQ176" s="107">
        <f t="shared" si="552"/>
        <v>6.028943428120723E-3</v>
      </c>
      <c r="IR176" s="107">
        <f t="shared" si="553"/>
        <v>3.3539526262325466E-3</v>
      </c>
      <c r="IS176" s="107">
        <f t="shared" si="554"/>
        <v>6.6968384763973036E-3</v>
      </c>
      <c r="IT176" s="107">
        <f t="shared" si="555"/>
        <v>3.8402448853395465E-3</v>
      </c>
      <c r="IU176" s="107">
        <f t="shared" si="556"/>
        <v>5.5033244362614493E-3</v>
      </c>
      <c r="IV176" s="107">
        <f t="shared" si="557"/>
        <v>1.533107918854038E-2</v>
      </c>
      <c r="IW176" s="107">
        <f t="shared" si="558"/>
        <v>1.8971746489020742E-2</v>
      </c>
      <c r="IY176" s="107">
        <f t="shared" si="559"/>
        <v>3.0745454760884782E-3</v>
      </c>
      <c r="IZ176" s="107">
        <f t="shared" si="560"/>
        <v>7.2730391379529291E-4</v>
      </c>
      <c r="JA176" s="107">
        <f t="shared" si="561"/>
        <v>1.359299388713325E-4</v>
      </c>
      <c r="JB176" s="107">
        <f t="shared" si="562"/>
        <v>3.1895705437566996E-4</v>
      </c>
      <c r="JC176" s="107">
        <f t="shared" si="563"/>
        <v>4.8431806348092746E-4</v>
      </c>
      <c r="JD176" s="107">
        <f t="shared" si="564"/>
        <v>8.1538650206928329E-5</v>
      </c>
      <c r="JE176" s="107">
        <f t="shared" si="565"/>
        <v>8.3790027034651582E-6</v>
      </c>
      <c r="JF176" s="107">
        <f t="shared" si="566"/>
        <v>1.0877226371205864E-4</v>
      </c>
      <c r="JG176" s="107">
        <f t="shared" si="567"/>
        <v>6.028943428120723E-3</v>
      </c>
      <c r="JH176" s="107">
        <f t="shared" si="568"/>
        <v>3.3539526262325466E-3</v>
      </c>
      <c r="JI176" s="107">
        <f t="shared" si="569"/>
        <v>6.6968384763973036E-3</v>
      </c>
      <c r="JJ176" s="107">
        <f t="shared" si="570"/>
        <v>3.8402448853395465E-3</v>
      </c>
      <c r="JK176" s="107">
        <f t="shared" si="571"/>
        <v>5.5033244362614493E-3</v>
      </c>
      <c r="JL176" s="107">
        <f t="shared" si="572"/>
        <v>1.533107918854038E-2</v>
      </c>
      <c r="JM176" s="107">
        <f t="shared" si="573"/>
        <v>1.8971746489020742E-2</v>
      </c>
    </row>
    <row r="177" spans="2:273" x14ac:dyDescent="0.25">
      <c r="B177" s="2">
        <v>149</v>
      </c>
      <c r="C177" s="37">
        <v>52.171999999999997</v>
      </c>
      <c r="D177" s="37">
        <v>50.77</v>
      </c>
      <c r="E177" s="37">
        <v>49.393000000000001</v>
      </c>
      <c r="F177" s="37">
        <v>48.262</v>
      </c>
      <c r="G177" s="37">
        <v>47.786999999999999</v>
      </c>
      <c r="H177" s="37">
        <v>47.884999999999998</v>
      </c>
      <c r="I177" s="37">
        <v>51.82</v>
      </c>
      <c r="J177" s="37">
        <v>50.295000000000002</v>
      </c>
      <c r="K177" s="37">
        <v>50.164000000000001</v>
      </c>
      <c r="L177" s="37">
        <v>49.689</v>
      </c>
      <c r="M177" s="37">
        <v>49.606999999999999</v>
      </c>
      <c r="N177" s="37">
        <v>48.246000000000002</v>
      </c>
      <c r="O177" s="37">
        <v>50.622999999999998</v>
      </c>
      <c r="P177" s="37">
        <v>52.311</v>
      </c>
      <c r="Q177" s="37">
        <v>53.753999999999998</v>
      </c>
      <c r="S177" s="4">
        <f t="shared" si="460"/>
        <v>52.853626475802074</v>
      </c>
      <c r="T177" s="4">
        <f t="shared" si="461"/>
        <v>52.524492351398017</v>
      </c>
      <c r="U177" s="4">
        <f t="shared" si="462"/>
        <v>49.988800676689351</v>
      </c>
      <c r="V177" s="4">
        <f t="shared" si="463"/>
        <v>49.553279083567546</v>
      </c>
      <c r="W177" s="4">
        <f t="shared" si="464"/>
        <v>48.848933910956504</v>
      </c>
      <c r="X177" s="4">
        <f t="shared" si="465"/>
        <v>49.669405830386928</v>
      </c>
      <c r="Y177" s="4">
        <f t="shared" si="466"/>
        <v>52.194695953703039</v>
      </c>
      <c r="Z177" s="4">
        <f t="shared" si="467"/>
        <v>51.321109480654293</v>
      </c>
      <c r="AA177" s="4">
        <f t="shared" si="468"/>
        <v>51.036040318335409</v>
      </c>
      <c r="AB177" s="4">
        <f t="shared" si="469"/>
        <v>50.161427215480465</v>
      </c>
      <c r="AC177" s="4">
        <f t="shared" si="470"/>
        <v>48.856860498409297</v>
      </c>
      <c r="AD177" s="4">
        <f t="shared" si="471"/>
        <v>49.664669176689721</v>
      </c>
      <c r="AE177" s="4">
        <f t="shared" si="472"/>
        <v>51.001724474390087</v>
      </c>
      <c r="AF177" s="4">
        <f t="shared" si="473"/>
        <v>52.19369497387386</v>
      </c>
      <c r="AG177" s="4">
        <f t="shared" si="474"/>
        <v>54.519200711010335</v>
      </c>
      <c r="AI177" s="4">
        <f t="shared" si="475"/>
        <v>-0.68162647580207647</v>
      </c>
      <c r="AJ177" s="4">
        <f t="shared" si="476"/>
        <v>-1.7544923513980137</v>
      </c>
      <c r="AK177" s="4">
        <f t="shared" si="477"/>
        <v>-0.59580067668935044</v>
      </c>
      <c r="AL177" s="4">
        <f t="shared" si="478"/>
        <v>-1.2912790835675452</v>
      </c>
      <c r="AM177" s="4">
        <f t="shared" si="479"/>
        <v>-1.0619339109565047</v>
      </c>
      <c r="AN177" s="4">
        <f t="shared" si="480"/>
        <v>-1.7844058303869303</v>
      </c>
      <c r="AO177" s="4">
        <f t="shared" si="481"/>
        <v>-0.37469595370303921</v>
      </c>
      <c r="AP177" s="4">
        <f t="shared" si="482"/>
        <v>-1.0261094806542914</v>
      </c>
      <c r="AQ177" s="4">
        <f t="shared" si="483"/>
        <v>-0.87204031833540796</v>
      </c>
      <c r="AR177" s="4">
        <f t="shared" si="484"/>
        <v>-0.47242721548046518</v>
      </c>
      <c r="AS177" s="4">
        <f t="shared" si="485"/>
        <v>0.7501395015907022</v>
      </c>
      <c r="AT177" s="4">
        <f t="shared" si="486"/>
        <v>-1.4186691766897184</v>
      </c>
      <c r="AU177" s="4">
        <f t="shared" si="487"/>
        <v>-0.37872447439008994</v>
      </c>
      <c r="AV177" s="4">
        <f t="shared" si="574"/>
        <v>0.11730502612613947</v>
      </c>
      <c r="AW177" s="4">
        <f t="shared" si="574"/>
        <v>-0.76520071101033693</v>
      </c>
      <c r="AY177" s="2">
        <f t="shared" si="509"/>
        <v>52.85356233905781</v>
      </c>
      <c r="AZ177" s="2">
        <f t="shared" si="575"/>
        <v>52.524478024755297</v>
      </c>
      <c r="BA177" s="2">
        <f t="shared" si="576"/>
        <v>49.988798331927065</v>
      </c>
      <c r="BB177" s="2">
        <f t="shared" si="577"/>
        <v>49.553265880920563</v>
      </c>
      <c r="BC177" s="2">
        <f t="shared" si="578"/>
        <v>48.848903978858282</v>
      </c>
      <c r="BD177" s="2">
        <f t="shared" si="579"/>
        <v>49.669403727443274</v>
      </c>
      <c r="BE177" s="2">
        <f t="shared" si="580"/>
        <v>52.194695893040596</v>
      </c>
      <c r="BF177" s="2">
        <f t="shared" si="581"/>
        <v>51.321105973443409</v>
      </c>
      <c r="BG177" s="2">
        <f t="shared" si="582"/>
        <v>51.033376009478928</v>
      </c>
      <c r="BH177" s="2">
        <f t="shared" si="583"/>
        <v>50.160230139514319</v>
      </c>
      <c r="BI177" s="2">
        <f t="shared" si="584"/>
        <v>48.852530740380125</v>
      </c>
      <c r="BJ177" s="2">
        <f t="shared" si="585"/>
        <v>49.6627408926988</v>
      </c>
      <c r="BK177" s="2">
        <f t="shared" si="586"/>
        <v>50.997899959163547</v>
      </c>
      <c r="BL177" s="2">
        <f t="shared" si="587"/>
        <v>52.16373972919579</v>
      </c>
      <c r="BM177" s="2">
        <f t="shared" si="588"/>
        <v>54.346081575164177</v>
      </c>
      <c r="BO177" s="2" t="str">
        <f t="shared" si="440"/>
        <v/>
      </c>
      <c r="BP177" s="2" t="str">
        <f t="shared" si="441"/>
        <v/>
      </c>
      <c r="BQ177" s="2" t="str">
        <f t="shared" si="442"/>
        <v/>
      </c>
      <c r="BR177" s="2" t="str">
        <f t="shared" si="443"/>
        <v/>
      </c>
      <c r="BS177" s="2" t="str">
        <f t="shared" si="444"/>
        <v/>
      </c>
      <c r="BT177" s="2" t="str">
        <f t="shared" si="445"/>
        <v/>
      </c>
      <c r="BU177" s="2" t="str">
        <f t="shared" si="446"/>
        <v/>
      </c>
      <c r="BV177" s="2" t="str">
        <f t="shared" si="447"/>
        <v/>
      </c>
      <c r="BW177" s="2" t="str">
        <f t="shared" si="448"/>
        <v/>
      </c>
      <c r="BX177" s="2" t="str">
        <f t="shared" si="449"/>
        <v/>
      </c>
      <c r="BY177" s="2" t="str">
        <f t="shared" si="450"/>
        <v/>
      </c>
      <c r="BZ177" s="2" t="str">
        <f t="shared" si="451"/>
        <v/>
      </c>
      <c r="CA177" s="2" t="str">
        <f t="shared" si="452"/>
        <v/>
      </c>
      <c r="CB177" s="2" t="str">
        <f t="shared" si="453"/>
        <v/>
      </c>
      <c r="CC177" s="2" t="str">
        <f t="shared" si="454"/>
        <v/>
      </c>
      <c r="CE177" s="2" t="str">
        <f t="shared" si="510"/>
        <v/>
      </c>
      <c r="CF177" s="2" t="str">
        <f t="shared" si="511"/>
        <v/>
      </c>
      <c r="CG177" s="2" t="str">
        <f t="shared" si="512"/>
        <v/>
      </c>
      <c r="CH177" s="2" t="str">
        <f t="shared" si="513"/>
        <v/>
      </c>
      <c r="CI177" s="2" t="str">
        <f t="shared" si="514"/>
        <v/>
      </c>
      <c r="CJ177" s="2" t="str">
        <f t="shared" si="515"/>
        <v/>
      </c>
      <c r="CK177" s="2" t="str">
        <f t="shared" si="516"/>
        <v/>
      </c>
      <c r="CL177" s="2" t="str">
        <f t="shared" si="517"/>
        <v/>
      </c>
      <c r="CM177" s="2" t="str">
        <f t="shared" si="518"/>
        <v/>
      </c>
      <c r="CN177" s="2" t="str">
        <f t="shared" si="519"/>
        <v/>
      </c>
      <c r="CO177" s="2" t="str">
        <f t="shared" si="520"/>
        <v/>
      </c>
      <c r="CP177" s="2" t="str">
        <f t="shared" si="521"/>
        <v/>
      </c>
      <c r="CQ177" s="2" t="str">
        <f t="shared" si="522"/>
        <v/>
      </c>
      <c r="CR177" s="2" t="str">
        <f t="shared" si="523"/>
        <v/>
      </c>
      <c r="CS177" s="2" t="str">
        <f t="shared" si="524"/>
        <v/>
      </c>
      <c r="CU177" s="2">
        <f t="shared" si="525"/>
        <v>52.171999999999997</v>
      </c>
      <c r="CV177" s="2">
        <f t="shared" si="526"/>
        <v>50.77</v>
      </c>
      <c r="CW177" s="2">
        <f t="shared" si="527"/>
        <v>49.393000000000001</v>
      </c>
      <c r="CX177" s="2">
        <f t="shared" si="528"/>
        <v>48.262</v>
      </c>
      <c r="CY177" s="2">
        <f t="shared" si="529"/>
        <v>47.786999999999999</v>
      </c>
      <c r="CZ177" s="2">
        <f t="shared" si="530"/>
        <v>47.884999999999998</v>
      </c>
      <c r="DA177" s="2">
        <f t="shared" si="531"/>
        <v>51.82</v>
      </c>
      <c r="DB177" s="2">
        <f t="shared" si="532"/>
        <v>50.295000000000002</v>
      </c>
      <c r="DC177" s="2" t="str">
        <f t="shared" si="533"/>
        <v/>
      </c>
      <c r="DD177" s="2">
        <f t="shared" si="534"/>
        <v>49.689</v>
      </c>
      <c r="DE177" s="2" t="str">
        <f t="shared" si="535"/>
        <v/>
      </c>
      <c r="DF177" s="2">
        <f t="shared" si="536"/>
        <v>48.246000000000002</v>
      </c>
      <c r="DG177" s="2" t="str">
        <f t="shared" si="537"/>
        <v/>
      </c>
      <c r="DH177" s="2" t="str">
        <f t="shared" si="538"/>
        <v/>
      </c>
      <c r="DI177" s="2" t="str">
        <f t="shared" si="539"/>
        <v/>
      </c>
      <c r="DK177" s="2">
        <f t="shared" si="489"/>
        <v>81.752833064516125</v>
      </c>
      <c r="DL177" s="2">
        <f t="shared" si="589"/>
        <v>103.64486620234607</v>
      </c>
      <c r="DM177" s="2">
        <f t="shared" si="589"/>
        <v>96.126591129032249</v>
      </c>
      <c r="DN177" s="2">
        <f t="shared" si="589"/>
        <v>96.816952419354863</v>
      </c>
      <c r="DO177" s="2">
        <f t="shared" si="589"/>
        <v>91.760269428152498</v>
      </c>
      <c r="DP177" s="2">
        <f t="shared" si="589"/>
        <v>94.920217741935502</v>
      </c>
      <c r="DQ177" s="2">
        <f t="shared" si="589"/>
        <v>101.53679211229945</v>
      </c>
      <c r="DR177" s="2">
        <f t="shared" si="589"/>
        <v>90.093674120234638</v>
      </c>
      <c r="DS177" s="2">
        <f t="shared" si="589"/>
        <v>86.152388480392148</v>
      </c>
      <c r="DT177" s="2">
        <f t="shared" si="589"/>
        <v>89.716401515151517</v>
      </c>
      <c r="DU177" s="2">
        <f t="shared" si="589"/>
        <v>86.447757130124771</v>
      </c>
      <c r="DV177" s="2">
        <f t="shared" si="589"/>
        <v>85.439229288856311</v>
      </c>
      <c r="DW177" s="2">
        <f t="shared" si="589"/>
        <v>84.474396994134878</v>
      </c>
      <c r="DX177" s="2">
        <f t="shared" si="589"/>
        <v>84.293867424242407</v>
      </c>
      <c r="DY177" s="2">
        <f t="shared" si="589"/>
        <v>72.507096606458688</v>
      </c>
      <c r="EA177" s="2">
        <f t="shared" si="459"/>
        <v>52.018581655779236</v>
      </c>
      <c r="EB177" s="2">
        <f t="shared" si="491"/>
        <v>51.779593360995847</v>
      </c>
      <c r="EC177" s="2">
        <f t="shared" si="492"/>
        <v>48.868885995850619</v>
      </c>
      <c r="ED177" s="2">
        <f t="shared" si="493"/>
        <v>47.640810684123338</v>
      </c>
      <c r="EE177" s="2">
        <f t="shared" si="494"/>
        <v>47.948397978602415</v>
      </c>
      <c r="EF177" s="2">
        <f t="shared" si="495"/>
        <v>48.876233586298127</v>
      </c>
      <c r="EG177" s="2">
        <f t="shared" si="496"/>
        <v>51.442324468085118</v>
      </c>
      <c r="EH177" s="2">
        <f t="shared" si="497"/>
        <v>51.229057927221291</v>
      </c>
      <c r="EI177" s="2">
        <f t="shared" si="498"/>
        <v>51.54675822308532</v>
      </c>
      <c r="EJ177" s="2">
        <f t="shared" si="499"/>
        <v>49.369018349334169</v>
      </c>
      <c r="EK177" s="2">
        <f t="shared" si="500"/>
        <v>48.431006819813348</v>
      </c>
      <c r="EL177" s="2">
        <f t="shared" si="501"/>
        <v>49.526835151515144</v>
      </c>
      <c r="EM177" s="2">
        <f t="shared" si="502"/>
        <v>49.903290447869892</v>
      </c>
      <c r="EN177" s="2">
        <f t="shared" si="503"/>
        <v>50.88012621674239</v>
      </c>
      <c r="EO177" s="2">
        <f t="shared" si="504"/>
        <v>55.323093497363814</v>
      </c>
      <c r="EQ177" s="2">
        <f t="shared" si="505"/>
        <v>52.912895283748739</v>
      </c>
      <c r="ER177" s="2">
        <f t="shared" si="590"/>
        <v>52.565302303255578</v>
      </c>
      <c r="ES177" s="2">
        <f t="shared" si="590"/>
        <v>50.034569377835965</v>
      </c>
      <c r="ET177" s="2">
        <f t="shared" si="590"/>
        <v>49.653018645211901</v>
      </c>
      <c r="EU177" s="2">
        <f t="shared" si="590"/>
        <v>48.90264543365673</v>
      </c>
      <c r="EV177" s="2">
        <f t="shared" si="590"/>
        <v>49.705628002326662</v>
      </c>
      <c r="EW177" s="2">
        <f t="shared" si="590"/>
        <v>52.220875486334783</v>
      </c>
      <c r="EX177" s="2">
        <f t="shared" si="590"/>
        <v>51.325602134001358</v>
      </c>
      <c r="EY177" s="2">
        <f t="shared" si="590"/>
        <v>50.978856429928356</v>
      </c>
      <c r="EZ177" s="2">
        <f t="shared" si="590"/>
        <v>50.241362885367188</v>
      </c>
      <c r="FA177" s="2">
        <f t="shared" si="590"/>
        <v>48.900383434448166</v>
      </c>
      <c r="FB177" s="2">
        <f t="shared" si="590"/>
        <v>49.675774761829757</v>
      </c>
      <c r="FC177" s="2">
        <f t="shared" si="590"/>
        <v>51.135617463895521</v>
      </c>
      <c r="FD177" s="2">
        <f t="shared" si="590"/>
        <v>52.41125860005188</v>
      </c>
      <c r="FE177" s="2">
        <f t="shared" si="590"/>
        <v>54.031904644711496</v>
      </c>
      <c r="FG177" s="2">
        <f t="shared" si="507"/>
        <v>0.99999999961002495</v>
      </c>
      <c r="FH177" s="2">
        <f t="shared" si="591"/>
        <v>0.99999999962891939</v>
      </c>
      <c r="FI177" s="2">
        <f t="shared" si="591"/>
        <v>0.99999999971542952</v>
      </c>
      <c r="FJ177" s="2">
        <f t="shared" si="591"/>
        <v>0.99999999972553577</v>
      </c>
      <c r="FK177" s="2">
        <f t="shared" si="591"/>
        <v>0.99999999969824038</v>
      </c>
      <c r="FL177" s="2">
        <f t="shared" si="591"/>
        <v>0.99999999972424736</v>
      </c>
      <c r="FM177" s="2">
        <f t="shared" si="591"/>
        <v>0.99999999971653253</v>
      </c>
      <c r="FN177" s="2">
        <f t="shared" si="591"/>
        <v>0.99999999973523779</v>
      </c>
      <c r="FO177" s="2">
        <f t="shared" si="591"/>
        <v>0.99999999963493169</v>
      </c>
      <c r="FP177" s="2">
        <f t="shared" si="591"/>
        <v>0.99999999970447639</v>
      </c>
      <c r="FQ177" s="2">
        <f t="shared" si="591"/>
        <v>0.99999999967768127</v>
      </c>
      <c r="FR177" s="2">
        <f t="shared" si="591"/>
        <v>0.99999999972456977</v>
      </c>
      <c r="FS177" s="2">
        <f t="shared" si="591"/>
        <v>0.99999999780041859</v>
      </c>
      <c r="FT177" s="2">
        <f t="shared" si="591"/>
        <v>0.99999998884101582</v>
      </c>
      <c r="FU177" s="2">
        <f t="shared" si="591"/>
        <v>0.99999995825196097</v>
      </c>
      <c r="FW177" s="2">
        <f t="shared" si="540"/>
        <v>0.9336553146112021</v>
      </c>
      <c r="FX177" s="2">
        <f t="shared" si="592"/>
        <v>0.94804144951046754</v>
      </c>
      <c r="FY177" s="2">
        <f t="shared" si="593"/>
        <v>0.96073456989745321</v>
      </c>
      <c r="FZ177" s="2">
        <f t="shared" si="594"/>
        <v>0.950426208564213</v>
      </c>
      <c r="GA177" s="2">
        <f t="shared" si="595"/>
        <v>0.94368183249066906</v>
      </c>
      <c r="GB177" s="2">
        <f t="shared" si="596"/>
        <v>0.95632441347556163</v>
      </c>
      <c r="GC177" s="2">
        <f t="shared" si="597"/>
        <v>0.96637393455191045</v>
      </c>
      <c r="GD177" s="2">
        <f t="shared" si="598"/>
        <v>0.95342889026914845</v>
      </c>
      <c r="GE177" s="2">
        <f t="shared" si="599"/>
        <v>0.90399824833432263</v>
      </c>
      <c r="GF177" s="2">
        <f t="shared" si="600"/>
        <v>0.90699459396464965</v>
      </c>
      <c r="GG177" s="2">
        <f t="shared" si="601"/>
        <v>0.89805051033745653</v>
      </c>
      <c r="GH177" s="2">
        <f t="shared" si="602"/>
        <v>0.91248883359648791</v>
      </c>
      <c r="GI177" s="2">
        <f t="shared" si="603"/>
        <v>0.88824591282751186</v>
      </c>
      <c r="GJ177" s="2">
        <f t="shared" si="604"/>
        <v>0.8383423625431442</v>
      </c>
      <c r="GK177" s="2">
        <f t="shared" si="605"/>
        <v>0.75667679254751652</v>
      </c>
      <c r="GM177" s="107">
        <f t="shared" si="541"/>
        <v>3.6870743998930915E-304</v>
      </c>
      <c r="GN177" s="107">
        <f t="shared" si="606"/>
        <v>0</v>
      </c>
      <c r="GO177" s="107">
        <f t="shared" si="607"/>
        <v>0</v>
      </c>
      <c r="GP177" s="107">
        <f t="shared" si="608"/>
        <v>0</v>
      </c>
      <c r="GQ177" s="107">
        <f t="shared" si="609"/>
        <v>0</v>
      </c>
      <c r="GR177" s="107">
        <f t="shared" si="610"/>
        <v>0</v>
      </c>
      <c r="GS177" s="107">
        <f t="shared" si="611"/>
        <v>0</v>
      </c>
      <c r="GT177" s="107">
        <f t="shared" si="612"/>
        <v>0</v>
      </c>
      <c r="GU177" s="107">
        <f t="shared" si="613"/>
        <v>0</v>
      </c>
      <c r="GV177" s="107">
        <f t="shared" si="614"/>
        <v>0</v>
      </c>
      <c r="GW177" s="107">
        <f t="shared" si="615"/>
        <v>0</v>
      </c>
      <c r="GX177" s="107">
        <f t="shared" si="616"/>
        <v>0</v>
      </c>
      <c r="GY177" s="107">
        <f t="shared" si="617"/>
        <v>0</v>
      </c>
      <c r="GZ177" s="107">
        <f t="shared" si="618"/>
        <v>0</v>
      </c>
      <c r="HA177" s="107">
        <f t="shared" si="619"/>
        <v>0</v>
      </c>
      <c r="HC177" s="107">
        <f t="shared" si="542"/>
        <v>1.2315105117041364E-276</v>
      </c>
      <c r="HD177" s="107">
        <f t="shared" si="620"/>
        <v>8.7528132653547257E-298</v>
      </c>
      <c r="HE177" s="107">
        <f t="shared" si="621"/>
        <v>0</v>
      </c>
      <c r="HF177" s="107">
        <f t="shared" si="622"/>
        <v>0</v>
      </c>
      <c r="HG177" s="107">
        <f t="shared" si="623"/>
        <v>0</v>
      </c>
      <c r="HH177" s="107">
        <f t="shared" si="624"/>
        <v>0</v>
      </c>
      <c r="HI177" s="107">
        <f t="shared" si="625"/>
        <v>0</v>
      </c>
      <c r="HJ177" s="107">
        <f t="shared" si="626"/>
        <v>0</v>
      </c>
      <c r="HK177" s="107">
        <f t="shared" si="627"/>
        <v>0</v>
      </c>
      <c r="HL177" s="107">
        <f t="shared" si="628"/>
        <v>0</v>
      </c>
      <c r="HM177" s="107">
        <f t="shared" si="629"/>
        <v>0</v>
      </c>
      <c r="HN177" s="107">
        <f t="shared" si="630"/>
        <v>0</v>
      </c>
      <c r="HO177" s="107">
        <f t="shared" si="631"/>
        <v>0</v>
      </c>
      <c r="HP177" s="107">
        <f t="shared" si="632"/>
        <v>0</v>
      </c>
      <c r="HQ177" s="107">
        <f t="shared" si="633"/>
        <v>0</v>
      </c>
      <c r="HS177" s="107">
        <f t="shared" si="543"/>
        <v>1.4168204789465544E-44</v>
      </c>
      <c r="HT177" s="107">
        <f t="shared" si="634"/>
        <v>2.9897805909740125E-49</v>
      </c>
      <c r="HU177" s="107">
        <f t="shared" si="635"/>
        <v>2.8096874862886992E-54</v>
      </c>
      <c r="HV177" s="107">
        <f t="shared" si="636"/>
        <v>5.9828793971612654E-56</v>
      </c>
      <c r="HW177" s="107">
        <f t="shared" si="637"/>
        <v>5.5952067046898807E-57</v>
      </c>
      <c r="HX177" s="107">
        <f t="shared" si="638"/>
        <v>3.5471513962919965E-62</v>
      </c>
      <c r="HY177" s="107">
        <f t="shared" si="639"/>
        <v>8.2736583375871521E-69</v>
      </c>
      <c r="HZ177" s="107">
        <f t="shared" si="640"/>
        <v>1.3345470344868485E-62</v>
      </c>
      <c r="IA177" s="107">
        <f t="shared" si="641"/>
        <v>3.268773733428192E-53</v>
      </c>
      <c r="IB177" s="107">
        <f t="shared" si="642"/>
        <v>2.6049617015276174E-59</v>
      </c>
      <c r="IC177" s="107">
        <f t="shared" si="643"/>
        <v>8.1003591709402528E-55</v>
      </c>
      <c r="ID177" s="107">
        <f t="shared" si="644"/>
        <v>2.6571001863500228E-54</v>
      </c>
      <c r="IE177" s="107">
        <f t="shared" si="645"/>
        <v>6.3720456129942728E-52</v>
      </c>
      <c r="IF177" s="107">
        <f t="shared" si="646"/>
        <v>2.169518888955375E-52</v>
      </c>
      <c r="IG177" s="107">
        <f t="shared" si="647"/>
        <v>1.4123356293527601E-48</v>
      </c>
      <c r="II177" s="107">
        <f t="shared" si="544"/>
        <v>1.1975185567698653E-3</v>
      </c>
      <c r="IJ177" s="107">
        <f t="shared" si="545"/>
        <v>2.4372872666823846E-4</v>
      </c>
      <c r="IK177" s="107">
        <f t="shared" si="546"/>
        <v>3.9386861276464216E-5</v>
      </c>
      <c r="IL177" s="107">
        <f t="shared" si="547"/>
        <v>9.5047604970602151E-5</v>
      </c>
      <c r="IM177" s="107">
        <f t="shared" si="548"/>
        <v>1.4552899742036415E-4</v>
      </c>
      <c r="IN177" s="107">
        <f t="shared" si="549"/>
        <v>2.0712601586355629E-5</v>
      </c>
      <c r="IO177" s="107">
        <f t="shared" si="550"/>
        <v>1.7260254729297457E-6</v>
      </c>
      <c r="IP177" s="107">
        <f t="shared" si="551"/>
        <v>2.7993196977782502E-5</v>
      </c>
      <c r="IQ177" s="107">
        <f t="shared" si="552"/>
        <v>2.248058263536521E-3</v>
      </c>
      <c r="IR177" s="107">
        <f t="shared" si="553"/>
        <v>1.1159304174288003E-3</v>
      </c>
      <c r="IS177" s="107">
        <f t="shared" si="554"/>
        <v>2.4706224501134582E-3</v>
      </c>
      <c r="IT177" s="107">
        <f t="shared" si="555"/>
        <v>1.3646946099676728E-3</v>
      </c>
      <c r="IU177" s="107">
        <f t="shared" si="556"/>
        <v>2.0492151336004229E-3</v>
      </c>
      <c r="IV177" s="107">
        <f t="shared" si="557"/>
        <v>6.2427145586864338E-3</v>
      </c>
      <c r="IW177" s="107">
        <f t="shared" si="558"/>
        <v>6.0956411160089756E-3</v>
      </c>
      <c r="IY177" s="107">
        <f t="shared" si="559"/>
        <v>1.1975185567698653E-3</v>
      </c>
      <c r="IZ177" s="107">
        <f t="shared" si="560"/>
        <v>2.4372872666823846E-4</v>
      </c>
      <c r="JA177" s="107">
        <f t="shared" si="561"/>
        <v>3.9386861276464216E-5</v>
      </c>
      <c r="JB177" s="107">
        <f t="shared" si="562"/>
        <v>9.5047604970602151E-5</v>
      </c>
      <c r="JC177" s="107">
        <f t="shared" si="563"/>
        <v>1.4552899742036415E-4</v>
      </c>
      <c r="JD177" s="107">
        <f t="shared" si="564"/>
        <v>2.0712601586355629E-5</v>
      </c>
      <c r="JE177" s="107">
        <f t="shared" si="565"/>
        <v>1.7260254729297457E-6</v>
      </c>
      <c r="JF177" s="107">
        <f t="shared" si="566"/>
        <v>2.7993196977782502E-5</v>
      </c>
      <c r="JG177" s="107">
        <f t="shared" si="567"/>
        <v>2.248058263536521E-3</v>
      </c>
      <c r="JH177" s="107">
        <f t="shared" si="568"/>
        <v>1.1159304174288003E-3</v>
      </c>
      <c r="JI177" s="107">
        <f t="shared" si="569"/>
        <v>2.4706224501134582E-3</v>
      </c>
      <c r="JJ177" s="107">
        <f t="shared" si="570"/>
        <v>1.3646946099676728E-3</v>
      </c>
      <c r="JK177" s="107">
        <f t="shared" si="571"/>
        <v>2.0492151336004229E-3</v>
      </c>
      <c r="JL177" s="107">
        <f t="shared" si="572"/>
        <v>6.2427145586864338E-3</v>
      </c>
      <c r="JM177" s="107">
        <f t="shared" si="573"/>
        <v>6.0956411160089756E-3</v>
      </c>
    </row>
    <row r="178" spans="2:273" x14ac:dyDescent="0.25">
      <c r="B178" s="2">
        <v>150</v>
      </c>
      <c r="C178" s="37">
        <v>51.203000000000003</v>
      </c>
      <c r="D178" s="37">
        <v>51.033000000000001</v>
      </c>
      <c r="E178" s="37">
        <v>50.671999999999997</v>
      </c>
      <c r="F178" s="37">
        <v>48.048999999999999</v>
      </c>
      <c r="G178" s="37">
        <v>48.786999999999999</v>
      </c>
      <c r="H178" s="37">
        <v>48.802999999999997</v>
      </c>
      <c r="I178" s="37">
        <v>51.426000000000002</v>
      </c>
      <c r="J178" s="37">
        <v>50.475000000000001</v>
      </c>
      <c r="K178" s="37">
        <v>50.738</v>
      </c>
      <c r="L178" s="37">
        <v>50.77</v>
      </c>
      <c r="M178" s="37">
        <v>47.835999999999999</v>
      </c>
      <c r="N178" s="37">
        <v>49.704999999999998</v>
      </c>
      <c r="O178" s="37">
        <v>49.491999999999997</v>
      </c>
      <c r="P178" s="37">
        <v>52.41</v>
      </c>
      <c r="Q178" s="37">
        <v>54.311</v>
      </c>
      <c r="S178" s="4">
        <f t="shared" si="460"/>
        <v>52.763380719464656</v>
      </c>
      <c r="T178" s="4">
        <f t="shared" si="461"/>
        <v>52.410719851756923</v>
      </c>
      <c r="U178" s="4">
        <f t="shared" si="462"/>
        <v>49.873181836028486</v>
      </c>
      <c r="V178" s="4">
        <f t="shared" si="463"/>
        <v>49.452106405498618</v>
      </c>
      <c r="W178" s="4">
        <f t="shared" si="464"/>
        <v>48.726239667151162</v>
      </c>
      <c r="X178" s="4">
        <f t="shared" si="465"/>
        <v>49.535386644485008</v>
      </c>
      <c r="Y178" s="4">
        <f t="shared" si="466"/>
        <v>52.030946050516285</v>
      </c>
      <c r="Z178" s="4">
        <f t="shared" si="467"/>
        <v>51.185884039534621</v>
      </c>
      <c r="AA178" s="4">
        <f t="shared" si="468"/>
        <v>50.885532851020976</v>
      </c>
      <c r="AB178" s="4">
        <f t="shared" si="469"/>
        <v>50.036224061370021</v>
      </c>
      <c r="AC178" s="4">
        <f t="shared" si="470"/>
        <v>48.727904119155198</v>
      </c>
      <c r="AD178" s="4">
        <f t="shared" si="471"/>
        <v>49.522277077519242</v>
      </c>
      <c r="AE178" s="4">
        <f t="shared" si="472"/>
        <v>50.883587682802855</v>
      </c>
      <c r="AF178" s="4">
        <f t="shared" si="473"/>
        <v>52.050243629510589</v>
      </c>
      <c r="AG178" s="4">
        <f t="shared" si="474"/>
        <v>54.210807798708096</v>
      </c>
      <c r="AI178" s="4">
        <f t="shared" si="475"/>
        <v>-1.5603807194646535</v>
      </c>
      <c r="AJ178" s="4">
        <f t="shared" si="476"/>
        <v>-1.3777198517569218</v>
      </c>
      <c r="AK178" s="4">
        <f t="shared" si="477"/>
        <v>0.79881816397151084</v>
      </c>
      <c r="AL178" s="4">
        <f t="shared" si="478"/>
        <v>-1.4031064054986189</v>
      </c>
      <c r="AM178" s="4">
        <f t="shared" si="479"/>
        <v>6.076033284883664E-2</v>
      </c>
      <c r="AN178" s="4">
        <f t="shared" si="480"/>
        <v>-0.73238664448501112</v>
      </c>
      <c r="AO178" s="4">
        <f t="shared" si="481"/>
        <v>-0.6049460505162827</v>
      </c>
      <c r="AP178" s="4">
        <f t="shared" si="482"/>
        <v>-0.71088403953461921</v>
      </c>
      <c r="AQ178" s="4">
        <f t="shared" si="483"/>
        <v>-0.14753285102097635</v>
      </c>
      <c r="AR178" s="4">
        <f t="shared" si="484"/>
        <v>0.73377593862998225</v>
      </c>
      <c r="AS178" s="4">
        <f t="shared" si="485"/>
        <v>-0.89190411915519974</v>
      </c>
      <c r="AT178" s="4">
        <f t="shared" si="486"/>
        <v>0.18272292248075672</v>
      </c>
      <c r="AU178" s="4">
        <f t="shared" si="487"/>
        <v>-1.3915876828028573</v>
      </c>
      <c r="AV178" s="4">
        <f t="shared" si="574"/>
        <v>0.35975637048940712</v>
      </c>
      <c r="AW178" s="4">
        <f t="shared" si="574"/>
        <v>0.10019220129190387</v>
      </c>
      <c r="AY178" s="2">
        <f t="shared" si="509"/>
        <v>52.763366425976571</v>
      </c>
      <c r="AZ178" s="2">
        <f t="shared" si="575"/>
        <v>52.410717317724846</v>
      </c>
      <c r="BA178" s="2">
        <f t="shared" si="576"/>
        <v>49.873181504204815</v>
      </c>
      <c r="BB178" s="2">
        <f t="shared" si="577"/>
        <v>49.452104467830338</v>
      </c>
      <c r="BC178" s="2">
        <f t="shared" si="578"/>
        <v>48.726235239087806</v>
      </c>
      <c r="BD178" s="2">
        <f t="shared" si="579"/>
        <v>49.535386404484377</v>
      </c>
      <c r="BE178" s="2">
        <f t="shared" si="580"/>
        <v>52.030946045519308</v>
      </c>
      <c r="BF178" s="2">
        <f t="shared" si="581"/>
        <v>51.185883631872805</v>
      </c>
      <c r="BG178" s="2">
        <f t="shared" si="582"/>
        <v>50.88499065936368</v>
      </c>
      <c r="BH178" s="2">
        <f t="shared" si="583"/>
        <v>50.036021115761258</v>
      </c>
      <c r="BI178" s="2">
        <f t="shared" si="584"/>
        <v>48.727041919933335</v>
      </c>
      <c r="BJ178" s="2">
        <f t="shared" si="585"/>
        <v>49.521911800028633</v>
      </c>
      <c r="BK178" s="2">
        <f t="shared" si="586"/>
        <v>50.88280930763672</v>
      </c>
      <c r="BL178" s="2">
        <f t="shared" si="587"/>
        <v>52.043344425753403</v>
      </c>
      <c r="BM178" s="2">
        <f t="shared" si="588"/>
        <v>54.174503938436246</v>
      </c>
      <c r="BO178" s="2" t="str">
        <f t="shared" si="440"/>
        <v/>
      </c>
      <c r="BP178" s="2" t="str">
        <f t="shared" si="441"/>
        <v/>
      </c>
      <c r="BQ178" s="2" t="str">
        <f t="shared" si="442"/>
        <v/>
      </c>
      <c r="BR178" s="2" t="str">
        <f t="shared" si="443"/>
        <v/>
      </c>
      <c r="BS178" s="2" t="str">
        <f t="shared" si="444"/>
        <v/>
      </c>
      <c r="BT178" s="2" t="str">
        <f t="shared" si="445"/>
        <v/>
      </c>
      <c r="BU178" s="2" t="str">
        <f t="shared" si="446"/>
        <v/>
      </c>
      <c r="BV178" s="2" t="str">
        <f t="shared" si="447"/>
        <v/>
      </c>
      <c r="BW178" s="2" t="str">
        <f t="shared" si="448"/>
        <v/>
      </c>
      <c r="BX178" s="2" t="str">
        <f t="shared" si="449"/>
        <v/>
      </c>
      <c r="BY178" s="2" t="str">
        <f t="shared" si="450"/>
        <v/>
      </c>
      <c r="BZ178" s="2" t="str">
        <f t="shared" si="451"/>
        <v/>
      </c>
      <c r="CA178" s="2" t="str">
        <f t="shared" si="452"/>
        <v/>
      </c>
      <c r="CB178" s="2" t="str">
        <f t="shared" si="453"/>
        <v/>
      </c>
      <c r="CC178" s="2" t="str">
        <f t="shared" si="454"/>
        <v/>
      </c>
      <c r="CE178" s="2" t="str">
        <f t="shared" si="510"/>
        <v/>
      </c>
      <c r="CF178" s="2" t="str">
        <f t="shared" si="511"/>
        <v/>
      </c>
      <c r="CG178" s="2" t="str">
        <f t="shared" si="512"/>
        <v/>
      </c>
      <c r="CH178" s="2" t="str">
        <f t="shared" si="513"/>
        <v/>
      </c>
      <c r="CI178" s="2" t="str">
        <f t="shared" si="514"/>
        <v/>
      </c>
      <c r="CJ178" s="2" t="str">
        <f t="shared" si="515"/>
        <v/>
      </c>
      <c r="CK178" s="2" t="str">
        <f t="shared" si="516"/>
        <v/>
      </c>
      <c r="CL178" s="2" t="str">
        <f t="shared" si="517"/>
        <v/>
      </c>
      <c r="CM178" s="2" t="str">
        <f t="shared" si="518"/>
        <v/>
      </c>
      <c r="CN178" s="2" t="str">
        <f t="shared" si="519"/>
        <v/>
      </c>
      <c r="CO178" s="2" t="str">
        <f t="shared" si="520"/>
        <v/>
      </c>
      <c r="CP178" s="2" t="str">
        <f t="shared" si="521"/>
        <v/>
      </c>
      <c r="CQ178" s="2" t="str">
        <f t="shared" si="522"/>
        <v/>
      </c>
      <c r="CR178" s="2" t="str">
        <f t="shared" si="523"/>
        <v/>
      </c>
      <c r="CS178" s="2" t="str">
        <f t="shared" si="524"/>
        <v/>
      </c>
      <c r="CU178" s="2">
        <f t="shared" si="525"/>
        <v>51.203000000000003</v>
      </c>
      <c r="CV178" s="2">
        <f t="shared" si="526"/>
        <v>51.033000000000001</v>
      </c>
      <c r="CW178" s="2">
        <f t="shared" si="527"/>
        <v>50.671999999999997</v>
      </c>
      <c r="CX178" s="2">
        <f t="shared" si="528"/>
        <v>48.048999999999999</v>
      </c>
      <c r="CY178" s="2">
        <f t="shared" si="529"/>
        <v>48.786999999999999</v>
      </c>
      <c r="CZ178" s="2">
        <f t="shared" si="530"/>
        <v>48.802999999999997</v>
      </c>
      <c r="DA178" s="2">
        <f t="shared" si="531"/>
        <v>51.426000000000002</v>
      </c>
      <c r="DB178" s="2">
        <f t="shared" si="532"/>
        <v>50.475000000000001</v>
      </c>
      <c r="DC178" s="2">
        <f t="shared" si="533"/>
        <v>50.738</v>
      </c>
      <c r="DD178" s="2">
        <f t="shared" si="534"/>
        <v>50.77</v>
      </c>
      <c r="DE178" s="2">
        <f t="shared" si="535"/>
        <v>47.835999999999999</v>
      </c>
      <c r="DF178" s="2">
        <f t="shared" si="536"/>
        <v>49.704999999999998</v>
      </c>
      <c r="DG178" s="2">
        <f t="shared" si="537"/>
        <v>49.491999999999997</v>
      </c>
      <c r="DH178" s="2" t="str">
        <f t="shared" si="538"/>
        <v/>
      </c>
      <c r="DI178" s="2">
        <f t="shared" si="539"/>
        <v>54.311</v>
      </c>
      <c r="DK178" s="2">
        <f t="shared" si="489"/>
        <v>81.840131048387079</v>
      </c>
      <c r="DL178" s="2">
        <f t="shared" si="589"/>
        <v>103.86904380498537</v>
      </c>
      <c r="DM178" s="2">
        <f t="shared" si="589"/>
        <v>96.314655241935469</v>
      </c>
      <c r="DN178" s="2">
        <f t="shared" si="589"/>
        <v>97.016526209677437</v>
      </c>
      <c r="DO178" s="2">
        <f t="shared" si="589"/>
        <v>91.92915065982406</v>
      </c>
      <c r="DP178" s="2">
        <f t="shared" si="589"/>
        <v>95.097806451612925</v>
      </c>
      <c r="DQ178" s="2">
        <f t="shared" si="589"/>
        <v>101.72489171122993</v>
      </c>
      <c r="DR178" s="2">
        <f t="shared" si="589"/>
        <v>90.232323130498571</v>
      </c>
      <c r="DS178" s="2">
        <f t="shared" si="589"/>
        <v>86.263870098039206</v>
      </c>
      <c r="DT178" s="2">
        <f t="shared" si="589"/>
        <v>89.859054924242429</v>
      </c>
      <c r="DU178" s="2">
        <f t="shared" si="589"/>
        <v>86.591646167557926</v>
      </c>
      <c r="DV178" s="2">
        <f t="shared" si="589"/>
        <v>85.562557551319657</v>
      </c>
      <c r="DW178" s="2">
        <f t="shared" si="589"/>
        <v>84.571421737536639</v>
      </c>
      <c r="DX178" s="2">
        <f t="shared" si="589"/>
        <v>84.364810606060587</v>
      </c>
      <c r="DY178" s="2">
        <f t="shared" si="589"/>
        <v>72.524155446086496</v>
      </c>
      <c r="EA178" s="2">
        <f t="shared" si="459"/>
        <v>51.899614958005607</v>
      </c>
      <c r="EB178" s="2">
        <f t="shared" si="491"/>
        <v>51.641423236514527</v>
      </c>
      <c r="EC178" s="2">
        <f t="shared" si="492"/>
        <v>48.721789419087131</v>
      </c>
      <c r="ED178" s="2">
        <f t="shared" si="493"/>
        <v>47.485261243787136</v>
      </c>
      <c r="EE178" s="2">
        <f t="shared" si="494"/>
        <v>47.797258163336338</v>
      </c>
      <c r="EF178" s="2">
        <f t="shared" si="495"/>
        <v>48.719786917774833</v>
      </c>
      <c r="EG178" s="2">
        <f t="shared" si="496"/>
        <v>51.258951388318415</v>
      </c>
      <c r="EH178" s="2">
        <f t="shared" si="497"/>
        <v>51.089728172817274</v>
      </c>
      <c r="EI178" s="2">
        <f t="shared" si="498"/>
        <v>51.417388457337054</v>
      </c>
      <c r="EJ178" s="2">
        <f t="shared" si="499"/>
        <v>49.213427531743591</v>
      </c>
      <c r="EK178" s="2">
        <f t="shared" si="500"/>
        <v>48.28796981803427</v>
      </c>
      <c r="EL178" s="2">
        <f t="shared" si="501"/>
        <v>49.380628242424237</v>
      </c>
      <c r="EM178" s="2">
        <f t="shared" si="502"/>
        <v>49.742776065056447</v>
      </c>
      <c r="EN178" s="2">
        <f t="shared" si="503"/>
        <v>50.697371349772894</v>
      </c>
      <c r="EO178" s="2">
        <f t="shared" si="504"/>
        <v>55.208728939660233</v>
      </c>
      <c r="EQ178" s="2">
        <f t="shared" si="505"/>
        <v>52.812120204096004</v>
      </c>
      <c r="ER178" s="2">
        <f t="shared" si="590"/>
        <v>52.444207837200821</v>
      </c>
      <c r="ES178" s="2">
        <f t="shared" si="590"/>
        <v>49.910560708444308</v>
      </c>
      <c r="ET178" s="2">
        <f t="shared" si="590"/>
        <v>49.533594298537103</v>
      </c>
      <c r="EU178" s="2">
        <f t="shared" si="590"/>
        <v>48.770273261569571</v>
      </c>
      <c r="EV178" s="2">
        <f t="shared" si="590"/>
        <v>49.564974042200433</v>
      </c>
      <c r="EW178" s="2">
        <f t="shared" si="590"/>
        <v>52.052283612798277</v>
      </c>
      <c r="EX178" s="2">
        <f t="shared" si="590"/>
        <v>51.189614425526486</v>
      </c>
      <c r="EY178" s="2">
        <f t="shared" si="590"/>
        <v>50.840080155777457</v>
      </c>
      <c r="EZ178" s="2">
        <f t="shared" si="590"/>
        <v>50.103023266801472</v>
      </c>
      <c r="FA178" s="2">
        <f t="shared" si="590"/>
        <v>48.766635066565058</v>
      </c>
      <c r="FB178" s="2">
        <f t="shared" si="590"/>
        <v>49.532674647665516</v>
      </c>
      <c r="FC178" s="2">
        <f t="shared" si="590"/>
        <v>50.999151800834333</v>
      </c>
      <c r="FD178" s="2">
        <f t="shared" si="590"/>
        <v>52.257572866055</v>
      </c>
      <c r="FE178" s="2">
        <f t="shared" si="590"/>
        <v>53.895913458280418</v>
      </c>
      <c r="FG178" s="2">
        <f t="shared" si="507"/>
        <v>0.99999999969023179</v>
      </c>
      <c r="FH178" s="2">
        <f t="shared" si="591"/>
        <v>0.99999999970524023</v>
      </c>
      <c r="FI178" s="2">
        <f t="shared" si="591"/>
        <v>0.99999999977395759</v>
      </c>
      <c r="FJ178" s="2">
        <f t="shared" si="591"/>
        <v>0.99999999978198528</v>
      </c>
      <c r="FK178" s="2">
        <f t="shared" si="591"/>
        <v>0.99999999976030385</v>
      </c>
      <c r="FL178" s="2">
        <f t="shared" si="591"/>
        <v>0.99999999978096188</v>
      </c>
      <c r="FM178" s="2">
        <f t="shared" si="591"/>
        <v>0.99999999977483378</v>
      </c>
      <c r="FN178" s="2">
        <f t="shared" si="591"/>
        <v>0.9999999997896919</v>
      </c>
      <c r="FO178" s="2">
        <f t="shared" si="591"/>
        <v>0.99999999971001596</v>
      </c>
      <c r="FP178" s="2">
        <f t="shared" si="591"/>
        <v>0.99999999976525722</v>
      </c>
      <c r="FQ178" s="2">
        <f t="shared" si="591"/>
        <v>0.99999999974397313</v>
      </c>
      <c r="FR178" s="2">
        <f t="shared" si="591"/>
        <v>0.99999999978121801</v>
      </c>
      <c r="FS178" s="2">
        <f t="shared" si="591"/>
        <v>0.99999999821585173</v>
      </c>
      <c r="FT178" s="2">
        <f t="shared" si="591"/>
        <v>0.99999999078932778</v>
      </c>
      <c r="FU178" s="2">
        <f t="shared" si="591"/>
        <v>0.99999996502860089</v>
      </c>
      <c r="FW178" s="2">
        <f t="shared" si="540"/>
        <v>0.94657149906486959</v>
      </c>
      <c r="FX178" s="2">
        <f t="shared" si="592"/>
        <v>0.95828204123254801</v>
      </c>
      <c r="FY178" s="2">
        <f t="shared" si="593"/>
        <v>0.96855642853074664</v>
      </c>
      <c r="FZ178" s="2">
        <f t="shared" si="594"/>
        <v>0.96021650809357373</v>
      </c>
      <c r="GA178" s="2">
        <f t="shared" si="595"/>
        <v>0.9547406477659216</v>
      </c>
      <c r="GB178" s="2">
        <f t="shared" si="596"/>
        <v>0.96499278441478631</v>
      </c>
      <c r="GC178" s="2">
        <f t="shared" si="597"/>
        <v>0.97310385487469242</v>
      </c>
      <c r="GD178" s="2">
        <f t="shared" si="598"/>
        <v>0.96264949595669003</v>
      </c>
      <c r="GE178" s="2">
        <f t="shared" si="599"/>
        <v>0.92220708872542689</v>
      </c>
      <c r="GF178" s="2">
        <f t="shared" si="600"/>
        <v>0.92468246199817583</v>
      </c>
      <c r="GG178" s="2">
        <f t="shared" si="601"/>
        <v>0.91728424705989109</v>
      </c>
      <c r="GH178" s="2">
        <f t="shared" si="602"/>
        <v>0.92921335078093292</v>
      </c>
      <c r="GI178" s="2">
        <f t="shared" si="603"/>
        <v>0.90739827901479975</v>
      </c>
      <c r="GJ178" s="2">
        <f t="shared" si="604"/>
        <v>0.86269161504736791</v>
      </c>
      <c r="GK178" s="2">
        <f t="shared" si="605"/>
        <v>0.78779205565253718</v>
      </c>
      <c r="GM178" s="107">
        <f t="shared" si="541"/>
        <v>0</v>
      </c>
      <c r="GN178" s="107">
        <f t="shared" si="606"/>
        <v>0</v>
      </c>
      <c r="GO178" s="107">
        <f t="shared" si="607"/>
        <v>0</v>
      </c>
      <c r="GP178" s="107">
        <f t="shared" si="608"/>
        <v>0</v>
      </c>
      <c r="GQ178" s="107">
        <f t="shared" si="609"/>
        <v>0</v>
      </c>
      <c r="GR178" s="107">
        <f t="shared" si="610"/>
        <v>0</v>
      </c>
      <c r="GS178" s="107">
        <f t="shared" si="611"/>
        <v>0</v>
      </c>
      <c r="GT178" s="107">
        <f t="shared" si="612"/>
        <v>0</v>
      </c>
      <c r="GU178" s="107">
        <f t="shared" si="613"/>
        <v>0</v>
      </c>
      <c r="GV178" s="107">
        <f t="shared" si="614"/>
        <v>0</v>
      </c>
      <c r="GW178" s="107">
        <f t="shared" si="615"/>
        <v>0</v>
      </c>
      <c r="GX178" s="107">
        <f t="shared" si="616"/>
        <v>0</v>
      </c>
      <c r="GY178" s="107">
        <f t="shared" si="617"/>
        <v>0</v>
      </c>
      <c r="GZ178" s="107">
        <f t="shared" si="618"/>
        <v>0</v>
      </c>
      <c r="HA178" s="107">
        <f t="shared" si="619"/>
        <v>0</v>
      </c>
      <c r="HC178" s="107">
        <f t="shared" si="542"/>
        <v>3.3795695224585553E-284</v>
      </c>
      <c r="HD178" s="107">
        <f t="shared" si="620"/>
        <v>6.9998646102057256E-306</v>
      </c>
      <c r="HE178" s="107">
        <f t="shared" si="621"/>
        <v>0</v>
      </c>
      <c r="HF178" s="107">
        <f t="shared" si="622"/>
        <v>0</v>
      </c>
      <c r="HG178" s="107">
        <f t="shared" si="623"/>
        <v>0</v>
      </c>
      <c r="HH178" s="107">
        <f t="shared" si="624"/>
        <v>0</v>
      </c>
      <c r="HI178" s="107">
        <f t="shared" si="625"/>
        <v>0</v>
      </c>
      <c r="HJ178" s="107">
        <f t="shared" si="626"/>
        <v>0</v>
      </c>
      <c r="HK178" s="107">
        <f t="shared" si="627"/>
        <v>0</v>
      </c>
      <c r="HL178" s="107">
        <f t="shared" si="628"/>
        <v>0</v>
      </c>
      <c r="HM178" s="107">
        <f t="shared" si="629"/>
        <v>0</v>
      </c>
      <c r="HN178" s="107">
        <f t="shared" si="630"/>
        <v>0</v>
      </c>
      <c r="HO178" s="107">
        <f t="shared" si="631"/>
        <v>0</v>
      </c>
      <c r="HP178" s="107">
        <f t="shared" si="632"/>
        <v>0</v>
      </c>
      <c r="HQ178" s="107">
        <f t="shared" si="633"/>
        <v>0</v>
      </c>
      <c r="HS178" s="107">
        <f t="shared" si="543"/>
        <v>7.9634890630911569E-47</v>
      </c>
      <c r="HT178" s="107">
        <f t="shared" si="634"/>
        <v>1.0762519524792552E-51</v>
      </c>
      <c r="HU178" s="107">
        <f t="shared" si="635"/>
        <v>6.8352524409496195E-57</v>
      </c>
      <c r="HV178" s="107">
        <f t="shared" si="636"/>
        <v>1.117166119515499E-58</v>
      </c>
      <c r="HW178" s="107">
        <f t="shared" si="637"/>
        <v>8.6847947102824562E-60</v>
      </c>
      <c r="HX178" s="107">
        <f t="shared" si="638"/>
        <v>3.4954388710477254E-65</v>
      </c>
      <c r="HY178" s="107">
        <f t="shared" si="639"/>
        <v>4.4556495954074481E-72</v>
      </c>
      <c r="HZ178" s="107">
        <f t="shared" si="640"/>
        <v>1.2314407300282076E-65</v>
      </c>
      <c r="IA178" s="107">
        <f t="shared" si="641"/>
        <v>5.9452456288947007E-56</v>
      </c>
      <c r="IB178" s="107">
        <f t="shared" si="642"/>
        <v>2.350467482748527E-62</v>
      </c>
      <c r="IC178" s="107">
        <f t="shared" si="643"/>
        <v>1.1685335112007884E-57</v>
      </c>
      <c r="ID178" s="107">
        <f t="shared" si="644"/>
        <v>4.4441491196669957E-57</v>
      </c>
      <c r="IE178" s="107">
        <f t="shared" si="645"/>
        <v>1.3142172713897564E-54</v>
      </c>
      <c r="IF178" s="107">
        <f t="shared" si="646"/>
        <v>3.783819043982238E-55</v>
      </c>
      <c r="IG178" s="107">
        <f t="shared" si="647"/>
        <v>2.7985305888849077E-51</v>
      </c>
      <c r="II178" s="107">
        <f t="shared" si="544"/>
        <v>4.3182328056010587E-4</v>
      </c>
      <c r="IJ178" s="107">
        <f t="shared" si="545"/>
        <v>7.5275577425046512E-5</v>
      </c>
      <c r="IK178" s="107">
        <f t="shared" si="546"/>
        <v>1.0488309214812943E-5</v>
      </c>
      <c r="IL178" s="107">
        <f t="shared" si="547"/>
        <v>2.5906218388533256E-5</v>
      </c>
      <c r="IM178" s="107">
        <f t="shared" si="548"/>
        <v>3.9853326031627862E-5</v>
      </c>
      <c r="IN178" s="107">
        <f t="shared" si="549"/>
        <v>4.7738900064953674E-6</v>
      </c>
      <c r="IO178" s="107">
        <f t="shared" si="550"/>
        <v>3.2042896207337297E-7</v>
      </c>
      <c r="IP178" s="107">
        <f t="shared" si="551"/>
        <v>6.5291555603263303E-6</v>
      </c>
      <c r="IQ178" s="107">
        <f t="shared" si="552"/>
        <v>7.6179893124567481E-4</v>
      </c>
      <c r="IR178" s="107">
        <f t="shared" si="553"/>
        <v>3.3422454398436644E-4</v>
      </c>
      <c r="IS178" s="107">
        <f t="shared" si="554"/>
        <v>8.2493187071559272E-4</v>
      </c>
      <c r="IT178" s="107">
        <f t="shared" si="555"/>
        <v>4.4063342808060212E-4</v>
      </c>
      <c r="IU178" s="107">
        <f t="shared" si="556"/>
        <v>6.9449724507002111E-4</v>
      </c>
      <c r="IV178" s="107">
        <f t="shared" si="557"/>
        <v>2.3015832155754497E-3</v>
      </c>
      <c r="IW178" s="107">
        <f t="shared" si="558"/>
        <v>1.647055728378041E-3</v>
      </c>
      <c r="IY178" s="107">
        <f t="shared" si="559"/>
        <v>4.3182328056010587E-4</v>
      </c>
      <c r="IZ178" s="107">
        <f t="shared" si="560"/>
        <v>7.5275577425046512E-5</v>
      </c>
      <c r="JA178" s="107">
        <f t="shared" si="561"/>
        <v>1.0488309214812943E-5</v>
      </c>
      <c r="JB178" s="107">
        <f t="shared" si="562"/>
        <v>2.5906218388533256E-5</v>
      </c>
      <c r="JC178" s="107">
        <f t="shared" si="563"/>
        <v>3.9853326031627862E-5</v>
      </c>
      <c r="JD178" s="107">
        <f t="shared" si="564"/>
        <v>4.7738900064953674E-6</v>
      </c>
      <c r="JE178" s="107">
        <f t="shared" si="565"/>
        <v>3.2042896207337297E-7</v>
      </c>
      <c r="JF178" s="107">
        <f t="shared" si="566"/>
        <v>6.5291555603263303E-6</v>
      </c>
      <c r="JG178" s="107">
        <f t="shared" si="567"/>
        <v>7.6179893124567481E-4</v>
      </c>
      <c r="JH178" s="107">
        <f t="shared" si="568"/>
        <v>3.3422454398436644E-4</v>
      </c>
      <c r="JI178" s="107">
        <f t="shared" si="569"/>
        <v>8.2493187071559272E-4</v>
      </c>
      <c r="JJ178" s="107">
        <f t="shared" si="570"/>
        <v>4.4063342808060212E-4</v>
      </c>
      <c r="JK178" s="107">
        <f t="shared" si="571"/>
        <v>6.9449724507002111E-4</v>
      </c>
      <c r="JL178" s="107">
        <f t="shared" si="572"/>
        <v>2.3015832155754497E-3</v>
      </c>
      <c r="JM178" s="107">
        <f t="shared" si="573"/>
        <v>1.647055728378041E-3</v>
      </c>
    </row>
    <row r="179" spans="2:273" x14ac:dyDescent="0.25">
      <c r="B179" s="2">
        <v>151</v>
      </c>
      <c r="C179" s="37">
        <v>52.078000000000003</v>
      </c>
      <c r="D179" s="37">
        <v>51.902000000000001</v>
      </c>
      <c r="E179" s="37">
        <v>47.951000000000001</v>
      </c>
      <c r="F179" s="37">
        <v>49.802999999999997</v>
      </c>
      <c r="G179" s="37">
        <v>48.279000000000003</v>
      </c>
      <c r="H179" s="37">
        <v>48.933999999999997</v>
      </c>
      <c r="I179" s="37">
        <v>50.951000000000001</v>
      </c>
      <c r="J179" s="37">
        <v>49.835999999999999</v>
      </c>
      <c r="K179" s="37">
        <v>49.246000000000002</v>
      </c>
      <c r="L179" s="37">
        <v>48.753999999999998</v>
      </c>
      <c r="M179" s="37">
        <v>48.82</v>
      </c>
      <c r="N179" s="37">
        <v>49.671999999999997</v>
      </c>
      <c r="O179" s="37">
        <v>51.671999999999997</v>
      </c>
      <c r="P179" s="37">
        <v>52.148000000000003</v>
      </c>
      <c r="Q179" s="37">
        <v>53.966999999999999</v>
      </c>
      <c r="S179" s="4">
        <f t="shared" si="460"/>
        <v>52.671410552534446</v>
      </c>
      <c r="T179" s="4">
        <f t="shared" si="461"/>
        <v>52.295710326163466</v>
      </c>
      <c r="U179" s="4">
        <f t="shared" si="462"/>
        <v>49.756087048521167</v>
      </c>
      <c r="V179" s="4">
        <f t="shared" si="463"/>
        <v>49.347755504749124</v>
      </c>
      <c r="W179" s="4">
        <f t="shared" si="464"/>
        <v>48.601911283843982</v>
      </c>
      <c r="X179" s="4">
        <f t="shared" si="465"/>
        <v>49.400205029912136</v>
      </c>
      <c r="Y179" s="4">
        <f t="shared" si="466"/>
        <v>51.866330879942218</v>
      </c>
      <c r="Z179" s="4">
        <f t="shared" si="467"/>
        <v>51.050540420364705</v>
      </c>
      <c r="AA179" s="4">
        <f t="shared" si="468"/>
        <v>50.738244118530126</v>
      </c>
      <c r="AB179" s="4">
        <f t="shared" si="469"/>
        <v>49.909605626439614</v>
      </c>
      <c r="AC179" s="4">
        <f t="shared" si="470"/>
        <v>48.600419773664889</v>
      </c>
      <c r="AD179" s="4">
        <f t="shared" si="471"/>
        <v>49.380781729393981</v>
      </c>
      <c r="AE179" s="4">
        <f t="shared" si="472"/>
        <v>50.764936614899007</v>
      </c>
      <c r="AF179" s="4">
        <f t="shared" si="473"/>
        <v>51.920718540439943</v>
      </c>
      <c r="AG179" s="4">
        <f t="shared" si="474"/>
        <v>54.011852503753218</v>
      </c>
      <c r="AI179" s="4">
        <f t="shared" si="475"/>
        <v>-0.59341055253444353</v>
      </c>
      <c r="AJ179" s="4">
        <f t="shared" si="476"/>
        <v>-0.39371032616346469</v>
      </c>
      <c r="AK179" s="4">
        <f t="shared" si="477"/>
        <v>-1.8050870485211661</v>
      </c>
      <c r="AL179" s="4">
        <f t="shared" si="478"/>
        <v>0.45524449525087363</v>
      </c>
      <c r="AM179" s="4">
        <f t="shared" si="479"/>
        <v>-0.32291128384397894</v>
      </c>
      <c r="AN179" s="4">
        <f t="shared" si="480"/>
        <v>-0.46620502991213897</v>
      </c>
      <c r="AO179" s="4">
        <f t="shared" si="481"/>
        <v>-0.91533087994221773</v>
      </c>
      <c r="AP179" s="4">
        <f t="shared" si="482"/>
        <v>-1.2145404203647061</v>
      </c>
      <c r="AQ179" s="4">
        <f t="shared" si="483"/>
        <v>-1.4922441185301238</v>
      </c>
      <c r="AR179" s="4">
        <f t="shared" si="484"/>
        <v>-1.1556056264396162</v>
      </c>
      <c r="AS179" s="4">
        <f t="shared" si="485"/>
        <v>0.21958022633511121</v>
      </c>
      <c r="AT179" s="4">
        <f t="shared" si="486"/>
        <v>0.29121827060601646</v>
      </c>
      <c r="AU179" s="4">
        <f t="shared" si="487"/>
        <v>0.90706338510099016</v>
      </c>
      <c r="AV179" s="4">
        <f t="shared" si="574"/>
        <v>0.22728145956006074</v>
      </c>
      <c r="AW179" s="4">
        <f t="shared" si="574"/>
        <v>-4.4852503753219253E-2</v>
      </c>
      <c r="AY179" s="2">
        <f t="shared" si="509"/>
        <v>52.671407712268241</v>
      </c>
      <c r="AZ179" s="2">
        <f t="shared" si="575"/>
        <v>52.295709929788345</v>
      </c>
      <c r="BA179" s="2">
        <f t="shared" si="576"/>
        <v>49.756087007204059</v>
      </c>
      <c r="BB179" s="2">
        <f t="shared" si="577"/>
        <v>49.347755256256391</v>
      </c>
      <c r="BC179" s="2">
        <f t="shared" si="578"/>
        <v>48.601910714412263</v>
      </c>
      <c r="BD179" s="2">
        <f t="shared" si="579"/>
        <v>49.40020500627908</v>
      </c>
      <c r="BE179" s="2">
        <f t="shared" si="580"/>
        <v>51.866330879590762</v>
      </c>
      <c r="BF179" s="2">
        <f t="shared" si="581"/>
        <v>51.050540379548274</v>
      </c>
      <c r="BG179" s="2">
        <f t="shared" si="582"/>
        <v>50.738148323862085</v>
      </c>
      <c r="BH179" s="2">
        <f t="shared" si="583"/>
        <v>49.90957621068312</v>
      </c>
      <c r="BI179" s="2">
        <f t="shared" si="584"/>
        <v>48.600271591139965</v>
      </c>
      <c r="BJ179" s="2">
        <f t="shared" si="585"/>
        <v>49.380721724939114</v>
      </c>
      <c r="BK179" s="2">
        <f t="shared" si="586"/>
        <v>50.764798792486083</v>
      </c>
      <c r="BL179" s="2">
        <f t="shared" si="587"/>
        <v>51.919343374735547</v>
      </c>
      <c r="BM179" s="2">
        <f t="shared" si="588"/>
        <v>54.005598241201881</v>
      </c>
      <c r="BO179" s="2" t="str">
        <f t="shared" si="440"/>
        <v/>
      </c>
      <c r="BP179" s="2" t="str">
        <f t="shared" si="441"/>
        <v/>
      </c>
      <c r="BQ179" s="2" t="str">
        <f t="shared" si="442"/>
        <v/>
      </c>
      <c r="BR179" s="2" t="str">
        <f t="shared" si="443"/>
        <v/>
      </c>
      <c r="BS179" s="2" t="str">
        <f t="shared" si="444"/>
        <v/>
      </c>
      <c r="BT179" s="2" t="str">
        <f t="shared" si="445"/>
        <v/>
      </c>
      <c r="BU179" s="2" t="str">
        <f t="shared" si="446"/>
        <v/>
      </c>
      <c r="BV179" s="2" t="str">
        <f t="shared" si="447"/>
        <v/>
      </c>
      <c r="BW179" s="2" t="str">
        <f t="shared" si="448"/>
        <v/>
      </c>
      <c r="BX179" s="2" t="str">
        <f t="shared" si="449"/>
        <v/>
      </c>
      <c r="BY179" s="2" t="str">
        <f t="shared" si="450"/>
        <v/>
      </c>
      <c r="BZ179" s="2" t="str">
        <f t="shared" si="451"/>
        <v/>
      </c>
      <c r="CA179" s="2" t="str">
        <f t="shared" si="452"/>
        <v/>
      </c>
      <c r="CB179" s="2" t="str">
        <f t="shared" si="453"/>
        <v/>
      </c>
      <c r="CC179" s="2" t="str">
        <f t="shared" si="454"/>
        <v/>
      </c>
      <c r="CE179" s="2" t="str">
        <f t="shared" si="510"/>
        <v/>
      </c>
      <c r="CF179" s="2" t="str">
        <f t="shared" si="511"/>
        <v/>
      </c>
      <c r="CG179" s="2" t="str">
        <f t="shared" si="512"/>
        <v/>
      </c>
      <c r="CH179" s="2" t="str">
        <f t="shared" si="513"/>
        <v/>
      </c>
      <c r="CI179" s="2" t="str">
        <f t="shared" si="514"/>
        <v/>
      </c>
      <c r="CJ179" s="2" t="str">
        <f t="shared" si="515"/>
        <v/>
      </c>
      <c r="CK179" s="2" t="str">
        <f t="shared" si="516"/>
        <v/>
      </c>
      <c r="CL179" s="2" t="str">
        <f t="shared" si="517"/>
        <v/>
      </c>
      <c r="CM179" s="2" t="str">
        <f t="shared" si="518"/>
        <v/>
      </c>
      <c r="CN179" s="2" t="str">
        <f t="shared" si="519"/>
        <v/>
      </c>
      <c r="CO179" s="2" t="str">
        <f t="shared" si="520"/>
        <v/>
      </c>
      <c r="CP179" s="2" t="str">
        <f t="shared" si="521"/>
        <v/>
      </c>
      <c r="CQ179" s="2" t="str">
        <f t="shared" si="522"/>
        <v/>
      </c>
      <c r="CR179" s="2" t="str">
        <f t="shared" si="523"/>
        <v/>
      </c>
      <c r="CS179" s="2" t="str">
        <f t="shared" si="524"/>
        <v/>
      </c>
      <c r="CU179" s="2">
        <f t="shared" si="525"/>
        <v>52.078000000000003</v>
      </c>
      <c r="CV179" s="2">
        <f t="shared" si="526"/>
        <v>51.902000000000001</v>
      </c>
      <c r="CW179" s="2">
        <f t="shared" si="527"/>
        <v>47.951000000000001</v>
      </c>
      <c r="CX179" s="2">
        <f t="shared" si="528"/>
        <v>49.802999999999997</v>
      </c>
      <c r="CY179" s="2">
        <f t="shared" si="529"/>
        <v>48.279000000000003</v>
      </c>
      <c r="CZ179" s="2">
        <f t="shared" si="530"/>
        <v>48.933999999999997</v>
      </c>
      <c r="DA179" s="2">
        <f t="shared" si="531"/>
        <v>50.951000000000001</v>
      </c>
      <c r="DB179" s="2">
        <f t="shared" si="532"/>
        <v>49.835999999999999</v>
      </c>
      <c r="DC179" s="2">
        <f t="shared" si="533"/>
        <v>49.246000000000002</v>
      </c>
      <c r="DD179" s="2">
        <f t="shared" si="534"/>
        <v>48.753999999999998</v>
      </c>
      <c r="DE179" s="2">
        <f t="shared" si="535"/>
        <v>48.82</v>
      </c>
      <c r="DF179" s="2">
        <f t="shared" si="536"/>
        <v>49.671999999999997</v>
      </c>
      <c r="DG179" s="2">
        <f t="shared" si="537"/>
        <v>51.671999999999997</v>
      </c>
      <c r="DH179" s="2">
        <f t="shared" si="538"/>
        <v>52.148000000000003</v>
      </c>
      <c r="DI179" s="2">
        <f t="shared" si="539"/>
        <v>53.966999999999999</v>
      </c>
      <c r="DK179" s="2">
        <f t="shared" si="489"/>
        <v>81.927429032258047</v>
      </c>
      <c r="DL179" s="2">
        <f t="shared" si="589"/>
        <v>104.09322140762467</v>
      </c>
      <c r="DM179" s="2">
        <f t="shared" si="589"/>
        <v>96.502719354838703</v>
      </c>
      <c r="DN179" s="2">
        <f t="shared" si="589"/>
        <v>97.216100000000026</v>
      </c>
      <c r="DO179" s="2">
        <f t="shared" si="589"/>
        <v>92.098031891495609</v>
      </c>
      <c r="DP179" s="2">
        <f t="shared" si="589"/>
        <v>95.275395161290334</v>
      </c>
      <c r="DQ179" s="2">
        <f t="shared" si="589"/>
        <v>101.91299131016041</v>
      </c>
      <c r="DR179" s="2">
        <f t="shared" si="589"/>
        <v>90.370972140762504</v>
      </c>
      <c r="DS179" s="2">
        <f t="shared" si="589"/>
        <v>86.375351715686264</v>
      </c>
      <c r="DT179" s="2">
        <f t="shared" si="589"/>
        <v>90.00170833333334</v>
      </c>
      <c r="DU179" s="2">
        <f t="shared" si="589"/>
        <v>86.735535204991081</v>
      </c>
      <c r="DV179" s="2">
        <f t="shared" si="589"/>
        <v>85.685885813782988</v>
      </c>
      <c r="DW179" s="2">
        <f t="shared" si="589"/>
        <v>84.6684464809384</v>
      </c>
      <c r="DX179" s="2">
        <f t="shared" si="589"/>
        <v>84.435753787878767</v>
      </c>
      <c r="DY179" s="2">
        <f t="shared" si="589"/>
        <v>72.541214285714304</v>
      </c>
      <c r="DZ179" s="5"/>
      <c r="EA179" s="2">
        <f t="shared" si="459"/>
        <v>51.78064826023197</v>
      </c>
      <c r="EB179" s="2">
        <f t="shared" si="491"/>
        <v>51.503253112033192</v>
      </c>
      <c r="EC179" s="2">
        <f t="shared" si="492"/>
        <v>48.57469284232365</v>
      </c>
      <c r="ED179" s="2">
        <f t="shared" si="493"/>
        <v>47.329711803450934</v>
      </c>
      <c r="EE179" s="2">
        <f t="shared" si="494"/>
        <v>47.64611834807026</v>
      </c>
      <c r="EF179" s="2">
        <f t="shared" si="495"/>
        <v>48.563340249251546</v>
      </c>
      <c r="EG179" s="2">
        <f t="shared" si="496"/>
        <v>51.075578308551719</v>
      </c>
      <c r="EH179" s="2">
        <f t="shared" si="497"/>
        <v>50.950398418413258</v>
      </c>
      <c r="EI179" s="2">
        <f t="shared" si="498"/>
        <v>51.288018691588782</v>
      </c>
      <c r="EJ179" s="2">
        <f t="shared" si="499"/>
        <v>49.057836714152998</v>
      </c>
      <c r="EK179" s="2">
        <f t="shared" si="500"/>
        <v>48.144932816255192</v>
      </c>
      <c r="EL179" s="2">
        <f t="shared" si="501"/>
        <v>49.23442133333333</v>
      </c>
      <c r="EM179" s="2">
        <f t="shared" si="502"/>
        <v>49.582261682243001</v>
      </c>
      <c r="EN179" s="2">
        <f t="shared" si="503"/>
        <v>50.51461648280339</v>
      </c>
      <c r="EO179" s="2">
        <f t="shared" si="504"/>
        <v>55.094364381956666</v>
      </c>
      <c r="EP179" s="5"/>
      <c r="EQ179" s="2">
        <f t="shared" si="505"/>
        <v>52.711345124443262</v>
      </c>
      <c r="ER179" s="2">
        <f t="shared" si="590"/>
        <v>52.32311337114605</v>
      </c>
      <c r="ES179" s="2">
        <f t="shared" si="590"/>
        <v>49.786552039052644</v>
      </c>
      <c r="ET179" s="2">
        <f t="shared" si="590"/>
        <v>49.414169951862306</v>
      </c>
      <c r="EU179" s="2">
        <f t="shared" si="590"/>
        <v>48.637901089482412</v>
      </c>
      <c r="EV179" s="2">
        <f t="shared" si="590"/>
        <v>49.424320082074203</v>
      </c>
      <c r="EW179" s="2">
        <f t="shared" si="590"/>
        <v>51.883691739261764</v>
      </c>
      <c r="EX179" s="2">
        <f t="shared" si="590"/>
        <v>51.053626717051628</v>
      </c>
      <c r="EY179" s="2">
        <f t="shared" si="590"/>
        <v>50.701303881626558</v>
      </c>
      <c r="EZ179" s="2">
        <f t="shared" si="590"/>
        <v>49.964683648235749</v>
      </c>
      <c r="FA179" s="2">
        <f t="shared" si="590"/>
        <v>48.632886698681958</v>
      </c>
      <c r="FB179" s="2">
        <f t="shared" si="590"/>
        <v>49.389574533501282</v>
      </c>
      <c r="FC179" s="2">
        <f t="shared" si="590"/>
        <v>50.862686137773153</v>
      </c>
      <c r="FD179" s="2">
        <f t="shared" si="590"/>
        <v>52.103887132058105</v>
      </c>
      <c r="FE179" s="2">
        <f t="shared" si="590"/>
        <v>53.759922271849334</v>
      </c>
      <c r="FG179" s="2">
        <f t="shared" si="507"/>
        <v>0.99999999975394238</v>
      </c>
      <c r="FH179" s="2">
        <f t="shared" si="591"/>
        <v>0.99999999976586396</v>
      </c>
      <c r="FI179" s="2">
        <f t="shared" si="591"/>
        <v>0.99999999982044818</v>
      </c>
      <c r="FJ179" s="2">
        <f t="shared" si="591"/>
        <v>0.99999999982682475</v>
      </c>
      <c r="FK179" s="2">
        <f t="shared" si="591"/>
        <v>0.99999999980960252</v>
      </c>
      <c r="FL179" s="2">
        <f t="shared" si="591"/>
        <v>0.99999999982601184</v>
      </c>
      <c r="FM179" s="2">
        <f t="shared" si="591"/>
        <v>0.99999999982114407</v>
      </c>
      <c r="FN179" s="2">
        <f t="shared" si="591"/>
        <v>0.9999999998329463</v>
      </c>
      <c r="FO179" s="2">
        <f t="shared" si="591"/>
        <v>0.99999999976965748</v>
      </c>
      <c r="FP179" s="2">
        <f t="shared" si="591"/>
        <v>0.99999999981353715</v>
      </c>
      <c r="FQ179" s="2">
        <f t="shared" si="591"/>
        <v>0.99999999979663057</v>
      </c>
      <c r="FR179" s="2">
        <f t="shared" si="591"/>
        <v>0.99999999982621535</v>
      </c>
      <c r="FS179" s="2">
        <f t="shared" si="591"/>
        <v>0.99999999855282229</v>
      </c>
      <c r="FT179" s="2">
        <f t="shared" si="591"/>
        <v>0.99999999239747261</v>
      </c>
      <c r="FU179" s="2">
        <f t="shared" si="591"/>
        <v>0.99999997070524083</v>
      </c>
      <c r="FV179" s="5"/>
      <c r="FW179" s="2">
        <f t="shared" si="540"/>
        <v>0.95708869221697801</v>
      </c>
      <c r="FX179" s="2">
        <f t="shared" si="592"/>
        <v>0.96657545799260336</v>
      </c>
      <c r="FY179" s="2">
        <f t="shared" si="593"/>
        <v>0.97486090749125143</v>
      </c>
      <c r="FZ179" s="2">
        <f t="shared" si="594"/>
        <v>0.96813814453620917</v>
      </c>
      <c r="GA179" s="2">
        <f t="shared" si="595"/>
        <v>0.96371142385232644</v>
      </c>
      <c r="GB179" s="2">
        <f t="shared" si="596"/>
        <v>0.97199111639652658</v>
      </c>
      <c r="GC179" s="2">
        <f t="shared" si="597"/>
        <v>0.97851679219299303</v>
      </c>
      <c r="GD179" s="2">
        <f t="shared" si="598"/>
        <v>0.97010176347553023</v>
      </c>
      <c r="GE179" s="2">
        <f t="shared" si="599"/>
        <v>0.93720214058377704</v>
      </c>
      <c r="GF179" s="2">
        <f t="shared" si="600"/>
        <v>0.93923181176889303</v>
      </c>
      <c r="GG179" s="2">
        <f t="shared" si="601"/>
        <v>0.93315943050205297</v>
      </c>
      <c r="GH179" s="2">
        <f t="shared" si="602"/>
        <v>0.94294146116686173</v>
      </c>
      <c r="GI179" s="2">
        <f t="shared" si="603"/>
        <v>0.92355082282266387</v>
      </c>
      <c r="GJ179" s="2">
        <f t="shared" si="604"/>
        <v>0.88388131669361947</v>
      </c>
      <c r="GK179" s="2">
        <f t="shared" si="605"/>
        <v>0.81589650357217547</v>
      </c>
      <c r="GL179" s="5"/>
      <c r="GM179" s="107">
        <f t="shared" si="541"/>
        <v>0</v>
      </c>
      <c r="GN179" s="107">
        <f t="shared" si="606"/>
        <v>0</v>
      </c>
      <c r="GO179" s="107">
        <f t="shared" si="607"/>
        <v>0</v>
      </c>
      <c r="GP179" s="107">
        <f t="shared" si="608"/>
        <v>0</v>
      </c>
      <c r="GQ179" s="107">
        <f t="shared" si="609"/>
        <v>0</v>
      </c>
      <c r="GR179" s="107">
        <f t="shared" si="610"/>
        <v>0</v>
      </c>
      <c r="GS179" s="107">
        <f t="shared" si="611"/>
        <v>0</v>
      </c>
      <c r="GT179" s="107">
        <f t="shared" si="612"/>
        <v>0</v>
      </c>
      <c r="GU179" s="107">
        <f t="shared" si="613"/>
        <v>0</v>
      </c>
      <c r="GV179" s="107">
        <f t="shared" si="614"/>
        <v>0</v>
      </c>
      <c r="GW179" s="107">
        <f t="shared" si="615"/>
        <v>0</v>
      </c>
      <c r="GX179" s="107">
        <f t="shared" si="616"/>
        <v>0</v>
      </c>
      <c r="GY179" s="107">
        <f t="shared" si="617"/>
        <v>0</v>
      </c>
      <c r="GZ179" s="107">
        <f t="shared" si="618"/>
        <v>0</v>
      </c>
      <c r="HA179" s="107">
        <f t="shared" si="619"/>
        <v>0</v>
      </c>
      <c r="HC179" s="107">
        <f t="shared" si="542"/>
        <v>7.3231154113541932E-292</v>
      </c>
      <c r="HD179" s="107">
        <f t="shared" si="620"/>
        <v>0</v>
      </c>
      <c r="HE179" s="107">
        <f t="shared" si="621"/>
        <v>0</v>
      </c>
      <c r="HF179" s="107">
        <f t="shared" si="622"/>
        <v>0</v>
      </c>
      <c r="HG179" s="107">
        <f t="shared" si="623"/>
        <v>0</v>
      </c>
      <c r="HH179" s="107">
        <f t="shared" si="624"/>
        <v>0</v>
      </c>
      <c r="HI179" s="107">
        <f t="shared" si="625"/>
        <v>0</v>
      </c>
      <c r="HJ179" s="107">
        <f t="shared" si="626"/>
        <v>0</v>
      </c>
      <c r="HK179" s="107">
        <f t="shared" si="627"/>
        <v>0</v>
      </c>
      <c r="HL179" s="107">
        <f t="shared" si="628"/>
        <v>0</v>
      </c>
      <c r="HM179" s="107">
        <f t="shared" si="629"/>
        <v>0</v>
      </c>
      <c r="HN179" s="107">
        <f t="shared" si="630"/>
        <v>0</v>
      </c>
      <c r="HO179" s="107">
        <f t="shared" si="631"/>
        <v>0</v>
      </c>
      <c r="HP179" s="107">
        <f t="shared" si="632"/>
        <v>0</v>
      </c>
      <c r="HQ179" s="107">
        <f t="shared" si="633"/>
        <v>0</v>
      </c>
      <c r="HS179" s="107">
        <f t="shared" si="543"/>
        <v>3.9247560250188065E-49</v>
      </c>
      <c r="HT179" s="107">
        <f t="shared" si="634"/>
        <v>3.3680785568319614E-54</v>
      </c>
      <c r="HU179" s="107">
        <f t="shared" si="635"/>
        <v>1.4381892011909157E-59</v>
      </c>
      <c r="HV179" s="107">
        <f t="shared" si="636"/>
        <v>1.7895458901942292E-61</v>
      </c>
      <c r="HW179" s="107">
        <f t="shared" si="637"/>
        <v>1.1493824132050015E-62</v>
      </c>
      <c r="HX179" s="107">
        <f t="shared" si="638"/>
        <v>2.9143298513176578E-68</v>
      </c>
      <c r="HY179" s="107">
        <f t="shared" si="639"/>
        <v>2.0076980533696688E-75</v>
      </c>
      <c r="HZ179" s="107">
        <f t="shared" si="640"/>
        <v>9.5948718797442042E-69</v>
      </c>
      <c r="IA179" s="107">
        <f t="shared" si="641"/>
        <v>9.1913289425966701E-59</v>
      </c>
      <c r="IB179" s="107">
        <f t="shared" si="642"/>
        <v>1.7721777362627056E-65</v>
      </c>
      <c r="IC179" s="107">
        <f t="shared" si="643"/>
        <v>1.422993788739456E-60</v>
      </c>
      <c r="ID179" s="107">
        <f t="shared" si="644"/>
        <v>6.3121630640991077E-60</v>
      </c>
      <c r="IE179" s="107">
        <f t="shared" si="645"/>
        <v>2.309669071032261E-57</v>
      </c>
      <c r="IF179" s="107">
        <f t="shared" si="646"/>
        <v>5.5830755654605685E-58</v>
      </c>
      <c r="IG179" s="107">
        <f t="shared" si="647"/>
        <v>4.663302535816858E-54</v>
      </c>
      <c r="II179" s="107">
        <f t="shared" si="544"/>
        <v>1.4421055783795606E-4</v>
      </c>
      <c r="IJ179" s="107">
        <f t="shared" si="545"/>
        <v>2.1429032113066449E-5</v>
      </c>
      <c r="IK179" s="107">
        <f t="shared" si="546"/>
        <v>2.5665058103322864E-6</v>
      </c>
      <c r="IL179" s="107">
        <f t="shared" si="547"/>
        <v>6.4582894697914569E-6</v>
      </c>
      <c r="IM179" s="107">
        <f t="shared" si="548"/>
        <v>9.9470629383741455E-6</v>
      </c>
      <c r="IN179" s="107">
        <f t="shared" si="549"/>
        <v>9.9818457964138107E-7</v>
      </c>
      <c r="IO179" s="107">
        <f t="shared" si="550"/>
        <v>5.3595849085612724E-8</v>
      </c>
      <c r="IP179" s="107">
        <f t="shared" si="551"/>
        <v>1.3799832548527436E-6</v>
      </c>
      <c r="IQ179" s="107">
        <f t="shared" si="552"/>
        <v>2.3474825532549256E-4</v>
      </c>
      <c r="IR179" s="107">
        <f t="shared" si="553"/>
        <v>9.0151577376893337E-5</v>
      </c>
      <c r="IS179" s="107">
        <f t="shared" si="554"/>
        <v>2.4945651316862143E-4</v>
      </c>
      <c r="IT179" s="107">
        <f t="shared" si="555"/>
        <v>1.2932831563406999E-4</v>
      </c>
      <c r="IU179" s="107">
        <f t="shared" si="556"/>
        <v>2.1434875712953439E-4</v>
      </c>
      <c r="IV179" s="107">
        <f t="shared" si="557"/>
        <v>7.6900846735032072E-4</v>
      </c>
      <c r="IW179" s="107">
        <f t="shared" si="558"/>
        <v>3.739191680715222E-4</v>
      </c>
      <c r="IY179" s="107">
        <f t="shared" si="559"/>
        <v>1.4421055783795606E-4</v>
      </c>
      <c r="IZ179" s="107">
        <f t="shared" si="560"/>
        <v>2.1429032113066449E-5</v>
      </c>
      <c r="JA179" s="107">
        <f t="shared" si="561"/>
        <v>2.5665058103322864E-6</v>
      </c>
      <c r="JB179" s="107">
        <f t="shared" si="562"/>
        <v>6.4582894697914569E-6</v>
      </c>
      <c r="JC179" s="107">
        <f t="shared" si="563"/>
        <v>9.9470629383741455E-6</v>
      </c>
      <c r="JD179" s="107">
        <f t="shared" si="564"/>
        <v>9.9818457964138107E-7</v>
      </c>
      <c r="JE179" s="107">
        <f t="shared" si="565"/>
        <v>5.3595849085612724E-8</v>
      </c>
      <c r="JF179" s="107">
        <f t="shared" si="566"/>
        <v>1.3799832548527436E-6</v>
      </c>
      <c r="JG179" s="107">
        <f t="shared" si="567"/>
        <v>2.3474825532549256E-4</v>
      </c>
      <c r="JH179" s="107">
        <f t="shared" si="568"/>
        <v>9.0151577376893337E-5</v>
      </c>
      <c r="JI179" s="107">
        <f t="shared" si="569"/>
        <v>2.4945651316862143E-4</v>
      </c>
      <c r="JJ179" s="107">
        <f t="shared" si="570"/>
        <v>1.2932831563406999E-4</v>
      </c>
      <c r="JK179" s="107">
        <f t="shared" si="571"/>
        <v>2.1434875712953439E-4</v>
      </c>
      <c r="JL179" s="107">
        <f t="shared" si="572"/>
        <v>7.6900846735032072E-4</v>
      </c>
      <c r="JM179" s="107">
        <f t="shared" si="573"/>
        <v>3.739191680715222E-4</v>
      </c>
    </row>
    <row r="180" spans="2:273" x14ac:dyDescent="0.25">
      <c r="B180" s="2">
        <v>152</v>
      </c>
      <c r="C180" s="37">
        <v>52.765999999999998</v>
      </c>
      <c r="D180" s="37">
        <v>49.491999999999997</v>
      </c>
      <c r="E180" s="37">
        <v>48.557000000000002</v>
      </c>
      <c r="F180" s="37">
        <v>48.197000000000003</v>
      </c>
      <c r="G180" s="37">
        <v>48.41</v>
      </c>
      <c r="H180" s="37">
        <v>48.131</v>
      </c>
      <c r="I180" s="37">
        <v>51.377000000000002</v>
      </c>
      <c r="J180" s="37">
        <v>51.246000000000002</v>
      </c>
      <c r="K180" s="37">
        <v>50.246000000000002</v>
      </c>
      <c r="L180" s="37">
        <v>50.524999999999999</v>
      </c>
      <c r="M180" s="37">
        <v>46.984000000000002</v>
      </c>
      <c r="N180" s="37">
        <v>49.311</v>
      </c>
      <c r="O180" s="37">
        <v>50.557000000000002</v>
      </c>
      <c r="P180" s="37">
        <v>52.082000000000001</v>
      </c>
      <c r="Q180" s="37">
        <v>53.786999999999999</v>
      </c>
      <c r="S180" s="4">
        <f t="shared" si="460"/>
        <v>52.577939066433807</v>
      </c>
      <c r="T180" s="4">
        <f t="shared" si="461"/>
        <v>52.179644459832801</v>
      </c>
      <c r="U180" s="4">
        <f t="shared" si="462"/>
        <v>49.637754937771831</v>
      </c>
      <c r="V180" s="4">
        <f t="shared" si="463"/>
        <v>49.240722263687225</v>
      </c>
      <c r="W180" s="4">
        <f t="shared" si="464"/>
        <v>48.476180790581303</v>
      </c>
      <c r="X180" s="4">
        <f t="shared" si="465"/>
        <v>49.264046456525953</v>
      </c>
      <c r="Y180" s="4">
        <f t="shared" si="466"/>
        <v>51.700995085808444</v>
      </c>
      <c r="Z180" s="4">
        <f t="shared" si="467"/>
        <v>50.915092417205408</v>
      </c>
      <c r="AA180" s="4">
        <f t="shared" si="468"/>
        <v>50.592667173861749</v>
      </c>
      <c r="AB180" s="4">
        <f t="shared" si="469"/>
        <v>49.781177008618563</v>
      </c>
      <c r="AC180" s="4">
        <f t="shared" si="470"/>
        <v>48.472392039470911</v>
      </c>
      <c r="AD180" s="4">
        <f t="shared" si="471"/>
        <v>49.239224940410004</v>
      </c>
      <c r="AE180" s="4">
        <f t="shared" si="472"/>
        <v>50.644165895409344</v>
      </c>
      <c r="AF180" s="4">
        <f t="shared" si="473"/>
        <v>51.792119345495728</v>
      </c>
      <c r="AG180" s="4">
        <f t="shared" si="474"/>
        <v>53.840389267618463</v>
      </c>
      <c r="AI180" s="4">
        <f t="shared" si="475"/>
        <v>0.18806093356619158</v>
      </c>
      <c r="AJ180" s="4">
        <f t="shared" si="476"/>
        <v>-2.6876444598328035</v>
      </c>
      <c r="AK180" s="4">
        <f t="shared" si="477"/>
        <v>-1.0807549377718288</v>
      </c>
      <c r="AL180" s="4">
        <f t="shared" si="478"/>
        <v>-1.0437222636872221</v>
      </c>
      <c r="AM180" s="4">
        <f t="shared" si="479"/>
        <v>-6.6180790581306326E-2</v>
      </c>
      <c r="AN180" s="4">
        <f t="shared" si="480"/>
        <v>-1.1330464565259533</v>
      </c>
      <c r="AO180" s="4">
        <f t="shared" si="481"/>
        <v>-0.32399508580844127</v>
      </c>
      <c r="AP180" s="4">
        <f t="shared" si="482"/>
        <v>0.33090758279459465</v>
      </c>
      <c r="AQ180" s="4">
        <f t="shared" si="483"/>
        <v>-0.34666717386174639</v>
      </c>
      <c r="AR180" s="4">
        <f t="shared" si="484"/>
        <v>0.74382299138143537</v>
      </c>
      <c r="AS180" s="4">
        <f t="shared" si="485"/>
        <v>-1.4883920394709094</v>
      </c>
      <c r="AT180" s="4">
        <f t="shared" si="486"/>
        <v>7.1775059589995749E-2</v>
      </c>
      <c r="AU180" s="4">
        <f t="shared" si="487"/>
        <v>-8.7165895409341942E-2</v>
      </c>
      <c r="AV180" s="4">
        <f t="shared" si="574"/>
        <v>0.28988065450427314</v>
      </c>
      <c r="AW180" s="4">
        <f t="shared" si="574"/>
        <v>-5.3389267618463521E-2</v>
      </c>
      <c r="AY180" s="2">
        <f t="shared" si="509"/>
        <v>52.577938563443453</v>
      </c>
      <c r="AZ180" s="2">
        <f t="shared" si="575"/>
        <v>52.179644405024533</v>
      </c>
      <c r="BA180" s="2">
        <f t="shared" si="576"/>
        <v>49.637754933246867</v>
      </c>
      <c r="BB180" s="2">
        <f t="shared" si="577"/>
        <v>49.240722235852822</v>
      </c>
      <c r="BC180" s="2">
        <f t="shared" si="578"/>
        <v>48.476180726957722</v>
      </c>
      <c r="BD180" s="2">
        <f t="shared" si="579"/>
        <v>49.264046454518812</v>
      </c>
      <c r="BE180" s="2">
        <f t="shared" si="580"/>
        <v>51.700995085787348</v>
      </c>
      <c r="BF180" s="2">
        <f t="shared" si="581"/>
        <v>50.915092413686672</v>
      </c>
      <c r="BG180" s="2">
        <f t="shared" si="582"/>
        <v>50.592652490059777</v>
      </c>
      <c r="BH180" s="2">
        <f t="shared" si="583"/>
        <v>49.781173366077688</v>
      </c>
      <c r="BI180" s="2">
        <f t="shared" si="584"/>
        <v>48.472370076225609</v>
      </c>
      <c r="BJ180" s="2">
        <f t="shared" si="585"/>
        <v>49.239216398328601</v>
      </c>
      <c r="BK180" s="2">
        <f t="shared" si="586"/>
        <v>50.644144679157243</v>
      </c>
      <c r="BL180" s="2">
        <f t="shared" si="587"/>
        <v>51.791882344492315</v>
      </c>
      <c r="BM180" s="2">
        <f t="shared" si="588"/>
        <v>53.839505848093104</v>
      </c>
      <c r="BO180" s="2" t="str">
        <f t="shared" si="440"/>
        <v/>
      </c>
      <c r="BP180" s="2" t="str">
        <f t="shared" si="441"/>
        <v/>
      </c>
      <c r="BQ180" s="2" t="str">
        <f t="shared" si="442"/>
        <v/>
      </c>
      <c r="BR180" s="2" t="str">
        <f t="shared" si="443"/>
        <v/>
      </c>
      <c r="BS180" s="2" t="str">
        <f t="shared" si="444"/>
        <v/>
      </c>
      <c r="BT180" s="2" t="str">
        <f t="shared" si="445"/>
        <v/>
      </c>
      <c r="BU180" s="2" t="str">
        <f t="shared" si="446"/>
        <v/>
      </c>
      <c r="BV180" s="2" t="str">
        <f t="shared" si="447"/>
        <v/>
      </c>
      <c r="BW180" s="2" t="str">
        <f t="shared" si="448"/>
        <v/>
      </c>
      <c r="BX180" s="2" t="str">
        <f t="shared" si="449"/>
        <v/>
      </c>
      <c r="BY180" s="2" t="str">
        <f t="shared" si="450"/>
        <v/>
      </c>
      <c r="BZ180" s="2" t="str">
        <f t="shared" si="451"/>
        <v/>
      </c>
      <c r="CA180" s="2" t="str">
        <f t="shared" si="452"/>
        <v/>
      </c>
      <c r="CB180" s="2" t="str">
        <f t="shared" si="453"/>
        <v/>
      </c>
      <c r="CC180" s="2" t="str">
        <f t="shared" si="454"/>
        <v/>
      </c>
      <c r="CE180" s="2" t="str">
        <f t="shared" si="510"/>
        <v/>
      </c>
      <c r="CF180" s="2" t="str">
        <f t="shared" si="511"/>
        <v/>
      </c>
      <c r="CG180" s="2" t="str">
        <f t="shared" si="512"/>
        <v/>
      </c>
      <c r="CH180" s="2" t="str">
        <f t="shared" si="513"/>
        <v/>
      </c>
      <c r="CI180" s="2" t="str">
        <f t="shared" si="514"/>
        <v/>
      </c>
      <c r="CJ180" s="2" t="str">
        <f t="shared" si="515"/>
        <v/>
      </c>
      <c r="CK180" s="2" t="str">
        <f t="shared" si="516"/>
        <v/>
      </c>
      <c r="CL180" s="2" t="str">
        <f t="shared" si="517"/>
        <v/>
      </c>
      <c r="CM180" s="2" t="str">
        <f t="shared" si="518"/>
        <v/>
      </c>
      <c r="CN180" s="2" t="str">
        <f t="shared" si="519"/>
        <v/>
      </c>
      <c r="CO180" s="2" t="str">
        <f t="shared" si="520"/>
        <v/>
      </c>
      <c r="CP180" s="2" t="str">
        <f t="shared" si="521"/>
        <v/>
      </c>
      <c r="CQ180" s="2" t="str">
        <f t="shared" si="522"/>
        <v/>
      </c>
      <c r="CR180" s="2" t="str">
        <f t="shared" si="523"/>
        <v/>
      </c>
      <c r="CS180" s="2" t="str">
        <f t="shared" si="524"/>
        <v/>
      </c>
      <c r="CU180" s="2">
        <f t="shared" si="525"/>
        <v>52.765999999999998</v>
      </c>
      <c r="CV180" s="2">
        <f t="shared" si="526"/>
        <v>49.491999999999997</v>
      </c>
      <c r="CW180" s="2">
        <f t="shared" si="527"/>
        <v>48.557000000000002</v>
      </c>
      <c r="CX180" s="2">
        <f t="shared" si="528"/>
        <v>48.197000000000003</v>
      </c>
      <c r="CY180" s="2">
        <f t="shared" si="529"/>
        <v>48.41</v>
      </c>
      <c r="CZ180" s="2">
        <f t="shared" si="530"/>
        <v>48.131</v>
      </c>
      <c r="DA180" s="2">
        <f t="shared" si="531"/>
        <v>51.377000000000002</v>
      </c>
      <c r="DB180" s="2">
        <f t="shared" si="532"/>
        <v>51.246000000000002</v>
      </c>
      <c r="DC180" s="2">
        <f t="shared" si="533"/>
        <v>50.246000000000002</v>
      </c>
      <c r="DD180" s="2">
        <f t="shared" si="534"/>
        <v>50.524999999999999</v>
      </c>
      <c r="DE180" s="2">
        <f t="shared" si="535"/>
        <v>46.984000000000002</v>
      </c>
      <c r="DF180" s="2">
        <f t="shared" si="536"/>
        <v>49.311</v>
      </c>
      <c r="DG180" s="2">
        <f t="shared" si="537"/>
        <v>50.557000000000002</v>
      </c>
      <c r="DH180" s="2">
        <f t="shared" si="538"/>
        <v>52.082000000000001</v>
      </c>
      <c r="DI180" s="2">
        <f t="shared" si="539"/>
        <v>53.786999999999999</v>
      </c>
      <c r="DK180" s="2">
        <f t="shared" si="489"/>
        <v>82.014727016129015</v>
      </c>
      <c r="DL180" s="2">
        <f t="shared" si="589"/>
        <v>104.31739901026396</v>
      </c>
      <c r="DM180" s="2">
        <f t="shared" si="589"/>
        <v>96.690783467741923</v>
      </c>
      <c r="DN180" s="2">
        <f t="shared" si="589"/>
        <v>97.4156737903226</v>
      </c>
      <c r="DO180" s="2">
        <f t="shared" si="589"/>
        <v>92.266913123167171</v>
      </c>
      <c r="DP180" s="2">
        <f t="shared" si="589"/>
        <v>95.452983870967756</v>
      </c>
      <c r="DQ180" s="2">
        <f t="shared" si="589"/>
        <v>102.10109090909089</v>
      </c>
      <c r="DR180" s="2">
        <f t="shared" si="589"/>
        <v>90.509621151026437</v>
      </c>
      <c r="DS180" s="2">
        <f t="shared" si="589"/>
        <v>86.486833333333323</v>
      </c>
      <c r="DT180" s="2">
        <f t="shared" si="589"/>
        <v>90.144361742424252</v>
      </c>
      <c r="DU180" s="2">
        <f t="shared" si="589"/>
        <v>86.879424242424236</v>
      </c>
      <c r="DV180" s="2">
        <f t="shared" si="589"/>
        <v>85.809214076246334</v>
      </c>
      <c r="DW180" s="2">
        <f t="shared" si="589"/>
        <v>84.76547122434016</v>
      </c>
      <c r="DX180" s="2">
        <f t="shared" si="589"/>
        <v>84.506696969696947</v>
      </c>
      <c r="DY180" s="2">
        <f t="shared" si="589"/>
        <v>72.558273125342097</v>
      </c>
      <c r="EA180" s="2">
        <f t="shared" si="459"/>
        <v>51.661681562458341</v>
      </c>
      <c r="EB180" s="2">
        <f t="shared" si="491"/>
        <v>51.365082987551865</v>
      </c>
      <c r="EC180" s="2">
        <f t="shared" si="492"/>
        <v>48.427596265560169</v>
      </c>
      <c r="ED180" s="2">
        <f t="shared" si="493"/>
        <v>47.174162363114732</v>
      </c>
      <c r="EE180" s="2">
        <f t="shared" si="494"/>
        <v>47.49497853280419</v>
      </c>
      <c r="EF180" s="2">
        <f t="shared" si="495"/>
        <v>48.406893580728251</v>
      </c>
      <c r="EG180" s="2">
        <f t="shared" si="496"/>
        <v>50.892205228785024</v>
      </c>
      <c r="EH180" s="2">
        <f t="shared" si="497"/>
        <v>50.811068664009255</v>
      </c>
      <c r="EI180" s="2">
        <f t="shared" si="498"/>
        <v>51.158648925840509</v>
      </c>
      <c r="EJ180" s="2">
        <f t="shared" si="499"/>
        <v>48.90224589656242</v>
      </c>
      <c r="EK180" s="2">
        <f t="shared" si="500"/>
        <v>48.001895814476107</v>
      </c>
      <c r="EL180" s="2">
        <f t="shared" si="501"/>
        <v>49.088214424242423</v>
      </c>
      <c r="EM180" s="2">
        <f t="shared" si="502"/>
        <v>49.421747299429548</v>
      </c>
      <c r="EN180" s="2">
        <f t="shared" si="503"/>
        <v>50.331861615833887</v>
      </c>
      <c r="EO180" s="2">
        <f t="shared" si="504"/>
        <v>54.979999824253092</v>
      </c>
      <c r="EQ180" s="2">
        <f t="shared" si="505"/>
        <v>52.610570044790528</v>
      </c>
      <c r="ER180" s="2">
        <f t="shared" si="590"/>
        <v>52.202018905091293</v>
      </c>
      <c r="ES180" s="2">
        <f t="shared" si="590"/>
        <v>49.66254336966098</v>
      </c>
      <c r="ET180" s="2">
        <f t="shared" si="590"/>
        <v>49.294745605187501</v>
      </c>
      <c r="EU180" s="2">
        <f t="shared" si="590"/>
        <v>48.505528917395253</v>
      </c>
      <c r="EV180" s="2">
        <f t="shared" si="590"/>
        <v>49.283666121947981</v>
      </c>
      <c r="EW180" s="2">
        <f t="shared" si="590"/>
        <v>51.71509986572525</v>
      </c>
      <c r="EX180" s="2">
        <f t="shared" si="590"/>
        <v>50.917639008576757</v>
      </c>
      <c r="EY180" s="2">
        <f t="shared" si="590"/>
        <v>50.562527607475651</v>
      </c>
      <c r="EZ180" s="2">
        <f t="shared" si="590"/>
        <v>49.826344029670025</v>
      </c>
      <c r="FA180" s="2">
        <f t="shared" si="590"/>
        <v>48.499138330798857</v>
      </c>
      <c r="FB180" s="2">
        <f t="shared" si="590"/>
        <v>49.246474419337041</v>
      </c>
      <c r="FC180" s="2">
        <f t="shared" si="590"/>
        <v>50.726220474711965</v>
      </c>
      <c r="FD180" s="2">
        <f t="shared" si="590"/>
        <v>51.950201398061225</v>
      </c>
      <c r="FE180" s="2">
        <f t="shared" si="590"/>
        <v>53.623931085418249</v>
      </c>
      <c r="FG180" s="2">
        <f t="shared" si="507"/>
        <v>0.99999999980454946</v>
      </c>
      <c r="FH180" s="2">
        <f t="shared" si="591"/>
        <v>0.9999999998140191</v>
      </c>
      <c r="FI180" s="2">
        <f t="shared" si="591"/>
        <v>0.99999999985737686</v>
      </c>
      <c r="FJ180" s="2">
        <f t="shared" si="591"/>
        <v>0.99999999986244203</v>
      </c>
      <c r="FK180" s="2">
        <f t="shared" si="591"/>
        <v>0.99999999984876198</v>
      </c>
      <c r="FL180" s="2">
        <f t="shared" si="591"/>
        <v>0.99999999986179633</v>
      </c>
      <c r="FM180" s="2">
        <f t="shared" si="591"/>
        <v>0.99999999985792976</v>
      </c>
      <c r="FN180" s="2">
        <f t="shared" si="591"/>
        <v>0.99999999986730459</v>
      </c>
      <c r="FO180" s="2">
        <f t="shared" si="591"/>
        <v>0.99999999981703247</v>
      </c>
      <c r="FP180" s="2">
        <f t="shared" si="591"/>
        <v>0.99999999985188737</v>
      </c>
      <c r="FQ180" s="2">
        <f t="shared" si="591"/>
        <v>0.999999999838458</v>
      </c>
      <c r="FR180" s="2">
        <f t="shared" si="591"/>
        <v>0.99999999986195787</v>
      </c>
      <c r="FS180" s="2">
        <f t="shared" si="591"/>
        <v>0.99999999882614954</v>
      </c>
      <c r="FT180" s="2">
        <f t="shared" si="591"/>
        <v>0.99999999372484205</v>
      </c>
      <c r="FU180" s="2">
        <f t="shared" si="591"/>
        <v>0.99999997546043506</v>
      </c>
      <c r="FW180" s="2">
        <f t="shared" si="540"/>
        <v>0.96561083005308179</v>
      </c>
      <c r="FX180" s="2">
        <f t="shared" si="592"/>
        <v>0.97326616118870757</v>
      </c>
      <c r="FY180" s="2">
        <f t="shared" si="593"/>
        <v>0.97992752627602764</v>
      </c>
      <c r="FZ180" s="2">
        <f t="shared" si="594"/>
        <v>0.97452428408658343</v>
      </c>
      <c r="GA180" s="2">
        <f t="shared" si="595"/>
        <v>0.97095820489878504</v>
      </c>
      <c r="GB180" s="2">
        <f t="shared" si="596"/>
        <v>0.97762284628141394</v>
      </c>
      <c r="GC180" s="2">
        <f t="shared" si="597"/>
        <v>0.98285954655676422</v>
      </c>
      <c r="GD180" s="2">
        <f t="shared" si="598"/>
        <v>0.97610404500204639</v>
      </c>
      <c r="GE180" s="2">
        <f t="shared" si="599"/>
        <v>0.94946519241613059</v>
      </c>
      <c r="GF180" s="2">
        <f t="shared" si="600"/>
        <v>0.95111918520069194</v>
      </c>
      <c r="GG180" s="2">
        <f t="shared" si="601"/>
        <v>0.94616658878737669</v>
      </c>
      <c r="GH180" s="2">
        <f t="shared" si="602"/>
        <v>0.95413859280643198</v>
      </c>
      <c r="GI180" s="2">
        <f t="shared" si="603"/>
        <v>0.93708123815945865</v>
      </c>
      <c r="GJ180" s="2">
        <f t="shared" si="604"/>
        <v>0.90217179991490848</v>
      </c>
      <c r="GK180" s="2">
        <f t="shared" si="605"/>
        <v>0.84102993813064519</v>
      </c>
      <c r="GM180" s="107">
        <f t="shared" si="541"/>
        <v>0</v>
      </c>
      <c r="GN180" s="107">
        <f t="shared" si="606"/>
        <v>0</v>
      </c>
      <c r="GO180" s="107">
        <f t="shared" si="607"/>
        <v>0</v>
      </c>
      <c r="GP180" s="107">
        <f t="shared" si="608"/>
        <v>0</v>
      </c>
      <c r="GQ180" s="107">
        <f t="shared" si="609"/>
        <v>0</v>
      </c>
      <c r="GR180" s="107">
        <f t="shared" si="610"/>
        <v>0</v>
      </c>
      <c r="GS180" s="107">
        <f t="shared" si="611"/>
        <v>0</v>
      </c>
      <c r="GT180" s="107">
        <f t="shared" si="612"/>
        <v>0</v>
      </c>
      <c r="GU180" s="107">
        <f t="shared" si="613"/>
        <v>0</v>
      </c>
      <c r="GV180" s="107">
        <f t="shared" si="614"/>
        <v>0</v>
      </c>
      <c r="GW180" s="107">
        <f t="shared" si="615"/>
        <v>0</v>
      </c>
      <c r="GX180" s="107">
        <f t="shared" si="616"/>
        <v>0</v>
      </c>
      <c r="GY180" s="107">
        <f t="shared" si="617"/>
        <v>0</v>
      </c>
      <c r="GZ180" s="107">
        <f t="shared" si="618"/>
        <v>0</v>
      </c>
      <c r="HA180" s="107">
        <f t="shared" si="619"/>
        <v>0</v>
      </c>
      <c r="HC180" s="107">
        <f t="shared" si="542"/>
        <v>1.2529667028501774E-299</v>
      </c>
      <c r="HD180" s="107">
        <f t="shared" si="620"/>
        <v>0</v>
      </c>
      <c r="HE180" s="107">
        <f t="shared" si="621"/>
        <v>0</v>
      </c>
      <c r="HF180" s="107">
        <f t="shared" si="622"/>
        <v>0</v>
      </c>
      <c r="HG180" s="107">
        <f t="shared" si="623"/>
        <v>0</v>
      </c>
      <c r="HH180" s="107">
        <f t="shared" si="624"/>
        <v>0</v>
      </c>
      <c r="HI180" s="107">
        <f t="shared" si="625"/>
        <v>0</v>
      </c>
      <c r="HJ180" s="107">
        <f t="shared" si="626"/>
        <v>0</v>
      </c>
      <c r="HK180" s="107">
        <f t="shared" si="627"/>
        <v>0</v>
      </c>
      <c r="HL180" s="107">
        <f t="shared" si="628"/>
        <v>0</v>
      </c>
      <c r="HM180" s="107">
        <f t="shared" si="629"/>
        <v>0</v>
      </c>
      <c r="HN180" s="107">
        <f t="shared" si="630"/>
        <v>0</v>
      </c>
      <c r="HO180" s="107">
        <f t="shared" si="631"/>
        <v>0</v>
      </c>
      <c r="HP180" s="107">
        <f t="shared" si="632"/>
        <v>0</v>
      </c>
      <c r="HQ180" s="107">
        <f t="shared" si="633"/>
        <v>0</v>
      </c>
      <c r="HS180" s="107">
        <f t="shared" si="543"/>
        <v>1.6960156018327524E-51</v>
      </c>
      <c r="HT180" s="107">
        <f t="shared" si="634"/>
        <v>9.1628791124142052E-57</v>
      </c>
      <c r="HU180" s="107">
        <f t="shared" si="635"/>
        <v>2.6171662457972199E-62</v>
      </c>
      <c r="HV180" s="107">
        <f t="shared" si="636"/>
        <v>2.4590876068665682E-64</v>
      </c>
      <c r="HW180" s="107">
        <f t="shared" si="637"/>
        <v>1.2969381294088656E-65</v>
      </c>
      <c r="HX180" s="107">
        <f t="shared" si="638"/>
        <v>2.0557937142935135E-71</v>
      </c>
      <c r="HY180" s="107">
        <f t="shared" si="639"/>
        <v>7.5691847648711413E-79</v>
      </c>
      <c r="HZ180" s="107">
        <f t="shared" si="640"/>
        <v>6.3124744010788384E-72</v>
      </c>
      <c r="IA180" s="107">
        <f t="shared" si="641"/>
        <v>1.2078052778512066E-61</v>
      </c>
      <c r="IB180" s="107">
        <f t="shared" si="642"/>
        <v>1.116470237939023E-68</v>
      </c>
      <c r="IC180" s="107">
        <f t="shared" si="643"/>
        <v>1.4627701475852728E-63</v>
      </c>
      <c r="ID180" s="107">
        <f t="shared" si="644"/>
        <v>7.6131346916895686E-63</v>
      </c>
      <c r="IE180" s="107">
        <f t="shared" si="645"/>
        <v>3.4587008426261784E-60</v>
      </c>
      <c r="IF180" s="107">
        <f t="shared" si="646"/>
        <v>6.9691294540685279E-61</v>
      </c>
      <c r="IG180" s="107">
        <f t="shared" si="647"/>
        <v>6.5344895916062646E-57</v>
      </c>
      <c r="II180" s="107">
        <f t="shared" si="544"/>
        <v>4.4609677342895347E-5</v>
      </c>
      <c r="IJ180" s="107">
        <f t="shared" si="545"/>
        <v>5.6226477847748368E-6</v>
      </c>
      <c r="IK180" s="107">
        <f t="shared" si="546"/>
        <v>5.7702622257457133E-7</v>
      </c>
      <c r="IL180" s="107">
        <f t="shared" si="547"/>
        <v>1.4724146681297698E-6</v>
      </c>
      <c r="IM180" s="107">
        <f t="shared" si="548"/>
        <v>2.2625568617044992E-6</v>
      </c>
      <c r="IN180" s="107">
        <f t="shared" si="549"/>
        <v>1.8930186611408613E-7</v>
      </c>
      <c r="IO180" s="107">
        <f t="shared" si="550"/>
        <v>8.074707903651525E-9</v>
      </c>
      <c r="IP180" s="107">
        <f t="shared" si="551"/>
        <v>2.6424727798473051E-7</v>
      </c>
      <c r="IQ180" s="107">
        <f t="shared" si="552"/>
        <v>6.5802355515948106E-5</v>
      </c>
      <c r="IR180" s="107">
        <f t="shared" si="553"/>
        <v>2.1904249755189155E-5</v>
      </c>
      <c r="IS180" s="107">
        <f t="shared" si="554"/>
        <v>6.8344107212309582E-5</v>
      </c>
      <c r="IT180" s="107">
        <f t="shared" si="555"/>
        <v>3.4513055285985303E-5</v>
      </c>
      <c r="IU180" s="107">
        <f t="shared" si="556"/>
        <v>6.026638943455462E-5</v>
      </c>
      <c r="IV180" s="107">
        <f t="shared" si="557"/>
        <v>2.3300382523910971E-4</v>
      </c>
      <c r="IW180" s="107">
        <f t="shared" si="558"/>
        <v>7.1292043582698534E-5</v>
      </c>
      <c r="IY180" s="107">
        <f t="shared" si="559"/>
        <v>4.4609677342895347E-5</v>
      </c>
      <c r="IZ180" s="107">
        <f t="shared" si="560"/>
        <v>5.6226477847748368E-6</v>
      </c>
      <c r="JA180" s="107">
        <f t="shared" si="561"/>
        <v>5.7702622257457133E-7</v>
      </c>
      <c r="JB180" s="107">
        <f t="shared" si="562"/>
        <v>1.4724146681297698E-6</v>
      </c>
      <c r="JC180" s="107">
        <f t="shared" si="563"/>
        <v>2.2625568617044992E-6</v>
      </c>
      <c r="JD180" s="107">
        <f t="shared" si="564"/>
        <v>1.8930186611408613E-7</v>
      </c>
      <c r="JE180" s="107">
        <f t="shared" si="565"/>
        <v>8.074707903651525E-9</v>
      </c>
      <c r="JF180" s="107">
        <f t="shared" si="566"/>
        <v>2.6424727798473051E-7</v>
      </c>
      <c r="JG180" s="107">
        <f t="shared" si="567"/>
        <v>6.5802355515948106E-5</v>
      </c>
      <c r="JH180" s="107">
        <f t="shared" si="568"/>
        <v>2.1904249755189155E-5</v>
      </c>
      <c r="JI180" s="107">
        <f t="shared" si="569"/>
        <v>6.8344107212309582E-5</v>
      </c>
      <c r="JJ180" s="107">
        <f t="shared" si="570"/>
        <v>3.4513055285985303E-5</v>
      </c>
      <c r="JK180" s="107">
        <f t="shared" si="571"/>
        <v>6.026638943455462E-5</v>
      </c>
      <c r="JL180" s="107">
        <f t="shared" si="572"/>
        <v>2.3300382523910971E-4</v>
      </c>
      <c r="JM180" s="107">
        <f t="shared" si="573"/>
        <v>7.1292043582698534E-5</v>
      </c>
    </row>
    <row r="181" spans="2:273" x14ac:dyDescent="0.25">
      <c r="B181" s="2">
        <v>153</v>
      </c>
      <c r="C181" s="37">
        <v>52.421999999999997</v>
      </c>
      <c r="D181" s="37">
        <v>51.066000000000003</v>
      </c>
      <c r="E181" s="37">
        <v>48.951000000000001</v>
      </c>
      <c r="F181" s="37">
        <v>50.295000000000002</v>
      </c>
      <c r="G181" s="37">
        <v>46.279000000000003</v>
      </c>
      <c r="H181" s="37">
        <v>48.738</v>
      </c>
      <c r="I181" s="37">
        <v>52.18</v>
      </c>
      <c r="J181" s="37">
        <v>50.884999999999998</v>
      </c>
      <c r="K181" s="37">
        <v>49.23</v>
      </c>
      <c r="L181" s="37">
        <v>49.573999999999998</v>
      </c>
      <c r="M181" s="37">
        <v>49.213000000000001</v>
      </c>
      <c r="N181" s="37">
        <v>47.802999999999997</v>
      </c>
      <c r="O181" s="37">
        <v>49.508000000000003</v>
      </c>
      <c r="P181" s="37">
        <v>50.802999999999997</v>
      </c>
      <c r="Q181" s="37">
        <v>53.917999999999999</v>
      </c>
      <c r="S181" s="4">
        <f t="shared" si="460"/>
        <v>52.483189834530378</v>
      </c>
      <c r="T181" s="4">
        <f t="shared" si="461"/>
        <v>52.062688873035036</v>
      </c>
      <c r="U181" s="4">
        <f t="shared" si="462"/>
        <v>49.518393278463527</v>
      </c>
      <c r="V181" s="4">
        <f t="shared" si="463"/>
        <v>49.131448063784475</v>
      </c>
      <c r="W181" s="4">
        <f t="shared" si="464"/>
        <v>48.349269026493651</v>
      </c>
      <c r="X181" s="4">
        <f t="shared" si="465"/>
        <v>49.127073639234716</v>
      </c>
      <c r="Y181" s="4">
        <f t="shared" si="466"/>
        <v>51.535062570349872</v>
      </c>
      <c r="Z181" s="4">
        <f t="shared" si="467"/>
        <v>50.779554727926389</v>
      </c>
      <c r="AA181" s="4">
        <f t="shared" si="468"/>
        <v>50.448315204794049</v>
      </c>
      <c r="AB181" s="4">
        <f t="shared" si="469"/>
        <v>49.651083458221059</v>
      </c>
      <c r="AC181" s="4">
        <f t="shared" si="470"/>
        <v>48.343490288582494</v>
      </c>
      <c r="AD181" s="4">
        <f t="shared" si="471"/>
        <v>49.097440954252356</v>
      </c>
      <c r="AE181" s="4">
        <f t="shared" si="472"/>
        <v>50.521140702686353</v>
      </c>
      <c r="AF181" s="4">
        <f t="shared" si="473"/>
        <v>51.66121488131175</v>
      </c>
      <c r="AG181" s="4">
        <f t="shared" si="474"/>
        <v>53.676363654702072</v>
      </c>
      <c r="AI181" s="4">
        <f t="shared" si="475"/>
        <v>-6.1189834530381404E-2</v>
      </c>
      <c r="AJ181" s="4">
        <f t="shared" si="476"/>
        <v>-0.9966888730350334</v>
      </c>
      <c r="AK181" s="4">
        <f t="shared" si="477"/>
        <v>-0.56739327846352694</v>
      </c>
      <c r="AL181" s="4">
        <f t="shared" si="478"/>
        <v>1.1635519362155264</v>
      </c>
      <c r="AM181" s="4">
        <f t="shared" si="479"/>
        <v>-2.0702690264936479</v>
      </c>
      <c r="AN181" s="4">
        <f t="shared" si="480"/>
        <v>-0.3890736392347165</v>
      </c>
      <c r="AO181" s="4">
        <f t="shared" si="481"/>
        <v>0.64493742965012757</v>
      </c>
      <c r="AP181" s="4">
        <f t="shared" si="482"/>
        <v>0.10544527207360943</v>
      </c>
      <c r="AQ181" s="4">
        <f t="shared" si="483"/>
        <v>-1.2183152047940524</v>
      </c>
      <c r="AR181" s="4">
        <f t="shared" si="484"/>
        <v>-7.7083458221061107E-2</v>
      </c>
      <c r="AS181" s="4">
        <f t="shared" si="485"/>
        <v>0.86950971141750699</v>
      </c>
      <c r="AT181" s="4">
        <f t="shared" si="486"/>
        <v>-1.2944409542523587</v>
      </c>
      <c r="AU181" s="4">
        <f t="shared" si="487"/>
        <v>-1.0131407026863499</v>
      </c>
      <c r="AV181" s="4">
        <f t="shared" si="574"/>
        <v>-0.85821488131175272</v>
      </c>
      <c r="AW181" s="4">
        <f t="shared" si="574"/>
        <v>0.24163634529792688</v>
      </c>
      <c r="AY181" s="2">
        <f t="shared" si="509"/>
        <v>52.483189755177939</v>
      </c>
      <c r="AZ181" s="2">
        <f t="shared" si="575"/>
        <v>52.062688866338114</v>
      </c>
      <c r="BA181" s="2">
        <f t="shared" si="576"/>
        <v>49.518393278027787</v>
      </c>
      <c r="BB181" s="2">
        <f t="shared" si="577"/>
        <v>49.131448061062223</v>
      </c>
      <c r="BC181" s="2">
        <f t="shared" si="578"/>
        <v>48.349269020319603</v>
      </c>
      <c r="BD181" s="2">
        <f t="shared" si="579"/>
        <v>49.12707363908774</v>
      </c>
      <c r="BE181" s="2">
        <f t="shared" si="580"/>
        <v>51.535062570348792</v>
      </c>
      <c r="BF181" s="2">
        <f t="shared" si="581"/>
        <v>50.779554727665293</v>
      </c>
      <c r="BG181" s="2">
        <f t="shared" si="582"/>
        <v>50.448313253231142</v>
      </c>
      <c r="BH181" s="2">
        <f t="shared" si="583"/>
        <v>49.65108307310971</v>
      </c>
      <c r="BI181" s="2">
        <f t="shared" si="584"/>
        <v>48.343487482983292</v>
      </c>
      <c r="BJ181" s="2">
        <f t="shared" si="585"/>
        <v>49.097439901030192</v>
      </c>
      <c r="BK181" s="2">
        <f t="shared" si="586"/>
        <v>50.521137864881268</v>
      </c>
      <c r="BL181" s="2">
        <f t="shared" si="587"/>
        <v>51.661179590709814</v>
      </c>
      <c r="BM181" s="2">
        <f t="shared" si="588"/>
        <v>53.676261500274016</v>
      </c>
      <c r="BO181" s="2" t="str">
        <f t="shared" si="440"/>
        <v/>
      </c>
      <c r="BP181" s="2" t="str">
        <f t="shared" si="441"/>
        <v/>
      </c>
      <c r="BQ181" s="2" t="str">
        <f t="shared" si="442"/>
        <v/>
      </c>
      <c r="BR181" s="2" t="str">
        <f t="shared" si="443"/>
        <v/>
      </c>
      <c r="BS181" s="2" t="str">
        <f t="shared" si="444"/>
        <v/>
      </c>
      <c r="BT181" s="2" t="str">
        <f t="shared" si="445"/>
        <v/>
      </c>
      <c r="BU181" s="2" t="str">
        <f t="shared" si="446"/>
        <v/>
      </c>
      <c r="BV181" s="2" t="str">
        <f t="shared" si="447"/>
        <v/>
      </c>
      <c r="BW181" s="2" t="str">
        <f t="shared" si="448"/>
        <v/>
      </c>
      <c r="BX181" s="2" t="str">
        <f t="shared" si="449"/>
        <v/>
      </c>
      <c r="BY181" s="2" t="str">
        <f t="shared" si="450"/>
        <v/>
      </c>
      <c r="BZ181" s="2" t="str">
        <f t="shared" si="451"/>
        <v/>
      </c>
      <c r="CA181" s="2" t="str">
        <f t="shared" si="452"/>
        <v/>
      </c>
      <c r="CB181" s="2" t="str">
        <f t="shared" si="453"/>
        <v/>
      </c>
      <c r="CC181" s="2" t="str">
        <f t="shared" si="454"/>
        <v/>
      </c>
      <c r="CE181" s="2" t="str">
        <f t="shared" si="510"/>
        <v/>
      </c>
      <c r="CF181" s="2" t="str">
        <f t="shared" si="511"/>
        <v/>
      </c>
      <c r="CG181" s="2" t="str">
        <f t="shared" si="512"/>
        <v/>
      </c>
      <c r="CH181" s="2" t="str">
        <f t="shared" si="513"/>
        <v/>
      </c>
      <c r="CI181" s="2" t="str">
        <f t="shared" si="514"/>
        <v/>
      </c>
      <c r="CJ181" s="2" t="str">
        <f t="shared" si="515"/>
        <v/>
      </c>
      <c r="CK181" s="2" t="str">
        <f t="shared" si="516"/>
        <v/>
      </c>
      <c r="CL181" s="2" t="str">
        <f t="shared" si="517"/>
        <v/>
      </c>
      <c r="CM181" s="2" t="str">
        <f t="shared" si="518"/>
        <v/>
      </c>
      <c r="CN181" s="2" t="str">
        <f t="shared" si="519"/>
        <v/>
      </c>
      <c r="CO181" s="2" t="str">
        <f t="shared" si="520"/>
        <v/>
      </c>
      <c r="CP181" s="2" t="str">
        <f t="shared" si="521"/>
        <v/>
      </c>
      <c r="CQ181" s="2" t="str">
        <f t="shared" si="522"/>
        <v/>
      </c>
      <c r="CR181" s="2" t="str">
        <f t="shared" si="523"/>
        <v/>
      </c>
      <c r="CS181" s="2" t="str">
        <f t="shared" si="524"/>
        <v/>
      </c>
      <c r="CU181" s="2">
        <f t="shared" si="525"/>
        <v>52.421999999999997</v>
      </c>
      <c r="CV181" s="2">
        <f t="shared" si="526"/>
        <v>51.066000000000003</v>
      </c>
      <c r="CW181" s="2">
        <f t="shared" si="527"/>
        <v>48.951000000000001</v>
      </c>
      <c r="CX181" s="2">
        <f t="shared" si="528"/>
        <v>50.295000000000002</v>
      </c>
      <c r="CY181" s="2">
        <f t="shared" si="529"/>
        <v>46.279000000000003</v>
      </c>
      <c r="CZ181" s="2">
        <f t="shared" si="530"/>
        <v>48.738</v>
      </c>
      <c r="DA181" s="2">
        <f t="shared" si="531"/>
        <v>52.18</v>
      </c>
      <c r="DB181" s="2">
        <f t="shared" si="532"/>
        <v>50.884999999999998</v>
      </c>
      <c r="DC181" s="2">
        <f t="shared" si="533"/>
        <v>49.23</v>
      </c>
      <c r="DD181" s="2">
        <f t="shared" si="534"/>
        <v>49.573999999999998</v>
      </c>
      <c r="DE181" s="2">
        <f t="shared" si="535"/>
        <v>49.213000000000001</v>
      </c>
      <c r="DF181" s="2">
        <f t="shared" si="536"/>
        <v>47.802999999999997</v>
      </c>
      <c r="DG181" s="2">
        <f t="shared" si="537"/>
        <v>49.508000000000003</v>
      </c>
      <c r="DH181" s="2">
        <f t="shared" si="538"/>
        <v>50.802999999999997</v>
      </c>
      <c r="DI181" s="2">
        <f t="shared" si="539"/>
        <v>53.917999999999999</v>
      </c>
      <c r="DK181" s="2">
        <f t="shared" si="489"/>
        <v>82.102024999999983</v>
      </c>
      <c r="DL181" s="2">
        <f t="shared" si="589"/>
        <v>104.54157661290326</v>
      </c>
      <c r="DM181" s="2">
        <f t="shared" si="589"/>
        <v>96.878847580645157</v>
      </c>
      <c r="DN181" s="2">
        <f t="shared" si="589"/>
        <v>97.615247580645189</v>
      </c>
      <c r="DO181" s="2">
        <f t="shared" si="589"/>
        <v>92.43579435483872</v>
      </c>
      <c r="DP181" s="2">
        <f t="shared" si="589"/>
        <v>95.630572580645179</v>
      </c>
      <c r="DQ181" s="2">
        <f t="shared" si="589"/>
        <v>102.28919050802138</v>
      </c>
      <c r="DR181" s="2">
        <f t="shared" si="589"/>
        <v>90.648270161290355</v>
      </c>
      <c r="DS181" s="2">
        <f t="shared" si="589"/>
        <v>86.598314950980381</v>
      </c>
      <c r="DT181" s="2">
        <f t="shared" si="589"/>
        <v>90.287015151515163</v>
      </c>
      <c r="DU181" s="2">
        <f t="shared" si="589"/>
        <v>87.023313279857391</v>
      </c>
      <c r="DV181" s="2">
        <f t="shared" si="589"/>
        <v>85.932542338709681</v>
      </c>
      <c r="DW181" s="2">
        <f t="shared" si="589"/>
        <v>84.862495967741921</v>
      </c>
      <c r="DX181" s="2">
        <f t="shared" si="589"/>
        <v>84.577640151515141</v>
      </c>
      <c r="DY181" s="2">
        <f t="shared" si="589"/>
        <v>72.575331964969905</v>
      </c>
      <c r="EA181" s="2">
        <f t="shared" si="459"/>
        <v>51.542714864684712</v>
      </c>
      <c r="EB181" s="2">
        <f t="shared" si="491"/>
        <v>51.226912863070538</v>
      </c>
      <c r="EC181" s="2">
        <f t="shared" si="492"/>
        <v>48.280499688796681</v>
      </c>
      <c r="ED181" s="2">
        <f t="shared" si="493"/>
        <v>47.01861292277853</v>
      </c>
      <c r="EE181" s="2">
        <f t="shared" si="494"/>
        <v>47.343838717538112</v>
      </c>
      <c r="EF181" s="2">
        <f t="shared" si="495"/>
        <v>48.250446912204964</v>
      </c>
      <c r="EG181" s="2">
        <f t="shared" si="496"/>
        <v>50.708832149018328</v>
      </c>
      <c r="EH181" s="2">
        <f t="shared" si="497"/>
        <v>50.671738909605239</v>
      </c>
      <c r="EI181" s="2">
        <f t="shared" si="498"/>
        <v>51.029279160092244</v>
      </c>
      <c r="EJ181" s="2">
        <f t="shared" si="499"/>
        <v>48.746655078971827</v>
      </c>
      <c r="EK181" s="2">
        <f t="shared" si="500"/>
        <v>47.858858812697022</v>
      </c>
      <c r="EL181" s="2">
        <f t="shared" si="501"/>
        <v>48.942007515151509</v>
      </c>
      <c r="EM181" s="2">
        <f t="shared" si="502"/>
        <v>49.261232916616095</v>
      </c>
      <c r="EN181" s="2">
        <f t="shared" si="503"/>
        <v>50.149106748864391</v>
      </c>
      <c r="EO181" s="2">
        <f t="shared" si="504"/>
        <v>54.865635266549518</v>
      </c>
      <c r="EQ181" s="2">
        <f t="shared" si="505"/>
        <v>52.509794965137793</v>
      </c>
      <c r="ER181" s="2">
        <f t="shared" si="590"/>
        <v>52.080924439036522</v>
      </c>
      <c r="ES181" s="2">
        <f t="shared" si="590"/>
        <v>49.538534700269324</v>
      </c>
      <c r="ET181" s="2">
        <f t="shared" si="590"/>
        <v>49.17532125851271</v>
      </c>
      <c r="EU181" s="2">
        <f t="shared" si="590"/>
        <v>48.373156745308094</v>
      </c>
      <c r="EV181" s="2">
        <f t="shared" si="590"/>
        <v>49.143012161821758</v>
      </c>
      <c r="EW181" s="2">
        <f t="shared" si="590"/>
        <v>51.546507992188744</v>
      </c>
      <c r="EX181" s="2">
        <f t="shared" si="590"/>
        <v>50.781651300101899</v>
      </c>
      <c r="EY181" s="2">
        <f t="shared" si="590"/>
        <v>50.423751333324752</v>
      </c>
      <c r="EZ181" s="2">
        <f t="shared" si="590"/>
        <v>49.688004411104316</v>
      </c>
      <c r="FA181" s="2">
        <f t="shared" si="590"/>
        <v>48.365389962915756</v>
      </c>
      <c r="FB181" s="2">
        <f t="shared" si="590"/>
        <v>49.103374305172807</v>
      </c>
      <c r="FC181" s="2">
        <f t="shared" si="590"/>
        <v>50.589754811650778</v>
      </c>
      <c r="FD181" s="2">
        <f t="shared" si="590"/>
        <v>51.796515664064337</v>
      </c>
      <c r="FE181" s="2">
        <f t="shared" si="590"/>
        <v>53.487939898987172</v>
      </c>
      <c r="FG181" s="2">
        <f t="shared" si="507"/>
        <v>0.99999999984474819</v>
      </c>
      <c r="FH181" s="2">
        <f t="shared" si="591"/>
        <v>0.99999999985227017</v>
      </c>
      <c r="FI181" s="2">
        <f t="shared" si="591"/>
        <v>0.9999999998867104</v>
      </c>
      <c r="FJ181" s="2">
        <f t="shared" si="591"/>
        <v>0.99999999989073385</v>
      </c>
      <c r="FK181" s="2">
        <f t="shared" si="591"/>
        <v>0.99999999987986732</v>
      </c>
      <c r="FL181" s="2">
        <f t="shared" si="591"/>
        <v>0.99999999989022093</v>
      </c>
      <c r="FM181" s="2">
        <f t="shared" si="591"/>
        <v>0.9999999998871496</v>
      </c>
      <c r="FN181" s="2">
        <f t="shared" si="591"/>
        <v>0.99999999989459631</v>
      </c>
      <c r="FO181" s="2">
        <f t="shared" si="591"/>
        <v>0.9999999998546637</v>
      </c>
      <c r="FP181" s="2">
        <f t="shared" si="591"/>
        <v>0.99999999988234989</v>
      </c>
      <c r="FQ181" s="2">
        <f t="shared" si="591"/>
        <v>0.99999999987168264</v>
      </c>
      <c r="FR181" s="2">
        <f t="shared" si="591"/>
        <v>0.99999999989034927</v>
      </c>
      <c r="FS181" s="2">
        <f t="shared" si="591"/>
        <v>0.99999999904785375</v>
      </c>
      <c r="FT181" s="2">
        <f t="shared" si="591"/>
        <v>0.99999999482045832</v>
      </c>
      <c r="FU181" s="2">
        <f t="shared" si="591"/>
        <v>0.99999997944375507</v>
      </c>
      <c r="FW181" s="2">
        <f t="shared" si="540"/>
        <v>0.97248913022635541</v>
      </c>
      <c r="FX181" s="2">
        <f t="shared" si="592"/>
        <v>0.97864715059167118</v>
      </c>
      <c r="FY181" s="2">
        <f t="shared" si="593"/>
        <v>0.98398977169669444</v>
      </c>
      <c r="FZ181" s="2">
        <f t="shared" si="594"/>
        <v>0.9796573313822452</v>
      </c>
      <c r="GA181" s="2">
        <f t="shared" si="595"/>
        <v>0.97679266294668765</v>
      </c>
      <c r="GB181" s="2">
        <f t="shared" si="596"/>
        <v>0.98214301089785383</v>
      </c>
      <c r="GC181" s="2">
        <f t="shared" si="597"/>
        <v>0.98633668649498296</v>
      </c>
      <c r="GD181" s="2">
        <f t="shared" si="598"/>
        <v>0.98092502000178416</v>
      </c>
      <c r="GE181" s="2">
        <f t="shared" si="599"/>
        <v>0.95943718248583365</v>
      </c>
      <c r="GF181" s="2">
        <f t="shared" si="600"/>
        <v>0.96077827686116046</v>
      </c>
      <c r="GG181" s="2">
        <f t="shared" si="601"/>
        <v>0.95675984596704289</v>
      </c>
      <c r="GH181" s="2">
        <f t="shared" si="602"/>
        <v>0.96322410455167284</v>
      </c>
      <c r="GI181" s="2">
        <f t="shared" si="603"/>
        <v>0.94835088460071537</v>
      </c>
      <c r="GJ181" s="2">
        <f t="shared" si="604"/>
        <v>0.91784902313575234</v>
      </c>
      <c r="GK181" s="2">
        <f t="shared" si="605"/>
        <v>0.86330705490053938</v>
      </c>
      <c r="GM181" s="107">
        <f t="shared" si="541"/>
        <v>0</v>
      </c>
      <c r="GN181" s="107">
        <f t="shared" si="606"/>
        <v>0</v>
      </c>
      <c r="GO181" s="107">
        <f t="shared" si="607"/>
        <v>0</v>
      </c>
      <c r="GP181" s="107">
        <f t="shared" si="608"/>
        <v>0</v>
      </c>
      <c r="GQ181" s="107">
        <f t="shared" si="609"/>
        <v>0</v>
      </c>
      <c r="GR181" s="107">
        <f t="shared" si="610"/>
        <v>0</v>
      </c>
      <c r="GS181" s="107">
        <f t="shared" si="611"/>
        <v>0</v>
      </c>
      <c r="GT181" s="107">
        <f t="shared" si="612"/>
        <v>0</v>
      </c>
      <c r="GU181" s="107">
        <f t="shared" si="613"/>
        <v>0</v>
      </c>
      <c r="GV181" s="107">
        <f t="shared" si="614"/>
        <v>0</v>
      </c>
      <c r="GW181" s="107">
        <f t="shared" si="615"/>
        <v>0</v>
      </c>
      <c r="GX181" s="107">
        <f t="shared" si="616"/>
        <v>0</v>
      </c>
      <c r="GY181" s="107">
        <f t="shared" si="617"/>
        <v>0</v>
      </c>
      <c r="GZ181" s="107">
        <f t="shared" si="618"/>
        <v>0</v>
      </c>
      <c r="HA181" s="107">
        <f t="shared" si="619"/>
        <v>0</v>
      </c>
      <c r="HC181" s="107">
        <f t="shared" si="542"/>
        <v>1.69274034466656E-307</v>
      </c>
      <c r="HD181" s="107">
        <f t="shared" si="620"/>
        <v>0</v>
      </c>
      <c r="HE181" s="107">
        <f t="shared" si="621"/>
        <v>0</v>
      </c>
      <c r="HF181" s="107">
        <f t="shared" si="622"/>
        <v>0</v>
      </c>
      <c r="HG181" s="107">
        <f t="shared" si="623"/>
        <v>0</v>
      </c>
      <c r="HH181" s="107">
        <f t="shared" si="624"/>
        <v>0</v>
      </c>
      <c r="HI181" s="107">
        <f t="shared" si="625"/>
        <v>0</v>
      </c>
      <c r="HJ181" s="107">
        <f t="shared" si="626"/>
        <v>0</v>
      </c>
      <c r="HK181" s="107">
        <f t="shared" si="627"/>
        <v>0</v>
      </c>
      <c r="HL181" s="107">
        <f t="shared" si="628"/>
        <v>0</v>
      </c>
      <c r="HM181" s="107">
        <f t="shared" si="629"/>
        <v>0</v>
      </c>
      <c r="HN181" s="107">
        <f t="shared" si="630"/>
        <v>0</v>
      </c>
      <c r="HO181" s="107">
        <f t="shared" si="631"/>
        <v>0</v>
      </c>
      <c r="HP181" s="107">
        <f t="shared" si="632"/>
        <v>0</v>
      </c>
      <c r="HQ181" s="107">
        <f t="shared" si="633"/>
        <v>0</v>
      </c>
      <c r="HS181" s="107">
        <f t="shared" si="543"/>
        <v>6.4260336160663941E-54</v>
      </c>
      <c r="HT181" s="107">
        <f t="shared" si="634"/>
        <v>2.1669648593502474E-59</v>
      </c>
      <c r="HU181" s="107">
        <f t="shared" si="635"/>
        <v>4.1189834971205168E-65</v>
      </c>
      <c r="HV181" s="107">
        <f t="shared" si="636"/>
        <v>2.8986815856720385E-67</v>
      </c>
      <c r="HW181" s="107">
        <f t="shared" si="637"/>
        <v>1.2477070844792898E-68</v>
      </c>
      <c r="HX181" s="107">
        <f t="shared" si="638"/>
        <v>1.2269130014061228E-74</v>
      </c>
      <c r="HY181" s="107">
        <f t="shared" si="639"/>
        <v>2.3875543375066221E-82</v>
      </c>
      <c r="HZ181" s="107">
        <f t="shared" si="640"/>
        <v>3.5065849040166648E-75</v>
      </c>
      <c r="IA181" s="107">
        <f t="shared" si="641"/>
        <v>1.3490036744122688E-64</v>
      </c>
      <c r="IB181" s="107">
        <f t="shared" si="642"/>
        <v>5.8770789011254354E-72</v>
      </c>
      <c r="IC181" s="107">
        <f t="shared" si="643"/>
        <v>1.2692515580054086E-66</v>
      </c>
      <c r="ID181" s="107">
        <f t="shared" si="644"/>
        <v>7.7970851535064889E-66</v>
      </c>
      <c r="IE181" s="107">
        <f t="shared" si="645"/>
        <v>4.4131045265981962E-63</v>
      </c>
      <c r="IF181" s="107">
        <f t="shared" si="646"/>
        <v>7.3592256324499329E-64</v>
      </c>
      <c r="IG181" s="107">
        <f t="shared" si="647"/>
        <v>7.6996098360029171E-60</v>
      </c>
      <c r="II181" s="107">
        <f t="shared" si="544"/>
        <v>1.2782568684370877E-5</v>
      </c>
      <c r="IJ181" s="107">
        <f t="shared" si="545"/>
        <v>1.3596281429010856E-6</v>
      </c>
      <c r="IK181" s="107">
        <f t="shared" si="546"/>
        <v>1.1917449326276494E-7</v>
      </c>
      <c r="IL181" s="107">
        <f t="shared" si="547"/>
        <v>3.0694621141216888E-7</v>
      </c>
      <c r="IM181" s="107">
        <f t="shared" si="548"/>
        <v>4.6892239746981403E-7</v>
      </c>
      <c r="IN181" s="107">
        <f t="shared" si="549"/>
        <v>3.2553512475750797E-8</v>
      </c>
      <c r="IO181" s="107">
        <f t="shared" si="550"/>
        <v>1.0954822793987597E-9</v>
      </c>
      <c r="IP181" s="107">
        <f t="shared" si="551"/>
        <v>4.5831049569382893E-8</v>
      </c>
      <c r="IQ181" s="107">
        <f t="shared" si="552"/>
        <v>1.6780615305646392E-5</v>
      </c>
      <c r="IR181" s="107">
        <f t="shared" si="553"/>
        <v>4.7939538412661317E-6</v>
      </c>
      <c r="IS181" s="107">
        <f t="shared" si="554"/>
        <v>1.6966570041100935E-5</v>
      </c>
      <c r="IT181" s="107">
        <f t="shared" si="555"/>
        <v>8.3745072789387916E-6</v>
      </c>
      <c r="IU181" s="107">
        <f t="shared" si="556"/>
        <v>1.5437482177528521E-5</v>
      </c>
      <c r="IV181" s="107">
        <f t="shared" si="557"/>
        <v>6.4043785386287699E-5</v>
      </c>
      <c r="IW181" s="107">
        <f t="shared" si="558"/>
        <v>1.141411159130369E-5</v>
      </c>
      <c r="IY181" s="107">
        <f t="shared" si="559"/>
        <v>1.2782568684370877E-5</v>
      </c>
      <c r="IZ181" s="107">
        <f t="shared" si="560"/>
        <v>1.3596281429010856E-6</v>
      </c>
      <c r="JA181" s="107">
        <f t="shared" si="561"/>
        <v>1.1917449326276494E-7</v>
      </c>
      <c r="JB181" s="107">
        <f t="shared" si="562"/>
        <v>3.0694621141216888E-7</v>
      </c>
      <c r="JC181" s="107">
        <f t="shared" si="563"/>
        <v>4.6892239746981403E-7</v>
      </c>
      <c r="JD181" s="107">
        <f t="shared" si="564"/>
        <v>3.2553512475750797E-8</v>
      </c>
      <c r="JE181" s="107">
        <f t="shared" si="565"/>
        <v>1.0954822793987597E-9</v>
      </c>
      <c r="JF181" s="107">
        <f t="shared" si="566"/>
        <v>4.5831049569382893E-8</v>
      </c>
      <c r="JG181" s="107">
        <f t="shared" si="567"/>
        <v>1.6780615305646392E-5</v>
      </c>
      <c r="JH181" s="107">
        <f t="shared" si="568"/>
        <v>4.7939538412661317E-6</v>
      </c>
      <c r="JI181" s="107">
        <f t="shared" si="569"/>
        <v>1.6966570041100935E-5</v>
      </c>
      <c r="JJ181" s="107">
        <f t="shared" si="570"/>
        <v>8.3745072789387916E-6</v>
      </c>
      <c r="JK181" s="107">
        <f t="shared" si="571"/>
        <v>1.5437482177528521E-5</v>
      </c>
      <c r="JL181" s="107">
        <f t="shared" si="572"/>
        <v>6.4043785386287699E-5</v>
      </c>
      <c r="JM181" s="107">
        <f t="shared" si="573"/>
        <v>1.141411159130369E-5</v>
      </c>
    </row>
    <row r="182" spans="2:273" x14ac:dyDescent="0.25">
      <c r="B182" s="2">
        <v>154</v>
      </c>
      <c r="C182" s="37">
        <v>51.188000000000002</v>
      </c>
      <c r="D182" s="37">
        <v>51.557000000000002</v>
      </c>
      <c r="E182" s="37">
        <v>48.508000000000003</v>
      </c>
      <c r="F182" s="37">
        <v>47.246000000000002</v>
      </c>
      <c r="G182" s="37">
        <v>49.197000000000003</v>
      </c>
      <c r="H182" s="37">
        <v>49.097999999999999</v>
      </c>
      <c r="I182" s="37">
        <v>51.048999999999999</v>
      </c>
      <c r="J182" s="37">
        <v>50.082000000000001</v>
      </c>
      <c r="K182" s="37">
        <v>49.851999999999997</v>
      </c>
      <c r="L182" s="37">
        <v>48.097999999999999</v>
      </c>
      <c r="M182" s="37">
        <v>46.426000000000002</v>
      </c>
      <c r="N182" s="37">
        <v>48.426000000000002</v>
      </c>
      <c r="O182" s="37">
        <v>50.802999999999997</v>
      </c>
      <c r="P182" s="37">
        <v>51.097999999999999</v>
      </c>
      <c r="Q182" s="37">
        <v>54.557000000000002</v>
      </c>
      <c r="S182" s="4">
        <f t="shared" si="460"/>
        <v>52.387366572883806</v>
      </c>
      <c r="T182" s="4">
        <f t="shared" si="461"/>
        <v>51.944990148546147</v>
      </c>
      <c r="U182" s="4">
        <f t="shared" si="462"/>
        <v>49.398179686857873</v>
      </c>
      <c r="V182" s="4">
        <f t="shared" si="463"/>
        <v>49.02031458266913</v>
      </c>
      <c r="W182" s="4">
        <f t="shared" si="464"/>
        <v>48.221371250416311</v>
      </c>
      <c r="X182" s="4">
        <f t="shared" si="465"/>
        <v>48.989426279617788</v>
      </c>
      <c r="Y182" s="4">
        <f t="shared" si="466"/>
        <v>51.36863820180362</v>
      </c>
      <c r="Z182" s="4">
        <f t="shared" si="467"/>
        <v>50.643940828256632</v>
      </c>
      <c r="AA182" s="4">
        <f t="shared" si="468"/>
        <v>50.304955275527298</v>
      </c>
      <c r="AB182" s="4">
        <f t="shared" si="469"/>
        <v>49.519556831070858</v>
      </c>
      <c r="AC182" s="4">
        <f t="shared" si="470"/>
        <v>48.213766135775415</v>
      </c>
      <c r="AD182" s="4">
        <f t="shared" si="471"/>
        <v>48.95543306457251</v>
      </c>
      <c r="AE182" s="4">
        <f t="shared" si="472"/>
        <v>50.396066449105817</v>
      </c>
      <c r="AF182" s="4">
        <f t="shared" si="473"/>
        <v>51.527502155943402</v>
      </c>
      <c r="AG182" s="4">
        <f t="shared" si="474"/>
        <v>53.515823400047424</v>
      </c>
      <c r="AI182" s="4">
        <f t="shared" si="475"/>
        <v>-1.1993665728838039</v>
      </c>
      <c r="AJ182" s="4">
        <f t="shared" si="476"/>
        <v>-0.38799014854614455</v>
      </c>
      <c r="AK182" s="4">
        <f t="shared" si="477"/>
        <v>-0.89017968685786997</v>
      </c>
      <c r="AL182" s="4">
        <f t="shared" si="478"/>
        <v>-1.7743145826691276</v>
      </c>
      <c r="AM182" s="4">
        <f t="shared" si="479"/>
        <v>0.9756287495836915</v>
      </c>
      <c r="AN182" s="4">
        <f t="shared" si="480"/>
        <v>0.10857372038221058</v>
      </c>
      <c r="AO182" s="4">
        <f t="shared" si="481"/>
        <v>-0.31963820180362035</v>
      </c>
      <c r="AP182" s="4">
        <f t="shared" si="482"/>
        <v>-0.56194082825663116</v>
      </c>
      <c r="AQ182" s="4">
        <f t="shared" si="483"/>
        <v>-0.45295527552730164</v>
      </c>
      <c r="AR182" s="4">
        <f t="shared" si="484"/>
        <v>-1.4215568310708591</v>
      </c>
      <c r="AS182" s="4">
        <f t="shared" si="485"/>
        <v>-1.7877661357754135</v>
      </c>
      <c r="AT182" s="4">
        <f t="shared" si="486"/>
        <v>-0.52943306457250827</v>
      </c>
      <c r="AU182" s="4">
        <f t="shared" si="487"/>
        <v>0.40693355089418048</v>
      </c>
      <c r="AV182" s="4">
        <f t="shared" si="574"/>
        <v>-0.42950215594340335</v>
      </c>
      <c r="AW182" s="4">
        <f t="shared" si="574"/>
        <v>1.0411765999525784</v>
      </c>
      <c r="AY182" s="2">
        <f t="shared" si="509"/>
        <v>52.387366561735575</v>
      </c>
      <c r="AZ182" s="2">
        <f t="shared" si="575"/>
        <v>51.944990147823276</v>
      </c>
      <c r="BA182" s="2">
        <f t="shared" si="576"/>
        <v>49.398179686820988</v>
      </c>
      <c r="BB182" s="2">
        <f t="shared" si="577"/>
        <v>49.02031458243674</v>
      </c>
      <c r="BC182" s="2">
        <f t="shared" si="578"/>
        <v>48.221371249896137</v>
      </c>
      <c r="BD182" s="2">
        <f t="shared" si="579"/>
        <v>48.989426279608509</v>
      </c>
      <c r="BE182" s="2">
        <f t="shared" si="580"/>
        <v>51.36863820180357</v>
      </c>
      <c r="BF182" s="2">
        <f t="shared" si="581"/>
        <v>50.643940828239963</v>
      </c>
      <c r="BG182" s="2">
        <f t="shared" si="582"/>
        <v>50.304955050750259</v>
      </c>
      <c r="BH182" s="2">
        <f t="shared" si="583"/>
        <v>49.519556796325176</v>
      </c>
      <c r="BI182" s="2">
        <f t="shared" si="584"/>
        <v>48.213765827067419</v>
      </c>
      <c r="BJ182" s="2">
        <f t="shared" si="585"/>
        <v>48.955432952151945</v>
      </c>
      <c r="BK182" s="2">
        <f t="shared" si="586"/>
        <v>50.396066119460237</v>
      </c>
      <c r="BL182" s="2">
        <f t="shared" si="587"/>
        <v>51.527497618523839</v>
      </c>
      <c r="BM182" s="2">
        <f t="shared" si="588"/>
        <v>53.515813741459155</v>
      </c>
      <c r="BO182" s="2" t="str">
        <f t="shared" si="440"/>
        <v/>
      </c>
      <c r="BP182" s="2" t="str">
        <f t="shared" si="441"/>
        <v/>
      </c>
      <c r="BQ182" s="2" t="str">
        <f t="shared" si="442"/>
        <v/>
      </c>
      <c r="BR182" s="2" t="str">
        <f t="shared" si="443"/>
        <v/>
      </c>
      <c r="BS182" s="2" t="str">
        <f t="shared" si="444"/>
        <v/>
      </c>
      <c r="BT182" s="2" t="str">
        <f t="shared" si="445"/>
        <v/>
      </c>
      <c r="BU182" s="2" t="str">
        <f t="shared" si="446"/>
        <v/>
      </c>
      <c r="BV182" s="2" t="str">
        <f t="shared" si="447"/>
        <v/>
      </c>
      <c r="BW182" s="2" t="str">
        <f t="shared" si="448"/>
        <v/>
      </c>
      <c r="BX182" s="2" t="str">
        <f t="shared" si="449"/>
        <v/>
      </c>
      <c r="BY182" s="2" t="str">
        <f t="shared" si="450"/>
        <v/>
      </c>
      <c r="BZ182" s="2" t="str">
        <f t="shared" si="451"/>
        <v/>
      </c>
      <c r="CA182" s="2" t="str">
        <f t="shared" si="452"/>
        <v/>
      </c>
      <c r="CB182" s="2" t="str">
        <f t="shared" si="453"/>
        <v/>
      </c>
      <c r="CC182" s="2" t="str">
        <f t="shared" si="454"/>
        <v/>
      </c>
      <c r="CE182" s="2" t="str">
        <f t="shared" si="510"/>
        <v/>
      </c>
      <c r="CF182" s="2" t="str">
        <f t="shared" si="511"/>
        <v/>
      </c>
      <c r="CG182" s="2" t="str">
        <f t="shared" si="512"/>
        <v/>
      </c>
      <c r="CH182" s="2" t="str">
        <f t="shared" si="513"/>
        <v/>
      </c>
      <c r="CI182" s="2" t="str">
        <f t="shared" si="514"/>
        <v/>
      </c>
      <c r="CJ182" s="2" t="str">
        <f t="shared" si="515"/>
        <v/>
      </c>
      <c r="CK182" s="2" t="str">
        <f t="shared" si="516"/>
        <v/>
      </c>
      <c r="CL182" s="2" t="str">
        <f t="shared" si="517"/>
        <v/>
      </c>
      <c r="CM182" s="2" t="str">
        <f t="shared" si="518"/>
        <v/>
      </c>
      <c r="CN182" s="2" t="str">
        <f t="shared" si="519"/>
        <v/>
      </c>
      <c r="CO182" s="2" t="str">
        <f t="shared" si="520"/>
        <v/>
      </c>
      <c r="CP182" s="2" t="str">
        <f t="shared" si="521"/>
        <v/>
      </c>
      <c r="CQ182" s="2" t="str">
        <f t="shared" si="522"/>
        <v/>
      </c>
      <c r="CR182" s="2" t="str">
        <f t="shared" si="523"/>
        <v/>
      </c>
      <c r="CS182" s="2" t="str">
        <f t="shared" si="524"/>
        <v/>
      </c>
      <c r="CU182" s="2">
        <f t="shared" si="525"/>
        <v>51.188000000000002</v>
      </c>
      <c r="CV182" s="2">
        <f t="shared" si="526"/>
        <v>51.557000000000002</v>
      </c>
      <c r="CW182" s="2">
        <f t="shared" si="527"/>
        <v>48.508000000000003</v>
      </c>
      <c r="CX182" s="2">
        <f t="shared" si="528"/>
        <v>47.246000000000002</v>
      </c>
      <c r="CY182" s="2">
        <f t="shared" si="529"/>
        <v>49.197000000000003</v>
      </c>
      <c r="CZ182" s="2">
        <f t="shared" si="530"/>
        <v>49.097999999999999</v>
      </c>
      <c r="DA182" s="2">
        <f t="shared" si="531"/>
        <v>51.048999999999999</v>
      </c>
      <c r="DB182" s="2">
        <f t="shared" si="532"/>
        <v>50.082000000000001</v>
      </c>
      <c r="DC182" s="2">
        <f t="shared" si="533"/>
        <v>49.851999999999997</v>
      </c>
      <c r="DD182" s="2">
        <f t="shared" si="534"/>
        <v>48.097999999999999</v>
      </c>
      <c r="DE182" s="2">
        <f t="shared" si="535"/>
        <v>46.426000000000002</v>
      </c>
      <c r="DF182" s="2">
        <f t="shared" si="536"/>
        <v>48.426000000000002</v>
      </c>
      <c r="DG182" s="2">
        <f t="shared" si="537"/>
        <v>50.802999999999997</v>
      </c>
      <c r="DH182" s="2">
        <f t="shared" si="538"/>
        <v>51.097999999999999</v>
      </c>
      <c r="DI182" s="2">
        <f t="shared" si="539"/>
        <v>54.557000000000002</v>
      </c>
      <c r="DK182" s="2">
        <f t="shared" si="489"/>
        <v>82.189322983870952</v>
      </c>
      <c r="DL182" s="2">
        <f t="shared" si="589"/>
        <v>104.76575421554256</v>
      </c>
      <c r="DM182" s="2">
        <f t="shared" si="589"/>
        <v>97.066911693548377</v>
      </c>
      <c r="DN182" s="2">
        <f t="shared" si="589"/>
        <v>97.814821370967763</v>
      </c>
      <c r="DO182" s="2">
        <f t="shared" si="589"/>
        <v>92.604675586510268</v>
      </c>
      <c r="DP182" s="2">
        <f t="shared" si="589"/>
        <v>95.808161290322602</v>
      </c>
      <c r="DQ182" s="2">
        <f t="shared" si="589"/>
        <v>102.47729010695186</v>
      </c>
      <c r="DR182" s="2">
        <f t="shared" si="589"/>
        <v>90.786919171554288</v>
      </c>
      <c r="DS182" s="2">
        <f t="shared" si="589"/>
        <v>86.709796568627439</v>
      </c>
      <c r="DT182" s="2">
        <f t="shared" si="589"/>
        <v>90.429668560606075</v>
      </c>
      <c r="DU182" s="2">
        <f t="shared" si="589"/>
        <v>87.167202317290545</v>
      </c>
      <c r="DV182" s="2">
        <f t="shared" si="589"/>
        <v>86.055870601173027</v>
      </c>
      <c r="DW182" s="2">
        <f t="shared" si="589"/>
        <v>84.959520711143682</v>
      </c>
      <c r="DX182" s="2">
        <f t="shared" si="589"/>
        <v>84.64858333333332</v>
      </c>
      <c r="DY182" s="2">
        <f t="shared" si="589"/>
        <v>72.592390804597713</v>
      </c>
      <c r="EA182" s="2">
        <f t="shared" si="459"/>
        <v>51.423748166911082</v>
      </c>
      <c r="EB182" s="2">
        <f t="shared" si="491"/>
        <v>51.088742738589211</v>
      </c>
      <c r="EC182" s="2">
        <f t="shared" si="492"/>
        <v>48.133403112033193</v>
      </c>
      <c r="ED182" s="2">
        <f t="shared" si="493"/>
        <v>46.863063482442328</v>
      </c>
      <c r="EE182" s="2">
        <f t="shared" si="494"/>
        <v>47.192698902272035</v>
      </c>
      <c r="EF182" s="2">
        <f t="shared" si="495"/>
        <v>48.094000243681677</v>
      </c>
      <c r="EG182" s="2">
        <f t="shared" si="496"/>
        <v>50.525459069251632</v>
      </c>
      <c r="EH182" s="2">
        <f t="shared" si="497"/>
        <v>50.532409155201222</v>
      </c>
      <c r="EI182" s="2">
        <f t="shared" si="498"/>
        <v>50.899909394343965</v>
      </c>
      <c r="EJ182" s="2">
        <f t="shared" si="499"/>
        <v>48.591064261381248</v>
      </c>
      <c r="EK182" s="2">
        <f t="shared" si="500"/>
        <v>47.715821810917944</v>
      </c>
      <c r="EL182" s="2">
        <f t="shared" si="501"/>
        <v>48.795800606060595</v>
      </c>
      <c r="EM182" s="2">
        <f t="shared" si="502"/>
        <v>49.100718533802649</v>
      </c>
      <c r="EN182" s="2">
        <f t="shared" si="503"/>
        <v>49.966351881894894</v>
      </c>
      <c r="EO182" s="2">
        <f t="shared" si="504"/>
        <v>54.751270708845944</v>
      </c>
      <c r="EQ182" s="2">
        <f t="shared" si="505"/>
        <v>52.409019885485051</v>
      </c>
      <c r="ER182" s="2">
        <f t="shared" si="590"/>
        <v>51.959829972981765</v>
      </c>
      <c r="ES182" s="2">
        <f t="shared" si="590"/>
        <v>49.414526030877667</v>
      </c>
      <c r="ET182" s="2">
        <f t="shared" si="590"/>
        <v>49.055896911837905</v>
      </c>
      <c r="EU182" s="2">
        <f t="shared" si="590"/>
        <v>48.240784573220935</v>
      </c>
      <c r="EV182" s="2">
        <f t="shared" si="590"/>
        <v>49.002358201695529</v>
      </c>
      <c r="EW182" s="2">
        <f t="shared" si="590"/>
        <v>51.377916118652237</v>
      </c>
      <c r="EX182" s="2">
        <f t="shared" si="590"/>
        <v>50.645663591627034</v>
      </c>
      <c r="EY182" s="2">
        <f t="shared" si="590"/>
        <v>50.284975059173846</v>
      </c>
      <c r="EZ182" s="2">
        <f t="shared" si="590"/>
        <v>49.549664792538593</v>
      </c>
      <c r="FA182" s="2">
        <f t="shared" si="590"/>
        <v>48.231641595032656</v>
      </c>
      <c r="FB182" s="2">
        <f t="shared" si="590"/>
        <v>48.960274191008565</v>
      </c>
      <c r="FC182" s="2">
        <f t="shared" si="590"/>
        <v>50.453289148589597</v>
      </c>
      <c r="FD182" s="2">
        <f t="shared" si="590"/>
        <v>51.64282993006745</v>
      </c>
      <c r="FE182" s="2">
        <f t="shared" si="590"/>
        <v>53.351948712556094</v>
      </c>
      <c r="FG182" s="2">
        <f t="shared" si="507"/>
        <v>0.99999999987667909</v>
      </c>
      <c r="FH182" s="2">
        <f t="shared" si="591"/>
        <v>0.99999999988265398</v>
      </c>
      <c r="FI182" s="2">
        <f t="shared" si="591"/>
        <v>0.99999999991001087</v>
      </c>
      <c r="FJ182" s="2">
        <f t="shared" si="591"/>
        <v>0.99999999991320676</v>
      </c>
      <c r="FK182" s="2">
        <f t="shared" si="591"/>
        <v>0.99999999990457522</v>
      </c>
      <c r="FL182" s="2">
        <f t="shared" si="591"/>
        <v>0.99999999991279931</v>
      </c>
      <c r="FM182" s="2">
        <f t="shared" si="591"/>
        <v>0.9999999999103597</v>
      </c>
      <c r="FN182" s="2">
        <f t="shared" si="591"/>
        <v>0.99999999991627486</v>
      </c>
      <c r="FO182" s="2">
        <f t="shared" si="591"/>
        <v>0.99999999988455524</v>
      </c>
      <c r="FP182" s="2">
        <f t="shared" si="591"/>
        <v>0.9999999999065472</v>
      </c>
      <c r="FQ182" s="2">
        <f t="shared" si="591"/>
        <v>0.99999999989807387</v>
      </c>
      <c r="FR182" s="2">
        <f t="shared" si="591"/>
        <v>0.99999999991290134</v>
      </c>
      <c r="FS182" s="2">
        <f t="shared" si="591"/>
        <v>0.99999999922768479</v>
      </c>
      <c r="FT182" s="2">
        <f t="shared" si="591"/>
        <v>0.9999999957247846</v>
      </c>
      <c r="FU182" s="2">
        <f t="shared" si="591"/>
        <v>0.99999998278049329</v>
      </c>
      <c r="FW182" s="2">
        <f t="shared" si="540"/>
        <v>0.97802298885138705</v>
      </c>
      <c r="FX182" s="2">
        <f t="shared" si="592"/>
        <v>0.98296401224658037</v>
      </c>
      <c r="FY182" s="2">
        <f t="shared" si="593"/>
        <v>0.98724060882861631</v>
      </c>
      <c r="FZ182" s="2">
        <f t="shared" si="594"/>
        <v>0.98377335307532132</v>
      </c>
      <c r="GA182" s="2">
        <f t="shared" si="595"/>
        <v>0.98147734656018037</v>
      </c>
      <c r="GB182" s="2">
        <f t="shared" si="596"/>
        <v>0.9857634029254233</v>
      </c>
      <c r="GC182" s="2">
        <f t="shared" si="597"/>
        <v>0.9891162592740933</v>
      </c>
      <c r="GD182" s="2">
        <f t="shared" si="598"/>
        <v>0.984788527392362</v>
      </c>
      <c r="GE182" s="2">
        <f t="shared" si="599"/>
        <v>0.96750874638213902</v>
      </c>
      <c r="GF182" s="2">
        <f t="shared" si="600"/>
        <v>0.96859171349821716</v>
      </c>
      <c r="GG182" s="2">
        <f t="shared" si="601"/>
        <v>0.96534492755634693</v>
      </c>
      <c r="GH182" s="2">
        <f t="shared" si="602"/>
        <v>0.97056523025591834</v>
      </c>
      <c r="GI182" s="2">
        <f t="shared" si="603"/>
        <v>0.9576931095514909</v>
      </c>
      <c r="GJ182" s="2">
        <f t="shared" si="604"/>
        <v>0.93120550552789272</v>
      </c>
      <c r="GK182" s="2">
        <f t="shared" si="605"/>
        <v>0.88289705863107304</v>
      </c>
      <c r="GM182" s="107">
        <f t="shared" si="541"/>
        <v>0</v>
      </c>
      <c r="GN182" s="107">
        <f t="shared" si="606"/>
        <v>0</v>
      </c>
      <c r="GO182" s="107">
        <f t="shared" si="607"/>
        <v>0</v>
      </c>
      <c r="GP182" s="107">
        <f t="shared" si="608"/>
        <v>0</v>
      </c>
      <c r="GQ182" s="107">
        <f t="shared" si="609"/>
        <v>0</v>
      </c>
      <c r="GR182" s="107">
        <f t="shared" si="610"/>
        <v>0</v>
      </c>
      <c r="GS182" s="107">
        <f t="shared" si="611"/>
        <v>0</v>
      </c>
      <c r="GT182" s="107">
        <f t="shared" si="612"/>
        <v>0</v>
      </c>
      <c r="GU182" s="107">
        <f t="shared" si="613"/>
        <v>0</v>
      </c>
      <c r="GV182" s="107">
        <f t="shared" si="614"/>
        <v>0</v>
      </c>
      <c r="GW182" s="107">
        <f t="shared" si="615"/>
        <v>0</v>
      </c>
      <c r="GX182" s="107">
        <f t="shared" si="616"/>
        <v>0</v>
      </c>
      <c r="GY182" s="107">
        <f t="shared" si="617"/>
        <v>0</v>
      </c>
      <c r="GZ182" s="107">
        <f t="shared" si="618"/>
        <v>0</v>
      </c>
      <c r="HA182" s="107">
        <f t="shared" si="619"/>
        <v>0</v>
      </c>
      <c r="HC182" s="107">
        <f t="shared" si="542"/>
        <v>0</v>
      </c>
      <c r="HD182" s="107">
        <f t="shared" si="620"/>
        <v>0</v>
      </c>
      <c r="HE182" s="107">
        <f t="shared" si="621"/>
        <v>0</v>
      </c>
      <c r="HF182" s="107">
        <f t="shared" si="622"/>
        <v>0</v>
      </c>
      <c r="HG182" s="107">
        <f t="shared" si="623"/>
        <v>0</v>
      </c>
      <c r="HH182" s="107">
        <f t="shared" si="624"/>
        <v>0</v>
      </c>
      <c r="HI182" s="107">
        <f t="shared" si="625"/>
        <v>0</v>
      </c>
      <c r="HJ182" s="107">
        <f t="shared" si="626"/>
        <v>0</v>
      </c>
      <c r="HK182" s="107">
        <f t="shared" si="627"/>
        <v>0</v>
      </c>
      <c r="HL182" s="107">
        <f t="shared" si="628"/>
        <v>0</v>
      </c>
      <c r="HM182" s="107">
        <f t="shared" si="629"/>
        <v>0</v>
      </c>
      <c r="HN182" s="107">
        <f t="shared" si="630"/>
        <v>0</v>
      </c>
      <c r="HO182" s="107">
        <f t="shared" si="631"/>
        <v>0</v>
      </c>
      <c r="HP182" s="107">
        <f t="shared" si="632"/>
        <v>0</v>
      </c>
      <c r="HQ182" s="107">
        <f t="shared" si="633"/>
        <v>0</v>
      </c>
      <c r="HS182" s="107">
        <f t="shared" si="543"/>
        <v>2.1347203507009523E-56</v>
      </c>
      <c r="HT182" s="107">
        <f t="shared" si="634"/>
        <v>4.4548325316499687E-62</v>
      </c>
      <c r="HU182" s="107">
        <f t="shared" si="635"/>
        <v>5.6063802594964101E-68</v>
      </c>
      <c r="HV182" s="107">
        <f t="shared" si="636"/>
        <v>2.9309765540445857E-70</v>
      </c>
      <c r="HW182" s="107">
        <f t="shared" si="637"/>
        <v>1.0233739940435948E-71</v>
      </c>
      <c r="HX182" s="107">
        <f t="shared" si="638"/>
        <v>6.1948622857984361E-78</v>
      </c>
      <c r="HY182" s="107">
        <f t="shared" si="639"/>
        <v>6.3008858573796985E-86</v>
      </c>
      <c r="HZ182" s="107">
        <f t="shared" si="640"/>
        <v>1.6446880820711433E-78</v>
      </c>
      <c r="IA182" s="107">
        <f t="shared" si="641"/>
        <v>1.2806052718682967E-67</v>
      </c>
      <c r="IB182" s="107">
        <f t="shared" si="642"/>
        <v>2.5848710680734779E-75</v>
      </c>
      <c r="IC182" s="107">
        <f t="shared" si="643"/>
        <v>9.2962118775292214E-70</v>
      </c>
      <c r="ID182" s="107">
        <f t="shared" si="644"/>
        <v>6.780677367813438E-69</v>
      </c>
      <c r="IE182" s="107">
        <f t="shared" si="645"/>
        <v>4.797683523831226E-66</v>
      </c>
      <c r="IF182" s="107">
        <f t="shared" si="646"/>
        <v>6.5738816523660085E-67</v>
      </c>
      <c r="IG182" s="107">
        <f t="shared" si="647"/>
        <v>7.6286959283161167E-63</v>
      </c>
      <c r="II182" s="107">
        <f t="shared" si="544"/>
        <v>3.3926413072854636E-6</v>
      </c>
      <c r="IJ182" s="107">
        <f t="shared" si="545"/>
        <v>3.02948934753633E-7</v>
      </c>
      <c r="IK182" s="107">
        <f t="shared" si="546"/>
        <v>2.2605712705697614E-8</v>
      </c>
      <c r="IL182" s="107">
        <f t="shared" si="547"/>
        <v>5.8495378726497376E-8</v>
      </c>
      <c r="IM182" s="107">
        <f t="shared" si="548"/>
        <v>8.8532719103248673E-8</v>
      </c>
      <c r="IN182" s="107">
        <f t="shared" si="549"/>
        <v>5.0749615481577158E-9</v>
      </c>
      <c r="IO182" s="107">
        <f t="shared" si="550"/>
        <v>1.3380200971936567E-10</v>
      </c>
      <c r="IP182" s="107">
        <f t="shared" si="551"/>
        <v>7.1980059190771171E-9</v>
      </c>
      <c r="IQ182" s="107">
        <f t="shared" si="552"/>
        <v>3.8929580613209612E-6</v>
      </c>
      <c r="IR182" s="107">
        <f t="shared" si="553"/>
        <v>9.4492527903194961E-7</v>
      </c>
      <c r="IS182" s="107">
        <f t="shared" si="554"/>
        <v>3.8163808240648737E-6</v>
      </c>
      <c r="IT182" s="107">
        <f t="shared" si="555"/>
        <v>1.8474527143348703E-6</v>
      </c>
      <c r="IU182" s="107">
        <f t="shared" si="556"/>
        <v>3.602464961743955E-6</v>
      </c>
      <c r="IV182" s="107">
        <f t="shared" si="557"/>
        <v>1.5970716260673431E-5</v>
      </c>
      <c r="IW182" s="107">
        <f t="shared" si="558"/>
        <v>1.5346026675864629E-6</v>
      </c>
      <c r="IY182" s="107">
        <f t="shared" si="559"/>
        <v>3.3926413072854636E-6</v>
      </c>
      <c r="IZ182" s="107">
        <f t="shared" si="560"/>
        <v>3.02948934753633E-7</v>
      </c>
      <c r="JA182" s="107">
        <f t="shared" si="561"/>
        <v>2.2605712705697614E-8</v>
      </c>
      <c r="JB182" s="107">
        <f t="shared" si="562"/>
        <v>5.8495378726497376E-8</v>
      </c>
      <c r="JC182" s="107">
        <f t="shared" si="563"/>
        <v>8.8532719103248673E-8</v>
      </c>
      <c r="JD182" s="107">
        <f t="shared" si="564"/>
        <v>5.0749615481577158E-9</v>
      </c>
      <c r="JE182" s="107">
        <f t="shared" si="565"/>
        <v>1.3380200971936567E-10</v>
      </c>
      <c r="JF182" s="107">
        <f t="shared" si="566"/>
        <v>7.1980059190771171E-9</v>
      </c>
      <c r="JG182" s="107">
        <f t="shared" si="567"/>
        <v>3.8929580613209612E-6</v>
      </c>
      <c r="JH182" s="107">
        <f t="shared" si="568"/>
        <v>9.4492527903194961E-7</v>
      </c>
      <c r="JI182" s="107">
        <f t="shared" si="569"/>
        <v>3.8163808240648737E-6</v>
      </c>
      <c r="JJ182" s="107">
        <f t="shared" si="570"/>
        <v>1.8474527143348703E-6</v>
      </c>
      <c r="JK182" s="107">
        <f t="shared" si="571"/>
        <v>3.602464961743955E-6</v>
      </c>
      <c r="JL182" s="107">
        <f t="shared" si="572"/>
        <v>1.5970716260673431E-5</v>
      </c>
      <c r="JM182" s="107">
        <f t="shared" si="573"/>
        <v>1.5346026675864629E-6</v>
      </c>
    </row>
    <row r="183" spans="2:273" x14ac:dyDescent="0.25">
      <c r="B183" s="2">
        <v>155</v>
      </c>
      <c r="C183" s="37">
        <v>52.421999999999997</v>
      </c>
      <c r="D183" s="37">
        <v>52.279000000000003</v>
      </c>
      <c r="E183" s="37">
        <v>48.328000000000003</v>
      </c>
      <c r="F183" s="37">
        <v>48.033000000000001</v>
      </c>
      <c r="G183" s="37">
        <v>46.720999999999997</v>
      </c>
      <c r="H183" s="37">
        <v>49.246000000000002</v>
      </c>
      <c r="I183" s="37">
        <v>49.77</v>
      </c>
      <c r="J183" s="37">
        <v>50.197000000000003</v>
      </c>
      <c r="K183" s="37">
        <v>49.115000000000002</v>
      </c>
      <c r="L183" s="37">
        <v>49.115000000000002</v>
      </c>
      <c r="M183" s="37">
        <v>47.835999999999999</v>
      </c>
      <c r="N183" s="37">
        <v>47.851999999999997</v>
      </c>
      <c r="O183" s="37">
        <v>47.033000000000001</v>
      </c>
      <c r="P183" s="37">
        <v>51.884999999999998</v>
      </c>
      <c r="Q183" s="37">
        <v>52.902000000000001</v>
      </c>
      <c r="S183" s="4">
        <f t="shared" si="460"/>
        <v>52.29064785131235</v>
      </c>
      <c r="T183" s="4">
        <f t="shared" si="461"/>
        <v>51.826674484572749</v>
      </c>
      <c r="U183" s="4">
        <f t="shared" si="462"/>
        <v>49.277264220093492</v>
      </c>
      <c r="V183" s="4">
        <f t="shared" si="463"/>
        <v>48.907646687286018</v>
      </c>
      <c r="W183" s="4">
        <f t="shared" si="464"/>
        <v>48.092655694208617</v>
      </c>
      <c r="X183" s="4">
        <f t="shared" si="465"/>
        <v>48.85122276796033</v>
      </c>
      <c r="Y183" s="4">
        <f t="shared" si="466"/>
        <v>51.201809925772928</v>
      </c>
      <c r="Z183" s="4">
        <f t="shared" si="467"/>
        <v>50.508262640519881</v>
      </c>
      <c r="AA183" s="4">
        <f t="shared" si="468"/>
        <v>50.16242065184916</v>
      </c>
      <c r="AB183" s="4">
        <f t="shared" si="469"/>
        <v>49.38682086089706</v>
      </c>
      <c r="AC183" s="4">
        <f t="shared" si="470"/>
        <v>48.08333456822249</v>
      </c>
      <c r="AD183" s="4">
        <f t="shared" si="471"/>
        <v>48.813232050250342</v>
      </c>
      <c r="AE183" s="4">
        <f t="shared" si="472"/>
        <v>50.269202374353121</v>
      </c>
      <c r="AF183" s="4">
        <f t="shared" si="473"/>
        <v>51.391120899577402</v>
      </c>
      <c r="AG183" s="4">
        <f t="shared" si="474"/>
        <v>53.358046670178744</v>
      </c>
      <c r="AI183" s="4">
        <f t="shared" si="475"/>
        <v>0.13135214868764677</v>
      </c>
      <c r="AJ183" s="4">
        <f t="shared" si="476"/>
        <v>0.45232551542725474</v>
      </c>
      <c r="AK183" s="4">
        <f t="shared" si="477"/>
        <v>-0.94926422009348954</v>
      </c>
      <c r="AL183" s="4">
        <f t="shared" si="478"/>
        <v>-0.8746466872860168</v>
      </c>
      <c r="AM183" s="4">
        <f t="shared" si="479"/>
        <v>-1.37165569420862</v>
      </c>
      <c r="AN183" s="4">
        <f t="shared" si="480"/>
        <v>0.3947772320396723</v>
      </c>
      <c r="AO183" s="4">
        <f t="shared" si="481"/>
        <v>-1.4318099257729244</v>
      </c>
      <c r="AP183" s="4">
        <f t="shared" si="482"/>
        <v>-0.31126264051987818</v>
      </c>
      <c r="AQ183" s="4">
        <f t="shared" si="483"/>
        <v>-1.0474206518491584</v>
      </c>
      <c r="AR183" s="4">
        <f t="shared" si="484"/>
        <v>-0.27182086089705848</v>
      </c>
      <c r="AS183" s="4">
        <f t="shared" si="485"/>
        <v>-0.24733456822249167</v>
      </c>
      <c r="AT183" s="4">
        <f t="shared" si="486"/>
        <v>-0.96123205025034508</v>
      </c>
      <c r="AU183" s="4">
        <f t="shared" si="487"/>
        <v>-3.2362023743531196</v>
      </c>
      <c r="AV183" s="4">
        <f t="shared" si="574"/>
        <v>0.4938791004225962</v>
      </c>
      <c r="AW183" s="4">
        <f t="shared" si="574"/>
        <v>-0.45604667017874334</v>
      </c>
      <c r="AY183" s="2">
        <f t="shared" si="509"/>
        <v>52.290647849918031</v>
      </c>
      <c r="AZ183" s="2">
        <f t="shared" si="575"/>
        <v>51.82667448450384</v>
      </c>
      <c r="BA183" s="2">
        <f t="shared" si="576"/>
        <v>49.27726422009075</v>
      </c>
      <c r="BB183" s="2">
        <f t="shared" si="577"/>
        <v>48.907646687268709</v>
      </c>
      <c r="BC183" s="2">
        <f t="shared" si="578"/>
        <v>48.092655694170581</v>
      </c>
      <c r="BD183" s="2">
        <f t="shared" si="579"/>
        <v>48.851222767959825</v>
      </c>
      <c r="BE183" s="2">
        <f t="shared" si="580"/>
        <v>51.201809925772928</v>
      </c>
      <c r="BF183" s="2">
        <f t="shared" si="581"/>
        <v>50.508262640518964</v>
      </c>
      <c r="BG183" s="2">
        <f t="shared" si="582"/>
        <v>50.162420629422833</v>
      </c>
      <c r="BH183" s="2">
        <f t="shared" si="583"/>
        <v>49.386820858223089</v>
      </c>
      <c r="BI183" s="2">
        <f t="shared" si="584"/>
        <v>48.08333453897675</v>
      </c>
      <c r="BJ183" s="2">
        <f t="shared" si="585"/>
        <v>48.813232039866342</v>
      </c>
      <c r="BK183" s="2">
        <f t="shared" si="586"/>
        <v>50.269202341111665</v>
      </c>
      <c r="BL183" s="2">
        <f t="shared" si="587"/>
        <v>51.391120396112029</v>
      </c>
      <c r="BM183" s="2">
        <f t="shared" si="588"/>
        <v>53.358045924234837</v>
      </c>
      <c r="BO183" s="2" t="str">
        <f t="shared" si="440"/>
        <v/>
      </c>
      <c r="BP183" s="2" t="str">
        <f t="shared" si="441"/>
        <v/>
      </c>
      <c r="BQ183" s="2" t="str">
        <f t="shared" si="442"/>
        <v/>
      </c>
      <c r="BR183" s="2" t="str">
        <f t="shared" si="443"/>
        <v/>
      </c>
      <c r="BS183" s="2" t="str">
        <f t="shared" si="444"/>
        <v/>
      </c>
      <c r="BT183" s="2" t="str">
        <f t="shared" si="445"/>
        <v/>
      </c>
      <c r="BU183" s="2" t="str">
        <f t="shared" si="446"/>
        <v/>
      </c>
      <c r="BV183" s="2" t="str">
        <f t="shared" si="447"/>
        <v/>
      </c>
      <c r="BW183" s="2" t="str">
        <f t="shared" si="448"/>
        <v/>
      </c>
      <c r="BX183" s="2" t="str">
        <f t="shared" si="449"/>
        <v/>
      </c>
      <c r="BY183" s="2" t="str">
        <f t="shared" si="450"/>
        <v/>
      </c>
      <c r="BZ183" s="2" t="str">
        <f t="shared" si="451"/>
        <v/>
      </c>
      <c r="CA183" s="2" t="str">
        <f t="shared" si="452"/>
        <v/>
      </c>
      <c r="CB183" s="2" t="str">
        <f t="shared" si="453"/>
        <v/>
      </c>
      <c r="CC183" s="2" t="str">
        <f t="shared" si="454"/>
        <v/>
      </c>
      <c r="CE183" s="2" t="str">
        <f t="shared" si="510"/>
        <v/>
      </c>
      <c r="CF183" s="2" t="str">
        <f t="shared" si="511"/>
        <v/>
      </c>
      <c r="CG183" s="2" t="str">
        <f t="shared" si="512"/>
        <v/>
      </c>
      <c r="CH183" s="2" t="str">
        <f t="shared" si="513"/>
        <v/>
      </c>
      <c r="CI183" s="2" t="str">
        <f t="shared" si="514"/>
        <v/>
      </c>
      <c r="CJ183" s="2" t="str">
        <f t="shared" si="515"/>
        <v/>
      </c>
      <c r="CK183" s="2" t="str">
        <f t="shared" si="516"/>
        <v/>
      </c>
      <c r="CL183" s="2" t="str">
        <f t="shared" si="517"/>
        <v/>
      </c>
      <c r="CM183" s="2" t="str">
        <f t="shared" si="518"/>
        <v/>
      </c>
      <c r="CN183" s="2" t="str">
        <f t="shared" si="519"/>
        <v/>
      </c>
      <c r="CO183" s="2" t="str">
        <f t="shared" si="520"/>
        <v/>
      </c>
      <c r="CP183" s="2" t="str">
        <f t="shared" si="521"/>
        <v/>
      </c>
      <c r="CQ183" s="2" t="str">
        <f t="shared" si="522"/>
        <v/>
      </c>
      <c r="CR183" s="2" t="str">
        <f t="shared" si="523"/>
        <v/>
      </c>
      <c r="CS183" s="2" t="str">
        <f t="shared" si="524"/>
        <v/>
      </c>
      <c r="CU183" s="2">
        <f t="shared" si="525"/>
        <v>52.421999999999997</v>
      </c>
      <c r="CV183" s="2">
        <f t="shared" si="526"/>
        <v>52.279000000000003</v>
      </c>
      <c r="CW183" s="2">
        <f t="shared" si="527"/>
        <v>48.328000000000003</v>
      </c>
      <c r="CX183" s="2">
        <f t="shared" si="528"/>
        <v>48.033000000000001</v>
      </c>
      <c r="CY183" s="2">
        <f t="shared" si="529"/>
        <v>46.720999999999997</v>
      </c>
      <c r="CZ183" s="2">
        <f t="shared" si="530"/>
        <v>49.246000000000002</v>
      </c>
      <c r="DA183" s="2">
        <f t="shared" si="531"/>
        <v>49.77</v>
      </c>
      <c r="DB183" s="2">
        <f t="shared" si="532"/>
        <v>50.197000000000003</v>
      </c>
      <c r="DC183" s="2">
        <f t="shared" si="533"/>
        <v>49.115000000000002</v>
      </c>
      <c r="DD183" s="2">
        <f t="shared" si="534"/>
        <v>49.115000000000002</v>
      </c>
      <c r="DE183" s="2">
        <f t="shared" si="535"/>
        <v>47.835999999999999</v>
      </c>
      <c r="DF183" s="2">
        <f t="shared" si="536"/>
        <v>47.851999999999997</v>
      </c>
      <c r="DG183" s="2">
        <f t="shared" si="537"/>
        <v>47.033000000000001</v>
      </c>
      <c r="DH183" s="2">
        <f t="shared" si="538"/>
        <v>51.884999999999998</v>
      </c>
      <c r="DI183" s="2">
        <f t="shared" si="539"/>
        <v>52.902000000000001</v>
      </c>
      <c r="DK183" s="2">
        <f t="shared" si="489"/>
        <v>82.27662096774192</v>
      </c>
      <c r="DL183" s="2">
        <f t="shared" si="589"/>
        <v>104.98993181818184</v>
      </c>
      <c r="DM183" s="2">
        <f t="shared" si="589"/>
        <v>97.254975806451597</v>
      </c>
      <c r="DN183" s="2">
        <f t="shared" si="589"/>
        <v>98.014395161290338</v>
      </c>
      <c r="DO183" s="2">
        <f t="shared" si="589"/>
        <v>92.773556818181831</v>
      </c>
      <c r="DP183" s="2">
        <f t="shared" si="589"/>
        <v>95.985750000000024</v>
      </c>
      <c r="DQ183" s="2">
        <f t="shared" si="589"/>
        <v>102.66538970588233</v>
      </c>
      <c r="DR183" s="2">
        <f t="shared" si="589"/>
        <v>90.925568181818221</v>
      </c>
      <c r="DS183" s="2">
        <f t="shared" si="589"/>
        <v>86.821278186274512</v>
      </c>
      <c r="DT183" s="2">
        <f t="shared" si="589"/>
        <v>90.572321969696986</v>
      </c>
      <c r="DU183" s="2">
        <f t="shared" si="589"/>
        <v>87.3110913547237</v>
      </c>
      <c r="DV183" s="2">
        <f t="shared" si="589"/>
        <v>86.179198863636373</v>
      </c>
      <c r="DW183" s="2">
        <f t="shared" si="589"/>
        <v>85.056545454545443</v>
      </c>
      <c r="DX183" s="2">
        <f t="shared" si="589"/>
        <v>84.7195265151515</v>
      </c>
      <c r="DY183" s="2">
        <f t="shared" si="589"/>
        <v>72.609449644225521</v>
      </c>
      <c r="EA183" s="2">
        <f t="shared" si="459"/>
        <v>51.304781469137453</v>
      </c>
      <c r="EB183" s="2">
        <f t="shared" si="491"/>
        <v>50.950572614107884</v>
      </c>
      <c r="EC183" s="2">
        <f t="shared" si="492"/>
        <v>47.986306535269705</v>
      </c>
      <c r="ED183" s="2">
        <f t="shared" si="493"/>
        <v>46.707514042106126</v>
      </c>
      <c r="EE183" s="2">
        <f t="shared" si="494"/>
        <v>47.041559087005957</v>
      </c>
      <c r="EF183" s="2">
        <f t="shared" si="495"/>
        <v>47.93755357515839</v>
      </c>
      <c r="EG183" s="2">
        <f t="shared" si="496"/>
        <v>50.342085989484929</v>
      </c>
      <c r="EH183" s="2">
        <f t="shared" si="497"/>
        <v>50.39307940079722</v>
      </c>
      <c r="EI183" s="2">
        <f t="shared" si="498"/>
        <v>50.770539628595699</v>
      </c>
      <c r="EJ183" s="2">
        <f t="shared" si="499"/>
        <v>48.435473443790656</v>
      </c>
      <c r="EK183" s="2">
        <f t="shared" si="500"/>
        <v>47.572784809138859</v>
      </c>
      <c r="EL183" s="2">
        <f t="shared" si="501"/>
        <v>48.649593696969688</v>
      </c>
      <c r="EM183" s="2">
        <f t="shared" si="502"/>
        <v>48.940204150989203</v>
      </c>
      <c r="EN183" s="2">
        <f t="shared" si="503"/>
        <v>49.783597014925391</v>
      </c>
      <c r="EO183" s="2">
        <f t="shared" si="504"/>
        <v>54.636906151142369</v>
      </c>
      <c r="EQ183" s="2">
        <f t="shared" si="505"/>
        <v>52.308244805832317</v>
      </c>
      <c r="ER183" s="2">
        <f t="shared" si="590"/>
        <v>51.838735506926994</v>
      </c>
      <c r="ES183" s="2">
        <f t="shared" si="590"/>
        <v>49.29051736148601</v>
      </c>
      <c r="ET183" s="2">
        <f t="shared" si="590"/>
        <v>48.936472565163115</v>
      </c>
      <c r="EU183" s="2">
        <f t="shared" si="590"/>
        <v>48.108412401133776</v>
      </c>
      <c r="EV183" s="2">
        <f t="shared" si="590"/>
        <v>48.861704241569299</v>
      </c>
      <c r="EW183" s="2">
        <f t="shared" si="590"/>
        <v>51.209324245115724</v>
      </c>
      <c r="EX183" s="2">
        <f t="shared" si="590"/>
        <v>50.50967588315217</v>
      </c>
      <c r="EY183" s="2">
        <f t="shared" si="590"/>
        <v>50.146198785022946</v>
      </c>
      <c r="EZ183" s="2">
        <f t="shared" si="590"/>
        <v>49.41132517397287</v>
      </c>
      <c r="FA183" s="2">
        <f t="shared" si="590"/>
        <v>48.097893227149555</v>
      </c>
      <c r="FB183" s="2">
        <f t="shared" si="590"/>
        <v>48.817174076844324</v>
      </c>
      <c r="FC183" s="2">
        <f t="shared" si="590"/>
        <v>50.31682348552841</v>
      </c>
      <c r="FD183" s="2">
        <f t="shared" si="590"/>
        <v>51.489144196070562</v>
      </c>
      <c r="FE183" s="2">
        <f t="shared" si="590"/>
        <v>53.21595752612501</v>
      </c>
      <c r="FG183" s="2">
        <f t="shared" si="507"/>
        <v>0.99999999990204269</v>
      </c>
      <c r="FH183" s="2">
        <f t="shared" si="591"/>
        <v>0.99999999990678878</v>
      </c>
      <c r="FI183" s="2">
        <f t="shared" si="591"/>
        <v>0.99999999992851918</v>
      </c>
      <c r="FJ183" s="2">
        <f t="shared" si="591"/>
        <v>0.9999999999310577</v>
      </c>
      <c r="FK183" s="2">
        <f t="shared" si="591"/>
        <v>0.99999999992420141</v>
      </c>
      <c r="FL183" s="2">
        <f t="shared" si="591"/>
        <v>0.99999999993073407</v>
      </c>
      <c r="FM183" s="2">
        <f t="shared" si="591"/>
        <v>0.99999999992879618</v>
      </c>
      <c r="FN183" s="2">
        <f t="shared" si="591"/>
        <v>0.99999999993349475</v>
      </c>
      <c r="FO183" s="2">
        <f t="shared" si="591"/>
        <v>0.99999999990829902</v>
      </c>
      <c r="FP183" s="2">
        <f t="shared" si="591"/>
        <v>0.99999999992576782</v>
      </c>
      <c r="FQ183" s="2">
        <f t="shared" si="591"/>
        <v>0.99999999991903721</v>
      </c>
      <c r="FR183" s="2">
        <f t="shared" si="591"/>
        <v>0.99999999993081512</v>
      </c>
      <c r="FS183" s="2">
        <f t="shared" si="591"/>
        <v>0.99999999937355133</v>
      </c>
      <c r="FT183" s="2">
        <f t="shared" si="591"/>
        <v>0.9999999964712194</v>
      </c>
      <c r="FU183" s="2">
        <f t="shared" si="591"/>
        <v>0.99999998557560421</v>
      </c>
      <c r="FW183" s="2">
        <f t="shared" si="540"/>
        <v>0.98246377490366277</v>
      </c>
      <c r="FX183" s="2">
        <f t="shared" si="592"/>
        <v>0.98642025290885005</v>
      </c>
      <c r="FY183" s="2">
        <f t="shared" si="593"/>
        <v>0.98983818823566039</v>
      </c>
      <c r="FZ183" s="2">
        <f t="shared" si="594"/>
        <v>0.98706755593097062</v>
      </c>
      <c r="GA183" s="2">
        <f t="shared" si="595"/>
        <v>0.98523066833934791</v>
      </c>
      <c r="GB183" s="2">
        <f t="shared" si="596"/>
        <v>0.98865825961227249</v>
      </c>
      <c r="GC183" s="2">
        <f t="shared" si="597"/>
        <v>0.9913353417937667</v>
      </c>
      <c r="GD183" s="2">
        <f t="shared" si="598"/>
        <v>0.98787917696756844</v>
      </c>
      <c r="GE183" s="2">
        <f t="shared" si="599"/>
        <v>0.97401765195887402</v>
      </c>
      <c r="GF183" s="2">
        <f t="shared" si="600"/>
        <v>0.97488930119218942</v>
      </c>
      <c r="GG183" s="2">
        <f t="shared" si="601"/>
        <v>0.97227488478420487</v>
      </c>
      <c r="GH183" s="2">
        <f t="shared" si="602"/>
        <v>0.97647672372262462</v>
      </c>
      <c r="GI183" s="2">
        <f t="shared" si="603"/>
        <v>0.96540716387822634</v>
      </c>
      <c r="GJ183" s="2">
        <f t="shared" si="604"/>
        <v>0.94252640775733632</v>
      </c>
      <c r="GK183" s="2">
        <f t="shared" si="605"/>
        <v>0.9000047317931662</v>
      </c>
      <c r="GM183" s="107">
        <f t="shared" si="541"/>
        <v>0</v>
      </c>
      <c r="GN183" s="107">
        <f t="shared" si="606"/>
        <v>0</v>
      </c>
      <c r="GO183" s="107">
        <f t="shared" si="607"/>
        <v>0</v>
      </c>
      <c r="GP183" s="107">
        <f t="shared" si="608"/>
        <v>0</v>
      </c>
      <c r="GQ183" s="107">
        <f t="shared" si="609"/>
        <v>0</v>
      </c>
      <c r="GR183" s="107">
        <f t="shared" si="610"/>
        <v>0</v>
      </c>
      <c r="GS183" s="107">
        <f t="shared" si="611"/>
        <v>0</v>
      </c>
      <c r="GT183" s="107">
        <f t="shared" si="612"/>
        <v>0</v>
      </c>
      <c r="GU183" s="107">
        <f t="shared" si="613"/>
        <v>0</v>
      </c>
      <c r="GV183" s="107">
        <f t="shared" si="614"/>
        <v>0</v>
      </c>
      <c r="GW183" s="107">
        <f t="shared" si="615"/>
        <v>0</v>
      </c>
      <c r="GX183" s="107">
        <f t="shared" si="616"/>
        <v>0</v>
      </c>
      <c r="GY183" s="107">
        <f t="shared" si="617"/>
        <v>0</v>
      </c>
      <c r="GZ183" s="107">
        <f t="shared" si="618"/>
        <v>0</v>
      </c>
      <c r="HA183" s="107">
        <f t="shared" si="619"/>
        <v>0</v>
      </c>
      <c r="HC183" s="107">
        <f t="shared" si="542"/>
        <v>0</v>
      </c>
      <c r="HD183" s="107">
        <f t="shared" si="620"/>
        <v>0</v>
      </c>
      <c r="HE183" s="107">
        <f t="shared" si="621"/>
        <v>0</v>
      </c>
      <c r="HF183" s="107">
        <f t="shared" si="622"/>
        <v>0</v>
      </c>
      <c r="HG183" s="107">
        <f t="shared" si="623"/>
        <v>0</v>
      </c>
      <c r="HH183" s="107">
        <f t="shared" si="624"/>
        <v>0</v>
      </c>
      <c r="HI183" s="107">
        <f t="shared" si="625"/>
        <v>0</v>
      </c>
      <c r="HJ183" s="107">
        <f t="shared" si="626"/>
        <v>0</v>
      </c>
      <c r="HK183" s="107">
        <f t="shared" si="627"/>
        <v>0</v>
      </c>
      <c r="HL183" s="107">
        <f t="shared" si="628"/>
        <v>0</v>
      </c>
      <c r="HM183" s="107">
        <f t="shared" si="629"/>
        <v>0</v>
      </c>
      <c r="HN183" s="107">
        <f t="shared" si="630"/>
        <v>0</v>
      </c>
      <c r="HO183" s="107">
        <f t="shared" si="631"/>
        <v>0</v>
      </c>
      <c r="HP183" s="107">
        <f t="shared" si="632"/>
        <v>0</v>
      </c>
      <c r="HQ183" s="107">
        <f t="shared" si="633"/>
        <v>0</v>
      </c>
      <c r="HS183" s="107">
        <f t="shared" si="543"/>
        <v>6.2174663655042009E-59</v>
      </c>
      <c r="HT183" s="107">
        <f t="shared" si="634"/>
        <v>7.9608716196404154E-65</v>
      </c>
      <c r="HU183" s="107">
        <f t="shared" si="635"/>
        <v>6.5993281647753082E-71</v>
      </c>
      <c r="HV183" s="107">
        <f t="shared" si="636"/>
        <v>2.542143809090037E-73</v>
      </c>
      <c r="HW183" s="107">
        <f t="shared" si="637"/>
        <v>7.1560738469600867E-75</v>
      </c>
      <c r="HX183" s="107">
        <f t="shared" si="638"/>
        <v>2.6462085238791774E-81</v>
      </c>
      <c r="HY183" s="107">
        <f t="shared" si="639"/>
        <v>1.3911868733628651E-89</v>
      </c>
      <c r="HZ183" s="107">
        <f t="shared" si="640"/>
        <v>6.513103721109976E-82</v>
      </c>
      <c r="IA183" s="107">
        <f t="shared" si="641"/>
        <v>1.0332193041528902E-70</v>
      </c>
      <c r="IB183" s="107">
        <f t="shared" si="642"/>
        <v>9.4987949140492871E-79</v>
      </c>
      <c r="IC183" s="107">
        <f t="shared" si="643"/>
        <v>5.7469837995677253E-73</v>
      </c>
      <c r="ID183" s="107">
        <f t="shared" si="644"/>
        <v>5.0069731853582089E-72</v>
      </c>
      <c r="IE183" s="107">
        <f t="shared" si="645"/>
        <v>4.4438985758910664E-69</v>
      </c>
      <c r="IF183" s="107">
        <f t="shared" si="646"/>
        <v>4.9674817882458543E-70</v>
      </c>
      <c r="IG183" s="107">
        <f t="shared" si="647"/>
        <v>6.3554021153113486E-66</v>
      </c>
      <c r="II183" s="107">
        <f t="shared" si="544"/>
        <v>8.3394001187495788E-7</v>
      </c>
      <c r="IJ183" s="107">
        <f t="shared" si="545"/>
        <v>6.2188170427246339E-8</v>
      </c>
      <c r="IK183" s="107">
        <f t="shared" si="546"/>
        <v>3.9374431885369002E-9</v>
      </c>
      <c r="IL183" s="107">
        <f t="shared" si="547"/>
        <v>1.0188569073463744E-8</v>
      </c>
      <c r="IM183" s="107">
        <f t="shared" si="548"/>
        <v>1.5223250679416188E-8</v>
      </c>
      <c r="IN183" s="107">
        <f t="shared" si="549"/>
        <v>7.1706495575331364E-10</v>
      </c>
      <c r="IO183" s="107">
        <f t="shared" si="550"/>
        <v>1.4709742105880776E-11</v>
      </c>
      <c r="IP183" s="107">
        <f t="shared" si="551"/>
        <v>1.023442349011835E-9</v>
      </c>
      <c r="IQ183" s="107">
        <f t="shared" si="552"/>
        <v>8.2146379264578633E-7</v>
      </c>
      <c r="IR183" s="107">
        <f t="shared" si="553"/>
        <v>1.6770002531129711E-7</v>
      </c>
      <c r="IS183" s="107">
        <f t="shared" si="554"/>
        <v>7.7768030882132679E-7</v>
      </c>
      <c r="IT183" s="107">
        <f t="shared" si="555"/>
        <v>3.7046048318645768E-7</v>
      </c>
      <c r="IU183" s="107">
        <f t="shared" si="556"/>
        <v>7.6573090549805264E-7</v>
      </c>
      <c r="IV183" s="107">
        <f t="shared" si="557"/>
        <v>3.6131061115873737E-6</v>
      </c>
      <c r="IW183" s="107">
        <f t="shared" si="558"/>
        <v>1.7327917427435823E-7</v>
      </c>
      <c r="IY183" s="107">
        <f t="shared" si="559"/>
        <v>8.3394001187495788E-7</v>
      </c>
      <c r="IZ183" s="107">
        <f t="shared" si="560"/>
        <v>6.2188170427246339E-8</v>
      </c>
      <c r="JA183" s="107">
        <f t="shared" si="561"/>
        <v>3.9374431885369002E-9</v>
      </c>
      <c r="JB183" s="107">
        <f t="shared" si="562"/>
        <v>1.0188569073463744E-8</v>
      </c>
      <c r="JC183" s="107">
        <f t="shared" si="563"/>
        <v>1.5223250679416188E-8</v>
      </c>
      <c r="JD183" s="107">
        <f t="shared" si="564"/>
        <v>7.1706495575331364E-10</v>
      </c>
      <c r="JE183" s="107">
        <f t="shared" si="565"/>
        <v>1.4709742105880776E-11</v>
      </c>
      <c r="JF183" s="107">
        <f t="shared" si="566"/>
        <v>1.023442349011835E-9</v>
      </c>
      <c r="JG183" s="107">
        <f t="shared" si="567"/>
        <v>8.2146379264578633E-7</v>
      </c>
      <c r="JH183" s="107">
        <f t="shared" si="568"/>
        <v>1.6770002531129711E-7</v>
      </c>
      <c r="JI183" s="107">
        <f t="shared" si="569"/>
        <v>7.7768030882132679E-7</v>
      </c>
      <c r="JJ183" s="107">
        <f t="shared" si="570"/>
        <v>3.7046048318645768E-7</v>
      </c>
      <c r="JK183" s="107">
        <f t="shared" si="571"/>
        <v>7.6573090549805264E-7</v>
      </c>
      <c r="JL183" s="107">
        <f t="shared" si="572"/>
        <v>3.6131061115873737E-6</v>
      </c>
      <c r="JM183" s="107">
        <f t="shared" si="573"/>
        <v>1.7327917427435823E-7</v>
      </c>
    </row>
    <row r="184" spans="2:273" x14ac:dyDescent="0.25">
      <c r="B184" s="2">
        <v>156</v>
      </c>
      <c r="C184" s="37">
        <v>51.703000000000003</v>
      </c>
      <c r="D184" s="37">
        <v>52.197000000000003</v>
      </c>
      <c r="E184" s="37">
        <v>47.851999999999997</v>
      </c>
      <c r="F184" s="37">
        <v>48.671999999999997</v>
      </c>
      <c r="G184" s="37">
        <v>46.753999999999998</v>
      </c>
      <c r="H184" s="37">
        <v>48.279000000000003</v>
      </c>
      <c r="I184" s="37">
        <v>50.311</v>
      </c>
      <c r="J184" s="37">
        <v>51.097999999999999</v>
      </c>
      <c r="K184" s="37">
        <v>48.786999999999999</v>
      </c>
      <c r="L184" s="37">
        <v>48.786999999999999</v>
      </c>
      <c r="M184" s="37">
        <v>46.77</v>
      </c>
      <c r="N184" s="37">
        <v>50.197000000000003</v>
      </c>
      <c r="O184" s="37">
        <v>51.328000000000003</v>
      </c>
      <c r="P184" s="37">
        <v>52.23</v>
      </c>
      <c r="Q184" s="37">
        <v>52.786999999999999</v>
      </c>
      <c r="S184" s="4">
        <f t="shared" si="460"/>
        <v>52.193187053521889</v>
      </c>
      <c r="T184" s="4">
        <f t="shared" si="461"/>
        <v>51.707849090301977</v>
      </c>
      <c r="U184" s="4">
        <f t="shared" si="462"/>
        <v>49.155772547887274</v>
      </c>
      <c r="V184" s="4">
        <f t="shared" si="463"/>
        <v>48.793717855965625</v>
      </c>
      <c r="W184" s="4">
        <f t="shared" si="464"/>
        <v>47.963265249808948</v>
      </c>
      <c r="X184" s="4">
        <f t="shared" si="465"/>
        <v>48.712562474192971</v>
      </c>
      <c r="Y184" s="4">
        <f t="shared" si="466"/>
        <v>51.034650965176887</v>
      </c>
      <c r="Z184" s="4">
        <f t="shared" si="467"/>
        <v>50.372530533339699</v>
      </c>
      <c r="AA184" s="4">
        <f t="shared" si="468"/>
        <v>50.02057238895528</v>
      </c>
      <c r="AB184" s="4">
        <f t="shared" si="469"/>
        <v>49.253074157288452</v>
      </c>
      <c r="AC184" s="4">
        <f t="shared" si="470"/>
        <v>47.952308427882144</v>
      </c>
      <c r="AD184" s="4">
        <f t="shared" si="471"/>
        <v>48.670869135956146</v>
      </c>
      <c r="AE184" s="4">
        <f t="shared" si="472"/>
        <v>50.140797588721661</v>
      </c>
      <c r="AF184" s="4">
        <f t="shared" si="473"/>
        <v>51.252336142515809</v>
      </c>
      <c r="AG184" s="4">
        <f t="shared" si="474"/>
        <v>53.202795890521131</v>
      </c>
      <c r="AI184" s="4">
        <f t="shared" si="475"/>
        <v>-0.49018705352188618</v>
      </c>
      <c r="AJ184" s="4">
        <f t="shared" si="476"/>
        <v>0.48915090969802577</v>
      </c>
      <c r="AK184" s="4">
        <f t="shared" si="477"/>
        <v>-1.3037725478872773</v>
      </c>
      <c r="AL184" s="4">
        <f t="shared" si="478"/>
        <v>-0.12171785596562756</v>
      </c>
      <c r="AM184" s="4">
        <f t="shared" si="479"/>
        <v>-1.2092652498089507</v>
      </c>
      <c r="AN184" s="4">
        <f t="shared" si="480"/>
        <v>-0.43356247419296778</v>
      </c>
      <c r="AO184" s="4">
        <f t="shared" si="481"/>
        <v>-0.72365096517688698</v>
      </c>
      <c r="AP184" s="4">
        <f t="shared" si="482"/>
        <v>0.7254694666603001</v>
      </c>
      <c r="AQ184" s="4">
        <f t="shared" si="483"/>
        <v>-1.233572388955281</v>
      </c>
      <c r="AR184" s="4">
        <f t="shared" si="484"/>
        <v>-0.46607415728845325</v>
      </c>
      <c r="AS184" s="4">
        <f t="shared" si="485"/>
        <v>-1.1823084278821412</v>
      </c>
      <c r="AT184" s="4">
        <f t="shared" si="486"/>
        <v>1.5261308640438571</v>
      </c>
      <c r="AU184" s="4">
        <f t="shared" si="487"/>
        <v>1.1872024112783421</v>
      </c>
      <c r="AV184" s="4">
        <f t="shared" si="574"/>
        <v>0.97766385748418827</v>
      </c>
      <c r="AW184" s="4">
        <f t="shared" si="574"/>
        <v>-0.41579589052113164</v>
      </c>
      <c r="AY184" s="2">
        <f t="shared" si="509"/>
        <v>52.193187053366678</v>
      </c>
      <c r="AZ184" s="2">
        <f t="shared" si="575"/>
        <v>51.707849090296179</v>
      </c>
      <c r="BA184" s="2">
        <f t="shared" si="576"/>
        <v>49.155772547887096</v>
      </c>
      <c r="BB184" s="2">
        <f t="shared" si="577"/>
        <v>48.793717855964502</v>
      </c>
      <c r="BC184" s="2">
        <f t="shared" si="578"/>
        <v>47.963265249806533</v>
      </c>
      <c r="BD184" s="2">
        <f t="shared" si="579"/>
        <v>48.71256247419295</v>
      </c>
      <c r="BE184" s="2">
        <f t="shared" si="580"/>
        <v>51.034650965176887</v>
      </c>
      <c r="BF184" s="2">
        <f t="shared" si="581"/>
        <v>50.372530533339656</v>
      </c>
      <c r="BG184" s="2">
        <f t="shared" si="582"/>
        <v>50.020572387017786</v>
      </c>
      <c r="BH184" s="2">
        <f t="shared" si="583"/>
        <v>49.253074157112984</v>
      </c>
      <c r="BI184" s="2">
        <f t="shared" si="584"/>
        <v>47.952308425497641</v>
      </c>
      <c r="BJ184" s="2">
        <f t="shared" si="585"/>
        <v>48.670869135126438</v>
      </c>
      <c r="BK184" s="2">
        <f t="shared" si="586"/>
        <v>50.140797585812791</v>
      </c>
      <c r="BL184" s="2">
        <f t="shared" si="587"/>
        <v>51.252336094327077</v>
      </c>
      <c r="BM184" s="2">
        <f t="shared" si="588"/>
        <v>53.202795843501008</v>
      </c>
      <c r="BO184" s="2" t="str">
        <f t="shared" si="440"/>
        <v/>
      </c>
      <c r="BP184" s="2" t="str">
        <f t="shared" si="441"/>
        <v/>
      </c>
      <c r="BQ184" s="2" t="str">
        <f t="shared" si="442"/>
        <v/>
      </c>
      <c r="BR184" s="2" t="str">
        <f t="shared" si="443"/>
        <v/>
      </c>
      <c r="BS184" s="2" t="str">
        <f t="shared" si="444"/>
        <v/>
      </c>
      <c r="BT184" s="2" t="str">
        <f t="shared" si="445"/>
        <v/>
      </c>
      <c r="BU184" s="2" t="str">
        <f t="shared" si="446"/>
        <v/>
      </c>
      <c r="BV184" s="2" t="str">
        <f t="shared" si="447"/>
        <v/>
      </c>
      <c r="BW184" s="2" t="str">
        <f t="shared" si="448"/>
        <v/>
      </c>
      <c r="BX184" s="2" t="str">
        <f t="shared" si="449"/>
        <v/>
      </c>
      <c r="BY184" s="2" t="str">
        <f t="shared" si="450"/>
        <v/>
      </c>
      <c r="BZ184" s="2" t="str">
        <f t="shared" si="451"/>
        <v/>
      </c>
      <c r="CA184" s="2" t="str">
        <f t="shared" si="452"/>
        <v/>
      </c>
      <c r="CB184" s="2" t="str">
        <f t="shared" si="453"/>
        <v/>
      </c>
      <c r="CC184" s="2" t="str">
        <f t="shared" si="454"/>
        <v/>
      </c>
      <c r="CE184" s="2" t="str">
        <f t="shared" si="510"/>
        <v/>
      </c>
      <c r="CF184" s="2" t="str">
        <f t="shared" si="511"/>
        <v/>
      </c>
      <c r="CG184" s="2" t="str">
        <f t="shared" si="512"/>
        <v/>
      </c>
      <c r="CH184" s="2" t="str">
        <f t="shared" si="513"/>
        <v/>
      </c>
      <c r="CI184" s="2" t="str">
        <f t="shared" si="514"/>
        <v/>
      </c>
      <c r="CJ184" s="2" t="str">
        <f t="shared" si="515"/>
        <v/>
      </c>
      <c r="CK184" s="2" t="str">
        <f t="shared" si="516"/>
        <v/>
      </c>
      <c r="CL184" s="2" t="str">
        <f t="shared" si="517"/>
        <v/>
      </c>
      <c r="CM184" s="2" t="str">
        <f t="shared" si="518"/>
        <v/>
      </c>
      <c r="CN184" s="2" t="str">
        <f t="shared" si="519"/>
        <v/>
      </c>
      <c r="CO184" s="2" t="str">
        <f t="shared" si="520"/>
        <v/>
      </c>
      <c r="CP184" s="2" t="str">
        <f t="shared" si="521"/>
        <v/>
      </c>
      <c r="CQ184" s="2" t="str">
        <f t="shared" si="522"/>
        <v/>
      </c>
      <c r="CR184" s="2" t="str">
        <f t="shared" si="523"/>
        <v/>
      </c>
      <c r="CS184" s="2" t="str">
        <f t="shared" si="524"/>
        <v/>
      </c>
      <c r="CU184" s="2">
        <f t="shared" si="525"/>
        <v>51.703000000000003</v>
      </c>
      <c r="CV184" s="2">
        <f t="shared" si="526"/>
        <v>52.197000000000003</v>
      </c>
      <c r="CW184" s="2">
        <f t="shared" si="527"/>
        <v>47.851999999999997</v>
      </c>
      <c r="CX184" s="2">
        <f t="shared" si="528"/>
        <v>48.671999999999997</v>
      </c>
      <c r="CY184" s="2">
        <f t="shared" si="529"/>
        <v>46.753999999999998</v>
      </c>
      <c r="CZ184" s="2">
        <f t="shared" si="530"/>
        <v>48.279000000000003</v>
      </c>
      <c r="DA184" s="2">
        <f t="shared" si="531"/>
        <v>50.311</v>
      </c>
      <c r="DB184" s="2">
        <f t="shared" si="532"/>
        <v>51.097999999999999</v>
      </c>
      <c r="DC184" s="2">
        <f t="shared" si="533"/>
        <v>48.786999999999999</v>
      </c>
      <c r="DD184" s="2">
        <f t="shared" si="534"/>
        <v>48.786999999999999</v>
      </c>
      <c r="DE184" s="2">
        <f t="shared" si="535"/>
        <v>46.77</v>
      </c>
      <c r="DF184" s="2">
        <f t="shared" si="536"/>
        <v>50.197000000000003</v>
      </c>
      <c r="DG184" s="2">
        <f t="shared" si="537"/>
        <v>51.328000000000003</v>
      </c>
      <c r="DH184" s="2">
        <f t="shared" si="538"/>
        <v>52.23</v>
      </c>
      <c r="DI184" s="2">
        <f t="shared" si="539"/>
        <v>52.786999999999999</v>
      </c>
      <c r="DK184" s="2">
        <f t="shared" si="489"/>
        <v>82.363918951612888</v>
      </c>
      <c r="DL184" s="2">
        <f t="shared" si="589"/>
        <v>105.21410942082115</v>
      </c>
      <c r="DM184" s="2">
        <f t="shared" si="589"/>
        <v>97.443039919354831</v>
      </c>
      <c r="DN184" s="2">
        <f t="shared" si="589"/>
        <v>98.213968951612927</v>
      </c>
      <c r="DO184" s="2">
        <f t="shared" si="589"/>
        <v>92.942438049853379</v>
      </c>
      <c r="DP184" s="2">
        <f t="shared" si="589"/>
        <v>96.163338709677433</v>
      </c>
      <c r="DQ184" s="2">
        <f t="shared" si="589"/>
        <v>102.85348930481283</v>
      </c>
      <c r="DR184" s="2">
        <f t="shared" si="589"/>
        <v>91.06421719208214</v>
      </c>
      <c r="DS184" s="2">
        <f t="shared" si="589"/>
        <v>86.93275980392157</v>
      </c>
      <c r="DT184" s="2">
        <f t="shared" si="589"/>
        <v>90.714975378787898</v>
      </c>
      <c r="DU184" s="2">
        <f t="shared" si="589"/>
        <v>87.454980392156855</v>
      </c>
      <c r="DV184" s="2">
        <f t="shared" si="589"/>
        <v>86.302527126099704</v>
      </c>
      <c r="DW184" s="2">
        <f t="shared" si="589"/>
        <v>85.15357019794719</v>
      </c>
      <c r="DX184" s="2">
        <f t="shared" si="589"/>
        <v>84.79046969696968</v>
      </c>
      <c r="DY184" s="2">
        <f t="shared" si="589"/>
        <v>72.626508483853328</v>
      </c>
      <c r="EA184" s="2">
        <f t="shared" si="459"/>
        <v>51.185814771363823</v>
      </c>
      <c r="EB184" s="2">
        <f t="shared" si="491"/>
        <v>50.812402489626557</v>
      </c>
      <c r="EC184" s="2">
        <f t="shared" si="492"/>
        <v>47.839209958506224</v>
      </c>
      <c r="ED184" s="2">
        <f t="shared" si="493"/>
        <v>46.551964601769924</v>
      </c>
      <c r="EE184" s="2">
        <f t="shared" si="494"/>
        <v>46.89041927173988</v>
      </c>
      <c r="EF184" s="2">
        <f t="shared" si="495"/>
        <v>47.781106906635102</v>
      </c>
      <c r="EG184" s="2">
        <f t="shared" si="496"/>
        <v>50.158712909718233</v>
      </c>
      <c r="EH184" s="2">
        <f t="shared" si="497"/>
        <v>50.253749646393203</v>
      </c>
      <c r="EI184" s="2">
        <f t="shared" si="498"/>
        <v>50.641169862847434</v>
      </c>
      <c r="EJ184" s="2">
        <f t="shared" si="499"/>
        <v>48.279882626200077</v>
      </c>
      <c r="EK184" s="2">
        <f t="shared" si="500"/>
        <v>47.429747807359774</v>
      </c>
      <c r="EL184" s="2">
        <f t="shared" si="501"/>
        <v>48.503386787878782</v>
      </c>
      <c r="EM184" s="2">
        <f t="shared" si="502"/>
        <v>48.779689768175757</v>
      </c>
      <c r="EN184" s="2">
        <f t="shared" si="503"/>
        <v>49.600842147955888</v>
      </c>
      <c r="EO184" s="2">
        <f t="shared" si="504"/>
        <v>54.522541593438795</v>
      </c>
      <c r="EQ184" s="2">
        <f t="shared" si="505"/>
        <v>52.207469726179582</v>
      </c>
      <c r="ER184" s="2">
        <f t="shared" si="590"/>
        <v>51.71764104087223</v>
      </c>
      <c r="ES184" s="2">
        <f t="shared" si="590"/>
        <v>49.166508692094347</v>
      </c>
      <c r="ET184" s="2">
        <f t="shared" si="590"/>
        <v>48.81704821848831</v>
      </c>
      <c r="EU184" s="2">
        <f t="shared" si="590"/>
        <v>47.976040229046617</v>
      </c>
      <c r="EV184" s="2">
        <f t="shared" si="590"/>
        <v>48.721050281443077</v>
      </c>
      <c r="EW184" s="2">
        <f t="shared" si="590"/>
        <v>51.04073237157921</v>
      </c>
      <c r="EX184" s="2">
        <f t="shared" si="590"/>
        <v>50.373688174677305</v>
      </c>
      <c r="EY184" s="2">
        <f t="shared" si="590"/>
        <v>50.007422510872047</v>
      </c>
      <c r="EZ184" s="2">
        <f t="shared" si="590"/>
        <v>49.272985555407153</v>
      </c>
      <c r="FA184" s="2">
        <f t="shared" si="590"/>
        <v>47.964144859266455</v>
      </c>
      <c r="FB184" s="2">
        <f t="shared" si="590"/>
        <v>48.674073962680083</v>
      </c>
      <c r="FC184" s="2">
        <f t="shared" si="590"/>
        <v>50.180357822467229</v>
      </c>
      <c r="FD184" s="2">
        <f t="shared" si="590"/>
        <v>51.335458462073674</v>
      </c>
      <c r="FE184" s="2">
        <f t="shared" si="590"/>
        <v>53.079966339693925</v>
      </c>
      <c r="FG184" s="2">
        <f t="shared" si="507"/>
        <v>0.9999999999221898</v>
      </c>
      <c r="FH184" s="2">
        <f t="shared" si="591"/>
        <v>0.99999999992595967</v>
      </c>
      <c r="FI184" s="2">
        <f t="shared" si="591"/>
        <v>0.99999999994322075</v>
      </c>
      <c r="FJ184" s="2">
        <f t="shared" si="591"/>
        <v>0.99999999994523714</v>
      </c>
      <c r="FK184" s="2">
        <f t="shared" si="591"/>
        <v>0.99999999993979105</v>
      </c>
      <c r="FL184" s="2">
        <f t="shared" si="591"/>
        <v>0.99999999994498012</v>
      </c>
      <c r="FM184" s="2">
        <f t="shared" si="591"/>
        <v>0.9999999999434408</v>
      </c>
      <c r="FN184" s="2">
        <f t="shared" si="591"/>
        <v>0.99999999994717303</v>
      </c>
      <c r="FO184" s="2">
        <f t="shared" si="591"/>
        <v>0.99999999992715927</v>
      </c>
      <c r="FP184" s="2">
        <f t="shared" si="591"/>
        <v>0.99999999994103528</v>
      </c>
      <c r="FQ184" s="2">
        <f t="shared" si="591"/>
        <v>0.999999999935689</v>
      </c>
      <c r="FR184" s="2">
        <f t="shared" si="591"/>
        <v>0.9999999999450444</v>
      </c>
      <c r="FS184" s="2">
        <f t="shared" si="591"/>
        <v>0.99999999949186813</v>
      </c>
      <c r="FT184" s="2">
        <f t="shared" si="591"/>
        <v>0.99999999708732967</v>
      </c>
      <c r="FU184" s="2">
        <f t="shared" si="591"/>
        <v>0.99999998791700606</v>
      </c>
      <c r="FW184" s="2">
        <f t="shared" si="540"/>
        <v>0.98602005973587026</v>
      </c>
      <c r="FX184" s="2">
        <f t="shared" si="592"/>
        <v>0.98918301193591451</v>
      </c>
      <c r="FY184" s="2">
        <f t="shared" si="593"/>
        <v>0.99191128059416012</v>
      </c>
      <c r="FZ184" s="2">
        <f t="shared" si="594"/>
        <v>0.98969999818957155</v>
      </c>
      <c r="GA184" s="2">
        <f t="shared" si="595"/>
        <v>0.98823255766495144</v>
      </c>
      <c r="GB184" s="2">
        <f t="shared" si="596"/>
        <v>0.99096987101606304</v>
      </c>
      <c r="GC184" s="2">
        <f t="shared" si="597"/>
        <v>0.99310513016360602</v>
      </c>
      <c r="GD184" s="2">
        <f t="shared" si="598"/>
        <v>0.99034802652572507</v>
      </c>
      <c r="GE184" s="2">
        <f t="shared" si="599"/>
        <v>0.97925060600057456</v>
      </c>
      <c r="GF184" s="2">
        <f t="shared" si="600"/>
        <v>0.97995031510758146</v>
      </c>
      <c r="GG184" s="2">
        <f t="shared" si="601"/>
        <v>0.97785085770843394</v>
      </c>
      <c r="GH184" s="2">
        <f t="shared" si="602"/>
        <v>0.98122395760167258</v>
      </c>
      <c r="GI184" s="2">
        <f t="shared" si="603"/>
        <v>0.97175615234747559</v>
      </c>
      <c r="GJ184" s="2">
        <f t="shared" si="604"/>
        <v>0.95208019804387889</v>
      </c>
      <c r="GK184" s="2">
        <f t="shared" si="605"/>
        <v>0.91485415770296452</v>
      </c>
      <c r="GM184" s="107">
        <f t="shared" si="541"/>
        <v>0</v>
      </c>
      <c r="GN184" s="107">
        <f t="shared" si="606"/>
        <v>0</v>
      </c>
      <c r="GO184" s="107">
        <f t="shared" si="607"/>
        <v>0</v>
      </c>
      <c r="GP184" s="107">
        <f t="shared" si="608"/>
        <v>0</v>
      </c>
      <c r="GQ184" s="107">
        <f t="shared" si="609"/>
        <v>0</v>
      </c>
      <c r="GR184" s="107">
        <f t="shared" si="610"/>
        <v>0</v>
      </c>
      <c r="GS184" s="107">
        <f t="shared" si="611"/>
        <v>0</v>
      </c>
      <c r="GT184" s="107">
        <f t="shared" si="612"/>
        <v>0</v>
      </c>
      <c r="GU184" s="107">
        <f t="shared" si="613"/>
        <v>0</v>
      </c>
      <c r="GV184" s="107">
        <f t="shared" si="614"/>
        <v>0</v>
      </c>
      <c r="GW184" s="107">
        <f t="shared" si="615"/>
        <v>0</v>
      </c>
      <c r="GX184" s="107">
        <f t="shared" si="616"/>
        <v>0</v>
      </c>
      <c r="GY184" s="107">
        <f t="shared" si="617"/>
        <v>0</v>
      </c>
      <c r="GZ184" s="107">
        <f t="shared" si="618"/>
        <v>0</v>
      </c>
      <c r="HA184" s="107">
        <f t="shared" si="619"/>
        <v>0</v>
      </c>
      <c r="HC184" s="107">
        <f t="shared" si="542"/>
        <v>0</v>
      </c>
      <c r="HD184" s="107">
        <f t="shared" si="620"/>
        <v>0</v>
      </c>
      <c r="HE184" s="107">
        <f t="shared" si="621"/>
        <v>0</v>
      </c>
      <c r="HF184" s="107">
        <f t="shared" si="622"/>
        <v>0</v>
      </c>
      <c r="HG184" s="107">
        <f t="shared" si="623"/>
        <v>0</v>
      </c>
      <c r="HH184" s="107">
        <f t="shared" si="624"/>
        <v>0</v>
      </c>
      <c r="HI184" s="107">
        <f t="shared" si="625"/>
        <v>0</v>
      </c>
      <c r="HJ184" s="107">
        <f t="shared" si="626"/>
        <v>0</v>
      </c>
      <c r="HK184" s="107">
        <f t="shared" si="627"/>
        <v>0</v>
      </c>
      <c r="HL184" s="107">
        <f t="shared" si="628"/>
        <v>0</v>
      </c>
      <c r="HM184" s="107">
        <f t="shared" si="629"/>
        <v>0</v>
      </c>
      <c r="HN184" s="107">
        <f t="shared" si="630"/>
        <v>0</v>
      </c>
      <c r="HO184" s="107">
        <f t="shared" si="631"/>
        <v>0</v>
      </c>
      <c r="HP184" s="107">
        <f t="shared" si="632"/>
        <v>0</v>
      </c>
      <c r="HQ184" s="107">
        <f t="shared" si="633"/>
        <v>0</v>
      </c>
      <c r="HS184" s="107">
        <f t="shared" si="543"/>
        <v>1.5876349009400945E-61</v>
      </c>
      <c r="HT184" s="107">
        <f t="shared" si="634"/>
        <v>1.2366031076282234E-67</v>
      </c>
      <c r="HU184" s="107">
        <f t="shared" si="635"/>
        <v>6.7178925875505649E-74</v>
      </c>
      <c r="HV184" s="107">
        <f t="shared" si="636"/>
        <v>1.8912765071038781E-76</v>
      </c>
      <c r="HW184" s="107">
        <f t="shared" si="637"/>
        <v>4.2660398932598385E-78</v>
      </c>
      <c r="HX184" s="107">
        <f t="shared" si="638"/>
        <v>9.5627417636319533E-85</v>
      </c>
      <c r="HY184" s="107">
        <f t="shared" si="639"/>
        <v>2.5697844343771193E-93</v>
      </c>
      <c r="HZ184" s="107">
        <f t="shared" si="640"/>
        <v>2.1776550387865403E-85</v>
      </c>
      <c r="IA184" s="107">
        <f t="shared" si="641"/>
        <v>7.0849152038901397E-74</v>
      </c>
      <c r="IB184" s="107">
        <f t="shared" si="642"/>
        <v>2.9163548682267362E-82</v>
      </c>
      <c r="IC184" s="107">
        <f t="shared" si="643"/>
        <v>2.9987431731209111E-76</v>
      </c>
      <c r="ID184" s="107">
        <f t="shared" si="644"/>
        <v>3.139271450516529E-75</v>
      </c>
      <c r="IE184" s="107">
        <f t="shared" si="645"/>
        <v>3.5069660115587992E-72</v>
      </c>
      <c r="IF184" s="107">
        <f t="shared" si="646"/>
        <v>3.1751522990516279E-73</v>
      </c>
      <c r="IG184" s="107">
        <f t="shared" si="647"/>
        <v>4.4517877759575213E-69</v>
      </c>
      <c r="II184" s="107">
        <f t="shared" si="544"/>
        <v>1.8981909281315142E-7</v>
      </c>
      <c r="IJ184" s="107">
        <f t="shared" si="545"/>
        <v>1.1758511350289186E-8</v>
      </c>
      <c r="IK184" s="107">
        <f t="shared" si="546"/>
        <v>6.2963775422028874E-10</v>
      </c>
      <c r="IL184" s="107">
        <f t="shared" si="547"/>
        <v>1.6216087798841154E-9</v>
      </c>
      <c r="IM184" s="107">
        <f t="shared" si="548"/>
        <v>2.3834930132751637E-9</v>
      </c>
      <c r="IN184" s="107">
        <f t="shared" si="549"/>
        <v>9.1808438035175294E-11</v>
      </c>
      <c r="IO184" s="107">
        <f t="shared" si="550"/>
        <v>1.4552891378059678E-12</v>
      </c>
      <c r="IP184" s="107">
        <f t="shared" si="551"/>
        <v>1.3170962904274876E-10</v>
      </c>
      <c r="IQ184" s="107">
        <f t="shared" si="552"/>
        <v>1.576305741690501E-7</v>
      </c>
      <c r="IR184" s="107">
        <f t="shared" si="553"/>
        <v>2.6790561529850965E-8</v>
      </c>
      <c r="IS184" s="107">
        <f t="shared" si="554"/>
        <v>1.4352990601695481E-7</v>
      </c>
      <c r="IT184" s="107">
        <f t="shared" si="555"/>
        <v>6.7509426114896283E-8</v>
      </c>
      <c r="IU184" s="107">
        <f t="shared" si="556"/>
        <v>1.4822229042953846E-7</v>
      </c>
      <c r="IV184" s="107">
        <f t="shared" si="557"/>
        <v>7.4143481015572348E-7</v>
      </c>
      <c r="IW184" s="107">
        <f t="shared" si="558"/>
        <v>1.6433781435691563E-8</v>
      </c>
      <c r="IY184" s="107">
        <f t="shared" si="559"/>
        <v>1.8981909281315142E-7</v>
      </c>
      <c r="IZ184" s="107">
        <f t="shared" si="560"/>
        <v>1.1758511350289186E-8</v>
      </c>
      <c r="JA184" s="107">
        <f t="shared" si="561"/>
        <v>6.2963775422028874E-10</v>
      </c>
      <c r="JB184" s="107">
        <f t="shared" si="562"/>
        <v>1.6216087798841154E-9</v>
      </c>
      <c r="JC184" s="107">
        <f t="shared" si="563"/>
        <v>2.3834930132751637E-9</v>
      </c>
      <c r="JD184" s="107">
        <f t="shared" si="564"/>
        <v>9.1808438035175294E-11</v>
      </c>
      <c r="JE184" s="107">
        <f t="shared" si="565"/>
        <v>1.4552891378059678E-12</v>
      </c>
      <c r="JF184" s="107">
        <f t="shared" si="566"/>
        <v>1.3170962904274876E-10</v>
      </c>
      <c r="JG184" s="107">
        <f t="shared" si="567"/>
        <v>1.576305741690501E-7</v>
      </c>
      <c r="JH184" s="107">
        <f t="shared" si="568"/>
        <v>2.6790561529850965E-8</v>
      </c>
      <c r="JI184" s="107">
        <f t="shared" si="569"/>
        <v>1.4352990601695481E-7</v>
      </c>
      <c r="JJ184" s="107">
        <f t="shared" si="570"/>
        <v>6.7509426114896283E-8</v>
      </c>
      <c r="JK184" s="107">
        <f t="shared" si="571"/>
        <v>1.4822229042953846E-7</v>
      </c>
      <c r="JL184" s="107">
        <f t="shared" si="572"/>
        <v>7.4143481015572348E-7</v>
      </c>
      <c r="JM184" s="107">
        <f t="shared" si="573"/>
        <v>1.6433781435691563E-8</v>
      </c>
    </row>
    <row r="185" spans="2:273" x14ac:dyDescent="0.25">
      <c r="B185" s="2">
        <v>157</v>
      </c>
      <c r="C185" s="37">
        <v>51.078000000000003</v>
      </c>
      <c r="D185" s="37">
        <v>50.704999999999998</v>
      </c>
      <c r="E185" s="37">
        <v>48.426000000000002</v>
      </c>
      <c r="F185" s="37">
        <v>48.295000000000002</v>
      </c>
      <c r="G185" s="37">
        <v>48.328000000000003</v>
      </c>
      <c r="H185" s="37">
        <v>49.540999999999997</v>
      </c>
      <c r="I185" s="37">
        <v>51.622999999999998</v>
      </c>
      <c r="J185" s="37">
        <v>50.704999999999998</v>
      </c>
      <c r="K185" s="37">
        <v>49.671999999999997</v>
      </c>
      <c r="L185" s="37">
        <v>48.393000000000001</v>
      </c>
      <c r="M185" s="37">
        <v>46.720999999999997</v>
      </c>
      <c r="N185" s="37">
        <v>47.984000000000002</v>
      </c>
      <c r="O185" s="37">
        <v>50.671999999999997</v>
      </c>
      <c r="P185" s="37">
        <v>50.131</v>
      </c>
      <c r="Q185" s="37">
        <v>50.639000000000003</v>
      </c>
      <c r="S185" s="4">
        <f t="shared" si="460"/>
        <v>52.095114207516509</v>
      </c>
      <c r="T185" s="4">
        <f t="shared" si="461"/>
        <v>51.588604164006846</v>
      </c>
      <c r="U185" s="4">
        <f t="shared" si="462"/>
        <v>49.033809199928911</v>
      </c>
      <c r="V185" s="4">
        <f t="shared" si="463"/>
        <v>48.678756376448803</v>
      </c>
      <c r="W185" s="4">
        <f t="shared" si="464"/>
        <v>47.833320060589408</v>
      </c>
      <c r="X185" s="4">
        <f t="shared" si="465"/>
        <v>48.573528181272245</v>
      </c>
      <c r="Y185" s="4">
        <f t="shared" si="466"/>
        <v>50.867221936770896</v>
      </c>
      <c r="Z185" s="4">
        <f t="shared" si="467"/>
        <v>50.236753416070023</v>
      </c>
      <c r="AA185" s="4">
        <f t="shared" si="468"/>
        <v>49.879292022822533</v>
      </c>
      <c r="AB185" s="4">
        <f t="shared" si="469"/>
        <v>49.118488379695357</v>
      </c>
      <c r="AC185" s="4">
        <f t="shared" si="470"/>
        <v>47.820787282375356</v>
      </c>
      <c r="AD185" s="4">
        <f t="shared" si="471"/>
        <v>48.528371779352128</v>
      </c>
      <c r="AE185" s="4">
        <f t="shared" si="472"/>
        <v>50.011077643457156</v>
      </c>
      <c r="AF185" s="4">
        <f t="shared" si="473"/>
        <v>51.111424831823712</v>
      </c>
      <c r="AG185" s="4">
        <f t="shared" si="474"/>
        <v>53.049872817041603</v>
      </c>
      <c r="AI185" s="4">
        <f t="shared" si="475"/>
        <v>-1.0171142075165065</v>
      </c>
      <c r="AJ185" s="4">
        <f t="shared" si="476"/>
        <v>-0.88360416400684727</v>
      </c>
      <c r="AK185" s="4">
        <f t="shared" si="477"/>
        <v>-0.60780919992890858</v>
      </c>
      <c r="AL185" s="4">
        <f t="shared" si="478"/>
        <v>-0.38375637644880101</v>
      </c>
      <c r="AM185" s="4">
        <f t="shared" si="479"/>
        <v>0.49467993941059518</v>
      </c>
      <c r="AN185" s="4">
        <f t="shared" si="480"/>
        <v>0.96747181872775201</v>
      </c>
      <c r="AO185" s="4">
        <f t="shared" si="481"/>
        <v>0.75577806322910135</v>
      </c>
      <c r="AP185" s="4">
        <f t="shared" si="482"/>
        <v>0.4682465839299752</v>
      </c>
      <c r="AQ185" s="4">
        <f t="shared" si="483"/>
        <v>-0.20729202282253567</v>
      </c>
      <c r="AR185" s="4">
        <f t="shared" si="484"/>
        <v>-0.7254883796953564</v>
      </c>
      <c r="AS185" s="4">
        <f t="shared" si="485"/>
        <v>-1.0997872823753596</v>
      </c>
      <c r="AT185" s="4">
        <f t="shared" si="486"/>
        <v>-0.54437177935212588</v>
      </c>
      <c r="AU185" s="4">
        <f t="shared" si="487"/>
        <v>0.66092235654284082</v>
      </c>
      <c r="AV185" s="4">
        <f t="shared" si="574"/>
        <v>-0.98042483182371143</v>
      </c>
      <c r="AW185" s="4">
        <f t="shared" si="574"/>
        <v>-2.4108728170416001</v>
      </c>
      <c r="AY185" s="2">
        <f t="shared" si="509"/>
        <v>52.095114207501133</v>
      </c>
      <c r="AZ185" s="2">
        <f t="shared" si="575"/>
        <v>51.588604164006412</v>
      </c>
      <c r="BA185" s="2">
        <f t="shared" si="576"/>
        <v>49.033809199928903</v>
      </c>
      <c r="BB185" s="2">
        <f t="shared" si="577"/>
        <v>48.678756376448739</v>
      </c>
      <c r="BC185" s="2">
        <f t="shared" si="578"/>
        <v>47.833320060589273</v>
      </c>
      <c r="BD185" s="2">
        <f t="shared" si="579"/>
        <v>48.573528181272245</v>
      </c>
      <c r="BE185" s="2">
        <f t="shared" si="580"/>
        <v>50.867221936770896</v>
      </c>
      <c r="BF185" s="2">
        <f t="shared" si="581"/>
        <v>50.236753416070023</v>
      </c>
      <c r="BG185" s="2">
        <f t="shared" si="582"/>
        <v>49.879292022677639</v>
      </c>
      <c r="BH185" s="2">
        <f t="shared" si="583"/>
        <v>49.118488379685544</v>
      </c>
      <c r="BI185" s="2">
        <f t="shared" si="584"/>
        <v>47.820787282208087</v>
      </c>
      <c r="BJ185" s="2">
        <f t="shared" si="585"/>
        <v>48.528371779294794</v>
      </c>
      <c r="BK185" s="2">
        <f t="shared" si="586"/>
        <v>50.011077643236334</v>
      </c>
      <c r="BL185" s="2">
        <f t="shared" si="587"/>
        <v>51.111424827846584</v>
      </c>
      <c r="BM185" s="2">
        <f t="shared" si="588"/>
        <v>53.049872814624159</v>
      </c>
      <c r="BO185" s="2" t="str">
        <f t="shared" si="440"/>
        <v/>
      </c>
      <c r="BP185" s="2" t="str">
        <f t="shared" si="441"/>
        <v/>
      </c>
      <c r="BQ185" s="2" t="str">
        <f t="shared" si="442"/>
        <v/>
      </c>
      <c r="BR185" s="2" t="str">
        <f t="shared" si="443"/>
        <v/>
      </c>
      <c r="BS185" s="2" t="str">
        <f t="shared" si="444"/>
        <v/>
      </c>
      <c r="BT185" s="2" t="str">
        <f t="shared" si="445"/>
        <v/>
      </c>
      <c r="BU185" s="2" t="str">
        <f t="shared" si="446"/>
        <v/>
      </c>
      <c r="BV185" s="2" t="str">
        <f t="shared" si="447"/>
        <v/>
      </c>
      <c r="BW185" s="2" t="str">
        <f t="shared" si="448"/>
        <v/>
      </c>
      <c r="BX185" s="2" t="str">
        <f t="shared" si="449"/>
        <v/>
      </c>
      <c r="BY185" s="2" t="str">
        <f t="shared" si="450"/>
        <v/>
      </c>
      <c r="BZ185" s="2" t="str">
        <f t="shared" si="451"/>
        <v/>
      </c>
      <c r="CA185" s="2" t="str">
        <f t="shared" si="452"/>
        <v/>
      </c>
      <c r="CB185" s="2" t="str">
        <f t="shared" si="453"/>
        <v/>
      </c>
      <c r="CC185" s="2" t="str">
        <f t="shared" si="454"/>
        <v/>
      </c>
      <c r="CE185" s="2" t="str">
        <f t="shared" si="510"/>
        <v/>
      </c>
      <c r="CF185" s="2" t="str">
        <f t="shared" si="511"/>
        <v/>
      </c>
      <c r="CG185" s="2" t="str">
        <f t="shared" si="512"/>
        <v/>
      </c>
      <c r="CH185" s="2" t="str">
        <f t="shared" si="513"/>
        <v/>
      </c>
      <c r="CI185" s="2" t="str">
        <f t="shared" si="514"/>
        <v/>
      </c>
      <c r="CJ185" s="2" t="str">
        <f t="shared" si="515"/>
        <v/>
      </c>
      <c r="CK185" s="2" t="str">
        <f t="shared" si="516"/>
        <v/>
      </c>
      <c r="CL185" s="2" t="str">
        <f t="shared" si="517"/>
        <v/>
      </c>
      <c r="CM185" s="2" t="str">
        <f t="shared" si="518"/>
        <v/>
      </c>
      <c r="CN185" s="2" t="str">
        <f t="shared" si="519"/>
        <v/>
      </c>
      <c r="CO185" s="2" t="str">
        <f t="shared" si="520"/>
        <v/>
      </c>
      <c r="CP185" s="2" t="str">
        <f t="shared" si="521"/>
        <v/>
      </c>
      <c r="CQ185" s="2" t="str">
        <f t="shared" si="522"/>
        <v/>
      </c>
      <c r="CR185" s="2" t="str">
        <f t="shared" si="523"/>
        <v/>
      </c>
      <c r="CS185" s="2" t="str">
        <f t="shared" si="524"/>
        <v/>
      </c>
      <c r="CU185" s="2">
        <f t="shared" si="525"/>
        <v>51.078000000000003</v>
      </c>
      <c r="CV185" s="2">
        <f t="shared" si="526"/>
        <v>50.704999999999998</v>
      </c>
      <c r="CW185" s="2">
        <f t="shared" si="527"/>
        <v>48.426000000000002</v>
      </c>
      <c r="CX185" s="2">
        <f t="shared" si="528"/>
        <v>48.295000000000002</v>
      </c>
      <c r="CY185" s="2">
        <f t="shared" si="529"/>
        <v>48.328000000000003</v>
      </c>
      <c r="CZ185" s="2">
        <f t="shared" si="530"/>
        <v>49.540999999999997</v>
      </c>
      <c r="DA185" s="2">
        <f t="shared" si="531"/>
        <v>51.622999999999998</v>
      </c>
      <c r="DB185" s="2">
        <f t="shared" si="532"/>
        <v>50.704999999999998</v>
      </c>
      <c r="DC185" s="2">
        <f t="shared" si="533"/>
        <v>49.671999999999997</v>
      </c>
      <c r="DD185" s="2">
        <f t="shared" si="534"/>
        <v>48.393000000000001</v>
      </c>
      <c r="DE185" s="2">
        <f t="shared" si="535"/>
        <v>46.720999999999997</v>
      </c>
      <c r="DF185" s="2">
        <f t="shared" si="536"/>
        <v>47.984000000000002</v>
      </c>
      <c r="DG185" s="2">
        <f t="shared" si="537"/>
        <v>50.671999999999997</v>
      </c>
      <c r="DH185" s="2">
        <f t="shared" si="538"/>
        <v>50.131</v>
      </c>
      <c r="DI185" s="2">
        <f t="shared" si="539"/>
        <v>50.639000000000003</v>
      </c>
      <c r="DK185" s="2">
        <f t="shared" si="489"/>
        <v>82.451216935483856</v>
      </c>
      <c r="DL185" s="2">
        <f t="shared" si="589"/>
        <v>105.43828702346045</v>
      </c>
      <c r="DM185" s="2">
        <f t="shared" si="589"/>
        <v>97.631104032258051</v>
      </c>
      <c r="DN185" s="2">
        <f t="shared" si="589"/>
        <v>98.413542741935515</v>
      </c>
      <c r="DO185" s="2">
        <f t="shared" si="589"/>
        <v>93.111319281524942</v>
      </c>
      <c r="DP185" s="2">
        <f t="shared" si="589"/>
        <v>96.340927419354855</v>
      </c>
      <c r="DQ185" s="2">
        <f t="shared" si="589"/>
        <v>103.0415889037433</v>
      </c>
      <c r="DR185" s="2">
        <f t="shared" si="589"/>
        <v>91.202866202346073</v>
      </c>
      <c r="DS185" s="2">
        <f t="shared" si="589"/>
        <v>87.044241421568628</v>
      </c>
      <c r="DT185" s="2">
        <f t="shared" si="589"/>
        <v>90.857628787878795</v>
      </c>
      <c r="DU185" s="2">
        <f t="shared" si="589"/>
        <v>87.59886942959001</v>
      </c>
      <c r="DV185" s="2">
        <f t="shared" si="589"/>
        <v>86.42585538856305</v>
      </c>
      <c r="DW185" s="2">
        <f t="shared" si="589"/>
        <v>85.25059494134895</v>
      </c>
      <c r="DX185" s="2">
        <f t="shared" si="589"/>
        <v>84.86141287878786</v>
      </c>
      <c r="DY185" s="2">
        <f t="shared" si="589"/>
        <v>72.643567323481136</v>
      </c>
      <c r="EA185" s="2">
        <f t="shared" si="459"/>
        <v>51.066848073590194</v>
      </c>
      <c r="EB185" s="2">
        <f t="shared" si="491"/>
        <v>50.67423236514523</v>
      </c>
      <c r="EC185" s="2">
        <f t="shared" si="492"/>
        <v>47.692113381742736</v>
      </c>
      <c r="ED185" s="2">
        <f t="shared" si="493"/>
        <v>46.396415161433723</v>
      </c>
      <c r="EE185" s="2">
        <f t="shared" si="494"/>
        <v>46.739279456473803</v>
      </c>
      <c r="EF185" s="2">
        <f t="shared" si="495"/>
        <v>47.624660238111815</v>
      </c>
      <c r="EG185" s="2">
        <f t="shared" si="496"/>
        <v>49.975339829951537</v>
      </c>
      <c r="EH185" s="2">
        <f t="shared" si="497"/>
        <v>50.114419891989186</v>
      </c>
      <c r="EI185" s="2">
        <f t="shared" si="498"/>
        <v>50.511800097099155</v>
      </c>
      <c r="EJ185" s="2">
        <f t="shared" si="499"/>
        <v>48.124291808609485</v>
      </c>
      <c r="EK185" s="2">
        <f t="shared" si="500"/>
        <v>47.286710805580697</v>
      </c>
      <c r="EL185" s="2">
        <f t="shared" si="501"/>
        <v>48.357179878787875</v>
      </c>
      <c r="EM185" s="2">
        <f t="shared" si="502"/>
        <v>48.619175385362311</v>
      </c>
      <c r="EN185" s="2">
        <f t="shared" si="503"/>
        <v>49.418087280986384</v>
      </c>
      <c r="EO185" s="2">
        <f t="shared" si="504"/>
        <v>54.408177035735221</v>
      </c>
      <c r="EQ185" s="2">
        <f t="shared" si="505"/>
        <v>52.106694646526847</v>
      </c>
      <c r="ER185" s="2">
        <f t="shared" si="590"/>
        <v>51.596546574817467</v>
      </c>
      <c r="ES185" s="2">
        <f t="shared" si="590"/>
        <v>49.04250002270269</v>
      </c>
      <c r="ET185" s="2">
        <f t="shared" si="590"/>
        <v>48.697623871813519</v>
      </c>
      <c r="EU185" s="2">
        <f t="shared" si="590"/>
        <v>47.843668056959459</v>
      </c>
      <c r="EV185" s="2">
        <f t="shared" si="590"/>
        <v>48.580396321316854</v>
      </c>
      <c r="EW185" s="2">
        <f t="shared" si="590"/>
        <v>50.872140498042704</v>
      </c>
      <c r="EX185" s="2">
        <f t="shared" si="590"/>
        <v>50.23770046620244</v>
      </c>
      <c r="EY185" s="2">
        <f t="shared" si="590"/>
        <v>49.868646236721148</v>
      </c>
      <c r="EZ185" s="2">
        <f t="shared" si="590"/>
        <v>49.134645936841437</v>
      </c>
      <c r="FA185" s="2">
        <f t="shared" si="590"/>
        <v>47.830396491383354</v>
      </c>
      <c r="FB185" s="2">
        <f t="shared" si="590"/>
        <v>48.530973848515842</v>
      </c>
      <c r="FC185" s="2">
        <f t="shared" si="590"/>
        <v>50.043892159406042</v>
      </c>
      <c r="FD185" s="2">
        <f t="shared" si="590"/>
        <v>51.181772728076794</v>
      </c>
      <c r="FE185" s="2">
        <f t="shared" si="590"/>
        <v>52.943975153262848</v>
      </c>
      <c r="FG185" s="2">
        <f t="shared" si="507"/>
        <v>0.99999999993819311</v>
      </c>
      <c r="FH185" s="2">
        <f t="shared" si="591"/>
        <v>0.99999999994118771</v>
      </c>
      <c r="FI185" s="2">
        <f t="shared" si="591"/>
        <v>0.99999999995489863</v>
      </c>
      <c r="FJ185" s="2">
        <f t="shared" si="591"/>
        <v>0.99999999995650035</v>
      </c>
      <c r="FK185" s="2">
        <f t="shared" si="591"/>
        <v>0.99999999995217437</v>
      </c>
      <c r="FL185" s="2">
        <f t="shared" si="591"/>
        <v>0.99999999995629618</v>
      </c>
      <c r="FM185" s="2">
        <f t="shared" si="591"/>
        <v>0.99999999995507338</v>
      </c>
      <c r="FN185" s="2">
        <f t="shared" si="591"/>
        <v>0.99999999995803801</v>
      </c>
      <c r="FO185" s="2">
        <f t="shared" si="591"/>
        <v>0.99999999994214062</v>
      </c>
      <c r="FP185" s="2">
        <f t="shared" si="591"/>
        <v>0.99999999995316269</v>
      </c>
      <c r="FQ185" s="2">
        <f t="shared" si="591"/>
        <v>0.99999999994891597</v>
      </c>
      <c r="FR185" s="2">
        <f t="shared" si="591"/>
        <v>0.99999999995634725</v>
      </c>
      <c r="FS185" s="2">
        <f t="shared" si="591"/>
        <v>0.99999999958783858</v>
      </c>
      <c r="FT185" s="2">
        <f t="shared" si="591"/>
        <v>0.99999999759586977</v>
      </c>
      <c r="FU185" s="2">
        <f t="shared" si="591"/>
        <v>0.99999998987834615</v>
      </c>
      <c r="FW185" s="2">
        <f t="shared" si="540"/>
        <v>0.98886331765966284</v>
      </c>
      <c r="FX185" s="2">
        <f t="shared" si="592"/>
        <v>0.99138860276838248</v>
      </c>
      <c r="FY185" s="2">
        <f t="shared" si="593"/>
        <v>0.99356419505163429</v>
      </c>
      <c r="FZ185" s="2">
        <f t="shared" si="594"/>
        <v>0.99180104892598231</v>
      </c>
      <c r="GA185" s="2">
        <f t="shared" si="595"/>
        <v>0.99063011101037535</v>
      </c>
      <c r="GB185" s="2">
        <f t="shared" si="596"/>
        <v>0.99281376700703294</v>
      </c>
      <c r="GC185" s="2">
        <f t="shared" si="597"/>
        <v>0.9945154326586706</v>
      </c>
      <c r="GD185" s="2">
        <f t="shared" si="598"/>
        <v>0.99231791494636601</v>
      </c>
      <c r="GE185" s="2">
        <f t="shared" si="599"/>
        <v>0.98344753176714794</v>
      </c>
      <c r="GF185" s="2">
        <f t="shared" si="600"/>
        <v>0.98400802381470265</v>
      </c>
      <c r="GG185" s="2">
        <f t="shared" si="601"/>
        <v>0.98232579689790256</v>
      </c>
      <c r="GH185" s="2">
        <f t="shared" si="602"/>
        <v>0.98502784137494126</v>
      </c>
      <c r="GI185" s="2">
        <f t="shared" si="603"/>
        <v>0.97696768096957887</v>
      </c>
      <c r="GJ185" s="2">
        <f t="shared" si="604"/>
        <v>0.96011307710417537</v>
      </c>
      <c r="GK185" s="2">
        <f t="shared" si="605"/>
        <v>0.92767563130694086</v>
      </c>
      <c r="GM185" s="107">
        <f t="shared" si="541"/>
        <v>0</v>
      </c>
      <c r="GN185" s="107">
        <f t="shared" si="606"/>
        <v>0</v>
      </c>
      <c r="GO185" s="107">
        <f t="shared" si="607"/>
        <v>0</v>
      </c>
      <c r="GP185" s="107">
        <f t="shared" si="608"/>
        <v>0</v>
      </c>
      <c r="GQ185" s="107">
        <f t="shared" si="609"/>
        <v>0</v>
      </c>
      <c r="GR185" s="107">
        <f t="shared" si="610"/>
        <v>0</v>
      </c>
      <c r="GS185" s="107">
        <f t="shared" si="611"/>
        <v>0</v>
      </c>
      <c r="GT185" s="107">
        <f t="shared" si="612"/>
        <v>0</v>
      </c>
      <c r="GU185" s="107">
        <f t="shared" si="613"/>
        <v>0</v>
      </c>
      <c r="GV185" s="107">
        <f t="shared" si="614"/>
        <v>0</v>
      </c>
      <c r="GW185" s="107">
        <f t="shared" si="615"/>
        <v>0</v>
      </c>
      <c r="GX185" s="107">
        <f t="shared" si="616"/>
        <v>0</v>
      </c>
      <c r="GY185" s="107">
        <f t="shared" si="617"/>
        <v>0</v>
      </c>
      <c r="GZ185" s="107">
        <f t="shared" si="618"/>
        <v>0</v>
      </c>
      <c r="HA185" s="107">
        <f t="shared" si="619"/>
        <v>0</v>
      </c>
      <c r="HC185" s="107">
        <f t="shared" si="542"/>
        <v>0</v>
      </c>
      <c r="HD185" s="107">
        <f t="shared" si="620"/>
        <v>0</v>
      </c>
      <c r="HE185" s="107">
        <f t="shared" si="621"/>
        <v>0</v>
      </c>
      <c r="HF185" s="107">
        <f t="shared" si="622"/>
        <v>0</v>
      </c>
      <c r="HG185" s="107">
        <f t="shared" si="623"/>
        <v>0</v>
      </c>
      <c r="HH185" s="107">
        <f t="shared" si="624"/>
        <v>0</v>
      </c>
      <c r="HI185" s="107">
        <f t="shared" si="625"/>
        <v>0</v>
      </c>
      <c r="HJ185" s="107">
        <f t="shared" si="626"/>
        <v>0</v>
      </c>
      <c r="HK185" s="107">
        <f t="shared" si="627"/>
        <v>0</v>
      </c>
      <c r="HL185" s="107">
        <f t="shared" si="628"/>
        <v>0</v>
      </c>
      <c r="HM185" s="107">
        <f t="shared" si="629"/>
        <v>0</v>
      </c>
      <c r="HN185" s="107">
        <f t="shared" si="630"/>
        <v>0</v>
      </c>
      <c r="HO185" s="107">
        <f t="shared" si="631"/>
        <v>0</v>
      </c>
      <c r="HP185" s="107">
        <f t="shared" si="632"/>
        <v>0</v>
      </c>
      <c r="HQ185" s="107">
        <f t="shared" si="633"/>
        <v>0</v>
      </c>
      <c r="HS185" s="107">
        <f t="shared" si="543"/>
        <v>3.5542131222091122E-64</v>
      </c>
      <c r="HT185" s="107">
        <f t="shared" si="634"/>
        <v>1.6696746385495795E-70</v>
      </c>
      <c r="HU185" s="107">
        <f t="shared" si="635"/>
        <v>5.9139077055680362E-77</v>
      </c>
      <c r="HV185" s="107">
        <f t="shared" si="636"/>
        <v>1.2068931678430656E-79</v>
      </c>
      <c r="HW185" s="107">
        <f t="shared" si="637"/>
        <v>2.168084446282068E-81</v>
      </c>
      <c r="HX185" s="107">
        <f t="shared" si="638"/>
        <v>2.9234704428171506E-88</v>
      </c>
      <c r="HY185" s="107">
        <f t="shared" si="639"/>
        <v>3.9712536263449034E-97</v>
      </c>
      <c r="HZ185" s="107">
        <f t="shared" si="640"/>
        <v>6.1472195179757132E-89</v>
      </c>
      <c r="IA185" s="107">
        <f t="shared" si="641"/>
        <v>4.1288796028155898E-77</v>
      </c>
      <c r="IB185" s="107">
        <f t="shared" si="642"/>
        <v>7.4807488346360513E-86</v>
      </c>
      <c r="IC185" s="107">
        <f t="shared" si="643"/>
        <v>1.3206698638756764E-79</v>
      </c>
      <c r="ID185" s="107">
        <f t="shared" si="644"/>
        <v>1.6711851628624907E-78</v>
      </c>
      <c r="IE185" s="107">
        <f t="shared" si="645"/>
        <v>2.3578937640520127E-75</v>
      </c>
      <c r="IF185" s="107">
        <f t="shared" si="646"/>
        <v>1.7167088932353313E-76</v>
      </c>
      <c r="IG185" s="107">
        <f t="shared" si="647"/>
        <v>2.6218809037977857E-72</v>
      </c>
      <c r="II185" s="107">
        <f t="shared" si="544"/>
        <v>4.0001684276491779E-8</v>
      </c>
      <c r="IJ185" s="107">
        <f t="shared" si="545"/>
        <v>2.0474968435744954E-9</v>
      </c>
      <c r="IK185" s="107">
        <f t="shared" si="546"/>
        <v>9.2421585746000958E-11</v>
      </c>
      <c r="IL185" s="107">
        <f t="shared" si="547"/>
        <v>2.3579567071538152E-10</v>
      </c>
      <c r="IM185" s="107">
        <f t="shared" si="548"/>
        <v>3.3972858003516924E-10</v>
      </c>
      <c r="IN185" s="107">
        <f t="shared" si="549"/>
        <v>1.0649319858195363E-11</v>
      </c>
      <c r="IO185" s="107">
        <f t="shared" si="550"/>
        <v>1.2954520655342897E-13</v>
      </c>
      <c r="IP185" s="107">
        <f t="shared" si="551"/>
        <v>1.5338690918417812E-11</v>
      </c>
      <c r="IQ185" s="107">
        <f t="shared" si="552"/>
        <v>2.7500016425789357E-8</v>
      </c>
      <c r="IR185" s="107">
        <f t="shared" si="553"/>
        <v>3.8514544376736682E-9</v>
      </c>
      <c r="IS185" s="107">
        <f t="shared" si="554"/>
        <v>2.3986452567653545E-8</v>
      </c>
      <c r="IT185" s="107">
        <f t="shared" si="555"/>
        <v>1.117728954697603E-8</v>
      </c>
      <c r="IU185" s="107">
        <f t="shared" si="556"/>
        <v>2.6122281243236017E-8</v>
      </c>
      <c r="IV185" s="107">
        <f t="shared" si="557"/>
        <v>1.3797571650859079E-7</v>
      </c>
      <c r="IW185" s="107">
        <f t="shared" si="558"/>
        <v>1.3091733727267191E-9</v>
      </c>
      <c r="IY185" s="107">
        <f t="shared" si="559"/>
        <v>4.0001684276491779E-8</v>
      </c>
      <c r="IZ185" s="107">
        <f t="shared" si="560"/>
        <v>2.0474968435744954E-9</v>
      </c>
      <c r="JA185" s="107">
        <f t="shared" si="561"/>
        <v>9.2421585746000958E-11</v>
      </c>
      <c r="JB185" s="107">
        <f t="shared" si="562"/>
        <v>2.3579567071538152E-10</v>
      </c>
      <c r="JC185" s="107">
        <f t="shared" si="563"/>
        <v>3.3972858003516924E-10</v>
      </c>
      <c r="JD185" s="107">
        <f t="shared" si="564"/>
        <v>1.0649319858195363E-11</v>
      </c>
      <c r="JE185" s="107">
        <f t="shared" si="565"/>
        <v>1.2954520655342897E-13</v>
      </c>
      <c r="JF185" s="107">
        <f t="shared" si="566"/>
        <v>1.5338690918417812E-11</v>
      </c>
      <c r="JG185" s="107">
        <f t="shared" si="567"/>
        <v>2.7500016425789357E-8</v>
      </c>
      <c r="JH185" s="107">
        <f t="shared" si="568"/>
        <v>3.8514544376736682E-9</v>
      </c>
      <c r="JI185" s="107">
        <f t="shared" si="569"/>
        <v>2.3986452567653545E-8</v>
      </c>
      <c r="JJ185" s="107">
        <f t="shared" si="570"/>
        <v>1.117728954697603E-8</v>
      </c>
      <c r="JK185" s="107">
        <f t="shared" si="571"/>
        <v>2.6122281243236017E-8</v>
      </c>
      <c r="JL185" s="107">
        <f t="shared" si="572"/>
        <v>1.3797571650859079E-7</v>
      </c>
      <c r="JM185" s="107">
        <f t="shared" si="573"/>
        <v>1.3091733727267191E-9</v>
      </c>
    </row>
    <row r="186" spans="2:273" x14ac:dyDescent="0.25">
      <c r="B186" s="2">
        <v>158</v>
      </c>
      <c r="C186" s="37">
        <v>50.828000000000003</v>
      </c>
      <c r="D186" s="37">
        <v>51.984000000000002</v>
      </c>
      <c r="E186" s="37">
        <v>49.246000000000002</v>
      </c>
      <c r="F186" s="37">
        <v>46.459000000000003</v>
      </c>
      <c r="G186" s="37">
        <v>47.951000000000001</v>
      </c>
      <c r="H186" s="37">
        <v>48.82</v>
      </c>
      <c r="I186" s="37">
        <v>51.015999999999998</v>
      </c>
      <c r="J186" s="37">
        <v>49.131</v>
      </c>
      <c r="K186" s="37">
        <v>49.442999999999998</v>
      </c>
      <c r="L186" s="37">
        <v>49.082000000000001</v>
      </c>
      <c r="M186" s="37">
        <v>48.655999999999999</v>
      </c>
      <c r="N186" s="37">
        <v>49.77</v>
      </c>
      <c r="O186" s="37">
        <v>50.655999999999999</v>
      </c>
      <c r="P186" s="37">
        <v>49.917999999999999</v>
      </c>
      <c r="Q186" s="37">
        <v>52.262</v>
      </c>
      <c r="S186" s="4">
        <f t="shared" si="460"/>
        <v>51.996538483460725</v>
      </c>
      <c r="T186" s="4">
        <f t="shared" si="461"/>
        <v>51.469015024543459</v>
      </c>
      <c r="U186" s="4">
        <f t="shared" si="462"/>
        <v>48.911460652475974</v>
      </c>
      <c r="V186" s="4">
        <f t="shared" si="463"/>
        <v>48.562951557932479</v>
      </c>
      <c r="W186" s="4">
        <f t="shared" si="464"/>
        <v>47.702920355324942</v>
      </c>
      <c r="X186" s="4">
        <f t="shared" si="465"/>
        <v>48.434188446550777</v>
      </c>
      <c r="Y186" s="4">
        <f t="shared" si="466"/>
        <v>50.699572792589251</v>
      </c>
      <c r="Z186" s="4">
        <f t="shared" si="467"/>
        <v>50.100938872857341</v>
      </c>
      <c r="AA186" s="4">
        <f t="shared" si="468"/>
        <v>49.738479197664887</v>
      </c>
      <c r="AB186" s="4">
        <f t="shared" si="469"/>
        <v>48.983209698483073</v>
      </c>
      <c r="AC186" s="4">
        <f t="shared" si="470"/>
        <v>47.688856530021148</v>
      </c>
      <c r="AD186" s="4">
        <f t="shared" si="471"/>
        <v>48.385763390304142</v>
      </c>
      <c r="AE186" s="4">
        <f t="shared" si="472"/>
        <v>49.880242092319122</v>
      </c>
      <c r="AF186" s="4">
        <f t="shared" si="473"/>
        <v>50.968650584388577</v>
      </c>
      <c r="AG186" s="4">
        <f t="shared" si="474"/>
        <v>52.899071664928698</v>
      </c>
      <c r="AI186" s="4">
        <f t="shared" si="475"/>
        <v>-1.168538483460722</v>
      </c>
      <c r="AJ186" s="4">
        <f t="shared" si="476"/>
        <v>0.51498497545654232</v>
      </c>
      <c r="AK186" s="4">
        <f t="shared" si="477"/>
        <v>0.33453934752402859</v>
      </c>
      <c r="AL186" s="4">
        <f t="shared" si="478"/>
        <v>-2.1039515579324757</v>
      </c>
      <c r="AM186" s="4">
        <f t="shared" si="479"/>
        <v>0.24807964467505883</v>
      </c>
      <c r="AN186" s="4">
        <f t="shared" si="480"/>
        <v>0.3858115534492228</v>
      </c>
      <c r="AO186" s="4">
        <f t="shared" si="481"/>
        <v>0.31642720741074726</v>
      </c>
      <c r="AP186" s="4">
        <f t="shared" si="482"/>
        <v>-0.96993887285734104</v>
      </c>
      <c r="AQ186" s="4">
        <f t="shared" si="483"/>
        <v>-0.29547919766488917</v>
      </c>
      <c r="AR186" s="4">
        <f t="shared" si="484"/>
        <v>9.8790301516928025E-2</v>
      </c>
      <c r="AS186" s="4">
        <f t="shared" si="485"/>
        <v>0.96714346997885059</v>
      </c>
      <c r="AT186" s="4">
        <f t="shared" si="486"/>
        <v>1.3842366096958614</v>
      </c>
      <c r="AU186" s="4">
        <f t="shared" si="487"/>
        <v>0.77575790768087671</v>
      </c>
      <c r="AV186" s="4">
        <f t="shared" si="574"/>
        <v>-1.0506505843885776</v>
      </c>
      <c r="AW186" s="4">
        <f t="shared" si="574"/>
        <v>-0.6370716649286976</v>
      </c>
      <c r="AY186" s="2">
        <f t="shared" si="509"/>
        <v>51.996538483459368</v>
      </c>
      <c r="AZ186" s="2">
        <f t="shared" si="575"/>
        <v>51.469015024543431</v>
      </c>
      <c r="BA186" s="2">
        <f t="shared" si="576"/>
        <v>48.911460652475974</v>
      </c>
      <c r="BB186" s="2">
        <f t="shared" si="577"/>
        <v>48.562951557932479</v>
      </c>
      <c r="BC186" s="2">
        <f t="shared" si="578"/>
        <v>47.702920355324935</v>
      </c>
      <c r="BD186" s="2">
        <f t="shared" si="579"/>
        <v>48.434188446550777</v>
      </c>
      <c r="BE186" s="2">
        <f t="shared" si="580"/>
        <v>50.699572792589251</v>
      </c>
      <c r="BF186" s="2">
        <f t="shared" si="581"/>
        <v>50.100938872857341</v>
      </c>
      <c r="BG186" s="2">
        <f t="shared" si="582"/>
        <v>49.738479197655508</v>
      </c>
      <c r="BH186" s="2">
        <f t="shared" si="583"/>
        <v>48.983209698482604</v>
      </c>
      <c r="BI186" s="2">
        <f t="shared" si="584"/>
        <v>47.688856530011059</v>
      </c>
      <c r="BJ186" s="2">
        <f t="shared" si="585"/>
        <v>48.385763390300717</v>
      </c>
      <c r="BK186" s="2">
        <f t="shared" si="586"/>
        <v>49.880242092304584</v>
      </c>
      <c r="BL186" s="2">
        <f t="shared" si="587"/>
        <v>50.968650584105632</v>
      </c>
      <c r="BM186" s="2">
        <f t="shared" si="588"/>
        <v>52.899071664827382</v>
      </c>
      <c r="BO186" s="2" t="str">
        <f t="shared" si="440"/>
        <v/>
      </c>
      <c r="BP186" s="2" t="str">
        <f t="shared" si="441"/>
        <v/>
      </c>
      <c r="BQ186" s="2" t="str">
        <f t="shared" si="442"/>
        <v/>
      </c>
      <c r="BR186" s="2" t="str">
        <f t="shared" si="443"/>
        <v/>
      </c>
      <c r="BS186" s="2" t="str">
        <f t="shared" si="444"/>
        <v/>
      </c>
      <c r="BT186" s="2" t="str">
        <f t="shared" si="445"/>
        <v/>
      </c>
      <c r="BU186" s="2" t="str">
        <f t="shared" si="446"/>
        <v/>
      </c>
      <c r="BV186" s="2" t="str">
        <f t="shared" si="447"/>
        <v/>
      </c>
      <c r="BW186" s="2" t="str">
        <f t="shared" si="448"/>
        <v/>
      </c>
      <c r="BX186" s="2" t="str">
        <f t="shared" si="449"/>
        <v/>
      </c>
      <c r="BY186" s="2" t="str">
        <f t="shared" si="450"/>
        <v/>
      </c>
      <c r="BZ186" s="2" t="str">
        <f t="shared" si="451"/>
        <v/>
      </c>
      <c r="CA186" s="2" t="str">
        <f t="shared" si="452"/>
        <v/>
      </c>
      <c r="CB186" s="2" t="str">
        <f t="shared" si="453"/>
        <v/>
      </c>
      <c r="CC186" s="2" t="str">
        <f t="shared" si="454"/>
        <v/>
      </c>
      <c r="CE186" s="2" t="str">
        <f t="shared" si="510"/>
        <v/>
      </c>
      <c r="CF186" s="2" t="str">
        <f t="shared" si="511"/>
        <v/>
      </c>
      <c r="CG186" s="2" t="str">
        <f t="shared" si="512"/>
        <v/>
      </c>
      <c r="CH186" s="2" t="str">
        <f t="shared" si="513"/>
        <v/>
      </c>
      <c r="CI186" s="2" t="str">
        <f t="shared" si="514"/>
        <v/>
      </c>
      <c r="CJ186" s="2" t="str">
        <f t="shared" si="515"/>
        <v/>
      </c>
      <c r="CK186" s="2" t="str">
        <f t="shared" si="516"/>
        <v/>
      </c>
      <c r="CL186" s="2" t="str">
        <f t="shared" si="517"/>
        <v/>
      </c>
      <c r="CM186" s="2" t="str">
        <f t="shared" si="518"/>
        <v/>
      </c>
      <c r="CN186" s="2" t="str">
        <f t="shared" si="519"/>
        <v/>
      </c>
      <c r="CO186" s="2" t="str">
        <f t="shared" si="520"/>
        <v/>
      </c>
      <c r="CP186" s="2" t="str">
        <f t="shared" si="521"/>
        <v/>
      </c>
      <c r="CQ186" s="2" t="str">
        <f t="shared" si="522"/>
        <v/>
      </c>
      <c r="CR186" s="2" t="str">
        <f t="shared" si="523"/>
        <v/>
      </c>
      <c r="CS186" s="2" t="str">
        <f t="shared" si="524"/>
        <v/>
      </c>
      <c r="CU186" s="2">
        <f t="shared" si="525"/>
        <v>50.828000000000003</v>
      </c>
      <c r="CV186" s="2">
        <f t="shared" si="526"/>
        <v>51.984000000000002</v>
      </c>
      <c r="CW186" s="2">
        <f t="shared" si="527"/>
        <v>49.246000000000002</v>
      </c>
      <c r="CX186" s="2">
        <f t="shared" si="528"/>
        <v>46.459000000000003</v>
      </c>
      <c r="CY186" s="2">
        <f t="shared" si="529"/>
        <v>47.951000000000001</v>
      </c>
      <c r="CZ186" s="2">
        <f t="shared" si="530"/>
        <v>48.82</v>
      </c>
      <c r="DA186" s="2">
        <f t="shared" si="531"/>
        <v>51.015999999999998</v>
      </c>
      <c r="DB186" s="2">
        <f t="shared" si="532"/>
        <v>49.131</v>
      </c>
      <c r="DC186" s="2">
        <f t="shared" si="533"/>
        <v>49.442999999999998</v>
      </c>
      <c r="DD186" s="2">
        <f t="shared" si="534"/>
        <v>49.082000000000001</v>
      </c>
      <c r="DE186" s="2">
        <f t="shared" si="535"/>
        <v>48.655999999999999</v>
      </c>
      <c r="DF186" s="2">
        <f t="shared" si="536"/>
        <v>49.77</v>
      </c>
      <c r="DG186" s="2">
        <f t="shared" si="537"/>
        <v>50.655999999999999</v>
      </c>
      <c r="DH186" s="2">
        <f t="shared" si="538"/>
        <v>49.917999999999999</v>
      </c>
      <c r="DI186" s="2">
        <f t="shared" si="539"/>
        <v>52.262</v>
      </c>
      <c r="DK186" s="2">
        <f t="shared" si="489"/>
        <v>82.538514919354824</v>
      </c>
      <c r="DL186" s="2">
        <f t="shared" si="589"/>
        <v>105.66246462609973</v>
      </c>
      <c r="DM186" s="2">
        <f t="shared" si="589"/>
        <v>97.819168145161285</v>
      </c>
      <c r="DN186" s="2">
        <f t="shared" si="589"/>
        <v>98.61311653225809</v>
      </c>
      <c r="DO186" s="2">
        <f t="shared" si="589"/>
        <v>93.28020051319649</v>
      </c>
      <c r="DP186" s="2">
        <f t="shared" si="589"/>
        <v>96.518516129032278</v>
      </c>
      <c r="DQ186" s="2">
        <f t="shared" si="589"/>
        <v>103.22968850267378</v>
      </c>
      <c r="DR186" s="2">
        <f t="shared" si="589"/>
        <v>91.341515212610005</v>
      </c>
      <c r="DS186" s="2">
        <f t="shared" si="589"/>
        <v>87.155723039215687</v>
      </c>
      <c r="DT186" s="2">
        <f t="shared" si="589"/>
        <v>91.000282196969707</v>
      </c>
      <c r="DU186" s="2">
        <f t="shared" si="589"/>
        <v>87.742758467023165</v>
      </c>
      <c r="DV186" s="2">
        <f t="shared" si="589"/>
        <v>86.549183651026397</v>
      </c>
      <c r="DW186" s="2">
        <f t="shared" si="589"/>
        <v>85.347619684750711</v>
      </c>
      <c r="DX186" s="2">
        <f t="shared" si="589"/>
        <v>84.93235606060604</v>
      </c>
      <c r="DY186" s="2">
        <f t="shared" si="589"/>
        <v>72.66062616310893</v>
      </c>
      <c r="EA186" s="2">
        <f t="shared" si="459"/>
        <v>50.947881375816564</v>
      </c>
      <c r="EB186" s="2">
        <f t="shared" si="491"/>
        <v>50.536062240663895</v>
      </c>
      <c r="EC186" s="2">
        <f t="shared" si="492"/>
        <v>47.545016804979255</v>
      </c>
      <c r="ED186" s="2">
        <f t="shared" si="493"/>
        <v>46.240865721097521</v>
      </c>
      <c r="EE186" s="2">
        <f t="shared" si="494"/>
        <v>46.588139641207725</v>
      </c>
      <c r="EF186" s="2">
        <f t="shared" si="495"/>
        <v>47.468213569588521</v>
      </c>
      <c r="EG186" s="2">
        <f t="shared" si="496"/>
        <v>49.791966750184841</v>
      </c>
      <c r="EH186" s="2">
        <f t="shared" si="497"/>
        <v>49.975090137585184</v>
      </c>
      <c r="EI186" s="2">
        <f t="shared" si="498"/>
        <v>50.382430331350889</v>
      </c>
      <c r="EJ186" s="2">
        <f t="shared" si="499"/>
        <v>47.968700991018906</v>
      </c>
      <c r="EK186" s="2">
        <f t="shared" si="500"/>
        <v>47.143673803801619</v>
      </c>
      <c r="EL186" s="2">
        <f t="shared" si="501"/>
        <v>48.210972969696968</v>
      </c>
      <c r="EM186" s="2">
        <f t="shared" si="502"/>
        <v>48.458661002548858</v>
      </c>
      <c r="EN186" s="2">
        <f t="shared" si="503"/>
        <v>49.235332414016888</v>
      </c>
      <c r="EO186" s="2">
        <f t="shared" si="504"/>
        <v>54.293812478031654</v>
      </c>
      <c r="EQ186" s="2">
        <f t="shared" si="505"/>
        <v>52.005919566874113</v>
      </c>
      <c r="ER186" s="2">
        <f t="shared" si="590"/>
        <v>51.475452108762703</v>
      </c>
      <c r="ES186" s="2">
        <f t="shared" si="590"/>
        <v>48.918491353311026</v>
      </c>
      <c r="ET186" s="2">
        <f t="shared" si="590"/>
        <v>48.578199525138714</v>
      </c>
      <c r="EU186" s="2">
        <f t="shared" si="590"/>
        <v>47.7112958848723</v>
      </c>
      <c r="EV186" s="2">
        <f t="shared" si="590"/>
        <v>48.439742361190625</v>
      </c>
      <c r="EW186" s="2">
        <f t="shared" si="590"/>
        <v>50.703548624506197</v>
      </c>
      <c r="EX186" s="2">
        <f t="shared" si="590"/>
        <v>50.101712757727576</v>
      </c>
      <c r="EY186" s="2">
        <f t="shared" si="590"/>
        <v>49.729869962570241</v>
      </c>
      <c r="EZ186" s="2">
        <f t="shared" si="590"/>
        <v>48.996306318275714</v>
      </c>
      <c r="FA186" s="2">
        <f t="shared" si="590"/>
        <v>47.696648123500253</v>
      </c>
      <c r="FB186" s="2">
        <f t="shared" si="590"/>
        <v>48.387873734351608</v>
      </c>
      <c r="FC186" s="2">
        <f t="shared" si="590"/>
        <v>49.907426496344854</v>
      </c>
      <c r="FD186" s="2">
        <f t="shared" si="590"/>
        <v>51.028086994079899</v>
      </c>
      <c r="FE186" s="2">
        <f t="shared" si="590"/>
        <v>52.80798396683177</v>
      </c>
      <c r="FG186" s="2">
        <f t="shared" si="507"/>
        <v>0.99999999995090505</v>
      </c>
      <c r="FH186" s="2">
        <f t="shared" si="591"/>
        <v>0.9999999999532837</v>
      </c>
      <c r="FI186" s="2">
        <f t="shared" si="591"/>
        <v>0.99999999996417466</v>
      </c>
      <c r="FJ186" s="2">
        <f t="shared" si="591"/>
        <v>0.99999999996544697</v>
      </c>
      <c r="FK186" s="2">
        <f t="shared" si="591"/>
        <v>0.99999999996201072</v>
      </c>
      <c r="FL186" s="2">
        <f t="shared" si="591"/>
        <v>0.99999999996528477</v>
      </c>
      <c r="FM186" s="2">
        <f t="shared" si="591"/>
        <v>0.99999999996431355</v>
      </c>
      <c r="FN186" s="2">
        <f t="shared" si="591"/>
        <v>0.99999999996666844</v>
      </c>
      <c r="FO186" s="2">
        <f t="shared" si="591"/>
        <v>0.99999999995404065</v>
      </c>
      <c r="FP186" s="2">
        <f t="shared" si="591"/>
        <v>0.99999999996279576</v>
      </c>
      <c r="FQ186" s="2">
        <f t="shared" si="591"/>
        <v>0.99999999995942246</v>
      </c>
      <c r="FR186" s="2">
        <f t="shared" si="591"/>
        <v>0.9999999999653254</v>
      </c>
      <c r="FS186" s="2">
        <f t="shared" si="591"/>
        <v>0.9999999996656832</v>
      </c>
      <c r="FT186" s="2">
        <f t="shared" si="591"/>
        <v>0.99999999801562078</v>
      </c>
      <c r="FU186" s="2">
        <f t="shared" si="591"/>
        <v>0.99999999152131691</v>
      </c>
      <c r="FW186" s="2">
        <f t="shared" si="540"/>
        <v>0.99113351007083494</v>
      </c>
      <c r="FX186" s="2">
        <f t="shared" si="592"/>
        <v>0.99314758758512001</v>
      </c>
      <c r="FY186" s="2">
        <f t="shared" si="593"/>
        <v>0.99488108269302866</v>
      </c>
      <c r="FZ186" s="2">
        <f t="shared" si="594"/>
        <v>0.99347634086774661</v>
      </c>
      <c r="GA186" s="2">
        <f t="shared" si="595"/>
        <v>0.99254286180715667</v>
      </c>
      <c r="GB186" s="2">
        <f t="shared" si="596"/>
        <v>0.99428332295383326</v>
      </c>
      <c r="GC186" s="2">
        <f t="shared" si="597"/>
        <v>0.99563853348125153</v>
      </c>
      <c r="GD186" s="2">
        <f t="shared" si="598"/>
        <v>0.99388824644310303</v>
      </c>
      <c r="GE186" s="2">
        <f t="shared" si="599"/>
        <v>0.98680699318091492</v>
      </c>
      <c r="GF186" s="2">
        <f t="shared" si="600"/>
        <v>0.98725520290068358</v>
      </c>
      <c r="GG186" s="2">
        <f t="shared" si="601"/>
        <v>0.98590966187931972</v>
      </c>
      <c r="GH186" s="2">
        <f t="shared" si="602"/>
        <v>0.98807045642582791</v>
      </c>
      <c r="GI186" s="2">
        <f t="shared" si="603"/>
        <v>0.98123615140664033</v>
      </c>
      <c r="GJ186" s="2">
        <f t="shared" si="604"/>
        <v>0.96684628143100027</v>
      </c>
      <c r="GK186" s="2">
        <f t="shared" si="605"/>
        <v>0.93869579054203411</v>
      </c>
      <c r="GM186" s="107">
        <f t="shared" si="541"/>
        <v>0</v>
      </c>
      <c r="GN186" s="107">
        <f t="shared" si="606"/>
        <v>0</v>
      </c>
      <c r="GO186" s="107">
        <f t="shared" si="607"/>
        <v>0</v>
      </c>
      <c r="GP186" s="107">
        <f t="shared" si="608"/>
        <v>0</v>
      </c>
      <c r="GQ186" s="107">
        <f t="shared" si="609"/>
        <v>0</v>
      </c>
      <c r="GR186" s="107">
        <f t="shared" si="610"/>
        <v>0</v>
      </c>
      <c r="GS186" s="107">
        <f t="shared" si="611"/>
        <v>0</v>
      </c>
      <c r="GT186" s="107">
        <f t="shared" si="612"/>
        <v>0</v>
      </c>
      <c r="GU186" s="107">
        <f t="shared" si="613"/>
        <v>0</v>
      </c>
      <c r="GV186" s="107">
        <f t="shared" si="614"/>
        <v>0</v>
      </c>
      <c r="GW186" s="107">
        <f t="shared" si="615"/>
        <v>0</v>
      </c>
      <c r="GX186" s="107">
        <f t="shared" si="616"/>
        <v>0</v>
      </c>
      <c r="GY186" s="107">
        <f t="shared" si="617"/>
        <v>0</v>
      </c>
      <c r="GZ186" s="107">
        <f t="shared" si="618"/>
        <v>0</v>
      </c>
      <c r="HA186" s="107">
        <f t="shared" si="619"/>
        <v>0</v>
      </c>
      <c r="HC186" s="107">
        <f t="shared" si="542"/>
        <v>0</v>
      </c>
      <c r="HD186" s="107">
        <f t="shared" si="620"/>
        <v>0</v>
      </c>
      <c r="HE186" s="107">
        <f t="shared" si="621"/>
        <v>0</v>
      </c>
      <c r="HF186" s="107">
        <f t="shared" si="622"/>
        <v>0</v>
      </c>
      <c r="HG186" s="107">
        <f t="shared" si="623"/>
        <v>0</v>
      </c>
      <c r="HH186" s="107">
        <f t="shared" si="624"/>
        <v>0</v>
      </c>
      <c r="HI186" s="107">
        <f t="shared" si="625"/>
        <v>0</v>
      </c>
      <c r="HJ186" s="107">
        <f t="shared" si="626"/>
        <v>0</v>
      </c>
      <c r="HK186" s="107">
        <f t="shared" si="627"/>
        <v>0</v>
      </c>
      <c r="HL186" s="107">
        <f t="shared" si="628"/>
        <v>0</v>
      </c>
      <c r="HM186" s="107">
        <f t="shared" si="629"/>
        <v>0</v>
      </c>
      <c r="HN186" s="107">
        <f t="shared" si="630"/>
        <v>0</v>
      </c>
      <c r="HO186" s="107">
        <f t="shared" si="631"/>
        <v>0</v>
      </c>
      <c r="HP186" s="107">
        <f t="shared" si="632"/>
        <v>0</v>
      </c>
      <c r="HQ186" s="107">
        <f t="shared" si="633"/>
        <v>0</v>
      </c>
      <c r="HS186" s="107">
        <f t="shared" si="543"/>
        <v>6.9756292819405033E-67</v>
      </c>
      <c r="HT186" s="107">
        <f t="shared" si="634"/>
        <v>1.9595530713281866E-73</v>
      </c>
      <c r="HU186" s="107">
        <f t="shared" si="635"/>
        <v>4.5021158159866307E-80</v>
      </c>
      <c r="HV186" s="107">
        <f t="shared" si="636"/>
        <v>6.6059268587759861E-83</v>
      </c>
      <c r="HW186" s="107">
        <f t="shared" si="637"/>
        <v>9.3933541149249423E-85</v>
      </c>
      <c r="HX186" s="107">
        <f t="shared" si="638"/>
        <v>7.5607580793619926E-92</v>
      </c>
      <c r="HY186" s="107">
        <f t="shared" si="639"/>
        <v>5.1341795980616348E-101</v>
      </c>
      <c r="HZ186" s="107">
        <f t="shared" si="640"/>
        <v>1.4650393813433572E-92</v>
      </c>
      <c r="IA186" s="107">
        <f t="shared" si="641"/>
        <v>2.0449198782071285E-80</v>
      </c>
      <c r="IB186" s="107">
        <f t="shared" si="642"/>
        <v>1.6031487864240271E-89</v>
      </c>
      <c r="IC186" s="107">
        <f t="shared" si="643"/>
        <v>4.9090327222031828E-83</v>
      </c>
      <c r="ID186" s="107">
        <f t="shared" si="644"/>
        <v>7.5535938285030715E-82</v>
      </c>
      <c r="IE186" s="107">
        <f t="shared" si="645"/>
        <v>1.3506199484264331E-78</v>
      </c>
      <c r="IF186" s="107">
        <f t="shared" si="646"/>
        <v>7.8509671068575041E-80</v>
      </c>
      <c r="IG186" s="107">
        <f t="shared" si="647"/>
        <v>1.2982781164265474E-75</v>
      </c>
      <c r="II186" s="107">
        <f t="shared" si="544"/>
        <v>7.8032399471020091E-9</v>
      </c>
      <c r="IJ186" s="107">
        <f t="shared" si="545"/>
        <v>3.28281250210783E-10</v>
      </c>
      <c r="IK186" s="107">
        <f t="shared" si="546"/>
        <v>1.2450738978946386E-11</v>
      </c>
      <c r="IL186" s="107">
        <f t="shared" si="547"/>
        <v>3.1318846759258836E-11</v>
      </c>
      <c r="IM186" s="107">
        <f t="shared" si="548"/>
        <v>4.407365749455764E-11</v>
      </c>
      <c r="IN186" s="107">
        <f t="shared" si="549"/>
        <v>1.1189277679945332E-12</v>
      </c>
      <c r="IO186" s="107">
        <f t="shared" si="550"/>
        <v>1.0374221722936852E-14</v>
      </c>
      <c r="IP186" s="107">
        <f t="shared" si="551"/>
        <v>1.6162130427485607E-12</v>
      </c>
      <c r="IQ186" s="107">
        <f t="shared" si="552"/>
        <v>4.36077421013432E-9</v>
      </c>
      <c r="IR186" s="107">
        <f t="shared" si="553"/>
        <v>4.9813889005855706E-10</v>
      </c>
      <c r="IS186" s="107">
        <f t="shared" si="554"/>
        <v>3.6288030611291471E-9</v>
      </c>
      <c r="IT186" s="107">
        <f t="shared" si="555"/>
        <v>1.6809602644696587E-9</v>
      </c>
      <c r="IU186" s="107">
        <f t="shared" si="556"/>
        <v>4.1905307013151719E-9</v>
      </c>
      <c r="IV186" s="107">
        <f t="shared" si="557"/>
        <v>2.3278885803302783E-8</v>
      </c>
      <c r="IW186" s="107">
        <f t="shared" si="558"/>
        <v>8.7605108738654285E-11</v>
      </c>
      <c r="IY186" s="107">
        <f t="shared" si="559"/>
        <v>7.8032399471020091E-9</v>
      </c>
      <c r="IZ186" s="107">
        <f t="shared" si="560"/>
        <v>3.28281250210783E-10</v>
      </c>
      <c r="JA186" s="107">
        <f t="shared" si="561"/>
        <v>1.2450738978946386E-11</v>
      </c>
      <c r="JB186" s="107">
        <f t="shared" si="562"/>
        <v>3.1318846759258836E-11</v>
      </c>
      <c r="JC186" s="107">
        <f t="shared" si="563"/>
        <v>4.407365749455764E-11</v>
      </c>
      <c r="JD186" s="107">
        <f t="shared" si="564"/>
        <v>1.1189277679945332E-12</v>
      </c>
      <c r="JE186" s="107">
        <f t="shared" si="565"/>
        <v>1.0374221722936852E-14</v>
      </c>
      <c r="JF186" s="107">
        <f t="shared" si="566"/>
        <v>1.6162130427485607E-12</v>
      </c>
      <c r="JG186" s="107">
        <f t="shared" si="567"/>
        <v>4.36077421013432E-9</v>
      </c>
      <c r="JH186" s="107">
        <f t="shared" si="568"/>
        <v>4.9813889005855706E-10</v>
      </c>
      <c r="JI186" s="107">
        <f t="shared" si="569"/>
        <v>3.6288030611291471E-9</v>
      </c>
      <c r="JJ186" s="107">
        <f t="shared" si="570"/>
        <v>1.6809602644696587E-9</v>
      </c>
      <c r="JK186" s="107">
        <f t="shared" si="571"/>
        <v>4.1905307013151719E-9</v>
      </c>
      <c r="JL186" s="107">
        <f t="shared" si="572"/>
        <v>2.3278885803302783E-8</v>
      </c>
      <c r="JM186" s="107">
        <f t="shared" si="573"/>
        <v>8.7605108738654285E-11</v>
      </c>
    </row>
    <row r="187" spans="2:273" x14ac:dyDescent="0.25">
      <c r="B187" s="2">
        <v>159</v>
      </c>
      <c r="C187" s="37">
        <v>51.734000000000002</v>
      </c>
      <c r="D187" s="37">
        <v>50.262</v>
      </c>
      <c r="E187" s="37">
        <v>49.720999999999997</v>
      </c>
      <c r="F187" s="37">
        <v>48.475000000000001</v>
      </c>
      <c r="G187" s="37">
        <v>46.360999999999997</v>
      </c>
      <c r="H187" s="37">
        <v>48.77</v>
      </c>
      <c r="I187" s="37">
        <v>51.951000000000001</v>
      </c>
      <c r="J187" s="37">
        <v>51</v>
      </c>
      <c r="K187" s="37">
        <v>49.279000000000003</v>
      </c>
      <c r="L187" s="37">
        <v>48.328000000000003</v>
      </c>
      <c r="M187" s="37">
        <v>47.048999999999999</v>
      </c>
      <c r="N187" s="37">
        <v>48.573999999999998</v>
      </c>
      <c r="O187" s="37">
        <v>49.606999999999999</v>
      </c>
      <c r="P187" s="37">
        <v>50.933999999999997</v>
      </c>
      <c r="Q187" s="37">
        <v>51.573999999999998</v>
      </c>
      <c r="S187" s="4">
        <f t="shared" si="460"/>
        <v>51.89755085835133</v>
      </c>
      <c r="T187" s="4">
        <f t="shared" si="461"/>
        <v>51.349144193497985</v>
      </c>
      <c r="U187" s="4">
        <f t="shared" si="462"/>
        <v>48.78879813720534</v>
      </c>
      <c r="V187" s="4">
        <f t="shared" si="463"/>
        <v>48.446459565754644</v>
      </c>
      <c r="W187" s="4">
        <f t="shared" si="464"/>
        <v>47.572149234473756</v>
      </c>
      <c r="X187" s="4">
        <f t="shared" si="465"/>
        <v>48.294599778928571</v>
      </c>
      <c r="Y187" s="4">
        <f t="shared" si="466"/>
        <v>50.531744545441313</v>
      </c>
      <c r="Z187" s="4">
        <f t="shared" si="467"/>
        <v>49.965093311793531</v>
      </c>
      <c r="AA187" s="4">
        <f t="shared" si="468"/>
        <v>49.598049697806992</v>
      </c>
      <c r="AB187" s="4">
        <f t="shared" si="469"/>
        <v>48.847361241918492</v>
      </c>
      <c r="AC187" s="4">
        <f t="shared" si="470"/>
        <v>47.556588421096954</v>
      </c>
      <c r="AD187" s="4">
        <f t="shared" si="471"/>
        <v>48.243063678961036</v>
      </c>
      <c r="AE187" s="4">
        <f t="shared" si="472"/>
        <v>49.748464981777808</v>
      </c>
      <c r="AF187" s="4">
        <f t="shared" si="473"/>
        <v>50.824256452216503</v>
      </c>
      <c r="AG187" s="4">
        <f t="shared" si="474"/>
        <v>52.750183583892984</v>
      </c>
      <c r="AI187" s="4">
        <f t="shared" si="475"/>
        <v>-0.16355085835132854</v>
      </c>
      <c r="AJ187" s="4">
        <f t="shared" si="476"/>
        <v>-1.0871441934979842</v>
      </c>
      <c r="AK187" s="4">
        <f t="shared" si="477"/>
        <v>0.93220186279465622</v>
      </c>
      <c r="AL187" s="4">
        <f t="shared" si="478"/>
        <v>2.854043424535746E-2</v>
      </c>
      <c r="AM187" s="4">
        <f t="shared" si="479"/>
        <v>-1.2111492344737584</v>
      </c>
      <c r="AN187" s="4">
        <f t="shared" si="480"/>
        <v>0.47540022107143187</v>
      </c>
      <c r="AO187" s="4">
        <f t="shared" si="481"/>
        <v>1.4192554545586873</v>
      </c>
      <c r="AP187" s="4">
        <f t="shared" si="482"/>
        <v>1.034906688206469</v>
      </c>
      <c r="AQ187" s="4">
        <f t="shared" si="483"/>
        <v>-0.31904969780698877</v>
      </c>
      <c r="AR187" s="4">
        <f t="shared" si="484"/>
        <v>-0.51936124191848876</v>
      </c>
      <c r="AS187" s="4">
        <f t="shared" si="485"/>
        <v>-0.50758842109695479</v>
      </c>
      <c r="AT187" s="4">
        <f t="shared" si="486"/>
        <v>0.33093632103896198</v>
      </c>
      <c r="AU187" s="4">
        <f t="shared" si="487"/>
        <v>-0.14146498177780842</v>
      </c>
      <c r="AV187" s="4">
        <f t="shared" si="574"/>
        <v>0.10974354778349493</v>
      </c>
      <c r="AW187" s="4">
        <f t="shared" si="574"/>
        <v>-1.1761835838929855</v>
      </c>
      <c r="AY187" s="2">
        <f t="shared" si="509"/>
        <v>51.897550858351224</v>
      </c>
      <c r="AZ187" s="2">
        <f t="shared" si="575"/>
        <v>51.349144193497985</v>
      </c>
      <c r="BA187" s="2">
        <f t="shared" si="576"/>
        <v>48.78879813720534</v>
      </c>
      <c r="BB187" s="2">
        <f t="shared" si="577"/>
        <v>48.446459565754644</v>
      </c>
      <c r="BC187" s="2">
        <f t="shared" si="578"/>
        <v>47.572149234473756</v>
      </c>
      <c r="BD187" s="2">
        <f t="shared" si="579"/>
        <v>48.294599778928571</v>
      </c>
      <c r="BE187" s="2">
        <f t="shared" si="580"/>
        <v>50.531744545441313</v>
      </c>
      <c r="BF187" s="2">
        <f t="shared" si="581"/>
        <v>49.965093311793531</v>
      </c>
      <c r="BG187" s="2">
        <f t="shared" si="582"/>
        <v>49.598049697806466</v>
      </c>
      <c r="BH187" s="2">
        <f t="shared" si="583"/>
        <v>48.84736124191847</v>
      </c>
      <c r="BI187" s="2">
        <f t="shared" si="584"/>
        <v>47.556588421096428</v>
      </c>
      <c r="BJ187" s="2">
        <f t="shared" si="585"/>
        <v>48.243063678960858</v>
      </c>
      <c r="BK187" s="2">
        <f t="shared" si="586"/>
        <v>49.748464981776976</v>
      </c>
      <c r="BL187" s="2">
        <f t="shared" si="587"/>
        <v>50.824256452199158</v>
      </c>
      <c r="BM187" s="2">
        <f t="shared" si="588"/>
        <v>52.750183583889523</v>
      </c>
      <c r="BO187" s="2" t="str">
        <f t="shared" si="440"/>
        <v/>
      </c>
      <c r="BP187" s="2" t="str">
        <f t="shared" si="441"/>
        <v/>
      </c>
      <c r="BQ187" s="2" t="str">
        <f t="shared" si="442"/>
        <v/>
      </c>
      <c r="BR187" s="2" t="str">
        <f t="shared" si="443"/>
        <v/>
      </c>
      <c r="BS187" s="2" t="str">
        <f t="shared" si="444"/>
        <v/>
      </c>
      <c r="BT187" s="2" t="str">
        <f t="shared" si="445"/>
        <v/>
      </c>
      <c r="BU187" s="2" t="str">
        <f t="shared" si="446"/>
        <v/>
      </c>
      <c r="BV187" s="2" t="str">
        <f t="shared" si="447"/>
        <v/>
      </c>
      <c r="BW187" s="2" t="str">
        <f t="shared" si="448"/>
        <v/>
      </c>
      <c r="BX187" s="2" t="str">
        <f t="shared" si="449"/>
        <v/>
      </c>
      <c r="BY187" s="2" t="str">
        <f t="shared" si="450"/>
        <v/>
      </c>
      <c r="BZ187" s="2" t="str">
        <f t="shared" si="451"/>
        <v/>
      </c>
      <c r="CA187" s="2" t="str">
        <f t="shared" si="452"/>
        <v/>
      </c>
      <c r="CB187" s="2" t="str">
        <f t="shared" si="453"/>
        <v/>
      </c>
      <c r="CC187" s="2" t="str">
        <f t="shared" si="454"/>
        <v/>
      </c>
      <c r="CE187" s="2" t="str">
        <f t="shared" si="510"/>
        <v/>
      </c>
      <c r="CF187" s="2" t="str">
        <f t="shared" si="511"/>
        <v/>
      </c>
      <c r="CG187" s="2" t="str">
        <f t="shared" si="512"/>
        <v/>
      </c>
      <c r="CH187" s="2" t="str">
        <f t="shared" si="513"/>
        <v/>
      </c>
      <c r="CI187" s="2" t="str">
        <f t="shared" si="514"/>
        <v/>
      </c>
      <c r="CJ187" s="2" t="str">
        <f t="shared" si="515"/>
        <v/>
      </c>
      <c r="CK187" s="2" t="str">
        <f t="shared" si="516"/>
        <v/>
      </c>
      <c r="CL187" s="2" t="str">
        <f t="shared" si="517"/>
        <v/>
      </c>
      <c r="CM187" s="2" t="str">
        <f t="shared" si="518"/>
        <v/>
      </c>
      <c r="CN187" s="2" t="str">
        <f t="shared" si="519"/>
        <v/>
      </c>
      <c r="CO187" s="2" t="str">
        <f t="shared" si="520"/>
        <v/>
      </c>
      <c r="CP187" s="2" t="str">
        <f t="shared" si="521"/>
        <v/>
      </c>
      <c r="CQ187" s="2" t="str">
        <f t="shared" si="522"/>
        <v/>
      </c>
      <c r="CR187" s="2" t="str">
        <f t="shared" si="523"/>
        <v/>
      </c>
      <c r="CS187" s="2" t="str">
        <f t="shared" si="524"/>
        <v/>
      </c>
      <c r="CU187" s="2">
        <f t="shared" si="525"/>
        <v>51.734000000000002</v>
      </c>
      <c r="CV187" s="2">
        <f t="shared" si="526"/>
        <v>50.262</v>
      </c>
      <c r="CW187" s="2">
        <f t="shared" si="527"/>
        <v>49.720999999999997</v>
      </c>
      <c r="CX187" s="2">
        <f t="shared" si="528"/>
        <v>48.475000000000001</v>
      </c>
      <c r="CY187" s="2">
        <f t="shared" si="529"/>
        <v>46.360999999999997</v>
      </c>
      <c r="CZ187" s="2">
        <f t="shared" si="530"/>
        <v>48.77</v>
      </c>
      <c r="DA187" s="2">
        <f t="shared" si="531"/>
        <v>51.951000000000001</v>
      </c>
      <c r="DB187" s="2">
        <f t="shared" si="532"/>
        <v>51</v>
      </c>
      <c r="DC187" s="2">
        <f t="shared" si="533"/>
        <v>49.279000000000003</v>
      </c>
      <c r="DD187" s="2">
        <f t="shared" si="534"/>
        <v>48.328000000000003</v>
      </c>
      <c r="DE187" s="2">
        <f t="shared" si="535"/>
        <v>47.048999999999999</v>
      </c>
      <c r="DF187" s="2">
        <f t="shared" si="536"/>
        <v>48.573999999999998</v>
      </c>
      <c r="DG187" s="2">
        <f t="shared" si="537"/>
        <v>49.606999999999999</v>
      </c>
      <c r="DH187" s="2">
        <f t="shared" si="538"/>
        <v>50.933999999999997</v>
      </c>
      <c r="DI187" s="2">
        <f t="shared" si="539"/>
        <v>51.573999999999998</v>
      </c>
      <c r="DK187" s="2">
        <f t="shared" si="489"/>
        <v>82.625812903225793</v>
      </c>
      <c r="DL187" s="2">
        <f t="shared" si="589"/>
        <v>105.88664222873903</v>
      </c>
      <c r="DM187" s="2">
        <f t="shared" si="589"/>
        <v>98.007232258064505</v>
      </c>
      <c r="DN187" s="2">
        <f t="shared" si="589"/>
        <v>98.812690322580664</v>
      </c>
      <c r="DO187" s="2">
        <f t="shared" si="589"/>
        <v>93.449081744868039</v>
      </c>
      <c r="DP187" s="2">
        <f t="shared" si="589"/>
        <v>96.696104838709701</v>
      </c>
      <c r="DQ187" s="2">
        <f t="shared" si="589"/>
        <v>103.41778810160426</v>
      </c>
      <c r="DR187" s="2">
        <f t="shared" si="589"/>
        <v>91.480164222873938</v>
      </c>
      <c r="DS187" s="2">
        <f t="shared" si="589"/>
        <v>87.267204656862745</v>
      </c>
      <c r="DT187" s="2">
        <f t="shared" si="589"/>
        <v>91.142935606060618</v>
      </c>
      <c r="DU187" s="2">
        <f t="shared" si="589"/>
        <v>87.88664750445632</v>
      </c>
      <c r="DV187" s="2">
        <f t="shared" si="589"/>
        <v>86.672511913489728</v>
      </c>
      <c r="DW187" s="2">
        <f t="shared" si="589"/>
        <v>85.444644428152472</v>
      </c>
      <c r="DX187" s="2">
        <f t="shared" si="589"/>
        <v>85.00329924242422</v>
      </c>
      <c r="DY187" s="2">
        <f t="shared" si="589"/>
        <v>72.677685002736737</v>
      </c>
      <c r="EA187" s="2">
        <f t="shared" si="459"/>
        <v>50.828914678042935</v>
      </c>
      <c r="EB187" s="2">
        <f t="shared" si="491"/>
        <v>50.397892116182575</v>
      </c>
      <c r="EC187" s="2">
        <f t="shared" si="492"/>
        <v>47.397920228215767</v>
      </c>
      <c r="ED187" s="2">
        <f t="shared" si="493"/>
        <v>46.085316280761319</v>
      </c>
      <c r="EE187" s="2">
        <f t="shared" si="494"/>
        <v>46.436999825941648</v>
      </c>
      <c r="EF187" s="2">
        <f t="shared" si="495"/>
        <v>47.311766901065234</v>
      </c>
      <c r="EG187" s="2">
        <f t="shared" si="496"/>
        <v>49.608593670418145</v>
      </c>
      <c r="EH187" s="2">
        <f t="shared" si="497"/>
        <v>49.835760383181167</v>
      </c>
      <c r="EI187" s="2">
        <f t="shared" si="498"/>
        <v>50.253060565602617</v>
      </c>
      <c r="EJ187" s="2">
        <f t="shared" si="499"/>
        <v>47.813110173428313</v>
      </c>
      <c r="EK187" s="2">
        <f t="shared" si="500"/>
        <v>47.000636802022534</v>
      </c>
      <c r="EL187" s="2">
        <f t="shared" si="501"/>
        <v>48.064766060606054</v>
      </c>
      <c r="EM187" s="2">
        <f t="shared" si="502"/>
        <v>48.298146619735405</v>
      </c>
      <c r="EN187" s="2">
        <f t="shared" si="503"/>
        <v>49.052577547047392</v>
      </c>
      <c r="EO187" s="2">
        <f t="shared" si="504"/>
        <v>54.179447920328073</v>
      </c>
      <c r="EQ187" s="2">
        <f t="shared" si="505"/>
        <v>51.905144487221378</v>
      </c>
      <c r="ER187" s="2">
        <f t="shared" si="590"/>
        <v>51.354357642707939</v>
      </c>
      <c r="ES187" s="2">
        <f t="shared" si="590"/>
        <v>48.794482683919369</v>
      </c>
      <c r="ET187" s="2">
        <f t="shared" si="590"/>
        <v>48.458775178463917</v>
      </c>
      <c r="EU187" s="2">
        <f t="shared" si="590"/>
        <v>47.578923712785141</v>
      </c>
      <c r="EV187" s="2">
        <f t="shared" si="590"/>
        <v>48.299088401064395</v>
      </c>
      <c r="EW187" s="2">
        <f t="shared" si="590"/>
        <v>50.534956750969684</v>
      </c>
      <c r="EX187" s="2">
        <f t="shared" si="590"/>
        <v>49.965725049252711</v>
      </c>
      <c r="EY187" s="2">
        <f t="shared" si="590"/>
        <v>49.591093688419335</v>
      </c>
      <c r="EZ187" s="2">
        <f t="shared" si="590"/>
        <v>48.857966699709991</v>
      </c>
      <c r="FA187" s="2">
        <f t="shared" si="590"/>
        <v>47.562899755617153</v>
      </c>
      <c r="FB187" s="2">
        <f t="shared" si="590"/>
        <v>48.244773620187367</v>
      </c>
      <c r="FC187" s="2">
        <f t="shared" si="590"/>
        <v>49.770960833283667</v>
      </c>
      <c r="FD187" s="2">
        <f t="shared" si="590"/>
        <v>50.874401260083019</v>
      </c>
      <c r="FE187" s="2">
        <f t="shared" si="590"/>
        <v>52.671992780400686</v>
      </c>
      <c r="FG187" s="2">
        <f t="shared" si="507"/>
        <v>0.99999999996100253</v>
      </c>
      <c r="FH187" s="2">
        <f t="shared" si="591"/>
        <v>0.99999999996289191</v>
      </c>
      <c r="FI187" s="2">
        <f t="shared" si="591"/>
        <v>0.99999999997154299</v>
      </c>
      <c r="FJ187" s="2">
        <f t="shared" si="591"/>
        <v>0.99999999997255362</v>
      </c>
      <c r="FK187" s="2">
        <f t="shared" si="591"/>
        <v>0.99999999996982403</v>
      </c>
      <c r="FL187" s="2">
        <f t="shared" si="591"/>
        <v>0.99999999997242472</v>
      </c>
      <c r="FM187" s="2">
        <f t="shared" si="591"/>
        <v>0.99999999997165323</v>
      </c>
      <c r="FN187" s="2">
        <f t="shared" si="591"/>
        <v>0.99999999997352373</v>
      </c>
      <c r="FO187" s="2">
        <f t="shared" si="591"/>
        <v>0.9999999999634932</v>
      </c>
      <c r="FP187" s="2">
        <f t="shared" si="591"/>
        <v>0.99999999997044764</v>
      </c>
      <c r="FQ187" s="2">
        <f t="shared" si="591"/>
        <v>0.99999999996776812</v>
      </c>
      <c r="FR187" s="2">
        <f t="shared" si="591"/>
        <v>0.99999999997245703</v>
      </c>
      <c r="FS187" s="2">
        <f t="shared" si="591"/>
        <v>0.99999999972882536</v>
      </c>
      <c r="FT187" s="2">
        <f t="shared" si="591"/>
        <v>0.99999999836208509</v>
      </c>
      <c r="FU187" s="2">
        <f t="shared" si="591"/>
        <v>0.99999999289759678</v>
      </c>
      <c r="FW187" s="2">
        <f t="shared" si="540"/>
        <v>0.99294422989830478</v>
      </c>
      <c r="FX187" s="2">
        <f t="shared" si="592"/>
        <v>0.99454925334530975</v>
      </c>
      <c r="FY187" s="2">
        <f t="shared" si="593"/>
        <v>0.99592961408134384</v>
      </c>
      <c r="FZ187" s="2">
        <f t="shared" si="594"/>
        <v>0.99481111125692168</v>
      </c>
      <c r="GA187" s="2">
        <f t="shared" si="595"/>
        <v>0.99406748575096093</v>
      </c>
      <c r="GB187" s="2">
        <f t="shared" si="596"/>
        <v>0.99545373670317094</v>
      </c>
      <c r="GC187" s="2">
        <f t="shared" si="597"/>
        <v>0.99653245350432396</v>
      </c>
      <c r="GD187" s="2">
        <f t="shared" si="598"/>
        <v>0.99513915142581477</v>
      </c>
      <c r="GE187" s="2">
        <f t="shared" si="599"/>
        <v>0.98949190922442698</v>
      </c>
      <c r="GF187" s="2">
        <f t="shared" si="600"/>
        <v>0.98984984176750213</v>
      </c>
      <c r="GG187" s="2">
        <f t="shared" si="601"/>
        <v>0.98877511705473309</v>
      </c>
      <c r="GH187" s="2">
        <f t="shared" si="602"/>
        <v>0.99050071955943575</v>
      </c>
      <c r="GI187" s="2">
        <f t="shared" si="603"/>
        <v>0.98472593394812535</v>
      </c>
      <c r="GJ187" s="2">
        <f t="shared" si="604"/>
        <v>0.97247545609968411</v>
      </c>
      <c r="GK187" s="2">
        <f t="shared" si="605"/>
        <v>0.94813068061801842</v>
      </c>
      <c r="GM187" s="107">
        <f t="shared" si="541"/>
        <v>0</v>
      </c>
      <c r="GN187" s="107">
        <f t="shared" si="606"/>
        <v>0</v>
      </c>
      <c r="GO187" s="107">
        <f t="shared" si="607"/>
        <v>0</v>
      </c>
      <c r="GP187" s="107">
        <f t="shared" si="608"/>
        <v>0</v>
      </c>
      <c r="GQ187" s="107">
        <f t="shared" si="609"/>
        <v>0</v>
      </c>
      <c r="GR187" s="107">
        <f t="shared" si="610"/>
        <v>0</v>
      </c>
      <c r="GS187" s="107">
        <f t="shared" si="611"/>
        <v>0</v>
      </c>
      <c r="GT187" s="107">
        <f t="shared" si="612"/>
        <v>0</v>
      </c>
      <c r="GU187" s="107">
        <f t="shared" si="613"/>
        <v>0</v>
      </c>
      <c r="GV187" s="107">
        <f t="shared" si="614"/>
        <v>0</v>
      </c>
      <c r="GW187" s="107">
        <f t="shared" si="615"/>
        <v>0</v>
      </c>
      <c r="GX187" s="107">
        <f t="shared" si="616"/>
        <v>0</v>
      </c>
      <c r="GY187" s="107">
        <f t="shared" si="617"/>
        <v>0</v>
      </c>
      <c r="GZ187" s="107">
        <f t="shared" si="618"/>
        <v>0</v>
      </c>
      <c r="HA187" s="107">
        <f t="shared" si="619"/>
        <v>0</v>
      </c>
      <c r="HC187" s="107">
        <f t="shared" si="542"/>
        <v>0</v>
      </c>
      <c r="HD187" s="107">
        <f t="shared" si="620"/>
        <v>0</v>
      </c>
      <c r="HE187" s="107">
        <f t="shared" si="621"/>
        <v>0</v>
      </c>
      <c r="HF187" s="107">
        <f t="shared" si="622"/>
        <v>0</v>
      </c>
      <c r="HG187" s="107">
        <f t="shared" si="623"/>
        <v>0</v>
      </c>
      <c r="HH187" s="107">
        <f t="shared" si="624"/>
        <v>0</v>
      </c>
      <c r="HI187" s="107">
        <f t="shared" si="625"/>
        <v>0</v>
      </c>
      <c r="HJ187" s="107">
        <f t="shared" si="626"/>
        <v>0</v>
      </c>
      <c r="HK187" s="107">
        <f t="shared" si="627"/>
        <v>0</v>
      </c>
      <c r="HL187" s="107">
        <f t="shared" si="628"/>
        <v>0</v>
      </c>
      <c r="HM187" s="107">
        <f t="shared" si="629"/>
        <v>0</v>
      </c>
      <c r="HN187" s="107">
        <f t="shared" si="630"/>
        <v>0</v>
      </c>
      <c r="HO187" s="107">
        <f t="shared" si="631"/>
        <v>0</v>
      </c>
      <c r="HP187" s="107">
        <f t="shared" si="632"/>
        <v>0</v>
      </c>
      <c r="HQ187" s="107">
        <f t="shared" si="633"/>
        <v>0</v>
      </c>
      <c r="HS187" s="107">
        <f t="shared" si="543"/>
        <v>1.2002242493098824E-69</v>
      </c>
      <c r="HT187" s="107">
        <f t="shared" si="634"/>
        <v>1.9989329166024504E-76</v>
      </c>
      <c r="HU187" s="107">
        <f t="shared" si="635"/>
        <v>2.9638234820923093E-83</v>
      </c>
      <c r="HV187" s="107">
        <f t="shared" si="636"/>
        <v>3.1012910519387777E-86</v>
      </c>
      <c r="HW187" s="107">
        <f t="shared" si="637"/>
        <v>3.4693724647827562E-88</v>
      </c>
      <c r="HX187" s="107">
        <f t="shared" si="638"/>
        <v>1.6541512476630318E-95</v>
      </c>
      <c r="HY187" s="107">
        <f t="shared" si="639"/>
        <v>5.552904474147254E-105</v>
      </c>
      <c r="HZ187" s="107">
        <f t="shared" si="640"/>
        <v>2.9477704072528825E-96</v>
      </c>
      <c r="IA187" s="107">
        <f t="shared" si="641"/>
        <v>8.6071334575953478E-84</v>
      </c>
      <c r="IB187" s="107">
        <f t="shared" si="642"/>
        <v>2.8702411502486733E-93</v>
      </c>
      <c r="IC187" s="107">
        <f t="shared" si="643"/>
        <v>1.5400533925661934E-86</v>
      </c>
      <c r="ID187" s="107">
        <f t="shared" si="644"/>
        <v>2.8987304908297858E-85</v>
      </c>
      <c r="IE187" s="107">
        <f t="shared" si="645"/>
        <v>6.5909783330480628E-82</v>
      </c>
      <c r="IF187" s="107">
        <f t="shared" si="646"/>
        <v>3.036933229327997E-83</v>
      </c>
      <c r="IG187" s="107">
        <f t="shared" si="647"/>
        <v>5.4049125516968616E-79</v>
      </c>
      <c r="II187" s="107">
        <f t="shared" si="544"/>
        <v>1.4088292377535511E-9</v>
      </c>
      <c r="IJ187" s="107">
        <f t="shared" si="545"/>
        <v>4.8456595861346428E-11</v>
      </c>
      <c r="IK187" s="107">
        <f t="shared" si="546"/>
        <v>1.5392016020517038E-12</v>
      </c>
      <c r="IL187" s="107">
        <f t="shared" si="547"/>
        <v>3.7991546566303412E-12</v>
      </c>
      <c r="IM187" s="107">
        <f t="shared" si="548"/>
        <v>5.2033186097789745E-12</v>
      </c>
      <c r="IN187" s="107">
        <f t="shared" si="549"/>
        <v>1.0647728586492139E-13</v>
      </c>
      <c r="IO187" s="107">
        <f t="shared" si="550"/>
        <v>7.472971151135065E-16</v>
      </c>
      <c r="IP187" s="107">
        <f t="shared" si="551"/>
        <v>1.5405642681374383E-13</v>
      </c>
      <c r="IQ187" s="107">
        <f t="shared" si="552"/>
        <v>6.2839977784137807E-10</v>
      </c>
      <c r="IR187" s="107">
        <f t="shared" si="553"/>
        <v>5.7950541595455289E-11</v>
      </c>
      <c r="IS187" s="107">
        <f t="shared" si="554"/>
        <v>4.96858440960337E-10</v>
      </c>
      <c r="IT187" s="107">
        <f t="shared" si="555"/>
        <v>2.2957998771065821E-10</v>
      </c>
      <c r="IU187" s="107">
        <f t="shared" si="556"/>
        <v>6.1177717635316063E-10</v>
      </c>
      <c r="IV187" s="107">
        <f t="shared" si="557"/>
        <v>3.5599602217911516E-9</v>
      </c>
      <c r="IW187" s="107">
        <f t="shared" si="558"/>
        <v>4.9239539222013779E-12</v>
      </c>
      <c r="IY187" s="107">
        <f t="shared" si="559"/>
        <v>1.4088292377535511E-9</v>
      </c>
      <c r="IZ187" s="107">
        <f t="shared" si="560"/>
        <v>4.8456595861346428E-11</v>
      </c>
      <c r="JA187" s="107">
        <f t="shared" si="561"/>
        <v>1.5392016020517038E-12</v>
      </c>
      <c r="JB187" s="107">
        <f t="shared" si="562"/>
        <v>3.7991546566303412E-12</v>
      </c>
      <c r="JC187" s="107">
        <f t="shared" si="563"/>
        <v>5.2033186097789745E-12</v>
      </c>
      <c r="JD187" s="107">
        <f t="shared" si="564"/>
        <v>1.0647728586492139E-13</v>
      </c>
      <c r="JE187" s="107">
        <f t="shared" si="565"/>
        <v>7.472971151135065E-16</v>
      </c>
      <c r="JF187" s="107">
        <f t="shared" si="566"/>
        <v>1.5405642681374383E-13</v>
      </c>
      <c r="JG187" s="107">
        <f t="shared" si="567"/>
        <v>6.2839977784137807E-10</v>
      </c>
      <c r="JH187" s="107">
        <f t="shared" si="568"/>
        <v>5.7950541595455289E-11</v>
      </c>
      <c r="JI187" s="107">
        <f t="shared" si="569"/>
        <v>4.96858440960337E-10</v>
      </c>
      <c r="JJ187" s="107">
        <f t="shared" si="570"/>
        <v>2.2957998771065821E-10</v>
      </c>
      <c r="JK187" s="107">
        <f t="shared" si="571"/>
        <v>6.1177717635316063E-10</v>
      </c>
      <c r="JL187" s="107">
        <f t="shared" si="572"/>
        <v>3.5599602217911516E-9</v>
      </c>
      <c r="JM187" s="107">
        <f t="shared" si="573"/>
        <v>4.9239539222013779E-12</v>
      </c>
    </row>
    <row r="188" spans="2:273" x14ac:dyDescent="0.25">
      <c r="B188" s="2">
        <v>160</v>
      </c>
      <c r="C188" s="37">
        <v>51.828000000000003</v>
      </c>
      <c r="D188" s="37">
        <v>51.753999999999998</v>
      </c>
      <c r="E188" s="37">
        <v>48.164000000000001</v>
      </c>
      <c r="F188" s="37">
        <v>49.77</v>
      </c>
      <c r="G188" s="37">
        <v>47.82</v>
      </c>
      <c r="H188" s="37">
        <v>49.524999999999999</v>
      </c>
      <c r="I188" s="37">
        <v>51.508000000000003</v>
      </c>
      <c r="J188" s="37">
        <v>50.097999999999999</v>
      </c>
      <c r="K188" s="37">
        <v>49.524999999999999</v>
      </c>
      <c r="L188" s="37">
        <v>49.015999999999998</v>
      </c>
      <c r="M188" s="37">
        <v>49.328000000000003</v>
      </c>
      <c r="N188" s="37">
        <v>47.18</v>
      </c>
      <c r="O188" s="37">
        <v>49.966999999999999</v>
      </c>
      <c r="P188" s="37">
        <v>50.033000000000001</v>
      </c>
      <c r="Q188" s="37">
        <v>52.097999999999999</v>
      </c>
      <c r="S188" s="4">
        <f t="shared" si="460"/>
        <v>51.798226702937001</v>
      </c>
      <c r="T188" s="4">
        <f t="shared" si="461"/>
        <v>51.229043323855898</v>
      </c>
      <c r="U188" s="4">
        <f t="shared" si="462"/>
        <v>48.665880124400118</v>
      </c>
      <c r="V188" s="4">
        <f t="shared" si="463"/>
        <v>48.329408686450371</v>
      </c>
      <c r="W188" s="4">
        <f t="shared" si="464"/>
        <v>47.441075259459723</v>
      </c>
      <c r="X188" s="4">
        <f t="shared" si="465"/>
        <v>48.154808580301399</v>
      </c>
      <c r="Y188" s="4">
        <f t="shared" si="466"/>
        <v>50.363770768924461</v>
      </c>
      <c r="Z188" s="4">
        <f t="shared" si="467"/>
        <v>49.829222114785871</v>
      </c>
      <c r="AA188" s="4">
        <f t="shared" si="468"/>
        <v>49.457933421276245</v>
      </c>
      <c r="AB188" s="4">
        <f t="shared" si="469"/>
        <v>48.711045863645126</v>
      </c>
      <c r="AC188" s="4">
        <f t="shared" si="470"/>
        <v>47.424043504556749</v>
      </c>
      <c r="AD188" s="4">
        <f t="shared" si="471"/>
        <v>48.100289104212763</v>
      </c>
      <c r="AE188" s="4">
        <f t="shared" si="472"/>
        <v>49.615896492080488</v>
      </c>
      <c r="AF188" s="4">
        <f t="shared" si="473"/>
        <v>50.678462318959511</v>
      </c>
      <c r="AG188" s="4">
        <f t="shared" si="474"/>
        <v>52.603004084424192</v>
      </c>
      <c r="AI188" s="4">
        <f t="shared" si="475"/>
        <v>2.9773297063002246E-2</v>
      </c>
      <c r="AJ188" s="4">
        <f t="shared" si="476"/>
        <v>0.52495667614410024</v>
      </c>
      <c r="AK188" s="4">
        <f t="shared" si="477"/>
        <v>-0.50188012440011676</v>
      </c>
      <c r="AL188" s="4">
        <f t="shared" si="478"/>
        <v>1.440591313549632</v>
      </c>
      <c r="AM188" s="4">
        <f t="shared" si="479"/>
        <v>0.37892474054027758</v>
      </c>
      <c r="AN188" s="4">
        <f t="shared" si="480"/>
        <v>1.3701914196985996</v>
      </c>
      <c r="AO188" s="4">
        <f t="shared" si="481"/>
        <v>1.144229231075542</v>
      </c>
      <c r="AP188" s="4">
        <f t="shared" si="482"/>
        <v>0.26877788521412782</v>
      </c>
      <c r="AQ188" s="4">
        <f t="shared" si="483"/>
        <v>6.7066578723753878E-2</v>
      </c>
      <c r="AR188" s="4">
        <f t="shared" si="484"/>
        <v>0.30495413635487267</v>
      </c>
      <c r="AS188" s="4">
        <f t="shared" si="485"/>
        <v>1.9039564954432535</v>
      </c>
      <c r="AT188" s="4">
        <f t="shared" si="486"/>
        <v>-0.92028910421276322</v>
      </c>
      <c r="AU188" s="4">
        <f t="shared" si="487"/>
        <v>0.35110350791951106</v>
      </c>
      <c r="AV188" s="4">
        <f t="shared" ref="AV188:AW203" si="648">IF(OR($B188 &lt; P$231, $B188 &gt; P$234), 0, P188-AF188)</f>
        <v>-0.64546231895950967</v>
      </c>
      <c r="AW188" s="4">
        <f t="shared" si="648"/>
        <v>-0.50500408442419342</v>
      </c>
      <c r="AY188" s="2">
        <f t="shared" si="509"/>
        <v>51.798226702936994</v>
      </c>
      <c r="AZ188" s="2">
        <f t="shared" si="575"/>
        <v>51.229043323855898</v>
      </c>
      <c r="BA188" s="2">
        <f t="shared" si="576"/>
        <v>48.665880124400118</v>
      </c>
      <c r="BB188" s="2">
        <f t="shared" si="577"/>
        <v>48.329408686450371</v>
      </c>
      <c r="BC188" s="2">
        <f t="shared" si="578"/>
        <v>47.441075259459723</v>
      </c>
      <c r="BD188" s="2">
        <f t="shared" si="579"/>
        <v>48.154808580301399</v>
      </c>
      <c r="BE188" s="2">
        <f t="shared" si="580"/>
        <v>50.363770768924461</v>
      </c>
      <c r="BF188" s="2">
        <f t="shared" si="581"/>
        <v>49.829222114785871</v>
      </c>
      <c r="BG188" s="2">
        <f t="shared" si="582"/>
        <v>49.457933421276216</v>
      </c>
      <c r="BH188" s="2">
        <f t="shared" si="583"/>
        <v>48.711045863645126</v>
      </c>
      <c r="BI188" s="2">
        <f t="shared" si="584"/>
        <v>47.424043504556728</v>
      </c>
      <c r="BJ188" s="2">
        <f t="shared" si="585"/>
        <v>48.100289104212756</v>
      </c>
      <c r="BK188" s="2">
        <f t="shared" si="586"/>
        <v>49.615896492080445</v>
      </c>
      <c r="BL188" s="2">
        <f t="shared" si="587"/>
        <v>50.678462318958594</v>
      </c>
      <c r="BM188" s="2">
        <f t="shared" si="588"/>
        <v>52.603004084424093</v>
      </c>
      <c r="BO188" s="2" t="str">
        <f t="shared" si="440"/>
        <v/>
      </c>
      <c r="BP188" s="2" t="str">
        <f t="shared" si="441"/>
        <v/>
      </c>
      <c r="BQ188" s="2" t="str">
        <f t="shared" si="442"/>
        <v/>
      </c>
      <c r="BR188" s="2" t="str">
        <f t="shared" si="443"/>
        <v/>
      </c>
      <c r="BS188" s="2" t="str">
        <f t="shared" si="444"/>
        <v/>
      </c>
      <c r="BT188" s="2" t="str">
        <f t="shared" si="445"/>
        <v/>
      </c>
      <c r="BU188" s="2" t="str">
        <f t="shared" si="446"/>
        <v/>
      </c>
      <c r="BV188" s="2" t="str">
        <f t="shared" si="447"/>
        <v/>
      </c>
      <c r="BW188" s="2" t="str">
        <f t="shared" si="448"/>
        <v/>
      </c>
      <c r="BX188" s="2" t="str">
        <f t="shared" si="449"/>
        <v/>
      </c>
      <c r="BY188" s="2" t="str">
        <f t="shared" si="450"/>
        <v/>
      </c>
      <c r="BZ188" s="2" t="str">
        <f t="shared" si="451"/>
        <v/>
      </c>
      <c r="CA188" s="2" t="str">
        <f t="shared" si="452"/>
        <v/>
      </c>
      <c r="CB188" s="2" t="str">
        <f t="shared" si="453"/>
        <v/>
      </c>
      <c r="CC188" s="2" t="str">
        <f t="shared" si="454"/>
        <v/>
      </c>
      <c r="CE188" s="2" t="str">
        <f t="shared" si="510"/>
        <v/>
      </c>
      <c r="CF188" s="2" t="str">
        <f t="shared" si="511"/>
        <v/>
      </c>
      <c r="CG188" s="2" t="str">
        <f t="shared" si="512"/>
        <v/>
      </c>
      <c r="CH188" s="2" t="str">
        <f t="shared" si="513"/>
        <v/>
      </c>
      <c r="CI188" s="2" t="str">
        <f t="shared" si="514"/>
        <v/>
      </c>
      <c r="CJ188" s="2" t="str">
        <f t="shared" si="515"/>
        <v/>
      </c>
      <c r="CK188" s="2" t="str">
        <f t="shared" si="516"/>
        <v/>
      </c>
      <c r="CL188" s="2" t="str">
        <f t="shared" si="517"/>
        <v/>
      </c>
      <c r="CM188" s="2" t="str">
        <f t="shared" si="518"/>
        <v/>
      </c>
      <c r="CN188" s="2" t="str">
        <f t="shared" si="519"/>
        <v/>
      </c>
      <c r="CO188" s="2" t="str">
        <f t="shared" si="520"/>
        <v/>
      </c>
      <c r="CP188" s="2" t="str">
        <f t="shared" si="521"/>
        <v/>
      </c>
      <c r="CQ188" s="2" t="str">
        <f t="shared" si="522"/>
        <v/>
      </c>
      <c r="CR188" s="2" t="str">
        <f t="shared" si="523"/>
        <v/>
      </c>
      <c r="CS188" s="2" t="str">
        <f t="shared" si="524"/>
        <v/>
      </c>
      <c r="CU188" s="2">
        <f t="shared" si="525"/>
        <v>51.828000000000003</v>
      </c>
      <c r="CV188" s="2">
        <f t="shared" si="526"/>
        <v>51.753999999999998</v>
      </c>
      <c r="CW188" s="2">
        <f t="shared" si="527"/>
        <v>48.164000000000001</v>
      </c>
      <c r="CX188" s="2">
        <f t="shared" si="528"/>
        <v>49.77</v>
      </c>
      <c r="CY188" s="2">
        <f t="shared" si="529"/>
        <v>47.82</v>
      </c>
      <c r="CZ188" s="2">
        <f t="shared" si="530"/>
        <v>49.524999999999999</v>
      </c>
      <c r="DA188" s="2">
        <f t="shared" si="531"/>
        <v>51.508000000000003</v>
      </c>
      <c r="DB188" s="2">
        <f t="shared" si="532"/>
        <v>50.097999999999999</v>
      </c>
      <c r="DC188" s="2">
        <f t="shared" si="533"/>
        <v>49.524999999999999</v>
      </c>
      <c r="DD188" s="2">
        <f t="shared" si="534"/>
        <v>49.015999999999998</v>
      </c>
      <c r="DE188" s="2">
        <f t="shared" si="535"/>
        <v>49.328000000000003</v>
      </c>
      <c r="DF188" s="2">
        <f t="shared" si="536"/>
        <v>47.18</v>
      </c>
      <c r="DG188" s="2">
        <f t="shared" si="537"/>
        <v>49.966999999999999</v>
      </c>
      <c r="DH188" s="2">
        <f t="shared" si="538"/>
        <v>50.033000000000001</v>
      </c>
      <c r="DI188" s="2">
        <f t="shared" si="539"/>
        <v>52.097999999999999</v>
      </c>
      <c r="DK188" s="2">
        <f t="shared" si="489"/>
        <v>82.713110887096761</v>
      </c>
      <c r="DL188" s="2">
        <f t="shared" ref="DL188:DY203" si="649">BP$229*$B188+BP$230</f>
        <v>106.11081983137834</v>
      </c>
      <c r="DM188" s="2">
        <f t="shared" si="649"/>
        <v>98.195296370967725</v>
      </c>
      <c r="DN188" s="2">
        <f t="shared" si="649"/>
        <v>99.012264112903253</v>
      </c>
      <c r="DO188" s="2">
        <f t="shared" si="649"/>
        <v>93.617962976539602</v>
      </c>
      <c r="DP188" s="2">
        <f t="shared" si="649"/>
        <v>96.873693548387109</v>
      </c>
      <c r="DQ188" s="2">
        <f t="shared" si="649"/>
        <v>103.60588770053474</v>
      </c>
      <c r="DR188" s="2">
        <f t="shared" si="649"/>
        <v>91.618813233137871</v>
      </c>
      <c r="DS188" s="2">
        <f t="shared" si="649"/>
        <v>87.378686274509803</v>
      </c>
      <c r="DT188" s="2">
        <f t="shared" si="649"/>
        <v>91.28558901515153</v>
      </c>
      <c r="DU188" s="2">
        <f t="shared" si="649"/>
        <v>88.030536541889475</v>
      </c>
      <c r="DV188" s="2">
        <f t="shared" si="649"/>
        <v>86.795840175953089</v>
      </c>
      <c r="DW188" s="2">
        <f t="shared" si="649"/>
        <v>85.541669171554233</v>
      </c>
      <c r="DX188" s="2">
        <f t="shared" si="649"/>
        <v>85.074242424242414</v>
      </c>
      <c r="DY188" s="2">
        <f t="shared" si="649"/>
        <v>72.694743842364545</v>
      </c>
      <c r="EA188" s="2">
        <f t="shared" si="459"/>
        <v>50.709947980269305</v>
      </c>
      <c r="EB188" s="2">
        <f t="shared" si="491"/>
        <v>50.259721991701241</v>
      </c>
      <c r="EC188" s="2">
        <f t="shared" si="492"/>
        <v>47.250823651452279</v>
      </c>
      <c r="ED188" s="2">
        <f t="shared" si="493"/>
        <v>45.929766840425117</v>
      </c>
      <c r="EE188" s="2">
        <f t="shared" si="494"/>
        <v>46.28586001067557</v>
      </c>
      <c r="EF188" s="2">
        <f t="shared" si="495"/>
        <v>47.155320232541939</v>
      </c>
      <c r="EG188" s="2">
        <f t="shared" si="496"/>
        <v>49.425220590651449</v>
      </c>
      <c r="EH188" s="2">
        <f t="shared" si="497"/>
        <v>49.696430628777158</v>
      </c>
      <c r="EI188" s="2">
        <f t="shared" si="498"/>
        <v>50.123690799854344</v>
      </c>
      <c r="EJ188" s="2">
        <f t="shared" si="499"/>
        <v>47.657519355837735</v>
      </c>
      <c r="EK188" s="2">
        <f t="shared" si="500"/>
        <v>46.857599800243449</v>
      </c>
      <c r="EL188" s="2">
        <f t="shared" si="501"/>
        <v>47.918559151515147</v>
      </c>
      <c r="EM188" s="2">
        <f t="shared" si="502"/>
        <v>48.137632236921959</v>
      </c>
      <c r="EN188" s="2">
        <f t="shared" si="503"/>
        <v>48.869822680077888</v>
      </c>
      <c r="EO188" s="2">
        <f t="shared" si="504"/>
        <v>54.065083362624506</v>
      </c>
      <c r="EQ188" s="2">
        <f t="shared" si="505"/>
        <v>51.804369407568643</v>
      </c>
      <c r="ER188" s="2">
        <f t="shared" ref="ER188:FE203" si="650">CV$229*$B188+CV$230</f>
        <v>51.233263176653168</v>
      </c>
      <c r="ES188" s="2">
        <f t="shared" si="650"/>
        <v>48.670474014527713</v>
      </c>
      <c r="ET188" s="2">
        <f t="shared" si="650"/>
        <v>48.339350831789119</v>
      </c>
      <c r="EU188" s="2">
        <f t="shared" si="650"/>
        <v>47.446551540697989</v>
      </c>
      <c r="EV188" s="2">
        <f t="shared" si="650"/>
        <v>48.158434440938173</v>
      </c>
      <c r="EW188" s="2">
        <f t="shared" si="650"/>
        <v>50.36636487743317</v>
      </c>
      <c r="EX188" s="2">
        <f t="shared" si="650"/>
        <v>49.829737340777847</v>
      </c>
      <c r="EY188" s="2">
        <f t="shared" si="650"/>
        <v>49.452317414268435</v>
      </c>
      <c r="EZ188" s="2">
        <f t="shared" si="650"/>
        <v>48.719627081144274</v>
      </c>
      <c r="FA188" s="2">
        <f t="shared" si="650"/>
        <v>47.429151387734052</v>
      </c>
      <c r="FB188" s="2">
        <f t="shared" si="650"/>
        <v>48.101673506023133</v>
      </c>
      <c r="FC188" s="2">
        <f t="shared" si="650"/>
        <v>49.634495170222486</v>
      </c>
      <c r="FD188" s="2">
        <f t="shared" si="650"/>
        <v>50.720715526086131</v>
      </c>
      <c r="FE188" s="2">
        <f t="shared" si="650"/>
        <v>52.536001593969601</v>
      </c>
      <c r="FG188" s="2">
        <f t="shared" si="507"/>
        <v>0.99999999996902322</v>
      </c>
      <c r="FH188" s="2">
        <f t="shared" ref="FH188:FU203" si="651">POWER(10,($B188-D$232)/D$230)/(1+POWER(10,($B188-D$232)/D$230))</f>
        <v>0.99999999997052402</v>
      </c>
      <c r="FI188" s="2">
        <f t="shared" si="651"/>
        <v>0.99999999997739575</v>
      </c>
      <c r="FJ188" s="2">
        <f t="shared" si="651"/>
        <v>0.99999999997819855</v>
      </c>
      <c r="FK188" s="2">
        <f t="shared" si="651"/>
        <v>0.9999999999760304</v>
      </c>
      <c r="FL188" s="2">
        <f t="shared" si="651"/>
        <v>0.99999999997809619</v>
      </c>
      <c r="FM188" s="2">
        <f t="shared" si="651"/>
        <v>0.99999999997748334</v>
      </c>
      <c r="FN188" s="2">
        <f t="shared" si="651"/>
        <v>0.99999999997896916</v>
      </c>
      <c r="FO188" s="2">
        <f t="shared" si="651"/>
        <v>0.99999999997100164</v>
      </c>
      <c r="FP188" s="2">
        <f t="shared" si="651"/>
        <v>0.99999999997652567</v>
      </c>
      <c r="FQ188" s="2">
        <f t="shared" si="651"/>
        <v>0.99999999997439726</v>
      </c>
      <c r="FR188" s="2">
        <f t="shared" si="651"/>
        <v>0.99999999997812183</v>
      </c>
      <c r="FS188" s="2">
        <f t="shared" si="651"/>
        <v>0.99999999978004184</v>
      </c>
      <c r="FT188" s="2">
        <f t="shared" si="651"/>
        <v>0.99999999864805822</v>
      </c>
      <c r="FU188" s="2">
        <f t="shared" si="651"/>
        <v>0.99999999405047557</v>
      </c>
      <c r="FW188" s="2">
        <f t="shared" si="540"/>
        <v>0.99438725753190205</v>
      </c>
      <c r="FX188" s="2">
        <f t="shared" si="592"/>
        <v>0.99566545873070122</v>
      </c>
      <c r="FY188" s="2">
        <f t="shared" si="593"/>
        <v>0.99676406853501465</v>
      </c>
      <c r="FZ188" s="2">
        <f t="shared" si="594"/>
        <v>0.99587391577481732</v>
      </c>
      <c r="GA188" s="2">
        <f t="shared" si="595"/>
        <v>0.99528187961129244</v>
      </c>
      <c r="GB188" s="2">
        <f t="shared" si="596"/>
        <v>0.99638539490773015</v>
      </c>
      <c r="GC188" s="2">
        <f t="shared" si="597"/>
        <v>0.99724366415956878</v>
      </c>
      <c r="GD188" s="2">
        <f t="shared" si="598"/>
        <v>0.99613502676714405</v>
      </c>
      <c r="GE188" s="2">
        <f t="shared" si="599"/>
        <v>0.99163504832330129</v>
      </c>
      <c r="GF188" s="2">
        <f t="shared" si="600"/>
        <v>0.99192057611593909</v>
      </c>
      <c r="GG188" s="2">
        <f t="shared" si="601"/>
        <v>0.99106312650816197</v>
      </c>
      <c r="GH188" s="2">
        <f t="shared" si="602"/>
        <v>0.99243968248880876</v>
      </c>
      <c r="GI188" s="2">
        <f t="shared" si="603"/>
        <v>0.98757489015486644</v>
      </c>
      <c r="GJ188" s="2">
        <f t="shared" si="604"/>
        <v>0.97717141963948329</v>
      </c>
      <c r="GK188" s="2">
        <f t="shared" si="605"/>
        <v>0.956181297174311</v>
      </c>
      <c r="GM188" s="107">
        <f t="shared" si="541"/>
        <v>0</v>
      </c>
      <c r="GN188" s="107">
        <f t="shared" si="606"/>
        <v>0</v>
      </c>
      <c r="GO188" s="107">
        <f t="shared" si="607"/>
        <v>0</v>
      </c>
      <c r="GP188" s="107">
        <f t="shared" si="608"/>
        <v>0</v>
      </c>
      <c r="GQ188" s="107">
        <f t="shared" si="609"/>
        <v>0</v>
      </c>
      <c r="GR188" s="107">
        <f t="shared" si="610"/>
        <v>0</v>
      </c>
      <c r="GS188" s="107">
        <f t="shared" si="611"/>
        <v>0</v>
      </c>
      <c r="GT188" s="107">
        <f t="shared" si="612"/>
        <v>0</v>
      </c>
      <c r="GU188" s="107">
        <f t="shared" si="613"/>
        <v>0</v>
      </c>
      <c r="GV188" s="107">
        <f t="shared" si="614"/>
        <v>0</v>
      </c>
      <c r="GW188" s="107">
        <f t="shared" si="615"/>
        <v>0</v>
      </c>
      <c r="GX188" s="107">
        <f t="shared" si="616"/>
        <v>0</v>
      </c>
      <c r="GY188" s="107">
        <f t="shared" si="617"/>
        <v>0</v>
      </c>
      <c r="GZ188" s="107">
        <f t="shared" si="618"/>
        <v>0</v>
      </c>
      <c r="HA188" s="107">
        <f t="shared" si="619"/>
        <v>0</v>
      </c>
      <c r="HC188" s="107">
        <f t="shared" si="542"/>
        <v>0</v>
      </c>
      <c r="HD188" s="107">
        <f t="shared" si="620"/>
        <v>0</v>
      </c>
      <c r="HE188" s="107">
        <f t="shared" si="621"/>
        <v>0</v>
      </c>
      <c r="HF188" s="107">
        <f t="shared" si="622"/>
        <v>0</v>
      </c>
      <c r="HG188" s="107">
        <f t="shared" si="623"/>
        <v>0</v>
      </c>
      <c r="HH188" s="107">
        <f t="shared" si="624"/>
        <v>0</v>
      </c>
      <c r="HI188" s="107">
        <f t="shared" si="625"/>
        <v>0</v>
      </c>
      <c r="HJ188" s="107">
        <f t="shared" si="626"/>
        <v>0</v>
      </c>
      <c r="HK188" s="107">
        <f t="shared" si="627"/>
        <v>0</v>
      </c>
      <c r="HL188" s="107">
        <f t="shared" si="628"/>
        <v>0</v>
      </c>
      <c r="HM188" s="107">
        <f t="shared" si="629"/>
        <v>0</v>
      </c>
      <c r="HN188" s="107">
        <f t="shared" si="630"/>
        <v>0</v>
      </c>
      <c r="HO188" s="107">
        <f t="shared" si="631"/>
        <v>0</v>
      </c>
      <c r="HP188" s="107">
        <f t="shared" si="632"/>
        <v>0</v>
      </c>
      <c r="HQ188" s="107">
        <f t="shared" si="633"/>
        <v>0</v>
      </c>
      <c r="HS188" s="107">
        <f t="shared" si="543"/>
        <v>1.8103933277148185E-72</v>
      </c>
      <c r="HT188" s="107">
        <f t="shared" si="634"/>
        <v>1.7723448039288181E-79</v>
      </c>
      <c r="HU188" s="107">
        <f t="shared" si="635"/>
        <v>1.6872323039869959E-86</v>
      </c>
      <c r="HV188" s="107">
        <f t="shared" si="636"/>
        <v>1.2487866575077188E-89</v>
      </c>
      <c r="HW188" s="107">
        <f t="shared" si="637"/>
        <v>1.0923450403223495E-91</v>
      </c>
      <c r="HX188" s="107">
        <f t="shared" si="638"/>
        <v>3.0614109079072465E-99</v>
      </c>
      <c r="HY188" s="107">
        <f t="shared" si="639"/>
        <v>5.0242201281530715E-109</v>
      </c>
      <c r="HZ188" s="107">
        <f t="shared" si="640"/>
        <v>5.0073164871839227E-100</v>
      </c>
      <c r="IA188" s="107">
        <f t="shared" si="641"/>
        <v>3.0787263848255416E-87</v>
      </c>
      <c r="IB188" s="107">
        <f t="shared" si="642"/>
        <v>4.2930998222506481E-97</v>
      </c>
      <c r="IC188" s="107">
        <f t="shared" si="643"/>
        <v>4.0776116737996011E-90</v>
      </c>
      <c r="ID188" s="107">
        <f t="shared" si="644"/>
        <v>9.4445113726547711E-89</v>
      </c>
      <c r="IE188" s="107">
        <f t="shared" si="645"/>
        <v>2.7401003534845544E-85</v>
      </c>
      <c r="IF188" s="107">
        <f t="shared" si="646"/>
        <v>9.9362986692659463E-87</v>
      </c>
      <c r="IG188" s="107">
        <f t="shared" si="647"/>
        <v>1.8917611647243627E-82</v>
      </c>
      <c r="II188" s="107">
        <f t="shared" si="544"/>
        <v>2.353759142213017E-10</v>
      </c>
      <c r="IJ188" s="107">
        <f t="shared" si="545"/>
        <v>6.5838853683330813E-12</v>
      </c>
      <c r="IK188" s="107">
        <f t="shared" si="546"/>
        <v>1.7459038467638789E-13</v>
      </c>
      <c r="IL188" s="107">
        <f t="shared" si="547"/>
        <v>4.2084069866375233E-13</v>
      </c>
      <c r="IM188" s="107">
        <f t="shared" si="548"/>
        <v>5.5894550430205952E-13</v>
      </c>
      <c r="IN188" s="107">
        <f t="shared" si="549"/>
        <v>9.1754553414844211E-15</v>
      </c>
      <c r="IO188" s="107">
        <f t="shared" si="550"/>
        <v>4.8415276240325465E-17</v>
      </c>
      <c r="IP188" s="107">
        <f t="shared" si="551"/>
        <v>1.3282223492278748E-14</v>
      </c>
      <c r="IQ188" s="107">
        <f t="shared" si="552"/>
        <v>8.2273905597008369E-11</v>
      </c>
      <c r="IR188" s="107">
        <f t="shared" si="553"/>
        <v>6.0625489583975449E-12</v>
      </c>
      <c r="IS188" s="107">
        <f t="shared" si="554"/>
        <v>6.1557515707339666E-11</v>
      </c>
      <c r="IT188" s="107">
        <f t="shared" si="555"/>
        <v>2.8469629528268312E-11</v>
      </c>
      <c r="IU188" s="107">
        <f t="shared" si="556"/>
        <v>8.126393693838363E-11</v>
      </c>
      <c r="IV188" s="107">
        <f t="shared" si="557"/>
        <v>4.9334611812241875E-10</v>
      </c>
      <c r="IW188" s="107">
        <f t="shared" si="558"/>
        <v>2.3243926394468174E-13</v>
      </c>
      <c r="IY188" s="107">
        <f t="shared" si="559"/>
        <v>2.353759142213017E-10</v>
      </c>
      <c r="IZ188" s="107">
        <f t="shared" si="560"/>
        <v>6.5838853683330813E-12</v>
      </c>
      <c r="JA188" s="107">
        <f t="shared" si="561"/>
        <v>1.7459038467638789E-13</v>
      </c>
      <c r="JB188" s="107">
        <f t="shared" si="562"/>
        <v>4.2084069866375233E-13</v>
      </c>
      <c r="JC188" s="107">
        <f t="shared" si="563"/>
        <v>5.5894550430205952E-13</v>
      </c>
      <c r="JD188" s="107">
        <f t="shared" si="564"/>
        <v>9.1754553414844211E-15</v>
      </c>
      <c r="JE188" s="107">
        <f t="shared" si="565"/>
        <v>4.8415276240325465E-17</v>
      </c>
      <c r="JF188" s="107">
        <f t="shared" si="566"/>
        <v>1.3282223492278748E-14</v>
      </c>
      <c r="JG188" s="107">
        <f t="shared" si="567"/>
        <v>8.2273905597008369E-11</v>
      </c>
      <c r="JH188" s="107">
        <f t="shared" si="568"/>
        <v>6.0625489583975449E-12</v>
      </c>
      <c r="JI188" s="107">
        <f t="shared" si="569"/>
        <v>6.1557515707339666E-11</v>
      </c>
      <c r="JJ188" s="107">
        <f t="shared" si="570"/>
        <v>2.8469629528268312E-11</v>
      </c>
      <c r="JK188" s="107">
        <f t="shared" si="571"/>
        <v>8.126393693838363E-11</v>
      </c>
      <c r="JL188" s="107">
        <f t="shared" si="572"/>
        <v>4.9334611812241875E-10</v>
      </c>
      <c r="JM188" s="107">
        <f t="shared" si="573"/>
        <v>2.3243926394468174E-13</v>
      </c>
    </row>
    <row r="189" spans="2:273" x14ac:dyDescent="0.25">
      <c r="B189" s="2">
        <v>161</v>
      </c>
      <c r="C189" s="37">
        <v>52.390999999999998</v>
      </c>
      <c r="D189" s="37">
        <v>50.377000000000002</v>
      </c>
      <c r="E189" s="37">
        <v>49.491999999999997</v>
      </c>
      <c r="F189" s="37">
        <v>49.573999999999998</v>
      </c>
      <c r="G189" s="37">
        <v>47</v>
      </c>
      <c r="H189" s="37">
        <v>48.884999999999998</v>
      </c>
      <c r="I189" s="37">
        <v>50.426000000000002</v>
      </c>
      <c r="J189" s="37">
        <v>48.262</v>
      </c>
      <c r="K189" s="37">
        <v>51.344000000000001</v>
      </c>
      <c r="L189" s="37">
        <v>46.606999999999999</v>
      </c>
      <c r="M189" s="37">
        <v>47.738</v>
      </c>
      <c r="N189" s="37">
        <v>47.77</v>
      </c>
      <c r="O189" s="37">
        <v>48.917999999999999</v>
      </c>
      <c r="P189" s="37">
        <v>50.475000000000001</v>
      </c>
      <c r="Q189" s="37">
        <v>52.311</v>
      </c>
      <c r="S189" s="4">
        <f t="shared" si="460"/>
        <v>51.698628166563836</v>
      </c>
      <c r="T189" s="4">
        <f t="shared" si="461"/>
        <v>51.108754926698474</v>
      </c>
      <c r="U189" s="4">
        <f t="shared" si="462"/>
        <v>48.542754473807435</v>
      </c>
      <c r="V189" s="4">
        <f t="shared" si="463"/>
        <v>48.211903951551484</v>
      </c>
      <c r="W189" s="4">
        <f t="shared" si="464"/>
        <v>47.309754774074321</v>
      </c>
      <c r="X189" s="4">
        <f t="shared" si="465"/>
        <v>48.014852837108783</v>
      </c>
      <c r="Y189" s="4">
        <f t="shared" si="466"/>
        <v>50.195678880614992</v>
      </c>
      <c r="Z189" s="4">
        <f t="shared" si="467"/>
        <v>49.693329779734185</v>
      </c>
      <c r="AA189" s="4">
        <f t="shared" si="468"/>
        <v>49.318072390480992</v>
      </c>
      <c r="AB189" s="4">
        <f t="shared" si="469"/>
        <v>48.574348916116861</v>
      </c>
      <c r="AC189" s="4">
        <f t="shared" si="470"/>
        <v>47.29127215298017</v>
      </c>
      <c r="AD189" s="4">
        <f t="shared" si="471"/>
        <v>47.957453323308201</v>
      </c>
      <c r="AE189" s="4">
        <f t="shared" si="472"/>
        <v>49.482665117646945</v>
      </c>
      <c r="AF189" s="4">
        <f t="shared" si="473"/>
        <v>50.531464318217623</v>
      </c>
      <c r="AG189" s="4">
        <f t="shared" si="474"/>
        <v>52.457338482074576</v>
      </c>
      <c r="AI189" s="4">
        <f t="shared" si="475"/>
        <v>0.69237183343616238</v>
      </c>
      <c r="AJ189" s="4">
        <f t="shared" si="476"/>
        <v>-0.73175492669847131</v>
      </c>
      <c r="AK189" s="4">
        <f t="shared" si="477"/>
        <v>0.94924552619256275</v>
      </c>
      <c r="AL189" s="4">
        <f t="shared" si="478"/>
        <v>1.3620960484485138</v>
      </c>
      <c r="AM189" s="4">
        <f t="shared" si="479"/>
        <v>-0.30975477407432095</v>
      </c>
      <c r="AN189" s="4">
        <f t="shared" si="480"/>
        <v>0.87014716289121452</v>
      </c>
      <c r="AO189" s="4">
        <f t="shared" si="481"/>
        <v>0.23032111938501032</v>
      </c>
      <c r="AP189" s="4">
        <f t="shared" si="482"/>
        <v>-1.4313297797341846</v>
      </c>
      <c r="AQ189" s="4">
        <f t="shared" si="483"/>
        <v>2.0259276095190089</v>
      </c>
      <c r="AR189" s="4">
        <f t="shared" si="484"/>
        <v>-1.9673489161168618</v>
      </c>
      <c r="AS189" s="4">
        <f t="shared" si="485"/>
        <v>0.44672784701982948</v>
      </c>
      <c r="AT189" s="4">
        <f t="shared" si="486"/>
        <v>-0.18745332330819764</v>
      </c>
      <c r="AU189" s="4">
        <f t="shared" si="487"/>
        <v>-0.56466511764694616</v>
      </c>
      <c r="AV189" s="4">
        <f t="shared" si="648"/>
        <v>-5.6464318217621212E-2</v>
      </c>
      <c r="AW189" s="4">
        <f t="shared" si="648"/>
        <v>-0.14633848207457589</v>
      </c>
      <c r="AY189" s="2">
        <f t="shared" si="509"/>
        <v>51.698628166563836</v>
      </c>
      <c r="AZ189" s="2">
        <f t="shared" si="575"/>
        <v>51.108754926698474</v>
      </c>
      <c r="BA189" s="2">
        <f t="shared" si="576"/>
        <v>48.542754473807435</v>
      </c>
      <c r="BB189" s="2">
        <f t="shared" si="577"/>
        <v>48.211903951551484</v>
      </c>
      <c r="BC189" s="2">
        <f t="shared" si="578"/>
        <v>47.309754774074321</v>
      </c>
      <c r="BD189" s="2">
        <f t="shared" si="579"/>
        <v>48.014852837108783</v>
      </c>
      <c r="BE189" s="2">
        <f t="shared" si="580"/>
        <v>50.195678880614992</v>
      </c>
      <c r="BF189" s="2">
        <f t="shared" si="581"/>
        <v>49.693329779734185</v>
      </c>
      <c r="BG189" s="2">
        <f t="shared" si="582"/>
        <v>49.318072390480992</v>
      </c>
      <c r="BH189" s="2">
        <f t="shared" si="583"/>
        <v>48.574348916116861</v>
      </c>
      <c r="BI189" s="2">
        <f t="shared" si="584"/>
        <v>47.29127215298017</v>
      </c>
      <c r="BJ189" s="2">
        <f t="shared" si="585"/>
        <v>47.957453323308201</v>
      </c>
      <c r="BK189" s="2">
        <f t="shared" si="586"/>
        <v>49.482665117646945</v>
      </c>
      <c r="BL189" s="2">
        <f t="shared" si="587"/>
        <v>50.53146431821758</v>
      </c>
      <c r="BM189" s="2">
        <f t="shared" si="588"/>
        <v>52.457338482074576</v>
      </c>
      <c r="BO189" s="2" t="str">
        <f t="shared" si="440"/>
        <v/>
      </c>
      <c r="BP189" s="2" t="str">
        <f t="shared" si="441"/>
        <v/>
      </c>
      <c r="BQ189" s="2" t="str">
        <f t="shared" si="442"/>
        <v/>
      </c>
      <c r="BR189" s="2" t="str">
        <f t="shared" si="443"/>
        <v/>
      </c>
      <c r="BS189" s="2" t="str">
        <f t="shared" si="444"/>
        <v/>
      </c>
      <c r="BT189" s="2" t="str">
        <f t="shared" si="445"/>
        <v/>
      </c>
      <c r="BU189" s="2" t="str">
        <f t="shared" si="446"/>
        <v/>
      </c>
      <c r="BV189" s="2" t="str">
        <f t="shared" si="447"/>
        <v/>
      </c>
      <c r="BW189" s="2" t="str">
        <f t="shared" si="448"/>
        <v/>
      </c>
      <c r="BX189" s="2" t="str">
        <f t="shared" si="449"/>
        <v/>
      </c>
      <c r="BY189" s="2" t="str">
        <f t="shared" si="450"/>
        <v/>
      </c>
      <c r="BZ189" s="2" t="str">
        <f t="shared" si="451"/>
        <v/>
      </c>
      <c r="CA189" s="2" t="str">
        <f t="shared" si="452"/>
        <v/>
      </c>
      <c r="CB189" s="2" t="str">
        <f t="shared" si="453"/>
        <v/>
      </c>
      <c r="CC189" s="2" t="str">
        <f t="shared" si="454"/>
        <v/>
      </c>
      <c r="CE189" s="2" t="str">
        <f t="shared" si="510"/>
        <v/>
      </c>
      <c r="CF189" s="2" t="str">
        <f t="shared" si="511"/>
        <v/>
      </c>
      <c r="CG189" s="2" t="str">
        <f t="shared" si="512"/>
        <v/>
      </c>
      <c r="CH189" s="2" t="str">
        <f t="shared" si="513"/>
        <v/>
      </c>
      <c r="CI189" s="2" t="str">
        <f t="shared" si="514"/>
        <v/>
      </c>
      <c r="CJ189" s="2" t="str">
        <f t="shared" si="515"/>
        <v/>
      </c>
      <c r="CK189" s="2" t="str">
        <f t="shared" si="516"/>
        <v/>
      </c>
      <c r="CL189" s="2" t="str">
        <f t="shared" si="517"/>
        <v/>
      </c>
      <c r="CM189" s="2" t="str">
        <f t="shared" si="518"/>
        <v/>
      </c>
      <c r="CN189" s="2" t="str">
        <f t="shared" si="519"/>
        <v/>
      </c>
      <c r="CO189" s="2" t="str">
        <f t="shared" si="520"/>
        <v/>
      </c>
      <c r="CP189" s="2" t="str">
        <f t="shared" si="521"/>
        <v/>
      </c>
      <c r="CQ189" s="2" t="str">
        <f t="shared" si="522"/>
        <v/>
      </c>
      <c r="CR189" s="2" t="str">
        <f t="shared" si="523"/>
        <v/>
      </c>
      <c r="CS189" s="2" t="str">
        <f t="shared" si="524"/>
        <v/>
      </c>
      <c r="CU189" s="2">
        <f t="shared" si="525"/>
        <v>52.390999999999998</v>
      </c>
      <c r="CV189" s="2">
        <f t="shared" si="526"/>
        <v>50.377000000000002</v>
      </c>
      <c r="CW189" s="2">
        <f t="shared" si="527"/>
        <v>49.491999999999997</v>
      </c>
      <c r="CX189" s="2">
        <f t="shared" si="528"/>
        <v>49.573999999999998</v>
      </c>
      <c r="CY189" s="2">
        <f t="shared" si="529"/>
        <v>47</v>
      </c>
      <c r="CZ189" s="2">
        <f t="shared" si="530"/>
        <v>48.884999999999998</v>
      </c>
      <c r="DA189" s="2">
        <f t="shared" si="531"/>
        <v>50.426000000000002</v>
      </c>
      <c r="DB189" s="2">
        <f t="shared" si="532"/>
        <v>48.262</v>
      </c>
      <c r="DC189" s="2">
        <f t="shared" si="533"/>
        <v>51.344000000000001</v>
      </c>
      <c r="DD189" s="2">
        <f t="shared" si="534"/>
        <v>46.606999999999999</v>
      </c>
      <c r="DE189" s="2">
        <f t="shared" si="535"/>
        <v>47.738</v>
      </c>
      <c r="DF189" s="2">
        <f t="shared" si="536"/>
        <v>47.77</v>
      </c>
      <c r="DG189" s="2">
        <f t="shared" si="537"/>
        <v>48.917999999999999</v>
      </c>
      <c r="DH189" s="2">
        <f t="shared" si="538"/>
        <v>50.475000000000001</v>
      </c>
      <c r="DI189" s="2">
        <f t="shared" si="539"/>
        <v>52.311</v>
      </c>
      <c r="DK189" s="2">
        <f t="shared" si="489"/>
        <v>82.800408870967729</v>
      </c>
      <c r="DL189" s="2">
        <f t="shared" si="649"/>
        <v>106.33499743401762</v>
      </c>
      <c r="DM189" s="2">
        <f t="shared" si="649"/>
        <v>98.383360483870959</v>
      </c>
      <c r="DN189" s="2">
        <f t="shared" si="649"/>
        <v>99.211837903225828</v>
      </c>
      <c r="DO189" s="2">
        <f t="shared" si="649"/>
        <v>93.78684420821115</v>
      </c>
      <c r="DP189" s="2">
        <f t="shared" si="649"/>
        <v>97.051282258064532</v>
      </c>
      <c r="DQ189" s="2">
        <f t="shared" si="649"/>
        <v>103.79398729946523</v>
      </c>
      <c r="DR189" s="2">
        <f t="shared" si="649"/>
        <v>91.75746224340179</v>
      </c>
      <c r="DS189" s="2">
        <f t="shared" si="649"/>
        <v>87.490167892156862</v>
      </c>
      <c r="DT189" s="2">
        <f t="shared" si="649"/>
        <v>91.428242424242427</v>
      </c>
      <c r="DU189" s="2">
        <f t="shared" si="649"/>
        <v>88.17442557932263</v>
      </c>
      <c r="DV189" s="2">
        <f t="shared" si="649"/>
        <v>86.91916843841642</v>
      </c>
      <c r="DW189" s="2">
        <f t="shared" si="649"/>
        <v>85.638693914955994</v>
      </c>
      <c r="DX189" s="2">
        <f t="shared" si="649"/>
        <v>85.145185606060593</v>
      </c>
      <c r="DY189" s="2">
        <f t="shared" si="649"/>
        <v>72.711802681992353</v>
      </c>
      <c r="EA189" s="2">
        <f t="shared" si="459"/>
        <v>50.590981282495676</v>
      </c>
      <c r="EB189" s="2">
        <f t="shared" si="491"/>
        <v>50.121551867219921</v>
      </c>
      <c r="EC189" s="2">
        <f t="shared" si="492"/>
        <v>47.103727074688791</v>
      </c>
      <c r="ED189" s="2">
        <f t="shared" si="493"/>
        <v>45.774217400088915</v>
      </c>
      <c r="EE189" s="2">
        <f t="shared" si="494"/>
        <v>46.134720195409493</v>
      </c>
      <c r="EF189" s="2">
        <f t="shared" si="495"/>
        <v>46.998873564018652</v>
      </c>
      <c r="EG189" s="2">
        <f t="shared" si="496"/>
        <v>49.241847510884753</v>
      </c>
      <c r="EH189" s="2">
        <f t="shared" si="497"/>
        <v>49.557100874373148</v>
      </c>
      <c r="EI189" s="2">
        <f t="shared" si="498"/>
        <v>49.994321034106079</v>
      </c>
      <c r="EJ189" s="2">
        <f t="shared" si="499"/>
        <v>47.501928538247142</v>
      </c>
      <c r="EK189" s="2">
        <f t="shared" si="500"/>
        <v>46.714562798464371</v>
      </c>
      <c r="EL189" s="2">
        <f t="shared" si="501"/>
        <v>47.772352242424233</v>
      </c>
      <c r="EM189" s="2">
        <f t="shared" si="502"/>
        <v>47.977117854108513</v>
      </c>
      <c r="EN189" s="2">
        <f t="shared" si="503"/>
        <v>48.687067813108385</v>
      </c>
      <c r="EO189" s="2">
        <f t="shared" si="504"/>
        <v>53.950718804920925</v>
      </c>
      <c r="EQ189" s="2">
        <f t="shared" si="505"/>
        <v>51.703594327915901</v>
      </c>
      <c r="ER189" s="2">
        <f t="shared" si="650"/>
        <v>51.112168710598411</v>
      </c>
      <c r="ES189" s="2">
        <f t="shared" si="650"/>
        <v>48.546465345136056</v>
      </c>
      <c r="ET189" s="2">
        <f t="shared" si="650"/>
        <v>48.219926485114321</v>
      </c>
      <c r="EU189" s="2">
        <f t="shared" si="650"/>
        <v>47.31417936861083</v>
      </c>
      <c r="EV189" s="2">
        <f t="shared" si="650"/>
        <v>48.01778048081195</v>
      </c>
      <c r="EW189" s="2">
        <f t="shared" si="650"/>
        <v>50.197773003896664</v>
      </c>
      <c r="EX189" s="2">
        <f t="shared" si="650"/>
        <v>49.693749632302982</v>
      </c>
      <c r="EY189" s="2">
        <f t="shared" si="650"/>
        <v>49.313541140117536</v>
      </c>
      <c r="EZ189" s="2">
        <f t="shared" si="650"/>
        <v>48.581287462578558</v>
      </c>
      <c r="FA189" s="2">
        <f t="shared" si="650"/>
        <v>47.295403019850951</v>
      </c>
      <c r="FB189" s="2">
        <f t="shared" si="650"/>
        <v>47.958573391858891</v>
      </c>
      <c r="FC189" s="2">
        <f t="shared" si="650"/>
        <v>49.498029507161306</v>
      </c>
      <c r="FD189" s="2">
        <f t="shared" si="650"/>
        <v>50.567029792089244</v>
      </c>
      <c r="FE189" s="2">
        <f t="shared" si="650"/>
        <v>52.400010407538524</v>
      </c>
      <c r="FG189" s="2">
        <f t="shared" si="507"/>
        <v>0.99999999997539424</v>
      </c>
      <c r="FH189" s="2">
        <f t="shared" si="651"/>
        <v>0.9999999999765864</v>
      </c>
      <c r="FI189" s="2">
        <f t="shared" si="651"/>
        <v>0.99999999998204481</v>
      </c>
      <c r="FJ189" s="2">
        <f t="shared" si="651"/>
        <v>0.99999999998268252</v>
      </c>
      <c r="FK189" s="2">
        <f t="shared" si="651"/>
        <v>0.99999999998096023</v>
      </c>
      <c r="FL189" s="2">
        <f t="shared" si="651"/>
        <v>0.99999999998260114</v>
      </c>
      <c r="FM189" s="2">
        <f t="shared" si="651"/>
        <v>0.99999999998211442</v>
      </c>
      <c r="FN189" s="2">
        <f t="shared" si="651"/>
        <v>0.99999999998329459</v>
      </c>
      <c r="FO189" s="2">
        <f t="shared" si="651"/>
        <v>0.99999999997696576</v>
      </c>
      <c r="FP189" s="2">
        <f t="shared" si="651"/>
        <v>0.99999999998135369</v>
      </c>
      <c r="FQ189" s="2">
        <f t="shared" si="651"/>
        <v>0.99999999997966305</v>
      </c>
      <c r="FR189" s="2">
        <f t="shared" si="651"/>
        <v>0.99999999998262157</v>
      </c>
      <c r="FS189" s="2">
        <f t="shared" si="651"/>
        <v>0.99999999982158516</v>
      </c>
      <c r="FT189" s="2">
        <f t="shared" si="651"/>
        <v>0.99999999888410163</v>
      </c>
      <c r="FU189" s="2">
        <f t="shared" si="651"/>
        <v>0.99999999501621639</v>
      </c>
      <c r="FW189" s="2">
        <f t="shared" si="540"/>
        <v>0.99553648758205393</v>
      </c>
      <c r="FX189" s="2">
        <f t="shared" si="592"/>
        <v>0.99655387929357742</v>
      </c>
      <c r="FY189" s="2">
        <f t="shared" si="593"/>
        <v>0.99742789643459973</v>
      </c>
      <c r="FZ189" s="2">
        <f t="shared" si="594"/>
        <v>0.99671975111947608</v>
      </c>
      <c r="GA189" s="2">
        <f t="shared" si="595"/>
        <v>0.99624862348411281</v>
      </c>
      <c r="GB189" s="2">
        <f t="shared" si="596"/>
        <v>0.99712668102869195</v>
      </c>
      <c r="GC189" s="2">
        <f t="shared" si="597"/>
        <v>0.99780932272161049</v>
      </c>
      <c r="GD189" s="2">
        <f t="shared" si="598"/>
        <v>0.99692750025588928</v>
      </c>
      <c r="GE189" s="2">
        <f t="shared" si="599"/>
        <v>0.99334403154414508</v>
      </c>
      <c r="GF189" s="2">
        <f t="shared" si="600"/>
        <v>0.99357160336163963</v>
      </c>
      <c r="GG189" s="2">
        <f t="shared" si="601"/>
        <v>0.99288811696943624</v>
      </c>
      <c r="GH189" s="2">
        <f t="shared" si="602"/>
        <v>0.99398527377583734</v>
      </c>
      <c r="GI189" s="2">
        <f t="shared" si="603"/>
        <v>0.98989790353509188</v>
      </c>
      <c r="GJ189" s="2">
        <f t="shared" si="604"/>
        <v>0.98108179050807365</v>
      </c>
      <c r="GK189" s="2">
        <f t="shared" si="605"/>
        <v>0.96303110170059025</v>
      </c>
      <c r="GM189" s="107">
        <f t="shared" si="541"/>
        <v>0</v>
      </c>
      <c r="GN189" s="107">
        <f t="shared" si="606"/>
        <v>0</v>
      </c>
      <c r="GO189" s="107">
        <f t="shared" si="607"/>
        <v>0</v>
      </c>
      <c r="GP189" s="107">
        <f t="shared" si="608"/>
        <v>0</v>
      </c>
      <c r="GQ189" s="107">
        <f t="shared" si="609"/>
        <v>0</v>
      </c>
      <c r="GR189" s="107">
        <f t="shared" si="610"/>
        <v>0</v>
      </c>
      <c r="GS189" s="107">
        <f t="shared" si="611"/>
        <v>0</v>
      </c>
      <c r="GT189" s="107">
        <f t="shared" si="612"/>
        <v>0</v>
      </c>
      <c r="GU189" s="107">
        <f t="shared" si="613"/>
        <v>0</v>
      </c>
      <c r="GV189" s="107">
        <f t="shared" si="614"/>
        <v>0</v>
      </c>
      <c r="GW189" s="107">
        <f t="shared" si="615"/>
        <v>0</v>
      </c>
      <c r="GX189" s="107">
        <f t="shared" si="616"/>
        <v>0</v>
      </c>
      <c r="GY189" s="107">
        <f t="shared" si="617"/>
        <v>0</v>
      </c>
      <c r="GZ189" s="107">
        <f t="shared" si="618"/>
        <v>0</v>
      </c>
      <c r="HA189" s="107">
        <f t="shared" si="619"/>
        <v>0</v>
      </c>
      <c r="HC189" s="107">
        <f t="shared" si="542"/>
        <v>0</v>
      </c>
      <c r="HD189" s="107">
        <f t="shared" si="620"/>
        <v>0</v>
      </c>
      <c r="HE189" s="107">
        <f t="shared" si="621"/>
        <v>0</v>
      </c>
      <c r="HF189" s="107">
        <f t="shared" si="622"/>
        <v>0</v>
      </c>
      <c r="HG189" s="107">
        <f t="shared" si="623"/>
        <v>0</v>
      </c>
      <c r="HH189" s="107">
        <f t="shared" si="624"/>
        <v>0</v>
      </c>
      <c r="HI189" s="107">
        <f t="shared" si="625"/>
        <v>0</v>
      </c>
      <c r="HJ189" s="107">
        <f t="shared" si="626"/>
        <v>0</v>
      </c>
      <c r="HK189" s="107">
        <f t="shared" si="627"/>
        <v>0</v>
      </c>
      <c r="HL189" s="107">
        <f t="shared" si="628"/>
        <v>0</v>
      </c>
      <c r="HM189" s="107">
        <f t="shared" si="629"/>
        <v>0</v>
      </c>
      <c r="HN189" s="107">
        <f t="shared" si="630"/>
        <v>0</v>
      </c>
      <c r="HO189" s="107">
        <f t="shared" si="631"/>
        <v>0</v>
      </c>
      <c r="HP189" s="107">
        <f t="shared" si="632"/>
        <v>0</v>
      </c>
      <c r="HQ189" s="107">
        <f t="shared" si="633"/>
        <v>0</v>
      </c>
      <c r="HS189" s="107">
        <f t="shared" si="543"/>
        <v>2.393910573318449E-75</v>
      </c>
      <c r="HT189" s="107">
        <f t="shared" si="634"/>
        <v>1.3658412775240507E-82</v>
      </c>
      <c r="HU189" s="107">
        <f t="shared" si="635"/>
        <v>8.3057337591404168E-90</v>
      </c>
      <c r="HV189" s="107">
        <f t="shared" si="636"/>
        <v>4.3128509473631433E-93</v>
      </c>
      <c r="HW189" s="107">
        <f t="shared" si="637"/>
        <v>2.931843546532202E-95</v>
      </c>
      <c r="HX189" s="107">
        <f t="shared" si="638"/>
        <v>4.792898596760245E-103</v>
      </c>
      <c r="HY189" s="107">
        <f t="shared" si="639"/>
        <v>3.8028603783457759E-113</v>
      </c>
      <c r="HZ189" s="107">
        <f t="shared" si="640"/>
        <v>7.1808705145062194E-104</v>
      </c>
      <c r="IA189" s="107">
        <f t="shared" si="641"/>
        <v>9.3585073580772049E-91</v>
      </c>
      <c r="IB189" s="107">
        <f t="shared" si="642"/>
        <v>5.3644393005161022E-101</v>
      </c>
      <c r="IC189" s="107">
        <f t="shared" si="643"/>
        <v>9.1116851366794881E-94</v>
      </c>
      <c r="ID189" s="107">
        <f t="shared" si="644"/>
        <v>2.6125303247512253E-92</v>
      </c>
      <c r="IE189" s="107">
        <f t="shared" si="645"/>
        <v>9.7045510692833741E-89</v>
      </c>
      <c r="IF189" s="107">
        <f t="shared" si="646"/>
        <v>2.7496889090797865E-90</v>
      </c>
      <c r="IG189" s="107">
        <f t="shared" si="647"/>
        <v>5.5666225593356087E-86</v>
      </c>
      <c r="II189" s="107">
        <f t="shared" si="544"/>
        <v>3.6385241402160909E-11</v>
      </c>
      <c r="IJ189" s="107">
        <f t="shared" si="545"/>
        <v>8.2333927453114216E-13</v>
      </c>
      <c r="IK189" s="107">
        <f t="shared" si="546"/>
        <v>1.8168574250902339E-14</v>
      </c>
      <c r="IL189" s="107">
        <f t="shared" si="547"/>
        <v>4.2564032667424797E-14</v>
      </c>
      <c r="IM189" s="107">
        <f t="shared" si="548"/>
        <v>5.4624407391093981E-14</v>
      </c>
      <c r="IN189" s="107">
        <f t="shared" si="549"/>
        <v>7.1591467071810825E-16</v>
      </c>
      <c r="IO189" s="107">
        <f t="shared" si="550"/>
        <v>2.8208240266803003E-18</v>
      </c>
      <c r="IP189" s="107">
        <f t="shared" si="551"/>
        <v>1.0356592496560638E-15</v>
      </c>
      <c r="IQ189" s="107">
        <f t="shared" si="552"/>
        <v>9.7850392394867009E-12</v>
      </c>
      <c r="IR189" s="107">
        <f t="shared" si="553"/>
        <v>5.7024723772000464E-13</v>
      </c>
      <c r="IS189" s="107">
        <f t="shared" si="554"/>
        <v>6.8996240020327652E-12</v>
      </c>
      <c r="IT189" s="107">
        <f t="shared" si="555"/>
        <v>3.2049788193454572E-12</v>
      </c>
      <c r="IU189" s="107">
        <f t="shared" si="556"/>
        <v>9.8198613856082825E-12</v>
      </c>
      <c r="IV189" s="107">
        <f t="shared" si="557"/>
        <v>6.1942819974574802E-11</v>
      </c>
      <c r="IW189" s="107">
        <f t="shared" si="558"/>
        <v>9.2142317263107495E-15</v>
      </c>
      <c r="IY189" s="107">
        <f t="shared" si="559"/>
        <v>3.6385241402160909E-11</v>
      </c>
      <c r="IZ189" s="107">
        <f t="shared" si="560"/>
        <v>8.2333927453114216E-13</v>
      </c>
      <c r="JA189" s="107">
        <f t="shared" si="561"/>
        <v>1.8168574250902339E-14</v>
      </c>
      <c r="JB189" s="107">
        <f t="shared" si="562"/>
        <v>4.2564032667424797E-14</v>
      </c>
      <c r="JC189" s="107">
        <f t="shared" si="563"/>
        <v>5.4624407391093981E-14</v>
      </c>
      <c r="JD189" s="107">
        <f t="shared" si="564"/>
        <v>7.1591467071810825E-16</v>
      </c>
      <c r="JE189" s="107">
        <f t="shared" si="565"/>
        <v>2.8208240266803003E-18</v>
      </c>
      <c r="JF189" s="107">
        <f t="shared" si="566"/>
        <v>1.0356592496560638E-15</v>
      </c>
      <c r="JG189" s="107">
        <f t="shared" si="567"/>
        <v>9.7850392394867009E-12</v>
      </c>
      <c r="JH189" s="107">
        <f t="shared" si="568"/>
        <v>5.7024723772000464E-13</v>
      </c>
      <c r="JI189" s="107">
        <f t="shared" si="569"/>
        <v>6.8996240020327652E-12</v>
      </c>
      <c r="JJ189" s="107">
        <f t="shared" si="570"/>
        <v>3.2049788193454572E-12</v>
      </c>
      <c r="JK189" s="107">
        <f t="shared" si="571"/>
        <v>9.8198613856082825E-12</v>
      </c>
      <c r="JL189" s="107">
        <f t="shared" si="572"/>
        <v>6.1942819974574802E-11</v>
      </c>
      <c r="JM189" s="107">
        <f t="shared" si="573"/>
        <v>9.2142317263107495E-15</v>
      </c>
    </row>
    <row r="190" spans="2:273" x14ac:dyDescent="0.25">
      <c r="B190" s="2">
        <v>162</v>
      </c>
      <c r="C190" s="37">
        <v>50.671999999999997</v>
      </c>
      <c r="D190" s="37">
        <v>50.884999999999998</v>
      </c>
      <c r="E190" s="37">
        <v>48.328000000000003</v>
      </c>
      <c r="F190" s="37">
        <v>50.984000000000002</v>
      </c>
      <c r="G190" s="37">
        <v>48.066000000000003</v>
      </c>
      <c r="H190" s="37">
        <v>46.491999999999997</v>
      </c>
      <c r="I190" s="37">
        <v>50.655999999999999</v>
      </c>
      <c r="J190" s="37">
        <v>49.148000000000003</v>
      </c>
      <c r="K190" s="37">
        <v>48.262</v>
      </c>
      <c r="L190" s="37">
        <v>50</v>
      </c>
      <c r="M190" s="37">
        <v>47.59</v>
      </c>
      <c r="N190" s="37">
        <v>46.984000000000002</v>
      </c>
      <c r="O190" s="37">
        <v>49.689</v>
      </c>
      <c r="P190" s="37">
        <v>50.573999999999998</v>
      </c>
      <c r="Q190" s="37">
        <v>51.738</v>
      </c>
      <c r="S190" s="4">
        <f t="shared" si="460"/>
        <v>51.598806303857558</v>
      </c>
      <c r="T190" s="4">
        <f t="shared" si="461"/>
        <v>50.988313881078312</v>
      </c>
      <c r="U190" s="4">
        <f t="shared" si="462"/>
        <v>48.419460269974955</v>
      </c>
      <c r="V190" s="4">
        <f t="shared" si="463"/>
        <v>48.094031120480807</v>
      </c>
      <c r="W190" s="4">
        <f t="shared" si="464"/>
        <v>47.178233934923512</v>
      </c>
      <c r="X190" s="4">
        <f t="shared" si="465"/>
        <v>47.874763569603886</v>
      </c>
      <c r="Y190" s="4">
        <f t="shared" si="466"/>
        <v>50.027491226686166</v>
      </c>
      <c r="Z190" s="4">
        <f t="shared" si="467"/>
        <v>49.557420050534802</v>
      </c>
      <c r="AA190" s="4">
        <f t="shared" si="468"/>
        <v>49.17841890067676</v>
      </c>
      <c r="AB190" s="4">
        <f t="shared" si="469"/>
        <v>48.437340858380715</v>
      </c>
      <c r="AC190" s="4">
        <f t="shared" si="470"/>
        <v>47.158316031269216</v>
      </c>
      <c r="AD190" s="4">
        <f t="shared" si="471"/>
        <v>47.814567612029698</v>
      </c>
      <c r="AE190" s="4">
        <f t="shared" si="472"/>
        <v>49.348880055608568</v>
      </c>
      <c r="AF190" s="4">
        <f t="shared" si="473"/>
        <v>50.383435458490283</v>
      </c>
      <c r="AG190" s="4">
        <f t="shared" si="474"/>
        <v>52.313005361119494</v>
      </c>
      <c r="AI190" s="4">
        <f t="shared" si="475"/>
        <v>-0.92680630385756047</v>
      </c>
      <c r="AJ190" s="4">
        <f t="shared" si="476"/>
        <v>-0.1033138810783143</v>
      </c>
      <c r="AK190" s="4">
        <f t="shared" si="477"/>
        <v>-9.1460269974952269E-2</v>
      </c>
      <c r="AL190" s="4">
        <f t="shared" si="478"/>
        <v>2.8899688795191949</v>
      </c>
      <c r="AM190" s="4">
        <f t="shared" si="479"/>
        <v>0.88776606507649092</v>
      </c>
      <c r="AN190" s="4">
        <f t="shared" si="480"/>
        <v>-1.3827635696038882</v>
      </c>
      <c r="AO190" s="4">
        <f t="shared" si="481"/>
        <v>0.62850877331383259</v>
      </c>
      <c r="AP190" s="4">
        <f t="shared" si="482"/>
        <v>-0.40942005053479846</v>
      </c>
      <c r="AQ190" s="4">
        <f t="shared" si="483"/>
        <v>-0.91641890067676002</v>
      </c>
      <c r="AR190" s="4">
        <f t="shared" si="484"/>
        <v>1.5626591416192852</v>
      </c>
      <c r="AS190" s="4">
        <f t="shared" si="485"/>
        <v>0.43168396873078763</v>
      </c>
      <c r="AT190" s="4">
        <f t="shared" si="486"/>
        <v>-0.83056761202969653</v>
      </c>
      <c r="AU190" s="4">
        <f t="shared" si="487"/>
        <v>0.34011994439143223</v>
      </c>
      <c r="AV190" s="4">
        <f t="shared" si="648"/>
        <v>0.19056454150971547</v>
      </c>
      <c r="AW190" s="4">
        <f t="shared" si="648"/>
        <v>-0.5750053611194943</v>
      </c>
      <c r="AY190" s="2">
        <f t="shared" si="509"/>
        <v>51.598806303857558</v>
      </c>
      <c r="AZ190" s="2">
        <f t="shared" si="575"/>
        <v>50.988313881078312</v>
      </c>
      <c r="BA190" s="2">
        <f t="shared" si="576"/>
        <v>48.419460269974955</v>
      </c>
      <c r="BB190" s="2">
        <f t="shared" si="577"/>
        <v>48.094031120480807</v>
      </c>
      <c r="BC190" s="2">
        <f t="shared" si="578"/>
        <v>47.178233934923512</v>
      </c>
      <c r="BD190" s="2">
        <f t="shared" si="579"/>
        <v>47.874763569603886</v>
      </c>
      <c r="BE190" s="2">
        <f t="shared" si="580"/>
        <v>50.027491226686166</v>
      </c>
      <c r="BF190" s="2">
        <f t="shared" si="581"/>
        <v>49.557420050534802</v>
      </c>
      <c r="BG190" s="2">
        <f t="shared" si="582"/>
        <v>49.17841890067676</v>
      </c>
      <c r="BH190" s="2">
        <f t="shared" si="583"/>
        <v>48.437340858380715</v>
      </c>
      <c r="BI190" s="2">
        <f t="shared" si="584"/>
        <v>47.158316031269216</v>
      </c>
      <c r="BJ190" s="2">
        <f t="shared" si="585"/>
        <v>47.814567612029698</v>
      </c>
      <c r="BK190" s="2">
        <f t="shared" si="586"/>
        <v>49.348880055608568</v>
      </c>
      <c r="BL190" s="2">
        <f t="shared" si="587"/>
        <v>50.383435458490283</v>
      </c>
      <c r="BM190" s="2">
        <f t="shared" si="588"/>
        <v>52.313005361119494</v>
      </c>
      <c r="BO190" s="2" t="str">
        <f t="shared" si="440"/>
        <v/>
      </c>
      <c r="BP190" s="2" t="str">
        <f t="shared" si="441"/>
        <v/>
      </c>
      <c r="BQ190" s="2" t="str">
        <f t="shared" si="442"/>
        <v/>
      </c>
      <c r="BR190" s="2" t="str">
        <f t="shared" si="443"/>
        <v/>
      </c>
      <c r="BS190" s="2" t="str">
        <f t="shared" si="444"/>
        <v/>
      </c>
      <c r="BT190" s="2" t="str">
        <f t="shared" si="445"/>
        <v/>
      </c>
      <c r="BU190" s="2" t="str">
        <f t="shared" si="446"/>
        <v/>
      </c>
      <c r="BV190" s="2" t="str">
        <f t="shared" si="447"/>
        <v/>
      </c>
      <c r="BW190" s="2" t="str">
        <f t="shared" si="448"/>
        <v/>
      </c>
      <c r="BX190" s="2" t="str">
        <f t="shared" si="449"/>
        <v/>
      </c>
      <c r="BY190" s="2" t="str">
        <f t="shared" si="450"/>
        <v/>
      </c>
      <c r="BZ190" s="2" t="str">
        <f t="shared" si="451"/>
        <v/>
      </c>
      <c r="CA190" s="2" t="str">
        <f t="shared" si="452"/>
        <v/>
      </c>
      <c r="CB190" s="2" t="str">
        <f t="shared" si="453"/>
        <v/>
      </c>
      <c r="CC190" s="2" t="str">
        <f t="shared" si="454"/>
        <v/>
      </c>
      <c r="CE190" s="2" t="str">
        <f t="shared" si="510"/>
        <v/>
      </c>
      <c r="CF190" s="2" t="str">
        <f t="shared" si="511"/>
        <v/>
      </c>
      <c r="CG190" s="2" t="str">
        <f t="shared" si="512"/>
        <v/>
      </c>
      <c r="CH190" s="2" t="str">
        <f t="shared" si="513"/>
        <v/>
      </c>
      <c r="CI190" s="2" t="str">
        <f t="shared" si="514"/>
        <v/>
      </c>
      <c r="CJ190" s="2" t="str">
        <f t="shared" si="515"/>
        <v/>
      </c>
      <c r="CK190" s="2" t="str">
        <f t="shared" si="516"/>
        <v/>
      </c>
      <c r="CL190" s="2" t="str">
        <f t="shared" si="517"/>
        <v/>
      </c>
      <c r="CM190" s="2" t="str">
        <f t="shared" si="518"/>
        <v/>
      </c>
      <c r="CN190" s="2" t="str">
        <f t="shared" si="519"/>
        <v/>
      </c>
      <c r="CO190" s="2" t="str">
        <f t="shared" si="520"/>
        <v/>
      </c>
      <c r="CP190" s="2" t="str">
        <f t="shared" si="521"/>
        <v/>
      </c>
      <c r="CQ190" s="2" t="str">
        <f t="shared" si="522"/>
        <v/>
      </c>
      <c r="CR190" s="2" t="str">
        <f t="shared" si="523"/>
        <v/>
      </c>
      <c r="CS190" s="2" t="str">
        <f t="shared" si="524"/>
        <v/>
      </c>
      <c r="CU190" s="2">
        <f t="shared" si="525"/>
        <v>50.671999999999997</v>
      </c>
      <c r="CV190" s="2">
        <f t="shared" si="526"/>
        <v>50.884999999999998</v>
      </c>
      <c r="CW190" s="2">
        <f t="shared" si="527"/>
        <v>48.328000000000003</v>
      </c>
      <c r="CX190" s="2">
        <f t="shared" si="528"/>
        <v>50.984000000000002</v>
      </c>
      <c r="CY190" s="2">
        <f t="shared" si="529"/>
        <v>48.066000000000003</v>
      </c>
      <c r="CZ190" s="2">
        <f t="shared" si="530"/>
        <v>46.491999999999997</v>
      </c>
      <c r="DA190" s="2">
        <f t="shared" si="531"/>
        <v>50.655999999999999</v>
      </c>
      <c r="DB190" s="2">
        <f t="shared" si="532"/>
        <v>49.148000000000003</v>
      </c>
      <c r="DC190" s="2">
        <f t="shared" si="533"/>
        <v>48.262</v>
      </c>
      <c r="DD190" s="2">
        <f t="shared" si="534"/>
        <v>50</v>
      </c>
      <c r="DE190" s="2">
        <f t="shared" si="535"/>
        <v>47.59</v>
      </c>
      <c r="DF190" s="2">
        <f t="shared" si="536"/>
        <v>46.984000000000002</v>
      </c>
      <c r="DG190" s="2">
        <f t="shared" si="537"/>
        <v>49.689</v>
      </c>
      <c r="DH190" s="2">
        <f t="shared" si="538"/>
        <v>50.573999999999998</v>
      </c>
      <c r="DI190" s="2">
        <f t="shared" si="539"/>
        <v>51.738</v>
      </c>
      <c r="DK190" s="2">
        <f t="shared" si="489"/>
        <v>82.887706854838697</v>
      </c>
      <c r="DL190" s="2">
        <f t="shared" si="649"/>
        <v>106.55917503665692</v>
      </c>
      <c r="DM190" s="2">
        <f t="shared" si="649"/>
        <v>98.571424596774193</v>
      </c>
      <c r="DN190" s="2">
        <f t="shared" si="649"/>
        <v>99.411411693548416</v>
      </c>
      <c r="DO190" s="2">
        <f t="shared" si="649"/>
        <v>93.955725439882713</v>
      </c>
      <c r="DP190" s="2">
        <f t="shared" si="649"/>
        <v>97.228870967741955</v>
      </c>
      <c r="DQ190" s="2">
        <f t="shared" si="649"/>
        <v>103.98208689839571</v>
      </c>
      <c r="DR190" s="2">
        <f t="shared" si="649"/>
        <v>91.896111253665723</v>
      </c>
      <c r="DS190" s="2">
        <f t="shared" si="649"/>
        <v>87.60164950980392</v>
      </c>
      <c r="DT190" s="2">
        <f t="shared" si="649"/>
        <v>91.570895833333338</v>
      </c>
      <c r="DU190" s="2">
        <f t="shared" si="649"/>
        <v>88.318314616755785</v>
      </c>
      <c r="DV190" s="2">
        <f t="shared" si="649"/>
        <v>87.042496700879767</v>
      </c>
      <c r="DW190" s="2">
        <f t="shared" si="649"/>
        <v>85.735718658357754</v>
      </c>
      <c r="DX190" s="2">
        <f t="shared" si="649"/>
        <v>85.216128787878773</v>
      </c>
      <c r="DY190" s="2">
        <f t="shared" si="649"/>
        <v>72.728861521620161</v>
      </c>
      <c r="EA190" s="2">
        <f t="shared" si="459"/>
        <v>50.472014584722046</v>
      </c>
      <c r="EB190" s="2">
        <f t="shared" si="491"/>
        <v>49.983381742738587</v>
      </c>
      <c r="EC190" s="2">
        <f t="shared" si="492"/>
        <v>46.95663049792531</v>
      </c>
      <c r="ED190" s="2">
        <f t="shared" si="493"/>
        <v>45.618667959752713</v>
      </c>
      <c r="EE190" s="2">
        <f t="shared" si="494"/>
        <v>45.983580380143415</v>
      </c>
      <c r="EF190" s="2">
        <f t="shared" si="495"/>
        <v>46.842426895495365</v>
      </c>
      <c r="EG190" s="2">
        <f t="shared" si="496"/>
        <v>49.058474431118057</v>
      </c>
      <c r="EH190" s="2">
        <f t="shared" si="497"/>
        <v>49.417771119969132</v>
      </c>
      <c r="EI190" s="2">
        <f t="shared" si="498"/>
        <v>49.864951268357807</v>
      </c>
      <c r="EJ190" s="2">
        <f t="shared" si="499"/>
        <v>47.346337720656564</v>
      </c>
      <c r="EK190" s="2">
        <f t="shared" si="500"/>
        <v>46.571525796685293</v>
      </c>
      <c r="EL190" s="2">
        <f t="shared" si="501"/>
        <v>47.626145333333326</v>
      </c>
      <c r="EM190" s="2">
        <f t="shared" si="502"/>
        <v>47.816603471295068</v>
      </c>
      <c r="EN190" s="2">
        <f t="shared" si="503"/>
        <v>48.504312946138889</v>
      </c>
      <c r="EO190" s="2">
        <f t="shared" si="504"/>
        <v>53.836354247217358</v>
      </c>
      <c r="EQ190" s="2">
        <f t="shared" si="505"/>
        <v>51.602819248263167</v>
      </c>
      <c r="ER190" s="2">
        <f t="shared" si="650"/>
        <v>50.99107424454364</v>
      </c>
      <c r="ES190" s="2">
        <f t="shared" si="650"/>
        <v>48.422456675744392</v>
      </c>
      <c r="ET190" s="2">
        <f t="shared" si="650"/>
        <v>48.100502138439523</v>
      </c>
      <c r="EU190" s="2">
        <f t="shared" si="650"/>
        <v>47.181807196523671</v>
      </c>
      <c r="EV190" s="2">
        <f t="shared" si="650"/>
        <v>47.877126520685721</v>
      </c>
      <c r="EW190" s="2">
        <f t="shared" si="650"/>
        <v>50.029181130360158</v>
      </c>
      <c r="EX190" s="2">
        <f t="shared" si="650"/>
        <v>49.557761923828124</v>
      </c>
      <c r="EY190" s="2">
        <f t="shared" si="650"/>
        <v>49.174764865966637</v>
      </c>
      <c r="EZ190" s="2">
        <f t="shared" si="650"/>
        <v>48.442947844012835</v>
      </c>
      <c r="FA190" s="2">
        <f t="shared" si="650"/>
        <v>47.161654651967851</v>
      </c>
      <c r="FB190" s="2">
        <f t="shared" si="650"/>
        <v>47.81547327769465</v>
      </c>
      <c r="FC190" s="2">
        <f t="shared" si="650"/>
        <v>49.361563844100118</v>
      </c>
      <c r="FD190" s="2">
        <f t="shared" si="650"/>
        <v>50.413344058092356</v>
      </c>
      <c r="FE190" s="2">
        <f t="shared" si="650"/>
        <v>52.264019221107446</v>
      </c>
      <c r="FG190" s="2">
        <f t="shared" si="507"/>
        <v>0.99999999998045497</v>
      </c>
      <c r="FH190" s="2">
        <f t="shared" si="651"/>
        <v>0.99999999998140188</v>
      </c>
      <c r="FI190" s="2">
        <f t="shared" si="651"/>
        <v>0.99999999998573774</v>
      </c>
      <c r="FJ190" s="2">
        <f t="shared" si="651"/>
        <v>0.99999999998624423</v>
      </c>
      <c r="FK190" s="2">
        <f t="shared" si="651"/>
        <v>0.99999999998487621</v>
      </c>
      <c r="FL190" s="2">
        <f t="shared" si="651"/>
        <v>0.99999999998617961</v>
      </c>
      <c r="FM190" s="2">
        <f t="shared" si="651"/>
        <v>0.99999999998579292</v>
      </c>
      <c r="FN190" s="2">
        <f t="shared" si="651"/>
        <v>0.9999999999867305</v>
      </c>
      <c r="FO190" s="2">
        <f t="shared" si="651"/>
        <v>0.99999999998170319</v>
      </c>
      <c r="FP190" s="2">
        <f t="shared" si="651"/>
        <v>0.99999999998518874</v>
      </c>
      <c r="FQ190" s="2">
        <f t="shared" si="651"/>
        <v>0.99999999998384581</v>
      </c>
      <c r="FR190" s="2">
        <f t="shared" si="651"/>
        <v>0.99999999998619582</v>
      </c>
      <c r="FS190" s="2">
        <f t="shared" si="651"/>
        <v>0.99999999985528221</v>
      </c>
      <c r="FT190" s="2">
        <f t="shared" si="651"/>
        <v>0.99999999907893278</v>
      </c>
      <c r="FU190" s="2">
        <f t="shared" si="651"/>
        <v>0.99999999582519594</v>
      </c>
      <c r="FW190" s="2">
        <f t="shared" si="540"/>
        <v>0.99645124824069298</v>
      </c>
      <c r="FX190" s="2">
        <f t="shared" si="592"/>
        <v>0.99726070749501405</v>
      </c>
      <c r="FY190" s="2">
        <f t="shared" si="593"/>
        <v>0.99795582412776851</v>
      </c>
      <c r="FZ190" s="2">
        <f t="shared" si="594"/>
        <v>0.99739264663439309</v>
      </c>
      <c r="GA190" s="2">
        <f t="shared" si="595"/>
        <v>0.99701787484903814</v>
      </c>
      <c r="GB190" s="2">
        <f t="shared" si="596"/>
        <v>0.99771629203232448</v>
      </c>
      <c r="GC190" s="2">
        <f t="shared" si="597"/>
        <v>0.99825909880335717</v>
      </c>
      <c r="GD190" s="2">
        <f t="shared" si="598"/>
        <v>0.99755788346404606</v>
      </c>
      <c r="GE190" s="2">
        <f t="shared" si="599"/>
        <v>0.99470572876109364</v>
      </c>
      <c r="GF190" s="2">
        <f t="shared" si="600"/>
        <v>0.99488698292335909</v>
      </c>
      <c r="GG190" s="2">
        <f t="shared" si="601"/>
        <v>0.99434255528579651</v>
      </c>
      <c r="GH190" s="2">
        <f t="shared" si="602"/>
        <v>0.99521641555810192</v>
      </c>
      <c r="GI190" s="2">
        <f t="shared" si="603"/>
        <v>0.99179021403889045</v>
      </c>
      <c r="GJ190" s="2">
        <f t="shared" si="604"/>
        <v>0.98433308224845095</v>
      </c>
      <c r="GK190" s="2">
        <f t="shared" si="605"/>
        <v>0.96884502327679323</v>
      </c>
      <c r="GM190" s="107">
        <f t="shared" si="541"/>
        <v>0</v>
      </c>
      <c r="GN190" s="107">
        <f t="shared" si="606"/>
        <v>0</v>
      </c>
      <c r="GO190" s="107">
        <f t="shared" si="607"/>
        <v>0</v>
      </c>
      <c r="GP190" s="107">
        <f t="shared" si="608"/>
        <v>0</v>
      </c>
      <c r="GQ190" s="107">
        <f t="shared" si="609"/>
        <v>0</v>
      </c>
      <c r="GR190" s="107">
        <f t="shared" si="610"/>
        <v>0</v>
      </c>
      <c r="GS190" s="107">
        <f t="shared" si="611"/>
        <v>0</v>
      </c>
      <c r="GT190" s="107">
        <f t="shared" si="612"/>
        <v>0</v>
      </c>
      <c r="GU190" s="107">
        <f t="shared" si="613"/>
        <v>0</v>
      </c>
      <c r="GV190" s="107">
        <f t="shared" si="614"/>
        <v>0</v>
      </c>
      <c r="GW190" s="107">
        <f t="shared" si="615"/>
        <v>0</v>
      </c>
      <c r="GX190" s="107">
        <f t="shared" si="616"/>
        <v>0</v>
      </c>
      <c r="GY190" s="107">
        <f t="shared" si="617"/>
        <v>0</v>
      </c>
      <c r="GZ190" s="107">
        <f t="shared" si="618"/>
        <v>0</v>
      </c>
      <c r="HA190" s="107">
        <f t="shared" si="619"/>
        <v>0</v>
      </c>
      <c r="HC190" s="107">
        <f t="shared" si="542"/>
        <v>0</v>
      </c>
      <c r="HD190" s="107">
        <f t="shared" si="620"/>
        <v>0</v>
      </c>
      <c r="HE190" s="107">
        <f t="shared" si="621"/>
        <v>0</v>
      </c>
      <c r="HF190" s="107">
        <f t="shared" si="622"/>
        <v>0</v>
      </c>
      <c r="HG190" s="107">
        <f t="shared" si="623"/>
        <v>0</v>
      </c>
      <c r="HH190" s="107">
        <f t="shared" si="624"/>
        <v>0</v>
      </c>
      <c r="HI190" s="107">
        <f t="shared" si="625"/>
        <v>0</v>
      </c>
      <c r="HJ190" s="107">
        <f t="shared" si="626"/>
        <v>0</v>
      </c>
      <c r="HK190" s="107">
        <f t="shared" si="627"/>
        <v>0</v>
      </c>
      <c r="HL190" s="107">
        <f t="shared" si="628"/>
        <v>0</v>
      </c>
      <c r="HM190" s="107">
        <f t="shared" si="629"/>
        <v>0</v>
      </c>
      <c r="HN190" s="107">
        <f t="shared" si="630"/>
        <v>0</v>
      </c>
      <c r="HO190" s="107">
        <f t="shared" si="631"/>
        <v>0</v>
      </c>
      <c r="HP190" s="107">
        <f t="shared" si="632"/>
        <v>0</v>
      </c>
      <c r="HQ190" s="107">
        <f t="shared" si="633"/>
        <v>0</v>
      </c>
      <c r="HS190" s="107">
        <f t="shared" si="543"/>
        <v>2.7749850848894095E-78</v>
      </c>
      <c r="HT190" s="107">
        <f t="shared" si="634"/>
        <v>9.1484573733239404E-86</v>
      </c>
      <c r="HU190" s="107">
        <f t="shared" si="635"/>
        <v>3.5355400037157579E-93</v>
      </c>
      <c r="HV190" s="107">
        <f t="shared" si="636"/>
        <v>1.2775120432401765E-96</v>
      </c>
      <c r="HW190" s="107">
        <f t="shared" si="637"/>
        <v>6.7079143149463634E-99</v>
      </c>
      <c r="HX190" s="107">
        <f t="shared" si="638"/>
        <v>6.3474470636182776E-107</v>
      </c>
      <c r="HY190" s="107">
        <f t="shared" si="639"/>
        <v>2.4079066838475097E-117</v>
      </c>
      <c r="HZ190" s="107">
        <f t="shared" si="640"/>
        <v>8.6936830938375344E-108</v>
      </c>
      <c r="IA190" s="107">
        <f t="shared" si="641"/>
        <v>2.4174531371478283E-94</v>
      </c>
      <c r="IB190" s="107">
        <f t="shared" si="642"/>
        <v>5.5997876880636462E-105</v>
      </c>
      <c r="IC190" s="107">
        <f t="shared" si="643"/>
        <v>1.7183326962175725E-97</v>
      </c>
      <c r="ID190" s="107">
        <f t="shared" si="644"/>
        <v>6.1354517396164466E-96</v>
      </c>
      <c r="IE190" s="107">
        <f t="shared" si="645"/>
        <v>2.9279914160336735E-92</v>
      </c>
      <c r="IF190" s="107">
        <f t="shared" si="646"/>
        <v>6.4358320378817499E-94</v>
      </c>
      <c r="IG190" s="107">
        <f t="shared" si="647"/>
        <v>1.3770723681842312E-89</v>
      </c>
      <c r="II190" s="107">
        <f t="shared" si="544"/>
        <v>5.2034704094165826E-12</v>
      </c>
      <c r="IJ190" s="107">
        <f t="shared" si="545"/>
        <v>9.4752972576418589E-14</v>
      </c>
      <c r="IK190" s="107">
        <f t="shared" si="546"/>
        <v>1.7344157863409514E-15</v>
      </c>
      <c r="IL190" s="107">
        <f t="shared" si="547"/>
        <v>3.9301805799461596E-15</v>
      </c>
      <c r="IM190" s="107">
        <f t="shared" si="548"/>
        <v>4.8560035965696953E-15</v>
      </c>
      <c r="IN190" s="107">
        <f t="shared" si="549"/>
        <v>5.0572052832272812E-17</v>
      </c>
      <c r="IO190" s="107">
        <f t="shared" si="550"/>
        <v>1.4778552604754426E-19</v>
      </c>
      <c r="IP190" s="107">
        <f t="shared" si="551"/>
        <v>7.3024606429861936E-17</v>
      </c>
      <c r="IQ190" s="107">
        <f t="shared" si="552"/>
        <v>1.0569793534275689E-12</v>
      </c>
      <c r="IR190" s="107">
        <f t="shared" si="553"/>
        <v>4.8218071552963085E-14</v>
      </c>
      <c r="IS190" s="107">
        <f t="shared" si="554"/>
        <v>6.9950611346671341E-13</v>
      </c>
      <c r="IT190" s="107">
        <f t="shared" si="555"/>
        <v>3.2748888422523852E-13</v>
      </c>
      <c r="IU190" s="107">
        <f t="shared" si="556"/>
        <v>1.0793107224388763E-12</v>
      </c>
      <c r="IV190" s="107">
        <f t="shared" si="557"/>
        <v>7.0450048571207426E-12</v>
      </c>
      <c r="IW190" s="107">
        <f t="shared" si="558"/>
        <v>3.0668771323637713E-16</v>
      </c>
      <c r="IY190" s="107">
        <f t="shared" si="559"/>
        <v>5.2034704094165826E-12</v>
      </c>
      <c r="IZ190" s="107">
        <f t="shared" si="560"/>
        <v>9.4752972576418589E-14</v>
      </c>
      <c r="JA190" s="107">
        <f t="shared" si="561"/>
        <v>1.7344157863409514E-15</v>
      </c>
      <c r="JB190" s="107">
        <f t="shared" si="562"/>
        <v>3.9301805799461596E-15</v>
      </c>
      <c r="JC190" s="107">
        <f t="shared" si="563"/>
        <v>4.8560035965696953E-15</v>
      </c>
      <c r="JD190" s="107">
        <f t="shared" si="564"/>
        <v>5.0572052832272812E-17</v>
      </c>
      <c r="JE190" s="107">
        <f t="shared" si="565"/>
        <v>1.4778552604754426E-19</v>
      </c>
      <c r="JF190" s="107">
        <f t="shared" si="566"/>
        <v>7.3024606429861936E-17</v>
      </c>
      <c r="JG190" s="107">
        <f t="shared" si="567"/>
        <v>1.0569793534275689E-12</v>
      </c>
      <c r="JH190" s="107">
        <f t="shared" si="568"/>
        <v>4.8218071552963085E-14</v>
      </c>
      <c r="JI190" s="107">
        <f t="shared" si="569"/>
        <v>6.9950611346671341E-13</v>
      </c>
      <c r="JJ190" s="107">
        <f t="shared" si="570"/>
        <v>3.2748888422523852E-13</v>
      </c>
      <c r="JK190" s="107">
        <f t="shared" si="571"/>
        <v>1.0793107224388763E-12</v>
      </c>
      <c r="JL190" s="107">
        <f t="shared" si="572"/>
        <v>7.0450048571207426E-12</v>
      </c>
      <c r="JM190" s="107">
        <f t="shared" si="573"/>
        <v>3.0668771323637713E-16</v>
      </c>
    </row>
    <row r="191" spans="2:273" x14ac:dyDescent="0.25">
      <c r="B191" s="2">
        <v>163</v>
      </c>
      <c r="C191" s="37">
        <v>50.421999999999997</v>
      </c>
      <c r="D191" s="37">
        <v>50.77</v>
      </c>
      <c r="E191" s="37">
        <v>47.41</v>
      </c>
      <c r="F191" s="37">
        <v>51.148000000000003</v>
      </c>
      <c r="G191" s="37">
        <v>48.033000000000001</v>
      </c>
      <c r="H191" s="37">
        <v>48.097999999999999</v>
      </c>
      <c r="I191" s="37">
        <v>49.884999999999998</v>
      </c>
      <c r="J191" s="37">
        <v>49.131</v>
      </c>
      <c r="K191" s="37">
        <v>49.148000000000003</v>
      </c>
      <c r="L191" s="37">
        <v>49.164000000000001</v>
      </c>
      <c r="M191" s="37">
        <v>47</v>
      </c>
      <c r="N191" s="37">
        <v>48.066000000000003</v>
      </c>
      <c r="O191" s="37">
        <v>48.311</v>
      </c>
      <c r="P191" s="37">
        <v>49.884999999999998</v>
      </c>
      <c r="Q191" s="37">
        <v>53.279000000000003</v>
      </c>
      <c r="S191" s="4">
        <f t="shared" si="460"/>
        <v>51.498802927982901</v>
      </c>
      <c r="T191" s="4">
        <f t="shared" si="461"/>
        <v>50.867748732014022</v>
      </c>
      <c r="U191" s="4">
        <f t="shared" si="462"/>
        <v>48.296029370874429</v>
      </c>
      <c r="V191" s="4">
        <f t="shared" si="463"/>
        <v>47.975860062963356</v>
      </c>
      <c r="W191" s="4">
        <f t="shared" si="464"/>
        <v>47.046550456108541</v>
      </c>
      <c r="X191" s="4">
        <f t="shared" si="465"/>
        <v>47.734566058138412</v>
      </c>
      <c r="Y191" s="4">
        <f t="shared" si="466"/>
        <v>49.859225990355768</v>
      </c>
      <c r="Z191" s="4">
        <f t="shared" si="467"/>
        <v>49.42149603298104</v>
      </c>
      <c r="AA191" s="4">
        <f t="shared" si="468"/>
        <v>49.038933859837371</v>
      </c>
      <c r="AB191" s="4">
        <f t="shared" si="469"/>
        <v>48.300079611887789</v>
      </c>
      <c r="AC191" s="4">
        <f t="shared" si="470"/>
        <v>47.02520944352586</v>
      </c>
      <c r="AD191" s="4">
        <f t="shared" si="471"/>
        <v>47.671641242623835</v>
      </c>
      <c r="AE191" s="4">
        <f t="shared" si="472"/>
        <v>49.214633597551945</v>
      </c>
      <c r="AF191" s="4">
        <f t="shared" si="473"/>
        <v>50.234526988574601</v>
      </c>
      <c r="AG191" s="4">
        <f t="shared" si="474"/>
        <v>52.169838478643506</v>
      </c>
      <c r="AI191" s="4">
        <f t="shared" si="475"/>
        <v>-1.0768029279829037</v>
      </c>
      <c r="AJ191" s="4">
        <f t="shared" si="476"/>
        <v>-9.7748732014018458E-2</v>
      </c>
      <c r="AK191" s="4">
        <f t="shared" si="477"/>
        <v>-0.88602937087443223</v>
      </c>
      <c r="AL191" s="4">
        <f t="shared" si="478"/>
        <v>3.172139937036647</v>
      </c>
      <c r="AM191" s="4">
        <f t="shared" si="479"/>
        <v>0.98644954389146022</v>
      </c>
      <c r="AN191" s="4">
        <f t="shared" si="480"/>
        <v>0.36343394186158662</v>
      </c>
      <c r="AO191" s="4">
        <f t="shared" si="481"/>
        <v>2.5774009644230489E-2</v>
      </c>
      <c r="AP191" s="4">
        <f t="shared" si="482"/>
        <v>-0.29049603298103932</v>
      </c>
      <c r="AQ191" s="4">
        <f t="shared" si="483"/>
        <v>0.10906614016263205</v>
      </c>
      <c r="AR191" s="4">
        <f t="shared" si="484"/>
        <v>0.86392038811221283</v>
      </c>
      <c r="AS191" s="4">
        <f t="shared" si="485"/>
        <v>-2.5209443525859854E-2</v>
      </c>
      <c r="AT191" s="4">
        <f t="shared" si="486"/>
        <v>0.39435875737616755</v>
      </c>
      <c r="AU191" s="4">
        <f t="shared" si="487"/>
        <v>-0.90363359755194494</v>
      </c>
      <c r="AV191" s="4">
        <f t="shared" si="648"/>
        <v>-0.34952698857460263</v>
      </c>
      <c r="AW191" s="4">
        <f t="shared" si="648"/>
        <v>1.1091615213564978</v>
      </c>
      <c r="AY191" s="2">
        <f t="shared" si="509"/>
        <v>51.498802927982901</v>
      </c>
      <c r="AZ191" s="2">
        <f t="shared" si="575"/>
        <v>50.867748732014022</v>
      </c>
      <c r="BA191" s="2">
        <f t="shared" si="576"/>
        <v>48.296029370874429</v>
      </c>
      <c r="BB191" s="2">
        <f t="shared" si="577"/>
        <v>47.975860062963356</v>
      </c>
      <c r="BC191" s="2">
        <f t="shared" si="578"/>
        <v>47.046550456108541</v>
      </c>
      <c r="BD191" s="2">
        <f t="shared" si="579"/>
        <v>47.734566058138412</v>
      </c>
      <c r="BE191" s="2">
        <f t="shared" si="580"/>
        <v>49.859225990355768</v>
      </c>
      <c r="BF191" s="2">
        <f t="shared" si="581"/>
        <v>49.42149603298104</v>
      </c>
      <c r="BG191" s="2">
        <f t="shared" si="582"/>
        <v>49.038933859837371</v>
      </c>
      <c r="BH191" s="2">
        <f t="shared" si="583"/>
        <v>48.300079611887789</v>
      </c>
      <c r="BI191" s="2">
        <f t="shared" si="584"/>
        <v>47.02520944352586</v>
      </c>
      <c r="BJ191" s="2">
        <f t="shared" si="585"/>
        <v>47.671641242623835</v>
      </c>
      <c r="BK191" s="2">
        <f t="shared" si="586"/>
        <v>49.214633597551945</v>
      </c>
      <c r="BL191" s="2">
        <f t="shared" si="587"/>
        <v>50.234526988574601</v>
      </c>
      <c r="BM191" s="2">
        <f t="shared" si="588"/>
        <v>52.169838478643506</v>
      </c>
      <c r="BO191" s="2" t="str">
        <f t="shared" si="440"/>
        <v/>
      </c>
      <c r="BP191" s="2" t="str">
        <f t="shared" si="441"/>
        <v/>
      </c>
      <c r="BQ191" s="2" t="str">
        <f t="shared" si="442"/>
        <v/>
      </c>
      <c r="BR191" s="2" t="str">
        <f t="shared" si="443"/>
        <v/>
      </c>
      <c r="BS191" s="2" t="str">
        <f t="shared" si="444"/>
        <v/>
      </c>
      <c r="BT191" s="2" t="str">
        <f t="shared" si="445"/>
        <v/>
      </c>
      <c r="BU191" s="2" t="str">
        <f t="shared" si="446"/>
        <v/>
      </c>
      <c r="BV191" s="2" t="str">
        <f t="shared" si="447"/>
        <v/>
      </c>
      <c r="BW191" s="2" t="str">
        <f t="shared" si="448"/>
        <v/>
      </c>
      <c r="BX191" s="2" t="str">
        <f t="shared" si="449"/>
        <v/>
      </c>
      <c r="BY191" s="2" t="str">
        <f t="shared" si="450"/>
        <v/>
      </c>
      <c r="BZ191" s="2" t="str">
        <f t="shared" si="451"/>
        <v/>
      </c>
      <c r="CA191" s="2" t="str">
        <f t="shared" si="452"/>
        <v/>
      </c>
      <c r="CB191" s="2" t="str">
        <f t="shared" si="453"/>
        <v/>
      </c>
      <c r="CC191" s="2" t="str">
        <f t="shared" si="454"/>
        <v/>
      </c>
      <c r="CE191" s="2" t="str">
        <f t="shared" si="510"/>
        <v/>
      </c>
      <c r="CF191" s="2" t="str">
        <f t="shared" si="511"/>
        <v/>
      </c>
      <c r="CG191" s="2" t="str">
        <f t="shared" si="512"/>
        <v/>
      </c>
      <c r="CH191" s="2" t="str">
        <f t="shared" si="513"/>
        <v/>
      </c>
      <c r="CI191" s="2" t="str">
        <f t="shared" si="514"/>
        <v/>
      </c>
      <c r="CJ191" s="2" t="str">
        <f t="shared" si="515"/>
        <v/>
      </c>
      <c r="CK191" s="2" t="str">
        <f t="shared" si="516"/>
        <v/>
      </c>
      <c r="CL191" s="2" t="str">
        <f t="shared" si="517"/>
        <v/>
      </c>
      <c r="CM191" s="2" t="str">
        <f t="shared" si="518"/>
        <v/>
      </c>
      <c r="CN191" s="2" t="str">
        <f t="shared" si="519"/>
        <v/>
      </c>
      <c r="CO191" s="2" t="str">
        <f t="shared" si="520"/>
        <v/>
      </c>
      <c r="CP191" s="2" t="str">
        <f t="shared" si="521"/>
        <v/>
      </c>
      <c r="CQ191" s="2" t="str">
        <f t="shared" si="522"/>
        <v/>
      </c>
      <c r="CR191" s="2" t="str">
        <f t="shared" si="523"/>
        <v/>
      </c>
      <c r="CS191" s="2" t="str">
        <f t="shared" si="524"/>
        <v/>
      </c>
      <c r="CU191" s="2">
        <f t="shared" si="525"/>
        <v>50.421999999999997</v>
      </c>
      <c r="CV191" s="2">
        <f t="shared" si="526"/>
        <v>50.77</v>
      </c>
      <c r="CW191" s="2">
        <f t="shared" si="527"/>
        <v>47.41</v>
      </c>
      <c r="CX191" s="2">
        <f t="shared" si="528"/>
        <v>51.148000000000003</v>
      </c>
      <c r="CY191" s="2">
        <f t="shared" si="529"/>
        <v>48.033000000000001</v>
      </c>
      <c r="CZ191" s="2">
        <f t="shared" si="530"/>
        <v>48.097999999999999</v>
      </c>
      <c r="DA191" s="2">
        <f t="shared" si="531"/>
        <v>49.884999999999998</v>
      </c>
      <c r="DB191" s="2">
        <f t="shared" si="532"/>
        <v>49.131</v>
      </c>
      <c r="DC191" s="2">
        <f t="shared" si="533"/>
        <v>49.148000000000003</v>
      </c>
      <c r="DD191" s="2">
        <f t="shared" si="534"/>
        <v>49.164000000000001</v>
      </c>
      <c r="DE191" s="2">
        <f t="shared" si="535"/>
        <v>47</v>
      </c>
      <c r="DF191" s="2">
        <f t="shared" si="536"/>
        <v>48.066000000000003</v>
      </c>
      <c r="DG191" s="2">
        <f t="shared" si="537"/>
        <v>48.311</v>
      </c>
      <c r="DH191" s="2">
        <f t="shared" si="538"/>
        <v>49.884999999999998</v>
      </c>
      <c r="DI191" s="2">
        <f t="shared" si="539"/>
        <v>53.279000000000003</v>
      </c>
      <c r="DK191" s="2">
        <f t="shared" si="489"/>
        <v>82.975004838709665</v>
      </c>
      <c r="DL191" s="2">
        <f t="shared" si="649"/>
        <v>106.78335263929623</v>
      </c>
      <c r="DM191" s="2">
        <f t="shared" si="649"/>
        <v>98.759488709677413</v>
      </c>
      <c r="DN191" s="2">
        <f t="shared" si="649"/>
        <v>99.610985483870991</v>
      </c>
      <c r="DO191" s="2">
        <f t="shared" si="649"/>
        <v>94.124606671554261</v>
      </c>
      <c r="DP191" s="2">
        <f t="shared" si="649"/>
        <v>97.406459677419377</v>
      </c>
      <c r="DQ191" s="2">
        <f t="shared" si="649"/>
        <v>104.17018649732618</v>
      </c>
      <c r="DR191" s="2">
        <f t="shared" si="649"/>
        <v>92.034760263929655</v>
      </c>
      <c r="DS191" s="2">
        <f t="shared" si="649"/>
        <v>87.713131127450978</v>
      </c>
      <c r="DT191" s="2">
        <f t="shared" si="649"/>
        <v>91.71354924242425</v>
      </c>
      <c r="DU191" s="2">
        <f t="shared" si="649"/>
        <v>88.46220365418894</v>
      </c>
      <c r="DV191" s="2">
        <f t="shared" si="649"/>
        <v>87.165824963343113</v>
      </c>
      <c r="DW191" s="2">
        <f t="shared" si="649"/>
        <v>85.832743401759515</v>
      </c>
      <c r="DX191" s="2">
        <f t="shared" si="649"/>
        <v>85.287071969696953</v>
      </c>
      <c r="DY191" s="2">
        <f t="shared" si="649"/>
        <v>72.745920361247954</v>
      </c>
      <c r="EA191" s="2">
        <f t="shared" si="459"/>
        <v>50.353047886948417</v>
      </c>
      <c r="EB191" s="2">
        <f t="shared" si="491"/>
        <v>49.84521161825726</v>
      </c>
      <c r="EC191" s="2">
        <f t="shared" si="492"/>
        <v>46.80953392116183</v>
      </c>
      <c r="ED191" s="2">
        <f t="shared" si="493"/>
        <v>45.463118519416511</v>
      </c>
      <c r="EE191" s="2">
        <f t="shared" si="494"/>
        <v>45.832440564877338</v>
      </c>
      <c r="EF191" s="2">
        <f t="shared" si="495"/>
        <v>46.685980226972077</v>
      </c>
      <c r="EG191" s="2">
        <f t="shared" si="496"/>
        <v>48.875101351351361</v>
      </c>
      <c r="EH191" s="2">
        <f t="shared" si="497"/>
        <v>49.278441365565122</v>
      </c>
      <c r="EI191" s="2">
        <f t="shared" si="498"/>
        <v>49.735581502609534</v>
      </c>
      <c r="EJ191" s="2">
        <f t="shared" si="499"/>
        <v>47.190746903065971</v>
      </c>
      <c r="EK191" s="2">
        <f t="shared" si="500"/>
        <v>46.428488794906208</v>
      </c>
      <c r="EL191" s="2">
        <f t="shared" si="501"/>
        <v>47.47993842424242</v>
      </c>
      <c r="EM191" s="2">
        <f t="shared" si="502"/>
        <v>47.656089088481615</v>
      </c>
      <c r="EN191" s="2">
        <f t="shared" si="503"/>
        <v>48.321558079169392</v>
      </c>
      <c r="EO191" s="2">
        <f t="shared" si="504"/>
        <v>53.721989689513777</v>
      </c>
      <c r="EQ191" s="2">
        <f t="shared" si="505"/>
        <v>51.502044168610425</v>
      </c>
      <c r="ER191" s="2">
        <f t="shared" si="650"/>
        <v>50.869979778488883</v>
      </c>
      <c r="ES191" s="2">
        <f t="shared" si="650"/>
        <v>48.298448006352729</v>
      </c>
      <c r="ET191" s="2">
        <f t="shared" si="650"/>
        <v>47.981077791764726</v>
      </c>
      <c r="EU191" s="2">
        <f t="shared" si="650"/>
        <v>47.049435024436512</v>
      </c>
      <c r="EV191" s="2">
        <f t="shared" si="650"/>
        <v>47.736472560559491</v>
      </c>
      <c r="EW191" s="2">
        <f t="shared" si="650"/>
        <v>49.860589256823644</v>
      </c>
      <c r="EX191" s="2">
        <f t="shared" si="650"/>
        <v>49.421774215353253</v>
      </c>
      <c r="EY191" s="2">
        <f t="shared" si="650"/>
        <v>49.035988591815737</v>
      </c>
      <c r="EZ191" s="2">
        <f t="shared" si="650"/>
        <v>48.304608225447119</v>
      </c>
      <c r="FA191" s="2">
        <f t="shared" si="650"/>
        <v>47.02790628408475</v>
      </c>
      <c r="FB191" s="2">
        <f t="shared" si="650"/>
        <v>47.672373163530409</v>
      </c>
      <c r="FC191" s="2">
        <f t="shared" si="650"/>
        <v>49.225098181038931</v>
      </c>
      <c r="FD191" s="2">
        <f t="shared" si="650"/>
        <v>50.259658324095469</v>
      </c>
      <c r="FE191" s="2">
        <f t="shared" si="650"/>
        <v>52.128028034676362</v>
      </c>
      <c r="FG191" s="2">
        <f t="shared" si="507"/>
        <v>0.99999999998447486</v>
      </c>
      <c r="FH191" s="2">
        <f t="shared" si="651"/>
        <v>0.99999999998522704</v>
      </c>
      <c r="FI191" s="2">
        <f t="shared" si="651"/>
        <v>0.99999999998867106</v>
      </c>
      <c r="FJ191" s="2">
        <f t="shared" si="651"/>
        <v>0.99999999998907341</v>
      </c>
      <c r="FK191" s="2">
        <f t="shared" si="651"/>
        <v>0.99999999998798672</v>
      </c>
      <c r="FL191" s="2">
        <f t="shared" si="651"/>
        <v>0.99999999998902211</v>
      </c>
      <c r="FM191" s="2">
        <f t="shared" si="651"/>
        <v>0.99999999998871492</v>
      </c>
      <c r="FN191" s="2">
        <f t="shared" si="651"/>
        <v>0.99999999998945965</v>
      </c>
      <c r="FO191" s="2">
        <f t="shared" si="651"/>
        <v>0.9999999999854664</v>
      </c>
      <c r="FP191" s="2">
        <f t="shared" si="651"/>
        <v>0.99999999998823497</v>
      </c>
      <c r="FQ191" s="2">
        <f t="shared" si="651"/>
        <v>0.99999999998716826</v>
      </c>
      <c r="FR191" s="2">
        <f t="shared" si="651"/>
        <v>0.99999999998903488</v>
      </c>
      <c r="FS191" s="2">
        <f t="shared" si="651"/>
        <v>0.99999999988261501</v>
      </c>
      <c r="FT191" s="2">
        <f t="shared" si="651"/>
        <v>0.99999999923974725</v>
      </c>
      <c r="FU191" s="2">
        <f t="shared" si="651"/>
        <v>0.99999999650285998</v>
      </c>
      <c r="FW191" s="2">
        <f t="shared" si="540"/>
        <v>0.9971790673427593</v>
      </c>
      <c r="FX191" s="2">
        <f t="shared" si="592"/>
        <v>0.9978228760390947</v>
      </c>
      <c r="FY191" s="2">
        <f t="shared" si="593"/>
        <v>0.99837557043022218</v>
      </c>
      <c r="FZ191" s="2">
        <f t="shared" si="594"/>
        <v>0.99792779436493673</v>
      </c>
      <c r="GA191" s="2">
        <f t="shared" si="595"/>
        <v>0.99762976003263082</v>
      </c>
      <c r="GB191" s="2">
        <f t="shared" si="596"/>
        <v>0.99818513384921659</v>
      </c>
      <c r="GC191" s="2">
        <f t="shared" si="597"/>
        <v>0.99861665771409491</v>
      </c>
      <c r="GD191" s="2">
        <f t="shared" si="598"/>
        <v>0.99805918306030406</v>
      </c>
      <c r="GE191" s="2">
        <f t="shared" si="599"/>
        <v>0.99579002670804018</v>
      </c>
      <c r="GF191" s="2">
        <f t="shared" si="600"/>
        <v>0.9959343106793016</v>
      </c>
      <c r="GG191" s="2">
        <f t="shared" si="601"/>
        <v>0.99550089687581433</v>
      </c>
      <c r="GH191" s="2">
        <f t="shared" si="602"/>
        <v>0.99619652176918649</v>
      </c>
      <c r="GI191" s="2">
        <f t="shared" si="603"/>
        <v>0.9933304478489059</v>
      </c>
      <c r="GJ191" s="2">
        <f t="shared" si="604"/>
        <v>0.98703299084255625</v>
      </c>
      <c r="GK191" s="2">
        <f t="shared" si="605"/>
        <v>0.97376952117329563</v>
      </c>
      <c r="GM191" s="107">
        <f t="shared" si="541"/>
        <v>0</v>
      </c>
      <c r="GN191" s="107">
        <f t="shared" si="606"/>
        <v>0</v>
      </c>
      <c r="GO191" s="107">
        <f t="shared" si="607"/>
        <v>0</v>
      </c>
      <c r="GP191" s="107">
        <f t="shared" si="608"/>
        <v>0</v>
      </c>
      <c r="GQ191" s="107">
        <f t="shared" si="609"/>
        <v>0</v>
      </c>
      <c r="GR191" s="107">
        <f t="shared" si="610"/>
        <v>0</v>
      </c>
      <c r="GS191" s="107">
        <f t="shared" si="611"/>
        <v>0</v>
      </c>
      <c r="GT191" s="107">
        <f t="shared" si="612"/>
        <v>0</v>
      </c>
      <c r="GU191" s="107">
        <f t="shared" si="613"/>
        <v>0</v>
      </c>
      <c r="GV191" s="107">
        <f t="shared" si="614"/>
        <v>0</v>
      </c>
      <c r="GW191" s="107">
        <f t="shared" si="615"/>
        <v>0</v>
      </c>
      <c r="GX191" s="107">
        <f t="shared" si="616"/>
        <v>0</v>
      </c>
      <c r="GY191" s="107">
        <f t="shared" si="617"/>
        <v>0</v>
      </c>
      <c r="GZ191" s="107">
        <f t="shared" si="618"/>
        <v>0</v>
      </c>
      <c r="HA191" s="107">
        <f t="shared" si="619"/>
        <v>0</v>
      </c>
      <c r="HC191" s="107">
        <f t="shared" si="542"/>
        <v>0</v>
      </c>
      <c r="HD191" s="107">
        <f t="shared" si="620"/>
        <v>0</v>
      </c>
      <c r="HE191" s="107">
        <f t="shared" si="621"/>
        <v>0</v>
      </c>
      <c r="HF191" s="107">
        <f t="shared" si="622"/>
        <v>0</v>
      </c>
      <c r="HG191" s="107">
        <f t="shared" si="623"/>
        <v>0</v>
      </c>
      <c r="HH191" s="107">
        <f t="shared" si="624"/>
        <v>0</v>
      </c>
      <c r="HI191" s="107">
        <f t="shared" si="625"/>
        <v>0</v>
      </c>
      <c r="HJ191" s="107">
        <f t="shared" si="626"/>
        <v>0</v>
      </c>
      <c r="HK191" s="107">
        <f t="shared" si="627"/>
        <v>0</v>
      </c>
      <c r="HL191" s="107">
        <f t="shared" si="628"/>
        <v>0</v>
      </c>
      <c r="HM191" s="107">
        <f t="shared" si="629"/>
        <v>0</v>
      </c>
      <c r="HN191" s="107">
        <f t="shared" si="630"/>
        <v>0</v>
      </c>
      <c r="HO191" s="107">
        <f t="shared" si="631"/>
        <v>0</v>
      </c>
      <c r="HP191" s="107">
        <f t="shared" si="632"/>
        <v>0</v>
      </c>
      <c r="HQ191" s="107">
        <f t="shared" si="633"/>
        <v>0</v>
      </c>
      <c r="HS191" s="107">
        <f t="shared" si="543"/>
        <v>2.819842273017092E-81</v>
      </c>
      <c r="HT191" s="107">
        <f t="shared" si="634"/>
        <v>5.3258027325550559E-89</v>
      </c>
      <c r="HU191" s="107">
        <f t="shared" si="635"/>
        <v>1.3013751354874784E-96</v>
      </c>
      <c r="HV191" s="107">
        <f t="shared" si="636"/>
        <v>3.2455187809091971E-100</v>
      </c>
      <c r="HW191" s="107">
        <f t="shared" si="637"/>
        <v>1.3082600006223465E-102</v>
      </c>
      <c r="HX191" s="107">
        <f t="shared" si="638"/>
        <v>7.1108008586935765E-111</v>
      </c>
      <c r="HY191" s="107">
        <f t="shared" si="639"/>
        <v>1.2754136667976675E-121</v>
      </c>
      <c r="HZ191" s="107">
        <f t="shared" si="640"/>
        <v>8.8854512321639867E-112</v>
      </c>
      <c r="IA191" s="107">
        <f t="shared" si="641"/>
        <v>5.3066320271926657E-98</v>
      </c>
      <c r="IB191" s="107">
        <f t="shared" si="642"/>
        <v>4.8832188031950941E-109</v>
      </c>
      <c r="IC191" s="107">
        <f t="shared" si="643"/>
        <v>2.7347956144834784E-101</v>
      </c>
      <c r="ID191" s="107">
        <f t="shared" si="644"/>
        <v>1.2232878486994451E-99</v>
      </c>
      <c r="IE191" s="107">
        <f t="shared" si="645"/>
        <v>7.5256305128322141E-96</v>
      </c>
      <c r="IF191" s="107">
        <f t="shared" si="646"/>
        <v>1.2740344291618958E-97</v>
      </c>
      <c r="IG191" s="107">
        <f t="shared" si="647"/>
        <v>2.8638710461229476E-93</v>
      </c>
      <c r="II191" s="107">
        <f t="shared" si="544"/>
        <v>6.8836035485403852E-13</v>
      </c>
      <c r="IJ191" s="107">
        <f t="shared" si="545"/>
        <v>1.0034124067642552E-14</v>
      </c>
      <c r="IK191" s="107">
        <f t="shared" si="546"/>
        <v>1.5187204321626987E-16</v>
      </c>
      <c r="IL191" s="107">
        <f t="shared" si="547"/>
        <v>3.3127020267706794E-16</v>
      </c>
      <c r="IM191" s="107">
        <f t="shared" si="548"/>
        <v>3.9264358171052595E-16</v>
      </c>
      <c r="IN191" s="107">
        <f t="shared" si="549"/>
        <v>3.2339480666629657E-18</v>
      </c>
      <c r="IO191" s="107">
        <f t="shared" si="550"/>
        <v>6.9616487697769587E-21</v>
      </c>
      <c r="IP191" s="107">
        <f t="shared" si="551"/>
        <v>4.6556877562833141E-18</v>
      </c>
      <c r="IQ191" s="107">
        <f t="shared" si="552"/>
        <v>1.0368373942084641E-13</v>
      </c>
      <c r="IR191" s="107">
        <f t="shared" si="553"/>
        <v>3.6646432434746504E-15</v>
      </c>
      <c r="IS191" s="107">
        <f t="shared" si="554"/>
        <v>6.4137690695292792E-14</v>
      </c>
      <c r="IT191" s="107">
        <f t="shared" si="555"/>
        <v>3.0369369669885693E-14</v>
      </c>
      <c r="IU191" s="107">
        <f t="shared" si="556"/>
        <v>1.0788458364587157E-13</v>
      </c>
      <c r="IV191" s="107">
        <f t="shared" si="557"/>
        <v>7.2568788783725049E-13</v>
      </c>
      <c r="IW191" s="107">
        <f t="shared" si="558"/>
        <v>8.5693964127883063E-18</v>
      </c>
      <c r="IY191" s="107">
        <f t="shared" si="559"/>
        <v>6.8836035485403852E-13</v>
      </c>
      <c r="IZ191" s="107">
        <f t="shared" si="560"/>
        <v>1.0034124067642552E-14</v>
      </c>
      <c r="JA191" s="107">
        <f t="shared" si="561"/>
        <v>1.5187204321626987E-16</v>
      </c>
      <c r="JB191" s="107">
        <f t="shared" si="562"/>
        <v>3.3127020267706794E-16</v>
      </c>
      <c r="JC191" s="107">
        <f t="shared" si="563"/>
        <v>3.9264358171052595E-16</v>
      </c>
      <c r="JD191" s="107">
        <f t="shared" si="564"/>
        <v>3.2339480666629657E-18</v>
      </c>
      <c r="JE191" s="107">
        <f t="shared" si="565"/>
        <v>6.9616487697769587E-21</v>
      </c>
      <c r="JF191" s="107">
        <f t="shared" si="566"/>
        <v>4.6556877562833141E-18</v>
      </c>
      <c r="JG191" s="107">
        <f t="shared" si="567"/>
        <v>1.0368373942084641E-13</v>
      </c>
      <c r="JH191" s="107">
        <f t="shared" si="568"/>
        <v>3.6646432434746504E-15</v>
      </c>
      <c r="JI191" s="107">
        <f t="shared" si="569"/>
        <v>6.4137690695292792E-14</v>
      </c>
      <c r="JJ191" s="107">
        <f t="shared" si="570"/>
        <v>3.0369369669885693E-14</v>
      </c>
      <c r="JK191" s="107">
        <f t="shared" si="571"/>
        <v>1.0788458364587157E-13</v>
      </c>
      <c r="JL191" s="107">
        <f t="shared" si="572"/>
        <v>7.2568788783725049E-13</v>
      </c>
      <c r="JM191" s="107">
        <f t="shared" si="573"/>
        <v>8.5693964127883063E-18</v>
      </c>
    </row>
    <row r="192" spans="2:273" x14ac:dyDescent="0.25">
      <c r="B192" s="2">
        <v>164</v>
      </c>
      <c r="C192" s="37">
        <v>52.030999999999999</v>
      </c>
      <c r="D192" s="37">
        <v>51.213000000000001</v>
      </c>
      <c r="E192" s="37">
        <v>48.262</v>
      </c>
      <c r="F192" s="37">
        <v>47.933999999999997</v>
      </c>
      <c r="G192" s="37">
        <v>46.328000000000003</v>
      </c>
      <c r="H192" s="37">
        <v>46.966999999999999</v>
      </c>
      <c r="I192" s="37">
        <v>50.213000000000001</v>
      </c>
      <c r="J192" s="37">
        <v>49.328000000000003</v>
      </c>
      <c r="K192" s="37">
        <v>49.786999999999999</v>
      </c>
      <c r="L192" s="37">
        <v>47.524999999999999</v>
      </c>
      <c r="M192" s="37">
        <v>47.557000000000002</v>
      </c>
      <c r="N192" s="37">
        <v>46.835999999999999</v>
      </c>
      <c r="O192" s="37">
        <v>47.851999999999997</v>
      </c>
      <c r="P192" s="37">
        <v>51.622999999999998</v>
      </c>
      <c r="Q192" s="37">
        <v>51.671999999999997</v>
      </c>
      <c r="S192" s="4">
        <f t="shared" si="460"/>
        <v>51.398652198926669</v>
      </c>
      <c r="T192" s="4">
        <f t="shared" si="461"/>
        <v>50.747082792302848</v>
      </c>
      <c r="U192" s="4">
        <f t="shared" si="462"/>
        <v>48.172487703448809</v>
      </c>
      <c r="V192" s="4">
        <f t="shared" si="463"/>
        <v>47.857447600960825</v>
      </c>
      <c r="W192" s="4">
        <f t="shared" si="464"/>
        <v>46.914735088766882</v>
      </c>
      <c r="X192" s="4">
        <f t="shared" si="465"/>
        <v>47.594280870990787</v>
      </c>
      <c r="Y192" s="4">
        <f t="shared" si="466"/>
        <v>49.690897947437186</v>
      </c>
      <c r="Z192" s="4">
        <f t="shared" si="467"/>
        <v>49.285560296220417</v>
      </c>
      <c r="AA192" s="4">
        <f t="shared" si="468"/>
        <v>48.899585338260145</v>
      </c>
      <c r="AB192" s="4">
        <f t="shared" si="469"/>
        <v>48.162612631545919</v>
      </c>
      <c r="AC192" s="4">
        <f t="shared" si="470"/>
        <v>46.891980529392498</v>
      </c>
      <c r="AD192" s="4">
        <f t="shared" si="471"/>
        <v>47.528681815142541</v>
      </c>
      <c r="AE192" s="4">
        <f t="shared" si="472"/>
        <v>49.080003401163438</v>
      </c>
      <c r="AF192" s="4">
        <f t="shared" si="473"/>
        <v>50.084870177510815</v>
      </c>
      <c r="AG192" s="4">
        <f t="shared" si="474"/>
        <v>52.027687510686626</v>
      </c>
      <c r="AI192" s="4">
        <f t="shared" si="475"/>
        <v>0.63234780107332966</v>
      </c>
      <c r="AJ192" s="4">
        <f t="shared" si="476"/>
        <v>0.46591720769715295</v>
      </c>
      <c r="AK192" s="4">
        <f t="shared" si="477"/>
        <v>8.9512296551191639E-2</v>
      </c>
      <c r="AL192" s="4">
        <f t="shared" si="478"/>
        <v>7.6552399039172769E-2</v>
      </c>
      <c r="AM192" s="4">
        <f t="shared" si="479"/>
        <v>-0.58673508876687919</v>
      </c>
      <c r="AN192" s="4">
        <f t="shared" si="480"/>
        <v>-0.62728087099078778</v>
      </c>
      <c r="AO192" s="4">
        <f t="shared" si="481"/>
        <v>0.52210205256281483</v>
      </c>
      <c r="AP192" s="4">
        <f t="shared" si="482"/>
        <v>4.2439703779585614E-2</v>
      </c>
      <c r="AQ192" s="4">
        <f t="shared" si="483"/>
        <v>0.88741466173985373</v>
      </c>
      <c r="AR192" s="4">
        <f t="shared" si="484"/>
        <v>-0.63761263154592029</v>
      </c>
      <c r="AS192" s="4">
        <f t="shared" si="485"/>
        <v>0.6650194706075041</v>
      </c>
      <c r="AT192" s="4">
        <f t="shared" si="486"/>
        <v>-0.69268181514254223</v>
      </c>
      <c r="AU192" s="4">
        <f t="shared" si="487"/>
        <v>-1.2280034011634413</v>
      </c>
      <c r="AV192" s="4">
        <f t="shared" si="648"/>
        <v>1.5381298224891822</v>
      </c>
      <c r="AW192" s="4">
        <f t="shared" si="648"/>
        <v>-0.35568751068662863</v>
      </c>
      <c r="AY192" s="2">
        <f t="shared" si="509"/>
        <v>51.398652198926669</v>
      </c>
      <c r="AZ192" s="2">
        <f t="shared" si="575"/>
        <v>50.747082792302848</v>
      </c>
      <c r="BA192" s="2">
        <f t="shared" si="576"/>
        <v>48.172487703448809</v>
      </c>
      <c r="BB192" s="2">
        <f t="shared" si="577"/>
        <v>47.857447600960825</v>
      </c>
      <c r="BC192" s="2">
        <f t="shared" si="578"/>
        <v>46.914735088766882</v>
      </c>
      <c r="BD192" s="2">
        <f t="shared" si="579"/>
        <v>47.594280870990787</v>
      </c>
      <c r="BE192" s="2">
        <f t="shared" si="580"/>
        <v>49.690897947437186</v>
      </c>
      <c r="BF192" s="2">
        <f t="shared" si="581"/>
        <v>49.285560296220417</v>
      </c>
      <c r="BG192" s="2">
        <f t="shared" si="582"/>
        <v>48.899585338260145</v>
      </c>
      <c r="BH192" s="2">
        <f t="shared" si="583"/>
        <v>48.162612631545919</v>
      </c>
      <c r="BI192" s="2">
        <f t="shared" si="584"/>
        <v>46.891980529392498</v>
      </c>
      <c r="BJ192" s="2">
        <f t="shared" si="585"/>
        <v>47.528681815142541</v>
      </c>
      <c r="BK192" s="2">
        <f t="shared" si="586"/>
        <v>49.080003401163438</v>
      </c>
      <c r="BL192" s="2">
        <f t="shared" si="587"/>
        <v>50.084870177510815</v>
      </c>
      <c r="BM192" s="2">
        <f t="shared" si="588"/>
        <v>52.027687510686626</v>
      </c>
      <c r="BO192" s="2" t="str">
        <f t="shared" si="440"/>
        <v/>
      </c>
      <c r="BP192" s="2" t="str">
        <f t="shared" si="441"/>
        <v/>
      </c>
      <c r="BQ192" s="2" t="str">
        <f t="shared" si="442"/>
        <v/>
      </c>
      <c r="BR192" s="2" t="str">
        <f t="shared" si="443"/>
        <v/>
      </c>
      <c r="BS192" s="2" t="str">
        <f t="shared" si="444"/>
        <v/>
      </c>
      <c r="BT192" s="2" t="str">
        <f t="shared" si="445"/>
        <v/>
      </c>
      <c r="BU192" s="2" t="str">
        <f t="shared" si="446"/>
        <v/>
      </c>
      <c r="BV192" s="2" t="str">
        <f t="shared" si="447"/>
        <v/>
      </c>
      <c r="BW192" s="2" t="str">
        <f t="shared" si="448"/>
        <v/>
      </c>
      <c r="BX192" s="2" t="str">
        <f t="shared" si="449"/>
        <v/>
      </c>
      <c r="BY192" s="2" t="str">
        <f t="shared" si="450"/>
        <v/>
      </c>
      <c r="BZ192" s="2" t="str">
        <f t="shared" si="451"/>
        <v/>
      </c>
      <c r="CA192" s="2" t="str">
        <f t="shared" si="452"/>
        <v/>
      </c>
      <c r="CB192" s="2" t="str">
        <f t="shared" si="453"/>
        <v/>
      </c>
      <c r="CC192" s="2" t="str">
        <f t="shared" si="454"/>
        <v/>
      </c>
      <c r="CE192" s="2" t="str">
        <f t="shared" si="510"/>
        <v/>
      </c>
      <c r="CF192" s="2" t="str">
        <f t="shared" si="511"/>
        <v/>
      </c>
      <c r="CG192" s="2" t="str">
        <f t="shared" si="512"/>
        <v/>
      </c>
      <c r="CH192" s="2" t="str">
        <f t="shared" si="513"/>
        <v/>
      </c>
      <c r="CI192" s="2" t="str">
        <f t="shared" si="514"/>
        <v/>
      </c>
      <c r="CJ192" s="2" t="str">
        <f t="shared" si="515"/>
        <v/>
      </c>
      <c r="CK192" s="2" t="str">
        <f t="shared" si="516"/>
        <v/>
      </c>
      <c r="CL192" s="2" t="str">
        <f t="shared" si="517"/>
        <v/>
      </c>
      <c r="CM192" s="2" t="str">
        <f t="shared" si="518"/>
        <v/>
      </c>
      <c r="CN192" s="2" t="str">
        <f t="shared" si="519"/>
        <v/>
      </c>
      <c r="CO192" s="2" t="str">
        <f t="shared" si="520"/>
        <v/>
      </c>
      <c r="CP192" s="2" t="str">
        <f t="shared" si="521"/>
        <v/>
      </c>
      <c r="CQ192" s="2" t="str">
        <f t="shared" si="522"/>
        <v/>
      </c>
      <c r="CR192" s="2" t="str">
        <f t="shared" si="523"/>
        <v/>
      </c>
      <c r="CS192" s="2" t="str">
        <f t="shared" si="524"/>
        <v/>
      </c>
      <c r="CU192" s="2">
        <f t="shared" si="525"/>
        <v>52.030999999999999</v>
      </c>
      <c r="CV192" s="2">
        <f t="shared" si="526"/>
        <v>51.213000000000001</v>
      </c>
      <c r="CW192" s="2">
        <f t="shared" si="527"/>
        <v>48.262</v>
      </c>
      <c r="CX192" s="2">
        <f t="shared" si="528"/>
        <v>47.933999999999997</v>
      </c>
      <c r="CY192" s="2">
        <f t="shared" si="529"/>
        <v>46.328000000000003</v>
      </c>
      <c r="CZ192" s="2">
        <f t="shared" si="530"/>
        <v>46.966999999999999</v>
      </c>
      <c r="DA192" s="2">
        <f t="shared" si="531"/>
        <v>50.213000000000001</v>
      </c>
      <c r="DB192" s="2">
        <f t="shared" si="532"/>
        <v>49.328000000000003</v>
      </c>
      <c r="DC192" s="2">
        <f t="shared" si="533"/>
        <v>49.786999999999999</v>
      </c>
      <c r="DD192" s="2">
        <f t="shared" si="534"/>
        <v>47.524999999999999</v>
      </c>
      <c r="DE192" s="2">
        <f t="shared" si="535"/>
        <v>47.557000000000002</v>
      </c>
      <c r="DF192" s="2">
        <f t="shared" si="536"/>
        <v>46.835999999999999</v>
      </c>
      <c r="DG192" s="2">
        <f t="shared" si="537"/>
        <v>47.851999999999997</v>
      </c>
      <c r="DH192" s="2">
        <f t="shared" si="538"/>
        <v>51.622999999999998</v>
      </c>
      <c r="DI192" s="2">
        <f t="shared" si="539"/>
        <v>51.671999999999997</v>
      </c>
      <c r="DK192" s="2">
        <f t="shared" si="489"/>
        <v>83.062302822580634</v>
      </c>
      <c r="DL192" s="2">
        <f t="shared" si="649"/>
        <v>107.00753024193551</v>
      </c>
      <c r="DM192" s="2">
        <f t="shared" si="649"/>
        <v>98.947552822580633</v>
      </c>
      <c r="DN192" s="2">
        <f t="shared" si="649"/>
        <v>99.810559274193565</v>
      </c>
      <c r="DO192" s="2">
        <f t="shared" si="649"/>
        <v>94.29348790322581</v>
      </c>
      <c r="DP192" s="2">
        <f t="shared" si="649"/>
        <v>97.5840483870968</v>
      </c>
      <c r="DQ192" s="2">
        <f t="shared" si="649"/>
        <v>104.35828609625668</v>
      </c>
      <c r="DR192" s="2">
        <f t="shared" si="649"/>
        <v>92.173409274193588</v>
      </c>
      <c r="DS192" s="2">
        <f t="shared" si="649"/>
        <v>87.824612745098037</v>
      </c>
      <c r="DT192" s="2">
        <f t="shared" si="649"/>
        <v>91.856202651515162</v>
      </c>
      <c r="DU192" s="2">
        <f t="shared" si="649"/>
        <v>88.606092691622095</v>
      </c>
      <c r="DV192" s="2">
        <f t="shared" si="649"/>
        <v>87.289153225806444</v>
      </c>
      <c r="DW192" s="2">
        <f t="shared" si="649"/>
        <v>85.929768145161276</v>
      </c>
      <c r="DX192" s="2">
        <f t="shared" si="649"/>
        <v>85.358015151515133</v>
      </c>
      <c r="DY192" s="2">
        <f t="shared" si="649"/>
        <v>72.762979200875762</v>
      </c>
      <c r="EA192" s="2">
        <f t="shared" si="459"/>
        <v>50.234081189174788</v>
      </c>
      <c r="EB192" s="2">
        <f t="shared" si="491"/>
        <v>49.707041493775932</v>
      </c>
      <c r="EC192" s="2">
        <f t="shared" si="492"/>
        <v>46.662437344398342</v>
      </c>
      <c r="ED192" s="2">
        <f t="shared" si="493"/>
        <v>45.307569079080309</v>
      </c>
      <c r="EE192" s="2">
        <f t="shared" si="494"/>
        <v>45.68130074961126</v>
      </c>
      <c r="EF192" s="2">
        <f t="shared" si="495"/>
        <v>46.52953355844879</v>
      </c>
      <c r="EG192" s="2">
        <f t="shared" si="496"/>
        <v>48.691728271584665</v>
      </c>
      <c r="EH192" s="2">
        <f t="shared" si="497"/>
        <v>49.139111611161113</v>
      </c>
      <c r="EI192" s="2">
        <f t="shared" si="498"/>
        <v>49.606211736861269</v>
      </c>
      <c r="EJ192" s="2">
        <f t="shared" si="499"/>
        <v>47.035156085475393</v>
      </c>
      <c r="EK192" s="2">
        <f t="shared" si="500"/>
        <v>46.285451793127123</v>
      </c>
      <c r="EL192" s="2">
        <f t="shared" si="501"/>
        <v>47.333731515151513</v>
      </c>
      <c r="EM192" s="2">
        <f t="shared" si="502"/>
        <v>47.495574705668169</v>
      </c>
      <c r="EN192" s="2">
        <f t="shared" si="503"/>
        <v>48.138803212199889</v>
      </c>
      <c r="EO192" s="2">
        <f t="shared" si="504"/>
        <v>53.607625131810209</v>
      </c>
      <c r="EQ192" s="2">
        <f t="shared" si="505"/>
        <v>51.40126908895769</v>
      </c>
      <c r="ER192" s="2">
        <f t="shared" si="650"/>
        <v>50.748885312434112</v>
      </c>
      <c r="ES192" s="2">
        <f t="shared" si="650"/>
        <v>48.174439336961072</v>
      </c>
      <c r="ET192" s="2">
        <f t="shared" si="650"/>
        <v>47.861653445089928</v>
      </c>
      <c r="EU192" s="2">
        <f t="shared" si="650"/>
        <v>46.917062852349353</v>
      </c>
      <c r="EV192" s="2">
        <f t="shared" si="650"/>
        <v>47.595818600433269</v>
      </c>
      <c r="EW192" s="2">
        <f t="shared" si="650"/>
        <v>49.691997383287131</v>
      </c>
      <c r="EX192" s="2">
        <f t="shared" si="650"/>
        <v>49.285786506878395</v>
      </c>
      <c r="EY192" s="2">
        <f t="shared" si="650"/>
        <v>48.897212317664831</v>
      </c>
      <c r="EZ192" s="2">
        <f t="shared" si="650"/>
        <v>48.166268606881403</v>
      </c>
      <c r="FA192" s="2">
        <f t="shared" si="650"/>
        <v>46.89415791620165</v>
      </c>
      <c r="FB192" s="2">
        <f t="shared" si="650"/>
        <v>47.529273049366168</v>
      </c>
      <c r="FC192" s="2">
        <f t="shared" si="650"/>
        <v>49.088632517977743</v>
      </c>
      <c r="FD192" s="2">
        <f t="shared" si="650"/>
        <v>50.105972590098581</v>
      </c>
      <c r="FE192" s="2">
        <f t="shared" si="650"/>
        <v>51.992036848245277</v>
      </c>
      <c r="FG192" s="2">
        <f t="shared" si="507"/>
        <v>0.99999999998766786</v>
      </c>
      <c r="FH192" s="2">
        <f t="shared" si="651"/>
        <v>0.99999999998826539</v>
      </c>
      <c r="FI192" s="2">
        <f t="shared" si="651"/>
        <v>0.99999999999100109</v>
      </c>
      <c r="FJ192" s="2">
        <f t="shared" si="651"/>
        <v>0.99999999999132072</v>
      </c>
      <c r="FK192" s="2">
        <f t="shared" si="651"/>
        <v>0.99999999999045752</v>
      </c>
      <c r="FL192" s="2">
        <f t="shared" si="651"/>
        <v>0.99999999999127998</v>
      </c>
      <c r="FM192" s="2">
        <f t="shared" si="651"/>
        <v>0.99999999999103595</v>
      </c>
      <c r="FN192" s="2">
        <f t="shared" si="651"/>
        <v>0.99999999999162748</v>
      </c>
      <c r="FO192" s="2">
        <f t="shared" si="651"/>
        <v>0.99999999998845557</v>
      </c>
      <c r="FP192" s="2">
        <f t="shared" si="651"/>
        <v>0.9999999999906547</v>
      </c>
      <c r="FQ192" s="2">
        <f t="shared" si="651"/>
        <v>0.99999999998980738</v>
      </c>
      <c r="FR192" s="2">
        <f t="shared" si="651"/>
        <v>0.99999999999129008</v>
      </c>
      <c r="FS192" s="2">
        <f t="shared" si="651"/>
        <v>0.99999999990478539</v>
      </c>
      <c r="FT192" s="2">
        <f t="shared" si="651"/>
        <v>0.99999999937248418</v>
      </c>
      <c r="FU192" s="2">
        <f t="shared" si="651"/>
        <v>0.999999997070524</v>
      </c>
      <c r="FW192" s="2">
        <f t="shared" si="540"/>
        <v>0.99775795273721779</v>
      </c>
      <c r="FX192" s="2">
        <f t="shared" si="592"/>
        <v>0.99826987426389102</v>
      </c>
      <c r="FY192" s="2">
        <f t="shared" si="593"/>
        <v>0.99870923848488935</v>
      </c>
      <c r="FZ192" s="2">
        <f t="shared" si="594"/>
        <v>0.99835328673628732</v>
      </c>
      <c r="GA192" s="2">
        <f t="shared" si="595"/>
        <v>0.99811633319940896</v>
      </c>
      <c r="GB192" s="2">
        <f t="shared" si="596"/>
        <v>0.99855786227216081</v>
      </c>
      <c r="GC192" s="2">
        <f t="shared" si="597"/>
        <v>0.9989008594426465</v>
      </c>
      <c r="GD192" s="2">
        <f t="shared" si="598"/>
        <v>0.99845773867999543</v>
      </c>
      <c r="GE192" s="2">
        <f t="shared" si="599"/>
        <v>0.99665300127214096</v>
      </c>
      <c r="GF192" s="2">
        <f t="shared" si="600"/>
        <v>0.99676780542593102</v>
      </c>
      <c r="GG192" s="2">
        <f t="shared" si="601"/>
        <v>0.99642292535270005</v>
      </c>
      <c r="GH192" s="2">
        <f t="shared" si="602"/>
        <v>0.99697642460458058</v>
      </c>
      <c r="GI192" s="2">
        <f t="shared" si="603"/>
        <v>0.99458329734983575</v>
      </c>
      <c r="GJ192" s="2">
        <f t="shared" si="604"/>
        <v>0.98927268989620265</v>
      </c>
      <c r="GK192" s="2">
        <f t="shared" si="605"/>
        <v>0.97793335920490265</v>
      </c>
      <c r="GM192" s="107">
        <f t="shared" si="541"/>
        <v>0</v>
      </c>
      <c r="GN192" s="107">
        <f t="shared" si="606"/>
        <v>0</v>
      </c>
      <c r="GO192" s="107">
        <f t="shared" si="607"/>
        <v>0</v>
      </c>
      <c r="GP192" s="107">
        <f t="shared" si="608"/>
        <v>0</v>
      </c>
      <c r="GQ192" s="107">
        <f t="shared" si="609"/>
        <v>0</v>
      </c>
      <c r="GR192" s="107">
        <f t="shared" si="610"/>
        <v>0</v>
      </c>
      <c r="GS192" s="107">
        <f t="shared" si="611"/>
        <v>0</v>
      </c>
      <c r="GT192" s="107">
        <f t="shared" si="612"/>
        <v>0</v>
      </c>
      <c r="GU192" s="107">
        <f t="shared" si="613"/>
        <v>0</v>
      </c>
      <c r="GV192" s="107">
        <f t="shared" si="614"/>
        <v>0</v>
      </c>
      <c r="GW192" s="107">
        <f t="shared" si="615"/>
        <v>0</v>
      </c>
      <c r="GX192" s="107">
        <f t="shared" si="616"/>
        <v>0</v>
      </c>
      <c r="GY192" s="107">
        <f t="shared" si="617"/>
        <v>0</v>
      </c>
      <c r="GZ192" s="107">
        <f t="shared" si="618"/>
        <v>0</v>
      </c>
      <c r="HA192" s="107">
        <f t="shared" si="619"/>
        <v>0</v>
      </c>
      <c r="HC192" s="107">
        <f t="shared" si="542"/>
        <v>0</v>
      </c>
      <c r="HD192" s="107">
        <f t="shared" si="620"/>
        <v>0</v>
      </c>
      <c r="HE192" s="107">
        <f t="shared" si="621"/>
        <v>0</v>
      </c>
      <c r="HF192" s="107">
        <f t="shared" si="622"/>
        <v>0</v>
      </c>
      <c r="HG192" s="107">
        <f t="shared" si="623"/>
        <v>0</v>
      </c>
      <c r="HH192" s="107">
        <f t="shared" si="624"/>
        <v>0</v>
      </c>
      <c r="HI192" s="107">
        <f t="shared" si="625"/>
        <v>0</v>
      </c>
      <c r="HJ192" s="107">
        <f t="shared" si="626"/>
        <v>0</v>
      </c>
      <c r="HK192" s="107">
        <f t="shared" si="627"/>
        <v>0</v>
      </c>
      <c r="HL192" s="107">
        <f t="shared" si="628"/>
        <v>0</v>
      </c>
      <c r="HM192" s="107">
        <f t="shared" si="629"/>
        <v>0</v>
      </c>
      <c r="HN192" s="107">
        <f t="shared" si="630"/>
        <v>0</v>
      </c>
      <c r="HO192" s="107">
        <f t="shared" si="631"/>
        <v>0</v>
      </c>
      <c r="HP192" s="107">
        <f t="shared" si="632"/>
        <v>0</v>
      </c>
      <c r="HQ192" s="107">
        <f t="shared" si="633"/>
        <v>0</v>
      </c>
      <c r="HS192" s="107">
        <f t="shared" si="543"/>
        <v>2.5118543263677654E-84</v>
      </c>
      <c r="HT192" s="107">
        <f t="shared" si="634"/>
        <v>2.6946734268458947E-92</v>
      </c>
      <c r="HU192" s="107">
        <f t="shared" si="635"/>
        <v>4.1420270137670798E-100</v>
      </c>
      <c r="HV192" s="107">
        <f t="shared" si="636"/>
        <v>7.0715781824579361E-104</v>
      </c>
      <c r="HW192" s="107">
        <f t="shared" si="637"/>
        <v>2.1749779570512047E-106</v>
      </c>
      <c r="HX192" s="107">
        <f t="shared" si="638"/>
        <v>6.7383129810067476E-115</v>
      </c>
      <c r="HY192" s="107">
        <f t="shared" si="639"/>
        <v>5.6511846948066955E-126</v>
      </c>
      <c r="HZ192" s="107">
        <f t="shared" si="640"/>
        <v>7.66652869689005E-116</v>
      </c>
      <c r="IA192" s="107">
        <f t="shared" si="641"/>
        <v>9.8988132331413813E-102</v>
      </c>
      <c r="IB192" s="107">
        <f t="shared" si="642"/>
        <v>3.5573130606875889E-113</v>
      </c>
      <c r="IC192" s="107">
        <f t="shared" si="643"/>
        <v>3.6732061405260621E-105</v>
      </c>
      <c r="ID192" s="107">
        <f t="shared" si="644"/>
        <v>2.0706257354576869E-103</v>
      </c>
      <c r="IE192" s="107">
        <f t="shared" si="645"/>
        <v>1.6477392084256733E-99</v>
      </c>
      <c r="IF192" s="107">
        <f t="shared" si="646"/>
        <v>2.1330766069699413E-101</v>
      </c>
      <c r="IG192" s="107">
        <f t="shared" si="647"/>
        <v>5.0069644758021733E-97</v>
      </c>
      <c r="II192" s="107">
        <f t="shared" si="544"/>
        <v>8.4226493880882166E-14</v>
      </c>
      <c r="IJ192" s="107">
        <f t="shared" si="545"/>
        <v>9.7768340285522241E-16</v>
      </c>
      <c r="IK192" s="107">
        <f t="shared" si="546"/>
        <v>1.2197164038989328E-17</v>
      </c>
      <c r="IL192" s="107">
        <f t="shared" si="547"/>
        <v>2.5486616306162081E-17</v>
      </c>
      <c r="IM192" s="107">
        <f t="shared" si="548"/>
        <v>2.8873690106707424E-17</v>
      </c>
      <c r="IN192" s="107">
        <f t="shared" si="549"/>
        <v>1.871932753981021E-19</v>
      </c>
      <c r="IO192" s="107">
        <f t="shared" si="550"/>
        <v>2.9483714118331814E-22</v>
      </c>
      <c r="IP192" s="107">
        <f t="shared" si="551"/>
        <v>2.6836207011839033E-19</v>
      </c>
      <c r="IQ192" s="107">
        <f t="shared" si="552"/>
        <v>9.2350342334546914E-15</v>
      </c>
      <c r="IR192" s="107">
        <f t="shared" si="553"/>
        <v>2.503065412091163E-16</v>
      </c>
      <c r="IS192" s="107">
        <f t="shared" si="554"/>
        <v>5.3177996365462784E-15</v>
      </c>
      <c r="IT192" s="107">
        <f t="shared" si="555"/>
        <v>2.555576935386809E-15</v>
      </c>
      <c r="IU192" s="107">
        <f t="shared" si="556"/>
        <v>9.8059289215840727E-15</v>
      </c>
      <c r="IV192" s="107">
        <f t="shared" si="557"/>
        <v>6.7691141338669829E-14</v>
      </c>
      <c r="IW192" s="107">
        <f t="shared" si="558"/>
        <v>2.0097835044133846E-19</v>
      </c>
      <c r="IY192" s="107">
        <f t="shared" si="559"/>
        <v>8.4226493880882166E-14</v>
      </c>
      <c r="IZ192" s="107">
        <f t="shared" si="560"/>
        <v>9.7768340285522241E-16</v>
      </c>
      <c r="JA192" s="107">
        <f t="shared" si="561"/>
        <v>1.2197164038989328E-17</v>
      </c>
      <c r="JB192" s="107">
        <f t="shared" si="562"/>
        <v>2.5486616306162081E-17</v>
      </c>
      <c r="JC192" s="107">
        <f t="shared" si="563"/>
        <v>2.8873690106707424E-17</v>
      </c>
      <c r="JD192" s="107">
        <f t="shared" si="564"/>
        <v>1.871932753981021E-19</v>
      </c>
      <c r="JE192" s="107">
        <f t="shared" si="565"/>
        <v>2.9483714118331814E-22</v>
      </c>
      <c r="JF192" s="107">
        <f t="shared" si="566"/>
        <v>2.6836207011839033E-19</v>
      </c>
      <c r="JG192" s="107">
        <f t="shared" si="567"/>
        <v>9.2350342334546914E-15</v>
      </c>
      <c r="JH192" s="107">
        <f t="shared" si="568"/>
        <v>2.503065412091163E-16</v>
      </c>
      <c r="JI192" s="107">
        <f t="shared" si="569"/>
        <v>5.3177996365462784E-15</v>
      </c>
      <c r="JJ192" s="107">
        <f t="shared" si="570"/>
        <v>2.555576935386809E-15</v>
      </c>
      <c r="JK192" s="107">
        <f t="shared" si="571"/>
        <v>9.8059289215840727E-15</v>
      </c>
      <c r="JL192" s="107">
        <f t="shared" si="572"/>
        <v>6.7691141338669829E-14</v>
      </c>
      <c r="JM192" s="107">
        <f t="shared" si="573"/>
        <v>2.0097835044133846E-19</v>
      </c>
    </row>
    <row r="193" spans="2:273" x14ac:dyDescent="0.25">
      <c r="B193" s="2">
        <v>165</v>
      </c>
      <c r="C193" s="37">
        <v>51.969000000000001</v>
      </c>
      <c r="D193" s="37">
        <v>50.475000000000001</v>
      </c>
      <c r="E193" s="37">
        <v>49.048999999999999</v>
      </c>
      <c r="F193" s="37">
        <v>48.966999999999999</v>
      </c>
      <c r="G193" s="37">
        <v>46.41</v>
      </c>
      <c r="H193" s="37">
        <v>47.902000000000001</v>
      </c>
      <c r="I193" s="37">
        <v>49.246000000000002</v>
      </c>
      <c r="J193" s="37">
        <v>49.115000000000002</v>
      </c>
      <c r="K193" s="37">
        <v>48.048999999999999</v>
      </c>
      <c r="L193" s="37">
        <v>47.77</v>
      </c>
      <c r="M193" s="37">
        <v>47.279000000000003</v>
      </c>
      <c r="N193" s="37">
        <v>48.573999999999998</v>
      </c>
      <c r="O193" s="37">
        <v>49.786999999999999</v>
      </c>
      <c r="P193" s="37">
        <v>49.606999999999999</v>
      </c>
      <c r="Q193" s="37">
        <v>49.131</v>
      </c>
      <c r="S193" s="4">
        <f t="shared" si="460"/>
        <v>51.298381967908384</v>
      </c>
      <c r="T193" s="4">
        <f t="shared" si="461"/>
        <v>50.626335068859909</v>
      </c>
      <c r="U193" s="4">
        <f t="shared" si="462"/>
        <v>48.048856340265715</v>
      </c>
      <c r="V193" s="4">
        <f t="shared" si="463"/>
        <v>47.738839877068557</v>
      </c>
      <c r="W193" s="4">
        <f t="shared" si="464"/>
        <v>46.782812863347871</v>
      </c>
      <c r="X193" s="4">
        <f t="shared" si="465"/>
        <v>47.453924719593992</v>
      </c>
      <c r="Y193" s="4">
        <f t="shared" si="466"/>
        <v>49.522519091278042</v>
      </c>
      <c r="Z193" s="4">
        <f t="shared" si="467"/>
        <v>49.149614960366797</v>
      </c>
      <c r="AA193" s="4">
        <f t="shared" si="468"/>
        <v>48.760347324760005</v>
      </c>
      <c r="AB193" s="4">
        <f t="shared" si="469"/>
        <v>48.024978691478744</v>
      </c>
      <c r="AC193" s="4">
        <f t="shared" si="470"/>
        <v>46.758652303230654</v>
      </c>
      <c r="AD193" s="4">
        <f t="shared" si="471"/>
        <v>47.385695542668685</v>
      </c>
      <c r="AE193" s="4">
        <f t="shared" si="472"/>
        <v>48.945054574271154</v>
      </c>
      <c r="AF193" s="4">
        <f t="shared" si="473"/>
        <v>49.934578280605386</v>
      </c>
      <c r="AG193" s="4">
        <f t="shared" si="474"/>
        <v>51.886417978054304</v>
      </c>
      <c r="AI193" s="4">
        <f t="shared" si="475"/>
        <v>0.67061803209161752</v>
      </c>
      <c r="AJ193" s="4">
        <f t="shared" si="476"/>
        <v>-0.15133506885990755</v>
      </c>
      <c r="AK193" s="4">
        <f t="shared" si="477"/>
        <v>1.0001436597342845</v>
      </c>
      <c r="AL193" s="4">
        <f t="shared" si="478"/>
        <v>1.2281601229314418</v>
      </c>
      <c r="AM193" s="4">
        <f t="shared" si="479"/>
        <v>-0.37281286334787467</v>
      </c>
      <c r="AN193" s="4">
        <f t="shared" si="480"/>
        <v>0.44807528040600886</v>
      </c>
      <c r="AO193" s="4">
        <f t="shared" si="481"/>
        <v>-0.27651909127803975</v>
      </c>
      <c r="AP193" s="4">
        <f t="shared" si="482"/>
        <v>-3.4614960366795344E-2</v>
      </c>
      <c r="AQ193" s="4">
        <f t="shared" si="483"/>
        <v>-0.71134732476000551</v>
      </c>
      <c r="AR193" s="4">
        <f t="shared" si="484"/>
        <v>-0.25497869147874042</v>
      </c>
      <c r="AS193" s="4">
        <f t="shared" si="485"/>
        <v>0.520347696769349</v>
      </c>
      <c r="AT193" s="4">
        <f t="shared" si="486"/>
        <v>1.1883044573313128</v>
      </c>
      <c r="AU193" s="4">
        <f t="shared" si="487"/>
        <v>0.84194542572884501</v>
      </c>
      <c r="AV193" s="4">
        <f t="shared" si="648"/>
        <v>-0.32757828060538685</v>
      </c>
      <c r="AW193" s="4">
        <f t="shared" si="648"/>
        <v>-2.7554179780543038</v>
      </c>
      <c r="AY193" s="2">
        <f t="shared" si="509"/>
        <v>51.298381967908384</v>
      </c>
      <c r="AZ193" s="2">
        <f t="shared" si="575"/>
        <v>50.626335068859909</v>
      </c>
      <c r="BA193" s="2">
        <f t="shared" si="576"/>
        <v>48.048856340265715</v>
      </c>
      <c r="BB193" s="2">
        <f t="shared" si="577"/>
        <v>47.738839877068557</v>
      </c>
      <c r="BC193" s="2">
        <f t="shared" si="578"/>
        <v>46.782812863347871</v>
      </c>
      <c r="BD193" s="2">
        <f t="shared" si="579"/>
        <v>47.453924719593992</v>
      </c>
      <c r="BE193" s="2">
        <f t="shared" si="580"/>
        <v>49.522519091278042</v>
      </c>
      <c r="BF193" s="2">
        <f t="shared" si="581"/>
        <v>49.149614960366797</v>
      </c>
      <c r="BG193" s="2">
        <f t="shared" si="582"/>
        <v>48.760347324760005</v>
      </c>
      <c r="BH193" s="2">
        <f t="shared" si="583"/>
        <v>48.024978691478744</v>
      </c>
      <c r="BI193" s="2">
        <f t="shared" si="584"/>
        <v>46.758652303230654</v>
      </c>
      <c r="BJ193" s="2">
        <f t="shared" si="585"/>
        <v>47.385695542668685</v>
      </c>
      <c r="BK193" s="2">
        <f t="shared" si="586"/>
        <v>48.945054574271154</v>
      </c>
      <c r="BL193" s="2">
        <f t="shared" si="587"/>
        <v>49.934578280605386</v>
      </c>
      <c r="BM193" s="2">
        <f t="shared" si="588"/>
        <v>51.886417978054304</v>
      </c>
      <c r="BO193" s="2" t="str">
        <f t="shared" si="440"/>
        <v/>
      </c>
      <c r="BP193" s="2" t="str">
        <f t="shared" si="441"/>
        <v/>
      </c>
      <c r="BQ193" s="2" t="str">
        <f t="shared" si="442"/>
        <v/>
      </c>
      <c r="BR193" s="2" t="str">
        <f t="shared" si="443"/>
        <v/>
      </c>
      <c r="BS193" s="2" t="str">
        <f t="shared" si="444"/>
        <v/>
      </c>
      <c r="BT193" s="2" t="str">
        <f t="shared" si="445"/>
        <v/>
      </c>
      <c r="BU193" s="2" t="str">
        <f t="shared" si="446"/>
        <v/>
      </c>
      <c r="BV193" s="2" t="str">
        <f t="shared" si="447"/>
        <v/>
      </c>
      <c r="BW193" s="2" t="str">
        <f t="shared" si="448"/>
        <v/>
      </c>
      <c r="BX193" s="2" t="str">
        <f t="shared" si="449"/>
        <v/>
      </c>
      <c r="BY193" s="2" t="str">
        <f t="shared" si="450"/>
        <v/>
      </c>
      <c r="BZ193" s="2" t="str">
        <f t="shared" si="451"/>
        <v/>
      </c>
      <c r="CA193" s="2" t="str">
        <f t="shared" si="452"/>
        <v/>
      </c>
      <c r="CB193" s="2" t="str">
        <f t="shared" si="453"/>
        <v/>
      </c>
      <c r="CC193" s="2" t="str">
        <f t="shared" si="454"/>
        <v/>
      </c>
      <c r="CE193" s="2" t="str">
        <f t="shared" si="510"/>
        <v/>
      </c>
      <c r="CF193" s="2" t="str">
        <f t="shared" si="511"/>
        <v/>
      </c>
      <c r="CG193" s="2" t="str">
        <f t="shared" si="512"/>
        <v/>
      </c>
      <c r="CH193" s="2" t="str">
        <f t="shared" si="513"/>
        <v/>
      </c>
      <c r="CI193" s="2" t="str">
        <f t="shared" si="514"/>
        <v/>
      </c>
      <c r="CJ193" s="2" t="str">
        <f t="shared" si="515"/>
        <v/>
      </c>
      <c r="CK193" s="2" t="str">
        <f t="shared" si="516"/>
        <v/>
      </c>
      <c r="CL193" s="2" t="str">
        <f t="shared" si="517"/>
        <v/>
      </c>
      <c r="CM193" s="2" t="str">
        <f t="shared" si="518"/>
        <v/>
      </c>
      <c r="CN193" s="2" t="str">
        <f t="shared" si="519"/>
        <v/>
      </c>
      <c r="CO193" s="2" t="str">
        <f t="shared" si="520"/>
        <v/>
      </c>
      <c r="CP193" s="2" t="str">
        <f t="shared" si="521"/>
        <v/>
      </c>
      <c r="CQ193" s="2" t="str">
        <f t="shared" si="522"/>
        <v/>
      </c>
      <c r="CR193" s="2" t="str">
        <f t="shared" si="523"/>
        <v/>
      </c>
      <c r="CS193" s="2" t="str">
        <f t="shared" si="524"/>
        <v/>
      </c>
      <c r="CU193" s="2">
        <f t="shared" si="525"/>
        <v>51.969000000000001</v>
      </c>
      <c r="CV193" s="2">
        <f t="shared" si="526"/>
        <v>50.475000000000001</v>
      </c>
      <c r="CW193" s="2">
        <f t="shared" si="527"/>
        <v>49.048999999999999</v>
      </c>
      <c r="CX193" s="2">
        <f t="shared" si="528"/>
        <v>48.966999999999999</v>
      </c>
      <c r="CY193" s="2">
        <f t="shared" si="529"/>
        <v>46.41</v>
      </c>
      <c r="CZ193" s="2">
        <f t="shared" si="530"/>
        <v>47.902000000000001</v>
      </c>
      <c r="DA193" s="2">
        <f t="shared" si="531"/>
        <v>49.246000000000002</v>
      </c>
      <c r="DB193" s="2">
        <f t="shared" si="532"/>
        <v>49.115000000000002</v>
      </c>
      <c r="DC193" s="2">
        <f t="shared" si="533"/>
        <v>48.048999999999999</v>
      </c>
      <c r="DD193" s="2">
        <f t="shared" si="534"/>
        <v>47.77</v>
      </c>
      <c r="DE193" s="2">
        <f t="shared" si="535"/>
        <v>47.279000000000003</v>
      </c>
      <c r="DF193" s="2">
        <f t="shared" si="536"/>
        <v>48.573999999999998</v>
      </c>
      <c r="DG193" s="2">
        <f t="shared" si="537"/>
        <v>49.786999999999999</v>
      </c>
      <c r="DH193" s="2">
        <f t="shared" si="538"/>
        <v>49.606999999999999</v>
      </c>
      <c r="DI193" s="2">
        <f t="shared" si="539"/>
        <v>49.131</v>
      </c>
      <c r="DK193" s="2">
        <f t="shared" si="489"/>
        <v>83.149600806451602</v>
      </c>
      <c r="DL193" s="2">
        <f t="shared" si="649"/>
        <v>107.23170784457481</v>
      </c>
      <c r="DM193" s="2">
        <f t="shared" si="649"/>
        <v>99.135616935483867</v>
      </c>
      <c r="DN193" s="2">
        <f t="shared" si="649"/>
        <v>100.01013306451615</v>
      </c>
      <c r="DO193" s="2">
        <f t="shared" si="649"/>
        <v>94.462369134897372</v>
      </c>
      <c r="DP193" s="2">
        <f t="shared" si="649"/>
        <v>97.761637096774209</v>
      </c>
      <c r="DQ193" s="2">
        <f t="shared" si="649"/>
        <v>104.54638569518715</v>
      </c>
      <c r="DR193" s="2">
        <f t="shared" si="649"/>
        <v>92.312058284457521</v>
      </c>
      <c r="DS193" s="2">
        <f t="shared" si="649"/>
        <v>87.936094362745095</v>
      </c>
      <c r="DT193" s="2">
        <f t="shared" si="649"/>
        <v>91.998856060606073</v>
      </c>
      <c r="DU193" s="2">
        <f t="shared" si="649"/>
        <v>88.74998172905525</v>
      </c>
      <c r="DV193" s="2">
        <f t="shared" si="649"/>
        <v>87.41248148826979</v>
      </c>
      <c r="DW193" s="2">
        <f t="shared" si="649"/>
        <v>86.026792888563023</v>
      </c>
      <c r="DX193" s="2">
        <f t="shared" si="649"/>
        <v>85.428958333333313</v>
      </c>
      <c r="DY193" s="2">
        <f t="shared" si="649"/>
        <v>72.78003804050357</v>
      </c>
      <c r="EA193" s="2">
        <f t="shared" si="459"/>
        <v>50.115114491401151</v>
      </c>
      <c r="EB193" s="2">
        <f t="shared" si="491"/>
        <v>49.568871369294605</v>
      </c>
      <c r="EC193" s="2">
        <f t="shared" si="492"/>
        <v>46.515340767634854</v>
      </c>
      <c r="ED193" s="2">
        <f t="shared" si="493"/>
        <v>45.152019638744108</v>
      </c>
      <c r="EE193" s="2">
        <f t="shared" si="494"/>
        <v>45.530160934345183</v>
      </c>
      <c r="EF193" s="2">
        <f t="shared" si="495"/>
        <v>46.373086889925503</v>
      </c>
      <c r="EG193" s="2">
        <f t="shared" si="496"/>
        <v>48.508355191817969</v>
      </c>
      <c r="EH193" s="2">
        <f t="shared" si="497"/>
        <v>48.999781856757096</v>
      </c>
      <c r="EI193" s="2">
        <f t="shared" si="498"/>
        <v>49.476841971112997</v>
      </c>
      <c r="EJ193" s="2">
        <f t="shared" si="499"/>
        <v>46.879565267884807</v>
      </c>
      <c r="EK193" s="2">
        <f t="shared" si="500"/>
        <v>46.142414791348045</v>
      </c>
      <c r="EL193" s="2">
        <f t="shared" si="501"/>
        <v>47.187524606060599</v>
      </c>
      <c r="EM193" s="2">
        <f t="shared" si="502"/>
        <v>47.335060322854716</v>
      </c>
      <c r="EN193" s="2">
        <f t="shared" si="503"/>
        <v>47.956048345230386</v>
      </c>
      <c r="EO193" s="2">
        <f t="shared" si="504"/>
        <v>53.493260574106635</v>
      </c>
      <c r="EQ193" s="2">
        <f t="shared" si="505"/>
        <v>51.300494009304956</v>
      </c>
      <c r="ER193" s="2">
        <f t="shared" si="650"/>
        <v>50.627790846379348</v>
      </c>
      <c r="ES193" s="2">
        <f t="shared" si="650"/>
        <v>48.050430667569415</v>
      </c>
      <c r="ET193" s="2">
        <f t="shared" si="650"/>
        <v>47.74222909841513</v>
      </c>
      <c r="EU193" s="2">
        <f t="shared" si="650"/>
        <v>46.784690680262194</v>
      </c>
      <c r="EV193" s="2">
        <f t="shared" si="650"/>
        <v>47.455164640307046</v>
      </c>
      <c r="EW193" s="2">
        <f t="shared" si="650"/>
        <v>49.523405509750624</v>
      </c>
      <c r="EX193" s="2">
        <f t="shared" si="650"/>
        <v>49.149798798403523</v>
      </c>
      <c r="EY193" s="2">
        <f t="shared" si="650"/>
        <v>48.758436043513925</v>
      </c>
      <c r="EZ193" s="2">
        <f t="shared" si="650"/>
        <v>48.027928988315679</v>
      </c>
      <c r="FA193" s="2">
        <f t="shared" si="650"/>
        <v>46.760409548318549</v>
      </c>
      <c r="FB193" s="2">
        <f t="shared" si="650"/>
        <v>47.386172935201934</v>
      </c>
      <c r="FC193" s="2">
        <f t="shared" si="650"/>
        <v>48.952166854916562</v>
      </c>
      <c r="FD193" s="2">
        <f t="shared" si="650"/>
        <v>49.952286856101694</v>
      </c>
      <c r="FE193" s="2">
        <f t="shared" si="650"/>
        <v>51.8560456618142</v>
      </c>
      <c r="FG193" s="2">
        <f t="shared" si="507"/>
        <v>0.99999999999020428</v>
      </c>
      <c r="FH193" s="2">
        <f t="shared" si="651"/>
        <v>0.9999999999906789</v>
      </c>
      <c r="FI193" s="2">
        <f t="shared" si="651"/>
        <v>0.99999999999285194</v>
      </c>
      <c r="FJ193" s="2">
        <f t="shared" si="651"/>
        <v>0.99999999999310574</v>
      </c>
      <c r="FK193" s="2">
        <f t="shared" si="651"/>
        <v>0.99999999999242017</v>
      </c>
      <c r="FL193" s="2">
        <f t="shared" si="651"/>
        <v>0.99999999999307343</v>
      </c>
      <c r="FM193" s="2">
        <f t="shared" si="651"/>
        <v>0.99999999999287958</v>
      </c>
      <c r="FN193" s="2">
        <f t="shared" si="651"/>
        <v>0.99999999999334943</v>
      </c>
      <c r="FO193" s="2">
        <f t="shared" si="651"/>
        <v>0.99999999999082989</v>
      </c>
      <c r="FP193" s="2">
        <f t="shared" si="651"/>
        <v>0.99999999999257683</v>
      </c>
      <c r="FQ193" s="2">
        <f t="shared" si="651"/>
        <v>0.9999999999919037</v>
      </c>
      <c r="FR193" s="2">
        <f t="shared" si="651"/>
        <v>0.99999999999308153</v>
      </c>
      <c r="FS193" s="2">
        <f t="shared" si="651"/>
        <v>0.99999999992276845</v>
      </c>
      <c r="FT193" s="2">
        <f t="shared" si="651"/>
        <v>0.99999999948204588</v>
      </c>
      <c r="FU193" s="2">
        <f t="shared" si="651"/>
        <v>0.99999999754604341</v>
      </c>
      <c r="FW193" s="2">
        <f t="shared" si="540"/>
        <v>0.99821825694786281</v>
      </c>
      <c r="FX193" s="2">
        <f t="shared" si="592"/>
        <v>0.99862522308029633</v>
      </c>
      <c r="FY193" s="2">
        <f t="shared" si="593"/>
        <v>0.99897443942540531</v>
      </c>
      <c r="FZ193" s="2">
        <f t="shared" si="594"/>
        <v>0.99869152600299316</v>
      </c>
      <c r="GA193" s="2">
        <f t="shared" si="595"/>
        <v>0.99850317037812231</v>
      </c>
      <c r="GB193" s="2">
        <f t="shared" si="596"/>
        <v>0.99885412941116436</v>
      </c>
      <c r="GC193" s="2">
        <f t="shared" si="597"/>
        <v>0.9991267242067351</v>
      </c>
      <c r="GD193" s="2">
        <f t="shared" si="598"/>
        <v>0.99877454957580281</v>
      </c>
      <c r="GE193" s="2">
        <f t="shared" si="599"/>
        <v>0.9973395530020257</v>
      </c>
      <c r="GF193" s="2">
        <f t="shared" si="600"/>
        <v>0.99743086870529374</v>
      </c>
      <c r="GG193" s="2">
        <f t="shared" si="601"/>
        <v>0.99715653666469561</v>
      </c>
      <c r="GH193" s="2">
        <f t="shared" si="602"/>
        <v>0.99759679422623149</v>
      </c>
      <c r="GI193" s="2">
        <f t="shared" si="603"/>
        <v>0.99560184595596402</v>
      </c>
      <c r="GJ193" s="2">
        <f t="shared" si="604"/>
        <v>0.99112901849697921</v>
      </c>
      <c r="GK193" s="2">
        <f t="shared" si="605"/>
        <v>0.98144881977121734</v>
      </c>
      <c r="GM193" s="107">
        <f t="shared" si="541"/>
        <v>0</v>
      </c>
      <c r="GN193" s="107">
        <f t="shared" si="606"/>
        <v>0</v>
      </c>
      <c r="GO193" s="107">
        <f t="shared" si="607"/>
        <v>0</v>
      </c>
      <c r="GP193" s="107">
        <f t="shared" si="608"/>
        <v>0</v>
      </c>
      <c r="GQ193" s="107">
        <f t="shared" si="609"/>
        <v>0</v>
      </c>
      <c r="GR193" s="107">
        <f t="shared" si="610"/>
        <v>0</v>
      </c>
      <c r="GS193" s="107">
        <f t="shared" si="611"/>
        <v>0</v>
      </c>
      <c r="GT193" s="107">
        <f t="shared" si="612"/>
        <v>0</v>
      </c>
      <c r="GU193" s="107">
        <f t="shared" si="613"/>
        <v>0</v>
      </c>
      <c r="GV193" s="107">
        <f t="shared" si="614"/>
        <v>0</v>
      </c>
      <c r="GW193" s="107">
        <f t="shared" si="615"/>
        <v>0</v>
      </c>
      <c r="GX193" s="107">
        <f t="shared" si="616"/>
        <v>0</v>
      </c>
      <c r="GY193" s="107">
        <f t="shared" si="617"/>
        <v>0</v>
      </c>
      <c r="GZ193" s="107">
        <f t="shared" si="618"/>
        <v>0</v>
      </c>
      <c r="HA193" s="107">
        <f t="shared" si="619"/>
        <v>0</v>
      </c>
      <c r="HC193" s="107">
        <f t="shared" si="542"/>
        <v>0</v>
      </c>
      <c r="HD193" s="107">
        <f t="shared" si="620"/>
        <v>0</v>
      </c>
      <c r="HE193" s="107">
        <f t="shared" si="621"/>
        <v>0</v>
      </c>
      <c r="HF193" s="107">
        <f t="shared" si="622"/>
        <v>0</v>
      </c>
      <c r="HG193" s="107">
        <f t="shared" si="623"/>
        <v>0</v>
      </c>
      <c r="HH193" s="107">
        <f t="shared" si="624"/>
        <v>0</v>
      </c>
      <c r="HI193" s="107">
        <f t="shared" si="625"/>
        <v>0</v>
      </c>
      <c r="HJ193" s="107">
        <f t="shared" si="626"/>
        <v>0</v>
      </c>
      <c r="HK193" s="107">
        <f t="shared" si="627"/>
        <v>0</v>
      </c>
      <c r="HL193" s="107">
        <f t="shared" si="628"/>
        <v>0</v>
      </c>
      <c r="HM193" s="107">
        <f t="shared" si="629"/>
        <v>0</v>
      </c>
      <c r="HN193" s="107">
        <f t="shared" si="630"/>
        <v>0</v>
      </c>
      <c r="HO193" s="107">
        <f t="shared" si="631"/>
        <v>0</v>
      </c>
      <c r="HP193" s="107">
        <f t="shared" si="632"/>
        <v>0</v>
      </c>
      <c r="HQ193" s="107">
        <f t="shared" si="633"/>
        <v>0</v>
      </c>
      <c r="HS193" s="107">
        <f t="shared" si="543"/>
        <v>1.9613897863158259E-87</v>
      </c>
      <c r="HT193" s="107">
        <f t="shared" si="634"/>
        <v>1.1849653477103213E-95</v>
      </c>
      <c r="HU193" s="107">
        <f t="shared" si="635"/>
        <v>1.1399399547583352E-103</v>
      </c>
      <c r="HV193" s="107">
        <f t="shared" si="636"/>
        <v>1.3214674859496698E-107</v>
      </c>
      <c r="HW193" s="107">
        <f t="shared" si="637"/>
        <v>3.0822268075617311E-110</v>
      </c>
      <c r="HX193" s="107">
        <f t="shared" si="638"/>
        <v>5.4012217891501808E-119</v>
      </c>
      <c r="HY193" s="107">
        <f t="shared" si="639"/>
        <v>2.0945951878939634E-130</v>
      </c>
      <c r="HZ193" s="107">
        <f t="shared" si="640"/>
        <v>5.5841431787586696E-120</v>
      </c>
      <c r="IA193" s="107">
        <f t="shared" si="641"/>
        <v>1.5690785614734674E-105</v>
      </c>
      <c r="IB193" s="107">
        <f t="shared" si="642"/>
        <v>2.1647786107651226E-117</v>
      </c>
      <c r="IC193" s="107">
        <f t="shared" si="643"/>
        <v>4.1635388004837416E-109</v>
      </c>
      <c r="ID193" s="107">
        <f t="shared" si="644"/>
        <v>2.9754977773188564E-107</v>
      </c>
      <c r="IE193" s="107">
        <f t="shared" si="645"/>
        <v>3.0732694948706429E-103</v>
      </c>
      <c r="IF193" s="107">
        <f t="shared" si="646"/>
        <v>3.0204693456632028E-105</v>
      </c>
      <c r="IG193" s="107">
        <f t="shared" si="647"/>
        <v>7.358901611907744E-101</v>
      </c>
      <c r="II193" s="107">
        <f t="shared" si="544"/>
        <v>9.5312794795416574E-15</v>
      </c>
      <c r="IJ193" s="107">
        <f t="shared" si="545"/>
        <v>8.7642056980459208E-17</v>
      </c>
      <c r="IK193" s="107">
        <f t="shared" si="546"/>
        <v>8.9838765872103175E-19</v>
      </c>
      <c r="IL193" s="107">
        <f t="shared" si="547"/>
        <v>1.7896395946392739E-18</v>
      </c>
      <c r="IM193" s="107">
        <f t="shared" si="548"/>
        <v>1.9308636237986859E-18</v>
      </c>
      <c r="IN193" s="107">
        <f t="shared" si="549"/>
        <v>9.8072542874135287E-21</v>
      </c>
      <c r="IO193" s="107">
        <f t="shared" si="550"/>
        <v>1.1225634588221574E-23</v>
      </c>
      <c r="IP193" s="107">
        <f t="shared" si="551"/>
        <v>1.3984445899300797E-20</v>
      </c>
      <c r="IQ193" s="107">
        <f t="shared" si="552"/>
        <v>7.4679170494736241E-16</v>
      </c>
      <c r="IR193" s="107">
        <f t="shared" si="553"/>
        <v>1.5363166315633559E-17</v>
      </c>
      <c r="IS193" s="107">
        <f t="shared" si="554"/>
        <v>3.9865283077921197E-16</v>
      </c>
      <c r="IT193" s="107">
        <f t="shared" si="555"/>
        <v>1.9512271999580233E-16</v>
      </c>
      <c r="IU193" s="107">
        <f t="shared" si="556"/>
        <v>8.1037303745395186E-16</v>
      </c>
      <c r="IV193" s="107">
        <f t="shared" si="557"/>
        <v>5.7170147905200661E-15</v>
      </c>
      <c r="IW193" s="107">
        <f t="shared" si="558"/>
        <v>3.9557103640969186E-21</v>
      </c>
      <c r="IY193" s="107">
        <f t="shared" si="559"/>
        <v>9.5312794795416574E-15</v>
      </c>
      <c r="IZ193" s="107">
        <f t="shared" si="560"/>
        <v>8.7642056980459208E-17</v>
      </c>
      <c r="JA193" s="107">
        <f t="shared" si="561"/>
        <v>8.9838765872103175E-19</v>
      </c>
      <c r="JB193" s="107">
        <f t="shared" si="562"/>
        <v>1.7896395946392739E-18</v>
      </c>
      <c r="JC193" s="107">
        <f t="shared" si="563"/>
        <v>1.9308636237986859E-18</v>
      </c>
      <c r="JD193" s="107">
        <f t="shared" si="564"/>
        <v>9.8072542874135287E-21</v>
      </c>
      <c r="JE193" s="107">
        <f t="shared" si="565"/>
        <v>1.1225634588221574E-23</v>
      </c>
      <c r="JF193" s="107">
        <f t="shared" si="566"/>
        <v>1.3984445899300797E-20</v>
      </c>
      <c r="JG193" s="107">
        <f t="shared" si="567"/>
        <v>7.4679170494736241E-16</v>
      </c>
      <c r="JH193" s="107">
        <f t="shared" si="568"/>
        <v>1.5363166315633559E-17</v>
      </c>
      <c r="JI193" s="107">
        <f t="shared" si="569"/>
        <v>3.9865283077921197E-16</v>
      </c>
      <c r="JJ193" s="107">
        <f t="shared" si="570"/>
        <v>1.9512271999580233E-16</v>
      </c>
      <c r="JK193" s="107">
        <f t="shared" si="571"/>
        <v>8.1037303745395186E-16</v>
      </c>
      <c r="JL193" s="107">
        <f t="shared" si="572"/>
        <v>5.7170147905200661E-15</v>
      </c>
      <c r="JM193" s="107">
        <f t="shared" si="573"/>
        <v>3.9557103640969186E-21</v>
      </c>
    </row>
    <row r="194" spans="2:273" x14ac:dyDescent="0.25">
      <c r="B194" s="2">
        <v>166</v>
      </c>
      <c r="C194" s="37">
        <v>52.469000000000001</v>
      </c>
      <c r="D194" s="37">
        <v>50.524999999999999</v>
      </c>
      <c r="E194" s="37">
        <v>46</v>
      </c>
      <c r="F194" s="37">
        <v>47.82</v>
      </c>
      <c r="G194" s="37">
        <v>46.213000000000001</v>
      </c>
      <c r="H194" s="37">
        <v>48.393000000000001</v>
      </c>
      <c r="I194" s="37">
        <v>48.82</v>
      </c>
      <c r="J194" s="37">
        <v>50.164000000000001</v>
      </c>
      <c r="K194" s="37">
        <v>48.802999999999997</v>
      </c>
      <c r="L194" s="37">
        <v>47.015999999999998</v>
      </c>
      <c r="M194" s="37">
        <v>46.966999999999999</v>
      </c>
      <c r="N194" s="37">
        <v>48.295000000000002</v>
      </c>
      <c r="O194" s="37">
        <v>48.442999999999998</v>
      </c>
      <c r="P194" s="37">
        <v>49.835999999999999</v>
      </c>
      <c r="Q194" s="37">
        <v>51.066000000000003</v>
      </c>
      <c r="S194" s="4">
        <f t="shared" si="460"/>
        <v>51.198014904698731</v>
      </c>
      <c r="T194" s="4">
        <f t="shared" si="461"/>
        <v>50.505521035777093</v>
      </c>
      <c r="U194" s="4">
        <f t="shared" si="462"/>
        <v>47.925152389612776</v>
      </c>
      <c r="V194" s="4">
        <f t="shared" si="463"/>
        <v>47.620074315829136</v>
      </c>
      <c r="W194" s="4">
        <f t="shared" si="464"/>
        <v>46.650804124730406</v>
      </c>
      <c r="X194" s="4">
        <f t="shared" si="465"/>
        <v>47.313511166111169</v>
      </c>
      <c r="Y194" s="4">
        <f t="shared" si="466"/>
        <v>49.354099147423447</v>
      </c>
      <c r="Z194" s="4">
        <f t="shared" si="467"/>
        <v>49.01366177137205</v>
      </c>
      <c r="AA194" s="4">
        <f t="shared" si="468"/>
        <v>48.621198674554002</v>
      </c>
      <c r="AB194" s="4">
        <f t="shared" si="469"/>
        <v>47.887209403003844</v>
      </c>
      <c r="AC194" s="4">
        <f t="shared" si="470"/>
        <v>46.625243542275271</v>
      </c>
      <c r="AD194" s="4">
        <f t="shared" si="471"/>
        <v>47.242687493547358</v>
      </c>
      <c r="AE194" s="4">
        <f t="shared" si="472"/>
        <v>48.809841541004289</v>
      </c>
      <c r="AF194" s="4">
        <f t="shared" si="473"/>
        <v>49.783748537222536</v>
      </c>
      <c r="AG194" s="4">
        <f t="shared" si="474"/>
        <v>51.745910621436124</v>
      </c>
      <c r="AI194" s="4">
        <f t="shared" si="475"/>
        <v>1.2709850953012705</v>
      </c>
      <c r="AJ194" s="4">
        <f t="shared" si="476"/>
        <v>1.9478964222905404E-2</v>
      </c>
      <c r="AK194" s="4">
        <f t="shared" si="477"/>
        <v>-1.9251523896127765</v>
      </c>
      <c r="AL194" s="4">
        <f t="shared" si="478"/>
        <v>0.19992568417086432</v>
      </c>
      <c r="AM194" s="4">
        <f t="shared" si="479"/>
        <v>-0.43780412473040542</v>
      </c>
      <c r="AN194" s="4">
        <f t="shared" si="480"/>
        <v>1.0794888338888313</v>
      </c>
      <c r="AO194" s="4">
        <f t="shared" si="481"/>
        <v>-0.53409914742344711</v>
      </c>
      <c r="AP194" s="4">
        <f t="shared" si="482"/>
        <v>1.1503382286279518</v>
      </c>
      <c r="AQ194" s="4">
        <f t="shared" si="483"/>
        <v>0.18180132544599559</v>
      </c>
      <c r="AR194" s="4">
        <f t="shared" si="484"/>
        <v>-0.87120940300384575</v>
      </c>
      <c r="AS194" s="4">
        <f t="shared" si="485"/>
        <v>0.34175645772472762</v>
      </c>
      <c r="AT194" s="4">
        <f t="shared" si="486"/>
        <v>1.052312506452644</v>
      </c>
      <c r="AU194" s="4">
        <f t="shared" si="487"/>
        <v>-0.36684154100429112</v>
      </c>
      <c r="AV194" s="4">
        <f t="shared" si="648"/>
        <v>5.2251462777462621E-2</v>
      </c>
      <c r="AW194" s="4">
        <f t="shared" si="648"/>
        <v>-0.67991062143612169</v>
      </c>
      <c r="AY194" s="2">
        <f t="shared" si="509"/>
        <v>51.198014904698731</v>
      </c>
      <c r="AZ194" s="2">
        <f t="shared" si="575"/>
        <v>50.505521035777093</v>
      </c>
      <c r="BA194" s="2">
        <f t="shared" si="576"/>
        <v>47.925152389612776</v>
      </c>
      <c r="BB194" s="2">
        <f t="shared" si="577"/>
        <v>47.620074315829136</v>
      </c>
      <c r="BC194" s="2">
        <f t="shared" si="578"/>
        <v>46.650804124730406</v>
      </c>
      <c r="BD194" s="2">
        <f t="shared" si="579"/>
        <v>47.313511166111169</v>
      </c>
      <c r="BE194" s="2">
        <f t="shared" si="580"/>
        <v>49.354099147423447</v>
      </c>
      <c r="BF194" s="2">
        <f t="shared" si="581"/>
        <v>49.01366177137205</v>
      </c>
      <c r="BG194" s="2">
        <f t="shared" si="582"/>
        <v>48.621198674554002</v>
      </c>
      <c r="BH194" s="2">
        <f t="shared" si="583"/>
        <v>47.887209403003844</v>
      </c>
      <c r="BI194" s="2">
        <f t="shared" si="584"/>
        <v>46.625243542275271</v>
      </c>
      <c r="BJ194" s="2">
        <f t="shared" si="585"/>
        <v>47.242687493547358</v>
      </c>
      <c r="BK194" s="2">
        <f t="shared" si="586"/>
        <v>48.809841541004289</v>
      </c>
      <c r="BL194" s="2">
        <f t="shared" si="587"/>
        <v>49.783748537222536</v>
      </c>
      <c r="BM194" s="2">
        <f t="shared" si="588"/>
        <v>51.745910621436124</v>
      </c>
      <c r="BO194" s="2" t="str">
        <f t="shared" si="440"/>
        <v/>
      </c>
      <c r="BP194" s="2" t="str">
        <f t="shared" si="441"/>
        <v/>
      </c>
      <c r="BQ194" s="2" t="str">
        <f t="shared" si="442"/>
        <v/>
      </c>
      <c r="BR194" s="2" t="str">
        <f t="shared" si="443"/>
        <v/>
      </c>
      <c r="BS194" s="2" t="str">
        <f t="shared" si="444"/>
        <v/>
      </c>
      <c r="BT194" s="2" t="str">
        <f t="shared" si="445"/>
        <v/>
      </c>
      <c r="BU194" s="2" t="str">
        <f t="shared" si="446"/>
        <v/>
      </c>
      <c r="BV194" s="2" t="str">
        <f t="shared" si="447"/>
        <v/>
      </c>
      <c r="BW194" s="2" t="str">
        <f t="shared" si="448"/>
        <v/>
      </c>
      <c r="BX194" s="2" t="str">
        <f t="shared" si="449"/>
        <v/>
      </c>
      <c r="BY194" s="2" t="str">
        <f t="shared" si="450"/>
        <v/>
      </c>
      <c r="BZ194" s="2" t="str">
        <f t="shared" si="451"/>
        <v/>
      </c>
      <c r="CA194" s="2" t="str">
        <f t="shared" si="452"/>
        <v/>
      </c>
      <c r="CB194" s="2" t="str">
        <f t="shared" si="453"/>
        <v/>
      </c>
      <c r="CC194" s="2" t="str">
        <f t="shared" si="454"/>
        <v/>
      </c>
      <c r="CE194" s="2" t="str">
        <f t="shared" si="510"/>
        <v/>
      </c>
      <c r="CF194" s="2" t="str">
        <f t="shared" si="511"/>
        <v/>
      </c>
      <c r="CG194" s="2" t="str">
        <f t="shared" si="512"/>
        <v/>
      </c>
      <c r="CH194" s="2" t="str">
        <f t="shared" si="513"/>
        <v/>
      </c>
      <c r="CI194" s="2" t="str">
        <f t="shared" si="514"/>
        <v/>
      </c>
      <c r="CJ194" s="2" t="str">
        <f t="shared" si="515"/>
        <v/>
      </c>
      <c r="CK194" s="2" t="str">
        <f t="shared" si="516"/>
        <v/>
      </c>
      <c r="CL194" s="2" t="str">
        <f t="shared" si="517"/>
        <v/>
      </c>
      <c r="CM194" s="2" t="str">
        <f t="shared" si="518"/>
        <v/>
      </c>
      <c r="CN194" s="2" t="str">
        <f t="shared" si="519"/>
        <v/>
      </c>
      <c r="CO194" s="2" t="str">
        <f t="shared" si="520"/>
        <v/>
      </c>
      <c r="CP194" s="2" t="str">
        <f t="shared" si="521"/>
        <v/>
      </c>
      <c r="CQ194" s="2" t="str">
        <f t="shared" si="522"/>
        <v/>
      </c>
      <c r="CR194" s="2" t="str">
        <f t="shared" si="523"/>
        <v/>
      </c>
      <c r="CS194" s="2" t="str">
        <f t="shared" si="524"/>
        <v/>
      </c>
      <c r="CU194" s="2">
        <f t="shared" si="525"/>
        <v>52.469000000000001</v>
      </c>
      <c r="CV194" s="2">
        <f t="shared" si="526"/>
        <v>50.524999999999999</v>
      </c>
      <c r="CW194" s="2">
        <f t="shared" si="527"/>
        <v>46</v>
      </c>
      <c r="CX194" s="2">
        <f t="shared" si="528"/>
        <v>47.82</v>
      </c>
      <c r="CY194" s="2">
        <f t="shared" si="529"/>
        <v>46.213000000000001</v>
      </c>
      <c r="CZ194" s="2">
        <f t="shared" si="530"/>
        <v>48.393000000000001</v>
      </c>
      <c r="DA194" s="2">
        <f t="shared" si="531"/>
        <v>48.82</v>
      </c>
      <c r="DB194" s="2">
        <f t="shared" si="532"/>
        <v>50.164000000000001</v>
      </c>
      <c r="DC194" s="2">
        <f t="shared" si="533"/>
        <v>48.802999999999997</v>
      </c>
      <c r="DD194" s="2">
        <f t="shared" si="534"/>
        <v>47.015999999999998</v>
      </c>
      <c r="DE194" s="2">
        <f t="shared" si="535"/>
        <v>46.966999999999999</v>
      </c>
      <c r="DF194" s="2">
        <f t="shared" si="536"/>
        <v>48.295000000000002</v>
      </c>
      <c r="DG194" s="2">
        <f t="shared" si="537"/>
        <v>48.442999999999998</v>
      </c>
      <c r="DH194" s="2">
        <f t="shared" si="538"/>
        <v>49.835999999999999</v>
      </c>
      <c r="DI194" s="2">
        <f t="shared" si="539"/>
        <v>51.066000000000003</v>
      </c>
      <c r="DK194" s="2">
        <f t="shared" si="489"/>
        <v>83.23689879032257</v>
      </c>
      <c r="DL194" s="2">
        <f t="shared" si="649"/>
        <v>107.45588544721411</v>
      </c>
      <c r="DM194" s="2">
        <f t="shared" si="649"/>
        <v>99.323681048387087</v>
      </c>
      <c r="DN194" s="2">
        <f t="shared" si="649"/>
        <v>100.20970685483874</v>
      </c>
      <c r="DO194" s="2">
        <f t="shared" si="649"/>
        <v>94.631250366568921</v>
      </c>
      <c r="DP194" s="2">
        <f t="shared" si="649"/>
        <v>97.939225806451631</v>
      </c>
      <c r="DQ194" s="2">
        <f t="shared" si="649"/>
        <v>104.73448529411763</v>
      </c>
      <c r="DR194" s="2">
        <f t="shared" si="649"/>
        <v>92.45070729472144</v>
      </c>
      <c r="DS194" s="2">
        <f t="shared" si="649"/>
        <v>88.047575980392153</v>
      </c>
      <c r="DT194" s="2">
        <f t="shared" si="649"/>
        <v>92.141509469696985</v>
      </c>
      <c r="DU194" s="2">
        <f t="shared" si="649"/>
        <v>88.893870766488405</v>
      </c>
      <c r="DV194" s="2">
        <f t="shared" si="649"/>
        <v>87.535809750733137</v>
      </c>
      <c r="DW194" s="2">
        <f t="shared" si="649"/>
        <v>86.123817631964783</v>
      </c>
      <c r="DX194" s="2">
        <f t="shared" si="649"/>
        <v>85.499901515151493</v>
      </c>
      <c r="DY194" s="2">
        <f t="shared" si="649"/>
        <v>72.797096880131377</v>
      </c>
      <c r="EA194" s="2">
        <f t="shared" si="459"/>
        <v>49.996147793627522</v>
      </c>
      <c r="EB194" s="2">
        <f t="shared" si="491"/>
        <v>49.430701244813278</v>
      </c>
      <c r="EC194" s="2">
        <f t="shared" si="492"/>
        <v>46.368244190871366</v>
      </c>
      <c r="ED194" s="2">
        <f t="shared" si="493"/>
        <v>44.996470198407906</v>
      </c>
      <c r="EE194" s="2">
        <f t="shared" si="494"/>
        <v>45.379021119079106</v>
      </c>
      <c r="EF194" s="2">
        <f t="shared" si="495"/>
        <v>46.216640221402209</v>
      </c>
      <c r="EG194" s="2">
        <f t="shared" si="496"/>
        <v>48.324982112051266</v>
      </c>
      <c r="EH194" s="2">
        <f t="shared" si="497"/>
        <v>48.860452102353086</v>
      </c>
      <c r="EI194" s="2">
        <f t="shared" si="498"/>
        <v>49.347472205364724</v>
      </c>
      <c r="EJ194" s="2">
        <f t="shared" si="499"/>
        <v>46.723974450294222</v>
      </c>
      <c r="EK194" s="2">
        <f t="shared" si="500"/>
        <v>45.99937778956896</v>
      </c>
      <c r="EL194" s="2">
        <f t="shared" si="501"/>
        <v>47.041317696969692</v>
      </c>
      <c r="EM194" s="2">
        <f t="shared" si="502"/>
        <v>47.17454594004127</v>
      </c>
      <c r="EN194" s="2">
        <f t="shared" si="503"/>
        <v>47.773293478260882</v>
      </c>
      <c r="EO194" s="2">
        <f t="shared" si="504"/>
        <v>53.378896016403061</v>
      </c>
      <c r="EQ194" s="2">
        <f t="shared" si="505"/>
        <v>51.199718929652221</v>
      </c>
      <c r="ER194" s="2">
        <f t="shared" si="650"/>
        <v>50.506696380324584</v>
      </c>
      <c r="ES194" s="2">
        <f t="shared" si="650"/>
        <v>47.926421998177759</v>
      </c>
      <c r="ET194" s="2">
        <f t="shared" si="650"/>
        <v>47.622804751740333</v>
      </c>
      <c r="EU194" s="2">
        <f t="shared" si="650"/>
        <v>46.652318508175036</v>
      </c>
      <c r="EV194" s="2">
        <f t="shared" si="650"/>
        <v>47.314510680180817</v>
      </c>
      <c r="EW194" s="2">
        <f t="shared" si="650"/>
        <v>49.354813636214118</v>
      </c>
      <c r="EX194" s="2">
        <f t="shared" si="650"/>
        <v>49.013811089928666</v>
      </c>
      <c r="EY194" s="2">
        <f t="shared" si="650"/>
        <v>48.619659769363025</v>
      </c>
      <c r="EZ194" s="2">
        <f t="shared" si="650"/>
        <v>47.889589369749956</v>
      </c>
      <c r="FA194" s="2">
        <f t="shared" si="650"/>
        <v>46.626661180435448</v>
      </c>
      <c r="FB194" s="2">
        <f t="shared" si="650"/>
        <v>47.2430728210377</v>
      </c>
      <c r="FC194" s="2">
        <f t="shared" si="650"/>
        <v>48.815701191855382</v>
      </c>
      <c r="FD194" s="2">
        <f t="shared" si="650"/>
        <v>49.798601122104813</v>
      </c>
      <c r="FE194" s="2">
        <f t="shared" si="650"/>
        <v>51.720054475383122</v>
      </c>
      <c r="FG194" s="2">
        <f t="shared" si="507"/>
        <v>0.999999999992219</v>
      </c>
      <c r="FH194" s="2">
        <f t="shared" si="651"/>
        <v>0.99999999999259592</v>
      </c>
      <c r="FI194" s="2">
        <f t="shared" si="651"/>
        <v>0.9999999999943221</v>
      </c>
      <c r="FJ194" s="2">
        <f t="shared" si="651"/>
        <v>0.99999999999452371</v>
      </c>
      <c r="FK194" s="2">
        <f t="shared" si="651"/>
        <v>0.99999999999397915</v>
      </c>
      <c r="FL194" s="2">
        <f t="shared" si="651"/>
        <v>0.99999999999449796</v>
      </c>
      <c r="FM194" s="2">
        <f t="shared" si="651"/>
        <v>0.99999999999434408</v>
      </c>
      <c r="FN194" s="2">
        <f t="shared" si="651"/>
        <v>0.99999999999471734</v>
      </c>
      <c r="FO194" s="2">
        <f t="shared" si="651"/>
        <v>0.99999999999271594</v>
      </c>
      <c r="FP194" s="2">
        <f t="shared" si="651"/>
        <v>0.99999999999410349</v>
      </c>
      <c r="FQ194" s="2">
        <f t="shared" si="651"/>
        <v>0.99999999999356892</v>
      </c>
      <c r="FR194" s="2">
        <f t="shared" si="651"/>
        <v>0.9999999999945044</v>
      </c>
      <c r="FS194" s="2">
        <f t="shared" si="651"/>
        <v>0.99999999993735511</v>
      </c>
      <c r="FT194" s="2">
        <f t="shared" si="651"/>
        <v>0.99999999957247843</v>
      </c>
      <c r="FU194" s="2">
        <f t="shared" si="651"/>
        <v>0.99999999794437544</v>
      </c>
      <c r="FW194" s="2">
        <f t="shared" si="540"/>
        <v>0.99858419235795182</v>
      </c>
      <c r="FX194" s="2">
        <f t="shared" si="592"/>
        <v>0.99890766701602673</v>
      </c>
      <c r="FY194" s="2">
        <f t="shared" si="593"/>
        <v>0.99918519641359282</v>
      </c>
      <c r="FZ194" s="2">
        <f t="shared" si="594"/>
        <v>0.99896036237649333</v>
      </c>
      <c r="GA194" s="2">
        <f t="shared" si="595"/>
        <v>0.99881065982374839</v>
      </c>
      <c r="GB194" s="2">
        <f t="shared" si="596"/>
        <v>0.99908958807823245</v>
      </c>
      <c r="GC194" s="2">
        <f t="shared" si="597"/>
        <v>0.99930620776995294</v>
      </c>
      <c r="GD194" s="2">
        <f t="shared" si="598"/>
        <v>0.99902634472719287</v>
      </c>
      <c r="GE194" s="2">
        <f t="shared" si="599"/>
        <v>0.99788557486384843</v>
      </c>
      <c r="GF194" s="2">
        <f t="shared" si="600"/>
        <v>0.99795818758477695</v>
      </c>
      <c r="GG194" s="2">
        <f t="shared" si="601"/>
        <v>0.9977400351154212</v>
      </c>
      <c r="GH194" s="2">
        <f t="shared" si="602"/>
        <v>0.99809012180154033</v>
      </c>
      <c r="GI194" s="2">
        <f t="shared" si="603"/>
        <v>0.99642955577506298</v>
      </c>
      <c r="GJ194" s="2">
        <f t="shared" si="604"/>
        <v>0.99266649634372051</v>
      </c>
      <c r="GK194" s="2">
        <f t="shared" si="605"/>
        <v>0.98441315490533499</v>
      </c>
      <c r="GM194" s="107">
        <f t="shared" si="541"/>
        <v>0</v>
      </c>
      <c r="GN194" s="107">
        <f t="shared" si="606"/>
        <v>0</v>
      </c>
      <c r="GO194" s="107">
        <f t="shared" si="607"/>
        <v>0</v>
      </c>
      <c r="GP194" s="107">
        <f t="shared" si="608"/>
        <v>0</v>
      </c>
      <c r="GQ194" s="107">
        <f t="shared" si="609"/>
        <v>0</v>
      </c>
      <c r="GR194" s="107">
        <f t="shared" si="610"/>
        <v>0</v>
      </c>
      <c r="GS194" s="107">
        <f t="shared" si="611"/>
        <v>0</v>
      </c>
      <c r="GT194" s="107">
        <f t="shared" si="612"/>
        <v>0</v>
      </c>
      <c r="GU194" s="107">
        <f t="shared" si="613"/>
        <v>0</v>
      </c>
      <c r="GV194" s="107">
        <f t="shared" si="614"/>
        <v>0</v>
      </c>
      <c r="GW194" s="107">
        <f t="shared" si="615"/>
        <v>0</v>
      </c>
      <c r="GX194" s="107">
        <f t="shared" si="616"/>
        <v>0</v>
      </c>
      <c r="GY194" s="107">
        <f t="shared" si="617"/>
        <v>0</v>
      </c>
      <c r="GZ194" s="107">
        <f t="shared" si="618"/>
        <v>0</v>
      </c>
      <c r="HA194" s="107">
        <f t="shared" si="619"/>
        <v>0</v>
      </c>
      <c r="HC194" s="107">
        <f t="shared" si="542"/>
        <v>0</v>
      </c>
      <c r="HD194" s="107">
        <f t="shared" si="620"/>
        <v>0</v>
      </c>
      <c r="HE194" s="107">
        <f t="shared" si="621"/>
        <v>0</v>
      </c>
      <c r="HF194" s="107">
        <f t="shared" si="622"/>
        <v>0</v>
      </c>
      <c r="HG194" s="107">
        <f t="shared" si="623"/>
        <v>0</v>
      </c>
      <c r="HH194" s="107">
        <f t="shared" si="624"/>
        <v>0</v>
      </c>
      <c r="HI194" s="107">
        <f t="shared" si="625"/>
        <v>0</v>
      </c>
      <c r="HJ194" s="107">
        <f t="shared" si="626"/>
        <v>0</v>
      </c>
      <c r="HK194" s="107">
        <f t="shared" si="627"/>
        <v>0</v>
      </c>
      <c r="HL194" s="107">
        <f t="shared" si="628"/>
        <v>0</v>
      </c>
      <c r="HM194" s="107">
        <f t="shared" si="629"/>
        <v>0</v>
      </c>
      <c r="HN194" s="107">
        <f t="shared" si="630"/>
        <v>0</v>
      </c>
      <c r="HO194" s="107">
        <f t="shared" si="631"/>
        <v>0</v>
      </c>
      <c r="HP194" s="107">
        <f t="shared" si="632"/>
        <v>0</v>
      </c>
      <c r="HQ194" s="107">
        <f t="shared" si="633"/>
        <v>0</v>
      </c>
      <c r="HS194" s="107">
        <f t="shared" si="543"/>
        <v>1.3425419308133147E-90</v>
      </c>
      <c r="HT194" s="107">
        <f t="shared" si="634"/>
        <v>4.5287514338892869E-99</v>
      </c>
      <c r="HU194" s="107">
        <f t="shared" si="635"/>
        <v>2.7127193514692676E-107</v>
      </c>
      <c r="HV194" s="107">
        <f t="shared" si="636"/>
        <v>2.1178715578484525E-111</v>
      </c>
      <c r="HW194" s="107">
        <f t="shared" si="637"/>
        <v>3.7232160620319068E-114</v>
      </c>
      <c r="HX194" s="107">
        <f t="shared" si="638"/>
        <v>3.6621506666464376E-123</v>
      </c>
      <c r="HY194" s="107">
        <f t="shared" si="639"/>
        <v>6.4942388742917012E-135</v>
      </c>
      <c r="HZ194" s="107">
        <f t="shared" si="640"/>
        <v>3.4335865275760132E-124</v>
      </c>
      <c r="IA194" s="107">
        <f t="shared" si="641"/>
        <v>2.1134798941860214E-109</v>
      </c>
      <c r="IB194" s="107">
        <f t="shared" si="642"/>
        <v>1.1004616671169251E-121</v>
      </c>
      <c r="IC194" s="107">
        <f t="shared" si="643"/>
        <v>3.9826415659710573E-113</v>
      </c>
      <c r="ID194" s="107">
        <f t="shared" si="644"/>
        <v>3.6299219608718751E-111</v>
      </c>
      <c r="IE194" s="107">
        <f t="shared" si="645"/>
        <v>4.882854843838987E-107</v>
      </c>
      <c r="IF194" s="107">
        <f t="shared" si="646"/>
        <v>3.6172565024368051E-109</v>
      </c>
      <c r="IG194" s="107">
        <f t="shared" si="647"/>
        <v>9.0920620633183036E-105</v>
      </c>
      <c r="II194" s="107">
        <f t="shared" si="544"/>
        <v>9.9743962643845765E-16</v>
      </c>
      <c r="IJ194" s="107">
        <f t="shared" si="545"/>
        <v>7.2275184483680235E-18</v>
      </c>
      <c r="IK194" s="107">
        <f t="shared" si="546"/>
        <v>6.0682431077067736E-20</v>
      </c>
      <c r="IL194" s="107">
        <f t="shared" si="547"/>
        <v>1.1468578795181131E-19</v>
      </c>
      <c r="IM194" s="107">
        <f t="shared" si="548"/>
        <v>1.1741169189057511E-19</v>
      </c>
      <c r="IN194" s="107">
        <f t="shared" si="549"/>
        <v>4.6502154000308725E-22</v>
      </c>
      <c r="IO194" s="107">
        <f t="shared" si="550"/>
        <v>3.8421099407788196E-25</v>
      </c>
      <c r="IP194" s="107">
        <f t="shared" si="551"/>
        <v>6.5875472526601895E-22</v>
      </c>
      <c r="IQ194" s="107">
        <f t="shared" si="552"/>
        <v>5.4821150789141178E-17</v>
      </c>
      <c r="IR194" s="107">
        <f t="shared" si="553"/>
        <v>8.4725063812540492E-19</v>
      </c>
      <c r="IS194" s="107">
        <f t="shared" si="554"/>
        <v>2.7018099154173818E-17</v>
      </c>
      <c r="IT194" s="107">
        <f t="shared" si="555"/>
        <v>1.3516026123479596E-17</v>
      </c>
      <c r="IU194" s="107">
        <f t="shared" si="556"/>
        <v>6.0884055967523171E-17</v>
      </c>
      <c r="IV194" s="107">
        <f t="shared" si="557"/>
        <v>4.3712994261944323E-16</v>
      </c>
      <c r="IW194" s="107">
        <f t="shared" si="558"/>
        <v>6.532974177284706E-23</v>
      </c>
      <c r="IY194" s="107">
        <f t="shared" si="559"/>
        <v>9.9743962643845765E-16</v>
      </c>
      <c r="IZ194" s="107">
        <f t="shared" si="560"/>
        <v>7.2275184483680235E-18</v>
      </c>
      <c r="JA194" s="107">
        <f t="shared" si="561"/>
        <v>6.0682431077067736E-20</v>
      </c>
      <c r="JB194" s="107">
        <f t="shared" si="562"/>
        <v>1.1468578795181131E-19</v>
      </c>
      <c r="JC194" s="107">
        <f t="shared" si="563"/>
        <v>1.1741169189057511E-19</v>
      </c>
      <c r="JD194" s="107">
        <f t="shared" si="564"/>
        <v>4.6502154000308725E-22</v>
      </c>
      <c r="JE194" s="107">
        <f t="shared" si="565"/>
        <v>3.8421099407788196E-25</v>
      </c>
      <c r="JF194" s="107">
        <f t="shared" si="566"/>
        <v>6.5875472526601895E-22</v>
      </c>
      <c r="JG194" s="107">
        <f t="shared" si="567"/>
        <v>5.4821150789141178E-17</v>
      </c>
      <c r="JH194" s="107">
        <f t="shared" si="568"/>
        <v>8.4725063812540492E-19</v>
      </c>
      <c r="JI194" s="107">
        <f t="shared" si="569"/>
        <v>2.7018099154173818E-17</v>
      </c>
      <c r="JJ194" s="107">
        <f t="shared" si="570"/>
        <v>1.3516026123479596E-17</v>
      </c>
      <c r="JK194" s="107">
        <f t="shared" si="571"/>
        <v>6.0884055967523171E-17</v>
      </c>
      <c r="JL194" s="107">
        <f t="shared" si="572"/>
        <v>4.3712994261944323E-16</v>
      </c>
      <c r="JM194" s="107">
        <f t="shared" si="573"/>
        <v>6.532974177284706E-23</v>
      </c>
    </row>
    <row r="195" spans="2:273" x14ac:dyDescent="0.25">
      <c r="B195" s="2">
        <v>167</v>
      </c>
      <c r="C195" s="37">
        <v>49.311999999999998</v>
      </c>
      <c r="D195" s="37">
        <v>51.066000000000003</v>
      </c>
      <c r="E195" s="37">
        <v>47.851999999999997</v>
      </c>
      <c r="F195" s="37">
        <v>46.851999999999997</v>
      </c>
      <c r="G195" s="37">
        <v>47.311</v>
      </c>
      <c r="H195" s="37">
        <v>45.459000000000003</v>
      </c>
      <c r="I195" s="37">
        <v>49.377000000000002</v>
      </c>
      <c r="J195" s="37">
        <v>48.802999999999997</v>
      </c>
      <c r="K195" s="37">
        <v>49.082000000000001</v>
      </c>
      <c r="L195" s="37">
        <v>46.704999999999998</v>
      </c>
      <c r="M195" s="37">
        <v>47.802999999999997</v>
      </c>
      <c r="N195" s="37">
        <v>49.033000000000001</v>
      </c>
      <c r="O195" s="37">
        <v>47.573999999999998</v>
      </c>
      <c r="P195" s="37">
        <v>48.933999999999997</v>
      </c>
      <c r="Q195" s="37">
        <v>51.279000000000003</v>
      </c>
      <c r="S195" s="4">
        <f t="shared" si="460"/>
        <v>51.097569436065065</v>
      </c>
      <c r="T195" s="4">
        <f t="shared" si="461"/>
        <v>50.384653275736738</v>
      </c>
      <c r="U195" s="4">
        <f t="shared" si="462"/>
        <v>47.801389728330342</v>
      </c>
      <c r="V195" s="4">
        <f t="shared" si="463"/>
        <v>47.50118123990444</v>
      </c>
      <c r="W195" s="4">
        <f t="shared" si="464"/>
        <v>46.518725389611326</v>
      </c>
      <c r="X195" s="4">
        <f t="shared" si="465"/>
        <v>47.173051206232124</v>
      </c>
      <c r="Y195" s="4">
        <f t="shared" si="466"/>
        <v>49.185645995996879</v>
      </c>
      <c r="Z195" s="4">
        <f t="shared" si="467"/>
        <v>48.877702164490749</v>
      </c>
      <c r="AA195" s="4">
        <f t="shared" si="468"/>
        <v>48.482122228432928</v>
      </c>
      <c r="AB195" s="4">
        <f t="shared" si="469"/>
        <v>47.749330491232058</v>
      </c>
      <c r="AC195" s="4">
        <f t="shared" si="470"/>
        <v>46.49176953660173</v>
      </c>
      <c r="AD195" s="4">
        <f t="shared" si="471"/>
        <v>47.099661795014761</v>
      </c>
      <c r="AE195" s="4">
        <f t="shared" si="472"/>
        <v>48.674409683615011</v>
      </c>
      <c r="AF195" s="4">
        <f t="shared" si="473"/>
        <v>49.632464101337881</v>
      </c>
      <c r="AG195" s="4">
        <f t="shared" si="474"/>
        <v>51.606060432850022</v>
      </c>
      <c r="AI195" s="4">
        <f t="shared" si="475"/>
        <v>-1.7855694360650674</v>
      </c>
      <c r="AJ195" s="4">
        <f t="shared" si="476"/>
        <v>0.68134672426326404</v>
      </c>
      <c r="AK195" s="4">
        <f t="shared" si="477"/>
        <v>5.0610271669654594E-2</v>
      </c>
      <c r="AL195" s="4">
        <f t="shared" si="478"/>
        <v>-0.64918123990444343</v>
      </c>
      <c r="AM195" s="4">
        <f t="shared" si="479"/>
        <v>0.79227461038867375</v>
      </c>
      <c r="AN195" s="4">
        <f t="shared" si="480"/>
        <v>-1.7140512062321207</v>
      </c>
      <c r="AO195" s="4">
        <f t="shared" si="481"/>
        <v>0.19135400400312363</v>
      </c>
      <c r="AP195" s="4">
        <f t="shared" si="482"/>
        <v>-7.4702164490751954E-2</v>
      </c>
      <c r="AQ195" s="4">
        <f t="shared" si="483"/>
        <v>0.59987777156707267</v>
      </c>
      <c r="AR195" s="4">
        <f t="shared" si="484"/>
        <v>-1.0443304912320599</v>
      </c>
      <c r="AS195" s="4">
        <f t="shared" si="485"/>
        <v>1.3112304633982674</v>
      </c>
      <c r="AT195" s="4">
        <f t="shared" si="486"/>
        <v>1.9333382049852403</v>
      </c>
      <c r="AU195" s="4">
        <f t="shared" si="487"/>
        <v>-1.1004096836150126</v>
      </c>
      <c r="AV195" s="4">
        <f t="shared" si="648"/>
        <v>-0.69846410133788339</v>
      </c>
      <c r="AW195" s="4">
        <f t="shared" si="648"/>
        <v>-0.3270604328500184</v>
      </c>
      <c r="AY195" s="2">
        <f t="shared" si="509"/>
        <v>51.097569436065065</v>
      </c>
      <c r="AZ195" s="2">
        <f t="shared" si="575"/>
        <v>50.384653275736738</v>
      </c>
      <c r="BA195" s="2">
        <f t="shared" si="576"/>
        <v>47.801389728330342</v>
      </c>
      <c r="BB195" s="2">
        <f t="shared" si="577"/>
        <v>47.50118123990444</v>
      </c>
      <c r="BC195" s="2">
        <f t="shared" si="578"/>
        <v>46.518725389611326</v>
      </c>
      <c r="BD195" s="2">
        <f t="shared" si="579"/>
        <v>47.173051206232124</v>
      </c>
      <c r="BE195" s="2">
        <f t="shared" si="580"/>
        <v>49.185645995996879</v>
      </c>
      <c r="BF195" s="2">
        <f t="shared" si="581"/>
        <v>48.877702164490749</v>
      </c>
      <c r="BG195" s="2">
        <f t="shared" si="582"/>
        <v>48.482122228432928</v>
      </c>
      <c r="BH195" s="2">
        <f t="shared" si="583"/>
        <v>47.749330491232058</v>
      </c>
      <c r="BI195" s="2">
        <f t="shared" si="584"/>
        <v>46.49176953660173</v>
      </c>
      <c r="BJ195" s="2">
        <f t="shared" si="585"/>
        <v>47.099661795014761</v>
      </c>
      <c r="BK195" s="2">
        <f t="shared" si="586"/>
        <v>48.674409683615011</v>
      </c>
      <c r="BL195" s="2">
        <f t="shared" si="587"/>
        <v>49.632464101337881</v>
      </c>
      <c r="BM195" s="2">
        <f t="shared" si="588"/>
        <v>51.606060432850022</v>
      </c>
      <c r="BO195" s="2" t="str">
        <f t="shared" ref="BO195:BO228" si="652">IF(AND(IY195 &lt; $CC$23, $B195 &lt; C$7, $B195 &gt; C$231), C195, "")</f>
        <v/>
      </c>
      <c r="BP195" s="2" t="str">
        <f t="shared" ref="BP195:BP228" si="653">IF(AND(IZ195 &lt; $CC$23, $B195 &lt; D$7, $B195 &gt; D$231), D195, "")</f>
        <v/>
      </c>
      <c r="BQ195" s="2" t="str">
        <f t="shared" ref="BQ195:BQ228" si="654">IF(AND(JA195 &lt; $CC$23, $B195 &lt; E$7, $B195 &gt; E$231), E195, "")</f>
        <v/>
      </c>
      <c r="BR195" s="2" t="str">
        <f t="shared" ref="BR195:BR228" si="655">IF(AND(JB195 &lt; $CC$23, $B195 &lt; F$7, $B195 &gt; F$231), F195, "")</f>
        <v/>
      </c>
      <c r="BS195" s="2" t="str">
        <f t="shared" ref="BS195:BS228" si="656">IF(AND(JC195 &lt; $CC$23, $B195 &lt; G$7, $B195 &gt; G$231), G195, "")</f>
        <v/>
      </c>
      <c r="BT195" s="2" t="str">
        <f t="shared" ref="BT195:BT228" si="657">IF(AND(JD195 &lt; $CC$23, $B195 &lt; H$7, $B195 &gt; H$231), H195, "")</f>
        <v/>
      </c>
      <c r="BU195" s="2" t="str">
        <f t="shared" ref="BU195:BU228" si="658">IF(AND(JE195 &lt; $CC$23, $B195 &lt; I$7, $B195 &gt; I$231), I195, "")</f>
        <v/>
      </c>
      <c r="BV195" s="2" t="str">
        <f t="shared" ref="BV195:BV228" si="659">IF(AND(JF195 &lt; $CC$23, $B195 &lt; J$7, $B195 &gt; J$231), J195, "")</f>
        <v/>
      </c>
      <c r="BW195" s="2" t="str">
        <f t="shared" ref="BW195:BW228" si="660">IF(AND(JG195 &lt; $CC$23, $B195 &lt; K$7, $B195 &gt; K$231), K195, "")</f>
        <v/>
      </c>
      <c r="BX195" s="2" t="str">
        <f t="shared" ref="BX195:BX228" si="661">IF(AND(JH195 &lt; $CC$23, $B195 &lt; L$7, $B195 &gt; L$231), L195, "")</f>
        <v/>
      </c>
      <c r="BY195" s="2" t="str">
        <f t="shared" ref="BY195:BY228" si="662">IF(AND(JI195 &lt; $CC$23, $B195 &lt; M$7, $B195 &gt; M$231), M195, "")</f>
        <v/>
      </c>
      <c r="BZ195" s="2" t="str">
        <f t="shared" ref="BZ195:BZ228" si="663">IF(AND(JJ195 &lt; $CC$23, $B195 &lt; N$7, $B195 &gt; N$231), N195, "")</f>
        <v/>
      </c>
      <c r="CA195" s="2" t="str">
        <f t="shared" ref="CA195:CA228" si="664">IF(AND(JK195 &lt; $CC$23, $B195 &lt; O$7, $B195 &gt; O$231), O195, "")</f>
        <v/>
      </c>
      <c r="CB195" s="2" t="str">
        <f t="shared" ref="CB195:CB228" si="665">IF(AND(JL195 &lt; $CC$23, $B195 &lt; P$7, $B195 &gt; P$231), P195, "")</f>
        <v/>
      </c>
      <c r="CC195" s="2" t="str">
        <f t="shared" ref="CC195:CC228" si="666">IF(AND(JM195 &lt; $CC$23, $B195 &lt; Q$7, $B195 &gt; Q$231), Q195, "")</f>
        <v/>
      </c>
      <c r="CE195" s="2" t="str">
        <f t="shared" si="510"/>
        <v/>
      </c>
      <c r="CF195" s="2" t="str">
        <f t="shared" si="511"/>
        <v/>
      </c>
      <c r="CG195" s="2" t="str">
        <f t="shared" si="512"/>
        <v/>
      </c>
      <c r="CH195" s="2" t="str">
        <f t="shared" si="513"/>
        <v/>
      </c>
      <c r="CI195" s="2" t="str">
        <f t="shared" si="514"/>
        <v/>
      </c>
      <c r="CJ195" s="2" t="str">
        <f t="shared" si="515"/>
        <v/>
      </c>
      <c r="CK195" s="2" t="str">
        <f t="shared" si="516"/>
        <v/>
      </c>
      <c r="CL195" s="2" t="str">
        <f t="shared" si="517"/>
        <v/>
      </c>
      <c r="CM195" s="2" t="str">
        <f t="shared" si="518"/>
        <v/>
      </c>
      <c r="CN195" s="2" t="str">
        <f t="shared" si="519"/>
        <v/>
      </c>
      <c r="CO195" s="2" t="str">
        <f t="shared" si="520"/>
        <v/>
      </c>
      <c r="CP195" s="2" t="str">
        <f t="shared" si="521"/>
        <v/>
      </c>
      <c r="CQ195" s="2" t="str">
        <f t="shared" si="522"/>
        <v/>
      </c>
      <c r="CR195" s="2" t="str">
        <f t="shared" si="523"/>
        <v/>
      </c>
      <c r="CS195" s="2" t="str">
        <f t="shared" si="524"/>
        <v/>
      </c>
      <c r="CU195" s="2">
        <f t="shared" si="525"/>
        <v>49.311999999999998</v>
      </c>
      <c r="CV195" s="2">
        <f t="shared" si="526"/>
        <v>51.066000000000003</v>
      </c>
      <c r="CW195" s="2">
        <f t="shared" si="527"/>
        <v>47.851999999999997</v>
      </c>
      <c r="CX195" s="2">
        <f t="shared" si="528"/>
        <v>46.851999999999997</v>
      </c>
      <c r="CY195" s="2">
        <f t="shared" si="529"/>
        <v>47.311</v>
      </c>
      <c r="CZ195" s="2">
        <f t="shared" si="530"/>
        <v>45.459000000000003</v>
      </c>
      <c r="DA195" s="2">
        <f t="shared" si="531"/>
        <v>49.377000000000002</v>
      </c>
      <c r="DB195" s="2">
        <f t="shared" si="532"/>
        <v>48.802999999999997</v>
      </c>
      <c r="DC195" s="2">
        <f t="shared" si="533"/>
        <v>49.082000000000001</v>
      </c>
      <c r="DD195" s="2">
        <f t="shared" si="534"/>
        <v>46.704999999999998</v>
      </c>
      <c r="DE195" s="2">
        <f t="shared" si="535"/>
        <v>47.802999999999997</v>
      </c>
      <c r="DF195" s="2">
        <f t="shared" si="536"/>
        <v>49.033000000000001</v>
      </c>
      <c r="DG195" s="2">
        <f t="shared" si="537"/>
        <v>47.573999999999998</v>
      </c>
      <c r="DH195" s="2">
        <f t="shared" si="538"/>
        <v>48.933999999999997</v>
      </c>
      <c r="DI195" s="2">
        <f t="shared" si="539"/>
        <v>51.279000000000003</v>
      </c>
      <c r="DK195" s="2">
        <f t="shared" si="489"/>
        <v>83.324196774193538</v>
      </c>
      <c r="DL195" s="2">
        <f t="shared" si="649"/>
        <v>107.6800630498534</v>
      </c>
      <c r="DM195" s="2">
        <f t="shared" si="649"/>
        <v>99.511745161290321</v>
      </c>
      <c r="DN195" s="2">
        <f t="shared" si="649"/>
        <v>100.40928064516132</v>
      </c>
      <c r="DO195" s="2">
        <f t="shared" si="649"/>
        <v>94.800131598240483</v>
      </c>
      <c r="DP195" s="2">
        <f t="shared" si="649"/>
        <v>98.116814516129054</v>
      </c>
      <c r="DQ195" s="2">
        <f t="shared" si="649"/>
        <v>104.92258489304811</v>
      </c>
      <c r="DR195" s="2">
        <f t="shared" si="649"/>
        <v>92.589356304985373</v>
      </c>
      <c r="DS195" s="2">
        <f t="shared" si="649"/>
        <v>88.159057598039212</v>
      </c>
      <c r="DT195" s="2">
        <f t="shared" si="649"/>
        <v>92.284162878787896</v>
      </c>
      <c r="DU195" s="2">
        <f t="shared" si="649"/>
        <v>89.03775980392156</v>
      </c>
      <c r="DV195" s="2">
        <f t="shared" si="649"/>
        <v>87.659138013196483</v>
      </c>
      <c r="DW195" s="2">
        <f t="shared" si="649"/>
        <v>86.220842375366544</v>
      </c>
      <c r="DX195" s="2">
        <f t="shared" si="649"/>
        <v>85.570844696969687</v>
      </c>
      <c r="DY195" s="2">
        <f t="shared" si="649"/>
        <v>72.814155719759185</v>
      </c>
      <c r="EA195" s="2">
        <f t="shared" si="459"/>
        <v>49.877181095853892</v>
      </c>
      <c r="EB195" s="2">
        <f t="shared" si="491"/>
        <v>49.292531120331944</v>
      </c>
      <c r="EC195" s="2">
        <f t="shared" si="492"/>
        <v>46.221147614107878</v>
      </c>
      <c r="ED195" s="2">
        <f t="shared" si="493"/>
        <v>44.840920758071704</v>
      </c>
      <c r="EE195" s="2">
        <f t="shared" si="494"/>
        <v>45.227881303813028</v>
      </c>
      <c r="EF195" s="2">
        <f t="shared" si="495"/>
        <v>46.060193552878921</v>
      </c>
      <c r="EG195" s="2">
        <f t="shared" si="496"/>
        <v>48.14160903228457</v>
      </c>
      <c r="EH195" s="2">
        <f t="shared" si="497"/>
        <v>48.721122347949077</v>
      </c>
      <c r="EI195" s="2">
        <f t="shared" si="498"/>
        <v>49.218102439616459</v>
      </c>
      <c r="EJ195" s="2">
        <f t="shared" si="499"/>
        <v>46.568383632703636</v>
      </c>
      <c r="EK195" s="2">
        <f t="shared" si="500"/>
        <v>45.856340787789875</v>
      </c>
      <c r="EL195" s="2">
        <f t="shared" si="501"/>
        <v>46.895110787878778</v>
      </c>
      <c r="EM195" s="2">
        <f t="shared" si="502"/>
        <v>47.014031557227824</v>
      </c>
      <c r="EN195" s="2">
        <f t="shared" si="503"/>
        <v>47.590538611291386</v>
      </c>
      <c r="EO195" s="2">
        <f t="shared" si="504"/>
        <v>53.264531458699487</v>
      </c>
      <c r="EQ195" s="2">
        <f t="shared" si="505"/>
        <v>51.098943849999486</v>
      </c>
      <c r="ER195" s="2">
        <f t="shared" si="650"/>
        <v>50.38560191426982</v>
      </c>
      <c r="ES195" s="2">
        <f t="shared" si="650"/>
        <v>47.802413328786095</v>
      </c>
      <c r="ET195" s="2">
        <f t="shared" si="650"/>
        <v>47.503380405065528</v>
      </c>
      <c r="EU195" s="2">
        <f t="shared" si="650"/>
        <v>46.519946336087877</v>
      </c>
      <c r="EV195" s="2">
        <f t="shared" si="650"/>
        <v>47.173856720054594</v>
      </c>
      <c r="EW195" s="2">
        <f t="shared" si="650"/>
        <v>49.186221762677604</v>
      </c>
      <c r="EX195" s="2">
        <f t="shared" si="650"/>
        <v>48.877823381453794</v>
      </c>
      <c r="EY195" s="2">
        <f t="shared" si="650"/>
        <v>48.480883495212126</v>
      </c>
      <c r="EZ195" s="2">
        <f t="shared" si="650"/>
        <v>47.75124975118424</v>
      </c>
      <c r="FA195" s="2">
        <f t="shared" si="650"/>
        <v>46.492912812552348</v>
      </c>
      <c r="FB195" s="2">
        <f t="shared" si="650"/>
        <v>47.099972706873459</v>
      </c>
      <c r="FC195" s="2">
        <f t="shared" si="650"/>
        <v>48.679235528794194</v>
      </c>
      <c r="FD195" s="2">
        <f t="shared" si="650"/>
        <v>49.644915388107918</v>
      </c>
      <c r="FE195" s="2">
        <f t="shared" si="650"/>
        <v>51.584063288952038</v>
      </c>
      <c r="FG195" s="2">
        <f t="shared" si="507"/>
        <v>0.99999999999381928</v>
      </c>
      <c r="FH195" s="2">
        <f t="shared" si="651"/>
        <v>0.99999999999411882</v>
      </c>
      <c r="FI195" s="2">
        <f t="shared" si="651"/>
        <v>0.99999999999548983</v>
      </c>
      <c r="FJ195" s="2">
        <f t="shared" si="651"/>
        <v>0.99999999999565004</v>
      </c>
      <c r="FK195" s="2">
        <f t="shared" si="651"/>
        <v>0.99999999999521738</v>
      </c>
      <c r="FL195" s="2">
        <f t="shared" si="651"/>
        <v>0.99999999999562961</v>
      </c>
      <c r="FM195" s="2">
        <f t="shared" si="651"/>
        <v>0.99999999999550737</v>
      </c>
      <c r="FN195" s="2">
        <f t="shared" si="651"/>
        <v>0.9999999999958038</v>
      </c>
      <c r="FO195" s="2">
        <f t="shared" si="651"/>
        <v>0.99999999999421407</v>
      </c>
      <c r="FP195" s="2">
        <f t="shared" si="651"/>
        <v>0.9999999999953163</v>
      </c>
      <c r="FQ195" s="2">
        <f t="shared" si="651"/>
        <v>0.99999999999489164</v>
      </c>
      <c r="FR195" s="2">
        <f t="shared" si="651"/>
        <v>0.99999999999563471</v>
      </c>
      <c r="FS195" s="2">
        <f t="shared" si="651"/>
        <v>0.99999999994918687</v>
      </c>
      <c r="FT195" s="2">
        <f t="shared" si="651"/>
        <v>0.99999999964712194</v>
      </c>
      <c r="FU195" s="2">
        <f t="shared" si="651"/>
        <v>0.99999999827804931</v>
      </c>
      <c r="FW195" s="2">
        <f t="shared" si="540"/>
        <v>0.99887505644080365</v>
      </c>
      <c r="FX195" s="2">
        <f t="shared" si="592"/>
        <v>0.99913213409257284</v>
      </c>
      <c r="FY195" s="2">
        <f t="shared" si="593"/>
        <v>0.99935267002465067</v>
      </c>
      <c r="FZ195" s="2">
        <f t="shared" si="594"/>
        <v>0.99917400986516536</v>
      </c>
      <c r="GA195" s="2">
        <f t="shared" si="595"/>
        <v>0.99905504236773468</v>
      </c>
      <c r="GB195" s="2">
        <f t="shared" si="596"/>
        <v>0.99927669867001001</v>
      </c>
      <c r="GC195" s="2">
        <f t="shared" si="597"/>
        <v>0.99944882259322299</v>
      </c>
      <c r="GD195" s="2">
        <f t="shared" si="598"/>
        <v>0.99922644321854659</v>
      </c>
      <c r="GE195" s="2">
        <f t="shared" si="599"/>
        <v>0.99831972169883265</v>
      </c>
      <c r="GF195" s="2">
        <f t="shared" si="600"/>
        <v>0.99837744936953254</v>
      </c>
      <c r="GG195" s="2">
        <f t="shared" si="601"/>
        <v>0.99820401128744296</v>
      </c>
      <c r="GH195" s="2">
        <f t="shared" si="602"/>
        <v>0.99848233367057249</v>
      </c>
      <c r="GI195" s="2">
        <f t="shared" si="603"/>
        <v>0.99710194831756038</v>
      </c>
      <c r="GJ195" s="2">
        <f t="shared" si="604"/>
        <v>0.99393913506374798</v>
      </c>
      <c r="GK195" s="2">
        <f t="shared" si="605"/>
        <v>0.98691012978972237</v>
      </c>
      <c r="GM195" s="107">
        <f t="shared" si="541"/>
        <v>0</v>
      </c>
      <c r="GN195" s="107">
        <f t="shared" si="606"/>
        <v>0</v>
      </c>
      <c r="GO195" s="107">
        <f t="shared" si="607"/>
        <v>0</v>
      </c>
      <c r="GP195" s="107">
        <f t="shared" si="608"/>
        <v>0</v>
      </c>
      <c r="GQ195" s="107">
        <f t="shared" si="609"/>
        <v>0</v>
      </c>
      <c r="GR195" s="107">
        <f t="shared" si="610"/>
        <v>0</v>
      </c>
      <c r="GS195" s="107">
        <f t="shared" si="611"/>
        <v>0</v>
      </c>
      <c r="GT195" s="107">
        <f t="shared" si="612"/>
        <v>0</v>
      </c>
      <c r="GU195" s="107">
        <f t="shared" si="613"/>
        <v>0</v>
      </c>
      <c r="GV195" s="107">
        <f t="shared" si="614"/>
        <v>0</v>
      </c>
      <c r="GW195" s="107">
        <f t="shared" si="615"/>
        <v>0</v>
      </c>
      <c r="GX195" s="107">
        <f t="shared" si="616"/>
        <v>0</v>
      </c>
      <c r="GY195" s="107">
        <f t="shared" si="617"/>
        <v>0</v>
      </c>
      <c r="GZ195" s="107">
        <f t="shared" si="618"/>
        <v>0</v>
      </c>
      <c r="HA195" s="107">
        <f t="shared" si="619"/>
        <v>0</v>
      </c>
      <c r="HC195" s="107">
        <f t="shared" si="542"/>
        <v>0</v>
      </c>
      <c r="HD195" s="107">
        <f t="shared" si="620"/>
        <v>0</v>
      </c>
      <c r="HE195" s="107">
        <f t="shared" si="621"/>
        <v>0</v>
      </c>
      <c r="HF195" s="107">
        <f t="shared" si="622"/>
        <v>0</v>
      </c>
      <c r="HG195" s="107">
        <f t="shared" si="623"/>
        <v>0</v>
      </c>
      <c r="HH195" s="107">
        <f t="shared" si="624"/>
        <v>0</v>
      </c>
      <c r="HI195" s="107">
        <f t="shared" si="625"/>
        <v>0</v>
      </c>
      <c r="HJ195" s="107">
        <f t="shared" si="626"/>
        <v>0</v>
      </c>
      <c r="HK195" s="107">
        <f t="shared" si="627"/>
        <v>0</v>
      </c>
      <c r="HL195" s="107">
        <f t="shared" si="628"/>
        <v>0</v>
      </c>
      <c r="HM195" s="107">
        <f t="shared" si="629"/>
        <v>0</v>
      </c>
      <c r="HN195" s="107">
        <f t="shared" si="630"/>
        <v>0</v>
      </c>
      <c r="HO195" s="107">
        <f t="shared" si="631"/>
        <v>0</v>
      </c>
      <c r="HP195" s="107">
        <f t="shared" si="632"/>
        <v>0</v>
      </c>
      <c r="HQ195" s="107">
        <f t="shared" si="633"/>
        <v>0</v>
      </c>
      <c r="HS195" s="107">
        <f t="shared" si="543"/>
        <v>8.0552910711761306E-94</v>
      </c>
      <c r="HT195" s="107">
        <f t="shared" si="634"/>
        <v>1.5042491831907673E-102</v>
      </c>
      <c r="HU195" s="107">
        <f t="shared" si="635"/>
        <v>5.5818357484165214E-111</v>
      </c>
      <c r="HV195" s="107">
        <f t="shared" si="636"/>
        <v>2.910992549710489E-115</v>
      </c>
      <c r="HW195" s="107">
        <f t="shared" si="637"/>
        <v>3.8336373973306657E-118</v>
      </c>
      <c r="HX195" s="107">
        <f t="shared" si="638"/>
        <v>2.1002897395159753E-127</v>
      </c>
      <c r="HY195" s="107">
        <f t="shared" si="639"/>
        <v>1.6843005785371784E-139</v>
      </c>
      <c r="HZ195" s="107">
        <f t="shared" si="640"/>
        <v>1.7822496376289348E-128</v>
      </c>
      <c r="IA195" s="107">
        <f t="shared" si="641"/>
        <v>2.4190129434535214E-113</v>
      </c>
      <c r="IB195" s="107">
        <f t="shared" si="642"/>
        <v>4.6730583176823435E-126</v>
      </c>
      <c r="IC195" s="107">
        <f t="shared" si="643"/>
        <v>3.2148878067370795E-117</v>
      </c>
      <c r="ID195" s="107">
        <f t="shared" si="644"/>
        <v>3.7593211515711892E-115</v>
      </c>
      <c r="IE195" s="107">
        <f t="shared" si="645"/>
        <v>6.6084969589015705E-111</v>
      </c>
      <c r="IF195" s="107">
        <f t="shared" si="646"/>
        <v>3.6636635978308916E-113</v>
      </c>
      <c r="IG195" s="107">
        <f t="shared" si="647"/>
        <v>9.4431423225450065E-109</v>
      </c>
      <c r="II195" s="107">
        <f t="shared" si="544"/>
        <v>9.6520968597056115E-17</v>
      </c>
      <c r="IJ195" s="107">
        <f t="shared" si="545"/>
        <v>5.4827439736429862E-19</v>
      </c>
      <c r="IK195" s="107">
        <f t="shared" si="546"/>
        <v>3.7586287847996375E-21</v>
      </c>
      <c r="IL195" s="107">
        <f t="shared" si="547"/>
        <v>6.7067831668418738E-21</v>
      </c>
      <c r="IM195" s="107">
        <f t="shared" si="548"/>
        <v>6.4915690080495833E-21</v>
      </c>
      <c r="IN195" s="107">
        <f t="shared" si="549"/>
        <v>1.9954388561096272E-23</v>
      </c>
      <c r="IO195" s="107">
        <f t="shared" si="550"/>
        <v>1.1820419322526231E-26</v>
      </c>
      <c r="IP195" s="107">
        <f t="shared" si="551"/>
        <v>2.8049622557178469E-23</v>
      </c>
      <c r="IQ195" s="107">
        <f t="shared" si="552"/>
        <v>3.6529487007458544E-18</v>
      </c>
      <c r="IR195" s="107">
        <f t="shared" si="553"/>
        <v>4.1978300110960114E-20</v>
      </c>
      <c r="IS195" s="107">
        <f t="shared" si="554"/>
        <v>1.6552719372083444E-18</v>
      </c>
      <c r="IT195" s="107">
        <f t="shared" si="555"/>
        <v>8.4932392360083567E-19</v>
      </c>
      <c r="IU195" s="107">
        <f t="shared" si="556"/>
        <v>4.1581904213414172E-18</v>
      </c>
      <c r="IV195" s="107">
        <f t="shared" si="557"/>
        <v>3.02558337546649E-17</v>
      </c>
      <c r="IW195" s="107">
        <f t="shared" si="558"/>
        <v>9.0520864060050898E-25</v>
      </c>
      <c r="IY195" s="107">
        <f t="shared" si="559"/>
        <v>9.6520968597056115E-17</v>
      </c>
      <c r="IZ195" s="107">
        <f t="shared" si="560"/>
        <v>5.4827439736429862E-19</v>
      </c>
      <c r="JA195" s="107">
        <f t="shared" si="561"/>
        <v>3.7586287847996375E-21</v>
      </c>
      <c r="JB195" s="107">
        <f t="shared" si="562"/>
        <v>6.7067831668418738E-21</v>
      </c>
      <c r="JC195" s="107">
        <f t="shared" si="563"/>
        <v>6.4915690080495833E-21</v>
      </c>
      <c r="JD195" s="107">
        <f t="shared" si="564"/>
        <v>1.9954388561096272E-23</v>
      </c>
      <c r="JE195" s="107">
        <f t="shared" si="565"/>
        <v>1.1820419322526231E-26</v>
      </c>
      <c r="JF195" s="107">
        <f t="shared" si="566"/>
        <v>2.8049622557178469E-23</v>
      </c>
      <c r="JG195" s="107">
        <f t="shared" si="567"/>
        <v>3.6529487007458544E-18</v>
      </c>
      <c r="JH195" s="107">
        <f t="shared" si="568"/>
        <v>4.1978300110960114E-20</v>
      </c>
      <c r="JI195" s="107">
        <f t="shared" si="569"/>
        <v>1.6552719372083444E-18</v>
      </c>
      <c r="JJ195" s="107">
        <f t="shared" si="570"/>
        <v>8.4932392360083567E-19</v>
      </c>
      <c r="JK195" s="107">
        <f t="shared" si="571"/>
        <v>4.1581904213414172E-18</v>
      </c>
      <c r="JL195" s="107">
        <f t="shared" si="572"/>
        <v>3.02558337546649E-17</v>
      </c>
      <c r="JM195" s="107">
        <f t="shared" si="573"/>
        <v>9.0520864060050898E-25</v>
      </c>
    </row>
    <row r="196" spans="2:273" x14ac:dyDescent="0.25">
      <c r="B196" s="2">
        <v>168</v>
      </c>
      <c r="C196" s="37">
        <v>51.405999999999999</v>
      </c>
      <c r="D196" s="37">
        <v>51.573999999999998</v>
      </c>
      <c r="E196" s="37">
        <v>48.508000000000003</v>
      </c>
      <c r="F196" s="37">
        <v>45.951000000000001</v>
      </c>
      <c r="G196" s="37">
        <v>47.77</v>
      </c>
      <c r="H196" s="37">
        <v>46.869</v>
      </c>
      <c r="I196" s="37">
        <v>50.459000000000003</v>
      </c>
      <c r="J196" s="37">
        <v>50.41</v>
      </c>
      <c r="K196" s="37">
        <v>47.59</v>
      </c>
      <c r="L196" s="37">
        <v>49.097999999999999</v>
      </c>
      <c r="M196" s="37">
        <v>47.033000000000001</v>
      </c>
      <c r="N196" s="37">
        <v>46.426000000000002</v>
      </c>
      <c r="O196" s="37">
        <v>48.328000000000003</v>
      </c>
      <c r="P196" s="37">
        <v>48.59</v>
      </c>
      <c r="Q196" s="37">
        <v>50.951000000000001</v>
      </c>
      <c r="S196" s="4">
        <f t="shared" si="460"/>
        <v>50.99706052257428</v>
      </c>
      <c r="T196" s="4">
        <f t="shared" si="461"/>
        <v>50.26374200976462</v>
      </c>
      <c r="U196" s="4">
        <f t="shared" si="462"/>
        <v>47.677579603178337</v>
      </c>
      <c r="V196" s="4">
        <f t="shared" si="463"/>
        <v>47.382185196635469</v>
      </c>
      <c r="W196" s="4">
        <f t="shared" si="464"/>
        <v>46.386590053364017</v>
      </c>
      <c r="X196" s="4">
        <f t="shared" si="465"/>
        <v>47.032553747486382</v>
      </c>
      <c r="Y196" s="4">
        <f t="shared" si="466"/>
        <v>49.017166017380731</v>
      </c>
      <c r="Z196" s="4">
        <f t="shared" si="467"/>
        <v>48.741737317728528</v>
      </c>
      <c r="AA196" s="4">
        <f t="shared" si="468"/>
        <v>48.34310408113172</v>
      </c>
      <c r="AB196" s="4">
        <f t="shared" si="469"/>
        <v>47.611362859907977</v>
      </c>
      <c r="AC196" s="4">
        <f t="shared" si="470"/>
        <v>46.358242716623622</v>
      </c>
      <c r="AD196" s="4">
        <f t="shared" si="471"/>
        <v>46.956621803040846</v>
      </c>
      <c r="AE196" s="4">
        <f t="shared" si="472"/>
        <v>48.538796767944696</v>
      </c>
      <c r="AF196" s="4">
        <f t="shared" si="473"/>
        <v>49.480795845803762</v>
      </c>
      <c r="AG196" s="4">
        <f t="shared" si="474"/>
        <v>51.466775496775924</v>
      </c>
      <c r="AI196" s="4">
        <f t="shared" si="475"/>
        <v>0.40893947742571868</v>
      </c>
      <c r="AJ196" s="4">
        <f t="shared" si="476"/>
        <v>1.3102579902353781</v>
      </c>
      <c r="AK196" s="4">
        <f t="shared" si="477"/>
        <v>0.83042039682166546</v>
      </c>
      <c r="AL196" s="4">
        <f t="shared" si="478"/>
        <v>-1.4311851966354681</v>
      </c>
      <c r="AM196" s="4">
        <f t="shared" si="479"/>
        <v>1.3834099466359859</v>
      </c>
      <c r="AN196" s="4">
        <f t="shared" si="480"/>
        <v>-0.16355374748638241</v>
      </c>
      <c r="AO196" s="4">
        <f t="shared" si="481"/>
        <v>1.4418339826192721</v>
      </c>
      <c r="AP196" s="4">
        <f t="shared" si="482"/>
        <v>1.6682626822714681</v>
      </c>
      <c r="AQ196" s="4">
        <f t="shared" si="483"/>
        <v>-0.7531040811317169</v>
      </c>
      <c r="AR196" s="4">
        <f t="shared" si="484"/>
        <v>1.4866371400920215</v>
      </c>
      <c r="AS196" s="4">
        <f t="shared" si="485"/>
        <v>0.67475728337637975</v>
      </c>
      <c r="AT196" s="4">
        <f t="shared" si="486"/>
        <v>-0.5306218030408445</v>
      </c>
      <c r="AU196" s="4">
        <f t="shared" si="487"/>
        <v>-0.21079676794469293</v>
      </c>
      <c r="AV196" s="4">
        <f t="shared" si="648"/>
        <v>-0.89079584580375837</v>
      </c>
      <c r="AW196" s="4">
        <f t="shared" si="648"/>
        <v>-0.51577549677592316</v>
      </c>
      <c r="AY196" s="2">
        <f t="shared" si="509"/>
        <v>50.99706052257428</v>
      </c>
      <c r="AZ196" s="2">
        <f t="shared" si="575"/>
        <v>50.26374200976462</v>
      </c>
      <c r="BA196" s="2">
        <f t="shared" si="576"/>
        <v>47.677579603178337</v>
      </c>
      <c r="BB196" s="2">
        <f t="shared" si="577"/>
        <v>47.382185196635469</v>
      </c>
      <c r="BC196" s="2">
        <f t="shared" si="578"/>
        <v>46.386590053364017</v>
      </c>
      <c r="BD196" s="2">
        <f t="shared" si="579"/>
        <v>47.032553747486382</v>
      </c>
      <c r="BE196" s="2">
        <f t="shared" si="580"/>
        <v>49.017166017380731</v>
      </c>
      <c r="BF196" s="2">
        <f t="shared" si="581"/>
        <v>48.741737317728528</v>
      </c>
      <c r="BG196" s="2">
        <f t="shared" si="582"/>
        <v>48.34310408113172</v>
      </c>
      <c r="BH196" s="2">
        <f t="shared" si="583"/>
        <v>47.611362859907977</v>
      </c>
      <c r="BI196" s="2">
        <f t="shared" si="584"/>
        <v>46.358242716623622</v>
      </c>
      <c r="BJ196" s="2">
        <f t="shared" si="585"/>
        <v>46.956621803040846</v>
      </c>
      <c r="BK196" s="2">
        <f t="shared" si="586"/>
        <v>48.538796767944696</v>
      </c>
      <c r="BL196" s="2">
        <f t="shared" si="587"/>
        <v>49.480795845803762</v>
      </c>
      <c r="BM196" s="2">
        <f t="shared" si="588"/>
        <v>51.466775496775924</v>
      </c>
      <c r="BO196" s="2" t="str">
        <f t="shared" si="652"/>
        <v/>
      </c>
      <c r="BP196" s="2" t="str">
        <f t="shared" si="653"/>
        <v/>
      </c>
      <c r="BQ196" s="2" t="str">
        <f t="shared" si="654"/>
        <v/>
      </c>
      <c r="BR196" s="2" t="str">
        <f t="shared" si="655"/>
        <v/>
      </c>
      <c r="BS196" s="2" t="str">
        <f t="shared" si="656"/>
        <v/>
      </c>
      <c r="BT196" s="2" t="str">
        <f t="shared" si="657"/>
        <v/>
      </c>
      <c r="BU196" s="2" t="str">
        <f t="shared" si="658"/>
        <v/>
      </c>
      <c r="BV196" s="2" t="str">
        <f t="shared" si="659"/>
        <v/>
      </c>
      <c r="BW196" s="2" t="str">
        <f t="shared" si="660"/>
        <v/>
      </c>
      <c r="BX196" s="2" t="str">
        <f t="shared" si="661"/>
        <v/>
      </c>
      <c r="BY196" s="2" t="str">
        <f t="shared" si="662"/>
        <v/>
      </c>
      <c r="BZ196" s="2" t="str">
        <f t="shared" si="663"/>
        <v/>
      </c>
      <c r="CA196" s="2" t="str">
        <f t="shared" si="664"/>
        <v/>
      </c>
      <c r="CB196" s="2" t="str">
        <f t="shared" si="665"/>
        <v/>
      </c>
      <c r="CC196" s="2" t="str">
        <f t="shared" si="666"/>
        <v/>
      </c>
      <c r="CE196" s="2" t="str">
        <f t="shared" si="510"/>
        <v/>
      </c>
      <c r="CF196" s="2" t="str">
        <f t="shared" si="511"/>
        <v/>
      </c>
      <c r="CG196" s="2" t="str">
        <f t="shared" si="512"/>
        <v/>
      </c>
      <c r="CH196" s="2" t="str">
        <f t="shared" si="513"/>
        <v/>
      </c>
      <c r="CI196" s="2" t="str">
        <f t="shared" si="514"/>
        <v/>
      </c>
      <c r="CJ196" s="2" t="str">
        <f t="shared" si="515"/>
        <v/>
      </c>
      <c r="CK196" s="2" t="str">
        <f t="shared" si="516"/>
        <v/>
      </c>
      <c r="CL196" s="2" t="str">
        <f t="shared" si="517"/>
        <v/>
      </c>
      <c r="CM196" s="2" t="str">
        <f t="shared" si="518"/>
        <v/>
      </c>
      <c r="CN196" s="2" t="str">
        <f t="shared" si="519"/>
        <v/>
      </c>
      <c r="CO196" s="2" t="str">
        <f t="shared" si="520"/>
        <v/>
      </c>
      <c r="CP196" s="2" t="str">
        <f t="shared" si="521"/>
        <v/>
      </c>
      <c r="CQ196" s="2" t="str">
        <f t="shared" si="522"/>
        <v/>
      </c>
      <c r="CR196" s="2" t="str">
        <f t="shared" si="523"/>
        <v/>
      </c>
      <c r="CS196" s="2" t="str">
        <f t="shared" si="524"/>
        <v/>
      </c>
      <c r="CU196" s="2">
        <f t="shared" si="525"/>
        <v>51.405999999999999</v>
      </c>
      <c r="CV196" s="2">
        <f t="shared" si="526"/>
        <v>51.573999999999998</v>
      </c>
      <c r="CW196" s="2">
        <f t="shared" si="527"/>
        <v>48.508000000000003</v>
      </c>
      <c r="CX196" s="2">
        <f t="shared" si="528"/>
        <v>45.951000000000001</v>
      </c>
      <c r="CY196" s="2">
        <f t="shared" si="529"/>
        <v>47.77</v>
      </c>
      <c r="CZ196" s="2">
        <f t="shared" si="530"/>
        <v>46.869</v>
      </c>
      <c r="DA196" s="2">
        <f t="shared" si="531"/>
        <v>50.459000000000003</v>
      </c>
      <c r="DB196" s="2">
        <f t="shared" si="532"/>
        <v>50.41</v>
      </c>
      <c r="DC196" s="2">
        <f t="shared" si="533"/>
        <v>47.59</v>
      </c>
      <c r="DD196" s="2">
        <f t="shared" si="534"/>
        <v>49.097999999999999</v>
      </c>
      <c r="DE196" s="2">
        <f t="shared" si="535"/>
        <v>47.033000000000001</v>
      </c>
      <c r="DF196" s="2">
        <f t="shared" si="536"/>
        <v>46.426000000000002</v>
      </c>
      <c r="DG196" s="2">
        <f t="shared" si="537"/>
        <v>48.328000000000003</v>
      </c>
      <c r="DH196" s="2">
        <f t="shared" si="538"/>
        <v>48.59</v>
      </c>
      <c r="DI196" s="2">
        <f t="shared" si="539"/>
        <v>50.951000000000001</v>
      </c>
      <c r="DK196" s="2">
        <f t="shared" si="489"/>
        <v>83.411494758064507</v>
      </c>
      <c r="DL196" s="2">
        <f t="shared" si="649"/>
        <v>107.9042406524927</v>
      </c>
      <c r="DM196" s="2">
        <f t="shared" si="649"/>
        <v>99.699809274193541</v>
      </c>
      <c r="DN196" s="2">
        <f t="shared" si="649"/>
        <v>100.60885443548389</v>
      </c>
      <c r="DO196" s="2">
        <f t="shared" si="649"/>
        <v>94.969012829912032</v>
      </c>
      <c r="DP196" s="2">
        <f t="shared" si="649"/>
        <v>98.294403225806462</v>
      </c>
      <c r="DQ196" s="2">
        <f t="shared" si="649"/>
        <v>105.11068449197859</v>
      </c>
      <c r="DR196" s="2">
        <f t="shared" si="649"/>
        <v>92.728005315249305</v>
      </c>
      <c r="DS196" s="2">
        <f t="shared" si="649"/>
        <v>88.27053921568627</v>
      </c>
      <c r="DT196" s="2">
        <f t="shared" si="649"/>
        <v>92.426816287878808</v>
      </c>
      <c r="DU196" s="2">
        <f t="shared" si="649"/>
        <v>89.181648841354715</v>
      </c>
      <c r="DV196" s="2">
        <f t="shared" si="649"/>
        <v>87.782466275659829</v>
      </c>
      <c r="DW196" s="2">
        <f t="shared" si="649"/>
        <v>86.317867118768305</v>
      </c>
      <c r="DX196" s="2">
        <f t="shared" si="649"/>
        <v>85.641787878787866</v>
      </c>
      <c r="DY196" s="2">
        <f t="shared" si="649"/>
        <v>72.831214559386993</v>
      </c>
      <c r="EA196" s="2">
        <f t="shared" si="459"/>
        <v>49.758214398080263</v>
      </c>
      <c r="EB196" s="2">
        <f t="shared" si="491"/>
        <v>49.154360995850624</v>
      </c>
      <c r="EC196" s="2">
        <f t="shared" si="492"/>
        <v>46.074051037344397</v>
      </c>
      <c r="ED196" s="2">
        <f t="shared" si="493"/>
        <v>44.685371317735502</v>
      </c>
      <c r="EE196" s="2">
        <f t="shared" si="494"/>
        <v>45.076741488546951</v>
      </c>
      <c r="EF196" s="2">
        <f t="shared" si="495"/>
        <v>45.903746884355627</v>
      </c>
      <c r="EG196" s="2">
        <f t="shared" si="496"/>
        <v>47.958235952517875</v>
      </c>
      <c r="EH196" s="2">
        <f t="shared" si="497"/>
        <v>48.58179259354506</v>
      </c>
      <c r="EI196" s="2">
        <f t="shared" si="498"/>
        <v>49.088732673868179</v>
      </c>
      <c r="EJ196" s="2">
        <f t="shared" si="499"/>
        <v>46.41279281511305</v>
      </c>
      <c r="EK196" s="2">
        <f t="shared" si="500"/>
        <v>45.713303786010798</v>
      </c>
      <c r="EL196" s="2">
        <f t="shared" si="501"/>
        <v>46.748903878787871</v>
      </c>
      <c r="EM196" s="2">
        <f t="shared" si="502"/>
        <v>46.853517174414378</v>
      </c>
      <c r="EN196" s="2">
        <f t="shared" si="503"/>
        <v>47.40778374432189</v>
      </c>
      <c r="EO196" s="2">
        <f t="shared" si="504"/>
        <v>53.150166900995913</v>
      </c>
      <c r="EQ196" s="2">
        <f t="shared" si="505"/>
        <v>50.998168770346751</v>
      </c>
      <c r="ER196" s="2">
        <f t="shared" si="650"/>
        <v>50.264507448215056</v>
      </c>
      <c r="ES196" s="2">
        <f t="shared" si="650"/>
        <v>47.678404659394431</v>
      </c>
      <c r="ET196" s="2">
        <f t="shared" si="650"/>
        <v>47.383956058390737</v>
      </c>
      <c r="EU196" s="2">
        <f t="shared" si="650"/>
        <v>46.387574164000718</v>
      </c>
      <c r="EV196" s="2">
        <f t="shared" si="650"/>
        <v>47.033202759928372</v>
      </c>
      <c r="EW196" s="2">
        <f t="shared" si="650"/>
        <v>49.017629889141091</v>
      </c>
      <c r="EX196" s="2">
        <f t="shared" si="650"/>
        <v>48.741835672978937</v>
      </c>
      <c r="EY196" s="2">
        <f t="shared" si="650"/>
        <v>48.342107221061227</v>
      </c>
      <c r="EZ196" s="2">
        <f t="shared" si="650"/>
        <v>47.612910132618524</v>
      </c>
      <c r="FA196" s="2">
        <f t="shared" si="650"/>
        <v>46.359164444669247</v>
      </c>
      <c r="FB196" s="2">
        <f t="shared" si="650"/>
        <v>46.956872592709217</v>
      </c>
      <c r="FC196" s="2">
        <f t="shared" si="650"/>
        <v>48.542769865733007</v>
      </c>
      <c r="FD196" s="2">
        <f t="shared" si="650"/>
        <v>49.491229654111038</v>
      </c>
      <c r="FE196" s="2">
        <f t="shared" si="650"/>
        <v>51.448072102520953</v>
      </c>
      <c r="FG196" s="2">
        <f t="shared" si="507"/>
        <v>0.99999999999509048</v>
      </c>
      <c r="FH196" s="2">
        <f t="shared" si="651"/>
        <v>0.9999999999953284</v>
      </c>
      <c r="FI196" s="2">
        <f t="shared" si="651"/>
        <v>0.99999999999641742</v>
      </c>
      <c r="FJ196" s="2">
        <f t="shared" si="651"/>
        <v>0.99999999999654465</v>
      </c>
      <c r="FK196" s="2">
        <f t="shared" si="651"/>
        <v>0.99999999999620104</v>
      </c>
      <c r="FL196" s="2">
        <f t="shared" si="651"/>
        <v>0.99999999999652844</v>
      </c>
      <c r="FM196" s="2">
        <f t="shared" si="651"/>
        <v>0.99999999999643141</v>
      </c>
      <c r="FN196" s="2">
        <f t="shared" si="651"/>
        <v>0.99999999999666689</v>
      </c>
      <c r="FO196" s="2">
        <f t="shared" si="651"/>
        <v>0.99999999999540401</v>
      </c>
      <c r="FP196" s="2">
        <f t="shared" si="651"/>
        <v>0.99999999999627953</v>
      </c>
      <c r="FQ196" s="2">
        <f t="shared" si="651"/>
        <v>0.99999999999594225</v>
      </c>
      <c r="FR196" s="2">
        <f t="shared" si="651"/>
        <v>0.99999999999653255</v>
      </c>
      <c r="FS196" s="2">
        <f t="shared" si="651"/>
        <v>0.99999999995878386</v>
      </c>
      <c r="FT196" s="2">
        <f t="shared" si="651"/>
        <v>0.99999999970873299</v>
      </c>
      <c r="FU196" s="2">
        <f t="shared" si="651"/>
        <v>0.99999999855756039</v>
      </c>
      <c r="FW196" s="2">
        <f t="shared" si="540"/>
        <v>0.99910621877507677</v>
      </c>
      <c r="FX196" s="2">
        <f t="shared" si="592"/>
        <v>0.99931050653428599</v>
      </c>
      <c r="FY196" s="2">
        <f t="shared" si="593"/>
        <v>0.99948573905598093</v>
      </c>
      <c r="FZ196" s="2">
        <f t="shared" si="594"/>
        <v>0.9993437812339836</v>
      </c>
      <c r="GA196" s="2">
        <f t="shared" si="595"/>
        <v>0.99924924756250821</v>
      </c>
      <c r="GB196" s="2">
        <f t="shared" si="596"/>
        <v>0.99942537584875735</v>
      </c>
      <c r="GC196" s="2">
        <f t="shared" si="597"/>
        <v>0.99956213458631782</v>
      </c>
      <c r="GD196" s="2">
        <f t="shared" si="598"/>
        <v>0.99938544423225084</v>
      </c>
      <c r="GE196" s="2">
        <f t="shared" si="599"/>
        <v>0.99866484609295125</v>
      </c>
      <c r="GF196" s="2">
        <f t="shared" si="600"/>
        <v>0.9987107319766404</v>
      </c>
      <c r="GG196" s="2">
        <f t="shared" si="601"/>
        <v>0.9985728682965116</v>
      </c>
      <c r="GH196" s="2">
        <f t="shared" si="602"/>
        <v>0.99879409837216893</v>
      </c>
      <c r="GI196" s="2">
        <f t="shared" si="603"/>
        <v>0.99764801356522914</v>
      </c>
      <c r="GJ196" s="2">
        <f t="shared" si="604"/>
        <v>0.99499203728085328</v>
      </c>
      <c r="GK196" s="2">
        <f t="shared" si="605"/>
        <v>0.98901156041190952</v>
      </c>
      <c r="GM196" s="107">
        <f t="shared" si="541"/>
        <v>0</v>
      </c>
      <c r="GN196" s="107">
        <f t="shared" si="606"/>
        <v>0</v>
      </c>
      <c r="GO196" s="107">
        <f t="shared" si="607"/>
        <v>0</v>
      </c>
      <c r="GP196" s="107">
        <f t="shared" si="608"/>
        <v>0</v>
      </c>
      <c r="GQ196" s="107">
        <f t="shared" si="609"/>
        <v>0</v>
      </c>
      <c r="GR196" s="107">
        <f t="shared" si="610"/>
        <v>0</v>
      </c>
      <c r="GS196" s="107">
        <f t="shared" si="611"/>
        <v>0</v>
      </c>
      <c r="GT196" s="107">
        <f t="shared" si="612"/>
        <v>0</v>
      </c>
      <c r="GU196" s="107">
        <f t="shared" si="613"/>
        <v>0</v>
      </c>
      <c r="GV196" s="107">
        <f t="shared" si="614"/>
        <v>0</v>
      </c>
      <c r="GW196" s="107">
        <f t="shared" si="615"/>
        <v>0</v>
      </c>
      <c r="GX196" s="107">
        <f t="shared" si="616"/>
        <v>0</v>
      </c>
      <c r="GY196" s="107">
        <f t="shared" si="617"/>
        <v>0</v>
      </c>
      <c r="GZ196" s="107">
        <f t="shared" si="618"/>
        <v>0</v>
      </c>
      <c r="HA196" s="107">
        <f t="shared" si="619"/>
        <v>0</v>
      </c>
      <c r="HC196" s="107">
        <f t="shared" si="542"/>
        <v>0</v>
      </c>
      <c r="HD196" s="107">
        <f t="shared" si="620"/>
        <v>0</v>
      </c>
      <c r="HE196" s="107">
        <f t="shared" si="621"/>
        <v>0</v>
      </c>
      <c r="HF196" s="107">
        <f t="shared" si="622"/>
        <v>0</v>
      </c>
      <c r="HG196" s="107">
        <f t="shared" si="623"/>
        <v>0</v>
      </c>
      <c r="HH196" s="107">
        <f t="shared" si="624"/>
        <v>0</v>
      </c>
      <c r="HI196" s="107">
        <f t="shared" si="625"/>
        <v>0</v>
      </c>
      <c r="HJ196" s="107">
        <f t="shared" si="626"/>
        <v>0</v>
      </c>
      <c r="HK196" s="107">
        <f t="shared" si="627"/>
        <v>0</v>
      </c>
      <c r="HL196" s="107">
        <f t="shared" si="628"/>
        <v>0</v>
      </c>
      <c r="HM196" s="107">
        <f t="shared" si="629"/>
        <v>0</v>
      </c>
      <c r="HN196" s="107">
        <f t="shared" si="630"/>
        <v>0</v>
      </c>
      <c r="HO196" s="107">
        <f t="shared" si="631"/>
        <v>0</v>
      </c>
      <c r="HP196" s="107">
        <f t="shared" si="632"/>
        <v>0</v>
      </c>
      <c r="HQ196" s="107">
        <f t="shared" si="633"/>
        <v>0</v>
      </c>
      <c r="HS196" s="107">
        <f t="shared" si="543"/>
        <v>4.2366174386820207E-97</v>
      </c>
      <c r="HT196" s="107">
        <f t="shared" si="634"/>
        <v>4.3423511412143965E-106</v>
      </c>
      <c r="HU196" s="107">
        <f t="shared" si="635"/>
        <v>9.9310283472765145E-115</v>
      </c>
      <c r="HV196" s="107">
        <f t="shared" si="636"/>
        <v>3.4314405826413846E-119</v>
      </c>
      <c r="HW196" s="107">
        <f t="shared" si="637"/>
        <v>3.3646388117232355E-122</v>
      </c>
      <c r="HX196" s="107">
        <f t="shared" si="638"/>
        <v>1.0188651051136485E-131</v>
      </c>
      <c r="HY196" s="107">
        <f t="shared" si="639"/>
        <v>3.6540119043534386E-144</v>
      </c>
      <c r="HZ196" s="107">
        <f t="shared" si="640"/>
        <v>7.8093305837786324E-133</v>
      </c>
      <c r="IA196" s="107">
        <f t="shared" si="641"/>
        <v>2.3526641913766823E-117</v>
      </c>
      <c r="IB196" s="107">
        <f t="shared" si="642"/>
        <v>1.6576293368414224E-130</v>
      </c>
      <c r="IC196" s="107">
        <f t="shared" si="643"/>
        <v>2.1899862847832432E-121</v>
      </c>
      <c r="ID196" s="107">
        <f t="shared" si="644"/>
        <v>3.3051499260922781E-119</v>
      </c>
      <c r="IE196" s="107">
        <f t="shared" si="645"/>
        <v>7.6187246269302101E-115</v>
      </c>
      <c r="IF196" s="107">
        <f t="shared" si="646"/>
        <v>3.1381817283140467E-117</v>
      </c>
      <c r="IG196" s="107">
        <f t="shared" si="647"/>
        <v>8.2446003083108675E-113</v>
      </c>
      <c r="II196" s="107">
        <f t="shared" si="544"/>
        <v>8.6362671596966981E-18</v>
      </c>
      <c r="IJ196" s="107">
        <f t="shared" si="545"/>
        <v>3.8257031922188488E-20</v>
      </c>
      <c r="IK196" s="107">
        <f t="shared" si="546"/>
        <v>2.1347079213525861E-22</v>
      </c>
      <c r="IL196" s="107">
        <f t="shared" si="547"/>
        <v>3.5789219254327094E-22</v>
      </c>
      <c r="IM196" s="107">
        <f t="shared" si="548"/>
        <v>3.2631542659577014E-22</v>
      </c>
      <c r="IN196" s="107">
        <f t="shared" si="549"/>
        <v>7.7484937185629198E-25</v>
      </c>
      <c r="IO196" s="107">
        <f t="shared" si="550"/>
        <v>3.2687102364051761E-28</v>
      </c>
      <c r="IP196" s="107">
        <f t="shared" si="551"/>
        <v>1.0795136702690975E-24</v>
      </c>
      <c r="IQ196" s="107">
        <f t="shared" si="552"/>
        <v>2.209269940953386E-19</v>
      </c>
      <c r="IR196" s="107">
        <f t="shared" si="553"/>
        <v>1.8684550365891349E-21</v>
      </c>
      <c r="IS196" s="107">
        <f t="shared" si="554"/>
        <v>9.166430350839916E-20</v>
      </c>
      <c r="IT196" s="107">
        <f t="shared" si="555"/>
        <v>4.8411153319069664E-20</v>
      </c>
      <c r="IU196" s="107">
        <f t="shared" si="556"/>
        <v>2.5813748441792134E-19</v>
      </c>
      <c r="IV196" s="107">
        <f t="shared" si="557"/>
        <v>1.8954975777112364E-18</v>
      </c>
      <c r="IW196" s="107">
        <f t="shared" si="558"/>
        <v>1.0521629050050427E-26</v>
      </c>
      <c r="IY196" s="107">
        <f t="shared" si="559"/>
        <v>8.6362671596966981E-18</v>
      </c>
      <c r="IZ196" s="107">
        <f t="shared" si="560"/>
        <v>3.8257031922188488E-20</v>
      </c>
      <c r="JA196" s="107">
        <f t="shared" si="561"/>
        <v>2.1347079213525861E-22</v>
      </c>
      <c r="JB196" s="107">
        <f t="shared" si="562"/>
        <v>3.5789219254327094E-22</v>
      </c>
      <c r="JC196" s="107">
        <f t="shared" si="563"/>
        <v>3.2631542659577014E-22</v>
      </c>
      <c r="JD196" s="107">
        <f t="shared" si="564"/>
        <v>7.7484937185629198E-25</v>
      </c>
      <c r="JE196" s="107">
        <f t="shared" si="565"/>
        <v>3.2687102364051761E-28</v>
      </c>
      <c r="JF196" s="107">
        <f t="shared" si="566"/>
        <v>1.0795136702690975E-24</v>
      </c>
      <c r="JG196" s="107">
        <f t="shared" si="567"/>
        <v>2.209269940953386E-19</v>
      </c>
      <c r="JH196" s="107">
        <f t="shared" si="568"/>
        <v>1.8684550365891349E-21</v>
      </c>
      <c r="JI196" s="107">
        <f t="shared" si="569"/>
        <v>9.166430350839916E-20</v>
      </c>
      <c r="JJ196" s="107">
        <f t="shared" si="570"/>
        <v>4.8411153319069664E-20</v>
      </c>
      <c r="JK196" s="107">
        <f t="shared" si="571"/>
        <v>2.5813748441792134E-19</v>
      </c>
      <c r="JL196" s="107">
        <f t="shared" si="572"/>
        <v>1.8954975777112364E-18</v>
      </c>
      <c r="JM196" s="107">
        <f t="shared" si="573"/>
        <v>1.0521629050050427E-26</v>
      </c>
    </row>
    <row r="197" spans="2:273" x14ac:dyDescent="0.25">
      <c r="B197" s="2">
        <v>169</v>
      </c>
      <c r="C197" s="37">
        <v>50.265999999999998</v>
      </c>
      <c r="D197" s="37">
        <v>51.753999999999998</v>
      </c>
      <c r="E197" s="37">
        <v>48.426000000000002</v>
      </c>
      <c r="F197" s="37">
        <v>46.197000000000003</v>
      </c>
      <c r="G197" s="37">
        <v>44.689</v>
      </c>
      <c r="H197" s="37">
        <v>46.59</v>
      </c>
      <c r="I197" s="37">
        <v>49.573999999999998</v>
      </c>
      <c r="J197" s="37">
        <v>49.802999999999997</v>
      </c>
      <c r="K197" s="37">
        <v>47.655999999999999</v>
      </c>
      <c r="L197" s="37">
        <v>47.851999999999997</v>
      </c>
      <c r="M197" s="37">
        <v>45.851999999999997</v>
      </c>
      <c r="N197" s="37">
        <v>47</v>
      </c>
      <c r="O197" s="37">
        <v>50.884999999999998</v>
      </c>
      <c r="P197" s="37">
        <v>49.426000000000002</v>
      </c>
      <c r="Q197" s="37">
        <v>50.951000000000001</v>
      </c>
      <c r="S197" s="4">
        <f t="shared" si="460"/>
        <v>50.896500298727474</v>
      </c>
      <c r="T197" s="4">
        <f t="shared" si="461"/>
        <v>50.142795533161362</v>
      </c>
      <c r="U197" s="4">
        <f t="shared" si="462"/>
        <v>47.553731123008561</v>
      </c>
      <c r="V197" s="4">
        <f t="shared" si="463"/>
        <v>47.263106043491767</v>
      </c>
      <c r="W197" s="4">
        <f t="shared" si="464"/>
        <v>46.254408970631637</v>
      </c>
      <c r="X197" s="4">
        <f t="shared" si="465"/>
        <v>46.892026000682428</v>
      </c>
      <c r="Y197" s="4" t="e">
        <f t="shared" si="466"/>
        <v>#N/A</v>
      </c>
      <c r="Z197" s="4">
        <f t="shared" si="467"/>
        <v>48.605768196620168</v>
      </c>
      <c r="AA197" s="4">
        <f t="shared" si="468"/>
        <v>48.204132977328236</v>
      </c>
      <c r="AB197" s="4">
        <f t="shared" si="469"/>
        <v>47.47332347399287</v>
      </c>
      <c r="AC197" s="4">
        <f t="shared" si="470"/>
        <v>46.224673174420815</v>
      </c>
      <c r="AD197" s="4">
        <f t="shared" si="471"/>
        <v>46.813570243130677</v>
      </c>
      <c r="AE197" s="4">
        <f t="shared" si="472"/>
        <v>48.403034168567814</v>
      </c>
      <c r="AF197" s="4">
        <f t="shared" si="473"/>
        <v>49.328804009236066</v>
      </c>
      <c r="AG197" s="4">
        <f t="shared" si="474"/>
        <v>51.327975750643873</v>
      </c>
      <c r="AI197" s="4">
        <f t="shared" si="475"/>
        <v>-0.63050029872747615</v>
      </c>
      <c r="AJ197" s="4">
        <f t="shared" si="476"/>
        <v>1.6112044668386361</v>
      </c>
      <c r="AK197" s="4">
        <f t="shared" si="477"/>
        <v>0.87226887699144129</v>
      </c>
      <c r="AL197" s="4">
        <f t="shared" si="478"/>
        <v>-1.0661060434917644</v>
      </c>
      <c r="AM197" s="4">
        <f t="shared" si="479"/>
        <v>-1.565408970631637</v>
      </c>
      <c r="AN197" s="4">
        <f t="shared" si="480"/>
        <v>-0.30202600068242447</v>
      </c>
      <c r="AO197" s="4">
        <f t="shared" si="481"/>
        <v>0</v>
      </c>
      <c r="AP197" s="4">
        <f t="shared" si="482"/>
        <v>1.1972318033798288</v>
      </c>
      <c r="AQ197" s="4">
        <f t="shared" si="483"/>
        <v>-0.54813297732823685</v>
      </c>
      <c r="AR197" s="4">
        <f t="shared" si="484"/>
        <v>0.37867652600712631</v>
      </c>
      <c r="AS197" s="4">
        <f t="shared" si="485"/>
        <v>-0.37267317442081804</v>
      </c>
      <c r="AT197" s="4">
        <f t="shared" si="486"/>
        <v>0.18642975686932317</v>
      </c>
      <c r="AU197" s="4">
        <f t="shared" si="487"/>
        <v>2.4819658314321842</v>
      </c>
      <c r="AV197" s="4">
        <f t="shared" si="648"/>
        <v>9.7195990763935924E-2</v>
      </c>
      <c r="AW197" s="4">
        <f t="shared" si="648"/>
        <v>-0.37697575064387223</v>
      </c>
      <c r="AY197" s="2">
        <f t="shared" si="509"/>
        <v>50.896500298727474</v>
      </c>
      <c r="AZ197" s="2">
        <f t="shared" si="575"/>
        <v>50.142795533161362</v>
      </c>
      <c r="BA197" s="2">
        <f t="shared" si="576"/>
        <v>47.553731123008561</v>
      </c>
      <c r="BB197" s="2">
        <f t="shared" si="577"/>
        <v>47.263106043491767</v>
      </c>
      <c r="BC197" s="2">
        <f t="shared" si="578"/>
        <v>46.254408970631637</v>
      </c>
      <c r="BD197" s="2">
        <f t="shared" si="579"/>
        <v>46.892026000682428</v>
      </c>
      <c r="BE197" s="2" t="e">
        <f t="shared" si="580"/>
        <v>#N/A</v>
      </c>
      <c r="BF197" s="2">
        <f t="shared" si="581"/>
        <v>48.605768196620168</v>
      </c>
      <c r="BG197" s="2">
        <f t="shared" si="582"/>
        <v>48.204132977328236</v>
      </c>
      <c r="BH197" s="2">
        <f t="shared" si="583"/>
        <v>47.47332347399287</v>
      </c>
      <c r="BI197" s="2">
        <f t="shared" si="584"/>
        <v>46.224673174420815</v>
      </c>
      <c r="BJ197" s="2">
        <f t="shared" si="585"/>
        <v>46.813570243130677</v>
      </c>
      <c r="BK197" s="2">
        <f t="shared" si="586"/>
        <v>48.403034168567814</v>
      </c>
      <c r="BL197" s="2">
        <f t="shared" si="587"/>
        <v>49.328804009236066</v>
      </c>
      <c r="BM197" s="2">
        <f t="shared" si="588"/>
        <v>51.327975750643873</v>
      </c>
      <c r="BO197" s="2" t="str">
        <f t="shared" si="652"/>
        <v/>
      </c>
      <c r="BP197" s="2" t="str">
        <f t="shared" si="653"/>
        <v/>
      </c>
      <c r="BQ197" s="2" t="str">
        <f t="shared" si="654"/>
        <v/>
      </c>
      <c r="BR197" s="2" t="str">
        <f t="shared" si="655"/>
        <v/>
      </c>
      <c r="BS197" s="2" t="str">
        <f t="shared" si="656"/>
        <v/>
      </c>
      <c r="BT197" s="2" t="str">
        <f t="shared" si="657"/>
        <v/>
      </c>
      <c r="BU197" s="2" t="str">
        <f t="shared" si="658"/>
        <v/>
      </c>
      <c r="BV197" s="2" t="str">
        <f t="shared" si="659"/>
        <v/>
      </c>
      <c r="BW197" s="2" t="str">
        <f t="shared" si="660"/>
        <v/>
      </c>
      <c r="BX197" s="2" t="str">
        <f t="shared" si="661"/>
        <v/>
      </c>
      <c r="BY197" s="2" t="str">
        <f t="shared" si="662"/>
        <v/>
      </c>
      <c r="BZ197" s="2" t="str">
        <f t="shared" si="663"/>
        <v/>
      </c>
      <c r="CA197" s="2" t="str">
        <f t="shared" si="664"/>
        <v/>
      </c>
      <c r="CB197" s="2" t="str">
        <f t="shared" si="665"/>
        <v/>
      </c>
      <c r="CC197" s="2" t="str">
        <f t="shared" si="666"/>
        <v/>
      </c>
      <c r="CE197" s="2" t="str">
        <f t="shared" si="510"/>
        <v/>
      </c>
      <c r="CF197" s="2" t="str">
        <f t="shared" si="511"/>
        <v/>
      </c>
      <c r="CG197" s="2" t="str">
        <f t="shared" si="512"/>
        <v/>
      </c>
      <c r="CH197" s="2" t="str">
        <f t="shared" si="513"/>
        <v/>
      </c>
      <c r="CI197" s="2" t="str">
        <f t="shared" si="514"/>
        <v/>
      </c>
      <c r="CJ197" s="2" t="str">
        <f t="shared" si="515"/>
        <v/>
      </c>
      <c r="CK197" s="2" t="str">
        <f t="shared" si="516"/>
        <v/>
      </c>
      <c r="CL197" s="2" t="str">
        <f t="shared" si="517"/>
        <v/>
      </c>
      <c r="CM197" s="2" t="str">
        <f t="shared" si="518"/>
        <v/>
      </c>
      <c r="CN197" s="2" t="str">
        <f t="shared" si="519"/>
        <v/>
      </c>
      <c r="CO197" s="2" t="str">
        <f t="shared" si="520"/>
        <v/>
      </c>
      <c r="CP197" s="2" t="str">
        <f t="shared" si="521"/>
        <v/>
      </c>
      <c r="CQ197" s="2" t="str">
        <f t="shared" si="522"/>
        <v/>
      </c>
      <c r="CR197" s="2" t="str">
        <f t="shared" si="523"/>
        <v/>
      </c>
      <c r="CS197" s="2" t="str">
        <f t="shared" si="524"/>
        <v/>
      </c>
      <c r="CU197" s="2">
        <f t="shared" si="525"/>
        <v>50.265999999999998</v>
      </c>
      <c r="CV197" s="2">
        <f t="shared" si="526"/>
        <v>51.753999999999998</v>
      </c>
      <c r="CW197" s="2">
        <f t="shared" si="527"/>
        <v>48.426000000000002</v>
      </c>
      <c r="CX197" s="2">
        <f t="shared" si="528"/>
        <v>46.197000000000003</v>
      </c>
      <c r="CY197" s="2">
        <f t="shared" si="529"/>
        <v>44.689</v>
      </c>
      <c r="CZ197" s="2">
        <f t="shared" si="530"/>
        <v>46.59</v>
      </c>
      <c r="DA197" s="2" t="str">
        <f t="shared" si="531"/>
        <v/>
      </c>
      <c r="DB197" s="2">
        <f t="shared" si="532"/>
        <v>49.802999999999997</v>
      </c>
      <c r="DC197" s="2">
        <f t="shared" si="533"/>
        <v>47.655999999999999</v>
      </c>
      <c r="DD197" s="2">
        <f t="shared" si="534"/>
        <v>47.851999999999997</v>
      </c>
      <c r="DE197" s="2">
        <f t="shared" si="535"/>
        <v>45.851999999999997</v>
      </c>
      <c r="DF197" s="2">
        <f t="shared" si="536"/>
        <v>47</v>
      </c>
      <c r="DG197" s="2">
        <f t="shared" si="537"/>
        <v>50.884999999999998</v>
      </c>
      <c r="DH197" s="2">
        <f t="shared" si="538"/>
        <v>49.426000000000002</v>
      </c>
      <c r="DI197" s="2">
        <f t="shared" si="539"/>
        <v>50.951000000000001</v>
      </c>
      <c r="DK197" s="2">
        <f t="shared" si="489"/>
        <v>83.498792741935475</v>
      </c>
      <c r="DL197" s="2">
        <f t="shared" si="649"/>
        <v>108.128418255132</v>
      </c>
      <c r="DM197" s="2">
        <f t="shared" si="649"/>
        <v>99.887873387096761</v>
      </c>
      <c r="DN197" s="2">
        <f t="shared" si="649"/>
        <v>100.80842822580647</v>
      </c>
      <c r="DO197" s="2">
        <f t="shared" si="649"/>
        <v>95.13789406158358</v>
      </c>
      <c r="DP197" s="2">
        <f t="shared" si="649"/>
        <v>98.471991935483885</v>
      </c>
      <c r="DQ197" s="2">
        <f t="shared" si="649"/>
        <v>105.29878409090907</v>
      </c>
      <c r="DR197" s="2">
        <f t="shared" si="649"/>
        <v>92.866654325513238</v>
      </c>
      <c r="DS197" s="2">
        <f t="shared" si="649"/>
        <v>88.382020833333328</v>
      </c>
      <c r="DT197" s="2">
        <f t="shared" si="649"/>
        <v>92.569469696969705</v>
      </c>
      <c r="DU197" s="2">
        <f t="shared" si="649"/>
        <v>89.32553787878787</v>
      </c>
      <c r="DV197" s="2">
        <f t="shared" si="649"/>
        <v>87.90579453812316</v>
      </c>
      <c r="DW197" s="2">
        <f t="shared" si="649"/>
        <v>86.414891862170066</v>
      </c>
      <c r="DX197" s="2">
        <f t="shared" si="649"/>
        <v>85.712731060606046</v>
      </c>
      <c r="DY197" s="2">
        <f t="shared" si="649"/>
        <v>72.848273399014786</v>
      </c>
      <c r="EA197" s="2">
        <f t="shared" si="459"/>
        <v>49.639247700306633</v>
      </c>
      <c r="EB197" s="2">
        <f t="shared" si="491"/>
        <v>49.01619087136929</v>
      </c>
      <c r="EC197" s="2">
        <f t="shared" si="492"/>
        <v>45.926954460580916</v>
      </c>
      <c r="ED197" s="2">
        <f t="shared" si="493"/>
        <v>44.5298218773993</v>
      </c>
      <c r="EE197" s="2">
        <f t="shared" si="494"/>
        <v>44.92560167328088</v>
      </c>
      <c r="EF197" s="2">
        <f t="shared" si="495"/>
        <v>45.74730021583234</v>
      </c>
      <c r="EG197" s="2">
        <f t="shared" si="496"/>
        <v>47.774862872751179</v>
      </c>
      <c r="EH197" s="2">
        <f t="shared" si="497"/>
        <v>48.442462839141051</v>
      </c>
      <c r="EI197" s="2">
        <f t="shared" si="498"/>
        <v>48.959362908119914</v>
      </c>
      <c r="EJ197" s="2">
        <f t="shared" si="499"/>
        <v>46.257201997522465</v>
      </c>
      <c r="EK197" s="2">
        <f t="shared" si="500"/>
        <v>45.57026678423172</v>
      </c>
      <c r="EL197" s="2">
        <f t="shared" si="501"/>
        <v>46.602696969696964</v>
      </c>
      <c r="EM197" s="2">
        <f t="shared" si="502"/>
        <v>46.693002791600925</v>
      </c>
      <c r="EN197" s="2">
        <f t="shared" si="503"/>
        <v>47.225028877352386</v>
      </c>
      <c r="EO197" s="2">
        <f t="shared" si="504"/>
        <v>53.035802343292339</v>
      </c>
      <c r="EQ197" s="2">
        <f t="shared" si="505"/>
        <v>50.897393690694017</v>
      </c>
      <c r="ER197" s="2">
        <f t="shared" si="650"/>
        <v>50.143412982160292</v>
      </c>
      <c r="ES197" s="2">
        <f t="shared" si="650"/>
        <v>47.554395990002774</v>
      </c>
      <c r="ET197" s="2">
        <f t="shared" si="650"/>
        <v>47.264531711715932</v>
      </c>
      <c r="EU197" s="2">
        <f t="shared" si="650"/>
        <v>46.255201991913559</v>
      </c>
      <c r="EV197" s="2">
        <f t="shared" si="650"/>
        <v>46.892548799802142</v>
      </c>
      <c r="EW197" s="2">
        <f t="shared" si="650"/>
        <v>48.849038015604584</v>
      </c>
      <c r="EX197" s="2">
        <f t="shared" si="650"/>
        <v>48.605847964504072</v>
      </c>
      <c r="EY197" s="2">
        <f t="shared" si="650"/>
        <v>48.20333094691032</v>
      </c>
      <c r="EZ197" s="2">
        <f t="shared" si="650"/>
        <v>47.4745705140528</v>
      </c>
      <c r="FA197" s="2">
        <f t="shared" si="650"/>
        <v>46.225416076786146</v>
      </c>
      <c r="FB197" s="2">
        <f t="shared" si="650"/>
        <v>46.813772478544976</v>
      </c>
      <c r="FC197" s="2">
        <f t="shared" si="650"/>
        <v>48.406304202671819</v>
      </c>
      <c r="FD197" s="2">
        <f t="shared" si="650"/>
        <v>49.33754392011415</v>
      </c>
      <c r="FE197" s="2">
        <f t="shared" si="650"/>
        <v>51.312080916089876</v>
      </c>
      <c r="FG197" s="2">
        <f t="shared" si="507"/>
        <v>0.99999999999610023</v>
      </c>
      <c r="FH197" s="2">
        <f t="shared" si="651"/>
        <v>0.99999999999628919</v>
      </c>
      <c r="FI197" s="2">
        <f t="shared" si="651"/>
        <v>0.99999999999715428</v>
      </c>
      <c r="FJ197" s="2">
        <f t="shared" si="651"/>
        <v>0.99999999999725531</v>
      </c>
      <c r="FK197" s="2">
        <f t="shared" si="651"/>
        <v>0.99999999999698241</v>
      </c>
      <c r="FL197" s="2">
        <f t="shared" si="651"/>
        <v>0.99999999999724243</v>
      </c>
      <c r="FM197" s="2">
        <f t="shared" si="651"/>
        <v>0.99999999999716538</v>
      </c>
      <c r="FN197" s="2">
        <f t="shared" si="651"/>
        <v>0.99999999999735234</v>
      </c>
      <c r="FO197" s="2">
        <f t="shared" si="651"/>
        <v>0.99999999999634936</v>
      </c>
      <c r="FP197" s="2">
        <f t="shared" si="651"/>
        <v>0.99999999999704481</v>
      </c>
      <c r="FQ197" s="2">
        <f t="shared" si="651"/>
        <v>0.9999999999967768</v>
      </c>
      <c r="FR197" s="2">
        <f t="shared" si="651"/>
        <v>0.99999999999724565</v>
      </c>
      <c r="FS197" s="2">
        <f t="shared" si="651"/>
        <v>0.9999999999665683</v>
      </c>
      <c r="FT197" s="2">
        <f t="shared" si="651"/>
        <v>0.99999999975958698</v>
      </c>
      <c r="FU197" s="2">
        <f t="shared" si="651"/>
        <v>0.99999999879170065</v>
      </c>
      <c r="FW197" s="2">
        <f t="shared" si="540"/>
        <v>0.99928991380538301</v>
      </c>
      <c r="FX197" s="2">
        <f t="shared" si="592"/>
        <v>0.99945223819478635</v>
      </c>
      <c r="FY197" s="2">
        <f t="shared" si="593"/>
        <v>0.99959146480180816</v>
      </c>
      <c r="FZ197" s="2">
        <f t="shared" si="594"/>
        <v>0.99947867654522682</v>
      </c>
      <c r="GA197" s="2">
        <f t="shared" si="595"/>
        <v>0.9994035640467841</v>
      </c>
      <c r="GB197" s="2">
        <f t="shared" si="596"/>
        <v>0.99954350586202689</v>
      </c>
      <c r="GC197" s="2">
        <f t="shared" si="597"/>
        <v>0.99965215981361499</v>
      </c>
      <c r="GD197" s="2">
        <f t="shared" si="598"/>
        <v>0.9995117792923438</v>
      </c>
      <c r="GE197" s="2">
        <f t="shared" si="599"/>
        <v>0.99893915824311075</v>
      </c>
      <c r="GF197" s="2">
        <f t="shared" si="600"/>
        <v>0.99897562637783144</v>
      </c>
      <c r="GG197" s="2">
        <f t="shared" si="601"/>
        <v>0.99886605615726221</v>
      </c>
      <c r="GH197" s="2">
        <f t="shared" si="602"/>
        <v>0.99904188065603405</v>
      </c>
      <c r="GI197" s="2">
        <f t="shared" si="603"/>
        <v>0.99809138344785753</v>
      </c>
      <c r="GJ197" s="2">
        <f t="shared" si="604"/>
        <v>0.99586278916167681</v>
      </c>
      <c r="GK197" s="2">
        <f t="shared" si="605"/>
        <v>0.99077878225346683</v>
      </c>
      <c r="GM197" s="107">
        <f t="shared" si="541"/>
        <v>0</v>
      </c>
      <c r="GN197" s="107">
        <f t="shared" si="606"/>
        <v>0</v>
      </c>
      <c r="GO197" s="107">
        <f t="shared" si="607"/>
        <v>0</v>
      </c>
      <c r="GP197" s="107">
        <f t="shared" si="608"/>
        <v>0</v>
      </c>
      <c r="GQ197" s="107">
        <f t="shared" si="609"/>
        <v>0</v>
      </c>
      <c r="GR197" s="107">
        <f t="shared" si="610"/>
        <v>0</v>
      </c>
      <c r="GS197" s="107">
        <f t="shared" si="611"/>
        <v>0</v>
      </c>
      <c r="GT197" s="107">
        <f t="shared" si="612"/>
        <v>0</v>
      </c>
      <c r="GU197" s="107">
        <f t="shared" si="613"/>
        <v>0</v>
      </c>
      <c r="GV197" s="107">
        <f t="shared" si="614"/>
        <v>0</v>
      </c>
      <c r="GW197" s="107">
        <f t="shared" si="615"/>
        <v>0</v>
      </c>
      <c r="GX197" s="107">
        <f t="shared" si="616"/>
        <v>0</v>
      </c>
      <c r="GY197" s="107">
        <f t="shared" si="617"/>
        <v>0</v>
      </c>
      <c r="GZ197" s="107">
        <f t="shared" si="618"/>
        <v>0</v>
      </c>
      <c r="HA197" s="107">
        <f t="shared" si="619"/>
        <v>0</v>
      </c>
      <c r="HC197" s="107">
        <f t="shared" si="542"/>
        <v>0</v>
      </c>
      <c r="HD197" s="107">
        <f t="shared" si="620"/>
        <v>0</v>
      </c>
      <c r="HE197" s="107">
        <f t="shared" si="621"/>
        <v>0</v>
      </c>
      <c r="HF197" s="107">
        <f t="shared" si="622"/>
        <v>0</v>
      </c>
      <c r="HG197" s="107">
        <f t="shared" si="623"/>
        <v>0</v>
      </c>
      <c r="HH197" s="107">
        <f t="shared" si="624"/>
        <v>0</v>
      </c>
      <c r="HI197" s="107">
        <f t="shared" si="625"/>
        <v>0</v>
      </c>
      <c r="HJ197" s="107">
        <f t="shared" si="626"/>
        <v>0</v>
      </c>
      <c r="HK197" s="107">
        <f t="shared" si="627"/>
        <v>0</v>
      </c>
      <c r="HL197" s="107">
        <f t="shared" si="628"/>
        <v>0</v>
      </c>
      <c r="HM197" s="107">
        <f t="shared" si="629"/>
        <v>0</v>
      </c>
      <c r="HN197" s="107">
        <f t="shared" si="630"/>
        <v>0</v>
      </c>
      <c r="HO197" s="107">
        <f t="shared" si="631"/>
        <v>0</v>
      </c>
      <c r="HP197" s="107">
        <f t="shared" si="632"/>
        <v>0</v>
      </c>
      <c r="HQ197" s="107">
        <f t="shared" si="633"/>
        <v>0</v>
      </c>
      <c r="HS197" s="107">
        <f t="shared" si="543"/>
        <v>1.953157831433833E-100</v>
      </c>
      <c r="HT197" s="107">
        <f t="shared" si="634"/>
        <v>1.0894055184191989E-109</v>
      </c>
      <c r="HU197" s="107">
        <f t="shared" si="635"/>
        <v>1.5277499133930981E-118</v>
      </c>
      <c r="HV197" s="107">
        <f t="shared" si="636"/>
        <v>3.4689782644548657E-123</v>
      </c>
      <c r="HW197" s="107">
        <f t="shared" si="637"/>
        <v>2.5170752175771703E-126</v>
      </c>
      <c r="HX197" s="107">
        <f t="shared" si="638"/>
        <v>4.1806568619039156E-136</v>
      </c>
      <c r="HY197" s="107">
        <f t="shared" si="639"/>
        <v>6.6309443259374888E-149</v>
      </c>
      <c r="HZ197" s="107">
        <f t="shared" si="640"/>
        <v>2.8885485731262309E-137</v>
      </c>
      <c r="IA197" s="107">
        <f t="shared" si="641"/>
        <v>1.9442793589886951E-121</v>
      </c>
      <c r="IB197" s="107">
        <f t="shared" si="642"/>
        <v>4.9116671949933512E-135</v>
      </c>
      <c r="IC197" s="107">
        <f t="shared" si="643"/>
        <v>1.2589056480355194E-125</v>
      </c>
      <c r="ID197" s="107">
        <f t="shared" si="644"/>
        <v>2.4668222744935827E-123</v>
      </c>
      <c r="IE197" s="107">
        <f t="shared" si="645"/>
        <v>7.4818295198259498E-119</v>
      </c>
      <c r="IF197" s="107">
        <f t="shared" si="646"/>
        <v>2.2733268636768135E-121</v>
      </c>
      <c r="IG197" s="107">
        <f t="shared" si="647"/>
        <v>6.0508459801846474E-117</v>
      </c>
      <c r="II197" s="107">
        <f t="shared" si="544"/>
        <v>7.1445054234629387E-19</v>
      </c>
      <c r="IJ197" s="107">
        <f t="shared" si="545"/>
        <v>2.4552964154780575E-21</v>
      </c>
      <c r="IK197" s="107">
        <f t="shared" si="546"/>
        <v>1.111648266577622E-23</v>
      </c>
      <c r="IL197" s="107">
        <f t="shared" si="547"/>
        <v>1.7426030886458286E-23</v>
      </c>
      <c r="IM197" s="107">
        <f t="shared" si="548"/>
        <v>1.491243863177676E-23</v>
      </c>
      <c r="IN197" s="107">
        <f t="shared" si="549"/>
        <v>2.7226114345543915E-26</v>
      </c>
      <c r="IO197" s="107">
        <f t="shared" si="550"/>
        <v>8.1241626446271521E-30</v>
      </c>
      <c r="IP197" s="107">
        <f t="shared" si="551"/>
        <v>3.7549354478124959E-26</v>
      </c>
      <c r="IQ197" s="107">
        <f t="shared" si="552"/>
        <v>1.2126354664817623E-20</v>
      </c>
      <c r="IR197" s="107">
        <f t="shared" si="553"/>
        <v>7.4705379209704763E-23</v>
      </c>
      <c r="IS197" s="107">
        <f t="shared" si="554"/>
        <v>4.5878879369347528E-21</v>
      </c>
      <c r="IT197" s="107">
        <f t="shared" si="555"/>
        <v>2.5028400764867062E-21</v>
      </c>
      <c r="IU197" s="107">
        <f t="shared" si="556"/>
        <v>1.4565008993428666E-20</v>
      </c>
      <c r="IV197" s="107">
        <f t="shared" si="557"/>
        <v>1.074769047121955E-19</v>
      </c>
      <c r="IW197" s="107">
        <f t="shared" si="558"/>
        <v>1.0258034681133984E-28</v>
      </c>
      <c r="IY197" s="107">
        <f t="shared" si="559"/>
        <v>7.1445054234629387E-19</v>
      </c>
      <c r="IZ197" s="107">
        <f t="shared" si="560"/>
        <v>2.4552964154780575E-21</v>
      </c>
      <c r="JA197" s="107">
        <f t="shared" si="561"/>
        <v>1.111648266577622E-23</v>
      </c>
      <c r="JB197" s="107">
        <f t="shared" si="562"/>
        <v>1.7426030886458286E-23</v>
      </c>
      <c r="JC197" s="107">
        <f t="shared" si="563"/>
        <v>1.491243863177676E-23</v>
      </c>
      <c r="JD197" s="107">
        <f t="shared" si="564"/>
        <v>2.7226114345543915E-26</v>
      </c>
      <c r="JE197" s="107">
        <f t="shared" si="565"/>
        <v>8.1241626446271521E-30</v>
      </c>
      <c r="JF197" s="107">
        <f t="shared" si="566"/>
        <v>3.7549354478124959E-26</v>
      </c>
      <c r="JG197" s="107">
        <f t="shared" si="567"/>
        <v>1.2126354664817623E-20</v>
      </c>
      <c r="JH197" s="107">
        <f t="shared" si="568"/>
        <v>7.4705379209704763E-23</v>
      </c>
      <c r="JI197" s="107">
        <f t="shared" si="569"/>
        <v>4.5878879369347528E-21</v>
      </c>
      <c r="JJ197" s="107">
        <f t="shared" si="570"/>
        <v>2.5028400764867062E-21</v>
      </c>
      <c r="JK197" s="107">
        <f t="shared" si="571"/>
        <v>1.4565008993428666E-20</v>
      </c>
      <c r="JL197" s="107">
        <f t="shared" si="572"/>
        <v>1.074769047121955E-19</v>
      </c>
      <c r="JM197" s="107">
        <f t="shared" si="573"/>
        <v>1.0258034681133984E-28</v>
      </c>
    </row>
    <row r="198" spans="2:273" x14ac:dyDescent="0.25">
      <c r="B198" s="2">
        <v>170</v>
      </c>
      <c r="C198" s="37">
        <v>51.328000000000003</v>
      </c>
      <c r="D198" s="37">
        <v>51.197000000000003</v>
      </c>
      <c r="E198" s="37">
        <v>48.77</v>
      </c>
      <c r="F198" s="37">
        <v>45.917999999999999</v>
      </c>
      <c r="G198" s="37">
        <v>47.82</v>
      </c>
      <c r="H198" s="37">
        <v>48.720999999999997</v>
      </c>
      <c r="I198" s="37">
        <v>49.704999999999998</v>
      </c>
      <c r="J198" s="37">
        <v>49.933999999999997</v>
      </c>
      <c r="K198" s="37">
        <v>48.213000000000001</v>
      </c>
      <c r="L198" s="37">
        <v>48.148000000000003</v>
      </c>
      <c r="M198" s="37">
        <v>46.213000000000001</v>
      </c>
      <c r="N198" s="37">
        <v>46.802999999999997</v>
      </c>
      <c r="O198" s="37">
        <v>49.720999999999997</v>
      </c>
      <c r="P198" s="37">
        <v>48.213000000000001</v>
      </c>
      <c r="Q198" s="37">
        <v>50.508000000000003</v>
      </c>
      <c r="S198" s="4">
        <f t="shared" si="460"/>
        <v>50.795898598596395</v>
      </c>
      <c r="T198" s="4">
        <f t="shared" si="461"/>
        <v>50.021820573170871</v>
      </c>
      <c r="U198" s="4">
        <f t="shared" si="462"/>
        <v>47.429851660696755</v>
      </c>
      <c r="V198" s="4">
        <f t="shared" si="463"/>
        <v>47.143959834006729</v>
      </c>
      <c r="W198" s="4">
        <f t="shared" si="464"/>
        <v>46.122190930789962</v>
      </c>
      <c r="X198" s="4">
        <f t="shared" si="465"/>
        <v>46.751473799510443</v>
      </c>
      <c r="Y198" s="4" t="e">
        <f t="shared" si="466"/>
        <v>#N/A</v>
      </c>
      <c r="Z198" s="4">
        <f t="shared" si="467"/>
        <v>48.469795591583754</v>
      </c>
      <c r="AA198" s="4">
        <f t="shared" si="468"/>
        <v>48.065199815382734</v>
      </c>
      <c r="AB198" s="4">
        <f t="shared" si="469"/>
        <v>47.335226087551632</v>
      </c>
      <c r="AC198" s="4">
        <f t="shared" si="470"/>
        <v>46.09106909447847</v>
      </c>
      <c r="AD198" s="4">
        <f t="shared" si="471"/>
        <v>46.670509326492507</v>
      </c>
      <c r="AE198" s="4">
        <f t="shared" si="472"/>
        <v>48.267147913493602</v>
      </c>
      <c r="AF198" s="4">
        <f t="shared" si="473"/>
        <v>49.17653967334882</v>
      </c>
      <c r="AG198" s="4">
        <f t="shared" si="474"/>
        <v>51.189591740104213</v>
      </c>
      <c r="AI198" s="4">
        <f t="shared" si="475"/>
        <v>0.53210140140360807</v>
      </c>
      <c r="AJ198" s="4">
        <f t="shared" si="476"/>
        <v>1.175179426829132</v>
      </c>
      <c r="AK198" s="4">
        <f t="shared" si="477"/>
        <v>1.3401483393032478</v>
      </c>
      <c r="AL198" s="4">
        <f t="shared" si="478"/>
        <v>-1.2259598340067299</v>
      </c>
      <c r="AM198" s="4">
        <f t="shared" si="479"/>
        <v>1.697809069210038</v>
      </c>
      <c r="AN198" s="4">
        <f t="shared" si="480"/>
        <v>1.969526200489554</v>
      </c>
      <c r="AO198" s="4">
        <f t="shared" si="481"/>
        <v>0</v>
      </c>
      <c r="AP198" s="4">
        <f t="shared" si="482"/>
        <v>1.4642044084162436</v>
      </c>
      <c r="AQ198" s="4">
        <f t="shared" si="483"/>
        <v>0.1478001846172674</v>
      </c>
      <c r="AR198" s="4">
        <f t="shared" si="484"/>
        <v>0.81277391244837105</v>
      </c>
      <c r="AS198" s="4">
        <f t="shared" si="485"/>
        <v>0.12193090552153052</v>
      </c>
      <c r="AT198" s="4">
        <f t="shared" si="486"/>
        <v>0.13249067350749044</v>
      </c>
      <c r="AU198" s="4">
        <f t="shared" si="487"/>
        <v>1.4538520865063944</v>
      </c>
      <c r="AV198" s="4">
        <f t="shared" si="648"/>
        <v>-0.96353967334881929</v>
      </c>
      <c r="AW198" s="4">
        <f t="shared" si="648"/>
        <v>-0.68159174010420998</v>
      </c>
      <c r="AY198" s="2">
        <f t="shared" si="509"/>
        <v>50.795898598596395</v>
      </c>
      <c r="AZ198" s="2">
        <f t="shared" si="575"/>
        <v>50.021820573170871</v>
      </c>
      <c r="BA198" s="2">
        <f t="shared" si="576"/>
        <v>47.429851660696755</v>
      </c>
      <c r="BB198" s="2">
        <f t="shared" si="577"/>
        <v>47.143959834006729</v>
      </c>
      <c r="BC198" s="2">
        <f t="shared" si="578"/>
        <v>46.122190930789962</v>
      </c>
      <c r="BD198" s="2">
        <f t="shared" si="579"/>
        <v>46.751473799510443</v>
      </c>
      <c r="BE198" s="2" t="e">
        <f t="shared" si="580"/>
        <v>#N/A</v>
      </c>
      <c r="BF198" s="2">
        <f t="shared" si="581"/>
        <v>48.469795591583754</v>
      </c>
      <c r="BG198" s="2">
        <f t="shared" si="582"/>
        <v>48.065199815382734</v>
      </c>
      <c r="BH198" s="2">
        <f t="shared" si="583"/>
        <v>47.335226087551632</v>
      </c>
      <c r="BI198" s="2">
        <f t="shared" si="584"/>
        <v>46.09106909447847</v>
      </c>
      <c r="BJ198" s="2">
        <f t="shared" si="585"/>
        <v>46.670509326492507</v>
      </c>
      <c r="BK198" s="2">
        <f t="shared" si="586"/>
        <v>48.267147913493602</v>
      </c>
      <c r="BL198" s="2">
        <f t="shared" si="587"/>
        <v>49.17653967334882</v>
      </c>
      <c r="BM198" s="2">
        <f t="shared" si="588"/>
        <v>51.189591740104213</v>
      </c>
      <c r="BO198" s="2" t="str">
        <f t="shared" si="652"/>
        <v/>
      </c>
      <c r="BP198" s="2" t="str">
        <f t="shared" si="653"/>
        <v/>
      </c>
      <c r="BQ198" s="2" t="str">
        <f t="shared" si="654"/>
        <v/>
      </c>
      <c r="BR198" s="2" t="str">
        <f t="shared" si="655"/>
        <v/>
      </c>
      <c r="BS198" s="2" t="str">
        <f t="shared" si="656"/>
        <v/>
      </c>
      <c r="BT198" s="2" t="str">
        <f t="shared" si="657"/>
        <v/>
      </c>
      <c r="BU198" s="2" t="str">
        <f t="shared" si="658"/>
        <v/>
      </c>
      <c r="BV198" s="2" t="str">
        <f t="shared" si="659"/>
        <v/>
      </c>
      <c r="BW198" s="2" t="str">
        <f t="shared" si="660"/>
        <v/>
      </c>
      <c r="BX198" s="2" t="str">
        <f t="shared" si="661"/>
        <v/>
      </c>
      <c r="BY198" s="2" t="str">
        <f t="shared" si="662"/>
        <v/>
      </c>
      <c r="BZ198" s="2" t="str">
        <f t="shared" si="663"/>
        <v/>
      </c>
      <c r="CA198" s="2" t="str">
        <f t="shared" si="664"/>
        <v/>
      </c>
      <c r="CB198" s="2" t="str">
        <f t="shared" si="665"/>
        <v/>
      </c>
      <c r="CC198" s="2" t="str">
        <f t="shared" si="666"/>
        <v/>
      </c>
      <c r="CE198" s="2" t="str">
        <f t="shared" si="510"/>
        <v/>
      </c>
      <c r="CF198" s="2" t="str">
        <f t="shared" si="511"/>
        <v/>
      </c>
      <c r="CG198" s="2" t="str">
        <f t="shared" si="512"/>
        <v/>
      </c>
      <c r="CH198" s="2" t="str">
        <f t="shared" si="513"/>
        <v/>
      </c>
      <c r="CI198" s="2" t="str">
        <f t="shared" si="514"/>
        <v/>
      </c>
      <c r="CJ198" s="2" t="str">
        <f t="shared" si="515"/>
        <v/>
      </c>
      <c r="CK198" s="2" t="str">
        <f t="shared" si="516"/>
        <v/>
      </c>
      <c r="CL198" s="2" t="str">
        <f t="shared" si="517"/>
        <v/>
      </c>
      <c r="CM198" s="2" t="str">
        <f t="shared" si="518"/>
        <v/>
      </c>
      <c r="CN198" s="2" t="str">
        <f t="shared" si="519"/>
        <v/>
      </c>
      <c r="CO198" s="2" t="str">
        <f t="shared" si="520"/>
        <v/>
      </c>
      <c r="CP198" s="2" t="str">
        <f t="shared" si="521"/>
        <v/>
      </c>
      <c r="CQ198" s="2" t="str">
        <f t="shared" si="522"/>
        <v/>
      </c>
      <c r="CR198" s="2" t="str">
        <f t="shared" si="523"/>
        <v/>
      </c>
      <c r="CS198" s="2" t="str">
        <f t="shared" si="524"/>
        <v/>
      </c>
      <c r="CU198" s="2">
        <f t="shared" si="525"/>
        <v>51.328000000000003</v>
      </c>
      <c r="CV198" s="2">
        <f t="shared" si="526"/>
        <v>51.197000000000003</v>
      </c>
      <c r="CW198" s="2">
        <f t="shared" si="527"/>
        <v>48.77</v>
      </c>
      <c r="CX198" s="2">
        <f t="shared" si="528"/>
        <v>45.917999999999999</v>
      </c>
      <c r="CY198" s="2">
        <f t="shared" si="529"/>
        <v>47.82</v>
      </c>
      <c r="CZ198" s="2">
        <f t="shared" si="530"/>
        <v>48.720999999999997</v>
      </c>
      <c r="DA198" s="2" t="str">
        <f t="shared" si="531"/>
        <v/>
      </c>
      <c r="DB198" s="2">
        <f t="shared" si="532"/>
        <v>49.933999999999997</v>
      </c>
      <c r="DC198" s="2">
        <f t="shared" si="533"/>
        <v>48.213000000000001</v>
      </c>
      <c r="DD198" s="2">
        <f t="shared" si="534"/>
        <v>48.148000000000003</v>
      </c>
      <c r="DE198" s="2">
        <f t="shared" si="535"/>
        <v>46.213000000000001</v>
      </c>
      <c r="DF198" s="2">
        <f t="shared" si="536"/>
        <v>46.802999999999997</v>
      </c>
      <c r="DG198" s="2">
        <f t="shared" si="537"/>
        <v>49.720999999999997</v>
      </c>
      <c r="DH198" s="2">
        <f t="shared" si="538"/>
        <v>48.213000000000001</v>
      </c>
      <c r="DI198" s="2">
        <f t="shared" si="539"/>
        <v>50.508000000000003</v>
      </c>
      <c r="DK198" s="2">
        <f t="shared" si="489"/>
        <v>83.586090725806443</v>
      </c>
      <c r="DL198" s="2">
        <f t="shared" si="649"/>
        <v>108.35259585777129</v>
      </c>
      <c r="DM198" s="2">
        <f t="shared" si="649"/>
        <v>100.07593749999999</v>
      </c>
      <c r="DN198" s="2">
        <f t="shared" si="649"/>
        <v>101.00800201612905</v>
      </c>
      <c r="DO198" s="2">
        <f t="shared" si="649"/>
        <v>95.306775293255143</v>
      </c>
      <c r="DP198" s="2">
        <f t="shared" si="649"/>
        <v>98.649580645161308</v>
      </c>
      <c r="DQ198" s="2">
        <f t="shared" si="649"/>
        <v>105.48688368983956</v>
      </c>
      <c r="DR198" s="2">
        <f t="shared" si="649"/>
        <v>93.005303335777171</v>
      </c>
      <c r="DS198" s="2">
        <f t="shared" si="649"/>
        <v>88.493502450980387</v>
      </c>
      <c r="DT198" s="2">
        <f t="shared" si="649"/>
        <v>92.712123106060616</v>
      </c>
      <c r="DU198" s="2">
        <f t="shared" si="649"/>
        <v>89.469426916221025</v>
      </c>
      <c r="DV198" s="2">
        <f t="shared" si="649"/>
        <v>88.029122800586507</v>
      </c>
      <c r="DW198" s="2">
        <f t="shared" si="649"/>
        <v>86.511916605571827</v>
      </c>
      <c r="DX198" s="2">
        <f t="shared" si="649"/>
        <v>85.783674242424226</v>
      </c>
      <c r="DY198" s="2">
        <f t="shared" si="649"/>
        <v>72.865332238642594</v>
      </c>
      <c r="EA198" s="2">
        <f t="shared" si="459"/>
        <v>49.520281002532997</v>
      </c>
      <c r="EB198" s="2">
        <f t="shared" si="491"/>
        <v>48.878020746887969</v>
      </c>
      <c r="EC198" s="2">
        <f t="shared" si="492"/>
        <v>45.779857883817428</v>
      </c>
      <c r="ED198" s="2">
        <f t="shared" si="493"/>
        <v>44.374272437063098</v>
      </c>
      <c r="EE198" s="2">
        <f t="shared" si="494"/>
        <v>44.774461858014803</v>
      </c>
      <c r="EF198" s="2">
        <f t="shared" si="495"/>
        <v>45.590853547309052</v>
      </c>
      <c r="EG198" s="2">
        <f t="shared" si="496"/>
        <v>47.591489792984483</v>
      </c>
      <c r="EH198" s="2">
        <f t="shared" si="497"/>
        <v>48.303133084737041</v>
      </c>
      <c r="EI198" s="2">
        <f t="shared" si="498"/>
        <v>48.829993142371642</v>
      </c>
      <c r="EJ198" s="2">
        <f t="shared" si="499"/>
        <v>46.101611179931879</v>
      </c>
      <c r="EK198" s="2">
        <f t="shared" si="500"/>
        <v>45.427229782452635</v>
      </c>
      <c r="EL198" s="2">
        <f t="shared" si="501"/>
        <v>46.456490060606058</v>
      </c>
      <c r="EM198" s="2">
        <f t="shared" si="502"/>
        <v>46.532488408787479</v>
      </c>
      <c r="EN198" s="2">
        <f t="shared" si="503"/>
        <v>47.042274010382883</v>
      </c>
      <c r="EO198" s="2">
        <f t="shared" si="504"/>
        <v>52.921437785588765</v>
      </c>
      <c r="EQ198" s="2">
        <f t="shared" si="505"/>
        <v>50.796618611041275</v>
      </c>
      <c r="ER198" s="2">
        <f t="shared" si="650"/>
        <v>50.022318516105528</v>
      </c>
      <c r="ES198" s="2">
        <f t="shared" si="650"/>
        <v>47.430387320611118</v>
      </c>
      <c r="ET198" s="2">
        <f t="shared" si="650"/>
        <v>47.145107365041142</v>
      </c>
      <c r="EU198" s="2">
        <f t="shared" si="650"/>
        <v>46.122829819826407</v>
      </c>
      <c r="EV198" s="2">
        <f t="shared" si="650"/>
        <v>46.751894839675913</v>
      </c>
      <c r="EW198" s="2">
        <f t="shared" si="650"/>
        <v>48.680446142068078</v>
      </c>
      <c r="EX198" s="2">
        <f t="shared" si="650"/>
        <v>48.469860256029207</v>
      </c>
      <c r="EY198" s="2">
        <f t="shared" si="650"/>
        <v>48.064554672759421</v>
      </c>
      <c r="EZ198" s="2">
        <f t="shared" si="650"/>
        <v>47.336230895487084</v>
      </c>
      <c r="FA198" s="2">
        <f t="shared" si="650"/>
        <v>46.091667708903046</v>
      </c>
      <c r="FB198" s="2">
        <f t="shared" si="650"/>
        <v>46.670672364380735</v>
      </c>
      <c r="FC198" s="2">
        <f t="shared" si="650"/>
        <v>48.269838539610639</v>
      </c>
      <c r="FD198" s="2">
        <f t="shared" si="650"/>
        <v>49.183858186117263</v>
      </c>
      <c r="FE198" s="2">
        <f t="shared" si="650"/>
        <v>51.176089729658798</v>
      </c>
      <c r="FG198" s="2">
        <f t="shared" si="507"/>
        <v>0.99999999999690237</v>
      </c>
      <c r="FH198" s="2">
        <f t="shared" si="651"/>
        <v>0.99999999999705236</v>
      </c>
      <c r="FI198" s="2">
        <f t="shared" si="651"/>
        <v>0.99999999999773959</v>
      </c>
      <c r="FJ198" s="2">
        <f t="shared" si="651"/>
        <v>0.99999999999781986</v>
      </c>
      <c r="FK198" s="2">
        <f t="shared" si="651"/>
        <v>0.99999999999760303</v>
      </c>
      <c r="FL198" s="2">
        <f t="shared" si="651"/>
        <v>0.99999999999780964</v>
      </c>
      <c r="FM198" s="2">
        <f t="shared" si="651"/>
        <v>0.99999999999774836</v>
      </c>
      <c r="FN198" s="2">
        <f t="shared" si="651"/>
        <v>0.9999999999978969</v>
      </c>
      <c r="FO198" s="2">
        <f t="shared" si="651"/>
        <v>0.99999999999710021</v>
      </c>
      <c r="FP198" s="2">
        <f t="shared" si="651"/>
        <v>0.99999999999765254</v>
      </c>
      <c r="FQ198" s="2">
        <f t="shared" si="651"/>
        <v>0.99999999999743971</v>
      </c>
      <c r="FR198" s="2">
        <f t="shared" si="651"/>
        <v>0.99999999999781219</v>
      </c>
      <c r="FS198" s="2">
        <f t="shared" si="651"/>
        <v>0.99999999997288258</v>
      </c>
      <c r="FT198" s="2">
        <f t="shared" si="651"/>
        <v>0.99999999980156207</v>
      </c>
      <c r="FU198" s="2">
        <f t="shared" si="651"/>
        <v>0.99999999898783465</v>
      </c>
      <c r="FW198" s="2">
        <f t="shared" si="540"/>
        <v>0.99943587609923257</v>
      </c>
      <c r="FX198" s="2">
        <f t="shared" si="592"/>
        <v>0.99956484830840109</v>
      </c>
      <c r="FY198" s="2">
        <f t="shared" si="593"/>
        <v>0.99967546168814003</v>
      </c>
      <c r="FZ198" s="2">
        <f t="shared" si="594"/>
        <v>0.99958585365505104</v>
      </c>
      <c r="GA198" s="2">
        <f t="shared" si="595"/>
        <v>0.99952617595814397</v>
      </c>
      <c r="GB198" s="2">
        <f t="shared" si="596"/>
        <v>0.99963735976967216</v>
      </c>
      <c r="GC198" s="2">
        <f t="shared" si="597"/>
        <v>0.99972368095066766</v>
      </c>
      <c r="GD198" s="2">
        <f t="shared" si="598"/>
        <v>0.99961215356222399</v>
      </c>
      <c r="GE198" s="2">
        <f t="shared" si="599"/>
        <v>0.9991571595446177</v>
      </c>
      <c r="GF198" s="2">
        <f t="shared" si="600"/>
        <v>0.99918613964105374</v>
      </c>
      <c r="GG198" s="2">
        <f t="shared" si="601"/>
        <v>0.99909906627314893</v>
      </c>
      <c r="GH198" s="2">
        <f t="shared" si="602"/>
        <v>0.99923878875001215</v>
      </c>
      <c r="GI198" s="2">
        <f t="shared" si="603"/>
        <v>0.99845130399829063</v>
      </c>
      <c r="GJ198" s="2">
        <f t="shared" si="604"/>
        <v>0.99658266037864507</v>
      </c>
      <c r="GK198" s="2">
        <f t="shared" si="605"/>
        <v>0.99226401277783982</v>
      </c>
      <c r="GM198" s="107">
        <f t="shared" si="541"/>
        <v>0</v>
      </c>
      <c r="GN198" s="107">
        <f t="shared" si="606"/>
        <v>0</v>
      </c>
      <c r="GO198" s="107">
        <f t="shared" si="607"/>
        <v>0</v>
      </c>
      <c r="GP198" s="107">
        <f t="shared" si="608"/>
        <v>0</v>
      </c>
      <c r="GQ198" s="107">
        <f t="shared" si="609"/>
        <v>0</v>
      </c>
      <c r="GR198" s="107">
        <f t="shared" si="610"/>
        <v>0</v>
      </c>
      <c r="GS198" s="107">
        <f t="shared" si="611"/>
        <v>0</v>
      </c>
      <c r="GT198" s="107">
        <f t="shared" si="612"/>
        <v>0</v>
      </c>
      <c r="GU198" s="107">
        <f t="shared" si="613"/>
        <v>0</v>
      </c>
      <c r="GV198" s="107">
        <f t="shared" si="614"/>
        <v>0</v>
      </c>
      <c r="GW198" s="107">
        <f t="shared" si="615"/>
        <v>0</v>
      </c>
      <c r="GX198" s="107">
        <f t="shared" si="616"/>
        <v>0</v>
      </c>
      <c r="GY198" s="107">
        <f t="shared" si="617"/>
        <v>0</v>
      </c>
      <c r="GZ198" s="107">
        <f t="shared" si="618"/>
        <v>0</v>
      </c>
      <c r="HA198" s="107">
        <f t="shared" si="619"/>
        <v>0</v>
      </c>
      <c r="HC198" s="107">
        <f t="shared" si="542"/>
        <v>0</v>
      </c>
      <c r="HD198" s="107">
        <f t="shared" si="620"/>
        <v>0</v>
      </c>
      <c r="HE198" s="107">
        <f t="shared" si="621"/>
        <v>0</v>
      </c>
      <c r="HF198" s="107">
        <f t="shared" si="622"/>
        <v>0</v>
      </c>
      <c r="HG198" s="107">
        <f t="shared" si="623"/>
        <v>0</v>
      </c>
      <c r="HH198" s="107">
        <f t="shared" si="624"/>
        <v>0</v>
      </c>
      <c r="HI198" s="107">
        <f t="shared" si="625"/>
        <v>0</v>
      </c>
      <c r="HJ198" s="107">
        <f t="shared" si="626"/>
        <v>0</v>
      </c>
      <c r="HK198" s="107">
        <f t="shared" si="627"/>
        <v>0</v>
      </c>
      <c r="HL198" s="107">
        <f t="shared" si="628"/>
        <v>0</v>
      </c>
      <c r="HM198" s="107">
        <f t="shared" si="629"/>
        <v>0</v>
      </c>
      <c r="HN198" s="107">
        <f t="shared" si="630"/>
        <v>0</v>
      </c>
      <c r="HO198" s="107">
        <f t="shared" si="631"/>
        <v>0</v>
      </c>
      <c r="HP198" s="107">
        <f t="shared" si="632"/>
        <v>0</v>
      </c>
      <c r="HQ198" s="107">
        <f t="shared" si="633"/>
        <v>0</v>
      </c>
      <c r="HS198" s="107">
        <f t="shared" si="543"/>
        <v>7.8928014982678493E-104</v>
      </c>
      <c r="HT198" s="107">
        <f t="shared" si="634"/>
        <v>2.3752510329180217E-113</v>
      </c>
      <c r="HU198" s="107">
        <f t="shared" si="635"/>
        <v>2.0321103403625645E-122</v>
      </c>
      <c r="HV198" s="107">
        <f t="shared" si="636"/>
        <v>3.0075466900438243E-127</v>
      </c>
      <c r="HW198" s="107">
        <f t="shared" si="637"/>
        <v>1.6050189950571632E-130</v>
      </c>
      <c r="HX198" s="107">
        <f t="shared" si="638"/>
        <v>1.4509712144177906E-140</v>
      </c>
      <c r="HY198" s="107">
        <f t="shared" si="639"/>
        <v>1.0065424613329818E-153</v>
      </c>
      <c r="HZ198" s="107">
        <f t="shared" si="640"/>
        <v>9.0190791516937137E-142</v>
      </c>
      <c r="IA198" s="107">
        <f t="shared" si="641"/>
        <v>1.3653056703571513E-125</v>
      </c>
      <c r="IB198" s="107">
        <f t="shared" si="642"/>
        <v>1.2156856824645146E-139</v>
      </c>
      <c r="IC198" s="107">
        <f t="shared" si="643"/>
        <v>6.1068417143558145E-130</v>
      </c>
      <c r="ID198" s="107">
        <f t="shared" si="644"/>
        <v>1.5629501131070384E-127</v>
      </c>
      <c r="IE198" s="107">
        <f t="shared" si="645"/>
        <v>6.2585651575268492E-123</v>
      </c>
      <c r="IF198" s="107">
        <f t="shared" si="646"/>
        <v>1.3927151601975745E-125</v>
      </c>
      <c r="IG198" s="107">
        <f t="shared" si="647"/>
        <v>3.7329381832735475E-121</v>
      </c>
      <c r="II198" s="107">
        <f t="shared" si="544"/>
        <v>5.4643020705481149E-20</v>
      </c>
      <c r="IJ198" s="107">
        <f t="shared" si="545"/>
        <v>1.4492817998894478E-22</v>
      </c>
      <c r="IK198" s="107">
        <f t="shared" si="546"/>
        <v>5.3075661598726201E-25</v>
      </c>
      <c r="IL198" s="107">
        <f t="shared" si="547"/>
        <v>7.7415891663409542E-25</v>
      </c>
      <c r="IM198" s="107">
        <f t="shared" si="548"/>
        <v>6.1952475013341875E-25</v>
      </c>
      <c r="IN198" s="107">
        <f t="shared" si="549"/>
        <v>8.6560859346540066E-28</v>
      </c>
      <c r="IO198" s="107">
        <f t="shared" si="550"/>
        <v>1.8147608474252897E-31</v>
      </c>
      <c r="IP198" s="107">
        <f t="shared" si="551"/>
        <v>1.1803951685703481E-27</v>
      </c>
      <c r="IQ198" s="107">
        <f t="shared" si="552"/>
        <v>6.0402868283202907E-22</v>
      </c>
      <c r="IR198" s="107">
        <f t="shared" si="553"/>
        <v>2.6828854840336575E-24</v>
      </c>
      <c r="IS198" s="107">
        <f t="shared" si="554"/>
        <v>2.0752745518201258E-22</v>
      </c>
      <c r="IT198" s="107">
        <f t="shared" si="555"/>
        <v>1.1735649446879791E-22</v>
      </c>
      <c r="IU198" s="107">
        <f t="shared" si="556"/>
        <v>7.4688457172210133E-22</v>
      </c>
      <c r="IV198" s="107">
        <f t="shared" si="557"/>
        <v>5.5150658831045935E-21</v>
      </c>
      <c r="IW198" s="107">
        <f t="shared" si="558"/>
        <v>8.3877852694604463E-31</v>
      </c>
      <c r="IY198" s="107">
        <f t="shared" si="559"/>
        <v>5.4643020705481149E-20</v>
      </c>
      <c r="IZ198" s="107">
        <f t="shared" si="560"/>
        <v>1.4492817998894478E-22</v>
      </c>
      <c r="JA198" s="107">
        <f t="shared" si="561"/>
        <v>5.3075661598726201E-25</v>
      </c>
      <c r="JB198" s="107">
        <f t="shared" si="562"/>
        <v>7.7415891663409542E-25</v>
      </c>
      <c r="JC198" s="107">
        <f t="shared" si="563"/>
        <v>6.1952475013341875E-25</v>
      </c>
      <c r="JD198" s="107">
        <f t="shared" si="564"/>
        <v>8.6560859346540066E-28</v>
      </c>
      <c r="JE198" s="107">
        <f t="shared" si="565"/>
        <v>1.8147608474252897E-31</v>
      </c>
      <c r="JF198" s="107">
        <f t="shared" si="566"/>
        <v>1.1803951685703481E-27</v>
      </c>
      <c r="JG198" s="107">
        <f t="shared" si="567"/>
        <v>6.0402868283202907E-22</v>
      </c>
      <c r="JH198" s="107">
        <f t="shared" si="568"/>
        <v>2.6828854840336575E-24</v>
      </c>
      <c r="JI198" s="107">
        <f t="shared" si="569"/>
        <v>2.0752745518201258E-22</v>
      </c>
      <c r="JJ198" s="107">
        <f t="shared" si="570"/>
        <v>1.1735649446879791E-22</v>
      </c>
      <c r="JK198" s="107">
        <f t="shared" si="571"/>
        <v>7.4688457172210133E-22</v>
      </c>
      <c r="JL198" s="107">
        <f t="shared" si="572"/>
        <v>5.5150658831045935E-21</v>
      </c>
      <c r="JM198" s="107">
        <f t="shared" si="573"/>
        <v>8.3877852694604463E-31</v>
      </c>
    </row>
    <row r="199" spans="2:273" x14ac:dyDescent="0.25">
      <c r="B199" s="2">
        <v>171</v>
      </c>
      <c r="C199" s="37">
        <v>50.953000000000003</v>
      </c>
      <c r="D199" s="37">
        <v>50.951000000000001</v>
      </c>
      <c r="E199" s="37">
        <v>48.720999999999997</v>
      </c>
      <c r="F199" s="37">
        <v>47.689</v>
      </c>
      <c r="G199" s="37">
        <v>47.475000000000001</v>
      </c>
      <c r="H199" s="37">
        <v>48.213000000000001</v>
      </c>
      <c r="I199" s="37">
        <v>49.82</v>
      </c>
      <c r="J199" s="37">
        <v>48.671999999999997</v>
      </c>
      <c r="K199" s="37">
        <v>48.328000000000003</v>
      </c>
      <c r="L199" s="37">
        <v>47.984000000000002</v>
      </c>
      <c r="M199" s="37">
        <v>45.459000000000003</v>
      </c>
      <c r="N199" s="37">
        <v>46.557000000000002</v>
      </c>
      <c r="O199" s="37">
        <v>50.033000000000001</v>
      </c>
      <c r="P199" s="37">
        <v>51.066000000000003</v>
      </c>
      <c r="Q199" s="37">
        <v>50.835999999999999</v>
      </c>
      <c r="S199" s="4">
        <f t="shared" si="460"/>
        <v>50.695263386207991</v>
      </c>
      <c r="T199" s="4">
        <f t="shared" si="461"/>
        <v>49.900822581731269</v>
      </c>
      <c r="U199" s="4">
        <f t="shared" si="462"/>
        <v>47.305947180795563</v>
      </c>
      <c r="V199" s="4">
        <f t="shared" si="463"/>
        <v>47.02475953940111</v>
      </c>
      <c r="W199" s="4">
        <f t="shared" si="464"/>
        <v>45.989943046378364</v>
      </c>
      <c r="X199" s="4">
        <f t="shared" si="465"/>
        <v>46.610901860998702</v>
      </c>
      <c r="Y199" s="4" t="e">
        <f t="shared" si="466"/>
        <v>#N/A</v>
      </c>
      <c r="Z199" s="4">
        <f t="shared" si="467"/>
        <v>48.333820148971469</v>
      </c>
      <c r="AA199" s="4">
        <f t="shared" si="468"/>
        <v>47.926297241132588</v>
      </c>
      <c r="AB199" s="4">
        <f t="shared" si="469"/>
        <v>47.197081841696821</v>
      </c>
      <c r="AC199" s="4">
        <f t="shared" si="470"/>
        <v>45.957437108034213</v>
      </c>
      <c r="AD199" s="4">
        <f t="shared" si="471"/>
        <v>46.527440845517845</v>
      </c>
      <c r="AE199" s="4">
        <f t="shared" si="472"/>
        <v>48.131159569479536</v>
      </c>
      <c r="AF199" s="4">
        <f t="shared" si="473"/>
        <v>49.024046070855363</v>
      </c>
      <c r="AG199" s="4">
        <f t="shared" si="474"/>
        <v>51.05156341853273</v>
      </c>
      <c r="AI199" s="4">
        <f t="shared" si="475"/>
        <v>0.25773661379201229</v>
      </c>
      <c r="AJ199" s="4">
        <f t="shared" si="476"/>
        <v>1.0501774182687313</v>
      </c>
      <c r="AK199" s="4">
        <f t="shared" si="477"/>
        <v>1.4150528192044334</v>
      </c>
      <c r="AL199" s="4">
        <f t="shared" si="478"/>
        <v>0.66424046059889008</v>
      </c>
      <c r="AM199" s="4">
        <f t="shared" si="479"/>
        <v>1.4850569536216369</v>
      </c>
      <c r="AN199" s="4">
        <f t="shared" si="480"/>
        <v>1.6020981390012992</v>
      </c>
      <c r="AO199" s="4">
        <f t="shared" si="481"/>
        <v>0</v>
      </c>
      <c r="AP199" s="4">
        <f t="shared" si="482"/>
        <v>0.33817985102852788</v>
      </c>
      <c r="AQ199" s="4">
        <f t="shared" si="483"/>
        <v>0.40170275886741535</v>
      </c>
      <c r="AR199" s="4">
        <f t="shared" si="484"/>
        <v>0.78691815830318035</v>
      </c>
      <c r="AS199" s="4">
        <f t="shared" si="485"/>
        <v>-0.49843710803421004</v>
      </c>
      <c r="AT199" s="4">
        <f t="shared" si="486"/>
        <v>2.9559154482157624E-2</v>
      </c>
      <c r="AU199" s="4">
        <f t="shared" si="487"/>
        <v>1.9018404305204655</v>
      </c>
      <c r="AV199" s="4">
        <f t="shared" si="648"/>
        <v>2.0419539291446398</v>
      </c>
      <c r="AW199" s="4">
        <f t="shared" si="648"/>
        <v>-0.21556341853273153</v>
      </c>
      <c r="AY199" s="2">
        <f t="shared" si="509"/>
        <v>50.695263386207991</v>
      </c>
      <c r="AZ199" s="2">
        <f t="shared" si="575"/>
        <v>49.900822581731269</v>
      </c>
      <c r="BA199" s="2">
        <f t="shared" si="576"/>
        <v>47.305947180795563</v>
      </c>
      <c r="BB199" s="2">
        <f t="shared" si="577"/>
        <v>47.02475953940111</v>
      </c>
      <c r="BC199" s="2">
        <f t="shared" si="578"/>
        <v>45.989943046378364</v>
      </c>
      <c r="BD199" s="2">
        <f t="shared" si="579"/>
        <v>46.610901860998702</v>
      </c>
      <c r="BE199" s="2" t="e">
        <f t="shared" si="580"/>
        <v>#N/A</v>
      </c>
      <c r="BF199" s="2">
        <f t="shared" si="581"/>
        <v>48.333820148971469</v>
      </c>
      <c r="BG199" s="2">
        <f t="shared" si="582"/>
        <v>47.926297241132588</v>
      </c>
      <c r="BH199" s="2">
        <f t="shared" si="583"/>
        <v>47.197081841696821</v>
      </c>
      <c r="BI199" s="2">
        <f t="shared" si="584"/>
        <v>45.957437108034213</v>
      </c>
      <c r="BJ199" s="2">
        <f t="shared" si="585"/>
        <v>46.527440845517845</v>
      </c>
      <c r="BK199" s="2">
        <f t="shared" si="586"/>
        <v>48.131159569479536</v>
      </c>
      <c r="BL199" s="2">
        <f t="shared" si="587"/>
        <v>49.024046070855363</v>
      </c>
      <c r="BM199" s="2">
        <f t="shared" si="588"/>
        <v>51.05156341853273</v>
      </c>
      <c r="BO199" s="2" t="str">
        <f t="shared" si="652"/>
        <v/>
      </c>
      <c r="BP199" s="2" t="str">
        <f t="shared" si="653"/>
        <v/>
      </c>
      <c r="BQ199" s="2" t="str">
        <f t="shared" si="654"/>
        <v/>
      </c>
      <c r="BR199" s="2" t="str">
        <f t="shared" si="655"/>
        <v/>
      </c>
      <c r="BS199" s="2" t="str">
        <f t="shared" si="656"/>
        <v/>
      </c>
      <c r="BT199" s="2" t="str">
        <f t="shared" si="657"/>
        <v/>
      </c>
      <c r="BU199" s="2" t="str">
        <f t="shared" si="658"/>
        <v/>
      </c>
      <c r="BV199" s="2" t="str">
        <f t="shared" si="659"/>
        <v/>
      </c>
      <c r="BW199" s="2" t="str">
        <f t="shared" si="660"/>
        <v/>
      </c>
      <c r="BX199" s="2" t="str">
        <f t="shared" si="661"/>
        <v/>
      </c>
      <c r="BY199" s="2" t="str">
        <f t="shared" si="662"/>
        <v/>
      </c>
      <c r="BZ199" s="2" t="str">
        <f t="shared" si="663"/>
        <v/>
      </c>
      <c r="CA199" s="2" t="str">
        <f t="shared" si="664"/>
        <v/>
      </c>
      <c r="CB199" s="2" t="str">
        <f t="shared" si="665"/>
        <v/>
      </c>
      <c r="CC199" s="2" t="str">
        <f t="shared" si="666"/>
        <v/>
      </c>
      <c r="CE199" s="2" t="str">
        <f t="shared" si="510"/>
        <v/>
      </c>
      <c r="CF199" s="2" t="str">
        <f t="shared" si="511"/>
        <v/>
      </c>
      <c r="CG199" s="2" t="str">
        <f t="shared" si="512"/>
        <v/>
      </c>
      <c r="CH199" s="2" t="str">
        <f t="shared" si="513"/>
        <v/>
      </c>
      <c r="CI199" s="2" t="str">
        <f t="shared" si="514"/>
        <v/>
      </c>
      <c r="CJ199" s="2" t="str">
        <f t="shared" si="515"/>
        <v/>
      </c>
      <c r="CK199" s="2" t="str">
        <f t="shared" si="516"/>
        <v/>
      </c>
      <c r="CL199" s="2" t="str">
        <f t="shared" si="517"/>
        <v/>
      </c>
      <c r="CM199" s="2" t="str">
        <f t="shared" si="518"/>
        <v/>
      </c>
      <c r="CN199" s="2" t="str">
        <f t="shared" si="519"/>
        <v/>
      </c>
      <c r="CO199" s="2" t="str">
        <f t="shared" si="520"/>
        <v/>
      </c>
      <c r="CP199" s="2" t="str">
        <f t="shared" si="521"/>
        <v/>
      </c>
      <c r="CQ199" s="2" t="str">
        <f t="shared" si="522"/>
        <v/>
      </c>
      <c r="CR199" s="2" t="str">
        <f t="shared" si="523"/>
        <v/>
      </c>
      <c r="CS199" s="2" t="str">
        <f t="shared" si="524"/>
        <v/>
      </c>
      <c r="CU199" s="2">
        <f t="shared" si="525"/>
        <v>50.953000000000003</v>
      </c>
      <c r="CV199" s="2">
        <f t="shared" si="526"/>
        <v>50.951000000000001</v>
      </c>
      <c r="CW199" s="2">
        <f t="shared" si="527"/>
        <v>48.720999999999997</v>
      </c>
      <c r="CX199" s="2">
        <f t="shared" si="528"/>
        <v>47.689</v>
      </c>
      <c r="CY199" s="2">
        <f t="shared" si="529"/>
        <v>47.475000000000001</v>
      </c>
      <c r="CZ199" s="2">
        <f t="shared" si="530"/>
        <v>48.213000000000001</v>
      </c>
      <c r="DA199" s="2" t="str">
        <f t="shared" si="531"/>
        <v/>
      </c>
      <c r="DB199" s="2">
        <f t="shared" si="532"/>
        <v>48.671999999999997</v>
      </c>
      <c r="DC199" s="2">
        <f t="shared" si="533"/>
        <v>48.328000000000003</v>
      </c>
      <c r="DD199" s="2">
        <f t="shared" si="534"/>
        <v>47.984000000000002</v>
      </c>
      <c r="DE199" s="2">
        <f t="shared" si="535"/>
        <v>45.459000000000003</v>
      </c>
      <c r="DF199" s="2">
        <f t="shared" si="536"/>
        <v>46.557000000000002</v>
      </c>
      <c r="DG199" s="2">
        <f t="shared" si="537"/>
        <v>50.033000000000001</v>
      </c>
      <c r="DH199" s="2">
        <f t="shared" si="538"/>
        <v>51.066000000000003</v>
      </c>
      <c r="DI199" s="2">
        <f t="shared" si="539"/>
        <v>50.835999999999999</v>
      </c>
      <c r="DK199" s="2">
        <f t="shared" si="489"/>
        <v>83.673388709677411</v>
      </c>
      <c r="DL199" s="2">
        <f t="shared" si="649"/>
        <v>108.57677346041059</v>
      </c>
      <c r="DM199" s="2">
        <f t="shared" si="649"/>
        <v>100.26400161290321</v>
      </c>
      <c r="DN199" s="2">
        <f t="shared" si="649"/>
        <v>101.20757580645164</v>
      </c>
      <c r="DO199" s="2">
        <f t="shared" si="649"/>
        <v>95.475656524926691</v>
      </c>
      <c r="DP199" s="2">
        <f t="shared" si="649"/>
        <v>98.82716935483873</v>
      </c>
      <c r="DQ199" s="2">
        <f t="shared" si="649"/>
        <v>105.67498328877004</v>
      </c>
      <c r="DR199" s="2">
        <f t="shared" si="649"/>
        <v>93.14395234604109</v>
      </c>
      <c r="DS199" s="2">
        <f t="shared" si="649"/>
        <v>88.604984068627445</v>
      </c>
      <c r="DT199" s="2">
        <f t="shared" si="649"/>
        <v>92.854776515151528</v>
      </c>
      <c r="DU199" s="2">
        <f t="shared" si="649"/>
        <v>89.61331595365418</v>
      </c>
      <c r="DV199" s="2">
        <f t="shared" si="649"/>
        <v>88.152451063049853</v>
      </c>
      <c r="DW199" s="2">
        <f t="shared" si="649"/>
        <v>86.608941348973588</v>
      </c>
      <c r="DX199" s="2">
        <f t="shared" si="649"/>
        <v>85.854617424242406</v>
      </c>
      <c r="DY199" s="2">
        <f t="shared" si="649"/>
        <v>72.882391078270402</v>
      </c>
      <c r="EA199" s="2">
        <f t="shared" si="459"/>
        <v>49.401314304759367</v>
      </c>
      <c r="EB199" s="2">
        <f t="shared" si="491"/>
        <v>48.739850622406635</v>
      </c>
      <c r="EC199" s="2">
        <f t="shared" si="492"/>
        <v>45.63276130705394</v>
      </c>
      <c r="ED199" s="2">
        <f t="shared" si="493"/>
        <v>44.218722996726896</v>
      </c>
      <c r="EE199" s="2">
        <f t="shared" si="494"/>
        <v>44.623322042748725</v>
      </c>
      <c r="EF199" s="2">
        <f t="shared" si="495"/>
        <v>45.434406878785765</v>
      </c>
      <c r="EG199" s="2">
        <f t="shared" si="496"/>
        <v>47.40811671321778</v>
      </c>
      <c r="EH199" s="2">
        <f t="shared" si="497"/>
        <v>48.163803330333025</v>
      </c>
      <c r="EI199" s="2">
        <f t="shared" si="498"/>
        <v>48.700623376623369</v>
      </c>
      <c r="EJ199" s="2">
        <f t="shared" si="499"/>
        <v>45.946020362341294</v>
      </c>
      <c r="EK199" s="2">
        <f t="shared" si="500"/>
        <v>45.28419278067355</v>
      </c>
      <c r="EL199" s="2">
        <f t="shared" si="501"/>
        <v>46.310283151515144</v>
      </c>
      <c r="EM199" s="2">
        <f t="shared" si="502"/>
        <v>46.371974025974026</v>
      </c>
      <c r="EN199" s="2">
        <f t="shared" si="503"/>
        <v>46.859519143413387</v>
      </c>
      <c r="EO199" s="2">
        <f t="shared" si="504"/>
        <v>52.807073227885198</v>
      </c>
      <c r="EQ199" s="2">
        <f t="shared" si="505"/>
        <v>50.69584353138854</v>
      </c>
      <c r="ER199" s="2">
        <f t="shared" si="650"/>
        <v>49.901224050050757</v>
      </c>
      <c r="ES199" s="2">
        <f t="shared" si="650"/>
        <v>47.306378651219461</v>
      </c>
      <c r="ET199" s="2">
        <f t="shared" si="650"/>
        <v>47.025683018366337</v>
      </c>
      <c r="EU199" s="2">
        <f t="shared" si="650"/>
        <v>45.990457647739248</v>
      </c>
      <c r="EV199" s="2">
        <f t="shared" si="650"/>
        <v>46.61124087954969</v>
      </c>
      <c r="EW199" s="2">
        <f t="shared" si="650"/>
        <v>48.511854268531565</v>
      </c>
      <c r="EX199" s="2">
        <f t="shared" si="650"/>
        <v>48.333872547554343</v>
      </c>
      <c r="EY199" s="2">
        <f t="shared" si="650"/>
        <v>47.925778398608514</v>
      </c>
      <c r="EZ199" s="2">
        <f t="shared" si="650"/>
        <v>47.197891276921368</v>
      </c>
      <c r="FA199" s="2">
        <f t="shared" si="650"/>
        <v>45.957919341019945</v>
      </c>
      <c r="FB199" s="2">
        <f t="shared" si="650"/>
        <v>46.527572250216501</v>
      </c>
      <c r="FC199" s="2">
        <f t="shared" si="650"/>
        <v>48.133372876549458</v>
      </c>
      <c r="FD199" s="2">
        <f t="shared" si="650"/>
        <v>49.030172452120375</v>
      </c>
      <c r="FE199" s="2">
        <f t="shared" si="650"/>
        <v>51.040098543227714</v>
      </c>
      <c r="FG199" s="2">
        <f t="shared" si="507"/>
        <v>0.99999999999753941</v>
      </c>
      <c r="FH199" s="2">
        <f t="shared" si="651"/>
        <v>0.99999999999765865</v>
      </c>
      <c r="FI199" s="2">
        <f t="shared" si="651"/>
        <v>0.99999999999820444</v>
      </c>
      <c r="FJ199" s="2">
        <f t="shared" si="651"/>
        <v>0.99999999999826827</v>
      </c>
      <c r="FK199" s="2">
        <f t="shared" si="651"/>
        <v>0.99999999999809608</v>
      </c>
      <c r="FL199" s="2">
        <f t="shared" si="651"/>
        <v>0.99999999999826017</v>
      </c>
      <c r="FM199" s="2">
        <f t="shared" si="651"/>
        <v>0.99999999999821143</v>
      </c>
      <c r="FN199" s="2">
        <f t="shared" si="651"/>
        <v>0.99999999999832945</v>
      </c>
      <c r="FO199" s="2">
        <f t="shared" si="651"/>
        <v>0.99999999999769662</v>
      </c>
      <c r="FP199" s="2">
        <f t="shared" si="651"/>
        <v>0.99999999999813538</v>
      </c>
      <c r="FQ199" s="2">
        <f t="shared" si="651"/>
        <v>0.99999999999796629</v>
      </c>
      <c r="FR199" s="2">
        <f t="shared" si="651"/>
        <v>0.99999999999826217</v>
      </c>
      <c r="FS199" s="2">
        <f t="shared" si="651"/>
        <v>0.99999999997800415</v>
      </c>
      <c r="FT199" s="2">
        <f t="shared" si="651"/>
        <v>0.99999999983620846</v>
      </c>
      <c r="FU199" s="2">
        <f t="shared" si="651"/>
        <v>0.99999999915213167</v>
      </c>
      <c r="FW199" s="2">
        <f t="shared" si="540"/>
        <v>0.9995518484612429</v>
      </c>
      <c r="FX199" s="2">
        <f t="shared" si="592"/>
        <v>0.99965431578678521</v>
      </c>
      <c r="FY199" s="2">
        <f t="shared" si="593"/>
        <v>0.99974219284743326</v>
      </c>
      <c r="FZ199" s="2">
        <f t="shared" si="594"/>
        <v>0.99967100384159535</v>
      </c>
      <c r="GA199" s="2">
        <f t="shared" si="595"/>
        <v>0.99962359150341629</v>
      </c>
      <c r="GB199" s="2">
        <f t="shared" si="596"/>
        <v>0.99971192313983248</v>
      </c>
      <c r="GC199" s="2">
        <f t="shared" si="597"/>
        <v>0.99978049950288461</v>
      </c>
      <c r="GD199" s="2">
        <f t="shared" si="598"/>
        <v>0.99969189804673364</v>
      </c>
      <c r="GE199" s="2">
        <f t="shared" si="599"/>
        <v>0.99933039195338202</v>
      </c>
      <c r="GF199" s="2">
        <f t="shared" si="600"/>
        <v>0.99935341950788825</v>
      </c>
      <c r="GG199" s="2">
        <f t="shared" si="601"/>
        <v>0.99928423027342861</v>
      </c>
      <c r="GH199" s="2">
        <f t="shared" si="602"/>
        <v>0.99939525373267402</v>
      </c>
      <c r="GI199" s="2">
        <f t="shared" si="603"/>
        <v>0.99874343737976123</v>
      </c>
      <c r="GJ199" s="2">
        <f t="shared" si="604"/>
        <v>0.99717762959773226</v>
      </c>
      <c r="GK199" s="2">
        <f t="shared" si="605"/>
        <v>0.99351158882844404</v>
      </c>
      <c r="GM199" s="107">
        <f t="shared" si="541"/>
        <v>0</v>
      </c>
      <c r="GN199" s="107">
        <f t="shared" si="606"/>
        <v>0</v>
      </c>
      <c r="GO199" s="107">
        <f t="shared" si="607"/>
        <v>0</v>
      </c>
      <c r="GP199" s="107">
        <f t="shared" si="608"/>
        <v>0</v>
      </c>
      <c r="GQ199" s="107">
        <f t="shared" si="609"/>
        <v>0</v>
      </c>
      <c r="GR199" s="107">
        <f t="shared" si="610"/>
        <v>0</v>
      </c>
      <c r="GS199" s="107">
        <f t="shared" si="611"/>
        <v>0</v>
      </c>
      <c r="GT199" s="107">
        <f t="shared" si="612"/>
        <v>0</v>
      </c>
      <c r="GU199" s="107">
        <f t="shared" si="613"/>
        <v>0</v>
      </c>
      <c r="GV199" s="107">
        <f t="shared" si="614"/>
        <v>0</v>
      </c>
      <c r="GW199" s="107">
        <f t="shared" si="615"/>
        <v>0</v>
      </c>
      <c r="GX199" s="107">
        <f t="shared" si="616"/>
        <v>0</v>
      </c>
      <c r="GY199" s="107">
        <f t="shared" si="617"/>
        <v>0</v>
      </c>
      <c r="GZ199" s="107">
        <f t="shared" si="618"/>
        <v>0</v>
      </c>
      <c r="HA199" s="107">
        <f t="shared" si="619"/>
        <v>0</v>
      </c>
      <c r="HC199" s="107">
        <f t="shared" si="542"/>
        <v>0</v>
      </c>
      <c r="HD199" s="107">
        <f t="shared" si="620"/>
        <v>0</v>
      </c>
      <c r="HE199" s="107">
        <f t="shared" si="621"/>
        <v>0</v>
      </c>
      <c r="HF199" s="107">
        <f t="shared" si="622"/>
        <v>0</v>
      </c>
      <c r="HG199" s="107">
        <f t="shared" si="623"/>
        <v>0</v>
      </c>
      <c r="HH199" s="107">
        <f t="shared" si="624"/>
        <v>0</v>
      </c>
      <c r="HI199" s="107">
        <f t="shared" si="625"/>
        <v>0</v>
      </c>
      <c r="HJ199" s="107">
        <f t="shared" si="626"/>
        <v>0</v>
      </c>
      <c r="HK199" s="107">
        <f t="shared" si="627"/>
        <v>0</v>
      </c>
      <c r="HL199" s="107">
        <f t="shared" si="628"/>
        <v>0</v>
      </c>
      <c r="HM199" s="107">
        <f t="shared" si="629"/>
        <v>0</v>
      </c>
      <c r="HN199" s="107">
        <f t="shared" si="630"/>
        <v>0</v>
      </c>
      <c r="HO199" s="107">
        <f t="shared" si="631"/>
        <v>0</v>
      </c>
      <c r="HP199" s="107">
        <f t="shared" si="632"/>
        <v>0</v>
      </c>
      <c r="HQ199" s="107">
        <f t="shared" si="633"/>
        <v>0</v>
      </c>
      <c r="HS199" s="107">
        <f t="shared" si="543"/>
        <v>2.7957392203478278E-107</v>
      </c>
      <c r="HT199" s="107">
        <f t="shared" si="634"/>
        <v>4.5007077458886734E-117</v>
      </c>
      <c r="HU199" s="107">
        <f t="shared" si="635"/>
        <v>2.337090638005207E-126</v>
      </c>
      <c r="HV199" s="107">
        <f t="shared" si="636"/>
        <v>2.2361713120722496E-131</v>
      </c>
      <c r="HW199" s="107">
        <f t="shared" si="637"/>
        <v>8.7234145128205077E-135</v>
      </c>
      <c r="HX199" s="107">
        <f t="shared" si="638"/>
        <v>4.2594720937748831E-145</v>
      </c>
      <c r="HY199" s="107">
        <f t="shared" si="639"/>
        <v>1.2780166855061253E-158</v>
      </c>
      <c r="HZ199" s="107">
        <f t="shared" si="640"/>
        <v>2.3771556967245115E-146</v>
      </c>
      <c r="IA199" s="107">
        <f t="shared" si="641"/>
        <v>8.1464684807992044E-130</v>
      </c>
      <c r="IB199" s="107">
        <f t="shared" si="642"/>
        <v>2.5133925888210329E-144</v>
      </c>
      <c r="IC199" s="107">
        <f t="shared" si="643"/>
        <v>2.4998131367737721E-134</v>
      </c>
      <c r="ID199" s="107">
        <f t="shared" si="644"/>
        <v>8.4063747121534931E-132</v>
      </c>
      <c r="IE199" s="107">
        <f t="shared" si="645"/>
        <v>4.4594253650505283E-127</v>
      </c>
      <c r="IF199" s="107">
        <f t="shared" si="646"/>
        <v>7.2156409117954771E-130</v>
      </c>
      <c r="IG199" s="107">
        <f t="shared" si="647"/>
        <v>1.9358369008239203E-125</v>
      </c>
      <c r="II199" s="107">
        <f t="shared" si="544"/>
        <v>3.8635851250135796E-21</v>
      </c>
      <c r="IJ199" s="107">
        <f t="shared" si="545"/>
        <v>7.8675005389237512E-24</v>
      </c>
      <c r="IK199" s="107">
        <f t="shared" si="546"/>
        <v>2.323289618451528E-26</v>
      </c>
      <c r="IL199" s="107">
        <f t="shared" si="547"/>
        <v>3.1378060921354551E-26</v>
      </c>
      <c r="IM199" s="107">
        <f t="shared" si="548"/>
        <v>2.339620286999311E-26</v>
      </c>
      <c r="IN199" s="107">
        <f t="shared" si="549"/>
        <v>2.4900309442340659E-29</v>
      </c>
      <c r="IO199" s="107">
        <f t="shared" si="550"/>
        <v>3.6431775159623013E-33</v>
      </c>
      <c r="IP199" s="107">
        <f t="shared" si="551"/>
        <v>3.3533759245355139E-29</v>
      </c>
      <c r="IQ199" s="107">
        <f t="shared" si="552"/>
        <v>2.7302531258924234E-23</v>
      </c>
      <c r="IR199" s="107">
        <f t="shared" si="553"/>
        <v>8.6537780718199047E-26</v>
      </c>
      <c r="IS199" s="107">
        <f t="shared" si="554"/>
        <v>8.4832032803852589E-24</v>
      </c>
      <c r="IT199" s="107">
        <f t="shared" si="555"/>
        <v>4.9904629138665791E-24</v>
      </c>
      <c r="IU199" s="107">
        <f t="shared" si="556"/>
        <v>3.4805828056995555E-23</v>
      </c>
      <c r="IV199" s="107">
        <f t="shared" si="557"/>
        <v>2.5609368045256046E-22</v>
      </c>
      <c r="IW199" s="107">
        <f t="shared" si="558"/>
        <v>5.751641559154996E-33</v>
      </c>
      <c r="IY199" s="107">
        <f t="shared" si="559"/>
        <v>3.8635851250135796E-21</v>
      </c>
      <c r="IZ199" s="107">
        <f t="shared" si="560"/>
        <v>7.8675005389237512E-24</v>
      </c>
      <c r="JA199" s="107">
        <f t="shared" si="561"/>
        <v>2.323289618451528E-26</v>
      </c>
      <c r="JB199" s="107">
        <f t="shared" si="562"/>
        <v>3.1378060921354551E-26</v>
      </c>
      <c r="JC199" s="107">
        <f t="shared" si="563"/>
        <v>2.339620286999311E-26</v>
      </c>
      <c r="JD199" s="107">
        <f t="shared" si="564"/>
        <v>2.4900309442340659E-29</v>
      </c>
      <c r="JE199" s="107">
        <f t="shared" si="565"/>
        <v>3.6431775159623013E-33</v>
      </c>
      <c r="JF199" s="107">
        <f t="shared" si="566"/>
        <v>3.3533759245355139E-29</v>
      </c>
      <c r="JG199" s="107">
        <f t="shared" si="567"/>
        <v>2.7302531258924234E-23</v>
      </c>
      <c r="JH199" s="107">
        <f t="shared" si="568"/>
        <v>8.6537780718199047E-26</v>
      </c>
      <c r="JI199" s="107">
        <f t="shared" si="569"/>
        <v>8.4832032803852589E-24</v>
      </c>
      <c r="JJ199" s="107">
        <f t="shared" si="570"/>
        <v>4.9904629138665791E-24</v>
      </c>
      <c r="JK199" s="107">
        <f t="shared" si="571"/>
        <v>3.4805828056995555E-23</v>
      </c>
      <c r="JL199" s="107">
        <f t="shared" si="572"/>
        <v>2.5609368045256046E-22</v>
      </c>
      <c r="JM199" s="107">
        <f t="shared" si="573"/>
        <v>5.751641559154996E-33</v>
      </c>
    </row>
    <row r="200" spans="2:273" x14ac:dyDescent="0.25">
      <c r="B200" s="2">
        <v>172</v>
      </c>
      <c r="C200" s="37">
        <v>51.561999999999998</v>
      </c>
      <c r="D200" s="37">
        <v>50.704999999999998</v>
      </c>
      <c r="E200" s="37">
        <v>48.82</v>
      </c>
      <c r="F200" s="37">
        <v>48.738</v>
      </c>
      <c r="G200" s="37">
        <v>46.262</v>
      </c>
      <c r="H200" s="37">
        <v>47.786999999999999</v>
      </c>
      <c r="I200" s="37">
        <v>48.786999999999999</v>
      </c>
      <c r="J200" s="37">
        <v>49.738</v>
      </c>
      <c r="K200" s="37">
        <v>47.802999999999997</v>
      </c>
      <c r="L200" s="37">
        <v>48.720999999999997</v>
      </c>
      <c r="M200" s="37">
        <v>44.802999999999997</v>
      </c>
      <c r="N200" s="37">
        <v>45.966999999999999</v>
      </c>
      <c r="O200" s="37">
        <v>48.197000000000003</v>
      </c>
      <c r="P200" s="37">
        <v>49.835999999999999</v>
      </c>
      <c r="Q200" s="37">
        <v>51.015999999999998</v>
      </c>
      <c r="S200" s="4">
        <f t="shared" si="460"/>
        <v>50.594601107121228</v>
      </c>
      <c r="T200" s="4">
        <f t="shared" si="461"/>
        <v>49.779805974618121</v>
      </c>
      <c r="U200" s="4">
        <f t="shared" si="462"/>
        <v>47.182022506241211</v>
      </c>
      <c r="V200" s="4">
        <f t="shared" si="463"/>
        <v>46.905515635393449</v>
      </c>
      <c r="W200" s="4">
        <f t="shared" si="464"/>
        <v>45.857671069806869</v>
      </c>
      <c r="X200" s="4" t="e">
        <f t="shared" si="465"/>
        <v>#N/A</v>
      </c>
      <c r="Y200" s="4" t="e">
        <f t="shared" si="466"/>
        <v>#N/A</v>
      </c>
      <c r="Z200" s="4" t="e">
        <f t="shared" si="467"/>
        <v>#N/A</v>
      </c>
      <c r="AA200" s="4">
        <f t="shared" si="468"/>
        <v>47.787419316394121</v>
      </c>
      <c r="AB200" s="4">
        <f t="shared" si="469"/>
        <v>47.058899754244152</v>
      </c>
      <c r="AC200" s="4">
        <f t="shared" si="470"/>
        <v>45.823782583575287</v>
      </c>
      <c r="AD200" s="4">
        <f t="shared" si="471"/>
        <v>46.384366252018665</v>
      </c>
      <c r="AE200" s="4">
        <f t="shared" si="472"/>
        <v>47.995086988566356</v>
      </c>
      <c r="AF200" s="4">
        <f t="shared" si="473"/>
        <v>48.871359731626683</v>
      </c>
      <c r="AG200" s="4">
        <f t="shared" si="474"/>
        <v>50.913839021077848</v>
      </c>
      <c r="AI200" s="4">
        <f t="shared" si="475"/>
        <v>0.96739889287876935</v>
      </c>
      <c r="AJ200" s="4">
        <f t="shared" si="476"/>
        <v>0.92519402538187734</v>
      </c>
      <c r="AK200" s="4">
        <f t="shared" si="477"/>
        <v>1.6379774937587896</v>
      </c>
      <c r="AL200" s="4">
        <f t="shared" si="478"/>
        <v>1.8324843646065503</v>
      </c>
      <c r="AM200" s="4">
        <f t="shared" si="479"/>
        <v>0.40432893019313099</v>
      </c>
      <c r="AN200" s="4">
        <f t="shared" si="480"/>
        <v>0</v>
      </c>
      <c r="AO200" s="4">
        <f t="shared" si="481"/>
        <v>0</v>
      </c>
      <c r="AP200" s="4">
        <f t="shared" si="482"/>
        <v>0</v>
      </c>
      <c r="AQ200" s="4">
        <f t="shared" si="483"/>
        <v>1.5580683605875834E-2</v>
      </c>
      <c r="AR200" s="4">
        <f t="shared" si="484"/>
        <v>1.6621002457558447</v>
      </c>
      <c r="AS200" s="4">
        <f t="shared" si="485"/>
        <v>-1.0207825835752899</v>
      </c>
      <c r="AT200" s="4">
        <f t="shared" si="486"/>
        <v>-0.41736625201866673</v>
      </c>
      <c r="AU200" s="4">
        <f t="shared" si="487"/>
        <v>0.20191301143364626</v>
      </c>
      <c r="AV200" s="4">
        <f t="shared" si="648"/>
        <v>0.96464026837331573</v>
      </c>
      <c r="AW200" s="4">
        <f t="shared" si="648"/>
        <v>0.10216097892215004</v>
      </c>
      <c r="AY200" s="2">
        <f t="shared" si="509"/>
        <v>50.594601107121228</v>
      </c>
      <c r="AZ200" s="2">
        <f t="shared" si="575"/>
        <v>49.779805974618121</v>
      </c>
      <c r="BA200" s="2">
        <f t="shared" si="576"/>
        <v>47.182022506241211</v>
      </c>
      <c r="BB200" s="2">
        <f t="shared" si="577"/>
        <v>46.905515635393449</v>
      </c>
      <c r="BC200" s="2">
        <f t="shared" si="578"/>
        <v>45.857671069806869</v>
      </c>
      <c r="BD200" s="2" t="e">
        <f t="shared" si="579"/>
        <v>#N/A</v>
      </c>
      <c r="BE200" s="2" t="e">
        <f t="shared" si="580"/>
        <v>#N/A</v>
      </c>
      <c r="BF200" s="2" t="e">
        <f t="shared" si="581"/>
        <v>#N/A</v>
      </c>
      <c r="BG200" s="2">
        <f t="shared" si="582"/>
        <v>47.787419316394121</v>
      </c>
      <c r="BH200" s="2">
        <f t="shared" si="583"/>
        <v>47.058899754244152</v>
      </c>
      <c r="BI200" s="2">
        <f t="shared" si="584"/>
        <v>45.823782583575287</v>
      </c>
      <c r="BJ200" s="2">
        <f t="shared" si="585"/>
        <v>46.384366252018665</v>
      </c>
      <c r="BK200" s="2">
        <f t="shared" si="586"/>
        <v>47.995086988566356</v>
      </c>
      <c r="BL200" s="2">
        <f t="shared" si="587"/>
        <v>48.871359731626683</v>
      </c>
      <c r="BM200" s="2">
        <f t="shared" si="588"/>
        <v>50.913839021077848</v>
      </c>
      <c r="BO200" s="2" t="str">
        <f t="shared" si="652"/>
        <v/>
      </c>
      <c r="BP200" s="2" t="str">
        <f t="shared" si="653"/>
        <v/>
      </c>
      <c r="BQ200" s="2" t="str">
        <f t="shared" si="654"/>
        <v/>
      </c>
      <c r="BR200" s="2" t="str">
        <f t="shared" si="655"/>
        <v/>
      </c>
      <c r="BS200" s="2" t="str">
        <f t="shared" si="656"/>
        <v/>
      </c>
      <c r="BT200" s="2" t="str">
        <f t="shared" si="657"/>
        <v/>
      </c>
      <c r="BU200" s="2" t="str">
        <f t="shared" si="658"/>
        <v/>
      </c>
      <c r="BV200" s="2" t="str">
        <f t="shared" si="659"/>
        <v/>
      </c>
      <c r="BW200" s="2" t="str">
        <f t="shared" si="660"/>
        <v/>
      </c>
      <c r="BX200" s="2" t="str">
        <f t="shared" si="661"/>
        <v/>
      </c>
      <c r="BY200" s="2" t="str">
        <f t="shared" si="662"/>
        <v/>
      </c>
      <c r="BZ200" s="2" t="str">
        <f t="shared" si="663"/>
        <v/>
      </c>
      <c r="CA200" s="2" t="str">
        <f t="shared" si="664"/>
        <v/>
      </c>
      <c r="CB200" s="2" t="str">
        <f t="shared" si="665"/>
        <v/>
      </c>
      <c r="CC200" s="2" t="str">
        <f t="shared" si="666"/>
        <v/>
      </c>
      <c r="CE200" s="2" t="str">
        <f t="shared" si="510"/>
        <v/>
      </c>
      <c r="CF200" s="2" t="str">
        <f t="shared" si="511"/>
        <v/>
      </c>
      <c r="CG200" s="2" t="str">
        <f t="shared" si="512"/>
        <v/>
      </c>
      <c r="CH200" s="2" t="str">
        <f t="shared" si="513"/>
        <v/>
      </c>
      <c r="CI200" s="2" t="str">
        <f t="shared" si="514"/>
        <v/>
      </c>
      <c r="CJ200" s="2" t="str">
        <f t="shared" si="515"/>
        <v/>
      </c>
      <c r="CK200" s="2" t="str">
        <f t="shared" si="516"/>
        <v/>
      </c>
      <c r="CL200" s="2" t="str">
        <f t="shared" si="517"/>
        <v/>
      </c>
      <c r="CM200" s="2" t="str">
        <f t="shared" si="518"/>
        <v/>
      </c>
      <c r="CN200" s="2" t="str">
        <f t="shared" si="519"/>
        <v/>
      </c>
      <c r="CO200" s="2" t="str">
        <f t="shared" si="520"/>
        <v/>
      </c>
      <c r="CP200" s="2" t="str">
        <f t="shared" si="521"/>
        <v/>
      </c>
      <c r="CQ200" s="2" t="str">
        <f t="shared" si="522"/>
        <v/>
      </c>
      <c r="CR200" s="2" t="str">
        <f t="shared" si="523"/>
        <v/>
      </c>
      <c r="CS200" s="2" t="str">
        <f t="shared" si="524"/>
        <v/>
      </c>
      <c r="CU200" s="2">
        <f t="shared" si="525"/>
        <v>51.561999999999998</v>
      </c>
      <c r="CV200" s="2">
        <f t="shared" si="526"/>
        <v>50.704999999999998</v>
      </c>
      <c r="CW200" s="2">
        <f t="shared" si="527"/>
        <v>48.82</v>
      </c>
      <c r="CX200" s="2">
        <f t="shared" si="528"/>
        <v>48.738</v>
      </c>
      <c r="CY200" s="2">
        <f t="shared" si="529"/>
        <v>46.262</v>
      </c>
      <c r="CZ200" s="2" t="str">
        <f t="shared" si="530"/>
        <v/>
      </c>
      <c r="DA200" s="2" t="str">
        <f t="shared" si="531"/>
        <v/>
      </c>
      <c r="DB200" s="2" t="str">
        <f t="shared" si="532"/>
        <v/>
      </c>
      <c r="DC200" s="2">
        <f t="shared" si="533"/>
        <v>47.802999999999997</v>
      </c>
      <c r="DD200" s="2">
        <f t="shared" si="534"/>
        <v>48.720999999999997</v>
      </c>
      <c r="DE200" s="2">
        <f t="shared" si="535"/>
        <v>44.802999999999997</v>
      </c>
      <c r="DF200" s="2">
        <f t="shared" si="536"/>
        <v>45.966999999999999</v>
      </c>
      <c r="DG200" s="2">
        <f t="shared" si="537"/>
        <v>48.197000000000003</v>
      </c>
      <c r="DH200" s="2">
        <f t="shared" si="538"/>
        <v>49.835999999999999</v>
      </c>
      <c r="DI200" s="2">
        <f t="shared" si="539"/>
        <v>51.015999999999998</v>
      </c>
      <c r="DK200" s="2">
        <f t="shared" si="489"/>
        <v>83.760686693548379</v>
      </c>
      <c r="DL200" s="2">
        <f t="shared" si="649"/>
        <v>108.80095106304989</v>
      </c>
      <c r="DM200" s="2">
        <f t="shared" si="649"/>
        <v>100.45206572580645</v>
      </c>
      <c r="DN200" s="2">
        <f t="shared" si="649"/>
        <v>101.40714959677422</v>
      </c>
      <c r="DO200" s="2">
        <f t="shared" si="649"/>
        <v>95.644537756598254</v>
      </c>
      <c r="DP200" s="2">
        <f t="shared" si="649"/>
        <v>99.004758064516153</v>
      </c>
      <c r="DQ200" s="2">
        <f t="shared" si="649"/>
        <v>105.86308288770053</v>
      </c>
      <c r="DR200" s="2">
        <f t="shared" si="649"/>
        <v>93.282601356305022</v>
      </c>
      <c r="DS200" s="2">
        <f t="shared" si="649"/>
        <v>88.716465686274518</v>
      </c>
      <c r="DT200" s="2">
        <f t="shared" si="649"/>
        <v>92.997429924242439</v>
      </c>
      <c r="DU200" s="2">
        <f t="shared" si="649"/>
        <v>89.757204991087335</v>
      </c>
      <c r="DV200" s="2">
        <f t="shared" si="649"/>
        <v>88.275779325513199</v>
      </c>
      <c r="DW200" s="2">
        <f t="shared" si="649"/>
        <v>86.705966092375348</v>
      </c>
      <c r="DX200" s="2">
        <f t="shared" si="649"/>
        <v>85.925560606060586</v>
      </c>
      <c r="DY200" s="2">
        <f t="shared" si="649"/>
        <v>72.89944991789821</v>
      </c>
      <c r="EA200" s="2">
        <f t="shared" si="459"/>
        <v>49.282347606985738</v>
      </c>
      <c r="EB200" s="2">
        <f t="shared" si="491"/>
        <v>48.601680497925308</v>
      </c>
      <c r="EC200" s="2">
        <f t="shared" si="492"/>
        <v>45.485664730290452</v>
      </c>
      <c r="ED200" s="2">
        <f t="shared" si="493"/>
        <v>44.063173556390687</v>
      </c>
      <c r="EE200" s="2">
        <f t="shared" si="494"/>
        <v>44.472182227482648</v>
      </c>
      <c r="EF200" s="2">
        <f t="shared" si="495"/>
        <v>45.277960210262478</v>
      </c>
      <c r="EG200" s="2">
        <f t="shared" si="496"/>
        <v>47.224743633451084</v>
      </c>
      <c r="EH200" s="2">
        <f t="shared" si="497"/>
        <v>48.024473575929015</v>
      </c>
      <c r="EI200" s="2">
        <f t="shared" si="498"/>
        <v>48.571253610875104</v>
      </c>
      <c r="EJ200" s="2">
        <f t="shared" si="499"/>
        <v>45.790429544750708</v>
      </c>
      <c r="EK200" s="2">
        <f t="shared" si="500"/>
        <v>45.141155778894472</v>
      </c>
      <c r="EL200" s="2">
        <f t="shared" si="501"/>
        <v>46.164076242424237</v>
      </c>
      <c r="EM200" s="2">
        <f t="shared" si="502"/>
        <v>46.21145964316058</v>
      </c>
      <c r="EN200" s="2">
        <f t="shared" si="503"/>
        <v>46.676764276443883</v>
      </c>
      <c r="EO200" s="2">
        <f t="shared" si="504"/>
        <v>52.692708670181617</v>
      </c>
      <c r="EQ200" s="2">
        <f t="shared" si="505"/>
        <v>50.595068451735798</v>
      </c>
      <c r="ER200" s="2">
        <f t="shared" si="650"/>
        <v>49.780129583996001</v>
      </c>
      <c r="ES200" s="2">
        <f t="shared" si="650"/>
        <v>47.182369981827797</v>
      </c>
      <c r="ET200" s="2">
        <f t="shared" si="650"/>
        <v>46.906258671691539</v>
      </c>
      <c r="EU200" s="2">
        <f t="shared" si="650"/>
        <v>45.858085475652089</v>
      </c>
      <c r="EV200" s="2">
        <f t="shared" si="650"/>
        <v>46.470586919423468</v>
      </c>
      <c r="EW200" s="2">
        <f t="shared" si="650"/>
        <v>48.343262394995051</v>
      </c>
      <c r="EX200" s="2">
        <f t="shared" si="650"/>
        <v>48.197884839079478</v>
      </c>
      <c r="EY200" s="2">
        <f t="shared" si="650"/>
        <v>47.787002124457615</v>
      </c>
      <c r="EZ200" s="2">
        <f t="shared" si="650"/>
        <v>47.059551658355645</v>
      </c>
      <c r="FA200" s="2">
        <f t="shared" si="650"/>
        <v>45.824170973136845</v>
      </c>
      <c r="FB200" s="2">
        <f t="shared" si="650"/>
        <v>46.38447213605226</v>
      </c>
      <c r="FC200" s="2">
        <f t="shared" si="650"/>
        <v>47.996907213488271</v>
      </c>
      <c r="FD200" s="2">
        <f t="shared" si="650"/>
        <v>48.876486718123488</v>
      </c>
      <c r="FE200" s="2">
        <f t="shared" si="650"/>
        <v>50.904107356796629</v>
      </c>
      <c r="FG200" s="2">
        <f t="shared" si="507"/>
        <v>0.99999999999804545</v>
      </c>
      <c r="FH200" s="2">
        <f t="shared" si="651"/>
        <v>0.99999999999814015</v>
      </c>
      <c r="FI200" s="2">
        <f t="shared" si="651"/>
        <v>0.99999999999857381</v>
      </c>
      <c r="FJ200" s="2">
        <f t="shared" si="651"/>
        <v>0.99999999999862443</v>
      </c>
      <c r="FK200" s="2">
        <f t="shared" si="651"/>
        <v>0.99999999999848765</v>
      </c>
      <c r="FL200" s="2">
        <f t="shared" si="651"/>
        <v>0.99999999999861799</v>
      </c>
      <c r="FM200" s="2">
        <f t="shared" si="651"/>
        <v>0.99999999999857925</v>
      </c>
      <c r="FN200" s="2">
        <f t="shared" si="651"/>
        <v>0.99999999999867306</v>
      </c>
      <c r="FO200" s="2">
        <f t="shared" si="651"/>
        <v>0.99999999999817035</v>
      </c>
      <c r="FP200" s="2">
        <f t="shared" si="651"/>
        <v>0.99999999999851885</v>
      </c>
      <c r="FQ200" s="2">
        <f t="shared" si="651"/>
        <v>0.99999999999838463</v>
      </c>
      <c r="FR200" s="2">
        <f t="shared" si="651"/>
        <v>0.99999999999861955</v>
      </c>
      <c r="FS200" s="2">
        <f t="shared" si="651"/>
        <v>0.99999999998215849</v>
      </c>
      <c r="FT200" s="2">
        <f t="shared" si="651"/>
        <v>0.99999999986480581</v>
      </c>
      <c r="FU200" s="2">
        <f t="shared" si="651"/>
        <v>0.99999999928975969</v>
      </c>
      <c r="FW200" s="2">
        <f t="shared" si="540"/>
        <v>0.99964398776492835</v>
      </c>
      <c r="FX200" s="2">
        <f t="shared" si="592"/>
        <v>0.99972539374533165</v>
      </c>
      <c r="FY200" s="2">
        <f t="shared" si="593"/>
        <v>0.99979520564065749</v>
      </c>
      <c r="FZ200" s="2">
        <f t="shared" si="594"/>
        <v>0.99973865137805118</v>
      </c>
      <c r="GA200" s="2">
        <f t="shared" si="595"/>
        <v>0.99970098495464532</v>
      </c>
      <c r="GB200" s="2">
        <f t="shared" si="596"/>
        <v>0.9997711588575261</v>
      </c>
      <c r="GC200" s="2">
        <f t="shared" si="597"/>
        <v>0.99982563668596391</v>
      </c>
      <c r="GD200" s="2">
        <f t="shared" si="598"/>
        <v>0.99975525041008595</v>
      </c>
      <c r="GE200" s="2">
        <f t="shared" si="599"/>
        <v>0.99946803816087082</v>
      </c>
      <c r="GF200" s="2">
        <f t="shared" si="600"/>
        <v>0.9994863345501408</v>
      </c>
      <c r="GG200" s="2">
        <f t="shared" si="601"/>
        <v>0.99943136018509604</v>
      </c>
      <c r="GH200" s="2">
        <f t="shared" si="602"/>
        <v>0.99951957320990348</v>
      </c>
      <c r="GI200" s="2">
        <f t="shared" si="603"/>
        <v>0.99898052136918403</v>
      </c>
      <c r="GJ200" s="2">
        <f t="shared" si="604"/>
        <v>0.99766925512697802</v>
      </c>
      <c r="GK200" s="2">
        <f t="shared" si="605"/>
        <v>0.99455907257992437</v>
      </c>
      <c r="GM200" s="107">
        <f t="shared" si="541"/>
        <v>0</v>
      </c>
      <c r="GN200" s="107">
        <f t="shared" si="606"/>
        <v>0</v>
      </c>
      <c r="GO200" s="107">
        <f t="shared" si="607"/>
        <v>0</v>
      </c>
      <c r="GP200" s="107">
        <f t="shared" si="608"/>
        <v>0</v>
      </c>
      <c r="GQ200" s="107">
        <f t="shared" si="609"/>
        <v>0</v>
      </c>
      <c r="GR200" s="107">
        <f t="shared" si="610"/>
        <v>0</v>
      </c>
      <c r="GS200" s="107">
        <f t="shared" si="611"/>
        <v>0</v>
      </c>
      <c r="GT200" s="107">
        <f t="shared" si="612"/>
        <v>0</v>
      </c>
      <c r="GU200" s="107">
        <f t="shared" si="613"/>
        <v>0</v>
      </c>
      <c r="GV200" s="107">
        <f t="shared" si="614"/>
        <v>0</v>
      </c>
      <c r="GW200" s="107">
        <f t="shared" si="615"/>
        <v>0</v>
      </c>
      <c r="GX200" s="107">
        <f t="shared" si="616"/>
        <v>0</v>
      </c>
      <c r="GY200" s="107">
        <f t="shared" si="617"/>
        <v>0</v>
      </c>
      <c r="GZ200" s="107">
        <f t="shared" si="618"/>
        <v>0</v>
      </c>
      <c r="HA200" s="107">
        <f t="shared" si="619"/>
        <v>0</v>
      </c>
      <c r="HC200" s="107">
        <f t="shared" si="542"/>
        <v>0</v>
      </c>
      <c r="HD200" s="107">
        <f t="shared" si="620"/>
        <v>0</v>
      </c>
      <c r="HE200" s="107">
        <f t="shared" si="621"/>
        <v>0</v>
      </c>
      <c r="HF200" s="107">
        <f t="shared" si="622"/>
        <v>0</v>
      </c>
      <c r="HG200" s="107">
        <f t="shared" si="623"/>
        <v>0</v>
      </c>
      <c r="HH200" s="107">
        <f t="shared" si="624"/>
        <v>0</v>
      </c>
      <c r="HI200" s="107">
        <f t="shared" si="625"/>
        <v>0</v>
      </c>
      <c r="HJ200" s="107">
        <f t="shared" si="626"/>
        <v>0</v>
      </c>
      <c r="HK200" s="107">
        <f t="shared" si="627"/>
        <v>0</v>
      </c>
      <c r="HL200" s="107">
        <f t="shared" si="628"/>
        <v>0</v>
      </c>
      <c r="HM200" s="107">
        <f t="shared" si="629"/>
        <v>0</v>
      </c>
      <c r="HN200" s="107">
        <f t="shared" si="630"/>
        <v>0</v>
      </c>
      <c r="HO200" s="107">
        <f t="shared" si="631"/>
        <v>0</v>
      </c>
      <c r="HP200" s="107">
        <f t="shared" si="632"/>
        <v>0</v>
      </c>
      <c r="HQ200" s="107">
        <f t="shared" si="633"/>
        <v>0</v>
      </c>
      <c r="HS200" s="107">
        <f t="shared" si="543"/>
        <v>8.6802025517513744E-111</v>
      </c>
      <c r="HT200" s="107">
        <f t="shared" si="634"/>
        <v>7.4113904084010029E-121</v>
      </c>
      <c r="HU200" s="107">
        <f t="shared" si="635"/>
        <v>2.323986132059075E-130</v>
      </c>
      <c r="HV200" s="107">
        <f t="shared" si="636"/>
        <v>1.4258571863347828E-135</v>
      </c>
      <c r="HW200" s="107">
        <f t="shared" si="637"/>
        <v>4.0412106432532672E-139</v>
      </c>
      <c r="HX200" s="107">
        <f t="shared" si="638"/>
        <v>1.0576254889882281E-149</v>
      </c>
      <c r="HY200" s="107">
        <f t="shared" si="639"/>
        <v>1.3573293113035524E-163</v>
      </c>
      <c r="HZ200" s="107">
        <f t="shared" si="640"/>
        <v>5.2888638730345254E-151</v>
      </c>
      <c r="IA200" s="107">
        <f t="shared" si="641"/>
        <v>4.1302190957301448E-134</v>
      </c>
      <c r="IB200" s="107">
        <f t="shared" si="642"/>
        <v>4.3405225689371113E-149</v>
      </c>
      <c r="IC200" s="107">
        <f t="shared" si="643"/>
        <v>8.6349881679878519E-139</v>
      </c>
      <c r="ID200" s="107">
        <f t="shared" si="644"/>
        <v>3.8381749410743141E-136</v>
      </c>
      <c r="IE200" s="107">
        <f t="shared" si="645"/>
        <v>2.7065502676462261E-131</v>
      </c>
      <c r="IF200" s="107">
        <f t="shared" si="646"/>
        <v>3.1615168236593502E-134</v>
      </c>
      <c r="IG200" s="107">
        <f t="shared" si="647"/>
        <v>8.4385010484049393E-130</v>
      </c>
      <c r="II200" s="107">
        <f t="shared" si="544"/>
        <v>2.5253305920333557E-22</v>
      </c>
      <c r="IJ200" s="107">
        <f t="shared" si="545"/>
        <v>3.927681158490994E-25</v>
      </c>
      <c r="IK200" s="107">
        <f t="shared" si="546"/>
        <v>9.3233825995716593E-28</v>
      </c>
      <c r="IL200" s="107">
        <f t="shared" si="547"/>
        <v>1.1602913401141039E-27</v>
      </c>
      <c r="IM200" s="107">
        <f t="shared" si="548"/>
        <v>8.0313474162610197E-28</v>
      </c>
      <c r="IN200" s="107">
        <f t="shared" si="549"/>
        <v>6.4806204110105058E-31</v>
      </c>
      <c r="IO200" s="107">
        <f t="shared" si="550"/>
        <v>6.5727082784372613E-35</v>
      </c>
      <c r="IP200" s="107">
        <f t="shared" si="551"/>
        <v>8.608903298388779E-31</v>
      </c>
      <c r="IQ200" s="107">
        <f t="shared" si="552"/>
        <v>1.1198012724475144E-24</v>
      </c>
      <c r="IR200" s="107">
        <f t="shared" si="553"/>
        <v>2.5069024909381321E-27</v>
      </c>
      <c r="IS200" s="107">
        <f t="shared" si="554"/>
        <v>3.133571394284805E-25</v>
      </c>
      <c r="IT200" s="107">
        <f t="shared" si="555"/>
        <v>1.924464080998834E-25</v>
      </c>
      <c r="IU200" s="107">
        <f t="shared" si="556"/>
        <v>1.4739449028844849E-24</v>
      </c>
      <c r="IV200" s="107">
        <f t="shared" si="557"/>
        <v>1.0760472816852254E-23</v>
      </c>
      <c r="IW200" s="107">
        <f t="shared" si="558"/>
        <v>3.3072038918973448E-35</v>
      </c>
      <c r="IY200" s="107">
        <f t="shared" si="559"/>
        <v>2.5253305920333557E-22</v>
      </c>
      <c r="IZ200" s="107">
        <f t="shared" si="560"/>
        <v>3.927681158490994E-25</v>
      </c>
      <c r="JA200" s="107">
        <f t="shared" si="561"/>
        <v>9.3233825995716593E-28</v>
      </c>
      <c r="JB200" s="107">
        <f t="shared" si="562"/>
        <v>1.1602913401141039E-27</v>
      </c>
      <c r="JC200" s="107">
        <f t="shared" si="563"/>
        <v>8.0313474162610197E-28</v>
      </c>
      <c r="JD200" s="107">
        <f t="shared" si="564"/>
        <v>6.4806204110105058E-31</v>
      </c>
      <c r="JE200" s="107">
        <f t="shared" si="565"/>
        <v>6.5727082784372613E-35</v>
      </c>
      <c r="JF200" s="107">
        <f t="shared" si="566"/>
        <v>8.608903298388779E-31</v>
      </c>
      <c r="JG200" s="107">
        <f t="shared" si="567"/>
        <v>1.1198012724475144E-24</v>
      </c>
      <c r="JH200" s="107">
        <f t="shared" si="568"/>
        <v>2.5069024909381321E-27</v>
      </c>
      <c r="JI200" s="107">
        <f t="shared" si="569"/>
        <v>3.133571394284805E-25</v>
      </c>
      <c r="JJ200" s="107">
        <f t="shared" si="570"/>
        <v>1.924464080998834E-25</v>
      </c>
      <c r="JK200" s="107">
        <f t="shared" si="571"/>
        <v>1.4739449028844849E-24</v>
      </c>
      <c r="JL200" s="107">
        <f t="shared" si="572"/>
        <v>1.0760472816852254E-23</v>
      </c>
      <c r="JM200" s="107">
        <f t="shared" si="573"/>
        <v>3.3072038918973448E-35</v>
      </c>
    </row>
    <row r="201" spans="2:273" x14ac:dyDescent="0.25">
      <c r="B201" s="2">
        <v>173</v>
      </c>
      <c r="C201" s="37">
        <v>51.25</v>
      </c>
      <c r="D201" s="37">
        <v>50.573999999999998</v>
      </c>
      <c r="E201" s="37">
        <v>49.311</v>
      </c>
      <c r="F201" s="37">
        <v>47.295000000000002</v>
      </c>
      <c r="G201" s="37">
        <v>47.311</v>
      </c>
      <c r="H201" s="37">
        <v>45.884999999999998</v>
      </c>
      <c r="I201" s="37">
        <v>47.951000000000001</v>
      </c>
      <c r="J201" s="37">
        <v>49.377000000000002</v>
      </c>
      <c r="K201" s="37">
        <v>47.917999999999999</v>
      </c>
      <c r="L201" s="37">
        <v>48.295000000000002</v>
      </c>
      <c r="M201" s="37">
        <v>44.851999999999997</v>
      </c>
      <c r="N201" s="37">
        <v>45.606999999999999</v>
      </c>
      <c r="O201" s="37">
        <v>47.655999999999999</v>
      </c>
      <c r="P201" s="37">
        <v>49.475000000000001</v>
      </c>
      <c r="Q201" s="37">
        <v>52.131</v>
      </c>
      <c r="S201" s="4">
        <f t="shared" si="460"/>
        <v>50.4939169750822</v>
      </c>
      <c r="T201" s="4">
        <f t="shared" si="461"/>
        <v>49.658774326475999</v>
      </c>
      <c r="U201" s="4">
        <f t="shared" si="462"/>
        <v>47.058081535181977</v>
      </c>
      <c r="V201" s="4">
        <f t="shared" si="463"/>
        <v>46.786236578729813</v>
      </c>
      <c r="W201" s="4">
        <f t="shared" si="464"/>
        <v>45.725379651165269</v>
      </c>
      <c r="X201" s="4" t="e">
        <f t="shared" si="465"/>
        <v>#N/A</v>
      </c>
      <c r="Y201" s="4" t="e">
        <f t="shared" si="466"/>
        <v>#N/A</v>
      </c>
      <c r="Z201" s="4" t="e">
        <f t="shared" si="467"/>
        <v>#N/A</v>
      </c>
      <c r="AA201" s="4">
        <f t="shared" si="468"/>
        <v>47.648561249079187</v>
      </c>
      <c r="AB201" s="4">
        <f t="shared" si="469"/>
        <v>46.920687119675762</v>
      </c>
      <c r="AC201" s="4">
        <f t="shared" si="470"/>
        <v>45.690109864331234</v>
      </c>
      <c r="AD201" s="4">
        <f t="shared" si="471"/>
        <v>46.241286721177836</v>
      </c>
      <c r="AE201" s="4">
        <f t="shared" si="472"/>
        <v>47.858944935086129</v>
      </c>
      <c r="AF201" s="4">
        <f t="shared" si="473"/>
        <v>48.718511479087873</v>
      </c>
      <c r="AG201" s="4">
        <f t="shared" si="474"/>
        <v>50.776374029833832</v>
      </c>
      <c r="AI201" s="4">
        <f t="shared" si="475"/>
        <v>0.75608302491779966</v>
      </c>
      <c r="AJ201" s="4">
        <f t="shared" si="476"/>
        <v>0.91522567352399875</v>
      </c>
      <c r="AK201" s="4">
        <f t="shared" si="477"/>
        <v>2.2529184648180234</v>
      </c>
      <c r="AL201" s="4">
        <f t="shared" si="478"/>
        <v>0.50876342127018859</v>
      </c>
      <c r="AM201" s="4">
        <f t="shared" si="479"/>
        <v>1.5856203488347305</v>
      </c>
      <c r="AN201" s="4">
        <f t="shared" si="480"/>
        <v>0</v>
      </c>
      <c r="AO201" s="4">
        <f t="shared" si="481"/>
        <v>0</v>
      </c>
      <c r="AP201" s="4">
        <f t="shared" si="482"/>
        <v>0</v>
      </c>
      <c r="AQ201" s="4">
        <f t="shared" si="483"/>
        <v>0.26943875092081271</v>
      </c>
      <c r="AR201" s="4">
        <f t="shared" si="484"/>
        <v>1.3743128803242399</v>
      </c>
      <c r="AS201" s="4">
        <f t="shared" si="485"/>
        <v>-0.83810986433123702</v>
      </c>
      <c r="AT201" s="4">
        <f t="shared" si="486"/>
        <v>-0.63428672117783691</v>
      </c>
      <c r="AU201" s="4">
        <f t="shared" si="487"/>
        <v>-0.20294493508612987</v>
      </c>
      <c r="AV201" s="4">
        <f t="shared" si="648"/>
        <v>0.75648852091212859</v>
      </c>
      <c r="AW201" s="4">
        <f t="shared" si="648"/>
        <v>1.3546259701661683</v>
      </c>
      <c r="AY201" s="2">
        <f t="shared" si="509"/>
        <v>50.4939169750822</v>
      </c>
      <c r="AZ201" s="2">
        <f t="shared" si="575"/>
        <v>49.658774326475999</v>
      </c>
      <c r="BA201" s="2">
        <f t="shared" si="576"/>
        <v>47.058081535181977</v>
      </c>
      <c r="BB201" s="2">
        <f t="shared" si="577"/>
        <v>46.786236578729813</v>
      </c>
      <c r="BC201" s="2">
        <f t="shared" si="578"/>
        <v>45.725379651165269</v>
      </c>
      <c r="BD201" s="2" t="e">
        <f t="shared" si="579"/>
        <v>#N/A</v>
      </c>
      <c r="BE201" s="2" t="e">
        <f t="shared" si="580"/>
        <v>#N/A</v>
      </c>
      <c r="BF201" s="2" t="e">
        <f t="shared" si="581"/>
        <v>#N/A</v>
      </c>
      <c r="BG201" s="2">
        <f t="shared" si="582"/>
        <v>47.648561249079187</v>
      </c>
      <c r="BH201" s="2">
        <f t="shared" si="583"/>
        <v>46.920687119675762</v>
      </c>
      <c r="BI201" s="2">
        <f t="shared" si="584"/>
        <v>45.690109864331234</v>
      </c>
      <c r="BJ201" s="2">
        <f t="shared" si="585"/>
        <v>46.241286721177836</v>
      </c>
      <c r="BK201" s="2">
        <f t="shared" si="586"/>
        <v>47.858944935086129</v>
      </c>
      <c r="BL201" s="2">
        <f t="shared" si="587"/>
        <v>48.718511479087873</v>
      </c>
      <c r="BM201" s="2">
        <f t="shared" si="588"/>
        <v>50.776374029833832</v>
      </c>
      <c r="BO201" s="2" t="str">
        <f t="shared" si="652"/>
        <v/>
      </c>
      <c r="BP201" s="2" t="str">
        <f t="shared" si="653"/>
        <v/>
      </c>
      <c r="BQ201" s="2" t="str">
        <f t="shared" si="654"/>
        <v/>
      </c>
      <c r="BR201" s="2" t="str">
        <f t="shared" si="655"/>
        <v/>
      </c>
      <c r="BS201" s="2" t="str">
        <f t="shared" si="656"/>
        <v/>
      </c>
      <c r="BT201" s="2" t="str">
        <f t="shared" si="657"/>
        <v/>
      </c>
      <c r="BU201" s="2" t="str">
        <f t="shared" si="658"/>
        <v/>
      </c>
      <c r="BV201" s="2" t="str">
        <f t="shared" si="659"/>
        <v/>
      </c>
      <c r="BW201" s="2" t="str">
        <f t="shared" si="660"/>
        <v/>
      </c>
      <c r="BX201" s="2" t="str">
        <f t="shared" si="661"/>
        <v/>
      </c>
      <c r="BY201" s="2" t="str">
        <f t="shared" si="662"/>
        <v/>
      </c>
      <c r="BZ201" s="2" t="str">
        <f t="shared" si="663"/>
        <v/>
      </c>
      <c r="CA201" s="2" t="str">
        <f t="shared" si="664"/>
        <v/>
      </c>
      <c r="CB201" s="2" t="str">
        <f t="shared" si="665"/>
        <v/>
      </c>
      <c r="CC201" s="2" t="str">
        <f t="shared" si="666"/>
        <v/>
      </c>
      <c r="CE201" s="2" t="str">
        <f t="shared" si="510"/>
        <v/>
      </c>
      <c r="CF201" s="2" t="str">
        <f t="shared" si="511"/>
        <v/>
      </c>
      <c r="CG201" s="2" t="str">
        <f t="shared" si="512"/>
        <v/>
      </c>
      <c r="CH201" s="2" t="str">
        <f t="shared" si="513"/>
        <v/>
      </c>
      <c r="CI201" s="2" t="str">
        <f t="shared" si="514"/>
        <v/>
      </c>
      <c r="CJ201" s="2" t="str">
        <f t="shared" si="515"/>
        <v/>
      </c>
      <c r="CK201" s="2" t="str">
        <f t="shared" si="516"/>
        <v/>
      </c>
      <c r="CL201" s="2" t="str">
        <f t="shared" si="517"/>
        <v/>
      </c>
      <c r="CM201" s="2" t="str">
        <f t="shared" si="518"/>
        <v/>
      </c>
      <c r="CN201" s="2" t="str">
        <f t="shared" si="519"/>
        <v/>
      </c>
      <c r="CO201" s="2" t="str">
        <f t="shared" si="520"/>
        <v/>
      </c>
      <c r="CP201" s="2" t="str">
        <f t="shared" si="521"/>
        <v/>
      </c>
      <c r="CQ201" s="2" t="str">
        <f t="shared" si="522"/>
        <v/>
      </c>
      <c r="CR201" s="2" t="str">
        <f t="shared" si="523"/>
        <v/>
      </c>
      <c r="CS201" s="2" t="str">
        <f t="shared" si="524"/>
        <v/>
      </c>
      <c r="CU201" s="2">
        <f t="shared" si="525"/>
        <v>51.25</v>
      </c>
      <c r="CV201" s="2">
        <f t="shared" si="526"/>
        <v>50.573999999999998</v>
      </c>
      <c r="CW201" s="2">
        <f t="shared" si="527"/>
        <v>49.311</v>
      </c>
      <c r="CX201" s="2">
        <f t="shared" si="528"/>
        <v>47.295000000000002</v>
      </c>
      <c r="CY201" s="2">
        <f t="shared" si="529"/>
        <v>47.311</v>
      </c>
      <c r="CZ201" s="2" t="str">
        <f t="shared" si="530"/>
        <v/>
      </c>
      <c r="DA201" s="2" t="str">
        <f t="shared" si="531"/>
        <v/>
      </c>
      <c r="DB201" s="2" t="str">
        <f t="shared" si="532"/>
        <v/>
      </c>
      <c r="DC201" s="2">
        <f t="shared" si="533"/>
        <v>47.917999999999999</v>
      </c>
      <c r="DD201" s="2">
        <f t="shared" si="534"/>
        <v>48.295000000000002</v>
      </c>
      <c r="DE201" s="2">
        <f t="shared" si="535"/>
        <v>44.851999999999997</v>
      </c>
      <c r="DF201" s="2">
        <f t="shared" si="536"/>
        <v>45.606999999999999</v>
      </c>
      <c r="DG201" s="2">
        <f t="shared" si="537"/>
        <v>47.655999999999999</v>
      </c>
      <c r="DH201" s="2">
        <f t="shared" si="538"/>
        <v>49.475000000000001</v>
      </c>
      <c r="DI201" s="2">
        <f t="shared" si="539"/>
        <v>52.131</v>
      </c>
      <c r="DK201" s="2">
        <f t="shared" si="489"/>
        <v>83.847984677419348</v>
      </c>
      <c r="DL201" s="2">
        <f t="shared" si="649"/>
        <v>109.02512866568918</v>
      </c>
      <c r="DM201" s="2">
        <f t="shared" si="649"/>
        <v>100.64012983870967</v>
      </c>
      <c r="DN201" s="2">
        <f t="shared" si="649"/>
        <v>101.60672338709679</v>
      </c>
      <c r="DO201" s="2">
        <f t="shared" si="649"/>
        <v>95.813418988269802</v>
      </c>
      <c r="DP201" s="2">
        <f t="shared" si="649"/>
        <v>99.182346774193576</v>
      </c>
      <c r="DQ201" s="2">
        <f t="shared" si="649"/>
        <v>106.05118248663101</v>
      </c>
      <c r="DR201" s="2">
        <f t="shared" si="649"/>
        <v>93.421250366568955</v>
      </c>
      <c r="DS201" s="2">
        <f t="shared" si="649"/>
        <v>88.827947303921576</v>
      </c>
      <c r="DT201" s="2">
        <f t="shared" si="649"/>
        <v>93.140083333333337</v>
      </c>
      <c r="DU201" s="2">
        <f t="shared" si="649"/>
        <v>89.90109402852049</v>
      </c>
      <c r="DV201" s="2">
        <f t="shared" si="649"/>
        <v>88.399107587976545</v>
      </c>
      <c r="DW201" s="2">
        <f t="shared" si="649"/>
        <v>86.802990835777109</v>
      </c>
      <c r="DX201" s="2">
        <f t="shared" si="649"/>
        <v>85.996503787878765</v>
      </c>
      <c r="DY201" s="2">
        <f t="shared" si="649"/>
        <v>72.916508757526017</v>
      </c>
      <c r="EA201" s="2">
        <f t="shared" si="459"/>
        <v>49.163380909212108</v>
      </c>
      <c r="EB201" s="2">
        <f t="shared" si="491"/>
        <v>48.463510373443981</v>
      </c>
      <c r="EC201" s="2">
        <f t="shared" si="492"/>
        <v>45.338568153526971</v>
      </c>
      <c r="ED201" s="2">
        <f t="shared" si="493"/>
        <v>43.907624116054485</v>
      </c>
      <c r="EE201" s="2">
        <f t="shared" si="494"/>
        <v>44.32104241221657</v>
      </c>
      <c r="EF201" s="2">
        <f t="shared" si="495"/>
        <v>45.121513541739191</v>
      </c>
      <c r="EG201" s="2">
        <f t="shared" si="496"/>
        <v>47.041370553684388</v>
      </c>
      <c r="EH201" s="2">
        <f t="shared" si="497"/>
        <v>47.885143821525006</v>
      </c>
      <c r="EI201" s="2">
        <f t="shared" si="498"/>
        <v>48.441883845126831</v>
      </c>
      <c r="EJ201" s="2">
        <f t="shared" si="499"/>
        <v>45.634838727160123</v>
      </c>
      <c r="EK201" s="2">
        <f t="shared" si="500"/>
        <v>44.998118777115394</v>
      </c>
      <c r="EL201" s="2">
        <f t="shared" si="501"/>
        <v>46.017869333333323</v>
      </c>
      <c r="EM201" s="2">
        <f t="shared" si="502"/>
        <v>46.050945260347135</v>
      </c>
      <c r="EN201" s="2">
        <f t="shared" si="503"/>
        <v>46.494009409474387</v>
      </c>
      <c r="EO201" s="2">
        <f t="shared" si="504"/>
        <v>52.57834411247805</v>
      </c>
      <c r="EQ201" s="2">
        <f t="shared" si="505"/>
        <v>50.494293372083064</v>
      </c>
      <c r="ER201" s="2">
        <f t="shared" si="650"/>
        <v>49.659035117941229</v>
      </c>
      <c r="ES201" s="2">
        <f t="shared" si="650"/>
        <v>47.058361312436141</v>
      </c>
      <c r="ET201" s="2">
        <f t="shared" si="650"/>
        <v>46.786834325016741</v>
      </c>
      <c r="EU201" s="2">
        <f t="shared" si="650"/>
        <v>45.72571330356493</v>
      </c>
      <c r="EV201" s="2">
        <f t="shared" si="650"/>
        <v>46.329932959297238</v>
      </c>
      <c r="EW201" s="2">
        <f t="shared" si="650"/>
        <v>48.174670521458545</v>
      </c>
      <c r="EX201" s="2">
        <f t="shared" si="650"/>
        <v>48.061897130604613</v>
      </c>
      <c r="EY201" s="2">
        <f t="shared" si="650"/>
        <v>47.648225850306716</v>
      </c>
      <c r="EZ201" s="2">
        <f t="shared" si="650"/>
        <v>46.921212039789921</v>
      </c>
      <c r="FA201" s="2">
        <f t="shared" si="650"/>
        <v>45.690422605253744</v>
      </c>
      <c r="FB201" s="2">
        <f t="shared" si="650"/>
        <v>46.241372021888026</v>
      </c>
      <c r="FC201" s="2">
        <f t="shared" si="650"/>
        <v>47.860441550427083</v>
      </c>
      <c r="FD201" s="2">
        <f t="shared" si="650"/>
        <v>48.722800984126607</v>
      </c>
      <c r="FE201" s="2">
        <f t="shared" si="650"/>
        <v>50.768116170365552</v>
      </c>
      <c r="FG201" s="2">
        <f t="shared" si="507"/>
        <v>0.99999999999844746</v>
      </c>
      <c r="FH201" s="2">
        <f t="shared" si="651"/>
        <v>0.99999999999852274</v>
      </c>
      <c r="FI201" s="2">
        <f t="shared" si="651"/>
        <v>0.99999999999886713</v>
      </c>
      <c r="FJ201" s="2">
        <f t="shared" si="651"/>
        <v>0.99999999999890732</v>
      </c>
      <c r="FK201" s="2">
        <f t="shared" si="651"/>
        <v>0.99999999999879863</v>
      </c>
      <c r="FL201" s="2">
        <f t="shared" si="651"/>
        <v>0.99999999999890221</v>
      </c>
      <c r="FM201" s="2">
        <f t="shared" si="651"/>
        <v>0.99999999999887146</v>
      </c>
      <c r="FN201" s="2">
        <f t="shared" si="651"/>
        <v>0.99999999999894595</v>
      </c>
      <c r="FO201" s="2">
        <f t="shared" si="651"/>
        <v>0.99999999999854661</v>
      </c>
      <c r="FP201" s="2">
        <f t="shared" si="651"/>
        <v>0.9999999999988235</v>
      </c>
      <c r="FQ201" s="2">
        <f t="shared" si="651"/>
        <v>0.9999999999987168</v>
      </c>
      <c r="FR201" s="2">
        <f t="shared" si="651"/>
        <v>0.99999999999890354</v>
      </c>
      <c r="FS201" s="2">
        <f t="shared" si="651"/>
        <v>0.99999999998552824</v>
      </c>
      <c r="FT201" s="2">
        <f t="shared" si="651"/>
        <v>0.99999999988841015</v>
      </c>
      <c r="FU201" s="2">
        <f t="shared" si="651"/>
        <v>0.99999999940504758</v>
      </c>
      <c r="FW201" s="2">
        <f t="shared" si="540"/>
        <v>0.99971718872186266</v>
      </c>
      <c r="FX201" s="2">
        <f t="shared" si="592"/>
        <v>0.99978186017821991</v>
      </c>
      <c r="FY201" s="2">
        <f t="shared" si="593"/>
        <v>0.99983731920587904</v>
      </c>
      <c r="FZ201" s="2">
        <f t="shared" si="594"/>
        <v>0.99979239225114136</v>
      </c>
      <c r="GA201" s="2">
        <f t="shared" si="595"/>
        <v>0.99976246929897816</v>
      </c>
      <c r="GB201" s="2">
        <f t="shared" si="596"/>
        <v>0.99981821646341307</v>
      </c>
      <c r="GC201" s="2">
        <f t="shared" si="597"/>
        <v>0.9998614933294887</v>
      </c>
      <c r="GD201" s="2">
        <f t="shared" si="598"/>
        <v>0.99980557870349929</v>
      </c>
      <c r="GE201" s="2">
        <f t="shared" si="599"/>
        <v>0.99957740145507545</v>
      </c>
      <c r="GF201" s="2">
        <f t="shared" si="600"/>
        <v>0.99959193791965217</v>
      </c>
      <c r="GG201" s="2">
        <f t="shared" si="601"/>
        <v>0.99954826050727474</v>
      </c>
      <c r="GH201" s="2">
        <f t="shared" si="602"/>
        <v>0.99961834572456321</v>
      </c>
      <c r="GI201" s="2">
        <f t="shared" si="603"/>
        <v>0.99917291019665855</v>
      </c>
      <c r="GJ201" s="2">
        <f t="shared" si="604"/>
        <v>0.99807541023772961</v>
      </c>
      <c r="GK201" s="2">
        <f t="shared" si="605"/>
        <v>0.99543822787399805</v>
      </c>
      <c r="GM201" s="107">
        <f t="shared" si="541"/>
        <v>0</v>
      </c>
      <c r="GN201" s="107">
        <f t="shared" si="606"/>
        <v>0</v>
      </c>
      <c r="GO201" s="107">
        <f t="shared" si="607"/>
        <v>0</v>
      </c>
      <c r="GP201" s="107">
        <f t="shared" si="608"/>
        <v>0</v>
      </c>
      <c r="GQ201" s="107">
        <f t="shared" si="609"/>
        <v>0</v>
      </c>
      <c r="GR201" s="107">
        <f t="shared" si="610"/>
        <v>0</v>
      </c>
      <c r="GS201" s="107">
        <f t="shared" si="611"/>
        <v>0</v>
      </c>
      <c r="GT201" s="107">
        <f t="shared" si="612"/>
        <v>0</v>
      </c>
      <c r="GU201" s="107">
        <f t="shared" si="613"/>
        <v>0</v>
      </c>
      <c r="GV201" s="107">
        <f t="shared" si="614"/>
        <v>0</v>
      </c>
      <c r="GW201" s="107">
        <f t="shared" si="615"/>
        <v>0</v>
      </c>
      <c r="GX201" s="107">
        <f t="shared" si="616"/>
        <v>0</v>
      </c>
      <c r="GY201" s="107">
        <f t="shared" si="617"/>
        <v>0</v>
      </c>
      <c r="GZ201" s="107">
        <f t="shared" si="618"/>
        <v>0</v>
      </c>
      <c r="HA201" s="107">
        <f t="shared" si="619"/>
        <v>0</v>
      </c>
      <c r="HC201" s="107">
        <f t="shared" si="542"/>
        <v>0</v>
      </c>
      <c r="HD201" s="107">
        <f t="shared" si="620"/>
        <v>0</v>
      </c>
      <c r="HE201" s="107">
        <f t="shared" si="621"/>
        <v>0</v>
      </c>
      <c r="HF201" s="107">
        <f t="shared" si="622"/>
        <v>0</v>
      </c>
      <c r="HG201" s="107">
        <f t="shared" si="623"/>
        <v>0</v>
      </c>
      <c r="HH201" s="107">
        <f t="shared" si="624"/>
        <v>0</v>
      </c>
      <c r="HI201" s="107">
        <f t="shared" si="625"/>
        <v>0</v>
      </c>
      <c r="HJ201" s="107">
        <f t="shared" si="626"/>
        <v>0</v>
      </c>
      <c r="HK201" s="107">
        <f t="shared" si="627"/>
        <v>0</v>
      </c>
      <c r="HL201" s="107">
        <f t="shared" si="628"/>
        <v>0</v>
      </c>
      <c r="HM201" s="107">
        <f t="shared" si="629"/>
        <v>0</v>
      </c>
      <c r="HN201" s="107">
        <f t="shared" si="630"/>
        <v>0</v>
      </c>
      <c r="HO201" s="107">
        <f t="shared" si="631"/>
        <v>0</v>
      </c>
      <c r="HP201" s="107">
        <f t="shared" si="632"/>
        <v>0</v>
      </c>
      <c r="HQ201" s="107">
        <f t="shared" si="633"/>
        <v>0</v>
      </c>
      <c r="HS201" s="107">
        <f t="shared" si="543"/>
        <v>2.362256502131998E-114</v>
      </c>
      <c r="HT201" s="107">
        <f t="shared" si="634"/>
        <v>1.0606267012843333E-124</v>
      </c>
      <c r="HU201" s="107">
        <f t="shared" si="635"/>
        <v>1.9981028223675901E-134</v>
      </c>
      <c r="HV201" s="107">
        <f t="shared" si="636"/>
        <v>7.7968968479054803E-140</v>
      </c>
      <c r="HW201" s="107">
        <f t="shared" si="637"/>
        <v>1.5957012368574367E-143</v>
      </c>
      <c r="HX201" s="107">
        <f t="shared" si="638"/>
        <v>2.2211802308799501E-154</v>
      </c>
      <c r="HY201" s="107">
        <f t="shared" si="639"/>
        <v>1.205799068893372E-168</v>
      </c>
      <c r="HZ201" s="107">
        <f t="shared" si="640"/>
        <v>9.9328316392306961E-156</v>
      </c>
      <c r="IA201" s="107">
        <f t="shared" si="641"/>
        <v>1.7792508272610747E-138</v>
      </c>
      <c r="IB201" s="107">
        <f t="shared" si="642"/>
        <v>6.2612718653602766E-154</v>
      </c>
      <c r="IC201" s="107">
        <f t="shared" si="643"/>
        <v>2.5169545918732597E-143</v>
      </c>
      <c r="ID201" s="107">
        <f t="shared" si="644"/>
        <v>1.4876110274771035E-140</v>
      </c>
      <c r="IE201" s="107">
        <f t="shared" si="645"/>
        <v>1.3992086839789672E-135</v>
      </c>
      <c r="IF201" s="107">
        <f t="shared" si="646"/>
        <v>1.1714399990850794E-138</v>
      </c>
      <c r="IG201" s="107">
        <f t="shared" si="647"/>
        <v>3.0919750515442902E-134</v>
      </c>
      <c r="II201" s="107">
        <f t="shared" si="544"/>
        <v>1.5258026421652586E-23</v>
      </c>
      <c r="IJ201" s="107">
        <f t="shared" si="545"/>
        <v>1.8031553740118332E-26</v>
      </c>
      <c r="IK201" s="107">
        <f t="shared" si="546"/>
        <v>3.4299636619471166E-29</v>
      </c>
      <c r="IL201" s="107">
        <f t="shared" si="547"/>
        <v>3.9141286472628235E-29</v>
      </c>
      <c r="IM201" s="107">
        <f t="shared" si="548"/>
        <v>2.5059301652762564E-29</v>
      </c>
      <c r="IN201" s="107">
        <f t="shared" si="549"/>
        <v>1.5259484987509594E-32</v>
      </c>
      <c r="IO201" s="107">
        <f t="shared" si="550"/>
        <v>1.0656036565276877E-36</v>
      </c>
      <c r="IP201" s="107">
        <f t="shared" si="551"/>
        <v>1.9971310428915062E-32</v>
      </c>
      <c r="IQ201" s="107">
        <f t="shared" si="552"/>
        <v>4.1672395141724698E-26</v>
      </c>
      <c r="IR201" s="107">
        <f t="shared" si="553"/>
        <v>6.5218986509348487E-29</v>
      </c>
      <c r="IS201" s="107">
        <f t="shared" si="554"/>
        <v>1.0459015187670462E-26</v>
      </c>
      <c r="IT201" s="107">
        <f t="shared" si="555"/>
        <v>6.7296377175673354E-27</v>
      </c>
      <c r="IU201" s="107">
        <f t="shared" si="556"/>
        <v>5.6717680125506986E-26</v>
      </c>
      <c r="IV201" s="107">
        <f t="shared" si="557"/>
        <v>4.090933058740273E-25</v>
      </c>
      <c r="IW201" s="107">
        <f t="shared" si="558"/>
        <v>1.5944889067710506E-37</v>
      </c>
      <c r="IY201" s="107">
        <f t="shared" si="559"/>
        <v>1.5258026421652586E-23</v>
      </c>
      <c r="IZ201" s="107">
        <f t="shared" si="560"/>
        <v>1.8031553740118332E-26</v>
      </c>
      <c r="JA201" s="107">
        <f t="shared" si="561"/>
        <v>3.4299636619471166E-29</v>
      </c>
      <c r="JB201" s="107">
        <f t="shared" si="562"/>
        <v>3.9141286472628235E-29</v>
      </c>
      <c r="JC201" s="107">
        <f t="shared" si="563"/>
        <v>2.5059301652762564E-29</v>
      </c>
      <c r="JD201" s="107">
        <f t="shared" si="564"/>
        <v>1.5259484987509594E-32</v>
      </c>
      <c r="JE201" s="107">
        <f t="shared" si="565"/>
        <v>1.0656036565276877E-36</v>
      </c>
      <c r="JF201" s="107">
        <f t="shared" si="566"/>
        <v>1.9971310428915062E-32</v>
      </c>
      <c r="JG201" s="107">
        <f t="shared" si="567"/>
        <v>4.1672395141724698E-26</v>
      </c>
      <c r="JH201" s="107">
        <f t="shared" si="568"/>
        <v>6.5218986509348487E-29</v>
      </c>
      <c r="JI201" s="107">
        <f t="shared" si="569"/>
        <v>1.0459015187670462E-26</v>
      </c>
      <c r="JJ201" s="107">
        <f t="shared" si="570"/>
        <v>6.7296377175673354E-27</v>
      </c>
      <c r="JK201" s="107">
        <f t="shared" si="571"/>
        <v>5.6717680125506986E-26</v>
      </c>
      <c r="JL201" s="107">
        <f t="shared" si="572"/>
        <v>4.090933058740273E-25</v>
      </c>
      <c r="JM201" s="107">
        <f t="shared" si="573"/>
        <v>1.5944889067710506E-37</v>
      </c>
    </row>
    <row r="202" spans="2:273" x14ac:dyDescent="0.25">
      <c r="B202" s="2">
        <v>174</v>
      </c>
      <c r="C202" s="37">
        <v>50.969000000000001</v>
      </c>
      <c r="D202" s="37">
        <v>49.311</v>
      </c>
      <c r="E202" s="37">
        <v>46.524999999999999</v>
      </c>
      <c r="F202" s="37">
        <v>45.77</v>
      </c>
      <c r="G202" s="37">
        <v>46.344000000000001</v>
      </c>
      <c r="H202" s="37">
        <v>48.442999999999998</v>
      </c>
      <c r="I202" s="37">
        <v>50.23</v>
      </c>
      <c r="J202" s="37">
        <v>49.41</v>
      </c>
      <c r="K202" s="37">
        <v>49.689</v>
      </c>
      <c r="L202" s="37">
        <v>47.131</v>
      </c>
      <c r="M202" s="37">
        <v>47.328000000000003</v>
      </c>
      <c r="N202" s="37">
        <v>46.197000000000003</v>
      </c>
      <c r="O202" s="37">
        <v>48.23</v>
      </c>
      <c r="P202" s="37">
        <v>50.524999999999999</v>
      </c>
      <c r="Q202" s="37">
        <v>51.917999999999999</v>
      </c>
      <c r="S202" s="4">
        <f t="shared" si="460"/>
        <v>50.39321520538013</v>
      </c>
      <c r="T202" s="4">
        <f t="shared" si="461"/>
        <v>49.537730529657296</v>
      </c>
      <c r="U202" s="4" t="e">
        <f t="shared" si="462"/>
        <v>#N/A</v>
      </c>
      <c r="V202" s="4" t="e">
        <f t="shared" si="463"/>
        <v>#N/A</v>
      </c>
      <c r="W202" s="4" t="e">
        <f t="shared" si="464"/>
        <v>#N/A</v>
      </c>
      <c r="X202" s="4" t="e">
        <f t="shared" si="465"/>
        <v>#N/A</v>
      </c>
      <c r="Y202" s="4" t="e">
        <f t="shared" si="466"/>
        <v>#N/A</v>
      </c>
      <c r="Z202" s="4" t="e">
        <f t="shared" si="467"/>
        <v>#N/A</v>
      </c>
      <c r="AA202" s="4">
        <f t="shared" si="468"/>
        <v>47.509719173898617</v>
      </c>
      <c r="AB202" s="4" t="e">
        <f t="shared" si="469"/>
        <v>#N/A</v>
      </c>
      <c r="AC202" s="4">
        <f t="shared" si="470"/>
        <v>45.556422461998316</v>
      </c>
      <c r="AD202" s="4">
        <f t="shared" si="471"/>
        <v>46.098203203716395</v>
      </c>
      <c r="AE202" s="4">
        <f t="shared" si="472"/>
        <v>47.722745610582301</v>
      </c>
      <c r="AF202" s="4">
        <f t="shared" si="473"/>
        <v>48.565527290903937</v>
      </c>
      <c r="AG202" s="4">
        <f t="shared" si="474"/>
        <v>50.639130237174655</v>
      </c>
      <c r="AI202" s="4">
        <f t="shared" si="475"/>
        <v>0.57578479461987087</v>
      </c>
      <c r="AJ202" s="4">
        <f t="shared" si="476"/>
        <v>-0.22673052965729568</v>
      </c>
      <c r="AK202" s="4">
        <f t="shared" si="477"/>
        <v>0</v>
      </c>
      <c r="AL202" s="4">
        <f t="shared" si="478"/>
        <v>0</v>
      </c>
      <c r="AM202" s="4">
        <f t="shared" si="479"/>
        <v>0</v>
      </c>
      <c r="AN202" s="4">
        <f t="shared" si="480"/>
        <v>0</v>
      </c>
      <c r="AO202" s="4">
        <f t="shared" si="481"/>
        <v>0</v>
      </c>
      <c r="AP202" s="4">
        <f t="shared" si="482"/>
        <v>0</v>
      </c>
      <c r="AQ202" s="4">
        <f t="shared" si="483"/>
        <v>2.1792808261013832</v>
      </c>
      <c r="AR202" s="4">
        <f t="shared" si="484"/>
        <v>0</v>
      </c>
      <c r="AS202" s="4">
        <f t="shared" si="485"/>
        <v>1.7715775380016865</v>
      </c>
      <c r="AT202" s="4">
        <f t="shared" si="486"/>
        <v>9.8796796283608046E-2</v>
      </c>
      <c r="AU202" s="4">
        <f t="shared" si="487"/>
        <v>0.50725438941769596</v>
      </c>
      <c r="AV202" s="4">
        <f t="shared" si="648"/>
        <v>1.9594727090960617</v>
      </c>
      <c r="AW202" s="4">
        <f t="shared" si="648"/>
        <v>1.2788697628253445</v>
      </c>
      <c r="AY202" s="2">
        <f t="shared" si="509"/>
        <v>50.39321520538013</v>
      </c>
      <c r="AZ202" s="2">
        <f t="shared" si="575"/>
        <v>49.537730529657296</v>
      </c>
      <c r="BA202" s="2" t="e">
        <f t="shared" si="576"/>
        <v>#N/A</v>
      </c>
      <c r="BB202" s="2" t="e">
        <f t="shared" si="577"/>
        <v>#N/A</v>
      </c>
      <c r="BC202" s="2" t="e">
        <f t="shared" si="578"/>
        <v>#N/A</v>
      </c>
      <c r="BD202" s="2" t="e">
        <f t="shared" si="579"/>
        <v>#N/A</v>
      </c>
      <c r="BE202" s="2" t="e">
        <f t="shared" si="580"/>
        <v>#N/A</v>
      </c>
      <c r="BF202" s="2" t="e">
        <f t="shared" si="581"/>
        <v>#N/A</v>
      </c>
      <c r="BG202" s="2">
        <f t="shared" si="582"/>
        <v>47.509719173898617</v>
      </c>
      <c r="BH202" s="2" t="e">
        <f t="shared" si="583"/>
        <v>#N/A</v>
      </c>
      <c r="BI202" s="2">
        <f t="shared" si="584"/>
        <v>45.556422461998316</v>
      </c>
      <c r="BJ202" s="2">
        <f t="shared" si="585"/>
        <v>46.098203203716395</v>
      </c>
      <c r="BK202" s="2">
        <f t="shared" si="586"/>
        <v>47.722745610582301</v>
      </c>
      <c r="BL202" s="2">
        <f t="shared" si="587"/>
        <v>48.565527290903937</v>
      </c>
      <c r="BM202" s="2">
        <f t="shared" si="588"/>
        <v>50.639130237174655</v>
      </c>
      <c r="BO202" s="2" t="str">
        <f t="shared" si="652"/>
        <v/>
      </c>
      <c r="BP202" s="2" t="str">
        <f t="shared" si="653"/>
        <v/>
      </c>
      <c r="BQ202" s="2" t="str">
        <f t="shared" si="654"/>
        <v/>
      </c>
      <c r="BR202" s="2" t="str">
        <f t="shared" si="655"/>
        <v/>
      </c>
      <c r="BS202" s="2" t="str">
        <f t="shared" si="656"/>
        <v/>
      </c>
      <c r="BT202" s="2" t="str">
        <f t="shared" si="657"/>
        <v/>
      </c>
      <c r="BU202" s="2" t="str">
        <f t="shared" si="658"/>
        <v/>
      </c>
      <c r="BV202" s="2" t="str">
        <f t="shared" si="659"/>
        <v/>
      </c>
      <c r="BW202" s="2" t="str">
        <f t="shared" si="660"/>
        <v/>
      </c>
      <c r="BX202" s="2" t="str">
        <f t="shared" si="661"/>
        <v/>
      </c>
      <c r="BY202" s="2" t="str">
        <f t="shared" si="662"/>
        <v/>
      </c>
      <c r="BZ202" s="2" t="str">
        <f t="shared" si="663"/>
        <v/>
      </c>
      <c r="CA202" s="2" t="str">
        <f t="shared" si="664"/>
        <v/>
      </c>
      <c r="CB202" s="2" t="str">
        <f t="shared" si="665"/>
        <v/>
      </c>
      <c r="CC202" s="2" t="str">
        <f t="shared" si="666"/>
        <v/>
      </c>
      <c r="CE202" s="2" t="str">
        <f t="shared" si="510"/>
        <v/>
      </c>
      <c r="CF202" s="2" t="str">
        <f t="shared" si="511"/>
        <v/>
      </c>
      <c r="CG202" s="2" t="str">
        <f t="shared" si="512"/>
        <v/>
      </c>
      <c r="CH202" s="2" t="str">
        <f t="shared" si="513"/>
        <v/>
      </c>
      <c r="CI202" s="2" t="str">
        <f t="shared" si="514"/>
        <v/>
      </c>
      <c r="CJ202" s="2" t="str">
        <f t="shared" si="515"/>
        <v/>
      </c>
      <c r="CK202" s="2" t="str">
        <f t="shared" si="516"/>
        <v/>
      </c>
      <c r="CL202" s="2" t="str">
        <f t="shared" si="517"/>
        <v/>
      </c>
      <c r="CM202" s="2" t="str">
        <f t="shared" si="518"/>
        <v/>
      </c>
      <c r="CN202" s="2" t="str">
        <f t="shared" si="519"/>
        <v/>
      </c>
      <c r="CO202" s="2" t="str">
        <f t="shared" si="520"/>
        <v/>
      </c>
      <c r="CP202" s="2" t="str">
        <f t="shared" si="521"/>
        <v/>
      </c>
      <c r="CQ202" s="2" t="str">
        <f t="shared" si="522"/>
        <v/>
      </c>
      <c r="CR202" s="2" t="str">
        <f t="shared" si="523"/>
        <v/>
      </c>
      <c r="CS202" s="2" t="str">
        <f t="shared" si="524"/>
        <v/>
      </c>
      <c r="CU202" s="2">
        <f t="shared" si="525"/>
        <v>50.969000000000001</v>
      </c>
      <c r="CV202" s="2">
        <f t="shared" si="526"/>
        <v>49.311</v>
      </c>
      <c r="CW202" s="2" t="str">
        <f t="shared" si="527"/>
        <v/>
      </c>
      <c r="CX202" s="2" t="str">
        <f t="shared" si="528"/>
        <v/>
      </c>
      <c r="CY202" s="2" t="str">
        <f t="shared" si="529"/>
        <v/>
      </c>
      <c r="CZ202" s="2" t="str">
        <f t="shared" si="530"/>
        <v/>
      </c>
      <c r="DA202" s="2" t="str">
        <f t="shared" si="531"/>
        <v/>
      </c>
      <c r="DB202" s="2" t="str">
        <f t="shared" si="532"/>
        <v/>
      </c>
      <c r="DC202" s="2">
        <f t="shared" si="533"/>
        <v>49.689</v>
      </c>
      <c r="DD202" s="2" t="str">
        <f t="shared" si="534"/>
        <v/>
      </c>
      <c r="DE202" s="2">
        <f t="shared" si="535"/>
        <v>47.328000000000003</v>
      </c>
      <c r="DF202" s="2">
        <f t="shared" si="536"/>
        <v>46.197000000000003</v>
      </c>
      <c r="DG202" s="2">
        <f t="shared" si="537"/>
        <v>48.23</v>
      </c>
      <c r="DH202" s="2">
        <f t="shared" si="538"/>
        <v>50.524999999999999</v>
      </c>
      <c r="DI202" s="2">
        <f t="shared" si="539"/>
        <v>51.917999999999999</v>
      </c>
      <c r="DK202" s="2">
        <f t="shared" si="489"/>
        <v>83.935282661290302</v>
      </c>
      <c r="DL202" s="2">
        <f t="shared" si="649"/>
        <v>109.24930626832848</v>
      </c>
      <c r="DM202" s="2">
        <f t="shared" si="649"/>
        <v>100.82819395161289</v>
      </c>
      <c r="DN202" s="2">
        <f t="shared" si="649"/>
        <v>101.80629717741938</v>
      </c>
      <c r="DO202" s="2">
        <f t="shared" si="649"/>
        <v>95.982300219941351</v>
      </c>
      <c r="DP202" s="2">
        <f t="shared" si="649"/>
        <v>99.359935483870984</v>
      </c>
      <c r="DQ202" s="2">
        <f t="shared" si="649"/>
        <v>106.23928208556148</v>
      </c>
      <c r="DR202" s="2">
        <f t="shared" si="649"/>
        <v>93.559899376832874</v>
      </c>
      <c r="DS202" s="2">
        <f t="shared" si="649"/>
        <v>88.939428921568634</v>
      </c>
      <c r="DT202" s="2">
        <f t="shared" si="649"/>
        <v>93.282736742424248</v>
      </c>
      <c r="DU202" s="2">
        <f t="shared" si="649"/>
        <v>90.044983065953645</v>
      </c>
      <c r="DV202" s="2">
        <f t="shared" si="649"/>
        <v>88.522435850439877</v>
      </c>
      <c r="DW202" s="2">
        <f t="shared" si="649"/>
        <v>86.90001557917887</v>
      </c>
      <c r="DX202" s="2">
        <f t="shared" si="649"/>
        <v>86.06744696969696</v>
      </c>
      <c r="DY202" s="2">
        <f t="shared" si="649"/>
        <v>72.933567597153825</v>
      </c>
      <c r="EA202" s="2">
        <f t="shared" si="459"/>
        <v>49.044414211438479</v>
      </c>
      <c r="EB202" s="2">
        <f t="shared" si="491"/>
        <v>48.325340248962654</v>
      </c>
      <c r="EC202" s="2">
        <f t="shared" si="492"/>
        <v>45.191471576763483</v>
      </c>
      <c r="ED202" s="2">
        <f t="shared" si="493"/>
        <v>43.752074675718283</v>
      </c>
      <c r="EE202" s="2">
        <f t="shared" si="494"/>
        <v>44.169902596950493</v>
      </c>
      <c r="EF202" s="2">
        <f t="shared" si="495"/>
        <v>44.965066873215896</v>
      </c>
      <c r="EG202" s="2">
        <f t="shared" si="496"/>
        <v>46.857997473917692</v>
      </c>
      <c r="EH202" s="2">
        <f t="shared" si="497"/>
        <v>47.745814067120989</v>
      </c>
      <c r="EI202" s="2">
        <f t="shared" si="498"/>
        <v>48.312514079378559</v>
      </c>
      <c r="EJ202" s="2">
        <f t="shared" si="499"/>
        <v>45.479247909569537</v>
      </c>
      <c r="EK202" s="2">
        <f t="shared" si="500"/>
        <v>44.855081775336309</v>
      </c>
      <c r="EL202" s="2">
        <f t="shared" si="501"/>
        <v>45.871662424242416</v>
      </c>
      <c r="EM202" s="2">
        <f t="shared" si="502"/>
        <v>45.890430877533689</v>
      </c>
      <c r="EN202" s="2">
        <f t="shared" si="503"/>
        <v>46.311254542504884</v>
      </c>
      <c r="EO202" s="2">
        <f t="shared" si="504"/>
        <v>52.463979554774468</v>
      </c>
      <c r="EQ202" s="2">
        <f t="shared" si="505"/>
        <v>50.393518292430329</v>
      </c>
      <c r="ER202" s="2">
        <f t="shared" si="650"/>
        <v>49.537940651886473</v>
      </c>
      <c r="ES202" s="2">
        <f t="shared" si="650"/>
        <v>46.934352643044477</v>
      </c>
      <c r="ET202" s="2">
        <f t="shared" si="650"/>
        <v>46.667409978341944</v>
      </c>
      <c r="EU202" s="2">
        <f t="shared" si="650"/>
        <v>45.593341131477771</v>
      </c>
      <c r="EV202" s="2">
        <f t="shared" si="650"/>
        <v>46.189278999171009</v>
      </c>
      <c r="EW202" s="2">
        <f t="shared" si="650"/>
        <v>48.006078647922038</v>
      </c>
      <c r="EX202" s="2">
        <f t="shared" si="650"/>
        <v>47.925909422129749</v>
      </c>
      <c r="EY202" s="2">
        <f t="shared" si="650"/>
        <v>47.509449576155816</v>
      </c>
      <c r="EZ202" s="2">
        <f t="shared" si="650"/>
        <v>46.782872421224205</v>
      </c>
      <c r="FA202" s="2">
        <f t="shared" si="650"/>
        <v>45.556674237370643</v>
      </c>
      <c r="FB202" s="2">
        <f t="shared" si="650"/>
        <v>46.098271907723785</v>
      </c>
      <c r="FC202" s="2">
        <f t="shared" si="650"/>
        <v>47.723975887365896</v>
      </c>
      <c r="FD202" s="2">
        <f t="shared" si="650"/>
        <v>48.569115250129713</v>
      </c>
      <c r="FE202" s="2">
        <f t="shared" si="650"/>
        <v>50.632124983934474</v>
      </c>
      <c r="FG202" s="2">
        <f t="shared" si="507"/>
        <v>0.99999999999876676</v>
      </c>
      <c r="FH202" s="2">
        <f t="shared" si="651"/>
        <v>0.99999999999882649</v>
      </c>
      <c r="FI202" s="2">
        <f t="shared" si="651"/>
        <v>0.99999999999910016</v>
      </c>
      <c r="FJ202" s="2">
        <f t="shared" si="651"/>
        <v>0.99999999999913203</v>
      </c>
      <c r="FK202" s="2">
        <f t="shared" si="651"/>
        <v>0.99999999999904576</v>
      </c>
      <c r="FL202" s="2">
        <f t="shared" si="651"/>
        <v>0.99999999999912803</v>
      </c>
      <c r="FM202" s="2">
        <f t="shared" si="651"/>
        <v>0.99999999999910361</v>
      </c>
      <c r="FN202" s="2">
        <f t="shared" si="651"/>
        <v>0.99999999999916278</v>
      </c>
      <c r="FO202" s="2">
        <f t="shared" si="651"/>
        <v>0.99999999999884559</v>
      </c>
      <c r="FP202" s="2">
        <f t="shared" si="651"/>
        <v>0.99999999999906553</v>
      </c>
      <c r="FQ202" s="2">
        <f t="shared" si="651"/>
        <v>0.9999999999989807</v>
      </c>
      <c r="FR202" s="2">
        <f t="shared" si="651"/>
        <v>0.99999999999912903</v>
      </c>
      <c r="FS202" s="2">
        <f t="shared" si="651"/>
        <v>0.9999999999882615</v>
      </c>
      <c r="FT202" s="2">
        <f t="shared" si="651"/>
        <v>0.99999999990789323</v>
      </c>
      <c r="FU202" s="2">
        <f t="shared" si="651"/>
        <v>0.99999999950162166</v>
      </c>
      <c r="FW202" s="2">
        <f t="shared" si="540"/>
        <v>0.99977534194915063</v>
      </c>
      <c r="FX202" s="2">
        <f t="shared" si="592"/>
        <v>0.99982671760609276</v>
      </c>
      <c r="FY202" s="2">
        <f t="shared" si="593"/>
        <v>0.99987077372822042</v>
      </c>
      <c r="FZ202" s="2">
        <f t="shared" si="594"/>
        <v>0.99983508426158829</v>
      </c>
      <c r="GA202" s="2">
        <f t="shared" si="595"/>
        <v>0.99981131343959229</v>
      </c>
      <c r="GB202" s="2">
        <f t="shared" si="596"/>
        <v>0.9998555988054465</v>
      </c>
      <c r="GC202" s="2">
        <f t="shared" si="597"/>
        <v>0.9998899771067028</v>
      </c>
      <c r="GD202" s="2">
        <f t="shared" si="598"/>
        <v>0.99984555949914988</v>
      </c>
      <c r="GE202" s="2">
        <f t="shared" si="599"/>
        <v>0.99966428886494629</v>
      </c>
      <c r="GF202" s="2">
        <f t="shared" si="600"/>
        <v>0.99967583756212752</v>
      </c>
      <c r="GG202" s="2">
        <f t="shared" si="601"/>
        <v>0.99964113722422665</v>
      </c>
      <c r="GH202" s="2">
        <f t="shared" si="602"/>
        <v>0.99969681743464767</v>
      </c>
      <c r="GI202" s="2">
        <f t="shared" si="603"/>
        <v>0.99932901714526268</v>
      </c>
      <c r="GJ202" s="2">
        <f t="shared" si="604"/>
        <v>0.99841090157799606</v>
      </c>
      <c r="GK202" s="2">
        <f t="shared" si="605"/>
        <v>0.99617587381111405</v>
      </c>
      <c r="GM202" s="107">
        <f t="shared" si="541"/>
        <v>0</v>
      </c>
      <c r="GN202" s="107">
        <f t="shared" si="606"/>
        <v>0</v>
      </c>
      <c r="GO202" s="107">
        <f t="shared" si="607"/>
        <v>0</v>
      </c>
      <c r="GP202" s="107">
        <f t="shared" si="608"/>
        <v>0</v>
      </c>
      <c r="GQ202" s="107">
        <f t="shared" si="609"/>
        <v>0</v>
      </c>
      <c r="GR202" s="107">
        <f t="shared" si="610"/>
        <v>0</v>
      </c>
      <c r="GS202" s="107">
        <f t="shared" si="611"/>
        <v>0</v>
      </c>
      <c r="GT202" s="107">
        <f t="shared" si="612"/>
        <v>0</v>
      </c>
      <c r="GU202" s="107">
        <f t="shared" si="613"/>
        <v>0</v>
      </c>
      <c r="GV202" s="107">
        <f t="shared" si="614"/>
        <v>0</v>
      </c>
      <c r="GW202" s="107">
        <f t="shared" si="615"/>
        <v>0</v>
      </c>
      <c r="GX202" s="107">
        <f t="shared" si="616"/>
        <v>0</v>
      </c>
      <c r="GY202" s="107">
        <f t="shared" si="617"/>
        <v>0</v>
      </c>
      <c r="GZ202" s="107">
        <f t="shared" si="618"/>
        <v>0</v>
      </c>
      <c r="HA202" s="107">
        <f t="shared" si="619"/>
        <v>0</v>
      </c>
      <c r="HC202" s="107">
        <f t="shared" si="542"/>
        <v>0</v>
      </c>
      <c r="HD202" s="107">
        <f t="shared" si="620"/>
        <v>0</v>
      </c>
      <c r="HE202" s="107">
        <f t="shared" si="621"/>
        <v>0</v>
      </c>
      <c r="HF202" s="107">
        <f t="shared" si="622"/>
        <v>0</v>
      </c>
      <c r="HG202" s="107">
        <f t="shared" si="623"/>
        <v>0</v>
      </c>
      <c r="HH202" s="107">
        <f t="shared" si="624"/>
        <v>0</v>
      </c>
      <c r="HI202" s="107">
        <f t="shared" si="625"/>
        <v>0</v>
      </c>
      <c r="HJ202" s="107">
        <f t="shared" si="626"/>
        <v>0</v>
      </c>
      <c r="HK202" s="107">
        <f t="shared" si="627"/>
        <v>0</v>
      </c>
      <c r="HL202" s="107">
        <f t="shared" si="628"/>
        <v>0</v>
      </c>
      <c r="HM202" s="107">
        <f t="shared" si="629"/>
        <v>0</v>
      </c>
      <c r="HN202" s="107">
        <f t="shared" si="630"/>
        <v>0</v>
      </c>
      <c r="HO202" s="107">
        <f t="shared" si="631"/>
        <v>0</v>
      </c>
      <c r="HP202" s="107">
        <f t="shared" si="632"/>
        <v>0</v>
      </c>
      <c r="HQ202" s="107">
        <f t="shared" si="633"/>
        <v>0</v>
      </c>
      <c r="HS202" s="107">
        <f t="shared" si="543"/>
        <v>5.6348801783297787E-118</v>
      </c>
      <c r="HT202" s="107">
        <f t="shared" si="634"/>
        <v>1.3190643437549158E-128</v>
      </c>
      <c r="HU202" s="107">
        <f t="shared" si="635"/>
        <v>1.4853377912799429E-138</v>
      </c>
      <c r="HV202" s="107">
        <f t="shared" si="636"/>
        <v>3.6562766439640973E-144</v>
      </c>
      <c r="HW202" s="107">
        <f t="shared" si="637"/>
        <v>5.3703602802699082E-148</v>
      </c>
      <c r="HX202" s="107">
        <f t="shared" si="638"/>
        <v>3.945555999718427E-159</v>
      </c>
      <c r="HY202" s="107">
        <f t="shared" si="639"/>
        <v>8.959887417143687E-174</v>
      </c>
      <c r="HZ202" s="107">
        <f t="shared" si="640"/>
        <v>1.5746586755990218E-160</v>
      </c>
      <c r="IA202" s="107">
        <f t="shared" si="641"/>
        <v>6.5126535871564726E-143</v>
      </c>
      <c r="IB202" s="107">
        <f t="shared" si="642"/>
        <v>7.5442892608495227E-159</v>
      </c>
      <c r="IC202" s="107">
        <f t="shared" si="643"/>
        <v>6.1907711009590881E-148</v>
      </c>
      <c r="ID202" s="107">
        <f t="shared" si="644"/>
        <v>4.8943948602620605E-145</v>
      </c>
      <c r="IE202" s="107">
        <f t="shared" si="645"/>
        <v>6.1613288348299958E-140</v>
      </c>
      <c r="IF202" s="107">
        <f t="shared" si="646"/>
        <v>3.6706650063628829E-143</v>
      </c>
      <c r="IG202" s="107">
        <f t="shared" si="647"/>
        <v>9.5230606744148051E-139</v>
      </c>
      <c r="II202" s="107">
        <f t="shared" si="544"/>
        <v>8.521435679187337E-25</v>
      </c>
      <c r="IJ202" s="107">
        <f t="shared" si="545"/>
        <v>7.6122124465768E-28</v>
      </c>
      <c r="IK202" s="107">
        <f t="shared" si="546"/>
        <v>1.1567412733599248E-30</v>
      </c>
      <c r="IL202" s="107">
        <f t="shared" si="547"/>
        <v>1.2045191725661787E-30</v>
      </c>
      <c r="IM202" s="107">
        <f t="shared" si="548"/>
        <v>7.106727739876567E-31</v>
      </c>
      <c r="IN202" s="107">
        <f t="shared" si="549"/>
        <v>3.2505638943424248E-34</v>
      </c>
      <c r="IO202" s="107">
        <f t="shared" si="550"/>
        <v>1.5524576111957237E-38</v>
      </c>
      <c r="IP202" s="107">
        <f t="shared" si="551"/>
        <v>4.1864137530674374E-34</v>
      </c>
      <c r="IQ202" s="107">
        <f t="shared" si="552"/>
        <v>1.407032416455893E-27</v>
      </c>
      <c r="IR202" s="107">
        <f t="shared" si="553"/>
        <v>1.5236819066704809E-30</v>
      </c>
      <c r="IS202" s="107">
        <f t="shared" si="554"/>
        <v>3.1542166951214824E-28</v>
      </c>
      <c r="IT202" s="107">
        <f t="shared" si="555"/>
        <v>2.1338598774222251E-28</v>
      </c>
      <c r="IU202" s="107">
        <f t="shared" si="556"/>
        <v>1.983090780463556E-27</v>
      </c>
      <c r="IV202" s="107">
        <f t="shared" si="557"/>
        <v>1.4071755762448183E-26</v>
      </c>
      <c r="IW202" s="107">
        <f t="shared" si="558"/>
        <v>6.4453007983098263E-40</v>
      </c>
      <c r="IY202" s="107">
        <f t="shared" si="559"/>
        <v>8.521435679187337E-25</v>
      </c>
      <c r="IZ202" s="107">
        <f t="shared" si="560"/>
        <v>7.6122124465768E-28</v>
      </c>
      <c r="JA202" s="107">
        <f t="shared" si="561"/>
        <v>1.1567412733599248E-30</v>
      </c>
      <c r="JB202" s="107">
        <f t="shared" si="562"/>
        <v>1.2045191725661787E-30</v>
      </c>
      <c r="JC202" s="107">
        <f t="shared" si="563"/>
        <v>7.106727739876567E-31</v>
      </c>
      <c r="JD202" s="107">
        <f t="shared" si="564"/>
        <v>3.2505638943424248E-34</v>
      </c>
      <c r="JE202" s="107">
        <f t="shared" si="565"/>
        <v>1.5524576111957237E-38</v>
      </c>
      <c r="JF202" s="107">
        <f t="shared" si="566"/>
        <v>4.1864137530674374E-34</v>
      </c>
      <c r="JG202" s="107">
        <f t="shared" si="567"/>
        <v>1.407032416455893E-27</v>
      </c>
      <c r="JH202" s="107">
        <f t="shared" si="568"/>
        <v>1.5236819066704809E-30</v>
      </c>
      <c r="JI202" s="107">
        <f t="shared" si="569"/>
        <v>3.1542166951214824E-28</v>
      </c>
      <c r="JJ202" s="107">
        <f t="shared" si="570"/>
        <v>2.1338598774222251E-28</v>
      </c>
      <c r="JK202" s="107">
        <f t="shared" si="571"/>
        <v>1.983090780463556E-27</v>
      </c>
      <c r="JL202" s="107">
        <f t="shared" si="572"/>
        <v>1.4071755762448183E-26</v>
      </c>
      <c r="JM202" s="107">
        <f t="shared" si="573"/>
        <v>6.4453007983098263E-40</v>
      </c>
    </row>
    <row r="203" spans="2:273" x14ac:dyDescent="0.25">
      <c r="B203" s="2">
        <v>175</v>
      </c>
      <c r="C203" s="37">
        <v>52.188000000000002</v>
      </c>
      <c r="D203" s="37">
        <v>50.246000000000002</v>
      </c>
      <c r="E203" s="37">
        <v>47.689</v>
      </c>
      <c r="F203" s="37">
        <v>46.951000000000001</v>
      </c>
      <c r="G203" s="37">
        <v>46.59</v>
      </c>
      <c r="H203" s="37">
        <v>47.835999999999999</v>
      </c>
      <c r="I203" s="37">
        <v>48.720999999999997</v>
      </c>
      <c r="J203" s="37">
        <v>48.902000000000001</v>
      </c>
      <c r="K203" s="37">
        <v>47.753999999999998</v>
      </c>
      <c r="L203" s="37">
        <v>48.328000000000003</v>
      </c>
      <c r="M203" s="37">
        <v>46.377000000000002</v>
      </c>
      <c r="N203" s="37">
        <v>48.148000000000003</v>
      </c>
      <c r="O203" s="37">
        <v>47.671999999999997</v>
      </c>
      <c r="P203" s="37">
        <v>48.951000000000001</v>
      </c>
      <c r="Q203" s="37">
        <v>52.197000000000003</v>
      </c>
      <c r="S203" s="4">
        <f t="shared" si="460"/>
        <v>50.292499204566766</v>
      </c>
      <c r="T203" s="4">
        <f t="shared" si="461"/>
        <v>49.416676923433741</v>
      </c>
      <c r="U203" s="4" t="e">
        <f t="shared" si="462"/>
        <v>#N/A</v>
      </c>
      <c r="V203" s="4" t="e">
        <f t="shared" si="463"/>
        <v>#N/A</v>
      </c>
      <c r="W203" s="4" t="e">
        <f t="shared" si="464"/>
        <v>#N/A</v>
      </c>
      <c r="X203" s="4" t="e">
        <f t="shared" si="465"/>
        <v>#N/A</v>
      </c>
      <c r="Y203" s="4" t="e">
        <f t="shared" si="466"/>
        <v>#N/A</v>
      </c>
      <c r="Z203" s="4" t="e">
        <f t="shared" si="467"/>
        <v>#N/A</v>
      </c>
      <c r="AA203" s="4">
        <f t="shared" si="468"/>
        <v>47.370889974449682</v>
      </c>
      <c r="AB203" s="4" t="e">
        <f t="shared" si="469"/>
        <v>#N/A</v>
      </c>
      <c r="AC203" s="4" t="e">
        <f t="shared" si="470"/>
        <v>#N/A</v>
      </c>
      <c r="AD203" s="4" t="e">
        <f t="shared" si="471"/>
        <v>#N/A</v>
      </c>
      <c r="AE203" s="4">
        <f t="shared" si="472"/>
        <v>47.586499092105711</v>
      </c>
      <c r="AF203" s="4">
        <f t="shared" si="473"/>
        <v>48.412429038623138</v>
      </c>
      <c r="AG203" s="4">
        <f t="shared" si="474"/>
        <v>50.502074907865229</v>
      </c>
      <c r="AI203" s="4">
        <f t="shared" si="475"/>
        <v>1.8955007954332359</v>
      </c>
      <c r="AJ203" s="4">
        <f t="shared" si="476"/>
        <v>0.82932307656626136</v>
      </c>
      <c r="AK203" s="4">
        <f t="shared" si="477"/>
        <v>0</v>
      </c>
      <c r="AL203" s="4">
        <f t="shared" si="478"/>
        <v>0</v>
      </c>
      <c r="AM203" s="4">
        <f t="shared" si="479"/>
        <v>0</v>
      </c>
      <c r="AN203" s="4">
        <f t="shared" si="480"/>
        <v>0</v>
      </c>
      <c r="AO203" s="4">
        <f t="shared" si="481"/>
        <v>0</v>
      </c>
      <c r="AP203" s="4">
        <f t="shared" si="482"/>
        <v>0</v>
      </c>
      <c r="AQ203" s="4">
        <f t="shared" si="483"/>
        <v>0.38311002555031592</v>
      </c>
      <c r="AR203" s="4">
        <f t="shared" si="484"/>
        <v>0</v>
      </c>
      <c r="AS203" s="4">
        <f t="shared" si="485"/>
        <v>0</v>
      </c>
      <c r="AT203" s="4">
        <f t="shared" si="486"/>
        <v>0</v>
      </c>
      <c r="AU203" s="4">
        <f t="shared" si="487"/>
        <v>8.550090789428566E-2</v>
      </c>
      <c r="AV203" s="4">
        <f t="shared" si="648"/>
        <v>0.53857096137686256</v>
      </c>
      <c r="AW203" s="4">
        <f t="shared" si="648"/>
        <v>1.694925092134774</v>
      </c>
      <c r="AY203" s="2">
        <f t="shared" si="509"/>
        <v>50.292499204566766</v>
      </c>
      <c r="AZ203" s="2">
        <f t="shared" si="575"/>
        <v>49.416676923433741</v>
      </c>
      <c r="BA203" s="2" t="e">
        <f t="shared" si="576"/>
        <v>#N/A</v>
      </c>
      <c r="BB203" s="2" t="e">
        <f t="shared" si="577"/>
        <v>#N/A</v>
      </c>
      <c r="BC203" s="2" t="e">
        <f t="shared" si="578"/>
        <v>#N/A</v>
      </c>
      <c r="BD203" s="2" t="e">
        <f t="shared" si="579"/>
        <v>#N/A</v>
      </c>
      <c r="BE203" s="2" t="e">
        <f t="shared" si="580"/>
        <v>#N/A</v>
      </c>
      <c r="BF203" s="2" t="e">
        <f t="shared" si="581"/>
        <v>#N/A</v>
      </c>
      <c r="BG203" s="2">
        <f t="shared" si="582"/>
        <v>47.370889974449682</v>
      </c>
      <c r="BH203" s="2" t="e">
        <f t="shared" si="583"/>
        <v>#N/A</v>
      </c>
      <c r="BI203" s="2" t="e">
        <f t="shared" si="584"/>
        <v>#N/A</v>
      </c>
      <c r="BJ203" s="2" t="e">
        <f t="shared" si="585"/>
        <v>#N/A</v>
      </c>
      <c r="BK203" s="2">
        <f t="shared" si="586"/>
        <v>47.586499092105711</v>
      </c>
      <c r="BL203" s="2">
        <f t="shared" si="587"/>
        <v>48.412429038623138</v>
      </c>
      <c r="BM203" s="2">
        <f t="shared" si="588"/>
        <v>50.502074907865229</v>
      </c>
      <c r="BO203" s="2" t="str">
        <f t="shared" si="652"/>
        <v/>
      </c>
      <c r="BP203" s="2" t="str">
        <f t="shared" si="653"/>
        <v/>
      </c>
      <c r="BQ203" s="2" t="str">
        <f t="shared" si="654"/>
        <v/>
      </c>
      <c r="BR203" s="2" t="str">
        <f t="shared" si="655"/>
        <v/>
      </c>
      <c r="BS203" s="2" t="str">
        <f t="shared" si="656"/>
        <v/>
      </c>
      <c r="BT203" s="2" t="str">
        <f t="shared" si="657"/>
        <v/>
      </c>
      <c r="BU203" s="2" t="str">
        <f t="shared" si="658"/>
        <v/>
      </c>
      <c r="BV203" s="2" t="str">
        <f t="shared" si="659"/>
        <v/>
      </c>
      <c r="BW203" s="2" t="str">
        <f t="shared" si="660"/>
        <v/>
      </c>
      <c r="BX203" s="2" t="str">
        <f t="shared" si="661"/>
        <v/>
      </c>
      <c r="BY203" s="2" t="str">
        <f t="shared" si="662"/>
        <v/>
      </c>
      <c r="BZ203" s="2" t="str">
        <f t="shared" si="663"/>
        <v/>
      </c>
      <c r="CA203" s="2" t="str">
        <f t="shared" si="664"/>
        <v/>
      </c>
      <c r="CB203" s="2" t="str">
        <f t="shared" si="665"/>
        <v/>
      </c>
      <c r="CC203" s="2" t="str">
        <f t="shared" si="666"/>
        <v/>
      </c>
      <c r="CE203" s="2" t="str">
        <f t="shared" si="510"/>
        <v/>
      </c>
      <c r="CF203" s="2" t="str">
        <f t="shared" si="511"/>
        <v/>
      </c>
      <c r="CG203" s="2" t="str">
        <f t="shared" si="512"/>
        <v/>
      </c>
      <c r="CH203" s="2" t="str">
        <f t="shared" si="513"/>
        <v/>
      </c>
      <c r="CI203" s="2" t="str">
        <f t="shared" si="514"/>
        <v/>
      </c>
      <c r="CJ203" s="2" t="str">
        <f t="shared" si="515"/>
        <v/>
      </c>
      <c r="CK203" s="2" t="str">
        <f t="shared" si="516"/>
        <v/>
      </c>
      <c r="CL203" s="2" t="str">
        <f t="shared" si="517"/>
        <v/>
      </c>
      <c r="CM203" s="2" t="str">
        <f t="shared" si="518"/>
        <v/>
      </c>
      <c r="CN203" s="2" t="str">
        <f t="shared" si="519"/>
        <v/>
      </c>
      <c r="CO203" s="2" t="str">
        <f t="shared" si="520"/>
        <v/>
      </c>
      <c r="CP203" s="2" t="str">
        <f t="shared" si="521"/>
        <v/>
      </c>
      <c r="CQ203" s="2" t="str">
        <f t="shared" si="522"/>
        <v/>
      </c>
      <c r="CR203" s="2" t="str">
        <f t="shared" si="523"/>
        <v/>
      </c>
      <c r="CS203" s="2" t="str">
        <f t="shared" si="524"/>
        <v/>
      </c>
      <c r="CU203" s="2">
        <f t="shared" si="525"/>
        <v>52.188000000000002</v>
      </c>
      <c r="CV203" s="2">
        <f t="shared" si="526"/>
        <v>50.246000000000002</v>
      </c>
      <c r="CW203" s="2" t="str">
        <f t="shared" si="527"/>
        <v/>
      </c>
      <c r="CX203" s="2" t="str">
        <f t="shared" si="528"/>
        <v/>
      </c>
      <c r="CY203" s="2" t="str">
        <f t="shared" si="529"/>
        <v/>
      </c>
      <c r="CZ203" s="2" t="str">
        <f t="shared" si="530"/>
        <v/>
      </c>
      <c r="DA203" s="2" t="str">
        <f t="shared" si="531"/>
        <v/>
      </c>
      <c r="DB203" s="2" t="str">
        <f t="shared" si="532"/>
        <v/>
      </c>
      <c r="DC203" s="2">
        <f t="shared" si="533"/>
        <v>47.753999999999998</v>
      </c>
      <c r="DD203" s="2" t="str">
        <f t="shared" si="534"/>
        <v/>
      </c>
      <c r="DE203" s="2" t="str">
        <f t="shared" si="535"/>
        <v/>
      </c>
      <c r="DF203" s="2" t="str">
        <f t="shared" si="536"/>
        <v/>
      </c>
      <c r="DG203" s="2">
        <f t="shared" si="537"/>
        <v>47.671999999999997</v>
      </c>
      <c r="DH203" s="2">
        <f t="shared" si="538"/>
        <v>48.951000000000001</v>
      </c>
      <c r="DI203" s="2">
        <f t="shared" si="539"/>
        <v>52.197000000000003</v>
      </c>
      <c r="DK203" s="2">
        <f t="shared" si="489"/>
        <v>84.02258064516127</v>
      </c>
      <c r="DL203" s="2">
        <f t="shared" si="649"/>
        <v>109.47348387096778</v>
      </c>
      <c r="DM203" s="2">
        <f t="shared" si="649"/>
        <v>101.01625806451612</v>
      </c>
      <c r="DN203" s="2">
        <f t="shared" si="649"/>
        <v>102.00587096774196</v>
      </c>
      <c r="DO203" s="2">
        <f t="shared" si="649"/>
        <v>96.151181451612914</v>
      </c>
      <c r="DP203" s="2">
        <f t="shared" si="649"/>
        <v>99.537524193548407</v>
      </c>
      <c r="DQ203" s="2">
        <f t="shared" si="649"/>
        <v>106.42738168449196</v>
      </c>
      <c r="DR203" s="2">
        <f t="shared" si="649"/>
        <v>93.698548387096821</v>
      </c>
      <c r="DS203" s="2">
        <f t="shared" si="649"/>
        <v>89.050910539215693</v>
      </c>
      <c r="DT203" s="2">
        <f t="shared" si="649"/>
        <v>93.42539015151516</v>
      </c>
      <c r="DU203" s="2">
        <f t="shared" si="649"/>
        <v>90.188872103386799</v>
      </c>
      <c r="DV203" s="2">
        <f t="shared" si="649"/>
        <v>88.645764112903223</v>
      </c>
      <c r="DW203" s="2">
        <f t="shared" si="649"/>
        <v>86.997040322580631</v>
      </c>
      <c r="DX203" s="2">
        <f t="shared" si="649"/>
        <v>86.138390151515139</v>
      </c>
      <c r="DY203" s="2">
        <f t="shared" si="649"/>
        <v>72.950626436781619</v>
      </c>
      <c r="EA203" s="2">
        <f t="shared" si="459"/>
        <v>48.925447513664849</v>
      </c>
      <c r="EB203" s="2">
        <f t="shared" si="491"/>
        <v>48.187170124481327</v>
      </c>
      <c r="EC203" s="2">
        <f t="shared" si="492"/>
        <v>45.044375000000002</v>
      </c>
      <c r="ED203" s="2">
        <f t="shared" si="493"/>
        <v>43.596525235382082</v>
      </c>
      <c r="EE203" s="2">
        <f t="shared" si="494"/>
        <v>44.018762781684416</v>
      </c>
      <c r="EF203" s="2">
        <f t="shared" si="495"/>
        <v>44.808620204692609</v>
      </c>
      <c r="EG203" s="2">
        <f t="shared" si="496"/>
        <v>46.674624394150996</v>
      </c>
      <c r="EH203" s="2">
        <f t="shared" si="497"/>
        <v>47.606484312716979</v>
      </c>
      <c r="EI203" s="2">
        <f t="shared" si="498"/>
        <v>48.183144313630294</v>
      </c>
      <c r="EJ203" s="2">
        <f t="shared" si="499"/>
        <v>45.323657091978951</v>
      </c>
      <c r="EK203" s="2">
        <f t="shared" si="500"/>
        <v>44.712044773557224</v>
      </c>
      <c r="EL203" s="2">
        <f t="shared" si="501"/>
        <v>45.725455515151509</v>
      </c>
      <c r="EM203" s="2">
        <f t="shared" si="502"/>
        <v>45.729916494720236</v>
      </c>
      <c r="EN203" s="2">
        <f t="shared" si="503"/>
        <v>46.12849967553538</v>
      </c>
      <c r="EO203" s="2">
        <f t="shared" si="504"/>
        <v>52.349614997070901</v>
      </c>
      <c r="EQ203" s="2">
        <f t="shared" si="505"/>
        <v>50.292743212777594</v>
      </c>
      <c r="ER203" s="2">
        <f t="shared" si="650"/>
        <v>49.416846185831702</v>
      </c>
      <c r="ES203" s="2">
        <f t="shared" si="650"/>
        <v>46.81034397365282</v>
      </c>
      <c r="ET203" s="2">
        <f t="shared" si="650"/>
        <v>46.547985631667146</v>
      </c>
      <c r="EU203" s="2">
        <f t="shared" si="650"/>
        <v>45.460968959390613</v>
      </c>
      <c r="EV203" s="2">
        <f t="shared" si="650"/>
        <v>46.048625039044786</v>
      </c>
      <c r="EW203" s="2">
        <f t="shared" si="650"/>
        <v>47.837486774385525</v>
      </c>
      <c r="EX203" s="2">
        <f t="shared" si="650"/>
        <v>47.789921713654891</v>
      </c>
      <c r="EY203" s="2">
        <f t="shared" si="650"/>
        <v>47.37067330200491</v>
      </c>
      <c r="EZ203" s="2">
        <f t="shared" si="650"/>
        <v>46.644532802658489</v>
      </c>
      <c r="FA203" s="2">
        <f t="shared" si="650"/>
        <v>45.422925869487543</v>
      </c>
      <c r="FB203" s="2">
        <f t="shared" si="650"/>
        <v>45.955171793559543</v>
      </c>
      <c r="FC203" s="2">
        <f t="shared" si="650"/>
        <v>47.587510224304715</v>
      </c>
      <c r="FD203" s="2">
        <f t="shared" si="650"/>
        <v>48.415429516132832</v>
      </c>
      <c r="FE203" s="2">
        <f t="shared" si="650"/>
        <v>50.49613379750339</v>
      </c>
      <c r="FG203" s="2">
        <f t="shared" si="507"/>
        <v>0.99999999999902045</v>
      </c>
      <c r="FH203" s="2">
        <f t="shared" si="651"/>
        <v>0.99999999999906786</v>
      </c>
      <c r="FI203" s="2">
        <f t="shared" si="651"/>
        <v>0.99999999999928524</v>
      </c>
      <c r="FJ203" s="2">
        <f t="shared" si="651"/>
        <v>0.99999999999931055</v>
      </c>
      <c r="FK203" s="2">
        <f t="shared" si="651"/>
        <v>0.99999999999924205</v>
      </c>
      <c r="FL203" s="2">
        <f t="shared" si="651"/>
        <v>0.99999999999930733</v>
      </c>
      <c r="FM203" s="2">
        <f t="shared" si="651"/>
        <v>0.99999999999928801</v>
      </c>
      <c r="FN203" s="2">
        <f t="shared" si="651"/>
        <v>0.99999999999933498</v>
      </c>
      <c r="FO203" s="2">
        <f t="shared" si="651"/>
        <v>0.99999999999908296</v>
      </c>
      <c r="FP203" s="2">
        <f t="shared" si="651"/>
        <v>0.9999999999992577</v>
      </c>
      <c r="FQ203" s="2">
        <f t="shared" si="651"/>
        <v>0.99999999999919043</v>
      </c>
      <c r="FR203" s="2">
        <f t="shared" si="651"/>
        <v>0.99999999999930811</v>
      </c>
      <c r="FS203" s="2">
        <f t="shared" si="651"/>
        <v>0.99999999999047851</v>
      </c>
      <c r="FT203" s="2">
        <f t="shared" si="651"/>
        <v>0.9999999999239747</v>
      </c>
      <c r="FU203" s="2">
        <f t="shared" si="651"/>
        <v>0.99999999958251962</v>
      </c>
      <c r="FW203" s="2">
        <f t="shared" si="540"/>
        <v>0.99982153952113983</v>
      </c>
      <c r="FX203" s="2">
        <f t="shared" si="592"/>
        <v>0.99986235199626095</v>
      </c>
      <c r="FY203" s="2">
        <f t="shared" si="593"/>
        <v>0.9998973491953842</v>
      </c>
      <c r="FZ203" s="2">
        <f t="shared" si="594"/>
        <v>0.99986899832924758</v>
      </c>
      <c r="GA203" s="2">
        <f t="shared" si="595"/>
        <v>0.99985011512089805</v>
      </c>
      <c r="GB203" s="2">
        <f t="shared" si="596"/>
        <v>0.99988529464737552</v>
      </c>
      <c r="GC203" s="2">
        <f t="shared" si="597"/>
        <v>0.99991260373173252</v>
      </c>
      <c r="GD203" s="2">
        <f t="shared" si="598"/>
        <v>0.99987731965276505</v>
      </c>
      <c r="GE203" s="2">
        <f t="shared" si="599"/>
        <v>0.99973331675322363</v>
      </c>
      <c r="GF203" s="2">
        <f t="shared" si="600"/>
        <v>0.99974249145459293</v>
      </c>
      <c r="GG203" s="2">
        <f t="shared" si="601"/>
        <v>0.99971492412394836</v>
      </c>
      <c r="GH203" s="2">
        <f t="shared" si="602"/>
        <v>0.99975915851013009</v>
      </c>
      <c r="GI203" s="2">
        <f t="shared" si="603"/>
        <v>0.99945567613853092</v>
      </c>
      <c r="GJ203" s="2">
        <f t="shared" si="604"/>
        <v>0.99868798749389243</v>
      </c>
      <c r="GK203" s="2">
        <f t="shared" si="605"/>
        <v>0.99679462529066676</v>
      </c>
      <c r="GM203" s="107">
        <f t="shared" si="541"/>
        <v>0</v>
      </c>
      <c r="GN203" s="107">
        <f t="shared" si="606"/>
        <v>0</v>
      </c>
      <c r="GO203" s="107">
        <f t="shared" si="607"/>
        <v>0</v>
      </c>
      <c r="GP203" s="107">
        <f t="shared" si="608"/>
        <v>0</v>
      </c>
      <c r="GQ203" s="107">
        <f t="shared" si="609"/>
        <v>0</v>
      </c>
      <c r="GR203" s="107">
        <f t="shared" si="610"/>
        <v>0</v>
      </c>
      <c r="GS203" s="107">
        <f t="shared" si="611"/>
        <v>0</v>
      </c>
      <c r="GT203" s="107">
        <f t="shared" si="612"/>
        <v>0</v>
      </c>
      <c r="GU203" s="107">
        <f t="shared" si="613"/>
        <v>0</v>
      </c>
      <c r="GV203" s="107">
        <f t="shared" si="614"/>
        <v>0</v>
      </c>
      <c r="GW203" s="107">
        <f t="shared" si="615"/>
        <v>0</v>
      </c>
      <c r="GX203" s="107">
        <f t="shared" si="616"/>
        <v>0</v>
      </c>
      <c r="GY203" s="107">
        <f t="shared" si="617"/>
        <v>0</v>
      </c>
      <c r="GZ203" s="107">
        <f t="shared" si="618"/>
        <v>0</v>
      </c>
      <c r="HA203" s="107">
        <f t="shared" si="619"/>
        <v>0</v>
      </c>
      <c r="HC203" s="107">
        <f t="shared" si="542"/>
        <v>0</v>
      </c>
      <c r="HD203" s="107">
        <f t="shared" si="620"/>
        <v>0</v>
      </c>
      <c r="HE203" s="107">
        <f t="shared" si="621"/>
        <v>0</v>
      </c>
      <c r="HF203" s="107">
        <f t="shared" si="622"/>
        <v>0</v>
      </c>
      <c r="HG203" s="107">
        <f t="shared" si="623"/>
        <v>0</v>
      </c>
      <c r="HH203" s="107">
        <f t="shared" si="624"/>
        <v>0</v>
      </c>
      <c r="HI203" s="107">
        <f t="shared" si="625"/>
        <v>0</v>
      </c>
      <c r="HJ203" s="107">
        <f t="shared" si="626"/>
        <v>0</v>
      </c>
      <c r="HK203" s="107">
        <f t="shared" si="627"/>
        <v>0</v>
      </c>
      <c r="HL203" s="107">
        <f t="shared" si="628"/>
        <v>0</v>
      </c>
      <c r="HM203" s="107">
        <f t="shared" si="629"/>
        <v>0</v>
      </c>
      <c r="HN203" s="107">
        <f t="shared" si="630"/>
        <v>0</v>
      </c>
      <c r="HO203" s="107">
        <f t="shared" si="631"/>
        <v>0</v>
      </c>
      <c r="HP203" s="107">
        <f t="shared" si="632"/>
        <v>0</v>
      </c>
      <c r="HQ203" s="107">
        <f t="shared" si="633"/>
        <v>0</v>
      </c>
      <c r="HS203" s="107">
        <f t="shared" si="543"/>
        <v>1.1781466881928022E-121</v>
      </c>
      <c r="HT203" s="107">
        <f t="shared" si="634"/>
        <v>1.4256295668486783E-132</v>
      </c>
      <c r="HU203" s="107">
        <f t="shared" si="635"/>
        <v>9.5466860686990988E-143</v>
      </c>
      <c r="HV203" s="107">
        <f t="shared" si="636"/>
        <v>1.470363299375057E-148</v>
      </c>
      <c r="HW203" s="107">
        <f t="shared" si="637"/>
        <v>1.5405074196479495E-152</v>
      </c>
      <c r="HX203" s="107">
        <f t="shared" si="638"/>
        <v>5.9279161716908484E-164</v>
      </c>
      <c r="HY203" s="107">
        <f t="shared" si="639"/>
        <v>5.5688442428977861E-179</v>
      </c>
      <c r="HZ203" s="107">
        <f t="shared" si="640"/>
        <v>2.1071689123569544E-165</v>
      </c>
      <c r="IA203" s="107">
        <f t="shared" si="641"/>
        <v>2.0254988702876497E-147</v>
      </c>
      <c r="IB203" s="107">
        <f t="shared" si="642"/>
        <v>7.5928683886369873E-164</v>
      </c>
      <c r="IC203" s="107">
        <f t="shared" si="643"/>
        <v>1.2848910903182258E-152</v>
      </c>
      <c r="ID203" s="107">
        <f t="shared" si="644"/>
        <v>1.3669422454486367E-149</v>
      </c>
      <c r="IE203" s="107">
        <f t="shared" si="645"/>
        <v>2.3109378404740828E-144</v>
      </c>
      <c r="IF203" s="107">
        <f t="shared" si="646"/>
        <v>9.7267100313284168E-148</v>
      </c>
      <c r="IG203" s="107">
        <f t="shared" si="647"/>
        <v>2.4653750504475063E-143</v>
      </c>
      <c r="II203" s="107">
        <f t="shared" si="544"/>
        <v>4.3989066528949849E-26</v>
      </c>
      <c r="IJ203" s="107">
        <f t="shared" si="545"/>
        <v>2.9549766222161961E-29</v>
      </c>
      <c r="IK203" s="107">
        <f t="shared" si="546"/>
        <v>3.5760170254037226E-32</v>
      </c>
      <c r="IL203" s="107">
        <f t="shared" si="547"/>
        <v>3.3813304633776964E-32</v>
      </c>
      <c r="IM203" s="107">
        <f t="shared" si="548"/>
        <v>1.8317850215132404E-32</v>
      </c>
      <c r="IN203" s="107">
        <f t="shared" si="549"/>
        <v>6.2640949134015507E-36</v>
      </c>
      <c r="IO203" s="107">
        <f t="shared" si="550"/>
        <v>2.0323707306754587E-40</v>
      </c>
      <c r="IP203" s="107">
        <f t="shared" si="551"/>
        <v>7.9293848851494014E-36</v>
      </c>
      <c r="IQ203" s="107">
        <f t="shared" si="552"/>
        <v>4.3101090209847561E-29</v>
      </c>
      <c r="IR203" s="107">
        <f t="shared" si="553"/>
        <v>3.196529250856241E-32</v>
      </c>
      <c r="IS203" s="107">
        <f t="shared" si="554"/>
        <v>8.5945197693385906E-30</v>
      </c>
      <c r="IT203" s="107">
        <f t="shared" si="555"/>
        <v>6.1349850792897605E-30</v>
      </c>
      <c r="IU203" s="107">
        <f t="shared" si="556"/>
        <v>6.2999097155760199E-29</v>
      </c>
      <c r="IV203" s="107">
        <f t="shared" si="557"/>
        <v>4.3791257927776443E-28</v>
      </c>
      <c r="IW203" s="107">
        <f t="shared" si="558"/>
        <v>2.1842307889550852E-42</v>
      </c>
      <c r="IY203" s="107">
        <f t="shared" si="559"/>
        <v>4.3989066528949849E-26</v>
      </c>
      <c r="IZ203" s="107">
        <f t="shared" si="560"/>
        <v>2.9549766222161961E-29</v>
      </c>
      <c r="JA203" s="107">
        <f t="shared" si="561"/>
        <v>3.5760170254037226E-32</v>
      </c>
      <c r="JB203" s="107">
        <f t="shared" si="562"/>
        <v>3.3813304633776964E-32</v>
      </c>
      <c r="JC203" s="107">
        <f t="shared" si="563"/>
        <v>1.8317850215132404E-32</v>
      </c>
      <c r="JD203" s="107">
        <f t="shared" si="564"/>
        <v>6.2640949134015507E-36</v>
      </c>
      <c r="JE203" s="107">
        <f t="shared" si="565"/>
        <v>2.0323707306754587E-40</v>
      </c>
      <c r="JF203" s="107">
        <f t="shared" si="566"/>
        <v>7.9293848851494014E-36</v>
      </c>
      <c r="JG203" s="107">
        <f t="shared" si="567"/>
        <v>4.3101090209847561E-29</v>
      </c>
      <c r="JH203" s="107">
        <f t="shared" si="568"/>
        <v>3.196529250856241E-32</v>
      </c>
      <c r="JI203" s="107">
        <f t="shared" si="569"/>
        <v>8.5945197693385906E-30</v>
      </c>
      <c r="JJ203" s="107">
        <f t="shared" si="570"/>
        <v>6.1349850792897605E-30</v>
      </c>
      <c r="JK203" s="107">
        <f t="shared" si="571"/>
        <v>6.2999097155760199E-29</v>
      </c>
      <c r="JL203" s="107">
        <f t="shared" si="572"/>
        <v>4.3791257927776443E-28</v>
      </c>
      <c r="JM203" s="107">
        <f t="shared" si="573"/>
        <v>2.1842307889550852E-42</v>
      </c>
    </row>
    <row r="204" spans="2:273" x14ac:dyDescent="0.25">
      <c r="B204" s="2">
        <v>176</v>
      </c>
      <c r="C204" s="37">
        <v>51.188000000000002</v>
      </c>
      <c r="D204" s="37">
        <v>51.279000000000003</v>
      </c>
      <c r="E204" s="37">
        <v>48.295000000000002</v>
      </c>
      <c r="F204" s="37">
        <v>47.573999999999998</v>
      </c>
      <c r="G204" s="37">
        <v>46.393000000000001</v>
      </c>
      <c r="H204" s="37">
        <v>45.295000000000002</v>
      </c>
      <c r="I204" s="37">
        <v>48.902000000000001</v>
      </c>
      <c r="J204" s="37">
        <v>48.966999999999999</v>
      </c>
      <c r="K204" s="37">
        <v>46.18</v>
      </c>
      <c r="L204" s="37">
        <v>47.262</v>
      </c>
      <c r="M204" s="37">
        <v>44.475000000000001</v>
      </c>
      <c r="N204" s="37">
        <v>45.786999999999999</v>
      </c>
      <c r="O204" s="37">
        <v>50.097999999999999</v>
      </c>
      <c r="P204" s="37">
        <v>49.902000000000001</v>
      </c>
      <c r="Q204" s="37">
        <v>49.786999999999999</v>
      </c>
      <c r="S204" s="4">
        <f t="shared" si="460"/>
        <v>50.191771724530014</v>
      </c>
      <c r="T204" s="4" t="e">
        <f t="shared" si="461"/>
        <v>#N/A</v>
      </c>
      <c r="U204" s="4" t="e">
        <f t="shared" si="462"/>
        <v>#N/A</v>
      </c>
      <c r="V204" s="4" t="e">
        <f t="shared" si="463"/>
        <v>#N/A</v>
      </c>
      <c r="W204" s="4" t="e">
        <f t="shared" si="464"/>
        <v>#N/A</v>
      </c>
      <c r="X204" s="4" t="e">
        <f t="shared" si="465"/>
        <v>#N/A</v>
      </c>
      <c r="Y204" s="4" t="e">
        <f t="shared" si="466"/>
        <v>#N/A</v>
      </c>
      <c r="Z204" s="4" t="e">
        <f t="shared" si="467"/>
        <v>#N/A</v>
      </c>
      <c r="AA204" s="4" t="e">
        <f t="shared" si="468"/>
        <v>#N/A</v>
      </c>
      <c r="AB204" s="4" t="e">
        <f t="shared" si="469"/>
        <v>#N/A</v>
      </c>
      <c r="AC204" s="4" t="e">
        <f t="shared" si="470"/>
        <v>#N/A</v>
      </c>
      <c r="AD204" s="4" t="e">
        <f t="shared" si="471"/>
        <v>#N/A</v>
      </c>
      <c r="AE204" s="4" t="e">
        <f t="shared" si="472"/>
        <v>#N/A</v>
      </c>
      <c r="AF204" s="4" t="e">
        <f t="shared" si="473"/>
        <v>#N/A</v>
      </c>
      <c r="AG204" s="4">
        <f t="shared" si="474"/>
        <v>50.365180036441899</v>
      </c>
      <c r="AI204" s="4">
        <f t="shared" si="475"/>
        <v>0.99622827546998849</v>
      </c>
      <c r="AJ204" s="4">
        <f t="shared" si="476"/>
        <v>0</v>
      </c>
      <c r="AK204" s="4">
        <f t="shared" si="477"/>
        <v>0</v>
      </c>
      <c r="AL204" s="4">
        <f t="shared" si="478"/>
        <v>0</v>
      </c>
      <c r="AM204" s="4">
        <f t="shared" si="479"/>
        <v>0</v>
      </c>
      <c r="AN204" s="4">
        <f t="shared" si="480"/>
        <v>0</v>
      </c>
      <c r="AO204" s="4">
        <f t="shared" si="481"/>
        <v>0</v>
      </c>
      <c r="AP204" s="4">
        <f t="shared" si="482"/>
        <v>0</v>
      </c>
      <c r="AQ204" s="4">
        <f t="shared" si="483"/>
        <v>0</v>
      </c>
      <c r="AR204" s="4">
        <f t="shared" si="484"/>
        <v>0</v>
      </c>
      <c r="AS204" s="4">
        <f t="shared" si="485"/>
        <v>0</v>
      </c>
      <c r="AT204" s="4">
        <f t="shared" si="486"/>
        <v>0</v>
      </c>
      <c r="AU204" s="4">
        <f t="shared" si="487"/>
        <v>0</v>
      </c>
      <c r="AV204" s="4">
        <f t="shared" ref="AV204:AW219" si="667">IF(OR($B204 &lt; P$231, $B204 &gt; P$234), 0, P204-AF204)</f>
        <v>0</v>
      </c>
      <c r="AW204" s="4">
        <f t="shared" si="667"/>
        <v>-0.57818003644189986</v>
      </c>
      <c r="AY204" s="2">
        <f t="shared" si="509"/>
        <v>50.191771724530014</v>
      </c>
      <c r="AZ204" s="2" t="e">
        <f t="shared" si="575"/>
        <v>#N/A</v>
      </c>
      <c r="BA204" s="2" t="e">
        <f t="shared" si="576"/>
        <v>#N/A</v>
      </c>
      <c r="BB204" s="2" t="e">
        <f t="shared" si="577"/>
        <v>#N/A</v>
      </c>
      <c r="BC204" s="2" t="e">
        <f t="shared" si="578"/>
        <v>#N/A</v>
      </c>
      <c r="BD204" s="2" t="e">
        <f t="shared" si="579"/>
        <v>#N/A</v>
      </c>
      <c r="BE204" s="2" t="e">
        <f t="shared" si="580"/>
        <v>#N/A</v>
      </c>
      <c r="BF204" s="2" t="e">
        <f t="shared" si="581"/>
        <v>#N/A</v>
      </c>
      <c r="BG204" s="2" t="e">
        <f t="shared" si="582"/>
        <v>#N/A</v>
      </c>
      <c r="BH204" s="2" t="e">
        <f t="shared" si="583"/>
        <v>#N/A</v>
      </c>
      <c r="BI204" s="2" t="e">
        <f t="shared" si="584"/>
        <v>#N/A</v>
      </c>
      <c r="BJ204" s="2" t="e">
        <f t="shared" si="585"/>
        <v>#N/A</v>
      </c>
      <c r="BK204" s="2" t="e">
        <f t="shared" si="586"/>
        <v>#N/A</v>
      </c>
      <c r="BL204" s="2" t="e">
        <f t="shared" si="587"/>
        <v>#N/A</v>
      </c>
      <c r="BM204" s="2">
        <f t="shared" si="588"/>
        <v>50.365180036441899</v>
      </c>
      <c r="BO204" s="2" t="str">
        <f t="shared" si="652"/>
        <v/>
      </c>
      <c r="BP204" s="2" t="str">
        <f t="shared" si="653"/>
        <v/>
      </c>
      <c r="BQ204" s="2" t="str">
        <f t="shared" si="654"/>
        <v/>
      </c>
      <c r="BR204" s="2" t="str">
        <f t="shared" si="655"/>
        <v/>
      </c>
      <c r="BS204" s="2" t="str">
        <f t="shared" si="656"/>
        <v/>
      </c>
      <c r="BT204" s="2" t="str">
        <f t="shared" si="657"/>
        <v/>
      </c>
      <c r="BU204" s="2" t="str">
        <f t="shared" si="658"/>
        <v/>
      </c>
      <c r="BV204" s="2" t="str">
        <f t="shared" si="659"/>
        <v/>
      </c>
      <c r="BW204" s="2" t="str">
        <f t="shared" si="660"/>
        <v/>
      </c>
      <c r="BX204" s="2" t="str">
        <f t="shared" si="661"/>
        <v/>
      </c>
      <c r="BY204" s="2" t="str">
        <f t="shared" si="662"/>
        <v/>
      </c>
      <c r="BZ204" s="2" t="str">
        <f t="shared" si="663"/>
        <v/>
      </c>
      <c r="CA204" s="2" t="str">
        <f t="shared" si="664"/>
        <v/>
      </c>
      <c r="CB204" s="2" t="str">
        <f t="shared" si="665"/>
        <v/>
      </c>
      <c r="CC204" s="2" t="str">
        <f t="shared" si="666"/>
        <v/>
      </c>
      <c r="CE204" s="2" t="str">
        <f t="shared" si="510"/>
        <v/>
      </c>
      <c r="CF204" s="2" t="str">
        <f t="shared" si="511"/>
        <v/>
      </c>
      <c r="CG204" s="2" t="str">
        <f t="shared" si="512"/>
        <v/>
      </c>
      <c r="CH204" s="2" t="str">
        <f t="shared" si="513"/>
        <v/>
      </c>
      <c r="CI204" s="2" t="str">
        <f t="shared" si="514"/>
        <v/>
      </c>
      <c r="CJ204" s="2" t="str">
        <f t="shared" si="515"/>
        <v/>
      </c>
      <c r="CK204" s="2" t="str">
        <f t="shared" si="516"/>
        <v/>
      </c>
      <c r="CL204" s="2" t="str">
        <f t="shared" si="517"/>
        <v/>
      </c>
      <c r="CM204" s="2" t="str">
        <f t="shared" si="518"/>
        <v/>
      </c>
      <c r="CN204" s="2" t="str">
        <f t="shared" si="519"/>
        <v/>
      </c>
      <c r="CO204" s="2" t="str">
        <f t="shared" si="520"/>
        <v/>
      </c>
      <c r="CP204" s="2" t="str">
        <f t="shared" si="521"/>
        <v/>
      </c>
      <c r="CQ204" s="2" t="str">
        <f t="shared" si="522"/>
        <v/>
      </c>
      <c r="CR204" s="2" t="str">
        <f t="shared" si="523"/>
        <v/>
      </c>
      <c r="CS204" s="2" t="str">
        <f t="shared" si="524"/>
        <v/>
      </c>
      <c r="CU204" s="2">
        <f t="shared" si="525"/>
        <v>51.188000000000002</v>
      </c>
      <c r="CV204" s="2" t="str">
        <f t="shared" si="526"/>
        <v/>
      </c>
      <c r="CW204" s="2" t="str">
        <f t="shared" si="527"/>
        <v/>
      </c>
      <c r="CX204" s="2" t="str">
        <f t="shared" si="528"/>
        <v/>
      </c>
      <c r="CY204" s="2" t="str">
        <f t="shared" si="529"/>
        <v/>
      </c>
      <c r="CZ204" s="2" t="str">
        <f t="shared" si="530"/>
        <v/>
      </c>
      <c r="DA204" s="2" t="str">
        <f t="shared" si="531"/>
        <v/>
      </c>
      <c r="DB204" s="2" t="str">
        <f t="shared" si="532"/>
        <v/>
      </c>
      <c r="DC204" s="2" t="str">
        <f t="shared" si="533"/>
        <v/>
      </c>
      <c r="DD204" s="2" t="str">
        <f t="shared" si="534"/>
        <v/>
      </c>
      <c r="DE204" s="2" t="str">
        <f t="shared" si="535"/>
        <v/>
      </c>
      <c r="DF204" s="2" t="str">
        <f t="shared" si="536"/>
        <v/>
      </c>
      <c r="DG204" s="2" t="str">
        <f t="shared" si="537"/>
        <v/>
      </c>
      <c r="DH204" s="2" t="str">
        <f t="shared" si="538"/>
        <v/>
      </c>
      <c r="DI204" s="2">
        <f t="shared" si="539"/>
        <v>49.786999999999999</v>
      </c>
      <c r="DK204" s="2">
        <f t="shared" si="489"/>
        <v>84.109878629032238</v>
      </c>
      <c r="DL204" s="2">
        <f t="shared" ref="DL204:DY219" si="668">BP$229*$B204+BP$230</f>
        <v>109.69766147360707</v>
      </c>
      <c r="DM204" s="2">
        <f t="shared" si="668"/>
        <v>101.20432217741934</v>
      </c>
      <c r="DN204" s="2">
        <f t="shared" si="668"/>
        <v>102.20544475806454</v>
      </c>
      <c r="DO204" s="2">
        <f t="shared" si="668"/>
        <v>96.320062683284462</v>
      </c>
      <c r="DP204" s="2">
        <f t="shared" si="668"/>
        <v>99.71511290322583</v>
      </c>
      <c r="DQ204" s="2">
        <f t="shared" si="668"/>
        <v>106.61548128342244</v>
      </c>
      <c r="DR204" s="2">
        <f t="shared" si="668"/>
        <v>93.83719739736074</v>
      </c>
      <c r="DS204" s="2">
        <f t="shared" si="668"/>
        <v>89.162392156862751</v>
      </c>
      <c r="DT204" s="2">
        <f t="shared" si="668"/>
        <v>93.568043560606071</v>
      </c>
      <c r="DU204" s="2">
        <f t="shared" si="668"/>
        <v>90.332761140819954</v>
      </c>
      <c r="DV204" s="2">
        <f t="shared" si="668"/>
        <v>88.769092375366569</v>
      </c>
      <c r="DW204" s="2">
        <f t="shared" si="668"/>
        <v>87.094065065982392</v>
      </c>
      <c r="DX204" s="2">
        <f t="shared" si="668"/>
        <v>86.209333333333319</v>
      </c>
      <c r="DY204" s="2">
        <f t="shared" si="668"/>
        <v>72.967685276409426</v>
      </c>
      <c r="EA204" s="2">
        <f t="shared" si="459"/>
        <v>48.80648081589122</v>
      </c>
      <c r="EB204" s="2">
        <f t="shared" si="491"/>
        <v>48.048999999999999</v>
      </c>
      <c r="EC204" s="2">
        <f t="shared" si="492"/>
        <v>44.897278423236514</v>
      </c>
      <c r="ED204" s="2">
        <f t="shared" si="493"/>
        <v>43.44097579504588</v>
      </c>
      <c r="EE204" s="2">
        <f t="shared" si="494"/>
        <v>43.867622966418338</v>
      </c>
      <c r="EF204" s="2">
        <f t="shared" si="495"/>
        <v>44.652173536169315</v>
      </c>
      <c r="EG204" s="2">
        <f t="shared" si="496"/>
        <v>46.4912513143843</v>
      </c>
      <c r="EH204" s="2">
        <f t="shared" si="497"/>
        <v>47.46715455831297</v>
      </c>
      <c r="EI204" s="2">
        <f t="shared" si="498"/>
        <v>48.053774547882021</v>
      </c>
      <c r="EJ204" s="2">
        <f t="shared" si="499"/>
        <v>45.168066274388366</v>
      </c>
      <c r="EK204" s="2">
        <f t="shared" si="500"/>
        <v>44.569007771778146</v>
      </c>
      <c r="EL204" s="2">
        <f t="shared" si="501"/>
        <v>45.579248606060602</v>
      </c>
      <c r="EM204" s="2">
        <f t="shared" si="502"/>
        <v>45.56940211190679</v>
      </c>
      <c r="EN204" s="2">
        <f t="shared" si="503"/>
        <v>45.945744808565884</v>
      </c>
      <c r="EO204" s="2">
        <f t="shared" si="504"/>
        <v>52.235250439367327</v>
      </c>
      <c r="EQ204" s="2">
        <f t="shared" si="505"/>
        <v>50.19196813312486</v>
      </c>
      <c r="ER204" s="2">
        <f t="shared" ref="ER204:FE219" si="669">CV$229*$B204+CV$230</f>
        <v>49.295751719776938</v>
      </c>
      <c r="ES204" s="2">
        <f t="shared" si="669"/>
        <v>46.686335304261164</v>
      </c>
      <c r="ET204" s="2">
        <f t="shared" si="669"/>
        <v>46.428561284992348</v>
      </c>
      <c r="EU204" s="2">
        <f t="shared" si="669"/>
        <v>45.328596787303454</v>
      </c>
      <c r="EV204" s="2">
        <f t="shared" si="669"/>
        <v>45.907971078918564</v>
      </c>
      <c r="EW204" s="2">
        <f t="shared" si="669"/>
        <v>47.668894900849011</v>
      </c>
      <c r="EX204" s="2">
        <f t="shared" si="669"/>
        <v>47.65393400518002</v>
      </c>
      <c r="EY204" s="2">
        <f t="shared" si="669"/>
        <v>47.231897027854011</v>
      </c>
      <c r="EZ204" s="2">
        <f t="shared" si="669"/>
        <v>46.506193184092766</v>
      </c>
      <c r="FA204" s="2">
        <f t="shared" si="669"/>
        <v>45.289177501604442</v>
      </c>
      <c r="FB204" s="2">
        <f t="shared" si="669"/>
        <v>45.812071679395302</v>
      </c>
      <c r="FC204" s="2">
        <f t="shared" si="669"/>
        <v>47.451044561243535</v>
      </c>
      <c r="FD204" s="2">
        <f t="shared" si="669"/>
        <v>48.261743782135937</v>
      </c>
      <c r="FE204" s="2">
        <f t="shared" si="669"/>
        <v>50.360142611072305</v>
      </c>
      <c r="FG204" s="2">
        <f t="shared" si="507"/>
        <v>0.99999999999922184</v>
      </c>
      <c r="FH204" s="2">
        <f t="shared" ref="FH204:FU219" si="670">POWER(10,($B204-D$232)/D$230)/(1+POWER(10,($B204-D$232)/D$230))</f>
        <v>0.99999999999925959</v>
      </c>
      <c r="FI204" s="2">
        <f t="shared" si="670"/>
        <v>0.99999999999943223</v>
      </c>
      <c r="FJ204" s="2">
        <f t="shared" si="670"/>
        <v>0.99999999999945233</v>
      </c>
      <c r="FK204" s="2">
        <f t="shared" si="670"/>
        <v>0.99999999999939793</v>
      </c>
      <c r="FL204" s="2">
        <f t="shared" si="670"/>
        <v>0.99999999999944977</v>
      </c>
      <c r="FM204" s="2">
        <f t="shared" si="670"/>
        <v>0.99999999999943445</v>
      </c>
      <c r="FN204" s="2">
        <f t="shared" si="670"/>
        <v>0.99999999999947176</v>
      </c>
      <c r="FO204" s="2">
        <f t="shared" si="670"/>
        <v>0.99999999999927158</v>
      </c>
      <c r="FP204" s="2">
        <f t="shared" si="670"/>
        <v>0.99999999999941036</v>
      </c>
      <c r="FQ204" s="2">
        <f t="shared" si="670"/>
        <v>0.99999999999935685</v>
      </c>
      <c r="FR204" s="2">
        <f t="shared" si="670"/>
        <v>0.99999999999945044</v>
      </c>
      <c r="FS204" s="2">
        <f t="shared" si="670"/>
        <v>0.99999999999227684</v>
      </c>
      <c r="FT204" s="2">
        <f t="shared" si="670"/>
        <v>0.99999999993724842</v>
      </c>
      <c r="FU204" s="2">
        <f t="shared" si="670"/>
        <v>0.99999999965028596</v>
      </c>
      <c r="FW204" s="2">
        <f t="shared" si="540"/>
        <v>0.99985823859960854</v>
      </c>
      <c r="FX204" s="2">
        <f t="shared" si="592"/>
        <v>0.99989065920870512</v>
      </c>
      <c r="FY204" s="2">
        <f t="shared" si="593"/>
        <v>0.99991845984607042</v>
      </c>
      <c r="FZ204" s="2">
        <f t="shared" si="594"/>
        <v>0.99989593887037043</v>
      </c>
      <c r="GA204" s="2">
        <f t="shared" si="595"/>
        <v>0.99988093853825288</v>
      </c>
      <c r="GB204" s="2">
        <f t="shared" si="596"/>
        <v>0.99990888415016288</v>
      </c>
      <c r="GC204" s="2">
        <f t="shared" si="597"/>
        <v>0.99993057742863878</v>
      </c>
      <c r="GD204" s="2">
        <f t="shared" si="598"/>
        <v>0.99990254907747522</v>
      </c>
      <c r="GE204" s="2">
        <f t="shared" si="599"/>
        <v>0.99978815434779</v>
      </c>
      <c r="GF204" s="2">
        <f t="shared" si="600"/>
        <v>0.99979544285789657</v>
      </c>
      <c r="GG204" s="2">
        <f t="shared" si="601"/>
        <v>0.99977354290496778</v>
      </c>
      <c r="GH204" s="2">
        <f t="shared" si="602"/>
        <v>0.99980868332776685</v>
      </c>
      <c r="GI204" s="2">
        <f t="shared" si="603"/>
        <v>0.99955843673867728</v>
      </c>
      <c r="GJ204" s="2">
        <f t="shared" si="604"/>
        <v>0.99891681125823983</v>
      </c>
      <c r="GK204" s="2">
        <f t="shared" si="605"/>
        <v>0.99731353149767765</v>
      </c>
      <c r="GM204" s="107">
        <f t="shared" si="541"/>
        <v>0</v>
      </c>
      <c r="GN204" s="107">
        <f t="shared" si="606"/>
        <v>0</v>
      </c>
      <c r="GO204" s="107">
        <f t="shared" si="607"/>
        <v>0</v>
      </c>
      <c r="GP204" s="107">
        <f t="shared" si="608"/>
        <v>0</v>
      </c>
      <c r="GQ204" s="107">
        <f t="shared" si="609"/>
        <v>0</v>
      </c>
      <c r="GR204" s="107">
        <f t="shared" si="610"/>
        <v>0</v>
      </c>
      <c r="GS204" s="107">
        <f t="shared" si="611"/>
        <v>0</v>
      </c>
      <c r="GT204" s="107">
        <f t="shared" si="612"/>
        <v>0</v>
      </c>
      <c r="GU204" s="107">
        <f t="shared" si="613"/>
        <v>0</v>
      </c>
      <c r="GV204" s="107">
        <f t="shared" si="614"/>
        <v>0</v>
      </c>
      <c r="GW204" s="107">
        <f t="shared" si="615"/>
        <v>0</v>
      </c>
      <c r="GX204" s="107">
        <f t="shared" si="616"/>
        <v>0</v>
      </c>
      <c r="GY204" s="107">
        <f t="shared" si="617"/>
        <v>0</v>
      </c>
      <c r="GZ204" s="107">
        <f t="shared" si="618"/>
        <v>0</v>
      </c>
      <c r="HA204" s="107">
        <f t="shared" si="619"/>
        <v>0</v>
      </c>
      <c r="HC204" s="107">
        <f t="shared" si="542"/>
        <v>0</v>
      </c>
      <c r="HD204" s="107">
        <f t="shared" si="620"/>
        <v>0</v>
      </c>
      <c r="HE204" s="107">
        <f t="shared" si="621"/>
        <v>0</v>
      </c>
      <c r="HF204" s="107">
        <f t="shared" si="622"/>
        <v>0</v>
      </c>
      <c r="HG204" s="107">
        <f t="shared" si="623"/>
        <v>0</v>
      </c>
      <c r="HH204" s="107">
        <f t="shared" si="624"/>
        <v>0</v>
      </c>
      <c r="HI204" s="107">
        <f t="shared" si="625"/>
        <v>0</v>
      </c>
      <c r="HJ204" s="107">
        <f t="shared" si="626"/>
        <v>0</v>
      </c>
      <c r="HK204" s="107">
        <f t="shared" si="627"/>
        <v>0</v>
      </c>
      <c r="HL204" s="107">
        <f t="shared" si="628"/>
        <v>0</v>
      </c>
      <c r="HM204" s="107">
        <f t="shared" si="629"/>
        <v>0</v>
      </c>
      <c r="HN204" s="107">
        <f t="shared" si="630"/>
        <v>0</v>
      </c>
      <c r="HO204" s="107">
        <f t="shared" si="631"/>
        <v>0</v>
      </c>
      <c r="HP204" s="107">
        <f t="shared" si="632"/>
        <v>0</v>
      </c>
      <c r="HQ204" s="107">
        <f t="shared" si="633"/>
        <v>0</v>
      </c>
      <c r="HS204" s="107">
        <f t="shared" si="543"/>
        <v>2.1590756567442514E-125</v>
      </c>
      <c r="HT204" s="107">
        <f t="shared" si="634"/>
        <v>1.339003065222994E-136</v>
      </c>
      <c r="HU204" s="107">
        <f t="shared" si="635"/>
        <v>5.3051432809316373E-147</v>
      </c>
      <c r="HV204" s="107">
        <f t="shared" si="636"/>
        <v>5.0707896216086778E-153</v>
      </c>
      <c r="HW204" s="107">
        <f t="shared" si="637"/>
        <v>3.7664276322930984E-157</v>
      </c>
      <c r="HX204" s="107">
        <f t="shared" si="638"/>
        <v>7.5329029006327364E-169</v>
      </c>
      <c r="HY204" s="107">
        <f t="shared" si="639"/>
        <v>2.895073857151781E-184</v>
      </c>
      <c r="HZ204" s="107">
        <f t="shared" si="640"/>
        <v>2.3801748696717613E-170</v>
      </c>
      <c r="IA204" s="107">
        <f t="shared" si="641"/>
        <v>5.3524907684272096E-152</v>
      </c>
      <c r="IB204" s="107">
        <f t="shared" si="642"/>
        <v>6.3829564833135066E-169</v>
      </c>
      <c r="IC204" s="107">
        <f t="shared" si="643"/>
        <v>2.2502808744262117E-157</v>
      </c>
      <c r="ID204" s="107">
        <f t="shared" si="644"/>
        <v>3.240705671684337E-154</v>
      </c>
      <c r="IE204" s="107">
        <f t="shared" si="645"/>
        <v>7.3827941602323693E-149</v>
      </c>
      <c r="IF204" s="107">
        <f t="shared" si="646"/>
        <v>2.1796172435236874E-152</v>
      </c>
      <c r="IG204" s="107">
        <f t="shared" si="647"/>
        <v>5.36477469076941E-148</v>
      </c>
      <c r="II204" s="107">
        <f t="shared" si="544"/>
        <v>2.0988374661932725E-27</v>
      </c>
      <c r="IJ204" s="107">
        <f t="shared" si="545"/>
        <v>1.054746970452226E-30</v>
      </c>
      <c r="IK204" s="107">
        <f t="shared" si="546"/>
        <v>1.0133663513446435E-33</v>
      </c>
      <c r="IL204" s="107">
        <f t="shared" si="547"/>
        <v>8.6584988383477466E-34</v>
      </c>
      <c r="IM204" s="107">
        <f t="shared" si="548"/>
        <v>4.2910993286732692E-34</v>
      </c>
      <c r="IN204" s="107">
        <f t="shared" si="549"/>
        <v>1.0920060692282762E-37</v>
      </c>
      <c r="IO204" s="107">
        <f t="shared" si="550"/>
        <v>2.3907415081128753E-42</v>
      </c>
      <c r="IP204" s="107">
        <f t="shared" si="551"/>
        <v>1.357014885362108E-37</v>
      </c>
      <c r="IQ204" s="107">
        <f t="shared" si="552"/>
        <v>1.1977959084616237E-30</v>
      </c>
      <c r="IR204" s="107">
        <f t="shared" si="553"/>
        <v>6.02156164054699E-34</v>
      </c>
      <c r="IS204" s="107">
        <f t="shared" si="554"/>
        <v>2.1157408484456162E-31</v>
      </c>
      <c r="IT204" s="107">
        <f t="shared" si="555"/>
        <v>1.5992525410816545E-31</v>
      </c>
      <c r="IU204" s="107">
        <f t="shared" si="556"/>
        <v>1.8183430267757198E-30</v>
      </c>
      <c r="IV204" s="107">
        <f t="shared" si="557"/>
        <v>1.2328772265733381E-29</v>
      </c>
      <c r="IW204" s="107">
        <f t="shared" si="558"/>
        <v>6.205294466564861E-45</v>
      </c>
      <c r="IY204" s="107">
        <f t="shared" si="559"/>
        <v>2.0988374661932725E-27</v>
      </c>
      <c r="IZ204" s="107">
        <f t="shared" si="560"/>
        <v>1.054746970452226E-30</v>
      </c>
      <c r="JA204" s="107">
        <f t="shared" si="561"/>
        <v>1.0133663513446435E-33</v>
      </c>
      <c r="JB204" s="107">
        <f t="shared" si="562"/>
        <v>8.6584988383477466E-34</v>
      </c>
      <c r="JC204" s="107">
        <f t="shared" si="563"/>
        <v>4.2910993286732692E-34</v>
      </c>
      <c r="JD204" s="107">
        <f t="shared" si="564"/>
        <v>1.0920060692282762E-37</v>
      </c>
      <c r="JE204" s="107">
        <f t="shared" si="565"/>
        <v>2.3907415081128753E-42</v>
      </c>
      <c r="JF204" s="107">
        <f t="shared" si="566"/>
        <v>1.357014885362108E-37</v>
      </c>
      <c r="JG204" s="107">
        <f t="shared" si="567"/>
        <v>1.1977959084616237E-30</v>
      </c>
      <c r="JH204" s="107">
        <f t="shared" si="568"/>
        <v>6.02156164054699E-34</v>
      </c>
      <c r="JI204" s="107">
        <f t="shared" si="569"/>
        <v>2.1157408484456162E-31</v>
      </c>
      <c r="JJ204" s="107">
        <f t="shared" si="570"/>
        <v>1.5992525410816545E-31</v>
      </c>
      <c r="JK204" s="107">
        <f t="shared" si="571"/>
        <v>1.8183430267757198E-30</v>
      </c>
      <c r="JL204" s="107">
        <f t="shared" si="572"/>
        <v>1.2328772265733381E-29</v>
      </c>
      <c r="JM204" s="107">
        <f t="shared" si="573"/>
        <v>6.205294466564861E-45</v>
      </c>
    </row>
    <row r="205" spans="2:273" x14ac:dyDescent="0.25">
      <c r="B205" s="2">
        <v>177</v>
      </c>
      <c r="C205" s="37">
        <v>50.546999999999997</v>
      </c>
      <c r="D205" s="37">
        <v>50.015999999999998</v>
      </c>
      <c r="E205" s="37">
        <v>47.246000000000002</v>
      </c>
      <c r="F205" s="37">
        <v>46.557000000000002</v>
      </c>
      <c r="G205" s="37">
        <v>45.82</v>
      </c>
      <c r="H205" s="37">
        <v>47.573999999999998</v>
      </c>
      <c r="I205" s="37">
        <v>49.197000000000003</v>
      </c>
      <c r="J205" s="37">
        <v>48.491999999999997</v>
      </c>
      <c r="K205" s="37">
        <v>48.262</v>
      </c>
      <c r="L205" s="37">
        <v>46.802999999999997</v>
      </c>
      <c r="M205" s="37">
        <v>45.902000000000001</v>
      </c>
      <c r="N205" s="37">
        <v>45.902000000000001</v>
      </c>
      <c r="O205" s="37">
        <v>47.115000000000002</v>
      </c>
      <c r="P205" s="37">
        <v>46.655999999999999</v>
      </c>
      <c r="Q205" s="37">
        <v>51.59</v>
      </c>
      <c r="S205" s="4">
        <f t="shared" si="460"/>
        <v>50.091034987502532</v>
      </c>
      <c r="T205" s="4" t="e">
        <f t="shared" si="461"/>
        <v>#N/A</v>
      </c>
      <c r="U205" s="4" t="e">
        <f t="shared" si="462"/>
        <v>#N/A</v>
      </c>
      <c r="V205" s="4" t="e">
        <f t="shared" si="463"/>
        <v>#N/A</v>
      </c>
      <c r="W205" s="4" t="e">
        <f t="shared" si="464"/>
        <v>#N/A</v>
      </c>
      <c r="X205" s="4" t="e">
        <f t="shared" si="465"/>
        <v>#N/A</v>
      </c>
      <c r="Y205" s="4" t="e">
        <f t="shared" si="466"/>
        <v>#N/A</v>
      </c>
      <c r="Z205" s="4" t="e">
        <f t="shared" si="467"/>
        <v>#N/A</v>
      </c>
      <c r="AA205" s="4" t="e">
        <f t="shared" si="468"/>
        <v>#N/A</v>
      </c>
      <c r="AB205" s="4" t="e">
        <f t="shared" si="469"/>
        <v>#N/A</v>
      </c>
      <c r="AC205" s="4" t="e">
        <f t="shared" si="470"/>
        <v>#N/A</v>
      </c>
      <c r="AD205" s="4" t="e">
        <f t="shared" si="471"/>
        <v>#N/A</v>
      </c>
      <c r="AE205" s="4" t="e">
        <f t="shared" si="472"/>
        <v>#N/A</v>
      </c>
      <c r="AF205" s="4" t="e">
        <f t="shared" si="473"/>
        <v>#N/A</v>
      </c>
      <c r="AG205" s="4">
        <f t="shared" si="474"/>
        <v>50.228421693874068</v>
      </c>
      <c r="AI205" s="4">
        <f t="shared" si="475"/>
        <v>0.45596501249746524</v>
      </c>
      <c r="AJ205" s="4">
        <f t="shared" si="476"/>
        <v>0</v>
      </c>
      <c r="AK205" s="4">
        <f t="shared" si="477"/>
        <v>0</v>
      </c>
      <c r="AL205" s="4">
        <f t="shared" si="478"/>
        <v>0</v>
      </c>
      <c r="AM205" s="4">
        <f t="shared" si="479"/>
        <v>0</v>
      </c>
      <c r="AN205" s="4">
        <f t="shared" si="480"/>
        <v>0</v>
      </c>
      <c r="AO205" s="4">
        <f t="shared" si="481"/>
        <v>0</v>
      </c>
      <c r="AP205" s="4">
        <f t="shared" si="482"/>
        <v>0</v>
      </c>
      <c r="AQ205" s="4">
        <f t="shared" si="483"/>
        <v>0</v>
      </c>
      <c r="AR205" s="4">
        <f t="shared" si="484"/>
        <v>0</v>
      </c>
      <c r="AS205" s="4">
        <f t="shared" si="485"/>
        <v>0</v>
      </c>
      <c r="AT205" s="4">
        <f t="shared" si="486"/>
        <v>0</v>
      </c>
      <c r="AU205" s="4">
        <f t="shared" si="487"/>
        <v>0</v>
      </c>
      <c r="AV205" s="4">
        <f t="shared" si="667"/>
        <v>0</v>
      </c>
      <c r="AW205" s="4">
        <f t="shared" si="667"/>
        <v>1.361578306125935</v>
      </c>
      <c r="AY205" s="2">
        <f t="shared" si="509"/>
        <v>50.091034987502532</v>
      </c>
      <c r="AZ205" s="2" t="e">
        <f t="shared" si="575"/>
        <v>#N/A</v>
      </c>
      <c r="BA205" s="2" t="e">
        <f t="shared" si="576"/>
        <v>#N/A</v>
      </c>
      <c r="BB205" s="2" t="e">
        <f t="shared" si="577"/>
        <v>#N/A</v>
      </c>
      <c r="BC205" s="2" t="e">
        <f t="shared" si="578"/>
        <v>#N/A</v>
      </c>
      <c r="BD205" s="2" t="e">
        <f t="shared" si="579"/>
        <v>#N/A</v>
      </c>
      <c r="BE205" s="2" t="e">
        <f t="shared" si="580"/>
        <v>#N/A</v>
      </c>
      <c r="BF205" s="2" t="e">
        <f t="shared" si="581"/>
        <v>#N/A</v>
      </c>
      <c r="BG205" s="2" t="e">
        <f t="shared" si="582"/>
        <v>#N/A</v>
      </c>
      <c r="BH205" s="2" t="e">
        <f t="shared" si="583"/>
        <v>#N/A</v>
      </c>
      <c r="BI205" s="2" t="e">
        <f t="shared" si="584"/>
        <v>#N/A</v>
      </c>
      <c r="BJ205" s="2" t="e">
        <f t="shared" si="585"/>
        <v>#N/A</v>
      </c>
      <c r="BK205" s="2" t="e">
        <f t="shared" si="586"/>
        <v>#N/A</v>
      </c>
      <c r="BL205" s="2" t="e">
        <f t="shared" si="587"/>
        <v>#N/A</v>
      </c>
      <c r="BM205" s="2">
        <f t="shared" si="588"/>
        <v>50.228421693874068</v>
      </c>
      <c r="BO205" s="2" t="str">
        <f t="shared" si="652"/>
        <v/>
      </c>
      <c r="BP205" s="2" t="str">
        <f t="shared" si="653"/>
        <v/>
      </c>
      <c r="BQ205" s="2" t="str">
        <f t="shared" si="654"/>
        <v/>
      </c>
      <c r="BR205" s="2" t="str">
        <f t="shared" si="655"/>
        <v/>
      </c>
      <c r="BS205" s="2" t="str">
        <f t="shared" si="656"/>
        <v/>
      </c>
      <c r="BT205" s="2" t="str">
        <f t="shared" si="657"/>
        <v/>
      </c>
      <c r="BU205" s="2" t="str">
        <f t="shared" si="658"/>
        <v/>
      </c>
      <c r="BV205" s="2" t="str">
        <f t="shared" si="659"/>
        <v/>
      </c>
      <c r="BW205" s="2" t="str">
        <f t="shared" si="660"/>
        <v/>
      </c>
      <c r="BX205" s="2" t="str">
        <f t="shared" si="661"/>
        <v/>
      </c>
      <c r="BY205" s="2" t="str">
        <f t="shared" si="662"/>
        <v/>
      </c>
      <c r="BZ205" s="2" t="str">
        <f t="shared" si="663"/>
        <v/>
      </c>
      <c r="CA205" s="2" t="str">
        <f t="shared" si="664"/>
        <v/>
      </c>
      <c r="CB205" s="2" t="str">
        <f t="shared" si="665"/>
        <v/>
      </c>
      <c r="CC205" s="2" t="str">
        <f t="shared" si="666"/>
        <v/>
      </c>
      <c r="CE205" s="2" t="str">
        <f t="shared" si="510"/>
        <v/>
      </c>
      <c r="CF205" s="2" t="str">
        <f t="shared" si="511"/>
        <v/>
      </c>
      <c r="CG205" s="2" t="str">
        <f t="shared" si="512"/>
        <v/>
      </c>
      <c r="CH205" s="2" t="str">
        <f t="shared" si="513"/>
        <v/>
      </c>
      <c r="CI205" s="2" t="str">
        <f t="shared" si="514"/>
        <v/>
      </c>
      <c r="CJ205" s="2" t="str">
        <f t="shared" si="515"/>
        <v/>
      </c>
      <c r="CK205" s="2" t="str">
        <f t="shared" si="516"/>
        <v/>
      </c>
      <c r="CL205" s="2" t="str">
        <f t="shared" si="517"/>
        <v/>
      </c>
      <c r="CM205" s="2" t="str">
        <f t="shared" si="518"/>
        <v/>
      </c>
      <c r="CN205" s="2" t="str">
        <f t="shared" si="519"/>
        <v/>
      </c>
      <c r="CO205" s="2" t="str">
        <f t="shared" si="520"/>
        <v/>
      </c>
      <c r="CP205" s="2" t="str">
        <f t="shared" si="521"/>
        <v/>
      </c>
      <c r="CQ205" s="2" t="str">
        <f t="shared" si="522"/>
        <v/>
      </c>
      <c r="CR205" s="2" t="str">
        <f t="shared" si="523"/>
        <v/>
      </c>
      <c r="CS205" s="2" t="str">
        <f t="shared" si="524"/>
        <v/>
      </c>
      <c r="CU205" s="2">
        <f t="shared" si="525"/>
        <v>50.546999999999997</v>
      </c>
      <c r="CV205" s="2" t="str">
        <f t="shared" si="526"/>
        <v/>
      </c>
      <c r="CW205" s="2" t="str">
        <f t="shared" si="527"/>
        <v/>
      </c>
      <c r="CX205" s="2" t="str">
        <f t="shared" si="528"/>
        <v/>
      </c>
      <c r="CY205" s="2" t="str">
        <f t="shared" si="529"/>
        <v/>
      </c>
      <c r="CZ205" s="2" t="str">
        <f t="shared" si="530"/>
        <v/>
      </c>
      <c r="DA205" s="2" t="str">
        <f t="shared" si="531"/>
        <v/>
      </c>
      <c r="DB205" s="2" t="str">
        <f t="shared" si="532"/>
        <v/>
      </c>
      <c r="DC205" s="2" t="str">
        <f t="shared" si="533"/>
        <v/>
      </c>
      <c r="DD205" s="2" t="str">
        <f t="shared" si="534"/>
        <v/>
      </c>
      <c r="DE205" s="2" t="str">
        <f t="shared" si="535"/>
        <v/>
      </c>
      <c r="DF205" s="2" t="str">
        <f t="shared" si="536"/>
        <v/>
      </c>
      <c r="DG205" s="2" t="str">
        <f t="shared" si="537"/>
        <v/>
      </c>
      <c r="DH205" s="2" t="str">
        <f t="shared" si="538"/>
        <v/>
      </c>
      <c r="DI205" s="2">
        <f t="shared" si="539"/>
        <v>51.59</v>
      </c>
      <c r="DK205" s="2">
        <f t="shared" si="489"/>
        <v>84.197176612903206</v>
      </c>
      <c r="DL205" s="2">
        <f t="shared" si="668"/>
        <v>109.92183907624637</v>
      </c>
      <c r="DM205" s="2">
        <f t="shared" si="668"/>
        <v>101.39238629032258</v>
      </c>
      <c r="DN205" s="2">
        <f t="shared" si="668"/>
        <v>102.40501854838712</v>
      </c>
      <c r="DO205" s="2">
        <f t="shared" si="668"/>
        <v>96.488943914956025</v>
      </c>
      <c r="DP205" s="2">
        <f t="shared" si="668"/>
        <v>99.892701612903238</v>
      </c>
      <c r="DQ205" s="2">
        <f t="shared" si="668"/>
        <v>106.80358088235292</v>
      </c>
      <c r="DR205" s="2">
        <f t="shared" si="668"/>
        <v>93.975846407624672</v>
      </c>
      <c r="DS205" s="2">
        <f t="shared" si="668"/>
        <v>89.273873774509809</v>
      </c>
      <c r="DT205" s="2">
        <f t="shared" si="668"/>
        <v>93.710696969696983</v>
      </c>
      <c r="DU205" s="2">
        <f t="shared" si="668"/>
        <v>90.476650178253109</v>
      </c>
      <c r="DV205" s="2">
        <f t="shared" si="668"/>
        <v>88.892420637829915</v>
      </c>
      <c r="DW205" s="2">
        <f t="shared" si="668"/>
        <v>87.191089809384152</v>
      </c>
      <c r="DX205" s="2">
        <f t="shared" si="668"/>
        <v>86.280276515151499</v>
      </c>
      <c r="DY205" s="2">
        <f t="shared" si="668"/>
        <v>72.984744116037234</v>
      </c>
      <c r="EA205" s="2">
        <f t="shared" si="459"/>
        <v>48.687514118117591</v>
      </c>
      <c r="EB205" s="2">
        <f t="shared" si="491"/>
        <v>47.910829875518672</v>
      </c>
      <c r="EC205" s="2">
        <f t="shared" si="492"/>
        <v>44.750181846473026</v>
      </c>
      <c r="ED205" s="2">
        <f t="shared" si="493"/>
        <v>43.285426354709678</v>
      </c>
      <c r="EE205" s="2">
        <f t="shared" si="494"/>
        <v>43.716483151152261</v>
      </c>
      <c r="EF205" s="2">
        <f t="shared" si="495"/>
        <v>44.495726867646027</v>
      </c>
      <c r="EG205" s="2">
        <f t="shared" si="496"/>
        <v>46.307878234617604</v>
      </c>
      <c r="EH205" s="2">
        <f t="shared" si="497"/>
        <v>47.327824803908953</v>
      </c>
      <c r="EI205" s="2">
        <f t="shared" si="498"/>
        <v>47.924404782133749</v>
      </c>
      <c r="EJ205" s="2">
        <f t="shared" si="499"/>
        <v>45.01247545679778</v>
      </c>
      <c r="EK205" s="2">
        <f t="shared" si="500"/>
        <v>44.425970769999061</v>
      </c>
      <c r="EL205" s="2">
        <f t="shared" si="501"/>
        <v>45.433041696969696</v>
      </c>
      <c r="EM205" s="2">
        <f t="shared" si="502"/>
        <v>45.408887729093337</v>
      </c>
      <c r="EN205" s="2">
        <f t="shared" si="503"/>
        <v>45.762989941596381</v>
      </c>
      <c r="EO205" s="2">
        <f t="shared" si="504"/>
        <v>52.120885881663753</v>
      </c>
      <c r="EQ205" s="2">
        <f t="shared" si="505"/>
        <v>50.091193053472125</v>
      </c>
      <c r="ER205" s="2">
        <f t="shared" si="669"/>
        <v>49.174657253722174</v>
      </c>
      <c r="ES205" s="2">
        <f t="shared" si="669"/>
        <v>46.562326634869507</v>
      </c>
      <c r="ET205" s="2">
        <f t="shared" si="669"/>
        <v>46.30913693831755</v>
      </c>
      <c r="EU205" s="2">
        <f t="shared" si="669"/>
        <v>45.196224615216295</v>
      </c>
      <c r="EV205" s="2">
        <f t="shared" si="669"/>
        <v>45.767317118792334</v>
      </c>
      <c r="EW205" s="2">
        <f t="shared" si="669"/>
        <v>47.500303027312505</v>
      </c>
      <c r="EX205" s="2">
        <f t="shared" si="669"/>
        <v>47.517946296705162</v>
      </c>
      <c r="EY205" s="2">
        <f t="shared" si="669"/>
        <v>47.093120753703104</v>
      </c>
      <c r="EZ205" s="2">
        <f t="shared" si="669"/>
        <v>46.367853565527049</v>
      </c>
      <c r="FA205" s="2">
        <f t="shared" si="669"/>
        <v>45.155429133721341</v>
      </c>
      <c r="FB205" s="2">
        <f t="shared" si="669"/>
        <v>45.668971565231061</v>
      </c>
      <c r="FC205" s="2">
        <f t="shared" si="669"/>
        <v>47.314578898182347</v>
      </c>
      <c r="FD205" s="2">
        <f t="shared" si="669"/>
        <v>48.108058048139057</v>
      </c>
      <c r="FE205" s="2">
        <f t="shared" si="669"/>
        <v>50.224151424641228</v>
      </c>
      <c r="FG205" s="2">
        <f t="shared" si="507"/>
        <v>0.99999999999938194</v>
      </c>
      <c r="FH205" s="2">
        <f t="shared" si="670"/>
        <v>0.99999999999941191</v>
      </c>
      <c r="FI205" s="2">
        <f t="shared" si="670"/>
        <v>0.99999999999954903</v>
      </c>
      <c r="FJ205" s="2">
        <f t="shared" si="670"/>
        <v>0.99999999999956501</v>
      </c>
      <c r="FK205" s="2">
        <f t="shared" si="670"/>
        <v>0.99999999999952172</v>
      </c>
      <c r="FL205" s="2">
        <f t="shared" si="670"/>
        <v>0.99999999999956302</v>
      </c>
      <c r="FM205" s="2">
        <f t="shared" si="670"/>
        <v>0.99999999999955069</v>
      </c>
      <c r="FN205" s="2">
        <f t="shared" si="670"/>
        <v>0.99999999999958034</v>
      </c>
      <c r="FO205" s="2">
        <f t="shared" si="670"/>
        <v>0.99999999999942135</v>
      </c>
      <c r="FP205" s="2">
        <f t="shared" si="670"/>
        <v>0.9999999999995316</v>
      </c>
      <c r="FQ205" s="2">
        <f t="shared" si="670"/>
        <v>0.99999999999948919</v>
      </c>
      <c r="FR205" s="2">
        <f t="shared" si="670"/>
        <v>0.99999999999956346</v>
      </c>
      <c r="FS205" s="2">
        <f t="shared" si="670"/>
        <v>0.99999999999373557</v>
      </c>
      <c r="FT205" s="2">
        <f t="shared" si="670"/>
        <v>0.99999999994820454</v>
      </c>
      <c r="FU205" s="2">
        <f t="shared" si="670"/>
        <v>0.99999999970705244</v>
      </c>
      <c r="FW205" s="2">
        <f t="shared" si="540"/>
        <v>0.99988739163382978</v>
      </c>
      <c r="FX205" s="2">
        <f t="shared" si="592"/>
        <v>0.99991314556905775</v>
      </c>
      <c r="FY205" s="2">
        <f t="shared" si="593"/>
        <v>0.99993522926723188</v>
      </c>
      <c r="FZ205" s="2">
        <f t="shared" si="594"/>
        <v>0.99991733953746265</v>
      </c>
      <c r="GA205" s="2">
        <f t="shared" si="595"/>
        <v>0.99990542380332448</v>
      </c>
      <c r="GB205" s="2">
        <f t="shared" si="596"/>
        <v>0.99992762275149694</v>
      </c>
      <c r="GC205" s="2">
        <f t="shared" si="597"/>
        <v>0.99994485490406437</v>
      </c>
      <c r="GD205" s="2">
        <f t="shared" si="598"/>
        <v>0.99992259042922604</v>
      </c>
      <c r="GE205" s="2">
        <f t="shared" si="599"/>
        <v>0.99983171768487289</v>
      </c>
      <c r="GF205" s="2">
        <f t="shared" si="600"/>
        <v>0.99983750765009494</v>
      </c>
      <c r="GG205" s="2">
        <f t="shared" si="601"/>
        <v>0.99982011035695273</v>
      </c>
      <c r="GH205" s="2">
        <f t="shared" si="602"/>
        <v>0.99984802578552379</v>
      </c>
      <c r="GI205" s="2">
        <f t="shared" si="603"/>
        <v>0.99964180455232554</v>
      </c>
      <c r="GJ205" s="2">
        <f t="shared" si="604"/>
        <v>0.99910576236069615</v>
      </c>
      <c r="GK205" s="2">
        <f t="shared" si="605"/>
        <v>0.99774862363837025</v>
      </c>
      <c r="GM205" s="107">
        <f t="shared" si="541"/>
        <v>0</v>
      </c>
      <c r="GN205" s="107">
        <f t="shared" si="606"/>
        <v>0</v>
      </c>
      <c r="GO205" s="107">
        <f t="shared" si="607"/>
        <v>0</v>
      </c>
      <c r="GP205" s="107">
        <f t="shared" si="608"/>
        <v>0</v>
      </c>
      <c r="GQ205" s="107">
        <f t="shared" si="609"/>
        <v>0</v>
      </c>
      <c r="GR205" s="107">
        <f t="shared" si="610"/>
        <v>0</v>
      </c>
      <c r="GS205" s="107">
        <f t="shared" si="611"/>
        <v>0</v>
      </c>
      <c r="GT205" s="107">
        <f t="shared" si="612"/>
        <v>0</v>
      </c>
      <c r="GU205" s="107">
        <f t="shared" si="613"/>
        <v>0</v>
      </c>
      <c r="GV205" s="107">
        <f t="shared" si="614"/>
        <v>0</v>
      </c>
      <c r="GW205" s="107">
        <f t="shared" si="615"/>
        <v>0</v>
      </c>
      <c r="GX205" s="107">
        <f t="shared" si="616"/>
        <v>0</v>
      </c>
      <c r="GY205" s="107">
        <f t="shared" si="617"/>
        <v>0</v>
      </c>
      <c r="GZ205" s="107">
        <f t="shared" si="618"/>
        <v>0</v>
      </c>
      <c r="HA205" s="107">
        <f t="shared" si="619"/>
        <v>0</v>
      </c>
      <c r="HC205" s="107">
        <f t="shared" si="542"/>
        <v>0</v>
      </c>
      <c r="HD205" s="107">
        <f t="shared" si="620"/>
        <v>0</v>
      </c>
      <c r="HE205" s="107">
        <f t="shared" si="621"/>
        <v>0</v>
      </c>
      <c r="HF205" s="107">
        <f t="shared" si="622"/>
        <v>0</v>
      </c>
      <c r="HG205" s="107">
        <f t="shared" si="623"/>
        <v>0</v>
      </c>
      <c r="HH205" s="107">
        <f t="shared" si="624"/>
        <v>0</v>
      </c>
      <c r="HI205" s="107">
        <f t="shared" si="625"/>
        <v>0</v>
      </c>
      <c r="HJ205" s="107">
        <f t="shared" si="626"/>
        <v>0</v>
      </c>
      <c r="HK205" s="107">
        <f t="shared" si="627"/>
        <v>0</v>
      </c>
      <c r="HL205" s="107">
        <f t="shared" si="628"/>
        <v>0</v>
      </c>
      <c r="HM205" s="107">
        <f t="shared" si="629"/>
        <v>0</v>
      </c>
      <c r="HN205" s="107">
        <f t="shared" si="630"/>
        <v>0</v>
      </c>
      <c r="HO205" s="107">
        <f t="shared" si="631"/>
        <v>0</v>
      </c>
      <c r="HP205" s="107">
        <f t="shared" si="632"/>
        <v>0</v>
      </c>
      <c r="HQ205" s="107">
        <f t="shared" si="633"/>
        <v>0</v>
      </c>
      <c r="HS205" s="107">
        <f t="shared" si="543"/>
        <v>3.4680637865489592E-129</v>
      </c>
      <c r="HT205" s="107">
        <f t="shared" si="634"/>
        <v>1.0929181225709813E-140</v>
      </c>
      <c r="HU205" s="107">
        <f t="shared" si="635"/>
        <v>2.5489178604308246E-151</v>
      </c>
      <c r="HV205" s="107">
        <f t="shared" si="636"/>
        <v>1.4996467927068213E-157</v>
      </c>
      <c r="HW205" s="107">
        <f t="shared" si="637"/>
        <v>7.8487046259574541E-162</v>
      </c>
      <c r="HX205" s="107">
        <f t="shared" si="638"/>
        <v>8.0962951637561677E-174</v>
      </c>
      <c r="HY205" s="107">
        <f t="shared" si="639"/>
        <v>1.2588777374264629E-189</v>
      </c>
      <c r="HZ205" s="107">
        <f t="shared" si="640"/>
        <v>2.2694056726188875E-175</v>
      </c>
      <c r="IA205" s="107">
        <f t="shared" si="641"/>
        <v>1.2017844038692402E-156</v>
      </c>
      <c r="IB205" s="107">
        <f t="shared" si="642"/>
        <v>4.4819108740396982E-174</v>
      </c>
      <c r="IC205" s="107">
        <f t="shared" si="643"/>
        <v>3.3254679686609347E-162</v>
      </c>
      <c r="ID205" s="107">
        <f t="shared" si="644"/>
        <v>6.5217498437096814E-159</v>
      </c>
      <c r="IE205" s="107">
        <f t="shared" si="645"/>
        <v>2.0089478768120372E-153</v>
      </c>
      <c r="IF205" s="107">
        <f t="shared" si="646"/>
        <v>4.1303251526837827E-157</v>
      </c>
      <c r="IG205" s="107">
        <f t="shared" si="647"/>
        <v>9.8124707460936949E-153</v>
      </c>
      <c r="II205" s="107">
        <f t="shared" si="544"/>
        <v>9.2555150617133857E-29</v>
      </c>
      <c r="IJ205" s="107">
        <f t="shared" si="545"/>
        <v>3.4616273381733578E-32</v>
      </c>
      <c r="IK205" s="107">
        <f t="shared" si="546"/>
        <v>2.6322356053784337E-35</v>
      </c>
      <c r="IL205" s="107">
        <f t="shared" si="547"/>
        <v>2.0223926776193316E-35</v>
      </c>
      <c r="IM205" s="107">
        <f t="shared" si="548"/>
        <v>9.1356207684531689E-36</v>
      </c>
      <c r="IN205" s="107">
        <f t="shared" si="549"/>
        <v>1.7220515266209543E-39</v>
      </c>
      <c r="IO205" s="107">
        <f t="shared" si="550"/>
        <v>2.5269524023442924E-44</v>
      </c>
      <c r="IP205" s="107">
        <f t="shared" si="551"/>
        <v>2.0982849863032534E-39</v>
      </c>
      <c r="IQ205" s="107">
        <f t="shared" si="552"/>
        <v>3.019750732278154E-32</v>
      </c>
      <c r="IR205" s="107">
        <f t="shared" si="553"/>
        <v>1.0185187249840468E-35</v>
      </c>
      <c r="IS205" s="107">
        <f t="shared" si="554"/>
        <v>4.7054041678369622E-33</v>
      </c>
      <c r="IT205" s="107">
        <f t="shared" si="555"/>
        <v>3.7797263114409748E-33</v>
      </c>
      <c r="IU205" s="107">
        <f t="shared" si="556"/>
        <v>4.7681573786742921E-32</v>
      </c>
      <c r="IV205" s="107">
        <f t="shared" si="557"/>
        <v>3.1399818795095965E-31</v>
      </c>
      <c r="IW205" s="107">
        <f t="shared" si="558"/>
        <v>1.4777869524101962E-47</v>
      </c>
      <c r="IY205" s="107">
        <f t="shared" si="559"/>
        <v>9.2555150617133857E-29</v>
      </c>
      <c r="IZ205" s="107">
        <f t="shared" si="560"/>
        <v>3.4616273381733578E-32</v>
      </c>
      <c r="JA205" s="107">
        <f t="shared" si="561"/>
        <v>2.6322356053784337E-35</v>
      </c>
      <c r="JB205" s="107">
        <f t="shared" si="562"/>
        <v>2.0223926776193316E-35</v>
      </c>
      <c r="JC205" s="107">
        <f t="shared" si="563"/>
        <v>9.1356207684531689E-36</v>
      </c>
      <c r="JD205" s="107">
        <f t="shared" si="564"/>
        <v>1.7220515266209543E-39</v>
      </c>
      <c r="JE205" s="107">
        <f t="shared" si="565"/>
        <v>2.5269524023442924E-44</v>
      </c>
      <c r="JF205" s="107">
        <f t="shared" si="566"/>
        <v>2.0982849863032534E-39</v>
      </c>
      <c r="JG205" s="107">
        <f t="shared" si="567"/>
        <v>3.019750732278154E-32</v>
      </c>
      <c r="JH205" s="107">
        <f t="shared" si="568"/>
        <v>1.0185187249840468E-35</v>
      </c>
      <c r="JI205" s="107">
        <f t="shared" si="569"/>
        <v>4.7054041678369622E-33</v>
      </c>
      <c r="JJ205" s="107">
        <f t="shared" si="570"/>
        <v>3.7797263114409748E-33</v>
      </c>
      <c r="JK205" s="107">
        <f t="shared" si="571"/>
        <v>4.7681573786742921E-32</v>
      </c>
      <c r="JL205" s="107">
        <f t="shared" si="572"/>
        <v>3.1399818795095965E-31</v>
      </c>
      <c r="JM205" s="107">
        <f t="shared" si="573"/>
        <v>1.4777869524101962E-47</v>
      </c>
    </row>
    <row r="206" spans="2:273" x14ac:dyDescent="0.25">
      <c r="B206" s="2">
        <v>178</v>
      </c>
      <c r="C206" s="37">
        <v>51.578000000000003</v>
      </c>
      <c r="D206" s="37">
        <v>50.097999999999999</v>
      </c>
      <c r="E206" s="37">
        <v>46.033000000000001</v>
      </c>
      <c r="F206" s="37">
        <v>46.246000000000002</v>
      </c>
      <c r="G206" s="37">
        <v>45.066000000000003</v>
      </c>
      <c r="H206" s="37">
        <v>47.262</v>
      </c>
      <c r="I206" s="37">
        <v>48.82</v>
      </c>
      <c r="J206" s="37">
        <v>48.459000000000003</v>
      </c>
      <c r="K206" s="37">
        <v>48.015999999999998</v>
      </c>
      <c r="L206" s="37">
        <v>47.655999999999999</v>
      </c>
      <c r="M206" s="37">
        <v>46.475000000000001</v>
      </c>
      <c r="N206" s="37">
        <v>46.917999999999999</v>
      </c>
      <c r="O206" s="37">
        <v>48.377000000000002</v>
      </c>
      <c r="P206" s="37">
        <v>48.573999999999998</v>
      </c>
      <c r="Q206" s="37">
        <v>49.802999999999997</v>
      </c>
      <c r="S206" s="4" t="e">
        <f t="shared" si="460"/>
        <v>#N/A</v>
      </c>
      <c r="T206" s="4" t="e">
        <f t="shared" si="461"/>
        <v>#N/A</v>
      </c>
      <c r="U206" s="4" t="e">
        <f t="shared" si="462"/>
        <v>#N/A</v>
      </c>
      <c r="V206" s="4" t="e">
        <f t="shared" si="463"/>
        <v>#N/A</v>
      </c>
      <c r="W206" s="4" t="e">
        <f t="shared" si="464"/>
        <v>#N/A</v>
      </c>
      <c r="X206" s="4" t="e">
        <f t="shared" si="465"/>
        <v>#N/A</v>
      </c>
      <c r="Y206" s="4" t="e">
        <f t="shared" si="466"/>
        <v>#N/A</v>
      </c>
      <c r="Z206" s="4" t="e">
        <f t="shared" si="467"/>
        <v>#N/A</v>
      </c>
      <c r="AA206" s="4" t="e">
        <f t="shared" si="468"/>
        <v>#N/A</v>
      </c>
      <c r="AB206" s="4" t="e">
        <f t="shared" si="469"/>
        <v>#N/A</v>
      </c>
      <c r="AC206" s="4" t="e">
        <f t="shared" si="470"/>
        <v>#N/A</v>
      </c>
      <c r="AD206" s="4" t="e">
        <f t="shared" si="471"/>
        <v>#N/A</v>
      </c>
      <c r="AE206" s="4" t="e">
        <f t="shared" si="472"/>
        <v>#N/A</v>
      </c>
      <c r="AF206" s="4" t="e">
        <f t="shared" si="473"/>
        <v>#N/A</v>
      </c>
      <c r="AG206" s="4">
        <f t="shared" si="474"/>
        <v>50.091779456189364</v>
      </c>
      <c r="AI206" s="4">
        <f t="shared" si="475"/>
        <v>0</v>
      </c>
      <c r="AJ206" s="4">
        <f t="shared" si="476"/>
        <v>0</v>
      </c>
      <c r="AK206" s="4">
        <f t="shared" si="477"/>
        <v>0</v>
      </c>
      <c r="AL206" s="4">
        <f t="shared" si="478"/>
        <v>0</v>
      </c>
      <c r="AM206" s="4">
        <f t="shared" si="479"/>
        <v>0</v>
      </c>
      <c r="AN206" s="4">
        <f t="shared" si="480"/>
        <v>0</v>
      </c>
      <c r="AO206" s="4">
        <f t="shared" si="481"/>
        <v>0</v>
      </c>
      <c r="AP206" s="4">
        <f t="shared" si="482"/>
        <v>0</v>
      </c>
      <c r="AQ206" s="4">
        <f t="shared" si="483"/>
        <v>0</v>
      </c>
      <c r="AR206" s="4">
        <f t="shared" si="484"/>
        <v>0</v>
      </c>
      <c r="AS206" s="4">
        <f t="shared" si="485"/>
        <v>0</v>
      </c>
      <c r="AT206" s="4">
        <f t="shared" si="486"/>
        <v>0</v>
      </c>
      <c r="AU206" s="4">
        <f t="shared" si="487"/>
        <v>0</v>
      </c>
      <c r="AV206" s="4">
        <f t="shared" si="667"/>
        <v>0</v>
      </c>
      <c r="AW206" s="4">
        <f t="shared" si="667"/>
        <v>-0.28877945618936707</v>
      </c>
      <c r="AY206" s="2" t="e">
        <f t="shared" si="509"/>
        <v>#N/A</v>
      </c>
      <c r="AZ206" s="2" t="e">
        <f t="shared" si="575"/>
        <v>#N/A</v>
      </c>
      <c r="BA206" s="2" t="e">
        <f t="shared" si="576"/>
        <v>#N/A</v>
      </c>
      <c r="BB206" s="2" t="e">
        <f t="shared" si="577"/>
        <v>#N/A</v>
      </c>
      <c r="BC206" s="2" t="e">
        <f t="shared" si="578"/>
        <v>#N/A</v>
      </c>
      <c r="BD206" s="2" t="e">
        <f t="shared" si="579"/>
        <v>#N/A</v>
      </c>
      <c r="BE206" s="2" t="e">
        <f t="shared" si="580"/>
        <v>#N/A</v>
      </c>
      <c r="BF206" s="2" t="e">
        <f t="shared" si="581"/>
        <v>#N/A</v>
      </c>
      <c r="BG206" s="2" t="e">
        <f t="shared" si="582"/>
        <v>#N/A</v>
      </c>
      <c r="BH206" s="2" t="e">
        <f t="shared" si="583"/>
        <v>#N/A</v>
      </c>
      <c r="BI206" s="2" t="e">
        <f t="shared" si="584"/>
        <v>#N/A</v>
      </c>
      <c r="BJ206" s="2" t="e">
        <f t="shared" si="585"/>
        <v>#N/A</v>
      </c>
      <c r="BK206" s="2" t="e">
        <f t="shared" si="586"/>
        <v>#N/A</v>
      </c>
      <c r="BL206" s="2" t="e">
        <f t="shared" si="587"/>
        <v>#N/A</v>
      </c>
      <c r="BM206" s="2">
        <f t="shared" si="588"/>
        <v>50.091779456189364</v>
      </c>
      <c r="BO206" s="2" t="str">
        <f t="shared" si="652"/>
        <v/>
      </c>
      <c r="BP206" s="2" t="str">
        <f t="shared" si="653"/>
        <v/>
      </c>
      <c r="BQ206" s="2" t="str">
        <f t="shared" si="654"/>
        <v/>
      </c>
      <c r="BR206" s="2" t="str">
        <f t="shared" si="655"/>
        <v/>
      </c>
      <c r="BS206" s="2" t="str">
        <f t="shared" si="656"/>
        <v/>
      </c>
      <c r="BT206" s="2" t="str">
        <f t="shared" si="657"/>
        <v/>
      </c>
      <c r="BU206" s="2" t="str">
        <f t="shared" si="658"/>
        <v/>
      </c>
      <c r="BV206" s="2" t="str">
        <f t="shared" si="659"/>
        <v/>
      </c>
      <c r="BW206" s="2" t="str">
        <f t="shared" si="660"/>
        <v/>
      </c>
      <c r="BX206" s="2" t="str">
        <f t="shared" si="661"/>
        <v/>
      </c>
      <c r="BY206" s="2" t="str">
        <f t="shared" si="662"/>
        <v/>
      </c>
      <c r="BZ206" s="2" t="str">
        <f t="shared" si="663"/>
        <v/>
      </c>
      <c r="CA206" s="2" t="str">
        <f t="shared" si="664"/>
        <v/>
      </c>
      <c r="CB206" s="2" t="str">
        <f t="shared" si="665"/>
        <v/>
      </c>
      <c r="CC206" s="2" t="str">
        <f t="shared" si="666"/>
        <v/>
      </c>
      <c r="CE206" s="2" t="str">
        <f t="shared" si="510"/>
        <v/>
      </c>
      <c r="CF206" s="2" t="str">
        <f t="shared" si="511"/>
        <v/>
      </c>
      <c r="CG206" s="2" t="str">
        <f t="shared" si="512"/>
        <v/>
      </c>
      <c r="CH206" s="2" t="str">
        <f t="shared" si="513"/>
        <v/>
      </c>
      <c r="CI206" s="2" t="str">
        <f t="shared" si="514"/>
        <v/>
      </c>
      <c r="CJ206" s="2" t="str">
        <f t="shared" si="515"/>
        <v/>
      </c>
      <c r="CK206" s="2" t="str">
        <f t="shared" si="516"/>
        <v/>
      </c>
      <c r="CL206" s="2" t="str">
        <f t="shared" si="517"/>
        <v/>
      </c>
      <c r="CM206" s="2" t="str">
        <f t="shared" si="518"/>
        <v/>
      </c>
      <c r="CN206" s="2" t="str">
        <f t="shared" si="519"/>
        <v/>
      </c>
      <c r="CO206" s="2" t="str">
        <f t="shared" si="520"/>
        <v/>
      </c>
      <c r="CP206" s="2" t="str">
        <f t="shared" si="521"/>
        <v/>
      </c>
      <c r="CQ206" s="2" t="str">
        <f t="shared" si="522"/>
        <v/>
      </c>
      <c r="CR206" s="2" t="str">
        <f t="shared" si="523"/>
        <v/>
      </c>
      <c r="CS206" s="2" t="str">
        <f t="shared" si="524"/>
        <v/>
      </c>
      <c r="CU206" s="2" t="str">
        <f t="shared" si="525"/>
        <v/>
      </c>
      <c r="CV206" s="2" t="str">
        <f t="shared" si="526"/>
        <v/>
      </c>
      <c r="CW206" s="2" t="str">
        <f t="shared" si="527"/>
        <v/>
      </c>
      <c r="CX206" s="2" t="str">
        <f t="shared" si="528"/>
        <v/>
      </c>
      <c r="CY206" s="2" t="str">
        <f t="shared" si="529"/>
        <v/>
      </c>
      <c r="CZ206" s="2" t="str">
        <f t="shared" si="530"/>
        <v/>
      </c>
      <c r="DA206" s="2" t="str">
        <f t="shared" si="531"/>
        <v/>
      </c>
      <c r="DB206" s="2" t="str">
        <f t="shared" si="532"/>
        <v/>
      </c>
      <c r="DC206" s="2" t="str">
        <f t="shared" si="533"/>
        <v/>
      </c>
      <c r="DD206" s="2" t="str">
        <f t="shared" si="534"/>
        <v/>
      </c>
      <c r="DE206" s="2" t="str">
        <f t="shared" si="535"/>
        <v/>
      </c>
      <c r="DF206" s="2" t="str">
        <f t="shared" si="536"/>
        <v/>
      </c>
      <c r="DG206" s="2" t="str">
        <f t="shared" si="537"/>
        <v/>
      </c>
      <c r="DH206" s="2" t="str">
        <f t="shared" si="538"/>
        <v/>
      </c>
      <c r="DI206" s="2">
        <f t="shared" si="539"/>
        <v>49.802999999999997</v>
      </c>
      <c r="DK206" s="2">
        <f t="shared" si="489"/>
        <v>84.284474596774174</v>
      </c>
      <c r="DL206" s="2">
        <f t="shared" si="668"/>
        <v>110.14601667888567</v>
      </c>
      <c r="DM206" s="2">
        <f t="shared" si="668"/>
        <v>101.5804504032258</v>
      </c>
      <c r="DN206" s="2">
        <f t="shared" si="668"/>
        <v>102.60459233870969</v>
      </c>
      <c r="DO206" s="2">
        <f t="shared" si="668"/>
        <v>96.657825146627573</v>
      </c>
      <c r="DP206" s="2">
        <f t="shared" si="668"/>
        <v>100.07029032258066</v>
      </c>
      <c r="DQ206" s="2">
        <f t="shared" si="668"/>
        <v>106.9916804812834</v>
      </c>
      <c r="DR206" s="2">
        <f t="shared" si="668"/>
        <v>94.114495417888605</v>
      </c>
      <c r="DS206" s="2">
        <f t="shared" si="668"/>
        <v>89.385355392156868</v>
      </c>
      <c r="DT206" s="2">
        <f t="shared" si="668"/>
        <v>93.853350378787894</v>
      </c>
      <c r="DU206" s="2">
        <f t="shared" si="668"/>
        <v>90.620539215686264</v>
      </c>
      <c r="DV206" s="2">
        <f t="shared" si="668"/>
        <v>89.015748900293261</v>
      </c>
      <c r="DW206" s="2">
        <f t="shared" si="668"/>
        <v>87.288114552785899</v>
      </c>
      <c r="DX206" s="2">
        <f t="shared" si="668"/>
        <v>86.351219696969679</v>
      </c>
      <c r="DY206" s="2">
        <f t="shared" si="668"/>
        <v>73.001802955665042</v>
      </c>
      <c r="EA206" s="2">
        <f t="shared" si="459"/>
        <v>48.568547420343961</v>
      </c>
      <c r="EB206" s="2">
        <f t="shared" si="491"/>
        <v>47.772659751037338</v>
      </c>
      <c r="EC206" s="2">
        <f t="shared" si="492"/>
        <v>44.603085269709538</v>
      </c>
      <c r="ED206" s="2">
        <f t="shared" si="493"/>
        <v>43.129876914373476</v>
      </c>
      <c r="EE206" s="2">
        <f t="shared" si="494"/>
        <v>43.565343335886183</v>
      </c>
      <c r="EF206" s="2">
        <f t="shared" si="495"/>
        <v>44.33928019912274</v>
      </c>
      <c r="EG206" s="2">
        <f t="shared" si="496"/>
        <v>46.124505154850908</v>
      </c>
      <c r="EH206" s="2">
        <f t="shared" si="497"/>
        <v>47.188495049504944</v>
      </c>
      <c r="EI206" s="2">
        <f t="shared" si="498"/>
        <v>47.795035016385484</v>
      </c>
      <c r="EJ206" s="2">
        <f t="shared" si="499"/>
        <v>44.856884639207195</v>
      </c>
      <c r="EK206" s="2">
        <f t="shared" si="500"/>
        <v>44.282933768219976</v>
      </c>
      <c r="EL206" s="2">
        <f t="shared" si="501"/>
        <v>45.286834787878782</v>
      </c>
      <c r="EM206" s="2">
        <f t="shared" si="502"/>
        <v>45.248373346279891</v>
      </c>
      <c r="EN206" s="2">
        <f t="shared" si="503"/>
        <v>45.580235074626884</v>
      </c>
      <c r="EO206" s="2">
        <f t="shared" si="504"/>
        <v>52.006521323960179</v>
      </c>
      <c r="EQ206" s="2">
        <f t="shared" si="505"/>
        <v>49.99041797381939</v>
      </c>
      <c r="ER206" s="2">
        <f t="shared" si="669"/>
        <v>49.05356278766741</v>
      </c>
      <c r="ES206" s="2">
        <f t="shared" si="669"/>
        <v>46.438317965477843</v>
      </c>
      <c r="ET206" s="2">
        <f t="shared" si="669"/>
        <v>46.189712591642753</v>
      </c>
      <c r="EU206" s="2">
        <f t="shared" si="669"/>
        <v>45.063852443129136</v>
      </c>
      <c r="EV206" s="2">
        <f t="shared" si="669"/>
        <v>45.626663158666105</v>
      </c>
      <c r="EW206" s="2">
        <f t="shared" si="669"/>
        <v>47.331711153775998</v>
      </c>
      <c r="EX206" s="2">
        <f t="shared" si="669"/>
        <v>47.38195858823029</v>
      </c>
      <c r="EY206" s="2">
        <f t="shared" si="669"/>
        <v>46.954344479552205</v>
      </c>
      <c r="EZ206" s="2">
        <f t="shared" si="669"/>
        <v>46.229513946961333</v>
      </c>
      <c r="FA206" s="2">
        <f t="shared" si="669"/>
        <v>45.021680765838241</v>
      </c>
      <c r="FB206" s="2">
        <f t="shared" si="669"/>
        <v>45.525871451066827</v>
      </c>
      <c r="FC206" s="2">
        <f t="shared" si="669"/>
        <v>47.17811323512116</v>
      </c>
      <c r="FD206" s="2">
        <f t="shared" si="669"/>
        <v>47.954372314142169</v>
      </c>
      <c r="FE206" s="2">
        <f t="shared" si="669"/>
        <v>50.088160238210151</v>
      </c>
      <c r="FG206" s="2">
        <f t="shared" si="507"/>
        <v>0.99999999999950906</v>
      </c>
      <c r="FH206" s="2">
        <f t="shared" si="670"/>
        <v>0.99999999999953282</v>
      </c>
      <c r="FI206" s="2">
        <f t="shared" si="670"/>
        <v>0.99999999999964173</v>
      </c>
      <c r="FJ206" s="2">
        <f t="shared" si="670"/>
        <v>0.9999999999996545</v>
      </c>
      <c r="FK206" s="2">
        <f t="shared" si="670"/>
        <v>0.99999999999962008</v>
      </c>
      <c r="FL206" s="2">
        <f t="shared" si="670"/>
        <v>0.99999999999965283</v>
      </c>
      <c r="FM206" s="2">
        <f t="shared" si="670"/>
        <v>0.99999999999964317</v>
      </c>
      <c r="FN206" s="2">
        <f t="shared" si="670"/>
        <v>0.99999999999966671</v>
      </c>
      <c r="FO206" s="2">
        <f t="shared" si="670"/>
        <v>0.99999999999954037</v>
      </c>
      <c r="FP206" s="2">
        <f t="shared" si="670"/>
        <v>0.99999999999962796</v>
      </c>
      <c r="FQ206" s="2">
        <f t="shared" si="670"/>
        <v>0.99999999999959421</v>
      </c>
      <c r="FR206" s="2">
        <f t="shared" si="670"/>
        <v>0.99999999999965328</v>
      </c>
      <c r="FS206" s="2">
        <f t="shared" si="670"/>
        <v>0.99999999999491873</v>
      </c>
      <c r="FT206" s="2">
        <f t="shared" si="670"/>
        <v>0.99999999995724786</v>
      </c>
      <c r="FU206" s="2">
        <f t="shared" si="670"/>
        <v>0.9999999997546043</v>
      </c>
      <c r="FW206" s="2">
        <f t="shared" si="540"/>
        <v>0.99991054992358874</v>
      </c>
      <c r="FX206" s="2">
        <f t="shared" si="592"/>
        <v>0.99993100784074995</v>
      </c>
      <c r="FY206" s="2">
        <f t="shared" si="593"/>
        <v>0.99994855009278805</v>
      </c>
      <c r="FZ206" s="2">
        <f t="shared" si="594"/>
        <v>0.99993433934441944</v>
      </c>
      <c r="GA206" s="2">
        <f t="shared" si="595"/>
        <v>0.99992487399532282</v>
      </c>
      <c r="GB206" s="2">
        <f t="shared" si="596"/>
        <v>0.99994250785213667</v>
      </c>
      <c r="GC206" s="2">
        <f t="shared" si="597"/>
        <v>0.99995619619647824</v>
      </c>
      <c r="GD206" s="2">
        <f t="shared" si="598"/>
        <v>0.99993851041332293</v>
      </c>
      <c r="GE206" s="2">
        <f t="shared" si="599"/>
        <v>0.99986632397903963</v>
      </c>
      <c r="GF206" s="2">
        <f t="shared" si="600"/>
        <v>0.99987092342479311</v>
      </c>
      <c r="GG206" s="2">
        <f t="shared" si="601"/>
        <v>0.99985710329046906</v>
      </c>
      <c r="GH206" s="2">
        <f t="shared" si="602"/>
        <v>0.99987927881713301</v>
      </c>
      <c r="GI206" s="2">
        <f t="shared" si="603"/>
        <v>0.99970943697175041</v>
      </c>
      <c r="GJ206" s="2">
        <f t="shared" si="604"/>
        <v>0.99926177725106646</v>
      </c>
      <c r="GK206" s="2">
        <f t="shared" si="605"/>
        <v>0.99811338290067264</v>
      </c>
      <c r="GM206" s="107">
        <f t="shared" si="541"/>
        <v>0</v>
      </c>
      <c r="GN206" s="107">
        <f t="shared" si="606"/>
        <v>0</v>
      </c>
      <c r="GO206" s="107">
        <f t="shared" si="607"/>
        <v>0</v>
      </c>
      <c r="GP206" s="107">
        <f t="shared" si="608"/>
        <v>0</v>
      </c>
      <c r="GQ206" s="107">
        <f t="shared" si="609"/>
        <v>0</v>
      </c>
      <c r="GR206" s="107">
        <f t="shared" si="610"/>
        <v>0</v>
      </c>
      <c r="GS206" s="107">
        <f t="shared" si="611"/>
        <v>0</v>
      </c>
      <c r="GT206" s="107">
        <f t="shared" si="612"/>
        <v>0</v>
      </c>
      <c r="GU206" s="107">
        <f t="shared" si="613"/>
        <v>0</v>
      </c>
      <c r="GV206" s="107">
        <f t="shared" si="614"/>
        <v>0</v>
      </c>
      <c r="GW206" s="107">
        <f t="shared" si="615"/>
        <v>0</v>
      </c>
      <c r="GX206" s="107">
        <f t="shared" si="616"/>
        <v>0</v>
      </c>
      <c r="GY206" s="107">
        <f t="shared" si="617"/>
        <v>0</v>
      </c>
      <c r="GZ206" s="107">
        <f t="shared" si="618"/>
        <v>0</v>
      </c>
      <c r="HA206" s="107">
        <f t="shared" si="619"/>
        <v>0</v>
      </c>
      <c r="HC206" s="107">
        <f t="shared" si="542"/>
        <v>0</v>
      </c>
      <c r="HD206" s="107">
        <f t="shared" si="620"/>
        <v>0</v>
      </c>
      <c r="HE206" s="107">
        <f t="shared" si="621"/>
        <v>0</v>
      </c>
      <c r="HF206" s="107">
        <f t="shared" si="622"/>
        <v>0</v>
      </c>
      <c r="HG206" s="107">
        <f t="shared" si="623"/>
        <v>0</v>
      </c>
      <c r="HH206" s="107">
        <f t="shared" si="624"/>
        <v>0</v>
      </c>
      <c r="HI206" s="107">
        <f t="shared" si="625"/>
        <v>0</v>
      </c>
      <c r="HJ206" s="107">
        <f t="shared" si="626"/>
        <v>0</v>
      </c>
      <c r="HK206" s="107">
        <f t="shared" si="627"/>
        <v>0</v>
      </c>
      <c r="HL206" s="107">
        <f t="shared" si="628"/>
        <v>0</v>
      </c>
      <c r="HM206" s="107">
        <f t="shared" si="629"/>
        <v>0</v>
      </c>
      <c r="HN206" s="107">
        <f t="shared" si="630"/>
        <v>0</v>
      </c>
      <c r="HO206" s="107">
        <f t="shared" si="631"/>
        <v>0</v>
      </c>
      <c r="HP206" s="107">
        <f t="shared" si="632"/>
        <v>0</v>
      </c>
      <c r="HQ206" s="107">
        <f t="shared" si="633"/>
        <v>0</v>
      </c>
      <c r="HS206" s="107">
        <f t="shared" si="543"/>
        <v>4.8826327487888279E-133</v>
      </c>
      <c r="HT206" s="107">
        <f t="shared" si="634"/>
        <v>7.7521471417911605E-145</v>
      </c>
      <c r="HU206" s="107">
        <f t="shared" si="635"/>
        <v>1.0588296915486584E-155</v>
      </c>
      <c r="HV206" s="107">
        <f t="shared" si="636"/>
        <v>3.80331300101882E-162</v>
      </c>
      <c r="HW206" s="107">
        <f t="shared" si="637"/>
        <v>1.3940105494103514E-166</v>
      </c>
      <c r="HX206" s="107">
        <f t="shared" si="638"/>
        <v>7.3598885557170817E-179</v>
      </c>
      <c r="HY206" s="107">
        <f t="shared" si="639"/>
        <v>4.5786155123716216E-195</v>
      </c>
      <c r="HZ206" s="107">
        <f t="shared" si="640"/>
        <v>1.8264443522398691E-180</v>
      </c>
      <c r="IA206" s="107">
        <f t="shared" si="641"/>
        <v>2.2926664606710131E-161</v>
      </c>
      <c r="IB206" s="107">
        <f t="shared" si="642"/>
        <v>2.6286142595493523E-179</v>
      </c>
      <c r="IC206" s="107">
        <f t="shared" si="643"/>
        <v>4.1467835733680358E-167</v>
      </c>
      <c r="ID206" s="107">
        <f t="shared" si="644"/>
        <v>1.114091366845062E-163</v>
      </c>
      <c r="IE206" s="107">
        <f t="shared" si="645"/>
        <v>4.656171056408657E-158</v>
      </c>
      <c r="IF206" s="107">
        <f t="shared" si="646"/>
        <v>6.6187325437920738E-162</v>
      </c>
      <c r="IG206" s="107">
        <f t="shared" si="647"/>
        <v>1.508551641551912E-157</v>
      </c>
      <c r="II206" s="107">
        <f t="shared" si="544"/>
        <v>3.7722176860324337E-30</v>
      </c>
      <c r="IJ206" s="107">
        <f t="shared" si="545"/>
        <v>1.0445704711598663E-33</v>
      </c>
      <c r="IK206" s="107">
        <f t="shared" si="546"/>
        <v>6.2670485624953845E-37</v>
      </c>
      <c r="IL206" s="107">
        <f t="shared" si="547"/>
        <v>4.3086774280311538E-37</v>
      </c>
      <c r="IM206" s="107">
        <f t="shared" si="548"/>
        <v>1.7675436657600652E-37</v>
      </c>
      <c r="IN206" s="107">
        <f t="shared" si="549"/>
        <v>2.4564602376155383E-41</v>
      </c>
      <c r="IO206" s="107">
        <f t="shared" si="550"/>
        <v>2.3998565273499084E-46</v>
      </c>
      <c r="IP206" s="107">
        <f t="shared" si="551"/>
        <v>2.9313452146256177E-41</v>
      </c>
      <c r="IQ206" s="107">
        <f t="shared" si="552"/>
        <v>6.9061751787847631E-34</v>
      </c>
      <c r="IR206" s="107">
        <f t="shared" si="553"/>
        <v>1.546831161671508E-37</v>
      </c>
      <c r="IS206" s="107">
        <f t="shared" si="554"/>
        <v>9.4538590978797235E-35</v>
      </c>
      <c r="IT206" s="107">
        <f t="shared" si="555"/>
        <v>8.0989450675268563E-35</v>
      </c>
      <c r="IU206" s="107">
        <f t="shared" si="556"/>
        <v>1.1359085254582981E-33</v>
      </c>
      <c r="IV206" s="107">
        <f t="shared" si="557"/>
        <v>7.2342311995605817E-33</v>
      </c>
      <c r="IW206" s="107">
        <f t="shared" si="558"/>
        <v>2.9500253593413403E-50</v>
      </c>
      <c r="IY206" s="107">
        <f t="shared" si="559"/>
        <v>3.7722176860324337E-30</v>
      </c>
      <c r="IZ206" s="107">
        <f t="shared" si="560"/>
        <v>1.0445704711598663E-33</v>
      </c>
      <c r="JA206" s="107">
        <f t="shared" si="561"/>
        <v>6.2670485624953845E-37</v>
      </c>
      <c r="JB206" s="107">
        <f t="shared" si="562"/>
        <v>4.3086774280311538E-37</v>
      </c>
      <c r="JC206" s="107">
        <f t="shared" si="563"/>
        <v>1.7675436657600652E-37</v>
      </c>
      <c r="JD206" s="107">
        <f t="shared" si="564"/>
        <v>2.4564602376155383E-41</v>
      </c>
      <c r="JE206" s="107">
        <f t="shared" si="565"/>
        <v>2.3998565273499084E-46</v>
      </c>
      <c r="JF206" s="107">
        <f t="shared" si="566"/>
        <v>2.9313452146256177E-41</v>
      </c>
      <c r="JG206" s="107">
        <f t="shared" si="567"/>
        <v>6.9061751787847631E-34</v>
      </c>
      <c r="JH206" s="107">
        <f t="shared" si="568"/>
        <v>1.546831161671508E-37</v>
      </c>
      <c r="JI206" s="107">
        <f t="shared" si="569"/>
        <v>9.4538590978797235E-35</v>
      </c>
      <c r="JJ206" s="107">
        <f t="shared" si="570"/>
        <v>8.0989450675268563E-35</v>
      </c>
      <c r="JK206" s="107">
        <f t="shared" si="571"/>
        <v>1.1359085254582981E-33</v>
      </c>
      <c r="JL206" s="107">
        <f t="shared" si="572"/>
        <v>7.2342311995605817E-33</v>
      </c>
      <c r="JM206" s="107">
        <f t="shared" si="573"/>
        <v>2.9500253593413403E-50</v>
      </c>
    </row>
    <row r="207" spans="2:273" x14ac:dyDescent="0.25">
      <c r="B207" s="2">
        <v>179</v>
      </c>
      <c r="C207" s="37">
        <v>51.719000000000001</v>
      </c>
      <c r="D207" s="37">
        <v>49.262</v>
      </c>
      <c r="E207" s="37">
        <v>47.23</v>
      </c>
      <c r="F207" s="37">
        <v>44.984000000000002</v>
      </c>
      <c r="G207" s="37">
        <v>46.066000000000003</v>
      </c>
      <c r="H207" s="37">
        <v>47.851999999999997</v>
      </c>
      <c r="I207" s="37">
        <v>48.835999999999999</v>
      </c>
      <c r="J207" s="37">
        <v>48.377000000000002</v>
      </c>
      <c r="K207" s="37">
        <v>49.869</v>
      </c>
      <c r="L207" s="37">
        <v>48.048999999999999</v>
      </c>
      <c r="M207" s="37">
        <v>45.540999999999997</v>
      </c>
      <c r="N207" s="37">
        <v>45.704999999999998</v>
      </c>
      <c r="O207" s="37">
        <v>48.606999999999999</v>
      </c>
      <c r="P207" s="37">
        <v>48.77</v>
      </c>
      <c r="Q207" s="37">
        <v>49.951000000000001</v>
      </c>
      <c r="S207" s="4" t="e">
        <f t="shared" si="460"/>
        <v>#N/A</v>
      </c>
      <c r="T207" s="4" t="e">
        <f t="shared" si="461"/>
        <v>#N/A</v>
      </c>
      <c r="U207" s="4" t="e">
        <f t="shared" si="462"/>
        <v>#N/A</v>
      </c>
      <c r="V207" s="4" t="e">
        <f t="shared" si="463"/>
        <v>#N/A</v>
      </c>
      <c r="W207" s="4" t="e">
        <f t="shared" si="464"/>
        <v>#N/A</v>
      </c>
      <c r="X207" s="4" t="e">
        <f t="shared" si="465"/>
        <v>#N/A</v>
      </c>
      <c r="Y207" s="4" t="e">
        <f t="shared" si="466"/>
        <v>#N/A</v>
      </c>
      <c r="Z207" s="4" t="e">
        <f t="shared" si="467"/>
        <v>#N/A</v>
      </c>
      <c r="AA207" s="4" t="e">
        <f t="shared" si="468"/>
        <v>#N/A</v>
      </c>
      <c r="AB207" s="4" t="e">
        <f t="shared" si="469"/>
        <v>#N/A</v>
      </c>
      <c r="AC207" s="4" t="e">
        <f t="shared" si="470"/>
        <v>#N/A</v>
      </c>
      <c r="AD207" s="4" t="e">
        <f t="shared" si="471"/>
        <v>#N/A</v>
      </c>
      <c r="AE207" s="4" t="e">
        <f t="shared" si="472"/>
        <v>#N/A</v>
      </c>
      <c r="AF207" s="4" t="e">
        <f t="shared" si="473"/>
        <v>#N/A</v>
      </c>
      <c r="AG207" s="4">
        <f t="shared" si="474"/>
        <v>49.955235907200453</v>
      </c>
      <c r="AI207" s="4">
        <f t="shared" si="475"/>
        <v>0</v>
      </c>
      <c r="AJ207" s="4">
        <f t="shared" si="476"/>
        <v>0</v>
      </c>
      <c r="AK207" s="4">
        <f t="shared" si="477"/>
        <v>0</v>
      </c>
      <c r="AL207" s="4">
        <f t="shared" si="478"/>
        <v>0</v>
      </c>
      <c r="AM207" s="4">
        <f t="shared" si="479"/>
        <v>0</v>
      </c>
      <c r="AN207" s="4">
        <f t="shared" si="480"/>
        <v>0</v>
      </c>
      <c r="AO207" s="4">
        <f t="shared" si="481"/>
        <v>0</v>
      </c>
      <c r="AP207" s="4">
        <f t="shared" si="482"/>
        <v>0</v>
      </c>
      <c r="AQ207" s="4">
        <f t="shared" si="483"/>
        <v>0</v>
      </c>
      <c r="AR207" s="4">
        <f t="shared" si="484"/>
        <v>0</v>
      </c>
      <c r="AS207" s="4">
        <f t="shared" si="485"/>
        <v>0</v>
      </c>
      <c r="AT207" s="4">
        <f t="shared" si="486"/>
        <v>0</v>
      </c>
      <c r="AU207" s="4">
        <f t="shared" si="487"/>
        <v>0</v>
      </c>
      <c r="AV207" s="4">
        <f t="shared" si="667"/>
        <v>0</v>
      </c>
      <c r="AW207" s="4">
        <f t="shared" si="667"/>
        <v>-4.2359072004529708E-3</v>
      </c>
      <c r="AY207" s="2" t="e">
        <f t="shared" si="509"/>
        <v>#N/A</v>
      </c>
      <c r="AZ207" s="2" t="e">
        <f t="shared" si="575"/>
        <v>#N/A</v>
      </c>
      <c r="BA207" s="2" t="e">
        <f t="shared" si="576"/>
        <v>#N/A</v>
      </c>
      <c r="BB207" s="2" t="e">
        <f t="shared" si="577"/>
        <v>#N/A</v>
      </c>
      <c r="BC207" s="2" t="e">
        <f t="shared" si="578"/>
        <v>#N/A</v>
      </c>
      <c r="BD207" s="2" t="e">
        <f t="shared" si="579"/>
        <v>#N/A</v>
      </c>
      <c r="BE207" s="2" t="e">
        <f t="shared" si="580"/>
        <v>#N/A</v>
      </c>
      <c r="BF207" s="2" t="e">
        <f t="shared" si="581"/>
        <v>#N/A</v>
      </c>
      <c r="BG207" s="2" t="e">
        <f t="shared" si="582"/>
        <v>#N/A</v>
      </c>
      <c r="BH207" s="2" t="e">
        <f t="shared" si="583"/>
        <v>#N/A</v>
      </c>
      <c r="BI207" s="2" t="e">
        <f t="shared" si="584"/>
        <v>#N/A</v>
      </c>
      <c r="BJ207" s="2" t="e">
        <f t="shared" si="585"/>
        <v>#N/A</v>
      </c>
      <c r="BK207" s="2" t="e">
        <f t="shared" si="586"/>
        <v>#N/A</v>
      </c>
      <c r="BL207" s="2" t="e">
        <f t="shared" si="587"/>
        <v>#N/A</v>
      </c>
      <c r="BM207" s="2">
        <f t="shared" si="588"/>
        <v>49.955235907200453</v>
      </c>
      <c r="BO207" s="2" t="str">
        <f t="shared" si="652"/>
        <v/>
      </c>
      <c r="BP207" s="2" t="str">
        <f t="shared" si="653"/>
        <v/>
      </c>
      <c r="BQ207" s="2" t="str">
        <f t="shared" si="654"/>
        <v/>
      </c>
      <c r="BR207" s="2" t="str">
        <f t="shared" si="655"/>
        <v/>
      </c>
      <c r="BS207" s="2" t="str">
        <f t="shared" si="656"/>
        <v/>
      </c>
      <c r="BT207" s="2" t="str">
        <f t="shared" si="657"/>
        <v/>
      </c>
      <c r="BU207" s="2" t="str">
        <f t="shared" si="658"/>
        <v/>
      </c>
      <c r="BV207" s="2" t="str">
        <f t="shared" si="659"/>
        <v/>
      </c>
      <c r="BW207" s="2" t="str">
        <f t="shared" si="660"/>
        <v/>
      </c>
      <c r="BX207" s="2" t="str">
        <f t="shared" si="661"/>
        <v/>
      </c>
      <c r="BY207" s="2" t="str">
        <f t="shared" si="662"/>
        <v/>
      </c>
      <c r="BZ207" s="2" t="str">
        <f t="shared" si="663"/>
        <v/>
      </c>
      <c r="CA207" s="2" t="str">
        <f t="shared" si="664"/>
        <v/>
      </c>
      <c r="CB207" s="2" t="str">
        <f t="shared" si="665"/>
        <v/>
      </c>
      <c r="CC207" s="2" t="str">
        <f t="shared" si="666"/>
        <v/>
      </c>
      <c r="CE207" s="2" t="str">
        <f t="shared" si="510"/>
        <v/>
      </c>
      <c r="CF207" s="2" t="str">
        <f t="shared" si="511"/>
        <v/>
      </c>
      <c r="CG207" s="2" t="str">
        <f t="shared" si="512"/>
        <v/>
      </c>
      <c r="CH207" s="2" t="str">
        <f t="shared" si="513"/>
        <v/>
      </c>
      <c r="CI207" s="2" t="str">
        <f t="shared" si="514"/>
        <v/>
      </c>
      <c r="CJ207" s="2" t="str">
        <f t="shared" si="515"/>
        <v/>
      </c>
      <c r="CK207" s="2" t="str">
        <f t="shared" si="516"/>
        <v/>
      </c>
      <c r="CL207" s="2" t="str">
        <f t="shared" si="517"/>
        <v/>
      </c>
      <c r="CM207" s="2" t="str">
        <f t="shared" si="518"/>
        <v/>
      </c>
      <c r="CN207" s="2" t="str">
        <f t="shared" si="519"/>
        <v/>
      </c>
      <c r="CO207" s="2" t="str">
        <f t="shared" si="520"/>
        <v/>
      </c>
      <c r="CP207" s="2" t="str">
        <f t="shared" si="521"/>
        <v/>
      </c>
      <c r="CQ207" s="2" t="str">
        <f t="shared" si="522"/>
        <v/>
      </c>
      <c r="CR207" s="2" t="str">
        <f t="shared" si="523"/>
        <v/>
      </c>
      <c r="CS207" s="2" t="str">
        <f t="shared" si="524"/>
        <v/>
      </c>
      <c r="CU207" s="2" t="str">
        <f t="shared" si="525"/>
        <v/>
      </c>
      <c r="CV207" s="2" t="str">
        <f t="shared" si="526"/>
        <v/>
      </c>
      <c r="CW207" s="2" t="str">
        <f t="shared" si="527"/>
        <v/>
      </c>
      <c r="CX207" s="2" t="str">
        <f t="shared" si="528"/>
        <v/>
      </c>
      <c r="CY207" s="2" t="str">
        <f t="shared" si="529"/>
        <v/>
      </c>
      <c r="CZ207" s="2" t="str">
        <f t="shared" si="530"/>
        <v/>
      </c>
      <c r="DA207" s="2" t="str">
        <f t="shared" si="531"/>
        <v/>
      </c>
      <c r="DB207" s="2" t="str">
        <f t="shared" si="532"/>
        <v/>
      </c>
      <c r="DC207" s="2" t="str">
        <f t="shared" si="533"/>
        <v/>
      </c>
      <c r="DD207" s="2" t="str">
        <f t="shared" si="534"/>
        <v/>
      </c>
      <c r="DE207" s="2" t="str">
        <f t="shared" si="535"/>
        <v/>
      </c>
      <c r="DF207" s="2" t="str">
        <f t="shared" si="536"/>
        <v/>
      </c>
      <c r="DG207" s="2" t="str">
        <f t="shared" si="537"/>
        <v/>
      </c>
      <c r="DH207" s="2" t="str">
        <f t="shared" si="538"/>
        <v/>
      </c>
      <c r="DI207" s="2">
        <f t="shared" si="539"/>
        <v>49.951000000000001</v>
      </c>
      <c r="DK207" s="2">
        <f t="shared" si="489"/>
        <v>84.371772580645143</v>
      </c>
      <c r="DL207" s="2">
        <f t="shared" si="668"/>
        <v>110.37019428152496</v>
      </c>
      <c r="DM207" s="2">
        <f t="shared" si="668"/>
        <v>101.76851451612902</v>
      </c>
      <c r="DN207" s="2">
        <f t="shared" si="668"/>
        <v>102.80416612903228</v>
      </c>
      <c r="DO207" s="2">
        <f t="shared" si="668"/>
        <v>96.826706378299122</v>
      </c>
      <c r="DP207" s="2">
        <f t="shared" si="668"/>
        <v>100.24787903225808</v>
      </c>
      <c r="DQ207" s="2">
        <f t="shared" si="668"/>
        <v>107.17978008021389</v>
      </c>
      <c r="DR207" s="2">
        <f t="shared" si="668"/>
        <v>94.253144428152524</v>
      </c>
      <c r="DS207" s="2">
        <f t="shared" si="668"/>
        <v>89.496837009803926</v>
      </c>
      <c r="DT207" s="2">
        <f t="shared" si="668"/>
        <v>93.996003787878806</v>
      </c>
      <c r="DU207" s="2">
        <f t="shared" si="668"/>
        <v>90.764428253119419</v>
      </c>
      <c r="DV207" s="2">
        <f t="shared" si="668"/>
        <v>89.139077162756593</v>
      </c>
      <c r="DW207" s="2">
        <f t="shared" si="668"/>
        <v>87.38513929618766</v>
      </c>
      <c r="DX207" s="2">
        <f t="shared" si="668"/>
        <v>86.422162878787859</v>
      </c>
      <c r="DY207" s="2">
        <f t="shared" si="668"/>
        <v>73.01886179529285</v>
      </c>
      <c r="EA207" s="2">
        <f t="shared" si="459"/>
        <v>48.449580722570332</v>
      </c>
      <c r="EB207" s="2">
        <f t="shared" si="491"/>
        <v>47.634489626556018</v>
      </c>
      <c r="EC207" s="2">
        <f t="shared" si="492"/>
        <v>44.455988692946057</v>
      </c>
      <c r="ED207" s="2">
        <f t="shared" si="493"/>
        <v>42.974327474037274</v>
      </c>
      <c r="EE207" s="2">
        <f t="shared" si="494"/>
        <v>43.414203520620106</v>
      </c>
      <c r="EF207" s="2">
        <f t="shared" si="495"/>
        <v>44.182833530599453</v>
      </c>
      <c r="EG207" s="2">
        <f t="shared" si="496"/>
        <v>45.941132075084212</v>
      </c>
      <c r="EH207" s="2">
        <f t="shared" si="497"/>
        <v>47.049165295100934</v>
      </c>
      <c r="EI207" s="2">
        <f t="shared" si="498"/>
        <v>47.665665250637204</v>
      </c>
      <c r="EJ207" s="2">
        <f t="shared" si="499"/>
        <v>44.701293821616616</v>
      </c>
      <c r="EK207" s="2">
        <f t="shared" si="500"/>
        <v>44.139896766440899</v>
      </c>
      <c r="EL207" s="2">
        <f t="shared" si="501"/>
        <v>45.140627878787868</v>
      </c>
      <c r="EM207" s="2">
        <f t="shared" si="502"/>
        <v>45.087858963466445</v>
      </c>
      <c r="EN207" s="2">
        <f t="shared" si="503"/>
        <v>45.397480207657381</v>
      </c>
      <c r="EO207" s="2">
        <f t="shared" si="504"/>
        <v>51.892156766256605</v>
      </c>
      <c r="EQ207" s="2">
        <f t="shared" si="505"/>
        <v>49.889642894166649</v>
      </c>
      <c r="ER207" s="2">
        <f t="shared" si="669"/>
        <v>48.932468321612646</v>
      </c>
      <c r="ES207" s="2">
        <f t="shared" si="669"/>
        <v>46.314309296086179</v>
      </c>
      <c r="ET207" s="2">
        <f t="shared" si="669"/>
        <v>46.070288244967955</v>
      </c>
      <c r="EU207" s="2">
        <f t="shared" si="669"/>
        <v>44.931480271041977</v>
      </c>
      <c r="EV207" s="2">
        <f t="shared" si="669"/>
        <v>45.486009198539882</v>
      </c>
      <c r="EW207" s="2">
        <f t="shared" si="669"/>
        <v>47.163119280239485</v>
      </c>
      <c r="EX207" s="2">
        <f t="shared" si="669"/>
        <v>47.245970879755433</v>
      </c>
      <c r="EY207" s="2">
        <f t="shared" si="669"/>
        <v>46.815568205401306</v>
      </c>
      <c r="EZ207" s="2">
        <f t="shared" si="669"/>
        <v>46.09117432839561</v>
      </c>
      <c r="FA207" s="2">
        <f t="shared" si="669"/>
        <v>44.88793239795514</v>
      </c>
      <c r="FB207" s="2">
        <f t="shared" si="669"/>
        <v>45.382771336902586</v>
      </c>
      <c r="FC207" s="2">
        <f t="shared" si="669"/>
        <v>47.041647572059972</v>
      </c>
      <c r="FD207" s="2">
        <f t="shared" si="669"/>
        <v>47.800686580145282</v>
      </c>
      <c r="FE207" s="2">
        <f t="shared" si="669"/>
        <v>49.952169051779066</v>
      </c>
      <c r="FG207" s="2">
        <f t="shared" si="507"/>
        <v>0.99999999999960998</v>
      </c>
      <c r="FH207" s="2">
        <f t="shared" si="670"/>
        <v>0.99999999999962896</v>
      </c>
      <c r="FI207" s="2">
        <f t="shared" si="670"/>
        <v>0.99999999999971545</v>
      </c>
      <c r="FJ207" s="2">
        <f t="shared" si="670"/>
        <v>0.99999999999972555</v>
      </c>
      <c r="FK207" s="2">
        <f t="shared" si="670"/>
        <v>0.99999999999969824</v>
      </c>
      <c r="FL207" s="2">
        <f t="shared" si="670"/>
        <v>0.99999999999972422</v>
      </c>
      <c r="FM207" s="2">
        <f t="shared" si="670"/>
        <v>0.99999999999971656</v>
      </c>
      <c r="FN207" s="2">
        <f t="shared" si="670"/>
        <v>0.99999999999973521</v>
      </c>
      <c r="FO207" s="2">
        <f t="shared" si="670"/>
        <v>0.99999999999963496</v>
      </c>
      <c r="FP207" s="2">
        <f t="shared" si="670"/>
        <v>0.99999999999970446</v>
      </c>
      <c r="FQ207" s="2">
        <f t="shared" si="670"/>
        <v>0.9999999999996777</v>
      </c>
      <c r="FR207" s="2">
        <f t="shared" si="670"/>
        <v>0.99999999999972455</v>
      </c>
      <c r="FS207" s="2">
        <f t="shared" si="670"/>
        <v>0.99999999999587841</v>
      </c>
      <c r="FT207" s="2">
        <f t="shared" si="670"/>
        <v>0.99999999996471223</v>
      </c>
      <c r="FU207" s="2">
        <f t="shared" si="670"/>
        <v>0.99999999979443754</v>
      </c>
      <c r="FW207" s="2">
        <f t="shared" si="540"/>
        <v>0.99992894597150206</v>
      </c>
      <c r="FX207" s="2">
        <f t="shared" si="592"/>
        <v>0.99994519680228999</v>
      </c>
      <c r="FY207" s="2">
        <f t="shared" si="593"/>
        <v>0.99995913145356508</v>
      </c>
      <c r="FZ207" s="2">
        <f t="shared" si="594"/>
        <v>0.99994784318300789</v>
      </c>
      <c r="GA207" s="2">
        <f t="shared" si="595"/>
        <v>0.99994032437125691</v>
      </c>
      <c r="GB207" s="2">
        <f t="shared" si="596"/>
        <v>0.99995433182367344</v>
      </c>
      <c r="GC207" s="2">
        <f t="shared" si="597"/>
        <v>0.99996520508859987</v>
      </c>
      <c r="GD207" s="2">
        <f t="shared" si="598"/>
        <v>0.99995115646745281</v>
      </c>
      <c r="GE207" s="2">
        <f t="shared" si="599"/>
        <v>0.99989381444284542</v>
      </c>
      <c r="GF207" s="2">
        <f t="shared" si="600"/>
        <v>0.99989746810991587</v>
      </c>
      <c r="GG207" s="2">
        <f t="shared" si="601"/>
        <v>0.99988648977292549</v>
      </c>
      <c r="GH207" s="2">
        <f t="shared" si="602"/>
        <v>0.99990410537495766</v>
      </c>
      <c r="GI207" s="2">
        <f t="shared" si="603"/>
        <v>0.99976430243479442</v>
      </c>
      <c r="GJ207" s="2">
        <f t="shared" si="604"/>
        <v>0.99939058930605884</v>
      </c>
      <c r="GK207" s="2">
        <f t="shared" si="605"/>
        <v>0.99841913891740397</v>
      </c>
      <c r="GM207" s="107">
        <f t="shared" si="541"/>
        <v>0</v>
      </c>
      <c r="GN207" s="107">
        <f t="shared" si="606"/>
        <v>0</v>
      </c>
      <c r="GO207" s="107">
        <f t="shared" si="607"/>
        <v>0</v>
      </c>
      <c r="GP207" s="107">
        <f t="shared" si="608"/>
        <v>0</v>
      </c>
      <c r="GQ207" s="107">
        <f t="shared" si="609"/>
        <v>0</v>
      </c>
      <c r="GR207" s="107">
        <f t="shared" si="610"/>
        <v>0</v>
      </c>
      <c r="GS207" s="107">
        <f t="shared" si="611"/>
        <v>0</v>
      </c>
      <c r="GT207" s="107">
        <f t="shared" si="612"/>
        <v>0</v>
      </c>
      <c r="GU207" s="107">
        <f t="shared" si="613"/>
        <v>0</v>
      </c>
      <c r="GV207" s="107">
        <f t="shared" si="614"/>
        <v>0</v>
      </c>
      <c r="GW207" s="107">
        <f t="shared" si="615"/>
        <v>0</v>
      </c>
      <c r="GX207" s="107">
        <f t="shared" si="616"/>
        <v>0</v>
      </c>
      <c r="GY207" s="107">
        <f t="shared" si="617"/>
        <v>0</v>
      </c>
      <c r="GZ207" s="107">
        <f t="shared" si="618"/>
        <v>0</v>
      </c>
      <c r="HA207" s="107">
        <f t="shared" si="619"/>
        <v>0</v>
      </c>
      <c r="HC207" s="107">
        <f t="shared" si="542"/>
        <v>0</v>
      </c>
      <c r="HD207" s="107">
        <f t="shared" si="620"/>
        <v>0</v>
      </c>
      <c r="HE207" s="107">
        <f t="shared" si="621"/>
        <v>0</v>
      </c>
      <c r="HF207" s="107">
        <f t="shared" si="622"/>
        <v>0</v>
      </c>
      <c r="HG207" s="107">
        <f t="shared" si="623"/>
        <v>0</v>
      </c>
      <c r="HH207" s="107">
        <f t="shared" si="624"/>
        <v>0</v>
      </c>
      <c r="HI207" s="107">
        <f t="shared" si="625"/>
        <v>0</v>
      </c>
      <c r="HJ207" s="107">
        <f t="shared" si="626"/>
        <v>0</v>
      </c>
      <c r="HK207" s="107">
        <f t="shared" si="627"/>
        <v>0</v>
      </c>
      <c r="HL207" s="107">
        <f t="shared" si="628"/>
        <v>0</v>
      </c>
      <c r="HM207" s="107">
        <f t="shared" si="629"/>
        <v>0</v>
      </c>
      <c r="HN207" s="107">
        <f t="shared" si="630"/>
        <v>0</v>
      </c>
      <c r="HO207" s="107">
        <f t="shared" si="631"/>
        <v>0</v>
      </c>
      <c r="HP207" s="107">
        <f t="shared" si="632"/>
        <v>0</v>
      </c>
      <c r="HQ207" s="107">
        <f t="shared" si="633"/>
        <v>0</v>
      </c>
      <c r="HS207" s="107">
        <f t="shared" si="543"/>
        <v>6.0251239250640866E-137</v>
      </c>
      <c r="HT207" s="107">
        <f t="shared" si="634"/>
        <v>4.7783942469114784E-149</v>
      </c>
      <c r="HU207" s="107">
        <f t="shared" si="635"/>
        <v>3.802816293393766E-160</v>
      </c>
      <c r="HV207" s="107">
        <f t="shared" si="636"/>
        <v>8.2716511149579455E-167</v>
      </c>
      <c r="HW207" s="107">
        <f t="shared" si="637"/>
        <v>2.110236665394737E-171</v>
      </c>
      <c r="HX207" s="107">
        <f t="shared" si="638"/>
        <v>5.658671664676966E-184</v>
      </c>
      <c r="HY207" s="107">
        <f t="shared" si="639"/>
        <v>1.3928649505727484E-200</v>
      </c>
      <c r="HZ207" s="107">
        <f t="shared" si="640"/>
        <v>1.2407640148350913E-185</v>
      </c>
      <c r="IA207" s="107">
        <f t="shared" si="641"/>
        <v>3.7161733534971889E-166</v>
      </c>
      <c r="IB207" s="107">
        <f t="shared" si="642"/>
        <v>1.2876858874945537E-184</v>
      </c>
      <c r="IC207" s="107">
        <f t="shared" si="643"/>
        <v>4.3632449809803204E-172</v>
      </c>
      <c r="ID207" s="107">
        <f t="shared" si="644"/>
        <v>1.6154991699685499E-168</v>
      </c>
      <c r="IE207" s="107">
        <f t="shared" si="645"/>
        <v>9.1917584952434644E-163</v>
      </c>
      <c r="IF207" s="107">
        <f t="shared" si="646"/>
        <v>8.9691025052126073E-167</v>
      </c>
      <c r="IG207" s="107">
        <f t="shared" si="647"/>
        <v>1.949366907195039E-162</v>
      </c>
      <c r="II207" s="107">
        <f t="shared" si="544"/>
        <v>1.4208716365302544E-31</v>
      </c>
      <c r="IJ207" s="107">
        <f t="shared" si="545"/>
        <v>2.8980711319192324E-35</v>
      </c>
      <c r="IK207" s="107">
        <f t="shared" si="546"/>
        <v>1.3676367834340906E-38</v>
      </c>
      <c r="IL207" s="107">
        <f t="shared" si="547"/>
        <v>8.3727215116126366E-39</v>
      </c>
      <c r="IM207" s="107">
        <f t="shared" si="548"/>
        <v>3.1077986545565782E-39</v>
      </c>
      <c r="IN207" s="107">
        <f t="shared" si="549"/>
        <v>3.1696023183881846E-43</v>
      </c>
      <c r="IO207" s="107">
        <f t="shared" si="550"/>
        <v>2.0477975524155507E-48</v>
      </c>
      <c r="IP207" s="107">
        <f t="shared" si="551"/>
        <v>3.6998216850209494E-43</v>
      </c>
      <c r="IQ207" s="107">
        <f t="shared" si="552"/>
        <v>1.4327418891396116E-35</v>
      </c>
      <c r="IR207" s="107">
        <f t="shared" si="553"/>
        <v>2.1091939995985547E-39</v>
      </c>
      <c r="IS207" s="107">
        <f t="shared" si="554"/>
        <v>1.7158698202380314E-36</v>
      </c>
      <c r="IT207" s="107">
        <f t="shared" si="555"/>
        <v>1.5732851851567477E-36</v>
      </c>
      <c r="IU207" s="107">
        <f t="shared" si="556"/>
        <v>2.4583289040512366E-35</v>
      </c>
      <c r="IV207" s="107">
        <f t="shared" si="557"/>
        <v>1.5076476499063571E-34</v>
      </c>
      <c r="IW207" s="107">
        <f t="shared" si="558"/>
        <v>4.936109523764008E-53</v>
      </c>
      <c r="IY207" s="107">
        <f t="shared" si="559"/>
        <v>1.4208716365302544E-31</v>
      </c>
      <c r="IZ207" s="107">
        <f t="shared" si="560"/>
        <v>2.8980711319192324E-35</v>
      </c>
      <c r="JA207" s="107">
        <f t="shared" si="561"/>
        <v>1.3676367834340906E-38</v>
      </c>
      <c r="JB207" s="107">
        <f t="shared" si="562"/>
        <v>8.3727215116126366E-39</v>
      </c>
      <c r="JC207" s="107">
        <f t="shared" si="563"/>
        <v>3.1077986545565782E-39</v>
      </c>
      <c r="JD207" s="107">
        <f t="shared" si="564"/>
        <v>3.1696023183881846E-43</v>
      </c>
      <c r="JE207" s="107">
        <f t="shared" si="565"/>
        <v>2.0477975524155507E-48</v>
      </c>
      <c r="JF207" s="107">
        <f t="shared" si="566"/>
        <v>3.6998216850209494E-43</v>
      </c>
      <c r="JG207" s="107">
        <f t="shared" si="567"/>
        <v>1.4327418891396116E-35</v>
      </c>
      <c r="JH207" s="107">
        <f t="shared" si="568"/>
        <v>2.1091939995985547E-39</v>
      </c>
      <c r="JI207" s="107">
        <f t="shared" si="569"/>
        <v>1.7158698202380314E-36</v>
      </c>
      <c r="JJ207" s="107">
        <f t="shared" si="570"/>
        <v>1.5732851851567477E-36</v>
      </c>
      <c r="JK207" s="107">
        <f t="shared" si="571"/>
        <v>2.4583289040512366E-35</v>
      </c>
      <c r="JL207" s="107">
        <f t="shared" si="572"/>
        <v>1.5076476499063571E-34</v>
      </c>
      <c r="JM207" s="107">
        <f t="shared" si="573"/>
        <v>4.936109523764008E-53</v>
      </c>
    </row>
    <row r="208" spans="2:273" x14ac:dyDescent="0.25">
      <c r="B208" s="2">
        <v>180</v>
      </c>
      <c r="C208" s="37">
        <v>50.015999999999998</v>
      </c>
      <c r="D208" s="37">
        <v>49.573999999999998</v>
      </c>
      <c r="E208" s="37">
        <v>48.148000000000003</v>
      </c>
      <c r="F208" s="37">
        <v>45.984000000000002</v>
      </c>
      <c r="G208" s="37">
        <v>46.475000000000001</v>
      </c>
      <c r="H208" s="37">
        <v>45.917999999999999</v>
      </c>
      <c r="I208" s="37">
        <v>47.573999999999998</v>
      </c>
      <c r="J208" s="37">
        <v>47.426000000000002</v>
      </c>
      <c r="K208" s="37">
        <v>46.802999999999997</v>
      </c>
      <c r="L208" s="37">
        <v>45.655999999999999</v>
      </c>
      <c r="M208" s="37">
        <v>46.704999999999998</v>
      </c>
      <c r="N208" s="37">
        <v>44.655999999999999</v>
      </c>
      <c r="O208" s="37">
        <v>47.984000000000002</v>
      </c>
      <c r="P208" s="37">
        <v>48.573999999999998</v>
      </c>
      <c r="Q208" s="37">
        <v>50.131</v>
      </c>
      <c r="S208" s="4" t="e">
        <f t="shared" si="460"/>
        <v>#N/A</v>
      </c>
      <c r="T208" s="4" t="e">
        <f t="shared" si="461"/>
        <v>#N/A</v>
      </c>
      <c r="U208" s="4" t="e">
        <f t="shared" si="462"/>
        <v>#N/A</v>
      </c>
      <c r="V208" s="4" t="e">
        <f t="shared" si="463"/>
        <v>#N/A</v>
      </c>
      <c r="W208" s="4" t="e">
        <f t="shared" si="464"/>
        <v>#N/A</v>
      </c>
      <c r="X208" s="4" t="e">
        <f t="shared" si="465"/>
        <v>#N/A</v>
      </c>
      <c r="Y208" s="4" t="e">
        <f t="shared" si="466"/>
        <v>#N/A</v>
      </c>
      <c r="Z208" s="4" t="e">
        <f t="shared" si="467"/>
        <v>#N/A</v>
      </c>
      <c r="AA208" s="4" t="e">
        <f t="shared" si="468"/>
        <v>#N/A</v>
      </c>
      <c r="AB208" s="4" t="e">
        <f t="shared" si="469"/>
        <v>#N/A</v>
      </c>
      <c r="AC208" s="4" t="e">
        <f t="shared" si="470"/>
        <v>#N/A</v>
      </c>
      <c r="AD208" s="4" t="e">
        <f t="shared" si="471"/>
        <v>#N/A</v>
      </c>
      <c r="AE208" s="4" t="e">
        <f t="shared" si="472"/>
        <v>#N/A</v>
      </c>
      <c r="AF208" s="4" t="e">
        <f t="shared" si="473"/>
        <v>#N/A</v>
      </c>
      <c r="AG208" s="4">
        <f t="shared" si="474"/>
        <v>49.818776207445651</v>
      </c>
      <c r="AI208" s="4">
        <f t="shared" si="475"/>
        <v>0</v>
      </c>
      <c r="AJ208" s="4">
        <f t="shared" si="476"/>
        <v>0</v>
      </c>
      <c r="AK208" s="4">
        <f t="shared" si="477"/>
        <v>0</v>
      </c>
      <c r="AL208" s="4">
        <f t="shared" si="478"/>
        <v>0</v>
      </c>
      <c r="AM208" s="4">
        <f t="shared" si="479"/>
        <v>0</v>
      </c>
      <c r="AN208" s="4">
        <f t="shared" si="480"/>
        <v>0</v>
      </c>
      <c r="AO208" s="4">
        <f t="shared" si="481"/>
        <v>0</v>
      </c>
      <c r="AP208" s="4">
        <f t="shared" si="482"/>
        <v>0</v>
      </c>
      <c r="AQ208" s="4">
        <f t="shared" si="483"/>
        <v>0</v>
      </c>
      <c r="AR208" s="4">
        <f t="shared" si="484"/>
        <v>0</v>
      </c>
      <c r="AS208" s="4">
        <f t="shared" si="485"/>
        <v>0</v>
      </c>
      <c r="AT208" s="4">
        <f t="shared" si="486"/>
        <v>0</v>
      </c>
      <c r="AU208" s="4">
        <f t="shared" si="487"/>
        <v>0</v>
      </c>
      <c r="AV208" s="4">
        <f t="shared" si="667"/>
        <v>0</v>
      </c>
      <c r="AW208" s="4">
        <f t="shared" si="667"/>
        <v>0.31222379255434873</v>
      </c>
      <c r="AY208" s="2" t="e">
        <f t="shared" si="509"/>
        <v>#N/A</v>
      </c>
      <c r="AZ208" s="2" t="e">
        <f t="shared" si="575"/>
        <v>#N/A</v>
      </c>
      <c r="BA208" s="2" t="e">
        <f t="shared" si="576"/>
        <v>#N/A</v>
      </c>
      <c r="BB208" s="2" t="e">
        <f t="shared" si="577"/>
        <v>#N/A</v>
      </c>
      <c r="BC208" s="2" t="e">
        <f t="shared" si="578"/>
        <v>#N/A</v>
      </c>
      <c r="BD208" s="2" t="e">
        <f t="shared" si="579"/>
        <v>#N/A</v>
      </c>
      <c r="BE208" s="2" t="e">
        <f t="shared" si="580"/>
        <v>#N/A</v>
      </c>
      <c r="BF208" s="2" t="e">
        <f t="shared" si="581"/>
        <v>#N/A</v>
      </c>
      <c r="BG208" s="2" t="e">
        <f t="shared" si="582"/>
        <v>#N/A</v>
      </c>
      <c r="BH208" s="2" t="e">
        <f t="shared" si="583"/>
        <v>#N/A</v>
      </c>
      <c r="BI208" s="2" t="e">
        <f t="shared" si="584"/>
        <v>#N/A</v>
      </c>
      <c r="BJ208" s="2" t="e">
        <f t="shared" si="585"/>
        <v>#N/A</v>
      </c>
      <c r="BK208" s="2" t="e">
        <f t="shared" si="586"/>
        <v>#N/A</v>
      </c>
      <c r="BL208" s="2" t="e">
        <f t="shared" si="587"/>
        <v>#N/A</v>
      </c>
      <c r="BM208" s="2">
        <f t="shared" si="588"/>
        <v>49.818776207445651</v>
      </c>
      <c r="BO208" s="2" t="str">
        <f t="shared" si="652"/>
        <v/>
      </c>
      <c r="BP208" s="2" t="str">
        <f t="shared" si="653"/>
        <v/>
      </c>
      <c r="BQ208" s="2" t="str">
        <f t="shared" si="654"/>
        <v/>
      </c>
      <c r="BR208" s="2" t="str">
        <f t="shared" si="655"/>
        <v/>
      </c>
      <c r="BS208" s="2" t="str">
        <f t="shared" si="656"/>
        <v/>
      </c>
      <c r="BT208" s="2" t="str">
        <f t="shared" si="657"/>
        <v/>
      </c>
      <c r="BU208" s="2" t="str">
        <f t="shared" si="658"/>
        <v/>
      </c>
      <c r="BV208" s="2" t="str">
        <f t="shared" si="659"/>
        <v/>
      </c>
      <c r="BW208" s="2" t="str">
        <f t="shared" si="660"/>
        <v/>
      </c>
      <c r="BX208" s="2" t="str">
        <f t="shared" si="661"/>
        <v/>
      </c>
      <c r="BY208" s="2" t="str">
        <f t="shared" si="662"/>
        <v/>
      </c>
      <c r="BZ208" s="2" t="str">
        <f t="shared" si="663"/>
        <v/>
      </c>
      <c r="CA208" s="2" t="str">
        <f t="shared" si="664"/>
        <v/>
      </c>
      <c r="CB208" s="2" t="str">
        <f t="shared" si="665"/>
        <v/>
      </c>
      <c r="CC208" s="2" t="str">
        <f t="shared" si="666"/>
        <v/>
      </c>
      <c r="CE208" s="2" t="str">
        <f t="shared" si="510"/>
        <v/>
      </c>
      <c r="CF208" s="2" t="str">
        <f t="shared" si="511"/>
        <v/>
      </c>
      <c r="CG208" s="2" t="str">
        <f t="shared" si="512"/>
        <v/>
      </c>
      <c r="CH208" s="2" t="str">
        <f t="shared" si="513"/>
        <v/>
      </c>
      <c r="CI208" s="2" t="str">
        <f t="shared" si="514"/>
        <v/>
      </c>
      <c r="CJ208" s="2" t="str">
        <f t="shared" si="515"/>
        <v/>
      </c>
      <c r="CK208" s="2" t="str">
        <f t="shared" si="516"/>
        <v/>
      </c>
      <c r="CL208" s="2" t="str">
        <f t="shared" si="517"/>
        <v/>
      </c>
      <c r="CM208" s="2" t="str">
        <f t="shared" si="518"/>
        <v/>
      </c>
      <c r="CN208" s="2" t="str">
        <f t="shared" si="519"/>
        <v/>
      </c>
      <c r="CO208" s="2" t="str">
        <f t="shared" si="520"/>
        <v/>
      </c>
      <c r="CP208" s="2" t="str">
        <f t="shared" si="521"/>
        <v/>
      </c>
      <c r="CQ208" s="2" t="str">
        <f t="shared" si="522"/>
        <v/>
      </c>
      <c r="CR208" s="2" t="str">
        <f t="shared" si="523"/>
        <v/>
      </c>
      <c r="CS208" s="2" t="str">
        <f t="shared" si="524"/>
        <v/>
      </c>
      <c r="CU208" s="2" t="str">
        <f t="shared" si="525"/>
        <v/>
      </c>
      <c r="CV208" s="2" t="str">
        <f t="shared" si="526"/>
        <v/>
      </c>
      <c r="CW208" s="2" t="str">
        <f t="shared" si="527"/>
        <v/>
      </c>
      <c r="CX208" s="2" t="str">
        <f t="shared" si="528"/>
        <v/>
      </c>
      <c r="CY208" s="2" t="str">
        <f t="shared" si="529"/>
        <v/>
      </c>
      <c r="CZ208" s="2" t="str">
        <f t="shared" si="530"/>
        <v/>
      </c>
      <c r="DA208" s="2" t="str">
        <f t="shared" si="531"/>
        <v/>
      </c>
      <c r="DB208" s="2" t="str">
        <f t="shared" si="532"/>
        <v/>
      </c>
      <c r="DC208" s="2" t="str">
        <f t="shared" si="533"/>
        <v/>
      </c>
      <c r="DD208" s="2" t="str">
        <f t="shared" si="534"/>
        <v/>
      </c>
      <c r="DE208" s="2" t="str">
        <f t="shared" si="535"/>
        <v/>
      </c>
      <c r="DF208" s="2" t="str">
        <f t="shared" si="536"/>
        <v/>
      </c>
      <c r="DG208" s="2" t="str">
        <f t="shared" si="537"/>
        <v/>
      </c>
      <c r="DH208" s="2" t="str">
        <f t="shared" si="538"/>
        <v/>
      </c>
      <c r="DI208" s="2">
        <f t="shared" si="539"/>
        <v>50.131</v>
      </c>
      <c r="DK208" s="2">
        <f t="shared" si="489"/>
        <v>84.459070564516111</v>
      </c>
      <c r="DL208" s="2">
        <f t="shared" si="668"/>
        <v>110.59437188416426</v>
      </c>
      <c r="DM208" s="2">
        <f t="shared" si="668"/>
        <v>101.95657862903225</v>
      </c>
      <c r="DN208" s="2">
        <f t="shared" si="668"/>
        <v>103.00373991935487</v>
      </c>
      <c r="DO208" s="2">
        <f t="shared" si="668"/>
        <v>96.995587609970684</v>
      </c>
      <c r="DP208" s="2">
        <f t="shared" si="668"/>
        <v>100.42546774193551</v>
      </c>
      <c r="DQ208" s="2">
        <f t="shared" si="668"/>
        <v>107.36787967914437</v>
      </c>
      <c r="DR208" s="2">
        <f t="shared" si="668"/>
        <v>94.391793438416457</v>
      </c>
      <c r="DS208" s="2">
        <f t="shared" si="668"/>
        <v>89.608318627450984</v>
      </c>
      <c r="DT208" s="2">
        <f t="shared" si="668"/>
        <v>94.138657196969717</v>
      </c>
      <c r="DU208" s="2">
        <f t="shared" si="668"/>
        <v>90.908317290552574</v>
      </c>
      <c r="DV208" s="2">
        <f t="shared" si="668"/>
        <v>89.262405425219939</v>
      </c>
      <c r="DW208" s="2">
        <f t="shared" si="668"/>
        <v>87.482164039589421</v>
      </c>
      <c r="DX208" s="2">
        <f t="shared" si="668"/>
        <v>86.493106060606038</v>
      </c>
      <c r="DY208" s="2">
        <f t="shared" si="668"/>
        <v>73.035920634920643</v>
      </c>
      <c r="EA208" s="2">
        <f t="shared" si="459"/>
        <v>48.330614024796702</v>
      </c>
      <c r="EB208" s="2">
        <f t="shared" si="491"/>
        <v>47.496319502074684</v>
      </c>
      <c r="EC208" s="2">
        <f t="shared" si="492"/>
        <v>44.308892116182577</v>
      </c>
      <c r="ED208" s="2">
        <f t="shared" si="493"/>
        <v>42.818778033701072</v>
      </c>
      <c r="EE208" s="2">
        <f t="shared" si="494"/>
        <v>43.263063705354028</v>
      </c>
      <c r="EF208" s="2">
        <f t="shared" si="495"/>
        <v>44.026386862076166</v>
      </c>
      <c r="EG208" s="2">
        <f t="shared" si="496"/>
        <v>45.757758995317516</v>
      </c>
      <c r="EH208" s="2">
        <f t="shared" si="497"/>
        <v>46.909835540696918</v>
      </c>
      <c r="EI208" s="2">
        <f t="shared" si="498"/>
        <v>47.536295484888939</v>
      </c>
      <c r="EJ208" s="2">
        <f t="shared" si="499"/>
        <v>44.545703004026024</v>
      </c>
      <c r="EK208" s="2">
        <f t="shared" si="500"/>
        <v>43.996859764661821</v>
      </c>
      <c r="EL208" s="2">
        <f t="shared" si="501"/>
        <v>44.994420969696961</v>
      </c>
      <c r="EM208" s="2">
        <f t="shared" si="502"/>
        <v>44.927344580652999</v>
      </c>
      <c r="EN208" s="2">
        <f t="shared" si="503"/>
        <v>45.214725340687885</v>
      </c>
      <c r="EO208" s="2">
        <f t="shared" si="504"/>
        <v>51.777792208553031</v>
      </c>
      <c r="EQ208" s="2">
        <f t="shared" si="505"/>
        <v>49.788867814513914</v>
      </c>
      <c r="ER208" s="2">
        <f t="shared" si="669"/>
        <v>48.811373855557882</v>
      </c>
      <c r="ES208" s="2">
        <f t="shared" si="669"/>
        <v>46.190300626694523</v>
      </c>
      <c r="ET208" s="2">
        <f t="shared" si="669"/>
        <v>45.95086389829315</v>
      </c>
      <c r="EU208" s="2">
        <f t="shared" si="669"/>
        <v>44.799108098954818</v>
      </c>
      <c r="EV208" s="2">
        <f t="shared" si="669"/>
        <v>45.34535523841366</v>
      </c>
      <c r="EW208" s="2">
        <f t="shared" si="669"/>
        <v>46.994527406702971</v>
      </c>
      <c r="EX208" s="2">
        <f t="shared" si="669"/>
        <v>47.109983171280561</v>
      </c>
      <c r="EY208" s="2">
        <f t="shared" si="669"/>
        <v>46.676791931250406</v>
      </c>
      <c r="EZ208" s="2">
        <f t="shared" si="669"/>
        <v>45.952834709829887</v>
      </c>
      <c r="FA208" s="2">
        <f t="shared" si="669"/>
        <v>44.754184030072039</v>
      </c>
      <c r="FB208" s="2">
        <f t="shared" si="669"/>
        <v>45.239671222738352</v>
      </c>
      <c r="FC208" s="2">
        <f t="shared" si="669"/>
        <v>46.905181908998792</v>
      </c>
      <c r="FD208" s="2">
        <f t="shared" si="669"/>
        <v>47.647000846148394</v>
      </c>
      <c r="FE208" s="2">
        <f t="shared" si="669"/>
        <v>49.816177865347981</v>
      </c>
      <c r="FG208" s="2">
        <f t="shared" si="507"/>
        <v>0.99999999999969025</v>
      </c>
      <c r="FH208" s="2">
        <f t="shared" si="670"/>
        <v>0.99999999999970524</v>
      </c>
      <c r="FI208" s="2">
        <f t="shared" si="670"/>
        <v>0.99999999999977396</v>
      </c>
      <c r="FJ208" s="2">
        <f t="shared" si="670"/>
        <v>0.99999999999978195</v>
      </c>
      <c r="FK208" s="2">
        <f t="shared" si="670"/>
        <v>0.9999999999997603</v>
      </c>
      <c r="FL208" s="2">
        <f t="shared" si="670"/>
        <v>0.99999999999978095</v>
      </c>
      <c r="FM208" s="2">
        <f t="shared" si="670"/>
        <v>0.99999999999977485</v>
      </c>
      <c r="FN208" s="2">
        <f t="shared" si="670"/>
        <v>0.99999999999978972</v>
      </c>
      <c r="FO208" s="2">
        <f t="shared" si="670"/>
        <v>0.99999999999971001</v>
      </c>
      <c r="FP208" s="2">
        <f t="shared" si="670"/>
        <v>0.9999999999997653</v>
      </c>
      <c r="FQ208" s="2">
        <f t="shared" si="670"/>
        <v>0.99999999999974398</v>
      </c>
      <c r="FR208" s="2">
        <f t="shared" si="670"/>
        <v>0.99999999999978118</v>
      </c>
      <c r="FS208" s="2">
        <f t="shared" si="670"/>
        <v>0.99999999999665679</v>
      </c>
      <c r="FT208" s="2">
        <f t="shared" si="670"/>
        <v>0.9999999999708733</v>
      </c>
      <c r="FU208" s="2">
        <f t="shared" si="670"/>
        <v>0.99999999982780496</v>
      </c>
      <c r="FW208" s="2">
        <f t="shared" si="540"/>
        <v>0.99994355895415465</v>
      </c>
      <c r="FX208" s="2">
        <f t="shared" si="592"/>
        <v>0.99995646778203362</v>
      </c>
      <c r="FY208" s="2">
        <f t="shared" si="593"/>
        <v>0.99996753668678406</v>
      </c>
      <c r="FZ208" s="2">
        <f t="shared" si="594"/>
        <v>0.99995856992320176</v>
      </c>
      <c r="GA208" s="2">
        <f t="shared" si="595"/>
        <v>0.99995259738136411</v>
      </c>
      <c r="GB208" s="2">
        <f t="shared" si="596"/>
        <v>0.99996372413738877</v>
      </c>
      <c r="GC208" s="2">
        <f t="shared" si="597"/>
        <v>0.99997236122165789</v>
      </c>
      <c r="GD208" s="2">
        <f t="shared" si="598"/>
        <v>0.99996120181325776</v>
      </c>
      <c r="GE208" s="2">
        <f t="shared" si="599"/>
        <v>0.99991565197172427</v>
      </c>
      <c r="GF208" s="2">
        <f t="shared" si="600"/>
        <v>0.99991855430722665</v>
      </c>
      <c r="GG208" s="2">
        <f t="shared" si="601"/>
        <v>0.9999098335166916</v>
      </c>
      <c r="GH208" s="2">
        <f t="shared" si="602"/>
        <v>0.99992382668941837</v>
      </c>
      <c r="GI208" s="2">
        <f t="shared" si="603"/>
        <v>0.99980880992710175</v>
      </c>
      <c r="GJ208" s="2">
        <f t="shared" si="604"/>
        <v>0.99949693633642001</v>
      </c>
      <c r="GK208" s="2">
        <f t="shared" si="605"/>
        <v>0.99867540811672195</v>
      </c>
      <c r="GM208" s="107">
        <f t="shared" si="541"/>
        <v>0</v>
      </c>
      <c r="GN208" s="107">
        <f t="shared" si="606"/>
        <v>0</v>
      </c>
      <c r="GO208" s="107">
        <f t="shared" si="607"/>
        <v>0</v>
      </c>
      <c r="GP208" s="107">
        <f t="shared" si="608"/>
        <v>0</v>
      </c>
      <c r="GQ208" s="107">
        <f t="shared" si="609"/>
        <v>0</v>
      </c>
      <c r="GR208" s="107">
        <f t="shared" si="610"/>
        <v>0</v>
      </c>
      <c r="GS208" s="107">
        <f t="shared" si="611"/>
        <v>0</v>
      </c>
      <c r="GT208" s="107">
        <f t="shared" si="612"/>
        <v>0</v>
      </c>
      <c r="GU208" s="107">
        <f t="shared" si="613"/>
        <v>0</v>
      </c>
      <c r="GV208" s="107">
        <f t="shared" si="614"/>
        <v>0</v>
      </c>
      <c r="GW208" s="107">
        <f t="shared" si="615"/>
        <v>0</v>
      </c>
      <c r="GX208" s="107">
        <f t="shared" si="616"/>
        <v>0</v>
      </c>
      <c r="GY208" s="107">
        <f t="shared" si="617"/>
        <v>0</v>
      </c>
      <c r="GZ208" s="107">
        <f t="shared" si="618"/>
        <v>0</v>
      </c>
      <c r="HA208" s="107">
        <f t="shared" si="619"/>
        <v>0</v>
      </c>
      <c r="HC208" s="107">
        <f t="shared" si="542"/>
        <v>0</v>
      </c>
      <c r="HD208" s="107">
        <f t="shared" si="620"/>
        <v>0</v>
      </c>
      <c r="HE208" s="107">
        <f t="shared" si="621"/>
        <v>0</v>
      </c>
      <c r="HF208" s="107">
        <f t="shared" si="622"/>
        <v>0</v>
      </c>
      <c r="HG208" s="107">
        <f t="shared" si="623"/>
        <v>0</v>
      </c>
      <c r="HH208" s="107">
        <f t="shared" si="624"/>
        <v>0</v>
      </c>
      <c r="HI208" s="107">
        <f t="shared" si="625"/>
        <v>0</v>
      </c>
      <c r="HJ208" s="107">
        <f t="shared" si="626"/>
        <v>0</v>
      </c>
      <c r="HK208" s="107">
        <f t="shared" si="627"/>
        <v>0</v>
      </c>
      <c r="HL208" s="107">
        <f t="shared" si="628"/>
        <v>0</v>
      </c>
      <c r="HM208" s="107">
        <f t="shared" si="629"/>
        <v>0</v>
      </c>
      <c r="HN208" s="107">
        <f t="shared" si="630"/>
        <v>0</v>
      </c>
      <c r="HO208" s="107">
        <f t="shared" si="631"/>
        <v>0</v>
      </c>
      <c r="HP208" s="107">
        <f t="shared" si="632"/>
        <v>0</v>
      </c>
      <c r="HQ208" s="107">
        <f t="shared" si="633"/>
        <v>0</v>
      </c>
      <c r="HS208" s="107">
        <f t="shared" si="543"/>
        <v>6.5165862030169435E-141</v>
      </c>
      <c r="HT208" s="107">
        <f t="shared" si="634"/>
        <v>2.5595577082592266E-153</v>
      </c>
      <c r="HU208" s="107">
        <f t="shared" si="635"/>
        <v>1.1808400335034681E-164</v>
      </c>
      <c r="HV208" s="107">
        <f t="shared" si="636"/>
        <v>1.5426836454087158E-171</v>
      </c>
      <c r="HW208" s="107">
        <f t="shared" si="637"/>
        <v>2.7226431555758103E-176</v>
      </c>
      <c r="HX208" s="107">
        <f t="shared" si="638"/>
        <v>3.6797102441937471E-189</v>
      </c>
      <c r="HY208" s="107">
        <f t="shared" si="639"/>
        <v>3.5440974732425162E-206</v>
      </c>
      <c r="HZ208" s="107">
        <f t="shared" si="640"/>
        <v>7.1147210439863105E-191</v>
      </c>
      <c r="IA208" s="107">
        <f t="shared" si="641"/>
        <v>5.1178676047016388E-171</v>
      </c>
      <c r="IB208" s="107">
        <f t="shared" si="642"/>
        <v>5.2687754778617373E-190</v>
      </c>
      <c r="IC208" s="107">
        <f t="shared" si="643"/>
        <v>3.8738664870300984E-177</v>
      </c>
      <c r="ID208" s="107">
        <f t="shared" si="644"/>
        <v>1.9884706446637794E-173</v>
      </c>
      <c r="IE208" s="107">
        <f t="shared" si="645"/>
        <v>1.5455209707871427E-167</v>
      </c>
      <c r="IF208" s="107">
        <f t="shared" si="646"/>
        <v>1.0277886637606244E-171</v>
      </c>
      <c r="IG208" s="107">
        <f t="shared" si="647"/>
        <v>2.1172660257241082E-167</v>
      </c>
      <c r="II208" s="107">
        <f t="shared" si="544"/>
        <v>4.946104613661844E-33</v>
      </c>
      <c r="IJ208" s="107">
        <f t="shared" si="545"/>
        <v>7.3923653259977062E-37</v>
      </c>
      <c r="IK208" s="107">
        <f t="shared" si="546"/>
        <v>2.7355079092218299E-40</v>
      </c>
      <c r="IL208" s="107">
        <f t="shared" si="547"/>
        <v>1.4839620233120958E-40</v>
      </c>
      <c r="IM208" s="107">
        <f t="shared" si="548"/>
        <v>4.9656382307905035E-41</v>
      </c>
      <c r="IN208" s="107">
        <f t="shared" si="549"/>
        <v>3.6993115966381335E-45</v>
      </c>
      <c r="IO208" s="107">
        <f t="shared" si="550"/>
        <v>1.5699748266003785E-50</v>
      </c>
      <c r="IP208" s="107">
        <f t="shared" si="551"/>
        <v>4.2188627835883389E-45</v>
      </c>
      <c r="IQ208" s="107">
        <f t="shared" si="552"/>
        <v>2.6961799016416496E-37</v>
      </c>
      <c r="IR208" s="107">
        <f t="shared" si="553"/>
        <v>2.5821209602226583E-41</v>
      </c>
      <c r="IS208" s="107">
        <f t="shared" si="554"/>
        <v>2.8132537388920577E-38</v>
      </c>
      <c r="IT208" s="107">
        <f t="shared" si="555"/>
        <v>2.770667659571624E-38</v>
      </c>
      <c r="IU208" s="107">
        <f t="shared" si="556"/>
        <v>4.8331169679307272E-37</v>
      </c>
      <c r="IV208" s="107">
        <f t="shared" si="557"/>
        <v>2.8420714835887802E-36</v>
      </c>
      <c r="IW208" s="107">
        <f t="shared" si="558"/>
        <v>6.9226295650411083E-56</v>
      </c>
      <c r="IY208" s="107">
        <f t="shared" si="559"/>
        <v>4.946104613661844E-33</v>
      </c>
      <c r="IZ208" s="107">
        <f t="shared" si="560"/>
        <v>7.3923653259977062E-37</v>
      </c>
      <c r="JA208" s="107">
        <f t="shared" si="561"/>
        <v>2.7355079092218299E-40</v>
      </c>
      <c r="JB208" s="107">
        <f t="shared" si="562"/>
        <v>1.4839620233120958E-40</v>
      </c>
      <c r="JC208" s="107">
        <f t="shared" si="563"/>
        <v>4.9656382307905035E-41</v>
      </c>
      <c r="JD208" s="107">
        <f t="shared" si="564"/>
        <v>3.6993115966381335E-45</v>
      </c>
      <c r="JE208" s="107">
        <f t="shared" si="565"/>
        <v>1.5699748266003785E-50</v>
      </c>
      <c r="JF208" s="107">
        <f t="shared" si="566"/>
        <v>4.2188627835883389E-45</v>
      </c>
      <c r="JG208" s="107">
        <f t="shared" si="567"/>
        <v>2.6961799016416496E-37</v>
      </c>
      <c r="JH208" s="107">
        <f t="shared" si="568"/>
        <v>2.5821209602226583E-41</v>
      </c>
      <c r="JI208" s="107">
        <f t="shared" si="569"/>
        <v>2.8132537388920577E-38</v>
      </c>
      <c r="JJ208" s="107">
        <f t="shared" si="570"/>
        <v>2.770667659571624E-38</v>
      </c>
      <c r="JK208" s="107">
        <f t="shared" si="571"/>
        <v>4.8331169679307272E-37</v>
      </c>
      <c r="JL208" s="107">
        <f t="shared" si="572"/>
        <v>2.8420714835887802E-36</v>
      </c>
      <c r="JM208" s="107">
        <f t="shared" si="573"/>
        <v>6.9226295650411083E-56</v>
      </c>
    </row>
    <row r="209" spans="2:273" x14ac:dyDescent="0.25">
      <c r="B209" s="2">
        <v>181</v>
      </c>
      <c r="C209" s="37">
        <v>50.155999999999999</v>
      </c>
      <c r="D209" s="37">
        <v>48.360999999999997</v>
      </c>
      <c r="E209" s="37">
        <v>47.786999999999999</v>
      </c>
      <c r="F209" s="37">
        <v>46.015999999999998</v>
      </c>
      <c r="G209" s="37">
        <v>45.902000000000001</v>
      </c>
      <c r="H209" s="37">
        <v>45.426000000000002</v>
      </c>
      <c r="I209" s="37">
        <v>49.933999999999997</v>
      </c>
      <c r="J209" s="37">
        <v>48.671999999999997</v>
      </c>
      <c r="K209" s="37">
        <v>48.148000000000003</v>
      </c>
      <c r="L209" s="37">
        <v>46.393000000000001</v>
      </c>
      <c r="M209" s="37">
        <v>44.720999999999997</v>
      </c>
      <c r="N209" s="37">
        <v>45.622999999999998</v>
      </c>
      <c r="O209" s="37">
        <v>48.884999999999998</v>
      </c>
      <c r="P209" s="37">
        <v>48.311</v>
      </c>
      <c r="Q209" s="37">
        <v>48.966999999999999</v>
      </c>
      <c r="S209" s="4" t="e">
        <f t="shared" si="460"/>
        <v>#N/A</v>
      </c>
      <c r="T209" s="4" t="e">
        <f t="shared" si="461"/>
        <v>#N/A</v>
      </c>
      <c r="U209" s="4" t="e">
        <f t="shared" si="462"/>
        <v>#N/A</v>
      </c>
      <c r="V209" s="4" t="e">
        <f t="shared" si="463"/>
        <v>#N/A</v>
      </c>
      <c r="W209" s="4" t="e">
        <f t="shared" si="464"/>
        <v>#N/A</v>
      </c>
      <c r="X209" s="4" t="e">
        <f t="shared" si="465"/>
        <v>#N/A</v>
      </c>
      <c r="Y209" s="4" t="e">
        <f t="shared" si="466"/>
        <v>#N/A</v>
      </c>
      <c r="Z209" s="4" t="e">
        <f t="shared" si="467"/>
        <v>#N/A</v>
      </c>
      <c r="AA209" s="4" t="e">
        <f t="shared" si="468"/>
        <v>#N/A</v>
      </c>
      <c r="AB209" s="4" t="e">
        <f t="shared" si="469"/>
        <v>#N/A</v>
      </c>
      <c r="AC209" s="4" t="e">
        <f t="shared" si="470"/>
        <v>#N/A</v>
      </c>
      <c r="AD209" s="4" t="e">
        <f t="shared" si="471"/>
        <v>#N/A</v>
      </c>
      <c r="AE209" s="4" t="e">
        <f t="shared" si="472"/>
        <v>#N/A</v>
      </c>
      <c r="AF209" s="4" t="e">
        <f t="shared" si="473"/>
        <v>#N/A</v>
      </c>
      <c r="AG209" s="4">
        <f t="shared" si="474"/>
        <v>49.682387721756214</v>
      </c>
      <c r="AI209" s="4">
        <f t="shared" si="475"/>
        <v>0</v>
      </c>
      <c r="AJ209" s="4">
        <f t="shared" si="476"/>
        <v>0</v>
      </c>
      <c r="AK209" s="4">
        <f t="shared" si="477"/>
        <v>0</v>
      </c>
      <c r="AL209" s="4">
        <f t="shared" si="478"/>
        <v>0</v>
      </c>
      <c r="AM209" s="4">
        <f t="shared" si="479"/>
        <v>0</v>
      </c>
      <c r="AN209" s="4">
        <f t="shared" si="480"/>
        <v>0</v>
      </c>
      <c r="AO209" s="4">
        <f t="shared" si="481"/>
        <v>0</v>
      </c>
      <c r="AP209" s="4">
        <f t="shared" si="482"/>
        <v>0</v>
      </c>
      <c r="AQ209" s="4">
        <f t="shared" si="483"/>
        <v>0</v>
      </c>
      <c r="AR209" s="4">
        <f t="shared" si="484"/>
        <v>0</v>
      </c>
      <c r="AS209" s="4">
        <f t="shared" si="485"/>
        <v>0</v>
      </c>
      <c r="AT209" s="4">
        <f t="shared" si="486"/>
        <v>0</v>
      </c>
      <c r="AU209" s="4">
        <f t="shared" si="487"/>
        <v>0</v>
      </c>
      <c r="AV209" s="4">
        <f t="shared" si="667"/>
        <v>0</v>
      </c>
      <c r="AW209" s="4">
        <f t="shared" si="667"/>
        <v>-0.71538772175621546</v>
      </c>
      <c r="AY209" s="2" t="e">
        <f t="shared" si="509"/>
        <v>#N/A</v>
      </c>
      <c r="AZ209" s="2" t="e">
        <f t="shared" si="575"/>
        <v>#N/A</v>
      </c>
      <c r="BA209" s="2" t="e">
        <f t="shared" si="576"/>
        <v>#N/A</v>
      </c>
      <c r="BB209" s="2" t="e">
        <f t="shared" si="577"/>
        <v>#N/A</v>
      </c>
      <c r="BC209" s="2" t="e">
        <f t="shared" si="578"/>
        <v>#N/A</v>
      </c>
      <c r="BD209" s="2" t="e">
        <f t="shared" si="579"/>
        <v>#N/A</v>
      </c>
      <c r="BE209" s="2" t="e">
        <f t="shared" si="580"/>
        <v>#N/A</v>
      </c>
      <c r="BF209" s="2" t="e">
        <f t="shared" si="581"/>
        <v>#N/A</v>
      </c>
      <c r="BG209" s="2" t="e">
        <f t="shared" si="582"/>
        <v>#N/A</v>
      </c>
      <c r="BH209" s="2" t="e">
        <f t="shared" si="583"/>
        <v>#N/A</v>
      </c>
      <c r="BI209" s="2" t="e">
        <f t="shared" si="584"/>
        <v>#N/A</v>
      </c>
      <c r="BJ209" s="2" t="e">
        <f t="shared" si="585"/>
        <v>#N/A</v>
      </c>
      <c r="BK209" s="2" t="e">
        <f t="shared" si="586"/>
        <v>#N/A</v>
      </c>
      <c r="BL209" s="2" t="e">
        <f t="shared" si="587"/>
        <v>#N/A</v>
      </c>
      <c r="BM209" s="2">
        <f t="shared" si="588"/>
        <v>49.682387721756214</v>
      </c>
      <c r="BO209" s="2" t="str">
        <f t="shared" si="652"/>
        <v/>
      </c>
      <c r="BP209" s="2" t="str">
        <f t="shared" si="653"/>
        <v/>
      </c>
      <c r="BQ209" s="2" t="str">
        <f t="shared" si="654"/>
        <v/>
      </c>
      <c r="BR209" s="2" t="str">
        <f t="shared" si="655"/>
        <v/>
      </c>
      <c r="BS209" s="2" t="str">
        <f t="shared" si="656"/>
        <v/>
      </c>
      <c r="BT209" s="2" t="str">
        <f t="shared" si="657"/>
        <v/>
      </c>
      <c r="BU209" s="2" t="str">
        <f t="shared" si="658"/>
        <v/>
      </c>
      <c r="BV209" s="2" t="str">
        <f t="shared" si="659"/>
        <v/>
      </c>
      <c r="BW209" s="2" t="str">
        <f t="shared" si="660"/>
        <v/>
      </c>
      <c r="BX209" s="2" t="str">
        <f t="shared" si="661"/>
        <v/>
      </c>
      <c r="BY209" s="2" t="str">
        <f t="shared" si="662"/>
        <v/>
      </c>
      <c r="BZ209" s="2" t="str">
        <f t="shared" si="663"/>
        <v/>
      </c>
      <c r="CA209" s="2" t="str">
        <f t="shared" si="664"/>
        <v/>
      </c>
      <c r="CB209" s="2" t="str">
        <f t="shared" si="665"/>
        <v/>
      </c>
      <c r="CC209" s="2" t="str">
        <f t="shared" si="666"/>
        <v/>
      </c>
      <c r="CE209" s="2" t="str">
        <f t="shared" si="510"/>
        <v/>
      </c>
      <c r="CF209" s="2" t="str">
        <f t="shared" si="511"/>
        <v/>
      </c>
      <c r="CG209" s="2" t="str">
        <f t="shared" si="512"/>
        <v/>
      </c>
      <c r="CH209" s="2" t="str">
        <f t="shared" si="513"/>
        <v/>
      </c>
      <c r="CI209" s="2" t="str">
        <f t="shared" si="514"/>
        <v/>
      </c>
      <c r="CJ209" s="2" t="str">
        <f t="shared" si="515"/>
        <v/>
      </c>
      <c r="CK209" s="2" t="str">
        <f t="shared" si="516"/>
        <v/>
      </c>
      <c r="CL209" s="2" t="str">
        <f t="shared" si="517"/>
        <v/>
      </c>
      <c r="CM209" s="2" t="str">
        <f t="shared" si="518"/>
        <v/>
      </c>
      <c r="CN209" s="2" t="str">
        <f t="shared" si="519"/>
        <v/>
      </c>
      <c r="CO209" s="2" t="str">
        <f t="shared" si="520"/>
        <v/>
      </c>
      <c r="CP209" s="2" t="str">
        <f t="shared" si="521"/>
        <v/>
      </c>
      <c r="CQ209" s="2" t="str">
        <f t="shared" si="522"/>
        <v/>
      </c>
      <c r="CR209" s="2" t="str">
        <f t="shared" si="523"/>
        <v/>
      </c>
      <c r="CS209" s="2" t="str">
        <f t="shared" si="524"/>
        <v/>
      </c>
      <c r="CU209" s="2" t="str">
        <f t="shared" si="525"/>
        <v/>
      </c>
      <c r="CV209" s="2" t="str">
        <f t="shared" si="526"/>
        <v/>
      </c>
      <c r="CW209" s="2" t="str">
        <f t="shared" si="527"/>
        <v/>
      </c>
      <c r="CX209" s="2" t="str">
        <f t="shared" si="528"/>
        <v/>
      </c>
      <c r="CY209" s="2" t="str">
        <f t="shared" si="529"/>
        <v/>
      </c>
      <c r="CZ209" s="2" t="str">
        <f t="shared" si="530"/>
        <v/>
      </c>
      <c r="DA209" s="2" t="str">
        <f t="shared" si="531"/>
        <v/>
      </c>
      <c r="DB209" s="2" t="str">
        <f t="shared" si="532"/>
        <v/>
      </c>
      <c r="DC209" s="2" t="str">
        <f t="shared" si="533"/>
        <v/>
      </c>
      <c r="DD209" s="2" t="str">
        <f t="shared" si="534"/>
        <v/>
      </c>
      <c r="DE209" s="2" t="str">
        <f t="shared" si="535"/>
        <v/>
      </c>
      <c r="DF209" s="2" t="str">
        <f t="shared" si="536"/>
        <v/>
      </c>
      <c r="DG209" s="2" t="str">
        <f t="shared" si="537"/>
        <v/>
      </c>
      <c r="DH209" s="2" t="str">
        <f t="shared" si="538"/>
        <v/>
      </c>
      <c r="DI209" s="2">
        <f t="shared" si="539"/>
        <v>48.966999999999999</v>
      </c>
      <c r="DK209" s="2">
        <f t="shared" si="489"/>
        <v>84.546368548387079</v>
      </c>
      <c r="DL209" s="2">
        <f t="shared" si="668"/>
        <v>110.81854948680356</v>
      </c>
      <c r="DM209" s="2">
        <f t="shared" si="668"/>
        <v>102.14464274193548</v>
      </c>
      <c r="DN209" s="2">
        <f t="shared" si="668"/>
        <v>103.20331370967745</v>
      </c>
      <c r="DO209" s="2">
        <f t="shared" si="668"/>
        <v>97.164468841642233</v>
      </c>
      <c r="DP209" s="2">
        <f t="shared" si="668"/>
        <v>100.60305645161293</v>
      </c>
      <c r="DQ209" s="2">
        <f t="shared" si="668"/>
        <v>107.55597927807486</v>
      </c>
      <c r="DR209" s="2">
        <f t="shared" si="668"/>
        <v>94.53044244868039</v>
      </c>
      <c r="DS209" s="2">
        <f t="shared" si="668"/>
        <v>89.719800245098043</v>
      </c>
      <c r="DT209" s="2">
        <f t="shared" si="668"/>
        <v>94.281310606060615</v>
      </c>
      <c r="DU209" s="2">
        <f t="shared" si="668"/>
        <v>91.052206327985729</v>
      </c>
      <c r="DV209" s="2">
        <f t="shared" si="668"/>
        <v>89.385733687683285</v>
      </c>
      <c r="DW209" s="2">
        <f t="shared" si="668"/>
        <v>87.579188782991181</v>
      </c>
      <c r="DX209" s="2">
        <f t="shared" si="668"/>
        <v>86.564049242424218</v>
      </c>
      <c r="DY209" s="2">
        <f t="shared" si="668"/>
        <v>73.052979474548451</v>
      </c>
      <c r="EA209" s="2">
        <f t="shared" si="459"/>
        <v>48.211647327023073</v>
      </c>
      <c r="EB209" s="2">
        <f t="shared" si="491"/>
        <v>47.358149377593364</v>
      </c>
      <c r="EC209" s="2">
        <f t="shared" si="492"/>
        <v>44.161795539419089</v>
      </c>
      <c r="ED209" s="2">
        <f t="shared" si="493"/>
        <v>42.663228593364863</v>
      </c>
      <c r="EE209" s="2">
        <f t="shared" si="494"/>
        <v>43.111923890087951</v>
      </c>
      <c r="EF209" s="2">
        <f t="shared" si="495"/>
        <v>43.869940193552878</v>
      </c>
      <c r="EG209" s="2">
        <f t="shared" si="496"/>
        <v>45.574385915550813</v>
      </c>
      <c r="EH209" s="2">
        <f t="shared" si="497"/>
        <v>46.770505786292908</v>
      </c>
      <c r="EI209" s="2">
        <f t="shared" si="498"/>
        <v>47.406925719140666</v>
      </c>
      <c r="EJ209" s="2">
        <f t="shared" si="499"/>
        <v>44.390112186435445</v>
      </c>
      <c r="EK209" s="2">
        <f t="shared" si="500"/>
        <v>43.853822762882736</v>
      </c>
      <c r="EL209" s="2">
        <f t="shared" si="501"/>
        <v>44.848214060606054</v>
      </c>
      <c r="EM209" s="2">
        <f t="shared" si="502"/>
        <v>44.766830197839546</v>
      </c>
      <c r="EN209" s="2">
        <f t="shared" si="503"/>
        <v>45.031970473718381</v>
      </c>
      <c r="EO209" s="2">
        <f t="shared" si="504"/>
        <v>51.663427650849457</v>
      </c>
      <c r="EQ209" s="2">
        <f t="shared" si="505"/>
        <v>49.688092734861179</v>
      </c>
      <c r="ER209" s="2">
        <f t="shared" si="669"/>
        <v>48.690279389503118</v>
      </c>
      <c r="ES209" s="2">
        <f t="shared" si="669"/>
        <v>46.066291957302866</v>
      </c>
      <c r="ET209" s="2">
        <f t="shared" si="669"/>
        <v>45.831439551618359</v>
      </c>
      <c r="EU209" s="2">
        <f t="shared" si="669"/>
        <v>44.666735926867659</v>
      </c>
      <c r="EV209" s="2">
        <f t="shared" si="669"/>
        <v>45.20470127828743</v>
      </c>
      <c r="EW209" s="2">
        <f t="shared" si="669"/>
        <v>46.825935533166465</v>
      </c>
      <c r="EX209" s="2">
        <f t="shared" si="669"/>
        <v>46.973995462805703</v>
      </c>
      <c r="EY209" s="2">
        <f t="shared" si="669"/>
        <v>46.5380156570995</v>
      </c>
      <c r="EZ209" s="2">
        <f t="shared" si="669"/>
        <v>45.81449509126417</v>
      </c>
      <c r="FA209" s="2">
        <f t="shared" si="669"/>
        <v>44.620435662188939</v>
      </c>
      <c r="FB209" s="2">
        <f t="shared" si="669"/>
        <v>45.096571108574111</v>
      </c>
      <c r="FC209" s="2">
        <f t="shared" si="669"/>
        <v>46.768716245937611</v>
      </c>
      <c r="FD209" s="2">
        <f t="shared" si="669"/>
        <v>47.493315112151507</v>
      </c>
      <c r="FE209" s="2">
        <f t="shared" si="669"/>
        <v>49.680186678916904</v>
      </c>
      <c r="FG209" s="2">
        <f t="shared" si="507"/>
        <v>0.99999999999975397</v>
      </c>
      <c r="FH209" s="2">
        <f t="shared" si="670"/>
        <v>0.99999999999976585</v>
      </c>
      <c r="FI209" s="2">
        <f t="shared" si="670"/>
        <v>0.99999999999982048</v>
      </c>
      <c r="FJ209" s="2">
        <f t="shared" si="670"/>
        <v>0.99999999999982681</v>
      </c>
      <c r="FK209" s="2">
        <f t="shared" si="670"/>
        <v>0.9999999999998096</v>
      </c>
      <c r="FL209" s="2">
        <f t="shared" si="670"/>
        <v>0.99999999999982603</v>
      </c>
      <c r="FM209" s="2">
        <f t="shared" si="670"/>
        <v>0.99999999999982114</v>
      </c>
      <c r="FN209" s="2">
        <f t="shared" si="670"/>
        <v>0.99999999999983291</v>
      </c>
      <c r="FO209" s="2">
        <f t="shared" si="670"/>
        <v>0.99999999999976963</v>
      </c>
      <c r="FP209" s="2">
        <f t="shared" si="670"/>
        <v>0.99999999999981348</v>
      </c>
      <c r="FQ209" s="2">
        <f t="shared" si="670"/>
        <v>0.99999999999979661</v>
      </c>
      <c r="FR209" s="2">
        <f t="shared" si="670"/>
        <v>0.99999999999982625</v>
      </c>
      <c r="FS209" s="2">
        <f t="shared" si="670"/>
        <v>0.99999999999728828</v>
      </c>
      <c r="FT209" s="2">
        <f t="shared" si="670"/>
        <v>0.99999999997595868</v>
      </c>
      <c r="FU209" s="2">
        <f t="shared" si="670"/>
        <v>0.99999999985575605</v>
      </c>
      <c r="FW209" s="2">
        <f t="shared" si="540"/>
        <v>0.99995516676324869</v>
      </c>
      <c r="FX209" s="2">
        <f t="shared" si="592"/>
        <v>0.99996542082054973</v>
      </c>
      <c r="FY209" s="2">
        <f t="shared" si="593"/>
        <v>0.99997421330154757</v>
      </c>
      <c r="FZ209" s="2">
        <f t="shared" si="594"/>
        <v>0.99996709063981182</v>
      </c>
      <c r="GA209" s="2">
        <f t="shared" si="595"/>
        <v>0.99996234639451831</v>
      </c>
      <c r="GB209" s="2">
        <f t="shared" si="596"/>
        <v>0.99997118484310132</v>
      </c>
      <c r="GC209" s="2">
        <f t="shared" si="597"/>
        <v>0.99997804561318948</v>
      </c>
      <c r="GD209" s="2">
        <f t="shared" si="598"/>
        <v>0.99996918125889045</v>
      </c>
      <c r="GE209" s="2">
        <f t="shared" si="599"/>
        <v>0.99993299881726017</v>
      </c>
      <c r="GF209" s="2">
        <f t="shared" si="600"/>
        <v>0.99993530430291078</v>
      </c>
      <c r="GG209" s="2">
        <f t="shared" si="601"/>
        <v>0.99992837688825331</v>
      </c>
      <c r="GH209" s="2">
        <f t="shared" si="602"/>
        <v>0.99993949244071889</v>
      </c>
      <c r="GI209" s="2">
        <f t="shared" si="603"/>
        <v>0.99984491423719835</v>
      </c>
      <c r="GJ209" s="2">
        <f t="shared" si="604"/>
        <v>0.99958473267252845</v>
      </c>
      <c r="GK209" s="2">
        <f t="shared" si="605"/>
        <v>0.99889018037386701</v>
      </c>
      <c r="GM209" s="107">
        <f t="shared" si="541"/>
        <v>0</v>
      </c>
      <c r="GN209" s="107">
        <f t="shared" si="606"/>
        <v>0</v>
      </c>
      <c r="GO209" s="107">
        <f t="shared" si="607"/>
        <v>0</v>
      </c>
      <c r="GP209" s="107">
        <f t="shared" si="608"/>
        <v>0</v>
      </c>
      <c r="GQ209" s="107">
        <f t="shared" si="609"/>
        <v>0</v>
      </c>
      <c r="GR209" s="107">
        <f t="shared" si="610"/>
        <v>0</v>
      </c>
      <c r="GS209" s="107">
        <f t="shared" si="611"/>
        <v>0</v>
      </c>
      <c r="GT209" s="107">
        <f t="shared" si="612"/>
        <v>0</v>
      </c>
      <c r="GU209" s="107">
        <f t="shared" si="613"/>
        <v>0</v>
      </c>
      <c r="GV209" s="107">
        <f t="shared" si="614"/>
        <v>0</v>
      </c>
      <c r="GW209" s="107">
        <f t="shared" si="615"/>
        <v>0</v>
      </c>
      <c r="GX209" s="107">
        <f t="shared" si="616"/>
        <v>0</v>
      </c>
      <c r="GY209" s="107">
        <f t="shared" si="617"/>
        <v>0</v>
      </c>
      <c r="GZ209" s="107">
        <f t="shared" si="618"/>
        <v>0</v>
      </c>
      <c r="HA209" s="107">
        <f t="shared" si="619"/>
        <v>0</v>
      </c>
      <c r="HC209" s="107">
        <f t="shared" si="542"/>
        <v>0</v>
      </c>
      <c r="HD209" s="107">
        <f t="shared" si="620"/>
        <v>0</v>
      </c>
      <c r="HE209" s="107">
        <f t="shared" si="621"/>
        <v>0</v>
      </c>
      <c r="HF209" s="107">
        <f t="shared" si="622"/>
        <v>0</v>
      </c>
      <c r="HG209" s="107">
        <f t="shared" si="623"/>
        <v>0</v>
      </c>
      <c r="HH209" s="107">
        <f t="shared" si="624"/>
        <v>0</v>
      </c>
      <c r="HI209" s="107">
        <f t="shared" si="625"/>
        <v>0</v>
      </c>
      <c r="HJ209" s="107">
        <f t="shared" si="626"/>
        <v>0</v>
      </c>
      <c r="HK209" s="107">
        <f t="shared" si="627"/>
        <v>0</v>
      </c>
      <c r="HL209" s="107">
        <f t="shared" si="628"/>
        <v>0</v>
      </c>
      <c r="HM209" s="107">
        <f t="shared" si="629"/>
        <v>0</v>
      </c>
      <c r="HN209" s="107">
        <f t="shared" si="630"/>
        <v>0</v>
      </c>
      <c r="HO209" s="107">
        <f t="shared" si="631"/>
        <v>0</v>
      </c>
      <c r="HP209" s="107">
        <f t="shared" si="632"/>
        <v>0</v>
      </c>
      <c r="HQ209" s="107">
        <f t="shared" si="633"/>
        <v>0</v>
      </c>
      <c r="HS209" s="107">
        <f t="shared" si="543"/>
        <v>6.1775170298793689E-145</v>
      </c>
      <c r="HT209" s="107">
        <f t="shared" si="634"/>
        <v>1.1914294782496605E-157</v>
      </c>
      <c r="HU209" s="107">
        <f t="shared" si="635"/>
        <v>3.1701579717505042E-169</v>
      </c>
      <c r="HV209" s="107">
        <f t="shared" si="636"/>
        <v>2.4672527724088946E-176</v>
      </c>
      <c r="HW209" s="107">
        <f t="shared" si="637"/>
        <v>2.9939343417525261E-181</v>
      </c>
      <c r="HX209" s="107">
        <f t="shared" si="638"/>
        <v>2.0237936897598653E-194</v>
      </c>
      <c r="HY209" s="107">
        <f t="shared" si="639"/>
        <v>7.5426128408047889E-212</v>
      </c>
      <c r="HZ209" s="107">
        <f t="shared" si="640"/>
        <v>3.4435795230931515E-196</v>
      </c>
      <c r="IA209" s="107">
        <f t="shared" si="641"/>
        <v>5.9884918624002324E-176</v>
      </c>
      <c r="IB209" s="107">
        <f t="shared" si="642"/>
        <v>1.8006258945441399E-195</v>
      </c>
      <c r="IC209" s="107">
        <f t="shared" si="643"/>
        <v>2.9021097824604197E-182</v>
      </c>
      <c r="ID209" s="107">
        <f t="shared" si="644"/>
        <v>2.0775692867458044E-178</v>
      </c>
      <c r="IE209" s="107">
        <f t="shared" si="645"/>
        <v>2.2133756951195347E-172</v>
      </c>
      <c r="IF209" s="107">
        <f t="shared" si="646"/>
        <v>9.9594780538651663E-177</v>
      </c>
      <c r="IG209" s="107">
        <f t="shared" si="647"/>
        <v>1.932870124941205E-172</v>
      </c>
      <c r="II209" s="107">
        <f t="shared" si="544"/>
        <v>1.5911505900193833E-34</v>
      </c>
      <c r="IJ209" s="107">
        <f t="shared" si="545"/>
        <v>1.7336076142453669E-38</v>
      </c>
      <c r="IK209" s="107">
        <f t="shared" si="546"/>
        <v>5.0148202446739999E-42</v>
      </c>
      <c r="IL209" s="107">
        <f t="shared" si="547"/>
        <v>2.3988462047757514E-42</v>
      </c>
      <c r="IM209" s="107">
        <f t="shared" si="548"/>
        <v>7.2098517397823231E-43</v>
      </c>
      <c r="IN209" s="107">
        <f t="shared" si="549"/>
        <v>3.9052467309164232E-47</v>
      </c>
      <c r="IO209" s="107">
        <f t="shared" si="550"/>
        <v>1.0814172540786494E-52</v>
      </c>
      <c r="IP209" s="107">
        <f t="shared" si="551"/>
        <v>4.3461120340932492E-47</v>
      </c>
      <c r="IQ209" s="107">
        <f t="shared" si="552"/>
        <v>4.6022256409286014E-39</v>
      </c>
      <c r="IR209" s="107">
        <f t="shared" si="553"/>
        <v>2.8379891080916142E-43</v>
      </c>
      <c r="IS209" s="107">
        <f t="shared" si="554"/>
        <v>4.166487937471352E-40</v>
      </c>
      <c r="IT209" s="107">
        <f t="shared" si="555"/>
        <v>4.423309931107139E-40</v>
      </c>
      <c r="IU209" s="107">
        <f t="shared" si="556"/>
        <v>8.6316349145673269E-39</v>
      </c>
      <c r="IV209" s="107">
        <f t="shared" si="557"/>
        <v>4.8460098385242348E-38</v>
      </c>
      <c r="IW209" s="107">
        <f t="shared" si="558"/>
        <v>8.1370725003656441E-59</v>
      </c>
      <c r="IY209" s="107">
        <f t="shared" si="559"/>
        <v>1.5911505900193833E-34</v>
      </c>
      <c r="IZ209" s="107">
        <f t="shared" si="560"/>
        <v>1.7336076142453669E-38</v>
      </c>
      <c r="JA209" s="107">
        <f t="shared" si="561"/>
        <v>5.0148202446739999E-42</v>
      </c>
      <c r="JB209" s="107">
        <f t="shared" si="562"/>
        <v>2.3988462047757514E-42</v>
      </c>
      <c r="JC209" s="107">
        <f t="shared" si="563"/>
        <v>7.2098517397823231E-43</v>
      </c>
      <c r="JD209" s="107">
        <f t="shared" si="564"/>
        <v>3.9052467309164232E-47</v>
      </c>
      <c r="JE209" s="107">
        <f t="shared" si="565"/>
        <v>1.0814172540786494E-52</v>
      </c>
      <c r="JF209" s="107">
        <f t="shared" si="566"/>
        <v>4.3461120340932492E-47</v>
      </c>
      <c r="JG209" s="107">
        <f t="shared" si="567"/>
        <v>4.6022256409286014E-39</v>
      </c>
      <c r="JH209" s="107">
        <f t="shared" si="568"/>
        <v>2.8379891080916142E-43</v>
      </c>
      <c r="JI209" s="107">
        <f t="shared" si="569"/>
        <v>4.166487937471352E-40</v>
      </c>
      <c r="JJ209" s="107">
        <f t="shared" si="570"/>
        <v>4.423309931107139E-40</v>
      </c>
      <c r="JK209" s="107">
        <f t="shared" si="571"/>
        <v>8.6316349145673269E-39</v>
      </c>
      <c r="JL209" s="107">
        <f t="shared" si="572"/>
        <v>4.8460098385242348E-38</v>
      </c>
      <c r="JM209" s="107">
        <f t="shared" si="573"/>
        <v>8.1370725003656441E-59</v>
      </c>
    </row>
    <row r="210" spans="2:273" x14ac:dyDescent="0.25">
      <c r="B210" s="2">
        <v>182</v>
      </c>
      <c r="C210" s="37">
        <v>51.171999999999997</v>
      </c>
      <c r="D210" s="37">
        <v>50.262</v>
      </c>
      <c r="E210" s="37">
        <v>48.442999999999998</v>
      </c>
      <c r="F210" s="37">
        <v>45.951000000000001</v>
      </c>
      <c r="G210" s="37">
        <v>44.360999999999997</v>
      </c>
      <c r="H210" s="37">
        <v>45.344000000000001</v>
      </c>
      <c r="I210" s="37">
        <v>48.262</v>
      </c>
      <c r="J210" s="37">
        <v>47.115000000000002</v>
      </c>
      <c r="K210" s="37">
        <v>47.279000000000003</v>
      </c>
      <c r="L210" s="37">
        <v>46.77</v>
      </c>
      <c r="M210" s="37">
        <v>45.966999999999999</v>
      </c>
      <c r="N210" s="37">
        <v>47.033000000000001</v>
      </c>
      <c r="O210" s="37">
        <v>48.295000000000002</v>
      </c>
      <c r="P210" s="37">
        <v>47.115000000000002</v>
      </c>
      <c r="Q210" s="37">
        <v>49.279000000000003</v>
      </c>
      <c r="S210" s="4" t="e">
        <f t="shared" si="460"/>
        <v>#N/A</v>
      </c>
      <c r="T210" s="4" t="e">
        <f t="shared" si="461"/>
        <v>#N/A</v>
      </c>
      <c r="U210" s="4" t="e">
        <f t="shared" si="462"/>
        <v>#N/A</v>
      </c>
      <c r="V210" s="4" t="e">
        <f t="shared" si="463"/>
        <v>#N/A</v>
      </c>
      <c r="W210" s="4" t="e">
        <f t="shared" si="464"/>
        <v>#N/A</v>
      </c>
      <c r="X210" s="4" t="e">
        <f t="shared" si="465"/>
        <v>#N/A</v>
      </c>
      <c r="Y210" s="4" t="e">
        <f t="shared" si="466"/>
        <v>#N/A</v>
      </c>
      <c r="Z210" s="4" t="e">
        <f t="shared" si="467"/>
        <v>#N/A</v>
      </c>
      <c r="AA210" s="4" t="e">
        <f t="shared" si="468"/>
        <v>#N/A</v>
      </c>
      <c r="AB210" s="4" t="e">
        <f t="shared" si="469"/>
        <v>#N/A</v>
      </c>
      <c r="AC210" s="4" t="e">
        <f t="shared" si="470"/>
        <v>#N/A</v>
      </c>
      <c r="AD210" s="4" t="e">
        <f t="shared" si="471"/>
        <v>#N/A</v>
      </c>
      <c r="AE210" s="4" t="e">
        <f t="shared" si="472"/>
        <v>#N/A</v>
      </c>
      <c r="AF210" s="4" t="e">
        <f t="shared" si="473"/>
        <v>#N/A</v>
      </c>
      <c r="AG210" s="4">
        <f t="shared" si="474"/>
        <v>49.546059698357929</v>
      </c>
      <c r="AI210" s="4">
        <f t="shared" si="475"/>
        <v>0</v>
      </c>
      <c r="AJ210" s="4">
        <f t="shared" si="476"/>
        <v>0</v>
      </c>
      <c r="AK210" s="4">
        <f t="shared" si="477"/>
        <v>0</v>
      </c>
      <c r="AL210" s="4">
        <f t="shared" si="478"/>
        <v>0</v>
      </c>
      <c r="AM210" s="4">
        <f t="shared" si="479"/>
        <v>0</v>
      </c>
      <c r="AN210" s="4">
        <f t="shared" si="480"/>
        <v>0</v>
      </c>
      <c r="AO210" s="4">
        <f t="shared" si="481"/>
        <v>0</v>
      </c>
      <c r="AP210" s="4">
        <f t="shared" si="482"/>
        <v>0</v>
      </c>
      <c r="AQ210" s="4">
        <f t="shared" si="483"/>
        <v>0</v>
      </c>
      <c r="AR210" s="4">
        <f t="shared" si="484"/>
        <v>0</v>
      </c>
      <c r="AS210" s="4">
        <f t="shared" si="485"/>
        <v>0</v>
      </c>
      <c r="AT210" s="4">
        <f t="shared" si="486"/>
        <v>0</v>
      </c>
      <c r="AU210" s="4">
        <f t="shared" si="487"/>
        <v>0</v>
      </c>
      <c r="AV210" s="4">
        <f t="shared" si="667"/>
        <v>0</v>
      </c>
      <c r="AW210" s="4">
        <f t="shared" si="667"/>
        <v>-0.26705969835792587</v>
      </c>
      <c r="AY210" s="2" t="e">
        <f t="shared" si="509"/>
        <v>#N/A</v>
      </c>
      <c r="AZ210" s="2" t="e">
        <f t="shared" si="575"/>
        <v>#N/A</v>
      </c>
      <c r="BA210" s="2" t="e">
        <f t="shared" si="576"/>
        <v>#N/A</v>
      </c>
      <c r="BB210" s="2" t="e">
        <f t="shared" si="577"/>
        <v>#N/A</v>
      </c>
      <c r="BC210" s="2" t="e">
        <f t="shared" si="578"/>
        <v>#N/A</v>
      </c>
      <c r="BD210" s="2" t="e">
        <f t="shared" si="579"/>
        <v>#N/A</v>
      </c>
      <c r="BE210" s="2" t="e">
        <f t="shared" si="580"/>
        <v>#N/A</v>
      </c>
      <c r="BF210" s="2" t="e">
        <f t="shared" si="581"/>
        <v>#N/A</v>
      </c>
      <c r="BG210" s="2" t="e">
        <f t="shared" si="582"/>
        <v>#N/A</v>
      </c>
      <c r="BH210" s="2" t="e">
        <f t="shared" si="583"/>
        <v>#N/A</v>
      </c>
      <c r="BI210" s="2" t="e">
        <f t="shared" si="584"/>
        <v>#N/A</v>
      </c>
      <c r="BJ210" s="2" t="e">
        <f t="shared" si="585"/>
        <v>#N/A</v>
      </c>
      <c r="BK210" s="2" t="e">
        <f t="shared" si="586"/>
        <v>#N/A</v>
      </c>
      <c r="BL210" s="2" t="e">
        <f t="shared" si="587"/>
        <v>#N/A</v>
      </c>
      <c r="BM210" s="2">
        <f t="shared" si="588"/>
        <v>49.546059698357929</v>
      </c>
      <c r="BO210" s="2" t="str">
        <f t="shared" si="652"/>
        <v/>
      </c>
      <c r="BP210" s="2" t="str">
        <f t="shared" si="653"/>
        <v/>
      </c>
      <c r="BQ210" s="2" t="str">
        <f t="shared" si="654"/>
        <v/>
      </c>
      <c r="BR210" s="2" t="str">
        <f t="shared" si="655"/>
        <v/>
      </c>
      <c r="BS210" s="2" t="str">
        <f t="shared" si="656"/>
        <v/>
      </c>
      <c r="BT210" s="2" t="str">
        <f t="shared" si="657"/>
        <v/>
      </c>
      <c r="BU210" s="2" t="str">
        <f t="shared" si="658"/>
        <v/>
      </c>
      <c r="BV210" s="2" t="str">
        <f t="shared" si="659"/>
        <v/>
      </c>
      <c r="BW210" s="2" t="str">
        <f t="shared" si="660"/>
        <v/>
      </c>
      <c r="BX210" s="2" t="str">
        <f t="shared" si="661"/>
        <v/>
      </c>
      <c r="BY210" s="2" t="str">
        <f t="shared" si="662"/>
        <v/>
      </c>
      <c r="BZ210" s="2" t="str">
        <f t="shared" si="663"/>
        <v/>
      </c>
      <c r="CA210" s="2" t="str">
        <f t="shared" si="664"/>
        <v/>
      </c>
      <c r="CB210" s="2" t="str">
        <f t="shared" si="665"/>
        <v/>
      </c>
      <c r="CC210" s="2" t="str">
        <f t="shared" si="666"/>
        <v/>
      </c>
      <c r="CE210" s="2" t="str">
        <f t="shared" si="510"/>
        <v/>
      </c>
      <c r="CF210" s="2" t="str">
        <f t="shared" si="511"/>
        <v/>
      </c>
      <c r="CG210" s="2" t="str">
        <f t="shared" si="512"/>
        <v/>
      </c>
      <c r="CH210" s="2" t="str">
        <f t="shared" si="513"/>
        <v/>
      </c>
      <c r="CI210" s="2" t="str">
        <f t="shared" si="514"/>
        <v/>
      </c>
      <c r="CJ210" s="2" t="str">
        <f t="shared" si="515"/>
        <v/>
      </c>
      <c r="CK210" s="2" t="str">
        <f t="shared" si="516"/>
        <v/>
      </c>
      <c r="CL210" s="2" t="str">
        <f t="shared" si="517"/>
        <v/>
      </c>
      <c r="CM210" s="2" t="str">
        <f t="shared" si="518"/>
        <v/>
      </c>
      <c r="CN210" s="2" t="str">
        <f t="shared" si="519"/>
        <v/>
      </c>
      <c r="CO210" s="2" t="str">
        <f t="shared" si="520"/>
        <v/>
      </c>
      <c r="CP210" s="2" t="str">
        <f t="shared" si="521"/>
        <v/>
      </c>
      <c r="CQ210" s="2" t="str">
        <f t="shared" si="522"/>
        <v/>
      </c>
      <c r="CR210" s="2" t="str">
        <f t="shared" si="523"/>
        <v/>
      </c>
      <c r="CS210" s="2" t="str">
        <f t="shared" si="524"/>
        <v/>
      </c>
      <c r="CU210" s="2" t="str">
        <f t="shared" si="525"/>
        <v/>
      </c>
      <c r="CV210" s="2" t="str">
        <f t="shared" si="526"/>
        <v/>
      </c>
      <c r="CW210" s="2" t="str">
        <f t="shared" si="527"/>
        <v/>
      </c>
      <c r="CX210" s="2" t="str">
        <f t="shared" si="528"/>
        <v/>
      </c>
      <c r="CY210" s="2" t="str">
        <f t="shared" si="529"/>
        <v/>
      </c>
      <c r="CZ210" s="2" t="str">
        <f t="shared" si="530"/>
        <v/>
      </c>
      <c r="DA210" s="2" t="str">
        <f t="shared" si="531"/>
        <v/>
      </c>
      <c r="DB210" s="2" t="str">
        <f t="shared" si="532"/>
        <v/>
      </c>
      <c r="DC210" s="2" t="str">
        <f t="shared" si="533"/>
        <v/>
      </c>
      <c r="DD210" s="2" t="str">
        <f t="shared" si="534"/>
        <v/>
      </c>
      <c r="DE210" s="2" t="str">
        <f t="shared" si="535"/>
        <v/>
      </c>
      <c r="DF210" s="2" t="str">
        <f t="shared" si="536"/>
        <v/>
      </c>
      <c r="DG210" s="2" t="str">
        <f t="shared" si="537"/>
        <v/>
      </c>
      <c r="DH210" s="2" t="str">
        <f t="shared" si="538"/>
        <v/>
      </c>
      <c r="DI210" s="2">
        <f t="shared" si="539"/>
        <v>49.279000000000003</v>
      </c>
      <c r="DK210" s="2">
        <f t="shared" si="489"/>
        <v>84.633666532258047</v>
      </c>
      <c r="DL210" s="2">
        <f t="shared" si="668"/>
        <v>111.04272708944285</v>
      </c>
      <c r="DM210" s="2">
        <f t="shared" si="668"/>
        <v>102.3327068548387</v>
      </c>
      <c r="DN210" s="2">
        <f t="shared" si="668"/>
        <v>103.40288750000002</v>
      </c>
      <c r="DO210" s="2">
        <f t="shared" si="668"/>
        <v>97.333350073313795</v>
      </c>
      <c r="DP210" s="2">
        <f t="shared" si="668"/>
        <v>100.78064516129035</v>
      </c>
      <c r="DQ210" s="2">
        <f t="shared" si="668"/>
        <v>107.74407887700534</v>
      </c>
      <c r="DR210" s="2">
        <f t="shared" si="668"/>
        <v>94.669091458944322</v>
      </c>
      <c r="DS210" s="2">
        <f t="shared" si="668"/>
        <v>89.831281862745101</v>
      </c>
      <c r="DT210" s="2">
        <f t="shared" si="668"/>
        <v>94.423964015151526</v>
      </c>
      <c r="DU210" s="2">
        <f t="shared" si="668"/>
        <v>91.196095365418884</v>
      </c>
      <c r="DV210" s="2">
        <f t="shared" si="668"/>
        <v>89.509061950146631</v>
      </c>
      <c r="DW210" s="2">
        <f t="shared" si="668"/>
        <v>87.676213526392942</v>
      </c>
      <c r="DX210" s="2">
        <f t="shared" si="668"/>
        <v>86.634992424242398</v>
      </c>
      <c r="DY210" s="2">
        <f t="shared" si="668"/>
        <v>73.070038314176259</v>
      </c>
      <c r="EA210" s="2">
        <f t="shared" si="459"/>
        <v>48.092680629249443</v>
      </c>
      <c r="EB210" s="2">
        <f t="shared" si="491"/>
        <v>47.219979253112029</v>
      </c>
      <c r="EC210" s="2">
        <f t="shared" si="492"/>
        <v>44.014698962655601</v>
      </c>
      <c r="ED210" s="2">
        <f t="shared" si="493"/>
        <v>42.507679153028661</v>
      </c>
      <c r="EE210" s="2">
        <f t="shared" si="494"/>
        <v>42.960784074821873</v>
      </c>
      <c r="EF210" s="2">
        <f t="shared" si="495"/>
        <v>43.713493525029584</v>
      </c>
      <c r="EG210" s="2">
        <f t="shared" si="496"/>
        <v>45.391012835784117</v>
      </c>
      <c r="EH210" s="2">
        <f t="shared" si="497"/>
        <v>46.631176031888899</v>
      </c>
      <c r="EI210" s="2">
        <f t="shared" si="498"/>
        <v>47.277555953392394</v>
      </c>
      <c r="EJ210" s="2">
        <f t="shared" si="499"/>
        <v>44.234521368844852</v>
      </c>
      <c r="EK210" s="2">
        <f t="shared" si="500"/>
        <v>43.710785761103651</v>
      </c>
      <c r="EL210" s="2">
        <f t="shared" si="501"/>
        <v>44.702007151515147</v>
      </c>
      <c r="EM210" s="2">
        <f t="shared" si="502"/>
        <v>44.6063158150261</v>
      </c>
      <c r="EN210" s="2">
        <f t="shared" si="503"/>
        <v>44.849215606748885</v>
      </c>
      <c r="EO210" s="2">
        <f t="shared" si="504"/>
        <v>51.54906309314589</v>
      </c>
      <c r="EQ210" s="2">
        <f t="shared" si="505"/>
        <v>49.587317655208437</v>
      </c>
      <c r="ER210" s="2">
        <f t="shared" si="669"/>
        <v>48.569184923448347</v>
      </c>
      <c r="ES210" s="2">
        <f t="shared" si="669"/>
        <v>45.942283287911209</v>
      </c>
      <c r="ET210" s="2">
        <f t="shared" si="669"/>
        <v>45.712015204943555</v>
      </c>
      <c r="EU210" s="2">
        <f t="shared" si="669"/>
        <v>44.5343637547805</v>
      </c>
      <c r="EV210" s="2">
        <f t="shared" si="669"/>
        <v>45.064047318161201</v>
      </c>
      <c r="EW210" s="2">
        <f t="shared" si="669"/>
        <v>46.657343659629959</v>
      </c>
      <c r="EX210" s="2">
        <f t="shared" si="669"/>
        <v>46.838007754330839</v>
      </c>
      <c r="EY210" s="2">
        <f t="shared" si="669"/>
        <v>46.399239382948593</v>
      </c>
      <c r="EZ210" s="2">
        <f t="shared" si="669"/>
        <v>45.676155472698454</v>
      </c>
      <c r="FA210" s="2">
        <f t="shared" si="669"/>
        <v>44.486687294305838</v>
      </c>
      <c r="FB210" s="2">
        <f t="shared" si="669"/>
        <v>44.953470994409869</v>
      </c>
      <c r="FC210" s="2">
        <f t="shared" si="669"/>
        <v>46.632250582876424</v>
      </c>
      <c r="FD210" s="2">
        <f t="shared" si="669"/>
        <v>47.339629378154626</v>
      </c>
      <c r="FE210" s="2">
        <f t="shared" si="669"/>
        <v>49.544195492485827</v>
      </c>
      <c r="FG210" s="2">
        <f t="shared" si="507"/>
        <v>0.9999999999998046</v>
      </c>
      <c r="FH210" s="2">
        <f t="shared" si="670"/>
        <v>0.99999999999981404</v>
      </c>
      <c r="FI210" s="2">
        <f t="shared" si="670"/>
        <v>0.99999999999985734</v>
      </c>
      <c r="FJ210" s="2">
        <f t="shared" si="670"/>
        <v>0.99999999999986244</v>
      </c>
      <c r="FK210" s="2">
        <f t="shared" si="670"/>
        <v>0.99999999999984879</v>
      </c>
      <c r="FL210" s="2">
        <f t="shared" si="670"/>
        <v>0.99999999999986178</v>
      </c>
      <c r="FM210" s="2">
        <f t="shared" si="670"/>
        <v>0.99999999999985789</v>
      </c>
      <c r="FN210" s="2">
        <f t="shared" si="670"/>
        <v>0.99999999999986733</v>
      </c>
      <c r="FO210" s="2">
        <f t="shared" si="670"/>
        <v>0.99999999999981704</v>
      </c>
      <c r="FP210" s="2">
        <f t="shared" si="670"/>
        <v>0.9999999999998519</v>
      </c>
      <c r="FQ210" s="2">
        <f t="shared" si="670"/>
        <v>0.99999999999983846</v>
      </c>
      <c r="FR210" s="2">
        <f t="shared" si="670"/>
        <v>0.999999999999862</v>
      </c>
      <c r="FS210" s="2">
        <f t="shared" si="670"/>
        <v>0.99999999999780043</v>
      </c>
      <c r="FT210" s="2">
        <f t="shared" si="670"/>
        <v>0.99999999998015621</v>
      </c>
      <c r="FU210" s="2">
        <f t="shared" si="670"/>
        <v>0.9999999998791701</v>
      </c>
      <c r="FW210" s="2">
        <f t="shared" si="540"/>
        <v>0.99996438736581272</v>
      </c>
      <c r="FX210" s="2">
        <f t="shared" si="592"/>
        <v>0.99997253258608187</v>
      </c>
      <c r="FY210" s="2">
        <f t="shared" si="593"/>
        <v>0.99997951678870423</v>
      </c>
      <c r="FZ210" s="2">
        <f t="shared" si="594"/>
        <v>0.99997385898907964</v>
      </c>
      <c r="GA210" s="2">
        <f t="shared" si="595"/>
        <v>0.99997009044639862</v>
      </c>
      <c r="GB210" s="2">
        <f t="shared" si="596"/>
        <v>0.99997711117163757</v>
      </c>
      <c r="GC210" s="2">
        <f t="shared" si="597"/>
        <v>0.99998256093193605</v>
      </c>
      <c r="GD210" s="2">
        <f t="shared" si="598"/>
        <v>0.9999755196486082</v>
      </c>
      <c r="GE210" s="2">
        <f t="shared" si="599"/>
        <v>0.99994677833538193</v>
      </c>
      <c r="GF210" s="2">
        <f t="shared" si="600"/>
        <v>0.99994860969733346</v>
      </c>
      <c r="GG210" s="2">
        <f t="shared" si="601"/>
        <v>0.99994310690199695</v>
      </c>
      <c r="GH210" s="2">
        <f t="shared" si="602"/>
        <v>0.99995193653911352</v>
      </c>
      <c r="GI210" s="2">
        <f t="shared" si="603"/>
        <v>0.99987420147162054</v>
      </c>
      <c r="GJ210" s="2">
        <f t="shared" si="604"/>
        <v>0.99965721175640254</v>
      </c>
      <c r="GK210" s="2">
        <f t="shared" si="605"/>
        <v>0.99907016140561355</v>
      </c>
      <c r="GM210" s="107">
        <f t="shared" si="541"/>
        <v>0</v>
      </c>
      <c r="GN210" s="107">
        <f t="shared" si="606"/>
        <v>0</v>
      </c>
      <c r="GO210" s="107">
        <f t="shared" si="607"/>
        <v>0</v>
      </c>
      <c r="GP210" s="107">
        <f t="shared" si="608"/>
        <v>0</v>
      </c>
      <c r="GQ210" s="107">
        <f t="shared" si="609"/>
        <v>0</v>
      </c>
      <c r="GR210" s="107">
        <f t="shared" si="610"/>
        <v>0</v>
      </c>
      <c r="GS210" s="107">
        <f t="shared" si="611"/>
        <v>0</v>
      </c>
      <c r="GT210" s="107">
        <f t="shared" si="612"/>
        <v>0</v>
      </c>
      <c r="GU210" s="107">
        <f t="shared" si="613"/>
        <v>0</v>
      </c>
      <c r="GV210" s="107">
        <f t="shared" si="614"/>
        <v>0</v>
      </c>
      <c r="GW210" s="107">
        <f t="shared" si="615"/>
        <v>0</v>
      </c>
      <c r="GX210" s="107">
        <f t="shared" si="616"/>
        <v>0</v>
      </c>
      <c r="GY210" s="107">
        <f t="shared" si="617"/>
        <v>0</v>
      </c>
      <c r="GZ210" s="107">
        <f t="shared" si="618"/>
        <v>0</v>
      </c>
      <c r="HA210" s="107">
        <f t="shared" si="619"/>
        <v>0</v>
      </c>
      <c r="HC210" s="107">
        <f t="shared" si="542"/>
        <v>0</v>
      </c>
      <c r="HD210" s="107">
        <f t="shared" si="620"/>
        <v>0</v>
      </c>
      <c r="HE210" s="107">
        <f t="shared" si="621"/>
        <v>0</v>
      </c>
      <c r="HF210" s="107">
        <f t="shared" si="622"/>
        <v>0</v>
      </c>
      <c r="HG210" s="107">
        <f t="shared" si="623"/>
        <v>0</v>
      </c>
      <c r="HH210" s="107">
        <f t="shared" si="624"/>
        <v>0</v>
      </c>
      <c r="HI210" s="107">
        <f t="shared" si="625"/>
        <v>0</v>
      </c>
      <c r="HJ210" s="107">
        <f t="shared" si="626"/>
        <v>0</v>
      </c>
      <c r="HK210" s="107">
        <f t="shared" si="627"/>
        <v>0</v>
      </c>
      <c r="HL210" s="107">
        <f t="shared" si="628"/>
        <v>0</v>
      </c>
      <c r="HM210" s="107">
        <f t="shared" si="629"/>
        <v>0</v>
      </c>
      <c r="HN210" s="107">
        <f t="shared" si="630"/>
        <v>0</v>
      </c>
      <c r="HO210" s="107">
        <f t="shared" si="631"/>
        <v>0</v>
      </c>
      <c r="HP210" s="107">
        <f t="shared" si="632"/>
        <v>0</v>
      </c>
      <c r="HQ210" s="107">
        <f t="shared" si="633"/>
        <v>0</v>
      </c>
      <c r="HS210" s="107">
        <f t="shared" si="543"/>
        <v>5.1326886639544831E-149</v>
      </c>
      <c r="HT210" s="107">
        <f t="shared" si="634"/>
        <v>4.819365031935303E-162</v>
      </c>
      <c r="HU210" s="107">
        <f t="shared" si="635"/>
        <v>7.3582167182010974E-174</v>
      </c>
      <c r="HV210" s="107">
        <f t="shared" si="636"/>
        <v>3.3837650026677326E-181</v>
      </c>
      <c r="HW210" s="107">
        <f t="shared" si="637"/>
        <v>2.8059727078892694E-186</v>
      </c>
      <c r="HX210" s="107">
        <f t="shared" si="638"/>
        <v>9.4139103651645102E-200</v>
      </c>
      <c r="HY210" s="107">
        <f t="shared" si="639"/>
        <v>1.3426266883428055E-217</v>
      </c>
      <c r="HZ210" s="107">
        <f t="shared" si="640"/>
        <v>1.4068364627059959E-201</v>
      </c>
      <c r="IA210" s="107">
        <f t="shared" si="641"/>
        <v>5.9535865012672403E-181</v>
      </c>
      <c r="IB210" s="107">
        <f t="shared" si="642"/>
        <v>5.1398306346670605E-201</v>
      </c>
      <c r="IC210" s="107">
        <f t="shared" si="643"/>
        <v>1.8344868020762542E-187</v>
      </c>
      <c r="ID210" s="107">
        <f t="shared" si="644"/>
        <v>1.8425242814046209E-183</v>
      </c>
      <c r="IE210" s="107">
        <f t="shared" si="645"/>
        <v>2.6998319973176127E-177</v>
      </c>
      <c r="IF210" s="107">
        <f t="shared" si="646"/>
        <v>8.1610231916042577E-182</v>
      </c>
      <c r="IG210" s="107">
        <f t="shared" si="647"/>
        <v>1.4831068107341768E-177</v>
      </c>
      <c r="II210" s="107">
        <f t="shared" si="544"/>
        <v>4.7302999957924222E-36</v>
      </c>
      <c r="IJ210" s="107">
        <f t="shared" si="545"/>
        <v>3.7376768838759106E-40</v>
      </c>
      <c r="IK210" s="107">
        <f t="shared" si="546"/>
        <v>8.4258600449294316E-44</v>
      </c>
      <c r="IL210" s="107">
        <f t="shared" si="547"/>
        <v>3.536683026679208E-44</v>
      </c>
      <c r="IM210" s="107">
        <f t="shared" si="548"/>
        <v>9.5125487848814004E-45</v>
      </c>
      <c r="IN210" s="107">
        <f t="shared" si="549"/>
        <v>3.7288799416926584E-49</v>
      </c>
      <c r="IO210" s="107">
        <f t="shared" si="550"/>
        <v>6.6923770090492049E-55</v>
      </c>
      <c r="IP210" s="107">
        <f t="shared" si="551"/>
        <v>4.0447166216087552E-49</v>
      </c>
      <c r="IQ210" s="107">
        <f t="shared" si="552"/>
        <v>7.1254699952652792E-41</v>
      </c>
      <c r="IR210" s="107">
        <f t="shared" si="553"/>
        <v>2.800318533740978E-45</v>
      </c>
      <c r="IS210" s="107">
        <f t="shared" si="554"/>
        <v>5.5738615117594826E-42</v>
      </c>
      <c r="IT210" s="107">
        <f t="shared" si="555"/>
        <v>6.4015484628004163E-42</v>
      </c>
      <c r="IU210" s="107">
        <f t="shared" si="556"/>
        <v>1.4003153086760077E-40</v>
      </c>
      <c r="IV210" s="107">
        <f t="shared" si="557"/>
        <v>7.4736914215672441E-40</v>
      </c>
      <c r="IW210" s="107">
        <f t="shared" si="558"/>
        <v>8.0160574093123301E-62</v>
      </c>
      <c r="IY210" s="107">
        <f t="shared" si="559"/>
        <v>4.7302999957924222E-36</v>
      </c>
      <c r="IZ210" s="107">
        <f t="shared" si="560"/>
        <v>3.7376768838759106E-40</v>
      </c>
      <c r="JA210" s="107">
        <f t="shared" si="561"/>
        <v>8.4258600449294316E-44</v>
      </c>
      <c r="JB210" s="107">
        <f t="shared" si="562"/>
        <v>3.536683026679208E-44</v>
      </c>
      <c r="JC210" s="107">
        <f t="shared" si="563"/>
        <v>9.5125487848814004E-45</v>
      </c>
      <c r="JD210" s="107">
        <f t="shared" si="564"/>
        <v>3.7288799416926584E-49</v>
      </c>
      <c r="JE210" s="107">
        <f t="shared" si="565"/>
        <v>6.6923770090492049E-55</v>
      </c>
      <c r="JF210" s="107">
        <f t="shared" si="566"/>
        <v>4.0447166216087552E-49</v>
      </c>
      <c r="JG210" s="107">
        <f t="shared" si="567"/>
        <v>7.1254699952652792E-41</v>
      </c>
      <c r="JH210" s="107">
        <f t="shared" si="568"/>
        <v>2.800318533740978E-45</v>
      </c>
      <c r="JI210" s="107">
        <f t="shared" si="569"/>
        <v>5.5738615117594826E-42</v>
      </c>
      <c r="JJ210" s="107">
        <f t="shared" si="570"/>
        <v>6.4015484628004163E-42</v>
      </c>
      <c r="JK210" s="107">
        <f t="shared" si="571"/>
        <v>1.4003153086760077E-40</v>
      </c>
      <c r="JL210" s="107">
        <f t="shared" si="572"/>
        <v>7.4736914215672441E-40</v>
      </c>
      <c r="JM210" s="107">
        <f t="shared" si="573"/>
        <v>8.0160574093123301E-62</v>
      </c>
    </row>
    <row r="211" spans="2:273" x14ac:dyDescent="0.25">
      <c r="B211" s="2">
        <v>183</v>
      </c>
      <c r="C211" s="37">
        <v>49.530999999999999</v>
      </c>
      <c r="D211" s="37">
        <v>50.984000000000002</v>
      </c>
      <c r="E211" s="37">
        <v>47.557000000000002</v>
      </c>
      <c r="F211" s="37">
        <v>47.131</v>
      </c>
      <c r="G211" s="37">
        <v>45.131</v>
      </c>
      <c r="H211" s="37">
        <v>46.573999999999998</v>
      </c>
      <c r="I211" s="37">
        <v>49.557000000000002</v>
      </c>
      <c r="J211" s="37">
        <v>48</v>
      </c>
      <c r="K211" s="37">
        <v>48.524999999999999</v>
      </c>
      <c r="L211" s="37">
        <v>46.802999999999997</v>
      </c>
      <c r="M211" s="37">
        <v>45.951000000000001</v>
      </c>
      <c r="N211" s="37">
        <v>45.426000000000002</v>
      </c>
      <c r="O211" s="37">
        <v>48.720999999999997</v>
      </c>
      <c r="P211" s="37">
        <v>47.524999999999999</v>
      </c>
      <c r="Q211" s="37">
        <v>49.23</v>
      </c>
      <c r="S211" s="4" t="e">
        <f t="shared" si="460"/>
        <v>#N/A</v>
      </c>
      <c r="T211" s="4" t="e">
        <f t="shared" si="461"/>
        <v>#N/A</v>
      </c>
      <c r="U211" s="4" t="e">
        <f t="shared" si="462"/>
        <v>#N/A</v>
      </c>
      <c r="V211" s="4" t="e">
        <f t="shared" si="463"/>
        <v>#N/A</v>
      </c>
      <c r="W211" s="4" t="e">
        <f t="shared" si="464"/>
        <v>#N/A</v>
      </c>
      <c r="X211" s="4" t="e">
        <f t="shared" si="465"/>
        <v>#N/A</v>
      </c>
      <c r="Y211" s="4" t="e">
        <f t="shared" si="466"/>
        <v>#N/A</v>
      </c>
      <c r="Z211" s="4" t="e">
        <f t="shared" si="467"/>
        <v>#N/A</v>
      </c>
      <c r="AA211" s="4" t="e">
        <f t="shared" si="468"/>
        <v>#N/A</v>
      </c>
      <c r="AB211" s="4" t="e">
        <f t="shared" si="469"/>
        <v>#N/A</v>
      </c>
      <c r="AC211" s="4" t="e">
        <f t="shared" si="470"/>
        <v>#N/A</v>
      </c>
      <c r="AD211" s="4" t="e">
        <f t="shared" si="471"/>
        <v>#N/A</v>
      </c>
      <c r="AE211" s="4" t="e">
        <f t="shared" si="472"/>
        <v>#N/A</v>
      </c>
      <c r="AF211" s="4" t="e">
        <f t="shared" si="473"/>
        <v>#N/A</v>
      </c>
      <c r="AG211" s="4">
        <f t="shared" si="474"/>
        <v>49.409782993009394</v>
      </c>
      <c r="AI211" s="4">
        <f t="shared" si="475"/>
        <v>0</v>
      </c>
      <c r="AJ211" s="4">
        <f t="shared" si="476"/>
        <v>0</v>
      </c>
      <c r="AK211" s="4">
        <f t="shared" si="477"/>
        <v>0</v>
      </c>
      <c r="AL211" s="4">
        <f t="shared" si="478"/>
        <v>0</v>
      </c>
      <c r="AM211" s="4">
        <f t="shared" si="479"/>
        <v>0</v>
      </c>
      <c r="AN211" s="4">
        <f t="shared" si="480"/>
        <v>0</v>
      </c>
      <c r="AO211" s="4">
        <f t="shared" si="481"/>
        <v>0</v>
      </c>
      <c r="AP211" s="4">
        <f t="shared" si="482"/>
        <v>0</v>
      </c>
      <c r="AQ211" s="4">
        <f t="shared" si="483"/>
        <v>0</v>
      </c>
      <c r="AR211" s="4">
        <f t="shared" si="484"/>
        <v>0</v>
      </c>
      <c r="AS211" s="4">
        <f t="shared" si="485"/>
        <v>0</v>
      </c>
      <c r="AT211" s="4">
        <f t="shared" si="486"/>
        <v>0</v>
      </c>
      <c r="AU211" s="4">
        <f t="shared" si="487"/>
        <v>0</v>
      </c>
      <c r="AV211" s="4">
        <f t="shared" si="667"/>
        <v>0</v>
      </c>
      <c r="AW211" s="4">
        <f t="shared" si="667"/>
        <v>-0.17978299300939682</v>
      </c>
      <c r="AY211" s="2" t="e">
        <f t="shared" si="509"/>
        <v>#N/A</v>
      </c>
      <c r="AZ211" s="2" t="e">
        <f t="shared" si="575"/>
        <v>#N/A</v>
      </c>
      <c r="BA211" s="2" t="e">
        <f t="shared" si="576"/>
        <v>#N/A</v>
      </c>
      <c r="BB211" s="2" t="e">
        <f t="shared" si="577"/>
        <v>#N/A</v>
      </c>
      <c r="BC211" s="2" t="e">
        <f t="shared" si="578"/>
        <v>#N/A</v>
      </c>
      <c r="BD211" s="2" t="e">
        <f t="shared" si="579"/>
        <v>#N/A</v>
      </c>
      <c r="BE211" s="2" t="e">
        <f t="shared" si="580"/>
        <v>#N/A</v>
      </c>
      <c r="BF211" s="2" t="e">
        <f t="shared" si="581"/>
        <v>#N/A</v>
      </c>
      <c r="BG211" s="2" t="e">
        <f t="shared" si="582"/>
        <v>#N/A</v>
      </c>
      <c r="BH211" s="2" t="e">
        <f t="shared" si="583"/>
        <v>#N/A</v>
      </c>
      <c r="BI211" s="2" t="e">
        <f t="shared" si="584"/>
        <v>#N/A</v>
      </c>
      <c r="BJ211" s="2" t="e">
        <f t="shared" si="585"/>
        <v>#N/A</v>
      </c>
      <c r="BK211" s="2" t="e">
        <f t="shared" si="586"/>
        <v>#N/A</v>
      </c>
      <c r="BL211" s="2" t="e">
        <f t="shared" si="587"/>
        <v>#N/A</v>
      </c>
      <c r="BM211" s="2">
        <f t="shared" si="588"/>
        <v>49.409782993009394</v>
      </c>
      <c r="BO211" s="2" t="str">
        <f t="shared" si="652"/>
        <v/>
      </c>
      <c r="BP211" s="2" t="str">
        <f t="shared" si="653"/>
        <v/>
      </c>
      <c r="BQ211" s="2" t="str">
        <f t="shared" si="654"/>
        <v/>
      </c>
      <c r="BR211" s="2" t="str">
        <f t="shared" si="655"/>
        <v/>
      </c>
      <c r="BS211" s="2" t="str">
        <f t="shared" si="656"/>
        <v/>
      </c>
      <c r="BT211" s="2" t="str">
        <f t="shared" si="657"/>
        <v/>
      </c>
      <c r="BU211" s="2" t="str">
        <f t="shared" si="658"/>
        <v/>
      </c>
      <c r="BV211" s="2" t="str">
        <f t="shared" si="659"/>
        <v/>
      </c>
      <c r="BW211" s="2" t="str">
        <f t="shared" si="660"/>
        <v/>
      </c>
      <c r="BX211" s="2" t="str">
        <f t="shared" si="661"/>
        <v/>
      </c>
      <c r="BY211" s="2" t="str">
        <f t="shared" si="662"/>
        <v/>
      </c>
      <c r="BZ211" s="2" t="str">
        <f t="shared" si="663"/>
        <v/>
      </c>
      <c r="CA211" s="2" t="str">
        <f t="shared" si="664"/>
        <v/>
      </c>
      <c r="CB211" s="2" t="str">
        <f t="shared" si="665"/>
        <v/>
      </c>
      <c r="CC211" s="2" t="str">
        <f t="shared" si="666"/>
        <v/>
      </c>
      <c r="CE211" s="2" t="str">
        <f t="shared" si="510"/>
        <v/>
      </c>
      <c r="CF211" s="2" t="str">
        <f t="shared" si="511"/>
        <v/>
      </c>
      <c r="CG211" s="2" t="str">
        <f t="shared" si="512"/>
        <v/>
      </c>
      <c r="CH211" s="2" t="str">
        <f t="shared" si="513"/>
        <v/>
      </c>
      <c r="CI211" s="2" t="str">
        <f t="shared" si="514"/>
        <v/>
      </c>
      <c r="CJ211" s="2" t="str">
        <f t="shared" si="515"/>
        <v/>
      </c>
      <c r="CK211" s="2" t="str">
        <f t="shared" si="516"/>
        <v/>
      </c>
      <c r="CL211" s="2" t="str">
        <f t="shared" si="517"/>
        <v/>
      </c>
      <c r="CM211" s="2" t="str">
        <f t="shared" si="518"/>
        <v/>
      </c>
      <c r="CN211" s="2" t="str">
        <f t="shared" si="519"/>
        <v/>
      </c>
      <c r="CO211" s="2" t="str">
        <f t="shared" si="520"/>
        <v/>
      </c>
      <c r="CP211" s="2" t="str">
        <f t="shared" si="521"/>
        <v/>
      </c>
      <c r="CQ211" s="2" t="str">
        <f t="shared" si="522"/>
        <v/>
      </c>
      <c r="CR211" s="2" t="str">
        <f t="shared" si="523"/>
        <v/>
      </c>
      <c r="CS211" s="2" t="str">
        <f t="shared" si="524"/>
        <v/>
      </c>
      <c r="CU211" s="2" t="str">
        <f t="shared" si="525"/>
        <v/>
      </c>
      <c r="CV211" s="2" t="str">
        <f t="shared" si="526"/>
        <v/>
      </c>
      <c r="CW211" s="2" t="str">
        <f t="shared" si="527"/>
        <v/>
      </c>
      <c r="CX211" s="2" t="str">
        <f t="shared" si="528"/>
        <v/>
      </c>
      <c r="CY211" s="2" t="str">
        <f t="shared" si="529"/>
        <v/>
      </c>
      <c r="CZ211" s="2" t="str">
        <f t="shared" si="530"/>
        <v/>
      </c>
      <c r="DA211" s="2" t="str">
        <f t="shared" si="531"/>
        <v/>
      </c>
      <c r="DB211" s="2" t="str">
        <f t="shared" si="532"/>
        <v/>
      </c>
      <c r="DC211" s="2" t="str">
        <f t="shared" si="533"/>
        <v/>
      </c>
      <c r="DD211" s="2" t="str">
        <f t="shared" si="534"/>
        <v/>
      </c>
      <c r="DE211" s="2" t="str">
        <f t="shared" si="535"/>
        <v/>
      </c>
      <c r="DF211" s="2" t="str">
        <f t="shared" si="536"/>
        <v/>
      </c>
      <c r="DG211" s="2" t="str">
        <f t="shared" si="537"/>
        <v/>
      </c>
      <c r="DH211" s="2" t="str">
        <f t="shared" si="538"/>
        <v/>
      </c>
      <c r="DI211" s="2">
        <f t="shared" si="539"/>
        <v>49.23</v>
      </c>
      <c r="DK211" s="2">
        <f t="shared" si="489"/>
        <v>84.720964516129015</v>
      </c>
      <c r="DL211" s="2">
        <f t="shared" si="668"/>
        <v>111.26690469208214</v>
      </c>
      <c r="DM211" s="2">
        <f t="shared" si="668"/>
        <v>102.52077096774192</v>
      </c>
      <c r="DN211" s="2">
        <f t="shared" si="668"/>
        <v>103.60246129032259</v>
      </c>
      <c r="DO211" s="2">
        <f t="shared" si="668"/>
        <v>97.502231304985344</v>
      </c>
      <c r="DP211" s="2">
        <f t="shared" si="668"/>
        <v>100.95823387096776</v>
      </c>
      <c r="DQ211" s="2">
        <f t="shared" si="668"/>
        <v>107.93217847593581</v>
      </c>
      <c r="DR211" s="2">
        <f t="shared" si="668"/>
        <v>94.807740469208255</v>
      </c>
      <c r="DS211" s="2">
        <f t="shared" si="668"/>
        <v>89.942763480392159</v>
      </c>
      <c r="DT211" s="2">
        <f t="shared" si="668"/>
        <v>94.566617424242438</v>
      </c>
      <c r="DU211" s="2">
        <f t="shared" si="668"/>
        <v>91.339984402852039</v>
      </c>
      <c r="DV211" s="2">
        <f t="shared" si="668"/>
        <v>89.632390212609977</v>
      </c>
      <c r="DW211" s="2">
        <f t="shared" si="668"/>
        <v>87.773238269794703</v>
      </c>
      <c r="DX211" s="2">
        <f t="shared" si="668"/>
        <v>86.705935606060592</v>
      </c>
      <c r="DY211" s="2">
        <f t="shared" si="668"/>
        <v>73.087097153804066</v>
      </c>
      <c r="EA211" s="2">
        <f t="shared" si="459"/>
        <v>47.973713931475814</v>
      </c>
      <c r="EB211" s="2">
        <f t="shared" si="491"/>
        <v>47.081809128630702</v>
      </c>
      <c r="EC211" s="2">
        <f t="shared" si="492"/>
        <v>43.867602385892113</v>
      </c>
      <c r="ED211" s="2">
        <f t="shared" si="493"/>
        <v>42.352129712692459</v>
      </c>
      <c r="EE211" s="2">
        <f t="shared" si="494"/>
        <v>42.809644259555796</v>
      </c>
      <c r="EF211" s="2">
        <f t="shared" si="495"/>
        <v>43.557046856506297</v>
      </c>
      <c r="EG211" s="2">
        <f t="shared" si="496"/>
        <v>45.207639756017421</v>
      </c>
      <c r="EH211" s="2">
        <f t="shared" si="497"/>
        <v>46.491846277484882</v>
      </c>
      <c r="EI211" s="2">
        <f t="shared" si="498"/>
        <v>47.148186187644129</v>
      </c>
      <c r="EJ211" s="2">
        <f t="shared" si="499"/>
        <v>44.078930551254274</v>
      </c>
      <c r="EK211" s="2">
        <f t="shared" si="500"/>
        <v>43.567748759324573</v>
      </c>
      <c r="EL211" s="2">
        <f t="shared" si="501"/>
        <v>44.55580024242424</v>
      </c>
      <c r="EM211" s="2">
        <f t="shared" si="502"/>
        <v>44.445801432212647</v>
      </c>
      <c r="EN211" s="2">
        <f t="shared" si="503"/>
        <v>44.666460739779382</v>
      </c>
      <c r="EO211" s="2">
        <f t="shared" si="504"/>
        <v>51.434698535442308</v>
      </c>
      <c r="EQ211" s="2">
        <f t="shared" si="505"/>
        <v>49.486542575555703</v>
      </c>
      <c r="ER211" s="2">
        <f t="shared" si="669"/>
        <v>48.44809045739359</v>
      </c>
      <c r="ES211" s="2">
        <f t="shared" si="669"/>
        <v>45.818274618519546</v>
      </c>
      <c r="ET211" s="2">
        <f t="shared" si="669"/>
        <v>45.592590858268764</v>
      </c>
      <c r="EU211" s="2">
        <f t="shared" si="669"/>
        <v>44.401991582693341</v>
      </c>
      <c r="EV211" s="2">
        <f t="shared" si="669"/>
        <v>44.923393358034978</v>
      </c>
      <c r="EW211" s="2">
        <f t="shared" si="669"/>
        <v>46.488751786093445</v>
      </c>
      <c r="EX211" s="2">
        <f t="shared" si="669"/>
        <v>46.702020045855974</v>
      </c>
      <c r="EY211" s="2">
        <f t="shared" si="669"/>
        <v>46.260463108797694</v>
      </c>
      <c r="EZ211" s="2">
        <f t="shared" si="669"/>
        <v>45.537815854132731</v>
      </c>
      <c r="FA211" s="2">
        <f t="shared" si="669"/>
        <v>44.352938926422738</v>
      </c>
      <c r="FB211" s="2">
        <f t="shared" si="669"/>
        <v>44.810370880245628</v>
      </c>
      <c r="FC211" s="2">
        <f t="shared" si="669"/>
        <v>46.495784919815236</v>
      </c>
      <c r="FD211" s="2">
        <f t="shared" si="669"/>
        <v>47.185943644157732</v>
      </c>
      <c r="FE211" s="2">
        <f t="shared" si="669"/>
        <v>49.408204306054742</v>
      </c>
      <c r="FG211" s="2">
        <f t="shared" si="507"/>
        <v>0.99999999999984479</v>
      </c>
      <c r="FH211" s="2">
        <f t="shared" si="670"/>
        <v>0.99999999999985223</v>
      </c>
      <c r="FI211" s="2">
        <f t="shared" si="670"/>
        <v>0.99999999999988676</v>
      </c>
      <c r="FJ211" s="2">
        <f t="shared" si="670"/>
        <v>0.99999999999989075</v>
      </c>
      <c r="FK211" s="2">
        <f t="shared" si="670"/>
        <v>0.99999999999987987</v>
      </c>
      <c r="FL211" s="2">
        <f t="shared" si="670"/>
        <v>0.9999999999998902</v>
      </c>
      <c r="FM211" s="2">
        <f t="shared" si="670"/>
        <v>0.9999999999998872</v>
      </c>
      <c r="FN211" s="2">
        <f t="shared" si="670"/>
        <v>0.99999999999989464</v>
      </c>
      <c r="FO211" s="2">
        <f t="shared" si="670"/>
        <v>0.99999999999985467</v>
      </c>
      <c r="FP211" s="2">
        <f t="shared" si="670"/>
        <v>0.99999999999988232</v>
      </c>
      <c r="FQ211" s="2">
        <f t="shared" si="670"/>
        <v>0.99999999999987166</v>
      </c>
      <c r="FR211" s="2">
        <f t="shared" si="670"/>
        <v>0.99999999999989031</v>
      </c>
      <c r="FS211" s="2">
        <f t="shared" si="670"/>
        <v>0.99999999999821587</v>
      </c>
      <c r="FT211" s="2">
        <f t="shared" si="670"/>
        <v>0.99999999998362088</v>
      </c>
      <c r="FU211" s="2">
        <f t="shared" si="670"/>
        <v>0.99999999989878341</v>
      </c>
      <c r="FW211" s="2">
        <f t="shared" si="540"/>
        <v>0.99997171167195387</v>
      </c>
      <c r="FX211" s="2">
        <f t="shared" si="592"/>
        <v>0.99997818173433262</v>
      </c>
      <c r="FY211" s="2">
        <f t="shared" si="593"/>
        <v>0.99998372953838544</v>
      </c>
      <c r="FZ211" s="2">
        <f t="shared" si="594"/>
        <v>0.9999792353453012</v>
      </c>
      <c r="GA211" s="2">
        <f t="shared" si="595"/>
        <v>0.99997624185093703</v>
      </c>
      <c r="GB211" s="2">
        <f t="shared" si="596"/>
        <v>0.99998181867178182</v>
      </c>
      <c r="GC211" s="2">
        <f t="shared" si="597"/>
        <v>0.99998614760616478</v>
      </c>
      <c r="GD211" s="2">
        <f t="shared" si="598"/>
        <v>0.99998055446778689</v>
      </c>
      <c r="GE211" s="2">
        <f t="shared" si="599"/>
        <v>0.99995772406633432</v>
      </c>
      <c r="GF211" s="2">
        <f t="shared" si="600"/>
        <v>0.99995917880013985</v>
      </c>
      <c r="GG211" s="2">
        <f t="shared" si="601"/>
        <v>0.99995480767708611</v>
      </c>
      <c r="GH211" s="2">
        <f t="shared" si="602"/>
        <v>0.99996182145855306</v>
      </c>
      <c r="GI211" s="2">
        <f t="shared" si="603"/>
        <v>0.99989795851071239</v>
      </c>
      <c r="GJ211" s="2">
        <f t="shared" si="604"/>
        <v>0.99971704421434204</v>
      </c>
      <c r="GK211" s="2">
        <f t="shared" si="605"/>
        <v>0.99922097741993132</v>
      </c>
      <c r="GM211" s="107">
        <f t="shared" si="541"/>
        <v>0</v>
      </c>
      <c r="GN211" s="107">
        <f t="shared" si="606"/>
        <v>0</v>
      </c>
      <c r="GO211" s="107">
        <f t="shared" si="607"/>
        <v>0</v>
      </c>
      <c r="GP211" s="107">
        <f t="shared" si="608"/>
        <v>0</v>
      </c>
      <c r="GQ211" s="107">
        <f t="shared" si="609"/>
        <v>0</v>
      </c>
      <c r="GR211" s="107">
        <f t="shared" si="610"/>
        <v>0</v>
      </c>
      <c r="GS211" s="107">
        <f t="shared" si="611"/>
        <v>0</v>
      </c>
      <c r="GT211" s="107">
        <f t="shared" si="612"/>
        <v>0</v>
      </c>
      <c r="GU211" s="107">
        <f t="shared" si="613"/>
        <v>0</v>
      </c>
      <c r="GV211" s="107">
        <f t="shared" si="614"/>
        <v>0</v>
      </c>
      <c r="GW211" s="107">
        <f t="shared" si="615"/>
        <v>0</v>
      </c>
      <c r="GX211" s="107">
        <f t="shared" si="616"/>
        <v>0</v>
      </c>
      <c r="GY211" s="107">
        <f t="shared" si="617"/>
        <v>0</v>
      </c>
      <c r="GZ211" s="107">
        <f t="shared" si="618"/>
        <v>0</v>
      </c>
      <c r="HA211" s="107">
        <f t="shared" si="619"/>
        <v>0</v>
      </c>
      <c r="HC211" s="107">
        <f t="shared" si="542"/>
        <v>0</v>
      </c>
      <c r="HD211" s="107">
        <f t="shared" si="620"/>
        <v>0</v>
      </c>
      <c r="HE211" s="107">
        <f t="shared" si="621"/>
        <v>0</v>
      </c>
      <c r="HF211" s="107">
        <f t="shared" si="622"/>
        <v>0</v>
      </c>
      <c r="HG211" s="107">
        <f t="shared" si="623"/>
        <v>0</v>
      </c>
      <c r="HH211" s="107">
        <f t="shared" si="624"/>
        <v>0</v>
      </c>
      <c r="HI211" s="107">
        <f t="shared" si="625"/>
        <v>0</v>
      </c>
      <c r="HJ211" s="107">
        <f t="shared" si="626"/>
        <v>0</v>
      </c>
      <c r="HK211" s="107">
        <f t="shared" si="627"/>
        <v>0</v>
      </c>
      <c r="HL211" s="107">
        <f t="shared" si="628"/>
        <v>0</v>
      </c>
      <c r="HM211" s="107">
        <f t="shared" si="629"/>
        <v>0</v>
      </c>
      <c r="HN211" s="107">
        <f t="shared" si="630"/>
        <v>0</v>
      </c>
      <c r="HO211" s="107">
        <f t="shared" si="631"/>
        <v>0</v>
      </c>
      <c r="HP211" s="107">
        <f t="shared" si="632"/>
        <v>0</v>
      </c>
      <c r="HQ211" s="107">
        <f t="shared" si="633"/>
        <v>0</v>
      </c>
      <c r="HS211" s="107">
        <f t="shared" si="543"/>
        <v>3.737753665417087E-153</v>
      </c>
      <c r="HT211" s="107">
        <f t="shared" si="634"/>
        <v>1.6940532732038393E-166</v>
      </c>
      <c r="HU211" s="107">
        <f t="shared" si="635"/>
        <v>1.4766035010517134E-178</v>
      </c>
      <c r="HV211" s="107">
        <f t="shared" si="636"/>
        <v>3.9795529768839893E-186</v>
      </c>
      <c r="HW211" s="107">
        <f t="shared" si="637"/>
        <v>2.2413618047440132E-191</v>
      </c>
      <c r="HX211" s="107">
        <f t="shared" si="638"/>
        <v>3.703589927930563E-205</v>
      </c>
      <c r="HY211" s="107">
        <f t="shared" si="639"/>
        <v>1.9989591298382313E-223</v>
      </c>
      <c r="HZ211" s="107">
        <f t="shared" si="640"/>
        <v>4.8512781268610047E-207</v>
      </c>
      <c r="IA211" s="107">
        <f t="shared" si="641"/>
        <v>5.0288677863702411E-186</v>
      </c>
      <c r="IB211" s="107">
        <f t="shared" si="642"/>
        <v>1.225415086705153E-206</v>
      </c>
      <c r="IC211" s="107">
        <f t="shared" si="643"/>
        <v>9.7846309048721481E-193</v>
      </c>
      <c r="ID211" s="107">
        <f t="shared" si="644"/>
        <v>1.3870428627726043E-188</v>
      </c>
      <c r="IE211" s="107">
        <f t="shared" si="645"/>
        <v>2.8048991527135254E-182</v>
      </c>
      <c r="IF211" s="107">
        <f t="shared" si="646"/>
        <v>5.6549060087400827E-187</v>
      </c>
      <c r="IG211" s="107">
        <f t="shared" si="647"/>
        <v>9.5649328878212711E-183</v>
      </c>
      <c r="II211" s="107">
        <f t="shared" si="544"/>
        <v>1.2995291395384737E-37</v>
      </c>
      <c r="IJ211" s="107">
        <f t="shared" si="545"/>
        <v>7.4084510539314403E-42</v>
      </c>
      <c r="IK211" s="107">
        <f t="shared" si="546"/>
        <v>1.2974971083066696E-45</v>
      </c>
      <c r="IL211" s="107">
        <f t="shared" si="547"/>
        <v>4.7554892563722455E-46</v>
      </c>
      <c r="IM211" s="107">
        <f t="shared" si="548"/>
        <v>1.1404536200099521E-46</v>
      </c>
      <c r="IN211" s="107">
        <f t="shared" si="549"/>
        <v>3.2203433397320167E-51</v>
      </c>
      <c r="IO211" s="107">
        <f t="shared" si="550"/>
        <v>3.7208835048928381E-57</v>
      </c>
      <c r="IP211" s="107">
        <f t="shared" si="551"/>
        <v>3.400543047825816E-51</v>
      </c>
      <c r="IQ211" s="107">
        <f t="shared" si="552"/>
        <v>1.0006331678316081E-42</v>
      </c>
      <c r="IR211" s="107">
        <f t="shared" si="553"/>
        <v>2.4805955716032274E-47</v>
      </c>
      <c r="IS211" s="107">
        <f t="shared" si="554"/>
        <v>6.7352853384627666E-44</v>
      </c>
      <c r="IT211" s="107">
        <f t="shared" si="555"/>
        <v>8.3982143625507554E-44</v>
      </c>
      <c r="IU211" s="107">
        <f t="shared" si="556"/>
        <v>2.063549828354437E-42</v>
      </c>
      <c r="IV211" s="107">
        <f t="shared" si="557"/>
        <v>1.0424995879352363E-41</v>
      </c>
      <c r="IW211" s="107">
        <f t="shared" si="558"/>
        <v>6.6181233956990366E-65</v>
      </c>
      <c r="IY211" s="107">
        <f t="shared" si="559"/>
        <v>1.2995291395384737E-37</v>
      </c>
      <c r="IZ211" s="107">
        <f t="shared" si="560"/>
        <v>7.4084510539314403E-42</v>
      </c>
      <c r="JA211" s="107">
        <f t="shared" si="561"/>
        <v>1.2974971083066696E-45</v>
      </c>
      <c r="JB211" s="107">
        <f t="shared" si="562"/>
        <v>4.7554892563722455E-46</v>
      </c>
      <c r="JC211" s="107">
        <f t="shared" si="563"/>
        <v>1.1404536200099521E-46</v>
      </c>
      <c r="JD211" s="107">
        <f t="shared" si="564"/>
        <v>3.2203433397320167E-51</v>
      </c>
      <c r="JE211" s="107">
        <f t="shared" si="565"/>
        <v>3.7208835048928381E-57</v>
      </c>
      <c r="JF211" s="107">
        <f t="shared" si="566"/>
        <v>3.400543047825816E-51</v>
      </c>
      <c r="JG211" s="107">
        <f t="shared" si="567"/>
        <v>1.0006331678316081E-42</v>
      </c>
      <c r="JH211" s="107">
        <f t="shared" si="568"/>
        <v>2.4805955716032274E-47</v>
      </c>
      <c r="JI211" s="107">
        <f t="shared" si="569"/>
        <v>6.7352853384627666E-44</v>
      </c>
      <c r="JJ211" s="107">
        <f t="shared" si="570"/>
        <v>8.3982143625507554E-44</v>
      </c>
      <c r="JK211" s="107">
        <f t="shared" si="571"/>
        <v>2.063549828354437E-42</v>
      </c>
      <c r="JL211" s="107">
        <f t="shared" si="572"/>
        <v>1.0424995879352363E-41</v>
      </c>
      <c r="JM211" s="107">
        <f t="shared" si="573"/>
        <v>6.6181233956990366E-65</v>
      </c>
    </row>
    <row r="212" spans="2:273" x14ac:dyDescent="0.25">
      <c r="B212" s="2">
        <v>184</v>
      </c>
      <c r="C212" s="37">
        <v>50.905999999999999</v>
      </c>
      <c r="D212" s="37">
        <v>49.328000000000003</v>
      </c>
      <c r="E212" s="37">
        <v>49.966999999999999</v>
      </c>
      <c r="F212" s="37">
        <v>46.524999999999999</v>
      </c>
      <c r="G212" s="37">
        <v>44.802999999999997</v>
      </c>
      <c r="H212" s="37">
        <v>46.131</v>
      </c>
      <c r="I212" s="37">
        <v>48.508000000000003</v>
      </c>
      <c r="J212" s="37">
        <v>47.902000000000001</v>
      </c>
      <c r="K212" s="37">
        <v>48.311</v>
      </c>
      <c r="L212" s="37">
        <v>46.082000000000001</v>
      </c>
      <c r="M212" s="37">
        <v>44.689</v>
      </c>
      <c r="N212" s="37">
        <v>46.344000000000001</v>
      </c>
      <c r="O212" s="37">
        <v>48.82</v>
      </c>
      <c r="P212" s="37">
        <v>48.377000000000002</v>
      </c>
      <c r="Q212" s="37">
        <v>50.048999999999999</v>
      </c>
      <c r="S212" s="4" t="e">
        <f t="shared" si="460"/>
        <v>#N/A</v>
      </c>
      <c r="T212" s="4" t="e">
        <f t="shared" si="461"/>
        <v>#N/A</v>
      </c>
      <c r="U212" s="4" t="e">
        <f t="shared" si="462"/>
        <v>#N/A</v>
      </c>
      <c r="V212" s="4" t="e">
        <f t="shared" si="463"/>
        <v>#N/A</v>
      </c>
      <c r="W212" s="4" t="e">
        <f t="shared" si="464"/>
        <v>#N/A</v>
      </c>
      <c r="X212" s="4" t="e">
        <f t="shared" si="465"/>
        <v>#N/A</v>
      </c>
      <c r="Y212" s="4" t="e">
        <f t="shared" si="466"/>
        <v>#N/A</v>
      </c>
      <c r="Z212" s="4" t="e">
        <f t="shared" si="467"/>
        <v>#N/A</v>
      </c>
      <c r="AA212" s="4" t="e">
        <f t="shared" si="468"/>
        <v>#N/A</v>
      </c>
      <c r="AB212" s="4" t="e">
        <f t="shared" si="469"/>
        <v>#N/A</v>
      </c>
      <c r="AC212" s="4" t="e">
        <f t="shared" si="470"/>
        <v>#N/A</v>
      </c>
      <c r="AD212" s="4" t="e">
        <f t="shared" si="471"/>
        <v>#N/A</v>
      </c>
      <c r="AE212" s="4" t="e">
        <f t="shared" si="472"/>
        <v>#N/A</v>
      </c>
      <c r="AF212" s="4" t="e">
        <f t="shared" si="473"/>
        <v>#N/A</v>
      </c>
      <c r="AG212" s="4">
        <f t="shared" si="474"/>
        <v>49.273549832312895</v>
      </c>
      <c r="AI212" s="4">
        <f t="shared" si="475"/>
        <v>0</v>
      </c>
      <c r="AJ212" s="4">
        <f t="shared" si="476"/>
        <v>0</v>
      </c>
      <c r="AK212" s="4">
        <f t="shared" si="477"/>
        <v>0</v>
      </c>
      <c r="AL212" s="4">
        <f t="shared" si="478"/>
        <v>0</v>
      </c>
      <c r="AM212" s="4">
        <f t="shared" si="479"/>
        <v>0</v>
      </c>
      <c r="AN212" s="4">
        <f t="shared" si="480"/>
        <v>0</v>
      </c>
      <c r="AO212" s="4">
        <f t="shared" si="481"/>
        <v>0</v>
      </c>
      <c r="AP212" s="4">
        <f t="shared" si="482"/>
        <v>0</v>
      </c>
      <c r="AQ212" s="4">
        <f t="shared" si="483"/>
        <v>0</v>
      </c>
      <c r="AR212" s="4">
        <f t="shared" si="484"/>
        <v>0</v>
      </c>
      <c r="AS212" s="4">
        <f t="shared" si="485"/>
        <v>0</v>
      </c>
      <c r="AT212" s="4">
        <f t="shared" si="486"/>
        <v>0</v>
      </c>
      <c r="AU212" s="4">
        <f t="shared" si="487"/>
        <v>0</v>
      </c>
      <c r="AV212" s="4">
        <f t="shared" si="667"/>
        <v>0</v>
      </c>
      <c r="AW212" s="4">
        <f t="shared" si="667"/>
        <v>0.7754501676871044</v>
      </c>
      <c r="AY212" s="2" t="e">
        <f t="shared" si="509"/>
        <v>#N/A</v>
      </c>
      <c r="AZ212" s="2" t="e">
        <f t="shared" si="575"/>
        <v>#N/A</v>
      </c>
      <c r="BA212" s="2" t="e">
        <f t="shared" si="576"/>
        <v>#N/A</v>
      </c>
      <c r="BB212" s="2" t="e">
        <f t="shared" si="577"/>
        <v>#N/A</v>
      </c>
      <c r="BC212" s="2" t="e">
        <f t="shared" si="578"/>
        <v>#N/A</v>
      </c>
      <c r="BD212" s="2" t="e">
        <f t="shared" si="579"/>
        <v>#N/A</v>
      </c>
      <c r="BE212" s="2" t="e">
        <f t="shared" si="580"/>
        <v>#N/A</v>
      </c>
      <c r="BF212" s="2" t="e">
        <f t="shared" si="581"/>
        <v>#N/A</v>
      </c>
      <c r="BG212" s="2" t="e">
        <f t="shared" si="582"/>
        <v>#N/A</v>
      </c>
      <c r="BH212" s="2" t="e">
        <f t="shared" si="583"/>
        <v>#N/A</v>
      </c>
      <c r="BI212" s="2" t="e">
        <f t="shared" si="584"/>
        <v>#N/A</v>
      </c>
      <c r="BJ212" s="2" t="e">
        <f t="shared" si="585"/>
        <v>#N/A</v>
      </c>
      <c r="BK212" s="2" t="e">
        <f t="shared" si="586"/>
        <v>#N/A</v>
      </c>
      <c r="BL212" s="2" t="e">
        <f t="shared" si="587"/>
        <v>#N/A</v>
      </c>
      <c r="BM212" s="2">
        <f t="shared" si="588"/>
        <v>49.273549832312895</v>
      </c>
      <c r="BO212" s="2" t="str">
        <f t="shared" si="652"/>
        <v/>
      </c>
      <c r="BP212" s="2" t="str">
        <f t="shared" si="653"/>
        <v/>
      </c>
      <c r="BQ212" s="2" t="str">
        <f t="shared" si="654"/>
        <v/>
      </c>
      <c r="BR212" s="2" t="str">
        <f t="shared" si="655"/>
        <v/>
      </c>
      <c r="BS212" s="2" t="str">
        <f t="shared" si="656"/>
        <v/>
      </c>
      <c r="BT212" s="2" t="str">
        <f t="shared" si="657"/>
        <v/>
      </c>
      <c r="BU212" s="2" t="str">
        <f t="shared" si="658"/>
        <v/>
      </c>
      <c r="BV212" s="2" t="str">
        <f t="shared" si="659"/>
        <v/>
      </c>
      <c r="BW212" s="2" t="str">
        <f t="shared" si="660"/>
        <v/>
      </c>
      <c r="BX212" s="2" t="str">
        <f t="shared" si="661"/>
        <v/>
      </c>
      <c r="BY212" s="2" t="str">
        <f t="shared" si="662"/>
        <v/>
      </c>
      <c r="BZ212" s="2" t="str">
        <f t="shared" si="663"/>
        <v/>
      </c>
      <c r="CA212" s="2" t="str">
        <f t="shared" si="664"/>
        <v/>
      </c>
      <c r="CB212" s="2" t="str">
        <f t="shared" si="665"/>
        <v/>
      </c>
      <c r="CC212" s="2" t="str">
        <f t="shared" si="666"/>
        <v/>
      </c>
      <c r="CE212" s="2" t="str">
        <f t="shared" si="510"/>
        <v/>
      </c>
      <c r="CF212" s="2" t="str">
        <f t="shared" si="511"/>
        <v/>
      </c>
      <c r="CG212" s="2" t="str">
        <f t="shared" si="512"/>
        <v/>
      </c>
      <c r="CH212" s="2" t="str">
        <f t="shared" si="513"/>
        <v/>
      </c>
      <c r="CI212" s="2" t="str">
        <f t="shared" si="514"/>
        <v/>
      </c>
      <c r="CJ212" s="2" t="str">
        <f t="shared" si="515"/>
        <v/>
      </c>
      <c r="CK212" s="2" t="str">
        <f t="shared" si="516"/>
        <v/>
      </c>
      <c r="CL212" s="2" t="str">
        <f t="shared" si="517"/>
        <v/>
      </c>
      <c r="CM212" s="2" t="str">
        <f t="shared" si="518"/>
        <v/>
      </c>
      <c r="CN212" s="2" t="str">
        <f t="shared" si="519"/>
        <v/>
      </c>
      <c r="CO212" s="2" t="str">
        <f t="shared" si="520"/>
        <v/>
      </c>
      <c r="CP212" s="2" t="str">
        <f t="shared" si="521"/>
        <v/>
      </c>
      <c r="CQ212" s="2" t="str">
        <f t="shared" si="522"/>
        <v/>
      </c>
      <c r="CR212" s="2" t="str">
        <f t="shared" si="523"/>
        <v/>
      </c>
      <c r="CS212" s="2" t="str">
        <f t="shared" si="524"/>
        <v/>
      </c>
      <c r="CU212" s="2" t="str">
        <f t="shared" si="525"/>
        <v/>
      </c>
      <c r="CV212" s="2" t="str">
        <f t="shared" si="526"/>
        <v/>
      </c>
      <c r="CW212" s="2" t="str">
        <f t="shared" si="527"/>
        <v/>
      </c>
      <c r="CX212" s="2" t="str">
        <f t="shared" si="528"/>
        <v/>
      </c>
      <c r="CY212" s="2" t="str">
        <f t="shared" si="529"/>
        <v/>
      </c>
      <c r="CZ212" s="2" t="str">
        <f t="shared" si="530"/>
        <v/>
      </c>
      <c r="DA212" s="2" t="str">
        <f t="shared" si="531"/>
        <v/>
      </c>
      <c r="DB212" s="2" t="str">
        <f t="shared" si="532"/>
        <v/>
      </c>
      <c r="DC212" s="2" t="str">
        <f t="shared" si="533"/>
        <v/>
      </c>
      <c r="DD212" s="2" t="str">
        <f t="shared" si="534"/>
        <v/>
      </c>
      <c r="DE212" s="2" t="str">
        <f t="shared" si="535"/>
        <v/>
      </c>
      <c r="DF212" s="2" t="str">
        <f t="shared" si="536"/>
        <v/>
      </c>
      <c r="DG212" s="2" t="str">
        <f t="shared" si="537"/>
        <v/>
      </c>
      <c r="DH212" s="2" t="str">
        <f t="shared" si="538"/>
        <v/>
      </c>
      <c r="DI212" s="2">
        <f t="shared" si="539"/>
        <v>50.048999999999999</v>
      </c>
      <c r="DK212" s="2">
        <f t="shared" si="489"/>
        <v>84.808262499999984</v>
      </c>
      <c r="DL212" s="2">
        <f t="shared" si="668"/>
        <v>111.49108229472145</v>
      </c>
      <c r="DM212" s="2">
        <f t="shared" si="668"/>
        <v>102.70883508064514</v>
      </c>
      <c r="DN212" s="2">
        <f t="shared" si="668"/>
        <v>103.80203508064518</v>
      </c>
      <c r="DO212" s="2">
        <f t="shared" si="668"/>
        <v>97.671112536656892</v>
      </c>
      <c r="DP212" s="2">
        <f t="shared" si="668"/>
        <v>101.13582258064518</v>
      </c>
      <c r="DQ212" s="2">
        <f t="shared" si="668"/>
        <v>108.12027807486629</v>
      </c>
      <c r="DR212" s="2">
        <f t="shared" si="668"/>
        <v>94.946389479472174</v>
      </c>
      <c r="DS212" s="2">
        <f t="shared" si="668"/>
        <v>90.054245098039218</v>
      </c>
      <c r="DT212" s="2">
        <f t="shared" si="668"/>
        <v>94.709270833333349</v>
      </c>
      <c r="DU212" s="2">
        <f t="shared" si="668"/>
        <v>91.483873440285194</v>
      </c>
      <c r="DV212" s="2">
        <f t="shared" si="668"/>
        <v>89.755718475073309</v>
      </c>
      <c r="DW212" s="2">
        <f t="shared" si="668"/>
        <v>87.870263013196464</v>
      </c>
      <c r="DX212" s="2">
        <f t="shared" si="668"/>
        <v>86.776878787878772</v>
      </c>
      <c r="DY212" s="2">
        <f t="shared" si="668"/>
        <v>73.104155993431874</v>
      </c>
      <c r="EA212" s="2">
        <f t="shared" si="459"/>
        <v>47.854747233702184</v>
      </c>
      <c r="EB212" s="2">
        <f t="shared" si="491"/>
        <v>46.943639004149375</v>
      </c>
      <c r="EC212" s="2">
        <f t="shared" si="492"/>
        <v>43.720505809128625</v>
      </c>
      <c r="ED212" s="2">
        <f t="shared" si="493"/>
        <v>42.196580272356258</v>
      </c>
      <c r="EE212" s="2">
        <f t="shared" si="494"/>
        <v>42.658504444289719</v>
      </c>
      <c r="EF212" s="2">
        <f t="shared" si="495"/>
        <v>43.400600187983002</v>
      </c>
      <c r="EG212" s="2">
        <f t="shared" si="496"/>
        <v>45.024266676250726</v>
      </c>
      <c r="EH212" s="2">
        <f t="shared" si="497"/>
        <v>46.352516523080872</v>
      </c>
      <c r="EI212" s="2">
        <f t="shared" si="498"/>
        <v>47.018816421895856</v>
      </c>
      <c r="EJ212" s="2">
        <f t="shared" si="499"/>
        <v>43.923339733663681</v>
      </c>
      <c r="EK212" s="2">
        <f t="shared" si="500"/>
        <v>43.424711757545495</v>
      </c>
      <c r="EL212" s="2">
        <f t="shared" si="501"/>
        <v>44.409593333333326</v>
      </c>
      <c r="EM212" s="2">
        <f t="shared" si="502"/>
        <v>44.285287049399201</v>
      </c>
      <c r="EN212" s="2">
        <f t="shared" si="503"/>
        <v>44.483705872809878</v>
      </c>
      <c r="EO212" s="2">
        <f t="shared" si="504"/>
        <v>51.320333977738741</v>
      </c>
      <c r="EQ212" s="2">
        <f t="shared" si="505"/>
        <v>49.385767495902968</v>
      </c>
      <c r="ER212" s="2">
        <f t="shared" si="669"/>
        <v>48.326995991338819</v>
      </c>
      <c r="ES212" s="2">
        <f t="shared" si="669"/>
        <v>45.694265949127882</v>
      </c>
      <c r="ET212" s="2">
        <f t="shared" si="669"/>
        <v>45.473166511593959</v>
      </c>
      <c r="EU212" s="2">
        <f t="shared" si="669"/>
        <v>44.269619410606182</v>
      </c>
      <c r="EV212" s="2">
        <f t="shared" si="669"/>
        <v>44.782739397908756</v>
      </c>
      <c r="EW212" s="2">
        <f t="shared" si="669"/>
        <v>46.320159912556932</v>
      </c>
      <c r="EX212" s="2">
        <f t="shared" si="669"/>
        <v>46.56603233738111</v>
      </c>
      <c r="EY212" s="2">
        <f t="shared" si="669"/>
        <v>46.121686834646795</v>
      </c>
      <c r="EZ212" s="2">
        <f t="shared" si="669"/>
        <v>45.399476235567015</v>
      </c>
      <c r="FA212" s="2">
        <f t="shared" si="669"/>
        <v>44.219190558539637</v>
      </c>
      <c r="FB212" s="2">
        <f t="shared" si="669"/>
        <v>44.667270766081387</v>
      </c>
      <c r="FC212" s="2">
        <f t="shared" si="669"/>
        <v>46.359319256754048</v>
      </c>
      <c r="FD212" s="2">
        <f t="shared" si="669"/>
        <v>47.032257910160851</v>
      </c>
      <c r="FE212" s="2">
        <f t="shared" si="669"/>
        <v>49.272213119623657</v>
      </c>
      <c r="FG212" s="2">
        <f t="shared" si="507"/>
        <v>0.99999999999987665</v>
      </c>
      <c r="FH212" s="2">
        <f t="shared" si="670"/>
        <v>0.99999999999988265</v>
      </c>
      <c r="FI212" s="2">
        <f t="shared" si="670"/>
        <v>0.99999999999990996</v>
      </c>
      <c r="FJ212" s="2">
        <f t="shared" si="670"/>
        <v>0.99999999999991318</v>
      </c>
      <c r="FK212" s="2">
        <f t="shared" si="670"/>
        <v>0.99999999999990452</v>
      </c>
      <c r="FL212" s="2">
        <f t="shared" si="670"/>
        <v>0.99999999999991285</v>
      </c>
      <c r="FM212" s="2">
        <f t="shared" si="670"/>
        <v>0.99999999999991041</v>
      </c>
      <c r="FN212" s="2">
        <f t="shared" si="670"/>
        <v>0.99999999999991629</v>
      </c>
      <c r="FO212" s="2">
        <f t="shared" si="670"/>
        <v>0.99999999999988454</v>
      </c>
      <c r="FP212" s="2">
        <f t="shared" si="670"/>
        <v>0.99999999999990652</v>
      </c>
      <c r="FQ212" s="2">
        <f t="shared" si="670"/>
        <v>0.99999999999989808</v>
      </c>
      <c r="FR212" s="2">
        <f t="shared" si="670"/>
        <v>0.99999999999991285</v>
      </c>
      <c r="FS212" s="2">
        <f t="shared" si="670"/>
        <v>0.99999999999855282</v>
      </c>
      <c r="FT212" s="2">
        <f t="shared" si="670"/>
        <v>0.99999999998648059</v>
      </c>
      <c r="FU212" s="2">
        <f t="shared" si="670"/>
        <v>0.99999999991521316</v>
      </c>
      <c r="FW212" s="2">
        <f t="shared" si="540"/>
        <v>0.99997752965158482</v>
      </c>
      <c r="FX212" s="2">
        <f t="shared" si="592"/>
        <v>0.99998266905777689</v>
      </c>
      <c r="FY212" s="2">
        <f t="shared" si="593"/>
        <v>0.99998707586969859</v>
      </c>
      <c r="FZ212" s="2">
        <f t="shared" si="594"/>
        <v>0.99998350597804742</v>
      </c>
      <c r="GA212" s="2">
        <f t="shared" si="595"/>
        <v>0.99998112813917939</v>
      </c>
      <c r="GB212" s="2">
        <f t="shared" si="596"/>
        <v>0.9999855580036473</v>
      </c>
      <c r="GC212" s="2">
        <f t="shared" si="597"/>
        <v>0.99998899662110907</v>
      </c>
      <c r="GD212" s="2">
        <f t="shared" si="598"/>
        <v>0.99998455380294837</v>
      </c>
      <c r="GE212" s="2">
        <f t="shared" si="599"/>
        <v>0.99996641874025205</v>
      </c>
      <c r="GF212" s="2">
        <f t="shared" si="600"/>
        <v>0.99996757429613703</v>
      </c>
      <c r="GG212" s="2">
        <f t="shared" si="601"/>
        <v>0.99996410212825371</v>
      </c>
      <c r="GH212" s="2">
        <f t="shared" si="602"/>
        <v>0.99996967346843668</v>
      </c>
      <c r="GI212" s="2">
        <f t="shared" si="603"/>
        <v>0.99991722940682359</v>
      </c>
      <c r="GJ212" s="2">
        <f t="shared" si="604"/>
        <v>0.99976643557151301</v>
      </c>
      <c r="GK212" s="2">
        <f t="shared" si="605"/>
        <v>0.99934734767386479</v>
      </c>
      <c r="GM212" s="107">
        <f t="shared" si="541"/>
        <v>0</v>
      </c>
      <c r="GN212" s="107">
        <f t="shared" si="606"/>
        <v>0</v>
      </c>
      <c r="GO212" s="107">
        <f t="shared" si="607"/>
        <v>0</v>
      </c>
      <c r="GP212" s="107">
        <f t="shared" si="608"/>
        <v>0</v>
      </c>
      <c r="GQ212" s="107">
        <f t="shared" si="609"/>
        <v>0</v>
      </c>
      <c r="GR212" s="107">
        <f t="shared" si="610"/>
        <v>0</v>
      </c>
      <c r="GS212" s="107">
        <f t="shared" si="611"/>
        <v>0</v>
      </c>
      <c r="GT212" s="107">
        <f t="shared" si="612"/>
        <v>0</v>
      </c>
      <c r="GU212" s="107">
        <f t="shared" si="613"/>
        <v>0</v>
      </c>
      <c r="GV212" s="107">
        <f t="shared" si="614"/>
        <v>0</v>
      </c>
      <c r="GW212" s="107">
        <f t="shared" si="615"/>
        <v>0</v>
      </c>
      <c r="GX212" s="107">
        <f t="shared" si="616"/>
        <v>0</v>
      </c>
      <c r="GY212" s="107">
        <f t="shared" si="617"/>
        <v>0</v>
      </c>
      <c r="GZ212" s="107">
        <f t="shared" si="618"/>
        <v>0</v>
      </c>
      <c r="HA212" s="107">
        <f t="shared" si="619"/>
        <v>0</v>
      </c>
      <c r="HC212" s="107">
        <f t="shared" si="542"/>
        <v>0</v>
      </c>
      <c r="HD212" s="107">
        <f t="shared" si="620"/>
        <v>0</v>
      </c>
      <c r="HE212" s="107">
        <f t="shared" si="621"/>
        <v>0</v>
      </c>
      <c r="HF212" s="107">
        <f t="shared" si="622"/>
        <v>0</v>
      </c>
      <c r="HG212" s="107">
        <f t="shared" si="623"/>
        <v>0</v>
      </c>
      <c r="HH212" s="107">
        <f t="shared" si="624"/>
        <v>0</v>
      </c>
      <c r="HI212" s="107">
        <f t="shared" si="625"/>
        <v>0</v>
      </c>
      <c r="HJ212" s="107">
        <f t="shared" si="626"/>
        <v>0</v>
      </c>
      <c r="HK212" s="107">
        <f t="shared" si="627"/>
        <v>0</v>
      </c>
      <c r="HL212" s="107">
        <f t="shared" si="628"/>
        <v>0</v>
      </c>
      <c r="HM212" s="107">
        <f t="shared" si="629"/>
        <v>0</v>
      </c>
      <c r="HN212" s="107">
        <f t="shared" si="630"/>
        <v>0</v>
      </c>
      <c r="HO212" s="107">
        <f t="shared" si="631"/>
        <v>0</v>
      </c>
      <c r="HP212" s="107">
        <f t="shared" si="632"/>
        <v>0</v>
      </c>
      <c r="HQ212" s="107">
        <f t="shared" si="633"/>
        <v>0</v>
      </c>
      <c r="HS212" s="107">
        <f t="shared" si="543"/>
        <v>2.385662096161109E-157</v>
      </c>
      <c r="HT212" s="107">
        <f t="shared" si="634"/>
        <v>5.1746127310684365E-171</v>
      </c>
      <c r="HU212" s="107">
        <f t="shared" si="635"/>
        <v>2.5618444741683804E-183</v>
      </c>
      <c r="HV212" s="107">
        <f t="shared" si="636"/>
        <v>4.0134124368495407E-191</v>
      </c>
      <c r="HW212" s="107">
        <f t="shared" si="637"/>
        <v>1.5258985697277801E-196</v>
      </c>
      <c r="HX212" s="107">
        <f t="shared" si="638"/>
        <v>1.2323175655187423E-210</v>
      </c>
      <c r="HY212" s="107">
        <f t="shared" si="639"/>
        <v>2.4892338297700745E-229</v>
      </c>
      <c r="HZ212" s="107">
        <f t="shared" si="640"/>
        <v>1.412035698069649E-212</v>
      </c>
      <c r="IA212" s="107">
        <f t="shared" si="641"/>
        <v>3.6090240099136847E-191</v>
      </c>
      <c r="IB212" s="107">
        <f t="shared" si="642"/>
        <v>2.4401943233084317E-212</v>
      </c>
      <c r="IC212" s="107">
        <f t="shared" si="643"/>
        <v>4.4035308455924058E-198</v>
      </c>
      <c r="ID212" s="107">
        <f t="shared" si="644"/>
        <v>8.8630497850284491E-194</v>
      </c>
      <c r="IE212" s="107">
        <f t="shared" si="645"/>
        <v>2.4819573249787795E-187</v>
      </c>
      <c r="IF212" s="107">
        <f t="shared" si="646"/>
        <v>3.3134199960686786E-192</v>
      </c>
      <c r="IG212" s="107">
        <f t="shared" si="647"/>
        <v>5.1847583116259881E-188</v>
      </c>
      <c r="II212" s="107">
        <f t="shared" si="544"/>
        <v>3.2990918765332362E-39</v>
      </c>
      <c r="IJ212" s="107">
        <f t="shared" si="545"/>
        <v>1.3499555805377801E-43</v>
      </c>
      <c r="IK212" s="107">
        <f t="shared" si="546"/>
        <v>1.8311509352405286E-47</v>
      </c>
      <c r="IL212" s="107">
        <f t="shared" si="547"/>
        <v>5.8316487882085332E-48</v>
      </c>
      <c r="IM212" s="107">
        <f t="shared" si="548"/>
        <v>1.242395745228795E-48</v>
      </c>
      <c r="IN212" s="107">
        <f t="shared" si="549"/>
        <v>2.5154275573215144E-53</v>
      </c>
      <c r="IO212" s="107">
        <f t="shared" si="550"/>
        <v>1.8585868504773003E-59</v>
      </c>
      <c r="IP212" s="107">
        <f t="shared" si="551"/>
        <v>2.5826960988874313E-53</v>
      </c>
      <c r="IQ212" s="107">
        <f t="shared" si="552"/>
        <v>1.2745061924132065E-44</v>
      </c>
      <c r="IR212" s="107">
        <f t="shared" si="553"/>
        <v>1.9726328544820396E-49</v>
      </c>
      <c r="IS212" s="107">
        <f t="shared" si="554"/>
        <v>7.3512177549381898E-46</v>
      </c>
      <c r="IT212" s="107">
        <f t="shared" si="555"/>
        <v>9.9871901664447368E-46</v>
      </c>
      <c r="IU212" s="107">
        <f t="shared" si="556"/>
        <v>2.76217034741307E-44</v>
      </c>
      <c r="IV212" s="107">
        <f t="shared" si="557"/>
        <v>1.3152113395745038E-43</v>
      </c>
      <c r="IW212" s="107">
        <f t="shared" si="558"/>
        <v>4.5790689866125035E-68</v>
      </c>
      <c r="IY212" s="107">
        <f t="shared" si="559"/>
        <v>3.2990918765332362E-39</v>
      </c>
      <c r="IZ212" s="107">
        <f t="shared" si="560"/>
        <v>1.3499555805377801E-43</v>
      </c>
      <c r="JA212" s="107">
        <f t="shared" si="561"/>
        <v>1.8311509352405286E-47</v>
      </c>
      <c r="JB212" s="107">
        <f t="shared" si="562"/>
        <v>5.8316487882085332E-48</v>
      </c>
      <c r="JC212" s="107">
        <f t="shared" si="563"/>
        <v>1.242395745228795E-48</v>
      </c>
      <c r="JD212" s="107">
        <f t="shared" si="564"/>
        <v>2.5154275573215144E-53</v>
      </c>
      <c r="JE212" s="107">
        <f t="shared" si="565"/>
        <v>1.8585868504773003E-59</v>
      </c>
      <c r="JF212" s="107">
        <f t="shared" si="566"/>
        <v>2.5826960988874313E-53</v>
      </c>
      <c r="JG212" s="107">
        <f t="shared" si="567"/>
        <v>1.2745061924132065E-44</v>
      </c>
      <c r="JH212" s="107">
        <f t="shared" si="568"/>
        <v>1.9726328544820396E-49</v>
      </c>
      <c r="JI212" s="107">
        <f t="shared" si="569"/>
        <v>7.3512177549381898E-46</v>
      </c>
      <c r="JJ212" s="107">
        <f t="shared" si="570"/>
        <v>9.9871901664447368E-46</v>
      </c>
      <c r="JK212" s="107">
        <f t="shared" si="571"/>
        <v>2.76217034741307E-44</v>
      </c>
      <c r="JL212" s="107">
        <f t="shared" si="572"/>
        <v>1.3152113395745038E-43</v>
      </c>
      <c r="JM212" s="107">
        <f t="shared" si="573"/>
        <v>4.5790689866125035E-68</v>
      </c>
    </row>
    <row r="213" spans="2:273" x14ac:dyDescent="0.25">
      <c r="B213" s="2">
        <v>185</v>
      </c>
      <c r="C213" s="37">
        <v>50.188000000000002</v>
      </c>
      <c r="D213" s="37">
        <v>48.491999999999997</v>
      </c>
      <c r="E213" s="37">
        <v>50.377000000000002</v>
      </c>
      <c r="F213" s="37">
        <v>45.491999999999997</v>
      </c>
      <c r="G213" s="37">
        <v>44.933999999999997</v>
      </c>
      <c r="H213" s="37">
        <v>46.377000000000002</v>
      </c>
      <c r="I213" s="37">
        <v>48.508000000000003</v>
      </c>
      <c r="J213" s="37">
        <v>49.540999999999997</v>
      </c>
      <c r="K213" s="37">
        <v>46.246000000000002</v>
      </c>
      <c r="L213" s="37">
        <v>47.131</v>
      </c>
      <c r="M213" s="37">
        <v>47.671999999999997</v>
      </c>
      <c r="N213" s="37">
        <v>46.262</v>
      </c>
      <c r="O213" s="37">
        <v>47.048999999999999</v>
      </c>
      <c r="P213" s="37">
        <v>45.869</v>
      </c>
      <c r="Q213" s="37">
        <v>49.622999999999998</v>
      </c>
      <c r="S213" s="4" t="e">
        <f t="shared" si="460"/>
        <v>#N/A</v>
      </c>
      <c r="T213" s="4" t="e">
        <f t="shared" si="461"/>
        <v>#N/A</v>
      </c>
      <c r="U213" s="4" t="e">
        <f t="shared" si="462"/>
        <v>#N/A</v>
      </c>
      <c r="V213" s="4" t="e">
        <f t="shared" si="463"/>
        <v>#N/A</v>
      </c>
      <c r="W213" s="4" t="e">
        <f t="shared" si="464"/>
        <v>#N/A</v>
      </c>
      <c r="X213" s="4" t="e">
        <f t="shared" si="465"/>
        <v>#N/A</v>
      </c>
      <c r="Y213" s="4" t="e">
        <f t="shared" si="466"/>
        <v>#N/A</v>
      </c>
      <c r="Z213" s="4" t="e">
        <f t="shared" si="467"/>
        <v>#N/A</v>
      </c>
      <c r="AA213" s="4" t="e">
        <f t="shared" si="468"/>
        <v>#N/A</v>
      </c>
      <c r="AB213" s="4" t="e">
        <f t="shared" si="469"/>
        <v>#N/A</v>
      </c>
      <c r="AC213" s="4" t="e">
        <f t="shared" si="470"/>
        <v>#N/A</v>
      </c>
      <c r="AD213" s="4" t="e">
        <f t="shared" si="471"/>
        <v>#N/A</v>
      </c>
      <c r="AE213" s="4" t="e">
        <f t="shared" si="472"/>
        <v>#N/A</v>
      </c>
      <c r="AF213" s="4" t="e">
        <f t="shared" si="473"/>
        <v>#N/A</v>
      </c>
      <c r="AG213" s="4">
        <f t="shared" si="474"/>
        <v>49.13735361096581</v>
      </c>
      <c r="AI213" s="4">
        <f t="shared" si="475"/>
        <v>0</v>
      </c>
      <c r="AJ213" s="4">
        <f t="shared" si="476"/>
        <v>0</v>
      </c>
      <c r="AK213" s="4">
        <f t="shared" si="477"/>
        <v>0</v>
      </c>
      <c r="AL213" s="4">
        <f t="shared" si="478"/>
        <v>0</v>
      </c>
      <c r="AM213" s="4">
        <f t="shared" si="479"/>
        <v>0</v>
      </c>
      <c r="AN213" s="4">
        <f t="shared" si="480"/>
        <v>0</v>
      </c>
      <c r="AO213" s="4">
        <f t="shared" si="481"/>
        <v>0</v>
      </c>
      <c r="AP213" s="4">
        <f t="shared" si="482"/>
        <v>0</v>
      </c>
      <c r="AQ213" s="4">
        <f t="shared" si="483"/>
        <v>0</v>
      </c>
      <c r="AR213" s="4">
        <f t="shared" si="484"/>
        <v>0</v>
      </c>
      <c r="AS213" s="4">
        <f t="shared" si="485"/>
        <v>0</v>
      </c>
      <c r="AT213" s="4">
        <f t="shared" si="486"/>
        <v>0</v>
      </c>
      <c r="AU213" s="4">
        <f t="shared" si="487"/>
        <v>0</v>
      </c>
      <c r="AV213" s="4">
        <f t="shared" si="667"/>
        <v>0</v>
      </c>
      <c r="AW213" s="4">
        <f t="shared" si="667"/>
        <v>0.48564638903418711</v>
      </c>
      <c r="AY213" s="2" t="e">
        <f t="shared" si="509"/>
        <v>#N/A</v>
      </c>
      <c r="AZ213" s="2" t="e">
        <f t="shared" si="575"/>
        <v>#N/A</v>
      </c>
      <c r="BA213" s="2" t="e">
        <f t="shared" si="576"/>
        <v>#N/A</v>
      </c>
      <c r="BB213" s="2" t="e">
        <f t="shared" si="577"/>
        <v>#N/A</v>
      </c>
      <c r="BC213" s="2" t="e">
        <f t="shared" si="578"/>
        <v>#N/A</v>
      </c>
      <c r="BD213" s="2" t="e">
        <f t="shared" si="579"/>
        <v>#N/A</v>
      </c>
      <c r="BE213" s="2" t="e">
        <f t="shared" si="580"/>
        <v>#N/A</v>
      </c>
      <c r="BF213" s="2" t="e">
        <f t="shared" si="581"/>
        <v>#N/A</v>
      </c>
      <c r="BG213" s="2" t="e">
        <f t="shared" si="582"/>
        <v>#N/A</v>
      </c>
      <c r="BH213" s="2" t="e">
        <f t="shared" si="583"/>
        <v>#N/A</v>
      </c>
      <c r="BI213" s="2" t="e">
        <f t="shared" si="584"/>
        <v>#N/A</v>
      </c>
      <c r="BJ213" s="2" t="e">
        <f t="shared" si="585"/>
        <v>#N/A</v>
      </c>
      <c r="BK213" s="2" t="e">
        <f t="shared" si="586"/>
        <v>#N/A</v>
      </c>
      <c r="BL213" s="2" t="e">
        <f t="shared" si="587"/>
        <v>#N/A</v>
      </c>
      <c r="BM213" s="2">
        <f t="shared" si="588"/>
        <v>49.13735361096581</v>
      </c>
      <c r="BO213" s="2" t="str">
        <f t="shared" si="652"/>
        <v/>
      </c>
      <c r="BP213" s="2" t="str">
        <f t="shared" si="653"/>
        <v/>
      </c>
      <c r="BQ213" s="2" t="str">
        <f t="shared" si="654"/>
        <v/>
      </c>
      <c r="BR213" s="2" t="str">
        <f t="shared" si="655"/>
        <v/>
      </c>
      <c r="BS213" s="2" t="str">
        <f t="shared" si="656"/>
        <v/>
      </c>
      <c r="BT213" s="2" t="str">
        <f t="shared" si="657"/>
        <v/>
      </c>
      <c r="BU213" s="2" t="str">
        <f t="shared" si="658"/>
        <v/>
      </c>
      <c r="BV213" s="2" t="str">
        <f t="shared" si="659"/>
        <v/>
      </c>
      <c r="BW213" s="2" t="str">
        <f t="shared" si="660"/>
        <v/>
      </c>
      <c r="BX213" s="2" t="str">
        <f t="shared" si="661"/>
        <v/>
      </c>
      <c r="BY213" s="2" t="str">
        <f t="shared" si="662"/>
        <v/>
      </c>
      <c r="BZ213" s="2" t="str">
        <f t="shared" si="663"/>
        <v/>
      </c>
      <c r="CA213" s="2" t="str">
        <f t="shared" si="664"/>
        <v/>
      </c>
      <c r="CB213" s="2" t="str">
        <f t="shared" si="665"/>
        <v/>
      </c>
      <c r="CC213" s="2" t="str">
        <f t="shared" si="666"/>
        <v/>
      </c>
      <c r="CE213" s="2" t="str">
        <f t="shared" si="510"/>
        <v/>
      </c>
      <c r="CF213" s="2" t="str">
        <f t="shared" si="511"/>
        <v/>
      </c>
      <c r="CG213" s="2" t="str">
        <f t="shared" si="512"/>
        <v/>
      </c>
      <c r="CH213" s="2" t="str">
        <f t="shared" si="513"/>
        <v/>
      </c>
      <c r="CI213" s="2" t="str">
        <f t="shared" si="514"/>
        <v/>
      </c>
      <c r="CJ213" s="2" t="str">
        <f t="shared" si="515"/>
        <v/>
      </c>
      <c r="CK213" s="2" t="str">
        <f t="shared" si="516"/>
        <v/>
      </c>
      <c r="CL213" s="2" t="str">
        <f t="shared" si="517"/>
        <v/>
      </c>
      <c r="CM213" s="2" t="str">
        <f t="shared" si="518"/>
        <v/>
      </c>
      <c r="CN213" s="2" t="str">
        <f t="shared" si="519"/>
        <v/>
      </c>
      <c r="CO213" s="2" t="str">
        <f t="shared" si="520"/>
        <v/>
      </c>
      <c r="CP213" s="2" t="str">
        <f t="shared" si="521"/>
        <v/>
      </c>
      <c r="CQ213" s="2" t="str">
        <f t="shared" si="522"/>
        <v/>
      </c>
      <c r="CR213" s="2" t="str">
        <f t="shared" si="523"/>
        <v/>
      </c>
      <c r="CS213" s="2" t="str">
        <f t="shared" si="524"/>
        <v/>
      </c>
      <c r="CU213" s="2" t="str">
        <f t="shared" si="525"/>
        <v/>
      </c>
      <c r="CV213" s="2" t="str">
        <f t="shared" si="526"/>
        <v/>
      </c>
      <c r="CW213" s="2" t="str">
        <f t="shared" si="527"/>
        <v/>
      </c>
      <c r="CX213" s="2" t="str">
        <f t="shared" si="528"/>
        <v/>
      </c>
      <c r="CY213" s="2" t="str">
        <f t="shared" si="529"/>
        <v/>
      </c>
      <c r="CZ213" s="2" t="str">
        <f t="shared" si="530"/>
        <v/>
      </c>
      <c r="DA213" s="2" t="str">
        <f t="shared" si="531"/>
        <v/>
      </c>
      <c r="DB213" s="2" t="str">
        <f t="shared" si="532"/>
        <v/>
      </c>
      <c r="DC213" s="2" t="str">
        <f t="shared" si="533"/>
        <v/>
      </c>
      <c r="DD213" s="2" t="str">
        <f t="shared" si="534"/>
        <v/>
      </c>
      <c r="DE213" s="2" t="str">
        <f t="shared" si="535"/>
        <v/>
      </c>
      <c r="DF213" s="2" t="str">
        <f t="shared" si="536"/>
        <v/>
      </c>
      <c r="DG213" s="2" t="str">
        <f t="shared" si="537"/>
        <v/>
      </c>
      <c r="DH213" s="2" t="str">
        <f t="shared" si="538"/>
        <v/>
      </c>
      <c r="DI213" s="2">
        <f t="shared" si="539"/>
        <v>49.622999999999998</v>
      </c>
      <c r="DK213" s="2">
        <f t="shared" si="489"/>
        <v>84.895560483870952</v>
      </c>
      <c r="DL213" s="2">
        <f t="shared" si="668"/>
        <v>111.71525989736074</v>
      </c>
      <c r="DM213" s="2">
        <f t="shared" si="668"/>
        <v>102.89689919354838</v>
      </c>
      <c r="DN213" s="2">
        <f t="shared" si="668"/>
        <v>104.00160887096777</v>
      </c>
      <c r="DO213" s="2">
        <f t="shared" si="668"/>
        <v>97.839993768328455</v>
      </c>
      <c r="DP213" s="2">
        <f t="shared" si="668"/>
        <v>101.31341129032259</v>
      </c>
      <c r="DQ213" s="2">
        <f t="shared" si="668"/>
        <v>108.30837767379677</v>
      </c>
      <c r="DR213" s="2">
        <f t="shared" si="668"/>
        <v>95.085038489736107</v>
      </c>
      <c r="DS213" s="2">
        <f t="shared" si="668"/>
        <v>90.165726715686276</v>
      </c>
      <c r="DT213" s="2">
        <f t="shared" si="668"/>
        <v>94.851924242424261</v>
      </c>
      <c r="DU213" s="2">
        <f t="shared" si="668"/>
        <v>91.627762477718349</v>
      </c>
      <c r="DV213" s="2">
        <f t="shared" si="668"/>
        <v>89.879046737536655</v>
      </c>
      <c r="DW213" s="2">
        <f t="shared" si="668"/>
        <v>87.967287756598225</v>
      </c>
      <c r="DX213" s="2">
        <f t="shared" si="668"/>
        <v>86.847821969696952</v>
      </c>
      <c r="DY213" s="2">
        <f t="shared" si="668"/>
        <v>73.121214833059682</v>
      </c>
      <c r="EA213" s="2">
        <f t="shared" si="459"/>
        <v>47.735780535928548</v>
      </c>
      <c r="EB213" s="2">
        <f t="shared" si="491"/>
        <v>46.805468879668048</v>
      </c>
      <c r="EC213" s="2">
        <f t="shared" si="492"/>
        <v>43.573409232365144</v>
      </c>
      <c r="ED213" s="2">
        <f t="shared" si="493"/>
        <v>42.041030832020056</v>
      </c>
      <c r="EE213" s="2">
        <f t="shared" si="494"/>
        <v>42.507364629023641</v>
      </c>
      <c r="EF213" s="2">
        <f t="shared" si="495"/>
        <v>43.244153519459715</v>
      </c>
      <c r="EG213" s="2">
        <f t="shared" si="496"/>
        <v>44.84089359648403</v>
      </c>
      <c r="EH213" s="2">
        <f t="shared" si="497"/>
        <v>46.213186768676863</v>
      </c>
      <c r="EI213" s="2">
        <f t="shared" si="498"/>
        <v>46.889446656147584</v>
      </c>
      <c r="EJ213" s="2">
        <f t="shared" si="499"/>
        <v>43.767748916073103</v>
      </c>
      <c r="EK213" s="2">
        <f t="shared" si="500"/>
        <v>43.28167475576641</v>
      </c>
      <c r="EL213" s="2">
        <f t="shared" si="501"/>
        <v>44.263386424242412</v>
      </c>
      <c r="EM213" s="2">
        <f t="shared" si="502"/>
        <v>44.124772666585756</v>
      </c>
      <c r="EN213" s="2">
        <f t="shared" si="503"/>
        <v>44.300951005840382</v>
      </c>
      <c r="EO213" s="2">
        <f t="shared" si="504"/>
        <v>51.20596942003516</v>
      </c>
      <c r="EQ213" s="2">
        <f t="shared" si="505"/>
        <v>49.284992416250233</v>
      </c>
      <c r="ER213" s="2">
        <f t="shared" si="669"/>
        <v>48.205901525284062</v>
      </c>
      <c r="ES213" s="2">
        <f t="shared" si="669"/>
        <v>45.570257279736225</v>
      </c>
      <c r="ET213" s="2">
        <f t="shared" si="669"/>
        <v>45.353742164919169</v>
      </c>
      <c r="EU213" s="2">
        <f t="shared" si="669"/>
        <v>44.137247238519024</v>
      </c>
      <c r="EV213" s="2">
        <f t="shared" si="669"/>
        <v>44.642085437782526</v>
      </c>
      <c r="EW213" s="2">
        <f t="shared" si="669"/>
        <v>46.151568039020425</v>
      </c>
      <c r="EX213" s="2">
        <f t="shared" si="669"/>
        <v>46.430044628906245</v>
      </c>
      <c r="EY213" s="2">
        <f t="shared" si="669"/>
        <v>45.982910560495895</v>
      </c>
      <c r="EZ213" s="2">
        <f t="shared" si="669"/>
        <v>45.261136617001299</v>
      </c>
      <c r="FA213" s="2">
        <f t="shared" si="669"/>
        <v>44.085442190656536</v>
      </c>
      <c r="FB213" s="2">
        <f t="shared" si="669"/>
        <v>44.524170651917153</v>
      </c>
      <c r="FC213" s="2">
        <f t="shared" si="669"/>
        <v>46.222853593692868</v>
      </c>
      <c r="FD213" s="2">
        <f t="shared" si="669"/>
        <v>46.878572176163956</v>
      </c>
      <c r="FE213" s="2">
        <f t="shared" si="669"/>
        <v>49.13622193319258</v>
      </c>
      <c r="FG213" s="2">
        <f t="shared" si="507"/>
        <v>0.99999999999990208</v>
      </c>
      <c r="FH213" s="2">
        <f t="shared" si="670"/>
        <v>0.99999999999990674</v>
      </c>
      <c r="FI213" s="2">
        <f t="shared" si="670"/>
        <v>0.9999999999999285</v>
      </c>
      <c r="FJ213" s="2">
        <f t="shared" si="670"/>
        <v>0.99999999999993106</v>
      </c>
      <c r="FK213" s="2">
        <f t="shared" si="670"/>
        <v>0.99999999999992417</v>
      </c>
      <c r="FL213" s="2">
        <f t="shared" si="670"/>
        <v>0.99999999999993072</v>
      </c>
      <c r="FM213" s="2">
        <f t="shared" si="670"/>
        <v>0.99999999999992883</v>
      </c>
      <c r="FN213" s="2">
        <f t="shared" si="670"/>
        <v>0.9999999999999335</v>
      </c>
      <c r="FO213" s="2">
        <f t="shared" si="670"/>
        <v>0.9999999999999083</v>
      </c>
      <c r="FP213" s="2">
        <f t="shared" si="670"/>
        <v>0.99999999999992573</v>
      </c>
      <c r="FQ213" s="2">
        <f t="shared" si="670"/>
        <v>0.99999999999991906</v>
      </c>
      <c r="FR213" s="2">
        <f t="shared" si="670"/>
        <v>0.99999999999993083</v>
      </c>
      <c r="FS213" s="2">
        <f t="shared" si="670"/>
        <v>0.99999999999882616</v>
      </c>
      <c r="FT213" s="2">
        <f t="shared" si="670"/>
        <v>0.99999999998884104</v>
      </c>
      <c r="FU213" s="2">
        <f t="shared" si="670"/>
        <v>0.99999999992897592</v>
      </c>
      <c r="FW213" s="2">
        <f t="shared" si="540"/>
        <v>0.99998215108532074</v>
      </c>
      <c r="FX213" s="2">
        <f t="shared" si="592"/>
        <v>0.99998623349418725</v>
      </c>
      <c r="FY213" s="2">
        <f t="shared" si="593"/>
        <v>0.99998973397110391</v>
      </c>
      <c r="FZ213" s="2">
        <f t="shared" si="594"/>
        <v>0.99998689828821319</v>
      </c>
      <c r="GA213" s="2">
        <f t="shared" si="595"/>
        <v>0.99998500948992408</v>
      </c>
      <c r="GB213" s="2">
        <f t="shared" si="596"/>
        <v>0.9999885282804567</v>
      </c>
      <c r="GC213" s="2">
        <f t="shared" si="597"/>
        <v>0.99999125968568947</v>
      </c>
      <c r="GD213" s="2">
        <f t="shared" si="598"/>
        <v>0.99998773061058488</v>
      </c>
      <c r="GE213" s="2">
        <f t="shared" si="599"/>
        <v>0.99997332527298988</v>
      </c>
      <c r="GF213" s="2">
        <f t="shared" si="600"/>
        <v>0.99997424317611727</v>
      </c>
      <c r="GG213" s="2">
        <f t="shared" si="601"/>
        <v>0.99997148509637479</v>
      </c>
      <c r="GH213" s="2">
        <f t="shared" si="602"/>
        <v>0.99997591062946511</v>
      </c>
      <c r="GI213" s="2">
        <f t="shared" si="603"/>
        <v>0.99993286117042313</v>
      </c>
      <c r="GJ213" s="2">
        <f t="shared" si="604"/>
        <v>0.99980720708122306</v>
      </c>
      <c r="GK213" s="2">
        <f t="shared" si="605"/>
        <v>0.99945322981478857</v>
      </c>
      <c r="GM213" s="107">
        <f t="shared" si="541"/>
        <v>0</v>
      </c>
      <c r="GN213" s="107">
        <f t="shared" si="606"/>
        <v>0</v>
      </c>
      <c r="GO213" s="107">
        <f t="shared" si="607"/>
        <v>0</v>
      </c>
      <c r="GP213" s="107">
        <f t="shared" si="608"/>
        <v>0</v>
      </c>
      <c r="GQ213" s="107">
        <f t="shared" si="609"/>
        <v>0</v>
      </c>
      <c r="GR213" s="107">
        <f t="shared" si="610"/>
        <v>0</v>
      </c>
      <c r="GS213" s="107">
        <f t="shared" si="611"/>
        <v>0</v>
      </c>
      <c r="GT213" s="107">
        <f t="shared" si="612"/>
        <v>0</v>
      </c>
      <c r="GU213" s="107">
        <f t="shared" si="613"/>
        <v>0</v>
      </c>
      <c r="GV213" s="107">
        <f t="shared" si="614"/>
        <v>0</v>
      </c>
      <c r="GW213" s="107">
        <f t="shared" si="615"/>
        <v>0</v>
      </c>
      <c r="GX213" s="107">
        <f t="shared" si="616"/>
        <v>0</v>
      </c>
      <c r="GY213" s="107">
        <f t="shared" si="617"/>
        <v>0</v>
      </c>
      <c r="GZ213" s="107">
        <f t="shared" si="618"/>
        <v>0</v>
      </c>
      <c r="HA213" s="107">
        <f t="shared" si="619"/>
        <v>0</v>
      </c>
      <c r="HC213" s="107">
        <f t="shared" si="542"/>
        <v>0</v>
      </c>
      <c r="HD213" s="107">
        <f t="shared" si="620"/>
        <v>0</v>
      </c>
      <c r="HE213" s="107">
        <f t="shared" si="621"/>
        <v>0</v>
      </c>
      <c r="HF213" s="107">
        <f t="shared" si="622"/>
        <v>0</v>
      </c>
      <c r="HG213" s="107">
        <f t="shared" si="623"/>
        <v>0</v>
      </c>
      <c r="HH213" s="107">
        <f t="shared" si="624"/>
        <v>0</v>
      </c>
      <c r="HI213" s="107">
        <f t="shared" si="625"/>
        <v>0</v>
      </c>
      <c r="HJ213" s="107">
        <f t="shared" si="626"/>
        <v>0</v>
      </c>
      <c r="HK213" s="107">
        <f t="shared" si="627"/>
        <v>0</v>
      </c>
      <c r="HL213" s="107">
        <f t="shared" si="628"/>
        <v>0</v>
      </c>
      <c r="HM213" s="107">
        <f t="shared" si="629"/>
        <v>0</v>
      </c>
      <c r="HN213" s="107">
        <f t="shared" si="630"/>
        <v>0</v>
      </c>
      <c r="HO213" s="107">
        <f t="shared" si="631"/>
        <v>0</v>
      </c>
      <c r="HP213" s="107">
        <f t="shared" si="632"/>
        <v>0</v>
      </c>
      <c r="HQ213" s="107">
        <f t="shared" si="633"/>
        <v>0</v>
      </c>
      <c r="HS213" s="107">
        <f t="shared" si="543"/>
        <v>1.3345581232519687E-161</v>
      </c>
      <c r="HT213" s="107">
        <f t="shared" si="634"/>
        <v>1.373536057486986E-175</v>
      </c>
      <c r="HU213" s="107">
        <f t="shared" si="635"/>
        <v>3.8427059908428622E-188</v>
      </c>
      <c r="HV213" s="107">
        <f t="shared" si="636"/>
        <v>3.4708563622243069E-196</v>
      </c>
      <c r="HW213" s="107">
        <f t="shared" si="637"/>
        <v>8.8536519953770371E-202</v>
      </c>
      <c r="HX213" s="107">
        <f t="shared" si="638"/>
        <v>3.4679056242392863E-216</v>
      </c>
      <c r="HY213" s="107">
        <f t="shared" si="639"/>
        <v>2.5926187379715747E-235</v>
      </c>
      <c r="HZ213" s="107">
        <f t="shared" si="640"/>
        <v>3.469046273896204E-218</v>
      </c>
      <c r="IA213" s="107">
        <f t="shared" si="641"/>
        <v>2.2005694609298928E-196</v>
      </c>
      <c r="IB213" s="107">
        <f t="shared" si="642"/>
        <v>4.058542978511051E-218</v>
      </c>
      <c r="IC213" s="107">
        <f t="shared" si="643"/>
        <v>1.6721764749647097E-203</v>
      </c>
      <c r="ID213" s="107">
        <f t="shared" si="644"/>
        <v>4.8071859274467829E-199</v>
      </c>
      <c r="IE213" s="107">
        <f t="shared" si="645"/>
        <v>1.8705341938044014E-192</v>
      </c>
      <c r="IF213" s="107">
        <f t="shared" si="646"/>
        <v>1.6417067306216063E-197</v>
      </c>
      <c r="IG213" s="107">
        <f t="shared" si="647"/>
        <v>2.3621618880704285E-193</v>
      </c>
      <c r="II213" s="107">
        <f t="shared" si="544"/>
        <v>7.7393681375836644E-41</v>
      </c>
      <c r="IJ213" s="107">
        <f t="shared" si="545"/>
        <v>2.2613622031466287E-45</v>
      </c>
      <c r="IK213" s="107">
        <f t="shared" si="546"/>
        <v>2.3684282122533912E-49</v>
      </c>
      <c r="IL213" s="107">
        <f t="shared" si="547"/>
        <v>6.5219408285217429E-50</v>
      </c>
      <c r="IM213" s="107">
        <f t="shared" si="548"/>
        <v>1.229803789206255E-50</v>
      </c>
      <c r="IN213" s="107">
        <f t="shared" si="549"/>
        <v>1.7770506083430088E-55</v>
      </c>
      <c r="IO213" s="107">
        <f t="shared" si="550"/>
        <v>8.3403396176884254E-62</v>
      </c>
      <c r="IP213" s="107">
        <f t="shared" si="551"/>
        <v>1.7719666021442933E-55</v>
      </c>
      <c r="IQ213" s="107">
        <f t="shared" si="552"/>
        <v>1.4723302410207005E-46</v>
      </c>
      <c r="IR213" s="107">
        <f t="shared" si="553"/>
        <v>1.408214850198697E-51</v>
      </c>
      <c r="IS213" s="107">
        <f t="shared" si="554"/>
        <v>7.2469686825678076E-48</v>
      </c>
      <c r="IT213" s="107">
        <f t="shared" si="555"/>
        <v>1.076576617761753E-47</v>
      </c>
      <c r="IU213" s="107">
        <f t="shared" si="556"/>
        <v>3.3583270744791081E-46</v>
      </c>
      <c r="IV213" s="107">
        <f t="shared" si="557"/>
        <v>1.5006655056670388E-45</v>
      </c>
      <c r="IW213" s="107">
        <f t="shared" si="558"/>
        <v>2.6550676387243361E-71</v>
      </c>
      <c r="IY213" s="107">
        <f t="shared" si="559"/>
        <v>7.7393681375836644E-41</v>
      </c>
      <c r="IZ213" s="107">
        <f t="shared" si="560"/>
        <v>2.2613622031466287E-45</v>
      </c>
      <c r="JA213" s="107">
        <f t="shared" si="561"/>
        <v>2.3684282122533912E-49</v>
      </c>
      <c r="JB213" s="107">
        <f t="shared" si="562"/>
        <v>6.5219408285217429E-50</v>
      </c>
      <c r="JC213" s="107">
        <f t="shared" si="563"/>
        <v>1.229803789206255E-50</v>
      </c>
      <c r="JD213" s="107">
        <f t="shared" si="564"/>
        <v>1.7770506083430088E-55</v>
      </c>
      <c r="JE213" s="107">
        <f t="shared" si="565"/>
        <v>8.3403396176884254E-62</v>
      </c>
      <c r="JF213" s="107">
        <f t="shared" si="566"/>
        <v>1.7719666021442933E-55</v>
      </c>
      <c r="JG213" s="107">
        <f t="shared" si="567"/>
        <v>1.4723302410207005E-46</v>
      </c>
      <c r="JH213" s="107">
        <f t="shared" si="568"/>
        <v>1.408214850198697E-51</v>
      </c>
      <c r="JI213" s="107">
        <f t="shared" si="569"/>
        <v>7.2469686825678076E-48</v>
      </c>
      <c r="JJ213" s="107">
        <f t="shared" si="570"/>
        <v>1.076576617761753E-47</v>
      </c>
      <c r="JK213" s="107">
        <f t="shared" si="571"/>
        <v>3.3583270744791081E-46</v>
      </c>
      <c r="JL213" s="107">
        <f t="shared" si="572"/>
        <v>1.5006655056670388E-45</v>
      </c>
      <c r="JM213" s="107">
        <f t="shared" si="573"/>
        <v>2.6550676387243361E-71</v>
      </c>
    </row>
    <row r="214" spans="2:273" x14ac:dyDescent="0.25">
      <c r="B214" s="2">
        <v>186</v>
      </c>
      <c r="C214" s="37">
        <v>50.125</v>
      </c>
      <c r="D214" s="37">
        <v>50</v>
      </c>
      <c r="E214" s="37">
        <v>48.279000000000003</v>
      </c>
      <c r="F214" s="37">
        <v>44.426000000000002</v>
      </c>
      <c r="G214" s="37">
        <v>44.393000000000001</v>
      </c>
      <c r="H214" s="37">
        <v>44.802999999999997</v>
      </c>
      <c r="I214" s="37">
        <v>49.753999999999998</v>
      </c>
      <c r="J214" s="37">
        <v>47.951000000000001</v>
      </c>
      <c r="K214" s="37">
        <v>47.884999999999998</v>
      </c>
      <c r="L214" s="37">
        <v>46.033000000000001</v>
      </c>
      <c r="M214" s="37">
        <v>44.41</v>
      </c>
      <c r="N214" s="37">
        <v>45.671999999999997</v>
      </c>
      <c r="O214" s="37">
        <v>47.835999999999999</v>
      </c>
      <c r="P214" s="37">
        <v>46.328000000000003</v>
      </c>
      <c r="Q214" s="37">
        <v>49.246000000000002</v>
      </c>
      <c r="S214" s="4" t="e">
        <f t="shared" si="460"/>
        <v>#N/A</v>
      </c>
      <c r="T214" s="4" t="e">
        <f t="shared" si="461"/>
        <v>#N/A</v>
      </c>
      <c r="U214" s="4" t="e">
        <f t="shared" si="462"/>
        <v>#N/A</v>
      </c>
      <c r="V214" s="4" t="e">
        <f t="shared" si="463"/>
        <v>#N/A</v>
      </c>
      <c r="W214" s="4" t="e">
        <f t="shared" si="464"/>
        <v>#N/A</v>
      </c>
      <c r="X214" s="4" t="e">
        <f t="shared" si="465"/>
        <v>#N/A</v>
      </c>
      <c r="Y214" s="4" t="e">
        <f t="shared" si="466"/>
        <v>#N/A</v>
      </c>
      <c r="Z214" s="4" t="e">
        <f t="shared" si="467"/>
        <v>#N/A</v>
      </c>
      <c r="AA214" s="4" t="e">
        <f t="shared" si="468"/>
        <v>#N/A</v>
      </c>
      <c r="AB214" s="4" t="e">
        <f t="shared" si="469"/>
        <v>#N/A</v>
      </c>
      <c r="AC214" s="4" t="e">
        <f t="shared" si="470"/>
        <v>#N/A</v>
      </c>
      <c r="AD214" s="4" t="e">
        <f t="shared" si="471"/>
        <v>#N/A</v>
      </c>
      <c r="AE214" s="4" t="e">
        <f t="shared" si="472"/>
        <v>#N/A</v>
      </c>
      <c r="AF214" s="4" t="e">
        <f t="shared" si="473"/>
        <v>#N/A</v>
      </c>
      <c r="AG214" s="4">
        <f t="shared" si="474"/>
        <v>49.001188718325515</v>
      </c>
      <c r="AI214" s="4">
        <f t="shared" si="475"/>
        <v>0</v>
      </c>
      <c r="AJ214" s="4">
        <f t="shared" si="476"/>
        <v>0</v>
      </c>
      <c r="AK214" s="4">
        <f t="shared" si="477"/>
        <v>0</v>
      </c>
      <c r="AL214" s="4">
        <f t="shared" si="478"/>
        <v>0</v>
      </c>
      <c r="AM214" s="4">
        <f t="shared" si="479"/>
        <v>0</v>
      </c>
      <c r="AN214" s="4">
        <f t="shared" si="480"/>
        <v>0</v>
      </c>
      <c r="AO214" s="4">
        <f t="shared" si="481"/>
        <v>0</v>
      </c>
      <c r="AP214" s="4">
        <f t="shared" si="482"/>
        <v>0</v>
      </c>
      <c r="AQ214" s="4">
        <f t="shared" si="483"/>
        <v>0</v>
      </c>
      <c r="AR214" s="4">
        <f t="shared" si="484"/>
        <v>0</v>
      </c>
      <c r="AS214" s="4">
        <f t="shared" si="485"/>
        <v>0</v>
      </c>
      <c r="AT214" s="4">
        <f t="shared" si="486"/>
        <v>0</v>
      </c>
      <c r="AU214" s="4">
        <f t="shared" si="487"/>
        <v>0</v>
      </c>
      <c r="AV214" s="4">
        <f t="shared" si="667"/>
        <v>0</v>
      </c>
      <c r="AW214" s="4">
        <f t="shared" si="667"/>
        <v>0.24481128167448674</v>
      </c>
      <c r="AY214" s="2" t="e">
        <f t="shared" si="509"/>
        <v>#N/A</v>
      </c>
      <c r="AZ214" s="2" t="e">
        <f t="shared" si="575"/>
        <v>#N/A</v>
      </c>
      <c r="BA214" s="2" t="e">
        <f t="shared" si="576"/>
        <v>#N/A</v>
      </c>
      <c r="BB214" s="2" t="e">
        <f t="shared" si="577"/>
        <v>#N/A</v>
      </c>
      <c r="BC214" s="2" t="e">
        <f t="shared" si="578"/>
        <v>#N/A</v>
      </c>
      <c r="BD214" s="2" t="e">
        <f t="shared" si="579"/>
        <v>#N/A</v>
      </c>
      <c r="BE214" s="2" t="e">
        <f t="shared" si="580"/>
        <v>#N/A</v>
      </c>
      <c r="BF214" s="2" t="e">
        <f t="shared" si="581"/>
        <v>#N/A</v>
      </c>
      <c r="BG214" s="2" t="e">
        <f t="shared" si="582"/>
        <v>#N/A</v>
      </c>
      <c r="BH214" s="2" t="e">
        <f t="shared" si="583"/>
        <v>#N/A</v>
      </c>
      <c r="BI214" s="2" t="e">
        <f t="shared" si="584"/>
        <v>#N/A</v>
      </c>
      <c r="BJ214" s="2" t="e">
        <f t="shared" si="585"/>
        <v>#N/A</v>
      </c>
      <c r="BK214" s="2" t="e">
        <f t="shared" si="586"/>
        <v>#N/A</v>
      </c>
      <c r="BL214" s="2" t="e">
        <f t="shared" si="587"/>
        <v>#N/A</v>
      </c>
      <c r="BM214" s="2">
        <f t="shared" si="588"/>
        <v>49.001188718325515</v>
      </c>
      <c r="BO214" s="2" t="str">
        <f t="shared" si="652"/>
        <v/>
      </c>
      <c r="BP214" s="2" t="str">
        <f t="shared" si="653"/>
        <v/>
      </c>
      <c r="BQ214" s="2" t="str">
        <f t="shared" si="654"/>
        <v/>
      </c>
      <c r="BR214" s="2" t="str">
        <f t="shared" si="655"/>
        <v/>
      </c>
      <c r="BS214" s="2" t="str">
        <f t="shared" si="656"/>
        <v/>
      </c>
      <c r="BT214" s="2" t="str">
        <f t="shared" si="657"/>
        <v/>
      </c>
      <c r="BU214" s="2" t="str">
        <f t="shared" si="658"/>
        <v/>
      </c>
      <c r="BV214" s="2" t="str">
        <f t="shared" si="659"/>
        <v/>
      </c>
      <c r="BW214" s="2" t="str">
        <f t="shared" si="660"/>
        <v/>
      </c>
      <c r="BX214" s="2" t="str">
        <f t="shared" si="661"/>
        <v/>
      </c>
      <c r="BY214" s="2" t="str">
        <f t="shared" si="662"/>
        <v/>
      </c>
      <c r="BZ214" s="2" t="str">
        <f t="shared" si="663"/>
        <v/>
      </c>
      <c r="CA214" s="2" t="str">
        <f t="shared" si="664"/>
        <v/>
      </c>
      <c r="CB214" s="2" t="str">
        <f t="shared" si="665"/>
        <v/>
      </c>
      <c r="CC214" s="2" t="str">
        <f t="shared" si="666"/>
        <v/>
      </c>
      <c r="CE214" s="2" t="str">
        <f t="shared" si="510"/>
        <v/>
      </c>
      <c r="CF214" s="2" t="str">
        <f t="shared" si="511"/>
        <v/>
      </c>
      <c r="CG214" s="2" t="str">
        <f t="shared" si="512"/>
        <v/>
      </c>
      <c r="CH214" s="2" t="str">
        <f t="shared" si="513"/>
        <v/>
      </c>
      <c r="CI214" s="2" t="str">
        <f t="shared" si="514"/>
        <v/>
      </c>
      <c r="CJ214" s="2" t="str">
        <f t="shared" si="515"/>
        <v/>
      </c>
      <c r="CK214" s="2" t="str">
        <f t="shared" si="516"/>
        <v/>
      </c>
      <c r="CL214" s="2" t="str">
        <f t="shared" si="517"/>
        <v/>
      </c>
      <c r="CM214" s="2" t="str">
        <f t="shared" si="518"/>
        <v/>
      </c>
      <c r="CN214" s="2" t="str">
        <f t="shared" si="519"/>
        <v/>
      </c>
      <c r="CO214" s="2" t="str">
        <f t="shared" si="520"/>
        <v/>
      </c>
      <c r="CP214" s="2" t="str">
        <f t="shared" si="521"/>
        <v/>
      </c>
      <c r="CQ214" s="2" t="str">
        <f t="shared" si="522"/>
        <v/>
      </c>
      <c r="CR214" s="2" t="str">
        <f t="shared" si="523"/>
        <v/>
      </c>
      <c r="CS214" s="2" t="str">
        <f t="shared" si="524"/>
        <v/>
      </c>
      <c r="CU214" s="2" t="str">
        <f t="shared" si="525"/>
        <v/>
      </c>
      <c r="CV214" s="2" t="str">
        <f t="shared" si="526"/>
        <v/>
      </c>
      <c r="CW214" s="2" t="str">
        <f t="shared" si="527"/>
        <v/>
      </c>
      <c r="CX214" s="2" t="str">
        <f t="shared" si="528"/>
        <v/>
      </c>
      <c r="CY214" s="2" t="str">
        <f t="shared" si="529"/>
        <v/>
      </c>
      <c r="CZ214" s="2" t="str">
        <f t="shared" si="530"/>
        <v/>
      </c>
      <c r="DA214" s="2" t="str">
        <f t="shared" si="531"/>
        <v/>
      </c>
      <c r="DB214" s="2" t="str">
        <f t="shared" si="532"/>
        <v/>
      </c>
      <c r="DC214" s="2" t="str">
        <f t="shared" si="533"/>
        <v/>
      </c>
      <c r="DD214" s="2" t="str">
        <f t="shared" si="534"/>
        <v/>
      </c>
      <c r="DE214" s="2" t="str">
        <f t="shared" si="535"/>
        <v/>
      </c>
      <c r="DF214" s="2" t="str">
        <f t="shared" si="536"/>
        <v/>
      </c>
      <c r="DG214" s="2" t="str">
        <f t="shared" si="537"/>
        <v/>
      </c>
      <c r="DH214" s="2" t="str">
        <f t="shared" si="538"/>
        <v/>
      </c>
      <c r="DI214" s="2">
        <f t="shared" si="539"/>
        <v>49.246000000000002</v>
      </c>
      <c r="DK214" s="2">
        <f t="shared" si="489"/>
        <v>84.98285846774192</v>
      </c>
      <c r="DL214" s="2">
        <f t="shared" si="668"/>
        <v>111.93943750000003</v>
      </c>
      <c r="DM214" s="2">
        <f t="shared" si="668"/>
        <v>103.08496330645161</v>
      </c>
      <c r="DN214" s="2">
        <f t="shared" si="668"/>
        <v>104.20118266129035</v>
      </c>
      <c r="DO214" s="2">
        <f t="shared" si="668"/>
        <v>98.008875000000003</v>
      </c>
      <c r="DP214" s="2">
        <f t="shared" si="668"/>
        <v>101.49100000000001</v>
      </c>
      <c r="DQ214" s="2">
        <f t="shared" si="668"/>
        <v>108.49647727272725</v>
      </c>
      <c r="DR214" s="2">
        <f t="shared" si="668"/>
        <v>95.22368750000004</v>
      </c>
      <c r="DS214" s="2">
        <f t="shared" si="668"/>
        <v>90.277208333333334</v>
      </c>
      <c r="DT214" s="2">
        <f t="shared" si="668"/>
        <v>94.994577651515158</v>
      </c>
      <c r="DU214" s="2">
        <f t="shared" si="668"/>
        <v>91.771651515151504</v>
      </c>
      <c r="DV214" s="2">
        <f t="shared" si="668"/>
        <v>90.002375000000001</v>
      </c>
      <c r="DW214" s="2">
        <f t="shared" si="668"/>
        <v>88.064312499999971</v>
      </c>
      <c r="DX214" s="2">
        <f t="shared" si="668"/>
        <v>86.918765151515132</v>
      </c>
      <c r="DY214" s="2">
        <f t="shared" si="668"/>
        <v>73.138273672687475</v>
      </c>
      <c r="EA214" s="2">
        <f t="shared" ref="EA214:EA228" si="671">CE$229*$B214+CE$230</f>
        <v>47.616813838154918</v>
      </c>
      <c r="EB214" s="2">
        <f t="shared" si="491"/>
        <v>46.667298755186721</v>
      </c>
      <c r="EC214" s="2">
        <f t="shared" si="492"/>
        <v>43.426312655601663</v>
      </c>
      <c r="ED214" s="2">
        <f t="shared" si="493"/>
        <v>41.885481391683854</v>
      </c>
      <c r="EE214" s="2">
        <f t="shared" si="494"/>
        <v>42.356224813757564</v>
      </c>
      <c r="EF214" s="2">
        <f t="shared" si="495"/>
        <v>43.087706850936428</v>
      </c>
      <c r="EG214" s="2">
        <f t="shared" si="496"/>
        <v>44.657520516717334</v>
      </c>
      <c r="EH214" s="2">
        <f t="shared" si="497"/>
        <v>46.073857014272846</v>
      </c>
      <c r="EI214" s="2">
        <f t="shared" si="498"/>
        <v>46.760076890399318</v>
      </c>
      <c r="EJ214" s="2">
        <f t="shared" si="499"/>
        <v>43.61215809848251</v>
      </c>
      <c r="EK214" s="2">
        <f t="shared" si="500"/>
        <v>43.138637753987325</v>
      </c>
      <c r="EL214" s="2">
        <f t="shared" si="501"/>
        <v>44.117179515151506</v>
      </c>
      <c r="EM214" s="2">
        <f t="shared" si="502"/>
        <v>43.96425828377231</v>
      </c>
      <c r="EN214" s="2">
        <f t="shared" si="503"/>
        <v>44.118196138870879</v>
      </c>
      <c r="EO214" s="2">
        <f t="shared" si="504"/>
        <v>51.091604862331593</v>
      </c>
      <c r="EQ214" s="2">
        <f t="shared" si="505"/>
        <v>49.184217336597499</v>
      </c>
      <c r="ER214" s="2">
        <f t="shared" si="669"/>
        <v>48.084807059229291</v>
      </c>
      <c r="ES214" s="2">
        <f t="shared" si="669"/>
        <v>45.446248610344568</v>
      </c>
      <c r="ET214" s="2">
        <f t="shared" si="669"/>
        <v>45.234317818244364</v>
      </c>
      <c r="EU214" s="2">
        <f t="shared" si="669"/>
        <v>44.004875066431865</v>
      </c>
      <c r="EV214" s="2">
        <f t="shared" si="669"/>
        <v>44.501431477656297</v>
      </c>
      <c r="EW214" s="2">
        <f t="shared" si="669"/>
        <v>45.982976165483919</v>
      </c>
      <c r="EX214" s="2">
        <f t="shared" si="669"/>
        <v>46.29405692043138</v>
      </c>
      <c r="EY214" s="2">
        <f t="shared" si="669"/>
        <v>45.844134286344996</v>
      </c>
      <c r="EZ214" s="2">
        <f t="shared" si="669"/>
        <v>45.122796998435575</v>
      </c>
      <c r="FA214" s="2">
        <f t="shared" si="669"/>
        <v>43.951693822773436</v>
      </c>
      <c r="FB214" s="2">
        <f t="shared" si="669"/>
        <v>44.381070537752912</v>
      </c>
      <c r="FC214" s="2">
        <f t="shared" si="669"/>
        <v>46.086387930631687</v>
      </c>
      <c r="FD214" s="2">
        <f t="shared" si="669"/>
        <v>46.724886442167076</v>
      </c>
      <c r="FE214" s="2">
        <f t="shared" si="669"/>
        <v>49.000230746761503</v>
      </c>
      <c r="FG214" s="2">
        <f t="shared" si="507"/>
        <v>0.99999999999992217</v>
      </c>
      <c r="FH214" s="2">
        <f t="shared" si="670"/>
        <v>0.99999999999992595</v>
      </c>
      <c r="FI214" s="2">
        <f t="shared" si="670"/>
        <v>0.99999999999994327</v>
      </c>
      <c r="FJ214" s="2">
        <f t="shared" si="670"/>
        <v>0.99999999999994527</v>
      </c>
      <c r="FK214" s="2">
        <f t="shared" si="670"/>
        <v>0.99999999999993983</v>
      </c>
      <c r="FL214" s="2">
        <f t="shared" si="670"/>
        <v>0.99999999999994493</v>
      </c>
      <c r="FM214" s="2">
        <f t="shared" si="670"/>
        <v>0.99999999999994349</v>
      </c>
      <c r="FN214" s="2">
        <f t="shared" si="670"/>
        <v>0.99999999999994715</v>
      </c>
      <c r="FO214" s="2">
        <f t="shared" si="670"/>
        <v>0.99999999999992717</v>
      </c>
      <c r="FP214" s="2">
        <f t="shared" si="670"/>
        <v>0.99999999999994105</v>
      </c>
      <c r="FQ214" s="2">
        <f t="shared" si="670"/>
        <v>0.99999999999993572</v>
      </c>
      <c r="FR214" s="2">
        <f t="shared" si="670"/>
        <v>0.99999999999994504</v>
      </c>
      <c r="FS214" s="2">
        <f t="shared" si="670"/>
        <v>0.99999999999904787</v>
      </c>
      <c r="FT214" s="2">
        <f t="shared" si="670"/>
        <v>0.99999999999078937</v>
      </c>
      <c r="FU214" s="2">
        <f t="shared" si="670"/>
        <v>0.9999999999405047</v>
      </c>
      <c r="FW214" s="2">
        <f t="shared" si="540"/>
        <v>0.99998582205106357</v>
      </c>
      <c r="FX214" s="2">
        <f t="shared" si="592"/>
        <v>0.99998906484477779</v>
      </c>
      <c r="FY214" s="2">
        <f t="shared" si="593"/>
        <v>0.99999184538617147</v>
      </c>
      <c r="FZ214" s="2">
        <f t="shared" si="594"/>
        <v>0.99998959291236111</v>
      </c>
      <c r="GA214" s="2">
        <f t="shared" si="595"/>
        <v>0.99998809257788168</v>
      </c>
      <c r="GB214" s="2">
        <f t="shared" si="596"/>
        <v>0.99999088766776623</v>
      </c>
      <c r="GC214" s="2">
        <f t="shared" si="597"/>
        <v>0.99999305730908239</v>
      </c>
      <c r="GD214" s="2">
        <f t="shared" si="598"/>
        <v>0.99999025405297115</v>
      </c>
      <c r="GE214" s="2">
        <f t="shared" si="599"/>
        <v>0.9999788113949365</v>
      </c>
      <c r="GF214" s="2">
        <f t="shared" si="600"/>
        <v>0.99997954051917004</v>
      </c>
      <c r="GG214" s="2">
        <f t="shared" si="601"/>
        <v>0.99997734967410246</v>
      </c>
      <c r="GH214" s="2">
        <f t="shared" si="602"/>
        <v>0.99998086503802319</v>
      </c>
      <c r="GI214" s="2">
        <f t="shared" si="603"/>
        <v>0.99994554093482135</v>
      </c>
      <c r="GJ214" s="2">
        <f t="shared" si="604"/>
        <v>0.99984086256125204</v>
      </c>
      <c r="GK214" s="2">
        <f t="shared" si="605"/>
        <v>0.99954194218757508</v>
      </c>
      <c r="GM214" s="107">
        <f t="shared" si="541"/>
        <v>0</v>
      </c>
      <c r="GN214" s="107">
        <f t="shared" si="606"/>
        <v>0</v>
      </c>
      <c r="GO214" s="107">
        <f t="shared" si="607"/>
        <v>0</v>
      </c>
      <c r="GP214" s="107">
        <f t="shared" si="608"/>
        <v>0</v>
      </c>
      <c r="GQ214" s="107">
        <f t="shared" si="609"/>
        <v>0</v>
      </c>
      <c r="GR214" s="107">
        <f t="shared" si="610"/>
        <v>0</v>
      </c>
      <c r="GS214" s="107">
        <f t="shared" si="611"/>
        <v>0</v>
      </c>
      <c r="GT214" s="107">
        <f t="shared" si="612"/>
        <v>0</v>
      </c>
      <c r="GU214" s="107">
        <f t="shared" si="613"/>
        <v>0</v>
      </c>
      <c r="GV214" s="107">
        <f t="shared" si="614"/>
        <v>0</v>
      </c>
      <c r="GW214" s="107">
        <f t="shared" si="615"/>
        <v>0</v>
      </c>
      <c r="GX214" s="107">
        <f t="shared" si="616"/>
        <v>0</v>
      </c>
      <c r="GY214" s="107">
        <f t="shared" si="617"/>
        <v>0</v>
      </c>
      <c r="GZ214" s="107">
        <f t="shared" si="618"/>
        <v>0</v>
      </c>
      <c r="HA214" s="107">
        <f t="shared" si="619"/>
        <v>0</v>
      </c>
      <c r="HC214" s="107">
        <f t="shared" si="542"/>
        <v>0</v>
      </c>
      <c r="HD214" s="107">
        <f t="shared" si="620"/>
        <v>0</v>
      </c>
      <c r="HE214" s="107">
        <f t="shared" si="621"/>
        <v>0</v>
      </c>
      <c r="HF214" s="107">
        <f t="shared" si="622"/>
        <v>0</v>
      </c>
      <c r="HG214" s="107">
        <f t="shared" si="623"/>
        <v>0</v>
      </c>
      <c r="HH214" s="107">
        <f t="shared" si="624"/>
        <v>0</v>
      </c>
      <c r="HI214" s="107">
        <f t="shared" si="625"/>
        <v>0</v>
      </c>
      <c r="HJ214" s="107">
        <f t="shared" si="626"/>
        <v>0</v>
      </c>
      <c r="HK214" s="107">
        <f t="shared" si="627"/>
        <v>0</v>
      </c>
      <c r="HL214" s="107">
        <f t="shared" si="628"/>
        <v>0</v>
      </c>
      <c r="HM214" s="107">
        <f t="shared" si="629"/>
        <v>0</v>
      </c>
      <c r="HN214" s="107">
        <f t="shared" si="630"/>
        <v>0</v>
      </c>
      <c r="HO214" s="107">
        <f t="shared" si="631"/>
        <v>0</v>
      </c>
      <c r="HP214" s="107">
        <f t="shared" si="632"/>
        <v>0</v>
      </c>
      <c r="HQ214" s="107">
        <f t="shared" si="633"/>
        <v>0</v>
      </c>
      <c r="HS214" s="107">
        <f t="shared" si="543"/>
        <v>6.5432612226622614E-166</v>
      </c>
      <c r="HT214" s="107">
        <f t="shared" si="634"/>
        <v>3.1681932071549905E-180</v>
      </c>
      <c r="HU214" s="107">
        <f t="shared" si="635"/>
        <v>4.9832783145214496E-193</v>
      </c>
      <c r="HV214" s="107">
        <f t="shared" si="636"/>
        <v>2.5739544646522248E-201</v>
      </c>
      <c r="HW214" s="107">
        <f t="shared" si="637"/>
        <v>4.3782474198001738E-207</v>
      </c>
      <c r="HX214" s="107">
        <f t="shared" si="638"/>
        <v>8.2538171375091187E-222</v>
      </c>
      <c r="HY214" s="107">
        <f t="shared" si="639"/>
        <v>2.2585042527075293E-241</v>
      </c>
      <c r="HZ214" s="107">
        <f t="shared" si="640"/>
        <v>7.1936196418067905E-224</v>
      </c>
      <c r="IA214" s="107">
        <f t="shared" si="641"/>
        <v>1.1399977423550511E-201</v>
      </c>
      <c r="IB214" s="107">
        <f t="shared" si="642"/>
        <v>5.6379120158036538E-224</v>
      </c>
      <c r="IC214" s="107">
        <f t="shared" si="643"/>
        <v>5.3577873289792732E-209</v>
      </c>
      <c r="ID214" s="107">
        <f t="shared" si="644"/>
        <v>2.2131504693797541E-204</v>
      </c>
      <c r="IE214" s="107">
        <f t="shared" si="645"/>
        <v>1.2006850478692135E-197</v>
      </c>
      <c r="IF214" s="107">
        <f t="shared" si="646"/>
        <v>6.8782891229274753E-203</v>
      </c>
      <c r="IG214" s="107">
        <f t="shared" si="647"/>
        <v>9.0452988150982113E-199</v>
      </c>
      <c r="II214" s="107">
        <f t="shared" si="544"/>
        <v>1.6776890204847269E-42</v>
      </c>
      <c r="IJ214" s="107">
        <f t="shared" si="545"/>
        <v>3.4823467495251833E-47</v>
      </c>
      <c r="IK214" s="107">
        <f t="shared" si="546"/>
        <v>2.8074227432641579E-51</v>
      </c>
      <c r="IL214" s="107">
        <f t="shared" si="547"/>
        <v>6.6518797493760985E-52</v>
      </c>
      <c r="IM214" s="107">
        <f t="shared" si="548"/>
        <v>1.1061083449769684E-52</v>
      </c>
      <c r="IN214" s="107">
        <f t="shared" si="549"/>
        <v>1.1354265433499853E-57</v>
      </c>
      <c r="IO214" s="107">
        <f t="shared" si="550"/>
        <v>3.3623434712242386E-64</v>
      </c>
      <c r="IP214" s="107">
        <f t="shared" si="551"/>
        <v>1.0982159474407978E-57</v>
      </c>
      <c r="IQ214" s="107">
        <f t="shared" si="552"/>
        <v>1.5426090755678944E-48</v>
      </c>
      <c r="IR214" s="107">
        <f t="shared" si="553"/>
        <v>9.024333080311619E-54</v>
      </c>
      <c r="IS214" s="107">
        <f t="shared" si="554"/>
        <v>6.4526520046644359E-50</v>
      </c>
      <c r="IT214" s="107">
        <f t="shared" si="555"/>
        <v>1.0519212063820266E-49</v>
      </c>
      <c r="IU214" s="107">
        <f t="shared" si="556"/>
        <v>3.7087178647865181E-48</v>
      </c>
      <c r="IV214" s="107">
        <f t="shared" si="557"/>
        <v>1.5485719625827266E-47</v>
      </c>
      <c r="IW214" s="107">
        <f t="shared" si="558"/>
        <v>1.2900860939568131E-74</v>
      </c>
      <c r="IY214" s="107">
        <f t="shared" si="559"/>
        <v>1.6776890204847269E-42</v>
      </c>
      <c r="IZ214" s="107">
        <f t="shared" si="560"/>
        <v>3.4823467495251833E-47</v>
      </c>
      <c r="JA214" s="107">
        <f t="shared" si="561"/>
        <v>2.8074227432641579E-51</v>
      </c>
      <c r="JB214" s="107">
        <f t="shared" si="562"/>
        <v>6.6518797493760985E-52</v>
      </c>
      <c r="JC214" s="107">
        <f t="shared" si="563"/>
        <v>1.1061083449769684E-52</v>
      </c>
      <c r="JD214" s="107">
        <f t="shared" si="564"/>
        <v>1.1354265433499853E-57</v>
      </c>
      <c r="JE214" s="107">
        <f t="shared" si="565"/>
        <v>3.3623434712242386E-64</v>
      </c>
      <c r="JF214" s="107">
        <f t="shared" si="566"/>
        <v>1.0982159474407978E-57</v>
      </c>
      <c r="JG214" s="107">
        <f t="shared" si="567"/>
        <v>1.5426090755678944E-48</v>
      </c>
      <c r="JH214" s="107">
        <f t="shared" si="568"/>
        <v>9.024333080311619E-54</v>
      </c>
      <c r="JI214" s="107">
        <f t="shared" si="569"/>
        <v>6.4526520046644359E-50</v>
      </c>
      <c r="JJ214" s="107">
        <f t="shared" si="570"/>
        <v>1.0519212063820266E-49</v>
      </c>
      <c r="JK214" s="107">
        <f t="shared" si="571"/>
        <v>3.7087178647865181E-48</v>
      </c>
      <c r="JL214" s="107">
        <f t="shared" si="572"/>
        <v>1.5485719625827266E-47</v>
      </c>
      <c r="JM214" s="107">
        <f t="shared" si="573"/>
        <v>1.2900860939568131E-74</v>
      </c>
    </row>
    <row r="215" spans="2:273" x14ac:dyDescent="0.25">
      <c r="B215" s="2">
        <v>187</v>
      </c>
      <c r="C215" s="37">
        <v>50.046999999999997</v>
      </c>
      <c r="D215" s="37">
        <v>48.671999999999997</v>
      </c>
      <c r="E215" s="37">
        <v>47.639000000000003</v>
      </c>
      <c r="F215" s="37">
        <v>46.655999999999999</v>
      </c>
      <c r="G215" s="37">
        <v>45.148000000000003</v>
      </c>
      <c r="H215" s="37">
        <v>46</v>
      </c>
      <c r="I215" s="37">
        <v>48.884999999999998</v>
      </c>
      <c r="J215" s="37">
        <v>47.426000000000002</v>
      </c>
      <c r="K215" s="37">
        <v>45.344000000000001</v>
      </c>
      <c r="L215" s="37">
        <v>46.573999999999998</v>
      </c>
      <c r="M215" s="37">
        <v>46.197000000000003</v>
      </c>
      <c r="N215" s="37">
        <v>42.689</v>
      </c>
      <c r="O215" s="37">
        <v>46.689</v>
      </c>
      <c r="P215" s="37">
        <v>47.508000000000003</v>
      </c>
      <c r="Q215" s="37">
        <v>48.786999999999999</v>
      </c>
      <c r="S215" s="4" t="e">
        <f t="shared" si="460"/>
        <v>#N/A</v>
      </c>
      <c r="T215" s="4" t="e">
        <f t="shared" si="461"/>
        <v>#N/A</v>
      </c>
      <c r="U215" s="4" t="e">
        <f t="shared" si="462"/>
        <v>#N/A</v>
      </c>
      <c r="V215" s="4" t="e">
        <f t="shared" si="463"/>
        <v>#N/A</v>
      </c>
      <c r="W215" s="4" t="e">
        <f t="shared" si="464"/>
        <v>#N/A</v>
      </c>
      <c r="X215" s="4" t="e">
        <f t="shared" si="465"/>
        <v>#N/A</v>
      </c>
      <c r="Y215" s="4" t="e">
        <f t="shared" si="466"/>
        <v>#N/A</v>
      </c>
      <c r="Z215" s="4" t="e">
        <f t="shared" si="467"/>
        <v>#N/A</v>
      </c>
      <c r="AA215" s="4" t="e">
        <f t="shared" si="468"/>
        <v>#N/A</v>
      </c>
      <c r="AB215" s="4" t="e">
        <f t="shared" si="469"/>
        <v>#N/A</v>
      </c>
      <c r="AC215" s="4" t="e">
        <f t="shared" si="470"/>
        <v>#N/A</v>
      </c>
      <c r="AD215" s="4" t="e">
        <f t="shared" si="471"/>
        <v>#N/A</v>
      </c>
      <c r="AE215" s="4" t="e">
        <f t="shared" si="472"/>
        <v>#N/A</v>
      </c>
      <c r="AF215" s="4" t="e">
        <f t="shared" si="473"/>
        <v>#N/A</v>
      </c>
      <c r="AG215" s="4">
        <f t="shared" si="474"/>
        <v>48.865050390224511</v>
      </c>
      <c r="AI215" s="4">
        <f t="shared" si="475"/>
        <v>0</v>
      </c>
      <c r="AJ215" s="4">
        <f t="shared" si="476"/>
        <v>0</v>
      </c>
      <c r="AK215" s="4">
        <f t="shared" si="477"/>
        <v>0</v>
      </c>
      <c r="AL215" s="4">
        <f t="shared" si="478"/>
        <v>0</v>
      </c>
      <c r="AM215" s="4">
        <f t="shared" si="479"/>
        <v>0</v>
      </c>
      <c r="AN215" s="4">
        <f t="shared" si="480"/>
        <v>0</v>
      </c>
      <c r="AO215" s="4">
        <f t="shared" si="481"/>
        <v>0</v>
      </c>
      <c r="AP215" s="4">
        <f t="shared" si="482"/>
        <v>0</v>
      </c>
      <c r="AQ215" s="4">
        <f t="shared" si="483"/>
        <v>0</v>
      </c>
      <c r="AR215" s="4">
        <f t="shared" si="484"/>
        <v>0</v>
      </c>
      <c r="AS215" s="4">
        <f t="shared" si="485"/>
        <v>0</v>
      </c>
      <c r="AT215" s="4">
        <f t="shared" si="486"/>
        <v>0</v>
      </c>
      <c r="AU215" s="4">
        <f t="shared" si="487"/>
        <v>0</v>
      </c>
      <c r="AV215" s="4">
        <f t="shared" si="667"/>
        <v>0</v>
      </c>
      <c r="AW215" s="4">
        <f t="shared" si="667"/>
        <v>-7.8050390224511546E-2</v>
      </c>
      <c r="AY215" s="2" t="e">
        <f t="shared" si="509"/>
        <v>#N/A</v>
      </c>
      <c r="AZ215" s="2" t="e">
        <f t="shared" si="575"/>
        <v>#N/A</v>
      </c>
      <c r="BA215" s="2" t="e">
        <f t="shared" si="576"/>
        <v>#N/A</v>
      </c>
      <c r="BB215" s="2" t="e">
        <f t="shared" si="577"/>
        <v>#N/A</v>
      </c>
      <c r="BC215" s="2" t="e">
        <f t="shared" si="578"/>
        <v>#N/A</v>
      </c>
      <c r="BD215" s="2" t="e">
        <f t="shared" si="579"/>
        <v>#N/A</v>
      </c>
      <c r="BE215" s="2" t="e">
        <f t="shared" si="580"/>
        <v>#N/A</v>
      </c>
      <c r="BF215" s="2" t="e">
        <f t="shared" si="581"/>
        <v>#N/A</v>
      </c>
      <c r="BG215" s="2" t="e">
        <f t="shared" si="582"/>
        <v>#N/A</v>
      </c>
      <c r="BH215" s="2" t="e">
        <f t="shared" si="583"/>
        <v>#N/A</v>
      </c>
      <c r="BI215" s="2" t="e">
        <f t="shared" si="584"/>
        <v>#N/A</v>
      </c>
      <c r="BJ215" s="2" t="e">
        <f t="shared" si="585"/>
        <v>#N/A</v>
      </c>
      <c r="BK215" s="2" t="e">
        <f t="shared" si="586"/>
        <v>#N/A</v>
      </c>
      <c r="BL215" s="2" t="e">
        <f t="shared" si="587"/>
        <v>#N/A</v>
      </c>
      <c r="BM215" s="2">
        <f t="shared" si="588"/>
        <v>48.865050390224511</v>
      </c>
      <c r="BO215" s="2" t="str">
        <f t="shared" si="652"/>
        <v/>
      </c>
      <c r="BP215" s="2" t="str">
        <f t="shared" si="653"/>
        <v/>
      </c>
      <c r="BQ215" s="2" t="str">
        <f t="shared" si="654"/>
        <v/>
      </c>
      <c r="BR215" s="2" t="str">
        <f t="shared" si="655"/>
        <v/>
      </c>
      <c r="BS215" s="2" t="str">
        <f t="shared" si="656"/>
        <v/>
      </c>
      <c r="BT215" s="2" t="str">
        <f t="shared" si="657"/>
        <v/>
      </c>
      <c r="BU215" s="2" t="str">
        <f t="shared" si="658"/>
        <v/>
      </c>
      <c r="BV215" s="2" t="str">
        <f t="shared" si="659"/>
        <v/>
      </c>
      <c r="BW215" s="2" t="str">
        <f t="shared" si="660"/>
        <v/>
      </c>
      <c r="BX215" s="2" t="str">
        <f t="shared" si="661"/>
        <v/>
      </c>
      <c r="BY215" s="2" t="str">
        <f t="shared" si="662"/>
        <v/>
      </c>
      <c r="BZ215" s="2" t="str">
        <f t="shared" si="663"/>
        <v/>
      </c>
      <c r="CA215" s="2" t="str">
        <f t="shared" si="664"/>
        <v/>
      </c>
      <c r="CB215" s="2" t="str">
        <f t="shared" si="665"/>
        <v/>
      </c>
      <c r="CC215" s="2" t="str">
        <f t="shared" si="666"/>
        <v/>
      </c>
      <c r="CE215" s="2" t="str">
        <f t="shared" si="510"/>
        <v/>
      </c>
      <c r="CF215" s="2" t="str">
        <f t="shared" si="511"/>
        <v/>
      </c>
      <c r="CG215" s="2" t="str">
        <f t="shared" si="512"/>
        <v/>
      </c>
      <c r="CH215" s="2" t="str">
        <f t="shared" si="513"/>
        <v/>
      </c>
      <c r="CI215" s="2" t="str">
        <f t="shared" si="514"/>
        <v/>
      </c>
      <c r="CJ215" s="2" t="str">
        <f t="shared" si="515"/>
        <v/>
      </c>
      <c r="CK215" s="2" t="str">
        <f t="shared" si="516"/>
        <v/>
      </c>
      <c r="CL215" s="2" t="str">
        <f t="shared" si="517"/>
        <v/>
      </c>
      <c r="CM215" s="2" t="str">
        <f t="shared" si="518"/>
        <v/>
      </c>
      <c r="CN215" s="2" t="str">
        <f t="shared" si="519"/>
        <v/>
      </c>
      <c r="CO215" s="2" t="str">
        <f t="shared" si="520"/>
        <v/>
      </c>
      <c r="CP215" s="2" t="str">
        <f t="shared" si="521"/>
        <v/>
      </c>
      <c r="CQ215" s="2" t="str">
        <f t="shared" si="522"/>
        <v/>
      </c>
      <c r="CR215" s="2" t="str">
        <f t="shared" si="523"/>
        <v/>
      </c>
      <c r="CS215" s="2" t="str">
        <f t="shared" si="524"/>
        <v/>
      </c>
      <c r="CU215" s="2" t="str">
        <f t="shared" si="525"/>
        <v/>
      </c>
      <c r="CV215" s="2" t="str">
        <f t="shared" si="526"/>
        <v/>
      </c>
      <c r="CW215" s="2" t="str">
        <f t="shared" si="527"/>
        <v/>
      </c>
      <c r="CX215" s="2" t="str">
        <f t="shared" si="528"/>
        <v/>
      </c>
      <c r="CY215" s="2" t="str">
        <f t="shared" si="529"/>
        <v/>
      </c>
      <c r="CZ215" s="2" t="str">
        <f t="shared" si="530"/>
        <v/>
      </c>
      <c r="DA215" s="2" t="str">
        <f t="shared" si="531"/>
        <v/>
      </c>
      <c r="DB215" s="2" t="str">
        <f t="shared" si="532"/>
        <v/>
      </c>
      <c r="DC215" s="2" t="str">
        <f t="shared" si="533"/>
        <v/>
      </c>
      <c r="DD215" s="2" t="str">
        <f t="shared" si="534"/>
        <v/>
      </c>
      <c r="DE215" s="2" t="str">
        <f t="shared" si="535"/>
        <v/>
      </c>
      <c r="DF215" s="2" t="str">
        <f t="shared" si="536"/>
        <v/>
      </c>
      <c r="DG215" s="2" t="str">
        <f t="shared" si="537"/>
        <v/>
      </c>
      <c r="DH215" s="2" t="str">
        <f t="shared" si="538"/>
        <v/>
      </c>
      <c r="DI215" s="2">
        <f t="shared" si="539"/>
        <v>48.786999999999999</v>
      </c>
      <c r="DK215" s="2">
        <f t="shared" si="489"/>
        <v>85.070156451612888</v>
      </c>
      <c r="DL215" s="2">
        <f t="shared" si="668"/>
        <v>112.16361510263934</v>
      </c>
      <c r="DM215" s="2">
        <f t="shared" si="668"/>
        <v>103.27302741935483</v>
      </c>
      <c r="DN215" s="2">
        <f t="shared" si="668"/>
        <v>104.40075645161292</v>
      </c>
      <c r="DO215" s="2">
        <f t="shared" si="668"/>
        <v>98.177756231671566</v>
      </c>
      <c r="DP215" s="2">
        <f t="shared" si="668"/>
        <v>101.66858870967744</v>
      </c>
      <c r="DQ215" s="2">
        <f t="shared" si="668"/>
        <v>108.68457687165774</v>
      </c>
      <c r="DR215" s="2">
        <f t="shared" si="668"/>
        <v>95.362336510263972</v>
      </c>
      <c r="DS215" s="2">
        <f t="shared" si="668"/>
        <v>90.388689950980392</v>
      </c>
      <c r="DT215" s="2">
        <f t="shared" si="668"/>
        <v>95.137231060606069</v>
      </c>
      <c r="DU215" s="2">
        <f t="shared" si="668"/>
        <v>91.915540552584659</v>
      </c>
      <c r="DV215" s="2">
        <f t="shared" si="668"/>
        <v>90.125703262463347</v>
      </c>
      <c r="DW215" s="2">
        <f t="shared" si="668"/>
        <v>88.161337243401732</v>
      </c>
      <c r="DX215" s="2">
        <f t="shared" si="668"/>
        <v>86.989708333333311</v>
      </c>
      <c r="DY215" s="2">
        <f t="shared" si="668"/>
        <v>73.155332512315283</v>
      </c>
      <c r="EA215" s="2">
        <f t="shared" si="671"/>
        <v>47.497847140381289</v>
      </c>
      <c r="EB215" s="2">
        <f t="shared" si="491"/>
        <v>46.529128630705387</v>
      </c>
      <c r="EC215" s="2">
        <f t="shared" si="492"/>
        <v>43.279216078838175</v>
      </c>
      <c r="ED215" s="2">
        <f t="shared" si="493"/>
        <v>41.729931951347652</v>
      </c>
      <c r="EE215" s="2">
        <f t="shared" si="494"/>
        <v>42.205084998491486</v>
      </c>
      <c r="EF215" s="2">
        <f t="shared" si="495"/>
        <v>42.931260182413141</v>
      </c>
      <c r="EG215" s="2">
        <f t="shared" si="496"/>
        <v>44.474147436950638</v>
      </c>
      <c r="EH215" s="2">
        <f t="shared" si="497"/>
        <v>45.934527259868837</v>
      </c>
      <c r="EI215" s="2">
        <f t="shared" si="498"/>
        <v>46.630707124651046</v>
      </c>
      <c r="EJ215" s="2">
        <f t="shared" si="499"/>
        <v>43.456567280891932</v>
      </c>
      <c r="EK215" s="2">
        <f t="shared" si="500"/>
        <v>42.995600752208247</v>
      </c>
      <c r="EL215" s="2">
        <f t="shared" si="501"/>
        <v>43.970972606060599</v>
      </c>
      <c r="EM215" s="2">
        <f t="shared" si="502"/>
        <v>43.803743900958857</v>
      </c>
      <c r="EN215" s="2">
        <f t="shared" si="503"/>
        <v>43.935441271901382</v>
      </c>
      <c r="EO215" s="2">
        <f t="shared" si="504"/>
        <v>50.977240304628012</v>
      </c>
      <c r="EQ215" s="2">
        <f t="shared" si="505"/>
        <v>49.083442256944764</v>
      </c>
      <c r="ER215" s="2">
        <f t="shared" si="669"/>
        <v>47.963712593174527</v>
      </c>
      <c r="ES215" s="2">
        <f t="shared" si="669"/>
        <v>45.322239940952912</v>
      </c>
      <c r="ET215" s="2">
        <f t="shared" si="669"/>
        <v>45.114893471569566</v>
      </c>
      <c r="EU215" s="2">
        <f t="shared" si="669"/>
        <v>43.872502894344706</v>
      </c>
      <c r="EV215" s="2">
        <f t="shared" si="669"/>
        <v>44.360777517530074</v>
      </c>
      <c r="EW215" s="2">
        <f t="shared" si="669"/>
        <v>45.814384291947405</v>
      </c>
      <c r="EX215" s="2">
        <f t="shared" si="669"/>
        <v>46.158069211956516</v>
      </c>
      <c r="EY215" s="2">
        <f t="shared" si="669"/>
        <v>45.70535801219409</v>
      </c>
      <c r="EZ215" s="2">
        <f t="shared" si="669"/>
        <v>44.984457379869852</v>
      </c>
      <c r="FA215" s="2">
        <f t="shared" si="669"/>
        <v>43.817945454890335</v>
      </c>
      <c r="FB215" s="2">
        <f t="shared" si="669"/>
        <v>44.237970423588678</v>
      </c>
      <c r="FC215" s="2">
        <f t="shared" si="669"/>
        <v>45.9499222675705</v>
      </c>
      <c r="FD215" s="2">
        <f t="shared" si="669"/>
        <v>46.571200708170188</v>
      </c>
      <c r="FE215" s="2">
        <f t="shared" si="669"/>
        <v>48.864239560330418</v>
      </c>
      <c r="FG215" s="2">
        <f t="shared" si="507"/>
        <v>0.99999999999993816</v>
      </c>
      <c r="FH215" s="2">
        <f t="shared" si="670"/>
        <v>0.99999999999994116</v>
      </c>
      <c r="FI215" s="2">
        <f t="shared" si="670"/>
        <v>0.99999999999995492</v>
      </c>
      <c r="FJ215" s="2">
        <f t="shared" si="670"/>
        <v>0.99999999999995648</v>
      </c>
      <c r="FK215" s="2">
        <f t="shared" si="670"/>
        <v>0.99999999999995215</v>
      </c>
      <c r="FL215" s="2">
        <f t="shared" si="670"/>
        <v>0.99999999999995626</v>
      </c>
      <c r="FM215" s="2">
        <f t="shared" si="670"/>
        <v>0.99999999999995504</v>
      </c>
      <c r="FN215" s="2">
        <f t="shared" si="670"/>
        <v>0.99999999999995803</v>
      </c>
      <c r="FO215" s="2">
        <f t="shared" si="670"/>
        <v>0.99999999999994216</v>
      </c>
      <c r="FP215" s="2">
        <f t="shared" si="670"/>
        <v>0.99999999999995315</v>
      </c>
      <c r="FQ215" s="2">
        <f t="shared" si="670"/>
        <v>0.99999999999994893</v>
      </c>
      <c r="FR215" s="2">
        <f t="shared" si="670"/>
        <v>0.99999999999995637</v>
      </c>
      <c r="FS215" s="2">
        <f t="shared" si="670"/>
        <v>0.99999999999922773</v>
      </c>
      <c r="FT215" s="2">
        <f t="shared" si="670"/>
        <v>0.99999999999239753</v>
      </c>
      <c r="FU215" s="2">
        <f t="shared" si="670"/>
        <v>0.9999999999501622</v>
      </c>
      <c r="FW215" s="2">
        <f t="shared" si="540"/>
        <v>0.99998873802200938</v>
      </c>
      <c r="FX215" s="2">
        <f t="shared" si="592"/>
        <v>0.9999913138779204</v>
      </c>
      <c r="FY215" s="2">
        <f t="shared" si="593"/>
        <v>0.99999352254912888</v>
      </c>
      <c r="FZ215" s="2">
        <f t="shared" si="594"/>
        <v>0.9999917333387528</v>
      </c>
      <c r="GA215" s="2">
        <f t="shared" si="595"/>
        <v>0.99999054157524481</v>
      </c>
      <c r="GB215" s="2">
        <f t="shared" si="596"/>
        <v>0.99999276180365704</v>
      </c>
      <c r="GC215" s="2">
        <f t="shared" si="597"/>
        <v>0.99999448521670453</v>
      </c>
      <c r="GD215" s="2">
        <f t="shared" si="598"/>
        <v>0.99999225850358331</v>
      </c>
      <c r="GE215" s="2">
        <f t="shared" si="599"/>
        <v>0.99998316921939689</v>
      </c>
      <c r="GF215" s="2">
        <f t="shared" si="600"/>
        <v>0.99998374838832316</v>
      </c>
      <c r="GG215" s="2">
        <f t="shared" si="601"/>
        <v>0.99998200812279814</v>
      </c>
      <c r="GH215" s="2">
        <f t="shared" si="602"/>
        <v>0.99998480049961347</v>
      </c>
      <c r="GI215" s="2">
        <f t="shared" si="603"/>
        <v>0.99995582611886102</v>
      </c>
      <c r="GJ215" s="2">
        <f t="shared" si="604"/>
        <v>0.99986864364232364</v>
      </c>
      <c r="GK215" s="2">
        <f t="shared" si="605"/>
        <v>0.99961626668093995</v>
      </c>
      <c r="GM215" s="107">
        <f t="shared" si="541"/>
        <v>0</v>
      </c>
      <c r="GN215" s="107">
        <f t="shared" si="606"/>
        <v>0</v>
      </c>
      <c r="GO215" s="107">
        <f t="shared" si="607"/>
        <v>0</v>
      </c>
      <c r="GP215" s="107">
        <f t="shared" si="608"/>
        <v>0</v>
      </c>
      <c r="GQ215" s="107">
        <f t="shared" si="609"/>
        <v>0</v>
      </c>
      <c r="GR215" s="107">
        <f t="shared" si="610"/>
        <v>0</v>
      </c>
      <c r="GS215" s="107">
        <f t="shared" si="611"/>
        <v>0</v>
      </c>
      <c r="GT215" s="107">
        <f t="shared" si="612"/>
        <v>0</v>
      </c>
      <c r="GU215" s="107">
        <f t="shared" si="613"/>
        <v>0</v>
      </c>
      <c r="GV215" s="107">
        <f t="shared" si="614"/>
        <v>0</v>
      </c>
      <c r="GW215" s="107">
        <f t="shared" si="615"/>
        <v>0</v>
      </c>
      <c r="GX215" s="107">
        <f t="shared" si="616"/>
        <v>0</v>
      </c>
      <c r="GY215" s="107">
        <f t="shared" si="617"/>
        <v>0</v>
      </c>
      <c r="GZ215" s="107">
        <f t="shared" si="618"/>
        <v>0</v>
      </c>
      <c r="HA215" s="107">
        <f t="shared" si="619"/>
        <v>0</v>
      </c>
      <c r="HC215" s="107">
        <f t="shared" si="542"/>
        <v>0</v>
      </c>
      <c r="HD215" s="107">
        <f t="shared" si="620"/>
        <v>0</v>
      </c>
      <c r="HE215" s="107">
        <f t="shared" si="621"/>
        <v>0</v>
      </c>
      <c r="HF215" s="107">
        <f t="shared" si="622"/>
        <v>0</v>
      </c>
      <c r="HG215" s="107">
        <f t="shared" si="623"/>
        <v>0</v>
      </c>
      <c r="HH215" s="107">
        <f t="shared" si="624"/>
        <v>0</v>
      </c>
      <c r="HI215" s="107">
        <f t="shared" si="625"/>
        <v>0</v>
      </c>
      <c r="HJ215" s="107">
        <f t="shared" si="626"/>
        <v>0</v>
      </c>
      <c r="HK215" s="107">
        <f t="shared" si="627"/>
        <v>0</v>
      </c>
      <c r="HL215" s="107">
        <f t="shared" si="628"/>
        <v>0</v>
      </c>
      <c r="HM215" s="107">
        <f t="shared" si="629"/>
        <v>0</v>
      </c>
      <c r="HN215" s="107">
        <f t="shared" si="630"/>
        <v>0</v>
      </c>
      <c r="HO215" s="107">
        <f t="shared" si="631"/>
        <v>0</v>
      </c>
      <c r="HP215" s="107">
        <f t="shared" si="632"/>
        <v>0</v>
      </c>
      <c r="HQ215" s="107">
        <f t="shared" si="633"/>
        <v>0</v>
      </c>
      <c r="HS215" s="107">
        <f t="shared" si="543"/>
        <v>2.8117532395049375E-170</v>
      </c>
      <c r="HT215" s="107">
        <f t="shared" si="634"/>
        <v>6.3502477756146622E-185</v>
      </c>
      <c r="HU215" s="107">
        <f t="shared" si="635"/>
        <v>5.5870794975199469E-198</v>
      </c>
      <c r="HV215" s="107">
        <f t="shared" si="636"/>
        <v>1.6368336509334871E-206</v>
      </c>
      <c r="HW215" s="107">
        <f t="shared" si="637"/>
        <v>1.8452588261403548E-212</v>
      </c>
      <c r="HX215" s="107">
        <f t="shared" si="638"/>
        <v>1.6614355042412669E-227</v>
      </c>
      <c r="HY215" s="107">
        <f t="shared" si="639"/>
        <v>1.6455483681908951E-247</v>
      </c>
      <c r="HZ215" s="107">
        <f t="shared" si="640"/>
        <v>1.2590875586515379E-229</v>
      </c>
      <c r="IA215" s="107">
        <f t="shared" si="641"/>
        <v>5.017581412797119E-207</v>
      </c>
      <c r="IB215" s="107">
        <f t="shared" si="642"/>
        <v>6.5413410275400638E-230</v>
      </c>
      <c r="IC215" s="107">
        <f t="shared" si="643"/>
        <v>1.4484684399916589E-214</v>
      </c>
      <c r="ID215" s="107">
        <f t="shared" si="644"/>
        <v>8.6485083155442445E-210</v>
      </c>
      <c r="IE215" s="107">
        <f t="shared" si="645"/>
        <v>6.5642116290630385E-203</v>
      </c>
      <c r="IF215" s="107">
        <f t="shared" si="646"/>
        <v>2.4368505186867876E-208</v>
      </c>
      <c r="IG215" s="107">
        <f t="shared" si="647"/>
        <v>2.9111592506181678E-204</v>
      </c>
      <c r="II215" s="107">
        <f t="shared" si="544"/>
        <v>3.3605077292920943E-44</v>
      </c>
      <c r="IJ215" s="107">
        <f t="shared" si="545"/>
        <v>4.9296740085920977E-49</v>
      </c>
      <c r="IK215" s="107">
        <f t="shared" si="546"/>
        <v>3.0497234613898398E-53</v>
      </c>
      <c r="IL215" s="107">
        <f t="shared" si="547"/>
        <v>6.1870993661965472E-54</v>
      </c>
      <c r="IM215" s="107">
        <f t="shared" si="548"/>
        <v>9.0393738815196177E-55</v>
      </c>
      <c r="IN215" s="107">
        <f t="shared" si="549"/>
        <v>6.5611940039473046E-60</v>
      </c>
      <c r="IO215" s="107">
        <f t="shared" si="550"/>
        <v>1.2177317471711702E-66</v>
      </c>
      <c r="IP215" s="107">
        <f t="shared" si="551"/>
        <v>6.1484147356270495E-60</v>
      </c>
      <c r="IQ215" s="107">
        <f t="shared" si="552"/>
        <v>1.4658366702750898E-50</v>
      </c>
      <c r="IR215" s="107">
        <f t="shared" si="553"/>
        <v>5.1913053108329623E-56</v>
      </c>
      <c r="IS215" s="107">
        <f t="shared" si="554"/>
        <v>5.1891518231232689E-52</v>
      </c>
      <c r="IT215" s="107">
        <f t="shared" si="555"/>
        <v>9.316440789991136E-52</v>
      </c>
      <c r="IU215" s="107">
        <f t="shared" si="556"/>
        <v>3.72001464845041E-50</v>
      </c>
      <c r="IV215" s="107">
        <f t="shared" si="557"/>
        <v>1.4452036673236962E-49</v>
      </c>
      <c r="IW215" s="107">
        <f t="shared" si="558"/>
        <v>5.2528607061643509E-78</v>
      </c>
      <c r="IY215" s="107">
        <f t="shared" si="559"/>
        <v>3.3605077292920943E-44</v>
      </c>
      <c r="IZ215" s="107">
        <f t="shared" si="560"/>
        <v>4.9296740085920977E-49</v>
      </c>
      <c r="JA215" s="107">
        <f t="shared" si="561"/>
        <v>3.0497234613898398E-53</v>
      </c>
      <c r="JB215" s="107">
        <f t="shared" si="562"/>
        <v>6.1870993661965472E-54</v>
      </c>
      <c r="JC215" s="107">
        <f t="shared" si="563"/>
        <v>9.0393738815196177E-55</v>
      </c>
      <c r="JD215" s="107">
        <f t="shared" si="564"/>
        <v>6.5611940039473046E-60</v>
      </c>
      <c r="JE215" s="107">
        <f t="shared" si="565"/>
        <v>1.2177317471711702E-66</v>
      </c>
      <c r="JF215" s="107">
        <f t="shared" si="566"/>
        <v>6.1484147356270495E-60</v>
      </c>
      <c r="JG215" s="107">
        <f t="shared" si="567"/>
        <v>1.4658366702750898E-50</v>
      </c>
      <c r="JH215" s="107">
        <f t="shared" si="568"/>
        <v>5.1913053108329623E-56</v>
      </c>
      <c r="JI215" s="107">
        <f t="shared" si="569"/>
        <v>5.1891518231232689E-52</v>
      </c>
      <c r="JJ215" s="107">
        <f t="shared" si="570"/>
        <v>9.316440789991136E-52</v>
      </c>
      <c r="JK215" s="107">
        <f t="shared" si="571"/>
        <v>3.72001464845041E-50</v>
      </c>
      <c r="JL215" s="107">
        <f t="shared" si="572"/>
        <v>1.4452036673236962E-49</v>
      </c>
      <c r="JM215" s="107">
        <f t="shared" si="573"/>
        <v>5.2528607061643509E-78</v>
      </c>
    </row>
    <row r="216" spans="2:273" x14ac:dyDescent="0.25">
      <c r="B216" s="2">
        <v>188</v>
      </c>
      <c r="C216" s="37">
        <v>49.453000000000003</v>
      </c>
      <c r="D216" s="37">
        <v>50.753999999999998</v>
      </c>
      <c r="E216" s="37">
        <v>46.213000000000001</v>
      </c>
      <c r="F216" s="37">
        <v>47.984000000000002</v>
      </c>
      <c r="G216" s="37">
        <v>46.197000000000003</v>
      </c>
      <c r="H216" s="37">
        <v>46.164000000000001</v>
      </c>
      <c r="I216" s="37">
        <v>49.753999999999998</v>
      </c>
      <c r="J216" s="37">
        <v>50.377000000000002</v>
      </c>
      <c r="K216" s="37">
        <v>47.295000000000002</v>
      </c>
      <c r="L216" s="37">
        <v>46.557000000000002</v>
      </c>
      <c r="M216" s="37">
        <v>45</v>
      </c>
      <c r="N216" s="37">
        <v>46.360999999999997</v>
      </c>
      <c r="O216" s="37">
        <v>46.917999999999999</v>
      </c>
      <c r="P216" s="37">
        <v>46.671999999999997</v>
      </c>
      <c r="Q216" s="37">
        <v>50.295000000000002</v>
      </c>
      <c r="S216" s="4" t="e">
        <f t="shared" si="460"/>
        <v>#N/A</v>
      </c>
      <c r="T216" s="4" t="e">
        <f t="shared" si="461"/>
        <v>#N/A</v>
      </c>
      <c r="U216" s="4" t="e">
        <f t="shared" si="462"/>
        <v>#N/A</v>
      </c>
      <c r="V216" s="4" t="e">
        <f t="shared" si="463"/>
        <v>#N/A</v>
      </c>
      <c r="W216" s="4" t="e">
        <f t="shared" si="464"/>
        <v>#N/A</v>
      </c>
      <c r="X216" s="4" t="e">
        <f t="shared" si="465"/>
        <v>#N/A</v>
      </c>
      <c r="Y216" s="4" t="e">
        <f t="shared" si="466"/>
        <v>#N/A</v>
      </c>
      <c r="Z216" s="4" t="e">
        <f t="shared" si="467"/>
        <v>#N/A</v>
      </c>
      <c r="AA216" s="4" t="e">
        <f t="shared" si="468"/>
        <v>#N/A</v>
      </c>
      <c r="AB216" s="4" t="e">
        <f t="shared" si="469"/>
        <v>#N/A</v>
      </c>
      <c r="AC216" s="4" t="e">
        <f t="shared" si="470"/>
        <v>#N/A</v>
      </c>
      <c r="AD216" s="4" t="e">
        <f t="shared" si="471"/>
        <v>#N/A</v>
      </c>
      <c r="AE216" s="4" t="e">
        <f t="shared" si="472"/>
        <v>#N/A</v>
      </c>
      <c r="AF216" s="4" t="e">
        <f t="shared" si="473"/>
        <v>#N/A</v>
      </c>
      <c r="AG216" s="4" t="e">
        <f t="shared" si="474"/>
        <v>#N/A</v>
      </c>
      <c r="AI216" s="4">
        <f t="shared" si="475"/>
        <v>0</v>
      </c>
      <c r="AJ216" s="4">
        <f t="shared" si="476"/>
        <v>0</v>
      </c>
      <c r="AK216" s="4">
        <f t="shared" si="477"/>
        <v>0</v>
      </c>
      <c r="AL216" s="4">
        <f t="shared" si="478"/>
        <v>0</v>
      </c>
      <c r="AM216" s="4">
        <f t="shared" si="479"/>
        <v>0</v>
      </c>
      <c r="AN216" s="4">
        <f t="shared" si="480"/>
        <v>0</v>
      </c>
      <c r="AO216" s="4">
        <f t="shared" si="481"/>
        <v>0</v>
      </c>
      <c r="AP216" s="4">
        <f t="shared" si="482"/>
        <v>0</v>
      </c>
      <c r="AQ216" s="4">
        <f t="shared" si="483"/>
        <v>0</v>
      </c>
      <c r="AR216" s="4">
        <f t="shared" si="484"/>
        <v>0</v>
      </c>
      <c r="AS216" s="4">
        <f t="shared" si="485"/>
        <v>0</v>
      </c>
      <c r="AT216" s="4">
        <f t="shared" si="486"/>
        <v>0</v>
      </c>
      <c r="AU216" s="4">
        <f t="shared" si="487"/>
        <v>0</v>
      </c>
      <c r="AV216" s="4">
        <f t="shared" si="667"/>
        <v>0</v>
      </c>
      <c r="AW216" s="4">
        <f t="shared" si="667"/>
        <v>0</v>
      </c>
      <c r="AY216" s="2" t="e">
        <f t="shared" si="509"/>
        <v>#N/A</v>
      </c>
      <c r="AZ216" s="2" t="e">
        <f t="shared" si="575"/>
        <v>#N/A</v>
      </c>
      <c r="BA216" s="2" t="e">
        <f t="shared" si="576"/>
        <v>#N/A</v>
      </c>
      <c r="BB216" s="2" t="e">
        <f t="shared" si="577"/>
        <v>#N/A</v>
      </c>
      <c r="BC216" s="2" t="e">
        <f t="shared" si="578"/>
        <v>#N/A</v>
      </c>
      <c r="BD216" s="2" t="e">
        <f t="shared" si="579"/>
        <v>#N/A</v>
      </c>
      <c r="BE216" s="2" t="e">
        <f t="shared" si="580"/>
        <v>#N/A</v>
      </c>
      <c r="BF216" s="2" t="e">
        <f t="shared" si="581"/>
        <v>#N/A</v>
      </c>
      <c r="BG216" s="2" t="e">
        <f t="shared" si="582"/>
        <v>#N/A</v>
      </c>
      <c r="BH216" s="2" t="e">
        <f t="shared" si="583"/>
        <v>#N/A</v>
      </c>
      <c r="BI216" s="2" t="e">
        <f t="shared" si="584"/>
        <v>#N/A</v>
      </c>
      <c r="BJ216" s="2" t="e">
        <f t="shared" si="585"/>
        <v>#N/A</v>
      </c>
      <c r="BK216" s="2" t="e">
        <f t="shared" si="586"/>
        <v>#N/A</v>
      </c>
      <c r="BL216" s="2" t="e">
        <f t="shared" si="587"/>
        <v>#N/A</v>
      </c>
      <c r="BM216" s="2" t="e">
        <f t="shared" si="588"/>
        <v>#N/A</v>
      </c>
      <c r="BO216" s="2" t="str">
        <f t="shared" si="652"/>
        <v/>
      </c>
      <c r="BP216" s="2" t="str">
        <f t="shared" si="653"/>
        <v/>
      </c>
      <c r="BQ216" s="2" t="str">
        <f t="shared" si="654"/>
        <v/>
      </c>
      <c r="BR216" s="2" t="str">
        <f t="shared" si="655"/>
        <v/>
      </c>
      <c r="BS216" s="2" t="str">
        <f t="shared" si="656"/>
        <v/>
      </c>
      <c r="BT216" s="2" t="str">
        <f t="shared" si="657"/>
        <v/>
      </c>
      <c r="BU216" s="2" t="str">
        <f t="shared" si="658"/>
        <v/>
      </c>
      <c r="BV216" s="2" t="str">
        <f t="shared" si="659"/>
        <v/>
      </c>
      <c r="BW216" s="2" t="str">
        <f t="shared" si="660"/>
        <v/>
      </c>
      <c r="BX216" s="2" t="str">
        <f t="shared" si="661"/>
        <v/>
      </c>
      <c r="BY216" s="2" t="str">
        <f t="shared" si="662"/>
        <v/>
      </c>
      <c r="BZ216" s="2" t="str">
        <f t="shared" si="663"/>
        <v/>
      </c>
      <c r="CA216" s="2" t="str">
        <f t="shared" si="664"/>
        <v/>
      </c>
      <c r="CB216" s="2" t="str">
        <f t="shared" si="665"/>
        <v/>
      </c>
      <c r="CC216" s="2" t="str">
        <f t="shared" si="666"/>
        <v/>
      </c>
      <c r="CE216" s="2" t="str">
        <f t="shared" si="510"/>
        <v/>
      </c>
      <c r="CF216" s="2" t="str">
        <f t="shared" si="511"/>
        <v/>
      </c>
      <c r="CG216" s="2" t="str">
        <f t="shared" si="512"/>
        <v/>
      </c>
      <c r="CH216" s="2" t="str">
        <f t="shared" si="513"/>
        <v/>
      </c>
      <c r="CI216" s="2" t="str">
        <f t="shared" si="514"/>
        <v/>
      </c>
      <c r="CJ216" s="2" t="str">
        <f t="shared" si="515"/>
        <v/>
      </c>
      <c r="CK216" s="2" t="str">
        <f t="shared" si="516"/>
        <v/>
      </c>
      <c r="CL216" s="2" t="str">
        <f t="shared" si="517"/>
        <v/>
      </c>
      <c r="CM216" s="2" t="str">
        <f t="shared" si="518"/>
        <v/>
      </c>
      <c r="CN216" s="2" t="str">
        <f t="shared" si="519"/>
        <v/>
      </c>
      <c r="CO216" s="2" t="str">
        <f t="shared" si="520"/>
        <v/>
      </c>
      <c r="CP216" s="2" t="str">
        <f t="shared" si="521"/>
        <v/>
      </c>
      <c r="CQ216" s="2" t="str">
        <f t="shared" si="522"/>
        <v/>
      </c>
      <c r="CR216" s="2" t="str">
        <f t="shared" si="523"/>
        <v/>
      </c>
      <c r="CS216" s="2" t="str">
        <f t="shared" si="524"/>
        <v/>
      </c>
      <c r="CU216" s="2" t="str">
        <f t="shared" si="525"/>
        <v/>
      </c>
      <c r="CV216" s="2" t="str">
        <f t="shared" si="526"/>
        <v/>
      </c>
      <c r="CW216" s="2" t="str">
        <f t="shared" si="527"/>
        <v/>
      </c>
      <c r="CX216" s="2" t="str">
        <f t="shared" si="528"/>
        <v/>
      </c>
      <c r="CY216" s="2" t="str">
        <f t="shared" si="529"/>
        <v/>
      </c>
      <c r="CZ216" s="2" t="str">
        <f t="shared" si="530"/>
        <v/>
      </c>
      <c r="DA216" s="2" t="str">
        <f t="shared" si="531"/>
        <v/>
      </c>
      <c r="DB216" s="2" t="str">
        <f t="shared" si="532"/>
        <v/>
      </c>
      <c r="DC216" s="2" t="str">
        <f t="shared" si="533"/>
        <v/>
      </c>
      <c r="DD216" s="2" t="str">
        <f t="shared" si="534"/>
        <v/>
      </c>
      <c r="DE216" s="2" t="str">
        <f t="shared" si="535"/>
        <v/>
      </c>
      <c r="DF216" s="2" t="str">
        <f t="shared" si="536"/>
        <v/>
      </c>
      <c r="DG216" s="2" t="str">
        <f t="shared" si="537"/>
        <v/>
      </c>
      <c r="DH216" s="2" t="str">
        <f t="shared" si="538"/>
        <v/>
      </c>
      <c r="DI216" s="2" t="str">
        <f t="shared" si="539"/>
        <v/>
      </c>
      <c r="DK216" s="2">
        <f t="shared" si="489"/>
        <v>85.157454435483857</v>
      </c>
      <c r="DL216" s="2">
        <f t="shared" si="668"/>
        <v>112.38779270527863</v>
      </c>
      <c r="DM216" s="2">
        <f t="shared" si="668"/>
        <v>103.46109153225805</v>
      </c>
      <c r="DN216" s="2">
        <f t="shared" si="668"/>
        <v>104.60033024193551</v>
      </c>
      <c r="DO216" s="2">
        <f t="shared" si="668"/>
        <v>98.346637463343114</v>
      </c>
      <c r="DP216" s="2">
        <f t="shared" si="668"/>
        <v>101.84617741935486</v>
      </c>
      <c r="DQ216" s="2">
        <f t="shared" si="668"/>
        <v>108.87267647058822</v>
      </c>
      <c r="DR216" s="2">
        <f t="shared" si="668"/>
        <v>95.500985520527905</v>
      </c>
      <c r="DS216" s="2">
        <f t="shared" si="668"/>
        <v>90.500171568627451</v>
      </c>
      <c r="DT216" s="2">
        <f t="shared" si="668"/>
        <v>95.279884469696981</v>
      </c>
      <c r="DU216" s="2">
        <f t="shared" si="668"/>
        <v>92.059429590017814</v>
      </c>
      <c r="DV216" s="2">
        <f t="shared" si="668"/>
        <v>90.249031524926693</v>
      </c>
      <c r="DW216" s="2">
        <f t="shared" si="668"/>
        <v>88.258361986803493</v>
      </c>
      <c r="DX216" s="2">
        <f t="shared" si="668"/>
        <v>87.060651515151491</v>
      </c>
      <c r="DY216" s="2">
        <f t="shared" si="668"/>
        <v>73.172391351943091</v>
      </c>
      <c r="EA216" s="2">
        <f t="shared" si="671"/>
        <v>47.37888044260766</v>
      </c>
      <c r="EB216" s="2">
        <f t="shared" si="491"/>
        <v>46.390958506224067</v>
      </c>
      <c r="EC216" s="2">
        <f t="shared" si="492"/>
        <v>43.132119502074687</v>
      </c>
      <c r="ED216" s="2">
        <f t="shared" si="493"/>
        <v>41.57438251101145</v>
      </c>
      <c r="EE216" s="2">
        <f t="shared" si="494"/>
        <v>42.053945183225409</v>
      </c>
      <c r="EF216" s="2">
        <f t="shared" si="495"/>
        <v>42.774813513889853</v>
      </c>
      <c r="EG216" s="2">
        <f t="shared" si="496"/>
        <v>44.290774357183935</v>
      </c>
      <c r="EH216" s="2">
        <f t="shared" si="497"/>
        <v>45.795197505464827</v>
      </c>
      <c r="EI216" s="2">
        <f t="shared" si="498"/>
        <v>46.501337358902774</v>
      </c>
      <c r="EJ216" s="2">
        <f t="shared" si="499"/>
        <v>43.300976463301339</v>
      </c>
      <c r="EK216" s="2">
        <f t="shared" si="500"/>
        <v>42.852563750429162</v>
      </c>
      <c r="EL216" s="2">
        <f t="shared" si="501"/>
        <v>43.824765696969692</v>
      </c>
      <c r="EM216" s="2">
        <f t="shared" si="502"/>
        <v>43.643229518145411</v>
      </c>
      <c r="EN216" s="2">
        <f t="shared" si="503"/>
        <v>43.752686404931879</v>
      </c>
      <c r="EO216" s="2">
        <f t="shared" si="504"/>
        <v>50.862875746924445</v>
      </c>
      <c r="EQ216" s="2">
        <f t="shared" si="505"/>
        <v>48.982667177292022</v>
      </c>
      <c r="ER216" s="2">
        <f t="shared" si="669"/>
        <v>47.842618127119763</v>
      </c>
      <c r="ES216" s="2">
        <f t="shared" si="669"/>
        <v>45.198231271561248</v>
      </c>
      <c r="ET216" s="2">
        <f t="shared" si="669"/>
        <v>44.995469124894768</v>
      </c>
      <c r="EU216" s="2">
        <f t="shared" si="669"/>
        <v>43.740130722257547</v>
      </c>
      <c r="EV216" s="2">
        <f t="shared" si="669"/>
        <v>44.220123557403852</v>
      </c>
      <c r="EW216" s="2">
        <f t="shared" si="669"/>
        <v>45.645792418410892</v>
      </c>
      <c r="EX216" s="2">
        <f t="shared" si="669"/>
        <v>46.022081503481651</v>
      </c>
      <c r="EY216" s="2">
        <f t="shared" si="669"/>
        <v>45.566581738043183</v>
      </c>
      <c r="EZ216" s="2">
        <f t="shared" si="669"/>
        <v>44.846117761304136</v>
      </c>
      <c r="FA216" s="2">
        <f t="shared" si="669"/>
        <v>43.684197087007234</v>
      </c>
      <c r="FB216" s="2">
        <f t="shared" si="669"/>
        <v>44.094870309424437</v>
      </c>
      <c r="FC216" s="2">
        <f t="shared" si="669"/>
        <v>45.813456604509312</v>
      </c>
      <c r="FD216" s="2">
        <f t="shared" si="669"/>
        <v>46.417514974173301</v>
      </c>
      <c r="FE216" s="2">
        <f t="shared" si="669"/>
        <v>48.728248373899334</v>
      </c>
      <c r="FG216" s="2">
        <f t="shared" si="507"/>
        <v>0.99999999999995093</v>
      </c>
      <c r="FH216" s="2">
        <f t="shared" si="670"/>
        <v>0.99999999999995326</v>
      </c>
      <c r="FI216" s="2">
        <f t="shared" si="670"/>
        <v>0.99999999999996414</v>
      </c>
      <c r="FJ216" s="2">
        <f t="shared" si="670"/>
        <v>0.99999999999996547</v>
      </c>
      <c r="FK216" s="2">
        <f t="shared" si="670"/>
        <v>0.99999999999996203</v>
      </c>
      <c r="FL216" s="2">
        <f t="shared" si="670"/>
        <v>0.99999999999996525</v>
      </c>
      <c r="FM216" s="2">
        <f t="shared" si="670"/>
        <v>0.99999999999996436</v>
      </c>
      <c r="FN216" s="2">
        <f t="shared" si="670"/>
        <v>0.99999999999996669</v>
      </c>
      <c r="FO216" s="2">
        <f t="shared" si="670"/>
        <v>0.99999999999995404</v>
      </c>
      <c r="FP216" s="2">
        <f t="shared" si="670"/>
        <v>0.99999999999996281</v>
      </c>
      <c r="FQ216" s="2">
        <f t="shared" si="670"/>
        <v>0.99999999999995948</v>
      </c>
      <c r="FR216" s="2">
        <f t="shared" si="670"/>
        <v>0.99999999999996536</v>
      </c>
      <c r="FS216" s="2">
        <f t="shared" si="670"/>
        <v>0.9999999999993735</v>
      </c>
      <c r="FT216" s="2">
        <f t="shared" si="670"/>
        <v>0.9999999999937248</v>
      </c>
      <c r="FU216" s="2">
        <f t="shared" si="670"/>
        <v>0.99999999995825195</v>
      </c>
      <c r="FW216" s="2">
        <f t="shared" si="540"/>
        <v>0.99999105427218249</v>
      </c>
      <c r="FX216" s="2">
        <f t="shared" si="592"/>
        <v>0.99999310035565581</v>
      </c>
      <c r="FY216" s="2">
        <f t="shared" si="593"/>
        <v>0.99999485477102945</v>
      </c>
      <c r="FZ216" s="2">
        <f t="shared" si="594"/>
        <v>0.99999343354640002</v>
      </c>
      <c r="GA216" s="2">
        <f t="shared" si="595"/>
        <v>0.99999248689154541</v>
      </c>
      <c r="GB216" s="2">
        <f t="shared" si="596"/>
        <v>0.99999425048771706</v>
      </c>
      <c r="GC216" s="2">
        <f t="shared" si="597"/>
        <v>0.99999561944695148</v>
      </c>
      <c r="GD216" s="2">
        <f t="shared" si="598"/>
        <v>0.9999938507010262</v>
      </c>
      <c r="GE216" s="2">
        <f t="shared" si="599"/>
        <v>0.99998663078947536</v>
      </c>
      <c r="GF216" s="2">
        <f t="shared" si="600"/>
        <v>0.99998709084283655</v>
      </c>
      <c r="GG216" s="2">
        <f t="shared" si="601"/>
        <v>0.99998570849105828</v>
      </c>
      <c r="GH216" s="2">
        <f t="shared" si="602"/>
        <v>0.99998792656994639</v>
      </c>
      <c r="GI216" s="2">
        <f t="shared" si="603"/>
        <v>0.99996416890415063</v>
      </c>
      <c r="GJ216" s="2">
        <f t="shared" si="604"/>
        <v>0.99989157542597384</v>
      </c>
      <c r="GK216" s="2">
        <f t="shared" si="605"/>
        <v>0.99967853515531191</v>
      </c>
      <c r="GM216" s="107">
        <f t="shared" si="541"/>
        <v>0</v>
      </c>
      <c r="GN216" s="107">
        <f t="shared" si="606"/>
        <v>0</v>
      </c>
      <c r="GO216" s="107">
        <f t="shared" si="607"/>
        <v>0</v>
      </c>
      <c r="GP216" s="107">
        <f t="shared" si="608"/>
        <v>0</v>
      </c>
      <c r="GQ216" s="107">
        <f t="shared" si="609"/>
        <v>0</v>
      </c>
      <c r="GR216" s="107">
        <f t="shared" si="610"/>
        <v>0</v>
      </c>
      <c r="GS216" s="107">
        <f t="shared" si="611"/>
        <v>0</v>
      </c>
      <c r="GT216" s="107">
        <f t="shared" si="612"/>
        <v>0</v>
      </c>
      <c r="GU216" s="107">
        <f t="shared" si="613"/>
        <v>0</v>
      </c>
      <c r="GV216" s="107">
        <f t="shared" si="614"/>
        <v>0</v>
      </c>
      <c r="GW216" s="107">
        <f t="shared" si="615"/>
        <v>0</v>
      </c>
      <c r="GX216" s="107">
        <f t="shared" si="616"/>
        <v>0</v>
      </c>
      <c r="GY216" s="107">
        <f t="shared" si="617"/>
        <v>0</v>
      </c>
      <c r="GZ216" s="107">
        <f t="shared" si="618"/>
        <v>0</v>
      </c>
      <c r="HA216" s="107">
        <f t="shared" si="619"/>
        <v>0</v>
      </c>
      <c r="HC216" s="107">
        <f t="shared" si="542"/>
        <v>0</v>
      </c>
      <c r="HD216" s="107">
        <f t="shared" si="620"/>
        <v>0</v>
      </c>
      <c r="HE216" s="107">
        <f t="shared" si="621"/>
        <v>0</v>
      </c>
      <c r="HF216" s="107">
        <f t="shared" si="622"/>
        <v>0</v>
      </c>
      <c r="HG216" s="107">
        <f t="shared" si="623"/>
        <v>0</v>
      </c>
      <c r="HH216" s="107">
        <f t="shared" si="624"/>
        <v>0</v>
      </c>
      <c r="HI216" s="107">
        <f t="shared" si="625"/>
        <v>0</v>
      </c>
      <c r="HJ216" s="107">
        <f t="shared" si="626"/>
        <v>0</v>
      </c>
      <c r="HK216" s="107">
        <f t="shared" si="627"/>
        <v>0</v>
      </c>
      <c r="HL216" s="107">
        <f t="shared" si="628"/>
        <v>0</v>
      </c>
      <c r="HM216" s="107">
        <f t="shared" si="629"/>
        <v>0</v>
      </c>
      <c r="HN216" s="107">
        <f t="shared" si="630"/>
        <v>0</v>
      </c>
      <c r="HO216" s="107">
        <f t="shared" si="631"/>
        <v>0</v>
      </c>
      <c r="HP216" s="107">
        <f t="shared" si="632"/>
        <v>0</v>
      </c>
      <c r="HQ216" s="107">
        <f t="shared" si="633"/>
        <v>0</v>
      </c>
      <c r="HS216" s="107">
        <f t="shared" si="543"/>
        <v>1.05897177364071E-174</v>
      </c>
      <c r="HT216" s="107">
        <f t="shared" si="634"/>
        <v>1.1060511581710164E-189</v>
      </c>
      <c r="HU216" s="107">
        <f t="shared" si="635"/>
        <v>5.4155738728757625E-203</v>
      </c>
      <c r="HV216" s="107">
        <f t="shared" si="636"/>
        <v>8.9257735962985031E-212</v>
      </c>
      <c r="HW216" s="107">
        <f t="shared" si="637"/>
        <v>6.6281382767580165E-218</v>
      </c>
      <c r="HX216" s="107">
        <f t="shared" si="638"/>
        <v>2.828468861423937E-233</v>
      </c>
      <c r="HY216" s="107">
        <f t="shared" si="639"/>
        <v>1.0027810721748556E-253</v>
      </c>
      <c r="HZ216" s="107">
        <f t="shared" si="640"/>
        <v>1.8600887682324068E-235</v>
      </c>
      <c r="IA216" s="107">
        <f t="shared" si="641"/>
        <v>1.8763091635230044E-212</v>
      </c>
      <c r="IB216" s="107">
        <f t="shared" si="642"/>
        <v>6.3388965688166746E-236</v>
      </c>
      <c r="IC216" s="107">
        <f t="shared" si="643"/>
        <v>3.3040818622733159E-220</v>
      </c>
      <c r="ID216" s="107">
        <f t="shared" si="644"/>
        <v>2.8686644140984759E-215</v>
      </c>
      <c r="IE216" s="107">
        <f t="shared" si="645"/>
        <v>3.0564976080549485E-208</v>
      </c>
      <c r="IF216" s="107">
        <f t="shared" si="646"/>
        <v>7.300269716660837E-214</v>
      </c>
      <c r="IG216" s="107">
        <f t="shared" si="647"/>
        <v>7.8747459804969079E-210</v>
      </c>
      <c r="II216" s="107">
        <f t="shared" si="544"/>
        <v>6.2198348988162247E-46</v>
      </c>
      <c r="IJ216" s="107">
        <f t="shared" si="545"/>
        <v>6.4150811589784201E-51</v>
      </c>
      <c r="IK216" s="107">
        <f t="shared" si="546"/>
        <v>3.0360720711960064E-55</v>
      </c>
      <c r="IL216" s="107">
        <f t="shared" si="547"/>
        <v>5.2480561352959732E-56</v>
      </c>
      <c r="IM216" s="107">
        <f t="shared" si="548"/>
        <v>6.7119876147193055E-57</v>
      </c>
      <c r="IN216" s="107">
        <f t="shared" si="549"/>
        <v>3.4289804272363305E-62</v>
      </c>
      <c r="IO216" s="107">
        <f t="shared" si="550"/>
        <v>3.9619271578384217E-69</v>
      </c>
      <c r="IP216" s="107">
        <f t="shared" si="551"/>
        <v>3.1093910835957566E-62</v>
      </c>
      <c r="IQ216" s="107">
        <f t="shared" si="552"/>
        <v>1.2632418790545063E-52</v>
      </c>
      <c r="IR216" s="107">
        <f t="shared" si="553"/>
        <v>2.6806832572643442E-58</v>
      </c>
      <c r="IS216" s="107">
        <f t="shared" si="554"/>
        <v>3.7689711216628986E-54</v>
      </c>
      <c r="IT216" s="107">
        <f t="shared" si="555"/>
        <v>7.4789010164710721E-54</v>
      </c>
      <c r="IU216" s="107">
        <f t="shared" si="556"/>
        <v>3.389048772324665E-52</v>
      </c>
      <c r="IV216" s="107">
        <f t="shared" si="557"/>
        <v>1.2197433942011945E-51</v>
      </c>
      <c r="IW216" s="107">
        <f t="shared" si="558"/>
        <v>1.7922444271999294E-81</v>
      </c>
      <c r="IY216" s="107">
        <f t="shared" si="559"/>
        <v>6.2198348988162247E-46</v>
      </c>
      <c r="IZ216" s="107">
        <f t="shared" si="560"/>
        <v>6.4150811589784201E-51</v>
      </c>
      <c r="JA216" s="107">
        <f t="shared" si="561"/>
        <v>3.0360720711960064E-55</v>
      </c>
      <c r="JB216" s="107">
        <f t="shared" si="562"/>
        <v>5.2480561352959732E-56</v>
      </c>
      <c r="JC216" s="107">
        <f t="shared" si="563"/>
        <v>6.7119876147193055E-57</v>
      </c>
      <c r="JD216" s="107">
        <f t="shared" si="564"/>
        <v>3.4289804272363305E-62</v>
      </c>
      <c r="JE216" s="107">
        <f t="shared" si="565"/>
        <v>3.9619271578384217E-69</v>
      </c>
      <c r="JF216" s="107">
        <f t="shared" si="566"/>
        <v>3.1093910835957566E-62</v>
      </c>
      <c r="JG216" s="107">
        <f t="shared" si="567"/>
        <v>1.2632418790545063E-52</v>
      </c>
      <c r="JH216" s="107">
        <f t="shared" si="568"/>
        <v>2.6806832572643442E-58</v>
      </c>
      <c r="JI216" s="107">
        <f t="shared" si="569"/>
        <v>3.7689711216628986E-54</v>
      </c>
      <c r="JJ216" s="107">
        <f t="shared" si="570"/>
        <v>7.4789010164710721E-54</v>
      </c>
      <c r="JK216" s="107">
        <f t="shared" si="571"/>
        <v>3.389048772324665E-52</v>
      </c>
      <c r="JL216" s="107">
        <f t="shared" si="572"/>
        <v>1.2197433942011945E-51</v>
      </c>
      <c r="JM216" s="107">
        <f t="shared" si="573"/>
        <v>1.7922444271999294E-81</v>
      </c>
    </row>
    <row r="217" spans="2:273" x14ac:dyDescent="0.25">
      <c r="B217" s="2">
        <v>189</v>
      </c>
      <c r="C217" s="37">
        <v>50.125</v>
      </c>
      <c r="D217" s="37">
        <v>48.655999999999999</v>
      </c>
      <c r="E217" s="37">
        <v>46.639000000000003</v>
      </c>
      <c r="F217" s="37">
        <v>45.23</v>
      </c>
      <c r="G217" s="37">
        <v>46.082000000000001</v>
      </c>
      <c r="H217" s="37">
        <v>45.18</v>
      </c>
      <c r="I217" s="37">
        <v>48</v>
      </c>
      <c r="J217" s="37">
        <v>46.671999999999997</v>
      </c>
      <c r="K217" s="37">
        <v>48.540999999999997</v>
      </c>
      <c r="L217" s="37">
        <v>45.851999999999997</v>
      </c>
      <c r="M217" s="37">
        <v>43.966999999999999</v>
      </c>
      <c r="N217" s="37">
        <v>44.951000000000001</v>
      </c>
      <c r="O217" s="37">
        <v>49.097999999999999</v>
      </c>
      <c r="P217" s="37">
        <v>47.835999999999999</v>
      </c>
      <c r="Q217" s="37">
        <v>49.442999999999998</v>
      </c>
      <c r="S217" s="4" t="e">
        <f t="shared" si="460"/>
        <v>#N/A</v>
      </c>
      <c r="T217" s="4" t="e">
        <f t="shared" si="461"/>
        <v>#N/A</v>
      </c>
      <c r="U217" s="4" t="e">
        <f t="shared" si="462"/>
        <v>#N/A</v>
      </c>
      <c r="V217" s="4" t="e">
        <f t="shared" si="463"/>
        <v>#N/A</v>
      </c>
      <c r="W217" s="4" t="e">
        <f t="shared" si="464"/>
        <v>#N/A</v>
      </c>
      <c r="X217" s="4" t="e">
        <f t="shared" si="465"/>
        <v>#N/A</v>
      </c>
      <c r="Y217" s="4" t="e">
        <f t="shared" si="466"/>
        <v>#N/A</v>
      </c>
      <c r="Z217" s="4" t="e">
        <f t="shared" si="467"/>
        <v>#N/A</v>
      </c>
      <c r="AA217" s="4" t="e">
        <f t="shared" si="468"/>
        <v>#N/A</v>
      </c>
      <c r="AB217" s="4" t="e">
        <f t="shared" si="469"/>
        <v>#N/A</v>
      </c>
      <c r="AC217" s="4" t="e">
        <f t="shared" si="470"/>
        <v>#N/A</v>
      </c>
      <c r="AD217" s="4" t="e">
        <f t="shared" si="471"/>
        <v>#N/A</v>
      </c>
      <c r="AE217" s="4" t="e">
        <f t="shared" si="472"/>
        <v>#N/A</v>
      </c>
      <c r="AF217" s="4" t="e">
        <f t="shared" si="473"/>
        <v>#N/A</v>
      </c>
      <c r="AG217" s="4" t="e">
        <f t="shared" si="474"/>
        <v>#N/A</v>
      </c>
      <c r="AI217" s="4">
        <f t="shared" si="475"/>
        <v>0</v>
      </c>
      <c r="AJ217" s="4">
        <f t="shared" si="476"/>
        <v>0</v>
      </c>
      <c r="AK217" s="4">
        <f t="shared" si="477"/>
        <v>0</v>
      </c>
      <c r="AL217" s="4">
        <f t="shared" si="478"/>
        <v>0</v>
      </c>
      <c r="AM217" s="4">
        <f t="shared" si="479"/>
        <v>0</v>
      </c>
      <c r="AN217" s="4">
        <f t="shared" si="480"/>
        <v>0</v>
      </c>
      <c r="AO217" s="4">
        <f t="shared" si="481"/>
        <v>0</v>
      </c>
      <c r="AP217" s="4">
        <f t="shared" si="482"/>
        <v>0</v>
      </c>
      <c r="AQ217" s="4">
        <f t="shared" si="483"/>
        <v>0</v>
      </c>
      <c r="AR217" s="4">
        <f t="shared" si="484"/>
        <v>0</v>
      </c>
      <c r="AS217" s="4">
        <f t="shared" si="485"/>
        <v>0</v>
      </c>
      <c r="AT217" s="4">
        <f t="shared" si="486"/>
        <v>0</v>
      </c>
      <c r="AU217" s="4">
        <f t="shared" si="487"/>
        <v>0</v>
      </c>
      <c r="AV217" s="4">
        <f t="shared" si="667"/>
        <v>0</v>
      </c>
      <c r="AW217" s="4">
        <f t="shared" si="667"/>
        <v>0</v>
      </c>
      <c r="AY217" s="2" t="e">
        <f t="shared" si="509"/>
        <v>#N/A</v>
      </c>
      <c r="AZ217" s="2" t="e">
        <f t="shared" si="575"/>
        <v>#N/A</v>
      </c>
      <c r="BA217" s="2" t="e">
        <f t="shared" si="576"/>
        <v>#N/A</v>
      </c>
      <c r="BB217" s="2" t="e">
        <f t="shared" si="577"/>
        <v>#N/A</v>
      </c>
      <c r="BC217" s="2" t="e">
        <f t="shared" si="578"/>
        <v>#N/A</v>
      </c>
      <c r="BD217" s="2" t="e">
        <f t="shared" si="579"/>
        <v>#N/A</v>
      </c>
      <c r="BE217" s="2" t="e">
        <f t="shared" si="580"/>
        <v>#N/A</v>
      </c>
      <c r="BF217" s="2" t="e">
        <f t="shared" si="581"/>
        <v>#N/A</v>
      </c>
      <c r="BG217" s="2" t="e">
        <f t="shared" si="582"/>
        <v>#N/A</v>
      </c>
      <c r="BH217" s="2" t="e">
        <f t="shared" si="583"/>
        <v>#N/A</v>
      </c>
      <c r="BI217" s="2" t="e">
        <f t="shared" si="584"/>
        <v>#N/A</v>
      </c>
      <c r="BJ217" s="2" t="e">
        <f t="shared" si="585"/>
        <v>#N/A</v>
      </c>
      <c r="BK217" s="2" t="e">
        <f t="shared" si="586"/>
        <v>#N/A</v>
      </c>
      <c r="BL217" s="2" t="e">
        <f t="shared" si="587"/>
        <v>#N/A</v>
      </c>
      <c r="BM217" s="2" t="e">
        <f t="shared" si="588"/>
        <v>#N/A</v>
      </c>
      <c r="BO217" s="2" t="str">
        <f t="shared" si="652"/>
        <v/>
      </c>
      <c r="BP217" s="2" t="str">
        <f t="shared" si="653"/>
        <v/>
      </c>
      <c r="BQ217" s="2" t="str">
        <f t="shared" si="654"/>
        <v/>
      </c>
      <c r="BR217" s="2" t="str">
        <f t="shared" si="655"/>
        <v/>
      </c>
      <c r="BS217" s="2" t="str">
        <f t="shared" si="656"/>
        <v/>
      </c>
      <c r="BT217" s="2" t="str">
        <f t="shared" si="657"/>
        <v/>
      </c>
      <c r="BU217" s="2" t="str">
        <f t="shared" si="658"/>
        <v/>
      </c>
      <c r="BV217" s="2" t="str">
        <f t="shared" si="659"/>
        <v/>
      </c>
      <c r="BW217" s="2" t="str">
        <f t="shared" si="660"/>
        <v/>
      </c>
      <c r="BX217" s="2" t="str">
        <f t="shared" si="661"/>
        <v/>
      </c>
      <c r="BY217" s="2" t="str">
        <f t="shared" si="662"/>
        <v/>
      </c>
      <c r="BZ217" s="2" t="str">
        <f t="shared" si="663"/>
        <v/>
      </c>
      <c r="CA217" s="2" t="str">
        <f t="shared" si="664"/>
        <v/>
      </c>
      <c r="CB217" s="2" t="str">
        <f t="shared" si="665"/>
        <v/>
      </c>
      <c r="CC217" s="2" t="str">
        <f t="shared" si="666"/>
        <v/>
      </c>
      <c r="CE217" s="2" t="str">
        <f t="shared" si="510"/>
        <v/>
      </c>
      <c r="CF217" s="2" t="str">
        <f t="shared" si="511"/>
        <v/>
      </c>
      <c r="CG217" s="2" t="str">
        <f t="shared" si="512"/>
        <v/>
      </c>
      <c r="CH217" s="2" t="str">
        <f t="shared" si="513"/>
        <v/>
      </c>
      <c r="CI217" s="2" t="str">
        <f t="shared" si="514"/>
        <v/>
      </c>
      <c r="CJ217" s="2" t="str">
        <f t="shared" si="515"/>
        <v/>
      </c>
      <c r="CK217" s="2" t="str">
        <f t="shared" si="516"/>
        <v/>
      </c>
      <c r="CL217" s="2" t="str">
        <f t="shared" si="517"/>
        <v/>
      </c>
      <c r="CM217" s="2" t="str">
        <f t="shared" si="518"/>
        <v/>
      </c>
      <c r="CN217" s="2" t="str">
        <f t="shared" si="519"/>
        <v/>
      </c>
      <c r="CO217" s="2" t="str">
        <f t="shared" si="520"/>
        <v/>
      </c>
      <c r="CP217" s="2" t="str">
        <f t="shared" si="521"/>
        <v/>
      </c>
      <c r="CQ217" s="2" t="str">
        <f t="shared" si="522"/>
        <v/>
      </c>
      <c r="CR217" s="2" t="str">
        <f t="shared" si="523"/>
        <v/>
      </c>
      <c r="CS217" s="2" t="str">
        <f t="shared" si="524"/>
        <v/>
      </c>
      <c r="CU217" s="2" t="str">
        <f t="shared" si="525"/>
        <v/>
      </c>
      <c r="CV217" s="2" t="str">
        <f t="shared" si="526"/>
        <v/>
      </c>
      <c r="CW217" s="2" t="str">
        <f t="shared" si="527"/>
        <v/>
      </c>
      <c r="CX217" s="2" t="str">
        <f t="shared" si="528"/>
        <v/>
      </c>
      <c r="CY217" s="2" t="str">
        <f t="shared" si="529"/>
        <v/>
      </c>
      <c r="CZ217" s="2" t="str">
        <f t="shared" si="530"/>
        <v/>
      </c>
      <c r="DA217" s="2" t="str">
        <f t="shared" si="531"/>
        <v/>
      </c>
      <c r="DB217" s="2" t="str">
        <f t="shared" si="532"/>
        <v/>
      </c>
      <c r="DC217" s="2" t="str">
        <f t="shared" si="533"/>
        <v/>
      </c>
      <c r="DD217" s="2" t="str">
        <f t="shared" si="534"/>
        <v/>
      </c>
      <c r="DE217" s="2" t="str">
        <f t="shared" si="535"/>
        <v/>
      </c>
      <c r="DF217" s="2" t="str">
        <f t="shared" si="536"/>
        <v/>
      </c>
      <c r="DG217" s="2" t="str">
        <f t="shared" si="537"/>
        <v/>
      </c>
      <c r="DH217" s="2" t="str">
        <f t="shared" si="538"/>
        <v/>
      </c>
      <c r="DI217" s="2" t="str">
        <f t="shared" si="539"/>
        <v/>
      </c>
      <c r="DK217" s="2">
        <f t="shared" si="489"/>
        <v>85.244752419354825</v>
      </c>
      <c r="DL217" s="2">
        <f t="shared" si="668"/>
        <v>112.61197030791791</v>
      </c>
      <c r="DM217" s="2">
        <f t="shared" si="668"/>
        <v>103.64915564516127</v>
      </c>
      <c r="DN217" s="2">
        <f t="shared" si="668"/>
        <v>104.79990403225808</v>
      </c>
      <c r="DO217" s="2">
        <f t="shared" si="668"/>
        <v>98.515518695014663</v>
      </c>
      <c r="DP217" s="2">
        <f t="shared" si="668"/>
        <v>102.02376612903228</v>
      </c>
      <c r="DQ217" s="2">
        <f t="shared" si="668"/>
        <v>109.06077606951871</v>
      </c>
      <c r="DR217" s="2">
        <f t="shared" si="668"/>
        <v>95.639634530791824</v>
      </c>
      <c r="DS217" s="2">
        <f t="shared" si="668"/>
        <v>90.611653186274509</v>
      </c>
      <c r="DT217" s="2">
        <f t="shared" si="668"/>
        <v>95.422537878787892</v>
      </c>
      <c r="DU217" s="2">
        <f t="shared" si="668"/>
        <v>92.203318627450969</v>
      </c>
      <c r="DV217" s="2">
        <f t="shared" si="668"/>
        <v>90.372359787390025</v>
      </c>
      <c r="DW217" s="2">
        <f t="shared" si="668"/>
        <v>88.355386730205254</v>
      </c>
      <c r="DX217" s="2">
        <f t="shared" si="668"/>
        <v>87.131594696969671</v>
      </c>
      <c r="DY217" s="2">
        <f t="shared" si="668"/>
        <v>73.189450191570899</v>
      </c>
      <c r="EA217" s="2">
        <f t="shared" si="671"/>
        <v>47.25991374483403</v>
      </c>
      <c r="EB217" s="2">
        <f t="shared" si="491"/>
        <v>46.252788381742732</v>
      </c>
      <c r="EC217" s="2">
        <f t="shared" si="492"/>
        <v>42.985022925311199</v>
      </c>
      <c r="ED217" s="2">
        <f t="shared" si="493"/>
        <v>41.418833070675248</v>
      </c>
      <c r="EE217" s="2">
        <f t="shared" si="494"/>
        <v>41.902805367959331</v>
      </c>
      <c r="EF217" s="2">
        <f t="shared" si="495"/>
        <v>42.618366845366566</v>
      </c>
      <c r="EG217" s="2">
        <f t="shared" si="496"/>
        <v>44.107401277417239</v>
      </c>
      <c r="EH217" s="2">
        <f t="shared" si="497"/>
        <v>45.655867751060811</v>
      </c>
      <c r="EI217" s="2">
        <f t="shared" si="498"/>
        <v>46.371967593154508</v>
      </c>
      <c r="EJ217" s="2">
        <f t="shared" si="499"/>
        <v>43.145385645710761</v>
      </c>
      <c r="EK217" s="2">
        <f t="shared" si="500"/>
        <v>42.709526748650077</v>
      </c>
      <c r="EL217" s="2">
        <f t="shared" si="501"/>
        <v>43.678558787878785</v>
      </c>
      <c r="EM217" s="2">
        <f t="shared" si="502"/>
        <v>43.482715135331958</v>
      </c>
      <c r="EN217" s="2">
        <f t="shared" si="503"/>
        <v>43.569931537962383</v>
      </c>
      <c r="EO217" s="2">
        <f t="shared" si="504"/>
        <v>50.748511189220871</v>
      </c>
      <c r="EQ217" s="2">
        <f t="shared" si="505"/>
        <v>48.881892097639287</v>
      </c>
      <c r="ER217" s="2">
        <f t="shared" si="669"/>
        <v>47.721523661065</v>
      </c>
      <c r="ES217" s="2">
        <f t="shared" si="669"/>
        <v>45.074222602169591</v>
      </c>
      <c r="ET217" s="2">
        <f t="shared" si="669"/>
        <v>44.876044778219971</v>
      </c>
      <c r="EU217" s="2">
        <f t="shared" si="669"/>
        <v>43.607758550170388</v>
      </c>
      <c r="EV217" s="2">
        <f t="shared" si="669"/>
        <v>44.079469597277622</v>
      </c>
      <c r="EW217" s="2">
        <f t="shared" si="669"/>
        <v>45.477200544874385</v>
      </c>
      <c r="EX217" s="2">
        <f t="shared" si="669"/>
        <v>45.886093795006786</v>
      </c>
      <c r="EY217" s="2">
        <f t="shared" si="669"/>
        <v>45.427805463892284</v>
      </c>
      <c r="EZ217" s="2">
        <f t="shared" si="669"/>
        <v>44.70777814273842</v>
      </c>
      <c r="FA217" s="2">
        <f t="shared" si="669"/>
        <v>43.550448719124134</v>
      </c>
      <c r="FB217" s="2">
        <f t="shared" si="669"/>
        <v>43.951770195260195</v>
      </c>
      <c r="FC217" s="2">
        <f t="shared" si="669"/>
        <v>45.676990941448125</v>
      </c>
      <c r="FD217" s="2">
        <f t="shared" si="669"/>
        <v>46.263829240176413</v>
      </c>
      <c r="FE217" s="2">
        <f t="shared" si="669"/>
        <v>48.592257187468256</v>
      </c>
      <c r="FG217" s="2">
        <f t="shared" si="507"/>
        <v>0.99999999999996103</v>
      </c>
      <c r="FH217" s="2">
        <f t="shared" si="670"/>
        <v>0.99999999999996292</v>
      </c>
      <c r="FI217" s="2">
        <f t="shared" si="670"/>
        <v>0.99999999999997158</v>
      </c>
      <c r="FJ217" s="2">
        <f t="shared" si="670"/>
        <v>0.99999999999997258</v>
      </c>
      <c r="FK217" s="2">
        <f t="shared" si="670"/>
        <v>0.9999999999999698</v>
      </c>
      <c r="FL217" s="2">
        <f t="shared" si="670"/>
        <v>0.99999999999997247</v>
      </c>
      <c r="FM217" s="2">
        <f t="shared" si="670"/>
        <v>0.99999999999997169</v>
      </c>
      <c r="FN217" s="2">
        <f t="shared" si="670"/>
        <v>0.99999999999997358</v>
      </c>
      <c r="FO217" s="2">
        <f t="shared" si="670"/>
        <v>0.99999999999996347</v>
      </c>
      <c r="FP217" s="2">
        <f t="shared" si="670"/>
        <v>0.99999999999997047</v>
      </c>
      <c r="FQ217" s="2">
        <f t="shared" si="670"/>
        <v>0.9999999999999678</v>
      </c>
      <c r="FR217" s="2">
        <f t="shared" si="670"/>
        <v>0.99999999999997247</v>
      </c>
      <c r="FS217" s="2">
        <f t="shared" si="670"/>
        <v>0.99999999999949185</v>
      </c>
      <c r="FT217" s="2">
        <f t="shared" si="670"/>
        <v>0.99999999999482048</v>
      </c>
      <c r="FU217" s="2">
        <f t="shared" si="670"/>
        <v>0.99999999996502864</v>
      </c>
      <c r="FW217" s="2">
        <f t="shared" si="540"/>
        <v>0.9999928941427404</v>
      </c>
      <c r="FX217" s="2">
        <f t="shared" si="592"/>
        <v>0.99999451940991058</v>
      </c>
      <c r="FY217" s="2">
        <f t="shared" si="593"/>
        <v>0.99999591299502955</v>
      </c>
      <c r="FZ217" s="2">
        <f t="shared" si="594"/>
        <v>0.99999478407345932</v>
      </c>
      <c r="GA217" s="2">
        <f t="shared" si="595"/>
        <v>0.99999403211660221</v>
      </c>
      <c r="GB217" s="2">
        <f t="shared" si="596"/>
        <v>0.99999543299465721</v>
      </c>
      <c r="GC217" s="2">
        <f t="shared" si="597"/>
        <v>0.99999652039989484</v>
      </c>
      <c r="GD217" s="2">
        <f t="shared" si="598"/>
        <v>0.99999511543202368</v>
      </c>
      <c r="GE217" s="2">
        <f t="shared" si="599"/>
        <v>0.999989380429404</v>
      </c>
      <c r="GF217" s="2">
        <f t="shared" si="600"/>
        <v>0.99998974586475331</v>
      </c>
      <c r="GG217" s="2">
        <f t="shared" si="601"/>
        <v>0.99998864781756258</v>
      </c>
      <c r="GH217" s="2">
        <f t="shared" si="602"/>
        <v>0.99999040970980424</v>
      </c>
      <c r="GI217" s="2">
        <f t="shared" si="603"/>
        <v>0.9999709360967689</v>
      </c>
      <c r="GJ217" s="2">
        <f t="shared" si="604"/>
        <v>0.99991050420861494</v>
      </c>
      <c r="GK217" s="2">
        <f t="shared" si="605"/>
        <v>0.99973070203531789</v>
      </c>
      <c r="GM217" s="107">
        <f t="shared" si="541"/>
        <v>0</v>
      </c>
      <c r="GN217" s="107">
        <f t="shared" si="606"/>
        <v>0</v>
      </c>
      <c r="GO217" s="107">
        <f t="shared" si="607"/>
        <v>0</v>
      </c>
      <c r="GP217" s="107">
        <f t="shared" si="608"/>
        <v>0</v>
      </c>
      <c r="GQ217" s="107">
        <f t="shared" si="609"/>
        <v>0</v>
      </c>
      <c r="GR217" s="107">
        <f t="shared" si="610"/>
        <v>0</v>
      </c>
      <c r="GS217" s="107">
        <f t="shared" si="611"/>
        <v>0</v>
      </c>
      <c r="GT217" s="107">
        <f t="shared" si="612"/>
        <v>0</v>
      </c>
      <c r="GU217" s="107">
        <f t="shared" si="613"/>
        <v>0</v>
      </c>
      <c r="GV217" s="107">
        <f t="shared" si="614"/>
        <v>0</v>
      </c>
      <c r="GW217" s="107">
        <f t="shared" si="615"/>
        <v>0</v>
      </c>
      <c r="GX217" s="107">
        <f t="shared" si="616"/>
        <v>0</v>
      </c>
      <c r="GY217" s="107">
        <f t="shared" si="617"/>
        <v>0</v>
      </c>
      <c r="GZ217" s="107">
        <f t="shared" si="618"/>
        <v>0</v>
      </c>
      <c r="HA217" s="107">
        <f t="shared" si="619"/>
        <v>0</v>
      </c>
      <c r="HC217" s="107">
        <f t="shared" si="542"/>
        <v>0</v>
      </c>
      <c r="HD217" s="107">
        <f t="shared" si="620"/>
        <v>0</v>
      </c>
      <c r="HE217" s="107">
        <f t="shared" si="621"/>
        <v>0</v>
      </c>
      <c r="HF217" s="107">
        <f t="shared" si="622"/>
        <v>0</v>
      </c>
      <c r="HG217" s="107">
        <f t="shared" si="623"/>
        <v>0</v>
      </c>
      <c r="HH217" s="107">
        <f t="shared" si="624"/>
        <v>0</v>
      </c>
      <c r="HI217" s="107">
        <f t="shared" si="625"/>
        <v>0</v>
      </c>
      <c r="HJ217" s="107">
        <f t="shared" si="626"/>
        <v>0</v>
      </c>
      <c r="HK217" s="107">
        <f t="shared" si="627"/>
        <v>0</v>
      </c>
      <c r="HL217" s="107">
        <f t="shared" si="628"/>
        <v>0</v>
      </c>
      <c r="HM217" s="107">
        <f t="shared" si="629"/>
        <v>0</v>
      </c>
      <c r="HN217" s="107">
        <f t="shared" si="630"/>
        <v>0</v>
      </c>
      <c r="HO217" s="107">
        <f t="shared" si="631"/>
        <v>0</v>
      </c>
      <c r="HP217" s="107">
        <f t="shared" si="632"/>
        <v>0</v>
      </c>
      <c r="HQ217" s="107">
        <f t="shared" si="633"/>
        <v>0</v>
      </c>
      <c r="HS217" s="107">
        <f t="shared" si="543"/>
        <v>3.4955371988845274E-179</v>
      </c>
      <c r="HT217" s="107">
        <f t="shared" si="634"/>
        <v>1.6740309127021158E-194</v>
      </c>
      <c r="HU217" s="107">
        <f t="shared" si="635"/>
        <v>4.5382907239588054E-208</v>
      </c>
      <c r="HV217" s="107">
        <f t="shared" si="636"/>
        <v>4.1737176202537159E-217</v>
      </c>
      <c r="HW217" s="107">
        <f t="shared" si="637"/>
        <v>2.0290900289854385E-223</v>
      </c>
      <c r="HX217" s="107">
        <f t="shared" si="638"/>
        <v>4.0724602562860561E-239</v>
      </c>
      <c r="HY217" s="107">
        <f t="shared" si="639"/>
        <v>5.1109973747739484E-260</v>
      </c>
      <c r="HZ217" s="107">
        <f t="shared" si="640"/>
        <v>2.3194175789845488E-241</v>
      </c>
      <c r="IA217" s="107">
        <f t="shared" si="641"/>
        <v>5.9611766416378211E-218</v>
      </c>
      <c r="IB217" s="107">
        <f t="shared" si="642"/>
        <v>5.1304683958054874E-242</v>
      </c>
      <c r="IC217" s="107">
        <f t="shared" si="643"/>
        <v>6.3592928487740553E-226</v>
      </c>
      <c r="ID217" s="107">
        <f t="shared" si="644"/>
        <v>8.0765272748187459E-221</v>
      </c>
      <c r="IE217" s="107">
        <f t="shared" si="645"/>
        <v>1.2121367850901954E-213</v>
      </c>
      <c r="IF217" s="107">
        <f t="shared" si="646"/>
        <v>1.8493047966957104E-219</v>
      </c>
      <c r="IG217" s="107">
        <f t="shared" si="647"/>
        <v>1.7903277278010372E-215</v>
      </c>
      <c r="II217" s="107">
        <f t="shared" si="544"/>
        <v>1.0637186497438264E-47</v>
      </c>
      <c r="IJ217" s="107">
        <f t="shared" si="545"/>
        <v>7.6739276721580829E-53</v>
      </c>
      <c r="IK217" s="107">
        <f t="shared" si="546"/>
        <v>2.769854164733547E-57</v>
      </c>
      <c r="IL217" s="107">
        <f t="shared" si="547"/>
        <v>4.0594986932455157E-58</v>
      </c>
      <c r="IM217" s="107">
        <f t="shared" si="548"/>
        <v>4.5282428857013386E-59</v>
      </c>
      <c r="IN217" s="107">
        <f t="shared" si="549"/>
        <v>1.6206882015806489E-64</v>
      </c>
      <c r="IO217" s="107">
        <f t="shared" si="550"/>
        <v>1.1579800068092247E-71</v>
      </c>
      <c r="IP217" s="107">
        <f t="shared" si="551"/>
        <v>1.4204248901062915E-64</v>
      </c>
      <c r="IQ217" s="107">
        <f t="shared" si="552"/>
        <v>9.8730497231226852E-55</v>
      </c>
      <c r="IR217" s="107">
        <f t="shared" si="553"/>
        <v>1.2425520319014413E-60</v>
      </c>
      <c r="IS217" s="107">
        <f t="shared" si="554"/>
        <v>2.472350499353484E-56</v>
      </c>
      <c r="IT217" s="107">
        <f t="shared" si="555"/>
        <v>5.4417591458016316E-56</v>
      </c>
      <c r="IU217" s="107">
        <f t="shared" si="556"/>
        <v>2.8042454499328986E-54</v>
      </c>
      <c r="IV217" s="107">
        <f t="shared" si="557"/>
        <v>9.309829871477642E-54</v>
      </c>
      <c r="IW217" s="107">
        <f t="shared" si="558"/>
        <v>5.1240512982702877E-85</v>
      </c>
      <c r="IY217" s="107">
        <f t="shared" si="559"/>
        <v>1.0637186497438264E-47</v>
      </c>
      <c r="IZ217" s="107">
        <f t="shared" si="560"/>
        <v>7.6739276721580829E-53</v>
      </c>
      <c r="JA217" s="107">
        <f t="shared" si="561"/>
        <v>2.769854164733547E-57</v>
      </c>
      <c r="JB217" s="107">
        <f t="shared" si="562"/>
        <v>4.0594986932455157E-58</v>
      </c>
      <c r="JC217" s="107">
        <f t="shared" si="563"/>
        <v>4.5282428857013386E-59</v>
      </c>
      <c r="JD217" s="107">
        <f t="shared" si="564"/>
        <v>1.6206882015806489E-64</v>
      </c>
      <c r="JE217" s="107">
        <f t="shared" si="565"/>
        <v>1.1579800068092247E-71</v>
      </c>
      <c r="JF217" s="107">
        <f t="shared" si="566"/>
        <v>1.4204248901062915E-64</v>
      </c>
      <c r="JG217" s="107">
        <f t="shared" si="567"/>
        <v>9.8730497231226852E-55</v>
      </c>
      <c r="JH217" s="107">
        <f t="shared" si="568"/>
        <v>1.2425520319014413E-60</v>
      </c>
      <c r="JI217" s="107">
        <f t="shared" si="569"/>
        <v>2.472350499353484E-56</v>
      </c>
      <c r="JJ217" s="107">
        <f t="shared" si="570"/>
        <v>5.4417591458016316E-56</v>
      </c>
      <c r="JK217" s="107">
        <f t="shared" si="571"/>
        <v>2.8042454499328986E-54</v>
      </c>
      <c r="JL217" s="107">
        <f t="shared" si="572"/>
        <v>9.309829871477642E-54</v>
      </c>
      <c r="JM217" s="107">
        <f t="shared" si="573"/>
        <v>5.1240512982702877E-85</v>
      </c>
    </row>
    <row r="218" spans="2:273" x14ac:dyDescent="0.25">
      <c r="B218" s="2">
        <v>190</v>
      </c>
      <c r="C218" s="37">
        <v>48.234000000000002</v>
      </c>
      <c r="D218" s="37">
        <v>49.902000000000001</v>
      </c>
      <c r="E218" s="37">
        <v>47.377000000000002</v>
      </c>
      <c r="F218" s="37">
        <v>46.835999999999999</v>
      </c>
      <c r="G218" s="37">
        <v>45.622999999999998</v>
      </c>
      <c r="H218" s="37">
        <v>47.508000000000003</v>
      </c>
      <c r="I218" s="37">
        <v>48.082000000000001</v>
      </c>
      <c r="J218" s="37">
        <v>48.508000000000003</v>
      </c>
      <c r="K218" s="37">
        <v>46.148000000000003</v>
      </c>
      <c r="L218" s="37">
        <v>45.655999999999999</v>
      </c>
      <c r="M218" s="37">
        <v>43.131</v>
      </c>
      <c r="N218" s="37">
        <v>43.671999999999997</v>
      </c>
      <c r="O218" s="37">
        <v>48.704999999999998</v>
      </c>
      <c r="P218" s="37">
        <v>46.311</v>
      </c>
      <c r="Q218" s="37">
        <v>50.048999999999999</v>
      </c>
      <c r="S218" s="4" t="e">
        <f t="shared" si="460"/>
        <v>#N/A</v>
      </c>
      <c r="T218" s="4" t="e">
        <f t="shared" si="461"/>
        <v>#N/A</v>
      </c>
      <c r="U218" s="4" t="e">
        <f t="shared" si="462"/>
        <v>#N/A</v>
      </c>
      <c r="V218" s="4" t="e">
        <f t="shared" si="463"/>
        <v>#N/A</v>
      </c>
      <c r="W218" s="4" t="e">
        <f t="shared" si="464"/>
        <v>#N/A</v>
      </c>
      <c r="X218" s="4" t="e">
        <f t="shared" si="465"/>
        <v>#N/A</v>
      </c>
      <c r="Y218" s="4" t="e">
        <f t="shared" si="466"/>
        <v>#N/A</v>
      </c>
      <c r="Z218" s="4" t="e">
        <f t="shared" si="467"/>
        <v>#N/A</v>
      </c>
      <c r="AA218" s="4" t="e">
        <f t="shared" si="468"/>
        <v>#N/A</v>
      </c>
      <c r="AB218" s="4" t="e">
        <f t="shared" si="469"/>
        <v>#N/A</v>
      </c>
      <c r="AC218" s="4" t="e">
        <f t="shared" si="470"/>
        <v>#N/A</v>
      </c>
      <c r="AD218" s="4" t="e">
        <f t="shared" si="471"/>
        <v>#N/A</v>
      </c>
      <c r="AE218" s="4" t="e">
        <f t="shared" si="472"/>
        <v>#N/A</v>
      </c>
      <c r="AF218" s="4" t="e">
        <f t="shared" si="473"/>
        <v>#N/A</v>
      </c>
      <c r="AG218" s="4" t="e">
        <f t="shared" si="474"/>
        <v>#N/A</v>
      </c>
      <c r="AI218" s="4">
        <f t="shared" si="475"/>
        <v>0</v>
      </c>
      <c r="AJ218" s="4">
        <f t="shared" si="476"/>
        <v>0</v>
      </c>
      <c r="AK218" s="4">
        <f t="shared" si="477"/>
        <v>0</v>
      </c>
      <c r="AL218" s="4">
        <f t="shared" si="478"/>
        <v>0</v>
      </c>
      <c r="AM218" s="4">
        <f t="shared" si="479"/>
        <v>0</v>
      </c>
      <c r="AN218" s="4">
        <f t="shared" si="480"/>
        <v>0</v>
      </c>
      <c r="AO218" s="4">
        <f t="shared" si="481"/>
        <v>0</v>
      </c>
      <c r="AP218" s="4">
        <f t="shared" si="482"/>
        <v>0</v>
      </c>
      <c r="AQ218" s="4">
        <f t="shared" si="483"/>
        <v>0</v>
      </c>
      <c r="AR218" s="4">
        <f t="shared" si="484"/>
        <v>0</v>
      </c>
      <c r="AS218" s="4">
        <f t="shared" si="485"/>
        <v>0</v>
      </c>
      <c r="AT218" s="4">
        <f t="shared" si="486"/>
        <v>0</v>
      </c>
      <c r="AU218" s="4">
        <f t="shared" si="487"/>
        <v>0</v>
      </c>
      <c r="AV218" s="4">
        <f t="shared" si="667"/>
        <v>0</v>
      </c>
      <c r="AW218" s="4">
        <f t="shared" si="667"/>
        <v>0</v>
      </c>
      <c r="AY218" s="2" t="e">
        <f t="shared" si="509"/>
        <v>#N/A</v>
      </c>
      <c r="AZ218" s="2" t="e">
        <f t="shared" si="575"/>
        <v>#N/A</v>
      </c>
      <c r="BA218" s="2" t="e">
        <f t="shared" si="576"/>
        <v>#N/A</v>
      </c>
      <c r="BB218" s="2" t="e">
        <f t="shared" si="577"/>
        <v>#N/A</v>
      </c>
      <c r="BC218" s="2" t="e">
        <f t="shared" si="578"/>
        <v>#N/A</v>
      </c>
      <c r="BD218" s="2" t="e">
        <f t="shared" si="579"/>
        <v>#N/A</v>
      </c>
      <c r="BE218" s="2" t="e">
        <f t="shared" si="580"/>
        <v>#N/A</v>
      </c>
      <c r="BF218" s="2" t="e">
        <f t="shared" si="581"/>
        <v>#N/A</v>
      </c>
      <c r="BG218" s="2" t="e">
        <f t="shared" si="582"/>
        <v>#N/A</v>
      </c>
      <c r="BH218" s="2" t="e">
        <f t="shared" si="583"/>
        <v>#N/A</v>
      </c>
      <c r="BI218" s="2" t="e">
        <f t="shared" si="584"/>
        <v>#N/A</v>
      </c>
      <c r="BJ218" s="2" t="e">
        <f t="shared" si="585"/>
        <v>#N/A</v>
      </c>
      <c r="BK218" s="2" t="e">
        <f t="shared" si="586"/>
        <v>#N/A</v>
      </c>
      <c r="BL218" s="2" t="e">
        <f t="shared" si="587"/>
        <v>#N/A</v>
      </c>
      <c r="BM218" s="2" t="e">
        <f t="shared" si="588"/>
        <v>#N/A</v>
      </c>
      <c r="BO218" s="2" t="str">
        <f t="shared" si="652"/>
        <v/>
      </c>
      <c r="BP218" s="2" t="str">
        <f t="shared" si="653"/>
        <v/>
      </c>
      <c r="BQ218" s="2" t="str">
        <f t="shared" si="654"/>
        <v/>
      </c>
      <c r="BR218" s="2" t="str">
        <f t="shared" si="655"/>
        <v/>
      </c>
      <c r="BS218" s="2" t="str">
        <f t="shared" si="656"/>
        <v/>
      </c>
      <c r="BT218" s="2" t="str">
        <f t="shared" si="657"/>
        <v/>
      </c>
      <c r="BU218" s="2" t="str">
        <f t="shared" si="658"/>
        <v/>
      </c>
      <c r="BV218" s="2" t="str">
        <f t="shared" si="659"/>
        <v/>
      </c>
      <c r="BW218" s="2" t="str">
        <f t="shared" si="660"/>
        <v/>
      </c>
      <c r="BX218" s="2" t="str">
        <f t="shared" si="661"/>
        <v/>
      </c>
      <c r="BY218" s="2" t="str">
        <f t="shared" si="662"/>
        <v/>
      </c>
      <c r="BZ218" s="2" t="str">
        <f t="shared" si="663"/>
        <v/>
      </c>
      <c r="CA218" s="2" t="str">
        <f t="shared" si="664"/>
        <v/>
      </c>
      <c r="CB218" s="2" t="str">
        <f t="shared" si="665"/>
        <v/>
      </c>
      <c r="CC218" s="2" t="str">
        <f t="shared" si="666"/>
        <v/>
      </c>
      <c r="CE218" s="2" t="str">
        <f t="shared" si="510"/>
        <v/>
      </c>
      <c r="CF218" s="2" t="str">
        <f t="shared" si="511"/>
        <v/>
      </c>
      <c r="CG218" s="2" t="str">
        <f t="shared" si="512"/>
        <v/>
      </c>
      <c r="CH218" s="2" t="str">
        <f t="shared" si="513"/>
        <v/>
      </c>
      <c r="CI218" s="2" t="str">
        <f t="shared" si="514"/>
        <v/>
      </c>
      <c r="CJ218" s="2" t="str">
        <f t="shared" si="515"/>
        <v/>
      </c>
      <c r="CK218" s="2" t="str">
        <f t="shared" si="516"/>
        <v/>
      </c>
      <c r="CL218" s="2" t="str">
        <f t="shared" si="517"/>
        <v/>
      </c>
      <c r="CM218" s="2" t="str">
        <f t="shared" si="518"/>
        <v/>
      </c>
      <c r="CN218" s="2" t="str">
        <f t="shared" si="519"/>
        <v/>
      </c>
      <c r="CO218" s="2" t="str">
        <f t="shared" si="520"/>
        <v/>
      </c>
      <c r="CP218" s="2" t="str">
        <f t="shared" si="521"/>
        <v/>
      </c>
      <c r="CQ218" s="2" t="str">
        <f t="shared" si="522"/>
        <v/>
      </c>
      <c r="CR218" s="2" t="str">
        <f t="shared" si="523"/>
        <v/>
      </c>
      <c r="CS218" s="2" t="str">
        <f t="shared" si="524"/>
        <v/>
      </c>
      <c r="CU218" s="2" t="str">
        <f t="shared" si="525"/>
        <v/>
      </c>
      <c r="CV218" s="2" t="str">
        <f t="shared" si="526"/>
        <v/>
      </c>
      <c r="CW218" s="2" t="str">
        <f t="shared" si="527"/>
        <v/>
      </c>
      <c r="CX218" s="2" t="str">
        <f t="shared" si="528"/>
        <v/>
      </c>
      <c r="CY218" s="2" t="str">
        <f t="shared" si="529"/>
        <v/>
      </c>
      <c r="CZ218" s="2" t="str">
        <f t="shared" si="530"/>
        <v/>
      </c>
      <c r="DA218" s="2" t="str">
        <f t="shared" si="531"/>
        <v/>
      </c>
      <c r="DB218" s="2" t="str">
        <f t="shared" si="532"/>
        <v/>
      </c>
      <c r="DC218" s="2" t="str">
        <f t="shared" si="533"/>
        <v/>
      </c>
      <c r="DD218" s="2" t="str">
        <f t="shared" si="534"/>
        <v/>
      </c>
      <c r="DE218" s="2" t="str">
        <f t="shared" si="535"/>
        <v/>
      </c>
      <c r="DF218" s="2" t="str">
        <f t="shared" si="536"/>
        <v/>
      </c>
      <c r="DG218" s="2" t="str">
        <f t="shared" si="537"/>
        <v/>
      </c>
      <c r="DH218" s="2" t="str">
        <f t="shared" si="538"/>
        <v/>
      </c>
      <c r="DI218" s="2" t="str">
        <f t="shared" si="539"/>
        <v/>
      </c>
      <c r="DK218" s="2">
        <f t="shared" si="489"/>
        <v>85.332050403225793</v>
      </c>
      <c r="DL218" s="2">
        <f t="shared" si="668"/>
        <v>112.83614791055723</v>
      </c>
      <c r="DM218" s="2">
        <f t="shared" si="668"/>
        <v>103.83721975806451</v>
      </c>
      <c r="DN218" s="2">
        <f t="shared" si="668"/>
        <v>104.99947782258067</v>
      </c>
      <c r="DO218" s="2">
        <f t="shared" si="668"/>
        <v>98.684399926686226</v>
      </c>
      <c r="DP218" s="2">
        <f t="shared" si="668"/>
        <v>102.2013548387097</v>
      </c>
      <c r="DQ218" s="2">
        <f t="shared" si="668"/>
        <v>109.24887566844919</v>
      </c>
      <c r="DR218" s="2">
        <f t="shared" si="668"/>
        <v>95.778283541055757</v>
      </c>
      <c r="DS218" s="2">
        <f t="shared" si="668"/>
        <v>90.723134803921567</v>
      </c>
      <c r="DT218" s="2">
        <f t="shared" si="668"/>
        <v>95.565191287878804</v>
      </c>
      <c r="DU218" s="2">
        <f t="shared" si="668"/>
        <v>92.347207664884124</v>
      </c>
      <c r="DV218" s="2">
        <f t="shared" si="668"/>
        <v>90.495688049853371</v>
      </c>
      <c r="DW218" s="2">
        <f t="shared" si="668"/>
        <v>88.452411473607015</v>
      </c>
      <c r="DX218" s="2">
        <f t="shared" si="668"/>
        <v>87.202537878787865</v>
      </c>
      <c r="DY218" s="2">
        <f t="shared" si="668"/>
        <v>73.206509031198706</v>
      </c>
      <c r="EA218" s="2">
        <f t="shared" si="671"/>
        <v>47.140947047060394</v>
      </c>
      <c r="EB218" s="2">
        <f t="shared" si="491"/>
        <v>46.114618257261412</v>
      </c>
      <c r="EC218" s="2">
        <f t="shared" si="492"/>
        <v>42.837926348547718</v>
      </c>
      <c r="ED218" s="2">
        <f t="shared" si="493"/>
        <v>41.263283630339046</v>
      </c>
      <c r="EE218" s="2">
        <f t="shared" si="494"/>
        <v>41.751665552693254</v>
      </c>
      <c r="EF218" s="2">
        <f t="shared" si="495"/>
        <v>42.461920176843272</v>
      </c>
      <c r="EG218" s="2">
        <f t="shared" si="496"/>
        <v>43.924028197650543</v>
      </c>
      <c r="EH218" s="2">
        <f t="shared" si="497"/>
        <v>45.516537996656801</v>
      </c>
      <c r="EI218" s="2">
        <f t="shared" si="498"/>
        <v>46.242597827406229</v>
      </c>
      <c r="EJ218" s="2">
        <f t="shared" si="499"/>
        <v>42.989794828120168</v>
      </c>
      <c r="EK218" s="2">
        <f t="shared" si="500"/>
        <v>42.566489746871</v>
      </c>
      <c r="EL218" s="2">
        <f t="shared" si="501"/>
        <v>43.532351878787871</v>
      </c>
      <c r="EM218" s="2">
        <f t="shared" si="502"/>
        <v>43.322200752518512</v>
      </c>
      <c r="EN218" s="2">
        <f t="shared" si="503"/>
        <v>43.387176670992879</v>
      </c>
      <c r="EO218" s="2">
        <f t="shared" si="504"/>
        <v>50.634146631517297</v>
      </c>
      <c r="EQ218" s="2">
        <f t="shared" si="505"/>
        <v>48.781117017986553</v>
      </c>
      <c r="ER218" s="2">
        <f t="shared" si="669"/>
        <v>47.600429195010236</v>
      </c>
      <c r="ES218" s="2">
        <f t="shared" si="669"/>
        <v>44.950213932777928</v>
      </c>
      <c r="ET218" s="2">
        <f t="shared" si="669"/>
        <v>44.756620431545173</v>
      </c>
      <c r="EU218" s="2">
        <f t="shared" si="669"/>
        <v>43.475386378083229</v>
      </c>
      <c r="EV218" s="2">
        <f t="shared" si="669"/>
        <v>43.938815637151393</v>
      </c>
      <c r="EW218" s="2">
        <f t="shared" si="669"/>
        <v>45.308608671337879</v>
      </c>
      <c r="EX218" s="2">
        <f t="shared" si="669"/>
        <v>45.750106086531929</v>
      </c>
      <c r="EY218" s="2">
        <f t="shared" si="669"/>
        <v>45.289029189741385</v>
      </c>
      <c r="EZ218" s="2">
        <f t="shared" si="669"/>
        <v>44.569438524172696</v>
      </c>
      <c r="FA218" s="2">
        <f t="shared" si="669"/>
        <v>43.416700351241033</v>
      </c>
      <c r="FB218" s="2">
        <f t="shared" si="669"/>
        <v>43.808670081095954</v>
      </c>
      <c r="FC218" s="2">
        <f t="shared" si="669"/>
        <v>45.540525278386944</v>
      </c>
      <c r="FD218" s="2">
        <f t="shared" si="669"/>
        <v>46.110143506179526</v>
      </c>
      <c r="FE218" s="2">
        <f t="shared" si="669"/>
        <v>48.456266001037179</v>
      </c>
      <c r="FG218" s="2">
        <f t="shared" si="507"/>
        <v>0.99999999999996902</v>
      </c>
      <c r="FH218" s="2">
        <f t="shared" si="670"/>
        <v>0.99999999999997058</v>
      </c>
      <c r="FI218" s="2">
        <f t="shared" si="670"/>
        <v>0.99999999999997735</v>
      </c>
      <c r="FJ218" s="2">
        <f t="shared" si="670"/>
        <v>0.99999999999997824</v>
      </c>
      <c r="FK218" s="2">
        <f t="shared" si="670"/>
        <v>0.99999999999997602</v>
      </c>
      <c r="FL218" s="2">
        <f t="shared" si="670"/>
        <v>0.99999999999997813</v>
      </c>
      <c r="FM218" s="2">
        <f t="shared" si="670"/>
        <v>0.99999999999997746</v>
      </c>
      <c r="FN218" s="2">
        <f t="shared" si="670"/>
        <v>0.99999999999997902</v>
      </c>
      <c r="FO218" s="2">
        <f t="shared" si="670"/>
        <v>0.99999999999997102</v>
      </c>
      <c r="FP218" s="2">
        <f t="shared" si="670"/>
        <v>0.99999999999997657</v>
      </c>
      <c r="FQ218" s="2">
        <f t="shared" si="670"/>
        <v>0.99999999999997435</v>
      </c>
      <c r="FR218" s="2">
        <f t="shared" si="670"/>
        <v>0.99999999999997813</v>
      </c>
      <c r="FS218" s="2">
        <f t="shared" si="670"/>
        <v>0.99999999999958789</v>
      </c>
      <c r="FT218" s="2">
        <f t="shared" si="670"/>
        <v>0.99999999999572475</v>
      </c>
      <c r="FU218" s="2">
        <f t="shared" si="670"/>
        <v>0.99999999997070521</v>
      </c>
      <c r="FW218" s="2">
        <f t="shared" si="540"/>
        <v>0.99999435560869765</v>
      </c>
      <c r="FX218" s="2">
        <f t="shared" si="592"/>
        <v>0.99999564660764184</v>
      </c>
      <c r="FY218" s="2">
        <f t="shared" si="593"/>
        <v>0.99999675357382767</v>
      </c>
      <c r="FZ218" s="2">
        <f t="shared" si="594"/>
        <v>0.99999585683783376</v>
      </c>
      <c r="GA218" s="2">
        <f t="shared" si="595"/>
        <v>0.99999525953589707</v>
      </c>
      <c r="GB218" s="2">
        <f t="shared" si="596"/>
        <v>0.99999637229530058</v>
      </c>
      <c r="GC218" s="2">
        <f t="shared" si="597"/>
        <v>0.99999723605341284</v>
      </c>
      <c r="GD218" s="2">
        <f t="shared" si="598"/>
        <v>0.99999612004584415</v>
      </c>
      <c r="GE218" s="2">
        <f t="shared" si="599"/>
        <v>0.99999156455681071</v>
      </c>
      <c r="GF218" s="2">
        <f t="shared" si="600"/>
        <v>0.99999185483367281</v>
      </c>
      <c r="GG218" s="2">
        <f t="shared" si="601"/>
        <v>0.99999098261991026</v>
      </c>
      <c r="GH218" s="2">
        <f t="shared" si="602"/>
        <v>0.99999238214669239</v>
      </c>
      <c r="GI218" s="2">
        <f t="shared" si="603"/>
        <v>0.99997642524261787</v>
      </c>
      <c r="GJ218" s="2">
        <f t="shared" si="604"/>
        <v>0.99992612864494335</v>
      </c>
      <c r="GK218" s="2">
        <f t="shared" si="605"/>
        <v>0.99977440525502848</v>
      </c>
      <c r="GM218" s="107">
        <f t="shared" si="541"/>
        <v>0</v>
      </c>
      <c r="GN218" s="107">
        <f t="shared" si="606"/>
        <v>0</v>
      </c>
      <c r="GO218" s="107">
        <f t="shared" si="607"/>
        <v>0</v>
      </c>
      <c r="GP218" s="107">
        <f t="shared" si="608"/>
        <v>0</v>
      </c>
      <c r="GQ218" s="107">
        <f t="shared" si="609"/>
        <v>0</v>
      </c>
      <c r="GR218" s="107">
        <f t="shared" si="610"/>
        <v>0</v>
      </c>
      <c r="GS218" s="107">
        <f t="shared" si="611"/>
        <v>0</v>
      </c>
      <c r="GT218" s="107">
        <f t="shared" si="612"/>
        <v>0</v>
      </c>
      <c r="GU218" s="107">
        <f t="shared" si="613"/>
        <v>0</v>
      </c>
      <c r="GV218" s="107">
        <f t="shared" si="614"/>
        <v>0</v>
      </c>
      <c r="GW218" s="107">
        <f t="shared" si="615"/>
        <v>0</v>
      </c>
      <c r="GX218" s="107">
        <f t="shared" si="616"/>
        <v>0</v>
      </c>
      <c r="GY218" s="107">
        <f t="shared" si="617"/>
        <v>0</v>
      </c>
      <c r="GZ218" s="107">
        <f t="shared" si="618"/>
        <v>0</v>
      </c>
      <c r="HA218" s="107">
        <f t="shared" si="619"/>
        <v>0</v>
      </c>
      <c r="HC218" s="107">
        <f t="shared" si="542"/>
        <v>0</v>
      </c>
      <c r="HD218" s="107">
        <f t="shared" si="620"/>
        <v>0</v>
      </c>
      <c r="HE218" s="107">
        <f t="shared" si="621"/>
        <v>0</v>
      </c>
      <c r="HF218" s="107">
        <f t="shared" si="622"/>
        <v>0</v>
      </c>
      <c r="HG218" s="107">
        <f t="shared" si="623"/>
        <v>0</v>
      </c>
      <c r="HH218" s="107">
        <f t="shared" si="624"/>
        <v>0</v>
      </c>
      <c r="HI218" s="107">
        <f t="shared" si="625"/>
        <v>0</v>
      </c>
      <c r="HJ218" s="107">
        <f t="shared" si="626"/>
        <v>0</v>
      </c>
      <c r="HK218" s="107">
        <f t="shared" si="627"/>
        <v>0</v>
      </c>
      <c r="HL218" s="107">
        <f t="shared" si="628"/>
        <v>0</v>
      </c>
      <c r="HM218" s="107">
        <f t="shared" si="629"/>
        <v>0</v>
      </c>
      <c r="HN218" s="107">
        <f t="shared" si="630"/>
        <v>0</v>
      </c>
      <c r="HO218" s="107">
        <f t="shared" si="631"/>
        <v>0</v>
      </c>
      <c r="HP218" s="107">
        <f t="shared" si="632"/>
        <v>0</v>
      </c>
      <c r="HQ218" s="107">
        <f t="shared" si="633"/>
        <v>0</v>
      </c>
      <c r="HS218" s="107">
        <f t="shared" si="543"/>
        <v>1.0112628072959583E-183</v>
      </c>
      <c r="HT218" s="107">
        <f t="shared" si="634"/>
        <v>2.2016774682676336E-199</v>
      </c>
      <c r="HU218" s="107">
        <f t="shared" si="635"/>
        <v>3.2879611071438278E-213</v>
      </c>
      <c r="HV218" s="107">
        <f t="shared" si="636"/>
        <v>1.6735335998406041E-222</v>
      </c>
      <c r="HW218" s="107">
        <f t="shared" si="637"/>
        <v>5.2940109754851704E-229</v>
      </c>
      <c r="HX218" s="107">
        <f t="shared" si="638"/>
        <v>4.9590464399664688E-245</v>
      </c>
      <c r="HY218" s="107">
        <f t="shared" si="639"/>
        <v>2.1787511097213992E-266</v>
      </c>
      <c r="HZ218" s="107">
        <f t="shared" si="640"/>
        <v>2.4411253380937056E-247</v>
      </c>
      <c r="IA218" s="107">
        <f t="shared" si="641"/>
        <v>1.6090715622937822E-223</v>
      </c>
      <c r="IB218" s="107">
        <f t="shared" si="642"/>
        <v>3.468127192791462E-248</v>
      </c>
      <c r="IC218" s="107">
        <f t="shared" si="643"/>
        <v>1.0327168352783076E-231</v>
      </c>
      <c r="ID218" s="107">
        <f t="shared" si="644"/>
        <v>1.9300747933746134E-226</v>
      </c>
      <c r="IE218" s="107">
        <f t="shared" si="645"/>
        <v>4.0941469867796883E-219</v>
      </c>
      <c r="IF218" s="107">
        <f t="shared" si="646"/>
        <v>3.9612819575522804E-225</v>
      </c>
      <c r="IG218" s="107">
        <f t="shared" si="647"/>
        <v>3.420990365244468E-221</v>
      </c>
      <c r="II218" s="107">
        <f t="shared" si="544"/>
        <v>1.6809022207873305E-49</v>
      </c>
      <c r="IJ218" s="107">
        <f t="shared" si="545"/>
        <v>8.4383785459669968E-55</v>
      </c>
      <c r="IK218" s="107">
        <f t="shared" si="546"/>
        <v>2.3157383691344727E-59</v>
      </c>
      <c r="IL218" s="107">
        <f t="shared" si="547"/>
        <v>2.8635389955836811E-60</v>
      </c>
      <c r="IM218" s="107">
        <f t="shared" si="548"/>
        <v>2.7756714350807452E-61</v>
      </c>
      <c r="IN218" s="107">
        <f t="shared" si="549"/>
        <v>6.9275655243444347E-67</v>
      </c>
      <c r="IO218" s="107">
        <f t="shared" si="550"/>
        <v>3.040395358933791E-74</v>
      </c>
      <c r="IP218" s="107">
        <f t="shared" si="551"/>
        <v>5.8611954665979845E-67</v>
      </c>
      <c r="IQ218" s="107">
        <f t="shared" si="552"/>
        <v>6.9979861504908765E-57</v>
      </c>
      <c r="IR218" s="107">
        <f t="shared" si="553"/>
        <v>5.1698377908485107E-63</v>
      </c>
      <c r="IS218" s="107">
        <f t="shared" si="554"/>
        <v>1.4647078260229533E-58</v>
      </c>
      <c r="IT218" s="107">
        <f t="shared" si="555"/>
        <v>3.5887885004402931E-58</v>
      </c>
      <c r="IU218" s="107">
        <f t="shared" si="556"/>
        <v>2.1074263481576682E-56</v>
      </c>
      <c r="IV218" s="107">
        <f t="shared" si="557"/>
        <v>6.4260104278716948E-56</v>
      </c>
      <c r="IW218" s="107">
        <f t="shared" si="558"/>
        <v>1.227540612964235E-88</v>
      </c>
      <c r="IY218" s="107">
        <f t="shared" si="559"/>
        <v>1.6809022207873305E-49</v>
      </c>
      <c r="IZ218" s="107">
        <f t="shared" si="560"/>
        <v>8.4383785459669968E-55</v>
      </c>
      <c r="JA218" s="107">
        <f t="shared" si="561"/>
        <v>2.3157383691344727E-59</v>
      </c>
      <c r="JB218" s="107">
        <f t="shared" si="562"/>
        <v>2.8635389955836811E-60</v>
      </c>
      <c r="JC218" s="107">
        <f t="shared" si="563"/>
        <v>2.7756714350807452E-61</v>
      </c>
      <c r="JD218" s="107">
        <f t="shared" si="564"/>
        <v>6.9275655243444347E-67</v>
      </c>
      <c r="JE218" s="107">
        <f t="shared" si="565"/>
        <v>3.040395358933791E-74</v>
      </c>
      <c r="JF218" s="107">
        <f t="shared" si="566"/>
        <v>5.8611954665979845E-67</v>
      </c>
      <c r="JG218" s="107">
        <f t="shared" si="567"/>
        <v>6.9979861504908765E-57</v>
      </c>
      <c r="JH218" s="107">
        <f t="shared" si="568"/>
        <v>5.1698377908485107E-63</v>
      </c>
      <c r="JI218" s="107">
        <f t="shared" si="569"/>
        <v>1.4647078260229533E-58</v>
      </c>
      <c r="JJ218" s="107">
        <f t="shared" si="570"/>
        <v>3.5887885004402931E-58</v>
      </c>
      <c r="JK218" s="107">
        <f t="shared" si="571"/>
        <v>2.1074263481576682E-56</v>
      </c>
      <c r="JL218" s="107">
        <f t="shared" si="572"/>
        <v>6.4260104278716948E-56</v>
      </c>
      <c r="JM218" s="107">
        <f t="shared" si="573"/>
        <v>1.227540612964235E-88</v>
      </c>
    </row>
    <row r="219" spans="2:273" x14ac:dyDescent="0.25">
      <c r="B219" s="2">
        <v>191</v>
      </c>
      <c r="C219" s="37">
        <v>49.625</v>
      </c>
      <c r="D219" s="37">
        <v>49.508000000000003</v>
      </c>
      <c r="E219" s="37">
        <v>47.720999999999997</v>
      </c>
      <c r="F219" s="37">
        <v>45.491999999999997</v>
      </c>
      <c r="G219" s="37">
        <v>44.622999999999998</v>
      </c>
      <c r="H219" s="37">
        <v>45.753999999999998</v>
      </c>
      <c r="I219" s="37">
        <v>48.18</v>
      </c>
      <c r="J219" s="37">
        <v>48.984000000000002</v>
      </c>
      <c r="K219" s="37">
        <v>47.475000000000001</v>
      </c>
      <c r="L219" s="37">
        <v>45.639000000000003</v>
      </c>
      <c r="M219" s="37">
        <v>43.753999999999998</v>
      </c>
      <c r="N219" s="37">
        <v>44.720999999999997</v>
      </c>
      <c r="O219" s="37">
        <v>47.704999999999998</v>
      </c>
      <c r="P219" s="37">
        <v>46.524999999999999</v>
      </c>
      <c r="Q219" s="37">
        <v>47.984000000000002</v>
      </c>
      <c r="S219" s="4" t="e">
        <f t="shared" si="460"/>
        <v>#N/A</v>
      </c>
      <c r="T219" s="4" t="e">
        <f t="shared" si="461"/>
        <v>#N/A</v>
      </c>
      <c r="U219" s="4" t="e">
        <f t="shared" si="462"/>
        <v>#N/A</v>
      </c>
      <c r="V219" s="4" t="e">
        <f t="shared" si="463"/>
        <v>#N/A</v>
      </c>
      <c r="W219" s="4" t="e">
        <f t="shared" si="464"/>
        <v>#N/A</v>
      </c>
      <c r="X219" s="4" t="e">
        <f t="shared" si="465"/>
        <v>#N/A</v>
      </c>
      <c r="Y219" s="4" t="e">
        <f t="shared" si="466"/>
        <v>#N/A</v>
      </c>
      <c r="Z219" s="4" t="e">
        <f t="shared" si="467"/>
        <v>#N/A</v>
      </c>
      <c r="AA219" s="4" t="e">
        <f t="shared" si="468"/>
        <v>#N/A</v>
      </c>
      <c r="AB219" s="4" t="e">
        <f t="shared" si="469"/>
        <v>#N/A</v>
      </c>
      <c r="AC219" s="4" t="e">
        <f t="shared" si="470"/>
        <v>#N/A</v>
      </c>
      <c r="AD219" s="4" t="e">
        <f t="shared" si="471"/>
        <v>#N/A</v>
      </c>
      <c r="AE219" s="4" t="e">
        <f t="shared" si="472"/>
        <v>#N/A</v>
      </c>
      <c r="AF219" s="4" t="e">
        <f t="shared" si="473"/>
        <v>#N/A</v>
      </c>
      <c r="AG219" s="4" t="e">
        <f t="shared" si="474"/>
        <v>#N/A</v>
      </c>
      <c r="AI219" s="4">
        <f t="shared" si="475"/>
        <v>0</v>
      </c>
      <c r="AJ219" s="4">
        <f t="shared" si="476"/>
        <v>0</v>
      </c>
      <c r="AK219" s="4">
        <f t="shared" si="477"/>
        <v>0</v>
      </c>
      <c r="AL219" s="4">
        <f t="shared" si="478"/>
        <v>0</v>
      </c>
      <c r="AM219" s="4">
        <f t="shared" si="479"/>
        <v>0</v>
      </c>
      <c r="AN219" s="4">
        <f t="shared" si="480"/>
        <v>0</v>
      </c>
      <c r="AO219" s="4">
        <f t="shared" si="481"/>
        <v>0</v>
      </c>
      <c r="AP219" s="4">
        <f t="shared" si="482"/>
        <v>0</v>
      </c>
      <c r="AQ219" s="4">
        <f t="shared" si="483"/>
        <v>0</v>
      </c>
      <c r="AR219" s="4">
        <f t="shared" si="484"/>
        <v>0</v>
      </c>
      <c r="AS219" s="4">
        <f t="shared" si="485"/>
        <v>0</v>
      </c>
      <c r="AT219" s="4">
        <f t="shared" si="486"/>
        <v>0</v>
      </c>
      <c r="AU219" s="4">
        <f t="shared" si="487"/>
        <v>0</v>
      </c>
      <c r="AV219" s="4">
        <f t="shared" si="667"/>
        <v>0</v>
      </c>
      <c r="AW219" s="4">
        <f t="shared" si="667"/>
        <v>0</v>
      </c>
      <c r="AY219" s="2" t="e">
        <f t="shared" si="509"/>
        <v>#N/A</v>
      </c>
      <c r="AZ219" s="2" t="e">
        <f t="shared" si="575"/>
        <v>#N/A</v>
      </c>
      <c r="BA219" s="2" t="e">
        <f t="shared" si="576"/>
        <v>#N/A</v>
      </c>
      <c r="BB219" s="2" t="e">
        <f t="shared" si="577"/>
        <v>#N/A</v>
      </c>
      <c r="BC219" s="2" t="e">
        <f t="shared" si="578"/>
        <v>#N/A</v>
      </c>
      <c r="BD219" s="2" t="e">
        <f t="shared" si="579"/>
        <v>#N/A</v>
      </c>
      <c r="BE219" s="2" t="e">
        <f t="shared" si="580"/>
        <v>#N/A</v>
      </c>
      <c r="BF219" s="2" t="e">
        <f t="shared" si="581"/>
        <v>#N/A</v>
      </c>
      <c r="BG219" s="2" t="e">
        <f t="shared" si="582"/>
        <v>#N/A</v>
      </c>
      <c r="BH219" s="2" t="e">
        <f t="shared" si="583"/>
        <v>#N/A</v>
      </c>
      <c r="BI219" s="2" t="e">
        <f t="shared" si="584"/>
        <v>#N/A</v>
      </c>
      <c r="BJ219" s="2" t="e">
        <f t="shared" si="585"/>
        <v>#N/A</v>
      </c>
      <c r="BK219" s="2" t="e">
        <f t="shared" si="586"/>
        <v>#N/A</v>
      </c>
      <c r="BL219" s="2" t="e">
        <f t="shared" si="587"/>
        <v>#N/A</v>
      </c>
      <c r="BM219" s="2" t="e">
        <f t="shared" si="588"/>
        <v>#N/A</v>
      </c>
      <c r="BO219" s="2" t="str">
        <f t="shared" si="652"/>
        <v/>
      </c>
      <c r="BP219" s="2" t="str">
        <f t="shared" si="653"/>
        <v/>
      </c>
      <c r="BQ219" s="2" t="str">
        <f t="shared" si="654"/>
        <v/>
      </c>
      <c r="BR219" s="2" t="str">
        <f t="shared" si="655"/>
        <v/>
      </c>
      <c r="BS219" s="2" t="str">
        <f t="shared" si="656"/>
        <v/>
      </c>
      <c r="BT219" s="2" t="str">
        <f t="shared" si="657"/>
        <v/>
      </c>
      <c r="BU219" s="2" t="str">
        <f t="shared" si="658"/>
        <v/>
      </c>
      <c r="BV219" s="2" t="str">
        <f t="shared" si="659"/>
        <v/>
      </c>
      <c r="BW219" s="2" t="str">
        <f t="shared" si="660"/>
        <v/>
      </c>
      <c r="BX219" s="2" t="str">
        <f t="shared" si="661"/>
        <v/>
      </c>
      <c r="BY219" s="2" t="str">
        <f t="shared" si="662"/>
        <v/>
      </c>
      <c r="BZ219" s="2" t="str">
        <f t="shared" si="663"/>
        <v/>
      </c>
      <c r="CA219" s="2" t="str">
        <f t="shared" si="664"/>
        <v/>
      </c>
      <c r="CB219" s="2" t="str">
        <f t="shared" si="665"/>
        <v/>
      </c>
      <c r="CC219" s="2" t="str">
        <f t="shared" si="666"/>
        <v/>
      </c>
      <c r="CE219" s="2" t="str">
        <f t="shared" si="510"/>
        <v/>
      </c>
      <c r="CF219" s="2" t="str">
        <f t="shared" si="511"/>
        <v/>
      </c>
      <c r="CG219" s="2" t="str">
        <f t="shared" si="512"/>
        <v/>
      </c>
      <c r="CH219" s="2" t="str">
        <f t="shared" si="513"/>
        <v/>
      </c>
      <c r="CI219" s="2" t="str">
        <f t="shared" si="514"/>
        <v/>
      </c>
      <c r="CJ219" s="2" t="str">
        <f t="shared" si="515"/>
        <v/>
      </c>
      <c r="CK219" s="2" t="str">
        <f t="shared" si="516"/>
        <v/>
      </c>
      <c r="CL219" s="2" t="str">
        <f t="shared" si="517"/>
        <v/>
      </c>
      <c r="CM219" s="2" t="str">
        <f t="shared" si="518"/>
        <v/>
      </c>
      <c r="CN219" s="2" t="str">
        <f t="shared" si="519"/>
        <v/>
      </c>
      <c r="CO219" s="2" t="str">
        <f t="shared" si="520"/>
        <v/>
      </c>
      <c r="CP219" s="2" t="str">
        <f t="shared" si="521"/>
        <v/>
      </c>
      <c r="CQ219" s="2" t="str">
        <f t="shared" si="522"/>
        <v/>
      </c>
      <c r="CR219" s="2" t="str">
        <f t="shared" si="523"/>
        <v/>
      </c>
      <c r="CS219" s="2" t="str">
        <f t="shared" si="524"/>
        <v/>
      </c>
      <c r="CU219" s="2" t="str">
        <f t="shared" si="525"/>
        <v/>
      </c>
      <c r="CV219" s="2" t="str">
        <f t="shared" si="526"/>
        <v/>
      </c>
      <c r="CW219" s="2" t="str">
        <f t="shared" si="527"/>
        <v/>
      </c>
      <c r="CX219" s="2" t="str">
        <f t="shared" si="528"/>
        <v/>
      </c>
      <c r="CY219" s="2" t="str">
        <f t="shared" si="529"/>
        <v/>
      </c>
      <c r="CZ219" s="2" t="str">
        <f t="shared" si="530"/>
        <v/>
      </c>
      <c r="DA219" s="2" t="str">
        <f t="shared" si="531"/>
        <v/>
      </c>
      <c r="DB219" s="2" t="str">
        <f t="shared" si="532"/>
        <v/>
      </c>
      <c r="DC219" s="2" t="str">
        <f t="shared" si="533"/>
        <v/>
      </c>
      <c r="DD219" s="2" t="str">
        <f t="shared" si="534"/>
        <v/>
      </c>
      <c r="DE219" s="2" t="str">
        <f t="shared" si="535"/>
        <v/>
      </c>
      <c r="DF219" s="2" t="str">
        <f t="shared" si="536"/>
        <v/>
      </c>
      <c r="DG219" s="2" t="str">
        <f t="shared" si="537"/>
        <v/>
      </c>
      <c r="DH219" s="2" t="str">
        <f t="shared" si="538"/>
        <v/>
      </c>
      <c r="DI219" s="2" t="str">
        <f t="shared" si="539"/>
        <v/>
      </c>
      <c r="DK219" s="2">
        <f t="shared" si="489"/>
        <v>85.419348387096761</v>
      </c>
      <c r="DL219" s="2">
        <f t="shared" si="668"/>
        <v>113.06032551319652</v>
      </c>
      <c r="DM219" s="2">
        <f t="shared" si="668"/>
        <v>104.02528387096774</v>
      </c>
      <c r="DN219" s="2">
        <f t="shared" si="668"/>
        <v>105.19905161290325</v>
      </c>
      <c r="DO219" s="2">
        <f t="shared" si="668"/>
        <v>98.853281158357774</v>
      </c>
      <c r="DP219" s="2">
        <f t="shared" si="668"/>
        <v>102.37894354838713</v>
      </c>
      <c r="DQ219" s="2">
        <f t="shared" si="668"/>
        <v>109.43697526737967</v>
      </c>
      <c r="DR219" s="2">
        <f t="shared" si="668"/>
        <v>95.91693255131969</v>
      </c>
      <c r="DS219" s="2">
        <f t="shared" si="668"/>
        <v>90.834616421568626</v>
      </c>
      <c r="DT219" s="2">
        <f t="shared" si="668"/>
        <v>95.707844696969715</v>
      </c>
      <c r="DU219" s="2">
        <f t="shared" si="668"/>
        <v>92.491096702317279</v>
      </c>
      <c r="DV219" s="2">
        <f t="shared" si="668"/>
        <v>90.619016312316717</v>
      </c>
      <c r="DW219" s="2">
        <f t="shared" si="668"/>
        <v>88.549436217008775</v>
      </c>
      <c r="DX219" s="2">
        <f t="shared" si="668"/>
        <v>87.273481060606045</v>
      </c>
      <c r="DY219" s="2">
        <f t="shared" si="668"/>
        <v>73.223567870826514</v>
      </c>
      <c r="EA219" s="2">
        <f t="shared" si="671"/>
        <v>47.021980349286764</v>
      </c>
      <c r="EB219" s="2">
        <f t="shared" si="491"/>
        <v>45.976448132780078</v>
      </c>
      <c r="EC219" s="2">
        <f t="shared" si="492"/>
        <v>42.69082977178423</v>
      </c>
      <c r="ED219" s="2">
        <f t="shared" si="493"/>
        <v>41.107734190002844</v>
      </c>
      <c r="EE219" s="2">
        <f t="shared" si="494"/>
        <v>41.600525737427176</v>
      </c>
      <c r="EF219" s="2">
        <f t="shared" si="495"/>
        <v>42.305473508319984</v>
      </c>
      <c r="EG219" s="2">
        <f t="shared" si="496"/>
        <v>43.740655117883847</v>
      </c>
      <c r="EH219" s="2">
        <f t="shared" si="497"/>
        <v>45.377208242252792</v>
      </c>
      <c r="EI219" s="2">
        <f t="shared" si="498"/>
        <v>46.113228061657964</v>
      </c>
      <c r="EJ219" s="2">
        <f t="shared" si="499"/>
        <v>42.834204010529589</v>
      </c>
      <c r="EK219" s="2">
        <f t="shared" si="500"/>
        <v>42.423452745091922</v>
      </c>
      <c r="EL219" s="2">
        <f t="shared" si="501"/>
        <v>43.386144969696964</v>
      </c>
      <c r="EM219" s="2">
        <f t="shared" si="502"/>
        <v>43.161686369705066</v>
      </c>
      <c r="EN219" s="2">
        <f t="shared" si="503"/>
        <v>43.204421804023383</v>
      </c>
      <c r="EO219" s="2">
        <f t="shared" si="504"/>
        <v>50.519782073813722</v>
      </c>
      <c r="EQ219" s="2">
        <f t="shared" si="505"/>
        <v>48.680341938333811</v>
      </c>
      <c r="ER219" s="2">
        <f t="shared" si="669"/>
        <v>47.479334728955465</v>
      </c>
      <c r="ES219" s="2">
        <f t="shared" si="669"/>
        <v>44.826205263386271</v>
      </c>
      <c r="ET219" s="2">
        <f t="shared" si="669"/>
        <v>44.637196084870375</v>
      </c>
      <c r="EU219" s="2">
        <f t="shared" si="669"/>
        <v>43.34301420599607</v>
      </c>
      <c r="EV219" s="2">
        <f t="shared" si="669"/>
        <v>43.79816167702517</v>
      </c>
      <c r="EW219" s="2">
        <f t="shared" si="669"/>
        <v>45.140016797801366</v>
      </c>
      <c r="EX219" s="2">
        <f t="shared" si="669"/>
        <v>45.614118378057057</v>
      </c>
      <c r="EY219" s="2">
        <f t="shared" si="669"/>
        <v>45.150252915590485</v>
      </c>
      <c r="EZ219" s="2">
        <f t="shared" si="669"/>
        <v>44.43109890560698</v>
      </c>
      <c r="FA219" s="2">
        <f t="shared" si="669"/>
        <v>43.282951983357933</v>
      </c>
      <c r="FB219" s="2">
        <f t="shared" si="669"/>
        <v>43.665569966931713</v>
      </c>
      <c r="FC219" s="2">
        <f t="shared" si="669"/>
        <v>45.404059615325764</v>
      </c>
      <c r="FD219" s="2">
        <f t="shared" si="669"/>
        <v>45.956457772182645</v>
      </c>
      <c r="FE219" s="2">
        <f t="shared" si="669"/>
        <v>48.320274814606094</v>
      </c>
      <c r="FG219" s="2">
        <f t="shared" si="507"/>
        <v>0.99999999999997535</v>
      </c>
      <c r="FH219" s="2">
        <f t="shared" si="670"/>
        <v>0.99999999999997657</v>
      </c>
      <c r="FI219" s="2">
        <f t="shared" si="670"/>
        <v>0.99999999999998201</v>
      </c>
      <c r="FJ219" s="2">
        <f t="shared" si="670"/>
        <v>0.99999999999998268</v>
      </c>
      <c r="FK219" s="2">
        <f t="shared" si="670"/>
        <v>0.99999999999998102</v>
      </c>
      <c r="FL219" s="2">
        <f t="shared" si="670"/>
        <v>0.99999999999998257</v>
      </c>
      <c r="FM219" s="2">
        <f t="shared" si="670"/>
        <v>0.99999999999998213</v>
      </c>
      <c r="FN219" s="2">
        <f t="shared" si="670"/>
        <v>0.99999999999998335</v>
      </c>
      <c r="FO219" s="2">
        <f t="shared" si="670"/>
        <v>0.99999999999997702</v>
      </c>
      <c r="FP219" s="2">
        <f t="shared" si="670"/>
        <v>0.99999999999998135</v>
      </c>
      <c r="FQ219" s="2">
        <f t="shared" si="670"/>
        <v>0.99999999999997968</v>
      </c>
      <c r="FR219" s="2">
        <f t="shared" si="670"/>
        <v>0.99999999999998257</v>
      </c>
      <c r="FS219" s="2">
        <f t="shared" si="670"/>
        <v>0.99999999999966571</v>
      </c>
      <c r="FT219" s="2">
        <f t="shared" si="670"/>
        <v>0.99999999999647127</v>
      </c>
      <c r="FU219" s="2">
        <f t="shared" si="670"/>
        <v>0.99999999997546041</v>
      </c>
      <c r="FW219" s="2">
        <f t="shared" si="540"/>
        <v>0.99999551649541585</v>
      </c>
      <c r="FX219" s="2">
        <f t="shared" si="592"/>
        <v>0.99999654197443688</v>
      </c>
      <c r="FY219" s="2">
        <f t="shared" si="593"/>
        <v>0.99999742127030755</v>
      </c>
      <c r="FZ219" s="2">
        <f t="shared" si="594"/>
        <v>0.99999670896650594</v>
      </c>
      <c r="GA219" s="2">
        <f t="shared" si="595"/>
        <v>0.99999623451184605</v>
      </c>
      <c r="GB219" s="2">
        <f t="shared" si="596"/>
        <v>0.99999711840957994</v>
      </c>
      <c r="GC219" s="2">
        <f t="shared" si="597"/>
        <v>0.99999780451793852</v>
      </c>
      <c r="GD219" s="2">
        <f t="shared" si="598"/>
        <v>0.99999691804040514</v>
      </c>
      <c r="GE219" s="2">
        <f t="shared" si="599"/>
        <v>0.99999329947767734</v>
      </c>
      <c r="GF219" s="2">
        <f t="shared" si="600"/>
        <v>0.99999353005357117</v>
      </c>
      <c r="GG219" s="2">
        <f t="shared" si="601"/>
        <v>0.9999928372271073</v>
      </c>
      <c r="GH219" s="2">
        <f t="shared" si="602"/>
        <v>0.99999394891454907</v>
      </c>
      <c r="GI219" s="2">
        <f t="shared" si="603"/>
        <v>0.99998087770231603</v>
      </c>
      <c r="GJ219" s="2">
        <f t="shared" si="604"/>
        <v>0.99993902548793812</v>
      </c>
      <c r="GK219" s="2">
        <f t="shared" si="605"/>
        <v>0.99981101740605338</v>
      </c>
      <c r="GM219" s="107">
        <f t="shared" si="541"/>
        <v>0</v>
      </c>
      <c r="GN219" s="107">
        <f t="shared" si="606"/>
        <v>0</v>
      </c>
      <c r="GO219" s="107">
        <f t="shared" si="607"/>
        <v>0</v>
      </c>
      <c r="GP219" s="107">
        <f t="shared" si="608"/>
        <v>0</v>
      </c>
      <c r="GQ219" s="107">
        <f t="shared" si="609"/>
        <v>0</v>
      </c>
      <c r="GR219" s="107">
        <f t="shared" si="610"/>
        <v>0</v>
      </c>
      <c r="GS219" s="107">
        <f t="shared" si="611"/>
        <v>0</v>
      </c>
      <c r="GT219" s="107">
        <f t="shared" si="612"/>
        <v>0</v>
      </c>
      <c r="GU219" s="107">
        <f t="shared" si="613"/>
        <v>0</v>
      </c>
      <c r="GV219" s="107">
        <f t="shared" si="614"/>
        <v>0</v>
      </c>
      <c r="GW219" s="107">
        <f t="shared" si="615"/>
        <v>0</v>
      </c>
      <c r="GX219" s="107">
        <f t="shared" si="616"/>
        <v>0</v>
      </c>
      <c r="GY219" s="107">
        <f t="shared" si="617"/>
        <v>0</v>
      </c>
      <c r="GZ219" s="107">
        <f t="shared" si="618"/>
        <v>0</v>
      </c>
      <c r="HA219" s="107">
        <f t="shared" si="619"/>
        <v>0</v>
      </c>
      <c r="HC219" s="107">
        <f t="shared" si="542"/>
        <v>0</v>
      </c>
      <c r="HD219" s="107">
        <f t="shared" si="620"/>
        <v>0</v>
      </c>
      <c r="HE219" s="107">
        <f t="shared" si="621"/>
        <v>0</v>
      </c>
      <c r="HF219" s="107">
        <f t="shared" si="622"/>
        <v>0</v>
      </c>
      <c r="HG219" s="107">
        <f t="shared" si="623"/>
        <v>0</v>
      </c>
      <c r="HH219" s="107">
        <f t="shared" si="624"/>
        <v>0</v>
      </c>
      <c r="HI219" s="107">
        <f t="shared" si="625"/>
        <v>0</v>
      </c>
      <c r="HJ219" s="107">
        <f t="shared" si="626"/>
        <v>0</v>
      </c>
      <c r="HK219" s="107">
        <f t="shared" si="627"/>
        <v>0</v>
      </c>
      <c r="HL219" s="107">
        <f t="shared" si="628"/>
        <v>0</v>
      </c>
      <c r="HM219" s="107">
        <f t="shared" si="629"/>
        <v>0</v>
      </c>
      <c r="HN219" s="107">
        <f t="shared" si="630"/>
        <v>0</v>
      </c>
      <c r="HO219" s="107">
        <f t="shared" si="631"/>
        <v>0</v>
      </c>
      <c r="HP219" s="107">
        <f t="shared" si="632"/>
        <v>0</v>
      </c>
      <c r="HQ219" s="107">
        <f t="shared" si="633"/>
        <v>0</v>
      </c>
      <c r="HS219" s="107">
        <f t="shared" si="543"/>
        <v>2.564088261456605E-188</v>
      </c>
      <c r="HT219" s="107">
        <f t="shared" si="634"/>
        <v>2.5161944716431501E-204</v>
      </c>
      <c r="HU219" s="107">
        <f t="shared" si="635"/>
        <v>2.0594248693395662E-218</v>
      </c>
      <c r="HV219" s="107">
        <f t="shared" si="636"/>
        <v>5.7541125391065807E-228</v>
      </c>
      <c r="HW219" s="107">
        <f t="shared" si="637"/>
        <v>1.1771734577884895E-234</v>
      </c>
      <c r="HX219" s="107">
        <f t="shared" si="638"/>
        <v>5.1070928644102192E-251</v>
      </c>
      <c r="HY219" s="107">
        <f t="shared" si="639"/>
        <v>7.7680221572850634E-273</v>
      </c>
      <c r="HZ219" s="107">
        <f t="shared" si="640"/>
        <v>2.1685301153438427E-253</v>
      </c>
      <c r="IA219" s="107">
        <f t="shared" si="641"/>
        <v>3.6900540800649717E-229</v>
      </c>
      <c r="IB219" s="107">
        <f t="shared" si="642"/>
        <v>1.958059596037642E-254</v>
      </c>
      <c r="IC219" s="107">
        <f t="shared" si="643"/>
        <v>1.4150321472915177E-237</v>
      </c>
      <c r="ID219" s="107">
        <f t="shared" si="644"/>
        <v>3.9149517691806591E-232</v>
      </c>
      <c r="IE219" s="107">
        <f t="shared" si="645"/>
        <v>1.1777623635476323E-224</v>
      </c>
      <c r="IF219" s="107">
        <f t="shared" si="646"/>
        <v>7.1749495697608923E-231</v>
      </c>
      <c r="IG219" s="107">
        <f t="shared" si="647"/>
        <v>5.4940487341432767E-227</v>
      </c>
      <c r="II219" s="107">
        <f t="shared" si="544"/>
        <v>2.4542569499946287E-51</v>
      </c>
      <c r="IJ219" s="107">
        <f t="shared" si="545"/>
        <v>8.5294404042717436E-57</v>
      </c>
      <c r="IK219" s="107">
        <f t="shared" si="546"/>
        <v>1.7742085863665367E-61</v>
      </c>
      <c r="IL219" s="107">
        <f t="shared" si="547"/>
        <v>1.8419807109281796E-62</v>
      </c>
      <c r="IM219" s="107">
        <f t="shared" si="548"/>
        <v>1.5458256327063958E-63</v>
      </c>
      <c r="IN219" s="107">
        <f t="shared" si="549"/>
        <v>2.6779544815580904E-69</v>
      </c>
      <c r="IO219" s="107">
        <f t="shared" si="550"/>
        <v>7.171144456230468E-77</v>
      </c>
      <c r="IP219" s="107">
        <f t="shared" si="551"/>
        <v>2.1846090282974942E-69</v>
      </c>
      <c r="IQ219" s="107">
        <f t="shared" si="552"/>
        <v>4.4982671104014635E-59</v>
      </c>
      <c r="IR219" s="107">
        <f t="shared" si="553"/>
        <v>1.9307497715129096E-65</v>
      </c>
      <c r="IS219" s="107">
        <f t="shared" si="554"/>
        <v>7.8368049123631145E-61</v>
      </c>
      <c r="IT219" s="107">
        <f t="shared" si="555"/>
        <v>2.1451469944576032E-60</v>
      </c>
      <c r="IU219" s="107">
        <f t="shared" si="556"/>
        <v>1.438402709473244E-58</v>
      </c>
      <c r="IV219" s="107">
        <f t="shared" si="557"/>
        <v>4.0110724967862642E-58</v>
      </c>
      <c r="IW219" s="107">
        <f t="shared" si="558"/>
        <v>2.4640883163407939E-92</v>
      </c>
      <c r="IY219" s="107">
        <f t="shared" si="559"/>
        <v>2.4542569499946287E-51</v>
      </c>
      <c r="IZ219" s="107">
        <f t="shared" si="560"/>
        <v>8.5294404042717436E-57</v>
      </c>
      <c r="JA219" s="107">
        <f t="shared" si="561"/>
        <v>1.7742085863665367E-61</v>
      </c>
      <c r="JB219" s="107">
        <f t="shared" si="562"/>
        <v>1.8419807109281796E-62</v>
      </c>
      <c r="JC219" s="107">
        <f t="shared" si="563"/>
        <v>1.5458256327063958E-63</v>
      </c>
      <c r="JD219" s="107">
        <f t="shared" si="564"/>
        <v>2.6779544815580904E-69</v>
      </c>
      <c r="JE219" s="107">
        <f t="shared" si="565"/>
        <v>7.171144456230468E-77</v>
      </c>
      <c r="JF219" s="107">
        <f t="shared" si="566"/>
        <v>2.1846090282974942E-69</v>
      </c>
      <c r="JG219" s="107">
        <f t="shared" si="567"/>
        <v>4.4982671104014635E-59</v>
      </c>
      <c r="JH219" s="107">
        <f t="shared" si="568"/>
        <v>1.9307497715129096E-65</v>
      </c>
      <c r="JI219" s="107">
        <f t="shared" si="569"/>
        <v>7.8368049123631145E-61</v>
      </c>
      <c r="JJ219" s="107">
        <f t="shared" si="570"/>
        <v>2.1451469944576032E-60</v>
      </c>
      <c r="JK219" s="107">
        <f t="shared" si="571"/>
        <v>1.438402709473244E-58</v>
      </c>
      <c r="JL219" s="107">
        <f t="shared" si="572"/>
        <v>4.0110724967862642E-58</v>
      </c>
      <c r="JM219" s="107">
        <f t="shared" si="573"/>
        <v>2.4640883163407939E-92</v>
      </c>
    </row>
    <row r="220" spans="2:273" x14ac:dyDescent="0.25">
      <c r="B220" s="2">
        <v>192</v>
      </c>
      <c r="C220" s="37">
        <v>49.530999999999999</v>
      </c>
      <c r="D220" s="37">
        <v>49.164000000000001</v>
      </c>
      <c r="E220" s="37">
        <v>46.639000000000003</v>
      </c>
      <c r="F220" s="37">
        <v>45.23</v>
      </c>
      <c r="G220" s="37">
        <v>46.344000000000001</v>
      </c>
      <c r="H220" s="37">
        <v>45.540999999999997</v>
      </c>
      <c r="I220" s="37">
        <v>48.082000000000001</v>
      </c>
      <c r="J220" s="37">
        <v>48.540999999999997</v>
      </c>
      <c r="K220" s="37">
        <v>46.753999999999998</v>
      </c>
      <c r="L220" s="37">
        <v>46.655999999999999</v>
      </c>
      <c r="M220" s="37">
        <v>44.344000000000001</v>
      </c>
      <c r="N220" s="37">
        <v>45.606999999999999</v>
      </c>
      <c r="O220" s="37">
        <v>48.197000000000003</v>
      </c>
      <c r="P220" s="37">
        <v>46.869</v>
      </c>
      <c r="Q220" s="37">
        <v>48.59</v>
      </c>
      <c r="S220" s="4" t="e">
        <f t="shared" ref="S220:S228" si="672">AY220 + (C$3 * _xlfn.NORM.DIST($B220, C$7, ABS(C$11), FALSE) * _xlfn.NORM.DIST(($B220 - C$7)*C$15, 0, ABS(C$11), TRUE) * 2)
               + (C$4 * _xlfn.NORM.DIST($B220, C$8, ABS(C$12), FALSE) * _xlfn.NORM.DIST(($B220 - C$8)*C$16, 0, ABS(C$12), TRUE) * 2)
               + (C$5 * _xlfn.NORM.DIST($B220, C$9, ABS(C$13), FALSE) * _xlfn.NORM.DIST(($B220 - C$9)*C$17, 0, ABS(C$13), TRUE) * 2)
               + (C$6 * _xlfn.NORM.DIST($B220, C$10, ABS(C$14), FALSE) * _xlfn.NORM.DIST(($B220 - C$10)*C$18, 0, ABS(C$14), TRUE) * 2)</f>
        <v>#N/A</v>
      </c>
      <c r="T220" s="4" t="e">
        <f t="shared" ref="T220:T228" si="673">AZ220 + (D$3 * _xlfn.NORM.DIST($B220, D$7, ABS(D$11), FALSE) * _xlfn.NORM.DIST(($B220 - D$7)*D$15, 0, ABS(D$11), TRUE) * 2)
               + (D$4 * _xlfn.NORM.DIST($B220, D$8, ABS(D$12), FALSE) * _xlfn.NORM.DIST(($B220 - D$8)*D$16, 0, ABS(D$12), TRUE) * 2)
               + (D$5 * _xlfn.NORM.DIST($B220, D$9, ABS(D$13), FALSE) * _xlfn.NORM.DIST(($B220 - D$9)*D$17, 0, ABS(D$13), TRUE) * 2)
               + (D$6 * _xlfn.NORM.DIST($B220, D$10, ABS(D$14), FALSE) * _xlfn.NORM.DIST(($B220 - D$10)*D$18, 0, ABS(D$14), TRUE) * 2)</f>
        <v>#N/A</v>
      </c>
      <c r="U220" s="4" t="e">
        <f t="shared" ref="U220:U228" si="674">BA220 + (E$3 * _xlfn.NORM.DIST($B220, E$7, ABS(E$11), FALSE) * _xlfn.NORM.DIST(($B220 - E$7)*E$15, 0, ABS(E$11), TRUE) * 2)
               + (E$4 * _xlfn.NORM.DIST($B220, E$8, ABS(E$12), FALSE) * _xlfn.NORM.DIST(($B220 - E$8)*E$16, 0, ABS(E$12), TRUE) * 2)
               + (E$5 * _xlfn.NORM.DIST($B220, E$9, ABS(E$13), FALSE) * _xlfn.NORM.DIST(($B220 - E$9)*E$17, 0, ABS(E$13), TRUE) * 2)
               + (E$6 * _xlfn.NORM.DIST($B220, E$10, ABS(E$14), FALSE) * _xlfn.NORM.DIST(($B220 - E$10)*E$18, 0, ABS(E$14), TRUE) * 2)</f>
        <v>#N/A</v>
      </c>
      <c r="V220" s="4" t="e">
        <f t="shared" ref="V220:V228" si="675">BB220 + (F$3 * _xlfn.NORM.DIST($B220, F$7, ABS(F$11), FALSE) * _xlfn.NORM.DIST(($B220 - F$7)*F$15, 0, ABS(F$11), TRUE) * 2)
               + (F$4 * _xlfn.NORM.DIST($B220, F$8, ABS(F$12), FALSE) * _xlfn.NORM.DIST(($B220 - F$8)*F$16, 0, ABS(F$12), TRUE) * 2)
               + (F$5 * _xlfn.NORM.DIST($B220, F$9, ABS(F$13), FALSE) * _xlfn.NORM.DIST(($B220 - F$9)*F$17, 0, ABS(F$13), TRUE) * 2)
               + (F$6 * _xlfn.NORM.DIST($B220, F$10, ABS(F$14), FALSE) * _xlfn.NORM.DIST(($B220 - F$10)*F$18, 0, ABS(F$14), TRUE) * 2)</f>
        <v>#N/A</v>
      </c>
      <c r="W220" s="4" t="e">
        <f t="shared" ref="W220:W228" si="676">BC220 + (G$3 * _xlfn.NORM.DIST($B220, G$7, ABS(G$11), FALSE) * _xlfn.NORM.DIST(($B220 - G$7)*G$15, 0, ABS(G$11), TRUE) * 2)
               + (G$4 * _xlfn.NORM.DIST($B220, G$8, ABS(G$12), FALSE) * _xlfn.NORM.DIST(($B220 - G$8)*G$16, 0, ABS(G$12), TRUE) * 2)
               + (G$5 * _xlfn.NORM.DIST($B220, G$9, ABS(G$13), FALSE) * _xlfn.NORM.DIST(($B220 - G$9)*G$17, 0, ABS(G$13), TRUE) * 2)
               + (G$6 * _xlfn.NORM.DIST($B220, G$10, ABS(G$14), FALSE) * _xlfn.NORM.DIST(($B220 - G$10)*G$18, 0, ABS(G$14), TRUE) * 2)</f>
        <v>#N/A</v>
      </c>
      <c r="X220" s="4" t="e">
        <f t="shared" ref="X220:X228" si="677">BD220 + (H$3 * _xlfn.NORM.DIST($B220, H$7, ABS(H$11), FALSE) * _xlfn.NORM.DIST(($B220 - H$7)*H$15, 0, ABS(H$11), TRUE) * 2)
               + (H$4 * _xlfn.NORM.DIST($B220, H$8, ABS(H$12), FALSE) * _xlfn.NORM.DIST(($B220 - H$8)*H$16, 0, ABS(H$12), TRUE) * 2)
               + (H$5 * _xlfn.NORM.DIST($B220, H$9, ABS(H$13), FALSE) * _xlfn.NORM.DIST(($B220 - H$9)*H$17, 0, ABS(H$13), TRUE) * 2)
               + (H$6 * _xlfn.NORM.DIST($B220, H$10, ABS(H$14), FALSE) * _xlfn.NORM.DIST(($B220 - H$10)*H$18, 0, ABS(H$14), TRUE) * 2)</f>
        <v>#N/A</v>
      </c>
      <c r="Y220" s="4" t="e">
        <f t="shared" ref="Y220:Y228" si="678">BE220 + (I$3 * _xlfn.NORM.DIST($B220, I$7, ABS(I$11), FALSE) * _xlfn.NORM.DIST(($B220 - I$7)*I$15, 0, ABS(I$11), TRUE) * 2)
               + (I$4 * _xlfn.NORM.DIST($B220, I$8, ABS(I$12), FALSE) * _xlfn.NORM.DIST(($B220 - I$8)*I$16, 0, ABS(I$12), TRUE) * 2)
               + (I$5 * _xlfn.NORM.DIST($B220, I$9, ABS(I$13), FALSE) * _xlfn.NORM.DIST(($B220 - I$9)*I$17, 0, ABS(I$13), TRUE) * 2)
               + (I$6 * _xlfn.NORM.DIST($B220, I$10, ABS(I$14), FALSE) * _xlfn.NORM.DIST(($B220 - I$10)*I$18, 0, ABS(I$14), TRUE) * 2)</f>
        <v>#N/A</v>
      </c>
      <c r="Z220" s="4" t="e">
        <f t="shared" ref="Z220:Z228" si="679">BF220 + (J$3 * _xlfn.NORM.DIST($B220, J$7, ABS(J$11), FALSE) * _xlfn.NORM.DIST(($B220 - J$7)*J$15, 0, ABS(J$11), TRUE) * 2)
               + (J$4 * _xlfn.NORM.DIST($B220, J$8, ABS(J$12), FALSE) * _xlfn.NORM.DIST(($B220 - J$8)*J$16, 0, ABS(J$12), TRUE) * 2)
               + (J$5 * _xlfn.NORM.DIST($B220, J$9, ABS(J$13), FALSE) * _xlfn.NORM.DIST(($B220 - J$9)*J$17, 0, ABS(J$13), TRUE) * 2)
               + (J$6 * _xlfn.NORM.DIST($B220, J$10, ABS(J$14), FALSE) * _xlfn.NORM.DIST(($B220 - J$10)*J$18, 0, ABS(J$14), TRUE) * 2)</f>
        <v>#N/A</v>
      </c>
      <c r="AA220" s="4" t="e">
        <f t="shared" ref="AA220:AA228" si="680">BG220 + (K$3 * _xlfn.NORM.DIST($B220, K$7, ABS(K$11), FALSE) * _xlfn.NORM.DIST(($B220 - K$7)*K$15, 0, ABS(K$11), TRUE) * 2)
               + (K$4 * _xlfn.NORM.DIST($B220, K$8, ABS(K$12), FALSE) * _xlfn.NORM.DIST(($B220 - K$8)*K$16, 0, ABS(K$12), TRUE) * 2)
               + (K$5 * _xlfn.NORM.DIST($B220, K$9, ABS(K$13), FALSE) * _xlfn.NORM.DIST(($B220 - K$9)*K$17, 0, ABS(K$13), TRUE) * 2)
               + (K$6 * _xlfn.NORM.DIST($B220, K$10, ABS(K$14), FALSE) * _xlfn.NORM.DIST(($B220 - K$10)*K$18, 0, ABS(K$14), TRUE) * 2)</f>
        <v>#N/A</v>
      </c>
      <c r="AB220" s="4" t="e">
        <f t="shared" ref="AB220:AB228" si="681">BH220 + (L$3 * _xlfn.NORM.DIST($B220, L$7, ABS(L$11), FALSE) * _xlfn.NORM.DIST(($B220 - L$7)*L$15, 0, ABS(L$11), TRUE) * 2)
               + (L$4 * _xlfn.NORM.DIST($B220, L$8, ABS(L$12), FALSE) * _xlfn.NORM.DIST(($B220 - L$8)*L$16, 0, ABS(L$12), TRUE) * 2)
               + (L$5 * _xlfn.NORM.DIST($B220, L$9, ABS(L$13), FALSE) * _xlfn.NORM.DIST(($B220 - L$9)*L$17, 0, ABS(L$13), TRUE) * 2)
               + (L$6 * _xlfn.NORM.DIST($B220, L$10, ABS(L$14), FALSE) * _xlfn.NORM.DIST(($B220 - L$10)*L$18, 0, ABS(L$14), TRUE) * 2)</f>
        <v>#N/A</v>
      </c>
      <c r="AC220" s="4" t="e">
        <f t="shared" ref="AC220:AC228" si="682">BI220 + (M$3 * _xlfn.NORM.DIST($B220, M$7, ABS(M$11), FALSE) * _xlfn.NORM.DIST(($B220 - M$7)*M$15, 0, ABS(M$11), TRUE) * 2)
               + (M$4 * _xlfn.NORM.DIST($B220, M$8, ABS(M$12), FALSE) * _xlfn.NORM.DIST(($B220 - M$8)*M$16, 0, ABS(M$12), TRUE) * 2)
               + (M$5 * _xlfn.NORM.DIST($B220, M$9, ABS(M$13), FALSE) * _xlfn.NORM.DIST(($B220 - M$9)*M$17, 0, ABS(M$13), TRUE) * 2)
               + (M$6 * _xlfn.NORM.DIST($B220, M$10, ABS(M$14), FALSE) * _xlfn.NORM.DIST(($B220 - M$10)*M$18, 0, ABS(M$14), TRUE) * 2)</f>
        <v>#N/A</v>
      </c>
      <c r="AD220" s="4" t="e">
        <f t="shared" ref="AD220:AD228" si="683">BJ220 + (N$3 * _xlfn.NORM.DIST($B220, N$7, ABS(N$11), FALSE) * _xlfn.NORM.DIST(($B220 - N$7)*N$15, 0, ABS(N$11), TRUE) * 2)
               + (N$4 * _xlfn.NORM.DIST($B220, N$8, ABS(N$12), FALSE) * _xlfn.NORM.DIST(($B220 - N$8)*N$16, 0, ABS(N$12), TRUE) * 2)
               + (N$5 * _xlfn.NORM.DIST($B220, N$9, ABS(N$13), FALSE) * _xlfn.NORM.DIST(($B220 - N$9)*N$17, 0, ABS(N$13), TRUE) * 2)
               + (N$6 * _xlfn.NORM.DIST($B220, N$10, ABS(N$14), FALSE) * _xlfn.NORM.DIST(($B220 - N$10)*N$18, 0, ABS(N$14), TRUE) * 2)</f>
        <v>#N/A</v>
      </c>
      <c r="AE220" s="4" t="e">
        <f t="shared" ref="AE220:AE228" si="684">BK220 + (O$3 * _xlfn.NORM.DIST($B220, O$7, ABS(O$11), FALSE) * _xlfn.NORM.DIST(($B220 - O$7)*O$15, 0, ABS(O$11), TRUE) * 2)
               + (O$4 * _xlfn.NORM.DIST($B220, O$8, ABS(O$12), FALSE) * _xlfn.NORM.DIST(($B220 - O$8)*O$16, 0, ABS(O$12), TRUE) * 2)
               + (O$5 * _xlfn.NORM.DIST($B220, O$9, ABS(O$13), FALSE) * _xlfn.NORM.DIST(($B220 - O$9)*O$17, 0, ABS(O$13), TRUE) * 2)
               + (O$6 * _xlfn.NORM.DIST($B220, O$10, ABS(O$14), FALSE) * _xlfn.NORM.DIST(($B220 - O$10)*O$18, 0, ABS(O$14), TRUE) * 2)</f>
        <v>#N/A</v>
      </c>
      <c r="AF220" s="4" t="e">
        <f t="shared" ref="AF220:AF228" si="685">BL220 + (P$3 * _xlfn.NORM.DIST($B220, P$7, ABS(P$11), FALSE) * _xlfn.NORM.DIST(($B220 - P$7)*P$15, 0, ABS(P$11), TRUE) * 2)
               + (P$4 * _xlfn.NORM.DIST($B220, P$8, ABS(P$12), FALSE) * _xlfn.NORM.DIST(($B220 - P$8)*P$16, 0, ABS(P$12), TRUE) * 2)
               + (P$5 * _xlfn.NORM.DIST($B220, P$9, ABS(P$13), FALSE) * _xlfn.NORM.DIST(($B220 - P$9)*P$17, 0, ABS(P$13), TRUE) * 2)
               + (P$6 * _xlfn.NORM.DIST($B220, P$10, ABS(P$14), FALSE) * _xlfn.NORM.DIST(($B220 - P$10)*P$18, 0, ABS(P$14), TRUE) * 2)</f>
        <v>#N/A</v>
      </c>
      <c r="AG220" s="4" t="e">
        <f t="shared" ref="AG220:AG228" si="686">BM220 + (Q$3 * _xlfn.NORM.DIST($B220, Q$7, ABS(Q$11), FALSE) * _xlfn.NORM.DIST(($B220 - Q$7)*Q$15, 0, ABS(Q$11), TRUE) * 2)
               + (Q$4 * _xlfn.NORM.DIST($B220, Q$8, ABS(Q$12), FALSE) * _xlfn.NORM.DIST(($B220 - Q$8)*Q$16, 0, ABS(Q$12), TRUE) * 2)
               + (Q$5 * _xlfn.NORM.DIST($B220, Q$9, ABS(Q$13), FALSE) * _xlfn.NORM.DIST(($B220 - Q$9)*Q$17, 0, ABS(Q$13), TRUE) * 2)
               + (Q$6 * _xlfn.NORM.DIST($B220, Q$10, ABS(Q$14), FALSE) * _xlfn.NORM.DIST(($B220 - Q$10)*Q$18, 0, ABS(Q$14), TRUE) * 2)</f>
        <v>#N/A</v>
      </c>
      <c r="AI220" s="4">
        <f t="shared" ref="AI220:AI228" si="687">IF(OR($B220 &lt; C$231, $B220 &gt; C$234), 0, C220-S220)</f>
        <v>0</v>
      </c>
      <c r="AJ220" s="4">
        <f t="shared" ref="AJ220:AJ228" si="688">IF(OR($B220 &lt; D$231, $B220 &gt; D$234), 0, D220-T220)</f>
        <v>0</v>
      </c>
      <c r="AK220" s="4">
        <f t="shared" ref="AK220:AK228" si="689">IF(OR($B220 &lt; E$231, $B220 &gt; E$234), 0, E220-U220)</f>
        <v>0</v>
      </c>
      <c r="AL220" s="4">
        <f t="shared" ref="AL220:AL228" si="690">IF(OR($B220 &lt; F$231, $B220 &gt; F$234), 0, F220-V220)</f>
        <v>0</v>
      </c>
      <c r="AM220" s="4">
        <f t="shared" ref="AM220:AM228" si="691">IF(OR($B220 &lt; G$231, $B220 &gt; G$234), 0, G220-W220)</f>
        <v>0</v>
      </c>
      <c r="AN220" s="4">
        <f t="shared" ref="AN220:AN228" si="692">IF(OR($B220 &lt; H$231, $B220 &gt; H$234), 0, H220-X220)</f>
        <v>0</v>
      </c>
      <c r="AO220" s="4">
        <f t="shared" ref="AO220:AO228" si="693">IF(OR($B220 &lt; I$231, $B220 &gt; I$234), 0, I220-Y220)</f>
        <v>0</v>
      </c>
      <c r="AP220" s="4">
        <f t="shared" ref="AP220:AP228" si="694">IF(OR($B220 &lt; J$231, $B220 &gt; J$234), 0, J220-Z220)</f>
        <v>0</v>
      </c>
      <c r="AQ220" s="4">
        <f t="shared" ref="AQ220:AQ228" si="695">IF(OR($B220 &lt; K$231, $B220 &gt; K$234), 0, K220-AA220)</f>
        <v>0</v>
      </c>
      <c r="AR220" s="4">
        <f t="shared" ref="AR220:AR228" si="696">IF(OR($B220 &lt; L$231, $B220 &gt; L$234), 0, L220-AB220)</f>
        <v>0</v>
      </c>
      <c r="AS220" s="4">
        <f t="shared" ref="AS220:AS228" si="697">IF(OR($B220 &lt; M$231, $B220 &gt; M$234), 0, M220-AC220)</f>
        <v>0</v>
      </c>
      <c r="AT220" s="4">
        <f t="shared" ref="AT220:AT228" si="698">IF(OR($B220 &lt; N$231, $B220 &gt; N$234), 0, N220-AD220)</f>
        <v>0</v>
      </c>
      <c r="AU220" s="4">
        <f t="shared" ref="AU220:AU228" si="699">IF(OR($B220 &lt; O$231, $B220 &gt; O$234), 0, O220-AE220)</f>
        <v>0</v>
      </c>
      <c r="AV220" s="4">
        <f t="shared" ref="AV220:AW228" si="700">IF(OR($B220 &lt; P$231, $B220 &gt; P$234), 0, P220-AF220)</f>
        <v>0</v>
      </c>
      <c r="AW220" s="4">
        <f t="shared" si="700"/>
        <v>0</v>
      </c>
      <c r="AY220" s="2" t="e">
        <f t="shared" si="509"/>
        <v>#N/A</v>
      </c>
      <c r="AZ220" s="2" t="e">
        <f t="shared" si="575"/>
        <v>#N/A</v>
      </c>
      <c r="BA220" s="2" t="e">
        <f t="shared" si="576"/>
        <v>#N/A</v>
      </c>
      <c r="BB220" s="2" t="e">
        <f t="shared" si="577"/>
        <v>#N/A</v>
      </c>
      <c r="BC220" s="2" t="e">
        <f t="shared" si="578"/>
        <v>#N/A</v>
      </c>
      <c r="BD220" s="2" t="e">
        <f t="shared" si="579"/>
        <v>#N/A</v>
      </c>
      <c r="BE220" s="2" t="e">
        <f t="shared" si="580"/>
        <v>#N/A</v>
      </c>
      <c r="BF220" s="2" t="e">
        <f t="shared" si="581"/>
        <v>#N/A</v>
      </c>
      <c r="BG220" s="2" t="e">
        <f t="shared" si="582"/>
        <v>#N/A</v>
      </c>
      <c r="BH220" s="2" t="e">
        <f t="shared" si="583"/>
        <v>#N/A</v>
      </c>
      <c r="BI220" s="2" t="e">
        <f t="shared" si="584"/>
        <v>#N/A</v>
      </c>
      <c r="BJ220" s="2" t="e">
        <f t="shared" si="585"/>
        <v>#N/A</v>
      </c>
      <c r="BK220" s="2" t="e">
        <f t="shared" si="586"/>
        <v>#N/A</v>
      </c>
      <c r="BL220" s="2" t="e">
        <f t="shared" si="587"/>
        <v>#N/A</v>
      </c>
      <c r="BM220" s="2" t="e">
        <f t="shared" si="588"/>
        <v>#N/A</v>
      </c>
      <c r="BO220" s="2" t="str">
        <f t="shared" si="652"/>
        <v/>
      </c>
      <c r="BP220" s="2" t="str">
        <f t="shared" si="653"/>
        <v/>
      </c>
      <c r="BQ220" s="2" t="str">
        <f t="shared" si="654"/>
        <v/>
      </c>
      <c r="BR220" s="2" t="str">
        <f t="shared" si="655"/>
        <v/>
      </c>
      <c r="BS220" s="2" t="str">
        <f t="shared" si="656"/>
        <v/>
      </c>
      <c r="BT220" s="2" t="str">
        <f t="shared" si="657"/>
        <v/>
      </c>
      <c r="BU220" s="2" t="str">
        <f t="shared" si="658"/>
        <v/>
      </c>
      <c r="BV220" s="2" t="str">
        <f t="shared" si="659"/>
        <v/>
      </c>
      <c r="BW220" s="2" t="str">
        <f t="shared" si="660"/>
        <v/>
      </c>
      <c r="BX220" s="2" t="str">
        <f t="shared" si="661"/>
        <v/>
      </c>
      <c r="BY220" s="2" t="str">
        <f t="shared" si="662"/>
        <v/>
      </c>
      <c r="BZ220" s="2" t="str">
        <f t="shared" si="663"/>
        <v/>
      </c>
      <c r="CA220" s="2" t="str">
        <f t="shared" si="664"/>
        <v/>
      </c>
      <c r="CB220" s="2" t="str">
        <f t="shared" si="665"/>
        <v/>
      </c>
      <c r="CC220" s="2" t="str">
        <f t="shared" si="666"/>
        <v/>
      </c>
      <c r="CE220" s="2" t="str">
        <f t="shared" si="510"/>
        <v/>
      </c>
      <c r="CF220" s="2" t="str">
        <f t="shared" si="511"/>
        <v/>
      </c>
      <c r="CG220" s="2" t="str">
        <f t="shared" si="512"/>
        <v/>
      </c>
      <c r="CH220" s="2" t="str">
        <f t="shared" si="513"/>
        <v/>
      </c>
      <c r="CI220" s="2" t="str">
        <f t="shared" si="514"/>
        <v/>
      </c>
      <c r="CJ220" s="2" t="str">
        <f t="shared" si="515"/>
        <v/>
      </c>
      <c r="CK220" s="2" t="str">
        <f t="shared" si="516"/>
        <v/>
      </c>
      <c r="CL220" s="2" t="str">
        <f t="shared" si="517"/>
        <v/>
      </c>
      <c r="CM220" s="2" t="str">
        <f t="shared" si="518"/>
        <v/>
      </c>
      <c r="CN220" s="2" t="str">
        <f t="shared" si="519"/>
        <v/>
      </c>
      <c r="CO220" s="2" t="str">
        <f t="shared" si="520"/>
        <v/>
      </c>
      <c r="CP220" s="2" t="str">
        <f t="shared" si="521"/>
        <v/>
      </c>
      <c r="CQ220" s="2" t="str">
        <f t="shared" si="522"/>
        <v/>
      </c>
      <c r="CR220" s="2" t="str">
        <f t="shared" si="523"/>
        <v/>
      </c>
      <c r="CS220" s="2" t="str">
        <f t="shared" si="524"/>
        <v/>
      </c>
      <c r="CU220" s="2" t="str">
        <f t="shared" si="525"/>
        <v/>
      </c>
      <c r="CV220" s="2" t="str">
        <f t="shared" si="526"/>
        <v/>
      </c>
      <c r="CW220" s="2" t="str">
        <f t="shared" si="527"/>
        <v/>
      </c>
      <c r="CX220" s="2" t="str">
        <f t="shared" si="528"/>
        <v/>
      </c>
      <c r="CY220" s="2" t="str">
        <f t="shared" si="529"/>
        <v/>
      </c>
      <c r="CZ220" s="2" t="str">
        <f t="shared" si="530"/>
        <v/>
      </c>
      <c r="DA220" s="2" t="str">
        <f t="shared" si="531"/>
        <v/>
      </c>
      <c r="DB220" s="2" t="str">
        <f t="shared" si="532"/>
        <v/>
      </c>
      <c r="DC220" s="2" t="str">
        <f t="shared" si="533"/>
        <v/>
      </c>
      <c r="DD220" s="2" t="str">
        <f t="shared" si="534"/>
        <v/>
      </c>
      <c r="DE220" s="2" t="str">
        <f t="shared" si="535"/>
        <v/>
      </c>
      <c r="DF220" s="2" t="str">
        <f t="shared" si="536"/>
        <v/>
      </c>
      <c r="DG220" s="2" t="str">
        <f t="shared" si="537"/>
        <v/>
      </c>
      <c r="DH220" s="2" t="str">
        <f t="shared" si="538"/>
        <v/>
      </c>
      <c r="DI220" s="2" t="str">
        <f t="shared" si="539"/>
        <v/>
      </c>
      <c r="DK220" s="2">
        <f t="shared" ref="DK220:DK228" si="701">BO$229*$B220+BO$230</f>
        <v>85.506646370967729</v>
      </c>
      <c r="DL220" s="2">
        <f t="shared" ref="DL220:DY228" si="702">BP$229*$B220+BP$230</f>
        <v>113.2845031158358</v>
      </c>
      <c r="DM220" s="2">
        <f t="shared" si="702"/>
        <v>104.21334798387096</v>
      </c>
      <c r="DN220" s="2">
        <f t="shared" si="702"/>
        <v>105.39862540322582</v>
      </c>
      <c r="DO220" s="2">
        <f t="shared" si="702"/>
        <v>99.022162390029337</v>
      </c>
      <c r="DP220" s="2">
        <f t="shared" si="702"/>
        <v>102.55653225806454</v>
      </c>
      <c r="DQ220" s="2">
        <f t="shared" si="702"/>
        <v>109.62507486631014</v>
      </c>
      <c r="DR220" s="2">
        <f t="shared" si="702"/>
        <v>96.055581561583608</v>
      </c>
      <c r="DS220" s="2">
        <f t="shared" si="702"/>
        <v>90.946098039215684</v>
      </c>
      <c r="DT220" s="2">
        <f t="shared" si="702"/>
        <v>95.850498106060627</v>
      </c>
      <c r="DU220" s="2">
        <f t="shared" si="702"/>
        <v>92.634985739750434</v>
      </c>
      <c r="DV220" s="2">
        <f t="shared" si="702"/>
        <v>90.742344574780063</v>
      </c>
      <c r="DW220" s="2">
        <f t="shared" si="702"/>
        <v>88.646460960410536</v>
      </c>
      <c r="DX220" s="2">
        <f t="shared" si="702"/>
        <v>87.344424242424225</v>
      </c>
      <c r="DY220" s="2">
        <f t="shared" si="702"/>
        <v>73.240626710454308</v>
      </c>
      <c r="EA220" s="2">
        <f t="shared" si="671"/>
        <v>46.903013651513135</v>
      </c>
      <c r="EB220" s="2">
        <f t="shared" ref="EB220:EB228" si="703">CF$229*$B220+CF$230</f>
        <v>45.838278008298751</v>
      </c>
      <c r="EC220" s="2">
        <f t="shared" ref="EC220:EC228" si="704">CG$229*$B220+CG$230</f>
        <v>42.543733195020749</v>
      </c>
      <c r="ED220" s="2">
        <f t="shared" ref="ED220:ED228" si="705">CH$229*$B220+CH$230</f>
        <v>40.952184749666642</v>
      </c>
      <c r="EE220" s="2">
        <f t="shared" ref="EE220:EE228" si="706">CI$229*$B220+CI$230</f>
        <v>41.449385922161099</v>
      </c>
      <c r="EF220" s="2">
        <f t="shared" ref="EF220:EF228" si="707">CJ$229*$B220+CJ$230</f>
        <v>42.149026839796697</v>
      </c>
      <c r="EG220" s="2">
        <f t="shared" ref="EG220:EG228" si="708">CK$229*$B220+CK$230</f>
        <v>43.557282038117151</v>
      </c>
      <c r="EH220" s="2">
        <f t="shared" ref="EH220:EH228" si="709">CL$229*$B220+CL$230</f>
        <v>45.237878487848775</v>
      </c>
      <c r="EI220" s="2">
        <f t="shared" ref="EI220:EI228" si="710">CM$229*$B220+CM$230</f>
        <v>45.983858295909691</v>
      </c>
      <c r="EJ220" s="2">
        <f t="shared" ref="EJ220:EJ228" si="711">CN$229*$B220+CN$230</f>
        <v>42.678613192939004</v>
      </c>
      <c r="EK220" s="2">
        <f t="shared" ref="EK220:EK228" si="712">CO$229*$B220+CO$230</f>
        <v>42.280415743312837</v>
      </c>
      <c r="EL220" s="2">
        <f t="shared" ref="EL220:EL228" si="713">CP$229*$B220+CP$230</f>
        <v>43.23993806060605</v>
      </c>
      <c r="EM220" s="2">
        <f t="shared" ref="EM220:EM228" si="714">CQ$229*$B220+CQ$230</f>
        <v>43.00117198689162</v>
      </c>
      <c r="EN220" s="2">
        <f t="shared" ref="EN220:EN228" si="715">CR$229*$B220+CR$230</f>
        <v>43.02166693705388</v>
      </c>
      <c r="EO220" s="2">
        <f t="shared" ref="EO220:EO228" si="716">CS$229*$B220+CS$230</f>
        <v>50.405417516110148</v>
      </c>
      <c r="EQ220" s="2">
        <f t="shared" ref="EQ220:EQ228" si="717">CU$229*$B220+CU$230</f>
        <v>48.579566858681076</v>
      </c>
      <c r="ER220" s="2">
        <f t="shared" ref="ER220:FE228" si="718">CV$229*$B220+CV$230</f>
        <v>47.358240262900708</v>
      </c>
      <c r="ES220" s="2">
        <f t="shared" si="718"/>
        <v>44.702196593994614</v>
      </c>
      <c r="ET220" s="2">
        <f t="shared" si="718"/>
        <v>44.517771738195577</v>
      </c>
      <c r="EU220" s="2">
        <f t="shared" si="718"/>
        <v>43.210642033908911</v>
      </c>
      <c r="EV220" s="2">
        <f t="shared" si="718"/>
        <v>43.657507716898948</v>
      </c>
      <c r="EW220" s="2">
        <f t="shared" si="718"/>
        <v>44.971424924264859</v>
      </c>
      <c r="EX220" s="2">
        <f t="shared" si="718"/>
        <v>45.4781306695822</v>
      </c>
      <c r="EY220" s="2">
        <f t="shared" si="718"/>
        <v>45.011476641439579</v>
      </c>
      <c r="EZ220" s="2">
        <f t="shared" si="718"/>
        <v>44.292759287041264</v>
      </c>
      <c r="FA220" s="2">
        <f t="shared" si="718"/>
        <v>43.149203615474825</v>
      </c>
      <c r="FB220" s="2">
        <f t="shared" si="718"/>
        <v>43.522469852767479</v>
      </c>
      <c r="FC220" s="2">
        <f t="shared" si="718"/>
        <v>45.267593952264576</v>
      </c>
      <c r="FD220" s="2">
        <f t="shared" si="718"/>
        <v>45.802772038185751</v>
      </c>
      <c r="FE220" s="2">
        <f t="shared" si="718"/>
        <v>48.184283628175017</v>
      </c>
      <c r="FG220" s="2">
        <f t="shared" ref="FG220:FG228" si="719">POWER(10,($B220-C$232)/C$230)/(1+POWER(10,($B220-C$232)/C$230))</f>
        <v>0.99999999999998046</v>
      </c>
      <c r="FH220" s="2">
        <f t="shared" ref="FH220:FU228" si="720">POWER(10,($B220-D$232)/D$230)/(1+POWER(10,($B220-D$232)/D$230))</f>
        <v>0.99999999999998135</v>
      </c>
      <c r="FI220" s="2">
        <f t="shared" si="720"/>
        <v>0.99999999999998579</v>
      </c>
      <c r="FJ220" s="2">
        <f t="shared" si="720"/>
        <v>0.99999999999998623</v>
      </c>
      <c r="FK220" s="2">
        <f t="shared" si="720"/>
        <v>0.9999999999999849</v>
      </c>
      <c r="FL220" s="2">
        <f t="shared" si="720"/>
        <v>0.99999999999998623</v>
      </c>
      <c r="FM220" s="2">
        <f t="shared" si="720"/>
        <v>0.99999999999998579</v>
      </c>
      <c r="FN220" s="2">
        <f t="shared" si="720"/>
        <v>0.99999999999998668</v>
      </c>
      <c r="FO220" s="2">
        <f t="shared" si="720"/>
        <v>0.99999999999998168</v>
      </c>
      <c r="FP220" s="2">
        <f t="shared" si="720"/>
        <v>0.99999999999998523</v>
      </c>
      <c r="FQ220" s="2">
        <f t="shared" si="720"/>
        <v>0.99999999999998379</v>
      </c>
      <c r="FR220" s="2">
        <f t="shared" si="720"/>
        <v>0.99999999999998623</v>
      </c>
      <c r="FS220" s="2">
        <f t="shared" si="720"/>
        <v>0.99999999999972877</v>
      </c>
      <c r="FT220" s="2">
        <f t="shared" si="720"/>
        <v>0.99999999999708733</v>
      </c>
      <c r="FU220" s="2">
        <f t="shared" si="720"/>
        <v>0.99999999997944378</v>
      </c>
      <c r="FW220" s="2">
        <f t="shared" si="540"/>
        <v>0.99999643862243426</v>
      </c>
      <c r="FX220" s="2">
        <f t="shared" si="592"/>
        <v>0.9999972531907052</v>
      </c>
      <c r="FY220" s="2">
        <f t="shared" si="593"/>
        <v>0.99999795164110916</v>
      </c>
      <c r="FZ220" s="2">
        <f t="shared" si="594"/>
        <v>0.99999738583740483</v>
      </c>
      <c r="GA220" s="2">
        <f t="shared" si="595"/>
        <v>0.99999700896412536</v>
      </c>
      <c r="GB220" s="2">
        <f t="shared" si="596"/>
        <v>0.9999977110700119</v>
      </c>
      <c r="GC220" s="2">
        <f t="shared" si="597"/>
        <v>0.99999825606582227</v>
      </c>
      <c r="GD220" s="2">
        <f t="shared" si="598"/>
        <v>0.99999755191092377</v>
      </c>
      <c r="GE220" s="2">
        <f t="shared" si="599"/>
        <v>0.99999467757859684</v>
      </c>
      <c r="GF220" s="2">
        <f t="shared" si="600"/>
        <v>0.9999948607320357</v>
      </c>
      <c r="GG220" s="2">
        <f t="shared" si="601"/>
        <v>0.99999431039887055</v>
      </c>
      <c r="GH220" s="2">
        <f t="shared" si="602"/>
        <v>0.99999519344599375</v>
      </c>
      <c r="GI220" s="2">
        <f t="shared" si="603"/>
        <v>0.99998448925877426</v>
      </c>
      <c r="GJ220" s="2">
        <f t="shared" si="604"/>
        <v>0.99994967084675057</v>
      </c>
      <c r="GK220" s="2">
        <f t="shared" si="605"/>
        <v>0.99984168865031386</v>
      </c>
      <c r="GM220" s="107">
        <f t="shared" si="541"/>
        <v>0</v>
      </c>
      <c r="GN220" s="107">
        <f t="shared" si="606"/>
        <v>0</v>
      </c>
      <c r="GO220" s="107">
        <f t="shared" si="607"/>
        <v>0</v>
      </c>
      <c r="GP220" s="107">
        <f t="shared" si="608"/>
        <v>0</v>
      </c>
      <c r="GQ220" s="107">
        <f t="shared" si="609"/>
        <v>0</v>
      </c>
      <c r="GR220" s="107">
        <f t="shared" si="610"/>
        <v>0</v>
      </c>
      <c r="GS220" s="107">
        <f t="shared" si="611"/>
        <v>0</v>
      </c>
      <c r="GT220" s="107">
        <f t="shared" si="612"/>
        <v>0</v>
      </c>
      <c r="GU220" s="107">
        <f t="shared" si="613"/>
        <v>0</v>
      </c>
      <c r="GV220" s="107">
        <f t="shared" si="614"/>
        <v>0</v>
      </c>
      <c r="GW220" s="107">
        <f t="shared" si="615"/>
        <v>0</v>
      </c>
      <c r="GX220" s="107">
        <f t="shared" si="616"/>
        <v>0</v>
      </c>
      <c r="GY220" s="107">
        <f t="shared" si="617"/>
        <v>0</v>
      </c>
      <c r="GZ220" s="107">
        <f t="shared" si="618"/>
        <v>0</v>
      </c>
      <c r="HA220" s="107">
        <f t="shared" si="619"/>
        <v>0</v>
      </c>
      <c r="HC220" s="107">
        <f t="shared" si="542"/>
        <v>0</v>
      </c>
      <c r="HD220" s="107">
        <f t="shared" si="620"/>
        <v>0</v>
      </c>
      <c r="HE220" s="107">
        <f t="shared" si="621"/>
        <v>0</v>
      </c>
      <c r="HF220" s="107">
        <f t="shared" si="622"/>
        <v>0</v>
      </c>
      <c r="HG220" s="107">
        <f t="shared" si="623"/>
        <v>0</v>
      </c>
      <c r="HH220" s="107">
        <f t="shared" si="624"/>
        <v>0</v>
      </c>
      <c r="HI220" s="107">
        <f t="shared" si="625"/>
        <v>0</v>
      </c>
      <c r="HJ220" s="107">
        <f t="shared" si="626"/>
        <v>0</v>
      </c>
      <c r="HK220" s="107">
        <f t="shared" si="627"/>
        <v>0</v>
      </c>
      <c r="HL220" s="107">
        <f t="shared" si="628"/>
        <v>0</v>
      </c>
      <c r="HM220" s="107">
        <f t="shared" si="629"/>
        <v>0</v>
      </c>
      <c r="HN220" s="107">
        <f t="shared" si="630"/>
        <v>0</v>
      </c>
      <c r="HO220" s="107">
        <f t="shared" si="631"/>
        <v>0</v>
      </c>
      <c r="HP220" s="107">
        <f t="shared" si="632"/>
        <v>0</v>
      </c>
      <c r="HQ220" s="107">
        <f t="shared" si="633"/>
        <v>0</v>
      </c>
      <c r="HS220" s="107">
        <f t="shared" si="543"/>
        <v>5.6979556513070114E-193</v>
      </c>
      <c r="HT220" s="107">
        <f t="shared" si="634"/>
        <v>2.4988107627903484E-209</v>
      </c>
      <c r="HU220" s="107">
        <f t="shared" si="635"/>
        <v>1.1151893376938519E-223</v>
      </c>
      <c r="HV220" s="107">
        <f t="shared" si="636"/>
        <v>1.6964975337405674E-233</v>
      </c>
      <c r="HW220" s="107">
        <f t="shared" si="637"/>
        <v>2.2308305750741928E-240</v>
      </c>
      <c r="HX220" s="107">
        <f t="shared" si="638"/>
        <v>4.4481768118437668E-257</v>
      </c>
      <c r="HY220" s="107">
        <f t="shared" si="639"/>
        <v>2.3163951868533393E-279</v>
      </c>
      <c r="HZ220" s="107">
        <f t="shared" si="640"/>
        <v>1.6259362912885733E-259</v>
      </c>
      <c r="IA220" s="107">
        <f t="shared" si="641"/>
        <v>7.1895614106623198E-235</v>
      </c>
      <c r="IB220" s="107">
        <f t="shared" si="642"/>
        <v>9.2331095715838592E-261</v>
      </c>
      <c r="IC220" s="107">
        <f t="shared" si="643"/>
        <v>1.6359207139699939E-243</v>
      </c>
      <c r="ID220" s="107">
        <f t="shared" si="644"/>
        <v>6.7403089847184387E-238</v>
      </c>
      <c r="IE220" s="107">
        <f t="shared" si="645"/>
        <v>2.885576782923743E-230</v>
      </c>
      <c r="IF220" s="107">
        <f t="shared" si="646"/>
        <v>1.098894560108807E-236</v>
      </c>
      <c r="IG220" s="107">
        <f t="shared" si="647"/>
        <v>7.4157076061937124E-233</v>
      </c>
      <c r="II220" s="107">
        <f t="shared" si="544"/>
        <v>3.3109602327564032E-53</v>
      </c>
      <c r="IJ220" s="107">
        <f t="shared" si="545"/>
        <v>7.924959938604253E-59</v>
      </c>
      <c r="IK220" s="107">
        <f t="shared" si="546"/>
        <v>1.2456543900783855E-63</v>
      </c>
      <c r="IL220" s="107">
        <f t="shared" si="547"/>
        <v>1.0804710693967356E-64</v>
      </c>
      <c r="IM220" s="107">
        <f t="shared" si="548"/>
        <v>7.8217096659329753E-66</v>
      </c>
      <c r="IN220" s="107">
        <f t="shared" si="549"/>
        <v>9.3618583278851815E-72</v>
      </c>
      <c r="IO220" s="107">
        <f t="shared" si="550"/>
        <v>1.5193979434130689E-79</v>
      </c>
      <c r="IP220" s="107">
        <f t="shared" si="551"/>
        <v>7.3548818041747353E-72</v>
      </c>
      <c r="IQ220" s="107">
        <f t="shared" si="552"/>
        <v>2.6221747851904589E-61</v>
      </c>
      <c r="IR220" s="107">
        <f t="shared" si="553"/>
        <v>6.4722556578000775E-68</v>
      </c>
      <c r="IS220" s="107">
        <f t="shared" si="554"/>
        <v>3.7867606301444884E-63</v>
      </c>
      <c r="IT220" s="107">
        <f t="shared" si="555"/>
        <v>1.1621464815999284E-62</v>
      </c>
      <c r="IU220" s="107">
        <f t="shared" si="556"/>
        <v>8.9164950508172885E-61</v>
      </c>
      <c r="IV220" s="107">
        <f t="shared" si="557"/>
        <v>2.2640832610963559E-60</v>
      </c>
      <c r="IW220" s="107">
        <f t="shared" si="558"/>
        <v>4.1444508092629948E-96</v>
      </c>
      <c r="IY220" s="107">
        <f t="shared" si="559"/>
        <v>3.3109602327564032E-53</v>
      </c>
      <c r="IZ220" s="107">
        <f t="shared" si="560"/>
        <v>7.924959938604253E-59</v>
      </c>
      <c r="JA220" s="107">
        <f t="shared" si="561"/>
        <v>1.2456543900783855E-63</v>
      </c>
      <c r="JB220" s="107">
        <f t="shared" si="562"/>
        <v>1.0804710693967356E-64</v>
      </c>
      <c r="JC220" s="107">
        <f t="shared" si="563"/>
        <v>7.8217096659329753E-66</v>
      </c>
      <c r="JD220" s="107">
        <f t="shared" si="564"/>
        <v>9.3618583278851815E-72</v>
      </c>
      <c r="JE220" s="107">
        <f t="shared" si="565"/>
        <v>1.5193979434130689E-79</v>
      </c>
      <c r="JF220" s="107">
        <f t="shared" si="566"/>
        <v>7.3548818041747353E-72</v>
      </c>
      <c r="JG220" s="107">
        <f t="shared" si="567"/>
        <v>2.6221747851904589E-61</v>
      </c>
      <c r="JH220" s="107">
        <f t="shared" si="568"/>
        <v>6.4722556578000775E-68</v>
      </c>
      <c r="JI220" s="107">
        <f t="shared" si="569"/>
        <v>3.7867606301444884E-63</v>
      </c>
      <c r="JJ220" s="107">
        <f t="shared" si="570"/>
        <v>1.1621464815999284E-62</v>
      </c>
      <c r="JK220" s="107">
        <f t="shared" si="571"/>
        <v>8.9164950508172885E-61</v>
      </c>
      <c r="JL220" s="107">
        <f t="shared" si="572"/>
        <v>2.2640832610963559E-60</v>
      </c>
      <c r="JM220" s="107">
        <f t="shared" si="573"/>
        <v>4.1444508092629948E-96</v>
      </c>
    </row>
    <row r="221" spans="2:273" x14ac:dyDescent="0.25">
      <c r="B221" s="2">
        <v>193</v>
      </c>
      <c r="C221" s="37">
        <v>50.094000000000001</v>
      </c>
      <c r="D221" s="37">
        <v>47.41</v>
      </c>
      <c r="E221" s="37">
        <v>46.655999999999999</v>
      </c>
      <c r="F221" s="37">
        <v>45.262</v>
      </c>
      <c r="G221" s="37">
        <v>43.115000000000002</v>
      </c>
      <c r="H221" s="37">
        <v>45.738</v>
      </c>
      <c r="I221" s="37">
        <v>48.802999999999997</v>
      </c>
      <c r="J221" s="37">
        <v>47.869</v>
      </c>
      <c r="K221" s="37">
        <v>45.442999999999998</v>
      </c>
      <c r="L221" s="37">
        <v>45.066000000000003</v>
      </c>
      <c r="M221" s="37">
        <v>43.966999999999999</v>
      </c>
      <c r="N221" s="37">
        <v>45.015999999999998</v>
      </c>
      <c r="O221" s="37">
        <v>48.77</v>
      </c>
      <c r="P221" s="37">
        <v>47.442999999999998</v>
      </c>
      <c r="Q221" s="37">
        <v>48.066000000000003</v>
      </c>
      <c r="S221" s="4" t="e">
        <f t="shared" si="672"/>
        <v>#N/A</v>
      </c>
      <c r="T221" s="4" t="e">
        <f t="shared" si="673"/>
        <v>#N/A</v>
      </c>
      <c r="U221" s="4" t="e">
        <f t="shared" si="674"/>
        <v>#N/A</v>
      </c>
      <c r="V221" s="4" t="e">
        <f t="shared" si="675"/>
        <v>#N/A</v>
      </c>
      <c r="W221" s="4" t="e">
        <f t="shared" si="676"/>
        <v>#N/A</v>
      </c>
      <c r="X221" s="4" t="e">
        <f t="shared" si="677"/>
        <v>#N/A</v>
      </c>
      <c r="Y221" s="4" t="e">
        <f t="shared" si="678"/>
        <v>#N/A</v>
      </c>
      <c r="Z221" s="4" t="e">
        <f t="shared" si="679"/>
        <v>#N/A</v>
      </c>
      <c r="AA221" s="4" t="e">
        <f t="shared" si="680"/>
        <v>#N/A</v>
      </c>
      <c r="AB221" s="4" t="e">
        <f t="shared" si="681"/>
        <v>#N/A</v>
      </c>
      <c r="AC221" s="4" t="e">
        <f t="shared" si="682"/>
        <v>#N/A</v>
      </c>
      <c r="AD221" s="4" t="e">
        <f t="shared" si="683"/>
        <v>#N/A</v>
      </c>
      <c r="AE221" s="4" t="e">
        <f t="shared" si="684"/>
        <v>#N/A</v>
      </c>
      <c r="AF221" s="4" t="e">
        <f t="shared" si="685"/>
        <v>#N/A</v>
      </c>
      <c r="AG221" s="4" t="e">
        <f t="shared" si="686"/>
        <v>#N/A</v>
      </c>
      <c r="AI221" s="4">
        <f t="shared" si="687"/>
        <v>0</v>
      </c>
      <c r="AJ221" s="4">
        <f t="shared" si="688"/>
        <v>0</v>
      </c>
      <c r="AK221" s="4">
        <f t="shared" si="689"/>
        <v>0</v>
      </c>
      <c r="AL221" s="4">
        <f t="shared" si="690"/>
        <v>0</v>
      </c>
      <c r="AM221" s="4">
        <f t="shared" si="691"/>
        <v>0</v>
      </c>
      <c r="AN221" s="4">
        <f t="shared" si="692"/>
        <v>0</v>
      </c>
      <c r="AO221" s="4">
        <f t="shared" si="693"/>
        <v>0</v>
      </c>
      <c r="AP221" s="4">
        <f t="shared" si="694"/>
        <v>0</v>
      </c>
      <c r="AQ221" s="4">
        <f t="shared" si="695"/>
        <v>0</v>
      </c>
      <c r="AR221" s="4">
        <f t="shared" si="696"/>
        <v>0</v>
      </c>
      <c r="AS221" s="4">
        <f t="shared" si="697"/>
        <v>0</v>
      </c>
      <c r="AT221" s="4">
        <f t="shared" si="698"/>
        <v>0</v>
      </c>
      <c r="AU221" s="4">
        <f t="shared" si="699"/>
        <v>0</v>
      </c>
      <c r="AV221" s="4">
        <f t="shared" si="700"/>
        <v>0</v>
      </c>
      <c r="AW221" s="4">
        <f t="shared" si="700"/>
        <v>0</v>
      </c>
      <c r="AY221" s="2" t="e">
        <f t="shared" ref="AY221:AY228" si="721">IF(OR($B221 &lt; C$231, $B221 &gt; C$234), #N/A, ((1-FG221)*DK221) + (FG221 - FW221)*EA221 + (FW221*EQ221))</f>
        <v>#N/A</v>
      </c>
      <c r="AZ221" s="2" t="e">
        <f t="shared" si="575"/>
        <v>#N/A</v>
      </c>
      <c r="BA221" s="2" t="e">
        <f t="shared" si="576"/>
        <v>#N/A</v>
      </c>
      <c r="BB221" s="2" t="e">
        <f t="shared" si="577"/>
        <v>#N/A</v>
      </c>
      <c r="BC221" s="2" t="e">
        <f t="shared" si="578"/>
        <v>#N/A</v>
      </c>
      <c r="BD221" s="2" t="e">
        <f t="shared" si="579"/>
        <v>#N/A</v>
      </c>
      <c r="BE221" s="2" t="e">
        <f t="shared" si="580"/>
        <v>#N/A</v>
      </c>
      <c r="BF221" s="2" t="e">
        <f t="shared" si="581"/>
        <v>#N/A</v>
      </c>
      <c r="BG221" s="2" t="e">
        <f t="shared" si="582"/>
        <v>#N/A</v>
      </c>
      <c r="BH221" s="2" t="e">
        <f t="shared" si="583"/>
        <v>#N/A</v>
      </c>
      <c r="BI221" s="2" t="e">
        <f t="shared" si="584"/>
        <v>#N/A</v>
      </c>
      <c r="BJ221" s="2" t="e">
        <f t="shared" si="585"/>
        <v>#N/A</v>
      </c>
      <c r="BK221" s="2" t="e">
        <f t="shared" si="586"/>
        <v>#N/A</v>
      </c>
      <c r="BL221" s="2" t="e">
        <f t="shared" si="587"/>
        <v>#N/A</v>
      </c>
      <c r="BM221" s="2" t="e">
        <f t="shared" si="588"/>
        <v>#N/A</v>
      </c>
      <c r="BO221" s="2" t="str">
        <f t="shared" si="652"/>
        <v/>
      </c>
      <c r="BP221" s="2" t="str">
        <f t="shared" si="653"/>
        <v/>
      </c>
      <c r="BQ221" s="2" t="str">
        <f t="shared" si="654"/>
        <v/>
      </c>
      <c r="BR221" s="2" t="str">
        <f t="shared" si="655"/>
        <v/>
      </c>
      <c r="BS221" s="2" t="str">
        <f t="shared" si="656"/>
        <v/>
      </c>
      <c r="BT221" s="2" t="str">
        <f t="shared" si="657"/>
        <v/>
      </c>
      <c r="BU221" s="2" t="str">
        <f t="shared" si="658"/>
        <v/>
      </c>
      <c r="BV221" s="2" t="str">
        <f t="shared" si="659"/>
        <v/>
      </c>
      <c r="BW221" s="2" t="str">
        <f t="shared" si="660"/>
        <v/>
      </c>
      <c r="BX221" s="2" t="str">
        <f t="shared" si="661"/>
        <v/>
      </c>
      <c r="BY221" s="2" t="str">
        <f t="shared" si="662"/>
        <v/>
      </c>
      <c r="BZ221" s="2" t="str">
        <f t="shared" si="663"/>
        <v/>
      </c>
      <c r="CA221" s="2" t="str">
        <f t="shared" si="664"/>
        <v/>
      </c>
      <c r="CB221" s="2" t="str">
        <f t="shared" si="665"/>
        <v/>
      </c>
      <c r="CC221" s="2" t="str">
        <f t="shared" si="666"/>
        <v/>
      </c>
      <c r="CE221" s="2" t="str">
        <f t="shared" ref="CE221:CE228" si="722">IF(AND(IY221 &lt; $CS$23, $B221 &gt; C$232, $B221 &lt; C$233), C221, "")</f>
        <v/>
      </c>
      <c r="CF221" s="2" t="str">
        <f t="shared" ref="CF221:CF228" si="723">IF(AND(IZ221 &lt; $CS$23, $B221 &gt; D$232, $B221 &lt; D$233), D221, "")</f>
        <v/>
      </c>
      <c r="CG221" s="2" t="str">
        <f t="shared" ref="CG221:CG228" si="724">IF(AND(JA221 &lt; $CS$23, $B221 &gt; E$232, $B221 &lt; E$233), E221, "")</f>
        <v/>
      </c>
      <c r="CH221" s="2" t="str">
        <f t="shared" ref="CH221:CH228" si="725">IF(AND(JB221 &lt; $CS$23, $B221 &gt; F$232, $B221 &lt; F$233), F221, "")</f>
        <v/>
      </c>
      <c r="CI221" s="2" t="str">
        <f t="shared" ref="CI221:CI228" si="726">IF(AND(JC221 &lt; $CS$23, $B221 &gt; G$232, $B221 &lt; G$233), G221, "")</f>
        <v/>
      </c>
      <c r="CJ221" s="2" t="str">
        <f t="shared" ref="CJ221:CJ228" si="727">IF(AND(JD221 &lt; $CS$23, $B221 &gt; H$232, $B221 &lt; H$233), H221, "")</f>
        <v/>
      </c>
      <c r="CK221" s="2" t="str">
        <f t="shared" ref="CK221:CK228" si="728">IF(AND(JE221 &lt; $CS$23, $B221 &gt; I$232, $B221 &lt; I$233), I221, "")</f>
        <v/>
      </c>
      <c r="CL221" s="2" t="str">
        <f t="shared" ref="CL221:CL228" si="729">IF(AND(JF221 &lt; $CS$23, $B221 &gt; J$232, $B221 &lt; J$233), J221, "")</f>
        <v/>
      </c>
      <c r="CM221" s="2" t="str">
        <f t="shared" ref="CM221:CM228" si="730">IF(AND(JG221 &lt; $CS$23, $B221 &gt; K$232, $B221 &lt; K$233), K221, "")</f>
        <v/>
      </c>
      <c r="CN221" s="2" t="str">
        <f t="shared" ref="CN221:CN228" si="731">IF(AND(JH221 &lt; $CS$23, $B221 &gt; L$232, $B221 &lt; L$233), L221, "")</f>
        <v/>
      </c>
      <c r="CO221" s="2" t="str">
        <f t="shared" ref="CO221:CO228" si="732">IF(AND(JI221 &lt; $CS$23, $B221 &gt; M$232, $B221 &lt; M$233), M221, "")</f>
        <v/>
      </c>
      <c r="CP221" s="2" t="str">
        <f t="shared" ref="CP221:CP228" si="733">IF(AND(JJ221 &lt; $CS$23, $B221 &gt; N$232, $B221 &lt; N$233), N221, "")</f>
        <v/>
      </c>
      <c r="CQ221" s="2" t="str">
        <f t="shared" ref="CQ221:CQ228" si="734">IF(AND(JK221 &lt; $CS$23, $B221 &gt; O$232, $B221 &lt; O$233), O221, "")</f>
        <v/>
      </c>
      <c r="CR221" s="2" t="str">
        <f t="shared" ref="CR221:CR228" si="735">IF(AND(JL221 &lt; $CS$23, $B221 &gt; P$232, $B221 &lt; P$233), P221, "")</f>
        <v/>
      </c>
      <c r="CS221" s="2" t="str">
        <f t="shared" ref="CS221:CS228" si="736">IF(AND(JM221 &lt; $CS$23, $B221 &gt; Q$232, $B221 &lt; Q$233), Q221, "")</f>
        <v/>
      </c>
      <c r="CU221" s="2" t="str">
        <f t="shared" ref="CU221:CU228" si="737">IF(AND(IY221 &lt; $DI$23, $B221 &gt; C$7, $B221 &lt; C$234), C221, "")</f>
        <v/>
      </c>
      <c r="CV221" s="2" t="str">
        <f t="shared" ref="CV221:CV228" si="738">IF(AND(IZ221 &lt; $DI$23, $B221 &gt; D$7, $B221 &lt; D$234), D221, "")</f>
        <v/>
      </c>
      <c r="CW221" s="2" t="str">
        <f t="shared" ref="CW221:CW228" si="739">IF(AND(JA221 &lt; $DI$23, $B221 &gt; E$7, $B221 &lt; E$234), E221, "")</f>
        <v/>
      </c>
      <c r="CX221" s="2" t="str">
        <f t="shared" ref="CX221:CX228" si="740">IF(AND(JB221 &lt; $DI$23, $B221 &gt; F$7, $B221 &lt; F$234), F221, "")</f>
        <v/>
      </c>
      <c r="CY221" s="2" t="str">
        <f t="shared" ref="CY221:CY228" si="741">IF(AND(JC221 &lt; $DI$23, $B221 &gt; G$7, $B221 &lt; G$234), G221, "")</f>
        <v/>
      </c>
      <c r="CZ221" s="2" t="str">
        <f t="shared" ref="CZ221:CZ228" si="742">IF(AND(JD221 &lt; $DI$23, $B221 &gt; H$7, $B221 &lt; H$234), H221, "")</f>
        <v/>
      </c>
      <c r="DA221" s="2" t="str">
        <f t="shared" ref="DA221:DA228" si="743">IF(AND(JE221 &lt; $DI$23, $B221 &gt; I$7, $B221 &lt; I$234), I221, "")</f>
        <v/>
      </c>
      <c r="DB221" s="2" t="str">
        <f t="shared" ref="DB221:DB228" si="744">IF(AND(JF221 &lt; $DI$23, $B221 &gt; J$7, $B221 &lt; J$234), J221, "")</f>
        <v/>
      </c>
      <c r="DC221" s="2" t="str">
        <f t="shared" ref="DC221:DC228" si="745">IF(AND(JG221 &lt; $DI$23, $B221 &gt; K$7, $B221 &lt; K$234), K221, "")</f>
        <v/>
      </c>
      <c r="DD221" s="2" t="str">
        <f t="shared" ref="DD221:DD228" si="746">IF(AND(JH221 &lt; $DI$23, $B221 &gt; L$7, $B221 &lt; L$234), L221, "")</f>
        <v/>
      </c>
      <c r="DE221" s="2" t="str">
        <f t="shared" ref="DE221:DE228" si="747">IF(AND(JI221 &lt; $DI$23, $B221 &gt; M$7, $B221 &lt; M$234), M221, "")</f>
        <v/>
      </c>
      <c r="DF221" s="2" t="str">
        <f t="shared" ref="DF221:DF228" si="748">IF(AND(JJ221 &lt; $DI$23, $B221 &gt; N$7, $B221 &lt; N$234), N221, "")</f>
        <v/>
      </c>
      <c r="DG221" s="2" t="str">
        <f t="shared" ref="DG221:DG228" si="749">IF(AND(JK221 &lt; $DI$23, $B221 &gt; O$7, $B221 &lt; O$234), O221, "")</f>
        <v/>
      </c>
      <c r="DH221" s="2" t="str">
        <f t="shared" ref="DH221:DH228" si="750">IF(AND(JL221 &lt; $DI$23, $B221 &gt; P$7, $B221 &lt; P$234), P221, "")</f>
        <v/>
      </c>
      <c r="DI221" s="2" t="str">
        <f t="shared" ref="DI221:DI228" si="751">IF(AND(JM221 &lt; $DI$23, $B221 &gt; Q$7, $B221 &lt; Q$234), Q221, "")</f>
        <v/>
      </c>
      <c r="DK221" s="2">
        <f t="shared" si="701"/>
        <v>85.593944354838698</v>
      </c>
      <c r="DL221" s="2">
        <f t="shared" si="702"/>
        <v>113.50868071847512</v>
      </c>
      <c r="DM221" s="2">
        <f t="shared" si="702"/>
        <v>104.40141209677418</v>
      </c>
      <c r="DN221" s="2">
        <f t="shared" si="702"/>
        <v>105.59819919354841</v>
      </c>
      <c r="DO221" s="2">
        <f t="shared" si="702"/>
        <v>99.191043621700885</v>
      </c>
      <c r="DP221" s="2">
        <f t="shared" si="702"/>
        <v>102.73412096774196</v>
      </c>
      <c r="DQ221" s="2">
        <f t="shared" si="702"/>
        <v>109.81317446524062</v>
      </c>
      <c r="DR221" s="2">
        <f t="shared" si="702"/>
        <v>96.194230571847555</v>
      </c>
      <c r="DS221" s="2">
        <f t="shared" si="702"/>
        <v>91.057579656862742</v>
      </c>
      <c r="DT221" s="2">
        <f t="shared" si="702"/>
        <v>95.993151515151524</v>
      </c>
      <c r="DU221" s="2">
        <f t="shared" si="702"/>
        <v>92.778874777183589</v>
      </c>
      <c r="DV221" s="2">
        <f t="shared" si="702"/>
        <v>90.865672837243409</v>
      </c>
      <c r="DW221" s="2">
        <f t="shared" si="702"/>
        <v>88.743485703812297</v>
      </c>
      <c r="DX221" s="2">
        <f t="shared" si="702"/>
        <v>87.415367424242405</v>
      </c>
      <c r="DY221" s="2">
        <f t="shared" si="702"/>
        <v>73.257685550082115</v>
      </c>
      <c r="EA221" s="2">
        <f t="shared" si="671"/>
        <v>46.784046953739505</v>
      </c>
      <c r="EB221" s="2">
        <f t="shared" si="703"/>
        <v>45.700107883817424</v>
      </c>
      <c r="EC221" s="2">
        <f t="shared" si="704"/>
        <v>42.396636618257261</v>
      </c>
      <c r="ED221" s="2">
        <f t="shared" si="705"/>
        <v>40.796635309330441</v>
      </c>
      <c r="EE221" s="2">
        <f t="shared" si="706"/>
        <v>41.298246106895022</v>
      </c>
      <c r="EF221" s="2">
        <f t="shared" si="707"/>
        <v>41.992580171273403</v>
      </c>
      <c r="EG221" s="2">
        <f t="shared" si="708"/>
        <v>43.373908958350455</v>
      </c>
      <c r="EH221" s="2">
        <f t="shared" si="709"/>
        <v>45.098548733444765</v>
      </c>
      <c r="EI221" s="2">
        <f t="shared" si="710"/>
        <v>45.854488530161419</v>
      </c>
      <c r="EJ221" s="2">
        <f t="shared" si="711"/>
        <v>42.523022375348418</v>
      </c>
      <c r="EK221" s="2">
        <f t="shared" si="712"/>
        <v>42.137378741533752</v>
      </c>
      <c r="EL221" s="2">
        <f t="shared" si="713"/>
        <v>43.093731151515144</v>
      </c>
      <c r="EM221" s="2">
        <f t="shared" si="714"/>
        <v>42.840657604078167</v>
      </c>
      <c r="EN221" s="2">
        <f t="shared" si="715"/>
        <v>42.838912070084376</v>
      </c>
      <c r="EO221" s="2">
        <f t="shared" si="716"/>
        <v>50.291052958406574</v>
      </c>
      <c r="EQ221" s="2">
        <f t="shared" si="717"/>
        <v>48.478791779028342</v>
      </c>
      <c r="ER221" s="2">
        <f t="shared" si="718"/>
        <v>47.237145796845937</v>
      </c>
      <c r="ES221" s="2">
        <f t="shared" si="718"/>
        <v>44.57818792460295</v>
      </c>
      <c r="ET221" s="2">
        <f t="shared" si="718"/>
        <v>44.398347391520772</v>
      </c>
      <c r="EU221" s="2">
        <f t="shared" si="718"/>
        <v>43.078269861821752</v>
      </c>
      <c r="EV221" s="2">
        <f t="shared" si="718"/>
        <v>43.516853756772718</v>
      </c>
      <c r="EW221" s="2">
        <f t="shared" si="718"/>
        <v>44.802833050728346</v>
      </c>
      <c r="EX221" s="2">
        <f t="shared" si="718"/>
        <v>45.342142961107328</v>
      </c>
      <c r="EY221" s="2">
        <f t="shared" si="718"/>
        <v>44.87270036728868</v>
      </c>
      <c r="EZ221" s="2">
        <f t="shared" si="718"/>
        <v>44.154419668475541</v>
      </c>
      <c r="FA221" s="2">
        <f t="shared" si="718"/>
        <v>43.015455247591724</v>
      </c>
      <c r="FB221" s="2">
        <f t="shared" si="718"/>
        <v>43.379369738603245</v>
      </c>
      <c r="FC221" s="2">
        <f t="shared" si="718"/>
        <v>45.131128289203389</v>
      </c>
      <c r="FD221" s="2">
        <f t="shared" si="718"/>
        <v>45.64908630418887</v>
      </c>
      <c r="FE221" s="2">
        <f t="shared" si="718"/>
        <v>48.048292441743939</v>
      </c>
      <c r="FG221" s="2">
        <f t="shared" si="719"/>
        <v>0.99999999999998446</v>
      </c>
      <c r="FH221" s="2">
        <f t="shared" si="720"/>
        <v>0.99999999999998523</v>
      </c>
      <c r="FI221" s="2">
        <f t="shared" si="720"/>
        <v>0.99999999999998868</v>
      </c>
      <c r="FJ221" s="2">
        <f t="shared" si="720"/>
        <v>0.99999999999998912</v>
      </c>
      <c r="FK221" s="2">
        <f t="shared" si="720"/>
        <v>0.99999999999998801</v>
      </c>
      <c r="FL221" s="2">
        <f t="shared" si="720"/>
        <v>0.99999999999998901</v>
      </c>
      <c r="FM221" s="2">
        <f t="shared" si="720"/>
        <v>0.99999999999998868</v>
      </c>
      <c r="FN221" s="2">
        <f t="shared" si="720"/>
        <v>0.99999999999998945</v>
      </c>
      <c r="FO221" s="2">
        <f t="shared" si="720"/>
        <v>0.99999999999998546</v>
      </c>
      <c r="FP221" s="2">
        <f t="shared" si="720"/>
        <v>0.99999999999998823</v>
      </c>
      <c r="FQ221" s="2">
        <f t="shared" si="720"/>
        <v>0.99999999999998712</v>
      </c>
      <c r="FR221" s="2">
        <f t="shared" si="720"/>
        <v>0.99999999999998901</v>
      </c>
      <c r="FS221" s="2">
        <f t="shared" si="720"/>
        <v>0.99999999999978006</v>
      </c>
      <c r="FT221" s="2">
        <f t="shared" si="720"/>
        <v>0.99999999999759592</v>
      </c>
      <c r="FU221" s="2">
        <f t="shared" si="720"/>
        <v>0.99999999998278044</v>
      </c>
      <c r="FW221" s="2">
        <f t="shared" ref="FW221:FW228" si="752">POWER(10,($B221-C$233)/C$230)/(1+POWER(10,($B221-C$233)/C$230))</f>
        <v>0.99999717109517294</v>
      </c>
      <c r="FX221" s="2">
        <f t="shared" si="592"/>
        <v>0.99999781813058908</v>
      </c>
      <c r="FY221" s="2">
        <f t="shared" si="593"/>
        <v>0.9999983729300127</v>
      </c>
      <c r="FZ221" s="2">
        <f t="shared" si="594"/>
        <v>0.99999792349572403</v>
      </c>
      <c r="GA221" s="2">
        <f t="shared" si="595"/>
        <v>0.99999762413429216</v>
      </c>
      <c r="GB221" s="2">
        <f t="shared" si="596"/>
        <v>0.99999818183742728</v>
      </c>
      <c r="GC221" s="2">
        <f t="shared" si="597"/>
        <v>0.99999861474334628</v>
      </c>
      <c r="GD221" s="2">
        <f t="shared" si="598"/>
        <v>0.99999805541274656</v>
      </c>
      <c r="GE221" s="2">
        <f t="shared" si="599"/>
        <v>0.99999577224577441</v>
      </c>
      <c r="GF221" s="2">
        <f t="shared" si="600"/>
        <v>0.99999591773003516</v>
      </c>
      <c r="GG221" s="2">
        <f t="shared" si="601"/>
        <v>0.99999548058388998</v>
      </c>
      <c r="GH221" s="2">
        <f t="shared" si="602"/>
        <v>0.99999618201466667</v>
      </c>
      <c r="GI221" s="2">
        <f t="shared" si="603"/>
        <v>0.99998741872272645</v>
      </c>
      <c r="GJ221" s="2">
        <f t="shared" si="604"/>
        <v>0.99995845774122438</v>
      </c>
      <c r="GK221" s="2">
        <f t="shared" si="605"/>
        <v>0.99986738271427</v>
      </c>
      <c r="GM221" s="107">
        <f t="shared" ref="GM221:GM228" si="753" xml:space="preserve"> _xlfn.NORM.DIST($B221, C$7, ABS(C$11), TRUE) * _xlfn.NORM.DIST(($B221 - C$7)*C$15, 0, ABS(C$11), TRUE) * 2</f>
        <v>0</v>
      </c>
      <c r="GN221" s="107">
        <f t="shared" si="606"/>
        <v>0</v>
      </c>
      <c r="GO221" s="107">
        <f t="shared" si="607"/>
        <v>0</v>
      </c>
      <c r="GP221" s="107">
        <f t="shared" si="608"/>
        <v>0</v>
      </c>
      <c r="GQ221" s="107">
        <f t="shared" si="609"/>
        <v>0</v>
      </c>
      <c r="GR221" s="107">
        <f t="shared" si="610"/>
        <v>0</v>
      </c>
      <c r="GS221" s="107">
        <f t="shared" si="611"/>
        <v>0</v>
      </c>
      <c r="GT221" s="107">
        <f t="shared" si="612"/>
        <v>0</v>
      </c>
      <c r="GU221" s="107">
        <f t="shared" si="613"/>
        <v>0</v>
      </c>
      <c r="GV221" s="107">
        <f t="shared" si="614"/>
        <v>0</v>
      </c>
      <c r="GW221" s="107">
        <f t="shared" si="615"/>
        <v>0</v>
      </c>
      <c r="GX221" s="107">
        <f t="shared" si="616"/>
        <v>0</v>
      </c>
      <c r="GY221" s="107">
        <f t="shared" si="617"/>
        <v>0</v>
      </c>
      <c r="GZ221" s="107">
        <f t="shared" si="618"/>
        <v>0</v>
      </c>
      <c r="HA221" s="107">
        <f t="shared" si="619"/>
        <v>0</v>
      </c>
      <c r="HC221" s="107">
        <f t="shared" ref="HC221:HC228" si="754" xml:space="preserve"> _xlfn.NORM.DIST($B221, C$8, ABS(C$12), TRUE) * _xlfn.NORM.DIST(($B221 - C$8)*C$16, 0, ABS(C$12), TRUE) * 2</f>
        <v>0</v>
      </c>
      <c r="HD221" s="107">
        <f t="shared" si="620"/>
        <v>0</v>
      </c>
      <c r="HE221" s="107">
        <f t="shared" si="621"/>
        <v>0</v>
      </c>
      <c r="HF221" s="107">
        <f t="shared" si="622"/>
        <v>0</v>
      </c>
      <c r="HG221" s="107">
        <f t="shared" si="623"/>
        <v>0</v>
      </c>
      <c r="HH221" s="107">
        <f t="shared" si="624"/>
        <v>0</v>
      </c>
      <c r="HI221" s="107">
        <f t="shared" si="625"/>
        <v>0</v>
      </c>
      <c r="HJ221" s="107">
        <f t="shared" si="626"/>
        <v>0</v>
      </c>
      <c r="HK221" s="107">
        <f t="shared" si="627"/>
        <v>0</v>
      </c>
      <c r="HL221" s="107">
        <f t="shared" si="628"/>
        <v>0</v>
      </c>
      <c r="HM221" s="107">
        <f t="shared" si="629"/>
        <v>0</v>
      </c>
      <c r="HN221" s="107">
        <f t="shared" si="630"/>
        <v>0</v>
      </c>
      <c r="HO221" s="107">
        <f t="shared" si="631"/>
        <v>0</v>
      </c>
      <c r="HP221" s="107">
        <f t="shared" si="632"/>
        <v>0</v>
      </c>
      <c r="HQ221" s="107">
        <f t="shared" si="633"/>
        <v>0</v>
      </c>
      <c r="HS221" s="107">
        <f t="shared" ref="HS221:HS228" si="755" xml:space="preserve"> _xlfn.NORM.DIST($B221, C$9, ABS(C$13), TRUE) * _xlfn.NORM.DIST(($B221 - C$9)*C$17, 0, ABS(C$13), TRUE) * 2</f>
        <v>1.1097386393248389E-197</v>
      </c>
      <c r="HT221" s="107">
        <f t="shared" si="634"/>
        <v>2.1563518465009377E-214</v>
      </c>
      <c r="HU221" s="107">
        <f t="shared" si="635"/>
        <v>5.2207529738780595E-229</v>
      </c>
      <c r="HV221" s="107">
        <f t="shared" si="636"/>
        <v>4.2890149405951103E-239</v>
      </c>
      <c r="HW221" s="107">
        <f t="shared" si="637"/>
        <v>3.602978533468009E-246</v>
      </c>
      <c r="HX221" s="107">
        <f t="shared" si="638"/>
        <v>3.2765857609029687E-263</v>
      </c>
      <c r="HY221" s="107">
        <f t="shared" si="639"/>
        <v>5.7771382650818706E-286</v>
      </c>
      <c r="HZ221" s="107">
        <f t="shared" si="640"/>
        <v>1.0289701528259065E-265</v>
      </c>
      <c r="IA221" s="107">
        <f t="shared" si="641"/>
        <v>1.1900979673372926E-240</v>
      </c>
      <c r="IB221" s="107">
        <f t="shared" si="642"/>
        <v>3.6362993989138332E-267</v>
      </c>
      <c r="IC221" s="107">
        <f t="shared" si="643"/>
        <v>1.5957594792400366E-249</v>
      </c>
      <c r="ID221" s="107">
        <f t="shared" si="644"/>
        <v>9.8499194554876479E-244</v>
      </c>
      <c r="IE221" s="107">
        <f t="shared" si="645"/>
        <v>6.0212500432768121E-236</v>
      </c>
      <c r="IF221" s="107">
        <f t="shared" si="646"/>
        <v>1.4231332609949814E-242</v>
      </c>
      <c r="IG221" s="107">
        <f t="shared" si="647"/>
        <v>8.4126008722748322E-239</v>
      </c>
      <c r="II221" s="107">
        <f t="shared" ref="II221:II228" si="756" xml:space="preserve"> _xlfn.NORM.DIST($B221, C$10, ABS(C$14), TRUE) * _xlfn.NORM.DIST(($B221 - C$10)*C$18, 0, ABS(C$14), TRUE) * 2</f>
        <v>4.1270430984457139E-55</v>
      </c>
      <c r="IJ221" s="107">
        <f t="shared" ref="IJ221:IJ228" si="757" xml:space="preserve"> _xlfn.NORM.DIST($B221, D$10, ABS(D$14), TRUE) * _xlfn.NORM.DIST(($B221 - D$10)*D$18, 0, ABS(D$14), TRUE) * 2</f>
        <v>6.768363161954566E-61</v>
      </c>
      <c r="IK221" s="107">
        <f t="shared" ref="IK221:IK228" si="758" xml:space="preserve"> _xlfn.NORM.DIST($B221, E$10, ABS(E$14), TRUE) * _xlfn.NORM.DIST(($B221 - E$10)*E$18, 0, ABS(E$14), TRUE) * 2</f>
        <v>8.0142613844726477E-66</v>
      </c>
      <c r="IL221" s="107">
        <f t="shared" ref="IL221:IL228" si="759" xml:space="preserve"> _xlfn.NORM.DIST($B221, F$10, ABS(F$14), TRUE) * _xlfn.NORM.DIST(($B221 - F$10)*F$18, 0, ABS(F$14), TRUE) * 2</f>
        <v>5.7793949356114336E-67</v>
      </c>
      <c r="IM221" s="107">
        <f t="shared" ref="IM221:IM228" si="760" xml:space="preserve"> _xlfn.NORM.DIST($B221, G$10, ABS(G$14), TRUE) * _xlfn.NORM.DIST(($B221 - G$10)*G$18, 0, ABS(G$14), TRUE) * 2</f>
        <v>3.5957255050372293E-68</v>
      </c>
      <c r="IN221" s="107">
        <f t="shared" ref="IN221:IN228" si="761" xml:space="preserve"> _xlfn.NORM.DIST($B221, H$10, ABS(H$14), TRUE) * _xlfn.NORM.DIST(($B221 - H$10)*H$18, 0, ABS(H$14), TRUE) * 2</f>
        <v>2.9597325736213815E-74</v>
      </c>
      <c r="IO221" s="107">
        <f t="shared" ref="IO221:IO228" si="762" xml:space="preserve"> _xlfn.NORM.DIST($B221, I$10, ABS(I$14), TRUE) * _xlfn.NORM.DIST(($B221 - I$10)*I$18, 0, ABS(I$14), TRUE) * 2</f>
        <v>2.8918431489039785E-82</v>
      </c>
      <c r="IP221" s="107">
        <f t="shared" ref="IP221:IP228" si="763" xml:space="preserve"> _xlfn.NORM.DIST($B221, J$10, ABS(J$14), TRUE) * _xlfn.NORM.DIST(($B221 - J$10)*J$18, 0, ABS(J$14), TRUE) * 2</f>
        <v>2.2365945297473736E-74</v>
      </c>
      <c r="IQ221" s="107">
        <f t="shared" ref="IQ221:IQ228" si="764" xml:space="preserve"> _xlfn.NORM.DIST($B221, K$10, ABS(K$14), TRUE) * _xlfn.NORM.DIST(($B221 - K$10)*K$18, 0, ABS(K$14), TRUE) * 2</f>
        <v>1.3861697990346494E-63</v>
      </c>
      <c r="IR221" s="107">
        <f t="shared" ref="IR221:IR228" si="765" xml:space="preserve"> _xlfn.NORM.DIST($B221, L$10, ABS(L$14), TRUE) * _xlfn.NORM.DIST(($B221 - L$10)*L$18, 0, ABS(L$14), TRUE) * 2</f>
        <v>1.9474222276950442E-70</v>
      </c>
      <c r="IS221" s="107">
        <f t="shared" ref="IS221:IS228" si="766" xml:space="preserve"> _xlfn.NORM.DIST($B221, M$10, ABS(M$14), TRUE) * _xlfn.NORM.DIST(($B221 - M$10)*M$18, 0, ABS(M$14), TRUE) * 2</f>
        <v>1.6524621238847076E-65</v>
      </c>
      <c r="IT221" s="107">
        <f t="shared" ref="IT221:IT228" si="767" xml:space="preserve"> _xlfn.NORM.DIST($B221, N$10, ABS(N$14), TRUE) * _xlfn.NORM.DIST(($B221 - N$10)*N$18, 0, ABS(N$14), TRUE) * 2</f>
        <v>5.7062870346853854E-65</v>
      </c>
      <c r="IU221" s="107">
        <f t="shared" ref="IU221:IU228" si="768" xml:space="preserve"> _xlfn.NORM.DIST($B221, O$10, ABS(O$14), TRUE) * _xlfn.NORM.DIST(($B221 - O$10)*O$18, 0, ABS(O$14), TRUE) * 2</f>
        <v>5.0198144973363182E-63</v>
      </c>
      <c r="IV221" s="107">
        <f t="shared" ref="IV221:IV228" si="769" xml:space="preserve"> _xlfn.NORM.DIST($B221, P$10, ABS(P$14), TRUE) * _xlfn.NORM.DIST(($B221 - P$10)*P$18, 0, ABS(P$14), TRUE) * 2</f>
        <v>1.1556620049220752E-62</v>
      </c>
      <c r="IW221" s="107">
        <f t="shared" ref="IW221:IW228" si="770" xml:space="preserve"> _xlfn.NORM.DIST($B221, Q$10, ABS(Q$14), TRUE) * _xlfn.NORM.DIST(($B221 - Q$10)*Q$18, 0, ABS(Q$14), TRUE) * 2</f>
        <v>5.8406449051415257E-100</v>
      </c>
      <c r="IY221" s="107">
        <f t="shared" ref="IY221:IY228" si="771">GM221+HC221+HS221+II221</f>
        <v>4.1270430984457139E-55</v>
      </c>
      <c r="IZ221" s="107">
        <f t="shared" ref="IZ221:IZ228" si="772">GN221+HD221+HT221+IJ221</f>
        <v>6.768363161954566E-61</v>
      </c>
      <c r="JA221" s="107">
        <f t="shared" ref="JA221:JA228" si="773">GO221+HE221+HU221+IK221</f>
        <v>8.0142613844726477E-66</v>
      </c>
      <c r="JB221" s="107">
        <f t="shared" ref="JB221:JB228" si="774">GP221+HF221+HV221+IL221</f>
        <v>5.7793949356114336E-67</v>
      </c>
      <c r="JC221" s="107">
        <f t="shared" ref="JC221:JC228" si="775">GQ221+HG221+HW221+IM221</f>
        <v>3.5957255050372293E-68</v>
      </c>
      <c r="JD221" s="107">
        <f t="shared" ref="JD221:JD228" si="776">GR221+HH221+HX221+IN221</f>
        <v>2.9597325736213815E-74</v>
      </c>
      <c r="JE221" s="107">
        <f t="shared" ref="JE221:JE228" si="777">GS221+HI221+HY221+IO221</f>
        <v>2.8918431489039785E-82</v>
      </c>
      <c r="JF221" s="107">
        <f t="shared" ref="JF221:JF228" si="778">GT221+HJ221+HZ221+IP221</f>
        <v>2.2365945297473736E-74</v>
      </c>
      <c r="JG221" s="107">
        <f t="shared" ref="JG221:JG228" si="779">GU221+HK221+IA221+IQ221</f>
        <v>1.3861697990346494E-63</v>
      </c>
      <c r="JH221" s="107">
        <f t="shared" ref="JH221:JH228" si="780">GV221+HL221+IB221+IR221</f>
        <v>1.9474222276950442E-70</v>
      </c>
      <c r="JI221" s="107">
        <f t="shared" ref="JI221:JI228" si="781">GW221+HM221+IC221+IS221</f>
        <v>1.6524621238847076E-65</v>
      </c>
      <c r="JJ221" s="107">
        <f t="shared" ref="JJ221:JJ228" si="782">GX221+HN221+ID221+IT221</f>
        <v>5.7062870346853854E-65</v>
      </c>
      <c r="JK221" s="107">
        <f t="shared" ref="JK221:JK228" si="783">GY221+HO221+IE221+IU221</f>
        <v>5.0198144973363182E-63</v>
      </c>
      <c r="JL221" s="107">
        <f t="shared" ref="JL221:JL228" si="784">GZ221+HP221+IF221+IV221</f>
        <v>1.1556620049220752E-62</v>
      </c>
      <c r="JM221" s="107">
        <f t="shared" ref="JM221:JM228" si="785">HA221+HQ221+IG221+IW221</f>
        <v>5.8406449051415257E-100</v>
      </c>
    </row>
    <row r="222" spans="2:273" x14ac:dyDescent="0.25">
      <c r="B222" s="2">
        <v>194</v>
      </c>
      <c r="C222" s="37">
        <v>49.875</v>
      </c>
      <c r="D222" s="37">
        <v>49.344000000000001</v>
      </c>
      <c r="E222" s="37">
        <v>46.442999999999998</v>
      </c>
      <c r="F222" s="37">
        <v>45.902000000000001</v>
      </c>
      <c r="G222" s="37">
        <v>44.442999999999998</v>
      </c>
      <c r="H222" s="37">
        <v>44.246000000000002</v>
      </c>
      <c r="I222" s="37">
        <v>47.115000000000002</v>
      </c>
      <c r="J222" s="37">
        <v>48.557000000000002</v>
      </c>
      <c r="K222" s="37">
        <v>46.41</v>
      </c>
      <c r="L222" s="37">
        <v>47</v>
      </c>
      <c r="M222" s="37">
        <v>43.459000000000003</v>
      </c>
      <c r="N222" s="37">
        <v>43.295000000000002</v>
      </c>
      <c r="O222" s="37">
        <v>46.786999999999999</v>
      </c>
      <c r="P222" s="37">
        <v>45.720999999999997</v>
      </c>
      <c r="Q222" s="37">
        <v>49.164000000000001</v>
      </c>
      <c r="S222" s="4" t="e">
        <f t="shared" si="672"/>
        <v>#N/A</v>
      </c>
      <c r="T222" s="4" t="e">
        <f t="shared" si="673"/>
        <v>#N/A</v>
      </c>
      <c r="U222" s="4" t="e">
        <f t="shared" si="674"/>
        <v>#N/A</v>
      </c>
      <c r="V222" s="4" t="e">
        <f t="shared" si="675"/>
        <v>#N/A</v>
      </c>
      <c r="W222" s="4" t="e">
        <f t="shared" si="676"/>
        <v>#N/A</v>
      </c>
      <c r="X222" s="4" t="e">
        <f t="shared" si="677"/>
        <v>#N/A</v>
      </c>
      <c r="Y222" s="4" t="e">
        <f t="shared" si="678"/>
        <v>#N/A</v>
      </c>
      <c r="Z222" s="4" t="e">
        <f t="shared" si="679"/>
        <v>#N/A</v>
      </c>
      <c r="AA222" s="4" t="e">
        <f t="shared" si="680"/>
        <v>#N/A</v>
      </c>
      <c r="AB222" s="4" t="e">
        <f t="shared" si="681"/>
        <v>#N/A</v>
      </c>
      <c r="AC222" s="4" t="e">
        <f t="shared" si="682"/>
        <v>#N/A</v>
      </c>
      <c r="AD222" s="4" t="e">
        <f t="shared" si="683"/>
        <v>#N/A</v>
      </c>
      <c r="AE222" s="4" t="e">
        <f t="shared" si="684"/>
        <v>#N/A</v>
      </c>
      <c r="AF222" s="4" t="e">
        <f t="shared" si="685"/>
        <v>#N/A</v>
      </c>
      <c r="AG222" s="4" t="e">
        <f t="shared" si="686"/>
        <v>#N/A</v>
      </c>
      <c r="AI222" s="4">
        <f t="shared" si="687"/>
        <v>0</v>
      </c>
      <c r="AJ222" s="4">
        <f t="shared" si="688"/>
        <v>0</v>
      </c>
      <c r="AK222" s="4">
        <f t="shared" si="689"/>
        <v>0</v>
      </c>
      <c r="AL222" s="4">
        <f t="shared" si="690"/>
        <v>0</v>
      </c>
      <c r="AM222" s="4">
        <f t="shared" si="691"/>
        <v>0</v>
      </c>
      <c r="AN222" s="4">
        <f t="shared" si="692"/>
        <v>0</v>
      </c>
      <c r="AO222" s="4">
        <f t="shared" si="693"/>
        <v>0</v>
      </c>
      <c r="AP222" s="4">
        <f t="shared" si="694"/>
        <v>0</v>
      </c>
      <c r="AQ222" s="4">
        <f t="shared" si="695"/>
        <v>0</v>
      </c>
      <c r="AR222" s="4">
        <f t="shared" si="696"/>
        <v>0</v>
      </c>
      <c r="AS222" s="4">
        <f t="shared" si="697"/>
        <v>0</v>
      </c>
      <c r="AT222" s="4">
        <f t="shared" si="698"/>
        <v>0</v>
      </c>
      <c r="AU222" s="4">
        <f t="shared" si="699"/>
        <v>0</v>
      </c>
      <c r="AV222" s="4">
        <f t="shared" si="700"/>
        <v>0</v>
      </c>
      <c r="AW222" s="4">
        <f t="shared" si="700"/>
        <v>0</v>
      </c>
      <c r="AY222" s="2" t="e">
        <f t="shared" si="721"/>
        <v>#N/A</v>
      </c>
      <c r="AZ222" s="2" t="e">
        <f t="shared" si="575"/>
        <v>#N/A</v>
      </c>
      <c r="BA222" s="2" t="e">
        <f t="shared" si="576"/>
        <v>#N/A</v>
      </c>
      <c r="BB222" s="2" t="e">
        <f t="shared" si="577"/>
        <v>#N/A</v>
      </c>
      <c r="BC222" s="2" t="e">
        <f t="shared" si="578"/>
        <v>#N/A</v>
      </c>
      <c r="BD222" s="2" t="e">
        <f t="shared" si="579"/>
        <v>#N/A</v>
      </c>
      <c r="BE222" s="2" t="e">
        <f t="shared" si="580"/>
        <v>#N/A</v>
      </c>
      <c r="BF222" s="2" t="e">
        <f t="shared" si="581"/>
        <v>#N/A</v>
      </c>
      <c r="BG222" s="2" t="e">
        <f t="shared" si="582"/>
        <v>#N/A</v>
      </c>
      <c r="BH222" s="2" t="e">
        <f t="shared" si="583"/>
        <v>#N/A</v>
      </c>
      <c r="BI222" s="2" t="e">
        <f t="shared" si="584"/>
        <v>#N/A</v>
      </c>
      <c r="BJ222" s="2" t="e">
        <f t="shared" si="585"/>
        <v>#N/A</v>
      </c>
      <c r="BK222" s="2" t="e">
        <f t="shared" si="586"/>
        <v>#N/A</v>
      </c>
      <c r="BL222" s="2" t="e">
        <f t="shared" si="587"/>
        <v>#N/A</v>
      </c>
      <c r="BM222" s="2" t="e">
        <f t="shared" si="588"/>
        <v>#N/A</v>
      </c>
      <c r="BO222" s="2" t="str">
        <f t="shared" si="652"/>
        <v/>
      </c>
      <c r="BP222" s="2" t="str">
        <f t="shared" si="653"/>
        <v/>
      </c>
      <c r="BQ222" s="2" t="str">
        <f t="shared" si="654"/>
        <v/>
      </c>
      <c r="BR222" s="2" t="str">
        <f t="shared" si="655"/>
        <v/>
      </c>
      <c r="BS222" s="2" t="str">
        <f t="shared" si="656"/>
        <v/>
      </c>
      <c r="BT222" s="2" t="str">
        <f t="shared" si="657"/>
        <v/>
      </c>
      <c r="BU222" s="2" t="str">
        <f t="shared" si="658"/>
        <v/>
      </c>
      <c r="BV222" s="2" t="str">
        <f t="shared" si="659"/>
        <v/>
      </c>
      <c r="BW222" s="2" t="str">
        <f t="shared" si="660"/>
        <v/>
      </c>
      <c r="BX222" s="2" t="str">
        <f t="shared" si="661"/>
        <v/>
      </c>
      <c r="BY222" s="2" t="str">
        <f t="shared" si="662"/>
        <v/>
      </c>
      <c r="BZ222" s="2" t="str">
        <f t="shared" si="663"/>
        <v/>
      </c>
      <c r="CA222" s="2" t="str">
        <f t="shared" si="664"/>
        <v/>
      </c>
      <c r="CB222" s="2" t="str">
        <f t="shared" si="665"/>
        <v/>
      </c>
      <c r="CC222" s="2" t="str">
        <f t="shared" si="666"/>
        <v/>
      </c>
      <c r="CE222" s="2" t="str">
        <f t="shared" si="722"/>
        <v/>
      </c>
      <c r="CF222" s="2" t="str">
        <f t="shared" si="723"/>
        <v/>
      </c>
      <c r="CG222" s="2" t="str">
        <f t="shared" si="724"/>
        <v/>
      </c>
      <c r="CH222" s="2" t="str">
        <f t="shared" si="725"/>
        <v/>
      </c>
      <c r="CI222" s="2" t="str">
        <f t="shared" si="726"/>
        <v/>
      </c>
      <c r="CJ222" s="2" t="str">
        <f t="shared" si="727"/>
        <v/>
      </c>
      <c r="CK222" s="2" t="str">
        <f t="shared" si="728"/>
        <v/>
      </c>
      <c r="CL222" s="2" t="str">
        <f t="shared" si="729"/>
        <v/>
      </c>
      <c r="CM222" s="2" t="str">
        <f t="shared" si="730"/>
        <v/>
      </c>
      <c r="CN222" s="2" t="str">
        <f t="shared" si="731"/>
        <v/>
      </c>
      <c r="CO222" s="2" t="str">
        <f t="shared" si="732"/>
        <v/>
      </c>
      <c r="CP222" s="2" t="str">
        <f t="shared" si="733"/>
        <v/>
      </c>
      <c r="CQ222" s="2" t="str">
        <f t="shared" si="734"/>
        <v/>
      </c>
      <c r="CR222" s="2" t="str">
        <f t="shared" si="735"/>
        <v/>
      </c>
      <c r="CS222" s="2" t="str">
        <f t="shared" si="736"/>
        <v/>
      </c>
      <c r="CU222" s="2" t="str">
        <f t="shared" si="737"/>
        <v/>
      </c>
      <c r="CV222" s="2" t="str">
        <f t="shared" si="738"/>
        <v/>
      </c>
      <c r="CW222" s="2" t="str">
        <f t="shared" si="739"/>
        <v/>
      </c>
      <c r="CX222" s="2" t="str">
        <f t="shared" si="740"/>
        <v/>
      </c>
      <c r="CY222" s="2" t="str">
        <f t="shared" si="741"/>
        <v/>
      </c>
      <c r="CZ222" s="2" t="str">
        <f t="shared" si="742"/>
        <v/>
      </c>
      <c r="DA222" s="2" t="str">
        <f t="shared" si="743"/>
        <v/>
      </c>
      <c r="DB222" s="2" t="str">
        <f t="shared" si="744"/>
        <v/>
      </c>
      <c r="DC222" s="2" t="str">
        <f t="shared" si="745"/>
        <v/>
      </c>
      <c r="DD222" s="2" t="str">
        <f t="shared" si="746"/>
        <v/>
      </c>
      <c r="DE222" s="2" t="str">
        <f t="shared" si="747"/>
        <v/>
      </c>
      <c r="DF222" s="2" t="str">
        <f t="shared" si="748"/>
        <v/>
      </c>
      <c r="DG222" s="2" t="str">
        <f t="shared" si="749"/>
        <v/>
      </c>
      <c r="DH222" s="2" t="str">
        <f t="shared" si="750"/>
        <v/>
      </c>
      <c r="DI222" s="2" t="str">
        <f t="shared" si="751"/>
        <v/>
      </c>
      <c r="DK222" s="2">
        <f t="shared" si="701"/>
        <v>85.681242338709666</v>
      </c>
      <c r="DL222" s="2">
        <f t="shared" si="702"/>
        <v>113.73285832111441</v>
      </c>
      <c r="DM222" s="2">
        <f t="shared" si="702"/>
        <v>104.5894762096774</v>
      </c>
      <c r="DN222" s="2">
        <f t="shared" si="702"/>
        <v>105.797772983871</v>
      </c>
      <c r="DO222" s="2">
        <f t="shared" si="702"/>
        <v>99.359924853372434</v>
      </c>
      <c r="DP222" s="2">
        <f t="shared" si="702"/>
        <v>102.91170967741937</v>
      </c>
      <c r="DQ222" s="2">
        <f t="shared" si="702"/>
        <v>110.0012740641711</v>
      </c>
      <c r="DR222" s="2">
        <f t="shared" si="702"/>
        <v>96.332879582111474</v>
      </c>
      <c r="DS222" s="2">
        <f t="shared" si="702"/>
        <v>91.169061274509801</v>
      </c>
      <c r="DT222" s="2">
        <f t="shared" si="702"/>
        <v>96.135804924242436</v>
      </c>
      <c r="DU222" s="2">
        <f t="shared" si="702"/>
        <v>92.922763814616744</v>
      </c>
      <c r="DV222" s="2">
        <f t="shared" si="702"/>
        <v>90.989001099706741</v>
      </c>
      <c r="DW222" s="2">
        <f t="shared" si="702"/>
        <v>88.840510447214058</v>
      </c>
      <c r="DX222" s="2">
        <f t="shared" si="702"/>
        <v>87.486310606060584</v>
      </c>
      <c r="DY222" s="2">
        <f t="shared" si="702"/>
        <v>73.274744389709923</v>
      </c>
      <c r="EA222" s="2">
        <f t="shared" si="671"/>
        <v>46.665080255965876</v>
      </c>
      <c r="EB222" s="2">
        <f t="shared" si="703"/>
        <v>45.561937759336097</v>
      </c>
      <c r="EC222" s="2">
        <f t="shared" si="704"/>
        <v>42.249540041493773</v>
      </c>
      <c r="ED222" s="2">
        <f t="shared" si="705"/>
        <v>40.641085868994239</v>
      </c>
      <c r="EE222" s="2">
        <f t="shared" si="706"/>
        <v>41.147106291628944</v>
      </c>
      <c r="EF222" s="2">
        <f t="shared" si="707"/>
        <v>41.836133502750116</v>
      </c>
      <c r="EG222" s="2">
        <f t="shared" si="708"/>
        <v>43.190535878583759</v>
      </c>
      <c r="EH222" s="2">
        <f t="shared" si="709"/>
        <v>44.959218979040756</v>
      </c>
      <c r="EI222" s="2">
        <f t="shared" si="710"/>
        <v>45.725118764413153</v>
      </c>
      <c r="EJ222" s="2">
        <f t="shared" si="711"/>
        <v>42.367431557757833</v>
      </c>
      <c r="EK222" s="2">
        <f t="shared" si="712"/>
        <v>41.994341739754674</v>
      </c>
      <c r="EL222" s="2">
        <f t="shared" si="713"/>
        <v>42.947524242424237</v>
      </c>
      <c r="EM222" s="2">
        <f t="shared" si="714"/>
        <v>42.680143221264721</v>
      </c>
      <c r="EN222" s="2">
        <f t="shared" si="715"/>
        <v>42.65615720311488</v>
      </c>
      <c r="EO222" s="2">
        <f t="shared" si="716"/>
        <v>50.176688400703</v>
      </c>
      <c r="EQ222" s="2">
        <f t="shared" si="717"/>
        <v>48.378016699375607</v>
      </c>
      <c r="ER222" s="2">
        <f t="shared" si="718"/>
        <v>47.11605133079118</v>
      </c>
      <c r="ES222" s="2">
        <f t="shared" si="718"/>
        <v>44.454179255211294</v>
      </c>
      <c r="ET222" s="2">
        <f t="shared" si="718"/>
        <v>44.278923044845982</v>
      </c>
      <c r="EU222" s="2">
        <f t="shared" si="718"/>
        <v>42.945897689734593</v>
      </c>
      <c r="EV222" s="2">
        <f t="shared" si="718"/>
        <v>43.376199796646496</v>
      </c>
      <c r="EW222" s="2">
        <f t="shared" si="718"/>
        <v>44.634241177191839</v>
      </c>
      <c r="EX222" s="2">
        <f t="shared" si="718"/>
        <v>45.20615525263247</v>
      </c>
      <c r="EY222" s="2">
        <f t="shared" si="718"/>
        <v>44.733924093137773</v>
      </c>
      <c r="EZ222" s="2">
        <f t="shared" si="718"/>
        <v>44.016080049909817</v>
      </c>
      <c r="FA222" s="2">
        <f t="shared" si="718"/>
        <v>42.881706879708624</v>
      </c>
      <c r="FB222" s="2">
        <f t="shared" si="718"/>
        <v>43.236269624439004</v>
      </c>
      <c r="FC222" s="2">
        <f t="shared" si="718"/>
        <v>44.994662626142201</v>
      </c>
      <c r="FD222" s="2">
        <f t="shared" si="718"/>
        <v>45.495400570191975</v>
      </c>
      <c r="FE222" s="2">
        <f t="shared" si="718"/>
        <v>47.912301255312855</v>
      </c>
      <c r="FG222" s="2">
        <f t="shared" si="719"/>
        <v>0.99999999999998768</v>
      </c>
      <c r="FH222" s="2">
        <f t="shared" si="720"/>
        <v>0.99999999999998823</v>
      </c>
      <c r="FI222" s="2">
        <f t="shared" si="720"/>
        <v>0.99999999999999101</v>
      </c>
      <c r="FJ222" s="2">
        <f t="shared" si="720"/>
        <v>0.99999999999999134</v>
      </c>
      <c r="FK222" s="2">
        <f t="shared" si="720"/>
        <v>0.99999999999999045</v>
      </c>
      <c r="FL222" s="2">
        <f t="shared" si="720"/>
        <v>0.99999999999999123</v>
      </c>
      <c r="FM222" s="2">
        <f t="shared" si="720"/>
        <v>0.99999999999999101</v>
      </c>
      <c r="FN222" s="2">
        <f t="shared" si="720"/>
        <v>0.99999999999999167</v>
      </c>
      <c r="FO222" s="2">
        <f t="shared" si="720"/>
        <v>0.99999999999998845</v>
      </c>
      <c r="FP222" s="2">
        <f t="shared" si="720"/>
        <v>0.99999999999999067</v>
      </c>
      <c r="FQ222" s="2">
        <f t="shared" si="720"/>
        <v>0.99999999999998979</v>
      </c>
      <c r="FR222" s="2">
        <f t="shared" si="720"/>
        <v>0.99999999999999134</v>
      </c>
      <c r="FS222" s="2">
        <f t="shared" si="720"/>
        <v>0.99999999999982159</v>
      </c>
      <c r="FT222" s="2">
        <f t="shared" si="720"/>
        <v>0.99999999999801559</v>
      </c>
      <c r="FU222" s="2">
        <f t="shared" si="720"/>
        <v>0.99999999998557565</v>
      </c>
      <c r="FW222" s="2">
        <f t="shared" si="752"/>
        <v>0.99999775291971504</v>
      </c>
      <c r="FX222" s="2">
        <f t="shared" si="592"/>
        <v>0.99999826687874471</v>
      </c>
      <c r="FY222" s="2">
        <f t="shared" si="593"/>
        <v>0.99999870757193665</v>
      </c>
      <c r="FZ222" s="2">
        <f t="shared" si="594"/>
        <v>0.99999835057331965</v>
      </c>
      <c r="GA222" s="2">
        <f t="shared" si="595"/>
        <v>0.99999811278186412</v>
      </c>
      <c r="GB222" s="2">
        <f t="shared" si="596"/>
        <v>0.99999855578159302</v>
      </c>
      <c r="GC222" s="2">
        <f t="shared" si="597"/>
        <v>0.99999889965121413</v>
      </c>
      <c r="GD222" s="2">
        <f t="shared" si="598"/>
        <v>0.99999845535882192</v>
      </c>
      <c r="GE222" s="2">
        <f t="shared" si="599"/>
        <v>0.999996641772529</v>
      </c>
      <c r="GF222" s="2">
        <f t="shared" si="600"/>
        <v>0.99999675733498261</v>
      </c>
      <c r="GG222" s="2">
        <f t="shared" si="601"/>
        <v>0.99999641009684248</v>
      </c>
      <c r="GH222" s="2">
        <f t="shared" si="602"/>
        <v>0.9999969672640685</v>
      </c>
      <c r="GI222" s="2">
        <f t="shared" si="603"/>
        <v>0.99998979491386331</v>
      </c>
      <c r="GJ222" s="2">
        <f t="shared" si="604"/>
        <v>0.99996571059703643</v>
      </c>
      <c r="GK222" s="2">
        <f t="shared" si="605"/>
        <v>0.99988890707358768</v>
      </c>
      <c r="GM222" s="107">
        <f t="shared" si="753"/>
        <v>0</v>
      </c>
      <c r="GN222" s="107">
        <f t="shared" si="606"/>
        <v>0</v>
      </c>
      <c r="GO222" s="107">
        <f t="shared" si="607"/>
        <v>0</v>
      </c>
      <c r="GP222" s="107">
        <f t="shared" si="608"/>
        <v>0</v>
      </c>
      <c r="GQ222" s="107">
        <f t="shared" si="609"/>
        <v>0</v>
      </c>
      <c r="GR222" s="107">
        <f t="shared" si="610"/>
        <v>0</v>
      </c>
      <c r="GS222" s="107">
        <f t="shared" si="611"/>
        <v>0</v>
      </c>
      <c r="GT222" s="107">
        <f t="shared" si="612"/>
        <v>0</v>
      </c>
      <c r="GU222" s="107">
        <f t="shared" si="613"/>
        <v>0</v>
      </c>
      <c r="GV222" s="107">
        <f t="shared" si="614"/>
        <v>0</v>
      </c>
      <c r="GW222" s="107">
        <f t="shared" si="615"/>
        <v>0</v>
      </c>
      <c r="GX222" s="107">
        <f t="shared" si="616"/>
        <v>0</v>
      </c>
      <c r="GY222" s="107">
        <f t="shared" si="617"/>
        <v>0</v>
      </c>
      <c r="GZ222" s="107">
        <f t="shared" si="618"/>
        <v>0</v>
      </c>
      <c r="HA222" s="107">
        <f t="shared" si="619"/>
        <v>0</v>
      </c>
      <c r="HC222" s="107">
        <f t="shared" si="754"/>
        <v>0</v>
      </c>
      <c r="HD222" s="107">
        <f t="shared" si="620"/>
        <v>0</v>
      </c>
      <c r="HE222" s="107">
        <f t="shared" si="621"/>
        <v>0</v>
      </c>
      <c r="HF222" s="107">
        <f t="shared" si="622"/>
        <v>0</v>
      </c>
      <c r="HG222" s="107">
        <f t="shared" si="623"/>
        <v>0</v>
      </c>
      <c r="HH222" s="107">
        <f t="shared" si="624"/>
        <v>0</v>
      </c>
      <c r="HI222" s="107">
        <f t="shared" si="625"/>
        <v>0</v>
      </c>
      <c r="HJ222" s="107">
        <f t="shared" si="626"/>
        <v>0</v>
      </c>
      <c r="HK222" s="107">
        <f t="shared" si="627"/>
        <v>0</v>
      </c>
      <c r="HL222" s="107">
        <f t="shared" si="628"/>
        <v>0</v>
      </c>
      <c r="HM222" s="107">
        <f t="shared" si="629"/>
        <v>0</v>
      </c>
      <c r="HN222" s="107">
        <f t="shared" si="630"/>
        <v>0</v>
      </c>
      <c r="HO222" s="107">
        <f t="shared" si="631"/>
        <v>0</v>
      </c>
      <c r="HP222" s="107">
        <f t="shared" si="632"/>
        <v>0</v>
      </c>
      <c r="HQ222" s="107">
        <f t="shared" si="633"/>
        <v>0</v>
      </c>
      <c r="HS222" s="107">
        <f t="shared" si="755"/>
        <v>1.8942458631014158E-202</v>
      </c>
      <c r="HT222" s="107">
        <f t="shared" si="634"/>
        <v>1.616968151418049E-219</v>
      </c>
      <c r="HU222" s="107">
        <f t="shared" si="635"/>
        <v>2.1129932973903676E-234</v>
      </c>
      <c r="HV222" s="107">
        <f t="shared" si="636"/>
        <v>9.2980069006928346E-245</v>
      </c>
      <c r="HW222" s="107">
        <f t="shared" si="637"/>
        <v>4.959343979284173E-252</v>
      </c>
      <c r="HX222" s="107">
        <f t="shared" si="638"/>
        <v>2.0412246493595945E-269</v>
      </c>
      <c r="HY222" s="107">
        <f t="shared" si="639"/>
        <v>1.2050619546869498E-292</v>
      </c>
      <c r="HZ222" s="107">
        <f t="shared" si="640"/>
        <v>5.4961903659697252E-272</v>
      </c>
      <c r="IA222" s="107">
        <f t="shared" si="641"/>
        <v>1.6736787110672561E-246</v>
      </c>
      <c r="IB222" s="107">
        <f t="shared" si="642"/>
        <v>1.1960773486607279E-273</v>
      </c>
      <c r="IC222" s="107">
        <f t="shared" si="643"/>
        <v>1.3133493150258897E-255</v>
      </c>
      <c r="ID222" s="107">
        <f t="shared" si="644"/>
        <v>1.2217531488732088E-249</v>
      </c>
      <c r="IE222" s="107">
        <f t="shared" si="645"/>
        <v>1.0700847053712122E-241</v>
      </c>
      <c r="IF222" s="107">
        <f t="shared" si="646"/>
        <v>1.5584248067389084E-248</v>
      </c>
      <c r="IG222" s="107">
        <f t="shared" si="647"/>
        <v>8.0209128984849865E-245</v>
      </c>
      <c r="II222" s="107">
        <f t="shared" si="756"/>
        <v>4.7530257721059247E-57</v>
      </c>
      <c r="IJ222" s="107">
        <f t="shared" si="757"/>
        <v>5.3134373586277773E-63</v>
      </c>
      <c r="IK222" s="107">
        <f t="shared" si="758"/>
        <v>4.724959403259268E-68</v>
      </c>
      <c r="IL222" s="107">
        <f t="shared" si="759"/>
        <v>2.8189547003079339E-69</v>
      </c>
      <c r="IM222" s="107">
        <f t="shared" si="760"/>
        <v>1.5017934238434887E-70</v>
      </c>
      <c r="IN222" s="107">
        <f t="shared" si="761"/>
        <v>8.4619384898836661E-77</v>
      </c>
      <c r="IO222" s="107">
        <f t="shared" si="762"/>
        <v>4.9441743418280519E-85</v>
      </c>
      <c r="IP222" s="107">
        <f t="shared" si="763"/>
        <v>6.1433291604075838E-77</v>
      </c>
      <c r="IQ222" s="107">
        <f t="shared" si="764"/>
        <v>6.6451395583466322E-66</v>
      </c>
      <c r="IR222" s="107">
        <f t="shared" si="765"/>
        <v>5.25937178289135E-73</v>
      </c>
      <c r="IS222" s="107">
        <f t="shared" si="766"/>
        <v>6.5121500395432092E-68</v>
      </c>
      <c r="IT222" s="107">
        <f t="shared" si="767"/>
        <v>2.5393928482104239E-67</v>
      </c>
      <c r="IU222" s="107">
        <f t="shared" si="768"/>
        <v>2.5665841683911119E-65</v>
      </c>
      <c r="IV222" s="107">
        <f t="shared" si="769"/>
        <v>5.3342079230837579E-65</v>
      </c>
      <c r="IW222" s="107">
        <f t="shared" si="770"/>
        <v>6.8965343463299326E-104</v>
      </c>
      <c r="IY222" s="107">
        <f t="shared" si="771"/>
        <v>4.7530257721059247E-57</v>
      </c>
      <c r="IZ222" s="107">
        <f t="shared" si="772"/>
        <v>5.3134373586277773E-63</v>
      </c>
      <c r="JA222" s="107">
        <f t="shared" si="773"/>
        <v>4.724959403259268E-68</v>
      </c>
      <c r="JB222" s="107">
        <f t="shared" si="774"/>
        <v>2.8189547003079339E-69</v>
      </c>
      <c r="JC222" s="107">
        <f t="shared" si="775"/>
        <v>1.5017934238434887E-70</v>
      </c>
      <c r="JD222" s="107">
        <f t="shared" si="776"/>
        <v>8.4619384898836661E-77</v>
      </c>
      <c r="JE222" s="107">
        <f t="shared" si="777"/>
        <v>4.9441743418280519E-85</v>
      </c>
      <c r="JF222" s="107">
        <f t="shared" si="778"/>
        <v>6.1433291604075838E-77</v>
      </c>
      <c r="JG222" s="107">
        <f t="shared" si="779"/>
        <v>6.6451395583466322E-66</v>
      </c>
      <c r="JH222" s="107">
        <f t="shared" si="780"/>
        <v>5.25937178289135E-73</v>
      </c>
      <c r="JI222" s="107">
        <f t="shared" si="781"/>
        <v>6.5121500395432092E-68</v>
      </c>
      <c r="JJ222" s="107">
        <f t="shared" si="782"/>
        <v>2.5393928482104239E-67</v>
      </c>
      <c r="JK222" s="107">
        <f t="shared" si="783"/>
        <v>2.5665841683911119E-65</v>
      </c>
      <c r="JL222" s="107">
        <f t="shared" si="784"/>
        <v>5.3342079230837579E-65</v>
      </c>
      <c r="JM222" s="107">
        <f t="shared" si="785"/>
        <v>6.8965343463299326E-104</v>
      </c>
    </row>
    <row r="223" spans="2:273" x14ac:dyDescent="0.25">
      <c r="B223" s="2">
        <v>195</v>
      </c>
      <c r="C223" s="37">
        <v>49.219000000000001</v>
      </c>
      <c r="D223" s="37">
        <v>48.786999999999999</v>
      </c>
      <c r="E223" s="37">
        <v>46.884999999999998</v>
      </c>
      <c r="F223" s="37">
        <v>47.015999999999998</v>
      </c>
      <c r="G223" s="37">
        <v>46.066000000000003</v>
      </c>
      <c r="H223" s="37">
        <v>46.164000000000001</v>
      </c>
      <c r="I223" s="37">
        <v>48.426000000000002</v>
      </c>
      <c r="J223" s="37">
        <v>46.720999999999997</v>
      </c>
      <c r="K223" s="37">
        <v>46.966999999999999</v>
      </c>
      <c r="L223" s="37">
        <v>45.262</v>
      </c>
      <c r="M223" s="37">
        <v>43.442999999999998</v>
      </c>
      <c r="N223" s="37">
        <v>44.377000000000002</v>
      </c>
      <c r="O223" s="37">
        <v>47.393000000000001</v>
      </c>
      <c r="P223" s="37">
        <v>45.097999999999999</v>
      </c>
      <c r="Q223" s="37">
        <v>50.540999999999997</v>
      </c>
      <c r="S223" s="4" t="e">
        <f t="shared" si="672"/>
        <v>#N/A</v>
      </c>
      <c r="T223" s="4" t="e">
        <f t="shared" si="673"/>
        <v>#N/A</v>
      </c>
      <c r="U223" s="4" t="e">
        <f t="shared" si="674"/>
        <v>#N/A</v>
      </c>
      <c r="V223" s="4" t="e">
        <f t="shared" si="675"/>
        <v>#N/A</v>
      </c>
      <c r="W223" s="4" t="e">
        <f t="shared" si="676"/>
        <v>#N/A</v>
      </c>
      <c r="X223" s="4" t="e">
        <f t="shared" si="677"/>
        <v>#N/A</v>
      </c>
      <c r="Y223" s="4" t="e">
        <f t="shared" si="678"/>
        <v>#N/A</v>
      </c>
      <c r="Z223" s="4" t="e">
        <f t="shared" si="679"/>
        <v>#N/A</v>
      </c>
      <c r="AA223" s="4" t="e">
        <f t="shared" si="680"/>
        <v>#N/A</v>
      </c>
      <c r="AB223" s="4" t="e">
        <f t="shared" si="681"/>
        <v>#N/A</v>
      </c>
      <c r="AC223" s="4" t="e">
        <f t="shared" si="682"/>
        <v>#N/A</v>
      </c>
      <c r="AD223" s="4" t="e">
        <f t="shared" si="683"/>
        <v>#N/A</v>
      </c>
      <c r="AE223" s="4" t="e">
        <f t="shared" si="684"/>
        <v>#N/A</v>
      </c>
      <c r="AF223" s="4" t="e">
        <f t="shared" si="685"/>
        <v>#N/A</v>
      </c>
      <c r="AG223" s="4" t="e">
        <f t="shared" si="686"/>
        <v>#N/A</v>
      </c>
      <c r="AI223" s="4">
        <f t="shared" si="687"/>
        <v>0</v>
      </c>
      <c r="AJ223" s="4">
        <f t="shared" si="688"/>
        <v>0</v>
      </c>
      <c r="AK223" s="4">
        <f t="shared" si="689"/>
        <v>0</v>
      </c>
      <c r="AL223" s="4">
        <f t="shared" si="690"/>
        <v>0</v>
      </c>
      <c r="AM223" s="4">
        <f t="shared" si="691"/>
        <v>0</v>
      </c>
      <c r="AN223" s="4">
        <f t="shared" si="692"/>
        <v>0</v>
      </c>
      <c r="AO223" s="4">
        <f t="shared" si="693"/>
        <v>0</v>
      </c>
      <c r="AP223" s="4">
        <f t="shared" si="694"/>
        <v>0</v>
      </c>
      <c r="AQ223" s="4">
        <f t="shared" si="695"/>
        <v>0</v>
      </c>
      <c r="AR223" s="4">
        <f t="shared" si="696"/>
        <v>0</v>
      </c>
      <c r="AS223" s="4">
        <f t="shared" si="697"/>
        <v>0</v>
      </c>
      <c r="AT223" s="4">
        <f t="shared" si="698"/>
        <v>0</v>
      </c>
      <c r="AU223" s="4">
        <f t="shared" si="699"/>
        <v>0</v>
      </c>
      <c r="AV223" s="4">
        <f t="shared" si="700"/>
        <v>0</v>
      </c>
      <c r="AW223" s="4">
        <f t="shared" si="700"/>
        <v>0</v>
      </c>
      <c r="AY223" s="2" t="e">
        <f t="shared" si="721"/>
        <v>#N/A</v>
      </c>
      <c r="AZ223" s="2" t="e">
        <f t="shared" si="575"/>
        <v>#N/A</v>
      </c>
      <c r="BA223" s="2" t="e">
        <f t="shared" si="576"/>
        <v>#N/A</v>
      </c>
      <c r="BB223" s="2" t="e">
        <f t="shared" si="577"/>
        <v>#N/A</v>
      </c>
      <c r="BC223" s="2" t="e">
        <f t="shared" si="578"/>
        <v>#N/A</v>
      </c>
      <c r="BD223" s="2" t="e">
        <f t="shared" si="579"/>
        <v>#N/A</v>
      </c>
      <c r="BE223" s="2" t="e">
        <f t="shared" si="580"/>
        <v>#N/A</v>
      </c>
      <c r="BF223" s="2" t="e">
        <f t="shared" si="581"/>
        <v>#N/A</v>
      </c>
      <c r="BG223" s="2" t="e">
        <f t="shared" si="582"/>
        <v>#N/A</v>
      </c>
      <c r="BH223" s="2" t="e">
        <f t="shared" si="583"/>
        <v>#N/A</v>
      </c>
      <c r="BI223" s="2" t="e">
        <f t="shared" si="584"/>
        <v>#N/A</v>
      </c>
      <c r="BJ223" s="2" t="e">
        <f t="shared" si="585"/>
        <v>#N/A</v>
      </c>
      <c r="BK223" s="2" t="e">
        <f t="shared" si="586"/>
        <v>#N/A</v>
      </c>
      <c r="BL223" s="2" t="e">
        <f t="shared" si="587"/>
        <v>#N/A</v>
      </c>
      <c r="BM223" s="2" t="e">
        <f t="shared" si="588"/>
        <v>#N/A</v>
      </c>
      <c r="BO223" s="2" t="str">
        <f t="shared" si="652"/>
        <v/>
      </c>
      <c r="BP223" s="2" t="str">
        <f t="shared" si="653"/>
        <v/>
      </c>
      <c r="BQ223" s="2" t="str">
        <f t="shared" si="654"/>
        <v/>
      </c>
      <c r="BR223" s="2" t="str">
        <f t="shared" si="655"/>
        <v/>
      </c>
      <c r="BS223" s="2" t="str">
        <f t="shared" si="656"/>
        <v/>
      </c>
      <c r="BT223" s="2" t="str">
        <f t="shared" si="657"/>
        <v/>
      </c>
      <c r="BU223" s="2" t="str">
        <f t="shared" si="658"/>
        <v/>
      </c>
      <c r="BV223" s="2" t="str">
        <f t="shared" si="659"/>
        <v/>
      </c>
      <c r="BW223" s="2" t="str">
        <f t="shared" si="660"/>
        <v/>
      </c>
      <c r="BX223" s="2" t="str">
        <f t="shared" si="661"/>
        <v/>
      </c>
      <c r="BY223" s="2" t="str">
        <f t="shared" si="662"/>
        <v/>
      </c>
      <c r="BZ223" s="2" t="str">
        <f t="shared" si="663"/>
        <v/>
      </c>
      <c r="CA223" s="2" t="str">
        <f t="shared" si="664"/>
        <v/>
      </c>
      <c r="CB223" s="2" t="str">
        <f t="shared" si="665"/>
        <v/>
      </c>
      <c r="CC223" s="2" t="str">
        <f t="shared" si="666"/>
        <v/>
      </c>
      <c r="CE223" s="2" t="str">
        <f t="shared" si="722"/>
        <v/>
      </c>
      <c r="CF223" s="2" t="str">
        <f t="shared" si="723"/>
        <v/>
      </c>
      <c r="CG223" s="2" t="str">
        <f t="shared" si="724"/>
        <v/>
      </c>
      <c r="CH223" s="2" t="str">
        <f t="shared" si="725"/>
        <v/>
      </c>
      <c r="CI223" s="2" t="str">
        <f t="shared" si="726"/>
        <v/>
      </c>
      <c r="CJ223" s="2" t="str">
        <f t="shared" si="727"/>
        <v/>
      </c>
      <c r="CK223" s="2" t="str">
        <f t="shared" si="728"/>
        <v/>
      </c>
      <c r="CL223" s="2" t="str">
        <f t="shared" si="729"/>
        <v/>
      </c>
      <c r="CM223" s="2" t="str">
        <f t="shared" si="730"/>
        <v/>
      </c>
      <c r="CN223" s="2" t="str">
        <f t="shared" si="731"/>
        <v/>
      </c>
      <c r="CO223" s="2" t="str">
        <f t="shared" si="732"/>
        <v/>
      </c>
      <c r="CP223" s="2" t="str">
        <f t="shared" si="733"/>
        <v/>
      </c>
      <c r="CQ223" s="2" t="str">
        <f t="shared" si="734"/>
        <v/>
      </c>
      <c r="CR223" s="2" t="str">
        <f t="shared" si="735"/>
        <v/>
      </c>
      <c r="CS223" s="2" t="str">
        <f t="shared" si="736"/>
        <v/>
      </c>
      <c r="CU223" s="2" t="str">
        <f t="shared" si="737"/>
        <v/>
      </c>
      <c r="CV223" s="2" t="str">
        <f t="shared" si="738"/>
        <v/>
      </c>
      <c r="CW223" s="2" t="str">
        <f t="shared" si="739"/>
        <v/>
      </c>
      <c r="CX223" s="2" t="str">
        <f t="shared" si="740"/>
        <v/>
      </c>
      <c r="CY223" s="2" t="str">
        <f t="shared" si="741"/>
        <v/>
      </c>
      <c r="CZ223" s="2" t="str">
        <f t="shared" si="742"/>
        <v/>
      </c>
      <c r="DA223" s="2" t="str">
        <f t="shared" si="743"/>
        <v/>
      </c>
      <c r="DB223" s="2" t="str">
        <f t="shared" si="744"/>
        <v/>
      </c>
      <c r="DC223" s="2" t="str">
        <f t="shared" si="745"/>
        <v/>
      </c>
      <c r="DD223" s="2" t="str">
        <f t="shared" si="746"/>
        <v/>
      </c>
      <c r="DE223" s="2" t="str">
        <f t="shared" si="747"/>
        <v/>
      </c>
      <c r="DF223" s="2" t="str">
        <f t="shared" si="748"/>
        <v/>
      </c>
      <c r="DG223" s="2" t="str">
        <f t="shared" si="749"/>
        <v/>
      </c>
      <c r="DH223" s="2" t="str">
        <f t="shared" si="750"/>
        <v/>
      </c>
      <c r="DI223" s="2" t="str">
        <f t="shared" si="751"/>
        <v/>
      </c>
      <c r="DK223" s="2">
        <f t="shared" si="701"/>
        <v>85.768540322580634</v>
      </c>
      <c r="DL223" s="2">
        <f t="shared" si="702"/>
        <v>113.95703592375369</v>
      </c>
      <c r="DM223" s="2">
        <f t="shared" si="702"/>
        <v>104.77754032258063</v>
      </c>
      <c r="DN223" s="2">
        <f t="shared" si="702"/>
        <v>105.99734677419357</v>
      </c>
      <c r="DO223" s="2">
        <f t="shared" si="702"/>
        <v>99.528806085043996</v>
      </c>
      <c r="DP223" s="2">
        <f t="shared" si="702"/>
        <v>103.08929838709679</v>
      </c>
      <c r="DQ223" s="2">
        <f t="shared" si="702"/>
        <v>110.18937366310158</v>
      </c>
      <c r="DR223" s="2">
        <f t="shared" si="702"/>
        <v>96.471528592375407</v>
      </c>
      <c r="DS223" s="2">
        <f t="shared" si="702"/>
        <v>91.280542892156859</v>
      </c>
      <c r="DT223" s="2">
        <f t="shared" si="702"/>
        <v>96.278458333333347</v>
      </c>
      <c r="DU223" s="2">
        <f t="shared" si="702"/>
        <v>93.066652852049899</v>
      </c>
      <c r="DV223" s="2">
        <f t="shared" si="702"/>
        <v>91.112329362170087</v>
      </c>
      <c r="DW223" s="2">
        <f t="shared" si="702"/>
        <v>88.937535190615819</v>
      </c>
      <c r="DX223" s="2">
        <f t="shared" si="702"/>
        <v>87.557253787878764</v>
      </c>
      <c r="DY223" s="2">
        <f t="shared" si="702"/>
        <v>73.291803229337731</v>
      </c>
      <c r="EA223" s="2">
        <f t="shared" si="671"/>
        <v>46.546113558192246</v>
      </c>
      <c r="EB223" s="2">
        <f t="shared" si="703"/>
        <v>45.423767634854769</v>
      </c>
      <c r="EC223" s="2">
        <f t="shared" si="704"/>
        <v>42.102443464730285</v>
      </c>
      <c r="ED223" s="2">
        <f t="shared" si="705"/>
        <v>40.485536428658037</v>
      </c>
      <c r="EE223" s="2">
        <f t="shared" si="706"/>
        <v>40.995966476362867</v>
      </c>
      <c r="EF223" s="2">
        <f t="shared" si="707"/>
        <v>41.679686834226828</v>
      </c>
      <c r="EG223" s="2">
        <f t="shared" si="708"/>
        <v>43.007162798817063</v>
      </c>
      <c r="EH223" s="2">
        <f t="shared" si="709"/>
        <v>44.819889224636739</v>
      </c>
      <c r="EI223" s="2">
        <f t="shared" si="710"/>
        <v>45.595748998664881</v>
      </c>
      <c r="EJ223" s="2">
        <f t="shared" si="711"/>
        <v>42.211840740167247</v>
      </c>
      <c r="EK223" s="2">
        <f t="shared" si="712"/>
        <v>41.851304737975596</v>
      </c>
      <c r="EL223" s="2">
        <f t="shared" si="713"/>
        <v>42.80131733333333</v>
      </c>
      <c r="EM223" s="2">
        <f t="shared" si="714"/>
        <v>42.519628838451268</v>
      </c>
      <c r="EN223" s="2">
        <f t="shared" si="715"/>
        <v>42.473402336145377</v>
      </c>
      <c r="EO223" s="2">
        <f t="shared" si="716"/>
        <v>50.062323842999433</v>
      </c>
      <c r="EQ223" s="2">
        <f t="shared" si="717"/>
        <v>48.277241619722872</v>
      </c>
      <c r="ER223" s="2">
        <f t="shared" si="718"/>
        <v>46.994956864736409</v>
      </c>
      <c r="ES223" s="2">
        <f t="shared" si="718"/>
        <v>44.33017058581963</v>
      </c>
      <c r="ET223" s="2">
        <f t="shared" si="718"/>
        <v>44.159498698171177</v>
      </c>
      <c r="EU223" s="2">
        <f t="shared" si="718"/>
        <v>42.813525517647435</v>
      </c>
      <c r="EV223" s="2">
        <f t="shared" si="718"/>
        <v>43.235545836520274</v>
      </c>
      <c r="EW223" s="2">
        <f t="shared" si="718"/>
        <v>44.465649303655326</v>
      </c>
      <c r="EX223" s="2">
        <f t="shared" si="718"/>
        <v>45.070167544157599</v>
      </c>
      <c r="EY223" s="2">
        <f t="shared" si="718"/>
        <v>44.595147818986874</v>
      </c>
      <c r="EZ223" s="2">
        <f t="shared" si="718"/>
        <v>43.877740431344101</v>
      </c>
      <c r="FA223" s="2">
        <f t="shared" si="718"/>
        <v>42.747958511825523</v>
      </c>
      <c r="FB223" s="2">
        <f t="shared" si="718"/>
        <v>43.093169510274763</v>
      </c>
      <c r="FC223" s="2">
        <f t="shared" si="718"/>
        <v>44.858196963081021</v>
      </c>
      <c r="FD223" s="2">
        <f t="shared" si="718"/>
        <v>45.341714836195095</v>
      </c>
      <c r="FE223" s="2">
        <f t="shared" si="718"/>
        <v>47.77631006888177</v>
      </c>
      <c r="FG223" s="2">
        <f t="shared" si="719"/>
        <v>0.99999999999999023</v>
      </c>
      <c r="FH223" s="2">
        <f t="shared" si="720"/>
        <v>0.99999999999999067</v>
      </c>
      <c r="FI223" s="2">
        <f t="shared" si="720"/>
        <v>0.99999999999999289</v>
      </c>
      <c r="FJ223" s="2">
        <f t="shared" si="720"/>
        <v>0.99999999999999312</v>
      </c>
      <c r="FK223" s="2">
        <f t="shared" si="720"/>
        <v>0.99999999999999245</v>
      </c>
      <c r="FL223" s="2">
        <f t="shared" si="720"/>
        <v>0.99999999999999312</v>
      </c>
      <c r="FM223" s="2">
        <f t="shared" si="720"/>
        <v>0.99999999999999289</v>
      </c>
      <c r="FN223" s="2">
        <f t="shared" si="720"/>
        <v>0.99999999999999334</v>
      </c>
      <c r="FO223" s="2">
        <f t="shared" si="720"/>
        <v>0.99999999999999079</v>
      </c>
      <c r="FP223" s="2">
        <f t="shared" si="720"/>
        <v>0.99999999999999256</v>
      </c>
      <c r="FQ223" s="2">
        <f t="shared" si="720"/>
        <v>0.9999999999999919</v>
      </c>
      <c r="FR223" s="2">
        <f t="shared" si="720"/>
        <v>0.99999999999999312</v>
      </c>
      <c r="FS223" s="2">
        <f t="shared" si="720"/>
        <v>0.99999999999985523</v>
      </c>
      <c r="FT223" s="2">
        <f t="shared" si="720"/>
        <v>0.99999999999836209</v>
      </c>
      <c r="FU223" s="2">
        <f t="shared" si="720"/>
        <v>0.999999999987917</v>
      </c>
      <c r="FW223" s="2">
        <f t="shared" si="752"/>
        <v>0.99999821507985909</v>
      </c>
      <c r="FX223" s="2">
        <f t="shared" si="592"/>
        <v>0.999998623332362</v>
      </c>
      <c r="FY223" s="2">
        <f t="shared" si="593"/>
        <v>0.99999897338762511</v>
      </c>
      <c r="FZ223" s="2">
        <f t="shared" si="594"/>
        <v>0.99999868981337225</v>
      </c>
      <c r="GA223" s="2">
        <f t="shared" si="595"/>
        <v>0.99999850092876774</v>
      </c>
      <c r="GB223" s="2">
        <f t="shared" si="596"/>
        <v>0.99999885281620149</v>
      </c>
      <c r="GC223" s="2">
        <f t="shared" si="597"/>
        <v>0.99999912596169349</v>
      </c>
      <c r="GD223" s="2">
        <f t="shared" si="598"/>
        <v>0.99999877304750995</v>
      </c>
      <c r="GE223" s="2">
        <f t="shared" si="599"/>
        <v>0.99999733246325873</v>
      </c>
      <c r="GF223" s="2">
        <f t="shared" si="600"/>
        <v>0.99999742425790306</v>
      </c>
      <c r="GG223" s="2">
        <f t="shared" si="601"/>
        <v>0.9999971484364566</v>
      </c>
      <c r="GH223" s="2">
        <f t="shared" si="602"/>
        <v>0.99999759101071861</v>
      </c>
      <c r="GI223" s="2">
        <f t="shared" si="603"/>
        <v>0.99999172232404898</v>
      </c>
      <c r="GJ223" s="2">
        <f t="shared" si="604"/>
        <v>0.99997169721384083</v>
      </c>
      <c r="GK223" s="2">
        <f t="shared" si="605"/>
        <v>0.99990693826140475</v>
      </c>
      <c r="GM223" s="107">
        <f t="shared" si="753"/>
        <v>0</v>
      </c>
      <c r="GN223" s="107">
        <f t="shared" si="606"/>
        <v>0</v>
      </c>
      <c r="GO223" s="107">
        <f t="shared" si="607"/>
        <v>0</v>
      </c>
      <c r="GP223" s="107">
        <f t="shared" si="608"/>
        <v>0</v>
      </c>
      <c r="GQ223" s="107">
        <f t="shared" si="609"/>
        <v>0</v>
      </c>
      <c r="GR223" s="107">
        <f t="shared" si="610"/>
        <v>0</v>
      </c>
      <c r="GS223" s="107">
        <f t="shared" si="611"/>
        <v>0</v>
      </c>
      <c r="GT223" s="107">
        <f t="shared" si="612"/>
        <v>0</v>
      </c>
      <c r="GU223" s="107">
        <f t="shared" si="613"/>
        <v>0</v>
      </c>
      <c r="GV223" s="107">
        <f t="shared" si="614"/>
        <v>0</v>
      </c>
      <c r="GW223" s="107">
        <f t="shared" si="615"/>
        <v>0</v>
      </c>
      <c r="GX223" s="107">
        <f t="shared" si="616"/>
        <v>0</v>
      </c>
      <c r="GY223" s="107">
        <f t="shared" si="617"/>
        <v>0</v>
      </c>
      <c r="GZ223" s="107">
        <f t="shared" si="618"/>
        <v>0</v>
      </c>
      <c r="HA223" s="107">
        <f t="shared" si="619"/>
        <v>0</v>
      </c>
      <c r="HC223" s="107">
        <f t="shared" si="754"/>
        <v>0</v>
      </c>
      <c r="HD223" s="107">
        <f t="shared" si="620"/>
        <v>0</v>
      </c>
      <c r="HE223" s="107">
        <f t="shared" si="621"/>
        <v>0</v>
      </c>
      <c r="HF223" s="107">
        <f t="shared" si="622"/>
        <v>0</v>
      </c>
      <c r="HG223" s="107">
        <f t="shared" si="623"/>
        <v>0</v>
      </c>
      <c r="HH223" s="107">
        <f t="shared" si="624"/>
        <v>0</v>
      </c>
      <c r="HI223" s="107">
        <f t="shared" si="625"/>
        <v>0</v>
      </c>
      <c r="HJ223" s="107">
        <f t="shared" si="626"/>
        <v>0</v>
      </c>
      <c r="HK223" s="107">
        <f t="shared" si="627"/>
        <v>0</v>
      </c>
      <c r="HL223" s="107">
        <f t="shared" si="628"/>
        <v>0</v>
      </c>
      <c r="HM223" s="107">
        <f t="shared" si="629"/>
        <v>0</v>
      </c>
      <c r="HN223" s="107">
        <f t="shared" si="630"/>
        <v>0</v>
      </c>
      <c r="HO223" s="107">
        <f t="shared" si="631"/>
        <v>0</v>
      </c>
      <c r="HP223" s="107">
        <f t="shared" si="632"/>
        <v>0</v>
      </c>
      <c r="HQ223" s="107">
        <f t="shared" si="633"/>
        <v>0</v>
      </c>
      <c r="HS223" s="107">
        <f t="shared" si="755"/>
        <v>2.8337692713720472E-207</v>
      </c>
      <c r="HT223" s="107">
        <f t="shared" si="634"/>
        <v>1.0536040564546705E-224</v>
      </c>
      <c r="HU223" s="107">
        <f t="shared" si="635"/>
        <v>7.3933649004236698E-240</v>
      </c>
      <c r="HV223" s="107">
        <f t="shared" si="636"/>
        <v>1.7284178074571905E-250</v>
      </c>
      <c r="HW223" s="107">
        <f t="shared" si="637"/>
        <v>5.8177201086750714E-258</v>
      </c>
      <c r="HX223" s="107">
        <f t="shared" si="638"/>
        <v>1.0754455855688394E-275</v>
      </c>
      <c r="HY223" s="107">
        <f t="shared" si="639"/>
        <v>2.1023312190424253E-299</v>
      </c>
      <c r="HZ223" s="107">
        <f t="shared" si="640"/>
        <v>2.4778732819655113E-278</v>
      </c>
      <c r="IA223" s="107">
        <f t="shared" si="641"/>
        <v>1.9997191408087391E-252</v>
      </c>
      <c r="IB223" s="107">
        <f t="shared" si="642"/>
        <v>3.2858320855576892E-280</v>
      </c>
      <c r="IC223" s="107">
        <f t="shared" si="643"/>
        <v>9.1200908931034454E-262</v>
      </c>
      <c r="ID223" s="107">
        <f t="shared" si="644"/>
        <v>1.286265600301118E-255</v>
      </c>
      <c r="IE223" s="107">
        <f t="shared" si="645"/>
        <v>1.6196664181502059E-247</v>
      </c>
      <c r="IF223" s="107">
        <f t="shared" si="646"/>
        <v>1.4430297898352226E-254</v>
      </c>
      <c r="IG223" s="107">
        <f t="shared" si="647"/>
        <v>6.4273424707851265E-251</v>
      </c>
      <c r="II223" s="107">
        <f t="shared" si="756"/>
        <v>5.0575796882564657E-59</v>
      </c>
      <c r="IJ223" s="107">
        <f t="shared" si="757"/>
        <v>3.8341433006396745E-65</v>
      </c>
      <c r="IK223" s="107">
        <f t="shared" si="758"/>
        <v>2.5526842645062906E-70</v>
      </c>
      <c r="IL223" s="107">
        <f t="shared" si="759"/>
        <v>1.2537931040180802E-71</v>
      </c>
      <c r="IM223" s="107">
        <f t="shared" si="760"/>
        <v>5.698599226750549E-73</v>
      </c>
      <c r="IN223" s="107">
        <f t="shared" si="761"/>
        <v>2.1878115851669263E-79</v>
      </c>
      <c r="IO223" s="107">
        <f t="shared" si="762"/>
        <v>7.593195482723435E-88</v>
      </c>
      <c r="IP223" s="107">
        <f t="shared" si="763"/>
        <v>1.5241260646756683E-79</v>
      </c>
      <c r="IQ223" s="107">
        <f t="shared" si="764"/>
        <v>2.8888129949077217E-68</v>
      </c>
      <c r="IR223" s="107">
        <f t="shared" si="765"/>
        <v>1.2748870382235809E-75</v>
      </c>
      <c r="IS223" s="107">
        <f t="shared" si="766"/>
        <v>2.3176144283387267E-70</v>
      </c>
      <c r="IT223" s="107">
        <f t="shared" si="767"/>
        <v>1.0241995956225767E-69</v>
      </c>
      <c r="IU223" s="107">
        <f t="shared" si="768"/>
        <v>1.1917701965724776E-67</v>
      </c>
      <c r="IV223" s="107">
        <f t="shared" si="769"/>
        <v>2.2264048141415449E-67</v>
      </c>
      <c r="IW223" s="107">
        <f t="shared" si="770"/>
        <v>6.8229292761672151E-108</v>
      </c>
      <c r="IY223" s="107">
        <f t="shared" si="771"/>
        <v>5.0575796882564657E-59</v>
      </c>
      <c r="IZ223" s="107">
        <f t="shared" si="772"/>
        <v>3.8341433006396745E-65</v>
      </c>
      <c r="JA223" s="107">
        <f t="shared" si="773"/>
        <v>2.5526842645062906E-70</v>
      </c>
      <c r="JB223" s="107">
        <f t="shared" si="774"/>
        <v>1.2537931040180802E-71</v>
      </c>
      <c r="JC223" s="107">
        <f t="shared" si="775"/>
        <v>5.698599226750549E-73</v>
      </c>
      <c r="JD223" s="107">
        <f t="shared" si="776"/>
        <v>2.1878115851669263E-79</v>
      </c>
      <c r="JE223" s="107">
        <f t="shared" si="777"/>
        <v>7.593195482723435E-88</v>
      </c>
      <c r="JF223" s="107">
        <f t="shared" si="778"/>
        <v>1.5241260646756683E-79</v>
      </c>
      <c r="JG223" s="107">
        <f t="shared" si="779"/>
        <v>2.8888129949077217E-68</v>
      </c>
      <c r="JH223" s="107">
        <f t="shared" si="780"/>
        <v>1.2748870382235809E-75</v>
      </c>
      <c r="JI223" s="107">
        <f t="shared" si="781"/>
        <v>2.3176144283387267E-70</v>
      </c>
      <c r="JJ223" s="107">
        <f t="shared" si="782"/>
        <v>1.0241995956225767E-69</v>
      </c>
      <c r="JK223" s="107">
        <f t="shared" si="783"/>
        <v>1.1917701965724776E-67</v>
      </c>
      <c r="JL223" s="107">
        <f t="shared" si="784"/>
        <v>2.2264048141415449E-67</v>
      </c>
      <c r="JM223" s="107">
        <f t="shared" si="785"/>
        <v>6.8229292761672151E-108</v>
      </c>
    </row>
    <row r="224" spans="2:273" x14ac:dyDescent="0.25">
      <c r="B224" s="2">
        <v>196</v>
      </c>
      <c r="C224" s="37">
        <v>50.655999999999999</v>
      </c>
      <c r="D224" s="37">
        <v>49.573999999999998</v>
      </c>
      <c r="E224" s="37">
        <v>46.573999999999998</v>
      </c>
      <c r="F224" s="37">
        <v>44.573999999999998</v>
      </c>
      <c r="G224" s="37">
        <v>46.442999999999998</v>
      </c>
      <c r="H224" s="37">
        <v>45</v>
      </c>
      <c r="I224" s="37">
        <v>48.164000000000001</v>
      </c>
      <c r="J224" s="37">
        <v>48.426000000000002</v>
      </c>
      <c r="K224" s="37">
        <v>47.164000000000001</v>
      </c>
      <c r="L224" s="37">
        <v>44.540999999999997</v>
      </c>
      <c r="M224" s="37">
        <v>43.802999999999997</v>
      </c>
      <c r="N224" s="37">
        <v>44.459000000000003</v>
      </c>
      <c r="O224" s="37">
        <v>46.689</v>
      </c>
      <c r="P224" s="37">
        <v>44.655999999999999</v>
      </c>
      <c r="Q224" s="37">
        <v>49.77</v>
      </c>
      <c r="S224" s="4" t="e">
        <f t="shared" si="672"/>
        <v>#N/A</v>
      </c>
      <c r="T224" s="4" t="e">
        <f t="shared" si="673"/>
        <v>#N/A</v>
      </c>
      <c r="U224" s="4" t="e">
        <f t="shared" si="674"/>
        <v>#N/A</v>
      </c>
      <c r="V224" s="4" t="e">
        <f t="shared" si="675"/>
        <v>#N/A</v>
      </c>
      <c r="W224" s="4" t="e">
        <f t="shared" si="676"/>
        <v>#N/A</v>
      </c>
      <c r="X224" s="4" t="e">
        <f t="shared" si="677"/>
        <v>#N/A</v>
      </c>
      <c r="Y224" s="4" t="e">
        <f t="shared" si="678"/>
        <v>#N/A</v>
      </c>
      <c r="Z224" s="4" t="e">
        <f t="shared" si="679"/>
        <v>#N/A</v>
      </c>
      <c r="AA224" s="4" t="e">
        <f t="shared" si="680"/>
        <v>#N/A</v>
      </c>
      <c r="AB224" s="4" t="e">
        <f t="shared" si="681"/>
        <v>#N/A</v>
      </c>
      <c r="AC224" s="4" t="e">
        <f t="shared" si="682"/>
        <v>#N/A</v>
      </c>
      <c r="AD224" s="4" t="e">
        <f t="shared" si="683"/>
        <v>#N/A</v>
      </c>
      <c r="AE224" s="4" t="e">
        <f t="shared" si="684"/>
        <v>#N/A</v>
      </c>
      <c r="AF224" s="4" t="e">
        <f t="shared" si="685"/>
        <v>#N/A</v>
      </c>
      <c r="AG224" s="4" t="e">
        <f t="shared" si="686"/>
        <v>#N/A</v>
      </c>
      <c r="AI224" s="4">
        <f t="shared" si="687"/>
        <v>0</v>
      </c>
      <c r="AJ224" s="4">
        <f t="shared" si="688"/>
        <v>0</v>
      </c>
      <c r="AK224" s="4">
        <f t="shared" si="689"/>
        <v>0</v>
      </c>
      <c r="AL224" s="4">
        <f t="shared" si="690"/>
        <v>0</v>
      </c>
      <c r="AM224" s="4">
        <f t="shared" si="691"/>
        <v>0</v>
      </c>
      <c r="AN224" s="4">
        <f t="shared" si="692"/>
        <v>0</v>
      </c>
      <c r="AO224" s="4">
        <f t="shared" si="693"/>
        <v>0</v>
      </c>
      <c r="AP224" s="4">
        <f t="shared" si="694"/>
        <v>0</v>
      </c>
      <c r="AQ224" s="4">
        <f t="shared" si="695"/>
        <v>0</v>
      </c>
      <c r="AR224" s="4">
        <f t="shared" si="696"/>
        <v>0</v>
      </c>
      <c r="AS224" s="4">
        <f t="shared" si="697"/>
        <v>0</v>
      </c>
      <c r="AT224" s="4">
        <f t="shared" si="698"/>
        <v>0</v>
      </c>
      <c r="AU224" s="4">
        <f t="shared" si="699"/>
        <v>0</v>
      </c>
      <c r="AV224" s="4">
        <f t="shared" si="700"/>
        <v>0</v>
      </c>
      <c r="AW224" s="4">
        <f t="shared" si="700"/>
        <v>0</v>
      </c>
      <c r="AY224" s="2" t="e">
        <f t="shared" si="721"/>
        <v>#N/A</v>
      </c>
      <c r="AZ224" s="2" t="e">
        <f t="shared" si="575"/>
        <v>#N/A</v>
      </c>
      <c r="BA224" s="2" t="e">
        <f t="shared" si="576"/>
        <v>#N/A</v>
      </c>
      <c r="BB224" s="2" t="e">
        <f t="shared" si="577"/>
        <v>#N/A</v>
      </c>
      <c r="BC224" s="2" t="e">
        <f t="shared" si="578"/>
        <v>#N/A</v>
      </c>
      <c r="BD224" s="2" t="e">
        <f t="shared" si="579"/>
        <v>#N/A</v>
      </c>
      <c r="BE224" s="2" t="e">
        <f t="shared" si="580"/>
        <v>#N/A</v>
      </c>
      <c r="BF224" s="2" t="e">
        <f t="shared" si="581"/>
        <v>#N/A</v>
      </c>
      <c r="BG224" s="2" t="e">
        <f t="shared" si="582"/>
        <v>#N/A</v>
      </c>
      <c r="BH224" s="2" t="e">
        <f t="shared" si="583"/>
        <v>#N/A</v>
      </c>
      <c r="BI224" s="2" t="e">
        <f t="shared" si="584"/>
        <v>#N/A</v>
      </c>
      <c r="BJ224" s="2" t="e">
        <f t="shared" si="585"/>
        <v>#N/A</v>
      </c>
      <c r="BK224" s="2" t="e">
        <f t="shared" si="586"/>
        <v>#N/A</v>
      </c>
      <c r="BL224" s="2" t="e">
        <f t="shared" si="587"/>
        <v>#N/A</v>
      </c>
      <c r="BM224" s="2" t="e">
        <f t="shared" si="588"/>
        <v>#N/A</v>
      </c>
      <c r="BO224" s="2" t="str">
        <f t="shared" si="652"/>
        <v/>
      </c>
      <c r="BP224" s="2" t="str">
        <f t="shared" si="653"/>
        <v/>
      </c>
      <c r="BQ224" s="2" t="str">
        <f t="shared" si="654"/>
        <v/>
      </c>
      <c r="BR224" s="2" t="str">
        <f t="shared" si="655"/>
        <v/>
      </c>
      <c r="BS224" s="2" t="str">
        <f t="shared" si="656"/>
        <v/>
      </c>
      <c r="BT224" s="2" t="str">
        <f t="shared" si="657"/>
        <v/>
      </c>
      <c r="BU224" s="2" t="str">
        <f t="shared" si="658"/>
        <v/>
      </c>
      <c r="BV224" s="2" t="str">
        <f t="shared" si="659"/>
        <v/>
      </c>
      <c r="BW224" s="2" t="str">
        <f t="shared" si="660"/>
        <v/>
      </c>
      <c r="BX224" s="2" t="str">
        <f t="shared" si="661"/>
        <v/>
      </c>
      <c r="BY224" s="2" t="str">
        <f t="shared" si="662"/>
        <v/>
      </c>
      <c r="BZ224" s="2" t="str">
        <f t="shared" si="663"/>
        <v/>
      </c>
      <c r="CA224" s="2" t="str">
        <f t="shared" si="664"/>
        <v/>
      </c>
      <c r="CB224" s="2" t="str">
        <f t="shared" si="665"/>
        <v/>
      </c>
      <c r="CC224" s="2" t="str">
        <f t="shared" si="666"/>
        <v/>
      </c>
      <c r="CE224" s="2" t="str">
        <f t="shared" si="722"/>
        <v/>
      </c>
      <c r="CF224" s="2" t="str">
        <f t="shared" si="723"/>
        <v/>
      </c>
      <c r="CG224" s="2" t="str">
        <f t="shared" si="724"/>
        <v/>
      </c>
      <c r="CH224" s="2" t="str">
        <f t="shared" si="725"/>
        <v/>
      </c>
      <c r="CI224" s="2" t="str">
        <f t="shared" si="726"/>
        <v/>
      </c>
      <c r="CJ224" s="2" t="str">
        <f t="shared" si="727"/>
        <v/>
      </c>
      <c r="CK224" s="2" t="str">
        <f t="shared" si="728"/>
        <v/>
      </c>
      <c r="CL224" s="2" t="str">
        <f t="shared" si="729"/>
        <v/>
      </c>
      <c r="CM224" s="2" t="str">
        <f t="shared" si="730"/>
        <v/>
      </c>
      <c r="CN224" s="2" t="str">
        <f t="shared" si="731"/>
        <v/>
      </c>
      <c r="CO224" s="2" t="str">
        <f t="shared" si="732"/>
        <v/>
      </c>
      <c r="CP224" s="2" t="str">
        <f t="shared" si="733"/>
        <v/>
      </c>
      <c r="CQ224" s="2" t="str">
        <f t="shared" si="734"/>
        <v/>
      </c>
      <c r="CR224" s="2" t="str">
        <f t="shared" si="735"/>
        <v/>
      </c>
      <c r="CS224" s="2" t="str">
        <f t="shared" si="736"/>
        <v/>
      </c>
      <c r="CU224" s="2" t="str">
        <f t="shared" si="737"/>
        <v/>
      </c>
      <c r="CV224" s="2" t="str">
        <f t="shared" si="738"/>
        <v/>
      </c>
      <c r="CW224" s="2" t="str">
        <f t="shared" si="739"/>
        <v/>
      </c>
      <c r="CX224" s="2" t="str">
        <f t="shared" si="740"/>
        <v/>
      </c>
      <c r="CY224" s="2" t="str">
        <f t="shared" si="741"/>
        <v/>
      </c>
      <c r="CZ224" s="2" t="str">
        <f t="shared" si="742"/>
        <v/>
      </c>
      <c r="DA224" s="2" t="str">
        <f t="shared" si="743"/>
        <v/>
      </c>
      <c r="DB224" s="2" t="str">
        <f t="shared" si="744"/>
        <v/>
      </c>
      <c r="DC224" s="2" t="str">
        <f t="shared" si="745"/>
        <v/>
      </c>
      <c r="DD224" s="2" t="str">
        <f t="shared" si="746"/>
        <v/>
      </c>
      <c r="DE224" s="2" t="str">
        <f t="shared" si="747"/>
        <v/>
      </c>
      <c r="DF224" s="2" t="str">
        <f t="shared" si="748"/>
        <v/>
      </c>
      <c r="DG224" s="2" t="str">
        <f t="shared" si="749"/>
        <v/>
      </c>
      <c r="DH224" s="2" t="str">
        <f t="shared" si="750"/>
        <v/>
      </c>
      <c r="DI224" s="2" t="str">
        <f t="shared" si="751"/>
        <v/>
      </c>
      <c r="DK224" s="2">
        <f t="shared" si="701"/>
        <v>85.855838306451602</v>
      </c>
      <c r="DL224" s="2">
        <f t="shared" si="702"/>
        <v>114.18121352639299</v>
      </c>
      <c r="DM224" s="2">
        <f t="shared" si="702"/>
        <v>104.96560443548387</v>
      </c>
      <c r="DN224" s="2">
        <f t="shared" si="702"/>
        <v>106.19692056451615</v>
      </c>
      <c r="DO224" s="2">
        <f t="shared" si="702"/>
        <v>99.697687316715545</v>
      </c>
      <c r="DP224" s="2">
        <f t="shared" si="702"/>
        <v>103.26688709677421</v>
      </c>
      <c r="DQ224" s="2">
        <f t="shared" si="702"/>
        <v>110.37747326203207</v>
      </c>
      <c r="DR224" s="2">
        <f t="shared" si="702"/>
        <v>96.61017760263934</v>
      </c>
      <c r="DS224" s="2">
        <f t="shared" si="702"/>
        <v>91.392024509803917</v>
      </c>
      <c r="DT224" s="2">
        <f t="shared" si="702"/>
        <v>96.421111742424259</v>
      </c>
      <c r="DU224" s="2">
        <f t="shared" si="702"/>
        <v>93.210541889483054</v>
      </c>
      <c r="DV224" s="2">
        <f t="shared" si="702"/>
        <v>91.235657624633433</v>
      </c>
      <c r="DW224" s="2">
        <f t="shared" si="702"/>
        <v>89.03455993401758</v>
      </c>
      <c r="DX224" s="2">
        <f t="shared" si="702"/>
        <v>87.628196969696944</v>
      </c>
      <c r="DY224" s="2">
        <f t="shared" si="702"/>
        <v>73.308862068965539</v>
      </c>
      <c r="EA224" s="2">
        <f t="shared" si="671"/>
        <v>46.427146860418617</v>
      </c>
      <c r="EB224" s="2">
        <f t="shared" si="703"/>
        <v>45.285597510373442</v>
      </c>
      <c r="EC224" s="2">
        <f t="shared" si="704"/>
        <v>41.955346887966805</v>
      </c>
      <c r="ED224" s="2">
        <f t="shared" si="705"/>
        <v>40.329986988321835</v>
      </c>
      <c r="EE224" s="2">
        <f t="shared" si="706"/>
        <v>40.844826661096789</v>
      </c>
      <c r="EF224" s="2">
        <f t="shared" si="707"/>
        <v>41.523240165703541</v>
      </c>
      <c r="EG224" s="2">
        <f t="shared" si="708"/>
        <v>42.823789719050367</v>
      </c>
      <c r="EH224" s="2">
        <f t="shared" si="709"/>
        <v>44.68055947023273</v>
      </c>
      <c r="EI224" s="2">
        <f t="shared" si="710"/>
        <v>45.466379232916609</v>
      </c>
      <c r="EJ224" s="2">
        <f t="shared" si="711"/>
        <v>42.056249922576662</v>
      </c>
      <c r="EK224" s="2">
        <f t="shared" si="712"/>
        <v>41.708267736196511</v>
      </c>
      <c r="EL224" s="2">
        <f t="shared" si="713"/>
        <v>42.655110424242416</v>
      </c>
      <c r="EM224" s="2">
        <f t="shared" si="714"/>
        <v>42.359114455637823</v>
      </c>
      <c r="EN224" s="2">
        <f t="shared" si="715"/>
        <v>42.29064746917588</v>
      </c>
      <c r="EO224" s="2">
        <f t="shared" si="716"/>
        <v>49.947959285295852</v>
      </c>
      <c r="EQ224" s="2">
        <f t="shared" si="717"/>
        <v>48.176466540070138</v>
      </c>
      <c r="ER224" s="2">
        <f t="shared" si="718"/>
        <v>46.873862398681645</v>
      </c>
      <c r="ES224" s="2">
        <f t="shared" si="718"/>
        <v>44.206161916427973</v>
      </c>
      <c r="ET224" s="2">
        <f t="shared" si="718"/>
        <v>44.040074351496386</v>
      </c>
      <c r="EU224" s="2">
        <f t="shared" si="718"/>
        <v>42.681153345560276</v>
      </c>
      <c r="EV224" s="2">
        <f t="shared" si="718"/>
        <v>43.094891876394044</v>
      </c>
      <c r="EW224" s="2">
        <f t="shared" si="718"/>
        <v>44.297057430118819</v>
      </c>
      <c r="EX224" s="2">
        <f t="shared" si="718"/>
        <v>44.934179835682741</v>
      </c>
      <c r="EY224" s="2">
        <f t="shared" si="718"/>
        <v>44.456371544835974</v>
      </c>
      <c r="EZ224" s="2">
        <f t="shared" si="718"/>
        <v>43.739400812778385</v>
      </c>
      <c r="FA224" s="2">
        <f t="shared" si="718"/>
        <v>42.614210143942422</v>
      </c>
      <c r="FB224" s="2">
        <f t="shared" si="718"/>
        <v>42.950069396110521</v>
      </c>
      <c r="FC224" s="2">
        <f t="shared" si="718"/>
        <v>44.72173130001984</v>
      </c>
      <c r="FD224" s="2">
        <f t="shared" si="718"/>
        <v>45.188029102198207</v>
      </c>
      <c r="FE224" s="2">
        <f t="shared" si="718"/>
        <v>47.640318882450693</v>
      </c>
      <c r="FG224" s="2">
        <f t="shared" si="719"/>
        <v>0.99999999999999223</v>
      </c>
      <c r="FH224" s="2">
        <f t="shared" si="720"/>
        <v>0.99999999999999256</v>
      </c>
      <c r="FI224" s="2">
        <f t="shared" si="720"/>
        <v>0.99999999999999434</v>
      </c>
      <c r="FJ224" s="2">
        <f t="shared" si="720"/>
        <v>0.99999999999999456</v>
      </c>
      <c r="FK224" s="2">
        <f t="shared" si="720"/>
        <v>0.999999999999994</v>
      </c>
      <c r="FL224" s="2">
        <f t="shared" si="720"/>
        <v>0.99999999999999445</v>
      </c>
      <c r="FM224" s="2">
        <f t="shared" si="720"/>
        <v>0.99999999999999434</v>
      </c>
      <c r="FN224" s="2">
        <f t="shared" si="720"/>
        <v>0.99999999999999467</v>
      </c>
      <c r="FO224" s="2">
        <f t="shared" si="720"/>
        <v>0.99999999999999267</v>
      </c>
      <c r="FP224" s="2">
        <f t="shared" si="720"/>
        <v>0.99999999999999412</v>
      </c>
      <c r="FQ224" s="2">
        <f t="shared" si="720"/>
        <v>0.99999999999999356</v>
      </c>
      <c r="FR224" s="2">
        <f t="shared" si="720"/>
        <v>0.99999999999999456</v>
      </c>
      <c r="FS224" s="2">
        <f t="shared" si="720"/>
        <v>0.99999999999988265</v>
      </c>
      <c r="FT224" s="2">
        <f t="shared" si="720"/>
        <v>0.99999999999864808</v>
      </c>
      <c r="FU224" s="2">
        <f t="shared" si="720"/>
        <v>0.99999999998987832</v>
      </c>
      <c r="FW224" s="2">
        <f t="shared" si="752"/>
        <v>0.99999858218701487</v>
      </c>
      <c r="FX224" s="2">
        <f t="shared" si="592"/>
        <v>0.9999989064737157</v>
      </c>
      <c r="FY224" s="2">
        <f t="shared" si="593"/>
        <v>0.99999918453263226</v>
      </c>
      <c r="FZ224" s="2">
        <f t="shared" si="594"/>
        <v>0.9999989592814883</v>
      </c>
      <c r="GA224" s="2">
        <f t="shared" si="595"/>
        <v>0.99999880924502726</v>
      </c>
      <c r="GB224" s="2">
        <f t="shared" si="596"/>
        <v>0.99999908875930343</v>
      </c>
      <c r="GC224" s="2">
        <f t="shared" si="597"/>
        <v>0.99999930572657014</v>
      </c>
      <c r="GD224" s="2">
        <f t="shared" si="598"/>
        <v>0.99999902539674856</v>
      </c>
      <c r="GE224" s="2">
        <f t="shared" si="599"/>
        <v>0.99999788109908672</v>
      </c>
      <c r="GF224" s="2">
        <f t="shared" si="600"/>
        <v>0.99999795401424318</v>
      </c>
      <c r="GG224" s="2">
        <f t="shared" si="601"/>
        <v>0.999997734921236</v>
      </c>
      <c r="GH224" s="2">
        <f t="shared" si="602"/>
        <v>0.99999808647084854</v>
      </c>
      <c r="GI224" s="2">
        <f t="shared" si="603"/>
        <v>0.99999328571133173</v>
      </c>
      <c r="GJ224" s="2">
        <f t="shared" si="604"/>
        <v>0.99997663864640818</v>
      </c>
      <c r="GK224" s="2">
        <f t="shared" si="605"/>
        <v>0.99992204308481569</v>
      </c>
      <c r="GM224" s="107">
        <f t="shared" si="753"/>
        <v>0</v>
      </c>
      <c r="GN224" s="107">
        <f t="shared" si="606"/>
        <v>0</v>
      </c>
      <c r="GO224" s="107">
        <f t="shared" si="607"/>
        <v>0</v>
      </c>
      <c r="GP224" s="107">
        <f t="shared" si="608"/>
        <v>0</v>
      </c>
      <c r="GQ224" s="107">
        <f t="shared" si="609"/>
        <v>0</v>
      </c>
      <c r="GR224" s="107">
        <f t="shared" si="610"/>
        <v>0</v>
      </c>
      <c r="GS224" s="107">
        <f t="shared" si="611"/>
        <v>0</v>
      </c>
      <c r="GT224" s="107">
        <f t="shared" si="612"/>
        <v>0</v>
      </c>
      <c r="GU224" s="107">
        <f t="shared" si="613"/>
        <v>0</v>
      </c>
      <c r="GV224" s="107">
        <f t="shared" si="614"/>
        <v>0</v>
      </c>
      <c r="GW224" s="107">
        <f t="shared" si="615"/>
        <v>0</v>
      </c>
      <c r="GX224" s="107">
        <f t="shared" si="616"/>
        <v>0</v>
      </c>
      <c r="GY224" s="107">
        <f t="shared" si="617"/>
        <v>0</v>
      </c>
      <c r="GZ224" s="107">
        <f t="shared" si="618"/>
        <v>0</v>
      </c>
      <c r="HA224" s="107">
        <f t="shared" si="619"/>
        <v>0</v>
      </c>
      <c r="HC224" s="107">
        <f t="shared" si="754"/>
        <v>0</v>
      </c>
      <c r="HD224" s="107">
        <f t="shared" si="620"/>
        <v>0</v>
      </c>
      <c r="HE224" s="107">
        <f t="shared" si="621"/>
        <v>0</v>
      </c>
      <c r="HF224" s="107">
        <f t="shared" si="622"/>
        <v>0</v>
      </c>
      <c r="HG224" s="107">
        <f t="shared" si="623"/>
        <v>0</v>
      </c>
      <c r="HH224" s="107">
        <f t="shared" si="624"/>
        <v>0</v>
      </c>
      <c r="HI224" s="107">
        <f t="shared" si="625"/>
        <v>0</v>
      </c>
      <c r="HJ224" s="107">
        <f t="shared" si="626"/>
        <v>0</v>
      </c>
      <c r="HK224" s="107">
        <f t="shared" si="627"/>
        <v>0</v>
      </c>
      <c r="HL224" s="107">
        <f t="shared" si="628"/>
        <v>0</v>
      </c>
      <c r="HM224" s="107">
        <f t="shared" si="629"/>
        <v>0</v>
      </c>
      <c r="HN224" s="107">
        <f t="shared" si="630"/>
        <v>0</v>
      </c>
      <c r="HO224" s="107">
        <f t="shared" si="631"/>
        <v>0</v>
      </c>
      <c r="HP224" s="107">
        <f t="shared" si="632"/>
        <v>0</v>
      </c>
      <c r="HQ224" s="107">
        <f t="shared" si="633"/>
        <v>0</v>
      </c>
      <c r="HS224" s="107">
        <f t="shared" si="755"/>
        <v>3.7153837763343685E-212</v>
      </c>
      <c r="HT224" s="107">
        <f t="shared" si="634"/>
        <v>5.9654900184571173E-230</v>
      </c>
      <c r="HU224" s="107">
        <f t="shared" si="635"/>
        <v>2.2364740643529056E-245</v>
      </c>
      <c r="HV224" s="107">
        <f t="shared" si="636"/>
        <v>2.7550710022347188E-256</v>
      </c>
      <c r="HW224" s="107">
        <f t="shared" si="637"/>
        <v>5.8162901310981419E-264</v>
      </c>
      <c r="HX224" s="107">
        <f t="shared" si="638"/>
        <v>4.7919591201016887E-282</v>
      </c>
      <c r="HY224" s="107">
        <f t="shared" si="639"/>
        <v>3.0675153472800843E-306</v>
      </c>
      <c r="HZ224" s="107">
        <f t="shared" si="640"/>
        <v>9.4287344655957494E-285</v>
      </c>
      <c r="IA224" s="107">
        <f t="shared" si="641"/>
        <v>2.0298875143951665E-258</v>
      </c>
      <c r="IB224" s="107">
        <f t="shared" si="642"/>
        <v>7.5390473385987632E-287</v>
      </c>
      <c r="IC224" s="107">
        <f t="shared" si="643"/>
        <v>5.3434615640454244E-268</v>
      </c>
      <c r="ID224" s="107">
        <f t="shared" si="644"/>
        <v>1.1494042075421022E-261</v>
      </c>
      <c r="IE224" s="107">
        <f t="shared" si="645"/>
        <v>2.0878891593800355E-253</v>
      </c>
      <c r="IF224" s="107">
        <f t="shared" si="646"/>
        <v>1.1298281205506428E-260</v>
      </c>
      <c r="IG224" s="107">
        <f t="shared" si="647"/>
        <v>4.3286409820133397E-257</v>
      </c>
      <c r="II224" s="107">
        <f t="shared" si="756"/>
        <v>4.972241476835966E-61</v>
      </c>
      <c r="IJ224" s="107">
        <f t="shared" si="757"/>
        <v>2.5430665777819388E-67</v>
      </c>
      <c r="IK224" s="107">
        <f t="shared" si="758"/>
        <v>1.2637366136204879E-72</v>
      </c>
      <c r="IL224" s="107">
        <f t="shared" si="759"/>
        <v>5.0850062854217099E-74</v>
      </c>
      <c r="IM224" s="107">
        <f t="shared" si="760"/>
        <v>1.9645176230467074E-75</v>
      </c>
      <c r="IN224" s="107">
        <f t="shared" si="761"/>
        <v>5.115269529398708E-82</v>
      </c>
      <c r="IO224" s="107">
        <f t="shared" si="762"/>
        <v>1.0475222593215355E-90</v>
      </c>
      <c r="IP224" s="107">
        <f t="shared" si="763"/>
        <v>3.4153435773880765E-82</v>
      </c>
      <c r="IQ224" s="107">
        <f t="shared" si="764"/>
        <v>1.1388261832297758E-70</v>
      </c>
      <c r="IR224" s="107">
        <f t="shared" si="765"/>
        <v>2.7737587692376373E-78</v>
      </c>
      <c r="IS224" s="107">
        <f t="shared" si="766"/>
        <v>7.4486374320407955E-73</v>
      </c>
      <c r="IT224" s="107">
        <f t="shared" si="767"/>
        <v>3.7438021840740232E-72</v>
      </c>
      <c r="IU224" s="107">
        <f t="shared" si="768"/>
        <v>5.0256678842255756E-70</v>
      </c>
      <c r="IV224" s="107">
        <f t="shared" si="769"/>
        <v>8.402879413315032E-70</v>
      </c>
      <c r="IW224" s="107">
        <f t="shared" si="770"/>
        <v>5.6555473033177032E-112</v>
      </c>
      <c r="IY224" s="107">
        <f t="shared" si="771"/>
        <v>4.972241476835966E-61</v>
      </c>
      <c r="IZ224" s="107">
        <f t="shared" si="772"/>
        <v>2.5430665777819388E-67</v>
      </c>
      <c r="JA224" s="107">
        <f t="shared" si="773"/>
        <v>1.2637366136204879E-72</v>
      </c>
      <c r="JB224" s="107">
        <f t="shared" si="774"/>
        <v>5.0850062854217099E-74</v>
      </c>
      <c r="JC224" s="107">
        <f t="shared" si="775"/>
        <v>1.9645176230467074E-75</v>
      </c>
      <c r="JD224" s="107">
        <f t="shared" si="776"/>
        <v>5.115269529398708E-82</v>
      </c>
      <c r="JE224" s="107">
        <f t="shared" si="777"/>
        <v>1.0475222593215355E-90</v>
      </c>
      <c r="JF224" s="107">
        <f t="shared" si="778"/>
        <v>3.4153435773880765E-82</v>
      </c>
      <c r="JG224" s="107">
        <f t="shared" si="779"/>
        <v>1.1388261832297758E-70</v>
      </c>
      <c r="JH224" s="107">
        <f t="shared" si="780"/>
        <v>2.7737587692376373E-78</v>
      </c>
      <c r="JI224" s="107">
        <f t="shared" si="781"/>
        <v>7.4486374320407955E-73</v>
      </c>
      <c r="JJ224" s="107">
        <f t="shared" si="782"/>
        <v>3.7438021840740232E-72</v>
      </c>
      <c r="JK224" s="107">
        <f t="shared" si="783"/>
        <v>5.0256678842255756E-70</v>
      </c>
      <c r="JL224" s="107">
        <f t="shared" si="784"/>
        <v>8.402879413315032E-70</v>
      </c>
      <c r="JM224" s="107">
        <f t="shared" si="785"/>
        <v>5.6555473033177032E-112</v>
      </c>
    </row>
    <row r="225" spans="1:273" x14ac:dyDescent="0.25">
      <c r="B225" s="2">
        <v>197</v>
      </c>
      <c r="C225" s="37">
        <v>52.578000000000003</v>
      </c>
      <c r="D225" s="37">
        <v>48.966999999999999</v>
      </c>
      <c r="E225" s="37">
        <v>44.802999999999997</v>
      </c>
      <c r="F225" s="37">
        <v>45.59</v>
      </c>
      <c r="G225" s="37">
        <v>47.704999999999998</v>
      </c>
      <c r="H225" s="37">
        <v>46.508000000000003</v>
      </c>
      <c r="I225" s="37">
        <v>46.951000000000001</v>
      </c>
      <c r="J225" s="37">
        <v>47.246000000000002</v>
      </c>
      <c r="K225" s="37">
        <v>47.917999999999999</v>
      </c>
      <c r="L225" s="37">
        <v>44.082000000000001</v>
      </c>
      <c r="M225" s="37">
        <v>43.851999999999997</v>
      </c>
      <c r="N225" s="37">
        <v>43.573999999999998</v>
      </c>
      <c r="O225" s="37">
        <v>47.213000000000001</v>
      </c>
      <c r="P225" s="37">
        <v>46.115000000000002</v>
      </c>
      <c r="Q225" s="37">
        <v>49.23</v>
      </c>
      <c r="S225" s="4" t="e">
        <f t="shared" si="672"/>
        <v>#N/A</v>
      </c>
      <c r="T225" s="4" t="e">
        <f t="shared" si="673"/>
        <v>#N/A</v>
      </c>
      <c r="U225" s="4" t="e">
        <f t="shared" si="674"/>
        <v>#N/A</v>
      </c>
      <c r="V225" s="4" t="e">
        <f t="shared" si="675"/>
        <v>#N/A</v>
      </c>
      <c r="W225" s="4" t="e">
        <f t="shared" si="676"/>
        <v>#N/A</v>
      </c>
      <c r="X225" s="4" t="e">
        <f t="shared" si="677"/>
        <v>#N/A</v>
      </c>
      <c r="Y225" s="4" t="e">
        <f t="shared" si="678"/>
        <v>#N/A</v>
      </c>
      <c r="Z225" s="4" t="e">
        <f t="shared" si="679"/>
        <v>#N/A</v>
      </c>
      <c r="AA225" s="4" t="e">
        <f t="shared" si="680"/>
        <v>#N/A</v>
      </c>
      <c r="AB225" s="4" t="e">
        <f t="shared" si="681"/>
        <v>#N/A</v>
      </c>
      <c r="AC225" s="4" t="e">
        <f t="shared" si="682"/>
        <v>#N/A</v>
      </c>
      <c r="AD225" s="4" t="e">
        <f t="shared" si="683"/>
        <v>#N/A</v>
      </c>
      <c r="AE225" s="4" t="e">
        <f t="shared" si="684"/>
        <v>#N/A</v>
      </c>
      <c r="AF225" s="4" t="e">
        <f t="shared" si="685"/>
        <v>#N/A</v>
      </c>
      <c r="AG225" s="4" t="e">
        <f t="shared" si="686"/>
        <v>#N/A</v>
      </c>
      <c r="AI225" s="4">
        <f t="shared" si="687"/>
        <v>0</v>
      </c>
      <c r="AJ225" s="4">
        <f t="shared" si="688"/>
        <v>0</v>
      </c>
      <c r="AK225" s="4">
        <f t="shared" si="689"/>
        <v>0</v>
      </c>
      <c r="AL225" s="4">
        <f t="shared" si="690"/>
        <v>0</v>
      </c>
      <c r="AM225" s="4">
        <f t="shared" si="691"/>
        <v>0</v>
      </c>
      <c r="AN225" s="4">
        <f t="shared" si="692"/>
        <v>0</v>
      </c>
      <c r="AO225" s="4">
        <f t="shared" si="693"/>
        <v>0</v>
      </c>
      <c r="AP225" s="4">
        <f t="shared" si="694"/>
        <v>0</v>
      </c>
      <c r="AQ225" s="4">
        <f t="shared" si="695"/>
        <v>0</v>
      </c>
      <c r="AR225" s="4">
        <f t="shared" si="696"/>
        <v>0</v>
      </c>
      <c r="AS225" s="4">
        <f t="shared" si="697"/>
        <v>0</v>
      </c>
      <c r="AT225" s="4">
        <f t="shared" si="698"/>
        <v>0</v>
      </c>
      <c r="AU225" s="4">
        <f t="shared" si="699"/>
        <v>0</v>
      </c>
      <c r="AV225" s="4">
        <f t="shared" si="700"/>
        <v>0</v>
      </c>
      <c r="AW225" s="4">
        <f t="shared" si="700"/>
        <v>0</v>
      </c>
      <c r="AY225" s="2" t="e">
        <f t="shared" si="721"/>
        <v>#N/A</v>
      </c>
      <c r="AZ225" s="2" t="e">
        <f t="shared" si="575"/>
        <v>#N/A</v>
      </c>
      <c r="BA225" s="2" t="e">
        <f t="shared" si="576"/>
        <v>#N/A</v>
      </c>
      <c r="BB225" s="2" t="e">
        <f t="shared" si="577"/>
        <v>#N/A</v>
      </c>
      <c r="BC225" s="2" t="e">
        <f t="shared" si="578"/>
        <v>#N/A</v>
      </c>
      <c r="BD225" s="2" t="e">
        <f t="shared" si="579"/>
        <v>#N/A</v>
      </c>
      <c r="BE225" s="2" t="e">
        <f t="shared" si="580"/>
        <v>#N/A</v>
      </c>
      <c r="BF225" s="2" t="e">
        <f t="shared" si="581"/>
        <v>#N/A</v>
      </c>
      <c r="BG225" s="2" t="e">
        <f t="shared" si="582"/>
        <v>#N/A</v>
      </c>
      <c r="BH225" s="2" t="e">
        <f t="shared" si="583"/>
        <v>#N/A</v>
      </c>
      <c r="BI225" s="2" t="e">
        <f t="shared" si="584"/>
        <v>#N/A</v>
      </c>
      <c r="BJ225" s="2" t="e">
        <f t="shared" si="585"/>
        <v>#N/A</v>
      </c>
      <c r="BK225" s="2" t="e">
        <f t="shared" si="586"/>
        <v>#N/A</v>
      </c>
      <c r="BL225" s="2" t="e">
        <f t="shared" si="587"/>
        <v>#N/A</v>
      </c>
      <c r="BM225" s="2" t="e">
        <f t="shared" si="588"/>
        <v>#N/A</v>
      </c>
      <c r="BO225" s="2" t="str">
        <f t="shared" si="652"/>
        <v/>
      </c>
      <c r="BP225" s="2" t="str">
        <f t="shared" si="653"/>
        <v/>
      </c>
      <c r="BQ225" s="2" t="str">
        <f t="shared" si="654"/>
        <v/>
      </c>
      <c r="BR225" s="2" t="str">
        <f t="shared" si="655"/>
        <v/>
      </c>
      <c r="BS225" s="2" t="str">
        <f t="shared" si="656"/>
        <v/>
      </c>
      <c r="BT225" s="2" t="str">
        <f t="shared" si="657"/>
        <v/>
      </c>
      <c r="BU225" s="2" t="str">
        <f t="shared" si="658"/>
        <v/>
      </c>
      <c r="BV225" s="2" t="str">
        <f t="shared" si="659"/>
        <v/>
      </c>
      <c r="BW225" s="2" t="str">
        <f t="shared" si="660"/>
        <v/>
      </c>
      <c r="BX225" s="2" t="str">
        <f t="shared" si="661"/>
        <v/>
      </c>
      <c r="BY225" s="2" t="str">
        <f t="shared" si="662"/>
        <v/>
      </c>
      <c r="BZ225" s="2" t="str">
        <f t="shared" si="663"/>
        <v/>
      </c>
      <c r="CA225" s="2" t="str">
        <f t="shared" si="664"/>
        <v/>
      </c>
      <c r="CB225" s="2" t="str">
        <f t="shared" si="665"/>
        <v/>
      </c>
      <c r="CC225" s="2" t="str">
        <f t="shared" si="666"/>
        <v/>
      </c>
      <c r="CE225" s="2" t="str">
        <f t="shared" si="722"/>
        <v/>
      </c>
      <c r="CF225" s="2" t="str">
        <f t="shared" si="723"/>
        <v/>
      </c>
      <c r="CG225" s="2" t="str">
        <f t="shared" si="724"/>
        <v/>
      </c>
      <c r="CH225" s="2" t="str">
        <f t="shared" si="725"/>
        <v/>
      </c>
      <c r="CI225" s="2" t="str">
        <f t="shared" si="726"/>
        <v/>
      </c>
      <c r="CJ225" s="2" t="str">
        <f t="shared" si="727"/>
        <v/>
      </c>
      <c r="CK225" s="2" t="str">
        <f t="shared" si="728"/>
        <v/>
      </c>
      <c r="CL225" s="2" t="str">
        <f t="shared" si="729"/>
        <v/>
      </c>
      <c r="CM225" s="2" t="str">
        <f t="shared" si="730"/>
        <v/>
      </c>
      <c r="CN225" s="2" t="str">
        <f t="shared" si="731"/>
        <v/>
      </c>
      <c r="CO225" s="2" t="str">
        <f t="shared" si="732"/>
        <v/>
      </c>
      <c r="CP225" s="2" t="str">
        <f t="shared" si="733"/>
        <v/>
      </c>
      <c r="CQ225" s="2" t="str">
        <f t="shared" si="734"/>
        <v/>
      </c>
      <c r="CR225" s="2" t="str">
        <f t="shared" si="735"/>
        <v/>
      </c>
      <c r="CS225" s="2" t="str">
        <f t="shared" si="736"/>
        <v/>
      </c>
      <c r="CU225" s="2" t="str">
        <f t="shared" si="737"/>
        <v/>
      </c>
      <c r="CV225" s="2" t="str">
        <f t="shared" si="738"/>
        <v/>
      </c>
      <c r="CW225" s="2" t="str">
        <f t="shared" si="739"/>
        <v/>
      </c>
      <c r="CX225" s="2" t="str">
        <f t="shared" si="740"/>
        <v/>
      </c>
      <c r="CY225" s="2" t="str">
        <f t="shared" si="741"/>
        <v/>
      </c>
      <c r="CZ225" s="2" t="str">
        <f t="shared" si="742"/>
        <v/>
      </c>
      <c r="DA225" s="2" t="str">
        <f t="shared" si="743"/>
        <v/>
      </c>
      <c r="DB225" s="2" t="str">
        <f t="shared" si="744"/>
        <v/>
      </c>
      <c r="DC225" s="2" t="str">
        <f t="shared" si="745"/>
        <v/>
      </c>
      <c r="DD225" s="2" t="str">
        <f t="shared" si="746"/>
        <v/>
      </c>
      <c r="DE225" s="2" t="str">
        <f t="shared" si="747"/>
        <v/>
      </c>
      <c r="DF225" s="2" t="str">
        <f t="shared" si="748"/>
        <v/>
      </c>
      <c r="DG225" s="2" t="str">
        <f t="shared" si="749"/>
        <v/>
      </c>
      <c r="DH225" s="2" t="str">
        <f t="shared" si="750"/>
        <v/>
      </c>
      <c r="DI225" s="2" t="str">
        <f t="shared" si="751"/>
        <v/>
      </c>
      <c r="DK225" s="2">
        <f t="shared" si="701"/>
        <v>85.94313629032257</v>
      </c>
      <c r="DL225" s="2">
        <f t="shared" si="702"/>
        <v>114.4053911290323</v>
      </c>
      <c r="DM225" s="2">
        <f t="shared" si="702"/>
        <v>105.15366854838709</v>
      </c>
      <c r="DN225" s="2">
        <f t="shared" si="702"/>
        <v>106.39649435483872</v>
      </c>
      <c r="DO225" s="2">
        <f t="shared" si="702"/>
        <v>99.866568548387107</v>
      </c>
      <c r="DP225" s="2">
        <f t="shared" si="702"/>
        <v>103.44447580645163</v>
      </c>
      <c r="DQ225" s="2">
        <f t="shared" si="702"/>
        <v>110.56557286096255</v>
      </c>
      <c r="DR225" s="2">
        <f t="shared" si="702"/>
        <v>96.748826612903258</v>
      </c>
      <c r="DS225" s="2">
        <f t="shared" si="702"/>
        <v>91.503506127450976</v>
      </c>
      <c r="DT225" s="2">
        <f t="shared" si="702"/>
        <v>96.56376515151517</v>
      </c>
      <c r="DU225" s="2">
        <f t="shared" si="702"/>
        <v>93.354430926916208</v>
      </c>
      <c r="DV225" s="2">
        <f t="shared" si="702"/>
        <v>91.358985887096779</v>
      </c>
      <c r="DW225" s="2">
        <f t="shared" si="702"/>
        <v>89.13158467741934</v>
      </c>
      <c r="DX225" s="2">
        <f t="shared" si="702"/>
        <v>87.699140151515138</v>
      </c>
      <c r="DY225" s="2">
        <f t="shared" si="702"/>
        <v>73.325920908593332</v>
      </c>
      <c r="EA225" s="2">
        <f t="shared" si="671"/>
        <v>46.308180162644987</v>
      </c>
      <c r="EB225" s="2">
        <f t="shared" si="703"/>
        <v>45.147427385892115</v>
      </c>
      <c r="EC225" s="2">
        <f t="shared" si="704"/>
        <v>41.808250311203324</v>
      </c>
      <c r="ED225" s="2">
        <f t="shared" si="705"/>
        <v>40.174437547985633</v>
      </c>
      <c r="EE225" s="2">
        <f t="shared" si="706"/>
        <v>40.693686845830712</v>
      </c>
      <c r="EF225" s="2">
        <f t="shared" si="707"/>
        <v>41.366793497180254</v>
      </c>
      <c r="EG225" s="2">
        <f t="shared" si="708"/>
        <v>42.640416639283664</v>
      </c>
      <c r="EH225" s="2">
        <f t="shared" si="709"/>
        <v>44.54122971582872</v>
      </c>
      <c r="EI225" s="2">
        <f t="shared" si="710"/>
        <v>45.337009467168343</v>
      </c>
      <c r="EJ225" s="2">
        <f t="shared" si="711"/>
        <v>41.900659104986076</v>
      </c>
      <c r="EK225" s="2">
        <f t="shared" si="712"/>
        <v>41.565230734417426</v>
      </c>
      <c r="EL225" s="2">
        <f t="shared" si="713"/>
        <v>42.508903515151509</v>
      </c>
      <c r="EM225" s="2">
        <f t="shared" si="714"/>
        <v>42.198600072824377</v>
      </c>
      <c r="EN225" s="2">
        <f t="shared" si="715"/>
        <v>42.107892602206377</v>
      </c>
      <c r="EO225" s="2">
        <f t="shared" si="716"/>
        <v>49.833594727592285</v>
      </c>
      <c r="EQ225" s="2">
        <f t="shared" si="717"/>
        <v>48.075691460417403</v>
      </c>
      <c r="ER225" s="2">
        <f t="shared" si="718"/>
        <v>46.752767932626881</v>
      </c>
      <c r="ES225" s="2">
        <f t="shared" si="718"/>
        <v>44.082153247036317</v>
      </c>
      <c r="ET225" s="2">
        <f t="shared" si="718"/>
        <v>43.920650004821582</v>
      </c>
      <c r="EU225" s="2">
        <f t="shared" si="718"/>
        <v>42.548781173473124</v>
      </c>
      <c r="EV225" s="2">
        <f t="shared" si="718"/>
        <v>42.954237916267815</v>
      </c>
      <c r="EW225" s="2">
        <f t="shared" si="718"/>
        <v>44.128465556582306</v>
      </c>
      <c r="EX225" s="2">
        <f t="shared" si="718"/>
        <v>44.798192127207876</v>
      </c>
      <c r="EY225" s="2">
        <f t="shared" si="718"/>
        <v>44.317595270685075</v>
      </c>
      <c r="EZ225" s="2">
        <f t="shared" si="718"/>
        <v>43.601061194212662</v>
      </c>
      <c r="FA225" s="2">
        <f t="shared" si="718"/>
        <v>42.480461776059322</v>
      </c>
      <c r="FB225" s="2">
        <f t="shared" si="718"/>
        <v>42.80696928194628</v>
      </c>
      <c r="FC225" s="2">
        <f t="shared" si="718"/>
        <v>44.585265636958653</v>
      </c>
      <c r="FD225" s="2">
        <f t="shared" si="718"/>
        <v>45.03434336820132</v>
      </c>
      <c r="FE225" s="2">
        <f t="shared" si="718"/>
        <v>47.504327696019615</v>
      </c>
      <c r="FG225" s="2">
        <f t="shared" si="719"/>
        <v>0.99999999999999378</v>
      </c>
      <c r="FH225" s="2">
        <f t="shared" si="720"/>
        <v>0.99999999999999412</v>
      </c>
      <c r="FI225" s="2">
        <f t="shared" si="720"/>
        <v>0.99999999999999545</v>
      </c>
      <c r="FJ225" s="2">
        <f t="shared" si="720"/>
        <v>0.99999999999999567</v>
      </c>
      <c r="FK225" s="2">
        <f t="shared" si="720"/>
        <v>0.99999999999999523</v>
      </c>
      <c r="FL225" s="2">
        <f t="shared" si="720"/>
        <v>0.99999999999999567</v>
      </c>
      <c r="FM225" s="2">
        <f t="shared" si="720"/>
        <v>0.99999999999999556</v>
      </c>
      <c r="FN225" s="2">
        <f t="shared" si="720"/>
        <v>0.99999999999999578</v>
      </c>
      <c r="FO225" s="2">
        <f t="shared" si="720"/>
        <v>0.99999999999999423</v>
      </c>
      <c r="FP225" s="2">
        <f t="shared" si="720"/>
        <v>0.99999999999999534</v>
      </c>
      <c r="FQ225" s="2">
        <f t="shared" si="720"/>
        <v>0.99999999999999489</v>
      </c>
      <c r="FR225" s="2">
        <f t="shared" si="720"/>
        <v>0.99999999999999567</v>
      </c>
      <c r="FS225" s="2">
        <f t="shared" si="720"/>
        <v>0.99999999999990474</v>
      </c>
      <c r="FT225" s="2">
        <f t="shared" si="720"/>
        <v>0.99999999999888411</v>
      </c>
      <c r="FU225" s="2">
        <f t="shared" si="720"/>
        <v>0.99999999999152134</v>
      </c>
      <c r="FW225" s="2">
        <f t="shared" si="752"/>
        <v>0.99999887379078589</v>
      </c>
      <c r="FX225" s="2">
        <f t="shared" si="592"/>
        <v>0.9999991313810016</v>
      </c>
      <c r="FY225" s="2">
        <f t="shared" si="593"/>
        <v>0.99999935225113668</v>
      </c>
      <c r="FZ225" s="2">
        <f t="shared" si="594"/>
        <v>0.99999917332772481</v>
      </c>
      <c r="GA225" s="2">
        <f t="shared" si="595"/>
        <v>0.99999905414947288</v>
      </c>
      <c r="GB225" s="2">
        <f t="shared" si="596"/>
        <v>0.99999927617565043</v>
      </c>
      <c r="GC225" s="2">
        <f t="shared" si="597"/>
        <v>0.9999994485189333</v>
      </c>
      <c r="GD225" s="2">
        <f t="shared" si="598"/>
        <v>0.99999922584496448</v>
      </c>
      <c r="GE225" s="2">
        <f t="shared" si="599"/>
        <v>0.99999831689644458</v>
      </c>
      <c r="GF225" s="2">
        <f t="shared" si="600"/>
        <v>0.9999983748150616</v>
      </c>
      <c r="GG225" s="2">
        <f t="shared" si="601"/>
        <v>0.99999820078314561</v>
      </c>
      <c r="GH225" s="2">
        <f t="shared" si="602"/>
        <v>0.9999984800291688</v>
      </c>
      <c r="GI225" s="2">
        <f t="shared" si="603"/>
        <v>0.999994553826548</v>
      </c>
      <c r="GJ225" s="2">
        <f t="shared" si="604"/>
        <v>0.99998071736232186</v>
      </c>
      <c r="GK225" s="2">
        <f t="shared" si="605"/>
        <v>0.99993469640889987</v>
      </c>
      <c r="GM225" s="107">
        <f t="shared" si="753"/>
        <v>0</v>
      </c>
      <c r="GN225" s="107">
        <f t="shared" si="606"/>
        <v>0</v>
      </c>
      <c r="GO225" s="107">
        <f t="shared" si="607"/>
        <v>0</v>
      </c>
      <c r="GP225" s="107">
        <f t="shared" si="608"/>
        <v>0</v>
      </c>
      <c r="GQ225" s="107">
        <f t="shared" si="609"/>
        <v>0</v>
      </c>
      <c r="GR225" s="107">
        <f t="shared" si="610"/>
        <v>0</v>
      </c>
      <c r="GS225" s="107">
        <f t="shared" si="611"/>
        <v>0</v>
      </c>
      <c r="GT225" s="107">
        <f t="shared" si="612"/>
        <v>0</v>
      </c>
      <c r="GU225" s="107">
        <f t="shared" si="613"/>
        <v>0</v>
      </c>
      <c r="GV225" s="107">
        <f t="shared" si="614"/>
        <v>0</v>
      </c>
      <c r="GW225" s="107">
        <f t="shared" si="615"/>
        <v>0</v>
      </c>
      <c r="GX225" s="107">
        <f t="shared" si="616"/>
        <v>0</v>
      </c>
      <c r="GY225" s="107">
        <f t="shared" si="617"/>
        <v>0</v>
      </c>
      <c r="GZ225" s="107">
        <f t="shared" si="618"/>
        <v>0</v>
      </c>
      <c r="HA225" s="107">
        <f t="shared" si="619"/>
        <v>0</v>
      </c>
      <c r="HC225" s="107">
        <f t="shared" si="754"/>
        <v>0</v>
      </c>
      <c r="HD225" s="107">
        <f t="shared" si="620"/>
        <v>0</v>
      </c>
      <c r="HE225" s="107">
        <f t="shared" si="621"/>
        <v>0</v>
      </c>
      <c r="HF225" s="107">
        <f t="shared" si="622"/>
        <v>0</v>
      </c>
      <c r="HG225" s="107">
        <f t="shared" si="623"/>
        <v>0</v>
      </c>
      <c r="HH225" s="107">
        <f t="shared" si="624"/>
        <v>0</v>
      </c>
      <c r="HI225" s="107">
        <f t="shared" si="625"/>
        <v>0</v>
      </c>
      <c r="HJ225" s="107">
        <f t="shared" si="626"/>
        <v>0</v>
      </c>
      <c r="HK225" s="107">
        <f t="shared" si="627"/>
        <v>0</v>
      </c>
      <c r="HL225" s="107">
        <f t="shared" si="628"/>
        <v>0</v>
      </c>
      <c r="HM225" s="107">
        <f t="shared" si="629"/>
        <v>0</v>
      </c>
      <c r="HN225" s="107">
        <f t="shared" si="630"/>
        <v>0</v>
      </c>
      <c r="HO225" s="107">
        <f t="shared" si="631"/>
        <v>0</v>
      </c>
      <c r="HP225" s="107">
        <f t="shared" si="632"/>
        <v>0</v>
      </c>
      <c r="HQ225" s="107">
        <f t="shared" si="633"/>
        <v>0</v>
      </c>
      <c r="HS225" s="107">
        <f t="shared" si="755"/>
        <v>4.2692593067119805E-217</v>
      </c>
      <c r="HT225" s="107">
        <f t="shared" si="634"/>
        <v>2.9349869610881616E-235</v>
      </c>
      <c r="HU225" s="107">
        <f t="shared" si="635"/>
        <v>5.8487356815786994E-251</v>
      </c>
      <c r="HV225" s="107">
        <f t="shared" si="636"/>
        <v>3.7656567857420682E-262</v>
      </c>
      <c r="HW225" s="107">
        <f t="shared" si="637"/>
        <v>4.9556726168150628E-270</v>
      </c>
      <c r="HX225" s="107">
        <f t="shared" si="638"/>
        <v>1.8057744043174263E-288</v>
      </c>
      <c r="HY225" s="107">
        <f t="shared" si="639"/>
        <v>0</v>
      </c>
      <c r="HZ225" s="107">
        <f t="shared" si="640"/>
        <v>3.0281919324016304E-291</v>
      </c>
      <c r="IA225" s="107">
        <f t="shared" si="641"/>
        <v>1.7505703711912064E-264</v>
      </c>
      <c r="IB225" s="107">
        <f t="shared" si="642"/>
        <v>1.4446783500782817E-293</v>
      </c>
      <c r="IC225" s="107">
        <f t="shared" si="643"/>
        <v>2.6414925257204157E-274</v>
      </c>
      <c r="ID225" s="107">
        <f t="shared" si="644"/>
        <v>8.7178308747652271E-268</v>
      </c>
      <c r="IE225" s="107">
        <f t="shared" si="645"/>
        <v>2.2922517226457622E-259</v>
      </c>
      <c r="IF225" s="107">
        <f t="shared" si="646"/>
        <v>7.4798972791365776E-267</v>
      </c>
      <c r="IG225" s="107">
        <f t="shared" si="647"/>
        <v>2.4500931468080075E-263</v>
      </c>
      <c r="II225" s="107">
        <f t="shared" si="756"/>
        <v>4.5164201484050978E-63</v>
      </c>
      <c r="IJ225" s="107">
        <f t="shared" si="757"/>
        <v>1.5503854746462437E-69</v>
      </c>
      <c r="IK225" s="107">
        <f t="shared" si="758"/>
        <v>5.7328777246023809E-75</v>
      </c>
      <c r="IL225" s="107">
        <f t="shared" si="759"/>
        <v>1.8805328959473712E-76</v>
      </c>
      <c r="IM225" s="107">
        <f t="shared" si="760"/>
        <v>6.1527533192378711E-78</v>
      </c>
      <c r="IN225" s="107">
        <f t="shared" si="761"/>
        <v>1.0815379539669239E-84</v>
      </c>
      <c r="IO225" s="107">
        <f t="shared" si="762"/>
        <v>1.2980939131611205E-93</v>
      </c>
      <c r="IP225" s="107">
        <f t="shared" si="763"/>
        <v>6.9125827386291005E-85</v>
      </c>
      <c r="IQ225" s="107">
        <f t="shared" si="764"/>
        <v>4.071115711134443E-73</v>
      </c>
      <c r="IR225" s="107">
        <f t="shared" si="765"/>
        <v>5.4165173253710571E-81</v>
      </c>
      <c r="IS225" s="107">
        <f t="shared" si="766"/>
        <v>2.161855008215813E-75</v>
      </c>
      <c r="IT225" s="107">
        <f t="shared" si="767"/>
        <v>1.2402526795468857E-74</v>
      </c>
      <c r="IU225" s="107">
        <f t="shared" si="768"/>
        <v>1.9246627643580176E-72</v>
      </c>
      <c r="IV225" s="107">
        <f t="shared" si="769"/>
        <v>2.8677212289378902E-72</v>
      </c>
      <c r="IW225" s="107">
        <f t="shared" si="770"/>
        <v>3.9276834804855718E-116</v>
      </c>
      <c r="IY225" s="107">
        <f t="shared" si="771"/>
        <v>4.5164201484050978E-63</v>
      </c>
      <c r="IZ225" s="107">
        <f t="shared" si="772"/>
        <v>1.5503854746462437E-69</v>
      </c>
      <c r="JA225" s="107">
        <f t="shared" si="773"/>
        <v>5.7328777246023809E-75</v>
      </c>
      <c r="JB225" s="107">
        <f t="shared" si="774"/>
        <v>1.8805328959473712E-76</v>
      </c>
      <c r="JC225" s="107">
        <f t="shared" si="775"/>
        <v>6.1527533192378711E-78</v>
      </c>
      <c r="JD225" s="107">
        <f t="shared" si="776"/>
        <v>1.0815379539669239E-84</v>
      </c>
      <c r="JE225" s="107">
        <f t="shared" si="777"/>
        <v>1.2980939131611205E-93</v>
      </c>
      <c r="JF225" s="107">
        <f t="shared" si="778"/>
        <v>6.9125827386291005E-85</v>
      </c>
      <c r="JG225" s="107">
        <f t="shared" si="779"/>
        <v>4.071115711134443E-73</v>
      </c>
      <c r="JH225" s="107">
        <f t="shared" si="780"/>
        <v>5.4165173253710571E-81</v>
      </c>
      <c r="JI225" s="107">
        <f t="shared" si="781"/>
        <v>2.161855008215813E-75</v>
      </c>
      <c r="JJ225" s="107">
        <f t="shared" si="782"/>
        <v>1.2402526795468857E-74</v>
      </c>
      <c r="JK225" s="107">
        <f t="shared" si="783"/>
        <v>1.9246627643580176E-72</v>
      </c>
      <c r="JL225" s="107">
        <f t="shared" si="784"/>
        <v>2.8677212289378902E-72</v>
      </c>
      <c r="JM225" s="107">
        <f t="shared" si="785"/>
        <v>3.9276834804855718E-116</v>
      </c>
    </row>
    <row r="226" spans="1:273" x14ac:dyDescent="0.25">
      <c r="B226" s="2">
        <v>198</v>
      </c>
      <c r="C226" s="37">
        <v>49.280999999999999</v>
      </c>
      <c r="D226" s="37">
        <v>47.18</v>
      </c>
      <c r="E226" s="37">
        <v>46.148000000000003</v>
      </c>
      <c r="F226" s="37">
        <v>45.689</v>
      </c>
      <c r="G226" s="37">
        <v>45.426000000000002</v>
      </c>
      <c r="H226" s="37">
        <v>45.048999999999999</v>
      </c>
      <c r="I226" s="37">
        <v>47</v>
      </c>
      <c r="J226" s="37">
        <v>47.802999999999997</v>
      </c>
      <c r="K226" s="37">
        <v>45.884999999999998</v>
      </c>
      <c r="L226" s="37">
        <v>47.048999999999999</v>
      </c>
      <c r="M226" s="37">
        <v>44.720999999999997</v>
      </c>
      <c r="N226" s="37">
        <v>44.442999999999998</v>
      </c>
      <c r="O226" s="37">
        <v>47.23</v>
      </c>
      <c r="P226" s="37">
        <v>46.639000000000003</v>
      </c>
      <c r="Q226" s="37">
        <v>49.851999999999997</v>
      </c>
      <c r="S226" s="4" t="e">
        <f t="shared" si="672"/>
        <v>#N/A</v>
      </c>
      <c r="T226" s="4" t="e">
        <f t="shared" si="673"/>
        <v>#N/A</v>
      </c>
      <c r="U226" s="4" t="e">
        <f t="shared" si="674"/>
        <v>#N/A</v>
      </c>
      <c r="V226" s="4" t="e">
        <f t="shared" si="675"/>
        <v>#N/A</v>
      </c>
      <c r="W226" s="4" t="e">
        <f t="shared" si="676"/>
        <v>#N/A</v>
      </c>
      <c r="X226" s="4" t="e">
        <f t="shared" si="677"/>
        <v>#N/A</v>
      </c>
      <c r="Y226" s="4" t="e">
        <f t="shared" si="678"/>
        <v>#N/A</v>
      </c>
      <c r="Z226" s="4" t="e">
        <f t="shared" si="679"/>
        <v>#N/A</v>
      </c>
      <c r="AA226" s="4" t="e">
        <f t="shared" si="680"/>
        <v>#N/A</v>
      </c>
      <c r="AB226" s="4" t="e">
        <f t="shared" si="681"/>
        <v>#N/A</v>
      </c>
      <c r="AC226" s="4" t="e">
        <f t="shared" si="682"/>
        <v>#N/A</v>
      </c>
      <c r="AD226" s="4" t="e">
        <f t="shared" si="683"/>
        <v>#N/A</v>
      </c>
      <c r="AE226" s="4" t="e">
        <f t="shared" si="684"/>
        <v>#N/A</v>
      </c>
      <c r="AF226" s="4" t="e">
        <f t="shared" si="685"/>
        <v>#N/A</v>
      </c>
      <c r="AG226" s="4" t="e">
        <f t="shared" si="686"/>
        <v>#N/A</v>
      </c>
      <c r="AI226" s="4">
        <f t="shared" si="687"/>
        <v>0</v>
      </c>
      <c r="AJ226" s="4">
        <f t="shared" si="688"/>
        <v>0</v>
      </c>
      <c r="AK226" s="4">
        <f t="shared" si="689"/>
        <v>0</v>
      </c>
      <c r="AL226" s="4">
        <f t="shared" si="690"/>
        <v>0</v>
      </c>
      <c r="AM226" s="4">
        <f t="shared" si="691"/>
        <v>0</v>
      </c>
      <c r="AN226" s="4">
        <f t="shared" si="692"/>
        <v>0</v>
      </c>
      <c r="AO226" s="4">
        <f t="shared" si="693"/>
        <v>0</v>
      </c>
      <c r="AP226" s="4">
        <f t="shared" si="694"/>
        <v>0</v>
      </c>
      <c r="AQ226" s="4">
        <f t="shared" si="695"/>
        <v>0</v>
      </c>
      <c r="AR226" s="4">
        <f t="shared" si="696"/>
        <v>0</v>
      </c>
      <c r="AS226" s="4">
        <f t="shared" si="697"/>
        <v>0</v>
      </c>
      <c r="AT226" s="4">
        <f t="shared" si="698"/>
        <v>0</v>
      </c>
      <c r="AU226" s="4">
        <f t="shared" si="699"/>
        <v>0</v>
      </c>
      <c r="AV226" s="4">
        <f t="shared" si="700"/>
        <v>0</v>
      </c>
      <c r="AW226" s="4">
        <f t="shared" si="700"/>
        <v>0</v>
      </c>
      <c r="AY226" s="2" t="e">
        <f t="shared" si="721"/>
        <v>#N/A</v>
      </c>
      <c r="AZ226" s="2" t="e">
        <f t="shared" si="575"/>
        <v>#N/A</v>
      </c>
      <c r="BA226" s="2" t="e">
        <f t="shared" si="576"/>
        <v>#N/A</v>
      </c>
      <c r="BB226" s="2" t="e">
        <f t="shared" si="577"/>
        <v>#N/A</v>
      </c>
      <c r="BC226" s="2" t="e">
        <f t="shared" si="578"/>
        <v>#N/A</v>
      </c>
      <c r="BD226" s="2" t="e">
        <f t="shared" si="579"/>
        <v>#N/A</v>
      </c>
      <c r="BE226" s="2" t="e">
        <f t="shared" si="580"/>
        <v>#N/A</v>
      </c>
      <c r="BF226" s="2" t="e">
        <f t="shared" si="581"/>
        <v>#N/A</v>
      </c>
      <c r="BG226" s="2" t="e">
        <f t="shared" si="582"/>
        <v>#N/A</v>
      </c>
      <c r="BH226" s="2" t="e">
        <f t="shared" si="583"/>
        <v>#N/A</v>
      </c>
      <c r="BI226" s="2" t="e">
        <f t="shared" si="584"/>
        <v>#N/A</v>
      </c>
      <c r="BJ226" s="2" t="e">
        <f t="shared" si="585"/>
        <v>#N/A</v>
      </c>
      <c r="BK226" s="2" t="e">
        <f t="shared" si="586"/>
        <v>#N/A</v>
      </c>
      <c r="BL226" s="2" t="e">
        <f t="shared" si="587"/>
        <v>#N/A</v>
      </c>
      <c r="BM226" s="2" t="e">
        <f t="shared" si="588"/>
        <v>#N/A</v>
      </c>
      <c r="BO226" s="2" t="str">
        <f t="shared" si="652"/>
        <v/>
      </c>
      <c r="BP226" s="2" t="str">
        <f t="shared" si="653"/>
        <v/>
      </c>
      <c r="BQ226" s="2" t="str">
        <f t="shared" si="654"/>
        <v/>
      </c>
      <c r="BR226" s="2" t="str">
        <f t="shared" si="655"/>
        <v/>
      </c>
      <c r="BS226" s="2" t="str">
        <f t="shared" si="656"/>
        <v/>
      </c>
      <c r="BT226" s="2" t="str">
        <f t="shared" si="657"/>
        <v/>
      </c>
      <c r="BU226" s="2" t="str">
        <f t="shared" si="658"/>
        <v/>
      </c>
      <c r="BV226" s="2" t="str">
        <f t="shared" si="659"/>
        <v/>
      </c>
      <c r="BW226" s="2" t="str">
        <f t="shared" si="660"/>
        <v/>
      </c>
      <c r="BX226" s="2" t="str">
        <f t="shared" si="661"/>
        <v/>
      </c>
      <c r="BY226" s="2" t="str">
        <f t="shared" si="662"/>
        <v/>
      </c>
      <c r="BZ226" s="2" t="str">
        <f t="shared" si="663"/>
        <v/>
      </c>
      <c r="CA226" s="2" t="str">
        <f t="shared" si="664"/>
        <v/>
      </c>
      <c r="CB226" s="2" t="str">
        <f t="shared" si="665"/>
        <v/>
      </c>
      <c r="CC226" s="2" t="str">
        <f t="shared" si="666"/>
        <v/>
      </c>
      <c r="CE226" s="2" t="str">
        <f t="shared" si="722"/>
        <v/>
      </c>
      <c r="CF226" s="2" t="str">
        <f t="shared" si="723"/>
        <v/>
      </c>
      <c r="CG226" s="2" t="str">
        <f t="shared" si="724"/>
        <v/>
      </c>
      <c r="CH226" s="2" t="str">
        <f t="shared" si="725"/>
        <v/>
      </c>
      <c r="CI226" s="2" t="str">
        <f t="shared" si="726"/>
        <v/>
      </c>
      <c r="CJ226" s="2" t="str">
        <f t="shared" si="727"/>
        <v/>
      </c>
      <c r="CK226" s="2" t="str">
        <f t="shared" si="728"/>
        <v/>
      </c>
      <c r="CL226" s="2" t="str">
        <f t="shared" si="729"/>
        <v/>
      </c>
      <c r="CM226" s="2" t="str">
        <f t="shared" si="730"/>
        <v/>
      </c>
      <c r="CN226" s="2" t="str">
        <f t="shared" si="731"/>
        <v/>
      </c>
      <c r="CO226" s="2" t="str">
        <f t="shared" si="732"/>
        <v/>
      </c>
      <c r="CP226" s="2" t="str">
        <f t="shared" si="733"/>
        <v/>
      </c>
      <c r="CQ226" s="2" t="str">
        <f t="shared" si="734"/>
        <v/>
      </c>
      <c r="CR226" s="2" t="str">
        <f t="shared" si="735"/>
        <v/>
      </c>
      <c r="CS226" s="2" t="str">
        <f t="shared" si="736"/>
        <v/>
      </c>
      <c r="CU226" s="2" t="str">
        <f t="shared" si="737"/>
        <v/>
      </c>
      <c r="CV226" s="2" t="str">
        <f t="shared" si="738"/>
        <v/>
      </c>
      <c r="CW226" s="2" t="str">
        <f t="shared" si="739"/>
        <v/>
      </c>
      <c r="CX226" s="2" t="str">
        <f t="shared" si="740"/>
        <v/>
      </c>
      <c r="CY226" s="2" t="str">
        <f t="shared" si="741"/>
        <v/>
      </c>
      <c r="CZ226" s="2" t="str">
        <f t="shared" si="742"/>
        <v/>
      </c>
      <c r="DA226" s="2" t="str">
        <f t="shared" si="743"/>
        <v/>
      </c>
      <c r="DB226" s="2" t="str">
        <f t="shared" si="744"/>
        <v/>
      </c>
      <c r="DC226" s="2" t="str">
        <f t="shared" si="745"/>
        <v/>
      </c>
      <c r="DD226" s="2" t="str">
        <f t="shared" si="746"/>
        <v/>
      </c>
      <c r="DE226" s="2" t="str">
        <f t="shared" si="747"/>
        <v/>
      </c>
      <c r="DF226" s="2" t="str">
        <f t="shared" si="748"/>
        <v/>
      </c>
      <c r="DG226" s="2" t="str">
        <f t="shared" si="749"/>
        <v/>
      </c>
      <c r="DH226" s="2" t="str">
        <f t="shared" si="750"/>
        <v/>
      </c>
      <c r="DI226" s="2" t="str">
        <f t="shared" si="751"/>
        <v/>
      </c>
      <c r="DK226" s="2">
        <f t="shared" si="701"/>
        <v>86.030434274193539</v>
      </c>
      <c r="DL226" s="2">
        <f t="shared" si="702"/>
        <v>114.62956873167158</v>
      </c>
      <c r="DM226" s="2">
        <f t="shared" si="702"/>
        <v>105.34173266129031</v>
      </c>
      <c r="DN226" s="2">
        <f t="shared" si="702"/>
        <v>106.59606814516131</v>
      </c>
      <c r="DO226" s="2">
        <f t="shared" si="702"/>
        <v>100.03544978005866</v>
      </c>
      <c r="DP226" s="2">
        <f t="shared" si="702"/>
        <v>103.62206451612906</v>
      </c>
      <c r="DQ226" s="2">
        <f t="shared" si="702"/>
        <v>110.75367245989304</v>
      </c>
      <c r="DR226" s="2">
        <f t="shared" si="702"/>
        <v>96.887475623167191</v>
      </c>
      <c r="DS226" s="2">
        <f t="shared" si="702"/>
        <v>91.614987745098034</v>
      </c>
      <c r="DT226" s="2">
        <f t="shared" si="702"/>
        <v>96.706418560606068</v>
      </c>
      <c r="DU226" s="2">
        <f t="shared" si="702"/>
        <v>93.498319964349363</v>
      </c>
      <c r="DV226" s="2">
        <f t="shared" si="702"/>
        <v>91.482314149560125</v>
      </c>
      <c r="DW226" s="2">
        <f t="shared" si="702"/>
        <v>89.228609420821101</v>
      </c>
      <c r="DX226" s="2">
        <f t="shared" si="702"/>
        <v>87.770083333333318</v>
      </c>
      <c r="DY226" s="2">
        <f t="shared" si="702"/>
        <v>73.34297974822114</v>
      </c>
      <c r="EA226" s="2">
        <f t="shared" si="671"/>
        <v>46.189213464871358</v>
      </c>
      <c r="EB226" s="2">
        <f t="shared" si="703"/>
        <v>45.009257261410781</v>
      </c>
      <c r="EC226" s="2">
        <f t="shared" si="704"/>
        <v>41.661153734439836</v>
      </c>
      <c r="ED226" s="2">
        <f t="shared" si="705"/>
        <v>40.018888107649431</v>
      </c>
      <c r="EE226" s="2">
        <f t="shared" si="706"/>
        <v>40.542547030564634</v>
      </c>
      <c r="EF226" s="2">
        <f t="shared" si="707"/>
        <v>41.210346828656967</v>
      </c>
      <c r="EG226" s="2">
        <f t="shared" si="708"/>
        <v>42.457043559516968</v>
      </c>
      <c r="EH226" s="2">
        <f t="shared" si="709"/>
        <v>44.401899961424704</v>
      </c>
      <c r="EI226" s="2">
        <f t="shared" si="710"/>
        <v>45.207639701420071</v>
      </c>
      <c r="EJ226" s="2">
        <f t="shared" si="711"/>
        <v>41.74506828739549</v>
      </c>
      <c r="EK226" s="2">
        <f t="shared" si="712"/>
        <v>41.422193732638348</v>
      </c>
      <c r="EL226" s="2">
        <f t="shared" si="713"/>
        <v>42.362696606060595</v>
      </c>
      <c r="EM226" s="2">
        <f t="shared" si="714"/>
        <v>42.038085690010931</v>
      </c>
      <c r="EN226" s="2">
        <f t="shared" si="715"/>
        <v>41.925137735236881</v>
      </c>
      <c r="EO226" s="2">
        <f t="shared" si="716"/>
        <v>49.719230169888704</v>
      </c>
      <c r="EQ226" s="2">
        <f t="shared" si="717"/>
        <v>47.974916380764661</v>
      </c>
      <c r="ER226" s="2">
        <f t="shared" si="718"/>
        <v>46.631673466572117</v>
      </c>
      <c r="ES226" s="2">
        <f t="shared" si="718"/>
        <v>43.95814457764466</v>
      </c>
      <c r="ET226" s="2">
        <f t="shared" si="718"/>
        <v>43.801225658146791</v>
      </c>
      <c r="EU226" s="2">
        <f t="shared" si="718"/>
        <v>42.416409001385965</v>
      </c>
      <c r="EV226" s="2">
        <f t="shared" si="718"/>
        <v>42.813583956141592</v>
      </c>
      <c r="EW226" s="2">
        <f t="shared" si="718"/>
        <v>43.959873683045799</v>
      </c>
      <c r="EX226" s="2">
        <f t="shared" si="718"/>
        <v>44.662204418733012</v>
      </c>
      <c r="EY226" s="2">
        <f t="shared" si="718"/>
        <v>44.178818996534169</v>
      </c>
      <c r="EZ226" s="2">
        <f t="shared" si="718"/>
        <v>43.462721575646945</v>
      </c>
      <c r="FA226" s="2">
        <f t="shared" si="718"/>
        <v>42.346713408176221</v>
      </c>
      <c r="FB226" s="2">
        <f t="shared" si="718"/>
        <v>42.663869167782046</v>
      </c>
      <c r="FC226" s="2">
        <f t="shared" si="718"/>
        <v>44.448799973897465</v>
      </c>
      <c r="FD226" s="2">
        <f t="shared" si="718"/>
        <v>44.880657634204432</v>
      </c>
      <c r="FE226" s="2">
        <f t="shared" si="718"/>
        <v>47.368336509588531</v>
      </c>
      <c r="FG226" s="2">
        <f t="shared" si="719"/>
        <v>0.99999999999999512</v>
      </c>
      <c r="FH226" s="2">
        <f t="shared" si="720"/>
        <v>0.99999999999999534</v>
      </c>
      <c r="FI226" s="2">
        <f t="shared" si="720"/>
        <v>0.99999999999999645</v>
      </c>
      <c r="FJ226" s="2">
        <f t="shared" si="720"/>
        <v>0.99999999999999656</v>
      </c>
      <c r="FK226" s="2">
        <f t="shared" si="720"/>
        <v>0.99999999999999623</v>
      </c>
      <c r="FL226" s="2">
        <f t="shared" si="720"/>
        <v>0.99999999999999656</v>
      </c>
      <c r="FM226" s="2">
        <f t="shared" si="720"/>
        <v>0.99999999999999645</v>
      </c>
      <c r="FN226" s="2">
        <f t="shared" si="720"/>
        <v>0.99999999999999667</v>
      </c>
      <c r="FO226" s="2">
        <f t="shared" si="720"/>
        <v>0.99999999999999545</v>
      </c>
      <c r="FP226" s="2">
        <f t="shared" si="720"/>
        <v>0.99999999999999623</v>
      </c>
      <c r="FQ226" s="2">
        <f t="shared" si="720"/>
        <v>0.99999999999999589</v>
      </c>
      <c r="FR226" s="2">
        <f t="shared" si="720"/>
        <v>0.99999999999999656</v>
      </c>
      <c r="FS226" s="2">
        <f t="shared" si="720"/>
        <v>0.99999999999992273</v>
      </c>
      <c r="FT226" s="2">
        <f t="shared" si="720"/>
        <v>0.99999999999907896</v>
      </c>
      <c r="FU226" s="2">
        <f t="shared" si="720"/>
        <v>0.99999999999289757</v>
      </c>
      <c r="FW226" s="2">
        <f t="shared" si="752"/>
        <v>0.9999991054200158</v>
      </c>
      <c r="FX226" s="2">
        <f t="shared" si="592"/>
        <v>0.99999931003128106</v>
      </c>
      <c r="FY226" s="2">
        <f t="shared" si="593"/>
        <v>0.99999948547472028</v>
      </c>
      <c r="FZ226" s="2">
        <f t="shared" si="594"/>
        <v>0.99999934335075935</v>
      </c>
      <c r="GA226" s="2">
        <f t="shared" si="595"/>
        <v>0.9999992486840743</v>
      </c>
      <c r="GB226" s="2">
        <f t="shared" si="596"/>
        <v>0.99999942504579653</v>
      </c>
      <c r="GC226" s="2">
        <f t="shared" si="597"/>
        <v>0.99999956194296813</v>
      </c>
      <c r="GD226" s="2">
        <f t="shared" si="598"/>
        <v>0.99999938506669939</v>
      </c>
      <c r="GE226" s="2">
        <f t="shared" si="599"/>
        <v>0.99999866306286112</v>
      </c>
      <c r="GF226" s="2">
        <f t="shared" si="600"/>
        <v>0.99999870906928534</v>
      </c>
      <c r="GG226" s="2">
        <f t="shared" si="601"/>
        <v>0.9999985708307233</v>
      </c>
      <c r="GH226" s="2">
        <f t="shared" si="602"/>
        <v>0.99999879264387537</v>
      </c>
      <c r="GI226" s="2">
        <f t="shared" si="603"/>
        <v>0.9999955824362593</v>
      </c>
      <c r="GJ226" s="2">
        <f t="shared" si="604"/>
        <v>0.99998408397657357</v>
      </c>
      <c r="GK226" s="2">
        <f t="shared" si="605"/>
        <v>0.99994529606204474</v>
      </c>
      <c r="GM226" s="107">
        <f t="shared" si="753"/>
        <v>0</v>
      </c>
      <c r="GN226" s="107">
        <f t="shared" si="606"/>
        <v>0</v>
      </c>
      <c r="GO226" s="107">
        <f t="shared" si="607"/>
        <v>0</v>
      </c>
      <c r="GP226" s="107">
        <f t="shared" si="608"/>
        <v>0</v>
      </c>
      <c r="GQ226" s="107">
        <f t="shared" si="609"/>
        <v>0</v>
      </c>
      <c r="GR226" s="107">
        <f t="shared" si="610"/>
        <v>0</v>
      </c>
      <c r="GS226" s="107">
        <f t="shared" si="611"/>
        <v>0</v>
      </c>
      <c r="GT226" s="107">
        <f t="shared" si="612"/>
        <v>0</v>
      </c>
      <c r="GU226" s="107">
        <f t="shared" si="613"/>
        <v>0</v>
      </c>
      <c r="GV226" s="107">
        <f t="shared" si="614"/>
        <v>0</v>
      </c>
      <c r="GW226" s="107">
        <f t="shared" si="615"/>
        <v>0</v>
      </c>
      <c r="GX226" s="107">
        <f t="shared" si="616"/>
        <v>0</v>
      </c>
      <c r="GY226" s="107">
        <f t="shared" si="617"/>
        <v>0</v>
      </c>
      <c r="GZ226" s="107">
        <f t="shared" si="618"/>
        <v>0</v>
      </c>
      <c r="HA226" s="107">
        <f t="shared" si="619"/>
        <v>0</v>
      </c>
      <c r="HC226" s="107">
        <f t="shared" si="754"/>
        <v>0</v>
      </c>
      <c r="HD226" s="107">
        <f t="shared" si="620"/>
        <v>0</v>
      </c>
      <c r="HE226" s="107">
        <f t="shared" si="621"/>
        <v>0</v>
      </c>
      <c r="HF226" s="107">
        <f t="shared" si="622"/>
        <v>0</v>
      </c>
      <c r="HG226" s="107">
        <f t="shared" si="623"/>
        <v>0</v>
      </c>
      <c r="HH226" s="107">
        <f t="shared" si="624"/>
        <v>0</v>
      </c>
      <c r="HI226" s="107">
        <f t="shared" si="625"/>
        <v>0</v>
      </c>
      <c r="HJ226" s="107">
        <f t="shared" si="626"/>
        <v>0</v>
      </c>
      <c r="HK226" s="107">
        <f t="shared" si="627"/>
        <v>0</v>
      </c>
      <c r="HL226" s="107">
        <f t="shared" si="628"/>
        <v>0</v>
      </c>
      <c r="HM226" s="107">
        <f t="shared" si="629"/>
        <v>0</v>
      </c>
      <c r="HN226" s="107">
        <f t="shared" si="630"/>
        <v>0</v>
      </c>
      <c r="HO226" s="107">
        <f t="shared" si="631"/>
        <v>0</v>
      </c>
      <c r="HP226" s="107">
        <f t="shared" si="632"/>
        <v>0</v>
      </c>
      <c r="HQ226" s="107">
        <f t="shared" si="633"/>
        <v>0</v>
      </c>
      <c r="HS226" s="107">
        <f t="shared" si="755"/>
        <v>4.2994182915762583E-222</v>
      </c>
      <c r="HT226" s="107">
        <f t="shared" si="634"/>
        <v>1.254747331582654E-240</v>
      </c>
      <c r="HU226" s="107">
        <f t="shared" si="635"/>
        <v>1.322316059536292E-256</v>
      </c>
      <c r="HV226" s="107">
        <f t="shared" si="636"/>
        <v>4.4133794858736218E-268</v>
      </c>
      <c r="HW226" s="107">
        <f t="shared" si="637"/>
        <v>3.5984971842305828E-276</v>
      </c>
      <c r="HX226" s="107">
        <f t="shared" si="638"/>
        <v>5.7549075216478287E-295</v>
      </c>
      <c r="HY226" s="107">
        <f t="shared" si="639"/>
        <v>0</v>
      </c>
      <c r="HZ226" s="107">
        <f t="shared" si="640"/>
        <v>8.2085757408045423E-298</v>
      </c>
      <c r="IA226" s="107">
        <f t="shared" si="641"/>
        <v>1.2825976277867174E-270</v>
      </c>
      <c r="IB226" s="107">
        <f t="shared" si="642"/>
        <v>2.3121078244802634E-300</v>
      </c>
      <c r="IC226" s="107">
        <f t="shared" si="643"/>
        <v>1.1017368355534884E-280</v>
      </c>
      <c r="ID226" s="107">
        <f t="shared" si="644"/>
        <v>5.6122403791375316E-274</v>
      </c>
      <c r="IE226" s="107">
        <f t="shared" si="645"/>
        <v>2.1433287940295202E-265</v>
      </c>
      <c r="IF226" s="107">
        <f t="shared" si="646"/>
        <v>4.1871993874795475E-273</v>
      </c>
      <c r="IG226" s="107">
        <f t="shared" si="647"/>
        <v>1.1655287802104558E-269</v>
      </c>
      <c r="II226" s="107">
        <f t="shared" si="756"/>
        <v>3.7902254943456333E-65</v>
      </c>
      <c r="IJ226" s="107">
        <f t="shared" si="757"/>
        <v>8.6878111728772774E-72</v>
      </c>
      <c r="IK226" s="107">
        <f t="shared" si="758"/>
        <v>2.3830974846987912E-77</v>
      </c>
      <c r="IL226" s="107">
        <f t="shared" si="759"/>
        <v>6.3414763544862731E-79</v>
      </c>
      <c r="IM226" s="107">
        <f t="shared" si="760"/>
        <v>1.7506724600035539E-80</v>
      </c>
      <c r="IN226" s="107">
        <f t="shared" si="761"/>
        <v>2.0678827864909807E-87</v>
      </c>
      <c r="IO226" s="107">
        <f t="shared" si="762"/>
        <v>1.4449393268654304E-96</v>
      </c>
      <c r="IP226" s="107">
        <f t="shared" si="763"/>
        <v>1.2636736742653699E-87</v>
      </c>
      <c r="IQ226" s="107">
        <f t="shared" si="764"/>
        <v>1.3197235595738594E-75</v>
      </c>
      <c r="IR226" s="107">
        <f t="shared" si="765"/>
        <v>9.4933961314617014E-84</v>
      </c>
      <c r="IS226" s="107">
        <f t="shared" si="766"/>
        <v>5.6661207996264052E-78</v>
      </c>
      <c r="IT226" s="107">
        <f t="shared" si="767"/>
        <v>3.7236776123222343E-77</v>
      </c>
      <c r="IU226" s="107">
        <f t="shared" si="768"/>
        <v>6.6937682138866612E-75</v>
      </c>
      <c r="IV226" s="107">
        <f t="shared" si="769"/>
        <v>8.8496436721985951E-75</v>
      </c>
      <c r="IW226" s="107">
        <f t="shared" si="770"/>
        <v>2.2853408179819843E-120</v>
      </c>
      <c r="IY226" s="107">
        <f t="shared" si="771"/>
        <v>3.7902254943456333E-65</v>
      </c>
      <c r="IZ226" s="107">
        <f t="shared" si="772"/>
        <v>8.6878111728772774E-72</v>
      </c>
      <c r="JA226" s="107">
        <f t="shared" si="773"/>
        <v>2.3830974846987912E-77</v>
      </c>
      <c r="JB226" s="107">
        <f t="shared" si="774"/>
        <v>6.3414763544862731E-79</v>
      </c>
      <c r="JC226" s="107">
        <f t="shared" si="775"/>
        <v>1.7506724600035539E-80</v>
      </c>
      <c r="JD226" s="107">
        <f t="shared" si="776"/>
        <v>2.0678827864909807E-87</v>
      </c>
      <c r="JE226" s="107">
        <f t="shared" si="777"/>
        <v>1.4449393268654304E-96</v>
      </c>
      <c r="JF226" s="107">
        <f t="shared" si="778"/>
        <v>1.2636736742653699E-87</v>
      </c>
      <c r="JG226" s="107">
        <f t="shared" si="779"/>
        <v>1.3197235595738594E-75</v>
      </c>
      <c r="JH226" s="107">
        <f t="shared" si="780"/>
        <v>9.4933961314617014E-84</v>
      </c>
      <c r="JI226" s="107">
        <f t="shared" si="781"/>
        <v>5.6661207996264052E-78</v>
      </c>
      <c r="JJ226" s="107">
        <f t="shared" si="782"/>
        <v>3.7236776123222343E-77</v>
      </c>
      <c r="JK226" s="107">
        <f t="shared" si="783"/>
        <v>6.6937682138866612E-75</v>
      </c>
      <c r="JL226" s="107">
        <f t="shared" si="784"/>
        <v>8.8496436721985951E-75</v>
      </c>
      <c r="JM226" s="107">
        <f t="shared" si="785"/>
        <v>2.2853408179819843E-120</v>
      </c>
    </row>
    <row r="227" spans="1:273" x14ac:dyDescent="0.25">
      <c r="B227" s="2">
        <v>199</v>
      </c>
      <c r="C227" s="37">
        <v>50.515999999999998</v>
      </c>
      <c r="D227" s="37">
        <v>48.557000000000002</v>
      </c>
      <c r="E227" s="37">
        <v>46.491999999999997</v>
      </c>
      <c r="F227" s="37">
        <v>45.393000000000001</v>
      </c>
      <c r="G227" s="37">
        <v>45.131</v>
      </c>
      <c r="H227" s="37">
        <v>45.738</v>
      </c>
      <c r="I227" s="37">
        <v>46.77</v>
      </c>
      <c r="J227" s="37">
        <v>48.475000000000001</v>
      </c>
      <c r="K227" s="37">
        <v>46.131</v>
      </c>
      <c r="L227" s="37">
        <v>45</v>
      </c>
      <c r="M227" s="37">
        <v>42.491999999999997</v>
      </c>
      <c r="N227" s="37">
        <v>44.902000000000001</v>
      </c>
      <c r="O227" s="37">
        <v>45.655999999999999</v>
      </c>
      <c r="P227" s="37">
        <v>47.015999999999998</v>
      </c>
      <c r="Q227" s="37">
        <v>47.459000000000003</v>
      </c>
      <c r="S227" s="4" t="e">
        <f t="shared" si="672"/>
        <v>#N/A</v>
      </c>
      <c r="T227" s="4" t="e">
        <f t="shared" si="673"/>
        <v>#N/A</v>
      </c>
      <c r="U227" s="4" t="e">
        <f t="shared" si="674"/>
        <v>#N/A</v>
      </c>
      <c r="V227" s="4" t="e">
        <f t="shared" si="675"/>
        <v>#N/A</v>
      </c>
      <c r="W227" s="4" t="e">
        <f t="shared" si="676"/>
        <v>#N/A</v>
      </c>
      <c r="X227" s="4" t="e">
        <f t="shared" si="677"/>
        <v>#N/A</v>
      </c>
      <c r="Y227" s="4" t="e">
        <f t="shared" si="678"/>
        <v>#N/A</v>
      </c>
      <c r="Z227" s="4" t="e">
        <f t="shared" si="679"/>
        <v>#N/A</v>
      </c>
      <c r="AA227" s="4" t="e">
        <f t="shared" si="680"/>
        <v>#N/A</v>
      </c>
      <c r="AB227" s="4" t="e">
        <f t="shared" si="681"/>
        <v>#N/A</v>
      </c>
      <c r="AC227" s="4" t="e">
        <f t="shared" si="682"/>
        <v>#N/A</v>
      </c>
      <c r="AD227" s="4" t="e">
        <f t="shared" si="683"/>
        <v>#N/A</v>
      </c>
      <c r="AE227" s="4" t="e">
        <f t="shared" si="684"/>
        <v>#N/A</v>
      </c>
      <c r="AF227" s="4" t="e">
        <f t="shared" si="685"/>
        <v>#N/A</v>
      </c>
      <c r="AG227" s="4" t="e">
        <f t="shared" si="686"/>
        <v>#N/A</v>
      </c>
      <c r="AI227" s="4">
        <f t="shared" si="687"/>
        <v>0</v>
      </c>
      <c r="AJ227" s="4">
        <f t="shared" si="688"/>
        <v>0</v>
      </c>
      <c r="AK227" s="4">
        <f t="shared" si="689"/>
        <v>0</v>
      </c>
      <c r="AL227" s="4">
        <f t="shared" si="690"/>
        <v>0</v>
      </c>
      <c r="AM227" s="4">
        <f t="shared" si="691"/>
        <v>0</v>
      </c>
      <c r="AN227" s="4">
        <f t="shared" si="692"/>
        <v>0</v>
      </c>
      <c r="AO227" s="4">
        <f t="shared" si="693"/>
        <v>0</v>
      </c>
      <c r="AP227" s="4">
        <f t="shared" si="694"/>
        <v>0</v>
      </c>
      <c r="AQ227" s="4">
        <f t="shared" si="695"/>
        <v>0</v>
      </c>
      <c r="AR227" s="4">
        <f t="shared" si="696"/>
        <v>0</v>
      </c>
      <c r="AS227" s="4">
        <f t="shared" si="697"/>
        <v>0</v>
      </c>
      <c r="AT227" s="4">
        <f t="shared" si="698"/>
        <v>0</v>
      </c>
      <c r="AU227" s="4">
        <f t="shared" si="699"/>
        <v>0</v>
      </c>
      <c r="AV227" s="4">
        <f t="shared" si="700"/>
        <v>0</v>
      </c>
      <c r="AW227" s="4">
        <f t="shared" si="700"/>
        <v>0</v>
      </c>
      <c r="AY227" s="2" t="e">
        <f t="shared" si="721"/>
        <v>#N/A</v>
      </c>
      <c r="AZ227" s="2" t="e">
        <f t="shared" si="575"/>
        <v>#N/A</v>
      </c>
      <c r="BA227" s="2" t="e">
        <f t="shared" si="576"/>
        <v>#N/A</v>
      </c>
      <c r="BB227" s="2" t="e">
        <f t="shared" si="577"/>
        <v>#N/A</v>
      </c>
      <c r="BC227" s="2" t="e">
        <f t="shared" si="578"/>
        <v>#N/A</v>
      </c>
      <c r="BD227" s="2" t="e">
        <f t="shared" si="579"/>
        <v>#N/A</v>
      </c>
      <c r="BE227" s="2" t="e">
        <f t="shared" si="580"/>
        <v>#N/A</v>
      </c>
      <c r="BF227" s="2" t="e">
        <f t="shared" si="581"/>
        <v>#N/A</v>
      </c>
      <c r="BG227" s="2" t="e">
        <f t="shared" si="582"/>
        <v>#N/A</v>
      </c>
      <c r="BH227" s="2" t="e">
        <f t="shared" si="583"/>
        <v>#N/A</v>
      </c>
      <c r="BI227" s="2" t="e">
        <f t="shared" si="584"/>
        <v>#N/A</v>
      </c>
      <c r="BJ227" s="2" t="e">
        <f t="shared" si="585"/>
        <v>#N/A</v>
      </c>
      <c r="BK227" s="2" t="e">
        <f t="shared" si="586"/>
        <v>#N/A</v>
      </c>
      <c r="BL227" s="2" t="e">
        <f t="shared" si="587"/>
        <v>#N/A</v>
      </c>
      <c r="BM227" s="2" t="e">
        <f t="shared" si="588"/>
        <v>#N/A</v>
      </c>
      <c r="BO227" s="2" t="str">
        <f t="shared" si="652"/>
        <v/>
      </c>
      <c r="BP227" s="2" t="str">
        <f t="shared" si="653"/>
        <v/>
      </c>
      <c r="BQ227" s="2" t="str">
        <f t="shared" si="654"/>
        <v/>
      </c>
      <c r="BR227" s="2" t="str">
        <f t="shared" si="655"/>
        <v/>
      </c>
      <c r="BS227" s="2" t="str">
        <f t="shared" si="656"/>
        <v/>
      </c>
      <c r="BT227" s="2" t="str">
        <f t="shared" si="657"/>
        <v/>
      </c>
      <c r="BU227" s="2" t="str">
        <f t="shared" si="658"/>
        <v/>
      </c>
      <c r="BV227" s="2" t="str">
        <f t="shared" si="659"/>
        <v/>
      </c>
      <c r="BW227" s="2" t="str">
        <f t="shared" si="660"/>
        <v/>
      </c>
      <c r="BX227" s="2" t="str">
        <f t="shared" si="661"/>
        <v/>
      </c>
      <c r="BY227" s="2" t="str">
        <f t="shared" si="662"/>
        <v/>
      </c>
      <c r="BZ227" s="2" t="str">
        <f t="shared" si="663"/>
        <v/>
      </c>
      <c r="CA227" s="2" t="str">
        <f t="shared" si="664"/>
        <v/>
      </c>
      <c r="CB227" s="2" t="str">
        <f t="shared" si="665"/>
        <v/>
      </c>
      <c r="CC227" s="2" t="str">
        <f t="shared" si="666"/>
        <v/>
      </c>
      <c r="CE227" s="2" t="str">
        <f t="shared" si="722"/>
        <v/>
      </c>
      <c r="CF227" s="2" t="str">
        <f t="shared" si="723"/>
        <v/>
      </c>
      <c r="CG227" s="2" t="str">
        <f t="shared" si="724"/>
        <v/>
      </c>
      <c r="CH227" s="2" t="str">
        <f t="shared" si="725"/>
        <v/>
      </c>
      <c r="CI227" s="2" t="str">
        <f t="shared" si="726"/>
        <v/>
      </c>
      <c r="CJ227" s="2" t="str">
        <f t="shared" si="727"/>
        <v/>
      </c>
      <c r="CK227" s="2" t="str">
        <f t="shared" si="728"/>
        <v/>
      </c>
      <c r="CL227" s="2" t="str">
        <f t="shared" si="729"/>
        <v/>
      </c>
      <c r="CM227" s="2" t="str">
        <f t="shared" si="730"/>
        <v/>
      </c>
      <c r="CN227" s="2" t="str">
        <f t="shared" si="731"/>
        <v/>
      </c>
      <c r="CO227" s="2" t="str">
        <f t="shared" si="732"/>
        <v/>
      </c>
      <c r="CP227" s="2" t="str">
        <f t="shared" si="733"/>
        <v/>
      </c>
      <c r="CQ227" s="2" t="str">
        <f t="shared" si="734"/>
        <v/>
      </c>
      <c r="CR227" s="2" t="str">
        <f t="shared" si="735"/>
        <v/>
      </c>
      <c r="CS227" s="2" t="str">
        <f t="shared" si="736"/>
        <v/>
      </c>
      <c r="CU227" s="2" t="str">
        <f t="shared" si="737"/>
        <v/>
      </c>
      <c r="CV227" s="2" t="str">
        <f t="shared" si="738"/>
        <v/>
      </c>
      <c r="CW227" s="2" t="str">
        <f t="shared" si="739"/>
        <v/>
      </c>
      <c r="CX227" s="2" t="str">
        <f t="shared" si="740"/>
        <v/>
      </c>
      <c r="CY227" s="2" t="str">
        <f t="shared" si="741"/>
        <v/>
      </c>
      <c r="CZ227" s="2" t="str">
        <f t="shared" si="742"/>
        <v/>
      </c>
      <c r="DA227" s="2" t="str">
        <f t="shared" si="743"/>
        <v/>
      </c>
      <c r="DB227" s="2" t="str">
        <f t="shared" si="744"/>
        <v/>
      </c>
      <c r="DC227" s="2" t="str">
        <f t="shared" si="745"/>
        <v/>
      </c>
      <c r="DD227" s="2" t="str">
        <f t="shared" si="746"/>
        <v/>
      </c>
      <c r="DE227" s="2" t="str">
        <f t="shared" si="747"/>
        <v/>
      </c>
      <c r="DF227" s="2" t="str">
        <f t="shared" si="748"/>
        <v/>
      </c>
      <c r="DG227" s="2" t="str">
        <f t="shared" si="749"/>
        <v/>
      </c>
      <c r="DH227" s="2" t="str">
        <f t="shared" si="750"/>
        <v/>
      </c>
      <c r="DI227" s="2" t="str">
        <f t="shared" si="751"/>
        <v/>
      </c>
      <c r="DK227" s="2">
        <f t="shared" si="701"/>
        <v>86.117732258064507</v>
      </c>
      <c r="DL227" s="2">
        <f t="shared" si="702"/>
        <v>114.85374633431088</v>
      </c>
      <c r="DM227" s="2">
        <f t="shared" si="702"/>
        <v>105.52979677419354</v>
      </c>
      <c r="DN227" s="2">
        <f t="shared" si="702"/>
        <v>106.7956419354839</v>
      </c>
      <c r="DO227" s="2">
        <f t="shared" si="702"/>
        <v>100.2043310117302</v>
      </c>
      <c r="DP227" s="2">
        <f t="shared" si="702"/>
        <v>103.79965322580648</v>
      </c>
      <c r="DQ227" s="2">
        <f t="shared" si="702"/>
        <v>110.94177205882352</v>
      </c>
      <c r="DR227" s="2">
        <f t="shared" si="702"/>
        <v>97.026124633431124</v>
      </c>
      <c r="DS227" s="2">
        <f t="shared" si="702"/>
        <v>91.726469362745092</v>
      </c>
      <c r="DT227" s="2">
        <f t="shared" si="702"/>
        <v>96.849071969696979</v>
      </c>
      <c r="DU227" s="2">
        <f t="shared" si="702"/>
        <v>93.642209001782518</v>
      </c>
      <c r="DV227" s="2">
        <f t="shared" si="702"/>
        <v>91.605642412023457</v>
      </c>
      <c r="DW227" s="2">
        <f t="shared" si="702"/>
        <v>89.325634164222848</v>
      </c>
      <c r="DX227" s="2">
        <f t="shared" si="702"/>
        <v>87.841026515151498</v>
      </c>
      <c r="DY227" s="2">
        <f t="shared" si="702"/>
        <v>73.360038587848948</v>
      </c>
      <c r="EA227" s="2">
        <f t="shared" si="671"/>
        <v>46.070246767097728</v>
      </c>
      <c r="EB227" s="2">
        <f t="shared" si="703"/>
        <v>44.871087136929461</v>
      </c>
      <c r="EC227" s="2">
        <f t="shared" si="704"/>
        <v>41.514057157676348</v>
      </c>
      <c r="ED227" s="2">
        <f t="shared" si="705"/>
        <v>39.863338667313229</v>
      </c>
      <c r="EE227" s="2">
        <f t="shared" si="706"/>
        <v>40.391407215298557</v>
      </c>
      <c r="EF227" s="2">
        <f t="shared" si="707"/>
        <v>41.053900160133672</v>
      </c>
      <c r="EG227" s="2">
        <f t="shared" si="708"/>
        <v>42.273670479750272</v>
      </c>
      <c r="EH227" s="2">
        <f t="shared" si="709"/>
        <v>44.262570207020701</v>
      </c>
      <c r="EI227" s="2">
        <f t="shared" si="710"/>
        <v>45.078269935671798</v>
      </c>
      <c r="EJ227" s="2">
        <f t="shared" si="711"/>
        <v>41.589477469804905</v>
      </c>
      <c r="EK227" s="2">
        <f t="shared" si="712"/>
        <v>41.279156730859263</v>
      </c>
      <c r="EL227" s="2">
        <f t="shared" si="713"/>
        <v>42.216489696969688</v>
      </c>
      <c r="EM227" s="2">
        <f t="shared" si="714"/>
        <v>41.877571307197478</v>
      </c>
      <c r="EN227" s="2">
        <f t="shared" si="715"/>
        <v>41.742382868267377</v>
      </c>
      <c r="EO227" s="2">
        <f t="shared" si="716"/>
        <v>49.604865612185137</v>
      </c>
      <c r="EQ227" s="2">
        <f t="shared" si="717"/>
        <v>47.874141301111926</v>
      </c>
      <c r="ER227" s="2">
        <f t="shared" si="718"/>
        <v>46.510579000517353</v>
      </c>
      <c r="ES227" s="2">
        <f t="shared" si="718"/>
        <v>43.834135908252996</v>
      </c>
      <c r="ET227" s="2">
        <f t="shared" si="718"/>
        <v>43.681801311471986</v>
      </c>
      <c r="EU227" s="2">
        <f t="shared" si="718"/>
        <v>42.284036829298806</v>
      </c>
      <c r="EV227" s="2">
        <f t="shared" si="718"/>
        <v>42.67292999601537</v>
      </c>
      <c r="EW227" s="2">
        <f t="shared" si="718"/>
        <v>43.791281809509286</v>
      </c>
      <c r="EX227" s="2">
        <f t="shared" si="718"/>
        <v>44.526216710258147</v>
      </c>
      <c r="EY227" s="2">
        <f t="shared" si="718"/>
        <v>44.040042722383269</v>
      </c>
      <c r="EZ227" s="2">
        <f t="shared" si="718"/>
        <v>43.324381957081229</v>
      </c>
      <c r="FA227" s="2">
        <f t="shared" si="718"/>
        <v>42.21296504029312</v>
      </c>
      <c r="FB227" s="2">
        <f t="shared" si="718"/>
        <v>42.520769053617805</v>
      </c>
      <c r="FC227" s="2">
        <f t="shared" si="718"/>
        <v>44.312334310836277</v>
      </c>
      <c r="FD227" s="2">
        <f t="shared" si="718"/>
        <v>44.726971900207545</v>
      </c>
      <c r="FE227" s="2">
        <f t="shared" si="718"/>
        <v>47.232345323157446</v>
      </c>
      <c r="FG227" s="2">
        <f t="shared" si="719"/>
        <v>0.99999999999999611</v>
      </c>
      <c r="FH227" s="2">
        <f t="shared" si="720"/>
        <v>0.99999999999999634</v>
      </c>
      <c r="FI227" s="2">
        <f t="shared" si="720"/>
        <v>0.99999999999999711</v>
      </c>
      <c r="FJ227" s="2">
        <f t="shared" si="720"/>
        <v>0.99999999999999722</v>
      </c>
      <c r="FK227" s="2">
        <f t="shared" si="720"/>
        <v>0.999999999999997</v>
      </c>
      <c r="FL227" s="2">
        <f t="shared" si="720"/>
        <v>0.99999999999999722</v>
      </c>
      <c r="FM227" s="2">
        <f t="shared" si="720"/>
        <v>0.99999999999999711</v>
      </c>
      <c r="FN227" s="2">
        <f t="shared" si="720"/>
        <v>0.99999999999999734</v>
      </c>
      <c r="FO227" s="2">
        <f t="shared" si="720"/>
        <v>0.99999999999999634</v>
      </c>
      <c r="FP227" s="2">
        <f t="shared" si="720"/>
        <v>0.999999999999997</v>
      </c>
      <c r="FQ227" s="2">
        <f t="shared" si="720"/>
        <v>0.99999999999999678</v>
      </c>
      <c r="FR227" s="2">
        <f t="shared" si="720"/>
        <v>0.99999999999999722</v>
      </c>
      <c r="FS227" s="2">
        <f t="shared" si="720"/>
        <v>0.99999999999993738</v>
      </c>
      <c r="FT227" s="2">
        <f t="shared" si="720"/>
        <v>0.99999999999923972</v>
      </c>
      <c r="FU227" s="2">
        <f t="shared" si="720"/>
        <v>0.99999999999405043</v>
      </c>
      <c r="FW227" s="2">
        <f t="shared" si="752"/>
        <v>0.9999992894097296</v>
      </c>
      <c r="FX227" s="2">
        <f t="shared" si="592"/>
        <v>0.99999945193828776</v>
      </c>
      <c r="FY227" s="2">
        <f t="shared" si="593"/>
        <v>0.99999959129799965</v>
      </c>
      <c r="FZ227" s="2">
        <f t="shared" si="594"/>
        <v>0.99999947840489734</v>
      </c>
      <c r="GA227" s="2">
        <f t="shared" si="595"/>
        <v>0.99999940320845482</v>
      </c>
      <c r="GB227" s="2">
        <f t="shared" si="596"/>
        <v>0.99999954329758856</v>
      </c>
      <c r="GC227" s="2">
        <f t="shared" si="597"/>
        <v>0.99999965203889984</v>
      </c>
      <c r="GD227" s="2">
        <f t="shared" si="598"/>
        <v>0.99999951154105504</v>
      </c>
      <c r="GE227" s="2">
        <f t="shared" si="599"/>
        <v>0.9999989380327905</v>
      </c>
      <c r="GF227" s="2">
        <f t="shared" si="600"/>
        <v>0.99999897457701203</v>
      </c>
      <c r="GG227" s="2">
        <f t="shared" si="601"/>
        <v>0.99999886477015765</v>
      </c>
      <c r="GH227" s="2">
        <f t="shared" si="602"/>
        <v>0.99999904096270276</v>
      </c>
      <c r="GI227" s="2">
        <f t="shared" si="603"/>
        <v>0.99999641677486328</v>
      </c>
      <c r="GJ227" s="2">
        <f t="shared" si="604"/>
        <v>0.99998686281114446</v>
      </c>
      <c r="GK227" s="2">
        <f t="shared" si="605"/>
        <v>0.99995417532744313</v>
      </c>
      <c r="GM227" s="107">
        <f t="shared" si="753"/>
        <v>0</v>
      </c>
      <c r="GN227" s="107">
        <f t="shared" si="606"/>
        <v>0</v>
      </c>
      <c r="GO227" s="107">
        <f t="shared" si="607"/>
        <v>0</v>
      </c>
      <c r="GP227" s="107">
        <f t="shared" si="608"/>
        <v>0</v>
      </c>
      <c r="GQ227" s="107">
        <f t="shared" si="609"/>
        <v>0</v>
      </c>
      <c r="GR227" s="107">
        <f t="shared" si="610"/>
        <v>0</v>
      </c>
      <c r="GS227" s="107">
        <f t="shared" si="611"/>
        <v>0</v>
      </c>
      <c r="GT227" s="107">
        <f t="shared" si="612"/>
        <v>0</v>
      </c>
      <c r="GU227" s="107">
        <f t="shared" si="613"/>
        <v>0</v>
      </c>
      <c r="GV227" s="107">
        <f t="shared" si="614"/>
        <v>0</v>
      </c>
      <c r="GW227" s="107">
        <f t="shared" si="615"/>
        <v>0</v>
      </c>
      <c r="GX227" s="107">
        <f t="shared" si="616"/>
        <v>0</v>
      </c>
      <c r="GY227" s="107">
        <f t="shared" si="617"/>
        <v>0</v>
      </c>
      <c r="GZ227" s="107">
        <f t="shared" si="618"/>
        <v>0</v>
      </c>
      <c r="HA227" s="107">
        <f t="shared" si="619"/>
        <v>0</v>
      </c>
      <c r="HC227" s="107">
        <f t="shared" si="754"/>
        <v>0</v>
      </c>
      <c r="HD227" s="107">
        <f t="shared" si="620"/>
        <v>0</v>
      </c>
      <c r="HE227" s="107">
        <f t="shared" si="621"/>
        <v>0</v>
      </c>
      <c r="HF227" s="107">
        <f t="shared" si="622"/>
        <v>0</v>
      </c>
      <c r="HG227" s="107">
        <f t="shared" si="623"/>
        <v>0</v>
      </c>
      <c r="HH227" s="107">
        <f t="shared" si="624"/>
        <v>0</v>
      </c>
      <c r="HI227" s="107">
        <f t="shared" si="625"/>
        <v>0</v>
      </c>
      <c r="HJ227" s="107">
        <f t="shared" si="626"/>
        <v>0</v>
      </c>
      <c r="HK227" s="107">
        <f t="shared" si="627"/>
        <v>0</v>
      </c>
      <c r="HL227" s="107">
        <f t="shared" si="628"/>
        <v>0</v>
      </c>
      <c r="HM227" s="107">
        <f t="shared" si="629"/>
        <v>0</v>
      </c>
      <c r="HN227" s="107">
        <f t="shared" si="630"/>
        <v>0</v>
      </c>
      <c r="HO227" s="107">
        <f t="shared" si="631"/>
        <v>0</v>
      </c>
      <c r="HP227" s="107">
        <f t="shared" si="632"/>
        <v>0</v>
      </c>
      <c r="HQ227" s="107">
        <f t="shared" si="633"/>
        <v>0</v>
      </c>
      <c r="HS227" s="107">
        <f t="shared" si="755"/>
        <v>3.7946688010659556E-227</v>
      </c>
      <c r="HT227" s="107">
        <f t="shared" si="634"/>
        <v>4.6611724329193228E-246</v>
      </c>
      <c r="HU227" s="107">
        <f t="shared" si="635"/>
        <v>2.5845353983039833E-262</v>
      </c>
      <c r="HV227" s="107">
        <f t="shared" si="636"/>
        <v>4.4353017773442891E-274</v>
      </c>
      <c r="HW227" s="107">
        <f t="shared" si="637"/>
        <v>2.2268988345316193E-282</v>
      </c>
      <c r="HX227" s="107">
        <f t="shared" si="638"/>
        <v>1.551088069591669E-301</v>
      </c>
      <c r="HY227" s="107">
        <f t="shared" si="639"/>
        <v>0</v>
      </c>
      <c r="HZ227" s="107">
        <f t="shared" si="640"/>
        <v>1.8780425184573239E-304</v>
      </c>
      <c r="IA227" s="107">
        <f t="shared" si="641"/>
        <v>7.9836818098153048E-277</v>
      </c>
      <c r="IB227" s="107">
        <f t="shared" si="642"/>
        <v>3.090479791917763E-307</v>
      </c>
      <c r="IC227" s="107">
        <f t="shared" si="643"/>
        <v>3.8770982142866214E-287</v>
      </c>
      <c r="ID227" s="107">
        <f t="shared" si="644"/>
        <v>3.0665845343953211E-280</v>
      </c>
      <c r="IE227" s="107">
        <f t="shared" si="645"/>
        <v>1.7068115539559069E-271</v>
      </c>
      <c r="IF227" s="107">
        <f t="shared" si="646"/>
        <v>1.9819606858743004E-279</v>
      </c>
      <c r="IG227" s="107">
        <f t="shared" si="647"/>
        <v>4.6598433212180275E-276</v>
      </c>
      <c r="II227" s="107">
        <f t="shared" si="756"/>
        <v>2.9387354023728716E-67</v>
      </c>
      <c r="IJ227" s="107">
        <f t="shared" si="757"/>
        <v>4.4747225109650028E-74</v>
      </c>
      <c r="IK227" s="107">
        <f t="shared" si="758"/>
        <v>9.0773796423412014E-80</v>
      </c>
      <c r="IL227" s="107">
        <f t="shared" si="759"/>
        <v>1.9499172432645292E-81</v>
      </c>
      <c r="IM227" s="107">
        <f t="shared" si="760"/>
        <v>4.5254145403526884E-83</v>
      </c>
      <c r="IN227" s="107">
        <f t="shared" si="761"/>
        <v>3.575340676638287E-90</v>
      </c>
      <c r="IO227" s="107">
        <f t="shared" si="762"/>
        <v>1.4447422961437473E-99</v>
      </c>
      <c r="IP227" s="107">
        <f t="shared" si="763"/>
        <v>2.0864817109420181E-90</v>
      </c>
      <c r="IQ227" s="107">
        <f t="shared" si="764"/>
        <v>3.8793750463284361E-78</v>
      </c>
      <c r="IR227" s="107">
        <f t="shared" si="765"/>
        <v>1.4933749424689737E-86</v>
      </c>
      <c r="IS227" s="107">
        <f t="shared" si="766"/>
        <v>1.341066514189571E-80</v>
      </c>
      <c r="IT227" s="107">
        <f t="shared" si="767"/>
        <v>1.0131982679286657E-79</v>
      </c>
      <c r="IU227" s="107">
        <f t="shared" si="768"/>
        <v>2.1141590334647129E-77</v>
      </c>
      <c r="IV227" s="107">
        <f t="shared" si="769"/>
        <v>2.4693928224738251E-77</v>
      </c>
      <c r="IW227" s="107">
        <f t="shared" si="770"/>
        <v>1.1140713028552081E-124</v>
      </c>
      <c r="IY227" s="107">
        <f t="shared" si="771"/>
        <v>2.9387354023728716E-67</v>
      </c>
      <c r="IZ227" s="107">
        <f t="shared" si="772"/>
        <v>4.4747225109650028E-74</v>
      </c>
      <c r="JA227" s="107">
        <f t="shared" si="773"/>
        <v>9.0773796423412014E-80</v>
      </c>
      <c r="JB227" s="107">
        <f t="shared" si="774"/>
        <v>1.9499172432645292E-81</v>
      </c>
      <c r="JC227" s="107">
        <f t="shared" si="775"/>
        <v>4.5254145403526884E-83</v>
      </c>
      <c r="JD227" s="107">
        <f t="shared" si="776"/>
        <v>3.575340676638287E-90</v>
      </c>
      <c r="JE227" s="107">
        <f t="shared" si="777"/>
        <v>1.4447422961437473E-99</v>
      </c>
      <c r="JF227" s="107">
        <f t="shared" si="778"/>
        <v>2.0864817109420181E-90</v>
      </c>
      <c r="JG227" s="107">
        <f t="shared" si="779"/>
        <v>3.8793750463284361E-78</v>
      </c>
      <c r="JH227" s="107">
        <f t="shared" si="780"/>
        <v>1.4933749424689737E-86</v>
      </c>
      <c r="JI227" s="107">
        <f t="shared" si="781"/>
        <v>1.341066514189571E-80</v>
      </c>
      <c r="JJ227" s="107">
        <f t="shared" si="782"/>
        <v>1.0131982679286657E-79</v>
      </c>
      <c r="JK227" s="107">
        <f t="shared" si="783"/>
        <v>2.1141590334647129E-77</v>
      </c>
      <c r="JL227" s="107">
        <f t="shared" si="784"/>
        <v>2.4693928224738251E-77</v>
      </c>
      <c r="JM227" s="107">
        <f t="shared" si="785"/>
        <v>1.1140713028552081E-124</v>
      </c>
    </row>
    <row r="228" spans="1:273" x14ac:dyDescent="0.25">
      <c r="B228" s="2">
        <v>200</v>
      </c>
      <c r="C228" s="37">
        <v>50.171999999999997</v>
      </c>
      <c r="D228" s="37">
        <v>48.606999999999999</v>
      </c>
      <c r="E228" s="37">
        <v>47.197000000000003</v>
      </c>
      <c r="F228" s="37">
        <v>45.213000000000001</v>
      </c>
      <c r="G228" s="37">
        <v>47.246000000000002</v>
      </c>
      <c r="H228" s="37">
        <v>47.508000000000003</v>
      </c>
      <c r="I228" s="37">
        <v>48.213000000000001</v>
      </c>
      <c r="J228" s="37">
        <v>47.115000000000002</v>
      </c>
      <c r="K228" s="37">
        <v>46.18</v>
      </c>
      <c r="L228" s="37">
        <v>44.59</v>
      </c>
      <c r="M228" s="37">
        <v>44.41</v>
      </c>
      <c r="N228" s="37">
        <v>43.557000000000002</v>
      </c>
      <c r="O228" s="37">
        <v>46.835999999999999</v>
      </c>
      <c r="P228" s="37">
        <v>47.491999999999997</v>
      </c>
      <c r="Q228" s="37">
        <v>47.295000000000002</v>
      </c>
      <c r="S228" s="4" t="e">
        <f t="shared" si="672"/>
        <v>#N/A</v>
      </c>
      <c r="T228" s="4" t="e">
        <f t="shared" si="673"/>
        <v>#N/A</v>
      </c>
      <c r="U228" s="4" t="e">
        <f t="shared" si="674"/>
        <v>#N/A</v>
      </c>
      <c r="V228" s="4" t="e">
        <f t="shared" si="675"/>
        <v>#N/A</v>
      </c>
      <c r="W228" s="4" t="e">
        <f t="shared" si="676"/>
        <v>#N/A</v>
      </c>
      <c r="X228" s="4" t="e">
        <f t="shared" si="677"/>
        <v>#N/A</v>
      </c>
      <c r="Y228" s="4" t="e">
        <f t="shared" si="678"/>
        <v>#N/A</v>
      </c>
      <c r="Z228" s="4" t="e">
        <f t="shared" si="679"/>
        <v>#N/A</v>
      </c>
      <c r="AA228" s="4" t="e">
        <f t="shared" si="680"/>
        <v>#N/A</v>
      </c>
      <c r="AB228" s="4" t="e">
        <f t="shared" si="681"/>
        <v>#N/A</v>
      </c>
      <c r="AC228" s="4" t="e">
        <f t="shared" si="682"/>
        <v>#N/A</v>
      </c>
      <c r="AD228" s="4" t="e">
        <f t="shared" si="683"/>
        <v>#N/A</v>
      </c>
      <c r="AE228" s="4" t="e">
        <f t="shared" si="684"/>
        <v>#N/A</v>
      </c>
      <c r="AF228" s="4" t="e">
        <f t="shared" si="685"/>
        <v>#N/A</v>
      </c>
      <c r="AG228" s="4" t="e">
        <f t="shared" si="686"/>
        <v>#N/A</v>
      </c>
      <c r="AI228" s="4">
        <f t="shared" si="687"/>
        <v>0</v>
      </c>
      <c r="AJ228" s="4">
        <f t="shared" si="688"/>
        <v>0</v>
      </c>
      <c r="AK228" s="4">
        <f t="shared" si="689"/>
        <v>0</v>
      </c>
      <c r="AL228" s="4">
        <f t="shared" si="690"/>
        <v>0</v>
      </c>
      <c r="AM228" s="4">
        <f t="shared" si="691"/>
        <v>0</v>
      </c>
      <c r="AN228" s="4">
        <f t="shared" si="692"/>
        <v>0</v>
      </c>
      <c r="AO228" s="4">
        <f t="shared" si="693"/>
        <v>0</v>
      </c>
      <c r="AP228" s="4">
        <f t="shared" si="694"/>
        <v>0</v>
      </c>
      <c r="AQ228" s="4">
        <f t="shared" si="695"/>
        <v>0</v>
      </c>
      <c r="AR228" s="4">
        <f t="shared" si="696"/>
        <v>0</v>
      </c>
      <c r="AS228" s="4">
        <f t="shared" si="697"/>
        <v>0</v>
      </c>
      <c r="AT228" s="4">
        <f t="shared" si="698"/>
        <v>0</v>
      </c>
      <c r="AU228" s="4">
        <f t="shared" si="699"/>
        <v>0</v>
      </c>
      <c r="AV228" s="4">
        <f t="shared" si="700"/>
        <v>0</v>
      </c>
      <c r="AW228" s="4">
        <f t="shared" si="700"/>
        <v>0</v>
      </c>
      <c r="AY228" s="2" t="e">
        <f t="shared" si="721"/>
        <v>#N/A</v>
      </c>
      <c r="AZ228" s="2" t="e">
        <f t="shared" si="575"/>
        <v>#N/A</v>
      </c>
      <c r="BA228" s="2" t="e">
        <f t="shared" si="576"/>
        <v>#N/A</v>
      </c>
      <c r="BB228" s="2" t="e">
        <f t="shared" si="577"/>
        <v>#N/A</v>
      </c>
      <c r="BC228" s="2" t="e">
        <f t="shared" si="578"/>
        <v>#N/A</v>
      </c>
      <c r="BD228" s="2" t="e">
        <f t="shared" si="579"/>
        <v>#N/A</v>
      </c>
      <c r="BE228" s="2" t="e">
        <f t="shared" si="580"/>
        <v>#N/A</v>
      </c>
      <c r="BF228" s="2" t="e">
        <f t="shared" si="581"/>
        <v>#N/A</v>
      </c>
      <c r="BG228" s="2" t="e">
        <f t="shared" si="582"/>
        <v>#N/A</v>
      </c>
      <c r="BH228" s="2" t="e">
        <f t="shared" si="583"/>
        <v>#N/A</v>
      </c>
      <c r="BI228" s="2" t="e">
        <f t="shared" si="584"/>
        <v>#N/A</v>
      </c>
      <c r="BJ228" s="2" t="e">
        <f t="shared" si="585"/>
        <v>#N/A</v>
      </c>
      <c r="BK228" s="2" t="e">
        <f t="shared" si="586"/>
        <v>#N/A</v>
      </c>
      <c r="BL228" s="2" t="e">
        <f t="shared" si="587"/>
        <v>#N/A</v>
      </c>
      <c r="BM228" s="2" t="e">
        <f t="shared" si="588"/>
        <v>#N/A</v>
      </c>
      <c r="BO228" s="2" t="str">
        <f t="shared" si="652"/>
        <v/>
      </c>
      <c r="BP228" s="2" t="str">
        <f t="shared" si="653"/>
        <v/>
      </c>
      <c r="BQ228" s="2" t="str">
        <f t="shared" si="654"/>
        <v/>
      </c>
      <c r="BR228" s="2" t="str">
        <f t="shared" si="655"/>
        <v/>
      </c>
      <c r="BS228" s="2" t="str">
        <f t="shared" si="656"/>
        <v/>
      </c>
      <c r="BT228" s="2" t="str">
        <f t="shared" si="657"/>
        <v/>
      </c>
      <c r="BU228" s="2" t="str">
        <f t="shared" si="658"/>
        <v/>
      </c>
      <c r="BV228" s="2" t="str">
        <f t="shared" si="659"/>
        <v/>
      </c>
      <c r="BW228" s="2" t="str">
        <f t="shared" si="660"/>
        <v/>
      </c>
      <c r="BX228" s="2" t="str">
        <f t="shared" si="661"/>
        <v/>
      </c>
      <c r="BY228" s="2" t="str">
        <f t="shared" si="662"/>
        <v/>
      </c>
      <c r="BZ228" s="2" t="str">
        <f t="shared" si="663"/>
        <v/>
      </c>
      <c r="CA228" s="2" t="str">
        <f t="shared" si="664"/>
        <v/>
      </c>
      <c r="CB228" s="2" t="str">
        <f t="shared" si="665"/>
        <v/>
      </c>
      <c r="CC228" s="2" t="str">
        <f t="shared" si="666"/>
        <v/>
      </c>
      <c r="CE228" s="2" t="str">
        <f t="shared" si="722"/>
        <v/>
      </c>
      <c r="CF228" s="2" t="str">
        <f t="shared" si="723"/>
        <v/>
      </c>
      <c r="CG228" s="2" t="str">
        <f t="shared" si="724"/>
        <v/>
      </c>
      <c r="CH228" s="2" t="str">
        <f t="shared" si="725"/>
        <v/>
      </c>
      <c r="CI228" s="2" t="str">
        <f t="shared" si="726"/>
        <v/>
      </c>
      <c r="CJ228" s="2" t="str">
        <f t="shared" si="727"/>
        <v/>
      </c>
      <c r="CK228" s="2" t="str">
        <f t="shared" si="728"/>
        <v/>
      </c>
      <c r="CL228" s="2" t="str">
        <f t="shared" si="729"/>
        <v/>
      </c>
      <c r="CM228" s="2" t="str">
        <f t="shared" si="730"/>
        <v/>
      </c>
      <c r="CN228" s="2" t="str">
        <f t="shared" si="731"/>
        <v/>
      </c>
      <c r="CO228" s="2" t="str">
        <f t="shared" si="732"/>
        <v/>
      </c>
      <c r="CP228" s="2" t="str">
        <f t="shared" si="733"/>
        <v/>
      </c>
      <c r="CQ228" s="2" t="str">
        <f t="shared" si="734"/>
        <v/>
      </c>
      <c r="CR228" s="2" t="str">
        <f t="shared" si="735"/>
        <v/>
      </c>
      <c r="CS228" s="2" t="str">
        <f t="shared" si="736"/>
        <v/>
      </c>
      <c r="CU228" s="2" t="str">
        <f t="shared" si="737"/>
        <v/>
      </c>
      <c r="CV228" s="2" t="str">
        <f t="shared" si="738"/>
        <v/>
      </c>
      <c r="CW228" s="2" t="str">
        <f t="shared" si="739"/>
        <v/>
      </c>
      <c r="CX228" s="2" t="str">
        <f t="shared" si="740"/>
        <v/>
      </c>
      <c r="CY228" s="2" t="str">
        <f t="shared" si="741"/>
        <v/>
      </c>
      <c r="CZ228" s="2" t="str">
        <f t="shared" si="742"/>
        <v/>
      </c>
      <c r="DA228" s="2" t="str">
        <f t="shared" si="743"/>
        <v/>
      </c>
      <c r="DB228" s="2" t="str">
        <f t="shared" si="744"/>
        <v/>
      </c>
      <c r="DC228" s="2" t="str">
        <f t="shared" si="745"/>
        <v/>
      </c>
      <c r="DD228" s="2" t="str">
        <f t="shared" si="746"/>
        <v/>
      </c>
      <c r="DE228" s="2" t="str">
        <f t="shared" si="747"/>
        <v/>
      </c>
      <c r="DF228" s="2" t="str">
        <f t="shared" si="748"/>
        <v/>
      </c>
      <c r="DG228" s="2" t="str">
        <f t="shared" si="749"/>
        <v/>
      </c>
      <c r="DH228" s="2" t="str">
        <f t="shared" si="750"/>
        <v/>
      </c>
      <c r="DI228" s="2" t="str">
        <f t="shared" si="751"/>
        <v/>
      </c>
      <c r="DK228" s="2">
        <f t="shared" si="701"/>
        <v>86.205030241935475</v>
      </c>
      <c r="DL228" s="2">
        <f t="shared" si="702"/>
        <v>115.07792393695019</v>
      </c>
      <c r="DM228" s="2">
        <f t="shared" si="702"/>
        <v>105.71786088709676</v>
      </c>
      <c r="DN228" s="2">
        <f t="shared" si="702"/>
        <v>106.99521572580647</v>
      </c>
      <c r="DO228" s="2">
        <f t="shared" si="702"/>
        <v>100.37321224340177</v>
      </c>
      <c r="DP228" s="2">
        <f t="shared" si="702"/>
        <v>103.9772419354839</v>
      </c>
      <c r="DQ228" s="2">
        <f t="shared" si="702"/>
        <v>111.12987165775399</v>
      </c>
      <c r="DR228" s="2">
        <f t="shared" si="702"/>
        <v>97.164773643695057</v>
      </c>
      <c r="DS228" s="2">
        <f t="shared" si="702"/>
        <v>91.837950980392151</v>
      </c>
      <c r="DT228" s="2">
        <f t="shared" si="702"/>
        <v>96.991725378787891</v>
      </c>
      <c r="DU228" s="2">
        <f t="shared" si="702"/>
        <v>93.786098039215673</v>
      </c>
      <c r="DV228" s="2">
        <f t="shared" si="702"/>
        <v>91.728970674486803</v>
      </c>
      <c r="DW228" s="2">
        <f t="shared" si="702"/>
        <v>89.422658907624609</v>
      </c>
      <c r="DX228" s="2">
        <f t="shared" si="702"/>
        <v>87.911969696969678</v>
      </c>
      <c r="DY228" s="2">
        <f t="shared" si="702"/>
        <v>73.377097427476755</v>
      </c>
      <c r="DZ228" s="5"/>
      <c r="EA228" s="2">
        <f t="shared" si="671"/>
        <v>45.951280069324099</v>
      </c>
      <c r="EB228" s="2">
        <f t="shared" si="703"/>
        <v>44.732917012448127</v>
      </c>
      <c r="EC228" s="2">
        <f t="shared" si="704"/>
        <v>41.36696058091286</v>
      </c>
      <c r="ED228" s="2">
        <f t="shared" si="705"/>
        <v>39.707789226977027</v>
      </c>
      <c r="EE228" s="2">
        <f t="shared" si="706"/>
        <v>40.240267400032479</v>
      </c>
      <c r="EF228" s="2">
        <f t="shared" si="707"/>
        <v>40.897453491610385</v>
      </c>
      <c r="EG228" s="2">
        <f t="shared" si="708"/>
        <v>42.090297399983577</v>
      </c>
      <c r="EH228" s="2">
        <f t="shared" si="709"/>
        <v>44.123240452616685</v>
      </c>
      <c r="EI228" s="2">
        <f t="shared" si="710"/>
        <v>44.948900169923533</v>
      </c>
      <c r="EJ228" s="2">
        <f t="shared" si="711"/>
        <v>41.433886652214319</v>
      </c>
      <c r="EK228" s="2">
        <f t="shared" si="712"/>
        <v>41.136119729080178</v>
      </c>
      <c r="EL228" s="2">
        <f t="shared" si="713"/>
        <v>42.070282787878782</v>
      </c>
      <c r="EM228" s="2">
        <f t="shared" si="714"/>
        <v>41.717056924384032</v>
      </c>
      <c r="EN228" s="2">
        <f t="shared" si="715"/>
        <v>41.559628001297881</v>
      </c>
      <c r="EO228" s="2">
        <f t="shared" si="716"/>
        <v>49.490501054481562</v>
      </c>
      <c r="EP228" s="5"/>
      <c r="EQ228" s="2">
        <f t="shared" si="717"/>
        <v>47.773366221459185</v>
      </c>
      <c r="ER228" s="2">
        <f t="shared" si="718"/>
        <v>46.389484534462589</v>
      </c>
      <c r="ES228" s="2">
        <f t="shared" si="718"/>
        <v>43.710127238861332</v>
      </c>
      <c r="ET228" s="2">
        <f t="shared" si="718"/>
        <v>43.562376964797188</v>
      </c>
      <c r="EU228" s="2">
        <f t="shared" si="718"/>
        <v>42.151664657211647</v>
      </c>
      <c r="EV228" s="2">
        <f t="shared" si="718"/>
        <v>42.53227603588914</v>
      </c>
      <c r="EW228" s="2">
        <f t="shared" si="718"/>
        <v>43.62268993597278</v>
      </c>
      <c r="EX228" s="2">
        <f t="shared" si="718"/>
        <v>44.390229001783283</v>
      </c>
      <c r="EY228" s="2">
        <f t="shared" si="718"/>
        <v>43.901266448232363</v>
      </c>
      <c r="EZ228" s="2">
        <f t="shared" si="718"/>
        <v>43.186042338515506</v>
      </c>
      <c r="FA228" s="2">
        <f t="shared" si="718"/>
        <v>42.07921667241002</v>
      </c>
      <c r="FB228" s="2">
        <f t="shared" si="718"/>
        <v>42.377668939453571</v>
      </c>
      <c r="FC228" s="2">
        <f t="shared" si="718"/>
        <v>44.175868647775097</v>
      </c>
      <c r="FD228" s="2">
        <f t="shared" si="718"/>
        <v>44.573286166210664</v>
      </c>
      <c r="FE228" s="2">
        <f t="shared" si="718"/>
        <v>47.096354136726369</v>
      </c>
      <c r="FG228" s="2">
        <f t="shared" si="719"/>
        <v>0.99999999999999689</v>
      </c>
      <c r="FH228" s="2">
        <f t="shared" si="720"/>
        <v>0.999999999999997</v>
      </c>
      <c r="FI228" s="2">
        <f t="shared" si="720"/>
        <v>0.99999999999999778</v>
      </c>
      <c r="FJ228" s="2">
        <f t="shared" si="720"/>
        <v>0.99999999999999778</v>
      </c>
      <c r="FK228" s="2">
        <f t="shared" si="720"/>
        <v>0.99999999999999756</v>
      </c>
      <c r="FL228" s="2">
        <f t="shared" si="720"/>
        <v>0.99999999999999778</v>
      </c>
      <c r="FM228" s="2">
        <f t="shared" si="720"/>
        <v>0.99999999999999778</v>
      </c>
      <c r="FN228" s="2">
        <f t="shared" si="720"/>
        <v>0.99999999999999789</v>
      </c>
      <c r="FO228" s="2">
        <f t="shared" si="720"/>
        <v>0.99999999999999711</v>
      </c>
      <c r="FP228" s="2">
        <f t="shared" si="720"/>
        <v>0.99999999999999767</v>
      </c>
      <c r="FQ228" s="2">
        <f t="shared" si="720"/>
        <v>0.99999999999999745</v>
      </c>
      <c r="FR228" s="2">
        <f t="shared" si="720"/>
        <v>0.99999999999999778</v>
      </c>
      <c r="FS228" s="2">
        <f t="shared" si="720"/>
        <v>0.99999999999994915</v>
      </c>
      <c r="FT228" s="2">
        <f t="shared" si="720"/>
        <v>0.9999999999993725</v>
      </c>
      <c r="FU228" s="2">
        <f t="shared" si="720"/>
        <v>0.99999999999501621</v>
      </c>
      <c r="FV228" s="5"/>
      <c r="FW228" s="2">
        <f t="shared" si="752"/>
        <v>0.99999943555800241</v>
      </c>
      <c r="FX228" s="2">
        <f t="shared" si="592"/>
        <v>0.99999956465905848</v>
      </c>
      <c r="FY228" s="2">
        <f t="shared" si="593"/>
        <v>0.99999967535643419</v>
      </c>
      <c r="FZ228" s="2">
        <f t="shared" si="594"/>
        <v>0.99999958568223846</v>
      </c>
      <c r="GA228" s="2">
        <f t="shared" si="595"/>
        <v>0.99999952595156727</v>
      </c>
      <c r="GB228" s="2">
        <f t="shared" si="596"/>
        <v>0.99999963722834562</v>
      </c>
      <c r="GC228" s="2">
        <f t="shared" si="597"/>
        <v>0.99999972360465372</v>
      </c>
      <c r="GD228" s="2">
        <f t="shared" si="598"/>
        <v>0.99999961200322951</v>
      </c>
      <c r="GE228" s="2">
        <f t="shared" si="599"/>
        <v>0.99999915644927695</v>
      </c>
      <c r="GF228" s="2">
        <f t="shared" si="600"/>
        <v>0.9999991854773963</v>
      </c>
      <c r="GG228" s="2">
        <f t="shared" si="601"/>
        <v>0.99999909825467281</v>
      </c>
      <c r="GH228" s="2">
        <f t="shared" si="602"/>
        <v>0.99999923820944636</v>
      </c>
      <c r="GI228" s="2">
        <f t="shared" si="603"/>
        <v>0.99999709353365096</v>
      </c>
      <c r="GJ228" s="2">
        <f t="shared" si="604"/>
        <v>0.99998915648446418</v>
      </c>
      <c r="GK228" s="2">
        <f t="shared" si="605"/>
        <v>0.99996161341090206</v>
      </c>
      <c r="GL228" s="5"/>
      <c r="GM228" s="107">
        <f t="shared" si="753"/>
        <v>0</v>
      </c>
      <c r="GN228" s="107">
        <f t="shared" si="606"/>
        <v>0</v>
      </c>
      <c r="GO228" s="107">
        <f t="shared" si="607"/>
        <v>0</v>
      </c>
      <c r="GP228" s="107">
        <f t="shared" si="608"/>
        <v>0</v>
      </c>
      <c r="GQ228" s="107">
        <f t="shared" si="609"/>
        <v>0</v>
      </c>
      <c r="GR228" s="107">
        <f t="shared" si="610"/>
        <v>0</v>
      </c>
      <c r="GS228" s="107">
        <f t="shared" si="611"/>
        <v>0</v>
      </c>
      <c r="GT228" s="107">
        <f t="shared" si="612"/>
        <v>0</v>
      </c>
      <c r="GU228" s="107">
        <f t="shared" si="613"/>
        <v>0</v>
      </c>
      <c r="GV228" s="107">
        <f t="shared" si="614"/>
        <v>0</v>
      </c>
      <c r="GW228" s="107">
        <f t="shared" si="615"/>
        <v>0</v>
      </c>
      <c r="GX228" s="107">
        <f t="shared" si="616"/>
        <v>0</v>
      </c>
      <c r="GY228" s="107">
        <f t="shared" si="617"/>
        <v>0</v>
      </c>
      <c r="GZ228" s="107">
        <f t="shared" si="618"/>
        <v>0</v>
      </c>
      <c r="HA228" s="107">
        <f t="shared" si="619"/>
        <v>0</v>
      </c>
      <c r="HC228" s="107">
        <f t="shared" si="754"/>
        <v>0</v>
      </c>
      <c r="HD228" s="107">
        <f t="shared" si="620"/>
        <v>0</v>
      </c>
      <c r="HE228" s="107">
        <f t="shared" si="621"/>
        <v>0</v>
      </c>
      <c r="HF228" s="107">
        <f t="shared" si="622"/>
        <v>0</v>
      </c>
      <c r="HG228" s="107">
        <f t="shared" si="623"/>
        <v>0</v>
      </c>
      <c r="HH228" s="107">
        <f t="shared" si="624"/>
        <v>0</v>
      </c>
      <c r="HI228" s="107">
        <f t="shared" si="625"/>
        <v>0</v>
      </c>
      <c r="HJ228" s="107">
        <f t="shared" si="626"/>
        <v>0</v>
      </c>
      <c r="HK228" s="107">
        <f t="shared" si="627"/>
        <v>0</v>
      </c>
      <c r="HL228" s="107">
        <f t="shared" si="628"/>
        <v>0</v>
      </c>
      <c r="HM228" s="107">
        <f t="shared" si="629"/>
        <v>0</v>
      </c>
      <c r="HN228" s="107">
        <f t="shared" si="630"/>
        <v>0</v>
      </c>
      <c r="HO228" s="107">
        <f t="shared" si="631"/>
        <v>0</v>
      </c>
      <c r="HP228" s="107">
        <f t="shared" si="632"/>
        <v>0</v>
      </c>
      <c r="HQ228" s="107">
        <f t="shared" si="633"/>
        <v>0</v>
      </c>
      <c r="HS228" s="107">
        <f t="shared" si="755"/>
        <v>2.9352412778053859E-232</v>
      </c>
      <c r="HT228" s="107">
        <f t="shared" si="634"/>
        <v>1.504601935154862E-251</v>
      </c>
      <c r="HU228" s="107">
        <f t="shared" si="635"/>
        <v>4.3671937276839303E-268</v>
      </c>
      <c r="HV228" s="107">
        <f t="shared" si="636"/>
        <v>3.8220401831179735E-280</v>
      </c>
      <c r="HW228" s="107">
        <f t="shared" si="637"/>
        <v>1.174463057314002E-288</v>
      </c>
      <c r="HX228" s="107">
        <f t="shared" si="638"/>
        <v>0</v>
      </c>
      <c r="HY228" s="107">
        <f t="shared" si="639"/>
        <v>0</v>
      </c>
      <c r="HZ228" s="107">
        <f t="shared" si="640"/>
        <v>0</v>
      </c>
      <c r="IA228" s="107">
        <f t="shared" si="641"/>
        <v>4.2219846716609114E-283</v>
      </c>
      <c r="IB228" s="107">
        <f t="shared" si="642"/>
        <v>0</v>
      </c>
      <c r="IC228" s="107">
        <f t="shared" si="643"/>
        <v>1.1511578811973939E-293</v>
      </c>
      <c r="ID228" s="107">
        <f t="shared" si="644"/>
        <v>1.4222082681148245E-286</v>
      </c>
      <c r="IE228" s="107">
        <f t="shared" si="645"/>
        <v>1.1575808741082501E-277</v>
      </c>
      <c r="IF228" s="107">
        <f t="shared" si="646"/>
        <v>7.9324710090274738E-286</v>
      </c>
      <c r="IG228" s="107">
        <f t="shared" si="647"/>
        <v>1.5657633133330463E-282</v>
      </c>
      <c r="II228" s="107">
        <f t="shared" si="756"/>
        <v>2.105120514145154E-69</v>
      </c>
      <c r="IJ228" s="107">
        <f t="shared" si="757"/>
        <v>2.1183777205307997E-76</v>
      </c>
      <c r="IK228" s="107">
        <f t="shared" si="758"/>
        <v>3.1682938357531112E-82</v>
      </c>
      <c r="IL228" s="107">
        <f t="shared" si="759"/>
        <v>5.4670729495995753E-84</v>
      </c>
      <c r="IM228" s="107">
        <f t="shared" si="760"/>
        <v>1.0627383003278175E-85</v>
      </c>
      <c r="IN228" s="107">
        <f t="shared" si="761"/>
        <v>5.5900141971856047E-93</v>
      </c>
      <c r="IO228" s="107">
        <f t="shared" si="762"/>
        <v>1.297553361336106E-102</v>
      </c>
      <c r="IP228" s="107">
        <f t="shared" si="763"/>
        <v>3.1115432218657798E-93</v>
      </c>
      <c r="IQ228" s="107">
        <f t="shared" si="764"/>
        <v>1.0340601489405795E-80</v>
      </c>
      <c r="IR228" s="107">
        <f t="shared" si="765"/>
        <v>2.1084236812629258E-89</v>
      </c>
      <c r="IS228" s="107">
        <f t="shared" si="766"/>
        <v>2.8662622733940093E-83</v>
      </c>
      <c r="IT228" s="107">
        <f t="shared" si="767"/>
        <v>2.4984652658147431E-82</v>
      </c>
      <c r="IU228" s="107">
        <f t="shared" si="768"/>
        <v>6.0638938375563268E-80</v>
      </c>
      <c r="IV228" s="107">
        <f t="shared" si="769"/>
        <v>6.230542141636062E-80</v>
      </c>
      <c r="IW228" s="107">
        <f t="shared" si="770"/>
        <v>4.5500654820087751E-129</v>
      </c>
      <c r="IY228" s="107">
        <f t="shared" si="771"/>
        <v>2.105120514145154E-69</v>
      </c>
      <c r="IZ228" s="107">
        <f t="shared" si="772"/>
        <v>2.1183777205307997E-76</v>
      </c>
      <c r="JA228" s="107">
        <f t="shared" si="773"/>
        <v>3.1682938357531112E-82</v>
      </c>
      <c r="JB228" s="107">
        <f t="shared" si="774"/>
        <v>5.4670729495995753E-84</v>
      </c>
      <c r="JC228" s="107">
        <f t="shared" si="775"/>
        <v>1.0627383003278175E-85</v>
      </c>
      <c r="JD228" s="107">
        <f t="shared" si="776"/>
        <v>5.5900141971856047E-93</v>
      </c>
      <c r="JE228" s="107">
        <f t="shared" si="777"/>
        <v>1.297553361336106E-102</v>
      </c>
      <c r="JF228" s="107">
        <f t="shared" si="778"/>
        <v>3.1115432218657798E-93</v>
      </c>
      <c r="JG228" s="107">
        <f t="shared" si="779"/>
        <v>1.0340601489405795E-80</v>
      </c>
      <c r="JH228" s="107">
        <f t="shared" si="780"/>
        <v>2.1084236812629258E-89</v>
      </c>
      <c r="JI228" s="107">
        <f t="shared" si="781"/>
        <v>2.8662622733940093E-83</v>
      </c>
      <c r="JJ228" s="107">
        <f t="shared" si="782"/>
        <v>2.4984652658147431E-82</v>
      </c>
      <c r="JK228" s="107">
        <f t="shared" si="783"/>
        <v>6.0638938375563268E-80</v>
      </c>
      <c r="JL228" s="107">
        <f t="shared" si="784"/>
        <v>6.230542141636062E-80</v>
      </c>
      <c r="JM228" s="107">
        <f t="shared" si="785"/>
        <v>4.5500654820087751E-129</v>
      </c>
    </row>
    <row r="229" spans="1:273" x14ac:dyDescent="0.25">
      <c r="AY229" s="5"/>
      <c r="AZ229" s="5"/>
      <c r="BO229" s="28">
        <f t="shared" ref="BO229" si="786">SLOPE(BO28:BO228,$B28:$B228)</f>
        <v>8.7297983870967683E-2</v>
      </c>
      <c r="BP229" s="28">
        <f t="shared" ref="BP229:CC229" si="787">SLOPE(BP28:BP228,$B28:$B228)</f>
        <v>0.22417760263929629</v>
      </c>
      <c r="BQ229" s="28">
        <f t="shared" si="787"/>
        <v>0.18806411290322581</v>
      </c>
      <c r="BR229" s="28">
        <f t="shared" si="787"/>
        <v>0.1995737903225806</v>
      </c>
      <c r="BS229" s="28">
        <f t="shared" si="787"/>
        <v>0.16888123167155419</v>
      </c>
      <c r="BT229" s="28">
        <f t="shared" si="787"/>
        <v>0.17758870967741944</v>
      </c>
      <c r="BU229" s="28">
        <f t="shared" si="787"/>
        <v>0.18809959893048123</v>
      </c>
      <c r="BV229" s="28">
        <f t="shared" si="787"/>
        <v>0.1386490102639297</v>
      </c>
      <c r="BW229" s="28">
        <f t="shared" si="787"/>
        <v>0.11148161764705894</v>
      </c>
      <c r="BX229" s="28">
        <f t="shared" si="787"/>
        <v>0.14265340909090918</v>
      </c>
      <c r="BY229" s="28">
        <f t="shared" si="787"/>
        <v>0.14388903743315504</v>
      </c>
      <c r="BZ229" s="28">
        <f t="shared" si="787"/>
        <v>0.12332826246334307</v>
      </c>
      <c r="CA229" s="28">
        <f t="shared" si="787"/>
        <v>9.7024743401759483E-2</v>
      </c>
      <c r="CB229" s="28">
        <f t="shared" si="787"/>
        <v>7.0943181818181739E-2</v>
      </c>
      <c r="CC229" s="28">
        <f t="shared" si="787"/>
        <v>1.7058839627805255E-2</v>
      </c>
      <c r="CE229" s="28">
        <f t="shared" ref="CE229" si="788">SLOPE(CE28:CE228,$B28:$B228)</f>
        <v>-0.11896669777363017</v>
      </c>
      <c r="CF229" s="28">
        <f t="shared" ref="CF229:CS229" si="789">SLOPE(CF28:CF228,$B28:$B228)</f>
        <v>-0.13817012448132784</v>
      </c>
      <c r="CG229" s="28">
        <f t="shared" si="789"/>
        <v>-0.14709657676348548</v>
      </c>
      <c r="CH229" s="28">
        <f t="shared" si="789"/>
        <v>-0.15554944033620233</v>
      </c>
      <c r="CI229" s="28">
        <f t="shared" si="789"/>
        <v>-0.15113981526607723</v>
      </c>
      <c r="CJ229" s="28">
        <f t="shared" si="789"/>
        <v>-0.15644666852328901</v>
      </c>
      <c r="CK229" s="28">
        <f t="shared" si="789"/>
        <v>-0.18337307976669681</v>
      </c>
      <c r="CL229" s="28">
        <f t="shared" si="789"/>
        <v>-0.1393297544040118</v>
      </c>
      <c r="CM229" s="28">
        <f t="shared" si="789"/>
        <v>-0.12936976574827044</v>
      </c>
      <c r="CN229" s="28">
        <f t="shared" si="789"/>
        <v>-0.15559081759058532</v>
      </c>
      <c r="CO229" s="28">
        <f t="shared" si="789"/>
        <v>-0.14303700177908174</v>
      </c>
      <c r="CP229" s="28">
        <f t="shared" si="789"/>
        <v>-0.14620690909090911</v>
      </c>
      <c r="CQ229" s="28">
        <f t="shared" si="789"/>
        <v>-0.16051438281344826</v>
      </c>
      <c r="CR229" s="28">
        <f t="shared" si="789"/>
        <v>-0.18275486696950027</v>
      </c>
      <c r="CS229" s="28">
        <f t="shared" si="789"/>
        <v>-0.11436455770357352</v>
      </c>
      <c r="CU229" s="28">
        <f>SLOPE(CU28:CU228,$B28:$B228)</f>
        <v>-0.10077507965273623</v>
      </c>
      <c r="CV229" s="28">
        <f t="shared" ref="CV229:DI229" si="790">SLOPE(CV28:CV228,$B28:$B228)</f>
        <v>-0.12109446605476461</v>
      </c>
      <c r="CW229" s="28">
        <f t="shared" si="790"/>
        <v>-0.12400866939165935</v>
      </c>
      <c r="CX229" s="28">
        <f t="shared" si="790"/>
        <v>-0.11942434667479826</v>
      </c>
      <c r="CY229" s="28">
        <f t="shared" si="790"/>
        <v>-0.13237217208715851</v>
      </c>
      <c r="CZ229" s="28">
        <f t="shared" si="790"/>
        <v>-0.14065396012622586</v>
      </c>
      <c r="DA229" s="28">
        <f t="shared" si="790"/>
        <v>-0.16859187353650992</v>
      </c>
      <c r="DB229" s="28">
        <f t="shared" si="790"/>
        <v>-0.13598770847486413</v>
      </c>
      <c r="DC229" s="28">
        <f t="shared" si="790"/>
        <v>-0.1387762741509018</v>
      </c>
      <c r="DD229" s="28">
        <f t="shared" si="790"/>
        <v>-0.13833961856571925</v>
      </c>
      <c r="DE229" s="28">
        <f t="shared" si="790"/>
        <v>-0.13374836788310088</v>
      </c>
      <c r="DF229" s="28">
        <f t="shared" si="790"/>
        <v>-0.14310011416423907</v>
      </c>
      <c r="DG229" s="28">
        <f t="shared" si="790"/>
        <v>-0.13646566306118477</v>
      </c>
      <c r="DH229" s="28">
        <f t="shared" si="790"/>
        <v>-0.15368573399688673</v>
      </c>
      <c r="DI229" s="28">
        <f t="shared" si="790"/>
        <v>-0.13599118643108096</v>
      </c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FV229" s="5"/>
      <c r="GL229" s="5"/>
    </row>
    <row r="230" spans="1:273" s="5" customFormat="1" ht="15" customHeight="1" x14ac:dyDescent="0.25">
      <c r="A230" s="134" t="s">
        <v>23</v>
      </c>
      <c r="B230" s="3" t="s">
        <v>48</v>
      </c>
      <c r="C230" s="29">
        <v>10</v>
      </c>
      <c r="D230" s="29">
        <v>10</v>
      </c>
      <c r="E230" s="29">
        <v>10</v>
      </c>
      <c r="F230" s="29">
        <v>10</v>
      </c>
      <c r="G230" s="29">
        <v>10</v>
      </c>
      <c r="H230" s="29">
        <v>10</v>
      </c>
      <c r="I230" s="29">
        <v>10</v>
      </c>
      <c r="J230" s="29">
        <v>10</v>
      </c>
      <c r="K230" s="29">
        <v>10</v>
      </c>
      <c r="L230" s="29">
        <v>10</v>
      </c>
      <c r="M230" s="29">
        <v>10</v>
      </c>
      <c r="N230" s="29">
        <v>10</v>
      </c>
      <c r="O230" s="29">
        <v>11</v>
      </c>
      <c r="P230" s="29">
        <v>12</v>
      </c>
      <c r="Q230" s="29">
        <v>13</v>
      </c>
      <c r="R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BO230" s="28">
        <f t="shared" ref="BO230" si="791">INTERCEPT(BO28:BO228,$B28:$B228)</f>
        <v>68.745433467741933</v>
      </c>
      <c r="BP230" s="28">
        <f t="shared" ref="BP230:CC230" si="792">INTERCEPT(BP28:BP228,$B28:$B228)</f>
        <v>70.242403409090926</v>
      </c>
      <c r="BQ230" s="28">
        <f t="shared" si="792"/>
        <v>68.105038306451604</v>
      </c>
      <c r="BR230" s="28">
        <f t="shared" si="792"/>
        <v>67.080457661290353</v>
      </c>
      <c r="BS230" s="28">
        <f t="shared" si="792"/>
        <v>66.596965909090926</v>
      </c>
      <c r="BT230" s="28">
        <f t="shared" si="792"/>
        <v>68.459500000000006</v>
      </c>
      <c r="BU230" s="28">
        <f t="shared" si="792"/>
        <v>73.509951871657748</v>
      </c>
      <c r="BV230" s="28">
        <f t="shared" si="792"/>
        <v>69.434971590909115</v>
      </c>
      <c r="BW230" s="28">
        <f t="shared" si="792"/>
        <v>69.541627450980371</v>
      </c>
      <c r="BX230" s="28">
        <f t="shared" si="792"/>
        <v>68.461043560606058</v>
      </c>
      <c r="BY230" s="28">
        <f t="shared" si="792"/>
        <v>65.008290552584668</v>
      </c>
      <c r="BZ230" s="28">
        <f t="shared" si="792"/>
        <v>67.06331818181819</v>
      </c>
      <c r="CA230" s="28">
        <f t="shared" si="792"/>
        <v>70.017710227272715</v>
      </c>
      <c r="CB230" s="28">
        <f t="shared" si="792"/>
        <v>73.723333333333329</v>
      </c>
      <c r="CC230" s="28">
        <f t="shared" si="792"/>
        <v>69.965329501915704</v>
      </c>
      <c r="CD230" s="2"/>
      <c r="CE230" s="28">
        <f t="shared" ref="CE230" si="793">INTERCEPT(CE28:CE228,$B28:$B228)</f>
        <v>69.744619624050131</v>
      </c>
      <c r="CF230" s="28">
        <f t="shared" ref="CF230:CS230" si="794">INTERCEPT(CF28:CF228,$B28:$B228)</f>
        <v>72.366941908713699</v>
      </c>
      <c r="CG230" s="28">
        <f t="shared" si="794"/>
        <v>70.786275933609957</v>
      </c>
      <c r="CH230" s="28">
        <f t="shared" si="794"/>
        <v>70.817677294217489</v>
      </c>
      <c r="CI230" s="28">
        <f t="shared" si="794"/>
        <v>70.468230453247926</v>
      </c>
      <c r="CJ230" s="28">
        <f t="shared" si="794"/>
        <v>72.186787196268185</v>
      </c>
      <c r="CK230" s="28">
        <f t="shared" si="794"/>
        <v>78.764913353322939</v>
      </c>
      <c r="CL230" s="28">
        <f t="shared" si="794"/>
        <v>71.989191333419043</v>
      </c>
      <c r="CM230" s="28">
        <f t="shared" si="794"/>
        <v>70.822853319577618</v>
      </c>
      <c r="CN230" s="28">
        <f t="shared" si="794"/>
        <v>72.552050170331384</v>
      </c>
      <c r="CO230" s="28">
        <f t="shared" si="794"/>
        <v>69.743520084896531</v>
      </c>
      <c r="CP230" s="28">
        <f t="shared" si="794"/>
        <v>71.311664606060603</v>
      </c>
      <c r="CQ230" s="28">
        <f t="shared" si="794"/>
        <v>73.819933487073683</v>
      </c>
      <c r="CR230" s="28">
        <f t="shared" si="794"/>
        <v>78.110601395197932</v>
      </c>
      <c r="CS230" s="28">
        <f t="shared" si="794"/>
        <v>72.363412595196266</v>
      </c>
      <c r="CT230" s="2"/>
      <c r="CU230" s="28">
        <f t="shared" ref="CU230" si="795">INTERCEPT(CU28:CU228,$B28:$B228)</f>
        <v>67.928382152006435</v>
      </c>
      <c r="CV230" s="28">
        <f t="shared" ref="CV230:DI230" si="796">INTERCEPT(CV28:CV228,$B28:$B228)</f>
        <v>70.60837774541551</v>
      </c>
      <c r="CW230" s="28">
        <f t="shared" si="796"/>
        <v>68.511861117193206</v>
      </c>
      <c r="CX230" s="28">
        <f t="shared" si="796"/>
        <v>67.447246299756841</v>
      </c>
      <c r="CY230" s="28">
        <f t="shared" si="796"/>
        <v>68.626099074643349</v>
      </c>
      <c r="CZ230" s="28">
        <f t="shared" si="796"/>
        <v>70.663068061134311</v>
      </c>
      <c r="DA230" s="28">
        <f t="shared" si="796"/>
        <v>77.341064643274763</v>
      </c>
      <c r="DB230" s="28">
        <f t="shared" si="796"/>
        <v>71.58777069675611</v>
      </c>
      <c r="DC230" s="28">
        <f t="shared" si="796"/>
        <v>71.656521278412725</v>
      </c>
      <c r="DD230" s="28">
        <f t="shared" si="796"/>
        <v>70.853966051659356</v>
      </c>
      <c r="DE230" s="28">
        <f t="shared" si="796"/>
        <v>68.828890249030195</v>
      </c>
      <c r="DF230" s="28">
        <f t="shared" si="796"/>
        <v>70.99769177230138</v>
      </c>
      <c r="DG230" s="28">
        <f t="shared" si="796"/>
        <v>71.46900126001205</v>
      </c>
      <c r="DH230" s="28">
        <f t="shared" si="796"/>
        <v>75.310432965588006</v>
      </c>
      <c r="DI230" s="28">
        <f t="shared" si="796"/>
        <v>74.29459142294256</v>
      </c>
    </row>
    <row r="231" spans="1:273" x14ac:dyDescent="0.25">
      <c r="A231" s="134"/>
      <c r="B231" s="28" t="s">
        <v>36</v>
      </c>
      <c r="C231" s="5">
        <f>C$7 - ABS(C$11)*Expt!$B$9</f>
        <v>-7.7139924470388692</v>
      </c>
      <c r="D231" s="5">
        <f>D$7 - ABS(D$11)*Expt!$B$9</f>
        <v>-5.9937196066383223</v>
      </c>
      <c r="E231" s="5">
        <f>E$7 - ABS(E$11)*Expt!$B$9</f>
        <v>-6.0757407406972419</v>
      </c>
      <c r="F231" s="5">
        <f>F$7 - ABS(F$11)*Expt!$B$9</f>
        <v>-4.6263647357091813</v>
      </c>
      <c r="G231" s="5">
        <f>G$7 - ABS(G$11)*Expt!$B$9</f>
        <v>-3.0930705265831406</v>
      </c>
      <c r="H231" s="5">
        <f>H$7 - ABS(H$11)*Expt!$B$9</f>
        <v>-2.1661107854075254</v>
      </c>
      <c r="I231" s="5">
        <f>I$7 - ABS(I$11)*Expt!$B$9</f>
        <v>-0.28970593930073818</v>
      </c>
      <c r="J231" s="5">
        <f>J$7 - ABS(J$11)*Expt!$B$9</f>
        <v>-2.0137125165128609</v>
      </c>
      <c r="K231" s="5">
        <f>K$7 - ABS(K$11)*Expt!$B$9</f>
        <v>-1.7168933797202612</v>
      </c>
      <c r="L231" s="5">
        <f>L$7 - ABS(L$11)*Expt!$B$9</f>
        <v>0.10238611570783007</v>
      </c>
      <c r="M231" s="5">
        <f>M$7 - ABS(M$11)*Expt!$B$9</f>
        <v>-1.1009798061203497</v>
      </c>
      <c r="N231" s="5">
        <f>N$7 - ABS(N$11)*Expt!$B$9</f>
        <v>-2.7779405485719622</v>
      </c>
      <c r="O231" s="5">
        <f>O$7 - ABS(O$11)*Expt!$B$9</f>
        <v>-3.00440987701284</v>
      </c>
      <c r="P231" s="5">
        <f>P$7 - ABS(P$11)*Expt!$B$9</f>
        <v>-1.9676953357444944</v>
      </c>
      <c r="Q231" s="5">
        <f>Q$7 - ABS(Q$11)*Expt!$B$9</f>
        <v>6.2930948768832025</v>
      </c>
    </row>
    <row r="232" spans="1:273" x14ac:dyDescent="0.25">
      <c r="A232" s="134"/>
      <c r="B232" s="3" t="s">
        <v>62</v>
      </c>
      <c r="C232" s="87">
        <f>C7</f>
        <v>54.910367918657371</v>
      </c>
      <c r="D232" s="87">
        <f t="shared" ref="D232:N232" si="797">D7</f>
        <v>54.694682933848924</v>
      </c>
      <c r="E232" s="87">
        <f t="shared" si="797"/>
        <v>53.54189858625535</v>
      </c>
      <c r="F232" s="87">
        <f t="shared" si="797"/>
        <v>53.384857438361301</v>
      </c>
      <c r="G232" s="87">
        <f t="shared" si="797"/>
        <v>53.796611026757944</v>
      </c>
      <c r="H232" s="87">
        <f t="shared" si="797"/>
        <v>53.405197085729149</v>
      </c>
      <c r="I232" s="87">
        <f t="shared" si="797"/>
        <v>53.525032215101092</v>
      </c>
      <c r="J232" s="87">
        <f t="shared" si="797"/>
        <v>53.228559956668519</v>
      </c>
      <c r="K232" s="87">
        <f t="shared" si="797"/>
        <v>54.623740966348507</v>
      </c>
      <c r="L232" s="87">
        <f t="shared" si="797"/>
        <v>53.705922486720915</v>
      </c>
      <c r="M232" s="87">
        <f t="shared" si="797"/>
        <v>54.082855881009785</v>
      </c>
      <c r="N232" s="87">
        <f t="shared" si="797"/>
        <v>53.400115248828094</v>
      </c>
      <c r="O232" s="87">
        <f t="shared" ref="O232:Q232" si="798">O7</f>
        <v>53.765740370925158</v>
      </c>
      <c r="P232" s="87">
        <f t="shared" si="798"/>
        <v>53.57149598207063</v>
      </c>
      <c r="Q232" s="87">
        <f t="shared" si="798"/>
        <v>53.068269292322626</v>
      </c>
      <c r="R232" s="2" t="s">
        <v>38</v>
      </c>
    </row>
    <row r="233" spans="1:273" x14ac:dyDescent="0.25">
      <c r="A233" s="134"/>
      <c r="B233" s="3" t="s">
        <v>63</v>
      </c>
      <c r="C233" s="87">
        <f>C10</f>
        <v>137.5161956530483</v>
      </c>
      <c r="D233" s="87">
        <f t="shared" ref="D233:N233" si="799">D10</f>
        <v>136.38829701237017</v>
      </c>
      <c r="E233" s="87">
        <f t="shared" si="799"/>
        <v>135.114069408506</v>
      </c>
      <c r="F233" s="87">
        <f t="shared" si="799"/>
        <v>136.17333731570434</v>
      </c>
      <c r="G233" s="87">
        <f t="shared" si="799"/>
        <v>136.75822921003717</v>
      </c>
      <c r="H233" s="87">
        <f t="shared" si="799"/>
        <v>135.59633503103615</v>
      </c>
      <c r="I233" s="87">
        <f t="shared" si="799"/>
        <v>134.41530846469422</v>
      </c>
      <c r="J233" s="87">
        <f t="shared" si="799"/>
        <v>135.88828279207223</v>
      </c>
      <c r="K233" s="87">
        <f t="shared" si="799"/>
        <v>139.2611156837973</v>
      </c>
      <c r="L233" s="87">
        <f t="shared" si="799"/>
        <v>139.10903494596974</v>
      </c>
      <c r="M233" s="87">
        <f t="shared" si="799"/>
        <v>139.55084292134745</v>
      </c>
      <c r="N233" s="87">
        <f t="shared" si="799"/>
        <v>138.81835913860914</v>
      </c>
      <c r="O233" s="87">
        <f t="shared" ref="O233:Q233" si="800">O10</f>
        <v>139.09703217474646</v>
      </c>
      <c r="P233" s="87">
        <f t="shared" si="800"/>
        <v>140.42209778400303</v>
      </c>
      <c r="Q233" s="87">
        <f t="shared" si="800"/>
        <v>142.59455053891725</v>
      </c>
      <c r="R233" s="2" t="s">
        <v>66</v>
      </c>
    </row>
    <row r="234" spans="1:273" x14ac:dyDescent="0.25">
      <c r="A234" s="134"/>
      <c r="B234" s="3" t="s">
        <v>35</v>
      </c>
      <c r="C234" s="2">
        <f>C$10 + ABS(C$14)*Expt!$B$10</f>
        <v>177.63276749483646</v>
      </c>
      <c r="D234" s="2">
        <f>D$10 + ABS(D$14)*Expt!$B$10</f>
        <v>175.26471261584871</v>
      </c>
      <c r="E234" s="2">
        <f>E$10 + ABS(E$14)*Expt!$B$10</f>
        <v>173.30456424360511</v>
      </c>
      <c r="F234" s="2">
        <f>F$10 + ABS(F$14)*Expt!$B$10</f>
        <v>173.33477654456408</v>
      </c>
      <c r="G234" s="2">
        <f>G$10 + ABS(G$14)*Expt!$B$10</f>
        <v>173.20122014461907</v>
      </c>
      <c r="H234" s="2">
        <f>H$10 + ABS(H$14)*Expt!$B$10</f>
        <v>171.19478827728668</v>
      </c>
      <c r="I234" s="2">
        <f>I$10 + ABS(I$14)*Expt!$B$10</f>
        <v>168.88851979509911</v>
      </c>
      <c r="J234" s="2">
        <f>J$10 + ABS(J$14)*Expt!$B$10</f>
        <v>171.27595908022715</v>
      </c>
      <c r="K234" s="2">
        <f>K$10 + ABS(K$14)*Expt!$B$10</f>
        <v>175.35239217999688</v>
      </c>
      <c r="L234" s="2">
        <f>L$10 + ABS(L$14)*Expt!$B$10</f>
        <v>173.4469524152166</v>
      </c>
      <c r="M234" s="2">
        <f>M$10 + ABS(M$14)*Expt!$B$10</f>
        <v>174.90108515808629</v>
      </c>
      <c r="N234" s="2">
        <f>N$10 + ABS(N$14)*Expt!$B$10</f>
        <v>174.80548935707407</v>
      </c>
      <c r="O234" s="2">
        <f>O$10 + ABS(O$14)*Expt!$B$10</f>
        <v>175.46345248772769</v>
      </c>
      <c r="P234" s="2">
        <f>P$10 + ABS(P$14)*Expt!$B$10</f>
        <v>175.999977470522</v>
      </c>
      <c r="Q234" s="2">
        <f>Q$10 + ABS(Q$14)*Expt!$B$10</f>
        <v>187.8552214681348</v>
      </c>
    </row>
    <row r="237" spans="1:273" x14ac:dyDescent="0.25">
      <c r="R237" s="5"/>
    </row>
  </sheetData>
  <mergeCells count="65">
    <mergeCell ref="T2:X2"/>
    <mergeCell ref="IY25:JK25"/>
    <mergeCell ref="JL25:JM25"/>
    <mergeCell ref="IY26:JK26"/>
    <mergeCell ref="JL26:JM26"/>
    <mergeCell ref="Z2:AD2"/>
    <mergeCell ref="AY26:BK26"/>
    <mergeCell ref="S25:AE25"/>
    <mergeCell ref="AI25:AU25"/>
    <mergeCell ref="S26:AE26"/>
    <mergeCell ref="AI26:AU26"/>
    <mergeCell ref="BO25:CA25"/>
    <mergeCell ref="BO26:CA26"/>
    <mergeCell ref="EA25:EM25"/>
    <mergeCell ref="EA26:EM26"/>
    <mergeCell ref="GM26:GY26"/>
    <mergeCell ref="R22:R23"/>
    <mergeCell ref="EQ26:FC26"/>
    <mergeCell ref="CE25:CQ25"/>
    <mergeCell ref="CE26:CQ26"/>
    <mergeCell ref="AF26:AG26"/>
    <mergeCell ref="AV26:AW26"/>
    <mergeCell ref="BL26:BM26"/>
    <mergeCell ref="CB26:CC26"/>
    <mergeCell ref="CU25:DG25"/>
    <mergeCell ref="CU26:DG26"/>
    <mergeCell ref="DK25:DW25"/>
    <mergeCell ref="DK26:DW26"/>
    <mergeCell ref="AY25:BK25"/>
    <mergeCell ref="A3:A6"/>
    <mergeCell ref="A7:A10"/>
    <mergeCell ref="A11:A14"/>
    <mergeCell ref="A15:A18"/>
    <mergeCell ref="A22:A23"/>
    <mergeCell ref="EQ25:FE25"/>
    <mergeCell ref="FG25:FU25"/>
    <mergeCell ref="FT26:FU26"/>
    <mergeCell ref="FG26:FS26"/>
    <mergeCell ref="A230:A234"/>
    <mergeCell ref="C26:O26"/>
    <mergeCell ref="P26:Q26"/>
    <mergeCell ref="C25:Q25"/>
    <mergeCell ref="HC25:HO25"/>
    <mergeCell ref="HC26:HO26"/>
    <mergeCell ref="HP25:HQ25"/>
    <mergeCell ref="GZ25:HA25"/>
    <mergeCell ref="GJ26:GK26"/>
    <mergeCell ref="FW25:GK25"/>
    <mergeCell ref="GZ26:HA26"/>
    <mergeCell ref="HP26:HQ26"/>
    <mergeCell ref="FW26:GI26"/>
    <mergeCell ref="GM25:GY25"/>
    <mergeCell ref="CR26:CS26"/>
    <mergeCell ref="DH26:DI26"/>
    <mergeCell ref="DX26:DY26"/>
    <mergeCell ref="EN26:EO26"/>
    <mergeCell ref="FD26:FE26"/>
    <mergeCell ref="HS25:IE25"/>
    <mergeCell ref="IF25:IG25"/>
    <mergeCell ref="II25:IU25"/>
    <mergeCell ref="IV25:IW25"/>
    <mergeCell ref="HS26:IE26"/>
    <mergeCell ref="IF26:IG26"/>
    <mergeCell ref="II26:IU26"/>
    <mergeCell ref="IV26:IW26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22" name="Button 72">
              <controlPr defaultSize="0" print="0" autoFill="0" autoPict="0" macro="[0]!Bro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3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19</xdr:row>
                    <xdr:rowOff>9525</xdr:rowOff>
                  </from>
                  <to>
                    <xdr:col>1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4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5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6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7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8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7"/>
  <sheetViews>
    <sheetView zoomScale="70" zoomScaleNormal="70" workbookViewId="0">
      <pane xSplit="2" ySplit="27" topLeftCell="C238" activePane="bottomRight" state="frozen"/>
      <selection pane="topRight" activeCell="C1" sqref="C1"/>
      <selection pane="bottomLeft" activeCell="A6" sqref="A6"/>
      <selection pane="bottomRight" activeCell="E21" sqref="E21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121">
        <v>0.2</v>
      </c>
      <c r="Q1" s="113">
        <v>0.5</v>
      </c>
      <c r="R1" s="5"/>
    </row>
    <row r="2" spans="1:156" ht="15.75" thickBot="1" x14ac:dyDescent="0.3">
      <c r="B2" s="52">
        <f>SUM(C2:O2)</f>
        <v>38497.424158966925</v>
      </c>
      <c r="C2" s="53">
        <f>SUMSQ(AI28:AI228)</f>
        <v>4808.907856850622</v>
      </c>
      <c r="D2" s="54">
        <f t="shared" ref="D2:P2" si="0">SUMSQ(AJ28:AJ228)</f>
        <v>3000.4310934244477</v>
      </c>
      <c r="E2" s="54">
        <f t="shared" si="0"/>
        <v>2926.9945434766787</v>
      </c>
      <c r="F2" s="54">
        <f t="shared" si="0"/>
        <v>2826.71485393597</v>
      </c>
      <c r="G2" s="54">
        <f t="shared" si="0"/>
        <v>2322.1872715042605</v>
      </c>
      <c r="H2" s="54">
        <f t="shared" si="0"/>
        <v>2644.6863699001715</v>
      </c>
      <c r="I2" s="54">
        <f t="shared" si="0"/>
        <v>2835.6279678423325</v>
      </c>
      <c r="J2" s="54">
        <f t="shared" si="0"/>
        <v>2102.140989404189</v>
      </c>
      <c r="K2" s="54">
        <f t="shared" si="0"/>
        <v>2103.5955159086739</v>
      </c>
      <c r="L2" s="54">
        <f t="shared" si="0"/>
        <v>2809.105251221607</v>
      </c>
      <c r="M2" s="54">
        <f t="shared" si="0"/>
        <v>3313.7317890342561</v>
      </c>
      <c r="N2" s="54">
        <f t="shared" si="0"/>
        <v>3511.43702654752</v>
      </c>
      <c r="O2" s="55">
        <f t="shared" si="0"/>
        <v>3291.8636299161954</v>
      </c>
      <c r="P2" s="128">
        <f t="shared" si="0"/>
        <v>3638.2373085631111</v>
      </c>
      <c r="Q2" s="129">
        <f>SUMSQ(AW28:AW228)</f>
        <v>3712.1520850018692</v>
      </c>
      <c r="R2" s="5"/>
      <c r="T2" s="130" t="s">
        <v>74</v>
      </c>
      <c r="U2" s="130"/>
      <c r="V2" s="130"/>
      <c r="W2" s="130"/>
      <c r="X2" s="130"/>
      <c r="Z2" s="130" t="s">
        <v>75</v>
      </c>
      <c r="AA2" s="130"/>
      <c r="AB2" s="130"/>
      <c r="AC2" s="130"/>
      <c r="AD2" s="130"/>
    </row>
    <row r="3" spans="1:156" x14ac:dyDescent="0.25">
      <c r="A3" s="135" t="s">
        <v>2</v>
      </c>
      <c r="B3" s="48" t="s">
        <v>41</v>
      </c>
      <c r="C3" s="60">
        <v>1959.3212098568767</v>
      </c>
      <c r="D3" s="61">
        <v>1925.0366838605321</v>
      </c>
      <c r="E3" s="61">
        <v>1971.7930429341957</v>
      </c>
      <c r="F3" s="61">
        <v>1873.4985468944708</v>
      </c>
      <c r="G3" s="61">
        <v>1815.6265974593393</v>
      </c>
      <c r="H3" s="61">
        <v>1795.8951514398234</v>
      </c>
      <c r="I3" s="61">
        <v>1736.3951394769635</v>
      </c>
      <c r="J3" s="61">
        <v>1776.4561737974814</v>
      </c>
      <c r="K3" s="61">
        <v>1763.9893162484429</v>
      </c>
      <c r="L3" s="61">
        <v>1821.7850333835511</v>
      </c>
      <c r="M3" s="61">
        <v>1800.0902276580894</v>
      </c>
      <c r="N3" s="61">
        <v>1829.6486772656203</v>
      </c>
      <c r="O3" s="81">
        <v>1876.46417496085</v>
      </c>
      <c r="P3" s="122">
        <v>1743.1071373938757</v>
      </c>
      <c r="Q3" s="114">
        <v>1183.0681514991918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6"/>
      <c r="B4" s="40" t="s">
        <v>42</v>
      </c>
      <c r="C4" s="62">
        <v>1220.8887248808221</v>
      </c>
      <c r="D4" s="63">
        <v>1343.0051776041862</v>
      </c>
      <c r="E4" s="63">
        <v>1388.9660807274904</v>
      </c>
      <c r="F4" s="63">
        <v>1303.5824878340047</v>
      </c>
      <c r="G4" s="63">
        <v>1277.6377467797051</v>
      </c>
      <c r="H4" s="63">
        <v>1212.0289588090241</v>
      </c>
      <c r="I4" s="63">
        <v>1185.4048397702609</v>
      </c>
      <c r="J4" s="63">
        <v>1176.5460369338368</v>
      </c>
      <c r="K4" s="63">
        <v>1179.6445103260746</v>
      </c>
      <c r="L4" s="63">
        <v>1237.1291670760427</v>
      </c>
      <c r="M4" s="63">
        <v>1227.9426598591624</v>
      </c>
      <c r="N4" s="63">
        <v>1240.4991696233828</v>
      </c>
      <c r="O4" s="82">
        <v>1269.1936729880595</v>
      </c>
      <c r="P4" s="123">
        <v>1143.8990099272639</v>
      </c>
      <c r="Q4" s="115">
        <v>765.63829817810552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6"/>
      <c r="B5" s="40" t="s">
        <v>43</v>
      </c>
      <c r="C5" s="62">
        <v>44.79675467689912</v>
      </c>
      <c r="D5" s="63">
        <v>48.192083525281191</v>
      </c>
      <c r="E5" s="63">
        <v>100.10393776963382</v>
      </c>
      <c r="F5" s="63">
        <v>140.1468540615038</v>
      </c>
      <c r="G5" s="63">
        <v>173.73028419074629</v>
      </c>
      <c r="H5" s="63">
        <v>194.97203449553368</v>
      </c>
      <c r="I5" s="63">
        <v>224.75611329017562</v>
      </c>
      <c r="J5" s="63">
        <v>231.04567995881962</v>
      </c>
      <c r="K5" s="63">
        <v>259.13176965733481</v>
      </c>
      <c r="L5" s="63">
        <v>300.23416723756071</v>
      </c>
      <c r="M5" s="63">
        <v>323.26513992670925</v>
      </c>
      <c r="N5" s="63">
        <v>356.49385151762846</v>
      </c>
      <c r="O5" s="82">
        <v>389.54876071829528</v>
      </c>
      <c r="P5" s="123">
        <v>562.33240941325425</v>
      </c>
      <c r="Q5" s="115">
        <v>1126.1355973837663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37"/>
      <c r="B6" s="49" t="s">
        <v>44</v>
      </c>
      <c r="C6" s="64">
        <v>2.1359174895466682</v>
      </c>
      <c r="D6" s="65">
        <v>20.198628117373229</v>
      </c>
      <c r="E6" s="65">
        <v>49.75257004779381</v>
      </c>
      <c r="F6" s="65">
        <v>69.704198103726256</v>
      </c>
      <c r="G6" s="65">
        <v>90.111262474191378</v>
      </c>
      <c r="H6" s="65">
        <v>102.30509840425367</v>
      </c>
      <c r="I6" s="65">
        <v>117.40876122078002</v>
      </c>
      <c r="J6" s="65">
        <v>125.58439691146377</v>
      </c>
      <c r="K6" s="65">
        <v>139.55988767395658</v>
      </c>
      <c r="L6" s="65">
        <v>161.32846414074203</v>
      </c>
      <c r="M6" s="65">
        <v>180.18403083876109</v>
      </c>
      <c r="N6" s="65">
        <v>211.55190648919589</v>
      </c>
      <c r="O6" s="83">
        <v>220.08763091262938</v>
      </c>
      <c r="P6" s="124">
        <v>325.05673229651899</v>
      </c>
      <c r="Q6" s="116">
        <v>654.94186801079513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ht="15.75" thickBot="1" x14ac:dyDescent="0.3">
      <c r="A7" s="135" t="s">
        <v>3</v>
      </c>
      <c r="B7" s="50" t="s">
        <v>41</v>
      </c>
      <c r="C7" s="63">
        <v>54.911388261379763</v>
      </c>
      <c r="D7" s="63">
        <v>54.5932149197385</v>
      </c>
      <c r="E7" s="63">
        <v>54.51682161658286</v>
      </c>
      <c r="F7" s="63">
        <v>53.562367167199561</v>
      </c>
      <c r="G7" s="63">
        <v>53.394167808152972</v>
      </c>
      <c r="H7" s="63">
        <v>53.361357261619034</v>
      </c>
      <c r="I7" s="63">
        <v>53.978783183145573</v>
      </c>
      <c r="J7" s="63">
        <v>54.195284878515039</v>
      </c>
      <c r="K7" s="63">
        <v>54.091700910160924</v>
      </c>
      <c r="L7" s="63">
        <v>53.826014286895834</v>
      </c>
      <c r="M7" s="63">
        <v>54.849891778667619</v>
      </c>
      <c r="N7" s="63">
        <v>54.004454037220562</v>
      </c>
      <c r="O7" s="81">
        <v>54.438649485170195</v>
      </c>
      <c r="P7" s="122">
        <v>54.569993730227871</v>
      </c>
      <c r="Q7" s="114">
        <v>53.31485258853003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x14ac:dyDescent="0.25">
      <c r="A8" s="136"/>
      <c r="B8" s="45" t="s">
        <v>39</v>
      </c>
      <c r="C8" s="74">
        <f>C$7 + ($O8 - $O$7)*C$20 + ($O8 - $O$7)*($O8 - $O$7)*ABS(C$21)</f>
        <v>75.736713995077352</v>
      </c>
      <c r="D8" s="75">
        <f t="shared" ref="D8:N8" si="1">D$7 + ($O8 - $O$7)*D$20 + ($O8 - $O$7)*($O8 - $O$7)*ABS(D$21)</f>
        <v>75.579195798437254</v>
      </c>
      <c r="E8" s="75">
        <f t="shared" si="1"/>
        <v>75.417889696113875</v>
      </c>
      <c r="F8" s="75">
        <f t="shared" si="1"/>
        <v>74.603099662815282</v>
      </c>
      <c r="G8" s="75">
        <f t="shared" si="1"/>
        <v>74.356837298181901</v>
      </c>
      <c r="H8" s="75">
        <f t="shared" si="1"/>
        <v>74.241317857660988</v>
      </c>
      <c r="I8" s="75">
        <f t="shared" si="1"/>
        <v>74.376584965232951</v>
      </c>
      <c r="J8" s="75">
        <f t="shared" si="1"/>
        <v>75.030811266177423</v>
      </c>
      <c r="K8" s="75">
        <f t="shared" si="1"/>
        <v>75.287947472328582</v>
      </c>
      <c r="L8" s="75">
        <f t="shared" si="1"/>
        <v>75.354572115278998</v>
      </c>
      <c r="M8" s="75">
        <f t="shared" si="1"/>
        <v>76.3933559486523</v>
      </c>
      <c r="N8" s="76">
        <f t="shared" si="1"/>
        <v>75.673440611389665</v>
      </c>
      <c r="O8" s="82">
        <v>76.223633262664251</v>
      </c>
      <c r="P8" s="123">
        <v>76.516943151703558</v>
      </c>
      <c r="Q8" s="115">
        <v>75.414094639831305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6"/>
      <c r="B9" s="45" t="s">
        <v>51</v>
      </c>
      <c r="C9" s="66">
        <f t="shared" ref="C9:N10" si="2">C$7 + ($O9 - $O$7)*C$20 + ($O9 - $O$7)*($O9 - $O$7)*ABS(C$21)</f>
        <v>109.73803375117279</v>
      </c>
      <c r="D9" s="67">
        <f t="shared" si="2"/>
        <v>109.87011082403914</v>
      </c>
      <c r="E9" s="67">
        <f t="shared" si="2"/>
        <v>109.58734632129331</v>
      </c>
      <c r="F9" s="67">
        <f t="shared" si="2"/>
        <v>109.23913051257111</v>
      </c>
      <c r="G9" s="67">
        <f t="shared" si="2"/>
        <v>109.03524807061622</v>
      </c>
      <c r="H9" s="67">
        <f t="shared" si="2"/>
        <v>108.50701350818281</v>
      </c>
      <c r="I9" s="67">
        <f t="shared" si="2"/>
        <v>108.27103387711914</v>
      </c>
      <c r="J9" s="67">
        <f t="shared" si="2"/>
        <v>109.63039136393023</v>
      </c>
      <c r="K9" s="67">
        <f t="shared" si="2"/>
        <v>110.5639652923816</v>
      </c>
      <c r="L9" s="67">
        <f t="shared" si="2"/>
        <v>110.9537935928883</v>
      </c>
      <c r="M9" s="67">
        <f t="shared" si="2"/>
        <v>111.99512188751751</v>
      </c>
      <c r="N9" s="77">
        <f t="shared" si="2"/>
        <v>111.32569662045823</v>
      </c>
      <c r="O9" s="82">
        <v>111.79177797126617</v>
      </c>
      <c r="P9" s="123">
        <v>112.72417892267616</v>
      </c>
      <c r="Q9" s="115">
        <v>114.49541100070783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37"/>
      <c r="B10" s="46" t="s">
        <v>52</v>
      </c>
      <c r="C10" s="66">
        <f t="shared" si="2"/>
        <v>136.09710654602227</v>
      </c>
      <c r="D10" s="67">
        <f t="shared" si="2"/>
        <v>136.4769843923485</v>
      </c>
      <c r="E10" s="67">
        <f t="shared" si="2"/>
        <v>136.11472196025181</v>
      </c>
      <c r="F10" s="67">
        <f t="shared" si="2"/>
        <v>136.33180602088376</v>
      </c>
      <c r="G10" s="67">
        <f t="shared" si="2"/>
        <v>136.30572731248299</v>
      </c>
      <c r="H10" s="67">
        <f t="shared" si="2"/>
        <v>135.22054824098453</v>
      </c>
      <c r="I10" s="67">
        <f t="shared" si="2"/>
        <v>135.05178733371733</v>
      </c>
      <c r="J10" s="67">
        <f t="shared" si="2"/>
        <v>136.94964809126142</v>
      </c>
      <c r="K10" s="67">
        <f t="shared" si="2"/>
        <v>138.48229531972012</v>
      </c>
      <c r="L10" s="67">
        <f t="shared" si="2"/>
        <v>138.93546477782516</v>
      </c>
      <c r="M10" s="67">
        <f t="shared" si="2"/>
        <v>139.96016569439865</v>
      </c>
      <c r="N10" s="77">
        <f t="shared" si="2"/>
        <v>139.19806244718691</v>
      </c>
      <c r="O10" s="83">
        <v>139.36551105801507</v>
      </c>
      <c r="P10" s="124">
        <v>140.91504091612401</v>
      </c>
      <c r="Q10" s="116">
        <v>142.53216213844891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5" t="s">
        <v>4</v>
      </c>
      <c r="B11" s="47" t="s">
        <v>38</v>
      </c>
      <c r="C11" s="68">
        <f>$P11*C$19</f>
        <v>7.4328782249016108</v>
      </c>
      <c r="D11" s="69">
        <f t="shared" ref="D11:O11" si="3">$P11*D$19</f>
        <v>7.3383050498757996</v>
      </c>
      <c r="E11" s="69">
        <f t="shared" si="3"/>
        <v>7.1847016752238044</v>
      </c>
      <c r="F11" s="69">
        <f t="shared" si="3"/>
        <v>6.9400710341390015</v>
      </c>
      <c r="G11" s="69">
        <f t="shared" si="3"/>
        <v>6.7907113465620759</v>
      </c>
      <c r="H11" s="69">
        <f t="shared" si="3"/>
        <v>6.6701712564733988</v>
      </c>
      <c r="I11" s="69">
        <f t="shared" si="3"/>
        <v>6.4973478992158364</v>
      </c>
      <c r="J11" s="69">
        <f t="shared" si="3"/>
        <v>6.668212617779198</v>
      </c>
      <c r="K11" s="69">
        <f t="shared" si="3"/>
        <v>6.7506999702244617</v>
      </c>
      <c r="L11" s="69">
        <f t="shared" si="3"/>
        <v>6.7793205683093314</v>
      </c>
      <c r="M11" s="69">
        <f t="shared" si="3"/>
        <v>6.6286369193876187</v>
      </c>
      <c r="N11" s="69">
        <f t="shared" si="3"/>
        <v>6.7970469878876187</v>
      </c>
      <c r="O11" s="78">
        <f t="shared" si="3"/>
        <v>6.9104487065311586</v>
      </c>
      <c r="P11" s="125">
        <v>6.6564534361224341</v>
      </c>
      <c r="Q11" s="117">
        <v>5.6030909397004658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x14ac:dyDescent="0.25">
      <c r="A12" s="136"/>
      <c r="B12" s="45" t="s">
        <v>39</v>
      </c>
      <c r="C12" s="70">
        <f t="shared" ref="C12:O14" si="4">$P12*C$19</f>
        <v>7.1360898375654234</v>
      </c>
      <c r="D12" s="71">
        <f t="shared" si="4"/>
        <v>7.0452928874758882</v>
      </c>
      <c r="E12" s="71">
        <f t="shared" si="4"/>
        <v>6.8978227624847888</v>
      </c>
      <c r="F12" s="71">
        <f t="shared" si="4"/>
        <v>6.6629600109393765</v>
      </c>
      <c r="G12" s="71">
        <f t="shared" si="4"/>
        <v>6.5195641262753634</v>
      </c>
      <c r="H12" s="71">
        <f t="shared" si="4"/>
        <v>6.403837097542505</v>
      </c>
      <c r="I12" s="71">
        <f t="shared" si="4"/>
        <v>6.237914427198211</v>
      </c>
      <c r="J12" s="71">
        <f t="shared" si="4"/>
        <v>6.4019566655943096</v>
      </c>
      <c r="K12" s="71">
        <f t="shared" si="4"/>
        <v>6.4811503695272314</v>
      </c>
      <c r="L12" s="71">
        <f t="shared" si="4"/>
        <v>6.5086281719287618</v>
      </c>
      <c r="M12" s="71">
        <f t="shared" si="4"/>
        <v>6.3639611905493183</v>
      </c>
      <c r="N12" s="71">
        <f t="shared" si="4"/>
        <v>6.5256467909322655</v>
      </c>
      <c r="O12" s="79">
        <f t="shared" si="4"/>
        <v>6.634520477206781</v>
      </c>
      <c r="P12" s="111">
        <v>6.3906670178724099</v>
      </c>
      <c r="Q12" s="118">
        <v>5.5082081006937678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36"/>
      <c r="B13" s="45" t="s">
        <v>51</v>
      </c>
      <c r="C13" s="70">
        <f t="shared" si="4"/>
        <v>5.4419055051266056</v>
      </c>
      <c r="D13" s="71">
        <f t="shared" si="4"/>
        <v>5.3726647256818332</v>
      </c>
      <c r="E13" s="71">
        <f t="shared" si="4"/>
        <v>5.2602055914363257</v>
      </c>
      <c r="F13" s="71">
        <f t="shared" si="4"/>
        <v>5.0811017783290335</v>
      </c>
      <c r="G13" s="71">
        <f t="shared" si="4"/>
        <v>4.971749616020519</v>
      </c>
      <c r="H13" s="71">
        <f t="shared" si="4"/>
        <v>4.8834974262235162</v>
      </c>
      <c r="I13" s="71">
        <f t="shared" si="4"/>
        <v>4.756966578977349</v>
      </c>
      <c r="J13" s="71">
        <f t="shared" si="4"/>
        <v>4.8820634290060161</v>
      </c>
      <c r="K13" s="71">
        <f t="shared" si="4"/>
        <v>4.9424556974911011</v>
      </c>
      <c r="L13" s="71">
        <f t="shared" si="4"/>
        <v>4.9634099746318556</v>
      </c>
      <c r="M13" s="71">
        <f t="shared" si="4"/>
        <v>4.8530884876132134</v>
      </c>
      <c r="N13" s="71">
        <f t="shared" si="4"/>
        <v>4.9763881907912557</v>
      </c>
      <c r="O13" s="79">
        <f t="shared" si="4"/>
        <v>5.0594140951992701</v>
      </c>
      <c r="P13" s="111">
        <v>4.8734540648462028</v>
      </c>
      <c r="Q13" s="118">
        <v>6.2449388933390635</v>
      </c>
    </row>
    <row r="14" spans="1:156" ht="15.75" thickBot="1" x14ac:dyDescent="0.3">
      <c r="A14" s="137"/>
      <c r="B14" s="46" t="s">
        <v>52</v>
      </c>
      <c r="C14" s="72">
        <f t="shared" si="4"/>
        <v>4.5894925658368217</v>
      </c>
      <c r="D14" s="73">
        <f t="shared" si="4"/>
        <v>4.5310975712498776</v>
      </c>
      <c r="E14" s="73">
        <f t="shared" si="4"/>
        <v>4.4362538882616347</v>
      </c>
      <c r="F14" s="73">
        <f t="shared" si="4"/>
        <v>4.2852046614798445</v>
      </c>
      <c r="G14" s="73">
        <f t="shared" si="4"/>
        <v>4.1929812784203042</v>
      </c>
      <c r="H14" s="73">
        <f t="shared" si="4"/>
        <v>4.1185527958583421</v>
      </c>
      <c r="I14" s="73">
        <f t="shared" si="4"/>
        <v>4.0118415745337055</v>
      </c>
      <c r="J14" s="73">
        <f t="shared" si="4"/>
        <v>4.1173434180837836</v>
      </c>
      <c r="K14" s="73">
        <f t="shared" si="4"/>
        <v>4.1682759208597329</v>
      </c>
      <c r="L14" s="73">
        <f t="shared" si="4"/>
        <v>4.1859479475182964</v>
      </c>
      <c r="M14" s="73">
        <f t="shared" si="4"/>
        <v>4.0929070734996023</v>
      </c>
      <c r="N14" s="73">
        <f t="shared" si="4"/>
        <v>4.1968932729241262</v>
      </c>
      <c r="O14" s="80">
        <f t="shared" si="4"/>
        <v>4.2669141085842623</v>
      </c>
      <c r="P14" s="126">
        <v>4.1100826134316586</v>
      </c>
      <c r="Q14" s="119">
        <v>4.9334574973202976</v>
      </c>
    </row>
    <row r="15" spans="1:156" x14ac:dyDescent="0.25">
      <c r="A15" s="135" t="s">
        <v>40</v>
      </c>
      <c r="B15" s="44" t="s">
        <v>38</v>
      </c>
      <c r="C15" s="68">
        <f>$P15</f>
        <v>-2.6732816369031576</v>
      </c>
      <c r="D15" s="69">
        <f t="shared" ref="D15:O15" si="5">$P15</f>
        <v>-2.6732816369031576</v>
      </c>
      <c r="E15" s="69">
        <f t="shared" si="5"/>
        <v>-2.6732816369031576</v>
      </c>
      <c r="F15" s="69">
        <f t="shared" si="5"/>
        <v>-2.6732816369031576</v>
      </c>
      <c r="G15" s="69">
        <f t="shared" si="5"/>
        <v>-2.6732816369031576</v>
      </c>
      <c r="H15" s="69">
        <f t="shared" si="5"/>
        <v>-2.6732816369031576</v>
      </c>
      <c r="I15" s="69">
        <f t="shared" si="5"/>
        <v>-2.6732816369031576</v>
      </c>
      <c r="J15" s="69">
        <f t="shared" si="5"/>
        <v>-2.6732816369031576</v>
      </c>
      <c r="K15" s="69">
        <f t="shared" si="5"/>
        <v>-2.6732816369031576</v>
      </c>
      <c r="L15" s="69">
        <f t="shared" si="5"/>
        <v>-2.6732816369031576</v>
      </c>
      <c r="M15" s="69">
        <f t="shared" si="5"/>
        <v>-2.6732816369031576</v>
      </c>
      <c r="N15" s="69">
        <f t="shared" si="5"/>
        <v>-2.6732816369031576</v>
      </c>
      <c r="O15" s="69">
        <f t="shared" si="5"/>
        <v>-2.6732816369031576</v>
      </c>
      <c r="P15" s="111">
        <v>-2.6732816369031576</v>
      </c>
      <c r="Q15" s="118">
        <v>-2.6378160803125752</v>
      </c>
    </row>
    <row r="16" spans="1:156" x14ac:dyDescent="0.25">
      <c r="A16" s="136"/>
      <c r="B16" s="45" t="s">
        <v>39</v>
      </c>
      <c r="C16" s="70">
        <f t="shared" ref="C16:O18" si="6">$P16</f>
        <v>-3.4363396301413407</v>
      </c>
      <c r="D16" s="71">
        <f t="shared" si="6"/>
        <v>-3.4363396301413407</v>
      </c>
      <c r="E16" s="71">
        <f t="shared" si="6"/>
        <v>-3.4363396301413407</v>
      </c>
      <c r="F16" s="71">
        <f t="shared" si="6"/>
        <v>-3.4363396301413407</v>
      </c>
      <c r="G16" s="71">
        <f t="shared" si="6"/>
        <v>-3.4363396301413407</v>
      </c>
      <c r="H16" s="71">
        <f t="shared" si="6"/>
        <v>-3.4363396301413407</v>
      </c>
      <c r="I16" s="71">
        <f t="shared" si="6"/>
        <v>-3.4363396301413407</v>
      </c>
      <c r="J16" s="71">
        <f t="shared" si="6"/>
        <v>-3.4363396301413407</v>
      </c>
      <c r="K16" s="71">
        <f t="shared" si="6"/>
        <v>-3.4363396301413407</v>
      </c>
      <c r="L16" s="71">
        <f t="shared" si="6"/>
        <v>-3.4363396301413407</v>
      </c>
      <c r="M16" s="71">
        <f t="shared" si="6"/>
        <v>-3.4363396301413407</v>
      </c>
      <c r="N16" s="71">
        <f t="shared" si="6"/>
        <v>-3.4363396301413407</v>
      </c>
      <c r="O16" s="71">
        <f t="shared" si="6"/>
        <v>-3.4363396301413407</v>
      </c>
      <c r="P16" s="111">
        <v>-3.4363396301413407</v>
      </c>
      <c r="Q16" s="118">
        <v>-3.333223762820885</v>
      </c>
      <c r="R16" s="5"/>
    </row>
    <row r="17" spans="1:273" x14ac:dyDescent="0.25">
      <c r="A17" s="136"/>
      <c r="B17" s="45" t="s">
        <v>51</v>
      </c>
      <c r="C17" s="70">
        <f t="shared" si="6"/>
        <v>-1.8996725685287887</v>
      </c>
      <c r="D17" s="71">
        <f t="shared" si="6"/>
        <v>-1.8996725685287887</v>
      </c>
      <c r="E17" s="71">
        <f t="shared" si="6"/>
        <v>-1.8996725685287887</v>
      </c>
      <c r="F17" s="71">
        <f t="shared" si="6"/>
        <v>-1.8996725685287887</v>
      </c>
      <c r="G17" s="71">
        <f t="shared" si="6"/>
        <v>-1.8996725685287887</v>
      </c>
      <c r="H17" s="71">
        <f t="shared" si="6"/>
        <v>-1.8996725685287887</v>
      </c>
      <c r="I17" s="71">
        <f t="shared" si="6"/>
        <v>-1.8996725685287887</v>
      </c>
      <c r="J17" s="71">
        <f t="shared" si="6"/>
        <v>-1.8996725685287887</v>
      </c>
      <c r="K17" s="71">
        <f t="shared" si="6"/>
        <v>-1.8996725685287887</v>
      </c>
      <c r="L17" s="71">
        <f t="shared" si="6"/>
        <v>-1.8996725685287887</v>
      </c>
      <c r="M17" s="71">
        <f t="shared" si="6"/>
        <v>-1.8996725685287887</v>
      </c>
      <c r="N17" s="71">
        <f t="shared" si="6"/>
        <v>-1.8996725685287887</v>
      </c>
      <c r="O17" s="71">
        <f t="shared" si="6"/>
        <v>-1.8996725685287887</v>
      </c>
      <c r="P17" s="111">
        <v>-1.8996725685287887</v>
      </c>
      <c r="Q17" s="118">
        <v>-2.5476037006660914</v>
      </c>
      <c r="R17" s="102"/>
      <c r="T17" s="41"/>
    </row>
    <row r="18" spans="1:273" ht="15.75" thickBot="1" x14ac:dyDescent="0.3">
      <c r="A18" s="137"/>
      <c r="B18" s="46" t="s">
        <v>52</v>
      </c>
      <c r="C18" s="72">
        <f t="shared" si="6"/>
        <v>-1.2240198330818008</v>
      </c>
      <c r="D18" s="73">
        <f t="shared" si="6"/>
        <v>-1.2240198330818008</v>
      </c>
      <c r="E18" s="73">
        <f t="shared" si="6"/>
        <v>-1.2240198330818008</v>
      </c>
      <c r="F18" s="73">
        <f t="shared" si="6"/>
        <v>-1.2240198330818008</v>
      </c>
      <c r="G18" s="73">
        <f t="shared" si="6"/>
        <v>-1.2240198330818008</v>
      </c>
      <c r="H18" s="73">
        <f t="shared" si="6"/>
        <v>-1.2240198330818008</v>
      </c>
      <c r="I18" s="73">
        <f t="shared" si="6"/>
        <v>-1.2240198330818008</v>
      </c>
      <c r="J18" s="73">
        <f t="shared" si="6"/>
        <v>-1.2240198330818008</v>
      </c>
      <c r="K18" s="73">
        <f t="shared" si="6"/>
        <v>-1.2240198330818008</v>
      </c>
      <c r="L18" s="73">
        <f t="shared" si="6"/>
        <v>-1.2240198330818008</v>
      </c>
      <c r="M18" s="73">
        <f t="shared" si="6"/>
        <v>-1.2240198330818008</v>
      </c>
      <c r="N18" s="73">
        <f t="shared" si="6"/>
        <v>-1.2240198330818008</v>
      </c>
      <c r="O18" s="73">
        <f t="shared" si="6"/>
        <v>-1.2240198330818008</v>
      </c>
      <c r="P18" s="126">
        <v>-1.2240198330818008</v>
      </c>
      <c r="Q18" s="119">
        <v>-1.6119665045333367</v>
      </c>
      <c r="R18" s="102"/>
    </row>
    <row r="19" spans="1:273" ht="15.75" thickBot="1" x14ac:dyDescent="0.3">
      <c r="A19" s="40"/>
      <c r="B19" s="40"/>
      <c r="C19" s="56">
        <v>1.1166424126946894</v>
      </c>
      <c r="D19" s="57">
        <v>1.1024346703986805</v>
      </c>
      <c r="E19" s="57">
        <v>1.0793588123421305</v>
      </c>
      <c r="F19" s="57">
        <v>1.0426079143703562</v>
      </c>
      <c r="G19" s="57">
        <v>1.0201695860608093</v>
      </c>
      <c r="H19" s="57">
        <v>1.002060830212756</v>
      </c>
      <c r="I19" s="57">
        <v>0.97609755128110964</v>
      </c>
      <c r="J19" s="57">
        <v>1.0017665836273939</v>
      </c>
      <c r="K19" s="57">
        <v>1.0141586709809434</v>
      </c>
      <c r="L19" s="57">
        <v>1.0184583477321627</v>
      </c>
      <c r="M19" s="57">
        <v>0.99582112051083171</v>
      </c>
      <c r="N19" s="57">
        <v>1.0211213904092273</v>
      </c>
      <c r="O19" s="103">
        <v>1.0381577476423667</v>
      </c>
      <c r="P19" s="42"/>
      <c r="R19" s="102"/>
      <c r="S19" s="20"/>
      <c r="T19" s="43"/>
      <c r="U19" s="43"/>
      <c r="V19" s="43"/>
      <c r="W19" s="43"/>
    </row>
    <row r="20" spans="1:273" ht="15.75" thickBot="1" x14ac:dyDescent="0.3">
      <c r="A20" s="40"/>
      <c r="B20" s="40"/>
      <c r="C20" s="105">
        <v>0.95594864547074476</v>
      </c>
      <c r="D20" s="104">
        <v>0.96303173756204263</v>
      </c>
      <c r="E20" s="104">
        <v>0.9589505232935559</v>
      </c>
      <c r="F20" s="104">
        <v>0.96281408869705676</v>
      </c>
      <c r="G20" s="104">
        <v>0.95741707062552373</v>
      </c>
      <c r="H20" s="104">
        <v>0.95658583973204458</v>
      </c>
      <c r="I20" s="104">
        <v>0.93001099339388582</v>
      </c>
      <c r="J20" s="104">
        <v>0.95020580016464773</v>
      </c>
      <c r="K20" s="104">
        <v>0.96582964518403625</v>
      </c>
      <c r="L20" s="104">
        <v>0.98342635674571444</v>
      </c>
      <c r="M20" s="104">
        <v>0.98434333697732856</v>
      </c>
      <c r="N20" s="104">
        <v>0.99175460912501956</v>
      </c>
      <c r="O20" s="106">
        <v>1</v>
      </c>
      <c r="P20" s="127"/>
      <c r="Q20" s="20"/>
    </row>
    <row r="21" spans="1:273" ht="15.75" thickBot="1" x14ac:dyDescent="0.3">
      <c r="A21" s="40"/>
      <c r="B21" s="40" t="s">
        <v>59</v>
      </c>
      <c r="C21" s="106">
        <v>0</v>
      </c>
      <c r="D21" s="104">
        <v>-1.3380304401248432E-5</v>
      </c>
      <c r="E21" s="104">
        <v>2.1801099622715452E-5</v>
      </c>
      <c r="F21" s="104">
        <v>1.3873830971354801E-4</v>
      </c>
      <c r="G21" s="104">
        <v>2.2199189422967758E-4</v>
      </c>
      <c r="H21" s="104">
        <v>8.5871974885848675E-5</v>
      </c>
      <c r="I21" s="104">
        <v>2.8978418607507458E-4</v>
      </c>
      <c r="J21" s="104">
        <v>2.8510866979688122E-4</v>
      </c>
      <c r="K21" s="104">
        <v>3.2799865155111056E-4</v>
      </c>
      <c r="L21" s="104">
        <v>2.2046732634761372E-4</v>
      </c>
      <c r="M21" s="104">
        <v>2.0978419828279225E-4</v>
      </c>
      <c r="N21" s="104">
        <v>1.3407173351780049E-4</v>
      </c>
      <c r="O21" s="106">
        <v>0</v>
      </c>
      <c r="P21" s="127"/>
      <c r="Q21" s="20"/>
    </row>
    <row r="22" spans="1:273" ht="15" customHeight="1" x14ac:dyDescent="0.25">
      <c r="A22" s="138" t="s">
        <v>50</v>
      </c>
      <c r="B22" s="50" t="s">
        <v>38</v>
      </c>
      <c r="C22" s="15">
        <f>C5/(C3*$P22 + C5)</f>
        <v>1.7409427159556391E-2</v>
      </c>
      <c r="D22" s="15">
        <f t="shared" ref="D22:O23" si="7">D5/(D3*$P22 + D5)</f>
        <v>1.9031057710420397E-2</v>
      </c>
      <c r="E22" s="15">
        <f t="shared" si="7"/>
        <v>3.785316205542355E-2</v>
      </c>
      <c r="F22" s="15">
        <f t="shared" si="7"/>
        <v>5.4793336083231899E-2</v>
      </c>
      <c r="G22" s="15">
        <f t="shared" si="7"/>
        <v>6.9032631393765045E-2</v>
      </c>
      <c r="H22" s="15">
        <f t="shared" si="7"/>
        <v>7.7603278909247259E-2</v>
      </c>
      <c r="I22" s="15">
        <f t="shared" si="7"/>
        <v>9.1163251473593096E-2</v>
      </c>
      <c r="J22" s="15">
        <f t="shared" si="7"/>
        <v>9.1560918363073535E-2</v>
      </c>
      <c r="K22" s="15">
        <f t="shared" si="7"/>
        <v>0.10220515335471334</v>
      </c>
      <c r="L22" s="15">
        <f t="shared" si="7"/>
        <v>0.11324929390015639</v>
      </c>
      <c r="M22" s="15">
        <f t="shared" si="7"/>
        <v>0.12216541199657903</v>
      </c>
      <c r="N22" s="15">
        <f t="shared" si="7"/>
        <v>0.13118459168825736</v>
      </c>
      <c r="O22" s="16">
        <f t="shared" si="7"/>
        <v>0.13858190184646713</v>
      </c>
      <c r="P22" s="14">
        <f>(1 - P$1) / P$1 * (P5/P3)</f>
        <v>1.2904138761177903</v>
      </c>
      <c r="Q22" s="120">
        <f>(1 - Q$1) / Q$1 * (Q5/Q3)</f>
        <v>0.95187719824654204</v>
      </c>
      <c r="R22" s="140" t="s">
        <v>70</v>
      </c>
      <c r="CC22" s="109">
        <v>0.01</v>
      </c>
      <c r="CS22" s="109">
        <v>0.01</v>
      </c>
      <c r="DI22" s="109">
        <v>0.01</v>
      </c>
    </row>
    <row r="23" spans="1:273" ht="15.75" thickBot="1" x14ac:dyDescent="0.3">
      <c r="A23" s="139"/>
      <c r="B23" s="51" t="s">
        <v>39</v>
      </c>
      <c r="C23" s="58">
        <f>C6/(C4*$P23 + C6)</f>
        <v>1.5367704187998199E-3</v>
      </c>
      <c r="D23" s="58">
        <f t="shared" si="7"/>
        <v>1.305882143847099E-2</v>
      </c>
      <c r="E23" s="58">
        <f t="shared" si="7"/>
        <v>3.0550450610244185E-2</v>
      </c>
      <c r="F23" s="58">
        <f t="shared" si="7"/>
        <v>4.4928787678811269E-2</v>
      </c>
      <c r="G23" s="58">
        <f t="shared" si="7"/>
        <v>5.8424501623969977E-2</v>
      </c>
      <c r="H23" s="58">
        <f t="shared" si="7"/>
        <v>6.9126338089883152E-2</v>
      </c>
      <c r="I23" s="58">
        <f t="shared" si="7"/>
        <v>8.0152686220328187E-2</v>
      </c>
      <c r="J23" s="58">
        <f t="shared" si="7"/>
        <v>8.5845021797356827E-2</v>
      </c>
      <c r="K23" s="58">
        <f t="shared" si="7"/>
        <v>9.4270635737556008E-2</v>
      </c>
      <c r="L23" s="58">
        <f t="shared" si="7"/>
        <v>0.10291912361293069</v>
      </c>
      <c r="M23" s="58">
        <f t="shared" si="7"/>
        <v>0.11433430624794579</v>
      </c>
      <c r="N23" s="58">
        <f t="shared" si="7"/>
        <v>0.13046030924770449</v>
      </c>
      <c r="O23" s="59">
        <f t="shared" si="7"/>
        <v>0.13236504327369455</v>
      </c>
      <c r="P23" s="112">
        <f>(1 - P$1) / P$1 * (P6/P4)</f>
        <v>1.1366623433556011</v>
      </c>
      <c r="Q23" s="58">
        <f>(1 - Q$1) / Q$1 * (Q6/Q4)</f>
        <v>0.85541941876376748</v>
      </c>
      <c r="R23" s="141"/>
      <c r="CC23" s="2">
        <v>2E-3</v>
      </c>
      <c r="CS23" s="2">
        <v>2E-3</v>
      </c>
      <c r="DI23" s="2">
        <v>2E-3</v>
      </c>
    </row>
    <row r="24" spans="1:273" x14ac:dyDescent="0.25">
      <c r="BO24" s="3"/>
    </row>
    <row r="25" spans="1:273" s="19" customFormat="1" x14ac:dyDescent="0.25">
      <c r="C25" s="133" t="s">
        <v>5</v>
      </c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2"/>
      <c r="S25" s="130" t="s">
        <v>6</v>
      </c>
      <c r="T25" s="130"/>
      <c r="U25" s="130"/>
      <c r="V25" s="130"/>
      <c r="W25" s="130"/>
      <c r="X25" s="130"/>
      <c r="Y25" s="130"/>
      <c r="Z25" s="130"/>
      <c r="AA25" s="130"/>
      <c r="AB25" s="130"/>
      <c r="AC25" s="130"/>
      <c r="AD25" s="130"/>
      <c r="AE25" s="130"/>
      <c r="AF25" s="101"/>
      <c r="AG25" s="101"/>
      <c r="AI25" s="130" t="s">
        <v>13</v>
      </c>
      <c r="AJ25" s="130"/>
      <c r="AK25" s="130"/>
      <c r="AL25" s="130"/>
      <c r="AM25" s="130"/>
      <c r="AN25" s="130"/>
      <c r="AO25" s="130"/>
      <c r="AP25" s="130"/>
      <c r="AQ25" s="130"/>
      <c r="AR25" s="130"/>
      <c r="AS25" s="130"/>
      <c r="AT25" s="130"/>
      <c r="AU25" s="130"/>
      <c r="AV25" s="101"/>
      <c r="AW25" s="101"/>
      <c r="AY25" s="130" t="s">
        <v>23</v>
      </c>
      <c r="AZ25" s="130"/>
      <c r="BA25" s="130"/>
      <c r="BB25" s="130"/>
      <c r="BC25" s="130"/>
      <c r="BD25" s="130"/>
      <c r="BE25" s="130"/>
      <c r="BF25" s="130"/>
      <c r="BG25" s="130"/>
      <c r="BH25" s="130"/>
      <c r="BI25" s="130"/>
      <c r="BJ25" s="130"/>
      <c r="BK25" s="130"/>
      <c r="BL25" s="101"/>
      <c r="BM25" s="101"/>
      <c r="BO25" s="130" t="s">
        <v>26</v>
      </c>
      <c r="BP25" s="130"/>
      <c r="BQ25" s="130"/>
      <c r="BR25" s="130"/>
      <c r="BS25" s="130"/>
      <c r="BT25" s="130"/>
      <c r="BU25" s="130"/>
      <c r="BV25" s="130"/>
      <c r="BW25" s="130"/>
      <c r="BX25" s="130"/>
      <c r="BY25" s="130"/>
      <c r="BZ25" s="130"/>
      <c r="CA25" s="130"/>
      <c r="CB25" s="101"/>
      <c r="CC25" s="101"/>
      <c r="CE25" s="130" t="s">
        <v>60</v>
      </c>
      <c r="CF25" s="130"/>
      <c r="CG25" s="130"/>
      <c r="CH25" s="130"/>
      <c r="CI25" s="130"/>
      <c r="CJ25" s="130"/>
      <c r="CK25" s="130"/>
      <c r="CL25" s="130"/>
      <c r="CM25" s="130"/>
      <c r="CN25" s="130"/>
      <c r="CO25" s="130"/>
      <c r="CP25" s="130"/>
      <c r="CQ25" s="130"/>
      <c r="CR25" s="101"/>
      <c r="CS25" s="101"/>
      <c r="CU25" s="130" t="s">
        <v>27</v>
      </c>
      <c r="CV25" s="130"/>
      <c r="CW25" s="130"/>
      <c r="CX25" s="130"/>
      <c r="CY25" s="130"/>
      <c r="CZ25" s="130"/>
      <c r="DA25" s="130"/>
      <c r="DB25" s="130"/>
      <c r="DC25" s="130"/>
      <c r="DD25" s="130"/>
      <c r="DE25" s="130"/>
      <c r="DF25" s="130"/>
      <c r="DG25" s="130"/>
      <c r="DH25" s="101"/>
      <c r="DI25" s="101"/>
      <c r="DK25" s="130" t="s">
        <v>24</v>
      </c>
      <c r="DL25" s="130"/>
      <c r="DM25" s="130"/>
      <c r="DN25" s="130"/>
      <c r="DO25" s="130"/>
      <c r="DP25" s="130"/>
      <c r="DQ25" s="130"/>
      <c r="DR25" s="130"/>
      <c r="DS25" s="130"/>
      <c r="DT25" s="130"/>
      <c r="DU25" s="130"/>
      <c r="DV25" s="130"/>
      <c r="DW25" s="130"/>
      <c r="DX25" s="101" t="s">
        <v>34</v>
      </c>
      <c r="DY25" s="101"/>
      <c r="EA25" s="130" t="s">
        <v>65</v>
      </c>
      <c r="EB25" s="130"/>
      <c r="EC25" s="130"/>
      <c r="ED25" s="130"/>
      <c r="EE25" s="130"/>
      <c r="EF25" s="130"/>
      <c r="EG25" s="130"/>
      <c r="EH25" s="130"/>
      <c r="EI25" s="130"/>
      <c r="EJ25" s="130"/>
      <c r="EK25" s="130"/>
      <c r="EL25" s="130"/>
      <c r="EM25" s="130"/>
      <c r="EN25" s="101" t="s">
        <v>34</v>
      </c>
      <c r="EO25" s="101"/>
      <c r="EQ25" s="130" t="s">
        <v>25</v>
      </c>
      <c r="ER25" s="130"/>
      <c r="ES25" s="130"/>
      <c r="ET25" s="130"/>
      <c r="EU25" s="130"/>
      <c r="EV25" s="130"/>
      <c r="EW25" s="130"/>
      <c r="EX25" s="130"/>
      <c r="EY25" s="130"/>
      <c r="EZ25" s="130"/>
      <c r="FA25" s="130"/>
      <c r="FB25" s="130"/>
      <c r="FC25" s="130"/>
      <c r="FD25" s="130"/>
      <c r="FE25" s="130"/>
      <c r="FG25" s="130" t="s">
        <v>61</v>
      </c>
      <c r="FH25" s="130"/>
      <c r="FI25" s="130"/>
      <c r="FJ25" s="130"/>
      <c r="FK25" s="130"/>
      <c r="FL25" s="130"/>
      <c r="FM25" s="130"/>
      <c r="FN25" s="130"/>
      <c r="FO25" s="130"/>
      <c r="FP25" s="130"/>
      <c r="FQ25" s="130"/>
      <c r="FR25" s="130"/>
      <c r="FS25" s="130"/>
      <c r="FT25" s="130"/>
      <c r="FU25" s="130"/>
      <c r="FW25" s="133" t="s">
        <v>64</v>
      </c>
      <c r="FX25" s="133"/>
      <c r="FY25" s="133"/>
      <c r="FZ25" s="133"/>
      <c r="GA25" s="133"/>
      <c r="GB25" s="133"/>
      <c r="GC25" s="133"/>
      <c r="GD25" s="133"/>
      <c r="GE25" s="133"/>
      <c r="GF25" s="133"/>
      <c r="GG25" s="133"/>
      <c r="GH25" s="133"/>
      <c r="GI25" s="133"/>
      <c r="GJ25" s="133"/>
      <c r="GK25" s="133"/>
      <c r="GM25" s="130" t="s">
        <v>67</v>
      </c>
      <c r="GN25" s="130"/>
      <c r="GO25" s="130"/>
      <c r="GP25" s="130"/>
      <c r="GQ25" s="130"/>
      <c r="GR25" s="130"/>
      <c r="GS25" s="130"/>
      <c r="GT25" s="130"/>
      <c r="GU25" s="130"/>
      <c r="GV25" s="130"/>
      <c r="GW25" s="130"/>
      <c r="GX25" s="130"/>
      <c r="GY25" s="130"/>
      <c r="GZ25" s="130" t="s">
        <v>69</v>
      </c>
      <c r="HA25" s="130"/>
      <c r="HC25" s="130" t="s">
        <v>68</v>
      </c>
      <c r="HD25" s="130"/>
      <c r="HE25" s="130"/>
      <c r="HF25" s="130"/>
      <c r="HG25" s="130"/>
      <c r="HH25" s="130"/>
      <c r="HI25" s="130"/>
      <c r="HJ25" s="130"/>
      <c r="HK25" s="130"/>
      <c r="HL25" s="130"/>
      <c r="HM25" s="130"/>
      <c r="HN25" s="130"/>
      <c r="HO25" s="130"/>
      <c r="HP25" s="130" t="s">
        <v>69</v>
      </c>
      <c r="HQ25" s="130"/>
      <c r="HS25" s="130" t="s">
        <v>71</v>
      </c>
      <c r="HT25" s="130"/>
      <c r="HU25" s="130"/>
      <c r="HV25" s="130"/>
      <c r="HW25" s="130"/>
      <c r="HX25" s="130"/>
      <c r="HY25" s="130"/>
      <c r="HZ25" s="130"/>
      <c r="IA25" s="130"/>
      <c r="IB25" s="130"/>
      <c r="IC25" s="130"/>
      <c r="ID25" s="130"/>
      <c r="IE25" s="130"/>
      <c r="IF25" s="130" t="s">
        <v>69</v>
      </c>
      <c r="IG25" s="130"/>
      <c r="II25" s="130" t="s">
        <v>72</v>
      </c>
      <c r="IJ25" s="130"/>
      <c r="IK25" s="130"/>
      <c r="IL25" s="130"/>
      <c r="IM25" s="130"/>
      <c r="IN25" s="130"/>
      <c r="IO25" s="130"/>
      <c r="IP25" s="130"/>
      <c r="IQ25" s="130"/>
      <c r="IR25" s="130"/>
      <c r="IS25" s="130"/>
      <c r="IT25" s="130"/>
      <c r="IU25" s="130"/>
      <c r="IV25" s="130" t="s">
        <v>69</v>
      </c>
      <c r="IW25" s="130"/>
      <c r="IY25" s="130" t="s">
        <v>73</v>
      </c>
      <c r="IZ25" s="130"/>
      <c r="JA25" s="130"/>
      <c r="JB25" s="130"/>
      <c r="JC25" s="130"/>
      <c r="JD25" s="130"/>
      <c r="JE25" s="130"/>
      <c r="JF25" s="130"/>
      <c r="JG25" s="130"/>
      <c r="JH25" s="130"/>
      <c r="JI25" s="130"/>
      <c r="JJ25" s="130"/>
      <c r="JK25" s="130"/>
      <c r="JL25" s="130" t="s">
        <v>69</v>
      </c>
      <c r="JM25" s="130"/>
    </row>
    <row r="26" spans="1:273" x14ac:dyDescent="0.25">
      <c r="C26" s="131" t="s">
        <v>0</v>
      </c>
      <c r="D26" s="131"/>
      <c r="E26" s="131"/>
      <c r="F26" s="131"/>
      <c r="G26" s="131"/>
      <c r="H26" s="131"/>
      <c r="I26" s="131"/>
      <c r="J26" s="131"/>
      <c r="K26" s="131"/>
      <c r="L26" s="131"/>
      <c r="M26" s="131"/>
      <c r="N26" s="131"/>
      <c r="O26" s="131"/>
      <c r="P26" s="132" t="s">
        <v>69</v>
      </c>
      <c r="Q26" s="132"/>
      <c r="S26" s="131" t="s">
        <v>0</v>
      </c>
      <c r="T26" s="131"/>
      <c r="U26" s="131"/>
      <c r="V26" s="131"/>
      <c r="W26" s="131"/>
      <c r="X26" s="131"/>
      <c r="Y26" s="131"/>
      <c r="Z26" s="131"/>
      <c r="AA26" s="131"/>
      <c r="AB26" s="131"/>
      <c r="AC26" s="131"/>
      <c r="AD26" s="131"/>
      <c r="AE26" s="131"/>
      <c r="AF26" s="132" t="s">
        <v>69</v>
      </c>
      <c r="AG26" s="132"/>
      <c r="AI26" s="131" t="s">
        <v>0</v>
      </c>
      <c r="AJ26" s="131"/>
      <c r="AK26" s="131"/>
      <c r="AL26" s="131"/>
      <c r="AM26" s="131"/>
      <c r="AN26" s="131"/>
      <c r="AO26" s="131"/>
      <c r="AP26" s="131"/>
      <c r="AQ26" s="131"/>
      <c r="AR26" s="131"/>
      <c r="AS26" s="131"/>
      <c r="AT26" s="131"/>
      <c r="AU26" s="131"/>
      <c r="AV26" s="132" t="s">
        <v>69</v>
      </c>
      <c r="AW26" s="132"/>
      <c r="AY26" s="131" t="s">
        <v>0</v>
      </c>
      <c r="AZ26" s="131"/>
      <c r="BA26" s="131"/>
      <c r="BB26" s="131"/>
      <c r="BC26" s="131"/>
      <c r="BD26" s="131"/>
      <c r="BE26" s="131"/>
      <c r="BF26" s="131"/>
      <c r="BG26" s="131"/>
      <c r="BH26" s="131"/>
      <c r="BI26" s="131"/>
      <c r="BJ26" s="131"/>
      <c r="BK26" s="131"/>
      <c r="BL26" s="132" t="s">
        <v>69</v>
      </c>
      <c r="BM26" s="132"/>
      <c r="BO26" s="131" t="s">
        <v>0</v>
      </c>
      <c r="BP26" s="131"/>
      <c r="BQ26" s="131"/>
      <c r="BR26" s="131"/>
      <c r="BS26" s="131"/>
      <c r="BT26" s="131"/>
      <c r="BU26" s="131"/>
      <c r="BV26" s="131"/>
      <c r="BW26" s="131"/>
      <c r="BX26" s="131"/>
      <c r="BY26" s="131"/>
      <c r="BZ26" s="131"/>
      <c r="CA26" s="131"/>
      <c r="CB26" s="132" t="s">
        <v>69</v>
      </c>
      <c r="CC26" s="132"/>
      <c r="CE26" s="131" t="s">
        <v>0</v>
      </c>
      <c r="CF26" s="131"/>
      <c r="CG26" s="131"/>
      <c r="CH26" s="131"/>
      <c r="CI26" s="131"/>
      <c r="CJ26" s="131"/>
      <c r="CK26" s="131"/>
      <c r="CL26" s="131"/>
      <c r="CM26" s="131"/>
      <c r="CN26" s="131"/>
      <c r="CO26" s="131"/>
      <c r="CP26" s="131"/>
      <c r="CQ26" s="131"/>
      <c r="CR26" s="132" t="s">
        <v>69</v>
      </c>
      <c r="CS26" s="132"/>
      <c r="CU26" s="131" t="s">
        <v>0</v>
      </c>
      <c r="CV26" s="131"/>
      <c r="CW26" s="131"/>
      <c r="CX26" s="131"/>
      <c r="CY26" s="131"/>
      <c r="CZ26" s="131"/>
      <c r="DA26" s="131"/>
      <c r="DB26" s="131"/>
      <c r="DC26" s="131"/>
      <c r="DD26" s="131"/>
      <c r="DE26" s="131"/>
      <c r="DF26" s="131"/>
      <c r="DG26" s="131"/>
      <c r="DH26" s="132" t="s">
        <v>69</v>
      </c>
      <c r="DI26" s="132"/>
      <c r="DK26" s="131" t="s">
        <v>0</v>
      </c>
      <c r="DL26" s="131"/>
      <c r="DM26" s="131"/>
      <c r="DN26" s="131"/>
      <c r="DO26" s="131"/>
      <c r="DP26" s="131"/>
      <c r="DQ26" s="131"/>
      <c r="DR26" s="131"/>
      <c r="DS26" s="131"/>
      <c r="DT26" s="131"/>
      <c r="DU26" s="131"/>
      <c r="DV26" s="131"/>
      <c r="DW26" s="131"/>
      <c r="DX26" s="132" t="s">
        <v>69</v>
      </c>
      <c r="DY26" s="132"/>
      <c r="EA26" s="131" t="s">
        <v>0</v>
      </c>
      <c r="EB26" s="131"/>
      <c r="EC26" s="131"/>
      <c r="ED26" s="131"/>
      <c r="EE26" s="131"/>
      <c r="EF26" s="131"/>
      <c r="EG26" s="131"/>
      <c r="EH26" s="131"/>
      <c r="EI26" s="131"/>
      <c r="EJ26" s="131"/>
      <c r="EK26" s="131"/>
      <c r="EL26" s="131"/>
      <c r="EM26" s="131"/>
      <c r="EN26" s="132" t="s">
        <v>69</v>
      </c>
      <c r="EO26" s="132"/>
      <c r="EQ26" s="131" t="s">
        <v>0</v>
      </c>
      <c r="ER26" s="131"/>
      <c r="ES26" s="131"/>
      <c r="ET26" s="131"/>
      <c r="EU26" s="131"/>
      <c r="EV26" s="131"/>
      <c r="EW26" s="131"/>
      <c r="EX26" s="131"/>
      <c r="EY26" s="131"/>
      <c r="EZ26" s="131"/>
      <c r="FA26" s="131"/>
      <c r="FB26" s="131"/>
      <c r="FC26" s="131"/>
      <c r="FD26" s="132" t="s">
        <v>69</v>
      </c>
      <c r="FE26" s="132"/>
      <c r="FG26" s="131" t="s">
        <v>0</v>
      </c>
      <c r="FH26" s="131"/>
      <c r="FI26" s="131"/>
      <c r="FJ26" s="131"/>
      <c r="FK26" s="131"/>
      <c r="FL26" s="131"/>
      <c r="FM26" s="131"/>
      <c r="FN26" s="131"/>
      <c r="FO26" s="131"/>
      <c r="FP26" s="131"/>
      <c r="FQ26" s="131"/>
      <c r="FR26" s="131"/>
      <c r="FS26" s="131"/>
      <c r="FT26" s="132" t="s">
        <v>69</v>
      </c>
      <c r="FU26" s="132"/>
      <c r="FW26" s="131" t="s">
        <v>0</v>
      </c>
      <c r="FX26" s="131"/>
      <c r="FY26" s="131"/>
      <c r="FZ26" s="131"/>
      <c r="GA26" s="131"/>
      <c r="GB26" s="131"/>
      <c r="GC26" s="131"/>
      <c r="GD26" s="131"/>
      <c r="GE26" s="131"/>
      <c r="GF26" s="131"/>
      <c r="GG26" s="131"/>
      <c r="GH26" s="131"/>
      <c r="GI26" s="131"/>
      <c r="GJ26" s="132" t="s">
        <v>69</v>
      </c>
      <c r="GK26" s="132"/>
      <c r="GM26" s="131" t="s">
        <v>0</v>
      </c>
      <c r="GN26" s="131"/>
      <c r="GO26" s="131"/>
      <c r="GP26" s="131"/>
      <c r="GQ26" s="131"/>
      <c r="GR26" s="131"/>
      <c r="GS26" s="131"/>
      <c r="GT26" s="131"/>
      <c r="GU26" s="131"/>
      <c r="GV26" s="131"/>
      <c r="GW26" s="131"/>
      <c r="GX26" s="131"/>
      <c r="GY26" s="131"/>
      <c r="GZ26" s="132" t="s">
        <v>69</v>
      </c>
      <c r="HA26" s="132"/>
      <c r="HC26" s="131" t="s">
        <v>0</v>
      </c>
      <c r="HD26" s="131"/>
      <c r="HE26" s="131"/>
      <c r="HF26" s="131"/>
      <c r="HG26" s="131"/>
      <c r="HH26" s="131"/>
      <c r="HI26" s="131"/>
      <c r="HJ26" s="131"/>
      <c r="HK26" s="131"/>
      <c r="HL26" s="131"/>
      <c r="HM26" s="131"/>
      <c r="HN26" s="131"/>
      <c r="HO26" s="131"/>
      <c r="HP26" s="132" t="s">
        <v>69</v>
      </c>
      <c r="HQ26" s="132"/>
      <c r="HS26" s="131" t="s">
        <v>0</v>
      </c>
      <c r="HT26" s="131"/>
      <c r="HU26" s="131"/>
      <c r="HV26" s="131"/>
      <c r="HW26" s="131"/>
      <c r="HX26" s="131"/>
      <c r="HY26" s="131"/>
      <c r="HZ26" s="131"/>
      <c r="IA26" s="131"/>
      <c r="IB26" s="131"/>
      <c r="IC26" s="131"/>
      <c r="ID26" s="131"/>
      <c r="IE26" s="131"/>
      <c r="IF26" s="132" t="s">
        <v>69</v>
      </c>
      <c r="IG26" s="132"/>
      <c r="II26" s="131" t="s">
        <v>0</v>
      </c>
      <c r="IJ26" s="131"/>
      <c r="IK26" s="131"/>
      <c r="IL26" s="131"/>
      <c r="IM26" s="131"/>
      <c r="IN26" s="131"/>
      <c r="IO26" s="131"/>
      <c r="IP26" s="131"/>
      <c r="IQ26" s="131"/>
      <c r="IR26" s="131"/>
      <c r="IS26" s="131"/>
      <c r="IT26" s="131"/>
      <c r="IU26" s="131"/>
      <c r="IV26" s="132" t="s">
        <v>69</v>
      </c>
      <c r="IW26" s="132"/>
      <c r="IY26" s="131" t="s">
        <v>0</v>
      </c>
      <c r="IZ26" s="131"/>
      <c r="JA26" s="131"/>
      <c r="JB26" s="131"/>
      <c r="JC26" s="131"/>
      <c r="JD26" s="131"/>
      <c r="JE26" s="131"/>
      <c r="JF26" s="131"/>
      <c r="JG26" s="131"/>
      <c r="JH26" s="131"/>
      <c r="JI26" s="131"/>
      <c r="JJ26" s="131"/>
      <c r="JK26" s="131"/>
      <c r="JL26" s="132" t="s">
        <v>69</v>
      </c>
      <c r="JM26" s="132"/>
    </row>
    <row r="27" spans="1:273" s="108" customFormat="1" x14ac:dyDescent="0.25">
      <c r="B27" s="108" t="s">
        <v>1</v>
      </c>
      <c r="C27" s="108">
        <v>0</v>
      </c>
      <c r="D27" s="108">
        <v>5</v>
      </c>
      <c r="E27" s="108">
        <v>10</v>
      </c>
      <c r="F27" s="108">
        <v>15</v>
      </c>
      <c r="G27" s="108">
        <v>20</v>
      </c>
      <c r="H27" s="108">
        <v>25</v>
      </c>
      <c r="I27" s="108">
        <v>30</v>
      </c>
      <c r="J27" s="108">
        <v>35</v>
      </c>
      <c r="K27" s="108">
        <v>40</v>
      </c>
      <c r="L27" s="108">
        <v>45</v>
      </c>
      <c r="M27" s="108">
        <v>50</v>
      </c>
      <c r="N27" s="108">
        <v>55</v>
      </c>
      <c r="O27" s="108">
        <v>60</v>
      </c>
      <c r="P27" s="35">
        <v>0.2</v>
      </c>
      <c r="Q27" s="35">
        <v>0.5</v>
      </c>
      <c r="R27" s="110"/>
      <c r="S27" s="108">
        <v>0</v>
      </c>
      <c r="T27" s="108">
        <v>5</v>
      </c>
      <c r="U27" s="108">
        <v>10</v>
      </c>
      <c r="V27" s="108">
        <v>15</v>
      </c>
      <c r="W27" s="108">
        <v>20</v>
      </c>
      <c r="X27" s="108">
        <v>25</v>
      </c>
      <c r="Y27" s="108">
        <v>30</v>
      </c>
      <c r="Z27" s="108">
        <v>35</v>
      </c>
      <c r="AA27" s="108">
        <v>40</v>
      </c>
      <c r="AB27" s="108">
        <v>45</v>
      </c>
      <c r="AC27" s="108">
        <v>50</v>
      </c>
      <c r="AD27" s="108">
        <v>55</v>
      </c>
      <c r="AE27" s="108">
        <v>60</v>
      </c>
      <c r="AF27" s="35">
        <f>P27</f>
        <v>0.2</v>
      </c>
      <c r="AG27" s="35">
        <f>Q27</f>
        <v>0.5</v>
      </c>
      <c r="AI27" s="108">
        <v>0</v>
      </c>
      <c r="AJ27" s="108">
        <v>5</v>
      </c>
      <c r="AK27" s="108">
        <v>10</v>
      </c>
      <c r="AL27" s="108">
        <v>15</v>
      </c>
      <c r="AM27" s="108">
        <v>20</v>
      </c>
      <c r="AN27" s="108">
        <v>25</v>
      </c>
      <c r="AO27" s="108">
        <v>30</v>
      </c>
      <c r="AP27" s="108">
        <v>35</v>
      </c>
      <c r="AQ27" s="108">
        <v>40</v>
      </c>
      <c r="AR27" s="108">
        <v>45</v>
      </c>
      <c r="AS27" s="108">
        <v>50</v>
      </c>
      <c r="AT27" s="108">
        <v>55</v>
      </c>
      <c r="AU27" s="108">
        <v>60</v>
      </c>
      <c r="AV27" s="35">
        <f>AF27</f>
        <v>0.2</v>
      </c>
      <c r="AW27" s="35">
        <f>AG27</f>
        <v>0.5</v>
      </c>
      <c r="AY27" s="108">
        <v>0</v>
      </c>
      <c r="AZ27" s="108">
        <v>5</v>
      </c>
      <c r="BA27" s="108">
        <v>10</v>
      </c>
      <c r="BB27" s="108">
        <v>15</v>
      </c>
      <c r="BC27" s="108">
        <v>20</v>
      </c>
      <c r="BD27" s="108">
        <v>25</v>
      </c>
      <c r="BE27" s="108">
        <v>30</v>
      </c>
      <c r="BF27" s="108">
        <v>35</v>
      </c>
      <c r="BG27" s="108">
        <v>40</v>
      </c>
      <c r="BH27" s="108">
        <v>45</v>
      </c>
      <c r="BI27" s="108">
        <v>50</v>
      </c>
      <c r="BJ27" s="108">
        <v>55</v>
      </c>
      <c r="BK27" s="108">
        <v>60</v>
      </c>
      <c r="BL27" s="35">
        <f>AV27</f>
        <v>0.2</v>
      </c>
      <c r="BM27" s="35">
        <f>AW27</f>
        <v>0.5</v>
      </c>
      <c r="BO27" s="108">
        <v>0</v>
      </c>
      <c r="BP27" s="108">
        <v>5</v>
      </c>
      <c r="BQ27" s="108">
        <v>10</v>
      </c>
      <c r="BR27" s="108">
        <v>15</v>
      </c>
      <c r="BS27" s="108">
        <v>20</v>
      </c>
      <c r="BT27" s="108">
        <v>25</v>
      </c>
      <c r="BU27" s="108">
        <v>30</v>
      </c>
      <c r="BV27" s="108">
        <v>35</v>
      </c>
      <c r="BW27" s="108">
        <v>40</v>
      </c>
      <c r="BX27" s="108">
        <v>45</v>
      </c>
      <c r="BY27" s="108">
        <v>50</v>
      </c>
      <c r="BZ27" s="108">
        <v>55</v>
      </c>
      <c r="CA27" s="108">
        <v>60</v>
      </c>
      <c r="CB27" s="35">
        <f>BL27</f>
        <v>0.2</v>
      </c>
      <c r="CC27" s="35">
        <f>BM27</f>
        <v>0.5</v>
      </c>
      <c r="CE27" s="108">
        <v>0</v>
      </c>
      <c r="CF27" s="108">
        <v>5</v>
      </c>
      <c r="CG27" s="108">
        <v>10</v>
      </c>
      <c r="CH27" s="108">
        <v>15</v>
      </c>
      <c r="CI27" s="108">
        <v>20</v>
      </c>
      <c r="CJ27" s="108">
        <v>25</v>
      </c>
      <c r="CK27" s="108">
        <v>30</v>
      </c>
      <c r="CL27" s="108">
        <v>35</v>
      </c>
      <c r="CM27" s="108">
        <v>40</v>
      </c>
      <c r="CN27" s="108">
        <v>45</v>
      </c>
      <c r="CO27" s="108">
        <v>50</v>
      </c>
      <c r="CP27" s="108">
        <v>55</v>
      </c>
      <c r="CQ27" s="108">
        <v>60</v>
      </c>
      <c r="CR27" s="35">
        <f>CB27</f>
        <v>0.2</v>
      </c>
      <c r="CS27" s="35">
        <f>CC27</f>
        <v>0.5</v>
      </c>
      <c r="CU27" s="108">
        <v>0</v>
      </c>
      <c r="CV27" s="108">
        <v>5</v>
      </c>
      <c r="CW27" s="108">
        <v>10</v>
      </c>
      <c r="CX27" s="108">
        <v>15</v>
      </c>
      <c r="CY27" s="108">
        <v>20</v>
      </c>
      <c r="CZ27" s="108">
        <v>25</v>
      </c>
      <c r="DA27" s="108">
        <v>30</v>
      </c>
      <c r="DB27" s="108">
        <v>35</v>
      </c>
      <c r="DC27" s="108">
        <v>40</v>
      </c>
      <c r="DD27" s="108">
        <v>45</v>
      </c>
      <c r="DE27" s="108">
        <v>50</v>
      </c>
      <c r="DF27" s="108">
        <v>55</v>
      </c>
      <c r="DG27" s="108">
        <v>60</v>
      </c>
      <c r="DH27" s="35">
        <f>CB27</f>
        <v>0.2</v>
      </c>
      <c r="DI27" s="35">
        <f>CC27</f>
        <v>0.5</v>
      </c>
      <c r="DK27" s="108">
        <v>0</v>
      </c>
      <c r="DL27" s="108">
        <v>5</v>
      </c>
      <c r="DM27" s="108">
        <v>10</v>
      </c>
      <c r="DN27" s="108">
        <v>15</v>
      </c>
      <c r="DO27" s="108">
        <v>20</v>
      </c>
      <c r="DP27" s="108">
        <v>25</v>
      </c>
      <c r="DQ27" s="108">
        <v>30</v>
      </c>
      <c r="DR27" s="108">
        <v>35</v>
      </c>
      <c r="DS27" s="108">
        <v>40</v>
      </c>
      <c r="DT27" s="108">
        <v>45</v>
      </c>
      <c r="DU27" s="108">
        <v>50</v>
      </c>
      <c r="DV27" s="108">
        <v>55</v>
      </c>
      <c r="DW27" s="108">
        <v>60</v>
      </c>
      <c r="DX27" s="35">
        <f>DH27</f>
        <v>0.2</v>
      </c>
      <c r="DY27" s="35">
        <f>DI27</f>
        <v>0.5</v>
      </c>
      <c r="EA27" s="108">
        <v>0</v>
      </c>
      <c r="EB27" s="108">
        <v>5</v>
      </c>
      <c r="EC27" s="108">
        <v>10</v>
      </c>
      <c r="ED27" s="108">
        <v>15</v>
      </c>
      <c r="EE27" s="108">
        <v>20</v>
      </c>
      <c r="EF27" s="108">
        <v>25</v>
      </c>
      <c r="EG27" s="108">
        <v>30</v>
      </c>
      <c r="EH27" s="108">
        <v>35</v>
      </c>
      <c r="EI27" s="108">
        <v>40</v>
      </c>
      <c r="EJ27" s="108">
        <v>45</v>
      </c>
      <c r="EK27" s="108">
        <v>50</v>
      </c>
      <c r="EL27" s="108">
        <v>55</v>
      </c>
      <c r="EM27" s="108">
        <v>60</v>
      </c>
      <c r="EN27" s="35">
        <f>DX27</f>
        <v>0.2</v>
      </c>
      <c r="EO27" s="35">
        <f>DY27</f>
        <v>0.5</v>
      </c>
      <c r="EQ27" s="108">
        <v>0</v>
      </c>
      <c r="ER27" s="108">
        <v>5</v>
      </c>
      <c r="ES27" s="108">
        <v>10</v>
      </c>
      <c r="ET27" s="108">
        <v>15</v>
      </c>
      <c r="EU27" s="108">
        <v>20</v>
      </c>
      <c r="EV27" s="108">
        <v>25</v>
      </c>
      <c r="EW27" s="108">
        <v>30</v>
      </c>
      <c r="EX27" s="108">
        <v>35</v>
      </c>
      <c r="EY27" s="108">
        <v>40</v>
      </c>
      <c r="EZ27" s="108">
        <v>45</v>
      </c>
      <c r="FA27" s="108">
        <v>50</v>
      </c>
      <c r="FB27" s="108">
        <v>55</v>
      </c>
      <c r="FC27" s="108">
        <v>60</v>
      </c>
      <c r="FD27" s="35">
        <f>DX27</f>
        <v>0.2</v>
      </c>
      <c r="FE27" s="35">
        <f>DY27</f>
        <v>0.5</v>
      </c>
      <c r="FG27" s="108">
        <v>0</v>
      </c>
      <c r="FH27" s="108">
        <v>5</v>
      </c>
      <c r="FI27" s="108">
        <v>10</v>
      </c>
      <c r="FJ27" s="108">
        <v>15</v>
      </c>
      <c r="FK27" s="108">
        <v>20</v>
      </c>
      <c r="FL27" s="108">
        <v>25</v>
      </c>
      <c r="FM27" s="108">
        <v>30</v>
      </c>
      <c r="FN27" s="108">
        <v>35</v>
      </c>
      <c r="FO27" s="108">
        <v>40</v>
      </c>
      <c r="FP27" s="108">
        <v>45</v>
      </c>
      <c r="FQ27" s="108">
        <v>50</v>
      </c>
      <c r="FR27" s="108">
        <v>55</v>
      </c>
      <c r="FS27" s="108">
        <v>60</v>
      </c>
      <c r="FT27" s="35">
        <f>FD27</f>
        <v>0.2</v>
      </c>
      <c r="FU27" s="35">
        <f>FE27</f>
        <v>0.5</v>
      </c>
      <c r="FW27" s="108">
        <v>0</v>
      </c>
      <c r="FX27" s="108">
        <v>5</v>
      </c>
      <c r="FY27" s="108">
        <v>10</v>
      </c>
      <c r="FZ27" s="108">
        <v>15</v>
      </c>
      <c r="GA27" s="108">
        <v>20</v>
      </c>
      <c r="GB27" s="108">
        <v>25</v>
      </c>
      <c r="GC27" s="108">
        <v>30</v>
      </c>
      <c r="GD27" s="108">
        <v>35</v>
      </c>
      <c r="GE27" s="108">
        <v>40</v>
      </c>
      <c r="GF27" s="108">
        <v>45</v>
      </c>
      <c r="GG27" s="108">
        <v>50</v>
      </c>
      <c r="GH27" s="108">
        <v>55</v>
      </c>
      <c r="GI27" s="108">
        <v>60</v>
      </c>
      <c r="GJ27" s="35">
        <f>FT27</f>
        <v>0.2</v>
      </c>
      <c r="GK27" s="35">
        <f>FU27</f>
        <v>0.5</v>
      </c>
      <c r="GM27" s="108">
        <v>0</v>
      </c>
      <c r="GN27" s="108">
        <v>5</v>
      </c>
      <c r="GO27" s="108">
        <v>10</v>
      </c>
      <c r="GP27" s="108">
        <v>15</v>
      </c>
      <c r="GQ27" s="108">
        <v>20</v>
      </c>
      <c r="GR27" s="108">
        <v>25</v>
      </c>
      <c r="GS27" s="108">
        <v>30</v>
      </c>
      <c r="GT27" s="108">
        <v>35</v>
      </c>
      <c r="GU27" s="108">
        <v>40</v>
      </c>
      <c r="GV27" s="108">
        <v>45</v>
      </c>
      <c r="GW27" s="108">
        <v>50</v>
      </c>
      <c r="GX27" s="108">
        <v>55</v>
      </c>
      <c r="GY27" s="108">
        <v>60</v>
      </c>
      <c r="GZ27" s="35">
        <f>GJ27</f>
        <v>0.2</v>
      </c>
      <c r="HA27" s="35">
        <f>GK27</f>
        <v>0.5</v>
      </c>
      <c r="HC27" s="108">
        <v>0</v>
      </c>
      <c r="HD27" s="108">
        <v>5</v>
      </c>
      <c r="HE27" s="108">
        <v>10</v>
      </c>
      <c r="HF27" s="108">
        <v>15</v>
      </c>
      <c r="HG27" s="108">
        <v>20</v>
      </c>
      <c r="HH27" s="108">
        <v>25</v>
      </c>
      <c r="HI27" s="108">
        <v>30</v>
      </c>
      <c r="HJ27" s="108">
        <v>35</v>
      </c>
      <c r="HK27" s="108">
        <v>40</v>
      </c>
      <c r="HL27" s="108">
        <v>45</v>
      </c>
      <c r="HM27" s="108">
        <v>50</v>
      </c>
      <c r="HN27" s="108">
        <v>55</v>
      </c>
      <c r="HO27" s="108">
        <v>60</v>
      </c>
      <c r="HP27" s="35">
        <f>GZ27</f>
        <v>0.2</v>
      </c>
      <c r="HQ27" s="35">
        <f>HA27</f>
        <v>0.5</v>
      </c>
      <c r="HS27" s="108">
        <v>0</v>
      </c>
      <c r="HT27" s="108">
        <v>5</v>
      </c>
      <c r="HU27" s="108">
        <v>10</v>
      </c>
      <c r="HV27" s="108">
        <v>15</v>
      </c>
      <c r="HW27" s="108">
        <v>20</v>
      </c>
      <c r="HX27" s="108">
        <v>25</v>
      </c>
      <c r="HY27" s="108">
        <v>30</v>
      </c>
      <c r="HZ27" s="108">
        <v>35</v>
      </c>
      <c r="IA27" s="108">
        <v>40</v>
      </c>
      <c r="IB27" s="108">
        <v>45</v>
      </c>
      <c r="IC27" s="108">
        <v>50</v>
      </c>
      <c r="ID27" s="108">
        <v>55</v>
      </c>
      <c r="IE27" s="108">
        <v>60</v>
      </c>
      <c r="IF27" s="35">
        <f>HP27</f>
        <v>0.2</v>
      </c>
      <c r="IG27" s="35">
        <f>HQ27</f>
        <v>0.5</v>
      </c>
      <c r="II27" s="108">
        <v>0</v>
      </c>
      <c r="IJ27" s="108">
        <v>5</v>
      </c>
      <c r="IK27" s="108">
        <v>10</v>
      </c>
      <c r="IL27" s="108">
        <v>15</v>
      </c>
      <c r="IM27" s="108">
        <v>20</v>
      </c>
      <c r="IN27" s="108">
        <v>25</v>
      </c>
      <c r="IO27" s="108">
        <v>30</v>
      </c>
      <c r="IP27" s="108">
        <v>35</v>
      </c>
      <c r="IQ27" s="108">
        <v>40</v>
      </c>
      <c r="IR27" s="108">
        <v>45</v>
      </c>
      <c r="IS27" s="108">
        <v>50</v>
      </c>
      <c r="IT27" s="108">
        <v>55</v>
      </c>
      <c r="IU27" s="108">
        <v>60</v>
      </c>
      <c r="IV27" s="35">
        <f>IF27</f>
        <v>0.2</v>
      </c>
      <c r="IW27" s="35">
        <f>IG27</f>
        <v>0.5</v>
      </c>
      <c r="IY27" s="108">
        <v>0</v>
      </c>
      <c r="IZ27" s="108">
        <v>5</v>
      </c>
      <c r="JA27" s="108">
        <v>10</v>
      </c>
      <c r="JB27" s="108">
        <v>15</v>
      </c>
      <c r="JC27" s="108">
        <v>20</v>
      </c>
      <c r="JD27" s="108">
        <v>25</v>
      </c>
      <c r="JE27" s="108">
        <v>30</v>
      </c>
      <c r="JF27" s="108">
        <v>35</v>
      </c>
      <c r="JG27" s="108">
        <v>40</v>
      </c>
      <c r="JH27" s="108">
        <v>45</v>
      </c>
      <c r="JI27" s="108">
        <v>50</v>
      </c>
      <c r="JJ27" s="108">
        <v>55</v>
      </c>
      <c r="JK27" s="108">
        <v>60</v>
      </c>
      <c r="JL27" s="35">
        <f>IV27</f>
        <v>0.2</v>
      </c>
      <c r="JM27" s="35">
        <f>IW27</f>
        <v>0.5</v>
      </c>
    </row>
    <row r="28" spans="1:273" x14ac:dyDescent="0.25">
      <c r="B28" s="2">
        <v>0</v>
      </c>
      <c r="C28" s="37">
        <v>64.891000000000005</v>
      </c>
      <c r="D28" s="37">
        <v>65.096999999999994</v>
      </c>
      <c r="E28" s="37">
        <v>64.951999999999998</v>
      </c>
      <c r="F28" s="37">
        <v>63.645000000000003</v>
      </c>
      <c r="G28" s="37">
        <v>62.435000000000002</v>
      </c>
      <c r="H28" s="37">
        <v>64.887</v>
      </c>
      <c r="I28" s="37">
        <v>70.338999999999999</v>
      </c>
      <c r="J28" s="37">
        <v>65.349999999999994</v>
      </c>
      <c r="K28" s="37">
        <v>63.232999999999997</v>
      </c>
      <c r="L28" s="37">
        <v>64.25</v>
      </c>
      <c r="M28" s="37">
        <v>61.05</v>
      </c>
      <c r="N28" s="37">
        <v>64.262</v>
      </c>
      <c r="O28" s="37">
        <v>66.328000000000003</v>
      </c>
      <c r="P28" s="37">
        <v>70.343999999999994</v>
      </c>
      <c r="Q28" s="37">
        <v>65.742000000000004</v>
      </c>
      <c r="S28" s="4">
        <f t="shared" ref="S28:S91" si="8">AY28 + (C$3 * _xlfn.NORM.DIST($B28, C$7, ABS(C$11), FALSE) * _xlfn.NORM.DIST(($B28 - C$7)*C$15, 0, ABS(C$11), TRUE) * 2)
               + (C$4 * _xlfn.NORM.DIST($B28, C$8, ABS(C$12), FALSE) * _xlfn.NORM.DIST(($B28 - C$8)*C$16, 0, ABS(C$12), TRUE) * 2)
               + (C$5 * _xlfn.NORM.DIST($B28, C$9, ABS(C$13), FALSE) * _xlfn.NORM.DIST(($B28 - C$9)*C$17, 0, ABS(C$13), TRUE) * 2)
               + (C$6 * _xlfn.NORM.DIST($B28, C$10, ABS(C$14), FALSE) * _xlfn.NORM.DIST(($B28 - C$10)*C$18, 0, ABS(C$14), TRUE) * 2)</f>
        <v>64.053404885726735</v>
      </c>
      <c r="T28" s="4">
        <f t="shared" ref="T28:T91" si="9">AZ28 + (D$3 * _xlfn.NORM.DIST($B28, D$7, ABS(D$11), FALSE) * _xlfn.NORM.DIST(($B28 - D$7)*D$15, 0, ABS(D$11), TRUE) * 2)
               + (D$4 * _xlfn.NORM.DIST($B28, D$8, ABS(D$12), FALSE) * _xlfn.NORM.DIST(($B28 - D$8)*D$16, 0, ABS(D$12), TRUE) * 2)
               + (D$5 * _xlfn.NORM.DIST($B28, D$9, ABS(D$13), FALSE) * _xlfn.NORM.DIST(($B28 - D$9)*D$17, 0, ABS(D$13), TRUE) * 2)
               + (D$6 * _xlfn.NORM.DIST($B28, D$10, ABS(D$14), FALSE) * _xlfn.NORM.DIST(($B28 - D$10)*D$18, 0, ABS(D$14), TRUE) * 2)</f>
        <v>65.708980802579461</v>
      </c>
      <c r="U28" s="4">
        <f t="shared" ref="U28:U91" si="10">BA28 + (E$3 * _xlfn.NORM.DIST($B28, E$7, ABS(E$11), FALSE) * _xlfn.NORM.DIST(($B28 - E$7)*E$15, 0, ABS(E$11), TRUE) * 2)
               + (E$4 * _xlfn.NORM.DIST($B28, E$8, ABS(E$12), FALSE) * _xlfn.NORM.DIST(($B28 - E$8)*E$16, 0, ABS(E$12), TRUE) * 2)
               + (E$5 * _xlfn.NORM.DIST($B28, E$9, ABS(E$13), FALSE) * _xlfn.NORM.DIST(($B28 - E$9)*E$17, 0, ABS(E$13), TRUE) * 2)
               + (E$6 * _xlfn.NORM.DIST($B28, E$10, ABS(E$14), FALSE) * _xlfn.NORM.DIST(($B28 - E$10)*E$18, 0, ABS(E$14), TRUE) * 2)</f>
        <v>62.807132694409184</v>
      </c>
      <c r="V28" s="4">
        <f t="shared" ref="V28:V91" si="11">BB28 + (F$3 * _xlfn.NORM.DIST($B28, F$7, ABS(F$11), FALSE) * _xlfn.NORM.DIST(($B28 - F$7)*F$15, 0, ABS(F$11), TRUE) * 2)
               + (F$4 * _xlfn.NORM.DIST($B28, F$8, ABS(F$12), FALSE) * _xlfn.NORM.DIST(($B28 - F$8)*F$16, 0, ABS(F$12), TRUE) * 2)
               + (F$5 * _xlfn.NORM.DIST($B28, F$9, ABS(F$13), FALSE) * _xlfn.NORM.DIST(($B28 - F$9)*F$17, 0, ABS(F$13), TRUE) * 2)
               + (F$6 * _xlfn.NORM.DIST($B28, F$10, ABS(F$14), FALSE) * _xlfn.NORM.DIST(($B28 - F$10)*F$18, 0, ABS(F$14), TRUE) * 2)</f>
        <v>61.559937716789435</v>
      </c>
      <c r="W28" s="4">
        <f t="shared" ref="W28:W91" si="12">BC28 + (G$3 * _xlfn.NORM.DIST($B28, G$7, ABS(G$11), FALSE) * _xlfn.NORM.DIST(($B28 - G$7)*G$15, 0, ABS(G$11), TRUE) * 2)
               + (G$4 * _xlfn.NORM.DIST($B28, G$8, ABS(G$12), FALSE) * _xlfn.NORM.DIST(($B28 - G$8)*G$16, 0, ABS(G$12), TRUE) * 2)
               + (G$5 * _xlfn.NORM.DIST($B28, G$9, ABS(G$13), FALSE) * _xlfn.NORM.DIST(($B28 - G$9)*G$17, 0, ABS(G$13), TRUE) * 2)
               + (G$6 * _xlfn.NORM.DIST($B28, G$10, ABS(G$14), FALSE) * _xlfn.NORM.DIST(($B28 - G$10)*G$18, 0, ABS(G$14), TRUE) * 2)</f>
        <v>60.525252653725026</v>
      </c>
      <c r="X28" s="4">
        <f t="shared" ref="X28:X91" si="13">BD28 + (H$3 * _xlfn.NORM.DIST($B28, H$7, ABS(H$11), FALSE) * _xlfn.NORM.DIST(($B28 - H$7)*H$15, 0, ABS(H$11), TRUE) * 2)
               + (H$4 * _xlfn.NORM.DIST($B28, H$8, ABS(H$12), FALSE) * _xlfn.NORM.DIST(($B28 - H$8)*H$16, 0, ABS(H$12), TRUE) * 2)
               + (H$5 * _xlfn.NORM.DIST($B28, H$9, ABS(H$13), FALSE) * _xlfn.NORM.DIST(($B28 - H$9)*H$17, 0, ABS(H$13), TRUE) * 2)
               + (H$6 * _xlfn.NORM.DIST($B28, H$10, ABS(H$14), FALSE) * _xlfn.NORM.DIST(($B28 - H$10)*H$18, 0, ABS(H$14), TRUE) * 2)</f>
        <v>63.504690447245167</v>
      </c>
      <c r="Y28" s="4" t="e">
        <f t="shared" ref="Y28:Y91" si="14">BE28 + (I$3 * _xlfn.NORM.DIST($B28, I$7, ABS(I$11), FALSE) * _xlfn.NORM.DIST(($B28 - I$7)*I$15, 0, ABS(I$11), TRUE) * 2)
               + (I$4 * _xlfn.NORM.DIST($B28, I$8, ABS(I$12), FALSE) * _xlfn.NORM.DIST(($B28 - I$8)*I$16, 0, ABS(I$12), TRUE) * 2)
               + (I$5 * _xlfn.NORM.DIST($B28, I$9, ABS(I$13), FALSE) * _xlfn.NORM.DIST(($B28 - I$9)*I$17, 0, ABS(I$13), TRUE) * 2)
               + (I$6 * _xlfn.NORM.DIST($B28, I$10, ABS(I$14), FALSE) * _xlfn.NORM.DIST(($B28 - I$10)*I$18, 0, ABS(I$14), TRUE) * 2)</f>
        <v>#N/A</v>
      </c>
      <c r="Z28" s="4" t="e">
        <f t="shared" ref="Z28:Z91" si="15">BF28 + (J$3 * _xlfn.NORM.DIST($B28, J$7, ABS(J$11), FALSE) * _xlfn.NORM.DIST(($B28 - J$7)*J$15, 0, ABS(J$11), TRUE) * 2)
               + (J$4 * _xlfn.NORM.DIST($B28, J$8, ABS(J$12), FALSE) * _xlfn.NORM.DIST(($B28 - J$8)*J$16, 0, ABS(J$12), TRUE) * 2)
               + (J$5 * _xlfn.NORM.DIST($B28, J$9, ABS(J$13), FALSE) * _xlfn.NORM.DIST(($B28 - J$9)*J$17, 0, ABS(J$13), TRUE) * 2)
               + (J$6 * _xlfn.NORM.DIST($B28, J$10, ABS(J$14), FALSE) * _xlfn.NORM.DIST(($B28 - J$10)*J$18, 0, ABS(J$14), TRUE) * 2)</f>
        <v>#N/A</v>
      </c>
      <c r="AA28" s="4" t="e">
        <f t="shared" ref="AA28:AA91" si="16">BG28 + (K$3 * _xlfn.NORM.DIST($B28, K$7, ABS(K$11), FALSE) * _xlfn.NORM.DIST(($B28 - K$7)*K$15, 0, ABS(K$11), TRUE) * 2)
               + (K$4 * _xlfn.NORM.DIST($B28, K$8, ABS(K$12), FALSE) * _xlfn.NORM.DIST(($B28 - K$8)*K$16, 0, ABS(K$12), TRUE) * 2)
               + (K$5 * _xlfn.NORM.DIST($B28, K$9, ABS(K$13), FALSE) * _xlfn.NORM.DIST(($B28 - K$9)*K$17, 0, ABS(K$13), TRUE) * 2)
               + (K$6 * _xlfn.NORM.DIST($B28, K$10, ABS(K$14), FALSE) * _xlfn.NORM.DIST(($B28 - K$10)*K$18, 0, ABS(K$14), TRUE) * 2)</f>
        <v>#N/A</v>
      </c>
      <c r="AB28" s="4">
        <f t="shared" ref="AB28:AB91" si="17">BH28 + (L$3 * _xlfn.NORM.DIST($B28, L$7, ABS(L$11), FALSE) * _xlfn.NORM.DIST(($B28 - L$7)*L$15, 0, ABS(L$11), TRUE) * 2)
               + (L$4 * _xlfn.NORM.DIST($B28, L$8, ABS(L$12), FALSE) * _xlfn.NORM.DIST(($B28 - L$8)*L$16, 0, ABS(L$12), TRUE) * 2)
               + (L$5 * _xlfn.NORM.DIST($B28, L$9, ABS(L$13), FALSE) * _xlfn.NORM.DIST(($B28 - L$9)*L$17, 0, ABS(L$13), TRUE) * 2)
               + (L$6 * _xlfn.NORM.DIST($B28, L$10, ABS(L$14), FALSE) * _xlfn.NORM.DIST(($B28 - L$10)*L$18, 0, ABS(L$14), TRUE) * 2)</f>
        <v>64.078085779978693</v>
      </c>
      <c r="AC28" s="4" t="e">
        <f t="shared" ref="AC28:AC91" si="18">BI28 + (M$3 * _xlfn.NORM.DIST($B28, M$7, ABS(M$11), FALSE) * _xlfn.NORM.DIST(($B28 - M$7)*M$15, 0, ABS(M$11), TRUE) * 2)
               + (M$4 * _xlfn.NORM.DIST($B28, M$8, ABS(M$12), FALSE) * _xlfn.NORM.DIST(($B28 - M$8)*M$16, 0, ABS(M$12), TRUE) * 2)
               + (M$5 * _xlfn.NORM.DIST($B28, M$9, ABS(M$13), FALSE) * _xlfn.NORM.DIST(($B28 - M$9)*M$17, 0, ABS(M$13), TRUE) * 2)
               + (M$6 * _xlfn.NORM.DIST($B28, M$10, ABS(M$14), FALSE) * _xlfn.NORM.DIST(($B28 - M$10)*M$18, 0, ABS(M$14), TRUE) * 2)</f>
        <v>#N/A</v>
      </c>
      <c r="AD28" s="4">
        <f t="shared" ref="AD28:AD91" si="19">BJ28 + (N$3 * _xlfn.NORM.DIST($B28, N$7, ABS(N$11), FALSE) * _xlfn.NORM.DIST(($B28 - N$7)*N$15, 0, ABS(N$11), TRUE) * 2)
               + (N$4 * _xlfn.NORM.DIST($B28, N$8, ABS(N$12), FALSE) * _xlfn.NORM.DIST(($B28 - N$8)*N$16, 0, ABS(N$12), TRUE) * 2)
               + (N$5 * _xlfn.NORM.DIST($B28, N$9, ABS(N$13), FALSE) * _xlfn.NORM.DIST(($B28 - N$9)*N$17, 0, ABS(N$13), TRUE) * 2)
               + (N$6 * _xlfn.NORM.DIST($B28, N$10, ABS(N$14), FALSE) * _xlfn.NORM.DIST(($B28 - N$10)*N$18, 0, ABS(N$14), TRUE) * 2)</f>
        <v>62.424115365901173</v>
      </c>
      <c r="AE28" s="4">
        <f t="shared" ref="AE28:AE91" si="20">BK28 + (O$3 * _xlfn.NORM.DIST($B28, O$7, ABS(O$11), FALSE) * _xlfn.NORM.DIST(($B28 - O$7)*O$15, 0, ABS(O$11), TRUE) * 2)
               + (O$4 * _xlfn.NORM.DIST($B28, O$8, ABS(O$12), FALSE) * _xlfn.NORM.DIST(($B28 - O$8)*O$16, 0, ABS(O$12), TRUE) * 2)
               + (O$5 * _xlfn.NORM.DIST($B28, O$9, ABS(O$13), FALSE) * _xlfn.NORM.DIST(($B28 - O$9)*O$17, 0, ABS(O$13), TRUE) * 2)
               + (O$6 * _xlfn.NORM.DIST($B28, O$10, ABS(O$14), FALSE) * _xlfn.NORM.DIST(($B28 - O$10)*O$18, 0, ABS(O$14), TRUE) * 2)</f>
        <v>65.979278089070334</v>
      </c>
      <c r="AF28" s="4" t="e">
        <f t="shared" ref="AF28:AG91" si="21">BL28 + (P$3 * _xlfn.NORM.DIST($B28, P$7, ABS(P$11), FALSE) * _xlfn.NORM.DIST(($B28 - P$7)*P$15, 0, ABS(P$11), TRUE) * 2)
               + (P$4 * _xlfn.NORM.DIST($B28, P$8, ABS(P$12), FALSE) * _xlfn.NORM.DIST(($B28 - P$8)*P$16, 0, ABS(P$12), TRUE) * 2)
               + (P$5 * _xlfn.NORM.DIST($B28, P$9, ABS(P$13), FALSE) * _xlfn.NORM.DIST(($B28 - P$9)*P$17, 0, ABS(P$13), TRUE) * 2)
               + (P$6 * _xlfn.NORM.DIST($B28, P$10, ABS(P$14), FALSE) * _xlfn.NORM.DIST(($B28 - P$10)*P$18, 0, ABS(P$14), TRUE) * 2)</f>
        <v>#N/A</v>
      </c>
      <c r="AG28" s="4" t="e">
        <f t="shared" si="21"/>
        <v>#N/A</v>
      </c>
      <c r="AI28" s="4">
        <f t="shared" ref="AI28:AI91" si="22">IF(OR($B28 &lt; C$231, $B28 &gt; C$234), 0, C28-S28)</f>
        <v>0.83759511427327027</v>
      </c>
      <c r="AJ28" s="4">
        <f t="shared" ref="AJ28:AJ91" si="23">IF(OR($B28 &lt; D$231, $B28 &gt; D$234), 0, D28-T28)</f>
        <v>-0.61198080257946685</v>
      </c>
      <c r="AK28" s="4">
        <f t="shared" ref="AK28:AK91" si="24">IF(OR($B28 &lt; E$231, $B28 &gt; E$234), 0, E28-U28)</f>
        <v>2.1448673055908145</v>
      </c>
      <c r="AL28" s="4">
        <f t="shared" ref="AL28:AL91" si="25">IF(OR($B28 &lt; F$231, $B28 &gt; F$234), 0, F28-V28)</f>
        <v>2.0850622832105685</v>
      </c>
      <c r="AM28" s="4">
        <f t="shared" ref="AM28:AM91" si="26">IF(OR($B28 &lt; G$231, $B28 &gt; G$234), 0, G28-W28)</f>
        <v>1.9097473462749761</v>
      </c>
      <c r="AN28" s="4">
        <f t="shared" ref="AN28:AN91" si="27">IF(OR($B28 &lt; H$231, $B28 &gt; H$234), 0, H28-X28)</f>
        <v>1.3823095527548332</v>
      </c>
      <c r="AO28" s="4">
        <f t="shared" ref="AO28:AO91" si="28">IF(OR($B28 &lt; I$231, $B28 &gt; I$234), 0, I28-Y28)</f>
        <v>0</v>
      </c>
      <c r="AP28" s="4">
        <f t="shared" ref="AP28:AP91" si="29">IF(OR($B28 &lt; J$231, $B28 &gt; J$234), 0, J28-Z28)</f>
        <v>0</v>
      </c>
      <c r="AQ28" s="4">
        <f t="shared" ref="AQ28:AQ91" si="30">IF(OR($B28 &lt; K$231, $B28 &gt; K$234), 0, K28-AA28)</f>
        <v>0</v>
      </c>
      <c r="AR28" s="4">
        <f t="shared" ref="AR28:AR91" si="31">IF(OR($B28 &lt; L$231, $B28 &gt; L$234), 0, L28-AB28)</f>
        <v>0.17191422002130707</v>
      </c>
      <c r="AS28" s="4">
        <f t="shared" ref="AS28:AS91" si="32">IF(OR($B28 &lt; M$231, $B28 &gt; M$234), 0, M28-AC28)</f>
        <v>0</v>
      </c>
      <c r="AT28" s="4">
        <f t="shared" ref="AT28:AT91" si="33">IF(OR($B28 &lt; N$231, $B28 &gt; N$234), 0, N28-AD28)</f>
        <v>1.8378846340988275</v>
      </c>
      <c r="AU28" s="4">
        <f t="shared" ref="AU28:AU91" si="34">IF(OR($B28 &lt; O$231, $B28 &gt; O$234), 0, O28-AE28)</f>
        <v>0.34872191092966887</v>
      </c>
      <c r="AV28" s="4">
        <f t="shared" ref="AV28:AW43" si="35">IF(OR($B28 &lt; P$231, $B28 &gt; P$234), 0, P28-AF28)</f>
        <v>0</v>
      </c>
      <c r="AW28" s="4">
        <f t="shared" si="35"/>
        <v>0</v>
      </c>
      <c r="AY28" s="2">
        <f>IF(OR($B28 &lt; C$231, $B28 &gt; C$234), #N/A, ((1-FG28)*DK28) + (FG28 - FW28)*EA28 + (FW28*EQ28))</f>
        <v>64.05340488543051</v>
      </c>
      <c r="AZ28" s="2">
        <f t="shared" ref="AZ28:BM43" si="36">IF(OR($B28 &lt; D$231, $B28 &gt; D$234), #N/A, ((1-FH28)*DL28) + (FH28 - FX28)*EB28 + (FX28*ER28))</f>
        <v>65.708980802378747</v>
      </c>
      <c r="BA28" s="2">
        <f t="shared" si="36"/>
        <v>62.807132694340339</v>
      </c>
      <c r="BB28" s="2">
        <f t="shared" si="36"/>
        <v>61.559937716764381</v>
      </c>
      <c r="BC28" s="2">
        <f t="shared" si="36"/>
        <v>60.525252653717004</v>
      </c>
      <c r="BD28" s="2">
        <f t="shared" si="36"/>
        <v>63.504690447242446</v>
      </c>
      <c r="BE28" s="2" t="e">
        <f t="shared" si="36"/>
        <v>#N/A</v>
      </c>
      <c r="BF28" s="2" t="e">
        <f t="shared" si="36"/>
        <v>#N/A</v>
      </c>
      <c r="BG28" s="2" t="e">
        <f t="shared" si="36"/>
        <v>#N/A</v>
      </c>
      <c r="BH28" s="2">
        <f t="shared" si="36"/>
        <v>64.078085779974302</v>
      </c>
      <c r="BI28" s="2" t="e">
        <f t="shared" si="36"/>
        <v>#N/A</v>
      </c>
      <c r="BJ28" s="2">
        <f t="shared" si="36"/>
        <v>62.424115365896967</v>
      </c>
      <c r="BK28" s="2">
        <f t="shared" si="36"/>
        <v>65.979278089063087</v>
      </c>
      <c r="BL28" s="2" t="e">
        <f t="shared" si="36"/>
        <v>#N/A</v>
      </c>
      <c r="BM28" s="2" t="e">
        <f t="shared" si="36"/>
        <v>#N/A</v>
      </c>
      <c r="BO28" s="2">
        <f>IF(AND(IY28 &lt; $CC$23, $B28 &lt; C$7, $B28 &gt; C$231), C28, "")</f>
        <v>64.891000000000005</v>
      </c>
      <c r="BP28" s="2">
        <f t="shared" ref="BP28:CC43" si="37">IF(AND(IZ28 &lt; $CC$23, $B28 &lt; D$7, $B28 &gt; D$231), D28, "")</f>
        <v>65.096999999999994</v>
      </c>
      <c r="BQ28" s="2">
        <f t="shared" si="37"/>
        <v>64.951999999999998</v>
      </c>
      <c r="BR28" s="2">
        <f t="shared" si="37"/>
        <v>63.645000000000003</v>
      </c>
      <c r="BS28" s="2">
        <f t="shared" si="37"/>
        <v>62.435000000000002</v>
      </c>
      <c r="BT28" s="2">
        <f t="shared" si="37"/>
        <v>64.887</v>
      </c>
      <c r="BU28" s="2" t="str">
        <f t="shared" si="37"/>
        <v/>
      </c>
      <c r="BV28" s="2" t="str">
        <f t="shared" si="37"/>
        <v/>
      </c>
      <c r="BW28" s="2" t="str">
        <f t="shared" si="37"/>
        <v/>
      </c>
      <c r="BX28" s="2">
        <f t="shared" si="37"/>
        <v>64.25</v>
      </c>
      <c r="BY28" s="2" t="str">
        <f t="shared" si="37"/>
        <v/>
      </c>
      <c r="BZ28" s="2">
        <f t="shared" si="37"/>
        <v>64.262</v>
      </c>
      <c r="CA28" s="2">
        <f t="shared" si="37"/>
        <v>66.328000000000003</v>
      </c>
      <c r="CB28" s="2" t="str">
        <f t="shared" si="37"/>
        <v/>
      </c>
      <c r="CC28" s="2" t="str">
        <f t="shared" si="37"/>
        <v/>
      </c>
      <c r="CE28" s="2" t="str">
        <f>IF(AND(IY28 &lt; $CS$23, $B28 &gt; C$232, $B28 &lt; C$233), C28, "")</f>
        <v/>
      </c>
      <c r="CF28" s="2" t="str">
        <f t="shared" ref="CF28:CS43" si="38">IF(AND(IZ28 &lt; $CS$23, $B28 &gt; D$232, $B28 &lt; D$233), D28, "")</f>
        <v/>
      </c>
      <c r="CG28" s="2" t="str">
        <f t="shared" si="38"/>
        <v/>
      </c>
      <c r="CH28" s="2" t="str">
        <f t="shared" si="38"/>
        <v/>
      </c>
      <c r="CI28" s="2" t="str">
        <f t="shared" si="38"/>
        <v/>
      </c>
      <c r="CJ28" s="2" t="str">
        <f t="shared" si="38"/>
        <v/>
      </c>
      <c r="CK28" s="2" t="str">
        <f t="shared" si="38"/>
        <v/>
      </c>
      <c r="CL28" s="2" t="str">
        <f t="shared" si="38"/>
        <v/>
      </c>
      <c r="CM28" s="2" t="str">
        <f t="shared" si="38"/>
        <v/>
      </c>
      <c r="CN28" s="2" t="str">
        <f t="shared" si="38"/>
        <v/>
      </c>
      <c r="CO28" s="2" t="str">
        <f t="shared" si="38"/>
        <v/>
      </c>
      <c r="CP28" s="2" t="str">
        <f t="shared" si="38"/>
        <v/>
      </c>
      <c r="CQ28" s="2" t="str">
        <f t="shared" si="38"/>
        <v/>
      </c>
      <c r="CR28" s="2" t="str">
        <f t="shared" si="38"/>
        <v/>
      </c>
      <c r="CS28" s="2" t="str">
        <f t="shared" si="38"/>
        <v/>
      </c>
      <c r="CU28" s="2" t="str">
        <f>IF(AND(IY28 &lt; $DI$23, $B28 &gt; C$7, $B28 &lt; C$234), C28, "")</f>
        <v/>
      </c>
      <c r="CV28" s="2" t="str">
        <f t="shared" ref="CV28:DI43" si="39">IF(AND(IZ28 &lt; $DI$23, $B28 &gt; D$7, $B28 &lt; D$234), D28, "")</f>
        <v/>
      </c>
      <c r="CW28" s="2" t="str">
        <f t="shared" si="39"/>
        <v/>
      </c>
      <c r="CX28" s="2" t="str">
        <f t="shared" si="39"/>
        <v/>
      </c>
      <c r="CY28" s="2" t="str">
        <f t="shared" si="39"/>
        <v/>
      </c>
      <c r="CZ28" s="2" t="str">
        <f t="shared" si="39"/>
        <v/>
      </c>
      <c r="DA28" s="2" t="str">
        <f t="shared" si="39"/>
        <v/>
      </c>
      <c r="DB28" s="2" t="str">
        <f t="shared" si="39"/>
        <v/>
      </c>
      <c r="DC28" s="2" t="str">
        <f t="shared" si="39"/>
        <v/>
      </c>
      <c r="DD28" s="2" t="str">
        <f t="shared" si="39"/>
        <v/>
      </c>
      <c r="DE28" s="2" t="str">
        <f t="shared" si="39"/>
        <v/>
      </c>
      <c r="DF28" s="2" t="str">
        <f t="shared" si="39"/>
        <v/>
      </c>
      <c r="DG28" s="2" t="str">
        <f t="shared" si="39"/>
        <v/>
      </c>
      <c r="DH28" s="2" t="str">
        <f t="shared" si="39"/>
        <v/>
      </c>
      <c r="DI28" s="2" t="str">
        <f t="shared" si="39"/>
        <v/>
      </c>
      <c r="DK28" s="2">
        <f t="shared" ref="DK28:DY44" si="40">BO$229*$B28+BO$230</f>
        <v>64.053335227272726</v>
      </c>
      <c r="DL28" s="2">
        <f t="shared" si="40"/>
        <v>65.708971590909087</v>
      </c>
      <c r="DM28" s="2">
        <f t="shared" si="40"/>
        <v>62.807128342245974</v>
      </c>
      <c r="DN28" s="2">
        <f t="shared" si="40"/>
        <v>61.559914438502666</v>
      </c>
      <c r="DO28" s="2">
        <f t="shared" si="40"/>
        <v>60.525235294117657</v>
      </c>
      <c r="DP28" s="2">
        <f t="shared" si="40"/>
        <v>63.504657754010701</v>
      </c>
      <c r="DQ28" s="2">
        <f t="shared" si="40"/>
        <v>69.28819648093841</v>
      </c>
      <c r="DR28" s="2">
        <f t="shared" si="40"/>
        <v>65.043287878787879</v>
      </c>
      <c r="DS28" s="2">
        <f t="shared" si="40"/>
        <v>63.788284090909087</v>
      </c>
      <c r="DT28" s="2">
        <f t="shared" si="40"/>
        <v>64.078065953654189</v>
      </c>
      <c r="DU28" s="2">
        <f t="shared" si="40"/>
        <v>60.375386809269159</v>
      </c>
      <c r="DV28" s="2">
        <f t="shared" si="40"/>
        <v>62.424098039215686</v>
      </c>
      <c r="DW28" s="2">
        <f t="shared" si="40"/>
        <v>65.979278991596644</v>
      </c>
      <c r="DX28" s="2">
        <f t="shared" si="40"/>
        <v>69.096606729055267</v>
      </c>
      <c r="DY28" s="2">
        <f t="shared" si="40"/>
        <v>64.4463199023199</v>
      </c>
      <c r="EA28" s="2">
        <f t="shared" ref="EA28:EO44" si="41">CE$229*$B28+CE$230</f>
        <v>85.636355273592386</v>
      </c>
      <c r="EB28" s="2">
        <f t="shared" si="41"/>
        <v>68.361450439238652</v>
      </c>
      <c r="EC28" s="2">
        <f t="shared" si="41"/>
        <v>64.03847972181552</v>
      </c>
      <c r="ED28" s="2">
        <f t="shared" si="41"/>
        <v>66.846669338414031</v>
      </c>
      <c r="EE28" s="2">
        <f t="shared" si="41"/>
        <v>64.318022403258652</v>
      </c>
      <c r="EF28" s="2">
        <f t="shared" si="41"/>
        <v>70.593830891508247</v>
      </c>
      <c r="EG28" s="2">
        <f t="shared" si="41"/>
        <v>75.440707985084217</v>
      </c>
      <c r="EH28" s="2">
        <f t="shared" si="41"/>
        <v>69.851591698021608</v>
      </c>
      <c r="EI28" s="2">
        <f t="shared" si="41"/>
        <v>68.628585068198134</v>
      </c>
      <c r="EJ28" s="2">
        <f t="shared" si="41"/>
        <v>68.862662720363971</v>
      </c>
      <c r="EK28" s="2">
        <f t="shared" si="41"/>
        <v>63.991050826699322</v>
      </c>
      <c r="EL28" s="2">
        <f t="shared" si="41"/>
        <v>66.780846815834792</v>
      </c>
      <c r="EM28" s="2">
        <f t="shared" si="41"/>
        <v>65.899030586236194</v>
      </c>
      <c r="EN28" s="2">
        <f t="shared" si="41"/>
        <v>73.998114206981015</v>
      </c>
      <c r="EO28" s="2">
        <f t="shared" si="41"/>
        <v>67.675062623860484</v>
      </c>
      <c r="EQ28" s="2">
        <f t="shared" ref="EQ28:FE44" si="42">CU$229*$B28+CU$230</f>
        <v>75.315197356886785</v>
      </c>
      <c r="ER28" s="2">
        <f t="shared" si="42"/>
        <v>65.421066305962484</v>
      </c>
      <c r="ES28" s="2">
        <f t="shared" si="42"/>
        <v>63.203983513079407</v>
      </c>
      <c r="ET28" s="2">
        <f t="shared" si="42"/>
        <v>64.674652761643642</v>
      </c>
      <c r="EU28" s="2">
        <f t="shared" si="42"/>
        <v>63.985915132573076</v>
      </c>
      <c r="EV28" s="2">
        <f t="shared" si="42"/>
        <v>67.344889692321175</v>
      </c>
      <c r="EW28" s="2">
        <f t="shared" si="42"/>
        <v>73.050372106617687</v>
      </c>
      <c r="EX28" s="2">
        <f t="shared" si="42"/>
        <v>67.359536072904021</v>
      </c>
      <c r="EY28" s="2">
        <f t="shared" si="42"/>
        <v>66.996579804009912</v>
      </c>
      <c r="EZ28" s="2">
        <f t="shared" si="42"/>
        <v>67.51274235848031</v>
      </c>
      <c r="FA28" s="2">
        <f t="shared" si="42"/>
        <v>63.350676880735115</v>
      </c>
      <c r="FB28" s="2">
        <f t="shared" si="42"/>
        <v>66.063344929534566</v>
      </c>
      <c r="FC28" s="2">
        <f t="shared" si="42"/>
        <v>66.26844753473847</v>
      </c>
      <c r="FD28" s="2">
        <f t="shared" si="42"/>
        <v>72.191175669320359</v>
      </c>
      <c r="FE28" s="2">
        <f t="shared" si="42"/>
        <v>68.835339385611178</v>
      </c>
      <c r="FG28" s="2">
        <f t="shared" ref="FG28:FU44" si="43">POWER(10,($B28-C$232)/C$230)/(1+POWER(10,($B28-C$232)/C$230))</f>
        <v>3.227451852973804E-6</v>
      </c>
      <c r="FH28" s="2">
        <f t="shared" si="43"/>
        <v>3.4727778258822106E-6</v>
      </c>
      <c r="FI28" s="2">
        <f t="shared" si="43"/>
        <v>3.5344049223392103E-6</v>
      </c>
      <c r="FJ28" s="2">
        <f t="shared" si="43"/>
        <v>4.4031286116837715E-6</v>
      </c>
      <c r="FK28" s="2">
        <f t="shared" si="43"/>
        <v>4.5770033617682498E-6</v>
      </c>
      <c r="FL28" s="2">
        <f t="shared" si="43"/>
        <v>4.6117129884001269E-6</v>
      </c>
      <c r="FM28" s="2">
        <f t="shared" si="43"/>
        <v>4.0005522250647058E-6</v>
      </c>
      <c r="FN28" s="2">
        <f t="shared" si="43"/>
        <v>3.8060094232498244E-6</v>
      </c>
      <c r="FO28" s="2">
        <f t="shared" si="43"/>
        <v>3.8978777682400824E-6</v>
      </c>
      <c r="FP28" s="2">
        <f t="shared" si="43"/>
        <v>4.1437807798635627E-6</v>
      </c>
      <c r="FQ28" s="2">
        <f t="shared" si="43"/>
        <v>3.2734778037563709E-6</v>
      </c>
      <c r="FR28" s="2">
        <f t="shared" si="43"/>
        <v>3.9769750746963909E-6</v>
      </c>
      <c r="FS28" s="2">
        <f t="shared" si="43"/>
        <v>1.124674842251216E-5</v>
      </c>
      <c r="FT28" s="2">
        <f t="shared" si="43"/>
        <v>2.834576693213682E-5</v>
      </c>
      <c r="FU28" s="2">
        <f t="shared" si="43"/>
        <v>7.921785668047913E-5</v>
      </c>
      <c r="FW28" s="2">
        <f>POWER(10,($B28-C$233)/C$230)/(1+POWER(10,($B28-C$233)/C$230))</f>
        <v>2.4563448917611574E-14</v>
      </c>
      <c r="FX28" s="2">
        <f t="shared" ref="FX28:GK43" si="44">POWER(10,($B28-D$233)/D$230)/(1+POWER(10,($B28-D$233)/D$230))</f>
        <v>2.250616822673524E-14</v>
      </c>
      <c r="FY28" s="2">
        <f t="shared" si="44"/>
        <v>2.4464018921772327E-14</v>
      </c>
      <c r="FZ28" s="2">
        <f t="shared" si="44"/>
        <v>2.327123318286047E-14</v>
      </c>
      <c r="GA28" s="2">
        <f t="shared" si="44"/>
        <v>2.3411393719887057E-14</v>
      </c>
      <c r="GB28" s="2">
        <f t="shared" si="44"/>
        <v>3.0056968480686306E-14</v>
      </c>
      <c r="GC28" s="2">
        <f t="shared" si="44"/>
        <v>3.1247930976193156E-14</v>
      </c>
      <c r="GD28" s="2">
        <f t="shared" si="44"/>
        <v>2.0185299184970642E-14</v>
      </c>
      <c r="GE28" s="2">
        <f t="shared" si="44"/>
        <v>1.4183077239687031E-14</v>
      </c>
      <c r="GF28" s="2">
        <f t="shared" si="44"/>
        <v>1.277772456255459E-14</v>
      </c>
      <c r="GG28" s="2">
        <f t="shared" si="44"/>
        <v>1.0092143812448178E-14</v>
      </c>
      <c r="GH28" s="2">
        <f t="shared" si="44"/>
        <v>1.2028009301613295E-14</v>
      </c>
      <c r="GI28" s="2">
        <f t="shared" si="44"/>
        <v>2.1399719737887749E-13</v>
      </c>
      <c r="GJ28" s="2">
        <f t="shared" si="44"/>
        <v>1.8075067327087847E-12</v>
      </c>
      <c r="GK28" s="2">
        <f t="shared" si="44"/>
        <v>1.0863944237834009E-11</v>
      </c>
      <c r="GM28" s="107">
        <f xml:space="preserve"> _xlfn.NORM.DIST($B28, C$7, ABS(C$11), TRUE) * _xlfn.NORM.DIST(($B28 - C$7)*C$15, 0, ABS(C$11), TRUE) * 2</f>
        <v>1.4946381604311673E-13</v>
      </c>
      <c r="GN28" s="107">
        <f t="shared" ref="GN28:HA43" si="45" xml:space="preserve"> _xlfn.NORM.DIST($B28, D$7, ABS(D$11), TRUE) * _xlfn.NORM.DIST(($B28 - D$7)*D$15, 0, ABS(D$11), TRUE) * 2</f>
        <v>1.010780996834819E-13</v>
      </c>
      <c r="GO28" s="107">
        <f t="shared" si="45"/>
        <v>3.2512337246678951E-14</v>
      </c>
      <c r="GP28" s="107">
        <f t="shared" si="45"/>
        <v>1.1831634255905967E-14</v>
      </c>
      <c r="GQ28" s="107">
        <f t="shared" si="45"/>
        <v>3.7556868919885541E-15</v>
      </c>
      <c r="GR28" s="107">
        <f t="shared" si="45"/>
        <v>1.24421149063644E-15</v>
      </c>
      <c r="GS28" s="107">
        <f t="shared" si="45"/>
        <v>9.7477963601290295E-17</v>
      </c>
      <c r="GT28" s="107">
        <f t="shared" si="45"/>
        <v>4.3856708861129836E-16</v>
      </c>
      <c r="GU28" s="107">
        <f t="shared" si="45"/>
        <v>1.1216749282531297E-15</v>
      </c>
      <c r="GV28" s="107">
        <f t="shared" si="45"/>
        <v>2.0261234350287414E-15</v>
      </c>
      <c r="GW28" s="107">
        <f t="shared" si="45"/>
        <v>1.2879413941161477E-16</v>
      </c>
      <c r="GX28" s="107">
        <f t="shared" si="45"/>
        <v>1.937497488635137E-15</v>
      </c>
      <c r="GY28" s="107">
        <f t="shared" si="45"/>
        <v>3.3338198572476058E-15</v>
      </c>
      <c r="GZ28" s="107">
        <f t="shared" si="45"/>
        <v>2.4430075517781719E-16</v>
      </c>
      <c r="HA28" s="107">
        <f t="shared" si="45"/>
        <v>1.8126356890522348E-21</v>
      </c>
      <c r="HC28" s="107">
        <f xml:space="preserve"> _xlfn.NORM.DIST($B28, C$8, ABS(C$12), TRUE) * _xlfn.NORM.DIST(($B28 - C$8)*C$16, 0, ABS(C$12), TRUE) * 2</f>
        <v>2.5874647236422421E-26</v>
      </c>
      <c r="HD28" s="107">
        <f t="shared" ref="HD28:HQ43" si="46" xml:space="preserve"> _xlfn.NORM.DIST($B28, D$8, ABS(D$12), TRUE) * _xlfn.NORM.DIST(($B28 - D$8)*D$16, 0, ABS(D$12), TRUE) * 2</f>
        <v>7.5519464855704506E-27</v>
      </c>
      <c r="HE28" s="107">
        <f t="shared" si="46"/>
        <v>7.9643972925275592E-28</v>
      </c>
      <c r="HF28" s="107">
        <f t="shared" si="46"/>
        <v>4.2325213242126302E-29</v>
      </c>
      <c r="HG28" s="107">
        <f t="shared" si="46"/>
        <v>3.9393730509850309E-30</v>
      </c>
      <c r="HH28" s="107">
        <f t="shared" si="46"/>
        <v>4.4585920903912734E-31</v>
      </c>
      <c r="HI28" s="107">
        <f t="shared" si="46"/>
        <v>8.9481883328664943E-33</v>
      </c>
      <c r="HJ28" s="107">
        <f t="shared" si="46"/>
        <v>1.0069443351739134E-31</v>
      </c>
      <c r="HK28" s="107">
        <f t="shared" si="46"/>
        <v>3.3997848491303907E-31</v>
      </c>
      <c r="HL28" s="107">
        <f t="shared" si="46"/>
        <v>5.3496873095884732E-31</v>
      </c>
      <c r="HM28" s="107">
        <f t="shared" si="46"/>
        <v>3.3829587514262826E-33</v>
      </c>
      <c r="HN28" s="107">
        <f t="shared" si="46"/>
        <v>4.3021830078152634E-31</v>
      </c>
      <c r="HO28" s="107">
        <f t="shared" si="46"/>
        <v>1.4993373238378596E-30</v>
      </c>
      <c r="HP28" s="107">
        <f t="shared" si="46"/>
        <v>4.9078450377012015E-33</v>
      </c>
      <c r="HQ28" s="107">
        <f t="shared" si="46"/>
        <v>1.1456767622549227E-42</v>
      </c>
      <c r="HS28" s="107">
        <f xml:space="preserve"> _xlfn.NORM.DIST($B28, C$9, ABS(C$13), TRUE) * _xlfn.NORM.DIST(($B28 - C$9)*C$17, 0, ABS(C$13), TRUE) * 2</f>
        <v>1.9726902836884864E-90</v>
      </c>
      <c r="HT28" s="107">
        <f t="shared" ref="HT28:IG43" si="47" xml:space="preserve"> _xlfn.NORM.DIST($B28, D$9, ABS(D$13), TRUE) * _xlfn.NORM.DIST(($B28 - D$9)*D$17, 0, ABS(D$13), TRUE) * 2</f>
        <v>6.0277909894157444E-93</v>
      </c>
      <c r="HU28" s="107">
        <f t="shared" si="47"/>
        <v>2.1613132094925232E-96</v>
      </c>
      <c r="HV28" s="107">
        <f t="shared" si="47"/>
        <v>1.5872611287871168E-102</v>
      </c>
      <c r="HW28" s="107">
        <f t="shared" si="47"/>
        <v>1.3161758451975583E-106</v>
      </c>
      <c r="HX28" s="107">
        <f t="shared" si="47"/>
        <v>2.2442619782341799E-109</v>
      </c>
      <c r="HY28" s="107">
        <f t="shared" si="47"/>
        <v>1.1289871930632544E-114</v>
      </c>
      <c r="HZ28" s="107">
        <f t="shared" si="47"/>
        <v>1.1244573055844253E-111</v>
      </c>
      <c r="IA28" s="107">
        <f t="shared" si="47"/>
        <v>7.670719892529774E-111</v>
      </c>
      <c r="IB28" s="107">
        <f t="shared" si="47"/>
        <v>1.0954011844844709E-110</v>
      </c>
      <c r="IC28" s="107">
        <f t="shared" si="47"/>
        <v>7.8670210217063761E-118</v>
      </c>
      <c r="ID28" s="107">
        <f t="shared" si="47"/>
        <v>7.5796014634784538E-111</v>
      </c>
      <c r="IE28" s="107">
        <f t="shared" si="47"/>
        <v>3.4690801422036232E-108</v>
      </c>
      <c r="IF28" s="107">
        <f t="shared" si="47"/>
        <v>2.2982944483448029E-118</v>
      </c>
      <c r="IG28" s="107">
        <f t="shared" si="47"/>
        <v>4.4217569064518593E-75</v>
      </c>
      <c r="II28" s="107">
        <f xml:space="preserve"> _xlfn.NORM.DIST($B28, C$10, ABS(C$14), TRUE) * _xlfn.NORM.DIST(($B28 - C$10)*C$18, 0, ABS(C$14), TRUE) * 2</f>
        <v>3.0060918008517612E-193</v>
      </c>
      <c r="IJ28" s="107">
        <f t="shared" ref="IJ28:IW43" si="48" xml:space="preserve"> _xlfn.NORM.DIST($B28, D$10, ABS(D$14), TRUE) * _xlfn.NORM.DIST(($B28 - D$10)*D$18, 0, ABS(D$14), TRUE) * 2</f>
        <v>2.6458359861704622E-199</v>
      </c>
      <c r="IK28" s="107">
        <f t="shared" si="48"/>
        <v>9.7872931554778192E-207</v>
      </c>
      <c r="IL28" s="107">
        <f t="shared" si="48"/>
        <v>4.0746309097869602E-222</v>
      </c>
      <c r="IM28" s="107">
        <f t="shared" si="48"/>
        <v>8.2007254868486903E-232</v>
      </c>
      <c r="IN28" s="107">
        <f t="shared" si="48"/>
        <v>2.0545796250088886E-236</v>
      </c>
      <c r="IO28" s="107">
        <f t="shared" si="48"/>
        <v>1.9926556940603514E-248</v>
      </c>
      <c r="IP28" s="107">
        <f t="shared" si="48"/>
        <v>1.3850187588800065E-242</v>
      </c>
      <c r="IQ28" s="107">
        <f t="shared" si="48"/>
        <v>5.0252117282486411E-242</v>
      </c>
      <c r="IR28" s="107">
        <f t="shared" si="48"/>
        <v>1.4556292276512825E-241</v>
      </c>
      <c r="IS28" s="107">
        <f t="shared" si="48"/>
        <v>2.7932880784646288E-256</v>
      </c>
      <c r="IT28" s="107">
        <f t="shared" si="48"/>
        <v>3.2289477666252765E-241</v>
      </c>
      <c r="IU28" s="107">
        <f t="shared" si="48"/>
        <v>5.431435114650848E-234</v>
      </c>
      <c r="IV28" s="107">
        <f t="shared" si="48"/>
        <v>1.3037446432050349E-257</v>
      </c>
      <c r="IW28" s="107">
        <f t="shared" si="48"/>
        <v>1.5522678607426357E-183</v>
      </c>
      <c r="IY28" s="107">
        <f>GM28+HC28+HS28+II28</f>
        <v>1.4946381604314261E-13</v>
      </c>
      <c r="IZ28" s="107">
        <f t="shared" ref="IZ28:JM43" si="49">GN28+HD28+HT28+IJ28</f>
        <v>1.0107809968348945E-13</v>
      </c>
      <c r="JA28" s="107">
        <f t="shared" si="49"/>
        <v>3.2512337246679747E-14</v>
      </c>
      <c r="JB28" s="107">
        <f t="shared" si="49"/>
        <v>1.183163425590601E-14</v>
      </c>
      <c r="JC28" s="107">
        <f t="shared" si="49"/>
        <v>3.7556868919885581E-15</v>
      </c>
      <c r="JD28" s="107">
        <f t="shared" si="49"/>
        <v>1.2442114906364404E-15</v>
      </c>
      <c r="JE28" s="107">
        <f t="shared" si="49"/>
        <v>9.7477963601290307E-17</v>
      </c>
      <c r="JF28" s="107">
        <f t="shared" si="49"/>
        <v>4.3856708861129846E-16</v>
      </c>
      <c r="JG28" s="107">
        <f t="shared" si="49"/>
        <v>1.1216749282531301E-15</v>
      </c>
      <c r="JH28" s="107">
        <f t="shared" si="49"/>
        <v>2.0261234350287418E-15</v>
      </c>
      <c r="JI28" s="107">
        <f t="shared" si="49"/>
        <v>1.2879413941161477E-16</v>
      </c>
      <c r="JJ28" s="107">
        <f t="shared" si="49"/>
        <v>1.9374974886351374E-15</v>
      </c>
      <c r="JK28" s="107">
        <f t="shared" si="49"/>
        <v>3.3338198572476073E-15</v>
      </c>
      <c r="JL28" s="107">
        <f t="shared" si="49"/>
        <v>2.4430075517781719E-16</v>
      </c>
      <c r="JM28" s="107">
        <f t="shared" si="49"/>
        <v>1.8126356890522348E-21</v>
      </c>
    </row>
    <row r="29" spans="1:273" x14ac:dyDescent="0.25">
      <c r="B29" s="2">
        <v>1</v>
      </c>
      <c r="C29" s="37">
        <v>66.375</v>
      </c>
      <c r="D29" s="37">
        <v>66.305999999999997</v>
      </c>
      <c r="E29" s="37">
        <v>63.451999999999998</v>
      </c>
      <c r="F29" s="37">
        <v>62.468000000000004</v>
      </c>
      <c r="G29" s="37">
        <v>61.854999999999997</v>
      </c>
      <c r="H29" s="37">
        <v>63.548000000000002</v>
      </c>
      <c r="I29" s="37">
        <v>70.225999999999999</v>
      </c>
      <c r="J29" s="37">
        <v>66.7</v>
      </c>
      <c r="K29" s="37">
        <v>65.433000000000007</v>
      </c>
      <c r="L29" s="37">
        <v>65.099999999999994</v>
      </c>
      <c r="M29" s="37">
        <v>60.232999999999997</v>
      </c>
      <c r="N29" s="37">
        <v>63.246000000000002</v>
      </c>
      <c r="O29" s="37">
        <v>66.361000000000004</v>
      </c>
      <c r="P29" s="37">
        <v>70.328000000000003</v>
      </c>
      <c r="Q29" s="37">
        <v>66.468000000000004</v>
      </c>
      <c r="S29" s="4">
        <f t="shared" si="8"/>
        <v>64.156272675741818</v>
      </c>
      <c r="T29" s="4">
        <f t="shared" si="9"/>
        <v>65.910806043485934</v>
      </c>
      <c r="U29" s="4">
        <f t="shared" si="10"/>
        <v>63.006442505106065</v>
      </c>
      <c r="V29" s="4">
        <f t="shared" si="11"/>
        <v>61.790373077657691</v>
      </c>
      <c r="W29" s="4">
        <f t="shared" si="12"/>
        <v>60.754706206264103</v>
      </c>
      <c r="X29" s="4">
        <f t="shared" si="13"/>
        <v>63.651093363935139</v>
      </c>
      <c r="Y29" s="4" t="e">
        <f t="shared" si="14"/>
        <v>#N/A</v>
      </c>
      <c r="Z29" s="4">
        <f t="shared" si="15"/>
        <v>65.191210473584434</v>
      </c>
      <c r="AA29" s="4">
        <f t="shared" si="16"/>
        <v>63.943011512990275</v>
      </c>
      <c r="AB29" s="4">
        <f t="shared" si="17"/>
        <v>64.231225286440704</v>
      </c>
      <c r="AC29" s="4" t="e">
        <f t="shared" si="18"/>
        <v>#N/A</v>
      </c>
      <c r="AD29" s="4">
        <f t="shared" si="19"/>
        <v>62.529781006964726</v>
      </c>
      <c r="AE29" s="4">
        <f t="shared" si="20"/>
        <v>66.028752199125549</v>
      </c>
      <c r="AF29" s="4" t="e">
        <f t="shared" si="21"/>
        <v>#N/A</v>
      </c>
      <c r="AG29" s="4" t="e">
        <f t="shared" si="21"/>
        <v>#N/A</v>
      </c>
      <c r="AI29" s="4">
        <f t="shared" si="22"/>
        <v>2.2187273242581824</v>
      </c>
      <c r="AJ29" s="4">
        <f t="shared" si="23"/>
        <v>0.39519395651406342</v>
      </c>
      <c r="AK29" s="4">
        <f t="shared" si="24"/>
        <v>0.44555749489393293</v>
      </c>
      <c r="AL29" s="4">
        <f t="shared" si="25"/>
        <v>0.67762692234231281</v>
      </c>
      <c r="AM29" s="4">
        <f t="shared" si="26"/>
        <v>1.1002937937358936</v>
      </c>
      <c r="AN29" s="4">
        <f t="shared" si="27"/>
        <v>-0.10309336393513746</v>
      </c>
      <c r="AO29" s="4">
        <f t="shared" si="28"/>
        <v>0</v>
      </c>
      <c r="AP29" s="4">
        <f t="shared" si="29"/>
        <v>1.5087895264155691</v>
      </c>
      <c r="AQ29" s="4">
        <f t="shared" si="30"/>
        <v>1.4899884870097324</v>
      </c>
      <c r="AR29" s="4">
        <f t="shared" si="31"/>
        <v>0.86877471355929003</v>
      </c>
      <c r="AS29" s="4">
        <f t="shared" si="32"/>
        <v>0</v>
      </c>
      <c r="AT29" s="4">
        <f t="shared" si="33"/>
        <v>0.7162189930352767</v>
      </c>
      <c r="AU29" s="4">
        <f t="shared" si="34"/>
        <v>0.33224780087445538</v>
      </c>
      <c r="AV29" s="4">
        <f t="shared" si="35"/>
        <v>0</v>
      </c>
      <c r="AW29" s="4">
        <f t="shared" si="35"/>
        <v>0</v>
      </c>
      <c r="AY29" s="2">
        <f t="shared" ref="AY29:BM59" si="50">IF(OR($B29 &lt; C$231, $B29 &gt; C$234), #N/A, ((1-FG29)*DK29) + (FG29 - FW29)*EA29 + (FW29*EQ29))</f>
        <v>64.15627267494871</v>
      </c>
      <c r="AZ29" s="2">
        <f t="shared" si="36"/>
        <v>65.910806042937892</v>
      </c>
      <c r="BA29" s="2">
        <f t="shared" si="36"/>
        <v>63.006442504910034</v>
      </c>
      <c r="BB29" s="2">
        <f t="shared" si="36"/>
        <v>61.790373077582302</v>
      </c>
      <c r="BC29" s="2">
        <f t="shared" si="36"/>
        <v>60.754706206238851</v>
      </c>
      <c r="BD29" s="2">
        <f t="shared" si="36"/>
        <v>63.651093363926215</v>
      </c>
      <c r="BE29" s="2" t="e">
        <f t="shared" si="36"/>
        <v>#N/A</v>
      </c>
      <c r="BF29" s="2">
        <f t="shared" si="36"/>
        <v>65.191210473581208</v>
      </c>
      <c r="BG29" s="2">
        <f t="shared" si="36"/>
        <v>63.943011512982544</v>
      </c>
      <c r="BH29" s="2">
        <f t="shared" si="36"/>
        <v>64.231225286426692</v>
      </c>
      <c r="BI29" s="2" t="e">
        <f t="shared" si="36"/>
        <v>#N/A</v>
      </c>
      <c r="BJ29" s="2">
        <f t="shared" si="36"/>
        <v>62.529781006951332</v>
      </c>
      <c r="BK29" s="2">
        <f t="shared" si="36"/>
        <v>66.028752199103138</v>
      </c>
      <c r="BL29" s="2" t="e">
        <f t="shared" si="36"/>
        <v>#N/A</v>
      </c>
      <c r="BM29" s="2" t="e">
        <f t="shared" si="36"/>
        <v>#N/A</v>
      </c>
      <c r="BO29" s="2">
        <f t="shared" ref="BO29:CC59" si="51">IF(AND(IY29 &lt; $CC$23, $B29 &lt; C$7, $B29 &gt; C$231), C29, "")</f>
        <v>66.375</v>
      </c>
      <c r="BP29" s="2">
        <f t="shared" si="37"/>
        <v>66.305999999999997</v>
      </c>
      <c r="BQ29" s="2">
        <f t="shared" si="37"/>
        <v>63.451999999999998</v>
      </c>
      <c r="BR29" s="2">
        <f t="shared" si="37"/>
        <v>62.468000000000004</v>
      </c>
      <c r="BS29" s="2">
        <f t="shared" si="37"/>
        <v>61.854999999999997</v>
      </c>
      <c r="BT29" s="2">
        <f t="shared" si="37"/>
        <v>63.548000000000002</v>
      </c>
      <c r="BU29" s="2" t="str">
        <f t="shared" si="37"/>
        <v/>
      </c>
      <c r="BV29" s="2">
        <f t="shared" si="37"/>
        <v>66.7</v>
      </c>
      <c r="BW29" s="2">
        <f t="shared" si="37"/>
        <v>65.433000000000007</v>
      </c>
      <c r="BX29" s="2">
        <f t="shared" si="37"/>
        <v>65.099999999999994</v>
      </c>
      <c r="BY29" s="2" t="str">
        <f t="shared" si="37"/>
        <v/>
      </c>
      <c r="BZ29" s="2">
        <f t="shared" si="37"/>
        <v>63.246000000000002</v>
      </c>
      <c r="CA29" s="2">
        <f t="shared" si="37"/>
        <v>66.361000000000004</v>
      </c>
      <c r="CB29" s="2" t="str">
        <f t="shared" si="37"/>
        <v/>
      </c>
      <c r="CC29" s="2" t="str">
        <f t="shared" si="37"/>
        <v/>
      </c>
      <c r="CE29" s="2" t="str">
        <f t="shared" ref="CE29:CS59" si="52">IF(AND(IY29 &lt; $CS$23, $B29 &gt; C$232, $B29 &lt; C$233), C29, "")</f>
        <v/>
      </c>
      <c r="CF29" s="2" t="str">
        <f t="shared" si="38"/>
        <v/>
      </c>
      <c r="CG29" s="2" t="str">
        <f t="shared" si="38"/>
        <v/>
      </c>
      <c r="CH29" s="2" t="str">
        <f t="shared" si="38"/>
        <v/>
      </c>
      <c r="CI29" s="2" t="str">
        <f t="shared" si="38"/>
        <v/>
      </c>
      <c r="CJ29" s="2" t="str">
        <f t="shared" si="38"/>
        <v/>
      </c>
      <c r="CK29" s="2" t="str">
        <f t="shared" si="38"/>
        <v/>
      </c>
      <c r="CL29" s="2" t="str">
        <f t="shared" si="38"/>
        <v/>
      </c>
      <c r="CM29" s="2" t="str">
        <f t="shared" si="38"/>
        <v/>
      </c>
      <c r="CN29" s="2" t="str">
        <f t="shared" si="38"/>
        <v/>
      </c>
      <c r="CO29" s="2" t="str">
        <f t="shared" si="38"/>
        <v/>
      </c>
      <c r="CP29" s="2" t="str">
        <f t="shared" si="38"/>
        <v/>
      </c>
      <c r="CQ29" s="2" t="str">
        <f t="shared" si="38"/>
        <v/>
      </c>
      <c r="CR29" s="2" t="str">
        <f t="shared" si="38"/>
        <v/>
      </c>
      <c r="CS29" s="2" t="str">
        <f t="shared" si="38"/>
        <v/>
      </c>
      <c r="CU29" s="2" t="str">
        <f t="shared" ref="CU29:DI59" si="53">IF(AND(IY29 &lt; $DI$23, $B29 &gt; C$7, $B29 &lt; C$234), C29, "")</f>
        <v/>
      </c>
      <c r="CV29" s="2" t="str">
        <f t="shared" si="39"/>
        <v/>
      </c>
      <c r="CW29" s="2" t="str">
        <f t="shared" si="39"/>
        <v/>
      </c>
      <c r="CX29" s="2" t="str">
        <f t="shared" si="39"/>
        <v/>
      </c>
      <c r="CY29" s="2" t="str">
        <f t="shared" si="39"/>
        <v/>
      </c>
      <c r="CZ29" s="2" t="str">
        <f t="shared" si="39"/>
        <v/>
      </c>
      <c r="DA29" s="2" t="str">
        <f t="shared" si="39"/>
        <v/>
      </c>
      <c r="DB29" s="2" t="str">
        <f t="shared" si="39"/>
        <v/>
      </c>
      <c r="DC29" s="2" t="str">
        <f t="shared" si="39"/>
        <v/>
      </c>
      <c r="DD29" s="2" t="str">
        <f t="shared" si="39"/>
        <v/>
      </c>
      <c r="DE29" s="2" t="str">
        <f t="shared" si="39"/>
        <v/>
      </c>
      <c r="DF29" s="2" t="str">
        <f t="shared" si="39"/>
        <v/>
      </c>
      <c r="DG29" s="2" t="str">
        <f t="shared" si="39"/>
        <v/>
      </c>
      <c r="DH29" s="2" t="str">
        <f t="shared" si="39"/>
        <v/>
      </c>
      <c r="DI29" s="2" t="str">
        <f t="shared" si="39"/>
        <v/>
      </c>
      <c r="DK29" s="2">
        <f t="shared" si="40"/>
        <v>64.156186583577707</v>
      </c>
      <c r="DL29" s="2">
        <f t="shared" si="40"/>
        <v>65.910796004398819</v>
      </c>
      <c r="DM29" s="2">
        <f t="shared" si="40"/>
        <v>63.006438502673781</v>
      </c>
      <c r="DN29" s="2">
        <f t="shared" si="40"/>
        <v>61.790345922459885</v>
      </c>
      <c r="DO29" s="2">
        <f t="shared" si="40"/>
        <v>60.754686497326212</v>
      </c>
      <c r="DP29" s="2">
        <f t="shared" si="40"/>
        <v>63.651054144385036</v>
      </c>
      <c r="DQ29" s="2">
        <f t="shared" si="40"/>
        <v>69.442808467741926</v>
      </c>
      <c r="DR29" s="2">
        <f t="shared" si="40"/>
        <v>65.191188948306589</v>
      </c>
      <c r="DS29" s="2">
        <f t="shared" si="40"/>
        <v>63.942989304812833</v>
      </c>
      <c r="DT29" s="2">
        <f t="shared" si="40"/>
        <v>64.231201983065958</v>
      </c>
      <c r="DU29" s="2">
        <f t="shared" si="40"/>
        <v>60.529196969696969</v>
      </c>
      <c r="DV29" s="2">
        <f t="shared" si="40"/>
        <v>62.529760472370768</v>
      </c>
      <c r="DW29" s="2">
        <f t="shared" si="40"/>
        <v>66.028755844155853</v>
      </c>
      <c r="DX29" s="2">
        <f t="shared" si="40"/>
        <v>69.129520833333345</v>
      </c>
      <c r="DY29" s="2">
        <f t="shared" si="40"/>
        <v>64.517431623931614</v>
      </c>
      <c r="EA29" s="2">
        <f t="shared" si="41"/>
        <v>85.34468675654243</v>
      </c>
      <c r="EB29" s="2">
        <f t="shared" si="41"/>
        <v>68.20691244509517</v>
      </c>
      <c r="EC29" s="2">
        <f t="shared" si="41"/>
        <v>63.905908784773061</v>
      </c>
      <c r="ED29" s="2">
        <f t="shared" si="41"/>
        <v>66.689159242712918</v>
      </c>
      <c r="EE29" s="2">
        <f t="shared" si="41"/>
        <v>64.175126272912422</v>
      </c>
      <c r="EF29" s="2">
        <f t="shared" si="41"/>
        <v>70.406293745330771</v>
      </c>
      <c r="EG29" s="2">
        <f t="shared" si="41"/>
        <v>75.242442394239418</v>
      </c>
      <c r="EH29" s="2">
        <f t="shared" si="41"/>
        <v>69.683597766719259</v>
      </c>
      <c r="EI29" s="2">
        <f t="shared" si="41"/>
        <v>68.468681263460155</v>
      </c>
      <c r="EJ29" s="2">
        <f t="shared" si="41"/>
        <v>68.698266785326567</v>
      </c>
      <c r="EK29" s="2">
        <f t="shared" si="41"/>
        <v>63.856198407838328</v>
      </c>
      <c r="EL29" s="2">
        <f t="shared" si="41"/>
        <v>66.631172633390733</v>
      </c>
      <c r="EM29" s="2">
        <f t="shared" si="41"/>
        <v>65.765868976817572</v>
      </c>
      <c r="EN29" s="2">
        <f t="shared" si="41"/>
        <v>73.811082823025103</v>
      </c>
      <c r="EO29" s="2">
        <f t="shared" si="41"/>
        <v>67.555113753468092</v>
      </c>
      <c r="EQ29" s="2">
        <f t="shared" si="42"/>
        <v>75.133130403770892</v>
      </c>
      <c r="ER29" s="2">
        <f t="shared" si="42"/>
        <v>65.297175901308748</v>
      </c>
      <c r="ES29" s="2">
        <f t="shared" si="42"/>
        <v>63.079817404772847</v>
      </c>
      <c r="ET29" s="2">
        <f t="shared" si="42"/>
        <v>64.539919606864288</v>
      </c>
      <c r="EU29" s="2">
        <f t="shared" si="42"/>
        <v>63.846198398686766</v>
      </c>
      <c r="EV29" s="2">
        <f t="shared" si="42"/>
        <v>67.192114596316515</v>
      </c>
      <c r="EW29" s="2">
        <f t="shared" si="42"/>
        <v>72.87723432630338</v>
      </c>
      <c r="EX29" s="2">
        <f t="shared" si="42"/>
        <v>67.217386216610649</v>
      </c>
      <c r="EY29" s="2">
        <f t="shared" si="42"/>
        <v>66.853423997521958</v>
      </c>
      <c r="EZ29" s="2">
        <f t="shared" si="42"/>
        <v>67.36188362728619</v>
      </c>
      <c r="FA29" s="2">
        <f t="shared" si="42"/>
        <v>63.222168633690686</v>
      </c>
      <c r="FB29" s="2">
        <f t="shared" si="42"/>
        <v>65.921165681404375</v>
      </c>
      <c r="FC29" s="2">
        <f t="shared" si="42"/>
        <v>66.130825156052083</v>
      </c>
      <c r="FD29" s="2">
        <f t="shared" si="42"/>
        <v>72.022319073285999</v>
      </c>
      <c r="FE29" s="2">
        <f t="shared" si="42"/>
        <v>68.701110228337583</v>
      </c>
      <c r="FG29" s="2">
        <f t="shared" si="43"/>
        <v>4.0631177576281173E-6</v>
      </c>
      <c r="FH29" s="2">
        <f t="shared" si="43"/>
        <v>4.3719643232899437E-6</v>
      </c>
      <c r="FI29" s="2">
        <f t="shared" si="43"/>
        <v>4.4495481003115098E-6</v>
      </c>
      <c r="FJ29" s="2">
        <f t="shared" si="43"/>
        <v>5.5432041809399839E-6</v>
      </c>
      <c r="FK29" s="2">
        <f t="shared" si="43"/>
        <v>5.7620990133195449E-6</v>
      </c>
      <c r="FL29" s="2">
        <f t="shared" si="43"/>
        <v>5.8057957403573511E-6</v>
      </c>
      <c r="FM29" s="2">
        <f t="shared" si="43"/>
        <v>5.0363916404244041E-6</v>
      </c>
      <c r="FN29" s="2">
        <f t="shared" si="43"/>
        <v>4.7914772585879138E-6</v>
      </c>
      <c r="FO29" s="2">
        <f t="shared" si="43"/>
        <v>4.907132421934433E-6</v>
      </c>
      <c r="FP29" s="2">
        <f t="shared" si="43"/>
        <v>5.2167053275140922E-6</v>
      </c>
      <c r="FQ29" s="2">
        <f t="shared" si="43"/>
        <v>4.1210608991371024E-6</v>
      </c>
      <c r="FR29" s="2">
        <f t="shared" si="43"/>
        <v>5.0067098279983647E-6</v>
      </c>
      <c r="FS29" s="2">
        <f t="shared" si="43"/>
        <v>1.386548081153216E-5</v>
      </c>
      <c r="FT29" s="2">
        <f t="shared" si="43"/>
        <v>3.4341474734804157E-5</v>
      </c>
      <c r="FU29" s="2">
        <f t="shared" si="43"/>
        <v>9.456697525484276E-5</v>
      </c>
      <c r="FW29" s="2">
        <f t="shared" ref="FW29:GK59" si="54">POWER(10,($B29-C$233)/C$230)/(1+POWER(10,($B29-C$233)/C$230))</f>
        <v>3.092355004368903E-14</v>
      </c>
      <c r="FX29" s="2">
        <f t="shared" si="44"/>
        <v>2.8333587102751268E-14</v>
      </c>
      <c r="FY29" s="2">
        <f t="shared" si="44"/>
        <v>3.0798375095232293E-14</v>
      </c>
      <c r="FZ29" s="2">
        <f t="shared" si="44"/>
        <v>2.9296746817690708E-14</v>
      </c>
      <c r="GA29" s="2">
        <f t="shared" si="44"/>
        <v>2.9473198479483982E-14</v>
      </c>
      <c r="GB29" s="2">
        <f t="shared" si="44"/>
        <v>3.7839481421831989E-14</v>
      </c>
      <c r="GC29" s="2">
        <f t="shared" si="44"/>
        <v>3.9338814371919327E-14</v>
      </c>
      <c r="GD29" s="2">
        <f t="shared" si="44"/>
        <v>2.5411786088627475E-14</v>
      </c>
      <c r="GE29" s="2">
        <f t="shared" si="44"/>
        <v>1.7855436354481458E-14</v>
      </c>
      <c r="GF29" s="2">
        <f t="shared" si="44"/>
        <v>1.6086202156706414E-14</v>
      </c>
      <c r="GG29" s="2">
        <f t="shared" si="44"/>
        <v>1.2705256304972234E-14</v>
      </c>
      <c r="GH29" s="2">
        <f t="shared" si="44"/>
        <v>1.5142366563097474E-14</v>
      </c>
      <c r="GI29" s="2">
        <f t="shared" si="44"/>
        <v>2.6382574703827706E-13</v>
      </c>
      <c r="GJ29" s="2">
        <f t="shared" si="44"/>
        <v>2.1898443998332419E-12</v>
      </c>
      <c r="GK29" s="2">
        <f t="shared" si="44"/>
        <v>1.2969122867987071E-11</v>
      </c>
      <c r="GM29" s="107">
        <f t="shared" ref="GM29:HA59" si="55" xml:space="preserve"> _xlfn.NORM.DIST($B29, C$7, ABS(C$11), TRUE) * _xlfn.NORM.DIST(($B29 - C$7)*C$15, 0, ABS(C$11), TRUE) * 2</f>
        <v>4.0734752279847896E-13</v>
      </c>
      <c r="GN29" s="107">
        <f t="shared" si="45"/>
        <v>2.8097297189492389E-13</v>
      </c>
      <c r="GO29" s="107">
        <f t="shared" si="45"/>
        <v>9.4251099890149144E-14</v>
      </c>
      <c r="GP29" s="107">
        <f t="shared" si="45"/>
        <v>3.6260022222067649E-14</v>
      </c>
      <c r="GQ29" s="107">
        <f t="shared" si="45"/>
        <v>1.204484276336657E-14</v>
      </c>
      <c r="GR29" s="107">
        <f t="shared" si="45"/>
        <v>4.1578226617996533E-15</v>
      </c>
      <c r="GS29" s="107">
        <f t="shared" si="45"/>
        <v>3.5234618302072027E-16</v>
      </c>
      <c r="GT29" s="107">
        <f t="shared" si="45"/>
        <v>1.4939607357205197E-15</v>
      </c>
      <c r="GU29" s="107">
        <f t="shared" si="45"/>
        <v>3.7021476484637258E-15</v>
      </c>
      <c r="GV29" s="107">
        <f t="shared" si="45"/>
        <v>6.5837581003364964E-15</v>
      </c>
      <c r="GW29" s="107">
        <f t="shared" si="45"/>
        <v>4.5171388176703017E-16</v>
      </c>
      <c r="GX29" s="107">
        <f t="shared" si="45"/>
        <v>6.281676630952644E-15</v>
      </c>
      <c r="GY29" s="107">
        <f t="shared" si="45"/>
        <v>1.0502342471386695E-14</v>
      </c>
      <c r="GZ29" s="107">
        <f t="shared" si="45"/>
        <v>8.4276130200271902E-16</v>
      </c>
      <c r="HA29" s="107">
        <f t="shared" si="45"/>
        <v>9.9304122138254558E-21</v>
      </c>
      <c r="HC29" s="107">
        <f xml:space="preserve"> _xlfn.NORM.DIST($B29, C$8, ABS(C$12), TRUE) * _xlfn.NORM.DIST(($B29 - C$8)*C$16, 0, ABS(C$12), TRUE) * 2</f>
        <v>1.1486573381552764E-25</v>
      </c>
      <c r="HD29" s="107">
        <f t="shared" si="46"/>
        <v>3.4726077284658578E-26</v>
      </c>
      <c r="HE29" s="107">
        <f t="shared" si="46"/>
        <v>3.8965643252318238E-27</v>
      </c>
      <c r="HF29" s="107">
        <f t="shared" si="46"/>
        <v>2.276577349780493E-28</v>
      </c>
      <c r="HG29" s="107">
        <f t="shared" si="46"/>
        <v>2.2691113294735451E-29</v>
      </c>
      <c r="HH29" s="107">
        <f t="shared" si="46"/>
        <v>2.7285767987128504E-30</v>
      </c>
      <c r="HI29" s="107">
        <f t="shared" si="46"/>
        <v>6.0544394759853163E-32</v>
      </c>
      <c r="HJ29" s="107">
        <f t="shared" si="46"/>
        <v>6.2879462920575052E-31</v>
      </c>
      <c r="HK29" s="107">
        <f t="shared" si="46"/>
        <v>2.0436654931054375E-30</v>
      </c>
      <c r="HL29" s="107">
        <f t="shared" si="46"/>
        <v>3.1728470529353774E-30</v>
      </c>
      <c r="HM29" s="107">
        <f t="shared" si="46"/>
        <v>2.2323905132941282E-32</v>
      </c>
      <c r="HN29" s="107">
        <f t="shared" si="46"/>
        <v>2.547065579593154E-30</v>
      </c>
      <c r="HO29" s="107">
        <f t="shared" si="46"/>
        <v>8.4855636849394397E-30</v>
      </c>
      <c r="HP29" s="107">
        <f t="shared" si="46"/>
        <v>3.1980215364260504E-32</v>
      </c>
      <c r="HQ29" s="107">
        <f t="shared" si="46"/>
        <v>1.3712769756543042E-41</v>
      </c>
      <c r="HS29" s="107">
        <f t="shared" ref="HS29:IG59" si="56" xml:space="preserve"> _xlfn.NORM.DIST($B29, C$9, ABS(C$13), TRUE) * _xlfn.NORM.DIST(($B29 - C$9)*C$17, 0, ABS(C$13), TRUE) * 2</f>
        <v>7.9614432391834475E-89</v>
      </c>
      <c r="HT29" s="107">
        <f t="shared" si="47"/>
        <v>2.6892510810928816E-91</v>
      </c>
      <c r="HU29" s="107">
        <f t="shared" si="47"/>
        <v>1.1242831484158924E-94</v>
      </c>
      <c r="HV29" s="107">
        <f t="shared" si="47"/>
        <v>1.0809270051913764E-100</v>
      </c>
      <c r="HW29" s="107">
        <f t="shared" si="47"/>
        <v>1.0721040351356343E-104</v>
      </c>
      <c r="HX29" s="107">
        <f t="shared" si="47"/>
        <v>2.0986612290690922E-107</v>
      </c>
      <c r="HY29" s="107">
        <f t="shared" si="47"/>
        <v>1.3337161867618943E-112</v>
      </c>
      <c r="HZ29" s="107">
        <f t="shared" si="47"/>
        <v>1.1050852942707931E-109</v>
      </c>
      <c r="IA29" s="107">
        <f t="shared" si="47"/>
        <v>7.0073655254138375E-109</v>
      </c>
      <c r="IB29" s="107">
        <f t="shared" si="47"/>
        <v>9.7873003989231318E-109</v>
      </c>
      <c r="IC29" s="107">
        <f t="shared" si="47"/>
        <v>9.0281608502894231E-116</v>
      </c>
      <c r="ID29" s="107">
        <f t="shared" si="47"/>
        <v>6.7158653741772832E-109</v>
      </c>
      <c r="IE29" s="107">
        <f t="shared" si="47"/>
        <v>2.7058026370930895E-106</v>
      </c>
      <c r="IF29" s="107">
        <f t="shared" si="47"/>
        <v>2.6142908576393426E-116</v>
      </c>
      <c r="IG29" s="107">
        <f t="shared" si="47"/>
        <v>8.2952831379966615E-74</v>
      </c>
      <c r="II29" s="107">
        <f t="shared" ref="II29:IW59" si="57" xml:space="preserve"> _xlfn.NORM.DIST($B29, C$10, ABS(C$14), TRUE) * _xlfn.NORM.DIST(($B29 - C$10)*C$18, 0, ABS(C$14), TRUE) * 2</f>
        <v>1.892314107756688E-190</v>
      </c>
      <c r="IJ29" s="107">
        <f t="shared" si="48"/>
        <v>2.0049679189976239E-196</v>
      </c>
      <c r="IK29" s="107">
        <f t="shared" si="48"/>
        <v>9.6944905252510158E-204</v>
      </c>
      <c r="IL29" s="107">
        <f t="shared" si="48"/>
        <v>6.6953864396800089E-219</v>
      </c>
      <c r="IM29" s="107">
        <f t="shared" si="48"/>
        <v>1.8696754976434909E-228</v>
      </c>
      <c r="IN29" s="107">
        <f t="shared" si="48"/>
        <v>5.8240360900525655E-233</v>
      </c>
      <c r="IO29" s="107">
        <f t="shared" si="48"/>
        <v>8.5766904236031572E-245</v>
      </c>
      <c r="IP29" s="107">
        <f t="shared" si="48"/>
        <v>4.3675641335225204E-239</v>
      </c>
      <c r="IQ29" s="107">
        <f t="shared" si="48"/>
        <v>1.4233396158563899E-238</v>
      </c>
      <c r="IR29" s="107">
        <f t="shared" si="48"/>
        <v>3.9570030414427097E-238</v>
      </c>
      <c r="IS29" s="107">
        <f t="shared" si="48"/>
        <v>1.1607644625412514E-252</v>
      </c>
      <c r="IT29" s="107">
        <f t="shared" si="48"/>
        <v>8.5501150152286163E-238</v>
      </c>
      <c r="IU29" s="107">
        <f t="shared" si="48"/>
        <v>1.123306291625704E-230</v>
      </c>
      <c r="IV29" s="107">
        <f t="shared" si="48"/>
        <v>5.3480329130663384E-254</v>
      </c>
      <c r="IW29" s="107">
        <f t="shared" si="48"/>
        <v>5.3502812041668383E-181</v>
      </c>
      <c r="IY29" s="107">
        <f t="shared" ref="IY29:JM59" si="58">GM29+HC29+HS29+II29</f>
        <v>4.0734752279859381E-13</v>
      </c>
      <c r="IZ29" s="107">
        <f t="shared" si="49"/>
        <v>2.8097297189495862E-13</v>
      </c>
      <c r="JA29" s="107">
        <f t="shared" si="49"/>
        <v>9.4251099890153044E-14</v>
      </c>
      <c r="JB29" s="107">
        <f t="shared" si="49"/>
        <v>3.6260022222067876E-14</v>
      </c>
      <c r="JC29" s="107">
        <f t="shared" si="49"/>
        <v>1.2044842763366592E-14</v>
      </c>
      <c r="JD29" s="107">
        <f t="shared" si="49"/>
        <v>4.1578226617996557E-15</v>
      </c>
      <c r="JE29" s="107">
        <f t="shared" si="49"/>
        <v>3.5234618302072032E-16</v>
      </c>
      <c r="JF29" s="107">
        <f t="shared" si="49"/>
        <v>1.4939607357205203E-15</v>
      </c>
      <c r="JG29" s="107">
        <f t="shared" si="49"/>
        <v>3.7021476484637281E-15</v>
      </c>
      <c r="JH29" s="107">
        <f t="shared" si="49"/>
        <v>6.5837581003364995E-15</v>
      </c>
      <c r="JI29" s="107">
        <f t="shared" si="49"/>
        <v>4.5171388176703017E-16</v>
      </c>
      <c r="JJ29" s="107">
        <f t="shared" si="49"/>
        <v>6.2816766309526463E-15</v>
      </c>
      <c r="JK29" s="107">
        <f t="shared" si="49"/>
        <v>1.0502342471386703E-14</v>
      </c>
      <c r="JL29" s="107">
        <f t="shared" si="49"/>
        <v>8.4276130200271902E-16</v>
      </c>
      <c r="JM29" s="107">
        <f t="shared" si="49"/>
        <v>9.9304122138254558E-21</v>
      </c>
    </row>
    <row r="30" spans="1:273" x14ac:dyDescent="0.25">
      <c r="B30" s="2">
        <v>2</v>
      </c>
      <c r="C30" s="37">
        <v>65.296999999999997</v>
      </c>
      <c r="D30" s="37">
        <v>68.709999999999994</v>
      </c>
      <c r="E30" s="37">
        <v>64.290000000000006</v>
      </c>
      <c r="F30" s="37">
        <v>61.194000000000003</v>
      </c>
      <c r="G30" s="37">
        <v>60.387</v>
      </c>
      <c r="H30" s="37">
        <v>66.209999999999994</v>
      </c>
      <c r="I30" s="37">
        <v>71.338999999999999</v>
      </c>
      <c r="J30" s="37">
        <v>66.849999999999994</v>
      </c>
      <c r="K30" s="37">
        <v>66.167000000000002</v>
      </c>
      <c r="L30" s="37">
        <v>63.866999999999997</v>
      </c>
      <c r="M30" s="37">
        <v>62.067</v>
      </c>
      <c r="N30" s="37">
        <v>63.344000000000001</v>
      </c>
      <c r="O30" s="37">
        <v>65.245999999999995</v>
      </c>
      <c r="P30" s="37">
        <v>70.787000000000006</v>
      </c>
      <c r="Q30" s="37">
        <v>65.194000000000003</v>
      </c>
      <c r="R30" s="5"/>
      <c r="S30" s="4">
        <f t="shared" si="8"/>
        <v>64.259144306437761</v>
      </c>
      <c r="T30" s="4">
        <f t="shared" si="9"/>
        <v>66.11263109570686</v>
      </c>
      <c r="U30" s="4">
        <f t="shared" si="10"/>
        <v>63.205751843080861</v>
      </c>
      <c r="V30" s="4">
        <f t="shared" si="11"/>
        <v>62.020808885624987</v>
      </c>
      <c r="W30" s="4">
        <f t="shared" si="12"/>
        <v>60.984159811603313</v>
      </c>
      <c r="X30" s="4">
        <f t="shared" si="13"/>
        <v>63.797497468452953</v>
      </c>
      <c r="Y30" s="4">
        <f t="shared" si="14"/>
        <v>69.597454989342538</v>
      </c>
      <c r="Z30" s="4">
        <f t="shared" si="15"/>
        <v>65.339115211005648</v>
      </c>
      <c r="AA30" s="4">
        <f t="shared" si="16"/>
        <v>64.097720533572797</v>
      </c>
      <c r="AB30" s="4">
        <f t="shared" si="17"/>
        <v>64.384365264304591</v>
      </c>
      <c r="AC30" s="4">
        <f t="shared" si="18"/>
        <v>60.683022893342361</v>
      </c>
      <c r="AD30" s="4">
        <f t="shared" si="19"/>
        <v>62.635447147635801</v>
      </c>
      <c r="AE30" s="4">
        <f t="shared" si="20"/>
        <v>66.078225080991956</v>
      </c>
      <c r="AF30" s="4">
        <f t="shared" si="21"/>
        <v>69.162620564703147</v>
      </c>
      <c r="AG30" s="4" t="e">
        <f t="shared" si="21"/>
        <v>#N/A</v>
      </c>
      <c r="AI30" s="4">
        <f t="shared" si="22"/>
        <v>1.0378556935622356</v>
      </c>
      <c r="AJ30" s="4">
        <f t="shared" si="23"/>
        <v>2.5973689042931341</v>
      </c>
      <c r="AK30" s="4">
        <f t="shared" si="24"/>
        <v>1.0842481569191449</v>
      </c>
      <c r="AL30" s="4">
        <f t="shared" si="25"/>
        <v>-0.82680888562498467</v>
      </c>
      <c r="AM30" s="4">
        <f t="shared" si="26"/>
        <v>-0.59715981160331211</v>
      </c>
      <c r="AN30" s="4">
        <f t="shared" si="27"/>
        <v>2.412502531547041</v>
      </c>
      <c r="AO30" s="4">
        <f t="shared" si="28"/>
        <v>1.741545010657461</v>
      </c>
      <c r="AP30" s="4">
        <f t="shared" si="29"/>
        <v>1.5108847889943462</v>
      </c>
      <c r="AQ30" s="4">
        <f t="shared" si="30"/>
        <v>2.0692794664272043</v>
      </c>
      <c r="AR30" s="4">
        <f t="shared" si="31"/>
        <v>-0.51736526430459406</v>
      </c>
      <c r="AS30" s="4">
        <f t="shared" si="32"/>
        <v>1.383977106657639</v>
      </c>
      <c r="AT30" s="4">
        <f t="shared" si="33"/>
        <v>0.70855285236419974</v>
      </c>
      <c r="AU30" s="4">
        <f t="shared" si="34"/>
        <v>-0.83222508099196091</v>
      </c>
      <c r="AV30" s="4">
        <f t="shared" si="35"/>
        <v>1.6243794352968592</v>
      </c>
      <c r="AW30" s="4">
        <f t="shared" si="35"/>
        <v>0</v>
      </c>
      <c r="AY30" s="2">
        <f t="shared" si="50"/>
        <v>64.259144304352347</v>
      </c>
      <c r="AZ30" s="2">
        <f t="shared" si="36"/>
        <v>66.11263109423794</v>
      </c>
      <c r="BA30" s="2">
        <f t="shared" si="36"/>
        <v>63.205751842533381</v>
      </c>
      <c r="BB30" s="2">
        <f t="shared" si="36"/>
        <v>62.020808885402793</v>
      </c>
      <c r="BC30" s="2">
        <f t="shared" si="36"/>
        <v>60.984159811525501</v>
      </c>
      <c r="BD30" s="2">
        <f t="shared" si="36"/>
        <v>63.797497468424318</v>
      </c>
      <c r="BE30" s="2">
        <f t="shared" si="36"/>
        <v>69.597454989339838</v>
      </c>
      <c r="BF30" s="2">
        <f t="shared" si="36"/>
        <v>65.339115210995104</v>
      </c>
      <c r="BG30" s="2">
        <f t="shared" si="36"/>
        <v>64.097720533548298</v>
      </c>
      <c r="BH30" s="2">
        <f t="shared" si="36"/>
        <v>64.384365264260865</v>
      </c>
      <c r="BI30" s="2">
        <f t="shared" si="36"/>
        <v>60.683022893338958</v>
      </c>
      <c r="BJ30" s="2">
        <f t="shared" si="36"/>
        <v>62.635447147594064</v>
      </c>
      <c r="BK30" s="2">
        <f t="shared" si="36"/>
        <v>66.078225080924057</v>
      </c>
      <c r="BL30" s="2">
        <f t="shared" si="36"/>
        <v>69.162620564697178</v>
      </c>
      <c r="BM30" s="2" t="e">
        <f t="shared" si="36"/>
        <v>#N/A</v>
      </c>
      <c r="BO30" s="2">
        <f t="shared" si="51"/>
        <v>65.296999999999997</v>
      </c>
      <c r="BP30" s="2">
        <f t="shared" si="37"/>
        <v>68.709999999999994</v>
      </c>
      <c r="BQ30" s="2">
        <f t="shared" si="37"/>
        <v>64.290000000000006</v>
      </c>
      <c r="BR30" s="2">
        <f t="shared" si="37"/>
        <v>61.194000000000003</v>
      </c>
      <c r="BS30" s="2">
        <f t="shared" si="37"/>
        <v>60.387</v>
      </c>
      <c r="BT30" s="2">
        <f t="shared" si="37"/>
        <v>66.209999999999994</v>
      </c>
      <c r="BU30" s="2">
        <f t="shared" si="37"/>
        <v>71.338999999999999</v>
      </c>
      <c r="BV30" s="2">
        <f t="shared" si="37"/>
        <v>66.849999999999994</v>
      </c>
      <c r="BW30" s="2">
        <f t="shared" si="37"/>
        <v>66.167000000000002</v>
      </c>
      <c r="BX30" s="2">
        <f t="shared" si="37"/>
        <v>63.866999999999997</v>
      </c>
      <c r="BY30" s="2">
        <f t="shared" si="37"/>
        <v>62.067</v>
      </c>
      <c r="BZ30" s="2">
        <f t="shared" si="37"/>
        <v>63.344000000000001</v>
      </c>
      <c r="CA30" s="2">
        <f t="shared" si="37"/>
        <v>65.245999999999995</v>
      </c>
      <c r="CB30" s="2">
        <f t="shared" si="37"/>
        <v>70.787000000000006</v>
      </c>
      <c r="CC30" s="2" t="str">
        <f t="shared" si="37"/>
        <v/>
      </c>
      <c r="CE30" s="2" t="str">
        <f t="shared" si="52"/>
        <v/>
      </c>
      <c r="CF30" s="2" t="str">
        <f t="shared" si="38"/>
        <v/>
      </c>
      <c r="CG30" s="2" t="str">
        <f t="shared" si="38"/>
        <v/>
      </c>
      <c r="CH30" s="2" t="str">
        <f t="shared" si="38"/>
        <v/>
      </c>
      <c r="CI30" s="2" t="str">
        <f t="shared" si="38"/>
        <v/>
      </c>
      <c r="CJ30" s="2" t="str">
        <f t="shared" si="38"/>
        <v/>
      </c>
      <c r="CK30" s="2" t="str">
        <f t="shared" si="38"/>
        <v/>
      </c>
      <c r="CL30" s="2" t="str">
        <f t="shared" si="38"/>
        <v/>
      </c>
      <c r="CM30" s="2" t="str">
        <f t="shared" si="38"/>
        <v/>
      </c>
      <c r="CN30" s="2" t="str">
        <f t="shared" si="38"/>
        <v/>
      </c>
      <c r="CO30" s="2" t="str">
        <f t="shared" si="38"/>
        <v/>
      </c>
      <c r="CP30" s="2" t="str">
        <f t="shared" si="38"/>
        <v/>
      </c>
      <c r="CQ30" s="2" t="str">
        <f t="shared" si="38"/>
        <v/>
      </c>
      <c r="CR30" s="2" t="str">
        <f t="shared" si="38"/>
        <v/>
      </c>
      <c r="CS30" s="2" t="str">
        <f t="shared" si="38"/>
        <v/>
      </c>
      <c r="CU30" s="2" t="str">
        <f t="shared" si="53"/>
        <v/>
      </c>
      <c r="CV30" s="2" t="str">
        <f t="shared" si="39"/>
        <v/>
      </c>
      <c r="CW30" s="2" t="str">
        <f t="shared" si="39"/>
        <v/>
      </c>
      <c r="CX30" s="2" t="str">
        <f t="shared" si="39"/>
        <v/>
      </c>
      <c r="CY30" s="2" t="str">
        <f t="shared" si="39"/>
        <v/>
      </c>
      <c r="CZ30" s="2" t="str">
        <f t="shared" si="39"/>
        <v/>
      </c>
      <c r="DA30" s="2" t="str">
        <f t="shared" si="39"/>
        <v/>
      </c>
      <c r="DB30" s="2" t="str">
        <f t="shared" si="39"/>
        <v/>
      </c>
      <c r="DC30" s="2" t="str">
        <f t="shared" si="39"/>
        <v/>
      </c>
      <c r="DD30" s="2" t="str">
        <f t="shared" si="39"/>
        <v/>
      </c>
      <c r="DE30" s="2" t="str">
        <f t="shared" si="39"/>
        <v/>
      </c>
      <c r="DF30" s="2" t="str">
        <f t="shared" si="39"/>
        <v/>
      </c>
      <c r="DG30" s="2" t="str">
        <f t="shared" si="39"/>
        <v/>
      </c>
      <c r="DH30" s="2" t="str">
        <f t="shared" si="39"/>
        <v/>
      </c>
      <c r="DI30" s="2" t="str">
        <f t="shared" si="39"/>
        <v/>
      </c>
      <c r="DK30" s="2">
        <f t="shared" si="40"/>
        <v>64.259037939882703</v>
      </c>
      <c r="DL30" s="2">
        <f t="shared" si="40"/>
        <v>66.112620417888564</v>
      </c>
      <c r="DM30" s="2">
        <f t="shared" si="40"/>
        <v>63.205748663101588</v>
      </c>
      <c r="DN30" s="2">
        <f t="shared" si="40"/>
        <v>62.020777406417103</v>
      </c>
      <c r="DO30" s="2">
        <f t="shared" si="40"/>
        <v>60.984137700534767</v>
      </c>
      <c r="DP30" s="2">
        <f t="shared" si="40"/>
        <v>63.797450534759363</v>
      </c>
      <c r="DQ30" s="2">
        <f t="shared" si="40"/>
        <v>69.597420454545443</v>
      </c>
      <c r="DR30" s="2">
        <f t="shared" si="40"/>
        <v>65.339090017825313</v>
      </c>
      <c r="DS30" s="2">
        <f t="shared" si="40"/>
        <v>64.09769451871658</v>
      </c>
      <c r="DT30" s="2">
        <f t="shared" si="40"/>
        <v>64.384338012477713</v>
      </c>
      <c r="DU30" s="2">
        <f t="shared" si="40"/>
        <v>60.683007130124771</v>
      </c>
      <c r="DV30" s="2">
        <f t="shared" si="40"/>
        <v>62.635422905525843</v>
      </c>
      <c r="DW30" s="2">
        <f t="shared" si="40"/>
        <v>66.078232696715048</v>
      </c>
      <c r="DX30" s="2">
        <f t="shared" si="40"/>
        <v>69.162434937611422</v>
      </c>
      <c r="DY30" s="2">
        <f t="shared" si="40"/>
        <v>64.588543345543343</v>
      </c>
      <c r="EA30" s="2">
        <f t="shared" si="41"/>
        <v>85.053018239492459</v>
      </c>
      <c r="EB30" s="2">
        <f t="shared" si="41"/>
        <v>68.052374450951689</v>
      </c>
      <c r="EC30" s="2">
        <f t="shared" si="41"/>
        <v>63.773337847730602</v>
      </c>
      <c r="ED30" s="2">
        <f t="shared" si="41"/>
        <v>66.531649147011805</v>
      </c>
      <c r="EE30" s="2">
        <f t="shared" si="41"/>
        <v>64.032230142566192</v>
      </c>
      <c r="EF30" s="2">
        <f t="shared" si="41"/>
        <v>70.218756599153309</v>
      </c>
      <c r="EG30" s="2">
        <f t="shared" si="41"/>
        <v>75.04417680339462</v>
      </c>
      <c r="EH30" s="2">
        <f t="shared" si="41"/>
        <v>69.515603835416925</v>
      </c>
      <c r="EI30" s="2">
        <f t="shared" si="41"/>
        <v>68.30877745872219</v>
      </c>
      <c r="EJ30" s="2">
        <f t="shared" si="41"/>
        <v>68.533870850289162</v>
      </c>
      <c r="EK30" s="2">
        <f t="shared" si="41"/>
        <v>63.72134598897734</v>
      </c>
      <c r="EL30" s="2">
        <f t="shared" si="41"/>
        <v>66.481498450946674</v>
      </c>
      <c r="EM30" s="2">
        <f t="shared" si="41"/>
        <v>65.63270736739895</v>
      </c>
      <c r="EN30" s="2">
        <f t="shared" si="41"/>
        <v>73.624051439069191</v>
      </c>
      <c r="EO30" s="2">
        <f t="shared" si="41"/>
        <v>67.4351648830757</v>
      </c>
      <c r="EQ30" s="2">
        <f t="shared" si="42"/>
        <v>74.951063450654999</v>
      </c>
      <c r="ER30" s="2">
        <f t="shared" si="42"/>
        <v>65.173285496655012</v>
      </c>
      <c r="ES30" s="2">
        <f t="shared" si="42"/>
        <v>62.955651296466279</v>
      </c>
      <c r="ET30" s="2">
        <f t="shared" si="42"/>
        <v>64.405186452084934</v>
      </c>
      <c r="EU30" s="2">
        <f t="shared" si="42"/>
        <v>63.706481664800457</v>
      </c>
      <c r="EV30" s="2">
        <f t="shared" si="42"/>
        <v>67.039339500311854</v>
      </c>
      <c r="EW30" s="2">
        <f t="shared" si="42"/>
        <v>72.704096545989088</v>
      </c>
      <c r="EX30" s="2">
        <f t="shared" si="42"/>
        <v>67.075236360317277</v>
      </c>
      <c r="EY30" s="2">
        <f t="shared" si="42"/>
        <v>66.710268191034018</v>
      </c>
      <c r="EZ30" s="2">
        <f t="shared" si="42"/>
        <v>67.211024896092056</v>
      </c>
      <c r="FA30" s="2">
        <f t="shared" si="42"/>
        <v>63.093660386646249</v>
      </c>
      <c r="FB30" s="2">
        <f t="shared" si="42"/>
        <v>65.77898643327417</v>
      </c>
      <c r="FC30" s="2">
        <f t="shared" si="42"/>
        <v>65.993202777365696</v>
      </c>
      <c r="FD30" s="2">
        <f t="shared" si="42"/>
        <v>71.853462477251654</v>
      </c>
      <c r="FE30" s="2">
        <f t="shared" si="42"/>
        <v>68.566881071063975</v>
      </c>
      <c r="FG30" s="2">
        <f t="shared" si="43"/>
        <v>5.115156814817895E-6</v>
      </c>
      <c r="FH30" s="2">
        <f t="shared" si="43"/>
        <v>5.503970755482614E-6</v>
      </c>
      <c r="FI30" s="2">
        <f t="shared" si="43"/>
        <v>5.6016427208240299E-6</v>
      </c>
      <c r="FJ30" s="2">
        <f t="shared" si="43"/>
        <v>6.9784705901146895E-6</v>
      </c>
      <c r="FK30" s="2">
        <f t="shared" si="43"/>
        <v>7.2540420504460274E-6</v>
      </c>
      <c r="FL30" s="2">
        <f t="shared" si="43"/>
        <v>7.3090528057566137E-6</v>
      </c>
      <c r="FM30" s="2">
        <f t="shared" si="43"/>
        <v>6.3404331516375473E-6</v>
      </c>
      <c r="FN30" s="2">
        <f t="shared" si="43"/>
        <v>6.0321049972282589E-6</v>
      </c>
      <c r="FO30" s="2">
        <f t="shared" si="43"/>
        <v>6.1777058557348764E-6</v>
      </c>
      <c r="FP30" s="2">
        <f t="shared" si="43"/>
        <v>6.5674340317695797E-6</v>
      </c>
      <c r="FQ30" s="2">
        <f t="shared" si="43"/>
        <v>5.1881027535235278E-6</v>
      </c>
      <c r="FR30" s="2">
        <f t="shared" si="43"/>
        <v>6.3030660608762742E-6</v>
      </c>
      <c r="FS30" s="2">
        <f t="shared" si="43"/>
        <v>1.7093957620904798E-5</v>
      </c>
      <c r="FT30" s="2">
        <f t="shared" si="43"/>
        <v>4.1605344250943892E-5</v>
      </c>
      <c r="FU30" s="2">
        <f t="shared" si="43"/>
        <v>1.128897774462227E-4</v>
      </c>
      <c r="FW30" s="2">
        <f t="shared" si="54"/>
        <v>3.8930442972888397E-14</v>
      </c>
      <c r="FX30" s="2">
        <f t="shared" si="44"/>
        <v>3.5669872810936754E-14</v>
      </c>
      <c r="FY30" s="2">
        <f t="shared" si="44"/>
        <v>3.8772857049356192E-14</v>
      </c>
      <c r="FZ30" s="2">
        <f t="shared" si="44"/>
        <v>3.6882419051690429E-14</v>
      </c>
      <c r="GA30" s="2">
        <f t="shared" si="44"/>
        <v>3.7104558532675279E-14</v>
      </c>
      <c r="GB30" s="2">
        <f t="shared" si="44"/>
        <v>4.7637084731057054E-14</v>
      </c>
      <c r="GC30" s="2">
        <f t="shared" si="44"/>
        <v>4.9524633082662285E-14</v>
      </c>
      <c r="GD30" s="2">
        <f t="shared" si="44"/>
        <v>3.1991543266050507E-14</v>
      </c>
      <c r="GE30" s="2">
        <f t="shared" si="44"/>
        <v>2.2478662565329986E-14</v>
      </c>
      <c r="GF30" s="2">
        <f t="shared" si="44"/>
        <v>2.0251328674335811E-14</v>
      </c>
      <c r="GG30" s="2">
        <f t="shared" si="44"/>
        <v>1.599497002568754E-14</v>
      </c>
      <c r="GH30" s="2">
        <f t="shared" si="44"/>
        <v>1.9063110060985623E-14</v>
      </c>
      <c r="GI30" s="2">
        <f t="shared" si="44"/>
        <v>3.2525671201698588E-13</v>
      </c>
      <c r="GJ30" s="2">
        <f t="shared" si="44"/>
        <v>2.6530570584896696E-12</v>
      </c>
      <c r="GK30" s="2">
        <f t="shared" si="44"/>
        <v>1.5482235943288584E-11</v>
      </c>
      <c r="GM30" s="107">
        <f t="shared" si="55"/>
        <v>1.0906060344278991E-12</v>
      </c>
      <c r="GN30" s="107">
        <f t="shared" si="45"/>
        <v>7.6690873903519318E-13</v>
      </c>
      <c r="GO30" s="107">
        <f t="shared" si="45"/>
        <v>2.6807029742309228E-13</v>
      </c>
      <c r="GP30" s="107">
        <f t="shared" si="45"/>
        <v>1.0887729321986347E-13</v>
      </c>
      <c r="GQ30" s="107">
        <f t="shared" si="45"/>
        <v>3.7812830430500127E-14</v>
      </c>
      <c r="GR30" s="107">
        <f t="shared" si="45"/>
        <v>1.3590052962566816E-14</v>
      </c>
      <c r="GS30" s="107">
        <f t="shared" si="45"/>
        <v>1.2441921313098909E-15</v>
      </c>
      <c r="GT30" s="107">
        <f t="shared" si="45"/>
        <v>4.9775530190822692E-15</v>
      </c>
      <c r="GU30" s="107">
        <f t="shared" si="45"/>
        <v>1.1957805194372607E-14</v>
      </c>
      <c r="GV30" s="107">
        <f t="shared" si="45"/>
        <v>2.0939887472303676E-14</v>
      </c>
      <c r="GW30" s="107">
        <f t="shared" si="45"/>
        <v>1.5491175110961182E-15</v>
      </c>
      <c r="GX30" s="107">
        <f t="shared" si="45"/>
        <v>1.9936586552795564E-14</v>
      </c>
      <c r="GY30" s="107">
        <f t="shared" si="45"/>
        <v>3.2409664148886163E-14</v>
      </c>
      <c r="GZ30" s="107">
        <f t="shared" si="45"/>
        <v>2.8432930466028872E-15</v>
      </c>
      <c r="HA30" s="107">
        <f t="shared" si="45"/>
        <v>5.2715623384859015E-20</v>
      </c>
      <c r="HC30" s="107">
        <f t="shared" ref="HC30:HQ60" si="59" xml:space="preserve"> _xlfn.NORM.DIST($B30, C$8, ABS(C$12), TRUE) * _xlfn.NORM.DIST(($B30 - C$8)*C$16, 0, ABS(C$12), TRUE) * 2</f>
        <v>5.000944356461887E-25</v>
      </c>
      <c r="HD30" s="107">
        <f t="shared" si="46"/>
        <v>1.5652264670473766E-25</v>
      </c>
      <c r="HE30" s="107">
        <f t="shared" si="46"/>
        <v>1.8670577763667652E-26</v>
      </c>
      <c r="HF30" s="107">
        <f t="shared" si="46"/>
        <v>1.1974562218001735E-27</v>
      </c>
      <c r="HG30" s="107">
        <f t="shared" si="46"/>
        <v>1.2768622844585306E-28</v>
      </c>
      <c r="HH30" s="107">
        <f t="shared" si="46"/>
        <v>1.629903548175528E-29</v>
      </c>
      <c r="HI30" s="107">
        <f t="shared" si="46"/>
        <v>3.993273663765402E-31</v>
      </c>
      <c r="HJ30" s="107">
        <f t="shared" si="46"/>
        <v>3.8325839008247263E-30</v>
      </c>
      <c r="HK30" s="107">
        <f t="shared" si="46"/>
        <v>1.1997878817085013E-29</v>
      </c>
      <c r="HL30" s="107">
        <f t="shared" si="46"/>
        <v>1.8382014957024333E-29</v>
      </c>
      <c r="HM30" s="107">
        <f t="shared" si="46"/>
        <v>1.4374529510313207E-31</v>
      </c>
      <c r="HN30" s="107">
        <f t="shared" si="46"/>
        <v>1.4732192504207949E-29</v>
      </c>
      <c r="HO30" s="107">
        <f t="shared" si="46"/>
        <v>4.6953598562534366E-29</v>
      </c>
      <c r="HP30" s="107">
        <f t="shared" si="46"/>
        <v>2.0338134362656036E-31</v>
      </c>
      <c r="HQ30" s="107">
        <f t="shared" si="46"/>
        <v>1.5883644028702851E-40</v>
      </c>
      <c r="HS30" s="107">
        <f t="shared" si="56"/>
        <v>3.1066754330000302E-87</v>
      </c>
      <c r="HT30" s="107">
        <f t="shared" si="47"/>
        <v>1.1590313912696803E-89</v>
      </c>
      <c r="HU30" s="107">
        <f t="shared" si="47"/>
        <v>5.6412375107329184E-93</v>
      </c>
      <c r="HV30" s="107">
        <f t="shared" si="47"/>
        <v>7.0820550094960475E-99</v>
      </c>
      <c r="HW30" s="107">
        <f t="shared" si="47"/>
        <v>8.3873918236747552E-103</v>
      </c>
      <c r="HX30" s="107">
        <f t="shared" si="47"/>
        <v>1.8820784654320744E-105</v>
      </c>
      <c r="HY30" s="107">
        <f t="shared" si="47"/>
        <v>1.5075890081302271E-110</v>
      </c>
      <c r="HZ30" s="107">
        <f t="shared" si="47"/>
        <v>1.0415107900494904E-107</v>
      </c>
      <c r="IA30" s="107">
        <f t="shared" si="47"/>
        <v>6.1451221112463498E-107</v>
      </c>
      <c r="IB30" s="107">
        <f t="shared" si="47"/>
        <v>8.3976790193582452E-107</v>
      </c>
      <c r="IC30" s="107">
        <f t="shared" si="47"/>
        <v>9.9307871432842853E-114</v>
      </c>
      <c r="ID30" s="107">
        <f t="shared" si="47"/>
        <v>5.7155210099296814E-107</v>
      </c>
      <c r="IE30" s="107">
        <f t="shared" si="47"/>
        <v>2.0297692733407417E-104</v>
      </c>
      <c r="IF30" s="107">
        <f t="shared" si="47"/>
        <v>2.8513523452089462E-114</v>
      </c>
      <c r="IG30" s="107">
        <f t="shared" si="47"/>
        <v>1.5169271269155148E-72</v>
      </c>
      <c r="II30" s="107">
        <f t="shared" si="57"/>
        <v>1.1360290776063682E-187</v>
      </c>
      <c r="IJ30" s="107">
        <f t="shared" si="48"/>
        <v>1.4471787397692042E-193</v>
      </c>
      <c r="IK30" s="107">
        <f t="shared" si="48"/>
        <v>9.1273268593398968E-201</v>
      </c>
      <c r="IL30" s="107">
        <f t="shared" si="48"/>
        <v>1.0419240131306752E-215</v>
      </c>
      <c r="IM30" s="107">
        <f t="shared" si="48"/>
        <v>4.027183554859023E-225</v>
      </c>
      <c r="IN30" s="107">
        <f t="shared" si="48"/>
        <v>1.556488313957046E-229</v>
      </c>
      <c r="IO30" s="107">
        <f t="shared" si="48"/>
        <v>3.4693477890371663E-241</v>
      </c>
      <c r="IP30" s="107">
        <f t="shared" si="48"/>
        <v>1.2984583004415692E-235</v>
      </c>
      <c r="IQ30" s="107">
        <f t="shared" si="48"/>
        <v>3.8061816494564731E-235</v>
      </c>
      <c r="IR30" s="107">
        <f t="shared" si="48"/>
        <v>1.016059780558015E-234</v>
      </c>
      <c r="IS30" s="107">
        <f t="shared" si="48"/>
        <v>4.5443288137882583E-249</v>
      </c>
      <c r="IT30" s="107">
        <f t="shared" si="48"/>
        <v>2.1391891033017815E-234</v>
      </c>
      <c r="IU30" s="107">
        <f t="shared" si="48"/>
        <v>2.1991284756556288E-227</v>
      </c>
      <c r="IV30" s="107">
        <f t="shared" si="48"/>
        <v>2.0678012520162443E-250</v>
      </c>
      <c r="IW30" s="107">
        <f t="shared" si="48"/>
        <v>1.7699643350731638E-178</v>
      </c>
      <c r="IY30" s="107">
        <f t="shared" si="58"/>
        <v>1.0906060344283992E-12</v>
      </c>
      <c r="IZ30" s="107">
        <f t="shared" si="49"/>
        <v>7.6690873903534969E-13</v>
      </c>
      <c r="JA30" s="107">
        <f t="shared" si="49"/>
        <v>2.6807029742311096E-13</v>
      </c>
      <c r="JB30" s="107">
        <f t="shared" si="49"/>
        <v>1.0887729321986467E-13</v>
      </c>
      <c r="JC30" s="107">
        <f t="shared" si="49"/>
        <v>3.7812830430500253E-14</v>
      </c>
      <c r="JD30" s="107">
        <f t="shared" si="49"/>
        <v>1.3590052962566832E-14</v>
      </c>
      <c r="JE30" s="107">
        <f t="shared" si="49"/>
        <v>1.2441921313098913E-15</v>
      </c>
      <c r="JF30" s="107">
        <f t="shared" si="49"/>
        <v>4.9775530190822732E-15</v>
      </c>
      <c r="JG30" s="107">
        <f t="shared" si="49"/>
        <v>1.1957805194372619E-14</v>
      </c>
      <c r="JH30" s="107">
        <f t="shared" si="49"/>
        <v>2.0939887472303695E-14</v>
      </c>
      <c r="JI30" s="107">
        <f t="shared" si="49"/>
        <v>1.5491175110961184E-15</v>
      </c>
      <c r="JJ30" s="107">
        <f t="shared" si="49"/>
        <v>1.993658655279558E-14</v>
      </c>
      <c r="JK30" s="107">
        <f t="shared" si="49"/>
        <v>3.2409664148886207E-14</v>
      </c>
      <c r="JL30" s="107">
        <f t="shared" si="49"/>
        <v>2.8432930466028876E-15</v>
      </c>
      <c r="JM30" s="107">
        <f t="shared" si="49"/>
        <v>5.2715623384859015E-20</v>
      </c>
    </row>
    <row r="31" spans="1:273" x14ac:dyDescent="0.25">
      <c r="B31" s="2">
        <v>3</v>
      </c>
      <c r="C31" s="37">
        <v>66.016000000000005</v>
      </c>
      <c r="D31" s="37">
        <v>66.822999999999993</v>
      </c>
      <c r="E31" s="37">
        <v>64.983999999999995</v>
      </c>
      <c r="F31" s="37">
        <v>62.564999999999998</v>
      </c>
      <c r="G31" s="37">
        <v>60.984000000000002</v>
      </c>
      <c r="H31" s="37">
        <v>65.031999999999996</v>
      </c>
      <c r="I31" s="37">
        <v>70.935000000000002</v>
      </c>
      <c r="J31" s="37">
        <v>65.2</v>
      </c>
      <c r="K31" s="37">
        <v>64.766999999999996</v>
      </c>
      <c r="L31" s="37">
        <v>64.582999999999998</v>
      </c>
      <c r="M31" s="37">
        <v>62.317</v>
      </c>
      <c r="N31" s="37">
        <v>64.426000000000002</v>
      </c>
      <c r="O31" s="37">
        <v>65.77</v>
      </c>
      <c r="P31" s="37">
        <v>68.638999999999996</v>
      </c>
      <c r="Q31" s="37">
        <v>65.870999999999995</v>
      </c>
      <c r="S31" s="4">
        <f t="shared" si="8"/>
        <v>64.362020665781998</v>
      </c>
      <c r="T31" s="4">
        <f t="shared" si="9"/>
        <v>66.314455806688215</v>
      </c>
      <c r="U31" s="4">
        <f t="shared" si="10"/>
        <v>63.405060487251951</v>
      </c>
      <c r="V31" s="4">
        <f t="shared" si="11"/>
        <v>62.251245112433502</v>
      </c>
      <c r="W31" s="4">
        <f t="shared" si="12"/>
        <v>61.213613339633397</v>
      </c>
      <c r="X31" s="4">
        <f t="shared" si="13"/>
        <v>63.943902938394096</v>
      </c>
      <c r="Y31" s="4">
        <f t="shared" si="14"/>
        <v>69.752073101306067</v>
      </c>
      <c r="Z31" s="4">
        <f t="shared" si="15"/>
        <v>65.487020404756379</v>
      </c>
      <c r="AA31" s="4">
        <f t="shared" si="16"/>
        <v>64.252430036581018</v>
      </c>
      <c r="AB31" s="4">
        <f t="shared" si="17"/>
        <v>64.537505724605936</v>
      </c>
      <c r="AC31" s="4">
        <f t="shared" si="18"/>
        <v>60.836835249869878</v>
      </c>
      <c r="AD31" s="4">
        <f t="shared" si="19"/>
        <v>62.741113831598383</v>
      </c>
      <c r="AE31" s="4">
        <f t="shared" si="20"/>
        <v>66.127696311460397</v>
      </c>
      <c r="AF31" s="4">
        <f t="shared" si="21"/>
        <v>69.195562845798008</v>
      </c>
      <c r="AG31" s="4" t="e">
        <f t="shared" si="21"/>
        <v>#N/A</v>
      </c>
      <c r="AI31" s="4">
        <f t="shared" si="22"/>
        <v>1.6539793342180076</v>
      </c>
      <c r="AJ31" s="4">
        <f t="shared" si="23"/>
        <v>0.5085441933117778</v>
      </c>
      <c r="AK31" s="4">
        <f t="shared" si="24"/>
        <v>1.5789395127480432</v>
      </c>
      <c r="AL31" s="4">
        <f t="shared" si="25"/>
        <v>0.31375488756649617</v>
      </c>
      <c r="AM31" s="4">
        <f t="shared" si="26"/>
        <v>-0.2296133396333957</v>
      </c>
      <c r="AN31" s="4">
        <f t="shared" si="27"/>
        <v>1.0880970616059003</v>
      </c>
      <c r="AO31" s="4">
        <f t="shared" si="28"/>
        <v>1.1829268986939354</v>
      </c>
      <c r="AP31" s="4">
        <f t="shared" si="29"/>
        <v>-0.28702040475637602</v>
      </c>
      <c r="AQ31" s="4">
        <f t="shared" si="30"/>
        <v>0.5145699634189782</v>
      </c>
      <c r="AR31" s="4">
        <f t="shared" si="31"/>
        <v>4.5494275394062811E-2</v>
      </c>
      <c r="AS31" s="4">
        <f t="shared" si="32"/>
        <v>1.4801647501301218</v>
      </c>
      <c r="AT31" s="4">
        <f t="shared" si="33"/>
        <v>1.6848861684016185</v>
      </c>
      <c r="AU31" s="4">
        <f t="shared" si="34"/>
        <v>-0.35769631146040126</v>
      </c>
      <c r="AV31" s="4">
        <f t="shared" si="35"/>
        <v>-0.55656284579801252</v>
      </c>
      <c r="AW31" s="4">
        <f t="shared" si="35"/>
        <v>0</v>
      </c>
      <c r="AY31" s="2">
        <f t="shared" si="50"/>
        <v>64.362020660396922</v>
      </c>
      <c r="AZ31" s="2">
        <f t="shared" si="36"/>
        <v>66.314455802823474</v>
      </c>
      <c r="BA31" s="2">
        <f t="shared" si="36"/>
        <v>63.405060485752252</v>
      </c>
      <c r="BB31" s="2">
        <f t="shared" si="36"/>
        <v>62.251245111792059</v>
      </c>
      <c r="BC31" s="2">
        <f t="shared" si="36"/>
        <v>61.21361333939879</v>
      </c>
      <c r="BD31" s="2">
        <f t="shared" si="36"/>
        <v>63.943902938304277</v>
      </c>
      <c r="BE31" s="2">
        <f t="shared" si="36"/>
        <v>69.752073101296929</v>
      </c>
      <c r="BF31" s="2">
        <f t="shared" si="36"/>
        <v>65.487020404722657</v>
      </c>
      <c r="BG31" s="2">
        <f t="shared" si="36"/>
        <v>64.252430036505004</v>
      </c>
      <c r="BH31" s="2">
        <f t="shared" si="36"/>
        <v>64.537505724472339</v>
      </c>
      <c r="BI31" s="2">
        <f t="shared" si="36"/>
        <v>60.836835249858666</v>
      </c>
      <c r="BJ31" s="2">
        <f t="shared" si="36"/>
        <v>62.741113831471118</v>
      </c>
      <c r="BK31" s="2">
        <f t="shared" si="36"/>
        <v>66.127696311258916</v>
      </c>
      <c r="BL31" s="2">
        <f t="shared" si="36"/>
        <v>69.195562845778667</v>
      </c>
      <c r="BM31" s="2" t="e">
        <f t="shared" si="36"/>
        <v>#N/A</v>
      </c>
      <c r="BO31" s="2">
        <f t="shared" si="51"/>
        <v>66.016000000000005</v>
      </c>
      <c r="BP31" s="2">
        <f t="shared" si="37"/>
        <v>66.822999999999993</v>
      </c>
      <c r="BQ31" s="2">
        <f t="shared" si="37"/>
        <v>64.983999999999995</v>
      </c>
      <c r="BR31" s="2">
        <f t="shared" si="37"/>
        <v>62.564999999999998</v>
      </c>
      <c r="BS31" s="2">
        <f t="shared" si="37"/>
        <v>60.984000000000002</v>
      </c>
      <c r="BT31" s="2">
        <f t="shared" si="37"/>
        <v>65.031999999999996</v>
      </c>
      <c r="BU31" s="2">
        <f t="shared" si="37"/>
        <v>70.935000000000002</v>
      </c>
      <c r="BV31" s="2">
        <f t="shared" si="37"/>
        <v>65.2</v>
      </c>
      <c r="BW31" s="2">
        <f t="shared" si="37"/>
        <v>64.766999999999996</v>
      </c>
      <c r="BX31" s="2">
        <f t="shared" si="37"/>
        <v>64.582999999999998</v>
      </c>
      <c r="BY31" s="2">
        <f t="shared" si="37"/>
        <v>62.317</v>
      </c>
      <c r="BZ31" s="2">
        <f t="shared" si="37"/>
        <v>64.426000000000002</v>
      </c>
      <c r="CA31" s="2">
        <f t="shared" si="37"/>
        <v>65.77</v>
      </c>
      <c r="CB31" s="2">
        <f t="shared" si="37"/>
        <v>68.638999999999996</v>
      </c>
      <c r="CC31" s="2" t="str">
        <f t="shared" si="37"/>
        <v/>
      </c>
      <c r="CE31" s="2" t="str">
        <f t="shared" si="52"/>
        <v/>
      </c>
      <c r="CF31" s="2" t="str">
        <f t="shared" si="38"/>
        <v/>
      </c>
      <c r="CG31" s="2" t="str">
        <f t="shared" si="38"/>
        <v/>
      </c>
      <c r="CH31" s="2" t="str">
        <f t="shared" si="38"/>
        <v/>
      </c>
      <c r="CI31" s="2" t="str">
        <f t="shared" si="38"/>
        <v/>
      </c>
      <c r="CJ31" s="2" t="str">
        <f t="shared" si="38"/>
        <v/>
      </c>
      <c r="CK31" s="2" t="str">
        <f t="shared" si="38"/>
        <v/>
      </c>
      <c r="CL31" s="2" t="str">
        <f t="shared" si="38"/>
        <v/>
      </c>
      <c r="CM31" s="2" t="str">
        <f t="shared" si="38"/>
        <v/>
      </c>
      <c r="CN31" s="2" t="str">
        <f t="shared" si="38"/>
        <v/>
      </c>
      <c r="CO31" s="2" t="str">
        <f t="shared" si="38"/>
        <v/>
      </c>
      <c r="CP31" s="2" t="str">
        <f t="shared" si="38"/>
        <v/>
      </c>
      <c r="CQ31" s="2" t="str">
        <f t="shared" si="38"/>
        <v/>
      </c>
      <c r="CR31" s="2" t="str">
        <f t="shared" si="38"/>
        <v/>
      </c>
      <c r="CS31" s="2" t="str">
        <f t="shared" si="38"/>
        <v/>
      </c>
      <c r="CU31" s="2" t="str">
        <f t="shared" si="53"/>
        <v/>
      </c>
      <c r="CV31" s="2" t="str">
        <f t="shared" si="39"/>
        <v/>
      </c>
      <c r="CW31" s="2" t="str">
        <f t="shared" si="39"/>
        <v/>
      </c>
      <c r="CX31" s="2" t="str">
        <f t="shared" si="39"/>
        <v/>
      </c>
      <c r="CY31" s="2" t="str">
        <f t="shared" si="39"/>
        <v/>
      </c>
      <c r="CZ31" s="2" t="str">
        <f t="shared" si="39"/>
        <v/>
      </c>
      <c r="DA31" s="2" t="str">
        <f t="shared" si="39"/>
        <v/>
      </c>
      <c r="DB31" s="2" t="str">
        <f t="shared" si="39"/>
        <v/>
      </c>
      <c r="DC31" s="2" t="str">
        <f t="shared" si="39"/>
        <v/>
      </c>
      <c r="DD31" s="2" t="str">
        <f t="shared" si="39"/>
        <v/>
      </c>
      <c r="DE31" s="2" t="str">
        <f t="shared" si="39"/>
        <v/>
      </c>
      <c r="DF31" s="2" t="str">
        <f t="shared" si="39"/>
        <v/>
      </c>
      <c r="DG31" s="2" t="str">
        <f t="shared" si="39"/>
        <v/>
      </c>
      <c r="DH31" s="2" t="str">
        <f t="shared" si="39"/>
        <v/>
      </c>
      <c r="DI31" s="2" t="str">
        <f t="shared" si="39"/>
        <v/>
      </c>
      <c r="DK31" s="2">
        <f t="shared" si="40"/>
        <v>64.361889296187684</v>
      </c>
      <c r="DL31" s="2">
        <f t="shared" si="40"/>
        <v>66.314444831378296</v>
      </c>
      <c r="DM31" s="2">
        <f t="shared" si="40"/>
        <v>63.405058823529394</v>
      </c>
      <c r="DN31" s="2">
        <f t="shared" si="40"/>
        <v>62.251208890374322</v>
      </c>
      <c r="DO31" s="2">
        <f t="shared" si="40"/>
        <v>61.213588903743329</v>
      </c>
      <c r="DP31" s="2">
        <f t="shared" si="40"/>
        <v>63.943846925133698</v>
      </c>
      <c r="DQ31" s="2">
        <f t="shared" si="40"/>
        <v>69.752032441348973</v>
      </c>
      <c r="DR31" s="2">
        <f t="shared" si="40"/>
        <v>65.486991087344023</v>
      </c>
      <c r="DS31" s="2">
        <f t="shared" si="40"/>
        <v>64.252399732620319</v>
      </c>
      <c r="DT31" s="2">
        <f t="shared" si="40"/>
        <v>64.537474041889482</v>
      </c>
      <c r="DU31" s="2">
        <f t="shared" si="40"/>
        <v>60.836817290552581</v>
      </c>
      <c r="DV31" s="2">
        <f t="shared" si="40"/>
        <v>62.741085338680925</v>
      </c>
      <c r="DW31" s="2">
        <f t="shared" si="40"/>
        <v>66.127709549274257</v>
      </c>
      <c r="DX31" s="2">
        <f t="shared" si="40"/>
        <v>69.195349041889486</v>
      </c>
      <c r="DY31" s="2">
        <f t="shared" si="40"/>
        <v>64.659655067155057</v>
      </c>
      <c r="EA31" s="2">
        <f t="shared" si="41"/>
        <v>84.761349722442503</v>
      </c>
      <c r="EB31" s="2">
        <f t="shared" si="41"/>
        <v>67.897836456808193</v>
      </c>
      <c r="EC31" s="2">
        <f t="shared" si="41"/>
        <v>63.640766910688143</v>
      </c>
      <c r="ED31" s="2">
        <f t="shared" si="41"/>
        <v>66.374139051310692</v>
      </c>
      <c r="EE31" s="2">
        <f t="shared" si="41"/>
        <v>63.889334012219955</v>
      </c>
      <c r="EF31" s="2">
        <f t="shared" si="41"/>
        <v>70.031219452975833</v>
      </c>
      <c r="EG31" s="2">
        <f t="shared" si="41"/>
        <v>74.845911212549822</v>
      </c>
      <c r="EH31" s="2">
        <f t="shared" si="41"/>
        <v>69.347609904114577</v>
      </c>
      <c r="EI31" s="2">
        <f t="shared" si="41"/>
        <v>68.148873653984211</v>
      </c>
      <c r="EJ31" s="2">
        <f t="shared" si="41"/>
        <v>68.369474915251743</v>
      </c>
      <c r="EK31" s="2">
        <f t="shared" si="41"/>
        <v>63.586493570116346</v>
      </c>
      <c r="EL31" s="2">
        <f t="shared" si="41"/>
        <v>66.331824268502601</v>
      </c>
      <c r="EM31" s="2">
        <f t="shared" si="41"/>
        <v>65.499545757980343</v>
      </c>
      <c r="EN31" s="2">
        <f t="shared" si="41"/>
        <v>73.43702005511328</v>
      </c>
      <c r="EO31" s="2">
        <f t="shared" si="41"/>
        <v>67.315216012683308</v>
      </c>
      <c r="EQ31" s="2">
        <f t="shared" si="42"/>
        <v>74.768996497539106</v>
      </c>
      <c r="ER31" s="2">
        <f t="shared" si="42"/>
        <v>65.049395092001276</v>
      </c>
      <c r="ES31" s="2">
        <f t="shared" si="42"/>
        <v>62.831485188159718</v>
      </c>
      <c r="ET31" s="2">
        <f t="shared" si="42"/>
        <v>64.270453297305579</v>
      </c>
      <c r="EU31" s="2">
        <f t="shared" si="42"/>
        <v>63.566764930914147</v>
      </c>
      <c r="EV31" s="2">
        <f t="shared" si="42"/>
        <v>66.886564404307194</v>
      </c>
      <c r="EW31" s="2">
        <f t="shared" si="42"/>
        <v>72.530958765674782</v>
      </c>
      <c r="EX31" s="2">
        <f t="shared" si="42"/>
        <v>66.93308650402389</v>
      </c>
      <c r="EY31" s="2">
        <f t="shared" si="42"/>
        <v>66.567112384546064</v>
      </c>
      <c r="EZ31" s="2">
        <f t="shared" si="42"/>
        <v>67.060166164897936</v>
      </c>
      <c r="FA31" s="2">
        <f t="shared" si="42"/>
        <v>62.96515213960182</v>
      </c>
      <c r="FB31" s="2">
        <f t="shared" si="42"/>
        <v>65.636807185143979</v>
      </c>
      <c r="FC31" s="2">
        <f t="shared" si="42"/>
        <v>65.855580398679308</v>
      </c>
      <c r="FD31" s="2">
        <f t="shared" si="42"/>
        <v>71.684605881217294</v>
      </c>
      <c r="FE31" s="2">
        <f t="shared" si="42"/>
        <v>68.43265191379038</v>
      </c>
      <c r="FG31" s="2">
        <f t="shared" si="43"/>
        <v>6.4395923706063301E-6</v>
      </c>
      <c r="FH31" s="2">
        <f t="shared" si="43"/>
        <v>6.929078775094844E-6</v>
      </c>
      <c r="FI31" s="2">
        <f t="shared" si="43"/>
        <v>7.0520401407042307E-6</v>
      </c>
      <c r="FJ31" s="2">
        <f t="shared" si="43"/>
        <v>8.7853580870604679E-6</v>
      </c>
      <c r="FK31" s="2">
        <f t="shared" si="43"/>
        <v>9.1322807227705162E-6</v>
      </c>
      <c r="FL31" s="2">
        <f t="shared" si="43"/>
        <v>9.2015348994121819E-6</v>
      </c>
      <c r="FM31" s="2">
        <f t="shared" si="43"/>
        <v>7.9821193121392759E-6</v>
      </c>
      <c r="FN31" s="2">
        <f t="shared" si="43"/>
        <v>7.5939584068813316E-6</v>
      </c>
      <c r="FO31" s="2">
        <f t="shared" si="43"/>
        <v>7.7772584481436103E-6</v>
      </c>
      <c r="FP31" s="2">
        <f t="shared" si="43"/>
        <v>8.2678955335222423E-6</v>
      </c>
      <c r="FQ31" s="2">
        <f t="shared" si="43"/>
        <v>6.5314256215393503E-6</v>
      </c>
      <c r="FR31" s="2">
        <f t="shared" si="43"/>
        <v>7.9350770860184591E-6</v>
      </c>
      <c r="FS31" s="2">
        <f t="shared" si="43"/>
        <v>2.1074146036253692E-5</v>
      </c>
      <c r="FT31" s="2">
        <f t="shared" si="43"/>
        <v>5.0405581703334538E-5</v>
      </c>
      <c r="FU31" s="2">
        <f t="shared" si="43"/>
        <v>1.3476223142566083E-4</v>
      </c>
      <c r="FW31" s="2">
        <f t="shared" si="54"/>
        <v>4.9010523950972324E-14</v>
      </c>
      <c r="FX31" s="2">
        <f t="shared" si="44"/>
        <v>4.4905709317153667E-14</v>
      </c>
      <c r="FY31" s="2">
        <f t="shared" si="44"/>
        <v>4.8812135027296591E-14</v>
      </c>
      <c r="FZ31" s="2">
        <f t="shared" si="44"/>
        <v>4.6432214592613917E-14</v>
      </c>
      <c r="GA31" s="2">
        <f t="shared" si="44"/>
        <v>4.6711871630188522E-14</v>
      </c>
      <c r="GB31" s="2">
        <f t="shared" si="44"/>
        <v>5.9971536511718844E-14</v>
      </c>
      <c r="GC31" s="2">
        <f t="shared" si="44"/>
        <v>6.2347819097544799E-14</v>
      </c>
      <c r="GD31" s="2">
        <f t="shared" si="44"/>
        <v>4.0274966780143182E-14</v>
      </c>
      <c r="GE31" s="2">
        <f t="shared" si="44"/>
        <v>2.8298959526639998E-14</v>
      </c>
      <c r="GF31" s="2">
        <f t="shared" si="44"/>
        <v>2.5494912290717079E-14</v>
      </c>
      <c r="GG31" s="2">
        <f t="shared" si="44"/>
        <v>2.0136474226223939E-14</v>
      </c>
      <c r="GH31" s="2">
        <f t="shared" si="44"/>
        <v>2.3999033683603718E-14</v>
      </c>
      <c r="GI31" s="2">
        <f t="shared" si="44"/>
        <v>4.0099167689175898E-13</v>
      </c>
      <c r="GJ31" s="2">
        <f t="shared" si="44"/>
        <v>3.2142520062782406E-12</v>
      </c>
      <c r="GK31" s="2">
        <f t="shared" si="44"/>
        <v>1.8482331630554119E-11</v>
      </c>
      <c r="GM31" s="107">
        <f t="shared" si="55"/>
        <v>2.8684623129551018E-12</v>
      </c>
      <c r="GN31" s="107">
        <f t="shared" si="45"/>
        <v>2.0554135754107425E-12</v>
      </c>
      <c r="GO31" s="107">
        <f t="shared" si="45"/>
        <v>7.4806576697577982E-13</v>
      </c>
      <c r="GP31" s="107">
        <f t="shared" si="45"/>
        <v>3.2031521224490763E-13</v>
      </c>
      <c r="GQ31" s="107">
        <f t="shared" si="45"/>
        <v>1.1620068737918856E-13</v>
      </c>
      <c r="GR31" s="107">
        <f t="shared" si="45"/>
        <v>4.3447517982037472E-14</v>
      </c>
      <c r="GS31" s="107">
        <f t="shared" si="45"/>
        <v>4.292053902677637E-15</v>
      </c>
      <c r="GT31" s="107">
        <f t="shared" si="45"/>
        <v>1.6220758425485188E-14</v>
      </c>
      <c r="GU31" s="107">
        <f t="shared" si="45"/>
        <v>3.7797686661684045E-14</v>
      </c>
      <c r="GV31" s="107">
        <f t="shared" si="45"/>
        <v>6.5188709794185751E-14</v>
      </c>
      <c r="GW31" s="107">
        <f t="shared" si="45"/>
        <v>5.1947387489784148E-15</v>
      </c>
      <c r="GX31" s="107">
        <f t="shared" si="45"/>
        <v>6.194008973795825E-14</v>
      </c>
      <c r="GY31" s="107">
        <f t="shared" si="45"/>
        <v>9.7974275162423284E-14</v>
      </c>
      <c r="GZ31" s="107">
        <f t="shared" si="45"/>
        <v>9.3816843328692589E-15</v>
      </c>
      <c r="HA31" s="107">
        <f t="shared" si="45"/>
        <v>2.711641160180069E-19</v>
      </c>
      <c r="HC31" s="107">
        <f t="shared" si="59"/>
        <v>2.1353100425921548E-24</v>
      </c>
      <c r="HD31" s="107">
        <f t="shared" si="46"/>
        <v>6.9155256869224799E-25</v>
      </c>
      <c r="HE31" s="107">
        <f t="shared" si="46"/>
        <v>8.7615831420401374E-26</v>
      </c>
      <c r="HF31" s="107">
        <f t="shared" si="46"/>
        <v>6.1593215950545716E-27</v>
      </c>
      <c r="HG31" s="107">
        <f t="shared" si="46"/>
        <v>7.019301942260829E-28</v>
      </c>
      <c r="HH31" s="107">
        <f t="shared" si="46"/>
        <v>9.503355521463457E-29</v>
      </c>
      <c r="HI31" s="107">
        <f t="shared" si="46"/>
        <v>2.5674534337783602E-30</v>
      </c>
      <c r="HJ31" s="107">
        <f t="shared" si="46"/>
        <v>2.2801111000441733E-29</v>
      </c>
      <c r="HK31" s="107">
        <f t="shared" si="46"/>
        <v>6.8791913710563784E-29</v>
      </c>
      <c r="HL31" s="107">
        <f t="shared" si="46"/>
        <v>1.0403088775406205E-28</v>
      </c>
      <c r="HM31" s="107">
        <f t="shared" si="46"/>
        <v>9.031689896999882E-31</v>
      </c>
      <c r="HN31" s="107">
        <f t="shared" si="46"/>
        <v>8.3247769041451016E-29</v>
      </c>
      <c r="HO31" s="107">
        <f t="shared" si="46"/>
        <v>2.5401877136734558E-28</v>
      </c>
      <c r="HP31" s="107">
        <f t="shared" si="46"/>
        <v>1.2623562057960124E-30</v>
      </c>
      <c r="HQ31" s="107">
        <f t="shared" si="46"/>
        <v>1.7804878150351987E-39</v>
      </c>
      <c r="HS31" s="107">
        <f t="shared" si="56"/>
        <v>1.172119281700457E-85</v>
      </c>
      <c r="HT31" s="107">
        <f t="shared" si="47"/>
        <v>4.8255896465746586E-88</v>
      </c>
      <c r="HU31" s="107">
        <f t="shared" si="47"/>
        <v>2.7303255191736049E-91</v>
      </c>
      <c r="HV31" s="107">
        <f t="shared" si="47"/>
        <v>4.4641403833443784E-97</v>
      </c>
      <c r="HW31" s="107">
        <f t="shared" si="47"/>
        <v>6.3020900040194277E-101</v>
      </c>
      <c r="HX31" s="107">
        <f t="shared" si="47"/>
        <v>1.6186777687851747E-103</v>
      </c>
      <c r="HY31" s="107">
        <f t="shared" si="47"/>
        <v>1.630603361802867E-108</v>
      </c>
      <c r="HZ31" s="107">
        <f t="shared" si="47"/>
        <v>9.4134227494217632E-106</v>
      </c>
      <c r="IA31" s="107">
        <f t="shared" si="47"/>
        <v>5.1732565096553756E-105</v>
      </c>
      <c r="IB31" s="107">
        <f t="shared" si="47"/>
        <v>6.9193119454526571E-105</v>
      </c>
      <c r="IC31" s="107">
        <f t="shared" si="47"/>
        <v>1.0470419827157913E-111</v>
      </c>
      <c r="ID31" s="107">
        <f t="shared" si="47"/>
        <v>4.6720614088806202E-105</v>
      </c>
      <c r="IE31" s="107">
        <f t="shared" si="47"/>
        <v>1.4644233297153425E-102</v>
      </c>
      <c r="IF31" s="107">
        <f t="shared" si="47"/>
        <v>2.9819285528535459E-112</v>
      </c>
      <c r="IG31" s="107">
        <f t="shared" si="47"/>
        <v>2.7039331779030894E-71</v>
      </c>
      <c r="II31" s="107">
        <f t="shared" si="57"/>
        <v>6.5041605332576752E-185</v>
      </c>
      <c r="IJ31" s="107">
        <f t="shared" si="48"/>
        <v>9.9496431529585444E-191</v>
      </c>
      <c r="IK31" s="107">
        <f t="shared" si="48"/>
        <v>8.1680575083795897E-198</v>
      </c>
      <c r="IL31" s="107">
        <f t="shared" si="48"/>
        <v>1.5355707192539911E-212</v>
      </c>
      <c r="IM31" s="107">
        <f t="shared" si="48"/>
        <v>8.1951741987705342E-222</v>
      </c>
      <c r="IN31" s="107">
        <f t="shared" si="48"/>
        <v>3.9218299310528376E-226</v>
      </c>
      <c r="IO31" s="107">
        <f t="shared" si="48"/>
        <v>1.3189153936796763E-237</v>
      </c>
      <c r="IP31" s="107">
        <f t="shared" si="48"/>
        <v>3.6393359666652393E-232</v>
      </c>
      <c r="IQ31" s="107">
        <f t="shared" si="48"/>
        <v>9.6094298433834145E-232</v>
      </c>
      <c r="IR31" s="107">
        <f t="shared" si="48"/>
        <v>2.4643916467863026E-231</v>
      </c>
      <c r="IS31" s="107">
        <f t="shared" si="48"/>
        <v>1.6760732139845179E-245</v>
      </c>
      <c r="IT31" s="107">
        <f t="shared" si="48"/>
        <v>5.0570006708467219E-231</v>
      </c>
      <c r="IU31" s="107">
        <f t="shared" si="48"/>
        <v>4.0754179655806771E-224</v>
      </c>
      <c r="IV31" s="107">
        <f t="shared" si="48"/>
        <v>7.5359328866678168E-247</v>
      </c>
      <c r="IW31" s="107">
        <f t="shared" si="48"/>
        <v>5.6199272176112138E-176</v>
      </c>
      <c r="IY31" s="107">
        <f t="shared" si="58"/>
        <v>2.8684623129572372E-12</v>
      </c>
      <c r="IZ31" s="107">
        <f t="shared" si="49"/>
        <v>2.055413575411434E-12</v>
      </c>
      <c r="JA31" s="107">
        <f t="shared" si="49"/>
        <v>7.4806576697586747E-13</v>
      </c>
      <c r="JB31" s="107">
        <f t="shared" si="49"/>
        <v>3.2031521224491379E-13</v>
      </c>
      <c r="JC31" s="107">
        <f t="shared" si="49"/>
        <v>1.1620068737918926E-13</v>
      </c>
      <c r="JD31" s="107">
        <f t="shared" si="49"/>
        <v>4.3447517982037567E-14</v>
      </c>
      <c r="JE31" s="107">
        <f t="shared" si="49"/>
        <v>4.2920539026776393E-15</v>
      </c>
      <c r="JF31" s="107">
        <f t="shared" si="49"/>
        <v>1.622075842548521E-14</v>
      </c>
      <c r="JG31" s="107">
        <f t="shared" si="49"/>
        <v>3.7797686661684114E-14</v>
      </c>
      <c r="JH31" s="107">
        <f t="shared" si="49"/>
        <v>6.5188709794185852E-14</v>
      </c>
      <c r="JI31" s="107">
        <f t="shared" si="49"/>
        <v>5.1947387489784156E-15</v>
      </c>
      <c r="JJ31" s="107">
        <f t="shared" si="49"/>
        <v>6.1940089737958338E-14</v>
      </c>
      <c r="JK31" s="107">
        <f t="shared" si="49"/>
        <v>9.7974275162423537E-14</v>
      </c>
      <c r="JL31" s="107">
        <f t="shared" si="49"/>
        <v>9.3816843328692605E-15</v>
      </c>
      <c r="JM31" s="107">
        <f t="shared" si="49"/>
        <v>2.711641160180069E-19</v>
      </c>
    </row>
    <row r="32" spans="1:273" x14ac:dyDescent="0.25">
      <c r="B32" s="2">
        <v>4</v>
      </c>
      <c r="C32" s="37">
        <v>65.75</v>
      </c>
      <c r="D32" s="37">
        <v>65.951999999999998</v>
      </c>
      <c r="E32" s="37">
        <v>63.564999999999998</v>
      </c>
      <c r="F32" s="37">
        <v>62.645000000000003</v>
      </c>
      <c r="G32" s="37">
        <v>62.531999999999996</v>
      </c>
      <c r="H32" s="37">
        <v>62.564999999999998</v>
      </c>
      <c r="I32" s="37">
        <v>70.613</v>
      </c>
      <c r="J32" s="37">
        <v>66.117000000000004</v>
      </c>
      <c r="K32" s="37">
        <v>64.016999999999996</v>
      </c>
      <c r="L32" s="37">
        <v>66.917000000000002</v>
      </c>
      <c r="M32" s="37">
        <v>61.167000000000002</v>
      </c>
      <c r="N32" s="37">
        <v>62.933999999999997</v>
      </c>
      <c r="O32" s="37">
        <v>67.180000000000007</v>
      </c>
      <c r="P32" s="37">
        <v>70.311000000000007</v>
      </c>
      <c r="Q32" s="37">
        <v>66.129000000000005</v>
      </c>
      <c r="S32" s="4">
        <f t="shared" si="8"/>
        <v>64.464902845260269</v>
      </c>
      <c r="T32" s="4">
        <f t="shared" si="9"/>
        <v>66.516279958442809</v>
      </c>
      <c r="U32" s="4">
        <f t="shared" si="10"/>
        <v>63.604368134164687</v>
      </c>
      <c r="V32" s="4">
        <f t="shared" si="11"/>
        <v>62.481681685437756</v>
      </c>
      <c r="W32" s="4">
        <f t="shared" si="12"/>
        <v>61.443066589423822</v>
      </c>
      <c r="X32" s="4">
        <f t="shared" si="13"/>
        <v>64.090309963727066</v>
      </c>
      <c r="Y32" s="4">
        <f t="shared" si="14"/>
        <v>69.906692069897034</v>
      </c>
      <c r="Z32" s="4">
        <f t="shared" si="15"/>
        <v>65.634926045266539</v>
      </c>
      <c r="AA32" s="4">
        <f t="shared" si="16"/>
        <v>64.40714001668141</v>
      </c>
      <c r="AB32" s="4">
        <f t="shared" si="17"/>
        <v>64.690646652547528</v>
      </c>
      <c r="AC32" s="4">
        <f t="shared" si="18"/>
        <v>60.990647686858566</v>
      </c>
      <c r="AD32" s="4">
        <f t="shared" si="19"/>
        <v>62.846781091716309</v>
      </c>
      <c r="AE32" s="4">
        <f t="shared" si="20"/>
        <v>66.177165336913276</v>
      </c>
      <c r="AF32" s="4">
        <f t="shared" si="21"/>
        <v>69.228508741358056</v>
      </c>
      <c r="AG32" s="4" t="e">
        <f t="shared" si="21"/>
        <v>#N/A</v>
      </c>
      <c r="AI32" s="4">
        <f t="shared" si="22"/>
        <v>1.2850971547397307</v>
      </c>
      <c r="AJ32" s="4">
        <f t="shared" si="23"/>
        <v>-0.56427995844281043</v>
      </c>
      <c r="AK32" s="4">
        <f t="shared" si="24"/>
        <v>-3.936813416468965E-2</v>
      </c>
      <c r="AL32" s="4">
        <f t="shared" si="25"/>
        <v>0.16331831456224677</v>
      </c>
      <c r="AM32" s="4">
        <f t="shared" si="26"/>
        <v>1.0889334105761748</v>
      </c>
      <c r="AN32" s="4">
        <f t="shared" si="27"/>
        <v>-1.525309963727068</v>
      </c>
      <c r="AO32" s="4">
        <f t="shared" si="28"/>
        <v>0.706307930102966</v>
      </c>
      <c r="AP32" s="4">
        <f t="shared" si="29"/>
        <v>0.48207395473346537</v>
      </c>
      <c r="AQ32" s="4">
        <f t="shared" si="30"/>
        <v>-0.39014001668141418</v>
      </c>
      <c r="AR32" s="4">
        <f t="shared" si="31"/>
        <v>2.2263533474524735</v>
      </c>
      <c r="AS32" s="4">
        <f t="shared" si="32"/>
        <v>0.17635231314143596</v>
      </c>
      <c r="AT32" s="4">
        <f t="shared" si="33"/>
        <v>8.7218908283688279E-2</v>
      </c>
      <c r="AU32" s="4">
        <f t="shared" si="34"/>
        <v>1.0028346630867304</v>
      </c>
      <c r="AV32" s="4">
        <f t="shared" si="35"/>
        <v>1.0824912586419515</v>
      </c>
      <c r="AW32" s="4">
        <f t="shared" si="35"/>
        <v>0</v>
      </c>
      <c r="AY32" s="2">
        <f t="shared" si="50"/>
        <v>64.464902831604093</v>
      </c>
      <c r="AZ32" s="2">
        <f t="shared" si="36"/>
        <v>66.516279948461772</v>
      </c>
      <c r="BA32" s="2">
        <f t="shared" si="36"/>
        <v>63.604368130135441</v>
      </c>
      <c r="BB32" s="2">
        <f t="shared" si="36"/>
        <v>62.481681683624053</v>
      </c>
      <c r="BC32" s="2">
        <f t="shared" si="36"/>
        <v>61.443066588731611</v>
      </c>
      <c r="BD32" s="2">
        <f t="shared" si="36"/>
        <v>64.090309963451588</v>
      </c>
      <c r="BE32" s="2">
        <f t="shared" si="36"/>
        <v>69.906692069866807</v>
      </c>
      <c r="BF32" s="2">
        <f t="shared" si="36"/>
        <v>65.63492604516108</v>
      </c>
      <c r="BG32" s="2">
        <f t="shared" si="36"/>
        <v>64.407140016450725</v>
      </c>
      <c r="BH32" s="2">
        <f t="shared" si="36"/>
        <v>64.690646652148175</v>
      </c>
      <c r="BI32" s="2">
        <f t="shared" si="36"/>
        <v>60.990647686822498</v>
      </c>
      <c r="BJ32" s="2">
        <f t="shared" si="36"/>
        <v>62.846781091336588</v>
      </c>
      <c r="BK32" s="2">
        <f t="shared" si="36"/>
        <v>66.177165336327818</v>
      </c>
      <c r="BL32" s="2">
        <f t="shared" si="36"/>
        <v>69.228508741296821</v>
      </c>
      <c r="BM32" s="2" t="e">
        <f t="shared" si="36"/>
        <v>#N/A</v>
      </c>
      <c r="BO32" s="2">
        <f t="shared" si="51"/>
        <v>65.75</v>
      </c>
      <c r="BP32" s="2">
        <f t="shared" si="37"/>
        <v>65.951999999999998</v>
      </c>
      <c r="BQ32" s="2">
        <f t="shared" si="37"/>
        <v>63.564999999999998</v>
      </c>
      <c r="BR32" s="2">
        <f t="shared" si="37"/>
        <v>62.645000000000003</v>
      </c>
      <c r="BS32" s="2">
        <f t="shared" si="37"/>
        <v>62.531999999999996</v>
      </c>
      <c r="BT32" s="2">
        <f t="shared" si="37"/>
        <v>62.564999999999998</v>
      </c>
      <c r="BU32" s="2">
        <f t="shared" si="37"/>
        <v>70.613</v>
      </c>
      <c r="BV32" s="2">
        <f t="shared" si="37"/>
        <v>66.117000000000004</v>
      </c>
      <c r="BW32" s="2">
        <f t="shared" si="37"/>
        <v>64.016999999999996</v>
      </c>
      <c r="BX32" s="2">
        <f t="shared" si="37"/>
        <v>66.917000000000002</v>
      </c>
      <c r="BY32" s="2">
        <f t="shared" si="37"/>
        <v>61.167000000000002</v>
      </c>
      <c r="BZ32" s="2">
        <f t="shared" si="37"/>
        <v>62.933999999999997</v>
      </c>
      <c r="CA32" s="2">
        <f t="shared" si="37"/>
        <v>67.180000000000007</v>
      </c>
      <c r="CB32" s="2">
        <f t="shared" si="37"/>
        <v>70.311000000000007</v>
      </c>
      <c r="CC32" s="2" t="str">
        <f t="shared" si="37"/>
        <v/>
      </c>
      <c r="CE32" s="2" t="str">
        <f t="shared" si="52"/>
        <v/>
      </c>
      <c r="CF32" s="2" t="str">
        <f t="shared" si="38"/>
        <v/>
      </c>
      <c r="CG32" s="2" t="str">
        <f t="shared" si="38"/>
        <v/>
      </c>
      <c r="CH32" s="2" t="str">
        <f t="shared" si="38"/>
        <v/>
      </c>
      <c r="CI32" s="2" t="str">
        <f t="shared" si="38"/>
        <v/>
      </c>
      <c r="CJ32" s="2" t="str">
        <f t="shared" si="38"/>
        <v/>
      </c>
      <c r="CK32" s="2" t="str">
        <f t="shared" si="38"/>
        <v/>
      </c>
      <c r="CL32" s="2" t="str">
        <f t="shared" si="38"/>
        <v/>
      </c>
      <c r="CM32" s="2" t="str">
        <f t="shared" si="38"/>
        <v/>
      </c>
      <c r="CN32" s="2" t="str">
        <f t="shared" si="38"/>
        <v/>
      </c>
      <c r="CO32" s="2" t="str">
        <f t="shared" si="38"/>
        <v/>
      </c>
      <c r="CP32" s="2" t="str">
        <f t="shared" si="38"/>
        <v/>
      </c>
      <c r="CQ32" s="2" t="str">
        <f t="shared" si="38"/>
        <v/>
      </c>
      <c r="CR32" s="2" t="str">
        <f t="shared" si="38"/>
        <v/>
      </c>
      <c r="CS32" s="2" t="str">
        <f t="shared" si="38"/>
        <v/>
      </c>
      <c r="CU32" s="2" t="str">
        <f t="shared" si="53"/>
        <v/>
      </c>
      <c r="CV32" s="2" t="str">
        <f t="shared" si="39"/>
        <v/>
      </c>
      <c r="CW32" s="2" t="str">
        <f t="shared" si="39"/>
        <v/>
      </c>
      <c r="CX32" s="2" t="str">
        <f t="shared" si="39"/>
        <v/>
      </c>
      <c r="CY32" s="2" t="str">
        <f t="shared" si="39"/>
        <v/>
      </c>
      <c r="CZ32" s="2" t="str">
        <f t="shared" si="39"/>
        <v/>
      </c>
      <c r="DA32" s="2" t="str">
        <f t="shared" si="39"/>
        <v/>
      </c>
      <c r="DB32" s="2" t="str">
        <f t="shared" si="39"/>
        <v/>
      </c>
      <c r="DC32" s="2" t="str">
        <f t="shared" si="39"/>
        <v/>
      </c>
      <c r="DD32" s="2" t="str">
        <f t="shared" si="39"/>
        <v/>
      </c>
      <c r="DE32" s="2" t="str">
        <f t="shared" si="39"/>
        <v/>
      </c>
      <c r="DF32" s="2" t="str">
        <f t="shared" si="39"/>
        <v/>
      </c>
      <c r="DG32" s="2" t="str">
        <f t="shared" si="39"/>
        <v/>
      </c>
      <c r="DH32" s="2" t="str">
        <f t="shared" si="39"/>
        <v/>
      </c>
      <c r="DI32" s="2" t="str">
        <f t="shared" si="39"/>
        <v/>
      </c>
      <c r="DK32" s="2">
        <f t="shared" si="40"/>
        <v>64.464740652492665</v>
      </c>
      <c r="DL32" s="2">
        <f t="shared" si="40"/>
        <v>66.516269244868027</v>
      </c>
      <c r="DM32" s="2">
        <f t="shared" si="40"/>
        <v>63.604368983957201</v>
      </c>
      <c r="DN32" s="2">
        <f t="shared" si="40"/>
        <v>62.48164037433154</v>
      </c>
      <c r="DO32" s="2">
        <f t="shared" si="40"/>
        <v>61.443040106951884</v>
      </c>
      <c r="DP32" s="2">
        <f t="shared" si="40"/>
        <v>64.090243315508033</v>
      </c>
      <c r="DQ32" s="2">
        <f t="shared" si="40"/>
        <v>69.906644428152489</v>
      </c>
      <c r="DR32" s="2">
        <f t="shared" si="40"/>
        <v>65.634892156862747</v>
      </c>
      <c r="DS32" s="2">
        <f t="shared" si="40"/>
        <v>64.407104946524058</v>
      </c>
      <c r="DT32" s="2">
        <f t="shared" si="40"/>
        <v>64.690610071301251</v>
      </c>
      <c r="DU32" s="2">
        <f t="shared" si="40"/>
        <v>60.990627450980391</v>
      </c>
      <c r="DV32" s="2">
        <f t="shared" si="40"/>
        <v>62.846747771836007</v>
      </c>
      <c r="DW32" s="2">
        <f t="shared" si="40"/>
        <v>66.177186401833467</v>
      </c>
      <c r="DX32" s="2">
        <f t="shared" si="40"/>
        <v>69.228263146167563</v>
      </c>
      <c r="DY32" s="2">
        <f t="shared" si="40"/>
        <v>64.730766788766786</v>
      </c>
      <c r="EA32" s="2">
        <f t="shared" si="41"/>
        <v>84.469681205392547</v>
      </c>
      <c r="EB32" s="2">
        <f t="shared" si="41"/>
        <v>67.743298462664711</v>
      </c>
      <c r="EC32" s="2">
        <f t="shared" si="41"/>
        <v>63.508195973645684</v>
      </c>
      <c r="ED32" s="2">
        <f t="shared" si="41"/>
        <v>66.216628955609579</v>
      </c>
      <c r="EE32" s="2">
        <f t="shared" si="41"/>
        <v>63.746437881873725</v>
      </c>
      <c r="EF32" s="2">
        <f t="shared" si="41"/>
        <v>69.843682306798357</v>
      </c>
      <c r="EG32" s="2">
        <f t="shared" si="41"/>
        <v>74.647645621705024</v>
      </c>
      <c r="EH32" s="2">
        <f t="shared" si="41"/>
        <v>69.179615972812243</v>
      </c>
      <c r="EI32" s="2">
        <f t="shared" si="41"/>
        <v>67.988969849246232</v>
      </c>
      <c r="EJ32" s="2">
        <f t="shared" si="41"/>
        <v>68.205078980214338</v>
      </c>
      <c r="EK32" s="2">
        <f t="shared" si="41"/>
        <v>63.451641151255352</v>
      </c>
      <c r="EL32" s="2">
        <f t="shared" si="41"/>
        <v>66.182150086058542</v>
      </c>
      <c r="EM32" s="2">
        <f t="shared" si="41"/>
        <v>65.366384148561721</v>
      </c>
      <c r="EN32" s="2">
        <f t="shared" si="41"/>
        <v>73.249988671157382</v>
      </c>
      <c r="EO32" s="2">
        <f t="shared" si="41"/>
        <v>67.19526714229093</v>
      </c>
      <c r="EQ32" s="2">
        <f t="shared" si="42"/>
        <v>74.586929544423214</v>
      </c>
      <c r="ER32" s="2">
        <f t="shared" si="42"/>
        <v>64.925504687347541</v>
      </c>
      <c r="ES32" s="2">
        <f t="shared" si="42"/>
        <v>62.707319079853157</v>
      </c>
      <c r="ET32" s="2">
        <f t="shared" si="42"/>
        <v>64.13572014252621</v>
      </c>
      <c r="EU32" s="2">
        <f t="shared" si="42"/>
        <v>63.427048197027837</v>
      </c>
      <c r="EV32" s="2">
        <f t="shared" si="42"/>
        <v>66.733789308302534</v>
      </c>
      <c r="EW32" s="2">
        <f t="shared" si="42"/>
        <v>72.35782098536049</v>
      </c>
      <c r="EX32" s="2">
        <f t="shared" si="42"/>
        <v>66.790936647730518</v>
      </c>
      <c r="EY32" s="2">
        <f t="shared" si="42"/>
        <v>66.423956578058124</v>
      </c>
      <c r="EZ32" s="2">
        <f t="shared" si="42"/>
        <v>66.909307433703802</v>
      </c>
      <c r="FA32" s="2">
        <f t="shared" si="42"/>
        <v>62.83664389255739</v>
      </c>
      <c r="FB32" s="2">
        <f t="shared" si="42"/>
        <v>65.494627937013789</v>
      </c>
      <c r="FC32" s="2">
        <f t="shared" si="42"/>
        <v>65.717958019992921</v>
      </c>
      <c r="FD32" s="2">
        <f t="shared" si="42"/>
        <v>71.515749285182935</v>
      </c>
      <c r="FE32" s="2">
        <f t="shared" si="42"/>
        <v>68.298422756516771</v>
      </c>
      <c r="FG32" s="2">
        <f t="shared" si="43"/>
        <v>8.1069529596286973E-6</v>
      </c>
      <c r="FH32" s="2">
        <f t="shared" si="43"/>
        <v>8.7231776999102515E-6</v>
      </c>
      <c r="FI32" s="2">
        <f t="shared" si="43"/>
        <v>8.8779763273629161E-6</v>
      </c>
      <c r="FJ32" s="2">
        <f t="shared" si="43"/>
        <v>1.1060085388555394E-5</v>
      </c>
      <c r="FK32" s="2">
        <f t="shared" si="43"/>
        <v>1.149683308435745E-5</v>
      </c>
      <c r="FL32" s="2">
        <f t="shared" si="43"/>
        <v>1.1584018513326893E-5</v>
      </c>
      <c r="FM32" s="2">
        <f t="shared" si="43"/>
        <v>1.0048872073282332E-5</v>
      </c>
      <c r="FN32" s="2">
        <f t="shared" si="43"/>
        <v>9.5602084165912447E-6</v>
      </c>
      <c r="FO32" s="2">
        <f t="shared" si="43"/>
        <v>9.7909685780932008E-6</v>
      </c>
      <c r="FP32" s="2">
        <f t="shared" si="43"/>
        <v>1.0408641506721331E-5</v>
      </c>
      <c r="FQ32" s="2">
        <f t="shared" si="43"/>
        <v>8.222563784593653E-6</v>
      </c>
      <c r="FR32" s="2">
        <f t="shared" si="43"/>
        <v>9.9896496634689652E-6</v>
      </c>
      <c r="FS32" s="2">
        <f t="shared" si="43"/>
        <v>2.5981064737036536E-5</v>
      </c>
      <c r="FT32" s="2">
        <f t="shared" si="43"/>
        <v>6.1067105274709282E-5</v>
      </c>
      <c r="FU32" s="2">
        <f t="shared" si="43"/>
        <v>1.6087180309157955E-4</v>
      </c>
      <c r="FW32" s="2">
        <f t="shared" si="54"/>
        <v>6.1700594047224885E-14</v>
      </c>
      <c r="FX32" s="2">
        <f t="shared" si="44"/>
        <v>5.6532938594006539E-14</v>
      </c>
      <c r="FY32" s="2">
        <f t="shared" si="44"/>
        <v>6.1450837189791452E-14</v>
      </c>
      <c r="FZ32" s="2">
        <f t="shared" si="44"/>
        <v>5.8454694876520865E-14</v>
      </c>
      <c r="GA32" s="2">
        <f t="shared" si="44"/>
        <v>5.880676222771079E-14</v>
      </c>
      <c r="GB32" s="2">
        <f t="shared" si="44"/>
        <v>7.5499691298943591E-14</v>
      </c>
      <c r="GC32" s="2">
        <f t="shared" si="44"/>
        <v>7.849125383184351E-14</v>
      </c>
      <c r="GD32" s="2">
        <f t="shared" si="44"/>
        <v>5.0703179138687581E-14</v>
      </c>
      <c r="GE32" s="2">
        <f t="shared" si="44"/>
        <v>3.5626279275421429E-14</v>
      </c>
      <c r="GF32" s="2">
        <f t="shared" si="44"/>
        <v>3.2096192954246927E-14</v>
      </c>
      <c r="GG32" s="2">
        <f t="shared" si="44"/>
        <v>2.5350319107331547E-14</v>
      </c>
      <c r="GH32" s="2">
        <f t="shared" si="44"/>
        <v>3.0212993362792892E-14</v>
      </c>
      <c r="GI32" s="2">
        <f t="shared" si="44"/>
        <v>4.9436128139936695E-13</v>
      </c>
      <c r="GJ32" s="2">
        <f t="shared" si="44"/>
        <v>3.8941552074058636E-12</v>
      </c>
      <c r="GK32" s="2">
        <f t="shared" si="44"/>
        <v>2.2063775784896517E-11</v>
      </c>
      <c r="GM32" s="107">
        <f t="shared" si="55"/>
        <v>7.4116295182885212E-12</v>
      </c>
      <c r="GN32" s="107">
        <f t="shared" si="45"/>
        <v>5.4092383243269516E-12</v>
      </c>
      <c r="GO32" s="107">
        <f t="shared" si="45"/>
        <v>2.0481639128793062E-12</v>
      </c>
      <c r="GP32" s="107">
        <f t="shared" si="45"/>
        <v>9.2332407651490584E-13</v>
      </c>
      <c r="GQ32" s="107">
        <f t="shared" si="45"/>
        <v>3.4955466385589814E-13</v>
      </c>
      <c r="GR32" s="107">
        <f t="shared" si="45"/>
        <v>1.358635344119735E-13</v>
      </c>
      <c r="GS32" s="107">
        <f t="shared" si="45"/>
        <v>1.4464654811549527E-14</v>
      </c>
      <c r="GT32" s="107">
        <f t="shared" si="45"/>
        <v>5.1702341993071515E-14</v>
      </c>
      <c r="GU32" s="107">
        <f t="shared" si="45"/>
        <v>1.1692307493523412E-13</v>
      </c>
      <c r="GV32" s="107">
        <f t="shared" si="45"/>
        <v>1.9864302065980267E-13</v>
      </c>
      <c r="GW32" s="107">
        <f t="shared" si="45"/>
        <v>1.7033604705987772E-14</v>
      </c>
      <c r="GX32" s="107">
        <f t="shared" si="45"/>
        <v>1.8838396098709008E-13</v>
      </c>
      <c r="GY32" s="107">
        <f t="shared" si="45"/>
        <v>2.9013751123408438E-13</v>
      </c>
      <c r="GZ32" s="107">
        <f t="shared" si="45"/>
        <v>3.0275220490414959E-14</v>
      </c>
      <c r="HA32" s="107">
        <f t="shared" si="45"/>
        <v>1.351610857462857E-18</v>
      </c>
      <c r="HC32" s="107">
        <f t="shared" si="59"/>
        <v>8.9416823645509558E-24</v>
      </c>
      <c r="HD32" s="107">
        <f t="shared" si="46"/>
        <v>2.9950341480323344E-24</v>
      </c>
      <c r="HE32" s="107">
        <f t="shared" si="46"/>
        <v>4.0267842511297027E-25</v>
      </c>
      <c r="HF32" s="107">
        <f t="shared" si="46"/>
        <v>3.0981626938707952E-26</v>
      </c>
      <c r="HG32" s="107">
        <f t="shared" si="46"/>
        <v>3.7697064431267748E-27</v>
      </c>
      <c r="HH32" s="107">
        <f t="shared" si="46"/>
        <v>5.4085835675173827E-28</v>
      </c>
      <c r="HI32" s="107">
        <f t="shared" si="46"/>
        <v>1.609150235153746E-29</v>
      </c>
      <c r="HJ32" s="107">
        <f t="shared" si="46"/>
        <v>1.3240485802467467E-28</v>
      </c>
      <c r="HK32" s="107">
        <f t="shared" si="46"/>
        <v>3.8522159936652824E-28</v>
      </c>
      <c r="HL32" s="107">
        <f t="shared" si="46"/>
        <v>5.7512037882859953E-28</v>
      </c>
      <c r="HM32" s="107">
        <f t="shared" si="46"/>
        <v>5.5373029239686143E-30</v>
      </c>
      <c r="HN32" s="107">
        <f t="shared" si="46"/>
        <v>4.5957649375286352E-28</v>
      </c>
      <c r="HO32" s="107">
        <f t="shared" si="46"/>
        <v>1.3436107179815085E-27</v>
      </c>
      <c r="HP32" s="107">
        <f t="shared" si="46"/>
        <v>7.6470824530248087E-30</v>
      </c>
      <c r="HQ32" s="107">
        <f t="shared" si="46"/>
        <v>1.9314962232810224E-38</v>
      </c>
      <c r="HS32" s="107">
        <f t="shared" si="56"/>
        <v>4.2758284040923657E-84</v>
      </c>
      <c r="HT32" s="107">
        <f t="shared" si="47"/>
        <v>1.9408751595056895E-86</v>
      </c>
      <c r="HU32" s="107">
        <f t="shared" si="47"/>
        <v>1.2746663423596064E-89</v>
      </c>
      <c r="HV32" s="107">
        <f t="shared" si="47"/>
        <v>2.7072770720463679E-95</v>
      </c>
      <c r="HW32" s="107">
        <f t="shared" si="47"/>
        <v>4.547897195493371E-99</v>
      </c>
      <c r="HX32" s="107">
        <f t="shared" si="47"/>
        <v>1.3350916509889503E-101</v>
      </c>
      <c r="HY32" s="107">
        <f t="shared" si="47"/>
        <v>1.6875639988004951E-106</v>
      </c>
      <c r="HZ32" s="107">
        <f t="shared" si="47"/>
        <v>8.1592052285348694E-104</v>
      </c>
      <c r="IA32" s="107">
        <f t="shared" si="47"/>
        <v>4.1807666749225245E-103</v>
      </c>
      <c r="IB32" s="107">
        <f t="shared" si="47"/>
        <v>5.4748787011096658E-103</v>
      </c>
      <c r="IC32" s="107">
        <f t="shared" si="47"/>
        <v>1.0581352972166213E-109</v>
      </c>
      <c r="ID32" s="107">
        <f t="shared" si="47"/>
        <v>3.6682657423208468E-103</v>
      </c>
      <c r="IE32" s="107">
        <f t="shared" si="47"/>
        <v>1.0161472821088408E-100</v>
      </c>
      <c r="IF32" s="107">
        <f t="shared" si="47"/>
        <v>2.9901541489595832E-110</v>
      </c>
      <c r="IG32" s="107">
        <f t="shared" si="47"/>
        <v>4.698135314163689E-70</v>
      </c>
      <c r="II32" s="107">
        <f t="shared" si="57"/>
        <v>3.5513951633643013E-182</v>
      </c>
      <c r="IJ32" s="107">
        <f t="shared" si="48"/>
        <v>6.5157404741164961E-188</v>
      </c>
      <c r="IK32" s="107">
        <f t="shared" si="48"/>
        <v>6.9478574638636894E-195</v>
      </c>
      <c r="IL32" s="107">
        <f t="shared" si="48"/>
        <v>2.1432722021064434E-209</v>
      </c>
      <c r="IM32" s="107">
        <f t="shared" si="48"/>
        <v>1.5755670477003985E-218</v>
      </c>
      <c r="IN32" s="107">
        <f t="shared" si="48"/>
        <v>9.3165067257402582E-223</v>
      </c>
      <c r="IO32" s="107">
        <f t="shared" si="48"/>
        <v>4.7122399795482987E-234</v>
      </c>
      <c r="IP32" s="107">
        <f t="shared" si="48"/>
        <v>9.6166115115828577E-229</v>
      </c>
      <c r="IQ32" s="107">
        <f t="shared" si="48"/>
        <v>2.2905153516716691E-228</v>
      </c>
      <c r="IR32" s="107">
        <f t="shared" si="48"/>
        <v>5.6459642558167249E-228</v>
      </c>
      <c r="IS32" s="107">
        <f t="shared" si="48"/>
        <v>5.8239031837353883E-242</v>
      </c>
      <c r="IT32" s="107">
        <f t="shared" si="48"/>
        <v>1.1295456665591995E-227</v>
      </c>
      <c r="IU32" s="107">
        <f t="shared" si="48"/>
        <v>7.1492944928885469E-221</v>
      </c>
      <c r="IV32" s="107">
        <f t="shared" si="48"/>
        <v>2.5886842408617887E-243</v>
      </c>
      <c r="IW32" s="107">
        <f t="shared" si="48"/>
        <v>1.7126769295331741E-173</v>
      </c>
      <c r="IY32" s="107">
        <f t="shared" si="58"/>
        <v>7.4116295182974635E-12</v>
      </c>
      <c r="IZ32" s="107">
        <f t="shared" si="49"/>
        <v>5.4092383243299469E-12</v>
      </c>
      <c r="JA32" s="107">
        <f t="shared" si="49"/>
        <v>2.0481639128797089E-12</v>
      </c>
      <c r="JB32" s="107">
        <f t="shared" si="49"/>
        <v>9.2332407651493674E-13</v>
      </c>
      <c r="JC32" s="107">
        <f t="shared" si="49"/>
        <v>3.4955466385590192E-13</v>
      </c>
      <c r="JD32" s="107">
        <f t="shared" si="49"/>
        <v>1.3586353441197403E-13</v>
      </c>
      <c r="JE32" s="107">
        <f t="shared" si="49"/>
        <v>1.4464654811549543E-14</v>
      </c>
      <c r="JF32" s="107">
        <f t="shared" si="49"/>
        <v>5.1702341993071647E-14</v>
      </c>
      <c r="JG32" s="107">
        <f t="shared" si="49"/>
        <v>1.169230749352345E-13</v>
      </c>
      <c r="JH32" s="107">
        <f t="shared" si="49"/>
        <v>1.9864302065980325E-13</v>
      </c>
      <c r="JI32" s="107">
        <f t="shared" si="49"/>
        <v>1.7033604705987778E-14</v>
      </c>
      <c r="JJ32" s="107">
        <f t="shared" si="49"/>
        <v>1.8838396098709054E-13</v>
      </c>
      <c r="JK32" s="107">
        <f t="shared" si="49"/>
        <v>2.9013751123408574E-13</v>
      </c>
      <c r="JL32" s="107">
        <f t="shared" si="49"/>
        <v>3.0275220490414965E-14</v>
      </c>
      <c r="JM32" s="107">
        <f t="shared" si="49"/>
        <v>1.351610857462857E-18</v>
      </c>
    </row>
    <row r="33" spans="2:273" x14ac:dyDescent="0.25">
      <c r="B33" s="2">
        <v>5</v>
      </c>
      <c r="C33" s="37">
        <v>65.983999999999995</v>
      </c>
      <c r="D33" s="37">
        <v>68.242000000000004</v>
      </c>
      <c r="E33" s="37">
        <v>62.371000000000002</v>
      </c>
      <c r="F33" s="37">
        <v>63.113</v>
      </c>
      <c r="G33" s="37">
        <v>61.758000000000003</v>
      </c>
      <c r="H33" s="37">
        <v>65.531999999999996</v>
      </c>
      <c r="I33" s="37">
        <v>69.838999999999999</v>
      </c>
      <c r="J33" s="37">
        <v>65.766999999999996</v>
      </c>
      <c r="K33" s="37">
        <v>65.117000000000004</v>
      </c>
      <c r="L33" s="37">
        <v>66</v>
      </c>
      <c r="M33" s="37">
        <v>60.75</v>
      </c>
      <c r="N33" s="37">
        <v>63.279000000000003</v>
      </c>
      <c r="O33" s="37">
        <v>66.311000000000007</v>
      </c>
      <c r="P33" s="37">
        <v>69.278999999999996</v>
      </c>
      <c r="Q33" s="37">
        <v>66.451999999999998</v>
      </c>
      <c r="S33" s="4">
        <f t="shared" si="8"/>
        <v>64.567792187302928</v>
      </c>
      <c r="T33" s="4">
        <f t="shared" si="9"/>
        <v>66.718103245153628</v>
      </c>
      <c r="U33" s="4">
        <f t="shared" si="10"/>
        <v>63.803674370777031</v>
      </c>
      <c r="V33" s="4">
        <f t="shared" si="11"/>
        <v>62.712118466866578</v>
      </c>
      <c r="W33" s="4">
        <f t="shared" si="12"/>
        <v>61.672519261434289</v>
      </c>
      <c r="X33" s="4">
        <f t="shared" si="13"/>
        <v>64.236718741369771</v>
      </c>
      <c r="Y33" s="4">
        <f t="shared" si="14"/>
        <v>70.061311928097211</v>
      </c>
      <c r="Z33" s="4">
        <f t="shared" si="15"/>
        <v>65.782832087465138</v>
      </c>
      <c r="AA33" s="4">
        <f t="shared" si="16"/>
        <v>64.561850433530495</v>
      </c>
      <c r="AB33" s="4">
        <f t="shared" si="17"/>
        <v>64.843787993481286</v>
      </c>
      <c r="AC33" s="4">
        <f t="shared" si="18"/>
        <v>61.14446009877166</v>
      </c>
      <c r="AD33" s="4">
        <f t="shared" si="19"/>
        <v>62.952448941595193</v>
      </c>
      <c r="AE33" s="4">
        <f t="shared" si="20"/>
        <v>66.226631435678669</v>
      </c>
      <c r="AF33" s="4">
        <f t="shared" si="21"/>
        <v>69.261458519739861</v>
      </c>
      <c r="AG33" s="4" t="e">
        <f t="shared" si="21"/>
        <v>#N/A</v>
      </c>
      <c r="AI33" s="4">
        <f t="shared" si="22"/>
        <v>1.416207812697067</v>
      </c>
      <c r="AJ33" s="4">
        <f t="shared" si="23"/>
        <v>1.5238967548463762</v>
      </c>
      <c r="AK33" s="4">
        <f t="shared" si="24"/>
        <v>-1.4326743707770291</v>
      </c>
      <c r="AL33" s="4">
        <f t="shared" si="25"/>
        <v>0.4008815331334219</v>
      </c>
      <c r="AM33" s="4">
        <f t="shared" si="26"/>
        <v>8.5480738565713921E-2</v>
      </c>
      <c r="AN33" s="4">
        <f t="shared" si="27"/>
        <v>1.2952812586302258</v>
      </c>
      <c r="AO33" s="4">
        <f t="shared" si="28"/>
        <v>-0.22231192809721279</v>
      </c>
      <c r="AP33" s="4">
        <f t="shared" si="29"/>
        <v>-1.5832087465142308E-2</v>
      </c>
      <c r="AQ33" s="4">
        <f t="shared" si="30"/>
        <v>0.55514956646950964</v>
      </c>
      <c r="AR33" s="4">
        <f t="shared" si="31"/>
        <v>1.1562120065187145</v>
      </c>
      <c r="AS33" s="4">
        <f t="shared" si="32"/>
        <v>-0.39446009877165977</v>
      </c>
      <c r="AT33" s="4">
        <f t="shared" si="33"/>
        <v>0.32655105840481014</v>
      </c>
      <c r="AU33" s="4">
        <f t="shared" si="34"/>
        <v>8.4368564321337658E-2</v>
      </c>
      <c r="AV33" s="4">
        <f t="shared" si="35"/>
        <v>1.7541480260135245E-2</v>
      </c>
      <c r="AW33" s="4">
        <f t="shared" si="35"/>
        <v>0</v>
      </c>
      <c r="AY33" s="2">
        <f t="shared" si="50"/>
        <v>64.567792153292956</v>
      </c>
      <c r="AZ33" s="2">
        <f t="shared" si="36"/>
        <v>66.718103219850946</v>
      </c>
      <c r="BA33" s="2">
        <f t="shared" si="36"/>
        <v>63.80367436015932</v>
      </c>
      <c r="BB33" s="2">
        <f t="shared" si="36"/>
        <v>62.712118461843673</v>
      </c>
      <c r="BC33" s="2">
        <f t="shared" si="36"/>
        <v>61.672519259435717</v>
      </c>
      <c r="BD33" s="2">
        <f t="shared" si="36"/>
        <v>64.236718740543637</v>
      </c>
      <c r="BE33" s="2">
        <f t="shared" si="36"/>
        <v>70.06131192799964</v>
      </c>
      <c r="BF33" s="2">
        <f t="shared" si="36"/>
        <v>65.782832087142708</v>
      </c>
      <c r="BG33" s="2">
        <f t="shared" si="36"/>
        <v>64.561850432845603</v>
      </c>
      <c r="BH33" s="2">
        <f t="shared" si="36"/>
        <v>64.843787992313239</v>
      </c>
      <c r="BI33" s="2">
        <f t="shared" si="36"/>
        <v>61.144460098658215</v>
      </c>
      <c r="BJ33" s="2">
        <f t="shared" si="36"/>
        <v>62.95244894048647</v>
      </c>
      <c r="BK33" s="2">
        <f t="shared" si="36"/>
        <v>66.226631434012745</v>
      </c>
      <c r="BL33" s="2">
        <f t="shared" si="36"/>
        <v>69.261458519550274</v>
      </c>
      <c r="BM33" s="2" t="e">
        <f t="shared" si="36"/>
        <v>#N/A</v>
      </c>
      <c r="BO33" s="2">
        <f t="shared" si="51"/>
        <v>65.983999999999995</v>
      </c>
      <c r="BP33" s="2">
        <f t="shared" si="37"/>
        <v>68.242000000000004</v>
      </c>
      <c r="BQ33" s="2">
        <f t="shared" si="37"/>
        <v>62.371000000000002</v>
      </c>
      <c r="BR33" s="2">
        <f t="shared" si="37"/>
        <v>63.113</v>
      </c>
      <c r="BS33" s="2">
        <f t="shared" si="37"/>
        <v>61.758000000000003</v>
      </c>
      <c r="BT33" s="2">
        <f t="shared" si="37"/>
        <v>65.531999999999996</v>
      </c>
      <c r="BU33" s="2">
        <f t="shared" si="37"/>
        <v>69.838999999999999</v>
      </c>
      <c r="BV33" s="2">
        <f t="shared" si="37"/>
        <v>65.766999999999996</v>
      </c>
      <c r="BW33" s="2">
        <f t="shared" si="37"/>
        <v>65.117000000000004</v>
      </c>
      <c r="BX33" s="2">
        <f t="shared" si="37"/>
        <v>66</v>
      </c>
      <c r="BY33" s="2">
        <f t="shared" si="37"/>
        <v>60.75</v>
      </c>
      <c r="BZ33" s="2">
        <f t="shared" si="37"/>
        <v>63.279000000000003</v>
      </c>
      <c r="CA33" s="2">
        <f t="shared" si="37"/>
        <v>66.311000000000007</v>
      </c>
      <c r="CB33" s="2">
        <f t="shared" si="37"/>
        <v>69.278999999999996</v>
      </c>
      <c r="CC33" s="2" t="str">
        <f t="shared" si="37"/>
        <v/>
      </c>
      <c r="CE33" s="2" t="str">
        <f t="shared" si="52"/>
        <v/>
      </c>
      <c r="CF33" s="2" t="str">
        <f t="shared" si="38"/>
        <v/>
      </c>
      <c r="CG33" s="2" t="str">
        <f t="shared" si="38"/>
        <v/>
      </c>
      <c r="CH33" s="2" t="str">
        <f t="shared" si="38"/>
        <v/>
      </c>
      <c r="CI33" s="2" t="str">
        <f t="shared" si="38"/>
        <v/>
      </c>
      <c r="CJ33" s="2" t="str">
        <f t="shared" si="38"/>
        <v/>
      </c>
      <c r="CK33" s="2" t="str">
        <f t="shared" si="38"/>
        <v/>
      </c>
      <c r="CL33" s="2" t="str">
        <f t="shared" si="38"/>
        <v/>
      </c>
      <c r="CM33" s="2" t="str">
        <f t="shared" si="38"/>
        <v/>
      </c>
      <c r="CN33" s="2" t="str">
        <f t="shared" si="38"/>
        <v/>
      </c>
      <c r="CO33" s="2" t="str">
        <f t="shared" si="38"/>
        <v/>
      </c>
      <c r="CP33" s="2" t="str">
        <f t="shared" si="38"/>
        <v/>
      </c>
      <c r="CQ33" s="2" t="str">
        <f t="shared" si="38"/>
        <v/>
      </c>
      <c r="CR33" s="2" t="str">
        <f t="shared" si="38"/>
        <v/>
      </c>
      <c r="CS33" s="2" t="str">
        <f t="shared" si="38"/>
        <v/>
      </c>
      <c r="CU33" s="2" t="str">
        <f t="shared" si="53"/>
        <v/>
      </c>
      <c r="CV33" s="2" t="str">
        <f t="shared" si="39"/>
        <v/>
      </c>
      <c r="CW33" s="2" t="str">
        <f t="shared" si="39"/>
        <v/>
      </c>
      <c r="CX33" s="2" t="str">
        <f t="shared" si="39"/>
        <v/>
      </c>
      <c r="CY33" s="2" t="str">
        <f t="shared" si="39"/>
        <v/>
      </c>
      <c r="CZ33" s="2" t="str">
        <f t="shared" si="39"/>
        <v/>
      </c>
      <c r="DA33" s="2" t="str">
        <f t="shared" si="39"/>
        <v/>
      </c>
      <c r="DB33" s="2" t="str">
        <f t="shared" si="39"/>
        <v/>
      </c>
      <c r="DC33" s="2" t="str">
        <f t="shared" si="39"/>
        <v/>
      </c>
      <c r="DD33" s="2" t="str">
        <f t="shared" si="39"/>
        <v/>
      </c>
      <c r="DE33" s="2" t="str">
        <f t="shared" si="39"/>
        <v/>
      </c>
      <c r="DF33" s="2" t="str">
        <f t="shared" si="39"/>
        <v/>
      </c>
      <c r="DG33" s="2" t="str">
        <f t="shared" si="39"/>
        <v/>
      </c>
      <c r="DH33" s="2" t="str">
        <f t="shared" si="39"/>
        <v/>
      </c>
      <c r="DI33" s="2" t="str">
        <f t="shared" si="39"/>
        <v/>
      </c>
      <c r="DK33" s="2">
        <f t="shared" si="40"/>
        <v>64.567592008797646</v>
      </c>
      <c r="DL33" s="2">
        <f t="shared" si="40"/>
        <v>66.718093658357773</v>
      </c>
      <c r="DM33" s="2">
        <f t="shared" si="40"/>
        <v>63.803679144385015</v>
      </c>
      <c r="DN33" s="2">
        <f t="shared" si="40"/>
        <v>62.712071858288759</v>
      </c>
      <c r="DO33" s="2">
        <f t="shared" si="40"/>
        <v>61.672491310160439</v>
      </c>
      <c r="DP33" s="2">
        <f t="shared" si="40"/>
        <v>64.236639705882354</v>
      </c>
      <c r="DQ33" s="2">
        <f t="shared" si="40"/>
        <v>70.061256414956006</v>
      </c>
      <c r="DR33" s="2">
        <f t="shared" si="40"/>
        <v>65.782793226381457</v>
      </c>
      <c r="DS33" s="2">
        <f t="shared" si="40"/>
        <v>64.561810160427797</v>
      </c>
      <c r="DT33" s="2">
        <f t="shared" si="40"/>
        <v>64.84374610071302</v>
      </c>
      <c r="DU33" s="2">
        <f t="shared" si="40"/>
        <v>61.144437611408193</v>
      </c>
      <c r="DV33" s="2">
        <f t="shared" si="40"/>
        <v>62.952410204991089</v>
      </c>
      <c r="DW33" s="2">
        <f t="shared" si="40"/>
        <v>66.226663254392676</v>
      </c>
      <c r="DX33" s="2">
        <f t="shared" si="40"/>
        <v>69.261177250445641</v>
      </c>
      <c r="DY33" s="2">
        <f t="shared" si="40"/>
        <v>64.801878510378501</v>
      </c>
      <c r="EA33" s="2">
        <f t="shared" si="41"/>
        <v>84.178012688342591</v>
      </c>
      <c r="EB33" s="2">
        <f t="shared" si="41"/>
        <v>67.58876046852123</v>
      </c>
      <c r="EC33" s="2">
        <f t="shared" si="41"/>
        <v>63.375625036603225</v>
      </c>
      <c r="ED33" s="2">
        <f t="shared" si="41"/>
        <v>66.059118859908452</v>
      </c>
      <c r="EE33" s="2">
        <f t="shared" si="41"/>
        <v>63.603541751527494</v>
      </c>
      <c r="EF33" s="2">
        <f t="shared" si="41"/>
        <v>69.656145160620895</v>
      </c>
      <c r="EG33" s="2">
        <f t="shared" si="41"/>
        <v>74.449380030860226</v>
      </c>
      <c r="EH33" s="2">
        <f t="shared" si="41"/>
        <v>69.011622041509895</v>
      </c>
      <c r="EI33" s="2">
        <f t="shared" si="41"/>
        <v>67.829066044508252</v>
      </c>
      <c r="EJ33" s="2">
        <f t="shared" si="41"/>
        <v>68.040683045176934</v>
      </c>
      <c r="EK33" s="2">
        <f t="shared" si="41"/>
        <v>63.316788732394365</v>
      </c>
      <c r="EL33" s="2">
        <f t="shared" si="41"/>
        <v>66.032475903614483</v>
      </c>
      <c r="EM33" s="2">
        <f t="shared" si="41"/>
        <v>65.2332225391431</v>
      </c>
      <c r="EN33" s="2">
        <f t="shared" si="41"/>
        <v>73.062957287201471</v>
      </c>
      <c r="EO33" s="2">
        <f t="shared" si="41"/>
        <v>67.075318271898539</v>
      </c>
      <c r="EQ33" s="2">
        <f t="shared" si="42"/>
        <v>74.404862591307321</v>
      </c>
      <c r="ER33" s="2">
        <f t="shared" si="42"/>
        <v>64.801614282693805</v>
      </c>
      <c r="ES33" s="2">
        <f t="shared" si="42"/>
        <v>62.583152971546596</v>
      </c>
      <c r="ET33" s="2">
        <f t="shared" si="42"/>
        <v>64.000986987746856</v>
      </c>
      <c r="EU33" s="2">
        <f t="shared" si="42"/>
        <v>63.287331463141527</v>
      </c>
      <c r="EV33" s="2">
        <f t="shared" si="42"/>
        <v>66.581014212297873</v>
      </c>
      <c r="EW33" s="2">
        <f t="shared" si="42"/>
        <v>72.184683205046184</v>
      </c>
      <c r="EX33" s="2">
        <f t="shared" si="42"/>
        <v>66.648786791437146</v>
      </c>
      <c r="EY33" s="2">
        <f t="shared" si="42"/>
        <v>66.280800771570171</v>
      </c>
      <c r="EZ33" s="2">
        <f t="shared" si="42"/>
        <v>66.758448702509682</v>
      </c>
      <c r="FA33" s="2">
        <f t="shared" si="42"/>
        <v>62.708135645512954</v>
      </c>
      <c r="FB33" s="2">
        <f t="shared" si="42"/>
        <v>65.352448688883598</v>
      </c>
      <c r="FC33" s="2">
        <f t="shared" si="42"/>
        <v>65.580335641306547</v>
      </c>
      <c r="FD33" s="2">
        <f t="shared" si="42"/>
        <v>71.346892689148589</v>
      </c>
      <c r="FE33" s="2">
        <f t="shared" si="42"/>
        <v>68.164193599243177</v>
      </c>
      <c r="FG33" s="2">
        <f t="shared" si="43"/>
        <v>1.0206027669663292E-5</v>
      </c>
      <c r="FH33" s="2">
        <f t="shared" si="43"/>
        <v>1.0981805273932604E-5</v>
      </c>
      <c r="FI33" s="2">
        <f t="shared" si="43"/>
        <v>1.117668431160362E-5</v>
      </c>
      <c r="FJ33" s="2">
        <f t="shared" si="43"/>
        <v>1.3923782678211821E-5</v>
      </c>
      <c r="FK33" s="2">
        <f t="shared" si="43"/>
        <v>1.4473612239682702E-5</v>
      </c>
      <c r="FL33" s="2">
        <f t="shared" si="43"/>
        <v>1.4583371535803915E-5</v>
      </c>
      <c r="FM33" s="2">
        <f t="shared" si="43"/>
        <v>1.265074749683844E-5</v>
      </c>
      <c r="FN33" s="2">
        <f t="shared" si="43"/>
        <v>1.2035559525101023E-5</v>
      </c>
      <c r="FO33" s="2">
        <f t="shared" si="43"/>
        <v>1.2326067900848193E-5</v>
      </c>
      <c r="FP33" s="2">
        <f t="shared" si="43"/>
        <v>1.3103667979872139E-5</v>
      </c>
      <c r="FQ33" s="2">
        <f t="shared" si="43"/>
        <v>1.0351572459707655E-5</v>
      </c>
      <c r="FR33" s="2">
        <f t="shared" si="43"/>
        <v>1.2576191287010794E-5</v>
      </c>
      <c r="FS33" s="2">
        <f t="shared" si="43"/>
        <v>3.2030477176515156E-5</v>
      </c>
      <c r="FT33" s="2">
        <f t="shared" si="43"/>
        <v>7.3983531399172183E-5</v>
      </c>
      <c r="FU33" s="2">
        <f t="shared" si="43"/>
        <v>1.9203901437104146E-4</v>
      </c>
      <c r="FW33" s="2">
        <f t="shared" si="54"/>
        <v>7.7676445768846021E-14</v>
      </c>
      <c r="FX33" s="2">
        <f t="shared" si="44"/>
        <v>7.1170752999392929E-14</v>
      </c>
      <c r="FY33" s="2">
        <f t="shared" si="44"/>
        <v>7.7362020514253224E-14</v>
      </c>
      <c r="FZ33" s="2">
        <f t="shared" si="44"/>
        <v>7.3590100818725235E-14</v>
      </c>
      <c r="GA33" s="2">
        <f t="shared" si="44"/>
        <v>7.403332735380129E-14</v>
      </c>
      <c r="GB33" s="2">
        <f t="shared" si="44"/>
        <v>9.5048479958853121E-14</v>
      </c>
      <c r="GC33" s="2">
        <f t="shared" si="44"/>
        <v>9.8814634052492315E-14</v>
      </c>
      <c r="GD33" s="2">
        <f t="shared" si="44"/>
        <v>6.3831520676444801E-14</v>
      </c>
      <c r="GE33" s="2">
        <f t="shared" si="44"/>
        <v>4.4850828307503473E-14</v>
      </c>
      <c r="GF33" s="2">
        <f t="shared" si="44"/>
        <v>4.0406712931949987E-14</v>
      </c>
      <c r="GG33" s="2">
        <f t="shared" si="44"/>
        <v>3.1914160921310666E-14</v>
      </c>
      <c r="GH33" s="2">
        <f t="shared" si="44"/>
        <v>3.8035905110788149E-14</v>
      </c>
      <c r="GI33" s="2">
        <f t="shared" si="44"/>
        <v>6.0947169387953848E-13</v>
      </c>
      <c r="GJ33" s="2">
        <f t="shared" si="44"/>
        <v>4.7178767407608738E-12</v>
      </c>
      <c r="GK33" s="2">
        <f t="shared" si="44"/>
        <v>2.6339220159921431E-11</v>
      </c>
      <c r="GM33" s="107">
        <f t="shared" si="55"/>
        <v>1.8813373427648383E-11</v>
      </c>
      <c r="GN33" s="107">
        <f t="shared" si="45"/>
        <v>1.3978468797799988E-11</v>
      </c>
      <c r="GO33" s="107">
        <f t="shared" si="45"/>
        <v>5.502103736194954E-12</v>
      </c>
      <c r="GP33" s="107">
        <f t="shared" si="45"/>
        <v>2.6077907247964741E-12</v>
      </c>
      <c r="GQ33" s="107">
        <f t="shared" si="45"/>
        <v>1.0293525097799944E-12</v>
      </c>
      <c r="GR33" s="107">
        <f t="shared" si="45"/>
        <v>4.1556669568525329E-13</v>
      </c>
      <c r="GS33" s="107">
        <f t="shared" si="45"/>
        <v>4.7623554816525406E-14</v>
      </c>
      <c r="GT33" s="107">
        <f t="shared" si="45"/>
        <v>1.611901877397452E-13</v>
      </c>
      <c r="GU33" s="107">
        <f t="shared" si="45"/>
        <v>3.5396639398072729E-13</v>
      </c>
      <c r="GV33" s="107">
        <f t="shared" si="45"/>
        <v>5.9249231561222995E-13</v>
      </c>
      <c r="GW33" s="107">
        <f t="shared" si="45"/>
        <v>5.4615797020230317E-14</v>
      </c>
      <c r="GX33" s="107">
        <f t="shared" si="45"/>
        <v>5.608834564646453E-13</v>
      </c>
      <c r="GY33" s="107">
        <f t="shared" si="45"/>
        <v>8.4169624043122627E-13</v>
      </c>
      <c r="GZ33" s="107">
        <f t="shared" si="45"/>
        <v>9.5553487496264397E-14</v>
      </c>
      <c r="HA33" s="107">
        <f t="shared" si="45"/>
        <v>6.528355807777072E-18</v>
      </c>
      <c r="HC33" s="107">
        <f t="shared" si="59"/>
        <v>3.6722223851248394E-23</v>
      </c>
      <c r="HD33" s="107">
        <f t="shared" si="46"/>
        <v>1.2714784500945034E-23</v>
      </c>
      <c r="HE33" s="107">
        <f t="shared" si="46"/>
        <v>1.8125382753966173E-24</v>
      </c>
      <c r="HF33" s="107">
        <f t="shared" si="46"/>
        <v>1.5239680120388151E-25</v>
      </c>
      <c r="HG33" s="107">
        <f t="shared" si="46"/>
        <v>1.9778215250667613E-26</v>
      </c>
      <c r="HH33" s="107">
        <f t="shared" si="46"/>
        <v>3.0045804949596191E-27</v>
      </c>
      <c r="HI33" s="107">
        <f t="shared" si="46"/>
        <v>9.8313545812179099E-29</v>
      </c>
      <c r="HJ33" s="107">
        <f t="shared" si="46"/>
        <v>7.5047731745388697E-28</v>
      </c>
      <c r="HK33" s="107">
        <f t="shared" si="46"/>
        <v>2.106814638993229E-27</v>
      </c>
      <c r="HL33" s="107">
        <f t="shared" si="46"/>
        <v>3.1058795123615293E-27</v>
      </c>
      <c r="HM33" s="107">
        <f t="shared" si="46"/>
        <v>3.3127105403300876E-29</v>
      </c>
      <c r="HN33" s="107">
        <f t="shared" si="46"/>
        <v>2.4787064766194781E-27</v>
      </c>
      <c r="HO33" s="107">
        <f t="shared" si="46"/>
        <v>6.9485451251626938E-27</v>
      </c>
      <c r="HP33" s="107">
        <f t="shared" si="46"/>
        <v>4.5212103911083978E-29</v>
      </c>
      <c r="HQ33" s="107">
        <f t="shared" si="46"/>
        <v>2.0277616278200312E-37</v>
      </c>
      <c r="HS33" s="107">
        <f t="shared" si="56"/>
        <v>1.5081410409364913E-82</v>
      </c>
      <c r="HT33" s="107">
        <f t="shared" si="47"/>
        <v>7.5411493141488361E-85</v>
      </c>
      <c r="HU33" s="107">
        <f t="shared" si="47"/>
        <v>5.740125161472111E-88</v>
      </c>
      <c r="HV33" s="107">
        <f t="shared" si="47"/>
        <v>1.5795908029805568E-93</v>
      </c>
      <c r="HW33" s="107">
        <f t="shared" si="47"/>
        <v>3.1521419354807928E-97</v>
      </c>
      <c r="HX33" s="107">
        <f t="shared" si="47"/>
        <v>1.0560646140109554E-99</v>
      </c>
      <c r="HY33" s="107">
        <f t="shared" si="47"/>
        <v>1.6711654757347398E-104</v>
      </c>
      <c r="HZ33" s="107">
        <f t="shared" si="47"/>
        <v>6.7821183596655846E-102</v>
      </c>
      <c r="IA33" s="107">
        <f t="shared" si="47"/>
        <v>3.2434481571683092E-101</v>
      </c>
      <c r="IB33" s="107">
        <f t="shared" si="47"/>
        <v>4.1600133739249961E-101</v>
      </c>
      <c r="IC33" s="107">
        <f t="shared" si="47"/>
        <v>1.0249806243898778E-107</v>
      </c>
      <c r="ID33" s="107">
        <f t="shared" si="47"/>
        <v>2.7663889669326199E-101</v>
      </c>
      <c r="IE33" s="107">
        <f t="shared" si="47"/>
        <v>6.7813694135171552E-99</v>
      </c>
      <c r="IF33" s="107">
        <f t="shared" si="47"/>
        <v>2.8750180172152001E-108</v>
      </c>
      <c r="IG33" s="107">
        <f t="shared" si="47"/>
        <v>7.9570855760579649E-69</v>
      </c>
      <c r="II33" s="107">
        <f t="shared" si="57"/>
        <v>1.849324214436142E-179</v>
      </c>
      <c r="IJ33" s="107">
        <f t="shared" si="48"/>
        <v>4.0643524019871964E-185</v>
      </c>
      <c r="IK33" s="107">
        <f t="shared" si="48"/>
        <v>5.6174641730266573E-192</v>
      </c>
      <c r="IL33" s="107">
        <f t="shared" si="48"/>
        <v>2.8330806664172502E-206</v>
      </c>
      <c r="IM33" s="107">
        <f t="shared" si="48"/>
        <v>2.8617908464118126E-215</v>
      </c>
      <c r="IN33" s="107">
        <f t="shared" si="48"/>
        <v>2.0866003478803715E-219</v>
      </c>
      <c r="IO33" s="107">
        <f t="shared" si="48"/>
        <v>1.5822663902873561E-230</v>
      </c>
      <c r="IP33" s="107">
        <f t="shared" si="48"/>
        <v>2.3956762953183911E-225</v>
      </c>
      <c r="IQ33" s="107">
        <f t="shared" si="48"/>
        <v>5.1546195867206146E-225</v>
      </c>
      <c r="IR33" s="107">
        <f t="shared" si="48"/>
        <v>1.2218131506933634E-224</v>
      </c>
      <c r="IS33" s="107">
        <f t="shared" si="48"/>
        <v>1.9064857776871546E-238</v>
      </c>
      <c r="IT33" s="107">
        <f t="shared" si="48"/>
        <v>2.3838661614415675E-224</v>
      </c>
      <c r="IU33" s="107">
        <f t="shared" si="48"/>
        <v>1.1872004104526907E-217</v>
      </c>
      <c r="IV33" s="107">
        <f t="shared" si="48"/>
        <v>8.3817614912915121E-240</v>
      </c>
      <c r="IW33" s="107">
        <f t="shared" si="48"/>
        <v>5.0095544710764843E-171</v>
      </c>
      <c r="IY33" s="107">
        <f t="shared" si="58"/>
        <v>1.8813373427685105E-11</v>
      </c>
      <c r="IZ33" s="107">
        <f t="shared" si="49"/>
        <v>1.3978468797812703E-11</v>
      </c>
      <c r="JA33" s="107">
        <f t="shared" si="49"/>
        <v>5.5021037361967667E-12</v>
      </c>
      <c r="JB33" s="107">
        <f t="shared" si="49"/>
        <v>2.6077907247966264E-12</v>
      </c>
      <c r="JC33" s="107">
        <f t="shared" si="49"/>
        <v>1.0293525097800141E-12</v>
      </c>
      <c r="JD33" s="107">
        <f t="shared" si="49"/>
        <v>4.1556669568525632E-13</v>
      </c>
      <c r="JE33" s="107">
        <f t="shared" si="49"/>
        <v>4.7623554816525507E-14</v>
      </c>
      <c r="JF33" s="107">
        <f t="shared" si="49"/>
        <v>1.6119018773974596E-13</v>
      </c>
      <c r="JG33" s="107">
        <f t="shared" si="49"/>
        <v>3.5396639398072941E-13</v>
      </c>
      <c r="JH33" s="107">
        <f t="shared" si="49"/>
        <v>5.9249231561223308E-13</v>
      </c>
      <c r="JI33" s="107">
        <f t="shared" si="49"/>
        <v>5.4615797020230348E-14</v>
      </c>
      <c r="JJ33" s="107">
        <f t="shared" si="49"/>
        <v>5.6088345646464782E-13</v>
      </c>
      <c r="JK33" s="107">
        <f t="shared" si="49"/>
        <v>8.4169624043123323E-13</v>
      </c>
      <c r="JL33" s="107">
        <f t="shared" si="49"/>
        <v>9.5553487496264448E-14</v>
      </c>
      <c r="JM33" s="107">
        <f t="shared" si="49"/>
        <v>6.528355807777072E-18</v>
      </c>
    </row>
    <row r="34" spans="2:273" x14ac:dyDescent="0.25">
      <c r="B34" s="2">
        <v>6</v>
      </c>
      <c r="C34" s="37">
        <v>65.108999999999995</v>
      </c>
      <c r="D34" s="37">
        <v>68.596999999999994</v>
      </c>
      <c r="E34" s="37">
        <v>64.805999999999997</v>
      </c>
      <c r="F34" s="37">
        <v>62.613</v>
      </c>
      <c r="G34" s="37">
        <v>62.613</v>
      </c>
      <c r="H34" s="37">
        <v>65.242000000000004</v>
      </c>
      <c r="I34" s="37">
        <v>69.757999999999996</v>
      </c>
      <c r="J34" s="37">
        <v>66.332999999999998</v>
      </c>
      <c r="K34" s="37">
        <v>66.667000000000002</v>
      </c>
      <c r="L34" s="37">
        <v>65.683000000000007</v>
      </c>
      <c r="M34" s="37">
        <v>62.366999999999997</v>
      </c>
      <c r="N34" s="37">
        <v>63.082000000000001</v>
      </c>
      <c r="O34" s="37">
        <v>66.623000000000005</v>
      </c>
      <c r="P34" s="37">
        <v>70.245999999999995</v>
      </c>
      <c r="Q34" s="37">
        <v>66.887</v>
      </c>
      <c r="S34" s="4">
        <f t="shared" si="8"/>
        <v>64.670690345583125</v>
      </c>
      <c r="T34" s="4">
        <f t="shared" si="9"/>
        <v>66.919925245190257</v>
      </c>
      <c r="U34" s="4">
        <f t="shared" si="10"/>
        <v>64.002978639532898</v>
      </c>
      <c r="V34" s="4">
        <f t="shared" si="11"/>
        <v>62.94255522585383</v>
      </c>
      <c r="W34" s="4">
        <f t="shared" si="12"/>
        <v>61.901970920347388</v>
      </c>
      <c r="X34" s="4">
        <f t="shared" si="13"/>
        <v>64.38312946625831</v>
      </c>
      <c r="Y34" s="4">
        <f t="shared" si="14"/>
        <v>70.21593266858703</v>
      </c>
      <c r="Z34" s="4">
        <f t="shared" si="15"/>
        <v>65.93073843312591</v>
      </c>
      <c r="AA34" s="4">
        <f t="shared" si="16"/>
        <v>64.716561194167838</v>
      </c>
      <c r="AB34" s="4">
        <f t="shared" si="17"/>
        <v>64.996929633527614</v>
      </c>
      <c r="AC34" s="4">
        <f t="shared" si="18"/>
        <v>61.29827232007986</v>
      </c>
      <c r="AD34" s="4">
        <f t="shared" si="19"/>
        <v>63.058117363654375</v>
      </c>
      <c r="AE34" s="4">
        <f t="shared" si="20"/>
        <v>66.27609367013892</v>
      </c>
      <c r="AF34" s="4">
        <f t="shared" si="21"/>
        <v>69.294412401178434</v>
      </c>
      <c r="AG34" s="4" t="e">
        <f t="shared" si="21"/>
        <v>#N/A</v>
      </c>
      <c r="AI34" s="4">
        <f t="shared" si="22"/>
        <v>0.43830965441686942</v>
      </c>
      <c r="AJ34" s="4">
        <f t="shared" si="23"/>
        <v>1.6770747548097376</v>
      </c>
      <c r="AK34" s="4">
        <f t="shared" si="24"/>
        <v>0.80302136046709904</v>
      </c>
      <c r="AL34" s="4">
        <f t="shared" si="25"/>
        <v>-0.32955522585383079</v>
      </c>
      <c r="AM34" s="4">
        <f t="shared" si="26"/>
        <v>0.71102907965261153</v>
      </c>
      <c r="AN34" s="4">
        <f t="shared" si="27"/>
        <v>0.85887053374169398</v>
      </c>
      <c r="AO34" s="4">
        <f t="shared" si="28"/>
        <v>-0.45793266858703419</v>
      </c>
      <c r="AP34" s="4">
        <f t="shared" si="29"/>
        <v>0.40226156687408832</v>
      </c>
      <c r="AQ34" s="4">
        <f t="shared" si="30"/>
        <v>1.9504388058321638</v>
      </c>
      <c r="AR34" s="4">
        <f t="shared" si="31"/>
        <v>0.68607036647239283</v>
      </c>
      <c r="AS34" s="4">
        <f t="shared" si="32"/>
        <v>1.0687276799201371</v>
      </c>
      <c r="AT34" s="4">
        <f t="shared" si="33"/>
        <v>2.3882636345625485E-2</v>
      </c>
      <c r="AU34" s="4">
        <f t="shared" si="34"/>
        <v>0.34690632986108483</v>
      </c>
      <c r="AV34" s="4">
        <f t="shared" si="35"/>
        <v>0.95158759882156119</v>
      </c>
      <c r="AW34" s="4">
        <f t="shared" si="35"/>
        <v>0</v>
      </c>
      <c r="AY34" s="2">
        <f t="shared" si="50"/>
        <v>64.670690262402459</v>
      </c>
      <c r="AZ34" s="2">
        <f t="shared" si="36"/>
        <v>66.91992518222618</v>
      </c>
      <c r="BA34" s="2">
        <f t="shared" si="36"/>
        <v>64.002978612090345</v>
      </c>
      <c r="BB34" s="2">
        <f t="shared" si="36"/>
        <v>62.942555212229102</v>
      </c>
      <c r="BC34" s="2">
        <f t="shared" si="36"/>
        <v>61.901970914700861</v>
      </c>
      <c r="BD34" s="2">
        <f t="shared" si="36"/>
        <v>64.383129463835942</v>
      </c>
      <c r="BE34" s="2">
        <f t="shared" si="36"/>
        <v>70.215932668279379</v>
      </c>
      <c r="BF34" s="2">
        <f t="shared" si="36"/>
        <v>65.930738432161974</v>
      </c>
      <c r="BG34" s="2">
        <f t="shared" si="36"/>
        <v>64.71656119217856</v>
      </c>
      <c r="BH34" s="2">
        <f t="shared" si="36"/>
        <v>64.996929630184724</v>
      </c>
      <c r="BI34" s="2">
        <f t="shared" si="36"/>
        <v>61.298272319731062</v>
      </c>
      <c r="BJ34" s="2">
        <f t="shared" si="36"/>
        <v>63.058117360486406</v>
      </c>
      <c r="BK34" s="2">
        <f t="shared" si="36"/>
        <v>66.276093665496745</v>
      </c>
      <c r="BL34" s="2">
        <f t="shared" si="36"/>
        <v>69.294412400604614</v>
      </c>
      <c r="BM34" s="2" t="e">
        <f t="shared" si="36"/>
        <v>#N/A</v>
      </c>
      <c r="BO34" s="2">
        <f t="shared" si="51"/>
        <v>65.108999999999995</v>
      </c>
      <c r="BP34" s="2">
        <f t="shared" si="37"/>
        <v>68.596999999999994</v>
      </c>
      <c r="BQ34" s="2">
        <f t="shared" si="37"/>
        <v>64.805999999999997</v>
      </c>
      <c r="BR34" s="2">
        <f t="shared" si="37"/>
        <v>62.613</v>
      </c>
      <c r="BS34" s="2">
        <f t="shared" si="37"/>
        <v>62.613</v>
      </c>
      <c r="BT34" s="2">
        <f t="shared" si="37"/>
        <v>65.242000000000004</v>
      </c>
      <c r="BU34" s="2">
        <f t="shared" si="37"/>
        <v>69.757999999999996</v>
      </c>
      <c r="BV34" s="2">
        <f t="shared" si="37"/>
        <v>66.332999999999998</v>
      </c>
      <c r="BW34" s="2">
        <f t="shared" si="37"/>
        <v>66.667000000000002</v>
      </c>
      <c r="BX34" s="2">
        <f t="shared" si="37"/>
        <v>65.683000000000007</v>
      </c>
      <c r="BY34" s="2">
        <f t="shared" si="37"/>
        <v>62.366999999999997</v>
      </c>
      <c r="BZ34" s="2">
        <f t="shared" si="37"/>
        <v>63.082000000000001</v>
      </c>
      <c r="CA34" s="2">
        <f t="shared" si="37"/>
        <v>66.623000000000005</v>
      </c>
      <c r="CB34" s="2">
        <f t="shared" si="37"/>
        <v>70.245999999999995</v>
      </c>
      <c r="CC34" s="2" t="str">
        <f t="shared" si="37"/>
        <v/>
      </c>
      <c r="CE34" s="2" t="str">
        <f t="shared" si="52"/>
        <v/>
      </c>
      <c r="CF34" s="2" t="str">
        <f t="shared" si="38"/>
        <v/>
      </c>
      <c r="CG34" s="2" t="str">
        <f t="shared" si="38"/>
        <v/>
      </c>
      <c r="CH34" s="2" t="str">
        <f t="shared" si="38"/>
        <v/>
      </c>
      <c r="CI34" s="2" t="str">
        <f t="shared" si="38"/>
        <v/>
      </c>
      <c r="CJ34" s="2" t="str">
        <f t="shared" si="38"/>
        <v/>
      </c>
      <c r="CK34" s="2" t="str">
        <f t="shared" si="38"/>
        <v/>
      </c>
      <c r="CL34" s="2" t="str">
        <f t="shared" si="38"/>
        <v/>
      </c>
      <c r="CM34" s="2" t="str">
        <f t="shared" si="38"/>
        <v/>
      </c>
      <c r="CN34" s="2" t="str">
        <f t="shared" si="38"/>
        <v/>
      </c>
      <c r="CO34" s="2" t="str">
        <f t="shared" si="38"/>
        <v/>
      </c>
      <c r="CP34" s="2" t="str">
        <f t="shared" si="38"/>
        <v/>
      </c>
      <c r="CQ34" s="2" t="str">
        <f t="shared" si="38"/>
        <v/>
      </c>
      <c r="CR34" s="2" t="str">
        <f t="shared" si="38"/>
        <v/>
      </c>
      <c r="CS34" s="2" t="str">
        <f t="shared" si="38"/>
        <v/>
      </c>
      <c r="CU34" s="2" t="str">
        <f t="shared" si="53"/>
        <v/>
      </c>
      <c r="CV34" s="2" t="str">
        <f t="shared" si="39"/>
        <v/>
      </c>
      <c r="CW34" s="2" t="str">
        <f t="shared" si="39"/>
        <v/>
      </c>
      <c r="CX34" s="2" t="str">
        <f t="shared" si="39"/>
        <v/>
      </c>
      <c r="CY34" s="2" t="str">
        <f t="shared" si="39"/>
        <v/>
      </c>
      <c r="CZ34" s="2" t="str">
        <f t="shared" si="39"/>
        <v/>
      </c>
      <c r="DA34" s="2" t="str">
        <f t="shared" si="39"/>
        <v/>
      </c>
      <c r="DB34" s="2" t="str">
        <f t="shared" si="39"/>
        <v/>
      </c>
      <c r="DC34" s="2" t="str">
        <f t="shared" si="39"/>
        <v/>
      </c>
      <c r="DD34" s="2" t="str">
        <f t="shared" si="39"/>
        <v/>
      </c>
      <c r="DE34" s="2" t="str">
        <f t="shared" si="39"/>
        <v/>
      </c>
      <c r="DF34" s="2" t="str">
        <f t="shared" si="39"/>
        <v/>
      </c>
      <c r="DG34" s="2" t="str">
        <f t="shared" si="39"/>
        <v/>
      </c>
      <c r="DH34" s="2" t="str">
        <f t="shared" si="39"/>
        <v/>
      </c>
      <c r="DI34" s="2" t="str">
        <f t="shared" si="39"/>
        <v/>
      </c>
      <c r="DK34" s="2">
        <f t="shared" si="40"/>
        <v>64.670443365102642</v>
      </c>
      <c r="DL34" s="2">
        <f t="shared" si="40"/>
        <v>66.919918071847505</v>
      </c>
      <c r="DM34" s="2">
        <f t="shared" si="40"/>
        <v>64.002989304812814</v>
      </c>
      <c r="DN34" s="2">
        <f t="shared" si="40"/>
        <v>62.942503342245985</v>
      </c>
      <c r="DO34" s="2">
        <f t="shared" si="40"/>
        <v>61.901942513368994</v>
      </c>
      <c r="DP34" s="2">
        <f t="shared" si="40"/>
        <v>64.383036096256689</v>
      </c>
      <c r="DQ34" s="2">
        <f t="shared" si="40"/>
        <v>70.215868401759522</v>
      </c>
      <c r="DR34" s="2">
        <f t="shared" si="40"/>
        <v>65.930694295900182</v>
      </c>
      <c r="DS34" s="2">
        <f t="shared" si="40"/>
        <v>64.71651537433155</v>
      </c>
      <c r="DT34" s="2">
        <f t="shared" si="40"/>
        <v>64.996882130124774</v>
      </c>
      <c r="DU34" s="2">
        <f t="shared" si="40"/>
        <v>61.298247771836003</v>
      </c>
      <c r="DV34" s="2">
        <f t="shared" si="40"/>
        <v>63.058072638146164</v>
      </c>
      <c r="DW34" s="2">
        <f t="shared" si="40"/>
        <v>66.276140106951871</v>
      </c>
      <c r="DX34" s="2">
        <f t="shared" si="40"/>
        <v>69.294091354723719</v>
      </c>
      <c r="DY34" s="2">
        <f t="shared" si="40"/>
        <v>64.872990231990229</v>
      </c>
      <c r="EA34" s="2">
        <f t="shared" si="41"/>
        <v>83.88634417129262</v>
      </c>
      <c r="EB34" s="2">
        <f t="shared" si="41"/>
        <v>67.434222474377748</v>
      </c>
      <c r="EC34" s="2">
        <f t="shared" si="41"/>
        <v>63.243054099560759</v>
      </c>
      <c r="ED34" s="2">
        <f t="shared" si="41"/>
        <v>65.901608764207339</v>
      </c>
      <c r="EE34" s="2">
        <f t="shared" si="41"/>
        <v>63.460645621181257</v>
      </c>
      <c r="EF34" s="2">
        <f t="shared" si="41"/>
        <v>69.468608014443419</v>
      </c>
      <c r="EG34" s="2">
        <f t="shared" si="41"/>
        <v>74.251114440015428</v>
      </c>
      <c r="EH34" s="2">
        <f t="shared" si="41"/>
        <v>68.843628110207547</v>
      </c>
      <c r="EI34" s="2">
        <f t="shared" si="41"/>
        <v>67.669162239770287</v>
      </c>
      <c r="EJ34" s="2">
        <f t="shared" si="41"/>
        <v>67.876287110139529</v>
      </c>
      <c r="EK34" s="2">
        <f t="shared" si="41"/>
        <v>63.18193631353337</v>
      </c>
      <c r="EL34" s="2">
        <f t="shared" si="41"/>
        <v>65.882801721170424</v>
      </c>
      <c r="EM34" s="2">
        <f t="shared" si="41"/>
        <v>65.100060929724478</v>
      </c>
      <c r="EN34" s="2">
        <f t="shared" si="41"/>
        <v>72.875925903245559</v>
      </c>
      <c r="EO34" s="2">
        <f t="shared" si="41"/>
        <v>66.955369401506147</v>
      </c>
      <c r="EQ34" s="2">
        <f t="shared" si="42"/>
        <v>74.222795638191428</v>
      </c>
      <c r="ER34" s="2">
        <f t="shared" si="42"/>
        <v>64.677723878040069</v>
      </c>
      <c r="ES34" s="2">
        <f t="shared" si="42"/>
        <v>62.458986863240028</v>
      </c>
      <c r="ET34" s="2">
        <f t="shared" si="42"/>
        <v>63.866253832967502</v>
      </c>
      <c r="EU34" s="2">
        <f t="shared" si="42"/>
        <v>63.147614729255217</v>
      </c>
      <c r="EV34" s="2">
        <f t="shared" si="42"/>
        <v>66.428239116293213</v>
      </c>
      <c r="EW34" s="2">
        <f t="shared" si="42"/>
        <v>72.011545424731892</v>
      </c>
      <c r="EX34" s="2">
        <f t="shared" si="42"/>
        <v>66.506636935143774</v>
      </c>
      <c r="EY34" s="2">
        <f t="shared" si="42"/>
        <v>66.137644965082231</v>
      </c>
      <c r="EZ34" s="2">
        <f t="shared" si="42"/>
        <v>66.607589971315548</v>
      </c>
      <c r="FA34" s="2">
        <f t="shared" si="42"/>
        <v>62.579627398468524</v>
      </c>
      <c r="FB34" s="2">
        <f t="shared" si="42"/>
        <v>65.210269440753393</v>
      </c>
      <c r="FC34" s="2">
        <f t="shared" si="42"/>
        <v>65.44271326262016</v>
      </c>
      <c r="FD34" s="2">
        <f t="shared" si="42"/>
        <v>71.17803609311423</v>
      </c>
      <c r="FE34" s="2">
        <f t="shared" si="42"/>
        <v>68.029964441969568</v>
      </c>
      <c r="FG34" s="2">
        <f t="shared" si="43"/>
        <v>1.2848593633121062E-5</v>
      </c>
      <c r="FH34" s="2">
        <f t="shared" si="43"/>
        <v>1.3825234415111061E-5</v>
      </c>
      <c r="FI34" s="2">
        <f t="shared" si="43"/>
        <v>1.4070571180264867E-5</v>
      </c>
      <c r="FJ34" s="2">
        <f t="shared" si="43"/>
        <v>1.7528940646192528E-5</v>
      </c>
      <c r="FK34" s="2">
        <f t="shared" si="43"/>
        <v>1.8221129963739901E-5</v>
      </c>
      <c r="FL34" s="2">
        <f t="shared" si="43"/>
        <v>1.8359307691212835E-5</v>
      </c>
      <c r="FM34" s="2">
        <f t="shared" si="43"/>
        <v>1.5926295333788271E-5</v>
      </c>
      <c r="FN34" s="2">
        <f t="shared" si="43"/>
        <v>1.5151824513495325E-5</v>
      </c>
      <c r="FO34" s="2">
        <f t="shared" si="43"/>
        <v>1.5517550583115728E-5</v>
      </c>
      <c r="FP34" s="2">
        <f t="shared" si="43"/>
        <v>1.6496484637103441E-5</v>
      </c>
      <c r="FQ34" s="2">
        <f t="shared" si="43"/>
        <v>1.3031822692553614E-5</v>
      </c>
      <c r="FR34" s="2">
        <f t="shared" si="43"/>
        <v>1.5832435239714522E-5</v>
      </c>
      <c r="FS34" s="2">
        <f t="shared" si="43"/>
        <v>3.9488374837952051E-5</v>
      </c>
      <c r="FT34" s="2">
        <f t="shared" si="43"/>
        <v>8.9631691876289479E-5</v>
      </c>
      <c r="FU34" s="2">
        <f t="shared" si="43"/>
        <v>2.2924315890277938E-4</v>
      </c>
      <c r="FW34" s="2">
        <f t="shared" si="54"/>
        <v>9.7788851476250075E-14</v>
      </c>
      <c r="FX34" s="2">
        <f t="shared" si="44"/>
        <v>8.9598669527459965E-14</v>
      </c>
      <c r="FY34" s="2">
        <f t="shared" si="44"/>
        <v>9.7393013533133009E-14</v>
      </c>
      <c r="FZ34" s="2">
        <f t="shared" si="44"/>
        <v>9.2644447977186412E-14</v>
      </c>
      <c r="GA34" s="2">
        <f t="shared" si="44"/>
        <v>9.3202437125374793E-14</v>
      </c>
      <c r="GB34" s="2">
        <f t="shared" si="44"/>
        <v>1.1965894677260577E-13</v>
      </c>
      <c r="GC34" s="2">
        <f t="shared" si="44"/>
        <v>1.2440025386582054E-13</v>
      </c>
      <c r="GD34" s="2">
        <f t="shared" si="44"/>
        <v>8.0359123453039749E-14</v>
      </c>
      <c r="GE34" s="2">
        <f t="shared" si="44"/>
        <v>5.6463847496332786E-14</v>
      </c>
      <c r="GF34" s="2">
        <f t="shared" si="44"/>
        <v>5.0869037717103446E-14</v>
      </c>
      <c r="GG34" s="2">
        <f t="shared" si="44"/>
        <v>4.0177548179925988E-14</v>
      </c>
      <c r="GH34" s="2">
        <f t="shared" si="44"/>
        <v>4.7884367504562317E-14</v>
      </c>
      <c r="GI34" s="2">
        <f t="shared" si="44"/>
        <v>7.5138519058151783E-13</v>
      </c>
      <c r="GJ34" s="2">
        <f t="shared" si="44"/>
        <v>5.7158381614266008E-12</v>
      </c>
      <c r="GK34" s="2">
        <f t="shared" si="44"/>
        <v>3.1443145787727674E-11</v>
      </c>
      <c r="GM34" s="107">
        <f t="shared" si="55"/>
        <v>4.6915187284007408E-11</v>
      </c>
      <c r="GN34" s="107">
        <f t="shared" si="45"/>
        <v>3.5471142646499398E-11</v>
      </c>
      <c r="GO34" s="107">
        <f t="shared" si="45"/>
        <v>1.4502322082230606E-11</v>
      </c>
      <c r="GP34" s="107">
        <f t="shared" si="45"/>
        <v>7.2167096339535532E-12</v>
      </c>
      <c r="GQ34" s="107">
        <f t="shared" si="45"/>
        <v>2.9673024839977976E-12</v>
      </c>
      <c r="GR34" s="107">
        <f t="shared" si="45"/>
        <v>1.2433246540571077E-12</v>
      </c>
      <c r="GS34" s="107">
        <f t="shared" si="45"/>
        <v>1.5318361837729677E-13</v>
      </c>
      <c r="GT34" s="107">
        <f t="shared" si="45"/>
        <v>4.9154370571234044E-13</v>
      </c>
      <c r="GU34" s="107">
        <f t="shared" si="45"/>
        <v>1.0487125478587603E-12</v>
      </c>
      <c r="GV34" s="107">
        <f t="shared" si="45"/>
        <v>1.7298423610844797E-12</v>
      </c>
      <c r="GW34" s="107">
        <f t="shared" si="45"/>
        <v>1.7123971073327676E-13</v>
      </c>
      <c r="GX34" s="107">
        <f t="shared" si="45"/>
        <v>1.6347968632373205E-12</v>
      </c>
      <c r="GY34" s="107">
        <f t="shared" si="45"/>
        <v>2.3920610307730143E-12</v>
      </c>
      <c r="GZ34" s="107">
        <f t="shared" si="45"/>
        <v>2.9496074101401229E-13</v>
      </c>
      <c r="HA34" s="107">
        <f t="shared" si="45"/>
        <v>3.0555901805504062E-17</v>
      </c>
      <c r="HC34" s="107">
        <f t="shared" si="59"/>
        <v>1.4790821445695246E-22</v>
      </c>
      <c r="HD34" s="107">
        <f t="shared" si="46"/>
        <v>5.2911374094137768E-23</v>
      </c>
      <c r="HE34" s="107">
        <f t="shared" si="46"/>
        <v>7.9904502092100654E-24</v>
      </c>
      <c r="HF34" s="107">
        <f t="shared" si="46"/>
        <v>7.3307776955056473E-25</v>
      </c>
      <c r="HG34" s="107">
        <f t="shared" si="46"/>
        <v>1.0137594934816805E-25</v>
      </c>
      <c r="HH34" s="107">
        <f t="shared" si="46"/>
        <v>1.6292217563028792E-26</v>
      </c>
      <c r="HI34" s="107">
        <f t="shared" si="46"/>
        <v>5.8553815586612434E-28</v>
      </c>
      <c r="HJ34" s="107">
        <f t="shared" si="46"/>
        <v>4.1520178775657703E-27</v>
      </c>
      <c r="HK34" s="107">
        <f t="shared" si="46"/>
        <v>1.1253476524213044E-26</v>
      </c>
      <c r="HL34" s="107">
        <f t="shared" si="46"/>
        <v>1.6384834724108952E-26</v>
      </c>
      <c r="HM34" s="107">
        <f t="shared" si="46"/>
        <v>1.9338677718262052E-28</v>
      </c>
      <c r="HN34" s="107">
        <f t="shared" si="46"/>
        <v>1.3061007400084876E-26</v>
      </c>
      <c r="HO34" s="107">
        <f t="shared" si="46"/>
        <v>3.5134130922143008E-26</v>
      </c>
      <c r="HP34" s="107">
        <f t="shared" si="46"/>
        <v>2.6089206944871343E-28</v>
      </c>
      <c r="HQ34" s="107">
        <f t="shared" si="46"/>
        <v>2.0602047758839734E-36</v>
      </c>
      <c r="HS34" s="107">
        <f t="shared" si="56"/>
        <v>5.1432496384005259E-81</v>
      </c>
      <c r="HT34" s="107">
        <f t="shared" si="47"/>
        <v>2.8305505984026509E-83</v>
      </c>
      <c r="HU34" s="107">
        <f t="shared" si="47"/>
        <v>2.4933869737699442E-86</v>
      </c>
      <c r="HV34" s="107">
        <f t="shared" si="47"/>
        <v>8.8669498514209553E-92</v>
      </c>
      <c r="HW34" s="107">
        <f t="shared" si="47"/>
        <v>2.0983151638818426E-95</v>
      </c>
      <c r="HX34" s="107">
        <f t="shared" si="47"/>
        <v>8.0112334337410294E-98</v>
      </c>
      <c r="HY34" s="107">
        <f t="shared" si="47"/>
        <v>1.5835314790902339E-102</v>
      </c>
      <c r="HZ34" s="107">
        <f t="shared" si="47"/>
        <v>5.4063083803769666E-100</v>
      </c>
      <c r="IA34" s="107">
        <f t="shared" si="47"/>
        <v>2.4155599061200479E-99</v>
      </c>
      <c r="IB34" s="107">
        <f t="shared" si="47"/>
        <v>3.0354584183038641E-99</v>
      </c>
      <c r="IC34" s="107">
        <f t="shared" si="47"/>
        <v>9.5167385989599159E-106</v>
      </c>
      <c r="ID34" s="107">
        <f t="shared" si="47"/>
        <v>2.003856411996363E-99</v>
      </c>
      <c r="IE34" s="107">
        <f t="shared" si="47"/>
        <v>4.3526079781137349E-97</v>
      </c>
      <c r="IF34" s="107">
        <f t="shared" si="47"/>
        <v>2.6505675786233667E-106</v>
      </c>
      <c r="IG34" s="107">
        <f t="shared" si="47"/>
        <v>1.3136573693570112E-67</v>
      </c>
      <c r="II34" s="107">
        <f t="shared" si="57"/>
        <v>9.1840406951725657E-177</v>
      </c>
      <c r="IJ34" s="107">
        <f t="shared" si="48"/>
        <v>2.4148525286721175E-182</v>
      </c>
      <c r="IK34" s="107">
        <f t="shared" si="48"/>
        <v>4.3170531512761841E-189</v>
      </c>
      <c r="IL34" s="107">
        <f t="shared" si="48"/>
        <v>3.5466229822290068E-203</v>
      </c>
      <c r="IM34" s="107">
        <f t="shared" si="48"/>
        <v>4.9109053914036061E-212</v>
      </c>
      <c r="IN34" s="107">
        <f t="shared" si="48"/>
        <v>4.4060321509006001E-216</v>
      </c>
      <c r="IO34" s="107">
        <f t="shared" si="48"/>
        <v>4.9931421907438508E-227</v>
      </c>
      <c r="IP34" s="107">
        <f t="shared" si="48"/>
        <v>5.6265309250472213E-222</v>
      </c>
      <c r="IQ34" s="107">
        <f t="shared" si="48"/>
        <v>1.0951868380442958E-221</v>
      </c>
      <c r="IR34" s="107">
        <f t="shared" si="48"/>
        <v>2.4975264379250757E-221</v>
      </c>
      <c r="IS34" s="107">
        <f t="shared" si="48"/>
        <v>5.8796517074015547E-235</v>
      </c>
      <c r="IT34" s="107">
        <f t="shared" si="48"/>
        <v>4.7536542211676818E-221</v>
      </c>
      <c r="IU34" s="107">
        <f t="shared" si="48"/>
        <v>1.8661865680743837E-214</v>
      </c>
      <c r="IV34" s="107">
        <f t="shared" si="48"/>
        <v>2.5580322564700221E-236</v>
      </c>
      <c r="IW34" s="107">
        <f t="shared" si="48"/>
        <v>1.4063777382542274E-168</v>
      </c>
      <c r="IY34" s="107">
        <f t="shared" si="58"/>
        <v>4.6915187284155318E-11</v>
      </c>
      <c r="IZ34" s="107">
        <f t="shared" si="49"/>
        <v>3.5471142646552311E-11</v>
      </c>
      <c r="JA34" s="107">
        <f t="shared" si="49"/>
        <v>1.4502322082238596E-11</v>
      </c>
      <c r="JB34" s="107">
        <f t="shared" si="49"/>
        <v>7.2167096339542867E-12</v>
      </c>
      <c r="JC34" s="107">
        <f t="shared" si="49"/>
        <v>2.9673024839978989E-12</v>
      </c>
      <c r="JD34" s="107">
        <f t="shared" si="49"/>
        <v>1.2433246540571241E-12</v>
      </c>
      <c r="JE34" s="107">
        <f t="shared" si="49"/>
        <v>1.5318361837729736E-13</v>
      </c>
      <c r="JF34" s="107">
        <f t="shared" si="49"/>
        <v>4.9154370571234458E-13</v>
      </c>
      <c r="JG34" s="107">
        <f t="shared" si="49"/>
        <v>1.0487125478587716E-12</v>
      </c>
      <c r="JH34" s="107">
        <f t="shared" si="49"/>
        <v>1.729842361084496E-12</v>
      </c>
      <c r="JI34" s="107">
        <f t="shared" si="49"/>
        <v>1.7123971073327696E-13</v>
      </c>
      <c r="JJ34" s="107">
        <f t="shared" si="49"/>
        <v>1.6347968632373336E-12</v>
      </c>
      <c r="JK34" s="107">
        <f t="shared" si="49"/>
        <v>2.3920610307730494E-12</v>
      </c>
      <c r="JL34" s="107">
        <f t="shared" si="49"/>
        <v>2.9496074101401254E-13</v>
      </c>
      <c r="JM34" s="107">
        <f t="shared" si="49"/>
        <v>3.0555901805504062E-17</v>
      </c>
    </row>
    <row r="35" spans="2:273" x14ac:dyDescent="0.25">
      <c r="B35" s="2">
        <v>7</v>
      </c>
      <c r="C35" s="37">
        <v>62.938000000000002</v>
      </c>
      <c r="D35" s="37">
        <v>65.983999999999995</v>
      </c>
      <c r="E35" s="37">
        <v>64.757999999999996</v>
      </c>
      <c r="F35" s="37">
        <v>63.725999999999999</v>
      </c>
      <c r="G35" s="37">
        <v>62.274000000000001</v>
      </c>
      <c r="H35" s="37">
        <v>63.968000000000004</v>
      </c>
      <c r="I35" s="37">
        <v>70.581000000000003</v>
      </c>
      <c r="J35" s="37">
        <v>66.582999999999998</v>
      </c>
      <c r="K35" s="37">
        <v>66.382999999999996</v>
      </c>
      <c r="L35" s="37">
        <v>66.683000000000007</v>
      </c>
      <c r="M35" s="37">
        <v>61.216999999999999</v>
      </c>
      <c r="N35" s="37">
        <v>63.639000000000003</v>
      </c>
      <c r="O35" s="37">
        <v>68.164000000000001</v>
      </c>
      <c r="P35" s="37">
        <v>68.606999999999999</v>
      </c>
      <c r="Q35" s="37">
        <v>66.031999999999996</v>
      </c>
      <c r="R35" s="19"/>
      <c r="S35" s="4">
        <f t="shared" si="8"/>
        <v>64.773599363946431</v>
      </c>
      <c r="T35" s="4">
        <f t="shared" si="9"/>
        <v>67.121745388097139</v>
      </c>
      <c r="U35" s="4">
        <f t="shared" si="10"/>
        <v>64.202280194663075</v>
      </c>
      <c r="V35" s="4">
        <f t="shared" si="11"/>
        <v>63.172991601632681</v>
      </c>
      <c r="W35" s="4">
        <f t="shared" si="12"/>
        <v>62.131420945926706</v>
      </c>
      <c r="X35" s="4">
        <f t="shared" si="13"/>
        <v>64.529542317666611</v>
      </c>
      <c r="Y35" s="4">
        <f t="shared" si="14"/>
        <v>70.370554220759161</v>
      </c>
      <c r="Z35" s="4">
        <f t="shared" si="15"/>
        <v>66.078644906601312</v>
      </c>
      <c r="AA35" s="4">
        <f t="shared" si="16"/>
        <v>64.871272128907393</v>
      </c>
      <c r="AB35" s="4">
        <f t="shared" si="17"/>
        <v>65.150071373248821</v>
      </c>
      <c r="AC35" s="4">
        <f t="shared" si="18"/>
        <v>61.45208410136761</v>
      </c>
      <c r="AD35" s="4">
        <f t="shared" si="19"/>
        <v>63.163786292707577</v>
      </c>
      <c r="AE35" s="4">
        <f t="shared" si="20"/>
        <v>66.325550826181185</v>
      </c>
      <c r="AF35" s="4">
        <f t="shared" si="21"/>
        <v>69.327370525582126</v>
      </c>
      <c r="AG35" s="4" t="e">
        <f t="shared" si="21"/>
        <v>#N/A</v>
      </c>
      <c r="AI35" s="4">
        <f t="shared" si="22"/>
        <v>-1.8355993639464288</v>
      </c>
      <c r="AJ35" s="4">
        <f t="shared" si="23"/>
        <v>-1.1377453880971444</v>
      </c>
      <c r="AK35" s="4">
        <f t="shared" si="24"/>
        <v>0.55571980533692056</v>
      </c>
      <c r="AL35" s="4">
        <f t="shared" si="25"/>
        <v>0.55300839836731797</v>
      </c>
      <c r="AM35" s="4">
        <f t="shared" si="26"/>
        <v>0.14257905407329474</v>
      </c>
      <c r="AN35" s="4">
        <f t="shared" si="27"/>
        <v>-0.561542317666607</v>
      </c>
      <c r="AO35" s="4">
        <f t="shared" si="28"/>
        <v>0.21044577924084251</v>
      </c>
      <c r="AP35" s="4">
        <f t="shared" si="29"/>
        <v>0.50435509339868645</v>
      </c>
      <c r="AQ35" s="4">
        <f t="shared" si="30"/>
        <v>1.511727871092603</v>
      </c>
      <c r="AR35" s="4">
        <f t="shared" si="31"/>
        <v>1.5329286267511861</v>
      </c>
      <c r="AS35" s="4">
        <f t="shared" si="32"/>
        <v>-0.23508410136761171</v>
      </c>
      <c r="AT35" s="4">
        <f t="shared" si="33"/>
        <v>0.47521370729242562</v>
      </c>
      <c r="AU35" s="4">
        <f t="shared" si="34"/>
        <v>1.838449173818816</v>
      </c>
      <c r="AV35" s="4">
        <f t="shared" si="35"/>
        <v>-0.72037052558212622</v>
      </c>
      <c r="AW35" s="4">
        <f t="shared" si="35"/>
        <v>0</v>
      </c>
      <c r="AY35" s="2">
        <f t="shared" si="50"/>
        <v>64.773599164154589</v>
      </c>
      <c r="AZ35" s="2">
        <f t="shared" si="36"/>
        <v>67.121745234297862</v>
      </c>
      <c r="BA35" s="2">
        <f t="shared" si="36"/>
        <v>64.202280125095797</v>
      </c>
      <c r="BB35" s="2">
        <f t="shared" si="36"/>
        <v>63.172991565434756</v>
      </c>
      <c r="BC35" s="2">
        <f t="shared" si="36"/>
        <v>62.131420930315883</v>
      </c>
      <c r="BD35" s="2">
        <f t="shared" si="36"/>
        <v>64.529542310721652</v>
      </c>
      <c r="BE35" s="2">
        <f t="shared" si="36"/>
        <v>70.370554219811822</v>
      </c>
      <c r="BF35" s="2">
        <f t="shared" si="36"/>
        <v>66.078644903783612</v>
      </c>
      <c r="BG35" s="2">
        <f t="shared" si="36"/>
        <v>64.871272123254911</v>
      </c>
      <c r="BH35" s="2">
        <f t="shared" si="36"/>
        <v>65.150071363887605</v>
      </c>
      <c r="BI35" s="2">
        <f t="shared" si="36"/>
        <v>61.452084100319361</v>
      </c>
      <c r="BJ35" s="2">
        <f t="shared" si="36"/>
        <v>63.163786283849504</v>
      </c>
      <c r="BK35" s="2">
        <f t="shared" si="36"/>
        <v>66.325550813513644</v>
      </c>
      <c r="BL35" s="2">
        <f t="shared" si="36"/>
        <v>69.327370523884113</v>
      </c>
      <c r="BM35" s="2" t="e">
        <f t="shared" si="36"/>
        <v>#N/A</v>
      </c>
      <c r="BO35" s="2">
        <f t="shared" si="51"/>
        <v>62.938000000000002</v>
      </c>
      <c r="BP35" s="2">
        <f t="shared" si="37"/>
        <v>65.983999999999995</v>
      </c>
      <c r="BQ35" s="2">
        <f t="shared" si="37"/>
        <v>64.757999999999996</v>
      </c>
      <c r="BR35" s="2">
        <f t="shared" si="37"/>
        <v>63.725999999999999</v>
      </c>
      <c r="BS35" s="2">
        <f t="shared" si="37"/>
        <v>62.274000000000001</v>
      </c>
      <c r="BT35" s="2">
        <f t="shared" si="37"/>
        <v>63.968000000000004</v>
      </c>
      <c r="BU35" s="2">
        <f t="shared" si="37"/>
        <v>70.581000000000003</v>
      </c>
      <c r="BV35" s="2">
        <f t="shared" si="37"/>
        <v>66.582999999999998</v>
      </c>
      <c r="BW35" s="2">
        <f t="shared" si="37"/>
        <v>66.382999999999996</v>
      </c>
      <c r="BX35" s="2">
        <f t="shared" si="37"/>
        <v>66.683000000000007</v>
      </c>
      <c r="BY35" s="2">
        <f t="shared" si="37"/>
        <v>61.216999999999999</v>
      </c>
      <c r="BZ35" s="2">
        <f t="shared" si="37"/>
        <v>63.639000000000003</v>
      </c>
      <c r="CA35" s="2">
        <f t="shared" si="37"/>
        <v>68.164000000000001</v>
      </c>
      <c r="CB35" s="2">
        <f t="shared" si="37"/>
        <v>68.606999999999999</v>
      </c>
      <c r="CC35" s="2" t="str">
        <f t="shared" si="37"/>
        <v/>
      </c>
      <c r="CE35" s="2" t="str">
        <f t="shared" si="52"/>
        <v/>
      </c>
      <c r="CF35" s="2" t="str">
        <f t="shared" si="38"/>
        <v/>
      </c>
      <c r="CG35" s="2" t="str">
        <f t="shared" si="38"/>
        <v/>
      </c>
      <c r="CH35" s="2" t="str">
        <f t="shared" si="38"/>
        <v/>
      </c>
      <c r="CI35" s="2" t="str">
        <f t="shared" si="38"/>
        <v/>
      </c>
      <c r="CJ35" s="2" t="str">
        <f t="shared" si="38"/>
        <v/>
      </c>
      <c r="CK35" s="2" t="str">
        <f t="shared" si="38"/>
        <v/>
      </c>
      <c r="CL35" s="2" t="str">
        <f t="shared" si="38"/>
        <v/>
      </c>
      <c r="CM35" s="2" t="str">
        <f t="shared" si="38"/>
        <v/>
      </c>
      <c r="CN35" s="2" t="str">
        <f t="shared" si="38"/>
        <v/>
      </c>
      <c r="CO35" s="2" t="str">
        <f t="shared" si="38"/>
        <v/>
      </c>
      <c r="CP35" s="2" t="str">
        <f t="shared" si="38"/>
        <v/>
      </c>
      <c r="CQ35" s="2" t="str">
        <f t="shared" si="38"/>
        <v/>
      </c>
      <c r="CR35" s="2" t="str">
        <f t="shared" si="38"/>
        <v/>
      </c>
      <c r="CS35" s="2" t="str">
        <f t="shared" si="38"/>
        <v/>
      </c>
      <c r="CU35" s="2" t="str">
        <f t="shared" si="53"/>
        <v/>
      </c>
      <c r="CV35" s="2" t="str">
        <f t="shared" si="39"/>
        <v/>
      </c>
      <c r="CW35" s="2" t="str">
        <f t="shared" si="39"/>
        <v/>
      </c>
      <c r="CX35" s="2" t="str">
        <f t="shared" si="39"/>
        <v/>
      </c>
      <c r="CY35" s="2" t="str">
        <f t="shared" si="39"/>
        <v/>
      </c>
      <c r="CZ35" s="2" t="str">
        <f t="shared" si="39"/>
        <v/>
      </c>
      <c r="DA35" s="2" t="str">
        <f t="shared" si="39"/>
        <v/>
      </c>
      <c r="DB35" s="2" t="str">
        <f t="shared" si="39"/>
        <v/>
      </c>
      <c r="DC35" s="2" t="str">
        <f t="shared" si="39"/>
        <v/>
      </c>
      <c r="DD35" s="2" t="str">
        <f t="shared" si="39"/>
        <v/>
      </c>
      <c r="DE35" s="2" t="str">
        <f t="shared" si="39"/>
        <v/>
      </c>
      <c r="DF35" s="2" t="str">
        <f t="shared" si="39"/>
        <v/>
      </c>
      <c r="DG35" s="2" t="str">
        <f t="shared" si="39"/>
        <v/>
      </c>
      <c r="DH35" s="2" t="str">
        <f t="shared" si="39"/>
        <v/>
      </c>
      <c r="DI35" s="2" t="str">
        <f t="shared" si="39"/>
        <v/>
      </c>
      <c r="DK35" s="2">
        <f t="shared" si="40"/>
        <v>64.773294721407623</v>
      </c>
      <c r="DL35" s="2">
        <f t="shared" si="40"/>
        <v>67.121742485337236</v>
      </c>
      <c r="DM35" s="2">
        <f t="shared" si="40"/>
        <v>64.202299465240628</v>
      </c>
      <c r="DN35" s="2">
        <f t="shared" si="40"/>
        <v>63.172934826203203</v>
      </c>
      <c r="DO35" s="2">
        <f t="shared" si="40"/>
        <v>62.131393716577549</v>
      </c>
      <c r="DP35" s="2">
        <f t="shared" si="40"/>
        <v>64.529432486631023</v>
      </c>
      <c r="DQ35" s="2">
        <f t="shared" si="40"/>
        <v>70.370480388563038</v>
      </c>
      <c r="DR35" s="2">
        <f t="shared" si="40"/>
        <v>66.078595365418892</v>
      </c>
      <c r="DS35" s="2">
        <f t="shared" si="40"/>
        <v>64.871220588235289</v>
      </c>
      <c r="DT35" s="2">
        <f t="shared" si="40"/>
        <v>65.150018159536543</v>
      </c>
      <c r="DU35" s="2">
        <f t="shared" si="40"/>
        <v>61.452057932263813</v>
      </c>
      <c r="DV35" s="2">
        <f t="shared" si="40"/>
        <v>63.163735071301247</v>
      </c>
      <c r="DW35" s="2">
        <f t="shared" si="40"/>
        <v>66.32561695951108</v>
      </c>
      <c r="DX35" s="2">
        <f t="shared" si="40"/>
        <v>69.327005459001796</v>
      </c>
      <c r="DY35" s="2">
        <f t="shared" si="40"/>
        <v>64.944101953601944</v>
      </c>
      <c r="EA35" s="2">
        <f t="shared" si="41"/>
        <v>83.594675654242664</v>
      </c>
      <c r="EB35" s="2">
        <f t="shared" si="41"/>
        <v>67.279684480234266</v>
      </c>
      <c r="EC35" s="2">
        <f t="shared" si="41"/>
        <v>63.1104831625183</v>
      </c>
      <c r="ED35" s="2">
        <f t="shared" si="41"/>
        <v>65.744098668506226</v>
      </c>
      <c r="EE35" s="2">
        <f t="shared" si="41"/>
        <v>63.317749490835027</v>
      </c>
      <c r="EF35" s="2">
        <f t="shared" si="41"/>
        <v>69.281070868265942</v>
      </c>
      <c r="EG35" s="2">
        <f t="shared" si="41"/>
        <v>74.05284884917063</v>
      </c>
      <c r="EH35" s="2">
        <f t="shared" si="41"/>
        <v>68.675634178905213</v>
      </c>
      <c r="EI35" s="2">
        <f t="shared" si="41"/>
        <v>67.509258435032308</v>
      </c>
      <c r="EJ35" s="2">
        <f t="shared" si="41"/>
        <v>67.711891175102124</v>
      </c>
      <c r="EK35" s="2">
        <f t="shared" si="41"/>
        <v>63.047083894672376</v>
      </c>
      <c r="EL35" s="2">
        <f t="shared" si="41"/>
        <v>65.733127538726364</v>
      </c>
      <c r="EM35" s="2">
        <f t="shared" si="41"/>
        <v>64.966899320305856</v>
      </c>
      <c r="EN35" s="2">
        <f t="shared" si="41"/>
        <v>72.688894519289647</v>
      </c>
      <c r="EO35" s="2">
        <f t="shared" si="41"/>
        <v>66.835420531113755</v>
      </c>
      <c r="EQ35" s="2">
        <f t="shared" si="42"/>
        <v>74.040728685075536</v>
      </c>
      <c r="ER35" s="2">
        <f t="shared" si="42"/>
        <v>64.553833473386334</v>
      </c>
      <c r="ES35" s="2">
        <f t="shared" si="42"/>
        <v>62.334820754933467</v>
      </c>
      <c r="ET35" s="2">
        <f t="shared" si="42"/>
        <v>63.731520678188147</v>
      </c>
      <c r="EU35" s="2">
        <f t="shared" si="42"/>
        <v>63.007897995368907</v>
      </c>
      <c r="EV35" s="2">
        <f t="shared" si="42"/>
        <v>66.275464020288553</v>
      </c>
      <c r="EW35" s="2">
        <f t="shared" si="42"/>
        <v>71.838407644417586</v>
      </c>
      <c r="EX35" s="2">
        <f t="shared" si="42"/>
        <v>66.364487078850388</v>
      </c>
      <c r="EY35" s="2">
        <f t="shared" si="42"/>
        <v>65.994489158594277</v>
      </c>
      <c r="EZ35" s="2">
        <f t="shared" si="42"/>
        <v>66.456731240121428</v>
      </c>
      <c r="FA35" s="2">
        <f t="shared" si="42"/>
        <v>62.451119151424095</v>
      </c>
      <c r="FB35" s="2">
        <f t="shared" si="42"/>
        <v>65.068090192623202</v>
      </c>
      <c r="FC35" s="2">
        <f t="shared" si="42"/>
        <v>65.305090883933772</v>
      </c>
      <c r="FD35" s="2">
        <f t="shared" si="42"/>
        <v>71.00917949707987</v>
      </c>
      <c r="FE35" s="2">
        <f t="shared" si="42"/>
        <v>67.895735284695974</v>
      </c>
      <c r="FG35" s="2">
        <f t="shared" si="43"/>
        <v>1.6175367217898037E-5</v>
      </c>
      <c r="FH35" s="2">
        <f t="shared" si="43"/>
        <v>1.7404876624879147E-5</v>
      </c>
      <c r="FI35" s="2">
        <f t="shared" si="43"/>
        <v>1.7713735082110725E-5</v>
      </c>
      <c r="FJ35" s="2">
        <f t="shared" si="43"/>
        <v>2.2067528663692027E-5</v>
      </c>
      <c r="FK35" s="2">
        <f t="shared" si="43"/>
        <v>2.2938935319041842E-5</v>
      </c>
      <c r="FL35" s="2">
        <f t="shared" si="43"/>
        <v>2.3112889123875875E-5</v>
      </c>
      <c r="FM35" s="2">
        <f t="shared" si="43"/>
        <v>2.0049935231074347E-5</v>
      </c>
      <c r="FN35" s="2">
        <f t="shared" si="43"/>
        <v>1.9074942080417278E-5</v>
      </c>
      <c r="FO35" s="2">
        <f t="shared" si="43"/>
        <v>1.9535360266992761E-5</v>
      </c>
      <c r="FP35" s="2">
        <f t="shared" si="43"/>
        <v>2.07677550083827E-5</v>
      </c>
      <c r="FQ35" s="2">
        <f t="shared" si="43"/>
        <v>1.6406037391250918E-5</v>
      </c>
      <c r="FR35" s="2">
        <f t="shared" si="43"/>
        <v>1.9931773345155518E-5</v>
      </c>
      <c r="FS35" s="2">
        <f t="shared" si="43"/>
        <v>4.8682666540406703E-5</v>
      </c>
      <c r="FT35" s="2">
        <f t="shared" si="43"/>
        <v>1.0858921499168243E-4</v>
      </c>
      <c r="FU35" s="2">
        <f t="shared" si="43"/>
        <v>2.7365297216699414E-4</v>
      </c>
      <c r="FW35" s="2">
        <f t="shared" si="54"/>
        <v>1.2310887011361355E-13</v>
      </c>
      <c r="FX35" s="2">
        <f t="shared" si="44"/>
        <v>1.1279804193106432E-13</v>
      </c>
      <c r="FY35" s="2">
        <f t="shared" si="44"/>
        <v>1.2261053966807118E-13</v>
      </c>
      <c r="FZ35" s="2">
        <f t="shared" si="44"/>
        <v>1.166324498201198E-13</v>
      </c>
      <c r="GA35" s="2">
        <f t="shared" si="44"/>
        <v>1.1733491653827952E-13</v>
      </c>
      <c r="GB35" s="2">
        <f t="shared" si="44"/>
        <v>1.5064168884055424E-13</v>
      </c>
      <c r="GC35" s="2">
        <f t="shared" si="44"/>
        <v>1.5661064082532189E-13</v>
      </c>
      <c r="GD35" s="2">
        <f t="shared" si="44"/>
        <v>1.0116614258453489E-13</v>
      </c>
      <c r="GE35" s="2">
        <f t="shared" si="44"/>
        <v>7.1083772460802711E-14</v>
      </c>
      <c r="GF35" s="2">
        <f t="shared" si="44"/>
        <v>6.4040324255576812E-14</v>
      </c>
      <c r="GG35" s="2">
        <f t="shared" si="44"/>
        <v>5.0580536387292734E-14</v>
      </c>
      <c r="GH35" s="2">
        <f t="shared" si="44"/>
        <v>6.0282847079183568E-14</v>
      </c>
      <c r="GI35" s="2">
        <f t="shared" si="44"/>
        <v>9.2634278227331719E-13</v>
      </c>
      <c r="GJ35" s="2">
        <f t="shared" si="44"/>
        <v>6.9248960248046959E-12</v>
      </c>
      <c r="GK35" s="2">
        <f t="shared" si="44"/>
        <v>3.7536092983182223E-11</v>
      </c>
      <c r="GM35" s="107">
        <f t="shared" si="55"/>
        <v>1.1493696070185555E-10</v>
      </c>
      <c r="GN35" s="107">
        <f t="shared" si="45"/>
        <v>8.8387051469118762E-11</v>
      </c>
      <c r="GO35" s="107">
        <f t="shared" si="45"/>
        <v>3.7505667396784466E-11</v>
      </c>
      <c r="GP35" s="107">
        <f t="shared" si="45"/>
        <v>1.956860710248901E-11</v>
      </c>
      <c r="GQ35" s="107">
        <f t="shared" si="45"/>
        <v>8.3736452312562877E-12</v>
      </c>
      <c r="GR35" s="107">
        <f t="shared" si="45"/>
        <v>3.6386541097783702E-12</v>
      </c>
      <c r="GS35" s="107">
        <f t="shared" si="45"/>
        <v>4.8137762109948309E-13</v>
      </c>
      <c r="GT35" s="107">
        <f t="shared" si="45"/>
        <v>1.4661789485943779E-12</v>
      </c>
      <c r="GU35" s="107">
        <f t="shared" si="45"/>
        <v>3.0408127839994171E-12</v>
      </c>
      <c r="GV35" s="107">
        <f t="shared" si="45"/>
        <v>4.9436869663387229E-12</v>
      </c>
      <c r="GW35" s="107">
        <f t="shared" si="45"/>
        <v>5.2501431189692674E-13</v>
      </c>
      <c r="GX35" s="107">
        <f t="shared" si="45"/>
        <v>4.6646986089684672E-12</v>
      </c>
      <c r="GY35" s="107">
        <f t="shared" si="45"/>
        <v>6.6597890935932266E-12</v>
      </c>
      <c r="GZ35" s="107">
        <f t="shared" si="45"/>
        <v>8.9052550855177483E-13</v>
      </c>
      <c r="HA35" s="107">
        <f t="shared" si="45"/>
        <v>1.3859015147218948E-16</v>
      </c>
      <c r="HC35" s="107">
        <f t="shared" si="59"/>
        <v>5.8426710053156248E-22</v>
      </c>
      <c r="HD35" s="107">
        <f t="shared" si="46"/>
        <v>2.1583612714845835E-22</v>
      </c>
      <c r="HE35" s="107">
        <f t="shared" si="46"/>
        <v>3.4499502168909051E-23</v>
      </c>
      <c r="HF35" s="107">
        <f t="shared" si="46"/>
        <v>3.4484917008241983E-24</v>
      </c>
      <c r="HG35" s="107">
        <f t="shared" si="46"/>
        <v>5.0763720104273913E-25</v>
      </c>
      <c r="HH35" s="107">
        <f t="shared" si="46"/>
        <v>8.6233306647541319E-26</v>
      </c>
      <c r="HI35" s="107">
        <f t="shared" si="46"/>
        <v>3.3995742952592264E-27</v>
      </c>
      <c r="HJ35" s="107">
        <f t="shared" si="46"/>
        <v>2.2421837424680144E-26</v>
      </c>
      <c r="HK35" s="107">
        <f t="shared" si="46"/>
        <v>5.8707568429016924E-26</v>
      </c>
      <c r="HL35" s="107">
        <f t="shared" si="46"/>
        <v>8.4437127170083583E-26</v>
      </c>
      <c r="HM35" s="107">
        <f t="shared" si="46"/>
        <v>1.1016163315924905E-27</v>
      </c>
      <c r="HN35" s="107">
        <f t="shared" si="46"/>
        <v>6.7238003268982779E-26</v>
      </c>
      <c r="HO35" s="107">
        <f t="shared" si="46"/>
        <v>1.7369274584632528E-25</v>
      </c>
      <c r="HP35" s="107">
        <f t="shared" si="46"/>
        <v>1.4693202575332579E-27</v>
      </c>
      <c r="HQ35" s="107">
        <f t="shared" si="46"/>
        <v>2.0257073191335896E-35</v>
      </c>
      <c r="HS35" s="107">
        <f t="shared" si="56"/>
        <v>1.6959300979960768E-79</v>
      </c>
      <c r="HT35" s="107">
        <f t="shared" si="47"/>
        <v>1.0263570992227184E-81</v>
      </c>
      <c r="HU35" s="107">
        <f t="shared" si="47"/>
        <v>1.044725603306924E-84</v>
      </c>
      <c r="HV35" s="107">
        <f t="shared" si="47"/>
        <v>4.7887529114725409E-90</v>
      </c>
      <c r="HW35" s="107">
        <f t="shared" si="47"/>
        <v>1.3415481470289997E-93</v>
      </c>
      <c r="HX35" s="107">
        <f t="shared" si="47"/>
        <v>5.8282549505802097E-96</v>
      </c>
      <c r="HY35" s="107">
        <f t="shared" si="47"/>
        <v>1.4357630435956513E-100</v>
      </c>
      <c r="HZ35" s="107">
        <f t="shared" si="47"/>
        <v>4.1329005634378868E-98</v>
      </c>
      <c r="IA35" s="107">
        <f t="shared" si="47"/>
        <v>1.7269875867581107E-97</v>
      </c>
      <c r="IB35" s="107">
        <f t="shared" si="47"/>
        <v>2.1269824509935807E-97</v>
      </c>
      <c r="IC35" s="107">
        <f t="shared" si="47"/>
        <v>8.469530914273952E-104</v>
      </c>
      <c r="ID35" s="107">
        <f t="shared" si="47"/>
        <v>1.394188731403103E-97</v>
      </c>
      <c r="IE35" s="107">
        <f t="shared" si="47"/>
        <v>2.6869143087072384E-95</v>
      </c>
      <c r="IF35" s="107">
        <f t="shared" si="47"/>
        <v>2.3430912253623956E-104</v>
      </c>
      <c r="IG35" s="107">
        <f t="shared" si="47"/>
        <v>2.114026366250536E-66</v>
      </c>
      <c r="II35" s="107">
        <f t="shared" si="57"/>
        <v>4.3497231192710246E-174</v>
      </c>
      <c r="IJ35" s="107">
        <f t="shared" si="48"/>
        <v>1.3666645567943425E-179</v>
      </c>
      <c r="IK35" s="107">
        <f t="shared" si="48"/>
        <v>3.1534978415084866E-186</v>
      </c>
      <c r="IL35" s="107">
        <f t="shared" si="48"/>
        <v>4.2048060173099222E-200</v>
      </c>
      <c r="IM35" s="107">
        <f t="shared" si="48"/>
        <v>7.9617457447254458E-209</v>
      </c>
      <c r="IN35" s="107">
        <f t="shared" si="48"/>
        <v>8.7715966759873832E-213</v>
      </c>
      <c r="IO35" s="107">
        <f t="shared" si="48"/>
        <v>1.4808490340351296E-223</v>
      </c>
      <c r="IP35" s="107">
        <f t="shared" si="48"/>
        <v>1.2458339846199042E-218</v>
      </c>
      <c r="IQ35" s="107">
        <f t="shared" si="48"/>
        <v>2.1968902446452623E-218</v>
      </c>
      <c r="IR35" s="107">
        <f t="shared" si="48"/>
        <v>4.822301752356292E-218</v>
      </c>
      <c r="IS35" s="107">
        <f t="shared" si="48"/>
        <v>1.7083175099667E-231</v>
      </c>
      <c r="IT35" s="107">
        <f t="shared" si="48"/>
        <v>8.956561464067125E-218</v>
      </c>
      <c r="IU35" s="107">
        <f t="shared" si="48"/>
        <v>2.7768767745242337E-211</v>
      </c>
      <c r="IV35" s="107">
        <f t="shared" si="48"/>
        <v>7.358538729550299E-233</v>
      </c>
      <c r="IW35" s="107">
        <f t="shared" si="48"/>
        <v>3.7895218906327948E-166</v>
      </c>
      <c r="IY35" s="107">
        <f t="shared" si="58"/>
        <v>1.1493696070243981E-10</v>
      </c>
      <c r="IZ35" s="107">
        <f t="shared" si="49"/>
        <v>8.8387051469334604E-11</v>
      </c>
      <c r="JA35" s="107">
        <f t="shared" si="49"/>
        <v>3.7505667396818968E-11</v>
      </c>
      <c r="JB35" s="107">
        <f t="shared" si="49"/>
        <v>1.9568607102492457E-11</v>
      </c>
      <c r="JC35" s="107">
        <f t="shared" si="49"/>
        <v>8.373645231256795E-12</v>
      </c>
      <c r="JD35" s="107">
        <f t="shared" si="49"/>
        <v>3.6386541097784566E-12</v>
      </c>
      <c r="JE35" s="107">
        <f t="shared" si="49"/>
        <v>4.8137762109948653E-13</v>
      </c>
      <c r="JF35" s="107">
        <f t="shared" si="49"/>
        <v>1.4661789485944003E-12</v>
      </c>
      <c r="JG35" s="107">
        <f t="shared" si="49"/>
        <v>3.0408127839994757E-12</v>
      </c>
      <c r="JH35" s="107">
        <f t="shared" si="49"/>
        <v>4.9436869663388077E-12</v>
      </c>
      <c r="JI35" s="107">
        <f t="shared" si="49"/>
        <v>5.2501431189692785E-13</v>
      </c>
      <c r="JJ35" s="107">
        <f t="shared" si="49"/>
        <v>4.6646986089685342E-12</v>
      </c>
      <c r="JK35" s="107">
        <f t="shared" si="49"/>
        <v>6.6597890935934003E-12</v>
      </c>
      <c r="JL35" s="107">
        <f t="shared" si="49"/>
        <v>8.9052550855177634E-13</v>
      </c>
      <c r="JM35" s="107">
        <f t="shared" si="49"/>
        <v>1.3859015147218948E-16</v>
      </c>
    </row>
    <row r="36" spans="2:273" x14ac:dyDescent="0.25">
      <c r="B36" s="2">
        <v>8</v>
      </c>
      <c r="C36" s="37">
        <v>62.828000000000003</v>
      </c>
      <c r="D36" s="37">
        <v>69.742000000000004</v>
      </c>
      <c r="E36" s="37">
        <v>64.757999999999996</v>
      </c>
      <c r="F36" s="37">
        <v>65.629000000000005</v>
      </c>
      <c r="G36" s="37">
        <v>61.79</v>
      </c>
      <c r="H36" s="37">
        <v>64.870999999999995</v>
      </c>
      <c r="I36" s="37">
        <v>70.483999999999995</v>
      </c>
      <c r="J36" s="37">
        <v>65.933000000000007</v>
      </c>
      <c r="K36" s="37">
        <v>64.55</v>
      </c>
      <c r="L36" s="37">
        <v>66.099999999999994</v>
      </c>
      <c r="M36" s="37">
        <v>60.55</v>
      </c>
      <c r="N36" s="37">
        <v>64.671999999999997</v>
      </c>
      <c r="O36" s="37">
        <v>66.197000000000003</v>
      </c>
      <c r="P36" s="37">
        <v>69.623000000000005</v>
      </c>
      <c r="Q36" s="37">
        <v>66.081000000000003</v>
      </c>
      <c r="S36" s="4">
        <f t="shared" si="8"/>
        <v>64.87652178428695</v>
      </c>
      <c r="T36" s="4">
        <f t="shared" si="9"/>
        <v>67.323562919934986</v>
      </c>
      <c r="U36" s="4">
        <f t="shared" si="10"/>
        <v>64.401578049946252</v>
      </c>
      <c r="V36" s="4">
        <f t="shared" si="11"/>
        <v>63.403427056918623</v>
      </c>
      <c r="W36" s="4">
        <f t="shared" si="12"/>
        <v>62.360868469147825</v>
      </c>
      <c r="X36" s="4">
        <f t="shared" si="13"/>
        <v>64.675957439444559</v>
      </c>
      <c r="Y36" s="4">
        <f t="shared" si="14"/>
        <v>70.5251764186998</v>
      </c>
      <c r="Z36" s="4">
        <f t="shared" si="15"/>
        <v>66.226551221946309</v>
      </c>
      <c r="AA36" s="4">
        <f t="shared" si="16"/>
        <v>65.025982958952312</v>
      </c>
      <c r="AB36" s="4">
        <f t="shared" si="17"/>
        <v>65.303212892702163</v>
      </c>
      <c r="AC36" s="4">
        <f t="shared" si="18"/>
        <v>61.605895077256193</v>
      </c>
      <c r="AD36" s="4">
        <f t="shared" si="19"/>
        <v>63.269455594109431</v>
      </c>
      <c r="AE36" s="4">
        <f t="shared" si="20"/>
        <v>66.375001337448523</v>
      </c>
      <c r="AF36" s="4">
        <f t="shared" si="21"/>
        <v>69.360332909127621</v>
      </c>
      <c r="AG36" s="4" t="e">
        <f t="shared" si="21"/>
        <v>#N/A</v>
      </c>
      <c r="AI36" s="4">
        <f t="shared" si="22"/>
        <v>-2.0485217842869474</v>
      </c>
      <c r="AJ36" s="4">
        <f t="shared" si="23"/>
        <v>2.4184370800650186</v>
      </c>
      <c r="AK36" s="4">
        <f t="shared" si="24"/>
        <v>0.35642195005374333</v>
      </c>
      <c r="AL36" s="4">
        <f t="shared" si="25"/>
        <v>2.2255729430813815</v>
      </c>
      <c r="AM36" s="4">
        <f t="shared" si="26"/>
        <v>-0.57086846914782541</v>
      </c>
      <c r="AN36" s="4">
        <f t="shared" si="27"/>
        <v>0.19504256055543578</v>
      </c>
      <c r="AO36" s="4">
        <f t="shared" si="28"/>
        <v>-4.1176418699805595E-2</v>
      </c>
      <c r="AP36" s="4">
        <f t="shared" si="29"/>
        <v>-0.29355122194630212</v>
      </c>
      <c r="AQ36" s="4">
        <f t="shared" si="30"/>
        <v>-0.47598295895231502</v>
      </c>
      <c r="AR36" s="4">
        <f t="shared" si="31"/>
        <v>0.7967871072978312</v>
      </c>
      <c r="AS36" s="4">
        <f t="shared" si="32"/>
        <v>-1.0558950772561957</v>
      </c>
      <c r="AT36" s="4">
        <f t="shared" si="33"/>
        <v>1.4025444058905663</v>
      </c>
      <c r="AU36" s="4">
        <f t="shared" si="34"/>
        <v>-0.17800133744852076</v>
      </c>
      <c r="AV36" s="4">
        <f t="shared" si="35"/>
        <v>0.26266709087238382</v>
      </c>
      <c r="AW36" s="4">
        <f t="shared" si="35"/>
        <v>0</v>
      </c>
      <c r="AY36" s="2">
        <f t="shared" si="50"/>
        <v>64.876521313014322</v>
      </c>
      <c r="AZ36" s="2">
        <f t="shared" si="36"/>
        <v>67.323562551168934</v>
      </c>
      <c r="BA36" s="2">
        <f t="shared" si="36"/>
        <v>64.401577876975765</v>
      </c>
      <c r="BB36" s="2">
        <f t="shared" si="36"/>
        <v>63.403426962724737</v>
      </c>
      <c r="BC36" s="2">
        <f t="shared" si="36"/>
        <v>62.360868426914791</v>
      </c>
      <c r="BD36" s="2">
        <f t="shared" si="36"/>
        <v>64.675957419975759</v>
      </c>
      <c r="BE36" s="2">
        <f t="shared" si="36"/>
        <v>70.525176415851007</v>
      </c>
      <c r="BF36" s="2">
        <f t="shared" si="36"/>
        <v>66.226551213893032</v>
      </c>
      <c r="BG36" s="2">
        <f t="shared" si="36"/>
        <v>65.025982943239569</v>
      </c>
      <c r="BH36" s="2">
        <f t="shared" si="36"/>
        <v>65.30321286705184</v>
      </c>
      <c r="BI36" s="2">
        <f t="shared" si="36"/>
        <v>61.605895074176729</v>
      </c>
      <c r="BJ36" s="2">
        <f t="shared" si="36"/>
        <v>63.269455569871418</v>
      </c>
      <c r="BK36" s="2">
        <f t="shared" si="36"/>
        <v>66.375001303597742</v>
      </c>
      <c r="BL36" s="2">
        <f t="shared" si="36"/>
        <v>69.360332904215113</v>
      </c>
      <c r="BM36" s="2" t="e">
        <f t="shared" si="36"/>
        <v>#N/A</v>
      </c>
      <c r="BO36" s="2">
        <f t="shared" si="51"/>
        <v>62.828000000000003</v>
      </c>
      <c r="BP36" s="2">
        <f t="shared" si="37"/>
        <v>69.742000000000004</v>
      </c>
      <c r="BQ36" s="2">
        <f t="shared" si="37"/>
        <v>64.757999999999996</v>
      </c>
      <c r="BR36" s="2">
        <f t="shared" si="37"/>
        <v>65.629000000000005</v>
      </c>
      <c r="BS36" s="2">
        <f t="shared" si="37"/>
        <v>61.79</v>
      </c>
      <c r="BT36" s="2">
        <f t="shared" si="37"/>
        <v>64.870999999999995</v>
      </c>
      <c r="BU36" s="2">
        <f t="shared" si="37"/>
        <v>70.483999999999995</v>
      </c>
      <c r="BV36" s="2">
        <f t="shared" si="37"/>
        <v>65.933000000000007</v>
      </c>
      <c r="BW36" s="2">
        <f t="shared" si="37"/>
        <v>64.55</v>
      </c>
      <c r="BX36" s="2">
        <f t="shared" si="37"/>
        <v>66.099999999999994</v>
      </c>
      <c r="BY36" s="2">
        <f t="shared" si="37"/>
        <v>60.55</v>
      </c>
      <c r="BZ36" s="2">
        <f t="shared" si="37"/>
        <v>64.671999999999997</v>
      </c>
      <c r="CA36" s="2">
        <f t="shared" si="37"/>
        <v>66.197000000000003</v>
      </c>
      <c r="CB36" s="2">
        <f t="shared" si="37"/>
        <v>69.623000000000005</v>
      </c>
      <c r="CC36" s="2" t="str">
        <f t="shared" si="37"/>
        <v/>
      </c>
      <c r="CE36" s="2" t="str">
        <f t="shared" si="52"/>
        <v/>
      </c>
      <c r="CF36" s="2" t="str">
        <f t="shared" si="38"/>
        <v/>
      </c>
      <c r="CG36" s="2" t="str">
        <f t="shared" si="38"/>
        <v/>
      </c>
      <c r="CH36" s="2" t="str">
        <f t="shared" si="38"/>
        <v/>
      </c>
      <c r="CI36" s="2" t="str">
        <f t="shared" si="38"/>
        <v/>
      </c>
      <c r="CJ36" s="2" t="str">
        <f t="shared" si="38"/>
        <v/>
      </c>
      <c r="CK36" s="2" t="str">
        <f t="shared" si="38"/>
        <v/>
      </c>
      <c r="CL36" s="2" t="str">
        <f t="shared" si="38"/>
        <v/>
      </c>
      <c r="CM36" s="2" t="str">
        <f t="shared" si="38"/>
        <v/>
      </c>
      <c r="CN36" s="2" t="str">
        <f t="shared" si="38"/>
        <v/>
      </c>
      <c r="CO36" s="2" t="str">
        <f t="shared" si="38"/>
        <v/>
      </c>
      <c r="CP36" s="2" t="str">
        <f t="shared" si="38"/>
        <v/>
      </c>
      <c r="CQ36" s="2" t="str">
        <f t="shared" si="38"/>
        <v/>
      </c>
      <c r="CR36" s="2" t="str">
        <f t="shared" si="38"/>
        <v/>
      </c>
      <c r="CS36" s="2" t="str">
        <f t="shared" si="38"/>
        <v/>
      </c>
      <c r="CU36" s="2" t="str">
        <f t="shared" si="53"/>
        <v/>
      </c>
      <c r="CV36" s="2" t="str">
        <f t="shared" si="39"/>
        <v/>
      </c>
      <c r="CW36" s="2" t="str">
        <f t="shared" si="39"/>
        <v/>
      </c>
      <c r="CX36" s="2" t="str">
        <f t="shared" si="39"/>
        <v/>
      </c>
      <c r="CY36" s="2" t="str">
        <f t="shared" si="39"/>
        <v/>
      </c>
      <c r="CZ36" s="2" t="str">
        <f t="shared" si="39"/>
        <v/>
      </c>
      <c r="DA36" s="2" t="str">
        <f t="shared" si="39"/>
        <v/>
      </c>
      <c r="DB36" s="2" t="str">
        <f t="shared" si="39"/>
        <v/>
      </c>
      <c r="DC36" s="2" t="str">
        <f t="shared" si="39"/>
        <v/>
      </c>
      <c r="DD36" s="2" t="str">
        <f t="shared" si="39"/>
        <v/>
      </c>
      <c r="DE36" s="2" t="str">
        <f t="shared" si="39"/>
        <v/>
      </c>
      <c r="DF36" s="2" t="str">
        <f t="shared" si="39"/>
        <v/>
      </c>
      <c r="DG36" s="2" t="str">
        <f t="shared" si="39"/>
        <v/>
      </c>
      <c r="DH36" s="2" t="str">
        <f t="shared" si="39"/>
        <v/>
      </c>
      <c r="DI36" s="2" t="str">
        <f t="shared" si="39"/>
        <v/>
      </c>
      <c r="DK36" s="2">
        <f t="shared" si="40"/>
        <v>64.876146077712605</v>
      </c>
      <c r="DL36" s="2">
        <f t="shared" si="40"/>
        <v>67.323566898826982</v>
      </c>
      <c r="DM36" s="2">
        <f t="shared" si="40"/>
        <v>64.401609625668428</v>
      </c>
      <c r="DN36" s="2">
        <f t="shared" si="40"/>
        <v>63.403366310160422</v>
      </c>
      <c r="DO36" s="2">
        <f t="shared" si="40"/>
        <v>62.360844919786103</v>
      </c>
      <c r="DP36" s="2">
        <f t="shared" si="40"/>
        <v>64.675828877005358</v>
      </c>
      <c r="DQ36" s="2">
        <f t="shared" si="40"/>
        <v>70.525092375366569</v>
      </c>
      <c r="DR36" s="2">
        <f t="shared" si="40"/>
        <v>66.226496434937616</v>
      </c>
      <c r="DS36" s="2">
        <f t="shared" si="40"/>
        <v>65.025925802139028</v>
      </c>
      <c r="DT36" s="2">
        <f t="shared" si="40"/>
        <v>65.303154188948312</v>
      </c>
      <c r="DU36" s="2">
        <f t="shared" si="40"/>
        <v>61.605868092691615</v>
      </c>
      <c r="DV36" s="2">
        <f t="shared" si="40"/>
        <v>63.269397504456329</v>
      </c>
      <c r="DW36" s="2">
        <f t="shared" si="40"/>
        <v>66.37509381207029</v>
      </c>
      <c r="DX36" s="2">
        <f t="shared" si="40"/>
        <v>69.35991956327986</v>
      </c>
      <c r="DY36" s="2">
        <f t="shared" si="40"/>
        <v>65.015213675213673</v>
      </c>
      <c r="EA36" s="2">
        <f t="shared" si="41"/>
        <v>83.303007137192708</v>
      </c>
      <c r="EB36" s="2">
        <f t="shared" si="41"/>
        <v>67.12514648609077</v>
      </c>
      <c r="EC36" s="2">
        <f t="shared" si="41"/>
        <v>62.977912225475841</v>
      </c>
      <c r="ED36" s="2">
        <f t="shared" si="41"/>
        <v>65.586588572805113</v>
      </c>
      <c r="EE36" s="2">
        <f t="shared" si="41"/>
        <v>63.174853360488797</v>
      </c>
      <c r="EF36" s="2">
        <f t="shared" si="41"/>
        <v>69.09353372208848</v>
      </c>
      <c r="EG36" s="2">
        <f t="shared" si="41"/>
        <v>73.854583258325832</v>
      </c>
      <c r="EH36" s="2">
        <f t="shared" si="41"/>
        <v>68.507640247602865</v>
      </c>
      <c r="EI36" s="2">
        <f t="shared" si="41"/>
        <v>67.349354630294329</v>
      </c>
      <c r="EJ36" s="2">
        <f t="shared" si="41"/>
        <v>67.547495240064706</v>
      </c>
      <c r="EK36" s="2">
        <f t="shared" si="41"/>
        <v>62.912231475811389</v>
      </c>
      <c r="EL36" s="2">
        <f t="shared" si="41"/>
        <v>65.583453356282291</v>
      </c>
      <c r="EM36" s="2">
        <f t="shared" si="41"/>
        <v>64.833737710887249</v>
      </c>
      <c r="EN36" s="2">
        <f t="shared" si="41"/>
        <v>72.501863135333735</v>
      </c>
      <c r="EO36" s="2">
        <f t="shared" si="41"/>
        <v>66.715471660721363</v>
      </c>
      <c r="EQ36" s="2">
        <f t="shared" si="42"/>
        <v>73.858661731959643</v>
      </c>
      <c r="ER36" s="2">
        <f t="shared" si="42"/>
        <v>64.429943068732598</v>
      </c>
      <c r="ES36" s="2">
        <f t="shared" si="42"/>
        <v>62.210654646626907</v>
      </c>
      <c r="ET36" s="2">
        <f t="shared" si="42"/>
        <v>63.596787523408793</v>
      </c>
      <c r="EU36" s="2">
        <f t="shared" si="42"/>
        <v>62.868181261482597</v>
      </c>
      <c r="EV36" s="2">
        <f t="shared" si="42"/>
        <v>66.122688924283892</v>
      </c>
      <c r="EW36" s="2">
        <f t="shared" si="42"/>
        <v>71.665269864103294</v>
      </c>
      <c r="EX36" s="2">
        <f t="shared" si="42"/>
        <v>66.222337222557016</v>
      </c>
      <c r="EY36" s="2">
        <f t="shared" si="42"/>
        <v>65.851333352106323</v>
      </c>
      <c r="EZ36" s="2">
        <f t="shared" si="42"/>
        <v>66.305872508927308</v>
      </c>
      <c r="FA36" s="2">
        <f t="shared" si="42"/>
        <v>62.322610904379658</v>
      </c>
      <c r="FB36" s="2">
        <f t="shared" si="42"/>
        <v>64.925910944493012</v>
      </c>
      <c r="FC36" s="2">
        <f t="shared" si="42"/>
        <v>65.167468505247385</v>
      </c>
      <c r="FD36" s="2">
        <f t="shared" si="42"/>
        <v>70.840322901045511</v>
      </c>
      <c r="FE36" s="2">
        <f t="shared" si="42"/>
        <v>67.761506127422365</v>
      </c>
      <c r="FG36" s="2">
        <f t="shared" si="43"/>
        <v>2.0363495549044776E-5</v>
      </c>
      <c r="FH36" s="2">
        <f t="shared" si="43"/>
        <v>2.1911342727315739E-5</v>
      </c>
      <c r="FI36" s="2">
        <f t="shared" si="43"/>
        <v>2.2300168952127946E-5</v>
      </c>
      <c r="FJ36" s="2">
        <f t="shared" si="43"/>
        <v>2.778121387269733E-5</v>
      </c>
      <c r="FK36" s="2">
        <f t="shared" si="43"/>
        <v>2.8878237071127263E-5</v>
      </c>
      <c r="FL36" s="2">
        <f t="shared" si="43"/>
        <v>2.9097229325242406E-5</v>
      </c>
      <c r="FM36" s="2">
        <f t="shared" si="43"/>
        <v>2.5241241928890774E-5</v>
      </c>
      <c r="FN36" s="2">
        <f t="shared" si="43"/>
        <v>2.4013810709634673E-5</v>
      </c>
      <c r="FO36" s="2">
        <f t="shared" si="43"/>
        <v>2.4593437070118355E-5</v>
      </c>
      <c r="FP36" s="2">
        <f t="shared" si="43"/>
        <v>2.6144913936935445E-5</v>
      </c>
      <c r="FQ36" s="2">
        <f t="shared" si="43"/>
        <v>2.0653889642207379E-5</v>
      </c>
      <c r="FR36" s="2">
        <f t="shared" si="43"/>
        <v>2.5092486467964262E-5</v>
      </c>
      <c r="FS36" s="2">
        <f t="shared" si="43"/>
        <v>6.001758637632335E-5</v>
      </c>
      <c r="FT36" s="2">
        <f t="shared" si="43"/>
        <v>1.3155581560378077E-4</v>
      </c>
      <c r="FU36" s="2">
        <f t="shared" si="43"/>
        <v>3.2666320395802E-4</v>
      </c>
      <c r="FW36" s="2">
        <f t="shared" si="54"/>
        <v>1.5498488500329046E-13</v>
      </c>
      <c r="FX36" s="2">
        <f t="shared" si="44"/>
        <v>1.420043213876366E-13</v>
      </c>
      <c r="FY36" s="2">
        <f t="shared" si="44"/>
        <v>1.5435752414192653E-13</v>
      </c>
      <c r="FZ36" s="2">
        <f t="shared" si="44"/>
        <v>1.4683155491835229E-13</v>
      </c>
      <c r="GA36" s="2">
        <f t="shared" si="44"/>
        <v>1.4771590812078314E-13</v>
      </c>
      <c r="GB36" s="2">
        <f t="shared" si="44"/>
        <v>1.8964665015695595E-13</v>
      </c>
      <c r="GC36" s="2">
        <f t="shared" si="44"/>
        <v>1.9716111549235856E-13</v>
      </c>
      <c r="GD36" s="2">
        <f t="shared" si="44"/>
        <v>1.2736062771285957E-13</v>
      </c>
      <c r="GE36" s="2">
        <f t="shared" si="44"/>
        <v>8.948916751709721E-14</v>
      </c>
      <c r="GF36" s="2">
        <f t="shared" si="44"/>
        <v>8.0621991584882619E-14</v>
      </c>
      <c r="GG36" s="2">
        <f t="shared" si="44"/>
        <v>6.3677122600141471E-14</v>
      </c>
      <c r="GH36" s="2">
        <f t="shared" si="44"/>
        <v>7.5891608083284709E-14</v>
      </c>
      <c r="GI36" s="2">
        <f t="shared" si="44"/>
        <v>1.1420386787311039E-12</v>
      </c>
      <c r="GJ36" s="2">
        <f t="shared" si="44"/>
        <v>8.3897030671657759E-12</v>
      </c>
      <c r="GK36" s="2">
        <f t="shared" si="44"/>
        <v>4.4809711024218135E-11</v>
      </c>
      <c r="GM36" s="107">
        <f t="shared" si="55"/>
        <v>2.7663773258051685E-10</v>
      </c>
      <c r="GN36" s="107">
        <f t="shared" si="45"/>
        <v>2.1627489862023423E-10</v>
      </c>
      <c r="GO36" s="107">
        <f t="shared" si="45"/>
        <v>9.5172838807929705E-11</v>
      </c>
      <c r="GP36" s="107">
        <f t="shared" si="45"/>
        <v>5.1992583819538185E-11</v>
      </c>
      <c r="GQ36" s="107">
        <f t="shared" si="45"/>
        <v>2.3132846617070711E-11</v>
      </c>
      <c r="GR36" s="107">
        <f t="shared" si="45"/>
        <v>1.0416365714466591E-11</v>
      </c>
      <c r="GS36" s="107">
        <f t="shared" si="45"/>
        <v>1.4779139997254384E-12</v>
      </c>
      <c r="GT36" s="107">
        <f t="shared" si="45"/>
        <v>4.2777915278503991E-12</v>
      </c>
      <c r="GU36" s="107">
        <f t="shared" si="45"/>
        <v>8.6291533305995573E-12</v>
      </c>
      <c r="GV36" s="107">
        <f t="shared" si="45"/>
        <v>1.3830013798317085E-11</v>
      </c>
      <c r="GW36" s="107">
        <f t="shared" si="45"/>
        <v>1.5740717537718666E-12</v>
      </c>
      <c r="GX36" s="107">
        <f t="shared" si="45"/>
        <v>1.3030423284027951E-11</v>
      </c>
      <c r="GY36" s="107">
        <f t="shared" si="45"/>
        <v>1.8164622094459965E-11</v>
      </c>
      <c r="GZ36" s="107">
        <f t="shared" si="45"/>
        <v>2.62965850709336E-12</v>
      </c>
      <c r="HA36" s="107">
        <f t="shared" si="45"/>
        <v>6.0914802434960648E-16</v>
      </c>
      <c r="HC36" s="107">
        <f t="shared" si="59"/>
        <v>2.2635427984085197E-21</v>
      </c>
      <c r="HD36" s="107">
        <f t="shared" si="46"/>
        <v>8.6305137010223011E-22</v>
      </c>
      <c r="HE36" s="107">
        <f t="shared" si="46"/>
        <v>1.4588622697159199E-22</v>
      </c>
      <c r="HF36" s="107">
        <f t="shared" si="46"/>
        <v>1.5864110471042609E-23</v>
      </c>
      <c r="HG36" s="107">
        <f t="shared" si="46"/>
        <v>2.4833911164971093E-24</v>
      </c>
      <c r="HH36" s="107">
        <f t="shared" si="46"/>
        <v>4.4552377489533645E-25</v>
      </c>
      <c r="HI36" s="107">
        <f t="shared" si="46"/>
        <v>1.924083395936112E-26</v>
      </c>
      <c r="HJ36" s="107">
        <f t="shared" si="46"/>
        <v>1.1818870343234939E-25</v>
      </c>
      <c r="HK36" s="107">
        <f t="shared" si="46"/>
        <v>2.9912374637663939E-25</v>
      </c>
      <c r="HL36" s="107">
        <f t="shared" si="46"/>
        <v>4.2507068993629715E-25</v>
      </c>
      <c r="HM36" s="107">
        <f t="shared" si="46"/>
        <v>6.1234556141274705E-27</v>
      </c>
      <c r="HN36" s="107">
        <f t="shared" si="46"/>
        <v>3.3817529007595831E-25</v>
      </c>
      <c r="HO36" s="107">
        <f t="shared" si="46"/>
        <v>8.3956358167513202E-25</v>
      </c>
      <c r="HP36" s="107">
        <f t="shared" si="46"/>
        <v>8.0765109190528187E-27</v>
      </c>
      <c r="HQ36" s="107">
        <f t="shared" si="46"/>
        <v>1.9276060892415572E-34</v>
      </c>
      <c r="HS36" s="107">
        <f t="shared" si="56"/>
        <v>5.4069674257962298E-78</v>
      </c>
      <c r="HT36" s="107">
        <f t="shared" si="47"/>
        <v>3.5951830341673682E-80</v>
      </c>
      <c r="HU36" s="107">
        <f t="shared" si="47"/>
        <v>4.2224040251907088E-83</v>
      </c>
      <c r="HV36" s="107">
        <f t="shared" si="47"/>
        <v>2.4882264654696061E-88</v>
      </c>
      <c r="HW36" s="107">
        <f t="shared" si="47"/>
        <v>8.2378367704455437E-92</v>
      </c>
      <c r="HX36" s="107">
        <f t="shared" si="47"/>
        <v>4.0663874046352012E-94</v>
      </c>
      <c r="HY36" s="107">
        <f t="shared" si="47"/>
        <v>1.2456282983781015E-98</v>
      </c>
      <c r="HZ36" s="107">
        <f t="shared" si="47"/>
        <v>3.0299018574199954E-96</v>
      </c>
      <c r="IA36" s="107">
        <f t="shared" si="47"/>
        <v>1.1852826342642819E-95</v>
      </c>
      <c r="IB36" s="107">
        <f t="shared" si="47"/>
        <v>1.4312461290865589E-95</v>
      </c>
      <c r="IC36" s="107">
        <f t="shared" si="47"/>
        <v>7.2248698596635317E-102</v>
      </c>
      <c r="ID36" s="107">
        <f t="shared" si="47"/>
        <v>9.3170598887513164E-96</v>
      </c>
      <c r="IE36" s="107">
        <f t="shared" si="47"/>
        <v>1.5952579377278661E-93</v>
      </c>
      <c r="IF36" s="107">
        <f t="shared" si="47"/>
        <v>1.986059367084778E-102</v>
      </c>
      <c r="IG36" s="107">
        <f t="shared" si="47"/>
        <v>3.3161912659910901E-65</v>
      </c>
      <c r="II36" s="107">
        <f t="shared" si="57"/>
        <v>1.964702916147889E-171</v>
      </c>
      <c r="IJ36" s="107">
        <f t="shared" si="48"/>
        <v>7.3672549385585056E-177</v>
      </c>
      <c r="IK36" s="107">
        <f t="shared" si="48"/>
        <v>2.1895563761258692E-183</v>
      </c>
      <c r="IL36" s="107">
        <f t="shared" si="48"/>
        <v>4.7211973574213432E-197</v>
      </c>
      <c r="IM36" s="107">
        <f t="shared" si="48"/>
        <v>1.2194907015615675E-205</v>
      </c>
      <c r="IN36" s="107">
        <f t="shared" si="48"/>
        <v>1.646389755549558E-209</v>
      </c>
      <c r="IO36" s="107">
        <f t="shared" si="48"/>
        <v>4.1275331056250401E-220</v>
      </c>
      <c r="IP36" s="107">
        <f t="shared" si="48"/>
        <v>2.6006799688198109E-215</v>
      </c>
      <c r="IQ36" s="107">
        <f t="shared" si="48"/>
        <v>4.1606140059541937E-215</v>
      </c>
      <c r="IR36" s="107">
        <f t="shared" si="48"/>
        <v>8.7950442716809123E-215</v>
      </c>
      <c r="IS36" s="107">
        <f t="shared" si="48"/>
        <v>4.6761120204919988E-228</v>
      </c>
      <c r="IT36" s="107">
        <f t="shared" si="48"/>
        <v>1.5944958880451661E-214</v>
      </c>
      <c r="IU36" s="107">
        <f t="shared" si="48"/>
        <v>3.9113713514853217E-208</v>
      </c>
      <c r="IV36" s="107">
        <f t="shared" si="48"/>
        <v>1.9952271348666949E-229</v>
      </c>
      <c r="IW36" s="107">
        <f t="shared" si="48"/>
        <v>9.8004666155714536E-164</v>
      </c>
      <c r="IY36" s="107">
        <f t="shared" si="58"/>
        <v>2.7663773258278038E-10</v>
      </c>
      <c r="IZ36" s="107">
        <f t="shared" si="49"/>
        <v>2.1627489862109729E-10</v>
      </c>
      <c r="JA36" s="107">
        <f t="shared" si="49"/>
        <v>9.5172838808075587E-11</v>
      </c>
      <c r="JB36" s="107">
        <f t="shared" si="49"/>
        <v>5.199258381955405E-11</v>
      </c>
      <c r="JC36" s="107">
        <f t="shared" si="49"/>
        <v>2.3132846617073196E-11</v>
      </c>
      <c r="JD36" s="107">
        <f t="shared" si="49"/>
        <v>1.0416365714467037E-11</v>
      </c>
      <c r="JE36" s="107">
        <f t="shared" si="49"/>
        <v>1.4779139997254576E-12</v>
      </c>
      <c r="JF36" s="107">
        <f t="shared" si="49"/>
        <v>4.2777915278505171E-12</v>
      </c>
      <c r="JG36" s="107">
        <f t="shared" si="49"/>
        <v>8.6291533305998562E-12</v>
      </c>
      <c r="JH36" s="107">
        <f t="shared" si="49"/>
        <v>1.383001379831751E-11</v>
      </c>
      <c r="JI36" s="107">
        <f t="shared" si="49"/>
        <v>1.5740717537718727E-12</v>
      </c>
      <c r="JJ36" s="107">
        <f t="shared" si="49"/>
        <v>1.3030423284028289E-11</v>
      </c>
      <c r="JK36" s="107">
        <f t="shared" si="49"/>
        <v>1.8164622094460805E-11</v>
      </c>
      <c r="JL36" s="107">
        <f t="shared" si="49"/>
        <v>2.6296585070933681E-12</v>
      </c>
      <c r="JM36" s="107">
        <f t="shared" si="49"/>
        <v>6.0914802434960648E-16</v>
      </c>
    </row>
    <row r="37" spans="2:273" x14ac:dyDescent="0.25">
      <c r="B37" s="2">
        <v>9</v>
      </c>
      <c r="C37" s="37">
        <v>66.078000000000003</v>
      </c>
      <c r="D37" s="37">
        <v>66.805999999999997</v>
      </c>
      <c r="E37" s="37">
        <v>64.935000000000002</v>
      </c>
      <c r="F37" s="37">
        <v>65.129000000000005</v>
      </c>
      <c r="G37" s="37">
        <v>61.145000000000003</v>
      </c>
      <c r="H37" s="37">
        <v>64.790000000000006</v>
      </c>
      <c r="I37" s="37">
        <v>72.096999999999994</v>
      </c>
      <c r="J37" s="37">
        <v>66.632999999999996</v>
      </c>
      <c r="K37" s="37">
        <v>64.167000000000002</v>
      </c>
      <c r="L37" s="37">
        <v>65.917000000000002</v>
      </c>
      <c r="M37" s="37">
        <v>62.767000000000003</v>
      </c>
      <c r="N37" s="37">
        <v>64.245999999999995</v>
      </c>
      <c r="O37" s="37">
        <v>66.704999999999998</v>
      </c>
      <c r="P37" s="37">
        <v>69.738</v>
      </c>
      <c r="Q37" s="37">
        <v>67.709999999999994</v>
      </c>
      <c r="R37" s="108"/>
      <c r="S37" s="4">
        <f t="shared" si="8"/>
        <v>64.979460802583631</v>
      </c>
      <c r="T37" s="4">
        <f t="shared" si="9"/>
        <v>67.52537687678597</v>
      </c>
      <c r="U37" s="4">
        <f t="shared" si="10"/>
        <v>64.600870921650738</v>
      </c>
      <c r="V37" s="4">
        <f t="shared" si="11"/>
        <v>63.633860822740836</v>
      </c>
      <c r="W37" s="4">
        <f t="shared" si="12"/>
        <v>62.590312291510351</v>
      </c>
      <c r="X37" s="4">
        <f t="shared" si="13"/>
        <v>64.822374913228458</v>
      </c>
      <c r="Y37" s="4">
        <f t="shared" si="14"/>
        <v>70.679798957284902</v>
      </c>
      <c r="Z37" s="4">
        <f t="shared" si="15"/>
        <v>66.374456939200954</v>
      </c>
      <c r="AA37" s="4">
        <f t="shared" si="16"/>
        <v>65.180693254055299</v>
      </c>
      <c r="AB37" s="4">
        <f t="shared" si="17"/>
        <v>65.456353706652436</v>
      </c>
      <c r="AC37" s="4">
        <f t="shared" si="18"/>
        <v>61.759704723778526</v>
      </c>
      <c r="AD37" s="4">
        <f t="shared" si="19"/>
        <v>63.375125036143359</v>
      </c>
      <c r="AE37" s="4">
        <f t="shared" si="20"/>
        <v>66.42444319235274</v>
      </c>
      <c r="AF37" s="4">
        <f t="shared" si="21"/>
        <v>69.393299386785571</v>
      </c>
      <c r="AG37" s="4">
        <f t="shared" si="21"/>
        <v>65.086913890629674</v>
      </c>
      <c r="AI37" s="4">
        <f t="shared" si="22"/>
        <v>1.0985391974163718</v>
      </c>
      <c r="AJ37" s="4">
        <f t="shared" si="23"/>
        <v>-0.71937687678597229</v>
      </c>
      <c r="AK37" s="4">
        <f t="shared" si="24"/>
        <v>0.33412907834926386</v>
      </c>
      <c r="AL37" s="4">
        <f t="shared" si="25"/>
        <v>1.4951391772591691</v>
      </c>
      <c r="AM37" s="4">
        <f t="shared" si="26"/>
        <v>-1.4453122915103478</v>
      </c>
      <c r="AN37" s="4">
        <f t="shared" si="27"/>
        <v>-3.2374913228451874E-2</v>
      </c>
      <c r="AO37" s="4">
        <f t="shared" si="28"/>
        <v>1.4172010427150923</v>
      </c>
      <c r="AP37" s="4">
        <f t="shared" si="29"/>
        <v>0.25854306079904177</v>
      </c>
      <c r="AQ37" s="4">
        <f t="shared" si="30"/>
        <v>-1.0136932540552976</v>
      </c>
      <c r="AR37" s="4">
        <f t="shared" si="31"/>
        <v>0.46064629334756546</v>
      </c>
      <c r="AS37" s="4">
        <f t="shared" si="32"/>
        <v>1.0072952762214769</v>
      </c>
      <c r="AT37" s="4">
        <f t="shared" si="33"/>
        <v>0.87087496385663599</v>
      </c>
      <c r="AU37" s="4">
        <f t="shared" si="34"/>
        <v>0.28055680764725821</v>
      </c>
      <c r="AV37" s="4">
        <f t="shared" si="35"/>
        <v>0.34470061321442813</v>
      </c>
      <c r="AW37" s="4">
        <f t="shared" si="35"/>
        <v>2.6230861093703197</v>
      </c>
      <c r="AY37" s="2">
        <f t="shared" si="50"/>
        <v>64.979459710877322</v>
      </c>
      <c r="AZ37" s="2">
        <f t="shared" si="36"/>
        <v>67.52537600885978</v>
      </c>
      <c r="BA37" s="2">
        <f t="shared" si="36"/>
        <v>64.600870499832126</v>
      </c>
      <c r="BB37" s="2">
        <f t="shared" si="36"/>
        <v>63.633860582666991</v>
      </c>
      <c r="BC37" s="2">
        <f t="shared" si="36"/>
        <v>62.590312179705471</v>
      </c>
      <c r="BD37" s="2">
        <f t="shared" si="36"/>
        <v>64.82237485986461</v>
      </c>
      <c r="BE37" s="2">
        <f t="shared" si="36"/>
        <v>70.679798948918759</v>
      </c>
      <c r="BF37" s="2">
        <f t="shared" si="36"/>
        <v>66.374456916695735</v>
      </c>
      <c r="BG37" s="2">
        <f t="shared" si="36"/>
        <v>65.180693211325135</v>
      </c>
      <c r="BH37" s="2">
        <f t="shared" si="36"/>
        <v>65.456353637881634</v>
      </c>
      <c r="BI37" s="2">
        <f t="shared" si="36"/>
        <v>61.759704714935495</v>
      </c>
      <c r="BJ37" s="2">
        <f t="shared" si="36"/>
        <v>63.375124971241888</v>
      </c>
      <c r="BK37" s="2">
        <f t="shared" si="36"/>
        <v>66.424443103769605</v>
      </c>
      <c r="BL37" s="2">
        <f t="shared" si="36"/>
        <v>69.393299372890382</v>
      </c>
      <c r="BM37" s="2">
        <f t="shared" si="36"/>
        <v>65.086913890625269</v>
      </c>
      <c r="BO37" s="2">
        <f t="shared" si="51"/>
        <v>66.078000000000003</v>
      </c>
      <c r="BP37" s="2">
        <f t="shared" si="37"/>
        <v>66.805999999999997</v>
      </c>
      <c r="BQ37" s="2">
        <f t="shared" si="37"/>
        <v>64.935000000000002</v>
      </c>
      <c r="BR37" s="2">
        <f t="shared" si="37"/>
        <v>65.129000000000005</v>
      </c>
      <c r="BS37" s="2">
        <f t="shared" si="37"/>
        <v>61.145000000000003</v>
      </c>
      <c r="BT37" s="2">
        <f t="shared" si="37"/>
        <v>64.790000000000006</v>
      </c>
      <c r="BU37" s="2">
        <f t="shared" si="37"/>
        <v>72.096999999999994</v>
      </c>
      <c r="BV37" s="2">
        <f t="shared" si="37"/>
        <v>66.632999999999996</v>
      </c>
      <c r="BW37" s="2">
        <f t="shared" si="37"/>
        <v>64.167000000000002</v>
      </c>
      <c r="BX37" s="2">
        <f t="shared" si="37"/>
        <v>65.917000000000002</v>
      </c>
      <c r="BY37" s="2">
        <f t="shared" si="37"/>
        <v>62.767000000000003</v>
      </c>
      <c r="BZ37" s="2">
        <f t="shared" si="37"/>
        <v>64.245999999999995</v>
      </c>
      <c r="CA37" s="2">
        <f t="shared" si="37"/>
        <v>66.704999999999998</v>
      </c>
      <c r="CB37" s="2">
        <f t="shared" si="37"/>
        <v>69.738</v>
      </c>
      <c r="CC37" s="2">
        <f t="shared" si="37"/>
        <v>67.709999999999994</v>
      </c>
      <c r="CE37" s="2" t="str">
        <f t="shared" si="52"/>
        <v/>
      </c>
      <c r="CF37" s="2" t="str">
        <f t="shared" si="38"/>
        <v/>
      </c>
      <c r="CG37" s="2" t="str">
        <f t="shared" si="38"/>
        <v/>
      </c>
      <c r="CH37" s="2" t="str">
        <f t="shared" si="38"/>
        <v/>
      </c>
      <c r="CI37" s="2" t="str">
        <f t="shared" si="38"/>
        <v/>
      </c>
      <c r="CJ37" s="2" t="str">
        <f t="shared" si="38"/>
        <v/>
      </c>
      <c r="CK37" s="2" t="str">
        <f t="shared" si="38"/>
        <v/>
      </c>
      <c r="CL37" s="2" t="str">
        <f t="shared" si="38"/>
        <v/>
      </c>
      <c r="CM37" s="2" t="str">
        <f t="shared" si="38"/>
        <v/>
      </c>
      <c r="CN37" s="2" t="str">
        <f t="shared" si="38"/>
        <v/>
      </c>
      <c r="CO37" s="2" t="str">
        <f t="shared" si="38"/>
        <v/>
      </c>
      <c r="CP37" s="2" t="str">
        <f t="shared" si="38"/>
        <v/>
      </c>
      <c r="CQ37" s="2" t="str">
        <f t="shared" si="38"/>
        <v/>
      </c>
      <c r="CR37" s="2" t="str">
        <f t="shared" si="38"/>
        <v/>
      </c>
      <c r="CS37" s="2" t="str">
        <f t="shared" si="38"/>
        <v/>
      </c>
      <c r="CU37" s="2" t="str">
        <f t="shared" si="53"/>
        <v/>
      </c>
      <c r="CV37" s="2" t="str">
        <f t="shared" si="39"/>
        <v/>
      </c>
      <c r="CW37" s="2" t="str">
        <f t="shared" si="39"/>
        <v/>
      </c>
      <c r="CX37" s="2" t="str">
        <f t="shared" si="39"/>
        <v/>
      </c>
      <c r="CY37" s="2" t="str">
        <f t="shared" si="39"/>
        <v/>
      </c>
      <c r="CZ37" s="2" t="str">
        <f t="shared" si="39"/>
        <v/>
      </c>
      <c r="DA37" s="2" t="str">
        <f t="shared" si="39"/>
        <v/>
      </c>
      <c r="DB37" s="2" t="str">
        <f t="shared" si="39"/>
        <v/>
      </c>
      <c r="DC37" s="2" t="str">
        <f t="shared" si="39"/>
        <v/>
      </c>
      <c r="DD37" s="2" t="str">
        <f t="shared" si="39"/>
        <v/>
      </c>
      <c r="DE37" s="2" t="str">
        <f t="shared" si="39"/>
        <v/>
      </c>
      <c r="DF37" s="2" t="str">
        <f t="shared" si="39"/>
        <v/>
      </c>
      <c r="DG37" s="2" t="str">
        <f t="shared" si="39"/>
        <v/>
      </c>
      <c r="DH37" s="2" t="str">
        <f t="shared" si="39"/>
        <v/>
      </c>
      <c r="DI37" s="2" t="str">
        <f t="shared" si="39"/>
        <v/>
      </c>
      <c r="DK37" s="2">
        <f t="shared" si="40"/>
        <v>64.9789974340176</v>
      </c>
      <c r="DL37" s="2">
        <f t="shared" si="40"/>
        <v>67.525391312316714</v>
      </c>
      <c r="DM37" s="2">
        <f t="shared" si="40"/>
        <v>64.600919786096242</v>
      </c>
      <c r="DN37" s="2">
        <f t="shared" si="40"/>
        <v>63.63379779411764</v>
      </c>
      <c r="DO37" s="2">
        <f t="shared" si="40"/>
        <v>62.590296122994665</v>
      </c>
      <c r="DP37" s="2">
        <f t="shared" si="40"/>
        <v>64.822225267379679</v>
      </c>
      <c r="DQ37" s="2">
        <f t="shared" si="40"/>
        <v>70.679704362170085</v>
      </c>
      <c r="DR37" s="2">
        <f t="shared" si="40"/>
        <v>66.374397504456326</v>
      </c>
      <c r="DS37" s="2">
        <f t="shared" si="40"/>
        <v>65.180631016042781</v>
      </c>
      <c r="DT37" s="2">
        <f t="shared" si="40"/>
        <v>65.456290218360067</v>
      </c>
      <c r="DU37" s="2">
        <f t="shared" si="40"/>
        <v>61.759678253119425</v>
      </c>
      <c r="DV37" s="2">
        <f t="shared" si="40"/>
        <v>63.375059937611404</v>
      </c>
      <c r="DW37" s="2">
        <f t="shared" si="40"/>
        <v>66.424570664629499</v>
      </c>
      <c r="DX37" s="2">
        <f t="shared" si="40"/>
        <v>69.392833667557937</v>
      </c>
      <c r="DY37" s="2">
        <f t="shared" si="40"/>
        <v>65.086325396825387</v>
      </c>
      <c r="EA37" s="2">
        <f t="shared" si="41"/>
        <v>83.011338620142737</v>
      </c>
      <c r="EB37" s="2">
        <f t="shared" si="41"/>
        <v>66.970608491947289</v>
      </c>
      <c r="EC37" s="2">
        <f t="shared" si="41"/>
        <v>62.845341288433382</v>
      </c>
      <c r="ED37" s="2">
        <f t="shared" si="41"/>
        <v>65.429078477103999</v>
      </c>
      <c r="EE37" s="2">
        <f t="shared" si="41"/>
        <v>63.031957230142559</v>
      </c>
      <c r="EF37" s="2">
        <f t="shared" si="41"/>
        <v>68.905996575911004</v>
      </c>
      <c r="EG37" s="2">
        <f t="shared" si="41"/>
        <v>73.656317667481034</v>
      </c>
      <c r="EH37" s="2">
        <f t="shared" si="41"/>
        <v>68.339646316300531</v>
      </c>
      <c r="EI37" s="2">
        <f t="shared" si="41"/>
        <v>67.189450825556349</v>
      </c>
      <c r="EJ37" s="2">
        <f t="shared" si="41"/>
        <v>67.383099305027301</v>
      </c>
      <c r="EK37" s="2">
        <f t="shared" si="41"/>
        <v>62.777379056950394</v>
      </c>
      <c r="EL37" s="2">
        <f t="shared" si="41"/>
        <v>65.433779173838232</v>
      </c>
      <c r="EM37" s="2">
        <f t="shared" si="41"/>
        <v>64.700576101468627</v>
      </c>
      <c r="EN37" s="2">
        <f t="shared" si="41"/>
        <v>72.314831751377824</v>
      </c>
      <c r="EO37" s="2">
        <f t="shared" si="41"/>
        <v>66.595522790328971</v>
      </c>
      <c r="EQ37" s="2">
        <f t="shared" si="42"/>
        <v>73.67659477884375</v>
      </c>
      <c r="ER37" s="2">
        <f t="shared" si="42"/>
        <v>64.306052664078877</v>
      </c>
      <c r="ES37" s="2">
        <f t="shared" si="42"/>
        <v>62.086488538320346</v>
      </c>
      <c r="ET37" s="2">
        <f t="shared" si="42"/>
        <v>63.462054368629438</v>
      </c>
      <c r="EU37" s="2">
        <f t="shared" si="42"/>
        <v>62.728464527596287</v>
      </c>
      <c r="EV37" s="2">
        <f t="shared" si="42"/>
        <v>65.969913828279232</v>
      </c>
      <c r="EW37" s="2">
        <f t="shared" si="42"/>
        <v>71.492132083788988</v>
      </c>
      <c r="EX37" s="2">
        <f t="shared" si="42"/>
        <v>66.080187366263644</v>
      </c>
      <c r="EY37" s="2">
        <f t="shared" si="42"/>
        <v>65.708177545618383</v>
      </c>
      <c r="EZ37" s="2">
        <f t="shared" si="42"/>
        <v>66.155013777733174</v>
      </c>
      <c r="FA37" s="2">
        <f t="shared" si="42"/>
        <v>62.194102657335229</v>
      </c>
      <c r="FB37" s="2">
        <f t="shared" si="42"/>
        <v>64.783731696362807</v>
      </c>
      <c r="FC37" s="2">
        <f t="shared" si="42"/>
        <v>65.029846126560997</v>
      </c>
      <c r="FD37" s="2">
        <f t="shared" si="42"/>
        <v>70.671466305011165</v>
      </c>
      <c r="FE37" s="2">
        <f t="shared" si="42"/>
        <v>67.62727697014877</v>
      </c>
      <c r="FG37" s="2">
        <f t="shared" si="43"/>
        <v>2.5635986850666991E-5</v>
      </c>
      <c r="FH37" s="2">
        <f t="shared" si="43"/>
        <v>2.7584589667443294E-5</v>
      </c>
      <c r="FI37" s="2">
        <f t="shared" si="43"/>
        <v>2.807408727909923E-5</v>
      </c>
      <c r="FJ37" s="2">
        <f t="shared" si="43"/>
        <v>3.4974224536058543E-5</v>
      </c>
      <c r="FK37" s="2">
        <f t="shared" si="43"/>
        <v>3.6355274657020583E-5</v>
      </c>
      <c r="FL37" s="2">
        <f t="shared" si="43"/>
        <v>3.6630965432213882E-5</v>
      </c>
      <c r="FM37" s="2">
        <f t="shared" si="43"/>
        <v>3.1776633210194052E-5</v>
      </c>
      <c r="FN37" s="2">
        <f t="shared" si="43"/>
        <v>3.0231408563950296E-5</v>
      </c>
      <c r="FO37" s="2">
        <f t="shared" si="43"/>
        <v>3.0961105734765673E-5</v>
      </c>
      <c r="FP37" s="2">
        <f t="shared" si="43"/>
        <v>3.2914273728484571E-5</v>
      </c>
      <c r="FQ37" s="2">
        <f t="shared" si="43"/>
        <v>2.6001567471345783E-5</v>
      </c>
      <c r="FR37" s="2">
        <f t="shared" si="43"/>
        <v>3.1589363620923402E-5</v>
      </c>
      <c r="FS37" s="2">
        <f t="shared" si="43"/>
        <v>7.3991451650147244E-5</v>
      </c>
      <c r="FT37" s="2">
        <f t="shared" si="43"/>
        <v>1.5937907410537377E-4</v>
      </c>
      <c r="FU37" s="2">
        <f t="shared" si="43"/>
        <v>3.8993821962089465E-4</v>
      </c>
      <c r="FW37" s="2">
        <f t="shared" si="54"/>
        <v>1.9511441017463105E-13</v>
      </c>
      <c r="FX37" s="2">
        <f t="shared" si="44"/>
        <v>1.7877284877947558E-13</v>
      </c>
      <c r="FY37" s="2">
        <f t="shared" si="44"/>
        <v>1.9432460964389568E-13</v>
      </c>
      <c r="FZ37" s="2">
        <f t="shared" si="44"/>
        <v>1.8484997573995734E-13</v>
      </c>
      <c r="GA37" s="2">
        <f t="shared" si="44"/>
        <v>1.8596331045950029E-13</v>
      </c>
      <c r="GB37" s="2">
        <f t="shared" si="44"/>
        <v>2.3875098714421988E-13</v>
      </c>
      <c r="GC37" s="2">
        <f t="shared" si="44"/>
        <v>2.4821113851100198E-13</v>
      </c>
      <c r="GD37" s="2">
        <f t="shared" si="44"/>
        <v>1.6033753068976993E-13</v>
      </c>
      <c r="GE37" s="2">
        <f t="shared" si="44"/>
        <v>1.126601870675761E-13</v>
      </c>
      <c r="GF37" s="2">
        <f t="shared" si="44"/>
        <v>1.01497073955662E-13</v>
      </c>
      <c r="GG37" s="2">
        <f t="shared" si="44"/>
        <v>8.0164747791249948E-14</v>
      </c>
      <c r="GH37" s="2">
        <f t="shared" si="44"/>
        <v>9.5541873957969131E-14</v>
      </c>
      <c r="GI37" s="2">
        <f t="shared" si="44"/>
        <v>1.4079586613899915E-12</v>
      </c>
      <c r="GJ37" s="2">
        <f t="shared" si="44"/>
        <v>1.0164357313534418E-11</v>
      </c>
      <c r="GK37" s="2">
        <f t="shared" si="44"/>
        <v>5.3492786342220943E-11</v>
      </c>
      <c r="GM37" s="107">
        <f t="shared" si="55"/>
        <v>6.5414628776780326E-10</v>
      </c>
      <c r="GN37" s="107">
        <f t="shared" si="45"/>
        <v>5.1967765280741955E-10</v>
      </c>
      <c r="GO37" s="107">
        <f t="shared" si="45"/>
        <v>2.3696950513251348E-10</v>
      </c>
      <c r="GP37" s="107">
        <f t="shared" si="45"/>
        <v>1.3536010696808027E-10</v>
      </c>
      <c r="GQ37" s="107">
        <f t="shared" si="45"/>
        <v>6.2562271842292867E-11</v>
      </c>
      <c r="GR37" s="107">
        <f t="shared" si="45"/>
        <v>2.916876730933316E-11</v>
      </c>
      <c r="GS37" s="107">
        <f t="shared" si="45"/>
        <v>4.4331164714092134E-12</v>
      </c>
      <c r="GT37" s="107">
        <f t="shared" si="45"/>
        <v>1.2208629452617467E-11</v>
      </c>
      <c r="GU37" s="107">
        <f t="shared" si="45"/>
        <v>2.3966181578752313E-11</v>
      </c>
      <c r="GV37" s="107">
        <f t="shared" si="45"/>
        <v>3.7872889358992348E-11</v>
      </c>
      <c r="GW37" s="107">
        <f t="shared" si="45"/>
        <v>4.6149953641630056E-12</v>
      </c>
      <c r="GX37" s="107">
        <f t="shared" si="45"/>
        <v>3.5634895154215934E-11</v>
      </c>
      <c r="GY37" s="107">
        <f t="shared" si="45"/>
        <v>4.853741076454846E-11</v>
      </c>
      <c r="GZ37" s="107">
        <f t="shared" si="45"/>
        <v>7.5950373083893041E-12</v>
      </c>
      <c r="HA37" s="107">
        <f t="shared" si="45"/>
        <v>2.594622529508093E-15</v>
      </c>
      <c r="HC37" s="107">
        <f t="shared" si="59"/>
        <v>8.6005563747566382E-21</v>
      </c>
      <c r="HD37" s="107">
        <f t="shared" si="46"/>
        <v>3.3828987632856985E-21</v>
      </c>
      <c r="HE37" s="107">
        <f t="shared" si="46"/>
        <v>6.0419636876252825E-22</v>
      </c>
      <c r="HF37" s="107">
        <f t="shared" si="46"/>
        <v>7.1369432418712137E-23</v>
      </c>
      <c r="HG37" s="107">
        <f t="shared" si="46"/>
        <v>1.1868957968187821E-23</v>
      </c>
      <c r="HH37" s="107">
        <f t="shared" si="46"/>
        <v>2.246830800431296E-24</v>
      </c>
      <c r="HI37" s="107">
        <f t="shared" si="46"/>
        <v>1.0615877456832498E-25</v>
      </c>
      <c r="HJ37" s="107">
        <f t="shared" si="46"/>
        <v>6.0810149249288891E-25</v>
      </c>
      <c r="HK37" s="107">
        <f t="shared" si="46"/>
        <v>1.4885369484335414E-24</v>
      </c>
      <c r="HL37" s="107">
        <f t="shared" si="46"/>
        <v>2.0903918513479548E-24</v>
      </c>
      <c r="HM37" s="107">
        <f t="shared" si="46"/>
        <v>3.3214507119385195E-26</v>
      </c>
      <c r="HN37" s="107">
        <f t="shared" si="46"/>
        <v>1.6617295263391106E-24</v>
      </c>
      <c r="HO37" s="107">
        <f t="shared" si="46"/>
        <v>3.96777791772077E-24</v>
      </c>
      <c r="HP37" s="107">
        <f t="shared" si="46"/>
        <v>4.3329654846051382E-26</v>
      </c>
      <c r="HQ37" s="107">
        <f t="shared" si="46"/>
        <v>1.7751609583363122E-33</v>
      </c>
      <c r="HS37" s="107">
        <f t="shared" si="56"/>
        <v>1.6667705053300199E-76</v>
      </c>
      <c r="HT37" s="107">
        <f t="shared" si="47"/>
        <v>1.216576019121959E-78</v>
      </c>
      <c r="HU37" s="107">
        <f t="shared" si="47"/>
        <v>1.6461261864603412E-81</v>
      </c>
      <c r="HV37" s="107">
        <f t="shared" si="47"/>
        <v>1.2438771252217434E-86</v>
      </c>
      <c r="HW37" s="107">
        <f t="shared" si="47"/>
        <v>4.8583889640392242E-90</v>
      </c>
      <c r="HX37" s="107">
        <f t="shared" si="47"/>
        <v>2.7208890777285277E-92</v>
      </c>
      <c r="HY37" s="107">
        <f t="shared" si="47"/>
        <v>1.0340573235597169E-96</v>
      </c>
      <c r="HZ37" s="107">
        <f t="shared" si="47"/>
        <v>2.1302100201553055E-94</v>
      </c>
      <c r="IA37" s="107">
        <f t="shared" si="47"/>
        <v>7.8093826183222277E-94</v>
      </c>
      <c r="IB37" s="107">
        <f t="shared" si="47"/>
        <v>9.2486066017203008E-94</v>
      </c>
      <c r="IC37" s="107">
        <f t="shared" si="47"/>
        <v>5.9074614444877813E-100</v>
      </c>
      <c r="ID37" s="107">
        <f t="shared" si="47"/>
        <v>5.9805250053792919E-94</v>
      </c>
      <c r="IE37" s="107">
        <f t="shared" si="47"/>
        <v>9.1092284336797209E-92</v>
      </c>
      <c r="IF37" s="107">
        <f t="shared" si="47"/>
        <v>1.6141678541181722E-100</v>
      </c>
      <c r="IG37" s="107">
        <f t="shared" si="47"/>
        <v>5.0707278547724038E-64</v>
      </c>
      <c r="II37" s="107">
        <f t="shared" si="57"/>
        <v>8.4633057812940134E-169</v>
      </c>
      <c r="IJ37" s="107">
        <f t="shared" si="48"/>
        <v>3.78287781699152E-174</v>
      </c>
      <c r="IK37" s="107">
        <f t="shared" si="48"/>
        <v>1.4450357092687869E-180</v>
      </c>
      <c r="IL37" s="107">
        <f t="shared" si="48"/>
        <v>5.0203500033189361E-194</v>
      </c>
      <c r="IM37" s="107">
        <f t="shared" si="48"/>
        <v>1.7647067028951447E-202</v>
      </c>
      <c r="IN37" s="107">
        <f t="shared" si="48"/>
        <v>2.9134668167867752E-206</v>
      </c>
      <c r="IO37" s="107">
        <f t="shared" si="48"/>
        <v>1.0812190379826358E-216</v>
      </c>
      <c r="IP37" s="107">
        <f t="shared" si="48"/>
        <v>5.1182479692856501E-212</v>
      </c>
      <c r="IQ37" s="107">
        <f t="shared" si="48"/>
        <v>7.4393637942424049E-212</v>
      </c>
      <c r="IR37" s="107">
        <f t="shared" si="48"/>
        <v>1.5151701791403791E-211</v>
      </c>
      <c r="IS37" s="107">
        <f t="shared" si="48"/>
        <v>1.2058711712770421E-224</v>
      </c>
      <c r="IT37" s="107">
        <f t="shared" si="48"/>
        <v>2.6820955335854877E-211</v>
      </c>
      <c r="IU37" s="107">
        <f t="shared" si="48"/>
        <v>5.2152215247996329E-205</v>
      </c>
      <c r="IV37" s="107">
        <f t="shared" si="48"/>
        <v>5.0992777248406934E-226</v>
      </c>
      <c r="IW37" s="107">
        <f t="shared" si="48"/>
        <v>2.4327043454934127E-161</v>
      </c>
      <c r="IY37" s="107">
        <f t="shared" si="58"/>
        <v>6.5414628777640376E-10</v>
      </c>
      <c r="IZ37" s="107">
        <f t="shared" si="49"/>
        <v>5.1967765281080241E-10</v>
      </c>
      <c r="JA37" s="107">
        <f t="shared" si="49"/>
        <v>2.3696950513311769E-10</v>
      </c>
      <c r="JB37" s="107">
        <f t="shared" si="49"/>
        <v>1.3536010696815164E-10</v>
      </c>
      <c r="JC37" s="107">
        <f t="shared" si="49"/>
        <v>6.2562271842304732E-11</v>
      </c>
      <c r="JD37" s="107">
        <f t="shared" si="49"/>
        <v>2.9168767309335409E-11</v>
      </c>
      <c r="JE37" s="107">
        <f t="shared" si="49"/>
        <v>4.4331164714093192E-12</v>
      </c>
      <c r="JF37" s="107">
        <f t="shared" si="49"/>
        <v>1.2208629452618075E-11</v>
      </c>
      <c r="JG37" s="107">
        <f t="shared" si="49"/>
        <v>2.3966181578753803E-11</v>
      </c>
      <c r="JH37" s="107">
        <f t="shared" si="49"/>
        <v>3.7872889358994435E-11</v>
      </c>
      <c r="JI37" s="107">
        <f t="shared" si="49"/>
        <v>4.6149953641630387E-12</v>
      </c>
      <c r="JJ37" s="107">
        <f t="shared" si="49"/>
        <v>3.5634895154217594E-11</v>
      </c>
      <c r="JK37" s="107">
        <f t="shared" si="49"/>
        <v>4.8537410764552428E-11</v>
      </c>
      <c r="JL37" s="107">
        <f t="shared" si="49"/>
        <v>7.5950373083893477E-12</v>
      </c>
      <c r="JM37" s="107">
        <f t="shared" si="49"/>
        <v>2.594622529508093E-15</v>
      </c>
    </row>
    <row r="38" spans="2:273" x14ac:dyDescent="0.25">
      <c r="B38" s="2">
        <v>10</v>
      </c>
      <c r="C38" s="37">
        <v>66.328000000000003</v>
      </c>
      <c r="D38" s="37">
        <v>67.805999999999997</v>
      </c>
      <c r="E38" s="37">
        <v>64.355000000000004</v>
      </c>
      <c r="F38" s="37">
        <v>64.081000000000003</v>
      </c>
      <c r="G38" s="37">
        <v>61.887</v>
      </c>
      <c r="H38" s="37">
        <v>65.031999999999996</v>
      </c>
      <c r="I38" s="37">
        <v>71.918999999999997</v>
      </c>
      <c r="J38" s="37">
        <v>68.25</v>
      </c>
      <c r="K38" s="37">
        <v>64.75</v>
      </c>
      <c r="L38" s="37">
        <v>66.25</v>
      </c>
      <c r="M38" s="37">
        <v>62.582999999999998</v>
      </c>
      <c r="N38" s="37">
        <v>62.328000000000003</v>
      </c>
      <c r="O38" s="37">
        <v>65.933999999999997</v>
      </c>
      <c r="P38" s="37">
        <v>70.343999999999994</v>
      </c>
      <c r="Q38" s="37">
        <v>66.081000000000003</v>
      </c>
      <c r="S38" s="4">
        <f t="shared" si="8"/>
        <v>65.082420509558816</v>
      </c>
      <c r="T38" s="4">
        <f t="shared" si="9"/>
        <v>67.727186089909239</v>
      </c>
      <c r="U38" s="4">
        <f t="shared" si="10"/>
        <v>64.80015717853793</v>
      </c>
      <c r="V38" s="4">
        <f t="shared" si="11"/>
        <v>63.864291841877623</v>
      </c>
      <c r="W38" s="4">
        <f t="shared" si="12"/>
        <v>62.819750788201425</v>
      </c>
      <c r="X38" s="4">
        <f t="shared" si="13"/>
        <v>64.968794725350378</v>
      </c>
      <c r="Y38" s="4">
        <f t="shared" si="14"/>
        <v>70.834421333105894</v>
      </c>
      <c r="Z38" s="4">
        <f t="shared" si="15"/>
        <v>66.522361407878961</v>
      </c>
      <c r="AA38" s="4">
        <f t="shared" si="16"/>
        <v>65.335402379576351</v>
      </c>
      <c r="AB38" s="4">
        <f t="shared" si="17"/>
        <v>65.609493110613059</v>
      </c>
      <c r="AC38" s="4">
        <f t="shared" si="18"/>
        <v>61.913512302570901</v>
      </c>
      <c r="AD38" s="4">
        <f t="shared" si="19"/>
        <v>63.480794258340502</v>
      </c>
      <c r="AE38" s="4">
        <f t="shared" si="20"/>
        <v>66.473873823899368</v>
      </c>
      <c r="AF38" s="4">
        <f t="shared" si="21"/>
        <v>69.4262695378155</v>
      </c>
      <c r="AG38" s="4">
        <f t="shared" si="21"/>
        <v>65.158050663705055</v>
      </c>
      <c r="AI38" s="4">
        <f t="shared" si="22"/>
        <v>1.2455794904411874</v>
      </c>
      <c r="AJ38" s="4">
        <f t="shared" si="23"/>
        <v>7.8813910090758554E-2</v>
      </c>
      <c r="AK38" s="4">
        <f t="shared" si="24"/>
        <v>-0.4451571785379258</v>
      </c>
      <c r="AL38" s="4">
        <f t="shared" si="25"/>
        <v>0.21670815812237976</v>
      </c>
      <c r="AM38" s="4">
        <f t="shared" si="26"/>
        <v>-0.93275078820142454</v>
      </c>
      <c r="AN38" s="4">
        <f t="shared" si="27"/>
        <v>6.3205274649618559E-2</v>
      </c>
      <c r="AO38" s="4">
        <f t="shared" si="28"/>
        <v>1.0845786668941031</v>
      </c>
      <c r="AP38" s="4">
        <f t="shared" si="29"/>
        <v>1.7276385921210391</v>
      </c>
      <c r="AQ38" s="4">
        <f t="shared" si="30"/>
        <v>-0.585402379576351</v>
      </c>
      <c r="AR38" s="4">
        <f t="shared" si="31"/>
        <v>0.64050688938694122</v>
      </c>
      <c r="AS38" s="4">
        <f t="shared" si="32"/>
        <v>0.66948769742909775</v>
      </c>
      <c r="AT38" s="4">
        <f t="shared" si="33"/>
        <v>-1.1527942583404993</v>
      </c>
      <c r="AU38" s="4">
        <f t="shared" si="34"/>
        <v>-0.53987382389937011</v>
      </c>
      <c r="AV38" s="4">
        <f t="shared" si="35"/>
        <v>0.91773046218449394</v>
      </c>
      <c r="AW38" s="4">
        <f t="shared" si="35"/>
        <v>0.92294933629494835</v>
      </c>
      <c r="AY38" s="2">
        <f t="shared" si="50"/>
        <v>65.08241802597648</v>
      </c>
      <c r="AZ38" s="2">
        <f t="shared" si="36"/>
        <v>67.727184084745346</v>
      </c>
      <c r="BA38" s="2">
        <f t="shared" si="36"/>
        <v>64.800156169596008</v>
      </c>
      <c r="BB38" s="2">
        <f t="shared" si="36"/>
        <v>63.864291242569593</v>
      </c>
      <c r="BC38" s="2">
        <f t="shared" si="36"/>
        <v>62.819750498566222</v>
      </c>
      <c r="BD38" s="2">
        <f t="shared" si="36"/>
        <v>64.968794582331412</v>
      </c>
      <c r="BE38" s="2">
        <f t="shared" si="36"/>
        <v>70.834421309111875</v>
      </c>
      <c r="BF38" s="2">
        <f t="shared" si="36"/>
        <v>66.522361346385864</v>
      </c>
      <c r="BG38" s="2">
        <f t="shared" si="36"/>
        <v>65.335402265895482</v>
      </c>
      <c r="BH38" s="2">
        <f t="shared" si="36"/>
        <v>65.609492930200901</v>
      </c>
      <c r="BI38" s="2">
        <f t="shared" si="36"/>
        <v>61.913512277748566</v>
      </c>
      <c r="BJ38" s="2">
        <f t="shared" si="36"/>
        <v>63.48079408827676</v>
      </c>
      <c r="BK38" s="2">
        <f t="shared" si="36"/>
        <v>66.473873596892489</v>
      </c>
      <c r="BL38" s="2">
        <f t="shared" si="36"/>
        <v>69.426269499389576</v>
      </c>
      <c r="BM38" s="2">
        <f t="shared" si="36"/>
        <v>65.158050663687291</v>
      </c>
      <c r="BO38" s="2">
        <f t="shared" si="51"/>
        <v>66.328000000000003</v>
      </c>
      <c r="BP38" s="2">
        <f t="shared" si="37"/>
        <v>67.805999999999997</v>
      </c>
      <c r="BQ38" s="2">
        <f t="shared" si="37"/>
        <v>64.355000000000004</v>
      </c>
      <c r="BR38" s="2">
        <f t="shared" si="37"/>
        <v>64.081000000000003</v>
      </c>
      <c r="BS38" s="2">
        <f t="shared" si="37"/>
        <v>61.887</v>
      </c>
      <c r="BT38" s="2">
        <f t="shared" si="37"/>
        <v>65.031999999999996</v>
      </c>
      <c r="BU38" s="2">
        <f t="shared" si="37"/>
        <v>71.918999999999997</v>
      </c>
      <c r="BV38" s="2">
        <f t="shared" si="37"/>
        <v>68.25</v>
      </c>
      <c r="BW38" s="2">
        <f t="shared" si="37"/>
        <v>64.75</v>
      </c>
      <c r="BX38" s="2">
        <f t="shared" si="37"/>
        <v>66.25</v>
      </c>
      <c r="BY38" s="2">
        <f t="shared" si="37"/>
        <v>62.582999999999998</v>
      </c>
      <c r="BZ38" s="2">
        <f t="shared" si="37"/>
        <v>62.328000000000003</v>
      </c>
      <c r="CA38" s="2">
        <f t="shared" si="37"/>
        <v>65.933999999999997</v>
      </c>
      <c r="CB38" s="2">
        <f t="shared" si="37"/>
        <v>70.343999999999994</v>
      </c>
      <c r="CC38" s="2">
        <f t="shared" si="37"/>
        <v>66.081000000000003</v>
      </c>
      <c r="CE38" s="2" t="str">
        <f t="shared" si="52"/>
        <v/>
      </c>
      <c r="CF38" s="2" t="str">
        <f t="shared" si="38"/>
        <v/>
      </c>
      <c r="CG38" s="2" t="str">
        <f t="shared" si="38"/>
        <v/>
      </c>
      <c r="CH38" s="2" t="str">
        <f t="shared" si="38"/>
        <v/>
      </c>
      <c r="CI38" s="2" t="str">
        <f t="shared" si="38"/>
        <v/>
      </c>
      <c r="CJ38" s="2" t="str">
        <f t="shared" si="38"/>
        <v/>
      </c>
      <c r="CK38" s="2" t="str">
        <f t="shared" si="38"/>
        <v/>
      </c>
      <c r="CL38" s="2" t="str">
        <f t="shared" si="38"/>
        <v/>
      </c>
      <c r="CM38" s="2" t="str">
        <f t="shared" si="38"/>
        <v/>
      </c>
      <c r="CN38" s="2" t="str">
        <f t="shared" si="38"/>
        <v/>
      </c>
      <c r="CO38" s="2" t="str">
        <f t="shared" si="38"/>
        <v/>
      </c>
      <c r="CP38" s="2" t="str">
        <f t="shared" si="38"/>
        <v/>
      </c>
      <c r="CQ38" s="2" t="str">
        <f t="shared" si="38"/>
        <v/>
      </c>
      <c r="CR38" s="2" t="str">
        <f t="shared" si="38"/>
        <v/>
      </c>
      <c r="CS38" s="2" t="str">
        <f t="shared" si="38"/>
        <v/>
      </c>
      <c r="CU38" s="2" t="str">
        <f t="shared" si="53"/>
        <v/>
      </c>
      <c r="CV38" s="2" t="str">
        <f t="shared" si="39"/>
        <v/>
      </c>
      <c r="CW38" s="2" t="str">
        <f t="shared" si="39"/>
        <v/>
      </c>
      <c r="CX38" s="2" t="str">
        <f t="shared" si="39"/>
        <v/>
      </c>
      <c r="CY38" s="2" t="str">
        <f t="shared" si="39"/>
        <v/>
      </c>
      <c r="CZ38" s="2" t="str">
        <f t="shared" si="39"/>
        <v/>
      </c>
      <c r="DA38" s="2" t="str">
        <f t="shared" si="39"/>
        <v/>
      </c>
      <c r="DB38" s="2" t="str">
        <f t="shared" si="39"/>
        <v/>
      </c>
      <c r="DC38" s="2" t="str">
        <f t="shared" si="39"/>
        <v/>
      </c>
      <c r="DD38" s="2" t="str">
        <f t="shared" si="39"/>
        <v/>
      </c>
      <c r="DE38" s="2" t="str">
        <f t="shared" si="39"/>
        <v/>
      </c>
      <c r="DF38" s="2" t="str">
        <f t="shared" si="39"/>
        <v/>
      </c>
      <c r="DG38" s="2" t="str">
        <f t="shared" si="39"/>
        <v/>
      </c>
      <c r="DH38" s="2" t="str">
        <f t="shared" si="39"/>
        <v/>
      </c>
      <c r="DI38" s="2" t="str">
        <f t="shared" si="39"/>
        <v/>
      </c>
      <c r="DK38" s="2">
        <f t="shared" si="40"/>
        <v>65.081848790322582</v>
      </c>
      <c r="DL38" s="2">
        <f t="shared" si="40"/>
        <v>67.727215725806445</v>
      </c>
      <c r="DM38" s="2">
        <f t="shared" si="40"/>
        <v>64.800229946524055</v>
      </c>
      <c r="DN38" s="2">
        <f t="shared" si="40"/>
        <v>63.864229278074859</v>
      </c>
      <c r="DO38" s="2">
        <f t="shared" si="40"/>
        <v>62.81974732620322</v>
      </c>
      <c r="DP38" s="2">
        <f t="shared" si="40"/>
        <v>64.968621657754014</v>
      </c>
      <c r="DQ38" s="2">
        <f t="shared" si="40"/>
        <v>70.834316348973601</v>
      </c>
      <c r="DR38" s="2">
        <f t="shared" si="40"/>
        <v>66.52229857397505</v>
      </c>
      <c r="DS38" s="2">
        <f t="shared" si="40"/>
        <v>65.33533622994652</v>
      </c>
      <c r="DT38" s="2">
        <f t="shared" si="40"/>
        <v>65.609426247771836</v>
      </c>
      <c r="DU38" s="2">
        <f t="shared" si="40"/>
        <v>61.913488413547235</v>
      </c>
      <c r="DV38" s="2">
        <f t="shared" si="40"/>
        <v>63.480722370766486</v>
      </c>
      <c r="DW38" s="2">
        <f t="shared" si="40"/>
        <v>66.474047517188694</v>
      </c>
      <c r="DX38" s="2">
        <f t="shared" si="40"/>
        <v>69.425747771836015</v>
      </c>
      <c r="DY38" s="2">
        <f t="shared" si="40"/>
        <v>65.157437118437116</v>
      </c>
      <c r="EA38" s="2">
        <f t="shared" si="41"/>
        <v>82.719670103092781</v>
      </c>
      <c r="EB38" s="2">
        <f t="shared" si="41"/>
        <v>66.816070497803807</v>
      </c>
      <c r="EC38" s="2">
        <f t="shared" si="41"/>
        <v>62.712770351390922</v>
      </c>
      <c r="ED38" s="2">
        <f t="shared" si="41"/>
        <v>65.271568381402886</v>
      </c>
      <c r="EE38" s="2">
        <f t="shared" si="41"/>
        <v>62.889061099796329</v>
      </c>
      <c r="EF38" s="2">
        <f t="shared" si="41"/>
        <v>68.718459429733528</v>
      </c>
      <c r="EG38" s="2">
        <f t="shared" si="41"/>
        <v>73.458052076636235</v>
      </c>
      <c r="EH38" s="2">
        <f t="shared" si="41"/>
        <v>68.171652384998183</v>
      </c>
      <c r="EI38" s="2">
        <f t="shared" si="41"/>
        <v>67.029547020818384</v>
      </c>
      <c r="EJ38" s="2">
        <f t="shared" si="41"/>
        <v>67.218703369989896</v>
      </c>
      <c r="EK38" s="2">
        <f t="shared" si="41"/>
        <v>62.6425266380894</v>
      </c>
      <c r="EL38" s="2">
        <f t="shared" si="41"/>
        <v>65.284104991394173</v>
      </c>
      <c r="EM38" s="2">
        <f t="shared" si="41"/>
        <v>64.567414492050005</v>
      </c>
      <c r="EN38" s="2">
        <f t="shared" si="41"/>
        <v>72.127800367421926</v>
      </c>
      <c r="EO38" s="2">
        <f t="shared" si="41"/>
        <v>66.475573919936579</v>
      </c>
      <c r="EQ38" s="2">
        <f t="shared" si="42"/>
        <v>73.494527825727857</v>
      </c>
      <c r="ER38" s="2">
        <f t="shared" si="42"/>
        <v>64.182162259425141</v>
      </c>
      <c r="ES38" s="2">
        <f t="shared" si="42"/>
        <v>61.962322430013778</v>
      </c>
      <c r="ET38" s="2">
        <f t="shared" si="42"/>
        <v>63.327321213850077</v>
      </c>
      <c r="EU38" s="2">
        <f t="shared" si="42"/>
        <v>62.588747793709977</v>
      </c>
      <c r="EV38" s="2">
        <f t="shared" si="42"/>
        <v>65.817138732274572</v>
      </c>
      <c r="EW38" s="2">
        <f t="shared" si="42"/>
        <v>71.318994303474696</v>
      </c>
      <c r="EX38" s="2">
        <f t="shared" si="42"/>
        <v>65.938037509970272</v>
      </c>
      <c r="EY38" s="2">
        <f t="shared" si="42"/>
        <v>65.56502173913043</v>
      </c>
      <c r="EZ38" s="2">
        <f t="shared" si="42"/>
        <v>66.004155046539054</v>
      </c>
      <c r="FA38" s="2">
        <f t="shared" si="42"/>
        <v>62.065594410290799</v>
      </c>
      <c r="FB38" s="2">
        <f t="shared" si="42"/>
        <v>64.641552448232616</v>
      </c>
      <c r="FC38" s="2">
        <f t="shared" si="42"/>
        <v>64.89222374787461</v>
      </c>
      <c r="FD38" s="2">
        <f t="shared" si="42"/>
        <v>70.502609708976806</v>
      </c>
      <c r="FE38" s="2">
        <f t="shared" si="42"/>
        <v>67.493047812875162</v>
      </c>
      <c r="FG38" s="2">
        <f t="shared" si="43"/>
        <v>3.2273581076876578E-5</v>
      </c>
      <c r="FH38" s="2">
        <f t="shared" si="43"/>
        <v>3.4726692876021273E-5</v>
      </c>
      <c r="FI38" s="2">
        <f t="shared" si="43"/>
        <v>3.5342924977520042E-5</v>
      </c>
      <c r="FJ38" s="2">
        <f t="shared" si="43"/>
        <v>4.4029541307239885E-5</v>
      </c>
      <c r="FK38" s="2">
        <f t="shared" si="43"/>
        <v>4.5768148288965328E-5</v>
      </c>
      <c r="FL38" s="2">
        <f t="shared" si="43"/>
        <v>4.6115215852742128E-5</v>
      </c>
      <c r="FM38" s="2">
        <f t="shared" si="43"/>
        <v>4.0004081904877132E-5</v>
      </c>
      <c r="FN38" s="2">
        <f t="shared" si="43"/>
        <v>3.8058790563458515E-5</v>
      </c>
      <c r="FO38" s="2">
        <f t="shared" si="43"/>
        <v>3.8977410319770446E-5</v>
      </c>
      <c r="FP38" s="2">
        <f t="shared" si="43"/>
        <v>4.1436262473543348E-5</v>
      </c>
      <c r="FQ38" s="2">
        <f t="shared" si="43"/>
        <v>3.2733813656851794E-5</v>
      </c>
      <c r="FR38" s="2">
        <f t="shared" si="43"/>
        <v>3.9768327328145027E-5</v>
      </c>
      <c r="FS38" s="2">
        <f t="shared" si="43"/>
        <v>9.1218548339360456E-5</v>
      </c>
      <c r="FT38" s="2">
        <f t="shared" si="43"/>
        <v>1.9308564697295298E-4</v>
      </c>
      <c r="FU38" s="2">
        <f t="shared" si="43"/>
        <v>4.6546396741015112E-4</v>
      </c>
      <c r="FW38" s="2">
        <f t="shared" si="54"/>
        <v>2.4563448917606083E-13</v>
      </c>
      <c r="FX38" s="2">
        <f t="shared" si="44"/>
        <v>2.2506168226730701E-13</v>
      </c>
      <c r="FY38" s="2">
        <f t="shared" si="44"/>
        <v>2.4464018921766959E-13</v>
      </c>
      <c r="FZ38" s="2">
        <f t="shared" si="44"/>
        <v>2.327123318285562E-13</v>
      </c>
      <c r="GA38" s="2">
        <f t="shared" si="44"/>
        <v>2.3411393719882154E-13</v>
      </c>
      <c r="GB38" s="2">
        <f t="shared" si="44"/>
        <v>3.0056968480678204E-13</v>
      </c>
      <c r="GC38" s="2">
        <f t="shared" si="44"/>
        <v>3.1247930976184295E-13</v>
      </c>
      <c r="GD38" s="2">
        <f t="shared" si="44"/>
        <v>2.0185299184966998E-13</v>
      </c>
      <c r="GE38" s="2">
        <f t="shared" si="44"/>
        <v>1.4183077239685186E-13</v>
      </c>
      <c r="GF38" s="2">
        <f t="shared" si="44"/>
        <v>1.2777724562553138E-13</v>
      </c>
      <c r="GG38" s="2">
        <f t="shared" si="44"/>
        <v>1.0092143812447269E-13</v>
      </c>
      <c r="GH38" s="2">
        <f t="shared" si="44"/>
        <v>1.2028009301611962E-13</v>
      </c>
      <c r="GI38" s="2">
        <f t="shared" si="44"/>
        <v>1.735797244963297E-12</v>
      </c>
      <c r="GJ38" s="2">
        <f t="shared" si="44"/>
        <v>1.2314400017504222E-11</v>
      </c>
      <c r="GK38" s="2">
        <f t="shared" si="44"/>
        <v>6.3858438834902398E-11</v>
      </c>
      <c r="GM38" s="107">
        <f t="shared" si="55"/>
        <v>1.5196961328859167E-9</v>
      </c>
      <c r="GN38" s="107">
        <f t="shared" si="45"/>
        <v>1.2262505995932569E-9</v>
      </c>
      <c r="GO38" s="107">
        <f t="shared" si="45"/>
        <v>5.7895141534561606E-10</v>
      </c>
      <c r="GP38" s="107">
        <f t="shared" si="45"/>
        <v>3.4531479010714388E-10</v>
      </c>
      <c r="GQ38" s="107">
        <f t="shared" si="45"/>
        <v>1.656427375187777E-10</v>
      </c>
      <c r="GR38" s="107">
        <f t="shared" si="45"/>
        <v>7.9901320896129221E-11</v>
      </c>
      <c r="GS38" s="107">
        <f t="shared" si="45"/>
        <v>1.2991917703053231E-11</v>
      </c>
      <c r="GT38" s="107">
        <f t="shared" si="45"/>
        <v>3.4082867883772647E-11</v>
      </c>
      <c r="GU38" s="107">
        <f t="shared" si="45"/>
        <v>6.5146176064783976E-11</v>
      </c>
      <c r="GV38" s="107">
        <f t="shared" si="45"/>
        <v>1.0152565642552896E-10</v>
      </c>
      <c r="GW38" s="107">
        <f t="shared" si="45"/>
        <v>1.3231783530419886E-11</v>
      </c>
      <c r="GX38" s="107">
        <f t="shared" si="45"/>
        <v>9.5407333248148318E-11</v>
      </c>
      <c r="GY38" s="107">
        <f t="shared" si="45"/>
        <v>1.2706274917426871E-10</v>
      </c>
      <c r="GZ38" s="107">
        <f t="shared" si="45"/>
        <v>2.1455821717711583E-11</v>
      </c>
      <c r="HA38" s="107">
        <f t="shared" si="45"/>
        <v>1.0710125027195182E-14</v>
      </c>
      <c r="HC38" s="107">
        <f t="shared" si="59"/>
        <v>3.2049957718407464E-20</v>
      </c>
      <c r="HD38" s="107">
        <f t="shared" si="46"/>
        <v>1.299821593927796E-20</v>
      </c>
      <c r="HE38" s="107">
        <f t="shared" si="46"/>
        <v>2.4507942697433097E-21</v>
      </c>
      <c r="HF38" s="107">
        <f t="shared" si="46"/>
        <v>3.1399405091011401E-22</v>
      </c>
      <c r="HG38" s="107">
        <f t="shared" si="46"/>
        <v>5.5418985271577431E-23</v>
      </c>
      <c r="HH38" s="107">
        <f t="shared" si="46"/>
        <v>1.1060537642519373E-23</v>
      </c>
      <c r="HI38" s="107">
        <f t="shared" si="46"/>
        <v>5.7098315514408378E-25</v>
      </c>
      <c r="HJ38" s="107">
        <f t="shared" si="46"/>
        <v>3.0540360450421941E-24</v>
      </c>
      <c r="HK38" s="107">
        <f t="shared" si="46"/>
        <v>7.2347394833978706E-24</v>
      </c>
      <c r="HL38" s="107">
        <f t="shared" si="46"/>
        <v>1.0042357826645132E-23</v>
      </c>
      <c r="HM38" s="107">
        <f t="shared" si="46"/>
        <v>1.7580312552739548E-25</v>
      </c>
      <c r="HN38" s="107">
        <f t="shared" si="46"/>
        <v>7.9776096111801411E-24</v>
      </c>
      <c r="HO38" s="107">
        <f t="shared" si="46"/>
        <v>1.8334348548704628E-23</v>
      </c>
      <c r="HP38" s="107">
        <f t="shared" si="46"/>
        <v>2.2688370141018542E-25</v>
      </c>
      <c r="HQ38" s="107">
        <f t="shared" si="46"/>
        <v>1.5821138204183986E-32</v>
      </c>
      <c r="HS38" s="107">
        <f t="shared" si="56"/>
        <v>4.9679237051033823E-75</v>
      </c>
      <c r="HT38" s="107">
        <f t="shared" si="47"/>
        <v>3.9769857516930868E-77</v>
      </c>
      <c r="HU38" s="107">
        <f t="shared" si="47"/>
        <v>6.190319476971033E-80</v>
      </c>
      <c r="HV38" s="107">
        <f t="shared" si="47"/>
        <v>5.9825451135561006E-85</v>
      </c>
      <c r="HW38" s="107">
        <f t="shared" si="47"/>
        <v>2.7519744161285517E-88</v>
      </c>
      <c r="HX38" s="107">
        <f t="shared" si="47"/>
        <v>1.7460056431312484E-90</v>
      </c>
      <c r="HY38" s="107">
        <f t="shared" si="47"/>
        <v>8.2139502515704042E-95</v>
      </c>
      <c r="HZ38" s="107">
        <f t="shared" si="47"/>
        <v>1.4362741992652513E-92</v>
      </c>
      <c r="IA38" s="107">
        <f t="shared" si="47"/>
        <v>4.9394017411156273E-92</v>
      </c>
      <c r="IB38" s="107">
        <f t="shared" si="47"/>
        <v>5.73919045694601E-92</v>
      </c>
      <c r="IC38" s="107">
        <f t="shared" si="47"/>
        <v>4.6299118531334899E-98</v>
      </c>
      <c r="ID38" s="107">
        <f t="shared" si="47"/>
        <v>3.6872587583736467E-92</v>
      </c>
      <c r="IE38" s="107">
        <f t="shared" si="47"/>
        <v>5.0027248666490024E-90</v>
      </c>
      <c r="IF38" s="107">
        <f t="shared" si="47"/>
        <v>1.257938325976226E-98</v>
      </c>
      <c r="IG38" s="107">
        <f t="shared" si="47"/>
        <v>7.5579374685541064E-63</v>
      </c>
      <c r="II38" s="107">
        <f t="shared" si="57"/>
        <v>3.476894014457197E-166</v>
      </c>
      <c r="IJ38" s="107">
        <f t="shared" si="48"/>
        <v>1.8501723525149355E-171</v>
      </c>
      <c r="IK38" s="107">
        <f t="shared" si="48"/>
        <v>9.0648431296129926E-178</v>
      </c>
      <c r="IL38" s="107">
        <f t="shared" si="48"/>
        <v>5.0558234146294043E-191</v>
      </c>
      <c r="IM38" s="107">
        <f t="shared" si="48"/>
        <v>2.4126306533117039E-199</v>
      </c>
      <c r="IN38" s="107">
        <f t="shared" si="48"/>
        <v>4.8608401413086678E-203</v>
      </c>
      <c r="IO38" s="107">
        <f t="shared" si="48"/>
        <v>2.6618315377030227E-213</v>
      </c>
      <c r="IP38" s="107">
        <f t="shared" si="48"/>
        <v>9.496505170832879E-209</v>
      </c>
      <c r="IQ38" s="107">
        <f t="shared" si="48"/>
        <v>1.2558676144872208E-208</v>
      </c>
      <c r="IR38" s="107">
        <f t="shared" si="48"/>
        <v>2.4656130613381077E-208</v>
      </c>
      <c r="IS38" s="107">
        <f t="shared" si="48"/>
        <v>2.9296584289032985E-221</v>
      </c>
      <c r="IT38" s="107">
        <f t="shared" si="48"/>
        <v>4.2627926951918146E-208</v>
      </c>
      <c r="IU38" s="107">
        <f t="shared" si="48"/>
        <v>6.5824583661241649E-202</v>
      </c>
      <c r="IV38" s="107">
        <f t="shared" si="48"/>
        <v>1.2284031453471824E-222</v>
      </c>
      <c r="IW38" s="107">
        <f t="shared" si="48"/>
        <v>5.7957882091756729E-159</v>
      </c>
      <c r="IY38" s="107">
        <f t="shared" si="58"/>
        <v>1.5196961329179666E-9</v>
      </c>
      <c r="IZ38" s="107">
        <f t="shared" si="49"/>
        <v>1.2262505996062552E-9</v>
      </c>
      <c r="JA38" s="107">
        <f t="shared" si="49"/>
        <v>5.789514153480669E-10</v>
      </c>
      <c r="JB38" s="107">
        <f t="shared" si="49"/>
        <v>3.453147901074579E-10</v>
      </c>
      <c r="JC38" s="107">
        <f t="shared" si="49"/>
        <v>1.6564273751883312E-10</v>
      </c>
      <c r="JD38" s="107">
        <f t="shared" si="49"/>
        <v>7.9901320896140285E-11</v>
      </c>
      <c r="JE38" s="107">
        <f t="shared" si="49"/>
        <v>1.2991917703053801E-11</v>
      </c>
      <c r="JF38" s="107">
        <f t="shared" si="49"/>
        <v>3.4082867883775703E-11</v>
      </c>
      <c r="JG38" s="107">
        <f t="shared" si="49"/>
        <v>6.5146176064791214E-11</v>
      </c>
      <c r="JH38" s="107">
        <f t="shared" si="49"/>
        <v>1.01525656425539E-10</v>
      </c>
      <c r="JI38" s="107">
        <f t="shared" si="49"/>
        <v>1.3231783530420063E-11</v>
      </c>
      <c r="JJ38" s="107">
        <f t="shared" si="49"/>
        <v>9.5407333248156292E-11</v>
      </c>
      <c r="JK38" s="107">
        <f t="shared" si="49"/>
        <v>1.2706274917428703E-10</v>
      </c>
      <c r="JL38" s="107">
        <f t="shared" si="49"/>
        <v>2.1455821717711809E-11</v>
      </c>
      <c r="JM38" s="107">
        <f t="shared" si="49"/>
        <v>1.0710125027195182E-14</v>
      </c>
    </row>
    <row r="39" spans="2:273" x14ac:dyDescent="0.25">
      <c r="B39" s="2">
        <v>11</v>
      </c>
      <c r="C39" s="37">
        <v>63.719000000000001</v>
      </c>
      <c r="D39" s="37">
        <v>68.918999999999997</v>
      </c>
      <c r="E39" s="37">
        <v>65.064999999999998</v>
      </c>
      <c r="F39" s="37">
        <v>63.741999999999997</v>
      </c>
      <c r="G39" s="37">
        <v>62.5</v>
      </c>
      <c r="H39" s="37">
        <v>63.338999999999999</v>
      </c>
      <c r="I39" s="37">
        <v>70.581000000000003</v>
      </c>
      <c r="J39" s="37">
        <v>65.832999999999998</v>
      </c>
      <c r="K39" s="37">
        <v>63.866999999999997</v>
      </c>
      <c r="L39" s="37">
        <v>67.25</v>
      </c>
      <c r="M39" s="37">
        <v>62.183</v>
      </c>
      <c r="N39" s="37">
        <v>63.048999999999999</v>
      </c>
      <c r="O39" s="37">
        <v>67.262</v>
      </c>
      <c r="P39" s="37">
        <v>68.606999999999999</v>
      </c>
      <c r="Q39" s="37">
        <v>67.177000000000007</v>
      </c>
      <c r="S39" s="4">
        <f t="shared" si="8"/>
        <v>65.185406285338019</v>
      </c>
      <c r="T39" s="4">
        <f t="shared" si="9"/>
        <v>67.928989273779138</v>
      </c>
      <c r="U39" s="4">
        <f t="shared" si="10"/>
        <v>64.999434828507418</v>
      </c>
      <c r="V39" s="4">
        <f t="shared" si="11"/>
        <v>64.09471873183891</v>
      </c>
      <c r="W39" s="4">
        <f t="shared" si="12"/>
        <v>63.049181803439723</v>
      </c>
      <c r="X39" s="4">
        <f t="shared" si="13"/>
        <v>65.115216732969756</v>
      </c>
      <c r="Y39" s="4">
        <f t="shared" si="14"/>
        <v>70.989042767106199</v>
      </c>
      <c r="Z39" s="4">
        <f t="shared" si="15"/>
        <v>66.670263697400401</v>
      </c>
      <c r="AA39" s="4">
        <f t="shared" si="16"/>
        <v>65.490109435622557</v>
      </c>
      <c r="AB39" s="4">
        <f t="shared" si="17"/>
        <v>65.762630123661566</v>
      </c>
      <c r="AC39" s="4">
        <f t="shared" si="18"/>
        <v>62.067316789558731</v>
      </c>
      <c r="AD39" s="4">
        <f t="shared" si="19"/>
        <v>63.586462742683075</v>
      </c>
      <c r="AE39" s="4">
        <f t="shared" si="20"/>
        <v>66.523289988104651</v>
      </c>
      <c r="AF39" s="4">
        <f t="shared" si="21"/>
        <v>69.459242592113355</v>
      </c>
      <c r="AG39" s="4">
        <f t="shared" si="21"/>
        <v>65.229175054892622</v>
      </c>
      <c r="AI39" s="4">
        <f t="shared" si="22"/>
        <v>-1.4664062853380173</v>
      </c>
      <c r="AJ39" s="4">
        <f t="shared" si="23"/>
        <v>0.99001072622085928</v>
      </c>
      <c r="AK39" s="4">
        <f t="shared" si="24"/>
        <v>6.5565171492579566E-2</v>
      </c>
      <c r="AL39" s="4">
        <f t="shared" si="25"/>
        <v>-0.35271873183891245</v>
      </c>
      <c r="AM39" s="4">
        <f t="shared" si="26"/>
        <v>-0.54918180343972267</v>
      </c>
      <c r="AN39" s="4">
        <f t="shared" si="27"/>
        <v>-1.7762167329697576</v>
      </c>
      <c r="AO39" s="4">
        <f t="shared" si="28"/>
        <v>-0.40804276710619547</v>
      </c>
      <c r="AP39" s="4">
        <f t="shared" si="29"/>
        <v>-0.83726369740040241</v>
      </c>
      <c r="AQ39" s="4">
        <f t="shared" si="30"/>
        <v>-1.6231094356225597</v>
      </c>
      <c r="AR39" s="4">
        <f t="shared" si="31"/>
        <v>1.487369876338434</v>
      </c>
      <c r="AS39" s="4">
        <f t="shared" si="32"/>
        <v>0.11568321044126861</v>
      </c>
      <c r="AT39" s="4">
        <f t="shared" si="33"/>
        <v>-0.53746274268307559</v>
      </c>
      <c r="AU39" s="4">
        <f t="shared" si="34"/>
        <v>0.73871001189534979</v>
      </c>
      <c r="AV39" s="4">
        <f t="shared" si="35"/>
        <v>-0.85224259211335607</v>
      </c>
      <c r="AW39" s="4">
        <f t="shared" si="35"/>
        <v>1.947824945107385</v>
      </c>
      <c r="AY39" s="2">
        <f t="shared" si="50"/>
        <v>65.185400736648305</v>
      </c>
      <c r="AZ39" s="2">
        <f t="shared" si="36"/>
        <v>67.928984726494193</v>
      </c>
      <c r="BA39" s="2">
        <f t="shared" si="36"/>
        <v>64.999432461534553</v>
      </c>
      <c r="BB39" s="2">
        <f t="shared" si="36"/>
        <v>64.094717266498719</v>
      </c>
      <c r="BC39" s="2">
        <f t="shared" si="36"/>
        <v>63.049181069223387</v>
      </c>
      <c r="BD39" s="2">
        <f t="shared" si="36"/>
        <v>65.115216358187723</v>
      </c>
      <c r="BE39" s="2">
        <f t="shared" si="36"/>
        <v>70.98904269990247</v>
      </c>
      <c r="BF39" s="2">
        <f t="shared" si="36"/>
        <v>66.670263533113712</v>
      </c>
      <c r="BG39" s="2">
        <f t="shared" si="36"/>
        <v>65.490109139746124</v>
      </c>
      <c r="BH39" s="2">
        <f t="shared" si="36"/>
        <v>65.762629660558204</v>
      </c>
      <c r="BI39" s="2">
        <f t="shared" si="36"/>
        <v>62.067316721450418</v>
      </c>
      <c r="BJ39" s="2">
        <f t="shared" si="36"/>
        <v>63.586462306600652</v>
      </c>
      <c r="BK39" s="2">
        <f t="shared" si="36"/>
        <v>66.523289418422507</v>
      </c>
      <c r="BL39" s="2">
        <f t="shared" si="36"/>
        <v>69.459242488221321</v>
      </c>
      <c r="BM39" s="2">
        <f t="shared" si="36"/>
        <v>65.229175054823145</v>
      </c>
      <c r="BO39" s="2">
        <f t="shared" si="51"/>
        <v>63.719000000000001</v>
      </c>
      <c r="BP39" s="2">
        <f t="shared" si="37"/>
        <v>68.918999999999997</v>
      </c>
      <c r="BQ39" s="2">
        <f t="shared" si="37"/>
        <v>65.064999999999998</v>
      </c>
      <c r="BR39" s="2">
        <f t="shared" si="37"/>
        <v>63.741999999999997</v>
      </c>
      <c r="BS39" s="2">
        <f t="shared" si="37"/>
        <v>62.5</v>
      </c>
      <c r="BT39" s="2">
        <f t="shared" si="37"/>
        <v>63.338999999999999</v>
      </c>
      <c r="BU39" s="2">
        <f t="shared" si="37"/>
        <v>70.581000000000003</v>
      </c>
      <c r="BV39" s="2">
        <f t="shared" si="37"/>
        <v>65.832999999999998</v>
      </c>
      <c r="BW39" s="2">
        <f t="shared" si="37"/>
        <v>63.866999999999997</v>
      </c>
      <c r="BX39" s="2">
        <f t="shared" si="37"/>
        <v>67.25</v>
      </c>
      <c r="BY39" s="2">
        <f t="shared" si="37"/>
        <v>62.183</v>
      </c>
      <c r="BZ39" s="2">
        <f t="shared" si="37"/>
        <v>63.048999999999999</v>
      </c>
      <c r="CA39" s="2">
        <f t="shared" si="37"/>
        <v>67.262</v>
      </c>
      <c r="CB39" s="2">
        <f t="shared" si="37"/>
        <v>68.606999999999999</v>
      </c>
      <c r="CC39" s="2">
        <f t="shared" si="37"/>
        <v>67.177000000000007</v>
      </c>
      <c r="CE39" s="2" t="str">
        <f t="shared" si="52"/>
        <v/>
      </c>
      <c r="CF39" s="2" t="str">
        <f t="shared" si="38"/>
        <v/>
      </c>
      <c r="CG39" s="2" t="str">
        <f t="shared" si="38"/>
        <v/>
      </c>
      <c r="CH39" s="2" t="str">
        <f t="shared" si="38"/>
        <v/>
      </c>
      <c r="CI39" s="2" t="str">
        <f t="shared" si="38"/>
        <v/>
      </c>
      <c r="CJ39" s="2" t="str">
        <f t="shared" si="38"/>
        <v/>
      </c>
      <c r="CK39" s="2" t="str">
        <f t="shared" si="38"/>
        <v/>
      </c>
      <c r="CL39" s="2" t="str">
        <f t="shared" si="38"/>
        <v/>
      </c>
      <c r="CM39" s="2" t="str">
        <f t="shared" si="38"/>
        <v/>
      </c>
      <c r="CN39" s="2" t="str">
        <f t="shared" si="38"/>
        <v/>
      </c>
      <c r="CO39" s="2" t="str">
        <f t="shared" si="38"/>
        <v/>
      </c>
      <c r="CP39" s="2" t="str">
        <f t="shared" si="38"/>
        <v/>
      </c>
      <c r="CQ39" s="2" t="str">
        <f t="shared" si="38"/>
        <v/>
      </c>
      <c r="CR39" s="2" t="str">
        <f t="shared" si="38"/>
        <v/>
      </c>
      <c r="CS39" s="2" t="str">
        <f t="shared" si="38"/>
        <v/>
      </c>
      <c r="CU39" s="2" t="str">
        <f t="shared" si="53"/>
        <v/>
      </c>
      <c r="CV39" s="2" t="str">
        <f t="shared" si="39"/>
        <v/>
      </c>
      <c r="CW39" s="2" t="str">
        <f t="shared" si="39"/>
        <v/>
      </c>
      <c r="CX39" s="2" t="str">
        <f t="shared" si="39"/>
        <v/>
      </c>
      <c r="CY39" s="2" t="str">
        <f t="shared" si="39"/>
        <v/>
      </c>
      <c r="CZ39" s="2" t="str">
        <f t="shared" si="39"/>
        <v/>
      </c>
      <c r="DA39" s="2" t="str">
        <f t="shared" si="39"/>
        <v/>
      </c>
      <c r="DB39" s="2" t="str">
        <f t="shared" si="39"/>
        <v/>
      </c>
      <c r="DC39" s="2" t="str">
        <f t="shared" si="39"/>
        <v/>
      </c>
      <c r="DD39" s="2" t="str">
        <f t="shared" si="39"/>
        <v/>
      </c>
      <c r="DE39" s="2" t="str">
        <f t="shared" si="39"/>
        <v/>
      </c>
      <c r="DF39" s="2" t="str">
        <f t="shared" si="39"/>
        <v/>
      </c>
      <c r="DG39" s="2" t="str">
        <f t="shared" si="39"/>
        <v/>
      </c>
      <c r="DH39" s="2" t="str">
        <f t="shared" si="39"/>
        <v/>
      </c>
      <c r="DI39" s="2" t="str">
        <f t="shared" si="39"/>
        <v/>
      </c>
      <c r="DK39" s="2">
        <f t="shared" si="40"/>
        <v>65.184700146627563</v>
      </c>
      <c r="DL39" s="2">
        <f t="shared" si="40"/>
        <v>67.929040139296191</v>
      </c>
      <c r="DM39" s="2">
        <f t="shared" si="40"/>
        <v>64.999540106951855</v>
      </c>
      <c r="DN39" s="2">
        <f t="shared" si="40"/>
        <v>64.094660762032078</v>
      </c>
      <c r="DO39" s="2">
        <f t="shared" si="40"/>
        <v>63.049198529411775</v>
      </c>
      <c r="DP39" s="2">
        <f t="shared" si="40"/>
        <v>65.115018048128348</v>
      </c>
      <c r="DQ39" s="2">
        <f t="shared" si="40"/>
        <v>70.988928335777118</v>
      </c>
      <c r="DR39" s="2">
        <f t="shared" si="40"/>
        <v>66.67019964349376</v>
      </c>
      <c r="DS39" s="2">
        <f t="shared" si="40"/>
        <v>65.490041443850259</v>
      </c>
      <c r="DT39" s="2">
        <f t="shared" si="40"/>
        <v>65.762562277183605</v>
      </c>
      <c r="DU39" s="2">
        <f t="shared" si="40"/>
        <v>62.067298573975037</v>
      </c>
      <c r="DV39" s="2">
        <f t="shared" si="40"/>
        <v>63.586384803921568</v>
      </c>
      <c r="DW39" s="2">
        <f t="shared" si="40"/>
        <v>66.523524369747904</v>
      </c>
      <c r="DX39" s="2">
        <f t="shared" si="40"/>
        <v>69.458661876114093</v>
      </c>
      <c r="DY39" s="2">
        <f t="shared" si="40"/>
        <v>65.22854884004883</v>
      </c>
      <c r="EA39" s="2">
        <f t="shared" si="41"/>
        <v>82.428001586042825</v>
      </c>
      <c r="EB39" s="2">
        <f t="shared" si="41"/>
        <v>66.661532503660325</v>
      </c>
      <c r="EC39" s="2">
        <f t="shared" si="41"/>
        <v>62.580199414348463</v>
      </c>
      <c r="ED39" s="2">
        <f t="shared" si="41"/>
        <v>65.114058285701773</v>
      </c>
      <c r="EE39" s="2">
        <f t="shared" si="41"/>
        <v>62.746164969450099</v>
      </c>
      <c r="EF39" s="2">
        <f t="shared" si="41"/>
        <v>68.530922283556066</v>
      </c>
      <c r="EG39" s="2">
        <f t="shared" si="41"/>
        <v>73.259786485791437</v>
      </c>
      <c r="EH39" s="2">
        <f t="shared" si="41"/>
        <v>68.003658453695834</v>
      </c>
      <c r="EI39" s="2">
        <f t="shared" si="41"/>
        <v>66.869643216080405</v>
      </c>
      <c r="EJ39" s="2">
        <f t="shared" si="41"/>
        <v>67.054307434952491</v>
      </c>
      <c r="EK39" s="2">
        <f t="shared" si="41"/>
        <v>62.507674219228406</v>
      </c>
      <c r="EL39" s="2">
        <f t="shared" si="41"/>
        <v>65.134430808950114</v>
      </c>
      <c r="EM39" s="2">
        <f t="shared" si="41"/>
        <v>64.434252882631384</v>
      </c>
      <c r="EN39" s="2">
        <f t="shared" si="41"/>
        <v>71.940768983466015</v>
      </c>
      <c r="EO39" s="2">
        <f t="shared" si="41"/>
        <v>66.355625049544187</v>
      </c>
      <c r="EQ39" s="2">
        <f t="shared" si="42"/>
        <v>73.312460872611965</v>
      </c>
      <c r="ER39" s="2">
        <f t="shared" si="42"/>
        <v>64.058271854771405</v>
      </c>
      <c r="ES39" s="2">
        <f t="shared" si="42"/>
        <v>61.838156321707217</v>
      </c>
      <c r="ET39" s="2">
        <f t="shared" si="42"/>
        <v>63.192588059070722</v>
      </c>
      <c r="EU39" s="2">
        <f t="shared" si="42"/>
        <v>62.449031059823668</v>
      </c>
      <c r="EV39" s="2">
        <f t="shared" si="42"/>
        <v>65.664363636269911</v>
      </c>
      <c r="EW39" s="2">
        <f t="shared" si="42"/>
        <v>71.14585652316039</v>
      </c>
      <c r="EX39" s="2">
        <f t="shared" si="42"/>
        <v>65.7958876536769</v>
      </c>
      <c r="EY39" s="2">
        <f t="shared" si="42"/>
        <v>65.42186593264249</v>
      </c>
      <c r="EZ39" s="2">
        <f t="shared" si="42"/>
        <v>65.85329631534492</v>
      </c>
      <c r="FA39" s="2">
        <f t="shared" si="42"/>
        <v>61.93708616324637</v>
      </c>
      <c r="FB39" s="2">
        <f t="shared" si="42"/>
        <v>64.499373200102426</v>
      </c>
      <c r="FC39" s="2">
        <f t="shared" si="42"/>
        <v>64.754601369188222</v>
      </c>
      <c r="FD39" s="2">
        <f t="shared" si="42"/>
        <v>70.333753112942446</v>
      </c>
      <c r="FE39" s="2">
        <f t="shared" si="42"/>
        <v>67.358818655601567</v>
      </c>
      <c r="FG39" s="2">
        <f t="shared" si="43"/>
        <v>4.0629691827279994E-5</v>
      </c>
      <c r="FH39" s="2">
        <f t="shared" si="43"/>
        <v>4.3717923034101343E-5</v>
      </c>
      <c r="FI39" s="2">
        <f t="shared" si="43"/>
        <v>4.4493699211421939E-5</v>
      </c>
      <c r="FJ39" s="2">
        <f t="shared" si="43"/>
        <v>5.5429276507224365E-5</v>
      </c>
      <c r="FK39" s="2">
        <f t="shared" si="43"/>
        <v>5.7618002127496627E-5</v>
      </c>
      <c r="FL39" s="2">
        <f t="shared" si="43"/>
        <v>5.8054923908304067E-5</v>
      </c>
      <c r="FM39" s="2">
        <f t="shared" si="43"/>
        <v>5.0361633636048315E-5</v>
      </c>
      <c r="FN39" s="2">
        <f t="shared" si="43"/>
        <v>4.7912706432089717E-5</v>
      </c>
      <c r="FO39" s="2">
        <f t="shared" si="43"/>
        <v>4.9069157119677932E-5</v>
      </c>
      <c r="FP39" s="2">
        <f t="shared" si="43"/>
        <v>5.2164604128826484E-5</v>
      </c>
      <c r="FQ39" s="2">
        <f t="shared" si="43"/>
        <v>4.1209080565195619E-5</v>
      </c>
      <c r="FR39" s="2">
        <f t="shared" si="43"/>
        <v>5.0064842338740135E-5</v>
      </c>
      <c r="FS39" s="2">
        <f t="shared" si="43"/>
        <v>1.1245610133579882E-4</v>
      </c>
      <c r="FT39" s="2">
        <f t="shared" si="43"/>
        <v>2.3391904784682535E-4</v>
      </c>
      <c r="FU39" s="2">
        <f t="shared" si="43"/>
        <v>5.5560989803891156E-4</v>
      </c>
      <c r="FW39" s="2">
        <f t="shared" si="54"/>
        <v>3.0923550043680446E-13</v>
      </c>
      <c r="FX39" s="2">
        <f t="shared" si="44"/>
        <v>2.833358710274408E-13</v>
      </c>
      <c r="FY39" s="2">
        <f t="shared" si="44"/>
        <v>3.0798375095223792E-13</v>
      </c>
      <c r="FZ39" s="2">
        <f t="shared" si="44"/>
        <v>2.9296746817682913E-13</v>
      </c>
      <c r="GA39" s="2">
        <f t="shared" si="44"/>
        <v>2.9473198479476203E-13</v>
      </c>
      <c r="GB39" s="2">
        <f t="shared" si="44"/>
        <v>3.7839481421819137E-13</v>
      </c>
      <c r="GC39" s="2">
        <f t="shared" si="44"/>
        <v>3.9338814371905297E-13</v>
      </c>
      <c r="GD39" s="2">
        <f t="shared" si="44"/>
        <v>2.5411786088621688E-13</v>
      </c>
      <c r="GE39" s="2">
        <f t="shared" si="44"/>
        <v>1.7855436354478606E-13</v>
      </c>
      <c r="GF39" s="2">
        <f t="shared" si="44"/>
        <v>1.6086202156704106E-13</v>
      </c>
      <c r="GG39" s="2">
        <f t="shared" si="44"/>
        <v>1.2705256304970793E-13</v>
      </c>
      <c r="GH39" s="2">
        <f t="shared" si="44"/>
        <v>1.5142366563095429E-13</v>
      </c>
      <c r="GI39" s="2">
        <f t="shared" si="44"/>
        <v>2.1399719737846557E-12</v>
      </c>
      <c r="GJ39" s="2">
        <f t="shared" si="44"/>
        <v>1.4919236220583899E-11</v>
      </c>
      <c r="GK39" s="2">
        <f t="shared" si="44"/>
        <v>7.6232712656513406E-11</v>
      </c>
      <c r="GM39" s="107">
        <f t="shared" si="55"/>
        <v>3.4686787442245551E-9</v>
      </c>
      <c r="GN39" s="107">
        <f t="shared" si="45"/>
        <v>2.8415080543748535E-9</v>
      </c>
      <c r="GO39" s="107">
        <f t="shared" si="45"/>
        <v>1.3879355623178138E-9</v>
      </c>
      <c r="GP39" s="107">
        <f t="shared" si="45"/>
        <v>8.6322242000600892E-10</v>
      </c>
      <c r="GQ39" s="107">
        <f t="shared" si="45"/>
        <v>4.2935520864514792E-10</v>
      </c>
      <c r="GR39" s="107">
        <f t="shared" si="45"/>
        <v>2.1410752908777277E-10</v>
      </c>
      <c r="GS39" s="107">
        <f t="shared" si="45"/>
        <v>3.7200552651170589E-11</v>
      </c>
      <c r="GT39" s="107">
        <f t="shared" si="45"/>
        <v>9.3075410792040639E-11</v>
      </c>
      <c r="GU39" s="107">
        <f t="shared" si="45"/>
        <v>1.7331898284350424E-10</v>
      </c>
      <c r="GV39" s="107">
        <f t="shared" si="45"/>
        <v>2.6642349121677372E-10</v>
      </c>
      <c r="GW39" s="107">
        <f t="shared" si="45"/>
        <v>3.7099948306210045E-11</v>
      </c>
      <c r="GX39" s="107">
        <f t="shared" si="45"/>
        <v>2.5008350660936527E-10</v>
      </c>
      <c r="GY39" s="107">
        <f t="shared" si="45"/>
        <v>3.2588079157014004E-10</v>
      </c>
      <c r="GZ39" s="107">
        <f t="shared" si="45"/>
        <v>5.928606229974112E-11</v>
      </c>
      <c r="HA39" s="107">
        <f t="shared" si="45"/>
        <v>4.2844250706643583E-14</v>
      </c>
      <c r="HC39" s="107">
        <f t="shared" si="59"/>
        <v>1.1713699484720778E-19</v>
      </c>
      <c r="HD39" s="107">
        <f t="shared" si="46"/>
        <v>4.8957985165238453E-20</v>
      </c>
      <c r="HE39" s="107">
        <f t="shared" si="46"/>
        <v>9.7365076823178033E-21</v>
      </c>
      <c r="HF39" s="107">
        <f t="shared" si="46"/>
        <v>1.350971086359022E-21</v>
      </c>
      <c r="HG39" s="107">
        <f t="shared" si="46"/>
        <v>2.5280513883205665E-22</v>
      </c>
      <c r="HH39" s="107">
        <f t="shared" si="46"/>
        <v>5.314854250950259E-23</v>
      </c>
      <c r="HI39" s="107">
        <f t="shared" si="46"/>
        <v>2.9938425413663766E-24</v>
      </c>
      <c r="HJ39" s="107">
        <f t="shared" si="46"/>
        <v>1.4971765182614675E-23</v>
      </c>
      <c r="HK39" s="107">
        <f t="shared" si="46"/>
        <v>3.4343413562224701E-23</v>
      </c>
      <c r="HL39" s="107">
        <f t="shared" si="46"/>
        <v>4.7128959163468285E-23</v>
      </c>
      <c r="HM39" s="107">
        <f t="shared" si="46"/>
        <v>9.080202471087858E-25</v>
      </c>
      <c r="HN39" s="107">
        <f t="shared" si="46"/>
        <v>3.7418113449449385E-23</v>
      </c>
      <c r="HO39" s="107">
        <f t="shared" si="46"/>
        <v>8.283437295021541E-23</v>
      </c>
      <c r="HP39" s="107">
        <f t="shared" si="46"/>
        <v>1.1595262781382939E-24</v>
      </c>
      <c r="HQ39" s="107">
        <f t="shared" si="46"/>
        <v>1.3646492760998879E-31</v>
      </c>
      <c r="HS39" s="107">
        <f t="shared" si="56"/>
        <v>1.4316996500087568E-73</v>
      </c>
      <c r="HT39" s="107">
        <f t="shared" si="47"/>
        <v>1.2559321760853107E-75</v>
      </c>
      <c r="HU39" s="107">
        <f t="shared" si="47"/>
        <v>2.2454864769411784E-78</v>
      </c>
      <c r="HV39" s="107">
        <f t="shared" si="47"/>
        <v>2.7683197885405371E-83</v>
      </c>
      <c r="HW39" s="107">
        <f t="shared" si="47"/>
        <v>1.4971674250952973E-86</v>
      </c>
      <c r="HX39" s="107">
        <f t="shared" si="47"/>
        <v>1.0745188495918329E-88</v>
      </c>
      <c r="HY39" s="107">
        <f t="shared" si="47"/>
        <v>6.243264053013909E-93</v>
      </c>
      <c r="HZ39" s="107">
        <f t="shared" si="47"/>
        <v>9.2869735827269628E-91</v>
      </c>
      <c r="IA39" s="107">
        <f t="shared" si="47"/>
        <v>2.9991327321596103E-90</v>
      </c>
      <c r="IB39" s="107">
        <f t="shared" si="47"/>
        <v>3.4200946505428798E-90</v>
      </c>
      <c r="IC39" s="107">
        <f t="shared" si="47"/>
        <v>3.4781338815265016E-96</v>
      </c>
      <c r="ID39" s="107">
        <f t="shared" si="47"/>
        <v>2.1835975730284927E-90</v>
      </c>
      <c r="IE39" s="107">
        <f t="shared" si="47"/>
        <v>2.642450008690785E-88</v>
      </c>
      <c r="IF39" s="107">
        <f t="shared" si="47"/>
        <v>9.399937377643914E-97</v>
      </c>
      <c r="IG39" s="107">
        <f t="shared" si="47"/>
        <v>1.0980933624808023E-61</v>
      </c>
      <c r="II39" s="107">
        <f t="shared" si="57"/>
        <v>1.362233547485121E-163</v>
      </c>
      <c r="IJ39" s="107">
        <f t="shared" si="48"/>
        <v>8.619374179460235E-169</v>
      </c>
      <c r="IK39" s="107">
        <f t="shared" si="48"/>
        <v>5.4050746202196362E-175</v>
      </c>
      <c r="IL39" s="107">
        <f t="shared" si="48"/>
        <v>4.8219897004504217E-188</v>
      </c>
      <c r="IM39" s="107">
        <f t="shared" si="48"/>
        <v>3.1162610541496839E-196</v>
      </c>
      <c r="IN39" s="107">
        <f t="shared" si="48"/>
        <v>7.646045438194538E-200</v>
      </c>
      <c r="IO39" s="107">
        <f t="shared" si="48"/>
        <v>6.1587368158519179E-210</v>
      </c>
      <c r="IP39" s="107">
        <f t="shared" si="48"/>
        <v>1.6611727022149665E-205</v>
      </c>
      <c r="IQ39" s="107">
        <f t="shared" si="48"/>
        <v>2.0016217892908429E-205</v>
      </c>
      <c r="IR39" s="107">
        <f t="shared" si="48"/>
        <v>3.7899104562757938E-205</v>
      </c>
      <c r="IS39" s="107">
        <f t="shared" si="48"/>
        <v>6.7055363492990322E-218</v>
      </c>
      <c r="IT39" s="107">
        <f t="shared" si="48"/>
        <v>6.4015288443713352E-205</v>
      </c>
      <c r="IU39" s="107">
        <f t="shared" si="48"/>
        <v>7.8645797947400225E-199</v>
      </c>
      <c r="IV39" s="107">
        <f t="shared" si="48"/>
        <v>2.7892631080294365E-219</v>
      </c>
      <c r="IW39" s="107">
        <f t="shared" si="48"/>
        <v>1.3253074671575045E-156</v>
      </c>
      <c r="IY39" s="107">
        <f t="shared" si="58"/>
        <v>3.4686787443416922E-9</v>
      </c>
      <c r="IZ39" s="107">
        <f t="shared" si="49"/>
        <v>2.8415080544238114E-9</v>
      </c>
      <c r="JA39" s="107">
        <f t="shared" si="49"/>
        <v>1.3879355623275503E-9</v>
      </c>
      <c r="JB39" s="107">
        <f t="shared" si="49"/>
        <v>8.6322242000735991E-10</v>
      </c>
      <c r="JC39" s="107">
        <f t="shared" si="49"/>
        <v>4.2935520864540072E-10</v>
      </c>
      <c r="JD39" s="107">
        <f t="shared" si="49"/>
        <v>2.1410752908782591E-10</v>
      </c>
      <c r="JE39" s="107">
        <f t="shared" si="49"/>
        <v>3.7200552651173581E-11</v>
      </c>
      <c r="JF39" s="107">
        <f t="shared" si="49"/>
        <v>9.3075410792055606E-11</v>
      </c>
      <c r="JG39" s="107">
        <f t="shared" si="49"/>
        <v>1.733189828435386E-10</v>
      </c>
      <c r="JH39" s="107">
        <f t="shared" si="49"/>
        <v>2.6642349121682087E-10</v>
      </c>
      <c r="JI39" s="107">
        <f t="shared" si="49"/>
        <v>3.7099948306210956E-11</v>
      </c>
      <c r="JJ39" s="107">
        <f t="shared" si="49"/>
        <v>2.500835066094027E-10</v>
      </c>
      <c r="JK39" s="107">
        <f t="shared" si="49"/>
        <v>3.2588079157022286E-10</v>
      </c>
      <c r="JL39" s="107">
        <f t="shared" si="49"/>
        <v>5.9286062299742283E-11</v>
      </c>
      <c r="JM39" s="107">
        <f t="shared" si="49"/>
        <v>4.2844250706643583E-14</v>
      </c>
    </row>
    <row r="40" spans="2:273" x14ac:dyDescent="0.25">
      <c r="B40" s="2">
        <v>12</v>
      </c>
      <c r="C40" s="37">
        <v>62.155999999999999</v>
      </c>
      <c r="D40" s="37">
        <v>66.531999999999996</v>
      </c>
      <c r="E40" s="37">
        <v>63.79</v>
      </c>
      <c r="F40" s="37">
        <v>62.887</v>
      </c>
      <c r="G40" s="37">
        <v>63.387</v>
      </c>
      <c r="H40" s="37">
        <v>65.403000000000006</v>
      </c>
      <c r="I40" s="37">
        <v>68.548000000000002</v>
      </c>
      <c r="J40" s="37">
        <v>68.082999999999998</v>
      </c>
      <c r="K40" s="37">
        <v>64.183000000000007</v>
      </c>
      <c r="L40" s="37">
        <v>63.683</v>
      </c>
      <c r="M40" s="37">
        <v>62.45</v>
      </c>
      <c r="N40" s="37">
        <v>62.622999999999998</v>
      </c>
      <c r="O40" s="37">
        <v>66.442999999999998</v>
      </c>
      <c r="P40" s="37">
        <v>67.41</v>
      </c>
      <c r="Q40" s="37">
        <v>64.194000000000003</v>
      </c>
      <c r="S40" s="4">
        <f t="shared" si="8"/>
        <v>65.28842547908188</v>
      </c>
      <c r="T40" s="4">
        <f t="shared" si="9"/>
        <v>68.130785302423988</v>
      </c>
      <c r="U40" s="4">
        <f t="shared" si="10"/>
        <v>65.198701607902763</v>
      </c>
      <c r="V40" s="4">
        <f t="shared" si="11"/>
        <v>64.325139818403244</v>
      </c>
      <c r="W40" s="4">
        <f t="shared" si="12"/>
        <v>63.278602564693479</v>
      </c>
      <c r="X40" s="4">
        <f t="shared" si="13"/>
        <v>65.261640646840348</v>
      </c>
      <c r="Y40" s="4">
        <f t="shared" si="14"/>
        <v>71.14366210773801</v>
      </c>
      <c r="Z40" s="4">
        <f t="shared" si="15"/>
        <v>66.818162519349244</v>
      </c>
      <c r="AA40" s="4">
        <f t="shared" si="16"/>
        <v>65.644813199577229</v>
      </c>
      <c r="AB40" s="4">
        <f t="shared" si="17"/>
        <v>65.915763446785206</v>
      </c>
      <c r="AC40" s="4">
        <f t="shared" si="18"/>
        <v>62.22111678773765</v>
      </c>
      <c r="AD40" s="4">
        <f t="shared" si="19"/>
        <v>63.692129807052908</v>
      </c>
      <c r="AE40" s="4">
        <f t="shared" si="20"/>
        <v>66.572687650387351</v>
      </c>
      <c r="AF40" s="4">
        <f t="shared" si="21"/>
        <v>69.492217318504785</v>
      </c>
      <c r="AG40" s="4">
        <f t="shared" si="21"/>
        <v>65.300281330112526</v>
      </c>
      <c r="AI40" s="4">
        <f t="shared" si="22"/>
        <v>-3.1324254790818813</v>
      </c>
      <c r="AJ40" s="4">
        <f t="shared" si="23"/>
        <v>-1.5987853024239911</v>
      </c>
      <c r="AK40" s="4">
        <f t="shared" si="24"/>
        <v>-1.4087016079027634</v>
      </c>
      <c r="AL40" s="4">
        <f t="shared" si="25"/>
        <v>-1.4381398184032435</v>
      </c>
      <c r="AM40" s="4">
        <f t="shared" si="26"/>
        <v>0.10839743530652157</v>
      </c>
      <c r="AN40" s="4">
        <f t="shared" si="27"/>
        <v>0.14135935315965753</v>
      </c>
      <c r="AO40" s="4">
        <f t="shared" si="28"/>
        <v>-2.5956621077380078</v>
      </c>
      <c r="AP40" s="4">
        <f t="shared" si="29"/>
        <v>1.2648374806507547</v>
      </c>
      <c r="AQ40" s="4">
        <f t="shared" si="30"/>
        <v>-1.4618131995772217</v>
      </c>
      <c r="AR40" s="4">
        <f t="shared" si="31"/>
        <v>-2.2327634467852064</v>
      </c>
      <c r="AS40" s="4">
        <f t="shared" si="32"/>
        <v>0.2288832122623532</v>
      </c>
      <c r="AT40" s="4">
        <f t="shared" si="33"/>
        <v>-1.0691298070529101</v>
      </c>
      <c r="AU40" s="4">
        <f t="shared" si="34"/>
        <v>-0.12968765038735341</v>
      </c>
      <c r="AV40" s="4">
        <f t="shared" si="35"/>
        <v>-2.0822173185047888</v>
      </c>
      <c r="AW40" s="4">
        <f t="shared" si="35"/>
        <v>-1.1062813301125232</v>
      </c>
      <c r="AY40" s="2">
        <f t="shared" si="50"/>
        <v>65.28841330485325</v>
      </c>
      <c r="AZ40" s="2">
        <f t="shared" si="36"/>
        <v>68.130775179879876</v>
      </c>
      <c r="BA40" s="2">
        <f t="shared" si="36"/>
        <v>65.198696161533462</v>
      </c>
      <c r="BB40" s="2">
        <f t="shared" si="36"/>
        <v>64.325136309188494</v>
      </c>
      <c r="BC40" s="2">
        <f t="shared" si="36"/>
        <v>63.278600743404539</v>
      </c>
      <c r="BD40" s="2">
        <f t="shared" si="36"/>
        <v>65.261639686550026</v>
      </c>
      <c r="BE40" s="2">
        <f t="shared" si="36"/>
        <v>71.143661923916596</v>
      </c>
      <c r="BF40" s="2">
        <f t="shared" si="36"/>
        <v>66.818162090197092</v>
      </c>
      <c r="BG40" s="2">
        <f t="shared" si="36"/>
        <v>65.644812446215596</v>
      </c>
      <c r="BH40" s="2">
        <f t="shared" si="36"/>
        <v>65.915762283622428</v>
      </c>
      <c r="BI40" s="2">
        <f t="shared" si="36"/>
        <v>62.221116605064999</v>
      </c>
      <c r="BJ40" s="2">
        <f t="shared" si="36"/>
        <v>63.692128712781404</v>
      </c>
      <c r="BK40" s="2">
        <f t="shared" si="36"/>
        <v>66.572686250375043</v>
      </c>
      <c r="BL40" s="2">
        <f t="shared" si="36"/>
        <v>69.492217043880714</v>
      </c>
      <c r="BM40" s="2">
        <f t="shared" si="36"/>
        <v>65.300281329849327</v>
      </c>
      <c r="BO40" s="2">
        <f t="shared" si="51"/>
        <v>62.155999999999999</v>
      </c>
      <c r="BP40" s="2">
        <f t="shared" si="37"/>
        <v>66.531999999999996</v>
      </c>
      <c r="BQ40" s="2">
        <f t="shared" si="37"/>
        <v>63.79</v>
      </c>
      <c r="BR40" s="2">
        <f t="shared" si="37"/>
        <v>62.887</v>
      </c>
      <c r="BS40" s="2">
        <f t="shared" si="37"/>
        <v>63.387</v>
      </c>
      <c r="BT40" s="2">
        <f t="shared" si="37"/>
        <v>65.403000000000006</v>
      </c>
      <c r="BU40" s="2">
        <f t="shared" si="37"/>
        <v>68.548000000000002</v>
      </c>
      <c r="BV40" s="2">
        <f t="shared" si="37"/>
        <v>68.082999999999998</v>
      </c>
      <c r="BW40" s="2">
        <f t="shared" si="37"/>
        <v>64.183000000000007</v>
      </c>
      <c r="BX40" s="2">
        <f t="shared" si="37"/>
        <v>63.683</v>
      </c>
      <c r="BY40" s="2">
        <f t="shared" si="37"/>
        <v>62.45</v>
      </c>
      <c r="BZ40" s="2">
        <f t="shared" si="37"/>
        <v>62.622999999999998</v>
      </c>
      <c r="CA40" s="2">
        <f t="shared" si="37"/>
        <v>66.442999999999998</v>
      </c>
      <c r="CB40" s="2">
        <f t="shared" si="37"/>
        <v>67.41</v>
      </c>
      <c r="CC40" s="2">
        <f t="shared" si="37"/>
        <v>64.194000000000003</v>
      </c>
      <c r="CE40" s="2" t="str">
        <f t="shared" si="52"/>
        <v/>
      </c>
      <c r="CF40" s="2" t="str">
        <f t="shared" si="38"/>
        <v/>
      </c>
      <c r="CG40" s="2" t="str">
        <f t="shared" si="38"/>
        <v/>
      </c>
      <c r="CH40" s="2" t="str">
        <f t="shared" si="38"/>
        <v/>
      </c>
      <c r="CI40" s="2" t="str">
        <f t="shared" si="38"/>
        <v/>
      </c>
      <c r="CJ40" s="2" t="str">
        <f t="shared" si="38"/>
        <v/>
      </c>
      <c r="CK40" s="2" t="str">
        <f t="shared" si="38"/>
        <v/>
      </c>
      <c r="CL40" s="2" t="str">
        <f t="shared" si="38"/>
        <v/>
      </c>
      <c r="CM40" s="2" t="str">
        <f t="shared" si="38"/>
        <v/>
      </c>
      <c r="CN40" s="2" t="str">
        <f t="shared" si="38"/>
        <v/>
      </c>
      <c r="CO40" s="2" t="str">
        <f t="shared" si="38"/>
        <v/>
      </c>
      <c r="CP40" s="2" t="str">
        <f t="shared" si="38"/>
        <v/>
      </c>
      <c r="CQ40" s="2" t="str">
        <f t="shared" si="38"/>
        <v/>
      </c>
      <c r="CR40" s="2" t="str">
        <f t="shared" si="38"/>
        <v/>
      </c>
      <c r="CS40" s="2" t="str">
        <f t="shared" si="38"/>
        <v/>
      </c>
      <c r="CU40" s="2" t="str">
        <f t="shared" si="53"/>
        <v/>
      </c>
      <c r="CV40" s="2" t="str">
        <f t="shared" si="39"/>
        <v/>
      </c>
      <c r="CW40" s="2" t="str">
        <f t="shared" si="39"/>
        <v/>
      </c>
      <c r="CX40" s="2" t="str">
        <f t="shared" si="39"/>
        <v/>
      </c>
      <c r="CY40" s="2" t="str">
        <f t="shared" si="39"/>
        <v/>
      </c>
      <c r="CZ40" s="2" t="str">
        <f t="shared" si="39"/>
        <v/>
      </c>
      <c r="DA40" s="2" t="str">
        <f t="shared" si="39"/>
        <v/>
      </c>
      <c r="DB40" s="2" t="str">
        <f t="shared" si="39"/>
        <v/>
      </c>
      <c r="DC40" s="2" t="str">
        <f t="shared" si="39"/>
        <v/>
      </c>
      <c r="DD40" s="2" t="str">
        <f t="shared" si="39"/>
        <v/>
      </c>
      <c r="DE40" s="2" t="str">
        <f t="shared" si="39"/>
        <v/>
      </c>
      <c r="DF40" s="2" t="str">
        <f t="shared" si="39"/>
        <v/>
      </c>
      <c r="DG40" s="2" t="str">
        <f t="shared" si="39"/>
        <v/>
      </c>
      <c r="DH40" s="2" t="str">
        <f t="shared" si="39"/>
        <v/>
      </c>
      <c r="DI40" s="2" t="str">
        <f t="shared" si="39"/>
        <v/>
      </c>
      <c r="DK40" s="2">
        <f t="shared" si="40"/>
        <v>65.287551502932544</v>
      </c>
      <c r="DL40" s="2">
        <f t="shared" si="40"/>
        <v>68.130864552785923</v>
      </c>
      <c r="DM40" s="2">
        <f t="shared" si="40"/>
        <v>65.198850267379669</v>
      </c>
      <c r="DN40" s="2">
        <f t="shared" si="40"/>
        <v>64.325092245989296</v>
      </c>
      <c r="DO40" s="2">
        <f t="shared" si="40"/>
        <v>63.27864973262033</v>
      </c>
      <c r="DP40" s="2">
        <f t="shared" si="40"/>
        <v>65.261414438502683</v>
      </c>
      <c r="DQ40" s="2">
        <f t="shared" si="40"/>
        <v>71.143540322580634</v>
      </c>
      <c r="DR40" s="2">
        <f t="shared" si="40"/>
        <v>66.818100713012484</v>
      </c>
      <c r="DS40" s="2">
        <f t="shared" si="40"/>
        <v>65.644746657754013</v>
      </c>
      <c r="DT40" s="2">
        <f t="shared" si="40"/>
        <v>65.91569830659536</v>
      </c>
      <c r="DU40" s="2">
        <f t="shared" si="40"/>
        <v>62.221108734402847</v>
      </c>
      <c r="DV40" s="2">
        <f t="shared" si="40"/>
        <v>63.69204723707665</v>
      </c>
      <c r="DW40" s="2">
        <f t="shared" si="40"/>
        <v>66.573001222307113</v>
      </c>
      <c r="DX40" s="2">
        <f t="shared" si="40"/>
        <v>69.49157598039217</v>
      </c>
      <c r="DY40" s="2">
        <f t="shared" si="40"/>
        <v>65.299660561660559</v>
      </c>
      <c r="EA40" s="2">
        <f t="shared" si="41"/>
        <v>82.136333068992869</v>
      </c>
      <c r="EB40" s="2">
        <f t="shared" si="41"/>
        <v>66.506994509516844</v>
      </c>
      <c r="EC40" s="2">
        <f t="shared" si="41"/>
        <v>62.447628477306004</v>
      </c>
      <c r="ED40" s="2">
        <f t="shared" si="41"/>
        <v>64.95654819000066</v>
      </c>
      <c r="EE40" s="2">
        <f t="shared" si="41"/>
        <v>62.603268839103869</v>
      </c>
      <c r="EF40" s="2">
        <f t="shared" si="41"/>
        <v>68.34338513737859</v>
      </c>
      <c r="EG40" s="2">
        <f t="shared" si="41"/>
        <v>73.061520894946625</v>
      </c>
      <c r="EH40" s="2">
        <f t="shared" si="41"/>
        <v>67.8356645223935</v>
      </c>
      <c r="EI40" s="2">
        <f t="shared" si="41"/>
        <v>66.709739411342426</v>
      </c>
      <c r="EJ40" s="2">
        <f t="shared" si="41"/>
        <v>66.889911499915087</v>
      </c>
      <c r="EK40" s="2">
        <f t="shared" si="41"/>
        <v>62.372821800367419</v>
      </c>
      <c r="EL40" s="2">
        <f t="shared" si="41"/>
        <v>64.984756626506055</v>
      </c>
      <c r="EM40" s="2">
        <f t="shared" si="41"/>
        <v>64.301091273212762</v>
      </c>
      <c r="EN40" s="2">
        <f t="shared" si="41"/>
        <v>71.753737599510103</v>
      </c>
      <c r="EO40" s="2">
        <f t="shared" si="41"/>
        <v>66.23567617915181</v>
      </c>
      <c r="EQ40" s="2">
        <f t="shared" si="42"/>
        <v>73.130393919496072</v>
      </c>
      <c r="ER40" s="2">
        <f t="shared" si="42"/>
        <v>63.934381450117662</v>
      </c>
      <c r="ES40" s="2">
        <f t="shared" si="42"/>
        <v>61.713990213400656</v>
      </c>
      <c r="ET40" s="2">
        <f t="shared" si="42"/>
        <v>63.057854904291368</v>
      </c>
      <c r="EU40" s="2">
        <f t="shared" si="42"/>
        <v>62.309314325937358</v>
      </c>
      <c r="EV40" s="2">
        <f t="shared" si="42"/>
        <v>65.511588540265251</v>
      </c>
      <c r="EW40" s="2">
        <f t="shared" si="42"/>
        <v>70.972718742846098</v>
      </c>
      <c r="EX40" s="2">
        <f t="shared" si="42"/>
        <v>65.653737797383513</v>
      </c>
      <c r="EY40" s="2">
        <f t="shared" si="42"/>
        <v>65.278710126154536</v>
      </c>
      <c r="EZ40" s="2">
        <f t="shared" si="42"/>
        <v>65.7024375841508</v>
      </c>
      <c r="FA40" s="2">
        <f t="shared" si="42"/>
        <v>61.808577916201934</v>
      </c>
      <c r="FB40" s="2">
        <f t="shared" si="42"/>
        <v>64.357193951972235</v>
      </c>
      <c r="FC40" s="2">
        <f t="shared" si="42"/>
        <v>64.616978990501835</v>
      </c>
      <c r="FD40" s="2">
        <f t="shared" si="42"/>
        <v>70.164896516908101</v>
      </c>
      <c r="FE40" s="2">
        <f t="shared" si="42"/>
        <v>67.224589498327973</v>
      </c>
      <c r="FG40" s="2">
        <f t="shared" si="43"/>
        <v>5.1149213421950449E-5</v>
      </c>
      <c r="FH40" s="2">
        <f t="shared" si="43"/>
        <v>5.5036981257408308E-5</v>
      </c>
      <c r="FI40" s="2">
        <f t="shared" si="43"/>
        <v>5.6013603294501914E-5</v>
      </c>
      <c r="FJ40" s="2">
        <f t="shared" si="43"/>
        <v>6.9780323261744114E-5</v>
      </c>
      <c r="FK40" s="2">
        <f t="shared" si="43"/>
        <v>7.2535684912283758E-5</v>
      </c>
      <c r="FL40" s="2">
        <f t="shared" si="43"/>
        <v>7.3085720371060244E-5</v>
      </c>
      <c r="FM40" s="2">
        <f t="shared" si="43"/>
        <v>6.3400713624497016E-5</v>
      </c>
      <c r="FN40" s="2">
        <f t="shared" si="43"/>
        <v>6.0317775383893708E-5</v>
      </c>
      <c r="FO40" s="2">
        <f t="shared" si="43"/>
        <v>6.1773623983841193E-5</v>
      </c>
      <c r="FP40" s="2">
        <f t="shared" si="43"/>
        <v>6.5670458740045258E-5</v>
      </c>
      <c r="FQ40" s="2">
        <f t="shared" si="43"/>
        <v>5.1878605171426196E-5</v>
      </c>
      <c r="FR40" s="2">
        <f t="shared" si="43"/>
        <v>6.3027085233826133E-5</v>
      </c>
      <c r="FS40" s="2">
        <f t="shared" si="43"/>
        <v>1.3863750763400476E-4</v>
      </c>
      <c r="FT40" s="2">
        <f t="shared" si="43"/>
        <v>2.8338537433941096E-4</v>
      </c>
      <c r="FU40" s="2">
        <f t="shared" si="43"/>
        <v>6.6320271498108486E-4</v>
      </c>
      <c r="FW40" s="2">
        <f t="shared" si="54"/>
        <v>3.8930442972874801E-13</v>
      </c>
      <c r="FX40" s="2">
        <f t="shared" si="44"/>
        <v>3.5669872810925349E-13</v>
      </c>
      <c r="FY40" s="2">
        <f t="shared" si="44"/>
        <v>3.8772857049342707E-13</v>
      </c>
      <c r="FZ40" s="2">
        <f t="shared" si="44"/>
        <v>3.6882419051678094E-13</v>
      </c>
      <c r="GA40" s="2">
        <f t="shared" si="44"/>
        <v>3.7104558532662928E-13</v>
      </c>
      <c r="GB40" s="2">
        <f t="shared" si="44"/>
        <v>4.7637084731036691E-13</v>
      </c>
      <c r="GC40" s="2">
        <f t="shared" si="44"/>
        <v>4.9524633082640097E-13</v>
      </c>
      <c r="GD40" s="2">
        <f t="shared" si="44"/>
        <v>3.1991543266041333E-13</v>
      </c>
      <c r="GE40" s="2">
        <f t="shared" si="44"/>
        <v>2.2478662565325467E-13</v>
      </c>
      <c r="GF40" s="2">
        <f t="shared" si="44"/>
        <v>2.0251328674332141E-13</v>
      </c>
      <c r="GG40" s="2">
        <f t="shared" si="44"/>
        <v>1.5994970025685252E-13</v>
      </c>
      <c r="GH40" s="2">
        <f t="shared" si="44"/>
        <v>1.9063110060982371E-13</v>
      </c>
      <c r="GI40" s="2">
        <f t="shared" si="44"/>
        <v>2.638257470376509E-12</v>
      </c>
      <c r="GJ40" s="2">
        <f t="shared" si="44"/>
        <v>1.8075067326793827E-11</v>
      </c>
      <c r="GK40" s="2">
        <f t="shared" si="44"/>
        <v>9.1004831702530103E-11</v>
      </c>
      <c r="GM40" s="107">
        <f t="shared" si="55"/>
        <v>7.7786508448118918E-9</v>
      </c>
      <c r="GN40" s="107">
        <f t="shared" si="45"/>
        <v>6.4662223756303695E-9</v>
      </c>
      <c r="GO40" s="107">
        <f t="shared" si="45"/>
        <v>3.2649891611604888E-9</v>
      </c>
      <c r="GP40" s="107">
        <f t="shared" si="45"/>
        <v>2.1145676861476771E-9</v>
      </c>
      <c r="GQ40" s="107">
        <f t="shared" si="45"/>
        <v>1.0895671391138535E-9</v>
      </c>
      <c r="GR40" s="107">
        <f t="shared" si="45"/>
        <v>5.6125546103033847E-10</v>
      </c>
      <c r="GS40" s="107">
        <f t="shared" si="45"/>
        <v>1.040748713401989E-10</v>
      </c>
      <c r="GT40" s="107">
        <f t="shared" si="45"/>
        <v>2.4864031962269745E-10</v>
      </c>
      <c r="GU40" s="107">
        <f t="shared" si="45"/>
        <v>4.5131379740368472E-10</v>
      </c>
      <c r="GV40" s="107">
        <f t="shared" si="45"/>
        <v>6.8442652892061205E-10</v>
      </c>
      <c r="GW40" s="107">
        <f t="shared" si="45"/>
        <v>1.0172879163748054E-10</v>
      </c>
      <c r="GX40" s="107">
        <f t="shared" si="45"/>
        <v>6.4179087592601255E-10</v>
      </c>
      <c r="GY40" s="107">
        <f t="shared" si="45"/>
        <v>8.188532165178886E-10</v>
      </c>
      <c r="GZ40" s="107">
        <f t="shared" si="45"/>
        <v>1.6023605881474862E-10</v>
      </c>
      <c r="HA40" s="107">
        <f t="shared" si="45"/>
        <v>1.6610297545607492E-13</v>
      </c>
      <c r="HC40" s="107">
        <f t="shared" si="59"/>
        <v>4.1988381648947286E-19</v>
      </c>
      <c r="HD40" s="107">
        <f t="shared" si="46"/>
        <v>1.8076366266070461E-19</v>
      </c>
      <c r="HE40" s="107">
        <f t="shared" si="46"/>
        <v>3.7885233896989097E-20</v>
      </c>
      <c r="HF40" s="107">
        <f t="shared" si="46"/>
        <v>5.6844580736594474E-21</v>
      </c>
      <c r="HG40" s="107">
        <f t="shared" si="46"/>
        <v>1.1266721090242071E-21</v>
      </c>
      <c r="HH40" s="107">
        <f t="shared" si="46"/>
        <v>2.4929796082260098E-22</v>
      </c>
      <c r="HI40" s="107">
        <f t="shared" si="46"/>
        <v>1.5302974922261169E-23</v>
      </c>
      <c r="HJ40" s="107">
        <f t="shared" si="46"/>
        <v>7.1643287771082445E-23</v>
      </c>
      <c r="HK40" s="107">
        <f t="shared" si="46"/>
        <v>1.5922973051945741E-22</v>
      </c>
      <c r="HL40" s="107">
        <f t="shared" si="46"/>
        <v>2.160662906603422E-22</v>
      </c>
      <c r="HM40" s="107">
        <f t="shared" si="46"/>
        <v>4.5765410913948117E-24</v>
      </c>
      <c r="HN40" s="107">
        <f t="shared" si="46"/>
        <v>1.7147091343283203E-22</v>
      </c>
      <c r="HO40" s="107">
        <f t="shared" si="46"/>
        <v>3.6591937135278395E-22</v>
      </c>
      <c r="HP40" s="107">
        <f t="shared" si="46"/>
        <v>5.783887475080652E-24</v>
      </c>
      <c r="HQ40" s="107">
        <f t="shared" si="46"/>
        <v>1.1391755017462481E-30</v>
      </c>
      <c r="HS40" s="107">
        <f t="shared" si="56"/>
        <v>3.989400781607532E-72</v>
      </c>
      <c r="HT40" s="107">
        <f t="shared" si="47"/>
        <v>3.8315682196614205E-74</v>
      </c>
      <c r="HU40" s="107">
        <f t="shared" si="47"/>
        <v>7.8569887232078255E-77</v>
      </c>
      <c r="HV40" s="107">
        <f t="shared" si="47"/>
        <v>1.2324496353367146E-81</v>
      </c>
      <c r="HW40" s="107">
        <f t="shared" si="47"/>
        <v>7.8229597224878947E-85</v>
      </c>
      <c r="HX40" s="107">
        <f t="shared" si="47"/>
        <v>6.3418639306722078E-87</v>
      </c>
      <c r="HY40" s="107">
        <f t="shared" si="47"/>
        <v>4.5407168841124286E-91</v>
      </c>
      <c r="HZ40" s="107">
        <f t="shared" si="47"/>
        <v>5.7588244948499117E-89</v>
      </c>
      <c r="IA40" s="107">
        <f t="shared" si="47"/>
        <v>1.7481615040747945E-88</v>
      </c>
      <c r="IB40" s="107">
        <f t="shared" si="47"/>
        <v>1.957219813081505E-88</v>
      </c>
      <c r="IC40" s="107">
        <f t="shared" si="47"/>
        <v>2.5045079887365753E-94</v>
      </c>
      <c r="ID40" s="107">
        <f t="shared" si="47"/>
        <v>1.2420729255756274E-88</v>
      </c>
      <c r="IE40" s="107">
        <f t="shared" si="47"/>
        <v>1.3424029191636849E-86</v>
      </c>
      <c r="IF40" s="107">
        <f t="shared" si="47"/>
        <v>6.7351352221907336E-95</v>
      </c>
      <c r="IG40" s="107">
        <f t="shared" si="47"/>
        <v>1.5551739002073449E-60</v>
      </c>
      <c r="II40" s="107">
        <f t="shared" si="57"/>
        <v>5.0900356123823621E-161</v>
      </c>
      <c r="IJ40" s="107">
        <f t="shared" si="48"/>
        <v>3.824840988293896E-166</v>
      </c>
      <c r="IK40" s="107">
        <f t="shared" si="48"/>
        <v>3.0633965196540588E-172</v>
      </c>
      <c r="IL40" s="107">
        <f t="shared" si="48"/>
        <v>4.3554955110059534E-185</v>
      </c>
      <c r="IM40" s="107">
        <f t="shared" si="48"/>
        <v>3.8027864506845439E-193</v>
      </c>
      <c r="IN40" s="107">
        <f t="shared" si="48"/>
        <v>1.1339322985734752E-196</v>
      </c>
      <c r="IO40" s="107">
        <f t="shared" si="48"/>
        <v>1.3392059367750612E-206</v>
      </c>
      <c r="IP40" s="107">
        <f t="shared" si="48"/>
        <v>2.7395212737744837E-202</v>
      </c>
      <c r="IQ40" s="107">
        <f t="shared" si="48"/>
        <v>3.0119702797969957E-202</v>
      </c>
      <c r="IR40" s="107">
        <f t="shared" si="48"/>
        <v>5.5026754688834137E-202</v>
      </c>
      <c r="IS40" s="107">
        <f t="shared" si="48"/>
        <v>1.4459421096231425E-214</v>
      </c>
      <c r="IT40" s="107">
        <f t="shared" si="48"/>
        <v>9.0832888854501413E-202</v>
      </c>
      <c r="IU40" s="107">
        <f t="shared" si="48"/>
        <v>8.8947832188546846E-196</v>
      </c>
      <c r="IV40" s="107">
        <f t="shared" si="48"/>
        <v>5.9697307198137261E-216</v>
      </c>
      <c r="IW40" s="107">
        <f t="shared" si="48"/>
        <v>2.9087213309064879E-154</v>
      </c>
      <c r="IY40" s="107">
        <f t="shared" si="58"/>
        <v>7.7786508452317753E-9</v>
      </c>
      <c r="IZ40" s="107">
        <f t="shared" si="49"/>
        <v>6.4662223758111333E-9</v>
      </c>
      <c r="JA40" s="107">
        <f t="shared" si="49"/>
        <v>3.2649891611983741E-9</v>
      </c>
      <c r="JB40" s="107">
        <f t="shared" si="49"/>
        <v>2.1145676861533615E-9</v>
      </c>
      <c r="JC40" s="107">
        <f t="shared" si="49"/>
        <v>1.0895671391149801E-9</v>
      </c>
      <c r="JD40" s="107">
        <f t="shared" si="49"/>
        <v>5.6125546103058776E-10</v>
      </c>
      <c r="JE40" s="107">
        <f t="shared" si="49"/>
        <v>1.040748713402142E-10</v>
      </c>
      <c r="JF40" s="107">
        <f t="shared" si="49"/>
        <v>2.486403196227691E-10</v>
      </c>
      <c r="JG40" s="107">
        <f t="shared" si="49"/>
        <v>4.5131379740384395E-10</v>
      </c>
      <c r="JH40" s="107">
        <f t="shared" si="49"/>
        <v>6.8442652892082815E-10</v>
      </c>
      <c r="JI40" s="107">
        <f t="shared" si="49"/>
        <v>1.0172879163748512E-10</v>
      </c>
      <c r="JJ40" s="107">
        <f t="shared" si="49"/>
        <v>6.4179087592618398E-10</v>
      </c>
      <c r="JK40" s="107">
        <f t="shared" si="49"/>
        <v>8.1885321651825452E-10</v>
      </c>
      <c r="JL40" s="107">
        <f t="shared" si="49"/>
        <v>1.6023605881475441E-10</v>
      </c>
      <c r="JM40" s="107">
        <f t="shared" si="49"/>
        <v>1.6610297545607492E-13</v>
      </c>
    </row>
    <row r="41" spans="2:273" x14ac:dyDescent="0.25">
      <c r="B41" s="2">
        <v>13</v>
      </c>
      <c r="C41" s="37">
        <v>65.296999999999997</v>
      </c>
      <c r="D41" s="37">
        <v>66.870999999999995</v>
      </c>
      <c r="E41" s="37">
        <v>64.661000000000001</v>
      </c>
      <c r="F41" s="37">
        <v>64.242000000000004</v>
      </c>
      <c r="G41" s="37">
        <v>63.145000000000003</v>
      </c>
      <c r="H41" s="37">
        <v>64.338999999999999</v>
      </c>
      <c r="I41" s="37">
        <v>70.677000000000007</v>
      </c>
      <c r="J41" s="37">
        <v>66.582999999999998</v>
      </c>
      <c r="K41" s="37">
        <v>66.316999999999993</v>
      </c>
      <c r="L41" s="37">
        <v>64.867000000000004</v>
      </c>
      <c r="M41" s="37">
        <v>62.232999999999997</v>
      </c>
      <c r="N41" s="37">
        <v>62</v>
      </c>
      <c r="O41" s="37">
        <v>65.902000000000001</v>
      </c>
      <c r="P41" s="37">
        <v>68.59</v>
      </c>
      <c r="Q41" s="37">
        <v>65.903000000000006</v>
      </c>
      <c r="S41" s="4">
        <f t="shared" si="8"/>
        <v>65.391488617219608</v>
      </c>
      <c r="T41" s="4">
        <f t="shared" si="9"/>
        <v>68.332573881807107</v>
      </c>
      <c r="U41" s="4">
        <f t="shared" si="10"/>
        <v>65.397955311528747</v>
      </c>
      <c r="V41" s="4">
        <f t="shared" si="11"/>
        <v>64.555553353089493</v>
      </c>
      <c r="W41" s="4">
        <f t="shared" si="12"/>
        <v>63.50800968316095</v>
      </c>
      <c r="X41" s="4">
        <f t="shared" si="13"/>
        <v>65.408066075365426</v>
      </c>
      <c r="Y41" s="4">
        <f t="shared" si="14"/>
        <v>71.29827771983085</v>
      </c>
      <c r="Z41" s="4">
        <f t="shared" si="15"/>
        <v>66.96605615943372</v>
      </c>
      <c r="AA41" s="4">
        <f t="shared" si="16"/>
        <v>65.799512103433713</v>
      </c>
      <c r="AB41" s="4">
        <f t="shared" si="17"/>
        <v>66.068891484285757</v>
      </c>
      <c r="AC41" s="4">
        <f t="shared" si="18"/>
        <v>62.374910429520583</v>
      </c>
      <c r="AD41" s="4">
        <f t="shared" si="19"/>
        <v>63.797794667766652</v>
      </c>
      <c r="AE41" s="4">
        <f t="shared" si="20"/>
        <v>66.622061929219882</v>
      </c>
      <c r="AF41" s="4">
        <f t="shared" si="21"/>
        <v>69.52519190480821</v>
      </c>
      <c r="AG41" s="4">
        <f t="shared" si="21"/>
        <v>65.371362001303382</v>
      </c>
      <c r="AI41" s="4">
        <f t="shared" si="22"/>
        <v>-9.448861721961066E-2</v>
      </c>
      <c r="AJ41" s="4">
        <f t="shared" si="23"/>
        <v>-1.4615738818071122</v>
      </c>
      <c r="AK41" s="4">
        <f t="shared" si="24"/>
        <v>-0.73695531152874594</v>
      </c>
      <c r="AL41" s="4">
        <f t="shared" si="25"/>
        <v>-0.31355335308948895</v>
      </c>
      <c r="AM41" s="4">
        <f t="shared" si="26"/>
        <v>-0.36300968316094639</v>
      </c>
      <c r="AN41" s="4">
        <f t="shared" si="27"/>
        <v>-1.0690660753654271</v>
      </c>
      <c r="AO41" s="4">
        <f t="shared" si="28"/>
        <v>-0.62127771983084301</v>
      </c>
      <c r="AP41" s="4">
        <f t="shared" si="29"/>
        <v>-0.38305615943372118</v>
      </c>
      <c r="AQ41" s="4">
        <f t="shared" si="30"/>
        <v>0.51748789656627991</v>
      </c>
      <c r="AR41" s="4">
        <f t="shared" si="31"/>
        <v>-1.2018914842857527</v>
      </c>
      <c r="AS41" s="4">
        <f t="shared" si="32"/>
        <v>-0.14191042952058552</v>
      </c>
      <c r="AT41" s="4">
        <f t="shared" si="33"/>
        <v>-1.7977946677666523</v>
      </c>
      <c r="AU41" s="4">
        <f t="shared" si="34"/>
        <v>-0.72006192921988088</v>
      </c>
      <c r="AV41" s="4">
        <f t="shared" si="35"/>
        <v>-0.93519190480820669</v>
      </c>
      <c r="AW41" s="4">
        <f t="shared" si="35"/>
        <v>0.53163799869662398</v>
      </c>
      <c r="AY41" s="2">
        <f t="shared" si="50"/>
        <v>65.391462385207547</v>
      </c>
      <c r="AZ41" s="2">
        <f t="shared" si="36"/>
        <v>68.332551762964286</v>
      </c>
      <c r="BA41" s="2">
        <f t="shared" si="36"/>
        <v>65.397943019952422</v>
      </c>
      <c r="BB41" s="2">
        <f t="shared" si="36"/>
        <v>64.555545121863133</v>
      </c>
      <c r="BC41" s="2">
        <f t="shared" si="36"/>
        <v>63.508005262209309</v>
      </c>
      <c r="BD41" s="2">
        <f t="shared" si="36"/>
        <v>65.408063669535167</v>
      </c>
      <c r="BE41" s="2">
        <f t="shared" si="36"/>
        <v>71.298277228797176</v>
      </c>
      <c r="BF41" s="2">
        <f t="shared" si="36"/>
        <v>66.966055063326294</v>
      </c>
      <c r="BG41" s="2">
        <f t="shared" si="36"/>
        <v>65.799510226855176</v>
      </c>
      <c r="BH41" s="2">
        <f t="shared" si="36"/>
        <v>66.068888625685076</v>
      </c>
      <c r="BI41" s="2">
        <f t="shared" si="36"/>
        <v>62.37490995060071</v>
      </c>
      <c r="BJ41" s="2">
        <f t="shared" si="36"/>
        <v>63.797791980682589</v>
      </c>
      <c r="BK41" s="2">
        <f t="shared" si="36"/>
        <v>66.622058559942687</v>
      </c>
      <c r="BL41" s="2">
        <f t="shared" si="36"/>
        <v>69.525191195077966</v>
      </c>
      <c r="BM41" s="2">
        <f t="shared" si="36"/>
        <v>65.371362000337555</v>
      </c>
      <c r="BO41" s="2">
        <f t="shared" si="51"/>
        <v>65.296999999999997</v>
      </c>
      <c r="BP41" s="2">
        <f t="shared" si="37"/>
        <v>66.870999999999995</v>
      </c>
      <c r="BQ41" s="2">
        <f t="shared" si="37"/>
        <v>64.661000000000001</v>
      </c>
      <c r="BR41" s="2">
        <f t="shared" si="37"/>
        <v>64.242000000000004</v>
      </c>
      <c r="BS41" s="2">
        <f t="shared" si="37"/>
        <v>63.145000000000003</v>
      </c>
      <c r="BT41" s="2">
        <f t="shared" si="37"/>
        <v>64.338999999999999</v>
      </c>
      <c r="BU41" s="2">
        <f t="shared" si="37"/>
        <v>70.677000000000007</v>
      </c>
      <c r="BV41" s="2">
        <f t="shared" si="37"/>
        <v>66.582999999999998</v>
      </c>
      <c r="BW41" s="2">
        <f t="shared" si="37"/>
        <v>66.316999999999993</v>
      </c>
      <c r="BX41" s="2">
        <f t="shared" si="37"/>
        <v>64.867000000000004</v>
      </c>
      <c r="BY41" s="2">
        <f t="shared" si="37"/>
        <v>62.232999999999997</v>
      </c>
      <c r="BZ41" s="2">
        <f t="shared" si="37"/>
        <v>62</v>
      </c>
      <c r="CA41" s="2">
        <f t="shared" si="37"/>
        <v>65.902000000000001</v>
      </c>
      <c r="CB41" s="2">
        <f t="shared" si="37"/>
        <v>68.59</v>
      </c>
      <c r="CC41" s="2">
        <f t="shared" si="37"/>
        <v>65.903000000000006</v>
      </c>
      <c r="CE41" s="2" t="str">
        <f t="shared" si="52"/>
        <v/>
      </c>
      <c r="CF41" s="2" t="str">
        <f t="shared" si="38"/>
        <v/>
      </c>
      <c r="CG41" s="2" t="str">
        <f t="shared" si="38"/>
        <v/>
      </c>
      <c r="CH41" s="2" t="str">
        <f t="shared" si="38"/>
        <v/>
      </c>
      <c r="CI41" s="2" t="str">
        <f t="shared" si="38"/>
        <v/>
      </c>
      <c r="CJ41" s="2" t="str">
        <f t="shared" si="38"/>
        <v/>
      </c>
      <c r="CK41" s="2" t="str">
        <f t="shared" si="38"/>
        <v/>
      </c>
      <c r="CL41" s="2" t="str">
        <f t="shared" si="38"/>
        <v/>
      </c>
      <c r="CM41" s="2" t="str">
        <f t="shared" si="38"/>
        <v/>
      </c>
      <c r="CN41" s="2" t="str">
        <f t="shared" si="38"/>
        <v/>
      </c>
      <c r="CO41" s="2" t="str">
        <f t="shared" si="38"/>
        <v/>
      </c>
      <c r="CP41" s="2" t="str">
        <f t="shared" si="38"/>
        <v/>
      </c>
      <c r="CQ41" s="2" t="str">
        <f t="shared" si="38"/>
        <v/>
      </c>
      <c r="CR41" s="2" t="str">
        <f t="shared" si="38"/>
        <v/>
      </c>
      <c r="CS41" s="2" t="str">
        <f t="shared" si="38"/>
        <v/>
      </c>
      <c r="CU41" s="2" t="str">
        <f t="shared" si="53"/>
        <v/>
      </c>
      <c r="CV41" s="2" t="str">
        <f t="shared" si="39"/>
        <v/>
      </c>
      <c r="CW41" s="2" t="str">
        <f t="shared" si="39"/>
        <v/>
      </c>
      <c r="CX41" s="2" t="str">
        <f t="shared" si="39"/>
        <v/>
      </c>
      <c r="CY41" s="2" t="str">
        <f t="shared" si="39"/>
        <v/>
      </c>
      <c r="CZ41" s="2" t="str">
        <f t="shared" si="39"/>
        <v/>
      </c>
      <c r="DA41" s="2" t="str">
        <f t="shared" si="39"/>
        <v/>
      </c>
      <c r="DB41" s="2" t="str">
        <f t="shared" si="39"/>
        <v/>
      </c>
      <c r="DC41" s="2" t="str">
        <f t="shared" si="39"/>
        <v/>
      </c>
      <c r="DD41" s="2" t="str">
        <f t="shared" si="39"/>
        <v/>
      </c>
      <c r="DE41" s="2" t="str">
        <f t="shared" si="39"/>
        <v/>
      </c>
      <c r="DF41" s="2" t="str">
        <f t="shared" si="39"/>
        <v/>
      </c>
      <c r="DG41" s="2" t="str">
        <f t="shared" si="39"/>
        <v/>
      </c>
      <c r="DH41" s="2" t="str">
        <f t="shared" si="39"/>
        <v/>
      </c>
      <c r="DI41" s="2" t="str">
        <f t="shared" si="39"/>
        <v/>
      </c>
      <c r="DK41" s="2">
        <f t="shared" si="40"/>
        <v>65.39040285923754</v>
      </c>
      <c r="DL41" s="2">
        <f t="shared" si="40"/>
        <v>68.332688966275654</v>
      </c>
      <c r="DM41" s="2">
        <f t="shared" si="40"/>
        <v>65.398160427807468</v>
      </c>
      <c r="DN41" s="2">
        <f t="shared" si="40"/>
        <v>64.555523729946515</v>
      </c>
      <c r="DO41" s="2">
        <f t="shared" si="40"/>
        <v>63.508100935828885</v>
      </c>
      <c r="DP41" s="2">
        <f t="shared" si="40"/>
        <v>65.407810828877018</v>
      </c>
      <c r="DQ41" s="2">
        <f t="shared" si="40"/>
        <v>71.298152309384164</v>
      </c>
      <c r="DR41" s="2">
        <f t="shared" si="40"/>
        <v>66.966001782531194</v>
      </c>
      <c r="DS41" s="2">
        <f t="shared" si="40"/>
        <v>65.799451871657752</v>
      </c>
      <c r="DT41" s="2">
        <f t="shared" si="40"/>
        <v>66.068834336007129</v>
      </c>
      <c r="DU41" s="2">
        <f t="shared" si="40"/>
        <v>62.374918894830657</v>
      </c>
      <c r="DV41" s="2">
        <f t="shared" si="40"/>
        <v>63.797709670231725</v>
      </c>
      <c r="DW41" s="2">
        <f t="shared" si="40"/>
        <v>66.622478074866308</v>
      </c>
      <c r="DX41" s="2">
        <f t="shared" si="40"/>
        <v>69.524490084670234</v>
      </c>
      <c r="DY41" s="2">
        <f t="shared" si="40"/>
        <v>65.370772283272274</v>
      </c>
      <c r="EA41" s="2">
        <f t="shared" si="41"/>
        <v>81.844664551942898</v>
      </c>
      <c r="EB41" s="2">
        <f t="shared" si="41"/>
        <v>66.352456515373348</v>
      </c>
      <c r="EC41" s="2">
        <f t="shared" si="41"/>
        <v>62.315057540263545</v>
      </c>
      <c r="ED41" s="2">
        <f t="shared" si="41"/>
        <v>64.799038094299547</v>
      </c>
      <c r="EE41" s="2">
        <f t="shared" si="41"/>
        <v>62.460372708757632</v>
      </c>
      <c r="EF41" s="2">
        <f t="shared" si="41"/>
        <v>68.155847991201114</v>
      </c>
      <c r="EG41" s="2">
        <f t="shared" si="41"/>
        <v>72.863255304101827</v>
      </c>
      <c r="EH41" s="2">
        <f t="shared" si="41"/>
        <v>67.667670591091152</v>
      </c>
      <c r="EI41" s="2">
        <f t="shared" si="41"/>
        <v>66.549835606604447</v>
      </c>
      <c r="EJ41" s="2">
        <f t="shared" si="41"/>
        <v>66.725515564877668</v>
      </c>
      <c r="EK41" s="2">
        <f t="shared" si="41"/>
        <v>62.237969381506424</v>
      </c>
      <c r="EL41" s="2">
        <f t="shared" si="41"/>
        <v>64.835082444061982</v>
      </c>
      <c r="EM41" s="2">
        <f t="shared" si="41"/>
        <v>64.167929663794155</v>
      </c>
      <c r="EN41" s="2">
        <f t="shared" si="41"/>
        <v>71.566706215554191</v>
      </c>
      <c r="EO41" s="2">
        <f t="shared" si="41"/>
        <v>66.115727308759418</v>
      </c>
      <c r="EQ41" s="2">
        <f t="shared" si="42"/>
        <v>72.948326966380179</v>
      </c>
      <c r="ER41" s="2">
        <f t="shared" si="42"/>
        <v>63.810491045463927</v>
      </c>
      <c r="ES41" s="2">
        <f t="shared" si="42"/>
        <v>61.589824105094095</v>
      </c>
      <c r="ET41" s="2">
        <f t="shared" si="42"/>
        <v>62.923121749512006</v>
      </c>
      <c r="EU41" s="2">
        <f t="shared" si="42"/>
        <v>62.169597592051048</v>
      </c>
      <c r="EV41" s="2">
        <f t="shared" si="42"/>
        <v>65.358813444260591</v>
      </c>
      <c r="EW41" s="2">
        <f t="shared" si="42"/>
        <v>70.799580962531792</v>
      </c>
      <c r="EX41" s="2">
        <f t="shared" si="42"/>
        <v>65.511587941090141</v>
      </c>
      <c r="EY41" s="2">
        <f t="shared" si="42"/>
        <v>65.135554319666596</v>
      </c>
      <c r="EZ41" s="2">
        <f t="shared" si="42"/>
        <v>65.551578852956666</v>
      </c>
      <c r="FA41" s="2">
        <f t="shared" si="42"/>
        <v>61.680069669157504</v>
      </c>
      <c r="FB41" s="2">
        <f t="shared" si="42"/>
        <v>64.21501470384203</v>
      </c>
      <c r="FC41" s="2">
        <f t="shared" si="42"/>
        <v>64.479356611815462</v>
      </c>
      <c r="FD41" s="2">
        <f t="shared" si="42"/>
        <v>69.996039920873741</v>
      </c>
      <c r="FE41" s="2">
        <f t="shared" si="42"/>
        <v>67.090360341054364</v>
      </c>
      <c r="FG41" s="2">
        <f t="shared" si="43"/>
        <v>6.4392191770861699E-5</v>
      </c>
      <c r="FH41" s="2">
        <f t="shared" si="43"/>
        <v>6.9286466928461824E-5</v>
      </c>
      <c r="FI41" s="2">
        <f t="shared" si="43"/>
        <v>7.0515925876783809E-5</v>
      </c>
      <c r="FJ41" s="2">
        <f t="shared" si="43"/>
        <v>8.7846634993298339E-5</v>
      </c>
      <c r="FK41" s="2">
        <f t="shared" si="43"/>
        <v>9.1315301974957995E-5</v>
      </c>
      <c r="FL41" s="2">
        <f t="shared" si="43"/>
        <v>9.2007729483117076E-5</v>
      </c>
      <c r="FM41" s="2">
        <f t="shared" si="43"/>
        <v>7.981545925272448E-5</v>
      </c>
      <c r="FN41" s="2">
        <f t="shared" si="43"/>
        <v>7.5934394285126719E-5</v>
      </c>
      <c r="FO41" s="2">
        <f t="shared" si="43"/>
        <v>7.7767141145037081E-5</v>
      </c>
      <c r="FP41" s="2">
        <f t="shared" si="43"/>
        <v>8.2672803564292347E-5</v>
      </c>
      <c r="FQ41" s="2">
        <f t="shared" si="43"/>
        <v>6.531041708420998E-5</v>
      </c>
      <c r="FR41" s="2">
        <f t="shared" si="43"/>
        <v>7.9345104374508026E-5</v>
      </c>
      <c r="FS41" s="2">
        <f t="shared" si="43"/>
        <v>1.7091328194946171E-4</v>
      </c>
      <c r="FT41" s="2">
        <f t="shared" si="43"/>
        <v>3.4330863982321477E-4</v>
      </c>
      <c r="FU41" s="2">
        <f t="shared" si="43"/>
        <v>7.9161417699901435E-4</v>
      </c>
      <c r="FW41" s="2">
        <f t="shared" si="54"/>
        <v>4.9010523950950756E-13</v>
      </c>
      <c r="FX41" s="2">
        <f t="shared" si="44"/>
        <v>4.490570931713557E-13</v>
      </c>
      <c r="FY41" s="2">
        <f t="shared" si="44"/>
        <v>4.8812135027275212E-13</v>
      </c>
      <c r="FZ41" s="2">
        <f t="shared" si="44"/>
        <v>4.6432214592594395E-13</v>
      </c>
      <c r="GA41" s="2">
        <f t="shared" si="44"/>
        <v>4.6711871630168928E-13</v>
      </c>
      <c r="GB41" s="2">
        <f t="shared" si="44"/>
        <v>5.9971536511686528E-13</v>
      </c>
      <c r="GC41" s="2">
        <f t="shared" si="44"/>
        <v>6.2347819097509657E-13</v>
      </c>
      <c r="GD41" s="2">
        <f t="shared" si="44"/>
        <v>4.0274966780128623E-13</v>
      </c>
      <c r="GE41" s="2">
        <f t="shared" si="44"/>
        <v>2.8298959526632819E-13</v>
      </c>
      <c r="GF41" s="2">
        <f t="shared" si="44"/>
        <v>2.5494912290711258E-13</v>
      </c>
      <c r="GG41" s="2">
        <f t="shared" si="44"/>
        <v>2.0136474226220316E-13</v>
      </c>
      <c r="GH41" s="2">
        <f t="shared" si="44"/>
        <v>2.3999033683598557E-13</v>
      </c>
      <c r="GI41" s="2">
        <f t="shared" si="44"/>
        <v>3.2525671201603416E-12</v>
      </c>
      <c r="GJ41" s="2">
        <f t="shared" si="44"/>
        <v>2.1898443997900858E-11</v>
      </c>
      <c r="GK41" s="2">
        <f t="shared" si="44"/>
        <v>1.0863944236771793E-10</v>
      </c>
      <c r="GM41" s="107">
        <f t="shared" si="55"/>
        <v>1.7138989951716755E-8</v>
      </c>
      <c r="GN41" s="107">
        <f t="shared" si="45"/>
        <v>1.4450821409077411E-8</v>
      </c>
      <c r="GO41" s="107">
        <f t="shared" si="45"/>
        <v>7.5368111135634469E-9</v>
      </c>
      <c r="GP41" s="107">
        <f t="shared" si="45"/>
        <v>5.0759885423790551E-9</v>
      </c>
      <c r="GQ41" s="107">
        <f t="shared" si="45"/>
        <v>2.7070306898635184E-9</v>
      </c>
      <c r="GR41" s="107">
        <f t="shared" si="45"/>
        <v>1.4392921994343809E-9</v>
      </c>
      <c r="GS41" s="107">
        <f t="shared" si="45"/>
        <v>2.8449300764242062E-10</v>
      </c>
      <c r="GT41" s="107">
        <f t="shared" si="45"/>
        <v>6.4976237671630658E-10</v>
      </c>
      <c r="GU41" s="107">
        <f t="shared" si="45"/>
        <v>1.150257356851953E-9</v>
      </c>
      <c r="GV41" s="107">
        <f t="shared" si="45"/>
        <v>1.7212642154742164E-9</v>
      </c>
      <c r="GW41" s="107">
        <f t="shared" si="45"/>
        <v>2.7279629761960306E-10</v>
      </c>
      <c r="GX41" s="107">
        <f t="shared" si="45"/>
        <v>1.6125600371780796E-9</v>
      </c>
      <c r="GY41" s="107">
        <f t="shared" si="45"/>
        <v>2.0158978565884536E-9</v>
      </c>
      <c r="GZ41" s="107">
        <f t="shared" si="45"/>
        <v>4.2362010288174781E-10</v>
      </c>
      <c r="HA41" s="107">
        <f t="shared" si="45"/>
        <v>6.2410679410172253E-13</v>
      </c>
      <c r="HC41" s="107">
        <f t="shared" si="59"/>
        <v>1.4761669972829021E-18</v>
      </c>
      <c r="HD41" s="107">
        <f t="shared" si="46"/>
        <v>6.5425857166940424E-19</v>
      </c>
      <c r="HE41" s="107">
        <f t="shared" si="46"/>
        <v>1.4438100578663078E-19</v>
      </c>
      <c r="HF41" s="107">
        <f t="shared" si="46"/>
        <v>2.3391254329184884E-20</v>
      </c>
      <c r="HG41" s="107">
        <f t="shared" si="46"/>
        <v>4.9056505296015038E-21</v>
      </c>
      <c r="HH41" s="107">
        <f t="shared" si="46"/>
        <v>1.1414620225663315E-21</v>
      </c>
      <c r="HI41" s="107">
        <f t="shared" si="46"/>
        <v>7.6254794893243026E-23</v>
      </c>
      <c r="HJ41" s="107">
        <f t="shared" si="46"/>
        <v>3.3464526339352368E-22</v>
      </c>
      <c r="HK41" s="107">
        <f t="shared" si="46"/>
        <v>7.2105431200717086E-22</v>
      </c>
      <c r="HL41" s="107">
        <f t="shared" si="46"/>
        <v>9.676898000744708E-22</v>
      </c>
      <c r="HM41" s="107">
        <f t="shared" si="46"/>
        <v>2.2508934845977144E-23</v>
      </c>
      <c r="HN41" s="107">
        <f t="shared" si="46"/>
        <v>7.6771747775146928E-22</v>
      </c>
      <c r="HO41" s="107">
        <f t="shared" si="46"/>
        <v>1.5804936910106788E-21</v>
      </c>
      <c r="HP41" s="107">
        <f t="shared" si="46"/>
        <v>2.8159429504101204E-23</v>
      </c>
      <c r="HQ41" s="107">
        <f t="shared" si="46"/>
        <v>9.2034263960548147E-30</v>
      </c>
      <c r="HS41" s="107">
        <f t="shared" si="56"/>
        <v>1.0748380942556726E-70</v>
      </c>
      <c r="HT41" s="107">
        <f t="shared" si="47"/>
        <v>1.1292394523370662E-72</v>
      </c>
      <c r="HU41" s="107">
        <f t="shared" si="47"/>
        <v>2.6518625528942557E-75</v>
      </c>
      <c r="HV41" s="107">
        <f t="shared" si="47"/>
        <v>5.2789269704462155E-80</v>
      </c>
      <c r="HW41" s="107">
        <f t="shared" si="47"/>
        <v>3.9259745042456329E-83</v>
      </c>
      <c r="HX41" s="107">
        <f t="shared" si="47"/>
        <v>3.5896756603035704E-85</v>
      </c>
      <c r="HY41" s="107">
        <f t="shared" si="47"/>
        <v>3.1600296856650053E-89</v>
      </c>
      <c r="HZ41" s="107">
        <f t="shared" si="47"/>
        <v>3.4246575537911268E-87</v>
      </c>
      <c r="IA41" s="107">
        <f t="shared" si="47"/>
        <v>9.7821161585017685E-87</v>
      </c>
      <c r="IB41" s="107">
        <f t="shared" si="47"/>
        <v>1.0756127200007096E-86</v>
      </c>
      <c r="IC41" s="107">
        <f t="shared" si="47"/>
        <v>1.7286295563529727E-92</v>
      </c>
      <c r="ID41" s="107">
        <f t="shared" si="47"/>
        <v>6.7862200939462188E-87</v>
      </c>
      <c r="IE41" s="107">
        <f t="shared" si="47"/>
        <v>6.5589720255291977E-85</v>
      </c>
      <c r="IF41" s="107">
        <f t="shared" si="47"/>
        <v>4.6272636114702091E-93</v>
      </c>
      <c r="IG41" s="107">
        <f t="shared" si="47"/>
        <v>2.1469559499364939E-59</v>
      </c>
      <c r="II41" s="107">
        <f t="shared" si="57"/>
        <v>1.8138427890089585E-158</v>
      </c>
      <c r="IJ41" s="107">
        <f t="shared" si="48"/>
        <v>1.6166856218337677E-163</v>
      </c>
      <c r="IK41" s="107">
        <f t="shared" si="48"/>
        <v>1.6503091091667529E-169</v>
      </c>
      <c r="IL41" s="107">
        <f t="shared" si="48"/>
        <v>3.7258572653482292E-182</v>
      </c>
      <c r="IM41" s="107">
        <f t="shared" si="48"/>
        <v>4.3842529171201559E-190</v>
      </c>
      <c r="IN41" s="107">
        <f t="shared" si="48"/>
        <v>1.5854864871082063E-193</v>
      </c>
      <c r="IO41" s="107">
        <f t="shared" si="48"/>
        <v>2.7368322710287186E-203</v>
      </c>
      <c r="IP41" s="107">
        <f t="shared" si="48"/>
        <v>4.259355781179827E-199</v>
      </c>
      <c r="IQ41" s="107">
        <f t="shared" si="48"/>
        <v>4.2790786275136204E-199</v>
      </c>
      <c r="IR41" s="107">
        <f t="shared" si="48"/>
        <v>7.5467539331460924E-199</v>
      </c>
      <c r="IS41" s="107">
        <f t="shared" si="48"/>
        <v>2.9374436714875581E-211</v>
      </c>
      <c r="IT41" s="107">
        <f t="shared" si="48"/>
        <v>1.2177913497006714E-198</v>
      </c>
      <c r="IU41" s="107">
        <f t="shared" si="48"/>
        <v>9.522874601529347E-193</v>
      </c>
      <c r="IV41" s="107">
        <f t="shared" si="48"/>
        <v>1.2043066720921249E-212</v>
      </c>
      <c r="IW41" s="107">
        <f t="shared" si="48"/>
        <v>6.1273021854297648E-152</v>
      </c>
      <c r="IY41" s="107">
        <f t="shared" si="58"/>
        <v>1.7138989953192922E-8</v>
      </c>
      <c r="IZ41" s="107">
        <f t="shared" si="49"/>
        <v>1.445082140973167E-8</v>
      </c>
      <c r="JA41" s="107">
        <f t="shared" si="49"/>
        <v>7.5368111137078279E-9</v>
      </c>
      <c r="JB41" s="107">
        <f t="shared" si="49"/>
        <v>5.0759885424024461E-9</v>
      </c>
      <c r="JC41" s="107">
        <f t="shared" si="49"/>
        <v>2.707030689868424E-9</v>
      </c>
      <c r="JD41" s="107">
        <f t="shared" si="49"/>
        <v>1.4392921994355224E-9</v>
      </c>
      <c r="JE41" s="107">
        <f t="shared" si="49"/>
        <v>2.8449300764249688E-10</v>
      </c>
      <c r="JF41" s="107">
        <f t="shared" si="49"/>
        <v>6.4976237671664117E-10</v>
      </c>
      <c r="JG41" s="107">
        <f t="shared" si="49"/>
        <v>1.1502573568526741E-9</v>
      </c>
      <c r="JH41" s="107">
        <f t="shared" si="49"/>
        <v>1.721264215475184E-9</v>
      </c>
      <c r="JI41" s="107">
        <f t="shared" si="49"/>
        <v>2.7279629761962554E-10</v>
      </c>
      <c r="JJ41" s="107">
        <f t="shared" si="49"/>
        <v>1.6125600371788472E-9</v>
      </c>
      <c r="JK41" s="107">
        <f t="shared" si="49"/>
        <v>2.015897856590034E-9</v>
      </c>
      <c r="JL41" s="107">
        <f t="shared" si="49"/>
        <v>4.2362010288177598E-10</v>
      </c>
      <c r="JM41" s="107">
        <f t="shared" si="49"/>
        <v>6.2410679410172253E-13</v>
      </c>
    </row>
    <row r="42" spans="2:273" x14ac:dyDescent="0.25">
      <c r="B42" s="2">
        <v>14</v>
      </c>
      <c r="C42" s="37">
        <v>62.640999999999998</v>
      </c>
      <c r="D42" s="37">
        <v>66.194000000000003</v>
      </c>
      <c r="E42" s="37">
        <v>63.838999999999999</v>
      </c>
      <c r="F42" s="37">
        <v>63.548000000000002</v>
      </c>
      <c r="G42" s="37">
        <v>63.515999999999998</v>
      </c>
      <c r="H42" s="37">
        <v>64.613</v>
      </c>
      <c r="I42" s="37">
        <v>70.096999999999994</v>
      </c>
      <c r="J42" s="37">
        <v>64.533000000000001</v>
      </c>
      <c r="K42" s="37">
        <v>63.95</v>
      </c>
      <c r="L42" s="37">
        <v>63.9</v>
      </c>
      <c r="M42" s="37">
        <v>61.4</v>
      </c>
      <c r="N42" s="37">
        <v>61</v>
      </c>
      <c r="O42" s="37">
        <v>65.525000000000006</v>
      </c>
      <c r="P42" s="37">
        <v>68.197000000000003</v>
      </c>
      <c r="Q42" s="37">
        <v>64.983999999999995</v>
      </c>
      <c r="S42" s="4">
        <f t="shared" si="8"/>
        <v>65.494611584943385</v>
      </c>
      <c r="T42" s="4">
        <f t="shared" si="9"/>
        <v>68.534357013246336</v>
      </c>
      <c r="U42" s="4">
        <f t="shared" si="10"/>
        <v>65.597194638872054</v>
      </c>
      <c r="V42" s="4">
        <f t="shared" si="11"/>
        <v>64.785958152186467</v>
      </c>
      <c r="W42" s="4">
        <f t="shared" si="12"/>
        <v>63.737399393311541</v>
      </c>
      <c r="X42" s="4">
        <f t="shared" si="13"/>
        <v>65.554492733709779</v>
      </c>
      <c r="Y42" s="4">
        <f t="shared" si="14"/>
        <v>71.452887381121329</v>
      </c>
      <c r="Z42" s="4">
        <f t="shared" si="15"/>
        <v>67.113942466990224</v>
      </c>
      <c r="AA42" s="4">
        <f t="shared" si="16"/>
        <v>65.954204321355874</v>
      </c>
      <c r="AB42" s="4">
        <f t="shared" si="17"/>
        <v>66.222012537060039</v>
      </c>
      <c r="AC42" s="4">
        <f t="shared" si="18"/>
        <v>62.528695288971285</v>
      </c>
      <c r="AD42" s="4">
        <f t="shared" si="19"/>
        <v>63.903456676129395</v>
      </c>
      <c r="AE42" s="4">
        <f t="shared" si="20"/>
        <v>66.671407208693836</v>
      </c>
      <c r="AF42" s="4">
        <f t="shared" si="21"/>
        <v>69.558163860368055</v>
      </c>
      <c r="AG42" s="4">
        <f t="shared" si="21"/>
        <v>65.442407364223826</v>
      </c>
      <c r="AI42" s="4">
        <f t="shared" si="22"/>
        <v>-2.853611584943387</v>
      </c>
      <c r="AJ42" s="4">
        <f t="shared" si="23"/>
        <v>-2.3403570132463329</v>
      </c>
      <c r="AK42" s="4">
        <f t="shared" si="24"/>
        <v>-1.7581946388720553</v>
      </c>
      <c r="AL42" s="4">
        <f t="shared" si="25"/>
        <v>-1.2379581521864651</v>
      </c>
      <c r="AM42" s="4">
        <f t="shared" si="26"/>
        <v>-0.22139939331154324</v>
      </c>
      <c r="AN42" s="4">
        <f t="shared" si="27"/>
        <v>-0.94149273370977937</v>
      </c>
      <c r="AO42" s="4">
        <f t="shared" si="28"/>
        <v>-1.3558873811213346</v>
      </c>
      <c r="AP42" s="4">
        <f t="shared" si="29"/>
        <v>-2.5809424669902228</v>
      </c>
      <c r="AQ42" s="4">
        <f t="shared" si="30"/>
        <v>-2.0042043213558713</v>
      </c>
      <c r="AR42" s="4">
        <f t="shared" si="31"/>
        <v>-2.32201253706004</v>
      </c>
      <c r="AS42" s="4">
        <f t="shared" si="32"/>
        <v>-1.1286952889712865</v>
      </c>
      <c r="AT42" s="4">
        <f t="shared" si="33"/>
        <v>-2.9034566761293945</v>
      </c>
      <c r="AU42" s="4">
        <f t="shared" si="34"/>
        <v>-1.1464072086938302</v>
      </c>
      <c r="AV42" s="4">
        <f t="shared" si="35"/>
        <v>-1.3611638603680518</v>
      </c>
      <c r="AW42" s="4">
        <f t="shared" si="35"/>
        <v>-0.45840736422383088</v>
      </c>
      <c r="AY42" s="2">
        <f t="shared" si="50"/>
        <v>65.494556076264715</v>
      </c>
      <c r="AZ42" s="2">
        <f t="shared" si="36"/>
        <v>68.534309570443128</v>
      </c>
      <c r="BA42" s="2">
        <f t="shared" si="36"/>
        <v>65.597167430987867</v>
      </c>
      <c r="BB42" s="2">
        <f t="shared" si="36"/>
        <v>64.785939241719205</v>
      </c>
      <c r="BC42" s="2">
        <f t="shared" si="36"/>
        <v>63.73738889221179</v>
      </c>
      <c r="BD42" s="2">
        <f t="shared" si="36"/>
        <v>65.554486840307973</v>
      </c>
      <c r="BE42" s="2">
        <f t="shared" si="36"/>
        <v>71.452886100151545</v>
      </c>
      <c r="BF42" s="2">
        <f t="shared" si="36"/>
        <v>67.11393972965584</v>
      </c>
      <c r="BG42" s="2">
        <f t="shared" si="36"/>
        <v>65.954199748367145</v>
      </c>
      <c r="BH42" s="2">
        <f t="shared" si="36"/>
        <v>66.222005662943033</v>
      </c>
      <c r="BI42" s="2">
        <f t="shared" si="36"/>
        <v>62.528694061622168</v>
      </c>
      <c r="BJ42" s="2">
        <f t="shared" si="36"/>
        <v>63.903450219035939</v>
      </c>
      <c r="BK42" s="2">
        <f t="shared" si="36"/>
        <v>66.671399268204269</v>
      </c>
      <c r="BL42" s="2">
        <f t="shared" si="36"/>
        <v>69.558162067095125</v>
      </c>
      <c r="BM42" s="2">
        <f t="shared" si="36"/>
        <v>65.442407360790853</v>
      </c>
      <c r="BO42" s="2">
        <f t="shared" si="51"/>
        <v>62.640999999999998</v>
      </c>
      <c r="BP42" s="2">
        <f t="shared" si="37"/>
        <v>66.194000000000003</v>
      </c>
      <c r="BQ42" s="2">
        <f t="shared" si="37"/>
        <v>63.838999999999999</v>
      </c>
      <c r="BR42" s="2">
        <f t="shared" si="37"/>
        <v>63.548000000000002</v>
      </c>
      <c r="BS42" s="2">
        <f t="shared" si="37"/>
        <v>63.515999999999998</v>
      </c>
      <c r="BT42" s="2">
        <f t="shared" si="37"/>
        <v>64.613</v>
      </c>
      <c r="BU42" s="2">
        <f t="shared" si="37"/>
        <v>70.096999999999994</v>
      </c>
      <c r="BV42" s="2">
        <f t="shared" si="37"/>
        <v>64.533000000000001</v>
      </c>
      <c r="BW42" s="2">
        <f t="shared" si="37"/>
        <v>63.95</v>
      </c>
      <c r="BX42" s="2">
        <f t="shared" si="37"/>
        <v>63.9</v>
      </c>
      <c r="BY42" s="2">
        <f t="shared" si="37"/>
        <v>61.4</v>
      </c>
      <c r="BZ42" s="2">
        <f t="shared" si="37"/>
        <v>61</v>
      </c>
      <c r="CA42" s="2">
        <f t="shared" si="37"/>
        <v>65.525000000000006</v>
      </c>
      <c r="CB42" s="2">
        <f t="shared" si="37"/>
        <v>68.197000000000003</v>
      </c>
      <c r="CC42" s="2">
        <f t="shared" si="37"/>
        <v>64.983999999999995</v>
      </c>
      <c r="CE42" s="2" t="str">
        <f t="shared" si="52"/>
        <v/>
      </c>
      <c r="CF42" s="2" t="str">
        <f t="shared" si="38"/>
        <v/>
      </c>
      <c r="CG42" s="2" t="str">
        <f t="shared" si="38"/>
        <v/>
      </c>
      <c r="CH42" s="2" t="str">
        <f t="shared" si="38"/>
        <v/>
      </c>
      <c r="CI42" s="2" t="str">
        <f t="shared" si="38"/>
        <v/>
      </c>
      <c r="CJ42" s="2" t="str">
        <f t="shared" si="38"/>
        <v/>
      </c>
      <c r="CK42" s="2" t="str">
        <f t="shared" si="38"/>
        <v/>
      </c>
      <c r="CL42" s="2" t="str">
        <f t="shared" si="38"/>
        <v/>
      </c>
      <c r="CM42" s="2" t="str">
        <f t="shared" si="38"/>
        <v/>
      </c>
      <c r="CN42" s="2" t="str">
        <f t="shared" si="38"/>
        <v/>
      </c>
      <c r="CO42" s="2" t="str">
        <f t="shared" si="38"/>
        <v/>
      </c>
      <c r="CP42" s="2" t="str">
        <f t="shared" si="38"/>
        <v/>
      </c>
      <c r="CQ42" s="2" t="str">
        <f t="shared" si="38"/>
        <v/>
      </c>
      <c r="CR42" s="2" t="str">
        <f t="shared" si="38"/>
        <v/>
      </c>
      <c r="CS42" s="2" t="str">
        <f t="shared" si="38"/>
        <v/>
      </c>
      <c r="CU42" s="2" t="str">
        <f t="shared" si="53"/>
        <v/>
      </c>
      <c r="CV42" s="2" t="str">
        <f t="shared" si="39"/>
        <v/>
      </c>
      <c r="CW42" s="2" t="str">
        <f t="shared" si="39"/>
        <v/>
      </c>
      <c r="CX42" s="2" t="str">
        <f t="shared" si="39"/>
        <v/>
      </c>
      <c r="CY42" s="2" t="str">
        <f t="shared" si="39"/>
        <v/>
      </c>
      <c r="CZ42" s="2" t="str">
        <f t="shared" si="39"/>
        <v/>
      </c>
      <c r="DA42" s="2" t="str">
        <f t="shared" si="39"/>
        <v/>
      </c>
      <c r="DB42" s="2" t="str">
        <f t="shared" si="39"/>
        <v/>
      </c>
      <c r="DC42" s="2" t="str">
        <f t="shared" si="39"/>
        <v/>
      </c>
      <c r="DD42" s="2" t="str">
        <f t="shared" si="39"/>
        <v/>
      </c>
      <c r="DE42" s="2" t="str">
        <f t="shared" si="39"/>
        <v/>
      </c>
      <c r="DF42" s="2" t="str">
        <f t="shared" si="39"/>
        <v/>
      </c>
      <c r="DG42" s="2" t="str">
        <f t="shared" si="39"/>
        <v/>
      </c>
      <c r="DH42" s="2" t="str">
        <f t="shared" si="39"/>
        <v/>
      </c>
      <c r="DI42" s="2" t="str">
        <f t="shared" si="39"/>
        <v/>
      </c>
      <c r="DK42" s="2">
        <f t="shared" si="40"/>
        <v>65.493254215542521</v>
      </c>
      <c r="DL42" s="2">
        <f t="shared" si="40"/>
        <v>68.5345133797654</v>
      </c>
      <c r="DM42" s="2">
        <f t="shared" si="40"/>
        <v>65.597470588235282</v>
      </c>
      <c r="DN42" s="2">
        <f t="shared" si="40"/>
        <v>64.785955213903733</v>
      </c>
      <c r="DO42" s="2">
        <f t="shared" si="40"/>
        <v>63.73755213903744</v>
      </c>
      <c r="DP42" s="2">
        <f t="shared" si="40"/>
        <v>65.554207219251339</v>
      </c>
      <c r="DQ42" s="2">
        <f t="shared" si="40"/>
        <v>71.452764296187681</v>
      </c>
      <c r="DR42" s="2">
        <f t="shared" si="40"/>
        <v>67.113902852049904</v>
      </c>
      <c r="DS42" s="2">
        <f t="shared" si="40"/>
        <v>65.954157085561491</v>
      </c>
      <c r="DT42" s="2">
        <f t="shared" si="40"/>
        <v>66.221970365418898</v>
      </c>
      <c r="DU42" s="2">
        <f t="shared" si="40"/>
        <v>62.528729055258459</v>
      </c>
      <c r="DV42" s="2">
        <f t="shared" si="40"/>
        <v>63.903372103386808</v>
      </c>
      <c r="DW42" s="2">
        <f t="shared" si="40"/>
        <v>66.671954927425517</v>
      </c>
      <c r="DX42" s="2">
        <f t="shared" si="40"/>
        <v>69.557404188948311</v>
      </c>
      <c r="DY42" s="2">
        <f t="shared" si="40"/>
        <v>65.441884004884002</v>
      </c>
      <c r="EA42" s="2">
        <f t="shared" si="41"/>
        <v>81.552996034892942</v>
      </c>
      <c r="EB42" s="2">
        <f t="shared" si="41"/>
        <v>66.197918521229866</v>
      </c>
      <c r="EC42" s="2">
        <f t="shared" si="41"/>
        <v>62.182486603221086</v>
      </c>
      <c r="ED42" s="2">
        <f t="shared" si="41"/>
        <v>64.64152799859842</v>
      </c>
      <c r="EE42" s="2">
        <f t="shared" si="41"/>
        <v>62.317476578411402</v>
      </c>
      <c r="EF42" s="2">
        <f t="shared" si="41"/>
        <v>67.968310845023652</v>
      </c>
      <c r="EG42" s="2">
        <f t="shared" si="41"/>
        <v>72.664989713257029</v>
      </c>
      <c r="EH42" s="2">
        <f t="shared" si="41"/>
        <v>67.499676659788818</v>
      </c>
      <c r="EI42" s="2">
        <f t="shared" si="41"/>
        <v>66.389931801866481</v>
      </c>
      <c r="EJ42" s="2">
        <f t="shared" si="41"/>
        <v>66.561119629840263</v>
      </c>
      <c r="EK42" s="2">
        <f t="shared" si="41"/>
        <v>62.10311696264543</v>
      </c>
      <c r="EL42" s="2">
        <f t="shared" si="41"/>
        <v>64.685408261617923</v>
      </c>
      <c r="EM42" s="2">
        <f t="shared" si="41"/>
        <v>64.034768054375533</v>
      </c>
      <c r="EN42" s="2">
        <f t="shared" si="41"/>
        <v>71.37967483159828</v>
      </c>
      <c r="EO42" s="2">
        <f t="shared" si="41"/>
        <v>65.995778438367026</v>
      </c>
      <c r="EQ42" s="2">
        <f t="shared" si="42"/>
        <v>72.766260013264286</v>
      </c>
      <c r="ER42" s="2">
        <f t="shared" si="42"/>
        <v>63.686600640810198</v>
      </c>
      <c r="ES42" s="2">
        <f t="shared" si="42"/>
        <v>61.465657996787527</v>
      </c>
      <c r="ET42" s="2">
        <f t="shared" si="42"/>
        <v>62.788388594732652</v>
      </c>
      <c r="EU42" s="2">
        <f t="shared" si="42"/>
        <v>62.029880858164738</v>
      </c>
      <c r="EV42" s="2">
        <f t="shared" si="42"/>
        <v>65.206038348255944</v>
      </c>
      <c r="EW42" s="2">
        <f t="shared" si="42"/>
        <v>70.6264431822175</v>
      </c>
      <c r="EX42" s="2">
        <f t="shared" si="42"/>
        <v>65.369438084796769</v>
      </c>
      <c r="EY42" s="2">
        <f t="shared" si="42"/>
        <v>64.992398513178642</v>
      </c>
      <c r="EZ42" s="2">
        <f t="shared" si="42"/>
        <v>65.400720121762546</v>
      </c>
      <c r="FA42" s="2">
        <f t="shared" si="42"/>
        <v>61.551561422113075</v>
      </c>
      <c r="FB42" s="2">
        <f t="shared" si="42"/>
        <v>64.072835455711839</v>
      </c>
      <c r="FC42" s="2">
        <f t="shared" si="42"/>
        <v>64.341734233129074</v>
      </c>
      <c r="FD42" s="2">
        <f t="shared" si="42"/>
        <v>69.827183324839382</v>
      </c>
      <c r="FE42" s="2">
        <f t="shared" si="42"/>
        <v>66.956131183780769</v>
      </c>
      <c r="FG42" s="2">
        <f t="shared" si="43"/>
        <v>8.1063614986066202E-5</v>
      </c>
      <c r="FH42" s="2">
        <f t="shared" si="43"/>
        <v>8.7224929092095485E-5</v>
      </c>
      <c r="FI42" s="2">
        <f t="shared" si="43"/>
        <v>8.8772670178649849E-5</v>
      </c>
      <c r="FJ42" s="2">
        <f t="shared" si="43"/>
        <v>1.1058984568732618E-4</v>
      </c>
      <c r="FK42" s="2">
        <f t="shared" si="43"/>
        <v>1.1495643612895111E-4</v>
      </c>
      <c r="FL42" s="2">
        <f t="shared" si="43"/>
        <v>1.158281093386026E-4</v>
      </c>
      <c r="FM42" s="2">
        <f t="shared" si="43"/>
        <v>1.004796333699879E-4</v>
      </c>
      <c r="FN42" s="2">
        <f t="shared" si="43"/>
        <v>9.5593859090966257E-5</v>
      </c>
      <c r="FO42" s="2">
        <f t="shared" si="43"/>
        <v>9.7901058865212126E-5</v>
      </c>
      <c r="FP42" s="2">
        <f t="shared" si="43"/>
        <v>1.0407666539691945E-4</v>
      </c>
      <c r="FQ42" s="2">
        <f t="shared" si="43"/>
        <v>8.2219553346241054E-5</v>
      </c>
      <c r="FR42" s="2">
        <f t="shared" si="43"/>
        <v>9.9887516063068582E-5</v>
      </c>
      <c r="FS42" s="2">
        <f t="shared" si="43"/>
        <v>2.1070149717544338E-4</v>
      </c>
      <c r="FT42" s="2">
        <f t="shared" si="43"/>
        <v>4.158977104027094E-4</v>
      </c>
      <c r="FU42" s="2">
        <f t="shared" si="43"/>
        <v>9.4486557483351719E-4</v>
      </c>
      <c r="FW42" s="2">
        <f t="shared" si="54"/>
        <v>6.1700594047190685E-13</v>
      </c>
      <c r="FX42" s="2">
        <f t="shared" si="44"/>
        <v>5.6532938593977634E-13</v>
      </c>
      <c r="FY42" s="2">
        <f t="shared" si="44"/>
        <v>6.1450837189757333E-13</v>
      </c>
      <c r="FZ42" s="2">
        <f t="shared" si="44"/>
        <v>5.8454694876490153E-13</v>
      </c>
      <c r="GA42" s="2">
        <f t="shared" si="44"/>
        <v>5.8806762227679741E-13</v>
      </c>
      <c r="GB42" s="2">
        <f t="shared" si="44"/>
        <v>7.5499691298892377E-13</v>
      </c>
      <c r="GC42" s="2">
        <f t="shared" si="44"/>
        <v>7.8491253831787845E-13</v>
      </c>
      <c r="GD42" s="2">
        <f t="shared" si="44"/>
        <v>5.0703179138664506E-13</v>
      </c>
      <c r="GE42" s="2">
        <f t="shared" si="44"/>
        <v>3.5626279275410053E-13</v>
      </c>
      <c r="GF42" s="2">
        <f t="shared" si="44"/>
        <v>3.2096192954237699E-13</v>
      </c>
      <c r="GG42" s="2">
        <f t="shared" si="44"/>
        <v>2.5350319107325788E-13</v>
      </c>
      <c r="GH42" s="2">
        <f t="shared" si="44"/>
        <v>3.0212993362784604E-13</v>
      </c>
      <c r="GI42" s="2">
        <f t="shared" si="44"/>
        <v>4.0099167689031228E-12</v>
      </c>
      <c r="GJ42" s="2">
        <f t="shared" si="44"/>
        <v>2.6530570584263242E-11</v>
      </c>
      <c r="GK42" s="2">
        <f t="shared" si="44"/>
        <v>1.2969122866473302E-10</v>
      </c>
      <c r="GM42" s="107">
        <f t="shared" si="55"/>
        <v>3.7103531950756001E-8</v>
      </c>
      <c r="GN42" s="107">
        <f t="shared" si="45"/>
        <v>3.1716345106758972E-8</v>
      </c>
      <c r="GO42" s="107">
        <f t="shared" si="45"/>
        <v>1.7072442168418437E-8</v>
      </c>
      <c r="GP42" s="107">
        <f t="shared" si="45"/>
        <v>1.1940683797962872E-8</v>
      </c>
      <c r="GQ42" s="107">
        <f t="shared" si="45"/>
        <v>6.584819055495315E-9</v>
      </c>
      <c r="GR42" s="107">
        <f t="shared" si="45"/>
        <v>3.610827822278645E-9</v>
      </c>
      <c r="GS42" s="107">
        <f t="shared" si="45"/>
        <v>7.5986414676218831E-10</v>
      </c>
      <c r="GT42" s="107">
        <f t="shared" si="45"/>
        <v>1.6610899973238783E-9</v>
      </c>
      <c r="GU42" s="107">
        <f t="shared" si="45"/>
        <v>2.8694888906295543E-9</v>
      </c>
      <c r="GV42" s="107">
        <f t="shared" si="45"/>
        <v>4.2378340952165896E-9</v>
      </c>
      <c r="GW42" s="107">
        <f t="shared" si="45"/>
        <v>7.1542797060881014E-10</v>
      </c>
      <c r="GX42" s="107">
        <f t="shared" si="45"/>
        <v>3.9669919650981124E-9</v>
      </c>
      <c r="GY42" s="107">
        <f t="shared" si="45"/>
        <v>4.8624489191416302E-9</v>
      </c>
      <c r="GZ42" s="107">
        <f t="shared" si="45"/>
        <v>1.0954952866844046E-9</v>
      </c>
      <c r="HA42" s="107">
        <f t="shared" si="45"/>
        <v>2.2727281017232336E-12</v>
      </c>
      <c r="HC42" s="107">
        <f t="shared" si="59"/>
        <v>5.0899805957259506E-18</v>
      </c>
      <c r="HD42" s="107">
        <f t="shared" si="46"/>
        <v>2.321354218555067E-18</v>
      </c>
      <c r="HE42" s="107">
        <f t="shared" si="46"/>
        <v>5.3892276727239046E-19</v>
      </c>
      <c r="HF42" s="107">
        <f t="shared" si="46"/>
        <v>9.4133145942379385E-20</v>
      </c>
      <c r="HG42" s="107">
        <f t="shared" si="46"/>
        <v>2.0868264270048477E-20</v>
      </c>
      <c r="HH42" s="107">
        <f t="shared" si="46"/>
        <v>5.1017932184078267E-21</v>
      </c>
      <c r="HI42" s="107">
        <f t="shared" si="46"/>
        <v>3.7042995391928062E-22</v>
      </c>
      <c r="HJ42" s="107">
        <f t="shared" si="46"/>
        <v>1.5258213539394238E-21</v>
      </c>
      <c r="HK42" s="107">
        <f t="shared" si="46"/>
        <v>3.1891726272411493E-21</v>
      </c>
      <c r="HL42" s="107">
        <f t="shared" si="46"/>
        <v>4.2338785064055768E-21</v>
      </c>
      <c r="HM42" s="107">
        <f t="shared" si="46"/>
        <v>1.0803170845439192E-22</v>
      </c>
      <c r="HN42" s="107">
        <f t="shared" si="46"/>
        <v>3.3582872692139876E-21</v>
      </c>
      <c r="HO42" s="107">
        <f t="shared" si="46"/>
        <v>6.6747600484235858E-21</v>
      </c>
      <c r="HP42" s="107">
        <f t="shared" si="46"/>
        <v>1.3381216731064165E-22</v>
      </c>
      <c r="HQ42" s="107">
        <f t="shared" si="46"/>
        <v>7.1961625543670363E-29</v>
      </c>
      <c r="HS42" s="107">
        <f t="shared" si="56"/>
        <v>2.8000060834814903E-69</v>
      </c>
      <c r="HT42" s="107">
        <f t="shared" si="47"/>
        <v>3.2151077753794065E-71</v>
      </c>
      <c r="HU42" s="107">
        <f t="shared" si="47"/>
        <v>8.6336811053883896E-74</v>
      </c>
      <c r="HV42" s="107">
        <f t="shared" si="47"/>
        <v>2.1754374763915222E-78</v>
      </c>
      <c r="HW42" s="107">
        <f t="shared" si="47"/>
        <v>1.8923455674362403E-81</v>
      </c>
      <c r="HX42" s="107">
        <f t="shared" si="47"/>
        <v>1.9486321452962633E-83</v>
      </c>
      <c r="HY42" s="107">
        <f t="shared" si="47"/>
        <v>2.1043253087071192E-87</v>
      </c>
      <c r="HZ42" s="107">
        <f t="shared" si="47"/>
        <v>1.9531025800447729E-85</v>
      </c>
      <c r="IA42" s="107">
        <f t="shared" si="47"/>
        <v>5.2547295648175033E-85</v>
      </c>
      <c r="IB42" s="107">
        <f t="shared" si="47"/>
        <v>5.6765959958323507E-85</v>
      </c>
      <c r="IC42" s="107">
        <f t="shared" si="47"/>
        <v>1.143630401084302E-90</v>
      </c>
      <c r="ID42" s="107">
        <f t="shared" si="47"/>
        <v>3.5613611197902062E-85</v>
      </c>
      <c r="IE42" s="107">
        <f t="shared" si="47"/>
        <v>3.0822390092769215E-83</v>
      </c>
      <c r="IF42" s="107">
        <f t="shared" si="47"/>
        <v>3.0483130525185311E-91</v>
      </c>
      <c r="IG42" s="107">
        <f t="shared" si="47"/>
        <v>2.8891665260045867E-58</v>
      </c>
      <c r="II42" s="107">
        <f t="shared" si="57"/>
        <v>6.164367040592965E-156</v>
      </c>
      <c r="IJ42" s="107">
        <f t="shared" si="48"/>
        <v>6.5089772937711138E-161</v>
      </c>
      <c r="IK42" s="107">
        <f t="shared" si="48"/>
        <v>8.4506165053023028E-167</v>
      </c>
      <c r="IL42" s="107">
        <f t="shared" si="48"/>
        <v>3.0185102726383631E-179</v>
      </c>
      <c r="IM42" s="107">
        <f t="shared" si="48"/>
        <v>4.7754606289827981E-187</v>
      </c>
      <c r="IN42" s="107">
        <f t="shared" si="48"/>
        <v>2.0900833029183704E-190</v>
      </c>
      <c r="IO42" s="107">
        <f t="shared" si="48"/>
        <v>5.2564744796605978E-200</v>
      </c>
      <c r="IP42" s="107">
        <f t="shared" si="48"/>
        <v>6.2434257683563774E-196</v>
      </c>
      <c r="IQ42" s="107">
        <f t="shared" si="48"/>
        <v>5.7395943868361261E-196</v>
      </c>
      <c r="IR42" s="107">
        <f t="shared" si="48"/>
        <v>9.7766088959452127E-196</v>
      </c>
      <c r="IS42" s="107">
        <f t="shared" si="48"/>
        <v>5.6219873010594282E-208</v>
      </c>
      <c r="IT42" s="107">
        <f t="shared" si="48"/>
        <v>1.5426713091466271E-195</v>
      </c>
      <c r="IU42" s="107">
        <f t="shared" si="48"/>
        <v>9.6510382160080697E-190</v>
      </c>
      <c r="IV42" s="107">
        <f t="shared" si="48"/>
        <v>2.2900076885864293E-209</v>
      </c>
      <c r="IW42" s="107">
        <f t="shared" si="48"/>
        <v>1.2388495970441909E-149</v>
      </c>
      <c r="IY42" s="107">
        <f t="shared" si="58"/>
        <v>3.7103531955845981E-8</v>
      </c>
      <c r="IZ42" s="107">
        <f t="shared" si="49"/>
        <v>3.1716345109080326E-8</v>
      </c>
      <c r="JA42" s="107">
        <f t="shared" si="49"/>
        <v>1.7072442168957358E-8</v>
      </c>
      <c r="JB42" s="107">
        <f t="shared" si="49"/>
        <v>1.1940683798057005E-8</v>
      </c>
      <c r="JC42" s="107">
        <f t="shared" si="49"/>
        <v>6.5848190555161831E-9</v>
      </c>
      <c r="JD42" s="107">
        <f t="shared" si="49"/>
        <v>3.6108278222837467E-9</v>
      </c>
      <c r="JE42" s="107">
        <f t="shared" si="49"/>
        <v>7.5986414676255878E-10</v>
      </c>
      <c r="JF42" s="107">
        <f t="shared" si="49"/>
        <v>1.661089997325404E-9</v>
      </c>
      <c r="JG42" s="107">
        <f t="shared" si="49"/>
        <v>2.8694888906327435E-9</v>
      </c>
      <c r="JH42" s="107">
        <f t="shared" si="49"/>
        <v>4.2378340952208231E-9</v>
      </c>
      <c r="JI42" s="107">
        <f t="shared" si="49"/>
        <v>7.1542797060891819E-10</v>
      </c>
      <c r="JJ42" s="107">
        <f t="shared" si="49"/>
        <v>3.9669919651014708E-9</v>
      </c>
      <c r="JK42" s="107">
        <f t="shared" si="49"/>
        <v>4.8624489191483047E-9</v>
      </c>
      <c r="JL42" s="107">
        <f t="shared" si="49"/>
        <v>1.0954952866845384E-9</v>
      </c>
      <c r="JM42" s="107">
        <f t="shared" si="49"/>
        <v>2.2727281017232336E-12</v>
      </c>
    </row>
    <row r="43" spans="2:273" x14ac:dyDescent="0.25">
      <c r="B43" s="2">
        <v>15</v>
      </c>
      <c r="C43" s="37">
        <v>64.468999999999994</v>
      </c>
      <c r="D43" s="37">
        <v>68.048000000000002</v>
      </c>
      <c r="E43" s="37">
        <v>64.531999999999996</v>
      </c>
      <c r="F43" s="37">
        <v>64.613</v>
      </c>
      <c r="G43" s="37">
        <v>63.79</v>
      </c>
      <c r="H43" s="37">
        <v>65.113</v>
      </c>
      <c r="I43" s="37">
        <v>73.016000000000005</v>
      </c>
      <c r="J43" s="37">
        <v>65.533000000000001</v>
      </c>
      <c r="K43" s="37">
        <v>65.033000000000001</v>
      </c>
      <c r="L43" s="37">
        <v>64.766999999999996</v>
      </c>
      <c r="M43" s="37">
        <v>61.667000000000002</v>
      </c>
      <c r="N43" s="37">
        <v>62.704999999999998</v>
      </c>
      <c r="O43" s="37">
        <v>66.902000000000001</v>
      </c>
      <c r="P43" s="37">
        <v>69.983999999999995</v>
      </c>
      <c r="Q43" s="37">
        <v>65.468000000000004</v>
      </c>
      <c r="S43" s="4">
        <f t="shared" si="8"/>
        <v>65.597819574995299</v>
      </c>
      <c r="T43" s="4">
        <f t="shared" si="9"/>
        <v>68.736141975197896</v>
      </c>
      <c r="U43" s="4">
        <f t="shared" si="10"/>
        <v>65.796421085729392</v>
      </c>
      <c r="V43" s="4">
        <f t="shared" si="11"/>
        <v>65.016355133578529</v>
      </c>
      <c r="W43" s="4">
        <f t="shared" si="12"/>
        <v>63.96676835590462</v>
      </c>
      <c r="X43" s="4">
        <f t="shared" si="13"/>
        <v>65.700921044553624</v>
      </c>
      <c r="Y43" s="4">
        <f t="shared" si="14"/>
        <v>71.607488248002952</v>
      </c>
      <c r="Z43" s="4">
        <f t="shared" si="15"/>
        <v>67.261819014947136</v>
      </c>
      <c r="AA43" s="4">
        <f t="shared" si="16"/>
        <v>66.108888134710753</v>
      </c>
      <c r="AB43" s="4">
        <f t="shared" si="17"/>
        <v>66.375125401652213</v>
      </c>
      <c r="AC43" s="4">
        <f t="shared" si="18"/>
        <v>62.682468358518477</v>
      </c>
      <c r="AD43" s="4">
        <f t="shared" si="19"/>
        <v>64.009115952009296</v>
      </c>
      <c r="AE43" s="4">
        <f t="shared" si="20"/>
        <v>66.720717656430764</v>
      </c>
      <c r="AF43" s="4">
        <f t="shared" si="21"/>
        <v>69.59113001820225</v>
      </c>
      <c r="AG43" s="4">
        <f t="shared" si="21"/>
        <v>65.513404925041371</v>
      </c>
      <c r="AI43" s="4">
        <f t="shared" si="22"/>
        <v>-1.1288195749953047</v>
      </c>
      <c r="AJ43" s="4">
        <f t="shared" si="23"/>
        <v>-0.68814197519789388</v>
      </c>
      <c r="AK43" s="4">
        <f t="shared" si="24"/>
        <v>-1.2644210857293956</v>
      </c>
      <c r="AL43" s="4">
        <f t="shared" si="25"/>
        <v>-0.40335513357852903</v>
      </c>
      <c r="AM43" s="4">
        <f t="shared" si="26"/>
        <v>-0.17676835590462048</v>
      </c>
      <c r="AN43" s="4">
        <f t="shared" si="27"/>
        <v>-0.58792104455362448</v>
      </c>
      <c r="AO43" s="4">
        <f t="shared" si="28"/>
        <v>1.4085117519970538</v>
      </c>
      <c r="AP43" s="4">
        <f t="shared" si="29"/>
        <v>-1.7288190149471347</v>
      </c>
      <c r="AQ43" s="4">
        <f t="shared" si="30"/>
        <v>-1.0758881347107518</v>
      </c>
      <c r="AR43" s="4">
        <f t="shared" si="31"/>
        <v>-1.6081254016522166</v>
      </c>
      <c r="AS43" s="4">
        <f t="shared" si="32"/>
        <v>-1.0154683585184756</v>
      </c>
      <c r="AT43" s="4">
        <f t="shared" si="33"/>
        <v>-1.3041159520092975</v>
      </c>
      <c r="AU43" s="4">
        <f t="shared" si="34"/>
        <v>0.18128234356923656</v>
      </c>
      <c r="AV43" s="4">
        <f t="shared" si="35"/>
        <v>0.39286998179774457</v>
      </c>
      <c r="AW43" s="4">
        <f t="shared" si="35"/>
        <v>-4.5404925041367505E-2</v>
      </c>
      <c r="AY43" s="2">
        <f t="shared" si="50"/>
        <v>65.597704221884285</v>
      </c>
      <c r="AZ43" s="2">
        <f t="shared" si="36"/>
        <v>68.736042087156761</v>
      </c>
      <c r="BA43" s="2">
        <f t="shared" si="36"/>
        <v>65.796362015501117</v>
      </c>
      <c r="BB43" s="2">
        <f t="shared" si="36"/>
        <v>65.016312581273397</v>
      </c>
      <c r="BC43" s="2">
        <f t="shared" si="36"/>
        <v>63.966743947695775</v>
      </c>
      <c r="BD43" s="2">
        <f t="shared" si="36"/>
        <v>65.700906928745027</v>
      </c>
      <c r="BE43" s="2">
        <f t="shared" si="36"/>
        <v>71.60748498453809</v>
      </c>
      <c r="BF43" s="2">
        <f t="shared" si="36"/>
        <v>67.261812330961774</v>
      </c>
      <c r="BG43" s="2">
        <f t="shared" si="36"/>
        <v>66.108877232774162</v>
      </c>
      <c r="BH43" s="2">
        <f t="shared" si="36"/>
        <v>66.375109227155377</v>
      </c>
      <c r="BI43" s="2">
        <f t="shared" si="36"/>
        <v>62.682465283913665</v>
      </c>
      <c r="BJ43" s="2">
        <f t="shared" si="36"/>
        <v>64.009100767787217</v>
      </c>
      <c r="BK43" s="2">
        <f t="shared" si="36"/>
        <v>66.720699330608781</v>
      </c>
      <c r="BL43" s="2">
        <f t="shared" si="36"/>
        <v>69.591125588262329</v>
      </c>
      <c r="BM43" s="2">
        <f t="shared" si="36"/>
        <v>65.513404913221507</v>
      </c>
      <c r="BO43" s="2">
        <f t="shared" si="51"/>
        <v>64.468999999999994</v>
      </c>
      <c r="BP43" s="2">
        <f t="shared" si="37"/>
        <v>68.048000000000002</v>
      </c>
      <c r="BQ43" s="2">
        <f t="shared" si="37"/>
        <v>64.531999999999996</v>
      </c>
      <c r="BR43" s="2">
        <f t="shared" si="37"/>
        <v>64.613</v>
      </c>
      <c r="BS43" s="2">
        <f t="shared" si="37"/>
        <v>63.79</v>
      </c>
      <c r="BT43" s="2">
        <f t="shared" si="37"/>
        <v>65.113</v>
      </c>
      <c r="BU43" s="2">
        <f t="shared" si="37"/>
        <v>73.016000000000005</v>
      </c>
      <c r="BV43" s="2">
        <f t="shared" si="37"/>
        <v>65.533000000000001</v>
      </c>
      <c r="BW43" s="2">
        <f t="shared" si="37"/>
        <v>65.033000000000001</v>
      </c>
      <c r="BX43" s="2">
        <f t="shared" si="37"/>
        <v>64.766999999999996</v>
      </c>
      <c r="BY43" s="2">
        <f t="shared" si="37"/>
        <v>61.667000000000002</v>
      </c>
      <c r="BZ43" s="2">
        <f t="shared" si="37"/>
        <v>62.704999999999998</v>
      </c>
      <c r="CA43" s="2">
        <f t="shared" si="37"/>
        <v>66.902000000000001</v>
      </c>
      <c r="CB43" s="2">
        <f t="shared" si="37"/>
        <v>69.983999999999995</v>
      </c>
      <c r="CC43" s="2">
        <f t="shared" si="37"/>
        <v>65.468000000000004</v>
      </c>
      <c r="CE43" s="2" t="str">
        <f t="shared" si="52"/>
        <v/>
      </c>
      <c r="CF43" s="2" t="str">
        <f t="shared" si="38"/>
        <v/>
      </c>
      <c r="CG43" s="2" t="str">
        <f t="shared" si="38"/>
        <v/>
      </c>
      <c r="CH43" s="2" t="str">
        <f t="shared" si="38"/>
        <v/>
      </c>
      <c r="CI43" s="2" t="str">
        <f t="shared" si="38"/>
        <v/>
      </c>
      <c r="CJ43" s="2" t="str">
        <f t="shared" si="38"/>
        <v/>
      </c>
      <c r="CK43" s="2" t="str">
        <f t="shared" si="38"/>
        <v/>
      </c>
      <c r="CL43" s="2" t="str">
        <f t="shared" si="38"/>
        <v/>
      </c>
      <c r="CM43" s="2" t="str">
        <f t="shared" si="38"/>
        <v/>
      </c>
      <c r="CN43" s="2" t="str">
        <f t="shared" si="38"/>
        <v/>
      </c>
      <c r="CO43" s="2" t="str">
        <f t="shared" si="38"/>
        <v/>
      </c>
      <c r="CP43" s="2" t="str">
        <f t="shared" si="38"/>
        <v/>
      </c>
      <c r="CQ43" s="2" t="str">
        <f t="shared" si="38"/>
        <v/>
      </c>
      <c r="CR43" s="2" t="str">
        <f t="shared" si="38"/>
        <v/>
      </c>
      <c r="CS43" s="2" t="str">
        <f t="shared" si="38"/>
        <v/>
      </c>
      <c r="CU43" s="2" t="str">
        <f t="shared" si="53"/>
        <v/>
      </c>
      <c r="CV43" s="2" t="str">
        <f t="shared" si="39"/>
        <v/>
      </c>
      <c r="CW43" s="2" t="str">
        <f t="shared" si="39"/>
        <v/>
      </c>
      <c r="CX43" s="2" t="str">
        <f t="shared" si="39"/>
        <v/>
      </c>
      <c r="CY43" s="2" t="str">
        <f t="shared" si="39"/>
        <v/>
      </c>
      <c r="CZ43" s="2" t="str">
        <f t="shared" si="39"/>
        <v/>
      </c>
      <c r="DA43" s="2" t="str">
        <f t="shared" si="39"/>
        <v/>
      </c>
      <c r="DB43" s="2" t="str">
        <f t="shared" si="39"/>
        <v/>
      </c>
      <c r="DC43" s="2" t="str">
        <f t="shared" si="39"/>
        <v/>
      </c>
      <c r="DD43" s="2" t="str">
        <f t="shared" si="39"/>
        <v/>
      </c>
      <c r="DE43" s="2" t="str">
        <f t="shared" si="39"/>
        <v/>
      </c>
      <c r="DF43" s="2" t="str">
        <f t="shared" si="39"/>
        <v/>
      </c>
      <c r="DG43" s="2" t="str">
        <f t="shared" si="39"/>
        <v/>
      </c>
      <c r="DH43" s="2" t="str">
        <f t="shared" si="39"/>
        <v/>
      </c>
      <c r="DI43" s="2" t="str">
        <f t="shared" si="39"/>
        <v/>
      </c>
      <c r="DK43" s="2">
        <f t="shared" si="40"/>
        <v>65.596105571847502</v>
      </c>
      <c r="DL43" s="2">
        <f t="shared" si="40"/>
        <v>68.736337793255132</v>
      </c>
      <c r="DM43" s="2">
        <f t="shared" si="40"/>
        <v>65.796780748663082</v>
      </c>
      <c r="DN43" s="2">
        <f t="shared" si="40"/>
        <v>65.016386697860952</v>
      </c>
      <c r="DO43" s="2">
        <f t="shared" si="40"/>
        <v>63.967003342246002</v>
      </c>
      <c r="DP43" s="2">
        <f t="shared" si="40"/>
        <v>65.700603609625674</v>
      </c>
      <c r="DQ43" s="2">
        <f t="shared" si="40"/>
        <v>71.607376282991197</v>
      </c>
      <c r="DR43" s="2">
        <f t="shared" si="40"/>
        <v>67.261803921568628</v>
      </c>
      <c r="DS43" s="2">
        <f t="shared" si="40"/>
        <v>66.10886229946523</v>
      </c>
      <c r="DT43" s="2">
        <f t="shared" si="40"/>
        <v>66.375106394830667</v>
      </c>
      <c r="DU43" s="2">
        <f t="shared" si="40"/>
        <v>62.682539215686269</v>
      </c>
      <c r="DV43" s="2">
        <f t="shared" si="40"/>
        <v>64.00903453654189</v>
      </c>
      <c r="DW43" s="2">
        <f t="shared" si="40"/>
        <v>66.721431779984727</v>
      </c>
      <c r="DX43" s="2">
        <f t="shared" si="40"/>
        <v>69.590318293226389</v>
      </c>
      <c r="DY43" s="2">
        <f t="shared" si="40"/>
        <v>65.512995726495717</v>
      </c>
      <c r="EA43" s="2">
        <f t="shared" si="41"/>
        <v>81.261327517842986</v>
      </c>
      <c r="EB43" s="2">
        <f t="shared" si="41"/>
        <v>66.043380527086384</v>
      </c>
      <c r="EC43" s="2">
        <f t="shared" si="41"/>
        <v>62.04991566617862</v>
      </c>
      <c r="ED43" s="2">
        <f t="shared" si="41"/>
        <v>64.484017902897307</v>
      </c>
      <c r="EE43" s="2">
        <f t="shared" si="41"/>
        <v>62.174580448065171</v>
      </c>
      <c r="EF43" s="2">
        <f t="shared" si="41"/>
        <v>67.780773698846176</v>
      </c>
      <c r="EG43" s="2">
        <f t="shared" si="41"/>
        <v>72.466724122412231</v>
      </c>
      <c r="EH43" s="2">
        <f t="shared" si="41"/>
        <v>67.33168272848647</v>
      </c>
      <c r="EI43" s="2">
        <f t="shared" si="41"/>
        <v>66.230027997128502</v>
      </c>
      <c r="EJ43" s="2">
        <f t="shared" si="41"/>
        <v>66.396723694802859</v>
      </c>
      <c r="EK43" s="2">
        <f t="shared" si="41"/>
        <v>61.968264543784443</v>
      </c>
      <c r="EL43" s="2">
        <f t="shared" si="41"/>
        <v>64.535734079173864</v>
      </c>
      <c r="EM43" s="2">
        <f t="shared" si="41"/>
        <v>63.901606444956911</v>
      </c>
      <c r="EN43" s="2">
        <f t="shared" si="41"/>
        <v>71.192643447642368</v>
      </c>
      <c r="EO43" s="2">
        <f t="shared" si="41"/>
        <v>65.875829567974634</v>
      </c>
      <c r="EQ43" s="2">
        <f t="shared" si="42"/>
        <v>72.584193060148394</v>
      </c>
      <c r="ER43" s="2">
        <f t="shared" si="42"/>
        <v>63.562710236156462</v>
      </c>
      <c r="ES43" s="2">
        <f t="shared" si="42"/>
        <v>61.341491888480967</v>
      </c>
      <c r="ET43" s="2">
        <f t="shared" si="42"/>
        <v>62.653655439953297</v>
      </c>
      <c r="EU43" s="2">
        <f t="shared" si="42"/>
        <v>61.890164124278428</v>
      </c>
      <c r="EV43" s="2">
        <f t="shared" si="42"/>
        <v>65.053263252251284</v>
      </c>
      <c r="EW43" s="2">
        <f t="shared" si="42"/>
        <v>70.453305401903194</v>
      </c>
      <c r="EX43" s="2">
        <f t="shared" si="42"/>
        <v>65.227288228503397</v>
      </c>
      <c r="EY43" s="2">
        <f t="shared" si="42"/>
        <v>64.849242706690688</v>
      </c>
      <c r="EZ43" s="2">
        <f t="shared" si="42"/>
        <v>65.249861390568427</v>
      </c>
      <c r="FA43" s="2">
        <f t="shared" si="42"/>
        <v>61.423053175068638</v>
      </c>
      <c r="FB43" s="2">
        <f t="shared" si="42"/>
        <v>63.930656207581642</v>
      </c>
      <c r="FC43" s="2">
        <f t="shared" si="42"/>
        <v>64.204111854442687</v>
      </c>
      <c r="FD43" s="2">
        <f t="shared" si="42"/>
        <v>69.658326728805037</v>
      </c>
      <c r="FE43" s="2">
        <f t="shared" si="42"/>
        <v>66.821902026507161</v>
      </c>
      <c r="FG43" s="2">
        <f t="shared" si="43"/>
        <v>1.0205090288758576E-4</v>
      </c>
      <c r="FH43" s="2">
        <f t="shared" si="43"/>
        <v>1.0980719980775228E-4</v>
      </c>
      <c r="FI43" s="2">
        <f t="shared" si="43"/>
        <v>1.1175560160232368E-4</v>
      </c>
      <c r="FJ43" s="2">
        <f t="shared" si="43"/>
        <v>1.3922038051321435E-4</v>
      </c>
      <c r="FK43" s="2">
        <f t="shared" si="43"/>
        <v>1.4471727116182232E-4</v>
      </c>
      <c r="FL43" s="2">
        <f t="shared" si="43"/>
        <v>1.4581457714465476E-4</v>
      </c>
      <c r="FM43" s="2">
        <f t="shared" si="43"/>
        <v>1.2649307288105824E-4</v>
      </c>
      <c r="FN43" s="2">
        <f t="shared" si="43"/>
        <v>1.2034255974063991E-4</v>
      </c>
      <c r="FO43" s="2">
        <f t="shared" si="43"/>
        <v>1.2324700664972897E-4</v>
      </c>
      <c r="FP43" s="2">
        <f t="shared" si="43"/>
        <v>1.3102122807068294E-4</v>
      </c>
      <c r="FQ43" s="2">
        <f t="shared" si="43"/>
        <v>1.0350608154074887E-4</v>
      </c>
      <c r="FR43" s="2">
        <f t="shared" si="43"/>
        <v>1.2574768002820646E-4</v>
      </c>
      <c r="FS43" s="2">
        <f t="shared" si="43"/>
        <v>2.5974991015728448E-4</v>
      </c>
      <c r="FT43" s="2">
        <f t="shared" si="43"/>
        <v>5.0382725568024031E-4</v>
      </c>
      <c r="FU43" s="2">
        <f t="shared" si="43"/>
        <v>1.127751969442624E-3</v>
      </c>
      <c r="FW43" s="2">
        <f t="shared" si="54"/>
        <v>7.7676445768791805E-13</v>
      </c>
      <c r="FX43" s="2">
        <f t="shared" si="44"/>
        <v>7.1170752999347185E-13</v>
      </c>
      <c r="FY43" s="2">
        <f t="shared" si="44"/>
        <v>7.7362020514199168E-13</v>
      </c>
      <c r="FZ43" s="2">
        <f t="shared" si="44"/>
        <v>7.3590100818676575E-13</v>
      </c>
      <c r="GA43" s="2">
        <f t="shared" si="44"/>
        <v>7.4033327353752045E-13</v>
      </c>
      <c r="GB43" s="2">
        <f t="shared" si="44"/>
        <v>9.5048479958771908E-13</v>
      </c>
      <c r="GC43" s="2">
        <f t="shared" si="44"/>
        <v>9.8814634052404539E-13</v>
      </c>
      <c r="GD43" s="2">
        <f t="shared" si="44"/>
        <v>6.3831520676408186E-13</v>
      </c>
      <c r="GE43" s="2">
        <f t="shared" si="44"/>
        <v>4.4850828307485418E-13</v>
      </c>
      <c r="GF43" s="2">
        <f t="shared" si="44"/>
        <v>4.0406712931935341E-13</v>
      </c>
      <c r="GG43" s="2">
        <f t="shared" si="44"/>
        <v>3.1914160921301539E-13</v>
      </c>
      <c r="GH43" s="2">
        <f t="shared" si="44"/>
        <v>3.8035905110775035E-13</v>
      </c>
      <c r="GI43" s="2">
        <f t="shared" si="44"/>
        <v>4.9436128139716793E-12</v>
      </c>
      <c r="GJ43" s="2">
        <f t="shared" si="44"/>
        <v>3.2142520061852617E-11</v>
      </c>
      <c r="GK43" s="2">
        <f t="shared" si="44"/>
        <v>1.5482235941131304E-10</v>
      </c>
      <c r="GM43" s="107">
        <f t="shared" si="55"/>
        <v>7.892293038459058E-8</v>
      </c>
      <c r="GN43" s="107">
        <f t="shared" si="45"/>
        <v>6.8364636588370188E-8</v>
      </c>
      <c r="GO43" s="107">
        <f t="shared" si="45"/>
        <v>3.7950283008797019E-8</v>
      </c>
      <c r="GP43" s="107">
        <f t="shared" si="45"/>
        <v>2.7526895683672971E-8</v>
      </c>
      <c r="GQ43" s="107">
        <f t="shared" si="45"/>
        <v>1.5682531384584743E-8</v>
      </c>
      <c r="GR43" s="107">
        <f t="shared" si="45"/>
        <v>8.8622559754939016E-9</v>
      </c>
      <c r="GS43" s="107">
        <f t="shared" si="45"/>
        <v>1.9831199094836113E-9</v>
      </c>
      <c r="GT43" s="107">
        <f t="shared" si="45"/>
        <v>4.1542930412371574E-9</v>
      </c>
      <c r="GU43" s="107">
        <f t="shared" si="45"/>
        <v>7.0067555196809571E-9</v>
      </c>
      <c r="GV43" s="107">
        <f t="shared" si="45"/>
        <v>1.0214708485370357E-8</v>
      </c>
      <c r="GW43" s="107">
        <f t="shared" si="45"/>
        <v>1.8349981215261609E-9</v>
      </c>
      <c r="GX43" s="107">
        <f t="shared" si="45"/>
        <v>9.5551962462244407E-9</v>
      </c>
      <c r="GY43" s="107">
        <f t="shared" si="45"/>
        <v>1.1491457045661664E-8</v>
      </c>
      <c r="GZ43" s="107">
        <f t="shared" si="45"/>
        <v>2.7712241914238174E-9</v>
      </c>
      <c r="HA43" s="107">
        <f t="shared" si="45"/>
        <v>8.0214755617828168E-12</v>
      </c>
      <c r="HC43" s="107">
        <f t="shared" si="59"/>
        <v>1.7213697086554866E-17</v>
      </c>
      <c r="HD43" s="107">
        <f t="shared" si="46"/>
        <v>8.0740281921889241E-18</v>
      </c>
      <c r="HE43" s="107">
        <f t="shared" si="46"/>
        <v>1.9702555753083005E-18</v>
      </c>
      <c r="HF43" s="107">
        <f t="shared" si="46"/>
        <v>3.7047558181889442E-19</v>
      </c>
      <c r="HG43" s="107">
        <f t="shared" si="46"/>
        <v>8.673014997609721E-20</v>
      </c>
      <c r="HH43" s="107">
        <f t="shared" si="46"/>
        <v>2.2259033592467432E-20</v>
      </c>
      <c r="HI43" s="107">
        <f t="shared" si="46"/>
        <v>1.7542686784435489E-21</v>
      </c>
      <c r="HJ43" s="107">
        <f t="shared" si="46"/>
        <v>6.7910328127749932E-21</v>
      </c>
      <c r="HK43" s="107">
        <f t="shared" si="46"/>
        <v>1.377709217186807E-20</v>
      </c>
      <c r="HL43" s="107">
        <f t="shared" si="46"/>
        <v>1.809659816261203E-20</v>
      </c>
      <c r="HM43" s="107">
        <f t="shared" si="46"/>
        <v>5.0597537185088131E-22</v>
      </c>
      <c r="HN43" s="107">
        <f t="shared" si="46"/>
        <v>1.4353007171351489E-20</v>
      </c>
      <c r="HO43" s="107">
        <f t="shared" si="46"/>
        <v>2.7562409479874612E-20</v>
      </c>
      <c r="HP43" s="107">
        <f t="shared" si="46"/>
        <v>6.2063774708575603E-22</v>
      </c>
      <c r="HQ43" s="107">
        <f t="shared" si="46"/>
        <v>5.4456314534804444E-28</v>
      </c>
      <c r="HS43" s="107">
        <f t="shared" si="56"/>
        <v>7.0527157595466064E-68</v>
      </c>
      <c r="HT43" s="107">
        <f t="shared" si="47"/>
        <v>8.8431293425734506E-70</v>
      </c>
      <c r="HU43" s="107">
        <f t="shared" si="47"/>
        <v>2.7113903967465345E-72</v>
      </c>
      <c r="HV43" s="107">
        <f t="shared" si="47"/>
        <v>8.6252758638478246E-77</v>
      </c>
      <c r="HW43" s="107">
        <f t="shared" si="47"/>
        <v>8.7605420031039013E-80</v>
      </c>
      <c r="HX43" s="107">
        <f t="shared" si="47"/>
        <v>1.0144761893991008E-81</v>
      </c>
      <c r="HY43" s="107">
        <f t="shared" si="47"/>
        <v>1.3408820067710641E-85</v>
      </c>
      <c r="HZ43" s="107">
        <f t="shared" si="47"/>
        <v>1.068214576458285E-83</v>
      </c>
      <c r="IA43" s="107">
        <f t="shared" si="47"/>
        <v>2.7097868872237155E-83</v>
      </c>
      <c r="IB43" s="107">
        <f t="shared" si="47"/>
        <v>2.8769789544665838E-83</v>
      </c>
      <c r="IC43" s="107">
        <f t="shared" si="47"/>
        <v>7.2522802251047871E-89</v>
      </c>
      <c r="ID43" s="107">
        <f t="shared" si="47"/>
        <v>1.795197406651218E-83</v>
      </c>
      <c r="IE43" s="107">
        <f t="shared" si="47"/>
        <v>1.3930778167967666E-81</v>
      </c>
      <c r="IF43" s="107">
        <f t="shared" si="47"/>
        <v>1.925542709887405E-89</v>
      </c>
      <c r="IG43" s="107">
        <f t="shared" si="47"/>
        <v>3.7899029339787866E-57</v>
      </c>
      <c r="II43" s="107">
        <f t="shared" si="57"/>
        <v>1.9979647662450974E-153</v>
      </c>
      <c r="IJ43" s="107">
        <f t="shared" si="48"/>
        <v>2.4961770519232968E-158</v>
      </c>
      <c r="IK43" s="107">
        <f t="shared" si="48"/>
        <v>4.1131350449642251E-164</v>
      </c>
      <c r="IL43" s="107">
        <f t="shared" si="48"/>
        <v>2.3159936634334745E-176</v>
      </c>
      <c r="IM43" s="107">
        <f t="shared" si="48"/>
        <v>4.9142970944840264E-184</v>
      </c>
      <c r="IN43" s="107">
        <f t="shared" si="48"/>
        <v>2.5977105224566019E-187</v>
      </c>
      <c r="IO43" s="107">
        <f t="shared" si="48"/>
        <v>9.4882687571919584E-197</v>
      </c>
      <c r="IP43" s="107">
        <f t="shared" si="48"/>
        <v>8.6280417258940155E-193</v>
      </c>
      <c r="IQ43" s="107">
        <f t="shared" si="48"/>
        <v>7.2684854915370078E-193</v>
      </c>
      <c r="IR43" s="107">
        <f t="shared" si="48"/>
        <v>1.1963506536338949E-192</v>
      </c>
      <c r="IS43" s="107">
        <f t="shared" si="48"/>
        <v>1.0137065877011196E-204</v>
      </c>
      <c r="IT43" s="107">
        <f t="shared" si="48"/>
        <v>1.8464821405694754E-192</v>
      </c>
      <c r="IU43" s="107">
        <f t="shared" si="48"/>
        <v>9.2587787713503145E-187</v>
      </c>
      <c r="IV43" s="107">
        <f t="shared" si="48"/>
        <v>4.1044474572043237E-206</v>
      </c>
      <c r="IW43" s="107">
        <f t="shared" si="48"/>
        <v>2.4040880344784846E-147</v>
      </c>
      <c r="IY43" s="107">
        <f t="shared" si="58"/>
        <v>7.8922930401804275E-8</v>
      </c>
      <c r="IZ43" s="107">
        <f t="shared" si="49"/>
        <v>6.8364636596444212E-8</v>
      </c>
      <c r="JA43" s="107">
        <f t="shared" si="49"/>
        <v>3.7950283010767278E-8</v>
      </c>
      <c r="JB43" s="107">
        <f t="shared" si="49"/>
        <v>2.7526895684043445E-8</v>
      </c>
      <c r="JC43" s="107">
        <f t="shared" si="49"/>
        <v>1.5682531384671475E-8</v>
      </c>
      <c r="JD43" s="107">
        <f t="shared" si="49"/>
        <v>8.862255975516161E-9</v>
      </c>
      <c r="JE43" s="107">
        <f t="shared" si="49"/>
        <v>1.9831199094853657E-9</v>
      </c>
      <c r="JF43" s="107">
        <f t="shared" si="49"/>
        <v>4.1542930412439486E-9</v>
      </c>
      <c r="JG43" s="107">
        <f t="shared" si="49"/>
        <v>7.0067555196947338E-9</v>
      </c>
      <c r="JH43" s="107">
        <f t="shared" si="49"/>
        <v>1.0214708485388454E-8</v>
      </c>
      <c r="JI43" s="107">
        <f t="shared" si="49"/>
        <v>1.8349981215266669E-9</v>
      </c>
      <c r="JJ43" s="107">
        <f t="shared" si="49"/>
        <v>9.5551962462387939E-9</v>
      </c>
      <c r="JK43" s="107">
        <f t="shared" si="49"/>
        <v>1.1491457045689225E-8</v>
      </c>
      <c r="JL43" s="107">
        <f t="shared" si="49"/>
        <v>2.7712241914244382E-9</v>
      </c>
      <c r="JM43" s="107">
        <f t="shared" si="49"/>
        <v>8.0214755617828168E-12</v>
      </c>
    </row>
    <row r="44" spans="2:273" x14ac:dyDescent="0.25">
      <c r="B44" s="2">
        <v>16</v>
      </c>
      <c r="C44" s="37">
        <v>64.843999999999994</v>
      </c>
      <c r="D44" s="37">
        <v>69.064999999999998</v>
      </c>
      <c r="E44" s="37">
        <v>64.081000000000003</v>
      </c>
      <c r="F44" s="37">
        <v>63.694000000000003</v>
      </c>
      <c r="G44" s="37">
        <v>64.242000000000004</v>
      </c>
      <c r="H44" s="37">
        <v>64.822999999999993</v>
      </c>
      <c r="I44" s="37">
        <v>70.757999999999996</v>
      </c>
      <c r="J44" s="37">
        <v>65.099999999999994</v>
      </c>
      <c r="K44" s="37">
        <v>65.25</v>
      </c>
      <c r="L44" s="37">
        <v>63.7</v>
      </c>
      <c r="M44" s="37">
        <v>61.332999999999998</v>
      </c>
      <c r="N44" s="37">
        <v>63.279000000000003</v>
      </c>
      <c r="O44" s="37">
        <v>66.459000000000003</v>
      </c>
      <c r="P44" s="37">
        <v>69.328000000000003</v>
      </c>
      <c r="Q44" s="37">
        <v>64.274000000000001</v>
      </c>
      <c r="S44" s="4">
        <f t="shared" si="8"/>
        <v>65.701154188220528</v>
      </c>
      <c r="T44" s="4">
        <f t="shared" si="9"/>
        <v>68.937947122655373</v>
      </c>
      <c r="U44" s="4">
        <f t="shared" si="10"/>
        <v>65.995642863978546</v>
      </c>
      <c r="V44" s="4">
        <f t="shared" si="11"/>
        <v>65.246750670233268</v>
      </c>
      <c r="W44" s="4">
        <f t="shared" si="12"/>
        <v>64.196115680657144</v>
      </c>
      <c r="X44" s="4">
        <f t="shared" si="13"/>
        <v>65.847353602547329</v>
      </c>
      <c r="Y44" s="4">
        <f t="shared" si="14"/>
        <v>71.762077039722143</v>
      </c>
      <c r="Z44" s="4">
        <f t="shared" si="15"/>
        <v>67.409683678136943</v>
      </c>
      <c r="AA44" s="4">
        <f t="shared" si="16"/>
        <v>66.263562925851716</v>
      </c>
      <c r="AB44" s="4">
        <f t="shared" si="17"/>
        <v>66.528230854719112</v>
      </c>
      <c r="AC44" s="4">
        <f t="shared" si="18"/>
        <v>62.836226219248658</v>
      </c>
      <c r="AD44" s="4">
        <f t="shared" si="19"/>
        <v>64.114774868928691</v>
      </c>
      <c r="AE44" s="4">
        <f t="shared" si="20"/>
        <v>66.769988623853777</v>
      </c>
      <c r="AF44" s="4">
        <f t="shared" si="21"/>
        <v>69.624086812091875</v>
      </c>
      <c r="AG44" s="4">
        <f t="shared" si="21"/>
        <v>65.584338692744637</v>
      </c>
      <c r="AI44" s="4">
        <f t="shared" si="22"/>
        <v>-0.8571541882205338</v>
      </c>
      <c r="AJ44" s="4">
        <f t="shared" si="23"/>
        <v>0.12705287734462445</v>
      </c>
      <c r="AK44" s="4">
        <f t="shared" si="24"/>
        <v>-1.9146428639785427</v>
      </c>
      <c r="AL44" s="4">
        <f t="shared" si="25"/>
        <v>-1.5527506702332659</v>
      </c>
      <c r="AM44" s="4">
        <f t="shared" si="26"/>
        <v>4.5884319342860636E-2</v>
      </c>
      <c r="AN44" s="4">
        <f t="shared" si="27"/>
        <v>-1.0243536025473361</v>
      </c>
      <c r="AO44" s="4">
        <f t="shared" si="28"/>
        <v>-1.0040770397221479</v>
      </c>
      <c r="AP44" s="4">
        <f t="shared" si="29"/>
        <v>-2.309683678136949</v>
      </c>
      <c r="AQ44" s="4">
        <f t="shared" si="30"/>
        <v>-1.0135629258517156</v>
      </c>
      <c r="AR44" s="4">
        <f t="shared" si="31"/>
        <v>-2.8282308547191093</v>
      </c>
      <c r="AS44" s="4">
        <f t="shared" si="32"/>
        <v>-1.5032262192486598</v>
      </c>
      <c r="AT44" s="4">
        <f t="shared" si="33"/>
        <v>-0.83577486892868791</v>
      </c>
      <c r="AU44" s="4">
        <f t="shared" si="34"/>
        <v>-0.31098862385377402</v>
      </c>
      <c r="AV44" s="4">
        <f t="shared" ref="AV44:AW59" si="60">IF(OR($B44 &lt; P$231, $B44 &gt; P$234), 0, P44-AF44)</f>
        <v>-0.29608681209187182</v>
      </c>
      <c r="AW44" s="4">
        <f t="shared" si="60"/>
        <v>-1.3103386927446365</v>
      </c>
      <c r="AY44" s="2">
        <f t="shared" si="50"/>
        <v>65.700918771735971</v>
      </c>
      <c r="AZ44" s="2">
        <f t="shared" si="50"/>
        <v>68.937740683598605</v>
      </c>
      <c r="BA44" s="2">
        <f t="shared" si="50"/>
        <v>65.995517078872766</v>
      </c>
      <c r="BB44" s="2">
        <f t="shared" si="50"/>
        <v>65.246656886603191</v>
      </c>
      <c r="BC44" s="2">
        <f t="shared" si="50"/>
        <v>64.196060164532284</v>
      </c>
      <c r="BD44" s="2">
        <f t="shared" si="50"/>
        <v>65.847320543973822</v>
      </c>
      <c r="BE44" s="2">
        <f t="shared" si="50"/>
        <v>71.762068920181747</v>
      </c>
      <c r="BF44" s="2">
        <f t="shared" si="50"/>
        <v>67.409667720226182</v>
      </c>
      <c r="BG44" s="2">
        <f t="shared" si="50"/>
        <v>66.263537499894653</v>
      </c>
      <c r="BH44" s="2">
        <f t="shared" si="50"/>
        <v>66.528193615971162</v>
      </c>
      <c r="BI44" s="2">
        <f t="shared" si="50"/>
        <v>62.836218690437228</v>
      </c>
      <c r="BJ44" s="2">
        <f t="shared" si="50"/>
        <v>64.1147399269353</v>
      </c>
      <c r="BK44" s="2">
        <f t="shared" si="50"/>
        <v>66.769947206219015</v>
      </c>
      <c r="BL44" s="2">
        <f t="shared" si="50"/>
        <v>69.624076112982081</v>
      </c>
      <c r="BM44" s="2">
        <f t="shared" si="50"/>
        <v>65.584338653324281</v>
      </c>
      <c r="BO44" s="2">
        <f t="shared" si="51"/>
        <v>64.843999999999994</v>
      </c>
      <c r="BP44" s="2">
        <f t="shared" si="51"/>
        <v>69.064999999999998</v>
      </c>
      <c r="BQ44" s="2">
        <f t="shared" si="51"/>
        <v>64.081000000000003</v>
      </c>
      <c r="BR44" s="2">
        <f t="shared" si="51"/>
        <v>63.694000000000003</v>
      </c>
      <c r="BS44" s="2">
        <f t="shared" si="51"/>
        <v>64.242000000000004</v>
      </c>
      <c r="BT44" s="2">
        <f t="shared" si="51"/>
        <v>64.822999999999993</v>
      </c>
      <c r="BU44" s="2">
        <f t="shared" si="51"/>
        <v>70.757999999999996</v>
      </c>
      <c r="BV44" s="2">
        <f t="shared" si="51"/>
        <v>65.099999999999994</v>
      </c>
      <c r="BW44" s="2">
        <f t="shared" si="51"/>
        <v>65.25</v>
      </c>
      <c r="BX44" s="2">
        <f t="shared" si="51"/>
        <v>63.7</v>
      </c>
      <c r="BY44" s="2">
        <f t="shared" si="51"/>
        <v>61.332999999999998</v>
      </c>
      <c r="BZ44" s="2">
        <f t="shared" si="51"/>
        <v>63.279000000000003</v>
      </c>
      <c r="CA44" s="2">
        <f t="shared" si="51"/>
        <v>66.459000000000003</v>
      </c>
      <c r="CB44" s="2">
        <f t="shared" si="51"/>
        <v>69.328000000000003</v>
      </c>
      <c r="CC44" s="2">
        <f t="shared" si="51"/>
        <v>64.274000000000001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53"/>
        <v/>
      </c>
      <c r="CV44" s="2" t="str">
        <f t="shared" si="53"/>
        <v/>
      </c>
      <c r="CW44" s="2" t="str">
        <f t="shared" si="53"/>
        <v/>
      </c>
      <c r="CX44" s="2" t="str">
        <f t="shared" si="53"/>
        <v/>
      </c>
      <c r="CY44" s="2" t="str">
        <f t="shared" si="53"/>
        <v/>
      </c>
      <c r="CZ44" s="2" t="str">
        <f t="shared" si="53"/>
        <v/>
      </c>
      <c r="DA44" s="2" t="str">
        <f t="shared" si="53"/>
        <v/>
      </c>
      <c r="DB44" s="2" t="str">
        <f t="shared" si="53"/>
        <v/>
      </c>
      <c r="DC44" s="2" t="str">
        <f t="shared" si="53"/>
        <v/>
      </c>
      <c r="DD44" s="2" t="str">
        <f t="shared" si="53"/>
        <v/>
      </c>
      <c r="DE44" s="2" t="str">
        <f t="shared" si="53"/>
        <v/>
      </c>
      <c r="DF44" s="2" t="str">
        <f t="shared" si="53"/>
        <v/>
      </c>
      <c r="DG44" s="2" t="str">
        <f t="shared" si="53"/>
        <v/>
      </c>
      <c r="DH44" s="2" t="str">
        <f t="shared" si="53"/>
        <v/>
      </c>
      <c r="DI44" s="2" t="str">
        <f t="shared" si="53"/>
        <v/>
      </c>
      <c r="DK44" s="2">
        <f t="shared" si="40"/>
        <v>65.698956928152498</v>
      </c>
      <c r="DL44" s="2">
        <f t="shared" si="40"/>
        <v>68.938162206744863</v>
      </c>
      <c r="DM44" s="2">
        <f t="shared" si="40"/>
        <v>65.996090909090896</v>
      </c>
      <c r="DN44" s="2">
        <f t="shared" si="40"/>
        <v>65.246818181818171</v>
      </c>
      <c r="DO44" s="2">
        <f t="shared" si="40"/>
        <v>64.196454545454557</v>
      </c>
      <c r="DP44" s="2">
        <f t="shared" si="40"/>
        <v>65.847000000000008</v>
      </c>
      <c r="DQ44" s="2">
        <f t="shared" si="40"/>
        <v>71.761988269794713</v>
      </c>
      <c r="DR44" s="2">
        <f t="shared" si="40"/>
        <v>67.409704991087338</v>
      </c>
      <c r="DS44" s="2">
        <f t="shared" si="40"/>
        <v>66.263567513368983</v>
      </c>
      <c r="DT44" s="2">
        <f t="shared" si="40"/>
        <v>66.528242424242421</v>
      </c>
      <c r="DU44" s="2">
        <f t="shared" si="40"/>
        <v>62.836349376114079</v>
      </c>
      <c r="DV44" s="2">
        <f t="shared" si="40"/>
        <v>64.114696969696965</v>
      </c>
      <c r="DW44" s="2">
        <f t="shared" si="40"/>
        <v>66.770908632543936</v>
      </c>
      <c r="DX44" s="2">
        <f t="shared" si="40"/>
        <v>69.623232397504466</v>
      </c>
      <c r="DY44" s="2">
        <f t="shared" si="40"/>
        <v>65.584107448107446</v>
      </c>
      <c r="EA44" s="2">
        <f t="shared" si="41"/>
        <v>80.969659000793015</v>
      </c>
      <c r="EB44" s="2">
        <f t="shared" si="41"/>
        <v>65.888842532942903</v>
      </c>
      <c r="EC44" s="2">
        <f t="shared" si="41"/>
        <v>61.917344729136161</v>
      </c>
      <c r="ED44" s="2">
        <f t="shared" si="41"/>
        <v>64.326507807196194</v>
      </c>
      <c r="EE44" s="2">
        <f t="shared" si="41"/>
        <v>62.031684317718934</v>
      </c>
      <c r="EF44" s="2">
        <f t="shared" si="41"/>
        <v>67.593236552668699</v>
      </c>
      <c r="EG44" s="2">
        <f t="shared" si="41"/>
        <v>72.268458531567433</v>
      </c>
      <c r="EH44" s="2">
        <f t="shared" si="41"/>
        <v>67.163688797184122</v>
      </c>
      <c r="EI44" s="2">
        <f t="shared" si="41"/>
        <v>66.070124192390523</v>
      </c>
      <c r="EJ44" s="2">
        <f t="shared" si="41"/>
        <v>66.232327759765454</v>
      </c>
      <c r="EK44" s="2">
        <f t="shared" si="41"/>
        <v>61.833412124923449</v>
      </c>
      <c r="EL44" s="2">
        <f t="shared" si="41"/>
        <v>64.386059896729805</v>
      </c>
      <c r="EM44" s="2">
        <f t="shared" si="41"/>
        <v>63.76844483553829</v>
      </c>
      <c r="EN44" s="2">
        <f t="shared" si="41"/>
        <v>71.00561206368647</v>
      </c>
      <c r="EO44" s="2">
        <f t="shared" si="41"/>
        <v>65.755880697582242</v>
      </c>
      <c r="EQ44" s="2">
        <f t="shared" si="42"/>
        <v>72.402126107032501</v>
      </c>
      <c r="ER44" s="2">
        <f t="shared" si="42"/>
        <v>63.438819831502727</v>
      </c>
      <c r="ES44" s="2">
        <f t="shared" si="42"/>
        <v>61.217325780174406</v>
      </c>
      <c r="ET44" s="2">
        <f t="shared" si="42"/>
        <v>62.518922285173943</v>
      </c>
      <c r="EU44" s="2">
        <f t="shared" si="42"/>
        <v>61.750447390392118</v>
      </c>
      <c r="EV44" s="2">
        <f t="shared" si="42"/>
        <v>64.900488156246624</v>
      </c>
      <c r="EW44" s="2">
        <f t="shared" si="42"/>
        <v>70.280167621588902</v>
      </c>
      <c r="EX44" s="2">
        <f t="shared" si="42"/>
        <v>65.085138372210011</v>
      </c>
      <c r="EY44" s="2">
        <f t="shared" si="42"/>
        <v>64.706086900202749</v>
      </c>
      <c r="EZ44" s="2">
        <f t="shared" si="42"/>
        <v>65.099002659374293</v>
      </c>
      <c r="FA44" s="2">
        <f t="shared" si="42"/>
        <v>61.294544928024209</v>
      </c>
      <c r="FB44" s="2">
        <f t="shared" si="42"/>
        <v>63.788476959451451</v>
      </c>
      <c r="FC44" s="2">
        <f t="shared" si="42"/>
        <v>64.066489475756299</v>
      </c>
      <c r="FD44" s="2">
        <f t="shared" si="42"/>
        <v>69.489470132770677</v>
      </c>
      <c r="FE44" s="2">
        <f t="shared" si="42"/>
        <v>66.687672869233566</v>
      </c>
      <c r="FG44" s="2">
        <f t="shared" si="43"/>
        <v>1.2847108027687375E-4</v>
      </c>
      <c r="FH44" s="2">
        <f t="shared" si="43"/>
        <v>1.3823514395168467E-4</v>
      </c>
      <c r="FI44" s="2">
        <f t="shared" si="43"/>
        <v>1.4068789577118373E-4</v>
      </c>
      <c r="FJ44" s="2">
        <f t="shared" si="43"/>
        <v>1.7526175708548771E-4</v>
      </c>
      <c r="FK44" s="2">
        <f t="shared" si="43"/>
        <v>1.8218142367481909E-4</v>
      </c>
      <c r="FL44" s="2">
        <f t="shared" si="43"/>
        <v>1.8356274614769372E-4</v>
      </c>
      <c r="FM44" s="2">
        <f t="shared" si="43"/>
        <v>1.5924012839005933E-4</v>
      </c>
      <c r="FN44" s="2">
        <f t="shared" si="43"/>
        <v>1.5149758595142443E-4</v>
      </c>
      <c r="FO44" s="2">
        <f t="shared" si="43"/>
        <v>1.551538373634821E-4</v>
      </c>
      <c r="FP44" s="2">
        <f t="shared" si="43"/>
        <v>1.6494035794630587E-4</v>
      </c>
      <c r="FQ44" s="2">
        <f t="shared" si="43"/>
        <v>1.3030294416175458E-4</v>
      </c>
      <c r="FR44" s="2">
        <f t="shared" si="43"/>
        <v>1.5830179567079077E-4</v>
      </c>
      <c r="FS44" s="2">
        <f t="shared" si="43"/>
        <v>3.2021246274333546E-4</v>
      </c>
      <c r="FT44" s="2">
        <f t="shared" si="43"/>
        <v>6.1033560988661619E-4</v>
      </c>
      <c r="FU44" s="2">
        <f t="shared" si="43"/>
        <v>1.3459898169357507E-3</v>
      </c>
      <c r="FW44" s="2">
        <f t="shared" si="54"/>
        <v>9.7788851476164098E-13</v>
      </c>
      <c r="FX44" s="2">
        <f t="shared" si="54"/>
        <v>8.9598669527387521E-13</v>
      </c>
      <c r="FY44" s="2">
        <f t="shared" si="54"/>
        <v>9.7393013533047403E-13</v>
      </c>
      <c r="FZ44" s="2">
        <f t="shared" si="54"/>
        <v>9.2644447977109275E-13</v>
      </c>
      <c r="GA44" s="2">
        <f t="shared" si="54"/>
        <v>9.3202437125296735E-13</v>
      </c>
      <c r="GB44" s="2">
        <f t="shared" si="54"/>
        <v>1.1965894677247702E-12</v>
      </c>
      <c r="GC44" s="2">
        <f t="shared" si="54"/>
        <v>1.2440025386568141E-12</v>
      </c>
      <c r="GD44" s="2">
        <f t="shared" si="54"/>
        <v>8.0359123452981729E-13</v>
      </c>
      <c r="GE44" s="2">
        <f t="shared" si="54"/>
        <v>5.6463847496304156E-13</v>
      </c>
      <c r="GF44" s="2">
        <f t="shared" si="54"/>
        <v>5.0869037717080025E-13</v>
      </c>
      <c r="GG44" s="2">
        <f t="shared" si="54"/>
        <v>4.0177548179911504E-13</v>
      </c>
      <c r="GH44" s="2">
        <f t="shared" si="54"/>
        <v>4.7884367504541568E-13</v>
      </c>
      <c r="GI44" s="2">
        <f t="shared" si="54"/>
        <v>6.0947169387619613E-12</v>
      </c>
      <c r="GJ44" s="2">
        <f t="shared" si="54"/>
        <v>3.8941552072693751E-11</v>
      </c>
      <c r="GK44" s="2">
        <f t="shared" si="54"/>
        <v>1.8482331627479774E-10</v>
      </c>
      <c r="GM44" s="107">
        <f t="shared" si="55"/>
        <v>1.649523289607926E-7</v>
      </c>
      <c r="GN44" s="107">
        <f t="shared" si="55"/>
        <v>1.4472624363211044E-7</v>
      </c>
      <c r="GO44" s="107">
        <f t="shared" si="55"/>
        <v>8.2785739124032547E-8</v>
      </c>
      <c r="GP44" s="107">
        <f t="shared" si="55"/>
        <v>6.2189253131809133E-8</v>
      </c>
      <c r="GQ44" s="107">
        <f t="shared" si="55"/>
        <v>3.6569663957195833E-8</v>
      </c>
      <c r="GR44" s="107">
        <f t="shared" si="55"/>
        <v>2.1280040852019336E-8</v>
      </c>
      <c r="GS44" s="107">
        <f t="shared" si="55"/>
        <v>5.0573304854888008E-9</v>
      </c>
      <c r="GT44" s="107">
        <f t="shared" si="55"/>
        <v>1.0164285380554073E-8</v>
      </c>
      <c r="GU44" s="107">
        <f t="shared" si="55"/>
        <v>1.6747217705724605E-8</v>
      </c>
      <c r="GV44" s="107">
        <f t="shared" si="55"/>
        <v>2.4104835217297273E-8</v>
      </c>
      <c r="GW44" s="107">
        <f t="shared" si="55"/>
        <v>4.6031762493220079E-9</v>
      </c>
      <c r="GX44" s="107">
        <f t="shared" si="55"/>
        <v>2.2535187714604653E-8</v>
      </c>
      <c r="GY44" s="107">
        <f t="shared" si="55"/>
        <v>2.6609622392534649E-8</v>
      </c>
      <c r="GZ44" s="107">
        <f t="shared" si="55"/>
        <v>6.8575687064940684E-9</v>
      </c>
      <c r="HA44" s="107">
        <f t="shared" si="55"/>
        <v>2.7440445731228456E-11</v>
      </c>
      <c r="HC44" s="107">
        <f t="shared" si="59"/>
        <v>5.709694028916758E-17</v>
      </c>
      <c r="HD44" s="107">
        <f t="shared" si="59"/>
        <v>2.7529558750079401E-17</v>
      </c>
      <c r="HE44" s="107">
        <f t="shared" si="59"/>
        <v>7.0550727693422001E-18</v>
      </c>
      <c r="HF44" s="107">
        <f t="shared" si="59"/>
        <v>1.4259623120471356E-18</v>
      </c>
      <c r="HG44" s="107">
        <f t="shared" si="59"/>
        <v>3.5216927519760897E-19</v>
      </c>
      <c r="HH44" s="107">
        <f t="shared" si="59"/>
        <v>9.4801543412855571E-20</v>
      </c>
      <c r="HI44" s="107">
        <f t="shared" si="59"/>
        <v>8.0991748563637957E-21</v>
      </c>
      <c r="HJ44" s="107">
        <f t="shared" si="59"/>
        <v>2.9504248614043949E-20</v>
      </c>
      <c r="HK44" s="107">
        <f t="shared" si="59"/>
        <v>5.8131294209207816E-20</v>
      </c>
      <c r="HL44" s="107">
        <f t="shared" si="59"/>
        <v>7.5564046976014913E-20</v>
      </c>
      <c r="HM44" s="107">
        <f t="shared" si="59"/>
        <v>2.3125578168223963E-21</v>
      </c>
      <c r="HN44" s="107">
        <f t="shared" si="59"/>
        <v>5.9934922081332192E-20</v>
      </c>
      <c r="HO44" s="107">
        <f t="shared" si="59"/>
        <v>1.1128601243112298E-19</v>
      </c>
      <c r="HP44" s="107">
        <f t="shared" si="59"/>
        <v>2.809666847157674E-21</v>
      </c>
      <c r="HQ44" s="107">
        <f t="shared" si="59"/>
        <v>3.9883649232327764E-27</v>
      </c>
      <c r="HS44" s="107">
        <f t="shared" si="56"/>
        <v>1.7176561816444063E-66</v>
      </c>
      <c r="HT44" s="107">
        <f t="shared" si="56"/>
        <v>2.349732002926201E-68</v>
      </c>
      <c r="HU44" s="107">
        <f t="shared" si="56"/>
        <v>8.2137245686446997E-71</v>
      </c>
      <c r="HV44" s="107">
        <f t="shared" si="56"/>
        <v>3.2902265776534165E-75</v>
      </c>
      <c r="HW44" s="107">
        <f t="shared" si="56"/>
        <v>3.8952923422887966E-78</v>
      </c>
      <c r="HX44" s="107">
        <f t="shared" si="56"/>
        <v>5.0651488244412168E-80</v>
      </c>
      <c r="HY44" s="107">
        <f t="shared" si="56"/>
        <v>8.1757054817382962E-84</v>
      </c>
      <c r="HZ44" s="107">
        <f t="shared" si="56"/>
        <v>5.6029722012096033E-82</v>
      </c>
      <c r="IA44" s="107">
        <f t="shared" si="56"/>
        <v>1.3414919355047169E-81</v>
      </c>
      <c r="IB44" s="107">
        <f t="shared" si="56"/>
        <v>1.4002415584459961E-81</v>
      </c>
      <c r="IC44" s="107">
        <f t="shared" si="56"/>
        <v>4.4082833303583238E-87</v>
      </c>
      <c r="ID44" s="107">
        <f t="shared" si="56"/>
        <v>8.6919549294831504E-82</v>
      </c>
      <c r="IE44" s="107">
        <f t="shared" si="56"/>
        <v>6.0556934775410636E-80</v>
      </c>
      <c r="IF44" s="107">
        <f t="shared" si="56"/>
        <v>1.1662882574496242E-87</v>
      </c>
      <c r="IG44" s="107">
        <f t="shared" si="56"/>
        <v>4.846079135272469E-56</v>
      </c>
      <c r="II44" s="107">
        <f t="shared" si="57"/>
        <v>6.1758696984851599E-151</v>
      </c>
      <c r="IJ44" s="107">
        <f t="shared" si="57"/>
        <v>9.1183012434689503E-156</v>
      </c>
      <c r="IK44" s="107">
        <f t="shared" si="57"/>
        <v>1.9029154743185904E-161</v>
      </c>
      <c r="IL44" s="107">
        <f t="shared" si="57"/>
        <v>1.6829096962152625E-173</v>
      </c>
      <c r="IM44" s="107">
        <f t="shared" si="57"/>
        <v>4.7778717900609447E-181</v>
      </c>
      <c r="IN44" s="107">
        <f t="shared" si="57"/>
        <v>3.0439989977929081E-184</v>
      </c>
      <c r="IO44" s="107">
        <f t="shared" si="57"/>
        <v>1.6096295034289285E-193</v>
      </c>
      <c r="IP44" s="107">
        <f t="shared" si="57"/>
        <v>1.1241188679271491E-189</v>
      </c>
      <c r="IQ44" s="107">
        <f t="shared" si="57"/>
        <v>8.6903825295930933E-190</v>
      </c>
      <c r="IR44" s="107">
        <f t="shared" si="57"/>
        <v>1.3828382448410683E-189</v>
      </c>
      <c r="IS44" s="107">
        <f t="shared" si="57"/>
        <v>1.7220160987226609E-201</v>
      </c>
      <c r="IT44" s="107">
        <f t="shared" si="57"/>
        <v>2.0882786750941219E-189</v>
      </c>
      <c r="IU44" s="107">
        <f t="shared" si="57"/>
        <v>8.4082868868475827E-184</v>
      </c>
      <c r="IV44" s="107">
        <f t="shared" si="57"/>
        <v>6.934111119850726E-203</v>
      </c>
      <c r="IW44" s="107">
        <f t="shared" si="57"/>
        <v>4.4778037424868702E-145</v>
      </c>
      <c r="IY44" s="107">
        <f t="shared" si="58"/>
        <v>1.6495232901788953E-7</v>
      </c>
      <c r="IZ44" s="107">
        <f t="shared" si="58"/>
        <v>1.4472624365963999E-7</v>
      </c>
      <c r="JA44" s="107">
        <f t="shared" si="58"/>
        <v>8.2785739131087617E-8</v>
      </c>
      <c r="JB44" s="107">
        <f t="shared" si="58"/>
        <v>6.2189253133235099E-8</v>
      </c>
      <c r="JC44" s="107">
        <f t="shared" si="58"/>
        <v>3.6569663957548E-8</v>
      </c>
      <c r="JD44" s="107">
        <f t="shared" si="58"/>
        <v>2.1280040852114138E-8</v>
      </c>
      <c r="JE44" s="107">
        <f t="shared" si="58"/>
        <v>5.0573304854968997E-9</v>
      </c>
      <c r="JF44" s="107">
        <f t="shared" si="58"/>
        <v>1.0164285380583577E-8</v>
      </c>
      <c r="JG44" s="107">
        <f t="shared" si="58"/>
        <v>1.6747217705782736E-8</v>
      </c>
      <c r="JH44" s="107">
        <f t="shared" si="58"/>
        <v>2.4104835217372838E-8</v>
      </c>
      <c r="JI44" s="107">
        <f t="shared" si="58"/>
        <v>4.6031762493243207E-9</v>
      </c>
      <c r="JJ44" s="107">
        <f t="shared" si="58"/>
        <v>2.2535187714664587E-8</v>
      </c>
      <c r="JK44" s="107">
        <f t="shared" si="58"/>
        <v>2.6609622392645934E-8</v>
      </c>
      <c r="JL44" s="107">
        <f t="shared" si="58"/>
        <v>6.8575687064968783E-9</v>
      </c>
      <c r="JM44" s="107">
        <f t="shared" si="58"/>
        <v>2.7440445731228459E-11</v>
      </c>
    </row>
    <row r="45" spans="2:273" x14ac:dyDescent="0.25">
      <c r="B45" s="2">
        <v>17</v>
      </c>
      <c r="C45" s="37">
        <v>64.875</v>
      </c>
      <c r="D45" s="37">
        <v>67.596999999999994</v>
      </c>
      <c r="E45" s="37">
        <v>64.355000000000004</v>
      </c>
      <c r="F45" s="37">
        <v>62.258000000000003</v>
      </c>
      <c r="G45" s="37">
        <v>63.194000000000003</v>
      </c>
      <c r="H45" s="37">
        <v>64.694000000000003</v>
      </c>
      <c r="I45" s="37">
        <v>72.338999999999999</v>
      </c>
      <c r="J45" s="37">
        <v>66.766999999999996</v>
      </c>
      <c r="K45" s="37">
        <v>65.917000000000002</v>
      </c>
      <c r="L45" s="37">
        <v>64.917000000000002</v>
      </c>
      <c r="M45" s="37">
        <v>61.7</v>
      </c>
      <c r="N45" s="37">
        <v>64.311000000000007</v>
      </c>
      <c r="O45" s="37">
        <v>67.147999999999996</v>
      </c>
      <c r="P45" s="37">
        <v>70.376999999999995</v>
      </c>
      <c r="Q45" s="37">
        <v>65.694000000000003</v>
      </c>
      <c r="S45" s="4">
        <f t="shared" si="8"/>
        <v>65.804686039137323</v>
      </c>
      <c r="T45" s="4">
        <f t="shared" si="9"/>
        <v>69.139812757125654</v>
      </c>
      <c r="U45" s="4">
        <f t="shared" si="10"/>
        <v>66.194882617147272</v>
      </c>
      <c r="V45" s="4">
        <f t="shared" si="11"/>
        <v>65.477163472509929</v>
      </c>
      <c r="W45" s="4">
        <f t="shared" si="12"/>
        <v>64.425447442906446</v>
      </c>
      <c r="X45" s="4">
        <f t="shared" si="13"/>
        <v>65.993798447422904</v>
      </c>
      <c r="Y45" s="4">
        <f t="shared" si="14"/>
        <v>71.91665077487886</v>
      </c>
      <c r="Z45" s="4">
        <f t="shared" si="15"/>
        <v>67.557536146756789</v>
      </c>
      <c r="AA45" s="4">
        <f t="shared" si="16"/>
        <v>66.418231507299765</v>
      </c>
      <c r="AB45" s="4">
        <f t="shared" si="17"/>
        <v>66.681334968290713</v>
      </c>
      <c r="AC45" s="4">
        <f t="shared" si="18"/>
        <v>62.989965688497918</v>
      </c>
      <c r="AD45" s="4">
        <f t="shared" si="19"/>
        <v>64.220441283511789</v>
      </c>
      <c r="AE45" s="4">
        <f t="shared" si="20"/>
        <v>66.819219853772225</v>
      </c>
      <c r="AF45" s="4">
        <f t="shared" si="21"/>
        <v>69.657031202942676</v>
      </c>
      <c r="AG45" s="4">
        <f t="shared" si="21"/>
        <v>65.655188314233484</v>
      </c>
      <c r="AI45" s="4">
        <f t="shared" si="22"/>
        <v>-0.92968603913732295</v>
      </c>
      <c r="AJ45" s="4">
        <f t="shared" si="23"/>
        <v>-1.5428127571256596</v>
      </c>
      <c r="AK45" s="4">
        <f t="shared" si="24"/>
        <v>-1.8398826171472678</v>
      </c>
      <c r="AL45" s="4">
        <f t="shared" si="25"/>
        <v>-3.2191634725099263</v>
      </c>
      <c r="AM45" s="4">
        <f t="shared" si="26"/>
        <v>-1.2314474429064433</v>
      </c>
      <c r="AN45" s="4">
        <f t="shared" si="27"/>
        <v>-1.2997984474229014</v>
      </c>
      <c r="AO45" s="4">
        <f t="shared" si="28"/>
        <v>0.42234922512113826</v>
      </c>
      <c r="AP45" s="4">
        <f t="shared" si="29"/>
        <v>-0.79053614675679285</v>
      </c>
      <c r="AQ45" s="4">
        <f t="shared" si="30"/>
        <v>-0.50123150729976373</v>
      </c>
      <c r="AR45" s="4">
        <f t="shared" si="31"/>
        <v>-1.7643349682907115</v>
      </c>
      <c r="AS45" s="4">
        <f t="shared" si="32"/>
        <v>-1.2899656884979152</v>
      </c>
      <c r="AT45" s="4">
        <f t="shared" si="33"/>
        <v>9.0558716488217783E-2</v>
      </c>
      <c r="AU45" s="4">
        <f t="shared" si="34"/>
        <v>0.3287801462277713</v>
      </c>
      <c r="AV45" s="4">
        <f t="shared" si="60"/>
        <v>0.71996879705731942</v>
      </c>
      <c r="AW45" s="4">
        <f t="shared" si="60"/>
        <v>3.8811685766518167E-2</v>
      </c>
      <c r="AY45" s="2">
        <f t="shared" si="50"/>
        <v>65.804214211295047</v>
      </c>
      <c r="AZ45" s="2">
        <f t="shared" si="50"/>
        <v>69.13939395830424</v>
      </c>
      <c r="BA45" s="2">
        <f t="shared" si="50"/>
        <v>66.194619907222176</v>
      </c>
      <c r="BB45" s="2">
        <f t="shared" si="50"/>
        <v>65.47696102422475</v>
      </c>
      <c r="BC45" s="2">
        <f t="shared" si="50"/>
        <v>64.425323881033236</v>
      </c>
      <c r="BD45" s="2">
        <f t="shared" si="50"/>
        <v>65.993722746513257</v>
      </c>
      <c r="BE45" s="2">
        <f t="shared" si="50"/>
        <v>71.916631046272869</v>
      </c>
      <c r="BF45" s="2">
        <f t="shared" si="50"/>
        <v>67.557498894766695</v>
      </c>
      <c r="BG45" s="2">
        <f t="shared" si="50"/>
        <v>66.418173494863737</v>
      </c>
      <c r="BH45" s="2">
        <f t="shared" si="50"/>
        <v>66.681251078368149</v>
      </c>
      <c r="BI45" s="2">
        <f t="shared" si="50"/>
        <v>62.989947667473864</v>
      </c>
      <c r="BJ45" s="2">
        <f t="shared" si="50"/>
        <v>64.220362596606861</v>
      </c>
      <c r="BK45" s="2">
        <f t="shared" si="50"/>
        <v>66.819128186824344</v>
      </c>
      <c r="BL45" s="2">
        <f t="shared" si="50"/>
        <v>69.65700593930886</v>
      </c>
      <c r="BM45" s="2">
        <f t="shared" si="50"/>
        <v>65.655188186884573</v>
      </c>
      <c r="BO45" s="2">
        <f t="shared" si="51"/>
        <v>64.875</v>
      </c>
      <c r="BP45" s="2">
        <f t="shared" si="51"/>
        <v>67.596999999999994</v>
      </c>
      <c r="BQ45" s="2">
        <f t="shared" si="51"/>
        <v>64.355000000000004</v>
      </c>
      <c r="BR45" s="2">
        <f t="shared" si="51"/>
        <v>62.258000000000003</v>
      </c>
      <c r="BS45" s="2">
        <f t="shared" si="51"/>
        <v>63.194000000000003</v>
      </c>
      <c r="BT45" s="2">
        <f t="shared" si="51"/>
        <v>64.694000000000003</v>
      </c>
      <c r="BU45" s="2">
        <f t="shared" si="51"/>
        <v>72.338999999999999</v>
      </c>
      <c r="BV45" s="2">
        <f t="shared" si="51"/>
        <v>66.766999999999996</v>
      </c>
      <c r="BW45" s="2">
        <f t="shared" si="51"/>
        <v>65.917000000000002</v>
      </c>
      <c r="BX45" s="2">
        <f t="shared" si="51"/>
        <v>64.917000000000002</v>
      </c>
      <c r="BY45" s="2">
        <f t="shared" si="51"/>
        <v>61.7</v>
      </c>
      <c r="BZ45" s="2">
        <f t="shared" si="51"/>
        <v>64.311000000000007</v>
      </c>
      <c r="CA45" s="2">
        <f t="shared" si="51"/>
        <v>67.147999999999996</v>
      </c>
      <c r="CB45" s="2">
        <f t="shared" si="51"/>
        <v>70.376999999999995</v>
      </c>
      <c r="CC45" s="2">
        <f t="shared" si="51"/>
        <v>65.694000000000003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53"/>
        <v/>
      </c>
      <c r="CV45" s="2" t="str">
        <f t="shared" si="53"/>
        <v/>
      </c>
      <c r="CW45" s="2" t="str">
        <f t="shared" si="53"/>
        <v/>
      </c>
      <c r="CX45" s="2" t="str">
        <f t="shared" si="53"/>
        <v/>
      </c>
      <c r="CY45" s="2" t="str">
        <f t="shared" si="53"/>
        <v/>
      </c>
      <c r="CZ45" s="2" t="str">
        <f t="shared" si="53"/>
        <v/>
      </c>
      <c r="DA45" s="2" t="str">
        <f t="shared" si="53"/>
        <v/>
      </c>
      <c r="DB45" s="2" t="str">
        <f t="shared" si="53"/>
        <v/>
      </c>
      <c r="DC45" s="2" t="str">
        <f t="shared" si="53"/>
        <v/>
      </c>
      <c r="DD45" s="2" t="str">
        <f t="shared" si="53"/>
        <v/>
      </c>
      <c r="DE45" s="2" t="str">
        <f t="shared" si="53"/>
        <v/>
      </c>
      <c r="DF45" s="2" t="str">
        <f t="shared" si="53"/>
        <v/>
      </c>
      <c r="DG45" s="2" t="str">
        <f t="shared" si="53"/>
        <v/>
      </c>
      <c r="DH45" s="2" t="str">
        <f t="shared" si="53"/>
        <v/>
      </c>
      <c r="DI45" s="2" t="str">
        <f t="shared" si="53"/>
        <v/>
      </c>
      <c r="DK45" s="2">
        <f t="shared" ref="DK45:DY61" si="61">BO$229*$B45+BO$230</f>
        <v>65.801808284457479</v>
      </c>
      <c r="DL45" s="2">
        <f t="shared" si="61"/>
        <v>69.139986620234609</v>
      </c>
      <c r="DM45" s="2">
        <f t="shared" si="61"/>
        <v>66.195401069518695</v>
      </c>
      <c r="DN45" s="2">
        <f t="shared" si="61"/>
        <v>65.477249665775389</v>
      </c>
      <c r="DO45" s="2">
        <f t="shared" si="61"/>
        <v>64.425905748663112</v>
      </c>
      <c r="DP45" s="2">
        <f t="shared" si="61"/>
        <v>65.993396390374343</v>
      </c>
      <c r="DQ45" s="2">
        <f t="shared" si="61"/>
        <v>71.91660025659823</v>
      </c>
      <c r="DR45" s="2">
        <f t="shared" si="61"/>
        <v>67.557606060606062</v>
      </c>
      <c r="DS45" s="2">
        <f t="shared" si="61"/>
        <v>66.418272727272722</v>
      </c>
      <c r="DT45" s="2">
        <f t="shared" si="61"/>
        <v>66.68137845365419</v>
      </c>
      <c r="DU45" s="2">
        <f t="shared" si="61"/>
        <v>62.990159536541881</v>
      </c>
      <c r="DV45" s="2">
        <f t="shared" si="61"/>
        <v>64.220359402852054</v>
      </c>
      <c r="DW45" s="2">
        <f t="shared" si="61"/>
        <v>66.820385485103131</v>
      </c>
      <c r="DX45" s="2">
        <f t="shared" si="61"/>
        <v>69.656146501782544</v>
      </c>
      <c r="DY45" s="2">
        <f t="shared" si="61"/>
        <v>65.65521916971916</v>
      </c>
      <c r="EA45" s="2">
        <f t="shared" ref="EA45:EO61" si="62">CE$229*$B45+CE$230</f>
        <v>80.677990483743059</v>
      </c>
      <c r="EB45" s="2">
        <f t="shared" si="62"/>
        <v>65.734304538799421</v>
      </c>
      <c r="EC45" s="2">
        <f t="shared" si="62"/>
        <v>61.784773792093702</v>
      </c>
      <c r="ED45" s="2">
        <f t="shared" si="62"/>
        <v>64.168997711495081</v>
      </c>
      <c r="EE45" s="2">
        <f t="shared" si="62"/>
        <v>61.888788187372704</v>
      </c>
      <c r="EF45" s="2">
        <f t="shared" si="62"/>
        <v>67.405699406491237</v>
      </c>
      <c r="EG45" s="2">
        <f t="shared" si="62"/>
        <v>72.070192940722634</v>
      </c>
      <c r="EH45" s="2">
        <f t="shared" si="62"/>
        <v>66.995694865881788</v>
      </c>
      <c r="EI45" s="2">
        <f t="shared" si="62"/>
        <v>65.910220387652544</v>
      </c>
      <c r="EJ45" s="2">
        <f t="shared" si="62"/>
        <v>66.067931824728049</v>
      </c>
      <c r="EK45" s="2">
        <f t="shared" si="62"/>
        <v>61.698559706062454</v>
      </c>
      <c r="EL45" s="2">
        <f t="shared" si="62"/>
        <v>64.236385714285731</v>
      </c>
      <c r="EM45" s="2">
        <f t="shared" si="62"/>
        <v>63.635283226119675</v>
      </c>
      <c r="EN45" s="2">
        <f t="shared" si="62"/>
        <v>70.818580679730559</v>
      </c>
      <c r="EO45" s="2">
        <f t="shared" si="62"/>
        <v>65.63593182718985</v>
      </c>
      <c r="EQ45" s="2">
        <f t="shared" ref="EQ45:FE61" si="63">CU$229*$B45+CU$230</f>
        <v>72.220059153916608</v>
      </c>
      <c r="ER45" s="2">
        <f t="shared" si="63"/>
        <v>63.314929426848991</v>
      </c>
      <c r="ES45" s="2">
        <f t="shared" si="63"/>
        <v>61.093159671867845</v>
      </c>
      <c r="ET45" s="2">
        <f t="shared" si="63"/>
        <v>62.384189130394581</v>
      </c>
      <c r="EU45" s="2">
        <f t="shared" si="63"/>
        <v>61.610730656505808</v>
      </c>
      <c r="EV45" s="2">
        <f t="shared" si="63"/>
        <v>64.747713060241963</v>
      </c>
      <c r="EW45" s="2">
        <f t="shared" si="63"/>
        <v>70.107029841274596</v>
      </c>
      <c r="EX45" s="2">
        <f t="shared" si="63"/>
        <v>64.942988515916639</v>
      </c>
      <c r="EY45" s="2">
        <f t="shared" si="63"/>
        <v>64.562931093714795</v>
      </c>
      <c r="EZ45" s="2">
        <f t="shared" si="63"/>
        <v>64.948143928180173</v>
      </c>
      <c r="FA45" s="2">
        <f t="shared" si="63"/>
        <v>61.166036680979779</v>
      </c>
      <c r="FB45" s="2">
        <f t="shared" si="63"/>
        <v>63.646297711321253</v>
      </c>
      <c r="FC45" s="2">
        <f t="shared" si="63"/>
        <v>63.928867097069912</v>
      </c>
      <c r="FD45" s="2">
        <f t="shared" si="63"/>
        <v>69.320613536736317</v>
      </c>
      <c r="FE45" s="2">
        <f t="shared" si="63"/>
        <v>66.553443711959957</v>
      </c>
      <c r="FG45" s="2">
        <f t="shared" ref="FG45:FU61" si="64">POWER(10,($B45-C$232)/C$230)/(1+POWER(10,($B45-C$232)/C$230))</f>
        <v>1.6173012778111675E-4</v>
      </c>
      <c r="FH45" s="2">
        <f t="shared" si="64"/>
        <v>1.7402150684308156E-4</v>
      </c>
      <c r="FI45" s="2">
        <f t="shared" si="64"/>
        <v>1.7710911544554245E-4</v>
      </c>
      <c r="FJ45" s="2">
        <f t="shared" si="64"/>
        <v>2.2063146751581843E-4</v>
      </c>
      <c r="FK45" s="2">
        <f t="shared" si="64"/>
        <v>2.2934200543756061E-4</v>
      </c>
      <c r="FL45" s="2">
        <f t="shared" si="64"/>
        <v>2.3108082272984933E-4</v>
      </c>
      <c r="FM45" s="2">
        <f t="shared" si="64"/>
        <v>2.0046317884697481E-4</v>
      </c>
      <c r="FN45" s="2">
        <f t="shared" si="64"/>
        <v>1.9071667961761542E-4</v>
      </c>
      <c r="FO45" s="2">
        <f t="shared" si="64"/>
        <v>1.95319261980579E-4</v>
      </c>
      <c r="FP45" s="2">
        <f t="shared" si="64"/>
        <v>2.0763874036941471E-4</v>
      </c>
      <c r="FQ45" s="2">
        <f t="shared" si="64"/>
        <v>1.6403615326313382E-4</v>
      </c>
      <c r="FR45" s="2">
        <f t="shared" si="64"/>
        <v>1.9928198506133328E-4</v>
      </c>
      <c r="FS45" s="2">
        <f t="shared" si="64"/>
        <v>3.9474345838067594E-4</v>
      </c>
      <c r="FT45" s="2">
        <f t="shared" si="64"/>
        <v>7.3934302112316046E-4</v>
      </c>
      <c r="FU45" s="2">
        <f t="shared" si="64"/>
        <v>1.6063922219967731E-3</v>
      </c>
      <c r="FW45" s="2">
        <f t="shared" si="54"/>
        <v>1.2310887011347727E-12</v>
      </c>
      <c r="FX45" s="2">
        <f t="shared" si="54"/>
        <v>1.1279804193094956E-12</v>
      </c>
      <c r="FY45" s="2">
        <f t="shared" si="54"/>
        <v>1.2261053966793558E-12</v>
      </c>
      <c r="FZ45" s="2">
        <f t="shared" si="54"/>
        <v>1.166324498199975E-12</v>
      </c>
      <c r="GA45" s="2">
        <f t="shared" si="54"/>
        <v>1.1733491653815573E-12</v>
      </c>
      <c r="GB45" s="2">
        <f t="shared" si="54"/>
        <v>1.5064168884035017E-12</v>
      </c>
      <c r="GC45" s="2">
        <f t="shared" si="54"/>
        <v>1.5661064082510129E-12</v>
      </c>
      <c r="GD45" s="2">
        <f t="shared" si="54"/>
        <v>1.0116614258444256E-12</v>
      </c>
      <c r="GE45" s="2">
        <f t="shared" si="54"/>
        <v>7.1083772460757321E-13</v>
      </c>
      <c r="GF45" s="2">
        <f t="shared" si="54"/>
        <v>6.4040324255539744E-13</v>
      </c>
      <c r="GG45" s="2">
        <f t="shared" si="54"/>
        <v>5.0580536387269763E-13</v>
      </c>
      <c r="GH45" s="2">
        <f t="shared" si="54"/>
        <v>6.0282847079150699E-13</v>
      </c>
      <c r="GI45" s="2">
        <f t="shared" si="54"/>
        <v>7.5138519057643751E-12</v>
      </c>
      <c r="GJ45" s="2">
        <f t="shared" si="54"/>
        <v>4.7178767405605368E-11</v>
      </c>
      <c r="GK45" s="2">
        <f t="shared" si="54"/>
        <v>2.206377578051517E-10</v>
      </c>
      <c r="GM45" s="107">
        <f t="shared" si="55"/>
        <v>3.3875909668002436E-7</v>
      </c>
      <c r="GN45" s="107">
        <f t="shared" si="55"/>
        <v>3.0091283692005304E-7</v>
      </c>
      <c r="GO45" s="107">
        <f t="shared" si="55"/>
        <v>1.7722606735766332E-7</v>
      </c>
      <c r="GP45" s="107">
        <f t="shared" si="55"/>
        <v>1.3769392920856841E-7</v>
      </c>
      <c r="GQ45" s="107">
        <f t="shared" si="55"/>
        <v>8.3496794733045186E-8</v>
      </c>
      <c r="GR45" s="107">
        <f t="shared" si="55"/>
        <v>4.999228266430548E-8</v>
      </c>
      <c r="GS45" s="107">
        <f t="shared" si="55"/>
        <v>1.2602723721061499E-8</v>
      </c>
      <c r="GT45" s="107">
        <f t="shared" si="55"/>
        <v>2.4330072549371789E-8</v>
      </c>
      <c r="GU45" s="107">
        <f t="shared" si="55"/>
        <v>3.9182552907776271E-8</v>
      </c>
      <c r="GV45" s="107">
        <f t="shared" si="55"/>
        <v>5.569160842881677E-8</v>
      </c>
      <c r="GW45" s="107">
        <f t="shared" si="55"/>
        <v>1.1293862863691755E-8</v>
      </c>
      <c r="GX45" s="107">
        <f t="shared" si="55"/>
        <v>5.20399804151401E-8</v>
      </c>
      <c r="GY45" s="107">
        <f t="shared" si="55"/>
        <v>6.0374923203389334E-8</v>
      </c>
      <c r="GZ45" s="107">
        <f t="shared" si="55"/>
        <v>1.6600335083928379E-8</v>
      </c>
      <c r="HA45" s="107">
        <f t="shared" si="55"/>
        <v>9.0985232542981725E-11</v>
      </c>
      <c r="HC45" s="107">
        <f t="shared" si="59"/>
        <v>1.8575288596292744E-16</v>
      </c>
      <c r="HD45" s="107">
        <f t="shared" si="59"/>
        <v>9.2017795240230152E-17</v>
      </c>
      <c r="HE45" s="107">
        <f t="shared" si="59"/>
        <v>2.4743823870674907E-17</v>
      </c>
      <c r="HF45" s="107">
        <f t="shared" si="59"/>
        <v>5.3677416193154354E-18</v>
      </c>
      <c r="HG45" s="107">
        <f t="shared" si="59"/>
        <v>1.3971213936503056E-18</v>
      </c>
      <c r="HH45" s="107">
        <f t="shared" si="59"/>
        <v>3.9414308802656091E-19</v>
      </c>
      <c r="HI45" s="107">
        <f t="shared" si="59"/>
        <v>3.6453887498526154E-20</v>
      </c>
      <c r="HJ45" s="107">
        <f t="shared" si="59"/>
        <v>1.251277101533356E-19</v>
      </c>
      <c r="HK45" s="107">
        <f t="shared" si="59"/>
        <v>2.3957355476999293E-19</v>
      </c>
      <c r="HL45" s="107">
        <f t="shared" si="59"/>
        <v>3.0824549706441155E-19</v>
      </c>
      <c r="HM45" s="107">
        <f t="shared" si="59"/>
        <v>1.0314408120604453E-20</v>
      </c>
      <c r="HN45" s="107">
        <f t="shared" si="59"/>
        <v>2.445301809329538E-19</v>
      </c>
      <c r="HO45" s="107">
        <f t="shared" si="59"/>
        <v>4.3934860905544207E-19</v>
      </c>
      <c r="HP45" s="107">
        <f t="shared" si="59"/>
        <v>1.2415062493664105E-20</v>
      </c>
      <c r="HQ45" s="107">
        <f t="shared" si="59"/>
        <v>2.8271220654889026E-26</v>
      </c>
      <c r="HS45" s="107">
        <f t="shared" si="56"/>
        <v>4.0448231670759521E-65</v>
      </c>
      <c r="HT45" s="107">
        <f t="shared" si="56"/>
        <v>6.0316147552542074E-67</v>
      </c>
      <c r="HU45" s="107">
        <f t="shared" si="56"/>
        <v>2.4001658645229332E-69</v>
      </c>
      <c r="HV45" s="107">
        <f t="shared" si="56"/>
        <v>1.2075526099313574E-73</v>
      </c>
      <c r="HW45" s="107">
        <f t="shared" si="56"/>
        <v>1.6635226432791376E-76</v>
      </c>
      <c r="HX45" s="107">
        <f t="shared" si="56"/>
        <v>2.4253921305496965E-78</v>
      </c>
      <c r="HY45" s="107">
        <f t="shared" si="56"/>
        <v>4.7699953848504378E-82</v>
      </c>
      <c r="HZ45" s="107">
        <f t="shared" si="56"/>
        <v>2.8184216504758543E-80</v>
      </c>
      <c r="IA45" s="107">
        <f t="shared" si="56"/>
        <v>6.3754396259267458E-80</v>
      </c>
      <c r="IB45" s="107">
        <f t="shared" si="56"/>
        <v>6.5446705335358059E-80</v>
      </c>
      <c r="IC45" s="107">
        <f t="shared" si="56"/>
        <v>2.5684516779720585E-85</v>
      </c>
      <c r="ID45" s="107">
        <f t="shared" si="56"/>
        <v>4.0423389843658813E-80</v>
      </c>
      <c r="IE45" s="107">
        <f t="shared" si="56"/>
        <v>2.5318197152450426E-78</v>
      </c>
      <c r="IF45" s="107">
        <f t="shared" si="56"/>
        <v>6.7735871732926489E-86</v>
      </c>
      <c r="IG45" s="107">
        <f t="shared" si="56"/>
        <v>6.0403301014591893E-55</v>
      </c>
      <c r="II45" s="107">
        <f t="shared" si="57"/>
        <v>1.820622368199949E-148</v>
      </c>
      <c r="IJ45" s="107">
        <f t="shared" si="57"/>
        <v>3.1726991203444257E-153</v>
      </c>
      <c r="IK45" s="107">
        <f t="shared" si="57"/>
        <v>8.368130950903183E-159</v>
      </c>
      <c r="IL45" s="107">
        <f t="shared" si="57"/>
        <v>1.1581464512368631E-170</v>
      </c>
      <c r="IM45" s="107">
        <f t="shared" si="57"/>
        <v>4.3886910077991443E-178</v>
      </c>
      <c r="IN45" s="107">
        <f t="shared" si="57"/>
        <v>3.3629882478656943E-181</v>
      </c>
      <c r="IO45" s="107">
        <f t="shared" si="57"/>
        <v>2.5663264505321896E-190</v>
      </c>
      <c r="IP45" s="107">
        <f t="shared" si="57"/>
        <v>1.3807766453969519E-186</v>
      </c>
      <c r="IQ45" s="107">
        <f t="shared" si="57"/>
        <v>9.8099447081872128E-187</v>
      </c>
      <c r="IR45" s="107">
        <f t="shared" si="57"/>
        <v>1.5098276365782928E-186</v>
      </c>
      <c r="IS45" s="107">
        <f t="shared" si="57"/>
        <v>2.7559105692939689E-198</v>
      </c>
      <c r="IT45" s="107">
        <f t="shared" si="57"/>
        <v>2.231535919138097E-186</v>
      </c>
      <c r="IU45" s="107">
        <f t="shared" si="57"/>
        <v>7.2282959878789715E-181</v>
      </c>
      <c r="IV45" s="107">
        <f t="shared" si="57"/>
        <v>1.1041947167880946E-199</v>
      </c>
      <c r="IW45" s="107">
        <f t="shared" si="57"/>
        <v>8.0050318529597067E-143</v>
      </c>
      <c r="IY45" s="107">
        <f t="shared" si="58"/>
        <v>3.3875909686577726E-7</v>
      </c>
      <c r="IZ45" s="107">
        <f t="shared" si="58"/>
        <v>3.0091283701207084E-7</v>
      </c>
      <c r="JA45" s="107">
        <f t="shared" si="58"/>
        <v>1.7722606738240714E-7</v>
      </c>
      <c r="JB45" s="107">
        <f t="shared" si="58"/>
        <v>1.3769392921393617E-7</v>
      </c>
      <c r="JC45" s="107">
        <f t="shared" si="58"/>
        <v>8.3496794734442314E-8</v>
      </c>
      <c r="JD45" s="107">
        <f t="shared" si="58"/>
        <v>4.9992282664699622E-8</v>
      </c>
      <c r="JE45" s="107">
        <f t="shared" si="58"/>
        <v>1.2602723721097953E-8</v>
      </c>
      <c r="JF45" s="107">
        <f t="shared" si="58"/>
        <v>2.4330072549496918E-8</v>
      </c>
      <c r="JG45" s="107">
        <f t="shared" si="58"/>
        <v>3.9182552908015842E-8</v>
      </c>
      <c r="JH45" s="107">
        <f t="shared" si="58"/>
        <v>5.5691608429125017E-8</v>
      </c>
      <c r="JI45" s="107">
        <f t="shared" si="58"/>
        <v>1.129386286370207E-8</v>
      </c>
      <c r="JJ45" s="107">
        <f t="shared" si="58"/>
        <v>5.2039980415384628E-8</v>
      </c>
      <c r="JK45" s="107">
        <f t="shared" si="58"/>
        <v>6.037492320382868E-8</v>
      </c>
      <c r="JL45" s="107">
        <f t="shared" si="58"/>
        <v>1.6600335083940794E-8</v>
      </c>
      <c r="JM45" s="107">
        <f t="shared" si="58"/>
        <v>9.098523254298175E-11</v>
      </c>
    </row>
    <row r="46" spans="2:273" x14ac:dyDescent="0.25">
      <c r="B46" s="2">
        <v>18</v>
      </c>
      <c r="C46" s="37">
        <v>64.093999999999994</v>
      </c>
      <c r="D46" s="37">
        <v>68.387</v>
      </c>
      <c r="E46" s="37">
        <v>66.451999999999998</v>
      </c>
      <c r="F46" s="37">
        <v>64.629000000000005</v>
      </c>
      <c r="G46" s="37">
        <v>63.274000000000001</v>
      </c>
      <c r="H46" s="37">
        <v>65.370999999999995</v>
      </c>
      <c r="I46" s="37">
        <v>71.016000000000005</v>
      </c>
      <c r="J46" s="37">
        <v>66.917000000000002</v>
      </c>
      <c r="K46" s="37">
        <v>64.766999999999996</v>
      </c>
      <c r="L46" s="37">
        <v>66.650000000000006</v>
      </c>
      <c r="M46" s="37">
        <v>64.483000000000004</v>
      </c>
      <c r="N46" s="37">
        <v>62.18</v>
      </c>
      <c r="O46" s="37">
        <v>66.442999999999998</v>
      </c>
      <c r="P46" s="37">
        <v>68.131</v>
      </c>
      <c r="Q46" s="37">
        <v>67.242000000000004</v>
      </c>
      <c r="S46" s="4">
        <f t="shared" si="8"/>
        <v>65.908536760111858</v>
      </c>
      <c r="T46" s="4">
        <f t="shared" si="9"/>
        <v>69.341820859124084</v>
      </c>
      <c r="U46" s="4">
        <f t="shared" si="10"/>
        <v>66.394192013565728</v>
      </c>
      <c r="V46" s="4">
        <f t="shared" si="11"/>
        <v>65.707638084295283</v>
      </c>
      <c r="W46" s="4">
        <f t="shared" si="12"/>
        <v>64.654786079314135</v>
      </c>
      <c r="X46" s="4">
        <f t="shared" si="13"/>
        <v>66.140275969171256</v>
      </c>
      <c r="Y46" s="4">
        <f t="shared" si="14"/>
        <v>72.071208766630079</v>
      </c>
      <c r="Z46" s="4">
        <f t="shared" si="15"/>
        <v>67.705381407751119</v>
      </c>
      <c r="AA46" s="4">
        <f t="shared" si="16"/>
        <v>66.572905154886328</v>
      </c>
      <c r="AB46" s="4">
        <f t="shared" si="17"/>
        <v>66.834456052968321</v>
      </c>
      <c r="AC46" s="4">
        <f t="shared" si="18"/>
        <v>63.143685536618484</v>
      </c>
      <c r="AD46" s="4">
        <f t="shared" si="19"/>
        <v>64.326135203777795</v>
      </c>
      <c r="AE46" s="4">
        <f t="shared" si="20"/>
        <v>66.868422225928271</v>
      </c>
      <c r="AF46" s="4">
        <f t="shared" si="21"/>
        <v>69.689963016957236</v>
      </c>
      <c r="AG46" s="4">
        <f t="shared" si="21"/>
        <v>65.725928036939038</v>
      </c>
      <c r="AI46" s="4">
        <f t="shared" si="22"/>
        <v>-1.8145367601118636</v>
      </c>
      <c r="AJ46" s="4">
        <f t="shared" si="23"/>
        <v>-0.95482085912408365</v>
      </c>
      <c r="AK46" s="4">
        <f t="shared" si="24"/>
        <v>5.7807986434269765E-2</v>
      </c>
      <c r="AL46" s="4">
        <f t="shared" si="25"/>
        <v>-1.0786380842952781</v>
      </c>
      <c r="AM46" s="4">
        <f t="shared" si="26"/>
        <v>-1.3807860793141344</v>
      </c>
      <c r="AN46" s="4">
        <f t="shared" si="27"/>
        <v>-0.76927596917126095</v>
      </c>
      <c r="AO46" s="4">
        <f t="shared" si="28"/>
        <v>-1.0552087666300736</v>
      </c>
      <c r="AP46" s="4">
        <f t="shared" si="29"/>
        <v>-0.78838140775111754</v>
      </c>
      <c r="AQ46" s="4">
        <f t="shared" si="30"/>
        <v>-1.8059051548863323</v>
      </c>
      <c r="AR46" s="4">
        <f t="shared" si="31"/>
        <v>-0.18445605296831502</v>
      </c>
      <c r="AS46" s="4">
        <f t="shared" si="32"/>
        <v>1.3393144633815197</v>
      </c>
      <c r="AT46" s="4">
        <f t="shared" si="33"/>
        <v>-2.1461352037777957</v>
      </c>
      <c r="AU46" s="4">
        <f t="shared" si="34"/>
        <v>-0.42542222592827272</v>
      </c>
      <c r="AV46" s="4">
        <f t="shared" si="60"/>
        <v>-1.5589630169572359</v>
      </c>
      <c r="AW46" s="4">
        <f t="shared" si="60"/>
        <v>1.5160719630609663</v>
      </c>
      <c r="AY46" s="2">
        <f t="shared" si="50"/>
        <v>65.907608073049204</v>
      </c>
      <c r="AZ46" s="2">
        <f t="shared" si="50"/>
        <v>69.340986881783863</v>
      </c>
      <c r="BA46" s="2">
        <f t="shared" si="50"/>
        <v>66.393653854782087</v>
      </c>
      <c r="BB46" s="2">
        <f t="shared" si="50"/>
        <v>65.707210044367571</v>
      </c>
      <c r="BC46" s="2">
        <f t="shared" si="50"/>
        <v>64.654516968016708</v>
      </c>
      <c r="BD46" s="2">
        <f t="shared" si="50"/>
        <v>66.140106474235623</v>
      </c>
      <c r="BE46" s="2">
        <f t="shared" si="50"/>
        <v>72.071161952840413</v>
      </c>
      <c r="BF46" s="2">
        <f t="shared" si="50"/>
        <v>67.705296380952021</v>
      </c>
      <c r="BG46" s="2">
        <f t="shared" si="50"/>
        <v>66.572775665243782</v>
      </c>
      <c r="BH46" s="2">
        <f t="shared" si="50"/>
        <v>66.834271136773481</v>
      </c>
      <c r="BI46" s="2">
        <f t="shared" si="50"/>
        <v>63.143643371974107</v>
      </c>
      <c r="BJ46" s="2">
        <f t="shared" si="50"/>
        <v>64.325961800658916</v>
      </c>
      <c r="BK46" s="2">
        <f t="shared" si="50"/>
        <v>66.868223549705007</v>
      </c>
      <c r="BL46" s="2">
        <f t="shared" si="50"/>
        <v>69.68990469362133</v>
      </c>
      <c r="BM46" s="2">
        <f t="shared" si="50"/>
        <v>65.725927638431585</v>
      </c>
      <c r="BO46" s="2">
        <f t="shared" si="51"/>
        <v>64.093999999999994</v>
      </c>
      <c r="BP46" s="2">
        <f t="shared" si="51"/>
        <v>68.387</v>
      </c>
      <c r="BQ46" s="2">
        <f t="shared" si="51"/>
        <v>66.451999999999998</v>
      </c>
      <c r="BR46" s="2">
        <f t="shared" si="51"/>
        <v>64.629000000000005</v>
      </c>
      <c r="BS46" s="2">
        <f t="shared" si="51"/>
        <v>63.274000000000001</v>
      </c>
      <c r="BT46" s="2">
        <f t="shared" si="51"/>
        <v>65.370999999999995</v>
      </c>
      <c r="BU46" s="2">
        <f t="shared" si="51"/>
        <v>71.016000000000005</v>
      </c>
      <c r="BV46" s="2">
        <f t="shared" si="51"/>
        <v>66.917000000000002</v>
      </c>
      <c r="BW46" s="2">
        <f t="shared" si="51"/>
        <v>64.766999999999996</v>
      </c>
      <c r="BX46" s="2">
        <f t="shared" si="51"/>
        <v>66.650000000000006</v>
      </c>
      <c r="BY46" s="2">
        <f t="shared" si="51"/>
        <v>64.483000000000004</v>
      </c>
      <c r="BZ46" s="2">
        <f t="shared" si="51"/>
        <v>62.18</v>
      </c>
      <c r="CA46" s="2">
        <f t="shared" si="51"/>
        <v>66.442999999999998</v>
      </c>
      <c r="CB46" s="2">
        <f t="shared" si="51"/>
        <v>68.131</v>
      </c>
      <c r="CC46" s="2">
        <f t="shared" si="51"/>
        <v>67.242000000000004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53"/>
        <v/>
      </c>
      <c r="CV46" s="2" t="str">
        <f t="shared" si="53"/>
        <v/>
      </c>
      <c r="CW46" s="2" t="str">
        <f t="shared" si="53"/>
        <v/>
      </c>
      <c r="CX46" s="2" t="str">
        <f t="shared" si="53"/>
        <v/>
      </c>
      <c r="CY46" s="2" t="str">
        <f t="shared" si="53"/>
        <v/>
      </c>
      <c r="CZ46" s="2" t="str">
        <f t="shared" si="53"/>
        <v/>
      </c>
      <c r="DA46" s="2" t="str">
        <f t="shared" si="53"/>
        <v/>
      </c>
      <c r="DB46" s="2" t="str">
        <f t="shared" si="53"/>
        <v/>
      </c>
      <c r="DC46" s="2" t="str">
        <f t="shared" si="53"/>
        <v/>
      </c>
      <c r="DD46" s="2" t="str">
        <f t="shared" si="53"/>
        <v/>
      </c>
      <c r="DE46" s="2" t="str">
        <f t="shared" si="53"/>
        <v/>
      </c>
      <c r="DF46" s="2" t="str">
        <f t="shared" si="53"/>
        <v/>
      </c>
      <c r="DG46" s="2" t="str">
        <f t="shared" si="53"/>
        <v/>
      </c>
      <c r="DH46" s="2" t="str">
        <f t="shared" si="53"/>
        <v/>
      </c>
      <c r="DI46" s="2" t="str">
        <f t="shared" si="53"/>
        <v/>
      </c>
      <c r="DK46" s="2">
        <f t="shared" si="61"/>
        <v>65.904659640762461</v>
      </c>
      <c r="DL46" s="2">
        <f t="shared" si="61"/>
        <v>69.341811033724341</v>
      </c>
      <c r="DM46" s="2">
        <f t="shared" si="61"/>
        <v>66.394711229946509</v>
      </c>
      <c r="DN46" s="2">
        <f t="shared" si="61"/>
        <v>65.707681149732608</v>
      </c>
      <c r="DO46" s="2">
        <f t="shared" si="61"/>
        <v>64.655356951871667</v>
      </c>
      <c r="DP46" s="2">
        <f t="shared" si="61"/>
        <v>66.139792780748664</v>
      </c>
      <c r="DQ46" s="2">
        <f t="shared" si="61"/>
        <v>72.07121224340176</v>
      </c>
      <c r="DR46" s="2">
        <f t="shared" si="61"/>
        <v>67.705507130124772</v>
      </c>
      <c r="DS46" s="2">
        <f t="shared" si="61"/>
        <v>66.572977941176461</v>
      </c>
      <c r="DT46" s="2">
        <f t="shared" si="61"/>
        <v>66.834514483065959</v>
      </c>
      <c r="DU46" s="2">
        <f t="shared" si="61"/>
        <v>63.143969696969691</v>
      </c>
      <c r="DV46" s="2">
        <f t="shared" si="61"/>
        <v>64.326021836007129</v>
      </c>
      <c r="DW46" s="2">
        <f t="shared" si="61"/>
        <v>66.86986233766234</v>
      </c>
      <c r="DX46" s="2">
        <f t="shared" si="61"/>
        <v>69.689060606060607</v>
      </c>
      <c r="DY46" s="2">
        <f t="shared" si="61"/>
        <v>65.726330891330889</v>
      </c>
      <c r="EA46" s="2">
        <f t="shared" si="62"/>
        <v>80.386321966693103</v>
      </c>
      <c r="EB46" s="2">
        <f t="shared" si="62"/>
        <v>65.579766544655925</v>
      </c>
      <c r="EC46" s="2">
        <f t="shared" si="62"/>
        <v>61.652202855051243</v>
      </c>
      <c r="ED46" s="2">
        <f t="shared" si="62"/>
        <v>64.011487615793968</v>
      </c>
      <c r="EE46" s="2">
        <f t="shared" si="62"/>
        <v>61.745892057026474</v>
      </c>
      <c r="EF46" s="2">
        <f t="shared" si="62"/>
        <v>67.218162260313761</v>
      </c>
      <c r="EG46" s="2">
        <f t="shared" si="62"/>
        <v>71.871927349877836</v>
      </c>
      <c r="EH46" s="2">
        <f t="shared" si="62"/>
        <v>66.82770093457944</v>
      </c>
      <c r="EI46" s="2">
        <f t="shared" si="62"/>
        <v>65.750316582914579</v>
      </c>
      <c r="EJ46" s="2">
        <f t="shared" si="62"/>
        <v>65.903535889690644</v>
      </c>
      <c r="EK46" s="2">
        <f t="shared" si="62"/>
        <v>61.563707287201467</v>
      </c>
      <c r="EL46" s="2">
        <f t="shared" si="62"/>
        <v>64.086711531841672</v>
      </c>
      <c r="EM46" s="2">
        <f t="shared" si="62"/>
        <v>63.502121616701054</v>
      </c>
      <c r="EN46" s="2">
        <f t="shared" si="62"/>
        <v>70.631549295774647</v>
      </c>
      <c r="EO46" s="2">
        <f t="shared" si="62"/>
        <v>65.515982956797458</v>
      </c>
      <c r="EQ46" s="2">
        <f t="shared" si="63"/>
        <v>72.037992200800716</v>
      </c>
      <c r="ER46" s="2">
        <f t="shared" si="63"/>
        <v>63.191039022195255</v>
      </c>
      <c r="ES46" s="2">
        <f t="shared" si="63"/>
        <v>60.968993563561277</v>
      </c>
      <c r="ET46" s="2">
        <f t="shared" si="63"/>
        <v>62.249455975615227</v>
      </c>
      <c r="EU46" s="2">
        <f t="shared" si="63"/>
        <v>61.471013922619498</v>
      </c>
      <c r="EV46" s="2">
        <f t="shared" si="63"/>
        <v>64.594937964237303</v>
      </c>
      <c r="EW46" s="2">
        <f t="shared" si="63"/>
        <v>69.933892060960304</v>
      </c>
      <c r="EX46" s="2">
        <f t="shared" si="63"/>
        <v>64.800838659623267</v>
      </c>
      <c r="EY46" s="2">
        <f t="shared" si="63"/>
        <v>64.419775287226855</v>
      </c>
      <c r="EZ46" s="2">
        <f t="shared" si="63"/>
        <v>64.797285196986039</v>
      </c>
      <c r="FA46" s="2">
        <f t="shared" si="63"/>
        <v>61.037528433935343</v>
      </c>
      <c r="FB46" s="2">
        <f t="shared" si="63"/>
        <v>63.504118463191062</v>
      </c>
      <c r="FC46" s="2">
        <f t="shared" si="63"/>
        <v>63.791244718383524</v>
      </c>
      <c r="FD46" s="2">
        <f t="shared" si="63"/>
        <v>69.151756940701972</v>
      </c>
      <c r="FE46" s="2">
        <f t="shared" si="63"/>
        <v>66.419214554686363</v>
      </c>
      <c r="FG46" s="2">
        <f t="shared" si="64"/>
        <v>2.0359764185338454E-4</v>
      </c>
      <c r="FH46" s="2">
        <f t="shared" si="64"/>
        <v>2.1907022616789539E-4</v>
      </c>
      <c r="FI46" s="2">
        <f t="shared" si="64"/>
        <v>2.229569417240543E-4</v>
      </c>
      <c r="FJ46" s="2">
        <f t="shared" si="64"/>
        <v>2.7774269446420526E-4</v>
      </c>
      <c r="FK46" s="2">
        <f t="shared" si="64"/>
        <v>2.88707334481629E-4</v>
      </c>
      <c r="FL46" s="2">
        <f t="shared" si="64"/>
        <v>2.9089611481376138E-4</v>
      </c>
      <c r="FM46" s="2">
        <f t="shared" si="64"/>
        <v>2.5235509148566237E-4</v>
      </c>
      <c r="FN46" s="2">
        <f t="shared" si="64"/>
        <v>2.4008621863127273E-4</v>
      </c>
      <c r="FO46" s="2">
        <f t="shared" si="64"/>
        <v>2.4587994740406379E-4</v>
      </c>
      <c r="FP46" s="2">
        <f t="shared" si="64"/>
        <v>2.6138763375465647E-4</v>
      </c>
      <c r="FQ46" s="2">
        <f t="shared" si="64"/>
        <v>2.065005110731728E-4</v>
      </c>
      <c r="FR46" s="2">
        <f t="shared" si="64"/>
        <v>2.5086821051504454E-4</v>
      </c>
      <c r="FS46" s="2">
        <f t="shared" si="64"/>
        <v>4.8661345863739851E-4</v>
      </c>
      <c r="FT46" s="2">
        <f t="shared" si="64"/>
        <v>8.9559445594600024E-4</v>
      </c>
      <c r="FU46" s="2">
        <f t="shared" si="64"/>
        <v>1.9170767619239135E-3</v>
      </c>
      <c r="FW46" s="2">
        <f t="shared" si="54"/>
        <v>1.5498488500307445E-12</v>
      </c>
      <c r="FX46" s="2">
        <f t="shared" si="54"/>
        <v>1.4200432138745479E-12</v>
      </c>
      <c r="FY46" s="2">
        <f t="shared" si="54"/>
        <v>1.5435752414171169E-12</v>
      </c>
      <c r="FZ46" s="2">
        <f t="shared" si="54"/>
        <v>1.468315549181584E-12</v>
      </c>
      <c r="GA46" s="2">
        <f t="shared" si="54"/>
        <v>1.4771590812058692E-12</v>
      </c>
      <c r="GB46" s="2">
        <f t="shared" si="54"/>
        <v>1.8964665015663245E-12</v>
      </c>
      <c r="GC46" s="2">
        <f t="shared" si="54"/>
        <v>1.971611154920089E-12</v>
      </c>
      <c r="GD46" s="2">
        <f t="shared" si="54"/>
        <v>1.2736062771271328E-12</v>
      </c>
      <c r="GE46" s="2">
        <f t="shared" si="54"/>
        <v>8.9489167517025228E-13</v>
      </c>
      <c r="GF46" s="2">
        <f t="shared" si="54"/>
        <v>8.0621991584824206E-13</v>
      </c>
      <c r="GG46" s="2">
        <f t="shared" si="54"/>
        <v>6.3677122600105053E-13</v>
      </c>
      <c r="GH46" s="2">
        <f t="shared" si="54"/>
        <v>7.5891608083232703E-13</v>
      </c>
      <c r="GI46" s="2">
        <f t="shared" si="54"/>
        <v>9.2634278226559166E-12</v>
      </c>
      <c r="GJ46" s="2">
        <f t="shared" si="54"/>
        <v>5.7158381611325507E-11</v>
      </c>
      <c r="GK46" s="2">
        <f t="shared" si="54"/>
        <v>2.6339220153677578E-10</v>
      </c>
      <c r="GM46" s="107">
        <f t="shared" si="55"/>
        <v>6.8361461875413184E-7</v>
      </c>
      <c r="GN46" s="107">
        <f t="shared" si="55"/>
        <v>6.1450111960269649E-7</v>
      </c>
      <c r="GO46" s="107">
        <f t="shared" si="55"/>
        <v>3.7234224882716046E-7</v>
      </c>
      <c r="GP46" s="107">
        <f t="shared" si="55"/>
        <v>2.9879107895393516E-7</v>
      </c>
      <c r="GQ46" s="107">
        <f t="shared" si="55"/>
        <v>1.8667019954487003E-7</v>
      </c>
      <c r="GR46" s="107">
        <f t="shared" si="55"/>
        <v>1.1490747881112129E-7</v>
      </c>
      <c r="GS46" s="107">
        <f t="shared" si="55"/>
        <v>3.0689539249573203E-8</v>
      </c>
      <c r="GT46" s="107">
        <f t="shared" si="55"/>
        <v>5.6978183981736059E-8</v>
      </c>
      <c r="GU46" s="107">
        <f t="shared" si="55"/>
        <v>8.97385330065438E-8</v>
      </c>
      <c r="GV46" s="107">
        <f t="shared" si="55"/>
        <v>1.2597801169754267E-7</v>
      </c>
      <c r="GW46" s="107">
        <f t="shared" si="55"/>
        <v>2.7102022511474314E-8</v>
      </c>
      <c r="GX46" s="107">
        <f t="shared" si="55"/>
        <v>1.1767366478299561E-7</v>
      </c>
      <c r="GY46" s="107">
        <f t="shared" si="55"/>
        <v>1.3422707838001354E-7</v>
      </c>
      <c r="GZ46" s="107">
        <f t="shared" si="55"/>
        <v>3.9311830187506102E-8</v>
      </c>
      <c r="HA46" s="107">
        <f t="shared" si="55"/>
        <v>2.9242005593086563E-10</v>
      </c>
      <c r="HC46" s="107">
        <f t="shared" si="59"/>
        <v>5.9271500371401986E-16</v>
      </c>
      <c r="HD46" s="107">
        <f t="shared" si="59"/>
        <v>3.0151684609108598E-16</v>
      </c>
      <c r="HE46" s="107">
        <f t="shared" si="59"/>
        <v>8.5000634917644916E-17</v>
      </c>
      <c r="HF46" s="107">
        <f t="shared" si="59"/>
        <v>1.9761234986500333E-17</v>
      </c>
      <c r="HG46" s="107">
        <f t="shared" si="59"/>
        <v>5.4152938907396668E-18</v>
      </c>
      <c r="HH46" s="107">
        <f t="shared" si="59"/>
        <v>1.5996529116315719E-18</v>
      </c>
      <c r="HI46" s="107">
        <f t="shared" si="59"/>
        <v>1.5995921568828695E-19</v>
      </c>
      <c r="HJ46" s="107">
        <f t="shared" si="59"/>
        <v>5.1801988886468693E-19</v>
      </c>
      <c r="HK46" s="107">
        <f t="shared" si="59"/>
        <v>9.6437946238999654E-19</v>
      </c>
      <c r="HL46" s="107">
        <f t="shared" si="59"/>
        <v>1.2284154120938585E-18</v>
      </c>
      <c r="HM46" s="107">
        <f t="shared" si="59"/>
        <v>4.489397681242506E-20</v>
      </c>
      <c r="HN46" s="107">
        <f t="shared" si="59"/>
        <v>9.7477444640869235E-19</v>
      </c>
      <c r="HO46" s="107">
        <f t="shared" si="59"/>
        <v>1.6960035575094392E-18</v>
      </c>
      <c r="HP46" s="107">
        <f t="shared" si="59"/>
        <v>5.3545622794147376E-20</v>
      </c>
      <c r="HQ46" s="107">
        <f t="shared" si="59"/>
        <v>1.9395505797376966E-25</v>
      </c>
      <c r="HS46" s="107">
        <f t="shared" si="56"/>
        <v>9.2097389433675882E-64</v>
      </c>
      <c r="HT46" s="107">
        <f t="shared" si="56"/>
        <v>1.4957285822879907E-65</v>
      </c>
      <c r="HU46" s="107">
        <f t="shared" si="56"/>
        <v>6.7654462622007508E-68</v>
      </c>
      <c r="HV46" s="107">
        <f t="shared" si="56"/>
        <v>4.2639765706204337E-72</v>
      </c>
      <c r="HW46" s="107">
        <f t="shared" si="56"/>
        <v>6.8233557507614742E-75</v>
      </c>
      <c r="HX46" s="107">
        <f t="shared" si="56"/>
        <v>1.1138127846103582E-76</v>
      </c>
      <c r="HY46" s="107">
        <f t="shared" si="56"/>
        <v>2.6629917061624914E-80</v>
      </c>
      <c r="HZ46" s="107">
        <f t="shared" si="56"/>
        <v>1.3596340643072491E-78</v>
      </c>
      <c r="IA46" s="107">
        <f t="shared" si="56"/>
        <v>2.9087229722154988E-78</v>
      </c>
      <c r="IB46" s="107">
        <f t="shared" si="56"/>
        <v>2.9375966148183261E-78</v>
      </c>
      <c r="IC46" s="107">
        <f t="shared" si="56"/>
        <v>1.4344362214012839E-83</v>
      </c>
      <c r="ID46" s="107">
        <f t="shared" si="56"/>
        <v>1.8057556870666177E-78</v>
      </c>
      <c r="IE46" s="107">
        <f t="shared" si="56"/>
        <v>1.0180826284747342E-76</v>
      </c>
      <c r="IF46" s="107">
        <f t="shared" si="56"/>
        <v>3.7721813711889392E-84</v>
      </c>
      <c r="IG46" s="107">
        <f t="shared" si="56"/>
        <v>7.3390438380440094E-54</v>
      </c>
      <c r="II46" s="107">
        <f t="shared" si="57"/>
        <v>5.1186280630004434E-146</v>
      </c>
      <c r="IJ46" s="107">
        <f t="shared" si="57"/>
        <v>1.0515277478379412E-150</v>
      </c>
      <c r="IK46" s="107">
        <f t="shared" si="57"/>
        <v>3.4978435290181446E-156</v>
      </c>
      <c r="IL46" s="107">
        <f t="shared" si="57"/>
        <v>7.548242920183663E-168</v>
      </c>
      <c r="IM46" s="107">
        <f t="shared" si="57"/>
        <v>3.80858318337385E-175</v>
      </c>
      <c r="IN46" s="107">
        <f t="shared" si="57"/>
        <v>3.5029488751703537E-178</v>
      </c>
      <c r="IO46" s="107">
        <f t="shared" si="57"/>
        <v>3.8454345243639561E-187</v>
      </c>
      <c r="IP46" s="107">
        <f t="shared" si="57"/>
        <v>1.5989920816490296E-183</v>
      </c>
      <c r="IQ46" s="107">
        <f t="shared" si="57"/>
        <v>1.0455080912711467E-183</v>
      </c>
      <c r="IR46" s="107">
        <f t="shared" si="57"/>
        <v>1.5571373544758348E-183</v>
      </c>
      <c r="IS46" s="107">
        <f t="shared" si="57"/>
        <v>4.1552433566553547E-195</v>
      </c>
      <c r="IT46" s="107">
        <f t="shared" si="57"/>
        <v>2.2531591014823014E-183</v>
      </c>
      <c r="IU46" s="107">
        <f t="shared" si="57"/>
        <v>5.8821946141448523E-178</v>
      </c>
      <c r="IV46" s="107">
        <f t="shared" si="57"/>
        <v>1.6573710526601175E-196</v>
      </c>
      <c r="IW46" s="107">
        <f t="shared" si="57"/>
        <v>1.3735511003397431E-140</v>
      </c>
      <c r="IY46" s="107">
        <f t="shared" si="58"/>
        <v>6.8361461934684685E-7</v>
      </c>
      <c r="IZ46" s="107">
        <f t="shared" si="58"/>
        <v>6.1450111990421332E-7</v>
      </c>
      <c r="JA46" s="107">
        <f t="shared" si="58"/>
        <v>3.7234224891216111E-7</v>
      </c>
      <c r="JB46" s="107">
        <f t="shared" si="58"/>
        <v>2.9879107897369639E-7</v>
      </c>
      <c r="JC46" s="107">
        <f t="shared" si="58"/>
        <v>1.8667019955028533E-7</v>
      </c>
      <c r="JD46" s="107">
        <f t="shared" si="58"/>
        <v>1.1490747881272094E-7</v>
      </c>
      <c r="JE46" s="107">
        <f t="shared" si="58"/>
        <v>3.068953924973316E-8</v>
      </c>
      <c r="JF46" s="107">
        <f t="shared" si="58"/>
        <v>5.6978183982254079E-8</v>
      </c>
      <c r="JG46" s="107">
        <f t="shared" si="58"/>
        <v>8.9738533007508173E-8</v>
      </c>
      <c r="JH46" s="107">
        <f t="shared" si="58"/>
        <v>1.2597801169877108E-7</v>
      </c>
      <c r="JI46" s="107">
        <f t="shared" si="58"/>
        <v>2.7102022511519207E-8</v>
      </c>
      <c r="JJ46" s="107">
        <f t="shared" si="58"/>
        <v>1.1767366478397039E-7</v>
      </c>
      <c r="JK46" s="107">
        <f t="shared" si="58"/>
        <v>1.3422707838170954E-7</v>
      </c>
      <c r="JL46" s="107">
        <f t="shared" si="58"/>
        <v>3.9311830187559651E-8</v>
      </c>
      <c r="JM46" s="107">
        <f t="shared" si="58"/>
        <v>2.9242005593086584E-10</v>
      </c>
    </row>
    <row r="47" spans="2:273" x14ac:dyDescent="0.25">
      <c r="B47" s="2">
        <v>19</v>
      </c>
      <c r="C47" s="37">
        <v>64.688000000000002</v>
      </c>
      <c r="D47" s="37">
        <v>68.725999999999999</v>
      </c>
      <c r="E47" s="37">
        <v>66.644999999999996</v>
      </c>
      <c r="F47" s="37">
        <v>64.983999999999995</v>
      </c>
      <c r="G47" s="37">
        <v>64.725999999999999</v>
      </c>
      <c r="H47" s="37">
        <v>64.403000000000006</v>
      </c>
      <c r="I47" s="37">
        <v>70.564999999999998</v>
      </c>
      <c r="J47" s="37">
        <v>68.75</v>
      </c>
      <c r="K47" s="37">
        <v>66.2</v>
      </c>
      <c r="L47" s="37">
        <v>65.483000000000004</v>
      </c>
      <c r="M47" s="37">
        <v>62.05</v>
      </c>
      <c r="N47" s="37">
        <v>64</v>
      </c>
      <c r="O47" s="37">
        <v>66.278999999999996</v>
      </c>
      <c r="P47" s="37">
        <v>69.704999999999998</v>
      </c>
      <c r="Q47" s="37">
        <v>64.451999999999998</v>
      </c>
      <c r="S47" s="4">
        <f t="shared" si="8"/>
        <v>66.012916665623948</v>
      </c>
      <c r="T47" s="4">
        <f t="shared" si="9"/>
        <v>69.544129873686572</v>
      </c>
      <c r="U47" s="4">
        <f t="shared" si="10"/>
        <v>66.593678424038487</v>
      </c>
      <c r="V47" s="4">
        <f t="shared" si="11"/>
        <v>65.938270368939641</v>
      </c>
      <c r="W47" s="4">
        <f t="shared" si="12"/>
        <v>64.884188970542255</v>
      </c>
      <c r="X47" s="4">
        <f t="shared" si="13"/>
        <v>66.28683284117416</v>
      </c>
      <c r="Y47" s="4">
        <f t="shared" si="14"/>
        <v>72.22575730521207</v>
      </c>
      <c r="Z47" s="4">
        <f t="shared" si="15"/>
        <v>67.853237180926627</v>
      </c>
      <c r="AA47" s="4">
        <f t="shared" si="16"/>
        <v>66.727613902415555</v>
      </c>
      <c r="AB47" s="4">
        <f t="shared" si="17"/>
        <v>66.987638528483615</v>
      </c>
      <c r="AC47" s="4">
        <f t="shared" si="18"/>
        <v>63.297390456000386</v>
      </c>
      <c r="AD47" s="4">
        <f t="shared" si="19"/>
        <v>64.431902005575523</v>
      </c>
      <c r="AE47" s="4">
        <f t="shared" si="20"/>
        <v>66.917631170323105</v>
      </c>
      <c r="AF47" s="4">
        <f t="shared" si="21"/>
        <v>69.722890187994849</v>
      </c>
      <c r="AG47" s="4">
        <f t="shared" si="21"/>
        <v>65.796525514213002</v>
      </c>
      <c r="AI47" s="4">
        <f t="shared" si="22"/>
        <v>-1.3249166656239453</v>
      </c>
      <c r="AJ47" s="4">
        <f t="shared" si="23"/>
        <v>-0.81812987368657275</v>
      </c>
      <c r="AK47" s="4">
        <f t="shared" si="24"/>
        <v>5.1321575961509325E-2</v>
      </c>
      <c r="AL47" s="4">
        <f t="shared" si="25"/>
        <v>-0.95427036893964612</v>
      </c>
      <c r="AM47" s="4">
        <f t="shared" si="26"/>
        <v>-0.15818897054225545</v>
      </c>
      <c r="AN47" s="4">
        <f t="shared" si="27"/>
        <v>-1.8838328411741543</v>
      </c>
      <c r="AO47" s="4">
        <f t="shared" si="28"/>
        <v>-1.6607573052120728</v>
      </c>
      <c r="AP47" s="4">
        <f t="shared" si="29"/>
        <v>0.89676281907337341</v>
      </c>
      <c r="AQ47" s="4">
        <f t="shared" si="30"/>
        <v>-0.52761390241555262</v>
      </c>
      <c r="AR47" s="4">
        <f t="shared" si="31"/>
        <v>-1.5046385284836106</v>
      </c>
      <c r="AS47" s="4">
        <f t="shared" si="32"/>
        <v>-1.2473904560003888</v>
      </c>
      <c r="AT47" s="4">
        <f t="shared" si="33"/>
        <v>-0.43190200557552316</v>
      </c>
      <c r="AU47" s="4">
        <f t="shared" si="34"/>
        <v>-0.63863117032310868</v>
      </c>
      <c r="AV47" s="4">
        <f t="shared" si="60"/>
        <v>-1.7890187994851203E-2</v>
      </c>
      <c r="AW47" s="4">
        <f t="shared" si="60"/>
        <v>-1.3445255142130037</v>
      </c>
      <c r="AY47" s="2">
        <f t="shared" si="50"/>
        <v>66.011121541999202</v>
      </c>
      <c r="AZ47" s="2">
        <f t="shared" si="50"/>
        <v>69.542499683532753</v>
      </c>
      <c r="BA47" s="2">
        <f t="shared" si="50"/>
        <v>66.592597161698933</v>
      </c>
      <c r="BB47" s="2">
        <f t="shared" si="50"/>
        <v>65.937383952957745</v>
      </c>
      <c r="BC47" s="2">
        <f t="shared" si="50"/>
        <v>64.883615433485858</v>
      </c>
      <c r="BD47" s="2">
        <f t="shared" si="50"/>
        <v>66.286461775317989</v>
      </c>
      <c r="BE47" s="2">
        <f t="shared" si="50"/>
        <v>72.225648821722359</v>
      </c>
      <c r="BF47" s="2">
        <f t="shared" si="50"/>
        <v>67.853047425115079</v>
      </c>
      <c r="BG47" s="2">
        <f t="shared" si="50"/>
        <v>66.727331141683365</v>
      </c>
      <c r="BH47" s="2">
        <f t="shared" si="50"/>
        <v>66.987239695989615</v>
      </c>
      <c r="BI47" s="2">
        <f t="shared" si="50"/>
        <v>63.297294021297567</v>
      </c>
      <c r="BJ47" s="2">
        <f t="shared" si="50"/>
        <v>64.431528057759095</v>
      </c>
      <c r="BK47" s="2">
        <f t="shared" si="50"/>
        <v>66.917209488707883</v>
      </c>
      <c r="BL47" s="2">
        <f t="shared" si="50"/>
        <v>69.722758548180821</v>
      </c>
      <c r="BM47" s="2">
        <f t="shared" si="50"/>
        <v>65.796524306276041</v>
      </c>
      <c r="BO47" s="2">
        <f t="shared" si="51"/>
        <v>64.688000000000002</v>
      </c>
      <c r="BP47" s="2">
        <f t="shared" si="51"/>
        <v>68.725999999999999</v>
      </c>
      <c r="BQ47" s="2">
        <f t="shared" si="51"/>
        <v>66.644999999999996</v>
      </c>
      <c r="BR47" s="2">
        <f t="shared" si="51"/>
        <v>64.983999999999995</v>
      </c>
      <c r="BS47" s="2">
        <f t="shared" si="51"/>
        <v>64.725999999999999</v>
      </c>
      <c r="BT47" s="2">
        <f t="shared" si="51"/>
        <v>64.403000000000006</v>
      </c>
      <c r="BU47" s="2">
        <f t="shared" si="51"/>
        <v>70.564999999999998</v>
      </c>
      <c r="BV47" s="2">
        <f t="shared" si="51"/>
        <v>68.75</v>
      </c>
      <c r="BW47" s="2">
        <f t="shared" si="51"/>
        <v>66.2</v>
      </c>
      <c r="BX47" s="2">
        <f t="shared" si="51"/>
        <v>65.483000000000004</v>
      </c>
      <c r="BY47" s="2">
        <f t="shared" si="51"/>
        <v>62.05</v>
      </c>
      <c r="BZ47" s="2">
        <f t="shared" si="51"/>
        <v>64</v>
      </c>
      <c r="CA47" s="2">
        <f t="shared" si="51"/>
        <v>66.278999999999996</v>
      </c>
      <c r="CB47" s="2">
        <f t="shared" si="51"/>
        <v>69.704999999999998</v>
      </c>
      <c r="CC47" s="2">
        <f t="shared" si="51"/>
        <v>64.451999999999998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53"/>
        <v/>
      </c>
      <c r="CV47" s="2" t="str">
        <f t="shared" si="53"/>
        <v/>
      </c>
      <c r="CW47" s="2" t="str">
        <f t="shared" si="53"/>
        <v/>
      </c>
      <c r="CX47" s="2" t="str">
        <f t="shared" si="53"/>
        <v/>
      </c>
      <c r="CY47" s="2" t="str">
        <f t="shared" si="53"/>
        <v/>
      </c>
      <c r="CZ47" s="2" t="str">
        <f t="shared" si="53"/>
        <v/>
      </c>
      <c r="DA47" s="2" t="str">
        <f t="shared" si="53"/>
        <v/>
      </c>
      <c r="DB47" s="2" t="str">
        <f t="shared" si="53"/>
        <v/>
      </c>
      <c r="DC47" s="2" t="str">
        <f t="shared" si="53"/>
        <v/>
      </c>
      <c r="DD47" s="2" t="str">
        <f t="shared" si="53"/>
        <v/>
      </c>
      <c r="DE47" s="2" t="str">
        <f t="shared" si="53"/>
        <v/>
      </c>
      <c r="DF47" s="2" t="str">
        <f t="shared" si="53"/>
        <v/>
      </c>
      <c r="DG47" s="2" t="str">
        <f t="shared" si="53"/>
        <v/>
      </c>
      <c r="DH47" s="2" t="str">
        <f t="shared" si="53"/>
        <v/>
      </c>
      <c r="DI47" s="2" t="str">
        <f t="shared" si="53"/>
        <v/>
      </c>
      <c r="DK47" s="2">
        <f t="shared" si="61"/>
        <v>66.007510997067442</v>
      </c>
      <c r="DL47" s="2">
        <f t="shared" si="61"/>
        <v>69.543635447214072</v>
      </c>
      <c r="DM47" s="2">
        <f t="shared" si="61"/>
        <v>66.594021390374323</v>
      </c>
      <c r="DN47" s="2">
        <f t="shared" si="61"/>
        <v>65.938112633689826</v>
      </c>
      <c r="DO47" s="2">
        <f t="shared" si="61"/>
        <v>64.884808155080222</v>
      </c>
      <c r="DP47" s="2">
        <f t="shared" si="61"/>
        <v>66.286189171122999</v>
      </c>
      <c r="DQ47" s="2">
        <f t="shared" si="61"/>
        <v>72.225824230205276</v>
      </c>
      <c r="DR47" s="2">
        <f t="shared" si="61"/>
        <v>67.853408199643496</v>
      </c>
      <c r="DS47" s="2">
        <f t="shared" si="61"/>
        <v>66.727683155080214</v>
      </c>
      <c r="DT47" s="2">
        <f t="shared" si="61"/>
        <v>66.987650512477714</v>
      </c>
      <c r="DU47" s="2">
        <f t="shared" si="61"/>
        <v>63.297779857397501</v>
      </c>
      <c r="DV47" s="2">
        <f t="shared" si="61"/>
        <v>64.431684269162204</v>
      </c>
      <c r="DW47" s="2">
        <f t="shared" si="61"/>
        <v>66.91933919022155</v>
      </c>
      <c r="DX47" s="2">
        <f t="shared" si="61"/>
        <v>69.721974710338685</v>
      </c>
      <c r="DY47" s="2">
        <f t="shared" si="61"/>
        <v>65.797442612942604</v>
      </c>
      <c r="EA47" s="2">
        <f t="shared" si="62"/>
        <v>80.094653449643147</v>
      </c>
      <c r="EB47" s="2">
        <f t="shared" si="62"/>
        <v>65.425228550512443</v>
      </c>
      <c r="EC47" s="2">
        <f t="shared" si="62"/>
        <v>61.519631918008784</v>
      </c>
      <c r="ED47" s="2">
        <f t="shared" si="62"/>
        <v>63.853977520092855</v>
      </c>
      <c r="EE47" s="2">
        <f t="shared" si="62"/>
        <v>61.602995926680236</v>
      </c>
      <c r="EF47" s="2">
        <f t="shared" si="62"/>
        <v>67.030625114136285</v>
      </c>
      <c r="EG47" s="2">
        <f t="shared" si="62"/>
        <v>71.673661759033038</v>
      </c>
      <c r="EH47" s="2">
        <f t="shared" si="62"/>
        <v>66.659707003277106</v>
      </c>
      <c r="EI47" s="2">
        <f t="shared" si="62"/>
        <v>65.590412778176599</v>
      </c>
      <c r="EJ47" s="2">
        <f t="shared" si="62"/>
        <v>65.739139954653226</v>
      </c>
      <c r="EK47" s="2">
        <f t="shared" si="62"/>
        <v>61.428854868340473</v>
      </c>
      <c r="EL47" s="2">
        <f t="shared" si="62"/>
        <v>63.937037349397613</v>
      </c>
      <c r="EM47" s="2">
        <f t="shared" si="62"/>
        <v>63.368960007282439</v>
      </c>
      <c r="EN47" s="2">
        <f t="shared" si="62"/>
        <v>70.444517911818735</v>
      </c>
      <c r="EO47" s="2">
        <f t="shared" si="62"/>
        <v>65.396034086405081</v>
      </c>
      <c r="EQ47" s="2">
        <f t="shared" si="63"/>
        <v>71.855925247684823</v>
      </c>
      <c r="ER47" s="2">
        <f t="shared" si="63"/>
        <v>63.06714861754152</v>
      </c>
      <c r="ES47" s="2">
        <f t="shared" si="63"/>
        <v>60.844827455254716</v>
      </c>
      <c r="ET47" s="2">
        <f t="shared" si="63"/>
        <v>62.114722820835873</v>
      </c>
      <c r="EU47" s="2">
        <f t="shared" si="63"/>
        <v>61.331297188733188</v>
      </c>
      <c r="EV47" s="2">
        <f t="shared" si="63"/>
        <v>64.442162868232643</v>
      </c>
      <c r="EW47" s="2">
        <f t="shared" si="63"/>
        <v>69.760754280645997</v>
      </c>
      <c r="EX47" s="2">
        <f t="shared" si="63"/>
        <v>64.658688803329895</v>
      </c>
      <c r="EY47" s="2">
        <f t="shared" si="63"/>
        <v>64.276619480738901</v>
      </c>
      <c r="EZ47" s="2">
        <f t="shared" si="63"/>
        <v>64.646426465791919</v>
      </c>
      <c r="FA47" s="2">
        <f t="shared" si="63"/>
        <v>60.909020186890913</v>
      </c>
      <c r="FB47" s="2">
        <f t="shared" si="63"/>
        <v>63.361939215060865</v>
      </c>
      <c r="FC47" s="2">
        <f t="shared" si="63"/>
        <v>63.653622339697144</v>
      </c>
      <c r="FD47" s="2">
        <f t="shared" si="63"/>
        <v>68.982900344667613</v>
      </c>
      <c r="FE47" s="2">
        <f t="shared" si="63"/>
        <v>66.284985397412754</v>
      </c>
      <c r="FG47" s="2">
        <f t="shared" si="64"/>
        <v>2.5630073380649511E-4</v>
      </c>
      <c r="FH47" s="2">
        <f t="shared" si="64"/>
        <v>2.7577743180876897E-4</v>
      </c>
      <c r="FI47" s="2">
        <f t="shared" si="64"/>
        <v>2.806699568152144E-4</v>
      </c>
      <c r="FJ47" s="2">
        <f t="shared" si="64"/>
        <v>3.4963219232739045E-4</v>
      </c>
      <c r="FK47" s="2">
        <f t="shared" si="64"/>
        <v>3.6343383193918809E-4</v>
      </c>
      <c r="FL47" s="2">
        <f t="shared" si="64"/>
        <v>3.6618892963593067E-4</v>
      </c>
      <c r="FM47" s="2">
        <f t="shared" si="64"/>
        <v>3.1767548018701646E-4</v>
      </c>
      <c r="FN47" s="2">
        <f t="shared" si="64"/>
        <v>3.0223185358768163E-4</v>
      </c>
      <c r="FO47" s="2">
        <f t="shared" si="64"/>
        <v>3.0952480827480775E-4</v>
      </c>
      <c r="FP47" s="2">
        <f t="shared" si="64"/>
        <v>3.2904526471163947E-4</v>
      </c>
      <c r="FQ47" s="2">
        <f t="shared" si="64"/>
        <v>2.5995484161327431E-4</v>
      </c>
      <c r="FR47" s="2">
        <f t="shared" si="64"/>
        <v>3.1580385182485964E-4</v>
      </c>
      <c r="FS47" s="2">
        <f t="shared" si="64"/>
        <v>5.9985184882188701E-4</v>
      </c>
      <c r="FT47" s="2">
        <f t="shared" si="64"/>
        <v>1.0848319404774963E-3</v>
      </c>
      <c r="FU47" s="2">
        <f t="shared" si="64"/>
        <v>2.2877116089048389E-3</v>
      </c>
      <c r="FW47" s="2">
        <f t="shared" si="54"/>
        <v>1.951144101742887E-12</v>
      </c>
      <c r="FX47" s="2">
        <f t="shared" si="54"/>
        <v>1.7877284877918817E-12</v>
      </c>
      <c r="FY47" s="2">
        <f t="shared" si="54"/>
        <v>1.94324609643556E-12</v>
      </c>
      <c r="FZ47" s="2">
        <f t="shared" si="54"/>
        <v>1.8484997573964999E-12</v>
      </c>
      <c r="GA47" s="2">
        <f t="shared" si="54"/>
        <v>1.8596331045918864E-12</v>
      </c>
      <c r="GB47" s="2">
        <f t="shared" si="54"/>
        <v>2.387509871437063E-12</v>
      </c>
      <c r="GC47" s="2">
        <f t="shared" si="54"/>
        <v>2.4821113851044775E-12</v>
      </c>
      <c r="GD47" s="2">
        <f t="shared" si="54"/>
        <v>1.6033753068953817E-12</v>
      </c>
      <c r="GE47" s="2">
        <f t="shared" si="54"/>
        <v>1.1266018706746198E-12</v>
      </c>
      <c r="GF47" s="2">
        <f t="shared" si="54"/>
        <v>1.014970739555694E-12</v>
      </c>
      <c r="GG47" s="2">
        <f t="shared" si="54"/>
        <v>8.0164747791191918E-13</v>
      </c>
      <c r="GH47" s="2">
        <f t="shared" si="54"/>
        <v>9.5541873957887094E-13</v>
      </c>
      <c r="GI47" s="2">
        <f t="shared" si="54"/>
        <v>1.1420386787193665E-11</v>
      </c>
      <c r="GJ47" s="2">
        <f t="shared" si="54"/>
        <v>6.9248960243731146E-11</v>
      </c>
      <c r="GK47" s="2">
        <f t="shared" si="54"/>
        <v>3.1443145778829555E-10</v>
      </c>
      <c r="GM47" s="107">
        <f t="shared" si="55"/>
        <v>1.3555978033091456E-6</v>
      </c>
      <c r="GN47" s="107">
        <f t="shared" si="55"/>
        <v>1.2325506755117114E-6</v>
      </c>
      <c r="GO47" s="107">
        <f t="shared" si="55"/>
        <v>7.6773528046061953E-7</v>
      </c>
      <c r="GP47" s="107">
        <f t="shared" si="55"/>
        <v>6.3545776464998438E-7</v>
      </c>
      <c r="GQ47" s="107">
        <f t="shared" si="55"/>
        <v>4.0864830248815677E-7</v>
      </c>
      <c r="GR47" s="107">
        <f t="shared" si="55"/>
        <v>2.5841741654273028E-7</v>
      </c>
      <c r="GS47" s="107">
        <f t="shared" si="55"/>
        <v>7.3031829432107019E-8</v>
      </c>
      <c r="GT47" s="107">
        <f t="shared" si="55"/>
        <v>1.3055246140414218E-7</v>
      </c>
      <c r="GU47" s="107">
        <f t="shared" si="55"/>
        <v>2.0119352087509973E-7</v>
      </c>
      <c r="GV47" s="107">
        <f t="shared" si="55"/>
        <v>2.7901781881557668E-7</v>
      </c>
      <c r="GW47" s="107">
        <f t="shared" si="55"/>
        <v>6.3613208636744381E-8</v>
      </c>
      <c r="GX47" s="107">
        <f t="shared" si="55"/>
        <v>2.6055552130639437E-7</v>
      </c>
      <c r="GY47" s="107">
        <f t="shared" si="55"/>
        <v>2.9241625548580176E-7</v>
      </c>
      <c r="GZ47" s="107">
        <f t="shared" si="55"/>
        <v>9.107553125801912E-8</v>
      </c>
      <c r="HA47" s="107">
        <f t="shared" si="55"/>
        <v>9.1099196173958225E-10</v>
      </c>
      <c r="HC47" s="107">
        <f t="shared" si="59"/>
        <v>1.8550158253640915E-15</v>
      </c>
      <c r="HD47" s="107">
        <f t="shared" si="59"/>
        <v>9.6855056252643969E-16</v>
      </c>
      <c r="HE47" s="107">
        <f t="shared" si="59"/>
        <v>2.8600352383801037E-16</v>
      </c>
      <c r="HF47" s="107">
        <f t="shared" si="59"/>
        <v>7.1150753038235785E-17</v>
      </c>
      <c r="HG47" s="107">
        <f t="shared" si="59"/>
        <v>2.0507806607969699E-17</v>
      </c>
      <c r="HH47" s="107">
        <f t="shared" si="59"/>
        <v>6.3377495614530413E-18</v>
      </c>
      <c r="HI47" s="107">
        <f t="shared" si="59"/>
        <v>6.8429151586371595E-19</v>
      </c>
      <c r="HJ47" s="107">
        <f t="shared" si="59"/>
        <v>2.0934729128843713E-18</v>
      </c>
      <c r="HK47" s="107">
        <f t="shared" si="59"/>
        <v>3.791762562799739E-18</v>
      </c>
      <c r="HL47" s="107">
        <f t="shared" si="59"/>
        <v>4.7826065427572019E-18</v>
      </c>
      <c r="HM47" s="107">
        <f t="shared" si="59"/>
        <v>1.9068987375614497E-19</v>
      </c>
      <c r="HN47" s="107">
        <f t="shared" si="59"/>
        <v>3.796634424428423E-18</v>
      </c>
      <c r="HO47" s="107">
        <f t="shared" si="59"/>
        <v>6.4017220396513327E-18</v>
      </c>
      <c r="HP47" s="107">
        <f t="shared" si="59"/>
        <v>2.2541547486260296E-19</v>
      </c>
      <c r="HQ47" s="107">
        <f t="shared" si="59"/>
        <v>1.2878597578189926E-24</v>
      </c>
      <c r="HS47" s="107">
        <f t="shared" si="56"/>
        <v>2.0275923321358297E-62</v>
      </c>
      <c r="HT47" s="107">
        <f t="shared" si="56"/>
        <v>3.5832489703703856E-64</v>
      </c>
      <c r="HU47" s="107">
        <f t="shared" si="56"/>
        <v>1.839529631674926E-66</v>
      </c>
      <c r="HV47" s="107">
        <f t="shared" si="56"/>
        <v>1.4486155333711453E-70</v>
      </c>
      <c r="HW47" s="107">
        <f t="shared" si="56"/>
        <v>2.6881224340604697E-73</v>
      </c>
      <c r="HX47" s="107">
        <f t="shared" si="56"/>
        <v>4.9055084444722923E-75</v>
      </c>
      <c r="HY47" s="107">
        <f t="shared" si="56"/>
        <v>1.4225971285941853E-78</v>
      </c>
      <c r="HZ47" s="107">
        <f t="shared" si="56"/>
        <v>6.2902477938915759E-77</v>
      </c>
      <c r="IA47" s="107">
        <f t="shared" si="56"/>
        <v>1.2739892959881202E-76</v>
      </c>
      <c r="IB47" s="107">
        <f t="shared" si="56"/>
        <v>1.2662431362793934E-76</v>
      </c>
      <c r="IC47" s="107">
        <f t="shared" si="56"/>
        <v>7.6789179842114582E-82</v>
      </c>
      <c r="ID47" s="107">
        <f t="shared" si="56"/>
        <v>7.7481365715431266E-77</v>
      </c>
      <c r="IE47" s="107">
        <f t="shared" si="56"/>
        <v>3.9374552885951254E-75</v>
      </c>
      <c r="IF47" s="107">
        <f t="shared" si="56"/>
        <v>2.0143197149708549E-82</v>
      </c>
      <c r="IG47" s="107">
        <f t="shared" si="56"/>
        <v>8.6921624523081763E-53</v>
      </c>
      <c r="II47" s="107">
        <f t="shared" si="57"/>
        <v>1.3724601192380225E-143</v>
      </c>
      <c r="IJ47" s="107">
        <f t="shared" si="57"/>
        <v>3.3196323684612253E-148</v>
      </c>
      <c r="IK47" s="107">
        <f t="shared" si="57"/>
        <v>1.3897469851932456E-153</v>
      </c>
      <c r="IL47" s="107">
        <f t="shared" si="57"/>
        <v>4.6591692296564775E-165</v>
      </c>
      <c r="IM47" s="107">
        <f t="shared" si="57"/>
        <v>3.122628535639839E-172</v>
      </c>
      <c r="IN47" s="107">
        <f t="shared" si="57"/>
        <v>3.4400945381776396E-175</v>
      </c>
      <c r="IO47" s="107">
        <f t="shared" si="57"/>
        <v>5.4153560252553716E-184</v>
      </c>
      <c r="IP47" s="107">
        <f t="shared" si="57"/>
        <v>1.7457473077158908E-180</v>
      </c>
      <c r="IQ47" s="107">
        <f t="shared" si="57"/>
        <v>1.0520149051744984E-180</v>
      </c>
      <c r="IR47" s="107">
        <f t="shared" si="57"/>
        <v>1.5169473869809916E-180</v>
      </c>
      <c r="IS47" s="107">
        <f t="shared" si="57"/>
        <v>5.9024416755621358E-192</v>
      </c>
      <c r="IT47" s="107">
        <f t="shared" si="57"/>
        <v>2.1495762849336322E-180</v>
      </c>
      <c r="IU47" s="107">
        <f t="shared" si="57"/>
        <v>4.5312536927404426E-175</v>
      </c>
      <c r="IV47" s="107">
        <f t="shared" si="57"/>
        <v>2.3448415780597503E-193</v>
      </c>
      <c r="IW47" s="107">
        <f t="shared" si="57"/>
        <v>2.2620945926831703E-138</v>
      </c>
      <c r="IY47" s="107">
        <f t="shared" si="58"/>
        <v>1.3555978051641615E-6</v>
      </c>
      <c r="IZ47" s="107">
        <f t="shared" si="58"/>
        <v>1.232550676480262E-6</v>
      </c>
      <c r="JA47" s="107">
        <f t="shared" si="58"/>
        <v>7.6773528074662306E-7</v>
      </c>
      <c r="JB47" s="107">
        <f t="shared" si="58"/>
        <v>6.3545776472113515E-7</v>
      </c>
      <c r="JC47" s="107">
        <f t="shared" si="58"/>
        <v>4.086483025086646E-7</v>
      </c>
      <c r="JD47" s="107">
        <f t="shared" si="58"/>
        <v>2.5841741654906804E-7</v>
      </c>
      <c r="JE47" s="107">
        <f t="shared" si="58"/>
        <v>7.3031829432791316E-8</v>
      </c>
      <c r="JF47" s="107">
        <f t="shared" si="58"/>
        <v>1.3055246140623565E-7</v>
      </c>
      <c r="JG47" s="107">
        <f t="shared" si="58"/>
        <v>2.011935208788915E-7</v>
      </c>
      <c r="JH47" s="107">
        <f t="shared" si="58"/>
        <v>2.7901781882035929E-7</v>
      </c>
      <c r="JI47" s="107">
        <f t="shared" si="58"/>
        <v>6.3613208636935069E-8</v>
      </c>
      <c r="JJ47" s="107">
        <f t="shared" si="58"/>
        <v>2.6055552131019099E-7</v>
      </c>
      <c r="JK47" s="107">
        <f t="shared" si="58"/>
        <v>2.9241625549220348E-7</v>
      </c>
      <c r="JL47" s="107">
        <f t="shared" si="58"/>
        <v>9.1075531258244537E-8</v>
      </c>
      <c r="JM47" s="107">
        <f t="shared" si="58"/>
        <v>9.1099196173958349E-10</v>
      </c>
    </row>
    <row r="48" spans="2:273" x14ac:dyDescent="0.25">
      <c r="B48" s="2">
        <v>20</v>
      </c>
      <c r="C48" s="37">
        <v>65.718999999999994</v>
      </c>
      <c r="D48" s="37">
        <v>69.113</v>
      </c>
      <c r="E48" s="37">
        <v>66.451999999999998</v>
      </c>
      <c r="F48" s="37">
        <v>64.903000000000006</v>
      </c>
      <c r="G48" s="37">
        <v>64.290000000000006</v>
      </c>
      <c r="H48" s="37">
        <v>66.725999999999999</v>
      </c>
      <c r="I48" s="37">
        <v>70.144999999999996</v>
      </c>
      <c r="J48" s="37">
        <v>67.650000000000006</v>
      </c>
      <c r="K48" s="37">
        <v>67.533000000000001</v>
      </c>
      <c r="L48" s="37">
        <v>66.382999999999996</v>
      </c>
      <c r="M48" s="37">
        <v>63.15</v>
      </c>
      <c r="N48" s="37">
        <v>64.869</v>
      </c>
      <c r="O48" s="37">
        <v>66.328000000000003</v>
      </c>
      <c r="P48" s="37">
        <v>68.41</v>
      </c>
      <c r="Q48" s="37">
        <v>63.984000000000002</v>
      </c>
      <c r="S48" s="4">
        <f t="shared" si="8"/>
        <v>66.118187847128411</v>
      </c>
      <c r="T48" s="4">
        <f t="shared" si="9"/>
        <v>69.747034340210988</v>
      </c>
      <c r="U48" s="4">
        <f t="shared" si="10"/>
        <v>66.793552203252162</v>
      </c>
      <c r="V48" s="4">
        <f t="shared" si="11"/>
        <v>66.169254039767409</v>
      </c>
      <c r="W48" s="4">
        <f t="shared" si="12"/>
        <v>65.113783721305381</v>
      </c>
      <c r="X48" s="4">
        <f t="shared" si="13"/>
        <v>66.433569085816814</v>
      </c>
      <c r="Y48" s="4">
        <f t="shared" si="14"/>
        <v>72.380319802512034</v>
      </c>
      <c r="Z48" s="4">
        <f t="shared" si="15"/>
        <v>68.001148995613661</v>
      </c>
      <c r="AA48" s="4">
        <f t="shared" si="16"/>
        <v>66.882426713011853</v>
      </c>
      <c r="AB48" s="4">
        <f t="shared" si="17"/>
        <v>67.140979572801257</v>
      </c>
      <c r="AC48" s="4">
        <f t="shared" si="18"/>
        <v>63.451099557900797</v>
      </c>
      <c r="AD48" s="4">
        <f t="shared" si="19"/>
        <v>64.537837712558286</v>
      </c>
      <c r="AE48" s="4">
        <f t="shared" si="20"/>
        <v>66.966932220883876</v>
      </c>
      <c r="AF48" s="4">
        <f t="shared" si="21"/>
        <v>69.755839718644353</v>
      </c>
      <c r="AG48" s="4">
        <f t="shared" si="21"/>
        <v>65.866940555458285</v>
      </c>
      <c r="AI48" s="4">
        <f t="shared" si="22"/>
        <v>-0.39918784712841671</v>
      </c>
      <c r="AJ48" s="4">
        <f t="shared" si="23"/>
        <v>-0.63403434021098803</v>
      </c>
      <c r="AK48" s="4">
        <f t="shared" si="24"/>
        <v>-0.34155220325216362</v>
      </c>
      <c r="AL48" s="4">
        <f t="shared" si="25"/>
        <v>-1.2662540397674036</v>
      </c>
      <c r="AM48" s="4">
        <f t="shared" si="26"/>
        <v>-0.82378372130537514</v>
      </c>
      <c r="AN48" s="4">
        <f t="shared" si="27"/>
        <v>0.29243091418318556</v>
      </c>
      <c r="AO48" s="4">
        <f t="shared" si="28"/>
        <v>-2.2353198025120378</v>
      </c>
      <c r="AP48" s="4">
        <f t="shared" si="29"/>
        <v>-0.35114899561365576</v>
      </c>
      <c r="AQ48" s="4">
        <f t="shared" si="30"/>
        <v>0.65057328698814842</v>
      </c>
      <c r="AR48" s="4">
        <f t="shared" si="31"/>
        <v>-0.75797957280126127</v>
      </c>
      <c r="AS48" s="4">
        <f t="shared" si="32"/>
        <v>-0.30109955790079823</v>
      </c>
      <c r="AT48" s="4">
        <f t="shared" si="33"/>
        <v>0.33116228744171394</v>
      </c>
      <c r="AU48" s="4">
        <f t="shared" si="34"/>
        <v>-0.63893222088387347</v>
      </c>
      <c r="AV48" s="4">
        <f t="shared" si="60"/>
        <v>-1.3458397186443563</v>
      </c>
      <c r="AW48" s="4">
        <f t="shared" si="60"/>
        <v>-1.8829405554582834</v>
      </c>
      <c r="AY48" s="2">
        <f t="shared" si="50"/>
        <v>66.114780169793306</v>
      </c>
      <c r="AZ48" s="2">
        <f t="shared" si="50"/>
        <v>69.743906406822205</v>
      </c>
      <c r="BA48" s="2">
        <f t="shared" si="50"/>
        <v>66.791421424234045</v>
      </c>
      <c r="BB48" s="2">
        <f t="shared" si="50"/>
        <v>66.167456104756639</v>
      </c>
      <c r="BC48" s="2">
        <f t="shared" si="50"/>
        <v>65.112587605738284</v>
      </c>
      <c r="BD48" s="2">
        <f t="shared" si="50"/>
        <v>66.432774787024897</v>
      </c>
      <c r="BE48" s="2">
        <f t="shared" si="50"/>
        <v>72.380074294345931</v>
      </c>
      <c r="BF48" s="2">
        <f t="shared" si="50"/>
        <v>68.000734931830436</v>
      </c>
      <c r="BG48" s="2">
        <f t="shared" si="50"/>
        <v>66.881822662440754</v>
      </c>
      <c r="BH48" s="2">
        <f t="shared" si="50"/>
        <v>67.140137874303363</v>
      </c>
      <c r="BI48" s="2">
        <f t="shared" si="50"/>
        <v>63.450883965136853</v>
      </c>
      <c r="BJ48" s="2">
        <f t="shared" si="50"/>
        <v>64.537048553121409</v>
      </c>
      <c r="BK48" s="2">
        <f t="shared" si="50"/>
        <v>66.9660557669702</v>
      </c>
      <c r="BL48" s="2">
        <f t="shared" si="50"/>
        <v>69.75554922908411</v>
      </c>
      <c r="BM48" s="2">
        <f t="shared" si="50"/>
        <v>65.86693700880538</v>
      </c>
      <c r="BO48" s="2">
        <f t="shared" si="51"/>
        <v>65.718999999999994</v>
      </c>
      <c r="BP48" s="2">
        <f t="shared" si="51"/>
        <v>69.113</v>
      </c>
      <c r="BQ48" s="2">
        <f t="shared" si="51"/>
        <v>66.451999999999998</v>
      </c>
      <c r="BR48" s="2">
        <f t="shared" si="51"/>
        <v>64.903000000000006</v>
      </c>
      <c r="BS48" s="2">
        <f t="shared" si="51"/>
        <v>64.290000000000006</v>
      </c>
      <c r="BT48" s="2">
        <f t="shared" si="51"/>
        <v>66.725999999999999</v>
      </c>
      <c r="BU48" s="2">
        <f t="shared" si="51"/>
        <v>70.144999999999996</v>
      </c>
      <c r="BV48" s="2">
        <f t="shared" si="51"/>
        <v>67.650000000000006</v>
      </c>
      <c r="BW48" s="2">
        <f t="shared" si="51"/>
        <v>67.533000000000001</v>
      </c>
      <c r="BX48" s="2">
        <f t="shared" si="51"/>
        <v>66.382999999999996</v>
      </c>
      <c r="BY48" s="2">
        <f t="shared" si="51"/>
        <v>63.15</v>
      </c>
      <c r="BZ48" s="2">
        <f t="shared" si="51"/>
        <v>64.869</v>
      </c>
      <c r="CA48" s="2">
        <f t="shared" si="51"/>
        <v>66.328000000000003</v>
      </c>
      <c r="CB48" s="2">
        <f t="shared" si="51"/>
        <v>68.41</v>
      </c>
      <c r="CC48" s="2">
        <f t="shared" si="51"/>
        <v>63.984000000000002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53"/>
        <v/>
      </c>
      <c r="CV48" s="2" t="str">
        <f t="shared" si="53"/>
        <v/>
      </c>
      <c r="CW48" s="2" t="str">
        <f t="shared" si="53"/>
        <v/>
      </c>
      <c r="CX48" s="2" t="str">
        <f t="shared" si="53"/>
        <v/>
      </c>
      <c r="CY48" s="2" t="str">
        <f t="shared" si="53"/>
        <v/>
      </c>
      <c r="CZ48" s="2" t="str">
        <f t="shared" si="53"/>
        <v/>
      </c>
      <c r="DA48" s="2" t="str">
        <f t="shared" si="53"/>
        <v/>
      </c>
      <c r="DB48" s="2" t="str">
        <f t="shared" si="53"/>
        <v/>
      </c>
      <c r="DC48" s="2" t="str">
        <f t="shared" si="53"/>
        <v/>
      </c>
      <c r="DD48" s="2" t="str">
        <f t="shared" si="53"/>
        <v/>
      </c>
      <c r="DE48" s="2" t="str">
        <f t="shared" si="53"/>
        <v/>
      </c>
      <c r="DF48" s="2" t="str">
        <f t="shared" si="53"/>
        <v/>
      </c>
      <c r="DG48" s="2" t="str">
        <f t="shared" si="53"/>
        <v/>
      </c>
      <c r="DH48" s="2" t="str">
        <f t="shared" si="53"/>
        <v/>
      </c>
      <c r="DI48" s="2" t="str">
        <f t="shared" si="53"/>
        <v/>
      </c>
      <c r="DK48" s="2">
        <f t="shared" si="61"/>
        <v>66.110362353372437</v>
      </c>
      <c r="DL48" s="2">
        <f t="shared" si="61"/>
        <v>69.745459860703818</v>
      </c>
      <c r="DM48" s="2">
        <f t="shared" si="61"/>
        <v>66.793331550802122</v>
      </c>
      <c r="DN48" s="2">
        <f t="shared" si="61"/>
        <v>66.168544117647045</v>
      </c>
      <c r="DO48" s="2">
        <f t="shared" si="61"/>
        <v>65.114259358288777</v>
      </c>
      <c r="DP48" s="2">
        <f t="shared" si="61"/>
        <v>66.432585561497334</v>
      </c>
      <c r="DQ48" s="2">
        <f t="shared" si="61"/>
        <v>72.380436217008793</v>
      </c>
      <c r="DR48" s="2">
        <f t="shared" si="61"/>
        <v>68.001309269162206</v>
      </c>
      <c r="DS48" s="2">
        <f t="shared" si="61"/>
        <v>66.882388368983953</v>
      </c>
      <c r="DT48" s="2">
        <f t="shared" si="61"/>
        <v>67.140786541889483</v>
      </c>
      <c r="DU48" s="2">
        <f t="shared" si="61"/>
        <v>63.451590017825303</v>
      </c>
      <c r="DV48" s="2">
        <f t="shared" si="61"/>
        <v>64.537346702317294</v>
      </c>
      <c r="DW48" s="2">
        <f t="shared" si="61"/>
        <v>66.968816042780759</v>
      </c>
      <c r="DX48" s="2">
        <f t="shared" si="61"/>
        <v>69.754888814616763</v>
      </c>
      <c r="DY48" s="2">
        <f t="shared" si="61"/>
        <v>65.868554334554332</v>
      </c>
      <c r="EA48" s="2">
        <f t="shared" si="62"/>
        <v>79.802984932593176</v>
      </c>
      <c r="EB48" s="2">
        <f t="shared" si="62"/>
        <v>65.270690556368962</v>
      </c>
      <c r="EC48" s="2">
        <f t="shared" si="62"/>
        <v>61.387060980966325</v>
      </c>
      <c r="ED48" s="2">
        <f t="shared" si="62"/>
        <v>63.696467424391741</v>
      </c>
      <c r="EE48" s="2">
        <f t="shared" si="62"/>
        <v>61.460099796334006</v>
      </c>
      <c r="EF48" s="2">
        <f t="shared" si="62"/>
        <v>66.843087967958823</v>
      </c>
      <c r="EG48" s="2">
        <f t="shared" si="62"/>
        <v>71.47539616818824</v>
      </c>
      <c r="EH48" s="2">
        <f t="shared" si="62"/>
        <v>66.491713071974758</v>
      </c>
      <c r="EI48" s="2">
        <f t="shared" si="62"/>
        <v>65.43050897343862</v>
      </c>
      <c r="EJ48" s="2">
        <f t="shared" si="62"/>
        <v>65.574744019615821</v>
      </c>
      <c r="EK48" s="2">
        <f t="shared" si="62"/>
        <v>61.294002449479478</v>
      </c>
      <c r="EL48" s="2">
        <f t="shared" si="62"/>
        <v>63.787363166953554</v>
      </c>
      <c r="EM48" s="2">
        <f t="shared" si="62"/>
        <v>63.235798397863817</v>
      </c>
      <c r="EN48" s="2">
        <f t="shared" si="62"/>
        <v>70.257486527862824</v>
      </c>
      <c r="EO48" s="2">
        <f t="shared" si="62"/>
        <v>65.276085216012689</v>
      </c>
      <c r="EQ48" s="2">
        <f t="shared" si="63"/>
        <v>71.67385829456893</v>
      </c>
      <c r="ER48" s="2">
        <f t="shared" si="63"/>
        <v>62.943258212887784</v>
      </c>
      <c r="ES48" s="2">
        <f t="shared" si="63"/>
        <v>60.720661346948155</v>
      </c>
      <c r="ET48" s="2">
        <f t="shared" si="63"/>
        <v>61.979989666056518</v>
      </c>
      <c r="EU48" s="2">
        <f t="shared" si="63"/>
        <v>61.191580454846878</v>
      </c>
      <c r="EV48" s="2">
        <f t="shared" si="63"/>
        <v>64.289387772227983</v>
      </c>
      <c r="EW48" s="2">
        <f t="shared" si="63"/>
        <v>69.587616500331706</v>
      </c>
      <c r="EX48" s="2">
        <f t="shared" si="63"/>
        <v>64.516538947036523</v>
      </c>
      <c r="EY48" s="2">
        <f t="shared" si="63"/>
        <v>64.133463674250962</v>
      </c>
      <c r="EZ48" s="2">
        <f t="shared" si="63"/>
        <v>64.495567734597785</v>
      </c>
      <c r="FA48" s="2">
        <f t="shared" si="63"/>
        <v>60.780511939846484</v>
      </c>
      <c r="FB48" s="2">
        <f t="shared" si="63"/>
        <v>63.219759966930667</v>
      </c>
      <c r="FC48" s="2">
        <f t="shared" si="63"/>
        <v>63.515999961010756</v>
      </c>
      <c r="FD48" s="2">
        <f t="shared" si="63"/>
        <v>68.814043748633253</v>
      </c>
      <c r="FE48" s="2">
        <f t="shared" si="63"/>
        <v>66.15075624013916</v>
      </c>
      <c r="FG48" s="2">
        <f t="shared" si="64"/>
        <v>3.226420954263361E-4</v>
      </c>
      <c r="FH48" s="2">
        <f t="shared" si="64"/>
        <v>3.4715842778330381E-4</v>
      </c>
      <c r="FI48" s="2">
        <f t="shared" si="64"/>
        <v>3.5331686451227845E-4</v>
      </c>
      <c r="FJ48" s="2">
        <f t="shared" si="64"/>
        <v>4.4012100813742766E-4</v>
      </c>
      <c r="FK48" s="2">
        <f t="shared" si="64"/>
        <v>4.5749303540788111E-4</v>
      </c>
      <c r="FL48" s="2">
        <f t="shared" si="64"/>
        <v>4.6096084274855427E-4</v>
      </c>
      <c r="FM48" s="2">
        <f t="shared" si="64"/>
        <v>3.9989684149476591E-4</v>
      </c>
      <c r="FN48" s="2">
        <f t="shared" si="64"/>
        <v>3.8045758783370257E-4</v>
      </c>
      <c r="FO48" s="2">
        <f t="shared" si="64"/>
        <v>3.8963741967945912E-4</v>
      </c>
      <c r="FP48" s="2">
        <f t="shared" si="64"/>
        <v>4.1420815559474846E-4</v>
      </c>
      <c r="FQ48" s="2">
        <f t="shared" si="64"/>
        <v>3.2724172974029915E-4</v>
      </c>
      <c r="FR48" s="2">
        <f t="shared" si="64"/>
        <v>3.975409874204232E-4</v>
      </c>
      <c r="FS48" s="2">
        <f t="shared" si="64"/>
        <v>7.3942211825826266E-4</v>
      </c>
      <c r="FT48" s="2">
        <f t="shared" si="64"/>
        <v>1.3140023741514764E-3</v>
      </c>
      <c r="FU48" s="2">
        <f t="shared" si="64"/>
        <v>2.7298065446006037E-3</v>
      </c>
      <c r="FW48" s="2">
        <f t="shared" si="54"/>
        <v>2.4563448917551811E-12</v>
      </c>
      <c r="FX48" s="2">
        <f t="shared" si="54"/>
        <v>2.250616822668514E-12</v>
      </c>
      <c r="FY48" s="2">
        <f t="shared" si="54"/>
        <v>2.4464018921713127E-12</v>
      </c>
      <c r="FZ48" s="2">
        <f t="shared" si="54"/>
        <v>2.3271233182806909E-12</v>
      </c>
      <c r="GA48" s="2">
        <f t="shared" si="54"/>
        <v>2.3411393719832762E-12</v>
      </c>
      <c r="GB48" s="2">
        <f t="shared" si="54"/>
        <v>3.0056968480596829E-12</v>
      </c>
      <c r="GC48" s="2">
        <f t="shared" si="54"/>
        <v>3.1247930976096446E-12</v>
      </c>
      <c r="GD48" s="2">
        <f t="shared" si="54"/>
        <v>2.0185299184930276E-12</v>
      </c>
      <c r="GE48" s="2">
        <f t="shared" si="54"/>
        <v>1.41830772396671E-12</v>
      </c>
      <c r="GF48" s="2">
        <f t="shared" si="54"/>
        <v>1.2777724562538454E-12</v>
      </c>
      <c r="GG48" s="2">
        <f t="shared" si="54"/>
        <v>1.0092143812438081E-12</v>
      </c>
      <c r="GH48" s="2">
        <f t="shared" si="54"/>
        <v>1.2028009301598955E-12</v>
      </c>
      <c r="GI48" s="2">
        <f t="shared" si="54"/>
        <v>1.4079586613721518E-11</v>
      </c>
      <c r="GJ48" s="2">
        <f t="shared" si="54"/>
        <v>8.3897030665323009E-11</v>
      </c>
      <c r="GK48" s="2">
        <f t="shared" si="54"/>
        <v>3.7536092970501648E-10</v>
      </c>
      <c r="GM48" s="107">
        <f t="shared" si="55"/>
        <v>2.6415663896714483E-6</v>
      </c>
      <c r="GN48" s="107">
        <f t="shared" si="55"/>
        <v>2.4282835876311352E-6</v>
      </c>
      <c r="GO48" s="107">
        <f t="shared" si="55"/>
        <v>1.5536305504326889E-6</v>
      </c>
      <c r="GP48" s="107">
        <f t="shared" si="55"/>
        <v>1.3246029599099216E-6</v>
      </c>
      <c r="GQ48" s="107">
        <f t="shared" si="55"/>
        <v>8.7600787921899407E-7</v>
      </c>
      <c r="GR48" s="107">
        <f t="shared" si="55"/>
        <v>5.6864037905469089E-7</v>
      </c>
      <c r="GS48" s="107">
        <f t="shared" si="55"/>
        <v>1.6984147320663436E-7</v>
      </c>
      <c r="GT48" s="107">
        <f t="shared" si="55"/>
        <v>2.9267543796215189E-7</v>
      </c>
      <c r="GU48" s="107">
        <f t="shared" si="55"/>
        <v>4.4158192568939038E-7</v>
      </c>
      <c r="GV48" s="107">
        <f t="shared" si="55"/>
        <v>6.0508310046439824E-7</v>
      </c>
      <c r="GW48" s="107">
        <f t="shared" si="55"/>
        <v>1.4604687350232392E-7</v>
      </c>
      <c r="GX48" s="107">
        <f t="shared" si="55"/>
        <v>5.6495471372982702E-7</v>
      </c>
      <c r="GY48" s="107">
        <f t="shared" si="55"/>
        <v>6.2424303132828532E-7</v>
      </c>
      <c r="GZ48" s="107">
        <f t="shared" si="55"/>
        <v>2.0642646334265324E-7</v>
      </c>
      <c r="HA48" s="107">
        <f t="shared" si="55"/>
        <v>2.7511154280700785E-9</v>
      </c>
      <c r="HC48" s="107">
        <f t="shared" si="59"/>
        <v>5.6943554428108594E-15</v>
      </c>
      <c r="HD48" s="107">
        <f t="shared" si="59"/>
        <v>3.050056780399311E-15</v>
      </c>
      <c r="HE48" s="107">
        <f t="shared" si="59"/>
        <v>9.4258053637037971E-16</v>
      </c>
      <c r="HF48" s="107">
        <f t="shared" si="59"/>
        <v>2.5054865094921882E-16</v>
      </c>
      <c r="HG48" s="107">
        <f t="shared" si="59"/>
        <v>7.5880464010831696E-17</v>
      </c>
      <c r="HH48" s="107">
        <f t="shared" si="59"/>
        <v>2.4512419907601719E-17</v>
      </c>
      <c r="HI48" s="107">
        <f t="shared" si="59"/>
        <v>2.8539335197138159E-18</v>
      </c>
      <c r="HJ48" s="107">
        <f t="shared" si="59"/>
        <v>8.2588656715999458E-18</v>
      </c>
      <c r="HK48" s="107">
        <f t="shared" si="59"/>
        <v>1.4562050294049958E-17</v>
      </c>
      <c r="HL48" s="107">
        <f t="shared" si="59"/>
        <v>1.8191102461039317E-17</v>
      </c>
      <c r="HM48" s="107">
        <f t="shared" si="59"/>
        <v>7.904363143335724E-19</v>
      </c>
      <c r="HN48" s="107">
        <f t="shared" si="59"/>
        <v>1.4448422369449279E-17</v>
      </c>
      <c r="HO48" s="107">
        <f t="shared" si="59"/>
        <v>2.3627801890432211E-17</v>
      </c>
      <c r="HP48" s="107">
        <f t="shared" si="59"/>
        <v>9.2625817685055586E-19</v>
      </c>
      <c r="HQ48" s="107">
        <f t="shared" si="59"/>
        <v>8.2765851690644686E-24</v>
      </c>
      <c r="HS48" s="107">
        <f t="shared" si="56"/>
        <v>4.3161904284762386E-61</v>
      </c>
      <c r="HT48" s="107">
        <f t="shared" si="56"/>
        <v>8.2929159625933554E-63</v>
      </c>
      <c r="HU48" s="107">
        <f t="shared" si="56"/>
        <v>4.8247340347721635E-65</v>
      </c>
      <c r="HV48" s="107">
        <f t="shared" si="56"/>
        <v>4.7350237958394989E-69</v>
      </c>
      <c r="HW48" s="107">
        <f t="shared" si="56"/>
        <v>1.0171451632218729E-71</v>
      </c>
      <c r="HX48" s="107">
        <f t="shared" si="56"/>
        <v>2.0720422294564467E-73</v>
      </c>
      <c r="HY48" s="107">
        <f t="shared" si="56"/>
        <v>7.2720266599184158E-77</v>
      </c>
      <c r="HZ48" s="107">
        <f t="shared" si="56"/>
        <v>2.7908996918182602E-75</v>
      </c>
      <c r="IA48" s="107">
        <f t="shared" si="56"/>
        <v>5.3567511097579718E-75</v>
      </c>
      <c r="IB48" s="107">
        <f t="shared" si="56"/>
        <v>5.2415977190197698E-75</v>
      </c>
      <c r="IC48" s="107">
        <f t="shared" si="56"/>
        <v>3.9402954463787077E-80</v>
      </c>
      <c r="ID48" s="107">
        <f t="shared" si="56"/>
        <v>3.1933653416283291E-75</v>
      </c>
      <c r="IE48" s="107">
        <f t="shared" si="56"/>
        <v>1.4646425104513233E-73</v>
      </c>
      <c r="IF48" s="107">
        <f t="shared" si="56"/>
        <v>1.031400274688826E-80</v>
      </c>
      <c r="IG48" s="107">
        <f t="shared" si="56"/>
        <v>1.0035214637072299E-51</v>
      </c>
      <c r="II48" s="107">
        <f t="shared" si="57"/>
        <v>3.5096101671896017E-141</v>
      </c>
      <c r="IJ48" s="107">
        <f t="shared" si="57"/>
        <v>9.9824505512750585E-146</v>
      </c>
      <c r="IK48" s="107">
        <f t="shared" si="57"/>
        <v>5.2484985354534345E-151</v>
      </c>
      <c r="IL48" s="107">
        <f t="shared" si="57"/>
        <v>2.7236534840824994E-162</v>
      </c>
      <c r="IM48" s="107">
        <f t="shared" si="57"/>
        <v>2.4188345543721263E-169</v>
      </c>
      <c r="IN48" s="107">
        <f t="shared" si="57"/>
        <v>3.1851920583776152E-172</v>
      </c>
      <c r="IO48" s="107">
        <f t="shared" si="57"/>
        <v>7.1673270136332176E-181</v>
      </c>
      <c r="IP48" s="107">
        <f t="shared" si="57"/>
        <v>1.7969216925637645E-177</v>
      </c>
      <c r="IQ48" s="107">
        <f t="shared" si="57"/>
        <v>9.994257616551944E-178</v>
      </c>
      <c r="IR48" s="107">
        <f t="shared" si="57"/>
        <v>1.3959139449397088E-177</v>
      </c>
      <c r="IS48" s="107">
        <f t="shared" si="57"/>
        <v>7.8989855650859665E-189</v>
      </c>
      <c r="IT48" s="107">
        <f t="shared" si="57"/>
        <v>1.9377037359994404E-177</v>
      </c>
      <c r="IU48" s="107">
        <f t="shared" si="57"/>
        <v>3.3042536523621836E-172</v>
      </c>
      <c r="IV48" s="107">
        <f t="shared" si="57"/>
        <v>3.126996557464704E-190</v>
      </c>
      <c r="IW48" s="107">
        <f t="shared" si="57"/>
        <v>3.5757021243203015E-136</v>
      </c>
      <c r="IY48" s="107">
        <f t="shared" si="58"/>
        <v>2.6415663953658039E-6</v>
      </c>
      <c r="IZ48" s="107">
        <f t="shared" si="58"/>
        <v>2.428283590681192E-6</v>
      </c>
      <c r="JA48" s="107">
        <f t="shared" si="58"/>
        <v>1.5536305513752695E-6</v>
      </c>
      <c r="JB48" s="107">
        <f t="shared" si="58"/>
        <v>1.3246029601604703E-6</v>
      </c>
      <c r="JC48" s="107">
        <f t="shared" si="58"/>
        <v>8.7600787929487457E-7</v>
      </c>
      <c r="JD48" s="107">
        <f t="shared" si="58"/>
        <v>5.6864037907920328E-7</v>
      </c>
      <c r="JE48" s="107">
        <f t="shared" si="58"/>
        <v>1.6984147320948831E-7</v>
      </c>
      <c r="JF48" s="107">
        <f t="shared" si="58"/>
        <v>2.9267543797041078E-7</v>
      </c>
      <c r="JG48" s="107">
        <f t="shared" si="58"/>
        <v>4.4158192570395242E-7</v>
      </c>
      <c r="JH48" s="107">
        <f t="shared" si="58"/>
        <v>6.0508310048258933E-7</v>
      </c>
      <c r="JI48" s="107">
        <f t="shared" si="58"/>
        <v>1.4604687350311436E-7</v>
      </c>
      <c r="JJ48" s="107">
        <f t="shared" si="58"/>
        <v>5.6495471374427539E-7</v>
      </c>
      <c r="JK48" s="107">
        <f t="shared" si="58"/>
        <v>6.2424303135191309E-7</v>
      </c>
      <c r="JL48" s="107">
        <f t="shared" si="58"/>
        <v>2.064264633435795E-7</v>
      </c>
      <c r="JM48" s="107">
        <f t="shared" si="58"/>
        <v>2.7511154280700867E-9</v>
      </c>
    </row>
    <row r="49" spans="2:273" x14ac:dyDescent="0.25">
      <c r="B49" s="2">
        <v>21</v>
      </c>
      <c r="C49" s="37">
        <v>66.828000000000003</v>
      </c>
      <c r="D49" s="37">
        <v>69.194000000000003</v>
      </c>
      <c r="E49" s="37">
        <v>67</v>
      </c>
      <c r="F49" s="37">
        <v>65.805999999999997</v>
      </c>
      <c r="G49" s="37">
        <v>67.564999999999998</v>
      </c>
      <c r="H49" s="37">
        <v>66.096999999999994</v>
      </c>
      <c r="I49" s="37">
        <v>71.548000000000002</v>
      </c>
      <c r="J49" s="37">
        <v>68.266999999999996</v>
      </c>
      <c r="K49" s="37">
        <v>67.75</v>
      </c>
      <c r="L49" s="37">
        <v>66.132999999999996</v>
      </c>
      <c r="M49" s="37">
        <v>62.533000000000001</v>
      </c>
      <c r="N49" s="37">
        <v>65.376999999999995</v>
      </c>
      <c r="O49" s="37">
        <v>67.114999999999995</v>
      </c>
      <c r="P49" s="37">
        <v>70.066000000000003</v>
      </c>
      <c r="Q49" s="37">
        <v>64.613</v>
      </c>
      <c r="S49" s="4">
        <f t="shared" si="8"/>
        <v>66.224967461959594</v>
      </c>
      <c r="T49" s="4">
        <f t="shared" si="9"/>
        <v>69.951064345323474</v>
      </c>
      <c r="U49" s="4">
        <f t="shared" si="10"/>
        <v>66.994208054356022</v>
      </c>
      <c r="V49" s="4">
        <f t="shared" si="11"/>
        <v>66.400962957117414</v>
      </c>
      <c r="W49" s="4">
        <f t="shared" si="12"/>
        <v>65.343832766211221</v>
      </c>
      <c r="X49" s="4">
        <f t="shared" si="13"/>
        <v>66.580688856896359</v>
      </c>
      <c r="Y49" s="4">
        <f t="shared" si="14"/>
        <v>72.534957584067342</v>
      </c>
      <c r="Z49" s="4">
        <f t="shared" si="15"/>
        <v>68.149219503773594</v>
      </c>
      <c r="AA49" s="4">
        <f t="shared" si="16"/>
        <v>67.037489566432569</v>
      </c>
      <c r="AB49" s="4">
        <f t="shared" si="17"/>
        <v>67.294678566166553</v>
      </c>
      <c r="AC49" s="4">
        <f t="shared" si="18"/>
        <v>63.604863615844778</v>
      </c>
      <c r="AD49" s="4">
        <f t="shared" si="19"/>
        <v>64.644135789595111</v>
      </c>
      <c r="AE49" s="4">
        <f t="shared" si="20"/>
        <v>67.016507956120009</v>
      </c>
      <c r="AF49" s="4">
        <f t="shared" si="21"/>
        <v>69.788879479981773</v>
      </c>
      <c r="AG49" s="4">
        <f t="shared" si="21"/>
        <v>65.937124143043192</v>
      </c>
      <c r="AI49" s="4">
        <f t="shared" si="22"/>
        <v>0.60303253804040935</v>
      </c>
      <c r="AJ49" s="4">
        <f t="shared" si="23"/>
        <v>-0.75706434532347089</v>
      </c>
      <c r="AK49" s="4">
        <f t="shared" si="24"/>
        <v>5.7919456439776695E-3</v>
      </c>
      <c r="AL49" s="4">
        <f t="shared" si="25"/>
        <v>-0.59496295711741709</v>
      </c>
      <c r="AM49" s="4">
        <f t="shared" si="26"/>
        <v>2.2211672337887762</v>
      </c>
      <c r="AN49" s="4">
        <f t="shared" si="27"/>
        <v>-0.48368885689636443</v>
      </c>
      <c r="AO49" s="4">
        <f t="shared" si="28"/>
        <v>-0.98695758406734058</v>
      </c>
      <c r="AP49" s="4">
        <f t="shared" si="29"/>
        <v>0.11778049622640197</v>
      </c>
      <c r="AQ49" s="4">
        <f t="shared" si="30"/>
        <v>0.71251043356743082</v>
      </c>
      <c r="AR49" s="4">
        <f t="shared" si="31"/>
        <v>-1.1616785661665574</v>
      </c>
      <c r="AS49" s="4">
        <f t="shared" si="32"/>
        <v>-1.0718636158447765</v>
      </c>
      <c r="AT49" s="4">
        <f t="shared" si="33"/>
        <v>0.73286421040488392</v>
      </c>
      <c r="AU49" s="4">
        <f t="shared" si="34"/>
        <v>9.8492043879986113E-2</v>
      </c>
      <c r="AV49" s="4">
        <f t="shared" si="60"/>
        <v>0.2771205200182294</v>
      </c>
      <c r="AW49" s="4">
        <f t="shared" si="60"/>
        <v>-1.3241241430431927</v>
      </c>
      <c r="AY49" s="2">
        <f t="shared" si="50"/>
        <v>66.218614712831027</v>
      </c>
      <c r="AZ49" s="2">
        <f t="shared" si="50"/>
        <v>69.945173034434674</v>
      </c>
      <c r="BA49" s="2">
        <f t="shared" si="50"/>
        <v>66.990089617253687</v>
      </c>
      <c r="BB49" s="2">
        <f t="shared" si="50"/>
        <v>66.39739110461035</v>
      </c>
      <c r="BC49" s="2">
        <f t="shared" si="50"/>
        <v>65.341391771104455</v>
      </c>
      <c r="BD49" s="2">
        <f t="shared" si="50"/>
        <v>66.57902638064752</v>
      </c>
      <c r="BE49" s="2">
        <f t="shared" si="50"/>
        <v>72.534414982948817</v>
      </c>
      <c r="BF49" s="2">
        <f t="shared" si="50"/>
        <v>68.148336073433057</v>
      </c>
      <c r="BG49" s="2">
        <f t="shared" si="50"/>
        <v>67.03622716453971</v>
      </c>
      <c r="BH49" s="2">
        <f t="shared" si="50"/>
        <v>67.292940473201895</v>
      </c>
      <c r="BI49" s="2">
        <f t="shared" si="50"/>
        <v>63.604392474797102</v>
      </c>
      <c r="BJ49" s="2">
        <f t="shared" si="50"/>
        <v>64.642506050204901</v>
      </c>
      <c r="BK49" s="2">
        <f t="shared" si="50"/>
        <v>67.014724020614224</v>
      </c>
      <c r="BL49" s="2">
        <f t="shared" si="50"/>
        <v>69.788252761988744</v>
      </c>
      <c r="BM49" s="2">
        <f t="shared" si="50"/>
        <v>65.937114056096959</v>
      </c>
      <c r="BO49" s="2">
        <f t="shared" si="51"/>
        <v>66.828000000000003</v>
      </c>
      <c r="BP49" s="2">
        <f t="shared" si="51"/>
        <v>69.194000000000003</v>
      </c>
      <c r="BQ49" s="2">
        <f t="shared" si="51"/>
        <v>67</v>
      </c>
      <c r="BR49" s="2">
        <f t="shared" si="51"/>
        <v>65.805999999999997</v>
      </c>
      <c r="BS49" s="2">
        <f t="shared" si="51"/>
        <v>67.564999999999998</v>
      </c>
      <c r="BT49" s="2">
        <f t="shared" si="51"/>
        <v>66.096999999999994</v>
      </c>
      <c r="BU49" s="2">
        <f t="shared" si="51"/>
        <v>71.548000000000002</v>
      </c>
      <c r="BV49" s="2">
        <f t="shared" si="51"/>
        <v>68.266999999999996</v>
      </c>
      <c r="BW49" s="2">
        <f t="shared" si="51"/>
        <v>67.75</v>
      </c>
      <c r="BX49" s="2">
        <f t="shared" si="51"/>
        <v>66.132999999999996</v>
      </c>
      <c r="BY49" s="2">
        <f t="shared" si="51"/>
        <v>62.533000000000001</v>
      </c>
      <c r="BZ49" s="2">
        <f t="shared" si="51"/>
        <v>65.376999999999995</v>
      </c>
      <c r="CA49" s="2">
        <f t="shared" si="51"/>
        <v>67.114999999999995</v>
      </c>
      <c r="CB49" s="2">
        <f t="shared" si="51"/>
        <v>70.066000000000003</v>
      </c>
      <c r="CC49" s="2">
        <f t="shared" si="51"/>
        <v>64.613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53"/>
        <v/>
      </c>
      <c r="CV49" s="2" t="str">
        <f t="shared" si="53"/>
        <v/>
      </c>
      <c r="CW49" s="2" t="str">
        <f t="shared" si="53"/>
        <v/>
      </c>
      <c r="CX49" s="2" t="str">
        <f t="shared" si="53"/>
        <v/>
      </c>
      <c r="CY49" s="2" t="str">
        <f t="shared" si="53"/>
        <v/>
      </c>
      <c r="CZ49" s="2" t="str">
        <f t="shared" si="53"/>
        <v/>
      </c>
      <c r="DA49" s="2" t="str">
        <f t="shared" si="53"/>
        <v/>
      </c>
      <c r="DB49" s="2" t="str">
        <f t="shared" si="53"/>
        <v/>
      </c>
      <c r="DC49" s="2" t="str">
        <f t="shared" si="53"/>
        <v/>
      </c>
      <c r="DD49" s="2" t="str">
        <f t="shared" si="53"/>
        <v/>
      </c>
      <c r="DE49" s="2" t="str">
        <f t="shared" si="53"/>
        <v/>
      </c>
      <c r="DF49" s="2" t="str">
        <f t="shared" si="53"/>
        <v/>
      </c>
      <c r="DG49" s="2" t="str">
        <f t="shared" si="53"/>
        <v/>
      </c>
      <c r="DH49" s="2" t="str">
        <f t="shared" si="53"/>
        <v/>
      </c>
      <c r="DI49" s="2" t="str">
        <f t="shared" si="53"/>
        <v/>
      </c>
      <c r="DK49" s="2">
        <f t="shared" si="61"/>
        <v>66.213213709677419</v>
      </c>
      <c r="DL49" s="2">
        <f t="shared" si="61"/>
        <v>69.947284274193549</v>
      </c>
      <c r="DM49" s="2">
        <f t="shared" si="61"/>
        <v>66.992641711229936</v>
      </c>
      <c r="DN49" s="2">
        <f t="shared" si="61"/>
        <v>66.398975601604263</v>
      </c>
      <c r="DO49" s="2">
        <f t="shared" si="61"/>
        <v>65.343710561497332</v>
      </c>
      <c r="DP49" s="2">
        <f t="shared" si="61"/>
        <v>66.578981951871668</v>
      </c>
      <c r="DQ49" s="2">
        <f t="shared" si="61"/>
        <v>72.535048203812309</v>
      </c>
      <c r="DR49" s="2">
        <f t="shared" si="61"/>
        <v>68.14921033868093</v>
      </c>
      <c r="DS49" s="2">
        <f t="shared" si="61"/>
        <v>67.037093582887692</v>
      </c>
      <c r="DT49" s="2">
        <f t="shared" si="61"/>
        <v>67.293922571301252</v>
      </c>
      <c r="DU49" s="2">
        <f t="shared" si="61"/>
        <v>63.605400178253113</v>
      </c>
      <c r="DV49" s="2">
        <f t="shared" si="61"/>
        <v>64.643009135472369</v>
      </c>
      <c r="DW49" s="2">
        <f t="shared" si="61"/>
        <v>67.018292895339954</v>
      </c>
      <c r="DX49" s="2">
        <f t="shared" si="61"/>
        <v>69.78780291889484</v>
      </c>
      <c r="DY49" s="2">
        <f t="shared" si="61"/>
        <v>65.939666056166047</v>
      </c>
      <c r="EA49" s="2">
        <f t="shared" si="62"/>
        <v>79.51131641554322</v>
      </c>
      <c r="EB49" s="2">
        <f t="shared" si="62"/>
        <v>65.11615256222548</v>
      </c>
      <c r="EC49" s="2">
        <f t="shared" si="62"/>
        <v>61.254490043923866</v>
      </c>
      <c r="ED49" s="2">
        <f t="shared" si="62"/>
        <v>63.538957328690621</v>
      </c>
      <c r="EE49" s="2">
        <f t="shared" si="62"/>
        <v>61.317203665987776</v>
      </c>
      <c r="EF49" s="2">
        <f t="shared" si="62"/>
        <v>66.655550821781347</v>
      </c>
      <c r="EG49" s="2">
        <f t="shared" si="62"/>
        <v>71.277130577343442</v>
      </c>
      <c r="EH49" s="2">
        <f t="shared" si="62"/>
        <v>66.323719140672409</v>
      </c>
      <c r="EI49" s="2">
        <f t="shared" si="62"/>
        <v>65.270605168700641</v>
      </c>
      <c r="EJ49" s="2">
        <f t="shared" si="62"/>
        <v>65.410348084578416</v>
      </c>
      <c r="EK49" s="2">
        <f t="shared" si="62"/>
        <v>61.159150030618491</v>
      </c>
      <c r="EL49" s="2">
        <f t="shared" si="62"/>
        <v>63.637688984509488</v>
      </c>
      <c r="EM49" s="2">
        <f t="shared" si="62"/>
        <v>63.102636788445196</v>
      </c>
      <c r="EN49" s="2">
        <f t="shared" si="62"/>
        <v>70.070455143906912</v>
      </c>
      <c r="EO49" s="2">
        <f t="shared" si="62"/>
        <v>65.156136345620297</v>
      </c>
      <c r="EQ49" s="2">
        <f t="shared" si="63"/>
        <v>71.491791341453037</v>
      </c>
      <c r="ER49" s="2">
        <f t="shared" si="63"/>
        <v>62.819367808234048</v>
      </c>
      <c r="ES49" s="2">
        <f t="shared" si="63"/>
        <v>60.596495238641594</v>
      </c>
      <c r="ET49" s="2">
        <f t="shared" si="63"/>
        <v>61.845256511277157</v>
      </c>
      <c r="EU49" s="2">
        <f t="shared" si="63"/>
        <v>61.051863720960569</v>
      </c>
      <c r="EV49" s="2">
        <f t="shared" si="63"/>
        <v>64.136612676223322</v>
      </c>
      <c r="EW49" s="2">
        <f t="shared" si="63"/>
        <v>69.414478720017399</v>
      </c>
      <c r="EX49" s="2">
        <f t="shared" si="63"/>
        <v>64.374389090743136</v>
      </c>
      <c r="EY49" s="2">
        <f t="shared" si="63"/>
        <v>63.990307867763008</v>
      </c>
      <c r="EZ49" s="2">
        <f t="shared" si="63"/>
        <v>64.344709003403665</v>
      </c>
      <c r="FA49" s="2">
        <f t="shared" si="63"/>
        <v>60.652003692802047</v>
      </c>
      <c r="FB49" s="2">
        <f t="shared" si="63"/>
        <v>63.077580718800476</v>
      </c>
      <c r="FC49" s="2">
        <f t="shared" si="63"/>
        <v>63.378377582324369</v>
      </c>
      <c r="FD49" s="2">
        <f t="shared" si="63"/>
        <v>68.645187152598908</v>
      </c>
      <c r="FE49" s="2">
        <f t="shared" si="63"/>
        <v>66.016527082865565</v>
      </c>
      <c r="FG49" s="2">
        <f t="shared" si="64"/>
        <v>4.0614840311270885E-4</v>
      </c>
      <c r="FH49" s="2">
        <f t="shared" si="64"/>
        <v>4.3700728488340034E-4</v>
      </c>
      <c r="FI49" s="2">
        <f t="shared" si="64"/>
        <v>4.4475889139919926E-4</v>
      </c>
      <c r="FJ49" s="2">
        <f t="shared" si="64"/>
        <v>5.5401638652493874E-4</v>
      </c>
      <c r="FK49" s="2">
        <f t="shared" si="64"/>
        <v>5.7588139105802937E-4</v>
      </c>
      <c r="FL49" s="2">
        <f t="shared" si="64"/>
        <v>5.8024606381329533E-4</v>
      </c>
      <c r="FM49" s="2">
        <f t="shared" si="64"/>
        <v>5.0338817330363762E-4</v>
      </c>
      <c r="FN49" s="2">
        <f t="shared" si="64"/>
        <v>4.7892054690478397E-4</v>
      </c>
      <c r="FO49" s="2">
        <f t="shared" si="64"/>
        <v>4.9047496645804832E-4</v>
      </c>
      <c r="FP49" s="2">
        <f t="shared" si="64"/>
        <v>5.2140125307863249E-4</v>
      </c>
      <c r="FQ49" s="2">
        <f t="shared" si="64"/>
        <v>4.1193802536647974E-4</v>
      </c>
      <c r="FR49" s="2">
        <f t="shared" si="64"/>
        <v>5.0042294102659523E-4</v>
      </c>
      <c r="FS49" s="2">
        <f t="shared" si="64"/>
        <v>9.1143722356967652E-4</v>
      </c>
      <c r="FT49" s="2">
        <f t="shared" si="64"/>
        <v>1.59150786360614E-3</v>
      </c>
      <c r="FU49" s="2">
        <f t="shared" si="64"/>
        <v>3.2570563952822066E-3</v>
      </c>
      <c r="FW49" s="2">
        <f t="shared" si="54"/>
        <v>3.0923550043594316E-12</v>
      </c>
      <c r="FX49" s="2">
        <f t="shared" si="54"/>
        <v>2.8333587102671855E-12</v>
      </c>
      <c r="FY49" s="2">
        <f t="shared" si="54"/>
        <v>3.0798375095138462E-12</v>
      </c>
      <c r="FZ49" s="2">
        <f t="shared" si="54"/>
        <v>2.92967468176057E-12</v>
      </c>
      <c r="GA49" s="2">
        <f t="shared" si="54"/>
        <v>2.9473198479398052E-12</v>
      </c>
      <c r="GB49" s="2">
        <f t="shared" si="54"/>
        <v>3.7839481421690181E-12</v>
      </c>
      <c r="GC49" s="2">
        <f t="shared" si="54"/>
        <v>3.9338814371766061E-12</v>
      </c>
      <c r="GD49" s="2">
        <f t="shared" si="54"/>
        <v>2.5411786088563513E-12</v>
      </c>
      <c r="GE49" s="2">
        <f t="shared" si="54"/>
        <v>1.7855436354449875E-12</v>
      </c>
      <c r="GF49" s="2">
        <f t="shared" si="54"/>
        <v>1.6086202156680832E-12</v>
      </c>
      <c r="GG49" s="2">
        <f t="shared" si="54"/>
        <v>1.2705256304956233E-12</v>
      </c>
      <c r="GH49" s="2">
        <f t="shared" si="54"/>
        <v>1.5142366563074805E-12</v>
      </c>
      <c r="GI49" s="2">
        <f t="shared" si="54"/>
        <v>1.735797244936182E-11</v>
      </c>
      <c r="GJ49" s="2">
        <f t="shared" si="54"/>
        <v>1.0164357312604601E-10</v>
      </c>
      <c r="GK49" s="2">
        <f t="shared" si="54"/>
        <v>4.4809711006146989E-10</v>
      </c>
      <c r="GM49" s="107">
        <f t="shared" si="55"/>
        <v>5.0584351082009361E-6</v>
      </c>
      <c r="GN49" s="107">
        <f t="shared" si="55"/>
        <v>4.6991547489105117E-6</v>
      </c>
      <c r="GO49" s="107">
        <f t="shared" si="55"/>
        <v>3.0857770627166155E-6</v>
      </c>
      <c r="GP49" s="107">
        <f t="shared" si="55"/>
        <v>2.7063216933125645E-6</v>
      </c>
      <c r="GQ49" s="107">
        <f t="shared" si="55"/>
        <v>1.8389292413025745E-6</v>
      </c>
      <c r="GR49" s="107">
        <f t="shared" si="55"/>
        <v>1.2243662196792779E-6</v>
      </c>
      <c r="GS49" s="107">
        <f t="shared" si="55"/>
        <v>3.8601125320730728E-7</v>
      </c>
      <c r="GT49" s="107">
        <f t="shared" si="55"/>
        <v>6.4198766255857374E-7</v>
      </c>
      <c r="GU49" s="107">
        <f t="shared" si="55"/>
        <v>9.488231967027557E-7</v>
      </c>
      <c r="GV49" s="107">
        <f t="shared" si="55"/>
        <v>1.2848684412242454E-6</v>
      </c>
      <c r="GW49" s="107">
        <f t="shared" si="55"/>
        <v>3.2798233018828863E-7</v>
      </c>
      <c r="GX49" s="107">
        <f t="shared" si="55"/>
        <v>1.199592673044308E-6</v>
      </c>
      <c r="GY49" s="107">
        <f t="shared" si="55"/>
        <v>1.3059020395922797E-6</v>
      </c>
      <c r="GZ49" s="107">
        <f t="shared" si="55"/>
        <v>4.577499750413127E-7</v>
      </c>
      <c r="HA49" s="107">
        <f t="shared" si="55"/>
        <v>8.0539122242452583E-9</v>
      </c>
      <c r="HC49" s="107">
        <f t="shared" si="59"/>
        <v>1.7145133800549372E-14</v>
      </c>
      <c r="HD49" s="107">
        <f t="shared" si="59"/>
        <v>9.4161334942483769E-15</v>
      </c>
      <c r="HE49" s="107">
        <f t="shared" si="59"/>
        <v>3.0427594902017483E-15</v>
      </c>
      <c r="HF49" s="107">
        <f t="shared" si="59"/>
        <v>8.6289153206079945E-16</v>
      </c>
      <c r="HG49" s="107">
        <f t="shared" si="59"/>
        <v>2.7432085682769895E-16</v>
      </c>
      <c r="HH49" s="107">
        <f t="shared" si="59"/>
        <v>9.2551541139172563E-17</v>
      </c>
      <c r="HI49" s="107">
        <f t="shared" si="59"/>
        <v>1.1604379186533881E-17</v>
      </c>
      <c r="HJ49" s="107">
        <f t="shared" si="59"/>
        <v>3.1806067974916746E-17</v>
      </c>
      <c r="HK49" s="107">
        <f t="shared" si="59"/>
        <v>5.462562758383375E-17</v>
      </c>
      <c r="HL49" s="107">
        <f t="shared" si="59"/>
        <v>6.7597813134596595E-17</v>
      </c>
      <c r="HM49" s="107">
        <f t="shared" si="59"/>
        <v>3.19749550210483E-18</v>
      </c>
      <c r="HN49" s="107">
        <f t="shared" si="59"/>
        <v>5.3724613530093451E-17</v>
      </c>
      <c r="HO49" s="107">
        <f t="shared" si="59"/>
        <v>8.5272770505480064E-17</v>
      </c>
      <c r="HP49" s="107">
        <f t="shared" si="59"/>
        <v>3.7151215984860437E-18</v>
      </c>
      <c r="HQ49" s="107">
        <f t="shared" si="59"/>
        <v>5.1481762930785283E-23</v>
      </c>
      <c r="HS49" s="107">
        <f t="shared" si="56"/>
        <v>8.8839953874023065E-60</v>
      </c>
      <c r="HT49" s="107">
        <f t="shared" si="56"/>
        <v>1.8541495542876909E-61</v>
      </c>
      <c r="HU49" s="107">
        <f t="shared" si="56"/>
        <v>1.2206674377618587E-63</v>
      </c>
      <c r="HV49" s="107">
        <f t="shared" si="56"/>
        <v>1.4890972158664426E-67</v>
      </c>
      <c r="HW49" s="107">
        <f t="shared" si="56"/>
        <v>3.696586394536945E-70</v>
      </c>
      <c r="HX49" s="107">
        <f t="shared" si="56"/>
        <v>8.3937709063580096E-72</v>
      </c>
      <c r="HY49" s="107">
        <f t="shared" si="56"/>
        <v>3.5570635002643477E-75</v>
      </c>
      <c r="HZ49" s="107">
        <f t="shared" si="56"/>
        <v>1.1875519140449048E-73</v>
      </c>
      <c r="IA49" s="107">
        <f t="shared" si="56"/>
        <v>2.1622730705193576E-73</v>
      </c>
      <c r="IB49" s="107">
        <f t="shared" si="56"/>
        <v>2.0836895013702221E-73</v>
      </c>
      <c r="IC49" s="107">
        <f t="shared" si="56"/>
        <v>1.9380660732276549E-78</v>
      </c>
      <c r="ID49" s="107">
        <f t="shared" si="56"/>
        <v>1.2641950809749673E-73</v>
      </c>
      <c r="IE49" s="107">
        <f t="shared" si="56"/>
        <v>5.2400097317205384E-72</v>
      </c>
      <c r="IF49" s="107">
        <f t="shared" si="56"/>
        <v>5.0639583183889404E-79</v>
      </c>
      <c r="IG49" s="107">
        <f t="shared" si="56"/>
        <v>1.1293717997960342E-50</v>
      </c>
      <c r="II49" s="107">
        <f t="shared" si="57"/>
        <v>8.5591679658182694E-139</v>
      </c>
      <c r="IJ49" s="107">
        <f t="shared" si="57"/>
        <v>2.8593202596883548E-143</v>
      </c>
      <c r="IK49" s="107">
        <f t="shared" si="57"/>
        <v>1.8840782487335949E-148</v>
      </c>
      <c r="IL49" s="107">
        <f t="shared" si="57"/>
        <v>1.5079137814132598E-159</v>
      </c>
      <c r="IM49" s="107">
        <f t="shared" si="57"/>
        <v>1.7701965998666288E-166</v>
      </c>
      <c r="IN49" s="107">
        <f t="shared" si="57"/>
        <v>2.7805460414196466E-169</v>
      </c>
      <c r="IO49" s="107">
        <f t="shared" si="57"/>
        <v>8.9153129722401338E-178</v>
      </c>
      <c r="IP49" s="107">
        <f t="shared" si="57"/>
        <v>1.7437738206086687E-174</v>
      </c>
      <c r="IQ49" s="107">
        <f t="shared" si="57"/>
        <v>8.9642476658996659E-175</v>
      </c>
      <c r="IR49" s="107">
        <f t="shared" si="57"/>
        <v>1.2133659641063467E-174</v>
      </c>
      <c r="IS49" s="107">
        <f t="shared" si="57"/>
        <v>9.9590015864583959E-186</v>
      </c>
      <c r="IT49" s="107">
        <f t="shared" si="57"/>
        <v>1.6504254125158547E-174</v>
      </c>
      <c r="IU49" s="107">
        <f t="shared" si="57"/>
        <v>2.2808928754094711E-169</v>
      </c>
      <c r="IV49" s="107">
        <f t="shared" si="57"/>
        <v>3.9306277737313622E-187</v>
      </c>
      <c r="IW49" s="107">
        <f t="shared" si="57"/>
        <v>5.4249656354050592E-134</v>
      </c>
      <c r="IY49" s="107">
        <f t="shared" si="58"/>
        <v>5.0584351253460697E-6</v>
      </c>
      <c r="IZ49" s="107">
        <f t="shared" si="58"/>
        <v>4.699154758326645E-6</v>
      </c>
      <c r="JA49" s="107">
        <f t="shared" si="58"/>
        <v>3.0857770657593751E-6</v>
      </c>
      <c r="JB49" s="107">
        <f t="shared" si="58"/>
        <v>2.7063216941754561E-6</v>
      </c>
      <c r="JC49" s="107">
        <f t="shared" si="58"/>
        <v>1.8389292415768955E-6</v>
      </c>
      <c r="JD49" s="107">
        <f t="shared" si="58"/>
        <v>1.2243662197718294E-6</v>
      </c>
      <c r="JE49" s="107">
        <f t="shared" si="58"/>
        <v>3.8601125321891169E-7</v>
      </c>
      <c r="JF49" s="107">
        <f t="shared" si="58"/>
        <v>6.4198766259037983E-7</v>
      </c>
      <c r="JG49" s="107">
        <f t="shared" si="58"/>
        <v>9.4882319675738128E-7</v>
      </c>
      <c r="JH49" s="107">
        <f t="shared" si="58"/>
        <v>1.2848684412918432E-6</v>
      </c>
      <c r="JI49" s="107">
        <f t="shared" si="58"/>
        <v>3.2798233019148613E-7</v>
      </c>
      <c r="JJ49" s="107">
        <f t="shared" si="58"/>
        <v>1.1995926730980325E-6</v>
      </c>
      <c r="JK49" s="107">
        <f t="shared" si="58"/>
        <v>1.3059020396775524E-6</v>
      </c>
      <c r="JL49" s="107">
        <f t="shared" si="58"/>
        <v>4.5774997504502784E-7</v>
      </c>
      <c r="JM49" s="107">
        <f t="shared" si="58"/>
        <v>8.0539122242453096E-9</v>
      </c>
    </row>
    <row r="50" spans="2:273" x14ac:dyDescent="0.25">
      <c r="B50" s="2">
        <v>22</v>
      </c>
      <c r="C50" s="37">
        <v>65.093999999999994</v>
      </c>
      <c r="D50" s="37">
        <v>68.403000000000006</v>
      </c>
      <c r="E50" s="37">
        <v>65.805999999999997</v>
      </c>
      <c r="F50" s="37">
        <v>67.548000000000002</v>
      </c>
      <c r="G50" s="37">
        <v>65.613</v>
      </c>
      <c r="H50" s="37">
        <v>66.870999999999995</v>
      </c>
      <c r="I50" s="37">
        <v>72.031999999999996</v>
      </c>
      <c r="J50" s="37">
        <v>67.417000000000002</v>
      </c>
      <c r="K50" s="37">
        <v>66.849999999999994</v>
      </c>
      <c r="L50" s="37">
        <v>67.283000000000001</v>
      </c>
      <c r="M50" s="37">
        <v>64.5</v>
      </c>
      <c r="N50" s="37">
        <v>62.426000000000002</v>
      </c>
      <c r="O50" s="37">
        <v>66.819999999999993</v>
      </c>
      <c r="P50" s="37">
        <v>70</v>
      </c>
      <c r="Q50" s="37">
        <v>65.257999999999996</v>
      </c>
      <c r="S50" s="4">
        <f t="shared" si="8"/>
        <v>66.334292762703754</v>
      </c>
      <c r="T50" s="4">
        <f t="shared" si="9"/>
        <v>70.15714690976138</v>
      </c>
      <c r="U50" s="4">
        <f t="shared" si="10"/>
        <v>67.196361061651388</v>
      </c>
      <c r="V50" s="4">
        <f t="shared" si="11"/>
        <v>66.63409225289216</v>
      </c>
      <c r="W50" s="4">
        <f t="shared" si="12"/>
        <v>65.574847749908528</v>
      </c>
      <c r="X50" s="4">
        <f t="shared" si="13"/>
        <v>66.728592614464873</v>
      </c>
      <c r="Y50" s="4">
        <f t="shared" si="14"/>
        <v>72.689810654820491</v>
      </c>
      <c r="Z50" s="4">
        <f t="shared" si="15"/>
        <v>68.297663408584384</v>
      </c>
      <c r="AA50" s="4">
        <f t="shared" si="16"/>
        <v>67.193094966221409</v>
      </c>
      <c r="AB50" s="4">
        <f t="shared" si="17"/>
        <v>67.449125859567829</v>
      </c>
      <c r="AC50" s="4">
        <f t="shared" si="18"/>
        <v>63.758798596402926</v>
      </c>
      <c r="AD50" s="4">
        <f t="shared" si="19"/>
        <v>64.751171066685089</v>
      </c>
      <c r="AE50" s="4">
        <f t="shared" si="20"/>
        <v>67.066721405287069</v>
      </c>
      <c r="AF50" s="4">
        <f t="shared" si="21"/>
        <v>69.822159831943452</v>
      </c>
      <c r="AG50" s="4">
        <f t="shared" si="21"/>
        <v>66.007018557096558</v>
      </c>
      <c r="AI50" s="4">
        <f t="shared" si="22"/>
        <v>-1.2402927627037599</v>
      </c>
      <c r="AJ50" s="4">
        <f t="shared" si="23"/>
        <v>-1.7541469097613742</v>
      </c>
      <c r="AK50" s="4">
        <f t="shared" si="24"/>
        <v>-1.3903610616513902</v>
      </c>
      <c r="AL50" s="4">
        <f t="shared" si="25"/>
        <v>0.91390774710784228</v>
      </c>
      <c r="AM50" s="4">
        <f t="shared" si="26"/>
        <v>3.8152250091471274E-2</v>
      </c>
      <c r="AN50" s="4">
        <f t="shared" si="27"/>
        <v>0.14240738553512244</v>
      </c>
      <c r="AO50" s="4">
        <f t="shared" si="28"/>
        <v>-0.65781065482049428</v>
      </c>
      <c r="AP50" s="4">
        <f t="shared" si="29"/>
        <v>-0.88066340858438252</v>
      </c>
      <c r="AQ50" s="4">
        <f t="shared" si="30"/>
        <v>-0.34309496622141467</v>
      </c>
      <c r="AR50" s="4">
        <f t="shared" si="31"/>
        <v>-0.16612585956782766</v>
      </c>
      <c r="AS50" s="4">
        <f t="shared" si="32"/>
        <v>0.7412014035970742</v>
      </c>
      <c r="AT50" s="4">
        <f t="shared" si="33"/>
        <v>-2.3251710666850869</v>
      </c>
      <c r="AU50" s="4">
        <f t="shared" si="34"/>
        <v>-0.24672140528707587</v>
      </c>
      <c r="AV50" s="4">
        <f t="shared" si="60"/>
        <v>0.17784016805654801</v>
      </c>
      <c r="AW50" s="4">
        <f t="shared" si="60"/>
        <v>-0.74901855709656218</v>
      </c>
      <c r="AY50" s="2">
        <f t="shared" si="50"/>
        <v>66.32266211017108</v>
      </c>
      <c r="AZ50" s="2">
        <f t="shared" si="50"/>
        <v>70.146255061003842</v>
      </c>
      <c r="BA50" s="2">
        <f t="shared" si="50"/>
        <v>67.18855354075734</v>
      </c>
      <c r="BB50" s="2">
        <f t="shared" si="50"/>
        <v>66.627142071151724</v>
      </c>
      <c r="BC50" s="2">
        <f t="shared" si="50"/>
        <v>65.569973107284611</v>
      </c>
      <c r="BD50" s="2">
        <f t="shared" si="50"/>
        <v>66.725190369056961</v>
      </c>
      <c r="BE50" s="2">
        <f t="shared" si="50"/>
        <v>72.688639517355014</v>
      </c>
      <c r="BF50" s="2">
        <f t="shared" si="50"/>
        <v>68.295820472473309</v>
      </c>
      <c r="BG50" s="2">
        <f t="shared" si="50"/>
        <v>67.190513941817045</v>
      </c>
      <c r="BH50" s="2">
        <f t="shared" si="50"/>
        <v>67.445613977828472</v>
      </c>
      <c r="BI50" s="2">
        <f t="shared" si="50"/>
        <v>63.757792166260003</v>
      </c>
      <c r="BJ50" s="2">
        <f t="shared" si="50"/>
        <v>64.747877463862594</v>
      </c>
      <c r="BK50" s="2">
        <f t="shared" si="50"/>
        <v>67.063165625466482</v>
      </c>
      <c r="BL50" s="2">
        <f t="shared" si="50"/>
        <v>69.820837890667732</v>
      </c>
      <c r="BM50" s="2">
        <f t="shared" si="50"/>
        <v>66.006990768454685</v>
      </c>
      <c r="BO50" s="2">
        <f t="shared" si="51"/>
        <v>65.093999999999994</v>
      </c>
      <c r="BP50" s="2">
        <f t="shared" si="51"/>
        <v>68.403000000000006</v>
      </c>
      <c r="BQ50" s="2">
        <f t="shared" si="51"/>
        <v>65.805999999999997</v>
      </c>
      <c r="BR50" s="2">
        <f t="shared" si="51"/>
        <v>67.548000000000002</v>
      </c>
      <c r="BS50" s="2">
        <f t="shared" si="51"/>
        <v>65.613</v>
      </c>
      <c r="BT50" s="2">
        <f t="shared" si="51"/>
        <v>66.870999999999995</v>
      </c>
      <c r="BU50" s="2">
        <f t="shared" si="51"/>
        <v>72.031999999999996</v>
      </c>
      <c r="BV50" s="2">
        <f t="shared" si="51"/>
        <v>67.417000000000002</v>
      </c>
      <c r="BW50" s="2">
        <f t="shared" si="51"/>
        <v>66.849999999999994</v>
      </c>
      <c r="BX50" s="2">
        <f t="shared" si="51"/>
        <v>67.283000000000001</v>
      </c>
      <c r="BY50" s="2">
        <f t="shared" si="51"/>
        <v>64.5</v>
      </c>
      <c r="BZ50" s="2">
        <f t="shared" si="51"/>
        <v>62.426000000000002</v>
      </c>
      <c r="CA50" s="2">
        <f t="shared" si="51"/>
        <v>66.819999999999993</v>
      </c>
      <c r="CB50" s="2">
        <f t="shared" si="51"/>
        <v>70</v>
      </c>
      <c r="CC50" s="2">
        <f t="shared" si="51"/>
        <v>65.257999999999996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53"/>
        <v/>
      </c>
      <c r="CV50" s="2" t="str">
        <f t="shared" si="53"/>
        <v/>
      </c>
      <c r="CW50" s="2" t="str">
        <f t="shared" si="53"/>
        <v/>
      </c>
      <c r="CX50" s="2" t="str">
        <f t="shared" si="53"/>
        <v/>
      </c>
      <c r="CY50" s="2" t="str">
        <f t="shared" si="53"/>
        <v/>
      </c>
      <c r="CZ50" s="2" t="str">
        <f t="shared" si="53"/>
        <v/>
      </c>
      <c r="DA50" s="2" t="str">
        <f t="shared" si="53"/>
        <v/>
      </c>
      <c r="DB50" s="2" t="str">
        <f t="shared" si="53"/>
        <v/>
      </c>
      <c r="DC50" s="2" t="str">
        <f t="shared" si="53"/>
        <v/>
      </c>
      <c r="DD50" s="2" t="str">
        <f t="shared" si="53"/>
        <v/>
      </c>
      <c r="DE50" s="2" t="str">
        <f t="shared" si="53"/>
        <v/>
      </c>
      <c r="DF50" s="2" t="str">
        <f t="shared" si="53"/>
        <v/>
      </c>
      <c r="DG50" s="2" t="str">
        <f t="shared" si="53"/>
        <v/>
      </c>
      <c r="DH50" s="2" t="str">
        <f t="shared" si="53"/>
        <v/>
      </c>
      <c r="DI50" s="2" t="str">
        <f t="shared" si="53"/>
        <v/>
      </c>
      <c r="DK50" s="2">
        <f t="shared" si="61"/>
        <v>66.3160650659824</v>
      </c>
      <c r="DL50" s="2">
        <f t="shared" si="61"/>
        <v>70.149108687683281</v>
      </c>
      <c r="DM50" s="2">
        <f t="shared" si="61"/>
        <v>67.191951871657736</v>
      </c>
      <c r="DN50" s="2">
        <f t="shared" si="61"/>
        <v>66.629407085561482</v>
      </c>
      <c r="DO50" s="2">
        <f t="shared" si="61"/>
        <v>65.573161764705887</v>
      </c>
      <c r="DP50" s="2">
        <f t="shared" si="61"/>
        <v>66.725378342245989</v>
      </c>
      <c r="DQ50" s="2">
        <f t="shared" si="61"/>
        <v>72.689660190615825</v>
      </c>
      <c r="DR50" s="2">
        <f t="shared" si="61"/>
        <v>68.29711140819964</v>
      </c>
      <c r="DS50" s="2">
        <f t="shared" si="61"/>
        <v>67.191798796791446</v>
      </c>
      <c r="DT50" s="2">
        <f t="shared" si="61"/>
        <v>67.447058600713021</v>
      </c>
      <c r="DU50" s="2">
        <f t="shared" si="61"/>
        <v>63.759210338680923</v>
      </c>
      <c r="DV50" s="2">
        <f t="shared" si="61"/>
        <v>64.748671568627444</v>
      </c>
      <c r="DW50" s="2">
        <f t="shared" si="61"/>
        <v>67.067769747899163</v>
      </c>
      <c r="DX50" s="2">
        <f t="shared" si="61"/>
        <v>69.820717023172918</v>
      </c>
      <c r="DY50" s="2">
        <f t="shared" si="61"/>
        <v>66.010777777777776</v>
      </c>
      <c r="EA50" s="2">
        <f t="shared" si="62"/>
        <v>79.219647898493264</v>
      </c>
      <c r="EB50" s="2">
        <f t="shared" si="62"/>
        <v>64.961614568081984</v>
      </c>
      <c r="EC50" s="2">
        <f t="shared" si="62"/>
        <v>61.121919106881407</v>
      </c>
      <c r="ED50" s="2">
        <f t="shared" si="62"/>
        <v>63.381447232989508</v>
      </c>
      <c r="EE50" s="2">
        <f t="shared" si="62"/>
        <v>61.174307535641546</v>
      </c>
      <c r="EF50" s="2">
        <f t="shared" si="62"/>
        <v>66.468013675603871</v>
      </c>
      <c r="EG50" s="2">
        <f t="shared" si="62"/>
        <v>71.078864986498644</v>
      </c>
      <c r="EH50" s="2">
        <f t="shared" si="62"/>
        <v>66.155725209370075</v>
      </c>
      <c r="EI50" s="2">
        <f t="shared" si="62"/>
        <v>65.110701363962676</v>
      </c>
      <c r="EJ50" s="2">
        <f t="shared" si="62"/>
        <v>65.245952149541012</v>
      </c>
      <c r="EK50" s="2">
        <f t="shared" si="62"/>
        <v>61.024297611757497</v>
      </c>
      <c r="EL50" s="2">
        <f t="shared" si="62"/>
        <v>63.488014802065429</v>
      </c>
      <c r="EM50" s="2">
        <f t="shared" si="62"/>
        <v>62.969475179026581</v>
      </c>
      <c r="EN50" s="2">
        <f t="shared" si="62"/>
        <v>69.883423759951015</v>
      </c>
      <c r="EO50" s="2">
        <f t="shared" si="62"/>
        <v>65.036187475227905</v>
      </c>
      <c r="EQ50" s="2">
        <f t="shared" si="63"/>
        <v>71.309724388337145</v>
      </c>
      <c r="ER50" s="2">
        <f t="shared" si="63"/>
        <v>62.695477403580313</v>
      </c>
      <c r="ES50" s="2">
        <f t="shared" si="63"/>
        <v>60.472329130335027</v>
      </c>
      <c r="ET50" s="2">
        <f t="shared" si="63"/>
        <v>61.710523356497802</v>
      </c>
      <c r="EU50" s="2">
        <f t="shared" si="63"/>
        <v>60.912146987074259</v>
      </c>
      <c r="EV50" s="2">
        <f t="shared" si="63"/>
        <v>63.983837580218662</v>
      </c>
      <c r="EW50" s="2">
        <f t="shared" si="63"/>
        <v>69.241340939703107</v>
      </c>
      <c r="EX50" s="2">
        <f t="shared" si="63"/>
        <v>64.232239234449764</v>
      </c>
      <c r="EY50" s="2">
        <f t="shared" si="63"/>
        <v>63.847152061275061</v>
      </c>
      <c r="EZ50" s="2">
        <f t="shared" si="63"/>
        <v>64.193850272209545</v>
      </c>
      <c r="FA50" s="2">
        <f t="shared" si="63"/>
        <v>60.523495445757618</v>
      </c>
      <c r="FB50" s="2">
        <f t="shared" si="63"/>
        <v>62.935401470670278</v>
      </c>
      <c r="FC50" s="2">
        <f t="shared" si="63"/>
        <v>63.240755203637981</v>
      </c>
      <c r="FD50" s="2">
        <f t="shared" si="63"/>
        <v>68.476330556564548</v>
      </c>
      <c r="FE50" s="2">
        <f t="shared" si="63"/>
        <v>65.882297925591956</v>
      </c>
      <c r="FG50" s="2">
        <f t="shared" si="64"/>
        <v>5.1125678077976297E-4</v>
      </c>
      <c r="FH50" s="2">
        <f t="shared" si="64"/>
        <v>5.5009733130546802E-4</v>
      </c>
      <c r="FI50" s="2">
        <f t="shared" si="64"/>
        <v>5.5985379808807763E-4</v>
      </c>
      <c r="FJ50" s="2">
        <f t="shared" si="64"/>
        <v>6.9736527125090599E-4</v>
      </c>
      <c r="FK50" s="2">
        <f t="shared" si="64"/>
        <v>7.2488362974774934E-4</v>
      </c>
      <c r="FL50" s="2">
        <f t="shared" si="64"/>
        <v>7.3037678269085519E-4</v>
      </c>
      <c r="FM50" s="2">
        <f t="shared" si="64"/>
        <v>6.3364557401077474E-4</v>
      </c>
      <c r="FN50" s="2">
        <f t="shared" si="64"/>
        <v>6.0285049043468835E-4</v>
      </c>
      <c r="FO50" s="2">
        <f t="shared" si="64"/>
        <v>6.1739299241533971E-4</v>
      </c>
      <c r="FP50" s="2">
        <f t="shared" si="64"/>
        <v>6.5631668184227534E-4</v>
      </c>
      <c r="FQ50" s="2">
        <f t="shared" si="64"/>
        <v>5.1854393968746228E-4</v>
      </c>
      <c r="FR50" s="2">
        <f t="shared" si="64"/>
        <v>6.2991353781012397E-4</v>
      </c>
      <c r="FS50" s="2">
        <f t="shared" si="64"/>
        <v>1.1234239904190019E-3</v>
      </c>
      <c r="FT50" s="2">
        <f t="shared" si="64"/>
        <v>1.9275069044702795E-3</v>
      </c>
      <c r="FU50" s="2">
        <f t="shared" si="64"/>
        <v>3.8857453904538645E-3</v>
      </c>
      <c r="FW50" s="2">
        <f t="shared" si="54"/>
        <v>3.8930442972738302E-12</v>
      </c>
      <c r="FX50" s="2">
        <f t="shared" si="54"/>
        <v>3.5669872810810873E-12</v>
      </c>
      <c r="FY50" s="2">
        <f t="shared" si="54"/>
        <v>3.8772857049207447E-12</v>
      </c>
      <c r="FZ50" s="2">
        <f t="shared" si="54"/>
        <v>3.6882419051555707E-12</v>
      </c>
      <c r="GA50" s="2">
        <f t="shared" si="54"/>
        <v>3.7104558532539071E-12</v>
      </c>
      <c r="GB50" s="2">
        <f t="shared" si="54"/>
        <v>4.7637084730832489E-12</v>
      </c>
      <c r="GC50" s="2">
        <f t="shared" si="54"/>
        <v>4.9524633082419404E-12</v>
      </c>
      <c r="GD50" s="2">
        <f t="shared" si="54"/>
        <v>3.1991543265949248E-12</v>
      </c>
      <c r="GE50" s="2">
        <f t="shared" si="54"/>
        <v>2.2478662565279935E-12</v>
      </c>
      <c r="GF50" s="2">
        <f t="shared" si="54"/>
        <v>2.0251328674295254E-12</v>
      </c>
      <c r="GG50" s="2">
        <f t="shared" si="54"/>
        <v>1.5994970025662247E-12</v>
      </c>
      <c r="GH50" s="2">
        <f t="shared" si="54"/>
        <v>1.9063110060949688E-12</v>
      </c>
      <c r="GI50" s="2">
        <f t="shared" si="54"/>
        <v>2.1399719737434432E-11</v>
      </c>
      <c r="GJ50" s="2">
        <f t="shared" si="54"/>
        <v>1.2314400016139435E-10</v>
      </c>
      <c r="GK50" s="2">
        <f t="shared" si="54"/>
        <v>5.3492786316467702E-10</v>
      </c>
      <c r="GM50" s="107">
        <f t="shared" si="55"/>
        <v>9.5193765404232817E-6</v>
      </c>
      <c r="GN50" s="107">
        <f t="shared" si="55"/>
        <v>8.9326419257861476E-6</v>
      </c>
      <c r="GO50" s="107">
        <f t="shared" si="55"/>
        <v>6.0155630265008082E-6</v>
      </c>
      <c r="GP50" s="107">
        <f t="shared" si="55"/>
        <v>5.4198034431670417E-6</v>
      </c>
      <c r="GQ50" s="107">
        <f t="shared" si="55"/>
        <v>3.7803925470946691E-6</v>
      </c>
      <c r="GR50" s="107">
        <f t="shared" si="55"/>
        <v>2.5796401311394591E-6</v>
      </c>
      <c r="GS50" s="107">
        <f t="shared" si="55"/>
        <v>8.5742631734207034E-7</v>
      </c>
      <c r="GT50" s="107">
        <f t="shared" si="55"/>
        <v>1.3779128771516286E-6</v>
      </c>
      <c r="GU50" s="107">
        <f t="shared" si="55"/>
        <v>1.995958341355858E-6</v>
      </c>
      <c r="GV50" s="107">
        <f t="shared" si="55"/>
        <v>2.6716438881678243E-6</v>
      </c>
      <c r="GW50" s="107">
        <f t="shared" si="55"/>
        <v>7.2050449463287181E-7</v>
      </c>
      <c r="GX50" s="107">
        <f t="shared" si="55"/>
        <v>2.4944584629851344E-6</v>
      </c>
      <c r="GY50" s="107">
        <f t="shared" si="55"/>
        <v>2.6772385635126915E-6</v>
      </c>
      <c r="GZ50" s="107">
        <f t="shared" si="55"/>
        <v>9.9312904036094738E-7</v>
      </c>
      <c r="HA50" s="107">
        <f t="shared" si="55"/>
        <v>2.2857410899034192E-8</v>
      </c>
      <c r="HC50" s="107">
        <f t="shared" si="59"/>
        <v>5.0633836714441773E-14</v>
      </c>
      <c r="HD50" s="107">
        <f t="shared" si="59"/>
        <v>2.8498414292286218E-14</v>
      </c>
      <c r="HE50" s="107">
        <f t="shared" si="59"/>
        <v>9.6210677399440283E-15</v>
      </c>
      <c r="HF50" s="107">
        <f t="shared" si="59"/>
        <v>2.9065417216951147E-15</v>
      </c>
      <c r="HG50" s="107">
        <f t="shared" si="59"/>
        <v>9.6897037462391567E-16</v>
      </c>
      <c r="HH50" s="107">
        <f t="shared" si="59"/>
        <v>3.4113969910918613E-16</v>
      </c>
      <c r="HI50" s="107">
        <f t="shared" si="59"/>
        <v>4.6002361036694941E-17</v>
      </c>
      <c r="HJ50" s="107">
        <f t="shared" si="59"/>
        <v>1.1957508215910592E-16</v>
      </c>
      <c r="HK50" s="107">
        <f t="shared" si="59"/>
        <v>2.0015544068666064E-16</v>
      </c>
      <c r="HL50" s="107">
        <f t="shared" si="59"/>
        <v>2.4540874740618019E-16</v>
      </c>
      <c r="HM50" s="107">
        <f t="shared" si="59"/>
        <v>1.2622957306340177E-17</v>
      </c>
      <c r="HN50" s="107">
        <f t="shared" si="59"/>
        <v>1.9519191622630412E-16</v>
      </c>
      <c r="HO50" s="107">
        <f t="shared" si="59"/>
        <v>3.0092776915206529E-16</v>
      </c>
      <c r="HP50" s="107">
        <f t="shared" si="59"/>
        <v>1.4544906703906216E-17</v>
      </c>
      <c r="HQ50" s="107">
        <f t="shared" si="59"/>
        <v>3.0994163704514097E-22</v>
      </c>
      <c r="HS50" s="107">
        <f t="shared" si="56"/>
        <v>1.7680925397513381E-58</v>
      </c>
      <c r="HT50" s="107">
        <f t="shared" si="56"/>
        <v>4.0048904538868472E-60</v>
      </c>
      <c r="HU50" s="107">
        <f t="shared" si="56"/>
        <v>2.979064546654254E-62</v>
      </c>
      <c r="HV50" s="107">
        <f t="shared" si="56"/>
        <v>4.5056452137881693E-66</v>
      </c>
      <c r="HW50" s="107">
        <f t="shared" si="56"/>
        <v>1.2903395798754706E-68</v>
      </c>
      <c r="HX50" s="107">
        <f t="shared" si="56"/>
        <v>3.2610749838230033E-70</v>
      </c>
      <c r="HY50" s="107">
        <f t="shared" si="56"/>
        <v>1.6649133529003656E-73</v>
      </c>
      <c r="HZ50" s="107">
        <f t="shared" si="56"/>
        <v>4.8461189200513963E-72</v>
      </c>
      <c r="IA50" s="107">
        <f t="shared" si="56"/>
        <v>8.3790376269070028E-72</v>
      </c>
      <c r="IB50" s="107">
        <f t="shared" si="56"/>
        <v>7.9547436317365952E-72</v>
      </c>
      <c r="IC50" s="107">
        <f t="shared" si="56"/>
        <v>9.1373551045916214E-77</v>
      </c>
      <c r="ID50" s="107">
        <f t="shared" si="56"/>
        <v>4.8072294585776796E-72</v>
      </c>
      <c r="IE50" s="107">
        <f t="shared" si="56"/>
        <v>1.8030929351559779E-70</v>
      </c>
      <c r="IF50" s="107">
        <f t="shared" si="56"/>
        <v>2.3840651198406746E-77</v>
      </c>
      <c r="IG50" s="107">
        <f t="shared" si="56"/>
        <v>1.2389667417442916E-49</v>
      </c>
      <c r="II50" s="107">
        <f t="shared" si="57"/>
        <v>1.990757196014231E-136</v>
      </c>
      <c r="IJ50" s="107">
        <f t="shared" si="57"/>
        <v>7.8013082640943555E-141</v>
      </c>
      <c r="IK50" s="107">
        <f t="shared" si="57"/>
        <v>6.4287695670826929E-146</v>
      </c>
      <c r="IL50" s="107">
        <f t="shared" si="57"/>
        <v>7.9064768732137738E-157</v>
      </c>
      <c r="IM50" s="107">
        <f t="shared" si="57"/>
        <v>1.2239590536844918E-163</v>
      </c>
      <c r="IN50" s="107">
        <f t="shared" si="57"/>
        <v>2.2885180582120114E-166</v>
      </c>
      <c r="IO50" s="107">
        <f t="shared" si="57"/>
        <v>1.0422351238179342E-174</v>
      </c>
      <c r="IP50" s="107">
        <f t="shared" si="57"/>
        <v>1.5953828828984843E-171</v>
      </c>
      <c r="IQ50" s="107">
        <f t="shared" si="57"/>
        <v>7.5912332366901297E-172</v>
      </c>
      <c r="IR50" s="107">
        <f t="shared" si="57"/>
        <v>9.9625501682694876E-172</v>
      </c>
      <c r="IS50" s="107">
        <f t="shared" si="57"/>
        <v>1.1829479907128282E-182</v>
      </c>
      <c r="IT50" s="107">
        <f t="shared" si="57"/>
        <v>1.3282473261875208E-171</v>
      </c>
      <c r="IU50" s="107">
        <f t="shared" si="57"/>
        <v>1.4904362918135005E-166</v>
      </c>
      <c r="IV50" s="107">
        <f t="shared" si="57"/>
        <v>4.6571212295861858E-184</v>
      </c>
      <c r="IW50" s="107">
        <f t="shared" si="57"/>
        <v>7.899838398783157E-132</v>
      </c>
      <c r="IY50" s="107">
        <f t="shared" si="58"/>
        <v>9.519376591057119E-6</v>
      </c>
      <c r="IZ50" s="107">
        <f t="shared" si="58"/>
        <v>8.9326419542845626E-6</v>
      </c>
      <c r="JA50" s="107">
        <f t="shared" si="58"/>
        <v>6.015563036121876E-6</v>
      </c>
      <c r="JB50" s="107">
        <f t="shared" si="58"/>
        <v>5.4198034460735836E-6</v>
      </c>
      <c r="JC50" s="107">
        <f t="shared" si="58"/>
        <v>3.7803925480636396E-6</v>
      </c>
      <c r="JD50" s="107">
        <f t="shared" si="58"/>
        <v>2.5796401314805987E-6</v>
      </c>
      <c r="JE50" s="107">
        <f t="shared" si="58"/>
        <v>8.574263173880727E-7</v>
      </c>
      <c r="JF50" s="107">
        <f t="shared" si="58"/>
        <v>1.3779128772712036E-6</v>
      </c>
      <c r="JG50" s="107">
        <f t="shared" si="58"/>
        <v>1.9959583415560136E-6</v>
      </c>
      <c r="JH50" s="107">
        <f t="shared" si="58"/>
        <v>2.671643888413233E-6</v>
      </c>
      <c r="JI50" s="107">
        <f t="shared" si="58"/>
        <v>7.2050449464549472E-7</v>
      </c>
      <c r="JJ50" s="107">
        <f t="shared" si="58"/>
        <v>2.4944584631803263E-6</v>
      </c>
      <c r="JK50" s="107">
        <f t="shared" si="58"/>
        <v>2.6772385638136194E-6</v>
      </c>
      <c r="JL50" s="107">
        <f t="shared" si="58"/>
        <v>9.9312904037549221E-7</v>
      </c>
      <c r="JM50" s="107">
        <f t="shared" si="58"/>
        <v>2.2857410899034503E-8</v>
      </c>
    </row>
    <row r="51" spans="2:273" x14ac:dyDescent="0.25">
      <c r="B51" s="2">
        <v>23</v>
      </c>
      <c r="C51" s="37">
        <v>65.328000000000003</v>
      </c>
      <c r="D51" s="37">
        <v>70.257999999999996</v>
      </c>
      <c r="E51" s="37">
        <v>67.596999999999994</v>
      </c>
      <c r="F51" s="37">
        <v>67.274000000000001</v>
      </c>
      <c r="G51" s="37">
        <v>65.742000000000004</v>
      </c>
      <c r="H51" s="37">
        <v>66.144999999999996</v>
      </c>
      <c r="I51" s="37">
        <v>73.5</v>
      </c>
      <c r="J51" s="37">
        <v>67.966999999999999</v>
      </c>
      <c r="K51" s="37">
        <v>67.066999999999993</v>
      </c>
      <c r="L51" s="37">
        <v>67.917000000000002</v>
      </c>
      <c r="M51" s="37">
        <v>62.2</v>
      </c>
      <c r="N51" s="37">
        <v>64.656000000000006</v>
      </c>
      <c r="O51" s="37">
        <v>65.197000000000003</v>
      </c>
      <c r="P51" s="37">
        <v>69.049000000000007</v>
      </c>
      <c r="Q51" s="37">
        <v>66.129000000000005</v>
      </c>
      <c r="S51" s="4">
        <f t="shared" si="8"/>
        <v>66.447878136364082</v>
      </c>
      <c r="T51" s="4">
        <f t="shared" si="9"/>
        <v>70.366860702482555</v>
      </c>
      <c r="U51" s="4">
        <f t="shared" si="10"/>
        <v>67.401267649693025</v>
      </c>
      <c r="V51" s="4">
        <f t="shared" si="11"/>
        <v>66.869892989407617</v>
      </c>
      <c r="W51" s="4">
        <f t="shared" si="12"/>
        <v>65.807785493163635</v>
      </c>
      <c r="X51" s="4">
        <f t="shared" si="13"/>
        <v>66.878039062994446</v>
      </c>
      <c r="Y51" s="4">
        <f t="shared" si="14"/>
        <v>72.845174569752345</v>
      </c>
      <c r="Z51" s="4">
        <f t="shared" si="15"/>
        <v>68.44690690684341</v>
      </c>
      <c r="AA51" s="4">
        <f t="shared" si="16"/>
        <v>67.349804701587757</v>
      </c>
      <c r="AB51" s="4">
        <f t="shared" si="17"/>
        <v>67.605057109631304</v>
      </c>
      <c r="AC51" s="4">
        <f t="shared" si="18"/>
        <v>63.913148463356443</v>
      </c>
      <c r="AD51" s="4">
        <f t="shared" si="19"/>
        <v>64.859645636512568</v>
      </c>
      <c r="AE51" s="4">
        <f t="shared" si="20"/>
        <v>67.118259604945706</v>
      </c>
      <c r="AF51" s="4">
        <f t="shared" si="21"/>
        <v>69.855990243463609</v>
      </c>
      <c r="AG51" s="4">
        <f t="shared" si="21"/>
        <v>66.07656060453634</v>
      </c>
      <c r="AI51" s="4">
        <f t="shared" si="22"/>
        <v>-1.1198781363640791</v>
      </c>
      <c r="AJ51" s="4">
        <f t="shared" si="23"/>
        <v>-0.10886070248255919</v>
      </c>
      <c r="AK51" s="4">
        <f t="shared" si="24"/>
        <v>0.19573235030696878</v>
      </c>
      <c r="AL51" s="4">
        <f t="shared" si="25"/>
        <v>0.40410701059238363</v>
      </c>
      <c r="AM51" s="4">
        <f t="shared" si="26"/>
        <v>-6.5785493163630804E-2</v>
      </c>
      <c r="AN51" s="4">
        <f t="shared" si="27"/>
        <v>-0.73303906299445032</v>
      </c>
      <c r="AO51" s="4">
        <f t="shared" si="28"/>
        <v>0.65482543024765505</v>
      </c>
      <c r="AP51" s="4">
        <f t="shared" si="29"/>
        <v>-0.47990690684341075</v>
      </c>
      <c r="AQ51" s="4">
        <f t="shared" si="30"/>
        <v>-0.28280470158776438</v>
      </c>
      <c r="AR51" s="4">
        <f t="shared" si="31"/>
        <v>0.31194289036869804</v>
      </c>
      <c r="AS51" s="4">
        <f t="shared" si="32"/>
        <v>-1.7131484633564398</v>
      </c>
      <c r="AT51" s="4">
        <f t="shared" si="33"/>
        <v>-0.20364563651256162</v>
      </c>
      <c r="AU51" s="4">
        <f t="shared" si="34"/>
        <v>-1.9212596049457034</v>
      </c>
      <c r="AV51" s="4">
        <f t="shared" si="60"/>
        <v>-0.80699024346360204</v>
      </c>
      <c r="AW51" s="4">
        <f t="shared" si="60"/>
        <v>5.2439395463665051E-2</v>
      </c>
      <c r="AY51" s="2">
        <f t="shared" si="50"/>
        <v>66.426966616731562</v>
      </c>
      <c r="AZ51" s="2">
        <f t="shared" si="50"/>
        <v>70.347094352603605</v>
      </c>
      <c r="BA51" s="2">
        <f t="shared" si="50"/>
        <v>67.386750526445596</v>
      </c>
      <c r="BB51" s="2">
        <f t="shared" si="50"/>
        <v>66.856647075709077</v>
      </c>
      <c r="BC51" s="2">
        <f t="shared" si="50"/>
        <v>65.798259708471306</v>
      </c>
      <c r="BD51" s="2">
        <f t="shared" si="50"/>
        <v>66.871231142684664</v>
      </c>
      <c r="BE51" s="2">
        <f t="shared" si="50"/>
        <v>72.842705988014217</v>
      </c>
      <c r="BF51" s="2">
        <f t="shared" si="50"/>
        <v>68.443147830433631</v>
      </c>
      <c r="BG51" s="2">
        <f t="shared" si="50"/>
        <v>67.344642241334441</v>
      </c>
      <c r="BH51" s="2">
        <f t="shared" si="50"/>
        <v>67.598113949273753</v>
      </c>
      <c r="BI51" s="2">
        <f t="shared" si="50"/>
        <v>63.911046949504517</v>
      </c>
      <c r="BJ51" s="2">
        <f t="shared" si="50"/>
        <v>64.853131993611015</v>
      </c>
      <c r="BK51" s="2">
        <f t="shared" si="50"/>
        <v>67.111319017675697</v>
      </c>
      <c r="BL51" s="2">
        <f t="shared" si="50"/>
        <v>69.853264088569546</v>
      </c>
      <c r="BM51" s="2">
        <f t="shared" si="50"/>
        <v>66.076486449348934</v>
      </c>
      <c r="BO51" s="2">
        <f t="shared" si="51"/>
        <v>65.328000000000003</v>
      </c>
      <c r="BP51" s="2">
        <f t="shared" si="51"/>
        <v>70.257999999999996</v>
      </c>
      <c r="BQ51" s="2">
        <f t="shared" si="51"/>
        <v>67.596999999999994</v>
      </c>
      <c r="BR51" s="2">
        <f t="shared" si="51"/>
        <v>67.274000000000001</v>
      </c>
      <c r="BS51" s="2">
        <f t="shared" si="51"/>
        <v>65.742000000000004</v>
      </c>
      <c r="BT51" s="2">
        <f t="shared" si="51"/>
        <v>66.144999999999996</v>
      </c>
      <c r="BU51" s="2">
        <f t="shared" si="51"/>
        <v>73.5</v>
      </c>
      <c r="BV51" s="2">
        <f t="shared" si="51"/>
        <v>67.966999999999999</v>
      </c>
      <c r="BW51" s="2">
        <f t="shared" si="51"/>
        <v>67.066999999999993</v>
      </c>
      <c r="BX51" s="2">
        <f t="shared" si="51"/>
        <v>67.917000000000002</v>
      </c>
      <c r="BY51" s="2">
        <f t="shared" si="51"/>
        <v>62.2</v>
      </c>
      <c r="BZ51" s="2">
        <f t="shared" si="51"/>
        <v>64.656000000000006</v>
      </c>
      <c r="CA51" s="2">
        <f t="shared" si="51"/>
        <v>65.197000000000003</v>
      </c>
      <c r="CB51" s="2">
        <f t="shared" si="51"/>
        <v>69.049000000000007</v>
      </c>
      <c r="CC51" s="2">
        <f t="shared" si="51"/>
        <v>66.129000000000005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53"/>
        <v/>
      </c>
      <c r="CV51" s="2" t="str">
        <f t="shared" si="53"/>
        <v/>
      </c>
      <c r="CW51" s="2" t="str">
        <f t="shared" si="53"/>
        <v/>
      </c>
      <c r="CX51" s="2" t="str">
        <f t="shared" si="53"/>
        <v/>
      </c>
      <c r="CY51" s="2" t="str">
        <f t="shared" si="53"/>
        <v/>
      </c>
      <c r="CZ51" s="2" t="str">
        <f t="shared" si="53"/>
        <v/>
      </c>
      <c r="DA51" s="2" t="str">
        <f t="shared" si="53"/>
        <v/>
      </c>
      <c r="DB51" s="2" t="str">
        <f t="shared" si="53"/>
        <v/>
      </c>
      <c r="DC51" s="2" t="str">
        <f t="shared" si="53"/>
        <v/>
      </c>
      <c r="DD51" s="2" t="str">
        <f t="shared" si="53"/>
        <v/>
      </c>
      <c r="DE51" s="2" t="str">
        <f t="shared" si="53"/>
        <v/>
      </c>
      <c r="DF51" s="2" t="str">
        <f t="shared" si="53"/>
        <v/>
      </c>
      <c r="DG51" s="2" t="str">
        <f t="shared" si="53"/>
        <v/>
      </c>
      <c r="DH51" s="2" t="str">
        <f t="shared" si="53"/>
        <v/>
      </c>
      <c r="DI51" s="2" t="str">
        <f t="shared" si="53"/>
        <v/>
      </c>
      <c r="DK51" s="2">
        <f t="shared" si="61"/>
        <v>66.418916422287396</v>
      </c>
      <c r="DL51" s="2">
        <f t="shared" si="61"/>
        <v>70.350933101173027</v>
      </c>
      <c r="DM51" s="2">
        <f t="shared" si="61"/>
        <v>67.39126203208555</v>
      </c>
      <c r="DN51" s="2">
        <f t="shared" si="61"/>
        <v>66.859838569518701</v>
      </c>
      <c r="DO51" s="2">
        <f t="shared" si="61"/>
        <v>65.802612967914456</v>
      </c>
      <c r="DP51" s="2">
        <f t="shared" si="61"/>
        <v>66.871774732620324</v>
      </c>
      <c r="DQ51" s="2">
        <f t="shared" si="61"/>
        <v>72.844272177419356</v>
      </c>
      <c r="DR51" s="2">
        <f t="shared" si="61"/>
        <v>68.445012477718365</v>
      </c>
      <c r="DS51" s="2">
        <f t="shared" si="61"/>
        <v>67.346504010695185</v>
      </c>
      <c r="DT51" s="2">
        <f t="shared" si="61"/>
        <v>67.600194630124776</v>
      </c>
      <c r="DU51" s="2">
        <f t="shared" si="61"/>
        <v>63.913020499108725</v>
      </c>
      <c r="DV51" s="2">
        <f t="shared" si="61"/>
        <v>64.854334001782533</v>
      </c>
      <c r="DW51" s="2">
        <f t="shared" si="61"/>
        <v>67.117246600458373</v>
      </c>
      <c r="DX51" s="2">
        <f t="shared" si="61"/>
        <v>69.853631127450981</v>
      </c>
      <c r="DY51" s="2">
        <f t="shared" si="61"/>
        <v>66.08188949938949</v>
      </c>
      <c r="EA51" s="2">
        <f t="shared" si="62"/>
        <v>78.927979381443294</v>
      </c>
      <c r="EB51" s="2">
        <f t="shared" si="62"/>
        <v>64.807076573938502</v>
      </c>
      <c r="EC51" s="2">
        <f t="shared" si="62"/>
        <v>60.989348169838948</v>
      </c>
      <c r="ED51" s="2">
        <f t="shared" si="62"/>
        <v>63.223937137288395</v>
      </c>
      <c r="EE51" s="2">
        <f t="shared" si="62"/>
        <v>61.031411405295309</v>
      </c>
      <c r="EF51" s="2">
        <f t="shared" si="62"/>
        <v>66.280476529426409</v>
      </c>
      <c r="EG51" s="2">
        <f t="shared" si="62"/>
        <v>70.880599395653846</v>
      </c>
      <c r="EH51" s="2">
        <f t="shared" si="62"/>
        <v>65.987731278067727</v>
      </c>
      <c r="EI51" s="2">
        <f t="shared" si="62"/>
        <v>64.950797559224696</v>
      </c>
      <c r="EJ51" s="2">
        <f t="shared" si="62"/>
        <v>65.081556214503607</v>
      </c>
      <c r="EK51" s="2">
        <f t="shared" si="62"/>
        <v>60.889445192896503</v>
      </c>
      <c r="EL51" s="2">
        <f t="shared" si="62"/>
        <v>63.338340619621363</v>
      </c>
      <c r="EM51" s="2">
        <f t="shared" si="62"/>
        <v>62.83631356960796</v>
      </c>
      <c r="EN51" s="2">
        <f t="shared" si="62"/>
        <v>69.696392375995103</v>
      </c>
      <c r="EO51" s="2">
        <f t="shared" si="62"/>
        <v>64.916238604835513</v>
      </c>
      <c r="EQ51" s="2">
        <f t="shared" si="63"/>
        <v>71.127657435221252</v>
      </c>
      <c r="ER51" s="2">
        <f t="shared" si="63"/>
        <v>62.571586998926584</v>
      </c>
      <c r="ES51" s="2">
        <f t="shared" si="63"/>
        <v>60.348163022028466</v>
      </c>
      <c r="ET51" s="2">
        <f t="shared" si="63"/>
        <v>61.575790201718448</v>
      </c>
      <c r="EU51" s="2">
        <f t="shared" si="63"/>
        <v>60.772430253187949</v>
      </c>
      <c r="EV51" s="2">
        <f t="shared" si="63"/>
        <v>63.831062484214002</v>
      </c>
      <c r="EW51" s="2">
        <f t="shared" si="63"/>
        <v>69.068203159388801</v>
      </c>
      <c r="EX51" s="2">
        <f t="shared" si="63"/>
        <v>64.090089378156392</v>
      </c>
      <c r="EY51" s="2">
        <f t="shared" si="63"/>
        <v>63.703996254787114</v>
      </c>
      <c r="EZ51" s="2">
        <f t="shared" si="63"/>
        <v>64.042991541015411</v>
      </c>
      <c r="FA51" s="2">
        <f t="shared" si="63"/>
        <v>60.394987198713189</v>
      </c>
      <c r="FB51" s="2">
        <f t="shared" si="63"/>
        <v>62.793222222540088</v>
      </c>
      <c r="FC51" s="2">
        <f t="shared" si="63"/>
        <v>63.103132824951601</v>
      </c>
      <c r="FD51" s="2">
        <f t="shared" si="63"/>
        <v>68.307473960530189</v>
      </c>
      <c r="FE51" s="2">
        <f t="shared" si="63"/>
        <v>65.748068768318362</v>
      </c>
      <c r="FG51" s="2">
        <f t="shared" si="64"/>
        <v>6.4354896195506711E-4</v>
      </c>
      <c r="FH51" s="2">
        <f t="shared" si="64"/>
        <v>6.9243288323204088E-4</v>
      </c>
      <c r="FI51" s="2">
        <f t="shared" si="64"/>
        <v>7.0471201798401632E-4</v>
      </c>
      <c r="FJ51" s="2">
        <f t="shared" si="64"/>
        <v>8.7777236579535708E-4</v>
      </c>
      <c r="FK51" s="2">
        <f t="shared" si="64"/>
        <v>9.1240317240867718E-4</v>
      </c>
      <c r="FL51" s="2">
        <f t="shared" si="64"/>
        <v>9.193160371998311E-4</v>
      </c>
      <c r="FM51" s="2">
        <f t="shared" si="64"/>
        <v>7.9758165841002703E-4</v>
      </c>
      <c r="FN51" s="2">
        <f t="shared" si="64"/>
        <v>7.5882535435840425E-4</v>
      </c>
      <c r="FO51" s="2">
        <f t="shared" si="64"/>
        <v>7.7712749659693031E-4</v>
      </c>
      <c r="FP51" s="2">
        <f t="shared" si="64"/>
        <v>8.2611336167388177E-4</v>
      </c>
      <c r="FQ51" s="2">
        <f t="shared" si="64"/>
        <v>6.5272050580583805E-4</v>
      </c>
      <c r="FR51" s="2">
        <f t="shared" si="64"/>
        <v>7.9288483997161981E-4</v>
      </c>
      <c r="FS51" s="2">
        <f t="shared" si="64"/>
        <v>1.3846473997599575E-3</v>
      </c>
      <c r="FT51" s="2">
        <f t="shared" si="64"/>
        <v>2.3342761934869267E-3</v>
      </c>
      <c r="FU51" s="2">
        <f t="shared" si="64"/>
        <v>4.6352219150598188E-3</v>
      </c>
      <c r="FW51" s="2">
        <f t="shared" si="54"/>
        <v>4.9010523950734639E-12</v>
      </c>
      <c r="FX51" s="2">
        <f t="shared" si="54"/>
        <v>4.4905709316954128E-12</v>
      </c>
      <c r="FY51" s="2">
        <f t="shared" si="54"/>
        <v>4.8812135027060822E-12</v>
      </c>
      <c r="FZ51" s="2">
        <f t="shared" si="54"/>
        <v>4.6432214592400417E-12</v>
      </c>
      <c r="GA51" s="2">
        <f t="shared" si="54"/>
        <v>4.6711871629972599E-12</v>
      </c>
      <c r="GB51" s="2">
        <f t="shared" si="54"/>
        <v>5.9971536511362911E-12</v>
      </c>
      <c r="GC51" s="2">
        <f t="shared" si="54"/>
        <v>6.2347819097159885E-12</v>
      </c>
      <c r="GD51" s="2">
        <f t="shared" si="54"/>
        <v>4.0274966779982685E-12</v>
      </c>
      <c r="GE51" s="2">
        <f t="shared" si="54"/>
        <v>2.8298959526560773E-12</v>
      </c>
      <c r="GF51" s="2">
        <f t="shared" si="54"/>
        <v>2.5494912290652791E-12</v>
      </c>
      <c r="GG51" s="2">
        <f t="shared" si="54"/>
        <v>2.013647422618384E-12</v>
      </c>
      <c r="GH51" s="2">
        <f t="shared" si="54"/>
        <v>2.3999033683546747E-12</v>
      </c>
      <c r="GI51" s="2">
        <f t="shared" si="54"/>
        <v>2.6382574703138588E-11</v>
      </c>
      <c r="GJ51" s="2">
        <f t="shared" si="54"/>
        <v>1.4919236218580662E-10</v>
      </c>
      <c r="GK51" s="2">
        <f t="shared" si="54"/>
        <v>6.3858438798201369E-10</v>
      </c>
      <c r="GM51" s="107">
        <f t="shared" si="55"/>
        <v>1.7605693395103489E-5</v>
      </c>
      <c r="GN51" s="107">
        <f t="shared" si="55"/>
        <v>1.6679961270278191E-5</v>
      </c>
      <c r="GO51" s="107">
        <f t="shared" si="55"/>
        <v>1.1510610929755606E-5</v>
      </c>
      <c r="GP51" s="107">
        <f t="shared" si="55"/>
        <v>1.0639347060743403E-5</v>
      </c>
      <c r="GQ51" s="107">
        <f t="shared" si="55"/>
        <v>7.6109878054016336E-6</v>
      </c>
      <c r="GR51" s="107">
        <f t="shared" si="55"/>
        <v>5.3186166498791642E-6</v>
      </c>
      <c r="GS51" s="107">
        <f t="shared" si="55"/>
        <v>1.861450296380967E-6</v>
      </c>
      <c r="GT51" s="107">
        <f t="shared" si="55"/>
        <v>2.8939306542072266E-6</v>
      </c>
      <c r="GU51" s="107">
        <f t="shared" si="55"/>
        <v>4.1108007154380023E-6</v>
      </c>
      <c r="GV51" s="107">
        <f t="shared" si="55"/>
        <v>5.4399086914382164E-6</v>
      </c>
      <c r="GW51" s="107">
        <f t="shared" si="55"/>
        <v>1.5483421151259555E-6</v>
      </c>
      <c r="GX51" s="107">
        <f t="shared" si="55"/>
        <v>5.0799293853236636E-6</v>
      </c>
      <c r="GY51" s="107">
        <f t="shared" si="55"/>
        <v>5.3789691765027544E-6</v>
      </c>
      <c r="GZ51" s="107">
        <f t="shared" si="55"/>
        <v>2.1082088069510295E-6</v>
      </c>
      <c r="HA51" s="107">
        <f t="shared" si="55"/>
        <v>6.289106440572563E-8</v>
      </c>
      <c r="HC51" s="107">
        <f t="shared" si="59"/>
        <v>1.4667258960625435E-13</v>
      </c>
      <c r="HD51" s="107">
        <f t="shared" si="59"/>
        <v>8.4558400378446091E-14</v>
      </c>
      <c r="HE51" s="107">
        <f t="shared" si="59"/>
        <v>2.9798200990070695E-14</v>
      </c>
      <c r="HF51" s="107">
        <f t="shared" si="59"/>
        <v>9.5754240490820741E-15</v>
      </c>
      <c r="HG51" s="107">
        <f t="shared" si="59"/>
        <v>3.3441824916200562E-15</v>
      </c>
      <c r="HH51" s="107">
        <f t="shared" si="59"/>
        <v>1.2275439361879181E-15</v>
      </c>
      <c r="HI51" s="107">
        <f t="shared" si="59"/>
        <v>1.7779662960990061E-16</v>
      </c>
      <c r="HJ51" s="107">
        <f t="shared" si="59"/>
        <v>4.3885126654883662E-16</v>
      </c>
      <c r="HK51" s="107">
        <f t="shared" si="59"/>
        <v>7.1637457825151801E-16</v>
      </c>
      <c r="HL51" s="107">
        <f t="shared" si="59"/>
        <v>8.7043417555417396E-16</v>
      </c>
      <c r="HM51" s="107">
        <f t="shared" si="59"/>
        <v>4.8632312842902185E-17</v>
      </c>
      <c r="HN51" s="107">
        <f t="shared" si="59"/>
        <v>6.9293208266654581E-16</v>
      </c>
      <c r="HO51" s="107">
        <f t="shared" si="59"/>
        <v>1.0384450195347581E-15</v>
      </c>
      <c r="HP51" s="107">
        <f t="shared" si="59"/>
        <v>5.5584060408033303E-17</v>
      </c>
      <c r="HQ51" s="107">
        <f t="shared" si="59"/>
        <v>1.8060744745430207E-21</v>
      </c>
      <c r="HS51" s="107">
        <f t="shared" si="56"/>
        <v>3.402450445228887E-57</v>
      </c>
      <c r="HT51" s="107">
        <f t="shared" si="56"/>
        <v>8.356917417382448E-59</v>
      </c>
      <c r="HU51" s="107">
        <f t="shared" si="56"/>
        <v>7.0132974235554698E-61</v>
      </c>
      <c r="HV51" s="107">
        <f t="shared" si="56"/>
        <v>1.3116719197584862E-64</v>
      </c>
      <c r="HW51" s="107">
        <f t="shared" si="56"/>
        <v>4.3260711722534669E-67</v>
      </c>
      <c r="HX51" s="107">
        <f t="shared" si="56"/>
        <v>1.2150968441755503E-68</v>
      </c>
      <c r="HY51" s="107">
        <f t="shared" si="56"/>
        <v>7.4568739267772051E-72</v>
      </c>
      <c r="HZ51" s="107">
        <f t="shared" si="56"/>
        <v>1.8965742137851031E-70</v>
      </c>
      <c r="IA51" s="107">
        <f t="shared" si="56"/>
        <v>3.117119539761507E-70</v>
      </c>
      <c r="IB51" s="107">
        <f t="shared" si="56"/>
        <v>2.9163820021994278E-70</v>
      </c>
      <c r="IC51" s="107">
        <f t="shared" si="56"/>
        <v>4.129388008818348E-75</v>
      </c>
      <c r="ID51" s="107">
        <f t="shared" si="56"/>
        <v>1.7558686799937042E-70</v>
      </c>
      <c r="IE51" s="107">
        <f t="shared" si="56"/>
        <v>5.9674780067135603E-69</v>
      </c>
      <c r="IF51" s="107">
        <f t="shared" si="56"/>
        <v>1.0762479164745502E-75</v>
      </c>
      <c r="IG51" s="107">
        <f t="shared" si="56"/>
        <v>1.3249388001165175E-48</v>
      </c>
      <c r="II51" s="107">
        <f t="shared" si="57"/>
        <v>4.415904588768094E-134</v>
      </c>
      <c r="IJ51" s="107">
        <f t="shared" si="57"/>
        <v>2.02745695109334E-138</v>
      </c>
      <c r="IK51" s="107">
        <f t="shared" si="57"/>
        <v>2.0850785347652744E-143</v>
      </c>
      <c r="IL51" s="107">
        <f t="shared" si="57"/>
        <v>3.9261953253057292E-154</v>
      </c>
      <c r="IM51" s="107">
        <f t="shared" si="57"/>
        <v>7.9954495989711399E-161</v>
      </c>
      <c r="IN51" s="107">
        <f t="shared" si="57"/>
        <v>1.7758609797500668E-163</v>
      </c>
      <c r="IO51" s="107">
        <f t="shared" si="57"/>
        <v>1.1451045448628265E-171</v>
      </c>
      <c r="IP51" s="107">
        <f t="shared" si="57"/>
        <v>1.3761127925299904E-168</v>
      </c>
      <c r="IQ51" s="107">
        <f t="shared" si="57"/>
        <v>6.0694108852143312E-169</v>
      </c>
      <c r="IR51" s="107">
        <f t="shared" si="57"/>
        <v>7.7267224594529319E-169</v>
      </c>
      <c r="IS51" s="107">
        <f t="shared" si="57"/>
        <v>1.3237969724257268E-179</v>
      </c>
      <c r="IT51" s="107">
        <f t="shared" si="57"/>
        <v>1.010036448405356E-168</v>
      </c>
      <c r="IU51" s="107">
        <f t="shared" si="57"/>
        <v>9.2193326647880418E-164</v>
      </c>
      <c r="IV51" s="107">
        <f t="shared" si="57"/>
        <v>5.2010949245248936E-181</v>
      </c>
      <c r="IW51" s="107">
        <f t="shared" si="57"/>
        <v>1.1041433482850449E-129</v>
      </c>
      <c r="IY51" s="107">
        <f t="shared" si="58"/>
        <v>1.760569354177608E-5</v>
      </c>
      <c r="IZ51" s="107">
        <f t="shared" si="58"/>
        <v>1.6679961354836592E-5</v>
      </c>
      <c r="JA51" s="107">
        <f t="shared" si="58"/>
        <v>1.1510610959553807E-5</v>
      </c>
      <c r="JB51" s="107">
        <f t="shared" si="58"/>
        <v>1.0639347070318827E-5</v>
      </c>
      <c r="JC51" s="107">
        <f t="shared" si="58"/>
        <v>7.6109878087458162E-6</v>
      </c>
      <c r="JD51" s="107">
        <f t="shared" si="58"/>
        <v>5.3186166511067081E-6</v>
      </c>
      <c r="JE51" s="107">
        <f t="shared" si="58"/>
        <v>1.8614502965587637E-6</v>
      </c>
      <c r="JF51" s="107">
        <f t="shared" si="58"/>
        <v>2.8939306546460777E-6</v>
      </c>
      <c r="JG51" s="107">
        <f t="shared" si="58"/>
        <v>4.110800716154377E-6</v>
      </c>
      <c r="JH51" s="107">
        <f t="shared" si="58"/>
        <v>5.4399086923086503E-6</v>
      </c>
      <c r="JI51" s="107">
        <f t="shared" si="58"/>
        <v>1.5483421151745879E-6</v>
      </c>
      <c r="JJ51" s="107">
        <f t="shared" si="58"/>
        <v>5.0799293860165958E-6</v>
      </c>
      <c r="JK51" s="107">
        <f t="shared" si="58"/>
        <v>5.378969177541199E-6</v>
      </c>
      <c r="JL51" s="107">
        <f t="shared" si="58"/>
        <v>2.1082088070066135E-6</v>
      </c>
      <c r="JM51" s="107">
        <f t="shared" si="58"/>
        <v>6.2891064405727429E-8</v>
      </c>
    </row>
    <row r="52" spans="2:273" x14ac:dyDescent="0.25">
      <c r="B52" s="2">
        <v>24</v>
      </c>
      <c r="C52" s="37">
        <v>67.108999999999995</v>
      </c>
      <c r="D52" s="37">
        <v>68.935000000000002</v>
      </c>
      <c r="E52" s="37">
        <v>67.242000000000004</v>
      </c>
      <c r="F52" s="37">
        <v>66.016000000000005</v>
      </c>
      <c r="G52" s="37">
        <v>64.694000000000003</v>
      </c>
      <c r="H52" s="37">
        <v>66.161000000000001</v>
      </c>
      <c r="I52" s="37">
        <v>73.355000000000004</v>
      </c>
      <c r="J52" s="37">
        <v>64.632999999999996</v>
      </c>
      <c r="K52" s="37">
        <v>67.367000000000004</v>
      </c>
      <c r="L52" s="37">
        <v>66.582999999999998</v>
      </c>
      <c r="M52" s="37">
        <v>62.767000000000003</v>
      </c>
      <c r="N52" s="37">
        <v>63.884999999999998</v>
      </c>
      <c r="O52" s="37">
        <v>66.950999999999993</v>
      </c>
      <c r="P52" s="37">
        <v>69.525000000000006</v>
      </c>
      <c r="Q52" s="37">
        <v>65.548000000000002</v>
      </c>
      <c r="S52" s="4">
        <f t="shared" si="8"/>
        <v>66.56850489313625</v>
      </c>
      <c r="T52" s="4">
        <f t="shared" si="9"/>
        <v>70.582826755528274</v>
      </c>
      <c r="U52" s="4">
        <f t="shared" si="10"/>
        <v>67.611074115541243</v>
      </c>
      <c r="V52" s="4">
        <f t="shared" si="11"/>
        <v>67.110550341724874</v>
      </c>
      <c r="W52" s="4">
        <f t="shared" si="12"/>
        <v>66.04437293130222</v>
      </c>
      <c r="X52" s="4">
        <f t="shared" si="13"/>
        <v>67.030420490176667</v>
      </c>
      <c r="Y52" s="4">
        <f t="shared" si="14"/>
        <v>73.001640195647781</v>
      </c>
      <c r="Z52" s="4">
        <f t="shared" si="15"/>
        <v>68.597761795360853</v>
      </c>
      <c r="AA52" s="4">
        <f t="shared" si="16"/>
        <v>67.508659763182635</v>
      </c>
      <c r="AB52" s="4">
        <f t="shared" si="17"/>
        <v>67.763813143412136</v>
      </c>
      <c r="AC52" s="4">
        <f t="shared" si="18"/>
        <v>64.068398768600815</v>
      </c>
      <c r="AD52" s="4">
        <f t="shared" si="19"/>
        <v>64.97083465806864</v>
      </c>
      <c r="AE52" s="4">
        <f t="shared" si="20"/>
        <v>67.172373042953126</v>
      </c>
      <c r="AF52" s="4">
        <f t="shared" si="21"/>
        <v>69.890975578714304</v>
      </c>
      <c r="AG52" s="4">
        <f t="shared" si="21"/>
        <v>66.145692387020532</v>
      </c>
      <c r="AI52" s="4">
        <f t="shared" si="22"/>
        <v>0.54049510686374447</v>
      </c>
      <c r="AJ52" s="4">
        <f t="shared" si="23"/>
        <v>-1.6478267555282713</v>
      </c>
      <c r="AK52" s="4">
        <f t="shared" si="24"/>
        <v>-0.36907411554123826</v>
      </c>
      <c r="AL52" s="4">
        <f t="shared" si="25"/>
        <v>-1.0945503417248688</v>
      </c>
      <c r="AM52" s="4">
        <f t="shared" si="26"/>
        <v>-1.3503729313022177</v>
      </c>
      <c r="AN52" s="4">
        <f t="shared" si="27"/>
        <v>-0.86942049017666534</v>
      </c>
      <c r="AO52" s="4">
        <f t="shared" si="28"/>
        <v>0.35335980435222325</v>
      </c>
      <c r="AP52" s="4">
        <f t="shared" si="29"/>
        <v>-3.9647617953608574</v>
      </c>
      <c r="AQ52" s="4">
        <f t="shared" si="30"/>
        <v>-0.14165976318263063</v>
      </c>
      <c r="AR52" s="4">
        <f t="shared" si="31"/>
        <v>-1.1808131434121378</v>
      </c>
      <c r="AS52" s="4">
        <f t="shared" si="32"/>
        <v>-1.3013987686008122</v>
      </c>
      <c r="AT52" s="4">
        <f t="shared" si="33"/>
        <v>-1.0858346580686415</v>
      </c>
      <c r="AU52" s="4">
        <f t="shared" si="34"/>
        <v>-0.22137304295313243</v>
      </c>
      <c r="AV52" s="4">
        <f t="shared" si="60"/>
        <v>-0.36597557871429842</v>
      </c>
      <c r="AW52" s="4">
        <f t="shared" si="60"/>
        <v>-0.59769238702052974</v>
      </c>
      <c r="AY52" s="2">
        <f t="shared" si="50"/>
        <v>66.531581105575441</v>
      </c>
      <c r="AZ52" s="2">
        <f t="shared" si="50"/>
        <v>70.547615089796878</v>
      </c>
      <c r="BA52" s="2">
        <f t="shared" si="50"/>
        <v>67.584599195069742</v>
      </c>
      <c r="BB52" s="2">
        <f t="shared" si="50"/>
        <v>67.085824516370252</v>
      </c>
      <c r="BC52" s="2">
        <f t="shared" si="50"/>
        <v>66.026157441768916</v>
      </c>
      <c r="BD52" s="2">
        <f t="shared" si="50"/>
        <v>67.017100560556273</v>
      </c>
      <c r="BE52" s="2">
        <f t="shared" si="50"/>
        <v>72.996558605942042</v>
      </c>
      <c r="BF52" s="2">
        <f t="shared" si="50"/>
        <v>68.59026483987958</v>
      </c>
      <c r="BG52" s="2">
        <f t="shared" si="50"/>
        <v>67.498558132952837</v>
      </c>
      <c r="BH52" s="2">
        <f t="shared" si="50"/>
        <v>67.750381630302854</v>
      </c>
      <c r="BI52" s="2">
        <f t="shared" si="50"/>
        <v>64.064109366031914</v>
      </c>
      <c r="BJ52" s="2">
        <f t="shared" si="50"/>
        <v>64.95822868658388</v>
      </c>
      <c r="BK52" s="2">
        <f t="shared" si="50"/>
        <v>67.159106333297927</v>
      </c>
      <c r="BL52" s="2">
        <f t="shared" si="50"/>
        <v>69.885479065733719</v>
      </c>
      <c r="BM52" s="2">
        <f t="shared" si="50"/>
        <v>66.145500704570949</v>
      </c>
      <c r="BO52" s="2">
        <f t="shared" si="51"/>
        <v>67.108999999999995</v>
      </c>
      <c r="BP52" s="2">
        <f t="shared" si="51"/>
        <v>68.935000000000002</v>
      </c>
      <c r="BQ52" s="2">
        <f t="shared" si="51"/>
        <v>67.242000000000004</v>
      </c>
      <c r="BR52" s="2">
        <f t="shared" si="51"/>
        <v>66.016000000000005</v>
      </c>
      <c r="BS52" s="2">
        <f t="shared" si="51"/>
        <v>64.694000000000003</v>
      </c>
      <c r="BT52" s="2">
        <f t="shared" si="51"/>
        <v>66.161000000000001</v>
      </c>
      <c r="BU52" s="2">
        <f t="shared" si="51"/>
        <v>73.355000000000004</v>
      </c>
      <c r="BV52" s="2">
        <f t="shared" si="51"/>
        <v>64.632999999999996</v>
      </c>
      <c r="BW52" s="2">
        <f t="shared" si="51"/>
        <v>67.367000000000004</v>
      </c>
      <c r="BX52" s="2">
        <f t="shared" si="51"/>
        <v>66.582999999999998</v>
      </c>
      <c r="BY52" s="2">
        <f t="shared" si="51"/>
        <v>62.767000000000003</v>
      </c>
      <c r="BZ52" s="2">
        <f t="shared" si="51"/>
        <v>63.884999999999998</v>
      </c>
      <c r="CA52" s="2">
        <f t="shared" si="51"/>
        <v>66.950999999999993</v>
      </c>
      <c r="CB52" s="2">
        <f t="shared" si="51"/>
        <v>69.525000000000006</v>
      </c>
      <c r="CC52" s="2">
        <f t="shared" si="51"/>
        <v>65.548000000000002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53"/>
        <v/>
      </c>
      <c r="CV52" s="2" t="str">
        <f t="shared" si="53"/>
        <v/>
      </c>
      <c r="CW52" s="2" t="str">
        <f t="shared" si="53"/>
        <v/>
      </c>
      <c r="CX52" s="2" t="str">
        <f t="shared" si="53"/>
        <v/>
      </c>
      <c r="CY52" s="2" t="str">
        <f t="shared" si="53"/>
        <v/>
      </c>
      <c r="CZ52" s="2" t="str">
        <f t="shared" si="53"/>
        <v/>
      </c>
      <c r="DA52" s="2" t="str">
        <f t="shared" si="53"/>
        <v/>
      </c>
      <c r="DB52" s="2" t="str">
        <f t="shared" si="53"/>
        <v/>
      </c>
      <c r="DC52" s="2" t="str">
        <f t="shared" si="53"/>
        <v/>
      </c>
      <c r="DD52" s="2" t="str">
        <f t="shared" si="53"/>
        <v/>
      </c>
      <c r="DE52" s="2" t="str">
        <f t="shared" si="53"/>
        <v/>
      </c>
      <c r="DF52" s="2" t="str">
        <f t="shared" si="53"/>
        <v/>
      </c>
      <c r="DG52" s="2" t="str">
        <f t="shared" si="53"/>
        <v/>
      </c>
      <c r="DH52" s="2" t="str">
        <f t="shared" si="53"/>
        <v/>
      </c>
      <c r="DI52" s="2" t="str">
        <f t="shared" si="53"/>
        <v/>
      </c>
      <c r="DK52" s="2">
        <f t="shared" si="61"/>
        <v>66.521767778592377</v>
      </c>
      <c r="DL52" s="2">
        <f t="shared" si="61"/>
        <v>70.552757514662758</v>
      </c>
      <c r="DM52" s="2">
        <f t="shared" si="61"/>
        <v>67.590572192513349</v>
      </c>
      <c r="DN52" s="2">
        <f t="shared" si="61"/>
        <v>67.090270053475933</v>
      </c>
      <c r="DO52" s="2">
        <f t="shared" si="61"/>
        <v>66.032064171123011</v>
      </c>
      <c r="DP52" s="2">
        <f t="shared" si="61"/>
        <v>67.018171122994659</v>
      </c>
      <c r="DQ52" s="2">
        <f t="shared" si="61"/>
        <v>72.998884164222872</v>
      </c>
      <c r="DR52" s="2">
        <f t="shared" si="61"/>
        <v>68.592913547237075</v>
      </c>
      <c r="DS52" s="2">
        <f t="shared" si="61"/>
        <v>67.501209224598924</v>
      </c>
      <c r="DT52" s="2">
        <f t="shared" si="61"/>
        <v>67.753330659536545</v>
      </c>
      <c r="DU52" s="2">
        <f t="shared" si="61"/>
        <v>64.066830659536535</v>
      </c>
      <c r="DV52" s="2">
        <f t="shared" si="61"/>
        <v>64.959996434937608</v>
      </c>
      <c r="DW52" s="2">
        <f t="shared" si="61"/>
        <v>67.166723453017568</v>
      </c>
      <c r="DX52" s="2">
        <f t="shared" si="61"/>
        <v>69.886545231729059</v>
      </c>
      <c r="DY52" s="2">
        <f t="shared" si="61"/>
        <v>66.153001221001219</v>
      </c>
      <c r="EA52" s="2">
        <f t="shared" si="62"/>
        <v>78.636310864393337</v>
      </c>
      <c r="EB52" s="2">
        <f t="shared" si="62"/>
        <v>64.652538579795021</v>
      </c>
      <c r="EC52" s="2">
        <f t="shared" si="62"/>
        <v>60.856777232796489</v>
      </c>
      <c r="ED52" s="2">
        <f t="shared" si="62"/>
        <v>63.066427041587282</v>
      </c>
      <c r="EE52" s="2">
        <f t="shared" si="62"/>
        <v>60.888515274949079</v>
      </c>
      <c r="EF52" s="2">
        <f t="shared" si="62"/>
        <v>66.092939383248932</v>
      </c>
      <c r="EG52" s="2">
        <f t="shared" si="62"/>
        <v>70.682333804809048</v>
      </c>
      <c r="EH52" s="2">
        <f t="shared" si="62"/>
        <v>65.819737346765379</v>
      </c>
      <c r="EI52" s="2">
        <f t="shared" si="62"/>
        <v>64.790893754486717</v>
      </c>
      <c r="EJ52" s="2">
        <f t="shared" si="62"/>
        <v>64.917160279466188</v>
      </c>
      <c r="EK52" s="2">
        <f t="shared" si="62"/>
        <v>60.754592774035515</v>
      </c>
      <c r="EL52" s="2">
        <f t="shared" si="62"/>
        <v>63.188666437177304</v>
      </c>
      <c r="EM52" s="2">
        <f t="shared" si="62"/>
        <v>62.703151960189345</v>
      </c>
      <c r="EN52" s="2">
        <f t="shared" si="62"/>
        <v>69.509360992039191</v>
      </c>
      <c r="EO52" s="2">
        <f t="shared" si="62"/>
        <v>64.796289734443121</v>
      </c>
      <c r="EQ52" s="2">
        <f t="shared" si="63"/>
        <v>70.945590482105359</v>
      </c>
      <c r="ER52" s="2">
        <f t="shared" si="63"/>
        <v>62.447696594272848</v>
      </c>
      <c r="ES52" s="2">
        <f t="shared" si="63"/>
        <v>60.223996913721905</v>
      </c>
      <c r="ET52" s="2">
        <f t="shared" si="63"/>
        <v>61.441057046939093</v>
      </c>
      <c r="EU52" s="2">
        <f t="shared" si="63"/>
        <v>60.632713519301639</v>
      </c>
      <c r="EV52" s="2">
        <f t="shared" si="63"/>
        <v>63.678287388209341</v>
      </c>
      <c r="EW52" s="2">
        <f t="shared" si="63"/>
        <v>68.895065379074509</v>
      </c>
      <c r="EX52" s="2">
        <f t="shared" si="63"/>
        <v>63.947939521863013</v>
      </c>
      <c r="EY52" s="2">
        <f t="shared" si="63"/>
        <v>63.560840448299167</v>
      </c>
      <c r="EZ52" s="2">
        <f t="shared" si="63"/>
        <v>63.892132809821291</v>
      </c>
      <c r="FA52" s="2">
        <f t="shared" si="63"/>
        <v>60.266478951668759</v>
      </c>
      <c r="FB52" s="2">
        <f t="shared" si="63"/>
        <v>62.65104297440989</v>
      </c>
      <c r="FC52" s="2">
        <f t="shared" si="63"/>
        <v>62.965510446265213</v>
      </c>
      <c r="FD52" s="2">
        <f t="shared" si="63"/>
        <v>68.138617364495829</v>
      </c>
      <c r="FE52" s="2">
        <f t="shared" si="63"/>
        <v>65.613839611044753</v>
      </c>
      <c r="FG52" s="2">
        <f t="shared" si="64"/>
        <v>8.1004516315761449E-4</v>
      </c>
      <c r="FH52" s="2">
        <f t="shared" si="64"/>
        <v>8.7156509109152932E-4</v>
      </c>
      <c r="FI52" s="2">
        <f t="shared" si="64"/>
        <v>8.8701801516717291E-4</v>
      </c>
      <c r="FJ52" s="2">
        <f t="shared" si="64"/>
        <v>1.1047988410731139E-3</v>
      </c>
      <c r="FK52" s="2">
        <f t="shared" si="64"/>
        <v>1.1483762421283395E-3</v>
      </c>
      <c r="FL52" s="2">
        <f t="shared" si="64"/>
        <v>1.1570748972066654E-3</v>
      </c>
      <c r="FM52" s="2">
        <f t="shared" si="64"/>
        <v>1.0038885005635497E-3</v>
      </c>
      <c r="FN52" s="2">
        <f t="shared" si="64"/>
        <v>9.5511686114990117E-4</v>
      </c>
      <c r="FO52" s="2">
        <f t="shared" si="64"/>
        <v>9.7814873248238147E-4</v>
      </c>
      <c r="FP52" s="2">
        <f t="shared" si="64"/>
        <v>1.0397926905657499E-3</v>
      </c>
      <c r="FQ52" s="2">
        <f t="shared" si="64"/>
        <v>8.2158757838883979E-4</v>
      </c>
      <c r="FR52" s="2">
        <f t="shared" si="64"/>
        <v>9.9797799074745276E-4</v>
      </c>
      <c r="FS52" s="2">
        <f t="shared" si="64"/>
        <v>1.7065078358006153E-3</v>
      </c>
      <c r="FT52" s="2">
        <f t="shared" si="64"/>
        <v>2.8266444760673371E-3</v>
      </c>
      <c r="FU52" s="2">
        <f t="shared" si="64"/>
        <v>5.5284540064874004E-3</v>
      </c>
      <c r="FW52" s="2">
        <f t="shared" si="54"/>
        <v>6.1700594046848151E-12</v>
      </c>
      <c r="FX52" s="2">
        <f t="shared" si="54"/>
        <v>5.6532938593690057E-12</v>
      </c>
      <c r="FY52" s="2">
        <f t="shared" si="54"/>
        <v>6.1450837189417527E-12</v>
      </c>
      <c r="FZ52" s="2">
        <f t="shared" si="54"/>
        <v>5.8454694876182499E-12</v>
      </c>
      <c r="GA52" s="2">
        <f t="shared" si="54"/>
        <v>5.8806762227368558E-12</v>
      </c>
      <c r="GB52" s="2">
        <f t="shared" si="54"/>
        <v>7.5499691298379434E-12</v>
      </c>
      <c r="GC52" s="2">
        <f t="shared" si="54"/>
        <v>7.8491253831233456E-12</v>
      </c>
      <c r="GD52" s="2">
        <f t="shared" si="54"/>
        <v>5.0703179138433176E-12</v>
      </c>
      <c r="GE52" s="2">
        <f t="shared" si="54"/>
        <v>3.5626279275295859E-12</v>
      </c>
      <c r="GF52" s="2">
        <f t="shared" si="54"/>
        <v>3.2096192954145015E-12</v>
      </c>
      <c r="GG52" s="2">
        <f t="shared" si="54"/>
        <v>2.5350319107267981E-12</v>
      </c>
      <c r="GH52" s="2">
        <f t="shared" si="54"/>
        <v>3.0212993362702483E-12</v>
      </c>
      <c r="GI52" s="2">
        <f t="shared" si="54"/>
        <v>3.2525671200651313E-11</v>
      </c>
      <c r="GJ52" s="2">
        <f t="shared" si="54"/>
        <v>1.8075067323853474E-10</v>
      </c>
      <c r="GK52" s="2">
        <f t="shared" si="54"/>
        <v>7.6232712604210654E-10</v>
      </c>
      <c r="GM52" s="107">
        <f t="shared" si="55"/>
        <v>3.2001160885494259E-5</v>
      </c>
      <c r="GN52" s="107">
        <f t="shared" si="55"/>
        <v>3.0597169864670634E-5</v>
      </c>
      <c r="GO52" s="107">
        <f t="shared" si="55"/>
        <v>2.161958491979805E-5</v>
      </c>
      <c r="GP52" s="107">
        <f t="shared" si="55"/>
        <v>2.0473490642169229E-5</v>
      </c>
      <c r="GQ52" s="107">
        <f t="shared" si="55"/>
        <v>1.5007076078491768E-5</v>
      </c>
      <c r="GR52" s="107">
        <f t="shared" si="55"/>
        <v>1.0731217710821184E-5</v>
      </c>
      <c r="GS52" s="107">
        <f t="shared" si="55"/>
        <v>3.949865767076931E-6</v>
      </c>
      <c r="GT52" s="107">
        <f t="shared" si="55"/>
        <v>5.9476255655139287E-6</v>
      </c>
      <c r="GU52" s="107">
        <f t="shared" si="55"/>
        <v>8.2894931892284124E-6</v>
      </c>
      <c r="GV52" s="107">
        <f t="shared" si="55"/>
        <v>1.0847156599922309E-5</v>
      </c>
      <c r="GW52" s="107">
        <f t="shared" si="55"/>
        <v>3.25505433096208E-6</v>
      </c>
      <c r="GX52" s="107">
        <f t="shared" si="55"/>
        <v>1.013201581226565E-5</v>
      </c>
      <c r="GY52" s="107">
        <f t="shared" si="55"/>
        <v>1.0591650822903444E-5</v>
      </c>
      <c r="GZ52" s="107">
        <f t="shared" si="55"/>
        <v>4.3789456141784667E-6</v>
      </c>
      <c r="HA52" s="107">
        <f t="shared" si="55"/>
        <v>1.677698532464982E-7</v>
      </c>
      <c r="HC52" s="107">
        <f t="shared" si="59"/>
        <v>4.1674460816744892E-13</v>
      </c>
      <c r="HD52" s="107">
        <f t="shared" si="59"/>
        <v>2.4597195701248067E-13</v>
      </c>
      <c r="HE52" s="107">
        <f t="shared" si="59"/>
        <v>9.040091339632419E-14</v>
      </c>
      <c r="HF52" s="107">
        <f t="shared" si="59"/>
        <v>3.0853590428645193E-14</v>
      </c>
      <c r="HG52" s="107">
        <f t="shared" si="59"/>
        <v>1.1277231078227313E-14</v>
      </c>
      <c r="HH52" s="107">
        <f t="shared" si="59"/>
        <v>4.3122438113126639E-15</v>
      </c>
      <c r="HI52" s="107">
        <f t="shared" si="59"/>
        <v>6.6997319110372057E-16</v>
      </c>
      <c r="HJ52" s="107">
        <f t="shared" si="59"/>
        <v>1.5723349876862153E-15</v>
      </c>
      <c r="HK52" s="107">
        <f t="shared" si="59"/>
        <v>2.5044925471942901E-15</v>
      </c>
      <c r="HL52" s="107">
        <f t="shared" si="59"/>
        <v>3.0163054250954016E-15</v>
      </c>
      <c r="HM52" s="107">
        <f t="shared" si="59"/>
        <v>1.8285470226374414E-16</v>
      </c>
      <c r="HN52" s="107">
        <f t="shared" si="59"/>
        <v>2.4036139972314403E-15</v>
      </c>
      <c r="HO52" s="107">
        <f t="shared" si="59"/>
        <v>3.5041189502788272E-15</v>
      </c>
      <c r="HP52" s="107">
        <f t="shared" si="59"/>
        <v>2.0734603887059169E-16</v>
      </c>
      <c r="HQ52" s="107">
        <f t="shared" si="59"/>
        <v>1.0186519000445117E-20</v>
      </c>
      <c r="HS52" s="107">
        <f t="shared" si="56"/>
        <v>6.3309666463007216E-56</v>
      </c>
      <c r="HT52" s="107">
        <f t="shared" si="56"/>
        <v>1.6846605843642119E-57</v>
      </c>
      <c r="HU52" s="107">
        <f t="shared" si="56"/>
        <v>1.5926694579883184E-59</v>
      </c>
      <c r="HV52" s="107">
        <f t="shared" si="56"/>
        <v>3.6739142905270202E-63</v>
      </c>
      <c r="HW52" s="107">
        <f t="shared" si="56"/>
        <v>1.3930640146096493E-65</v>
      </c>
      <c r="HX52" s="107">
        <f t="shared" si="56"/>
        <v>4.3421892765701775E-67</v>
      </c>
      <c r="HY52" s="107">
        <f t="shared" si="56"/>
        <v>3.1958650948512179E-70</v>
      </c>
      <c r="HZ52" s="107">
        <f t="shared" si="56"/>
        <v>7.1183804012459209E-69</v>
      </c>
      <c r="IA52" s="107">
        <f t="shared" si="56"/>
        <v>1.1132423410586506E-68</v>
      </c>
      <c r="IB52" s="107">
        <f t="shared" si="56"/>
        <v>1.0268071369252484E-68</v>
      </c>
      <c r="IC52" s="107">
        <f t="shared" si="56"/>
        <v>1.7888145434485799E-73</v>
      </c>
      <c r="ID52" s="107">
        <f t="shared" si="56"/>
        <v>6.1603704711641727E-69</v>
      </c>
      <c r="IE52" s="107">
        <f t="shared" si="56"/>
        <v>1.8995529964991452E-67</v>
      </c>
      <c r="IF52" s="107">
        <f t="shared" si="56"/>
        <v>4.6587981554800751E-74</v>
      </c>
      <c r="IG52" s="107">
        <f t="shared" si="56"/>
        <v>1.3811679952287649E-47</v>
      </c>
      <c r="II52" s="107">
        <f t="shared" si="57"/>
        <v>9.3419231773816917E-132</v>
      </c>
      <c r="IJ52" s="107">
        <f t="shared" si="57"/>
        <v>5.018986005467476E-136</v>
      </c>
      <c r="IK52" s="107">
        <f t="shared" si="57"/>
        <v>6.4281084028384945E-141</v>
      </c>
      <c r="IL52" s="107">
        <f t="shared" si="57"/>
        <v>1.8464764778763824E-151</v>
      </c>
      <c r="IM52" s="107">
        <f t="shared" si="57"/>
        <v>4.9345787535189708E-158</v>
      </c>
      <c r="IN52" s="107">
        <f t="shared" si="57"/>
        <v>1.2992554608843986E-160</v>
      </c>
      <c r="IO52" s="107">
        <f t="shared" si="57"/>
        <v>1.18243014704226E-168</v>
      </c>
      <c r="IP52" s="107">
        <f t="shared" si="57"/>
        <v>1.1190720164268482E-165</v>
      </c>
      <c r="IQ52" s="107">
        <f t="shared" si="57"/>
        <v>4.5815982841937037E-166</v>
      </c>
      <c r="IR52" s="107">
        <f t="shared" si="57"/>
        <v>5.6606554960521942E-166</v>
      </c>
      <c r="IS52" s="107">
        <f t="shared" si="57"/>
        <v>1.3956725201318277E-176</v>
      </c>
      <c r="IT52" s="107">
        <f t="shared" si="57"/>
        <v>7.2572273347105331E-166</v>
      </c>
      <c r="IU52" s="107">
        <f t="shared" si="57"/>
        <v>5.3983822330226596E-161</v>
      </c>
      <c r="IV52" s="107">
        <f t="shared" si="57"/>
        <v>5.4751263381515673E-178</v>
      </c>
      <c r="IW52" s="107">
        <f t="shared" si="57"/>
        <v>1.481218894162588E-127</v>
      </c>
      <c r="IY52" s="107">
        <f t="shared" si="58"/>
        <v>3.2001161302238867E-5</v>
      </c>
      <c r="IZ52" s="107">
        <f t="shared" si="58"/>
        <v>3.0597170110642591E-5</v>
      </c>
      <c r="JA52" s="107">
        <f t="shared" si="58"/>
        <v>2.1619585010198962E-5</v>
      </c>
      <c r="JB52" s="107">
        <f t="shared" si="58"/>
        <v>2.0473490673022821E-5</v>
      </c>
      <c r="JC52" s="107">
        <f t="shared" si="58"/>
        <v>1.5007076089768999E-5</v>
      </c>
      <c r="JD52" s="107">
        <f t="shared" si="58"/>
        <v>1.0731217715133427E-5</v>
      </c>
      <c r="JE52" s="107">
        <f t="shared" si="58"/>
        <v>3.9498657677469044E-6</v>
      </c>
      <c r="JF52" s="107">
        <f t="shared" si="58"/>
        <v>5.9476255670862641E-6</v>
      </c>
      <c r="JG52" s="107">
        <f t="shared" si="58"/>
        <v>8.2894931917329041E-6</v>
      </c>
      <c r="JH52" s="107">
        <f t="shared" si="58"/>
        <v>1.0847156602938614E-5</v>
      </c>
      <c r="JI52" s="107">
        <f t="shared" si="58"/>
        <v>3.2550543311449345E-6</v>
      </c>
      <c r="JJ52" s="107">
        <f t="shared" si="58"/>
        <v>1.0132015814669263E-5</v>
      </c>
      <c r="JK52" s="107">
        <f t="shared" si="58"/>
        <v>1.0591650826407563E-5</v>
      </c>
      <c r="JL52" s="107">
        <f t="shared" si="58"/>
        <v>4.3789456143858127E-6</v>
      </c>
      <c r="JM52" s="107">
        <f t="shared" si="58"/>
        <v>1.6776985324650839E-7</v>
      </c>
    </row>
    <row r="53" spans="2:273" x14ac:dyDescent="0.25">
      <c r="B53" s="2">
        <v>25</v>
      </c>
      <c r="C53" s="37">
        <v>67.281000000000006</v>
      </c>
      <c r="D53" s="37">
        <v>71.468000000000004</v>
      </c>
      <c r="E53" s="37">
        <v>66.757999999999996</v>
      </c>
      <c r="F53" s="37">
        <v>65.983999999999995</v>
      </c>
      <c r="G53" s="37">
        <v>65.838999999999999</v>
      </c>
      <c r="H53" s="37">
        <v>67.918999999999997</v>
      </c>
      <c r="I53" s="37">
        <v>72.355000000000004</v>
      </c>
      <c r="J53" s="37">
        <v>69.066999999999993</v>
      </c>
      <c r="K53" s="37">
        <v>66.25</v>
      </c>
      <c r="L53" s="37">
        <v>68.617000000000004</v>
      </c>
      <c r="M53" s="37">
        <v>63.1</v>
      </c>
      <c r="N53" s="37">
        <v>65.343999999999994</v>
      </c>
      <c r="O53" s="37">
        <v>67.835999999999999</v>
      </c>
      <c r="P53" s="37">
        <v>70.688999999999993</v>
      </c>
      <c r="Q53" s="37">
        <v>65.935000000000002</v>
      </c>
      <c r="S53" s="4">
        <f t="shared" si="8"/>
        <v>66.700595973507362</v>
      </c>
      <c r="T53" s="4">
        <f t="shared" si="9"/>
        <v>70.809290338239109</v>
      </c>
      <c r="U53" s="4">
        <f t="shared" si="10"/>
        <v>67.829350046708797</v>
      </c>
      <c r="V53" s="4">
        <f t="shared" si="11"/>
        <v>67.359773818818027</v>
      </c>
      <c r="W53" s="4">
        <f t="shared" si="12"/>
        <v>66.287628282821672</v>
      </c>
      <c r="X53" s="4">
        <f t="shared" si="13"/>
        <v>67.188215551937361</v>
      </c>
      <c r="Y53" s="4">
        <f t="shared" si="14"/>
        <v>73.160338955173231</v>
      </c>
      <c r="Z53" s="4">
        <f t="shared" si="15"/>
        <v>68.751720304277029</v>
      </c>
      <c r="AA53" s="4">
        <f t="shared" si="16"/>
        <v>67.671527763263086</v>
      </c>
      <c r="AB53" s="4">
        <f t="shared" si="17"/>
        <v>67.927763491420109</v>
      </c>
      <c r="AC53" s="4">
        <f t="shared" si="18"/>
        <v>64.2254752364354</v>
      </c>
      <c r="AD53" s="4">
        <f t="shared" si="19"/>
        <v>65.086987436565892</v>
      </c>
      <c r="AE53" s="4">
        <f t="shared" si="20"/>
        <v>67.231262583164465</v>
      </c>
      <c r="AF53" s="4">
        <f t="shared" si="21"/>
        <v>69.928250488571678</v>
      </c>
      <c r="AG53" s="4">
        <f t="shared" si="21"/>
        <v>66.214388925660217</v>
      </c>
      <c r="AI53" s="4">
        <f t="shared" si="22"/>
        <v>0.58040402649264422</v>
      </c>
      <c r="AJ53" s="4">
        <f t="shared" si="23"/>
        <v>0.65870966176089496</v>
      </c>
      <c r="AK53" s="4">
        <f t="shared" si="24"/>
        <v>-1.0713500467088011</v>
      </c>
      <c r="AL53" s="4">
        <f t="shared" si="25"/>
        <v>-1.3757738188180326</v>
      </c>
      <c r="AM53" s="4">
        <f t="shared" si="26"/>
        <v>-0.448628282821673</v>
      </c>
      <c r="AN53" s="4">
        <f t="shared" si="27"/>
        <v>0.73078444806263576</v>
      </c>
      <c r="AO53" s="4">
        <f t="shared" si="28"/>
        <v>-0.80533895517322662</v>
      </c>
      <c r="AP53" s="4">
        <f t="shared" si="29"/>
        <v>0.31527969572296399</v>
      </c>
      <c r="AQ53" s="4">
        <f t="shared" si="30"/>
        <v>-1.4215277632630858</v>
      </c>
      <c r="AR53" s="4">
        <f t="shared" si="31"/>
        <v>0.68923650857989571</v>
      </c>
      <c r="AS53" s="4">
        <f t="shared" si="32"/>
        <v>-1.125475236435399</v>
      </c>
      <c r="AT53" s="4">
        <f t="shared" si="33"/>
        <v>0.2570125634341025</v>
      </c>
      <c r="AU53" s="4">
        <f t="shared" si="34"/>
        <v>0.60473741683553328</v>
      </c>
      <c r="AV53" s="4">
        <f t="shared" si="60"/>
        <v>0.76074951142831537</v>
      </c>
      <c r="AW53" s="4">
        <f t="shared" si="60"/>
        <v>-0.27938892566021423</v>
      </c>
      <c r="AY53" s="2">
        <f t="shared" si="50"/>
        <v>66.636568549308578</v>
      </c>
      <c r="AZ53" s="2">
        <f t="shared" si="50"/>
        <v>70.747718534211742</v>
      </c>
      <c r="BA53" s="2">
        <f t="shared" si="50"/>
        <v>67.781993998261768</v>
      </c>
      <c r="BB53" s="2">
        <f t="shared" si="50"/>
        <v>67.314567120448373</v>
      </c>
      <c r="BC53" s="2">
        <f t="shared" si="50"/>
        <v>66.253543303093466</v>
      </c>
      <c r="BD53" s="2">
        <f t="shared" si="50"/>
        <v>67.162733873166403</v>
      </c>
      <c r="BE53" s="2">
        <f t="shared" si="50"/>
        <v>73.150123349307506</v>
      </c>
      <c r="BF53" s="2">
        <f t="shared" si="50"/>
        <v>68.737101171357878</v>
      </c>
      <c r="BG53" s="2">
        <f t="shared" si="50"/>
        <v>67.652190440356023</v>
      </c>
      <c r="BH53" s="2">
        <f t="shared" si="50"/>
        <v>67.902339536104449</v>
      </c>
      <c r="BI53" s="2">
        <f t="shared" si="50"/>
        <v>64.216917137805268</v>
      </c>
      <c r="BJ53" s="2">
        <f t="shared" si="50"/>
        <v>65.063113262778131</v>
      </c>
      <c r="BK53" s="2">
        <f t="shared" si="50"/>
        <v>67.206429200728238</v>
      </c>
      <c r="BL53" s="2">
        <f t="shared" si="50"/>
        <v>69.917415652291609</v>
      </c>
      <c r="BM53" s="2">
        <f t="shared" si="50"/>
        <v>66.213908982547736</v>
      </c>
      <c r="BO53" s="2">
        <f t="shared" si="51"/>
        <v>67.281000000000006</v>
      </c>
      <c r="BP53" s="2">
        <f t="shared" si="51"/>
        <v>71.468000000000004</v>
      </c>
      <c r="BQ53" s="2">
        <f t="shared" si="51"/>
        <v>66.757999999999996</v>
      </c>
      <c r="BR53" s="2">
        <f t="shared" si="51"/>
        <v>65.983999999999995</v>
      </c>
      <c r="BS53" s="2">
        <f t="shared" si="51"/>
        <v>65.838999999999999</v>
      </c>
      <c r="BT53" s="2">
        <f t="shared" si="51"/>
        <v>67.918999999999997</v>
      </c>
      <c r="BU53" s="2">
        <f t="shared" si="51"/>
        <v>72.355000000000004</v>
      </c>
      <c r="BV53" s="2">
        <f t="shared" si="51"/>
        <v>69.066999999999993</v>
      </c>
      <c r="BW53" s="2">
        <f t="shared" si="51"/>
        <v>66.25</v>
      </c>
      <c r="BX53" s="2">
        <f t="shared" si="51"/>
        <v>68.617000000000004</v>
      </c>
      <c r="BY53" s="2">
        <f t="shared" si="51"/>
        <v>63.1</v>
      </c>
      <c r="BZ53" s="2">
        <f t="shared" si="51"/>
        <v>65.343999999999994</v>
      </c>
      <c r="CA53" s="2">
        <f t="shared" si="51"/>
        <v>67.835999999999999</v>
      </c>
      <c r="CB53" s="2">
        <f t="shared" si="51"/>
        <v>70.688999999999993</v>
      </c>
      <c r="CC53" s="2">
        <f t="shared" si="51"/>
        <v>65.935000000000002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53"/>
        <v/>
      </c>
      <c r="CV53" s="2" t="str">
        <f t="shared" si="53"/>
        <v/>
      </c>
      <c r="CW53" s="2" t="str">
        <f t="shared" si="53"/>
        <v/>
      </c>
      <c r="CX53" s="2" t="str">
        <f t="shared" si="53"/>
        <v/>
      </c>
      <c r="CY53" s="2" t="str">
        <f t="shared" si="53"/>
        <v/>
      </c>
      <c r="CZ53" s="2" t="str">
        <f t="shared" si="53"/>
        <v/>
      </c>
      <c r="DA53" s="2" t="str">
        <f t="shared" si="53"/>
        <v/>
      </c>
      <c r="DB53" s="2" t="str">
        <f t="shared" si="53"/>
        <v/>
      </c>
      <c r="DC53" s="2" t="str">
        <f t="shared" si="53"/>
        <v/>
      </c>
      <c r="DD53" s="2" t="str">
        <f t="shared" si="53"/>
        <v/>
      </c>
      <c r="DE53" s="2" t="str">
        <f t="shared" si="53"/>
        <v/>
      </c>
      <c r="DF53" s="2" t="str">
        <f t="shared" si="53"/>
        <v/>
      </c>
      <c r="DG53" s="2" t="str">
        <f t="shared" si="53"/>
        <v/>
      </c>
      <c r="DH53" s="2" t="str">
        <f t="shared" si="53"/>
        <v/>
      </c>
      <c r="DI53" s="2" t="str">
        <f t="shared" si="53"/>
        <v/>
      </c>
      <c r="DK53" s="2">
        <f t="shared" si="61"/>
        <v>66.624619134897358</v>
      </c>
      <c r="DL53" s="2">
        <f t="shared" si="61"/>
        <v>70.75458192815249</v>
      </c>
      <c r="DM53" s="2">
        <f t="shared" si="61"/>
        <v>67.789882352941163</v>
      </c>
      <c r="DN53" s="2">
        <f t="shared" si="61"/>
        <v>67.320701537433152</v>
      </c>
      <c r="DO53" s="2">
        <f t="shared" si="61"/>
        <v>66.261515374331566</v>
      </c>
      <c r="DP53" s="2">
        <f t="shared" si="61"/>
        <v>67.164567513368993</v>
      </c>
      <c r="DQ53" s="2">
        <f t="shared" si="61"/>
        <v>73.153496151026388</v>
      </c>
      <c r="DR53" s="2">
        <f t="shared" si="61"/>
        <v>68.740814616755799</v>
      </c>
      <c r="DS53" s="2">
        <f t="shared" si="61"/>
        <v>67.655914438502663</v>
      </c>
      <c r="DT53" s="2">
        <f t="shared" si="61"/>
        <v>67.906466688948314</v>
      </c>
      <c r="DU53" s="2">
        <f t="shared" si="61"/>
        <v>64.220640819964345</v>
      </c>
      <c r="DV53" s="2">
        <f t="shared" si="61"/>
        <v>65.065658868092683</v>
      </c>
      <c r="DW53" s="2">
        <f t="shared" si="61"/>
        <v>67.216200305576777</v>
      </c>
      <c r="DX53" s="2">
        <f t="shared" si="61"/>
        <v>69.919459336007137</v>
      </c>
      <c r="DY53" s="2">
        <f t="shared" si="61"/>
        <v>66.224112942612933</v>
      </c>
      <c r="EA53" s="2">
        <f t="shared" si="62"/>
        <v>78.344642347343381</v>
      </c>
      <c r="EB53" s="2">
        <f t="shared" si="62"/>
        <v>64.498000585651539</v>
      </c>
      <c r="EC53" s="2">
        <f t="shared" si="62"/>
        <v>60.724206295754023</v>
      </c>
      <c r="ED53" s="2">
        <f t="shared" si="62"/>
        <v>62.908916945886162</v>
      </c>
      <c r="EE53" s="2">
        <f t="shared" si="62"/>
        <v>60.745619144602848</v>
      </c>
      <c r="EF53" s="2">
        <f t="shared" si="62"/>
        <v>65.905402237071456</v>
      </c>
      <c r="EG53" s="2">
        <f t="shared" si="62"/>
        <v>70.48406821396425</v>
      </c>
      <c r="EH53" s="2">
        <f t="shared" si="62"/>
        <v>65.651743415463045</v>
      </c>
      <c r="EI53" s="2">
        <f t="shared" si="62"/>
        <v>64.630989949748738</v>
      </c>
      <c r="EJ53" s="2">
        <f t="shared" si="62"/>
        <v>64.752764344428783</v>
      </c>
      <c r="EK53" s="2">
        <f t="shared" si="62"/>
        <v>60.619740355174521</v>
      </c>
      <c r="EL53" s="2">
        <f t="shared" si="62"/>
        <v>63.038992254733245</v>
      </c>
      <c r="EM53" s="2">
        <f t="shared" si="62"/>
        <v>62.569990350770723</v>
      </c>
      <c r="EN53" s="2">
        <f t="shared" si="62"/>
        <v>69.32232960808328</v>
      </c>
      <c r="EO53" s="2">
        <f t="shared" si="62"/>
        <v>64.676340864050729</v>
      </c>
      <c r="EQ53" s="2">
        <f t="shared" si="63"/>
        <v>70.763523528989467</v>
      </c>
      <c r="ER53" s="2">
        <f t="shared" si="63"/>
        <v>62.323806189619113</v>
      </c>
      <c r="ES53" s="2">
        <f t="shared" si="63"/>
        <v>60.099830805415337</v>
      </c>
      <c r="ET53" s="2">
        <f t="shared" si="63"/>
        <v>61.306323892159732</v>
      </c>
      <c r="EU53" s="2">
        <f t="shared" si="63"/>
        <v>60.492996785415329</v>
      </c>
      <c r="EV53" s="2">
        <f t="shared" si="63"/>
        <v>63.525512292204681</v>
      </c>
      <c r="EW53" s="2">
        <f t="shared" si="63"/>
        <v>68.721927598760203</v>
      </c>
      <c r="EX53" s="2">
        <f t="shared" si="63"/>
        <v>63.805789665569641</v>
      </c>
      <c r="EY53" s="2">
        <f t="shared" si="63"/>
        <v>63.417684641811221</v>
      </c>
      <c r="EZ53" s="2">
        <f t="shared" si="63"/>
        <v>63.741274078627164</v>
      </c>
      <c r="FA53" s="2">
        <f t="shared" si="63"/>
        <v>60.137970704624323</v>
      </c>
      <c r="FB53" s="2">
        <f t="shared" si="63"/>
        <v>62.508863726279699</v>
      </c>
      <c r="FC53" s="2">
        <f t="shared" si="63"/>
        <v>62.827888067578826</v>
      </c>
      <c r="FD53" s="2">
        <f t="shared" si="63"/>
        <v>67.969760768461484</v>
      </c>
      <c r="FE53" s="2">
        <f t="shared" si="63"/>
        <v>65.479610453771159</v>
      </c>
      <c r="FG53" s="2">
        <f t="shared" si="64"/>
        <v>1.0195725941417333E-3</v>
      </c>
      <c r="FH53" s="2">
        <f t="shared" si="64"/>
        <v>1.0969878835680653E-3</v>
      </c>
      <c r="FI53" s="2">
        <f t="shared" si="64"/>
        <v>1.1164331071414017E-3</v>
      </c>
      <c r="FJ53" s="2">
        <f t="shared" si="64"/>
        <v>1.39046157982006E-3</v>
      </c>
      <c r="FK53" s="2">
        <f t="shared" si="64"/>
        <v>1.4452902854229341E-3</v>
      </c>
      <c r="FL53" s="2">
        <f t="shared" si="64"/>
        <v>1.4562347092114236E-3</v>
      </c>
      <c r="FM53" s="2">
        <f t="shared" si="64"/>
        <v>1.2634923215737255E-3</v>
      </c>
      <c r="FN53" s="2">
        <f t="shared" si="64"/>
        <v>1.2021235977285221E-3</v>
      </c>
      <c r="FO53" s="2">
        <f t="shared" si="64"/>
        <v>1.2311044970001364E-3</v>
      </c>
      <c r="FP53" s="2">
        <f t="shared" si="64"/>
        <v>1.3086691098016902E-3</v>
      </c>
      <c r="FQ53" s="2">
        <f t="shared" si="64"/>
        <v>1.0340974969888883E-3</v>
      </c>
      <c r="FR53" s="2">
        <f t="shared" si="64"/>
        <v>1.256055285938321E-3</v>
      </c>
      <c r="FS53" s="2">
        <f t="shared" si="64"/>
        <v>2.1030269733674362E-3</v>
      </c>
      <c r="FT53" s="2">
        <f t="shared" si="64"/>
        <v>3.4225115980186941E-3</v>
      </c>
      <c r="FU53" s="2">
        <f t="shared" si="64"/>
        <v>6.5926766205074358E-3</v>
      </c>
      <c r="FW53" s="2">
        <f t="shared" si="54"/>
        <v>7.7676445768248873E-12</v>
      </c>
      <c r="FX53" s="2">
        <f t="shared" si="54"/>
        <v>7.1170752998891379E-12</v>
      </c>
      <c r="FY53" s="2">
        <f t="shared" si="54"/>
        <v>7.7362020513660602E-12</v>
      </c>
      <c r="FZ53" s="2">
        <f t="shared" si="54"/>
        <v>7.3590100818188995E-12</v>
      </c>
      <c r="GA53" s="2">
        <f t="shared" si="54"/>
        <v>7.4033327353258835E-12</v>
      </c>
      <c r="GB53" s="2">
        <f t="shared" si="54"/>
        <v>9.5048479957958948E-12</v>
      </c>
      <c r="GC53" s="2">
        <f t="shared" si="54"/>
        <v>9.8814634051525522E-12</v>
      </c>
      <c r="GD53" s="2">
        <f t="shared" si="54"/>
        <v>6.3831520676041558E-12</v>
      </c>
      <c r="GE53" s="2">
        <f t="shared" si="54"/>
        <v>4.4850828307304429E-12</v>
      </c>
      <c r="GF53" s="2">
        <f t="shared" si="54"/>
        <v>4.0406712931788444E-12</v>
      </c>
      <c r="GG53" s="2">
        <f t="shared" si="54"/>
        <v>3.1914160921209911E-12</v>
      </c>
      <c r="GH53" s="2">
        <f t="shared" si="54"/>
        <v>3.8035905110644873E-12</v>
      </c>
      <c r="GI53" s="2">
        <f t="shared" si="54"/>
        <v>4.0099167687584119E-11</v>
      </c>
      <c r="GJ53" s="2">
        <f t="shared" si="54"/>
        <v>2.1898443993584928E-10</v>
      </c>
      <c r="GK53" s="2">
        <f t="shared" si="54"/>
        <v>9.1004831627992967E-10</v>
      </c>
      <c r="GM53" s="107">
        <f t="shared" si="55"/>
        <v>5.7169327971384095E-5</v>
      </c>
      <c r="GN53" s="107">
        <f t="shared" si="55"/>
        <v>5.5138624322963952E-5</v>
      </c>
      <c r="GO53" s="107">
        <f t="shared" si="55"/>
        <v>3.986033523837554E-5</v>
      </c>
      <c r="GP53" s="107">
        <f t="shared" si="55"/>
        <v>3.8621916680208325E-5</v>
      </c>
      <c r="GQ53" s="107">
        <f t="shared" si="55"/>
        <v>2.8981588611620297E-5</v>
      </c>
      <c r="GR53" s="107">
        <f t="shared" si="55"/>
        <v>2.118997857634722E-5</v>
      </c>
      <c r="GS53" s="107">
        <f t="shared" si="55"/>
        <v>8.1923666352717035E-6</v>
      </c>
      <c r="GT53" s="107">
        <f t="shared" si="55"/>
        <v>1.1962101136201979E-5</v>
      </c>
      <c r="GU53" s="107">
        <f t="shared" si="55"/>
        <v>1.6367235285095177E-5</v>
      </c>
      <c r="GV53" s="107">
        <f t="shared" si="55"/>
        <v>2.118219557885011E-5</v>
      </c>
      <c r="GW53" s="107">
        <f t="shared" si="55"/>
        <v>6.6946677082857794E-6</v>
      </c>
      <c r="GX53" s="107">
        <f t="shared" si="55"/>
        <v>1.9792927715258431E-5</v>
      </c>
      <c r="GY53" s="107">
        <f t="shared" si="55"/>
        <v>2.0440864041067939E-5</v>
      </c>
      <c r="GZ53" s="107">
        <f t="shared" si="55"/>
        <v>8.900044499910148E-6</v>
      </c>
      <c r="HA53" s="107">
        <f t="shared" si="55"/>
        <v>4.3393536785146606E-7</v>
      </c>
      <c r="HC53" s="107">
        <f t="shared" si="59"/>
        <v>1.1614724466088785E-12</v>
      </c>
      <c r="HD53" s="107">
        <f t="shared" si="59"/>
        <v>7.0147509687566022E-13</v>
      </c>
      <c r="HE53" s="107">
        <f t="shared" si="59"/>
        <v>2.686437374806651E-13</v>
      </c>
      <c r="HF53" s="107">
        <f t="shared" si="59"/>
        <v>9.7235545849804637E-14</v>
      </c>
      <c r="HG53" s="107">
        <f t="shared" si="59"/>
        <v>3.7158104661868887E-14</v>
      </c>
      <c r="HH53" s="107">
        <f t="shared" si="59"/>
        <v>1.4788926049538534E-14</v>
      </c>
      <c r="HI53" s="107">
        <f t="shared" si="59"/>
        <v>2.4614295978484587E-15</v>
      </c>
      <c r="HJ53" s="107">
        <f t="shared" si="59"/>
        <v>5.4995761136397727E-15</v>
      </c>
      <c r="HK53" s="107">
        <f t="shared" si="59"/>
        <v>8.5528607978489764E-15</v>
      </c>
      <c r="HL53" s="107">
        <f t="shared" si="59"/>
        <v>1.0212061624529986E-14</v>
      </c>
      <c r="HM53" s="107">
        <f t="shared" si="59"/>
        <v>6.7098026454540309E-16</v>
      </c>
      <c r="HN53" s="107">
        <f t="shared" si="59"/>
        <v>8.146839256940783E-15</v>
      </c>
      <c r="HO53" s="107">
        <f t="shared" si="59"/>
        <v>1.1562540023050215E-14</v>
      </c>
      <c r="HP53" s="107">
        <f t="shared" si="59"/>
        <v>7.5500935254955963E-16</v>
      </c>
      <c r="HQ53" s="107">
        <f t="shared" si="59"/>
        <v>5.5610375991448881E-20</v>
      </c>
      <c r="HS53" s="107">
        <f t="shared" si="56"/>
        <v>1.1390451393820749E-54</v>
      </c>
      <c r="HT53" s="107">
        <f t="shared" si="56"/>
        <v>3.2808837540320886E-56</v>
      </c>
      <c r="HU53" s="107">
        <f t="shared" si="56"/>
        <v>3.4889231286941118E-58</v>
      </c>
      <c r="HV53" s="107">
        <f t="shared" si="56"/>
        <v>9.9007868567732838E-62</v>
      </c>
      <c r="HW53" s="107">
        <f t="shared" si="56"/>
        <v>4.3086140573888713E-64</v>
      </c>
      <c r="HX53" s="107">
        <f t="shared" si="56"/>
        <v>1.4881808717434726E-65</v>
      </c>
      <c r="HY53" s="107">
        <f t="shared" si="56"/>
        <v>1.3106535987652128E-68</v>
      </c>
      <c r="HZ53" s="107">
        <f t="shared" si="56"/>
        <v>2.5622967749371073E-67</v>
      </c>
      <c r="IA53" s="107">
        <f t="shared" si="56"/>
        <v>3.8168420068360243E-67</v>
      </c>
      <c r="IB53" s="107">
        <f t="shared" si="56"/>
        <v>3.4718491398850403E-67</v>
      </c>
      <c r="IC53" s="107">
        <f t="shared" si="56"/>
        <v>7.4278066036950394E-72</v>
      </c>
      <c r="ID53" s="107">
        <f t="shared" si="56"/>
        <v>2.0760627776493503E-67</v>
      </c>
      <c r="IE53" s="107">
        <f t="shared" si="56"/>
        <v>5.8156878581308725E-66</v>
      </c>
      <c r="IF53" s="107">
        <f t="shared" si="56"/>
        <v>1.9337663919096302E-72</v>
      </c>
      <c r="IG53" s="107">
        <f t="shared" si="56"/>
        <v>1.4035012492273284E-46</v>
      </c>
      <c r="II53" s="107">
        <f t="shared" si="57"/>
        <v>1.8848149662779025E-129</v>
      </c>
      <c r="IJ53" s="107">
        <f t="shared" si="57"/>
        <v>1.1834803717467223E-133</v>
      </c>
      <c r="IK53" s="107">
        <f t="shared" si="57"/>
        <v>1.883695847094762E-138</v>
      </c>
      <c r="IL53" s="107">
        <f t="shared" si="57"/>
        <v>8.2243054809605302E-149</v>
      </c>
      <c r="IM53" s="107">
        <f t="shared" si="57"/>
        <v>2.8773259868122845E-155</v>
      </c>
      <c r="IN53" s="107">
        <f t="shared" si="57"/>
        <v>8.9621398171560293E-158</v>
      </c>
      <c r="IO53" s="107">
        <f t="shared" si="57"/>
        <v>1.1475124016246555E-165</v>
      </c>
      <c r="IP53" s="107">
        <f t="shared" si="57"/>
        <v>8.5798071267082137E-163</v>
      </c>
      <c r="IQ53" s="107">
        <f t="shared" si="57"/>
        <v>3.2653091280464064E-163</v>
      </c>
      <c r="IR53" s="107">
        <f t="shared" si="57"/>
        <v>3.9172862954172707E-163</v>
      </c>
      <c r="IS53" s="107">
        <f t="shared" si="57"/>
        <v>1.386285322732644E-173</v>
      </c>
      <c r="IT53" s="107">
        <f t="shared" si="57"/>
        <v>4.9269771399084247E-163</v>
      </c>
      <c r="IU53" s="107">
        <f t="shared" si="57"/>
        <v>2.9923087534282074E-158</v>
      </c>
      <c r="IV53" s="107">
        <f t="shared" si="57"/>
        <v>5.4327055435399004E-175</v>
      </c>
      <c r="IW53" s="107">
        <f t="shared" si="57"/>
        <v>1.9072167849679362E-125</v>
      </c>
      <c r="IY53" s="107">
        <f t="shared" si="58"/>
        <v>5.7169329132856543E-5</v>
      </c>
      <c r="IZ53" s="107">
        <f t="shared" si="58"/>
        <v>5.5138625024439051E-5</v>
      </c>
      <c r="JA53" s="107">
        <f t="shared" si="58"/>
        <v>3.9860335507019276E-5</v>
      </c>
      <c r="JB53" s="107">
        <f t="shared" si="58"/>
        <v>3.8621916777443872E-5</v>
      </c>
      <c r="JC53" s="107">
        <f t="shared" si="58"/>
        <v>2.8981588648778402E-5</v>
      </c>
      <c r="JD53" s="107">
        <f t="shared" si="58"/>
        <v>2.1189978591136147E-5</v>
      </c>
      <c r="JE53" s="107">
        <f t="shared" si="58"/>
        <v>8.1923666377331338E-6</v>
      </c>
      <c r="JF53" s="107">
        <f t="shared" si="58"/>
        <v>1.1962101141701556E-5</v>
      </c>
      <c r="JG53" s="107">
        <f t="shared" si="58"/>
        <v>1.6367235293648038E-5</v>
      </c>
      <c r="JH53" s="107">
        <f t="shared" si="58"/>
        <v>2.1182195589062173E-5</v>
      </c>
      <c r="JI53" s="107">
        <f t="shared" si="58"/>
        <v>6.6946677089567599E-6</v>
      </c>
      <c r="JJ53" s="107">
        <f t="shared" si="58"/>
        <v>1.9792927723405272E-5</v>
      </c>
      <c r="JK53" s="107">
        <f t="shared" si="58"/>
        <v>2.0440864052630478E-5</v>
      </c>
      <c r="JL53" s="107">
        <f t="shared" si="58"/>
        <v>8.9000445006651576E-6</v>
      </c>
      <c r="JM53" s="107">
        <f t="shared" si="58"/>
        <v>4.3393536785152165E-7</v>
      </c>
    </row>
    <row r="54" spans="2:273" x14ac:dyDescent="0.25">
      <c r="B54" s="2">
        <v>26</v>
      </c>
      <c r="C54" s="37">
        <v>68.375</v>
      </c>
      <c r="D54" s="37">
        <v>71.225999999999999</v>
      </c>
      <c r="E54" s="37">
        <v>69.242000000000004</v>
      </c>
      <c r="F54" s="37">
        <v>67.694000000000003</v>
      </c>
      <c r="G54" s="37">
        <v>66.016000000000005</v>
      </c>
      <c r="H54" s="37">
        <v>67.274000000000001</v>
      </c>
      <c r="I54" s="37">
        <v>74.081000000000003</v>
      </c>
      <c r="J54" s="37">
        <v>69.066999999999993</v>
      </c>
      <c r="K54" s="37">
        <v>67.650000000000006</v>
      </c>
      <c r="L54" s="37">
        <v>67.832999999999998</v>
      </c>
      <c r="M54" s="37">
        <v>63.667000000000002</v>
      </c>
      <c r="N54" s="37">
        <v>65.016000000000005</v>
      </c>
      <c r="O54" s="37">
        <v>66.033000000000001</v>
      </c>
      <c r="P54" s="37">
        <v>70.343999999999994</v>
      </c>
      <c r="Q54" s="37">
        <v>63.887</v>
      </c>
      <c r="S54" s="4">
        <f t="shared" si="8"/>
        <v>66.851038439717428</v>
      </c>
      <c r="T54" s="4">
        <f t="shared" si="9"/>
        <v>71.052961057303051</v>
      </c>
      <c r="U54" s="4">
        <f t="shared" si="10"/>
        <v>68.061879441381024</v>
      </c>
      <c r="V54" s="4">
        <f t="shared" si="11"/>
        <v>67.623688107808391</v>
      </c>
      <c r="W54" s="4">
        <f t="shared" si="12"/>
        <v>66.542668742363887</v>
      </c>
      <c r="X54" s="4">
        <f t="shared" si="13"/>
        <v>67.355708643106595</v>
      </c>
      <c r="Y54" s="4">
        <f t="shared" si="14"/>
        <v>73.323358153809309</v>
      </c>
      <c r="Z54" s="4">
        <f t="shared" si="15"/>
        <v>68.911437749056276</v>
      </c>
      <c r="AA54" s="4">
        <f t="shared" si="16"/>
        <v>67.84165903545852</v>
      </c>
      <c r="AB54" s="4">
        <f t="shared" si="17"/>
        <v>68.100973899154866</v>
      </c>
      <c r="AC54" s="4">
        <f t="shared" si="18"/>
        <v>64.386079369042733</v>
      </c>
      <c r="AD54" s="4">
        <f t="shared" si="19"/>
        <v>65.211960602085497</v>
      </c>
      <c r="AE54" s="4">
        <f t="shared" si="20"/>
        <v>67.298684732210177</v>
      </c>
      <c r="AF54" s="4">
        <f t="shared" si="21"/>
        <v>69.969869132453198</v>
      </c>
      <c r="AG54" s="4">
        <f t="shared" si="21"/>
        <v>66.282721222359726</v>
      </c>
      <c r="AI54" s="4">
        <f t="shared" si="22"/>
        <v>1.5239615602825722</v>
      </c>
      <c r="AJ54" s="4">
        <f t="shared" si="23"/>
        <v>0.17303894269694808</v>
      </c>
      <c r="AK54" s="4">
        <f t="shared" si="24"/>
        <v>1.1801205586189809</v>
      </c>
      <c r="AL54" s="4">
        <f t="shared" si="25"/>
        <v>7.0311892191611491E-2</v>
      </c>
      <c r="AM54" s="4">
        <f t="shared" si="26"/>
        <v>-0.52666874236388139</v>
      </c>
      <c r="AN54" s="4">
        <f t="shared" si="27"/>
        <v>-8.1708643106594536E-2</v>
      </c>
      <c r="AO54" s="4">
        <f t="shared" si="28"/>
        <v>0.75764184619069397</v>
      </c>
      <c r="AP54" s="4">
        <f t="shared" si="29"/>
        <v>0.15556225094371712</v>
      </c>
      <c r="AQ54" s="4">
        <f t="shared" si="30"/>
        <v>-0.19165903545851393</v>
      </c>
      <c r="AR54" s="4">
        <f t="shared" si="31"/>
        <v>-0.26797389915486747</v>
      </c>
      <c r="AS54" s="4">
        <f t="shared" si="32"/>
        <v>-0.71907936904273129</v>
      </c>
      <c r="AT54" s="4">
        <f t="shared" si="33"/>
        <v>-0.19596060208549204</v>
      </c>
      <c r="AU54" s="4">
        <f t="shared" si="34"/>
        <v>-1.2656847322101754</v>
      </c>
      <c r="AV54" s="4">
        <f t="shared" si="60"/>
        <v>0.37413086754679625</v>
      </c>
      <c r="AW54" s="4">
        <f t="shared" si="60"/>
        <v>-2.3957212223597253</v>
      </c>
      <c r="AY54" s="2">
        <f t="shared" si="50"/>
        <v>66.742003683761183</v>
      </c>
      <c r="AZ54" s="2">
        <f t="shared" si="50"/>
        <v>70.947276288158875</v>
      </c>
      <c r="BA54" s="2">
        <f t="shared" si="50"/>
        <v>67.978798207041393</v>
      </c>
      <c r="BB54" s="2">
        <f t="shared" si="50"/>
        <v>67.542734184906323</v>
      </c>
      <c r="BC54" s="2">
        <f t="shared" si="50"/>
        <v>66.480256851602817</v>
      </c>
      <c r="BD54" s="2">
        <f t="shared" si="50"/>
        <v>67.308044391009474</v>
      </c>
      <c r="BE54" s="2">
        <f t="shared" si="50"/>
        <v>73.303302302163303</v>
      </c>
      <c r="BF54" s="2">
        <f t="shared" si="50"/>
        <v>68.883564268507385</v>
      </c>
      <c r="BG54" s="2">
        <f t="shared" si="50"/>
        <v>67.805445463170727</v>
      </c>
      <c r="BH54" s="2">
        <f t="shared" si="50"/>
        <v>68.05388573870664</v>
      </c>
      <c r="BI54" s="2">
        <f t="shared" si="50"/>
        <v>64.369388701896909</v>
      </c>
      <c r="BJ54" s="2">
        <f t="shared" si="50"/>
        <v>65.16771398855326</v>
      </c>
      <c r="BK54" s="2">
        <f t="shared" si="50"/>
        <v>67.253163482559273</v>
      </c>
      <c r="BL54" s="2">
        <f t="shared" si="50"/>
        <v>69.948987915103146</v>
      </c>
      <c r="BM54" s="2">
        <f t="shared" si="50"/>
        <v>66.281557193426266</v>
      </c>
      <c r="BO54" s="2">
        <f t="shared" si="51"/>
        <v>68.375</v>
      </c>
      <c r="BP54" s="2">
        <f t="shared" si="51"/>
        <v>71.225999999999999</v>
      </c>
      <c r="BQ54" s="2">
        <f t="shared" si="51"/>
        <v>69.242000000000004</v>
      </c>
      <c r="BR54" s="2">
        <f t="shared" si="51"/>
        <v>67.694000000000003</v>
      </c>
      <c r="BS54" s="2">
        <f t="shared" si="51"/>
        <v>66.016000000000005</v>
      </c>
      <c r="BT54" s="2">
        <f t="shared" si="51"/>
        <v>67.274000000000001</v>
      </c>
      <c r="BU54" s="2">
        <f t="shared" si="51"/>
        <v>74.081000000000003</v>
      </c>
      <c r="BV54" s="2">
        <f t="shared" si="51"/>
        <v>69.066999999999993</v>
      </c>
      <c r="BW54" s="2">
        <f t="shared" si="51"/>
        <v>67.650000000000006</v>
      </c>
      <c r="BX54" s="2">
        <f t="shared" si="51"/>
        <v>67.832999999999998</v>
      </c>
      <c r="BY54" s="2">
        <f t="shared" si="51"/>
        <v>63.667000000000002</v>
      </c>
      <c r="BZ54" s="2">
        <f t="shared" si="51"/>
        <v>65.016000000000005</v>
      </c>
      <c r="CA54" s="2">
        <f t="shared" si="51"/>
        <v>66.033000000000001</v>
      </c>
      <c r="CB54" s="2">
        <f t="shared" si="51"/>
        <v>70.343999999999994</v>
      </c>
      <c r="CC54" s="2">
        <f t="shared" si="51"/>
        <v>63.887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53"/>
        <v/>
      </c>
      <c r="CV54" s="2" t="str">
        <f t="shared" si="53"/>
        <v/>
      </c>
      <c r="CW54" s="2" t="str">
        <f t="shared" si="53"/>
        <v/>
      </c>
      <c r="CX54" s="2" t="str">
        <f t="shared" si="53"/>
        <v/>
      </c>
      <c r="CY54" s="2" t="str">
        <f t="shared" si="53"/>
        <v/>
      </c>
      <c r="CZ54" s="2" t="str">
        <f t="shared" si="53"/>
        <v/>
      </c>
      <c r="DA54" s="2" t="str">
        <f t="shared" si="53"/>
        <v/>
      </c>
      <c r="DB54" s="2" t="str">
        <f t="shared" si="53"/>
        <v/>
      </c>
      <c r="DC54" s="2" t="str">
        <f t="shared" si="53"/>
        <v/>
      </c>
      <c r="DD54" s="2" t="str">
        <f t="shared" si="53"/>
        <v/>
      </c>
      <c r="DE54" s="2" t="str">
        <f t="shared" si="53"/>
        <v/>
      </c>
      <c r="DF54" s="2" t="str">
        <f t="shared" si="53"/>
        <v/>
      </c>
      <c r="DG54" s="2" t="str">
        <f t="shared" si="53"/>
        <v/>
      </c>
      <c r="DH54" s="2" t="str">
        <f t="shared" si="53"/>
        <v/>
      </c>
      <c r="DI54" s="2" t="str">
        <f t="shared" si="53"/>
        <v/>
      </c>
      <c r="DK54" s="2">
        <f t="shared" si="61"/>
        <v>66.72747049120234</v>
      </c>
      <c r="DL54" s="2">
        <f t="shared" si="61"/>
        <v>70.956406341642236</v>
      </c>
      <c r="DM54" s="2">
        <f t="shared" si="61"/>
        <v>67.989192513368977</v>
      </c>
      <c r="DN54" s="2">
        <f t="shared" si="61"/>
        <v>67.55113302139037</v>
      </c>
      <c r="DO54" s="2">
        <f t="shared" si="61"/>
        <v>66.490966577540121</v>
      </c>
      <c r="DP54" s="2">
        <f t="shared" si="61"/>
        <v>67.310963903743328</v>
      </c>
      <c r="DQ54" s="2">
        <f t="shared" si="61"/>
        <v>73.308108137829905</v>
      </c>
      <c r="DR54" s="2">
        <f t="shared" si="61"/>
        <v>68.888715686274509</v>
      </c>
      <c r="DS54" s="2">
        <f t="shared" si="61"/>
        <v>67.810619652406416</v>
      </c>
      <c r="DT54" s="2">
        <f t="shared" si="61"/>
        <v>68.059602718360068</v>
      </c>
      <c r="DU54" s="2">
        <f t="shared" si="61"/>
        <v>64.374450980392155</v>
      </c>
      <c r="DV54" s="2">
        <f t="shared" si="61"/>
        <v>65.171321301247772</v>
      </c>
      <c r="DW54" s="2">
        <f t="shared" si="61"/>
        <v>67.265677158135986</v>
      </c>
      <c r="DX54" s="2">
        <f t="shared" si="61"/>
        <v>69.952373440285214</v>
      </c>
      <c r="DY54" s="2">
        <f t="shared" si="61"/>
        <v>66.295224664224662</v>
      </c>
      <c r="EA54" s="2">
        <f t="shared" si="62"/>
        <v>78.052973830293411</v>
      </c>
      <c r="EB54" s="2">
        <f t="shared" si="62"/>
        <v>64.343462591508057</v>
      </c>
      <c r="EC54" s="2">
        <f t="shared" si="62"/>
        <v>60.591635358711564</v>
      </c>
      <c r="ED54" s="2">
        <f t="shared" si="62"/>
        <v>62.751406850185049</v>
      </c>
      <c r="EE54" s="2">
        <f t="shared" si="62"/>
        <v>60.602723014256611</v>
      </c>
      <c r="EF54" s="2">
        <f t="shared" si="62"/>
        <v>65.71786509089398</v>
      </c>
      <c r="EG54" s="2">
        <f t="shared" si="62"/>
        <v>70.285802623119451</v>
      </c>
      <c r="EH54" s="2">
        <f t="shared" si="62"/>
        <v>65.483749484160697</v>
      </c>
      <c r="EI54" s="2">
        <f t="shared" si="62"/>
        <v>64.471086145010773</v>
      </c>
      <c r="EJ54" s="2">
        <f t="shared" si="62"/>
        <v>64.588368409391379</v>
      </c>
      <c r="EK54" s="2">
        <f t="shared" si="62"/>
        <v>60.484887936313527</v>
      </c>
      <c r="EL54" s="2">
        <f t="shared" si="62"/>
        <v>62.889318072289178</v>
      </c>
      <c r="EM54" s="2">
        <f t="shared" si="62"/>
        <v>62.436828741352102</v>
      </c>
      <c r="EN54" s="2">
        <f t="shared" si="62"/>
        <v>69.135298224127368</v>
      </c>
      <c r="EO54" s="2">
        <f t="shared" si="62"/>
        <v>64.556391993658337</v>
      </c>
      <c r="EQ54" s="2">
        <f t="shared" si="63"/>
        <v>70.581456575873574</v>
      </c>
      <c r="ER54" s="2">
        <f t="shared" si="63"/>
        <v>62.199915784965377</v>
      </c>
      <c r="ES54" s="2">
        <f t="shared" si="63"/>
        <v>59.975664697108776</v>
      </c>
      <c r="ET54" s="2">
        <f t="shared" si="63"/>
        <v>61.171590737380377</v>
      </c>
      <c r="EU54" s="2">
        <f t="shared" si="63"/>
        <v>60.353280051529019</v>
      </c>
      <c r="EV54" s="2">
        <f t="shared" si="63"/>
        <v>63.372737196200021</v>
      </c>
      <c r="EW54" s="2">
        <f t="shared" si="63"/>
        <v>68.548789818445911</v>
      </c>
      <c r="EX54" s="2">
        <f t="shared" si="63"/>
        <v>63.663639809276262</v>
      </c>
      <c r="EY54" s="2">
        <f t="shared" si="63"/>
        <v>63.274528835323274</v>
      </c>
      <c r="EZ54" s="2">
        <f t="shared" si="63"/>
        <v>63.590415347433037</v>
      </c>
      <c r="FA54" s="2">
        <f t="shared" si="63"/>
        <v>60.009462457579893</v>
      </c>
      <c r="FB54" s="2">
        <f t="shared" si="63"/>
        <v>62.366684478149502</v>
      </c>
      <c r="FC54" s="2">
        <f t="shared" si="63"/>
        <v>62.690265688892438</v>
      </c>
      <c r="FD54" s="2">
        <f t="shared" si="63"/>
        <v>67.800904172427124</v>
      </c>
      <c r="FE54" s="2">
        <f t="shared" si="63"/>
        <v>65.34538129649755</v>
      </c>
      <c r="FG54" s="2">
        <f t="shared" si="64"/>
        <v>1.2832270846404993E-3</v>
      </c>
      <c r="FH54" s="2">
        <f t="shared" si="64"/>
        <v>1.3806337705447045E-3</v>
      </c>
      <c r="FI54" s="2">
        <f t="shared" si="64"/>
        <v>1.4050998328623342E-3</v>
      </c>
      <c r="FJ54" s="2">
        <f t="shared" si="64"/>
        <v>1.7498574230753222E-3</v>
      </c>
      <c r="FK54" s="2">
        <f t="shared" si="64"/>
        <v>1.8188320200865904E-3</v>
      </c>
      <c r="FL54" s="2">
        <f t="shared" si="64"/>
        <v>1.8325998878648813E-3</v>
      </c>
      <c r="FM54" s="2">
        <f t="shared" si="64"/>
        <v>1.5901223822698165E-3</v>
      </c>
      <c r="FN54" s="2">
        <f t="shared" si="64"/>
        <v>1.5129130354606043E-3</v>
      </c>
      <c r="FO54" s="2">
        <f t="shared" si="64"/>
        <v>1.5493748505526221E-3</v>
      </c>
      <c r="FP54" s="2">
        <f t="shared" si="64"/>
        <v>1.6469587298013144E-3</v>
      </c>
      <c r="FQ54" s="2">
        <f t="shared" si="64"/>
        <v>1.3015031344053084E-3</v>
      </c>
      <c r="FR54" s="2">
        <f t="shared" si="64"/>
        <v>1.5807658141057366E-3</v>
      </c>
      <c r="FS54" s="2">
        <f t="shared" si="64"/>
        <v>2.5914409625580272E-3</v>
      </c>
      <c r="FT54" s="2">
        <f t="shared" si="64"/>
        <v>4.1434677751796727E-3</v>
      </c>
      <c r="FU54" s="2">
        <f t="shared" si="64"/>
        <v>7.8601419716284506E-3</v>
      </c>
      <c r="FW54" s="2">
        <f t="shared" si="54"/>
        <v>9.7788851475303571E-12</v>
      </c>
      <c r="FX54" s="2">
        <f t="shared" si="54"/>
        <v>8.9598669526665085E-12</v>
      </c>
      <c r="FY54" s="2">
        <f t="shared" si="54"/>
        <v>9.7393013532193828E-12</v>
      </c>
      <c r="FZ54" s="2">
        <f t="shared" si="54"/>
        <v>9.2644447976336907E-12</v>
      </c>
      <c r="GA54" s="2">
        <f t="shared" si="54"/>
        <v>9.3202437124515029E-12</v>
      </c>
      <c r="GB54" s="2">
        <f t="shared" si="54"/>
        <v>1.1965894677118852E-11</v>
      </c>
      <c r="GC54" s="2">
        <f t="shared" si="54"/>
        <v>1.2440025386428829E-11</v>
      </c>
      <c r="GD54" s="2">
        <f t="shared" si="54"/>
        <v>8.0359123452400614E-12</v>
      </c>
      <c r="GE54" s="2">
        <f t="shared" si="54"/>
        <v>5.6463847496017294E-12</v>
      </c>
      <c r="GF54" s="2">
        <f t="shared" si="54"/>
        <v>5.0869037716847205E-12</v>
      </c>
      <c r="GG54" s="2">
        <f t="shared" si="54"/>
        <v>4.0177548179766266E-12</v>
      </c>
      <c r="GH54" s="2">
        <f t="shared" si="54"/>
        <v>4.7884367504335261E-12</v>
      </c>
      <c r="GI54" s="2">
        <f t="shared" si="54"/>
        <v>4.9436128137517123E-11</v>
      </c>
      <c r="GJ54" s="2">
        <f t="shared" si="54"/>
        <v>2.6530570577928332E-10</v>
      </c>
      <c r="GK54" s="2">
        <f t="shared" si="54"/>
        <v>1.0863944226149492E-9</v>
      </c>
      <c r="GM54" s="107">
        <f t="shared" si="55"/>
        <v>1.0038370061695686E-4</v>
      </c>
      <c r="GN54" s="107">
        <f t="shared" si="55"/>
        <v>9.7619743937478028E-5</v>
      </c>
      <c r="GO54" s="107">
        <f t="shared" si="55"/>
        <v>7.214366755236216E-5</v>
      </c>
      <c r="GP54" s="107">
        <f t="shared" si="55"/>
        <v>7.1426899415169326E-5</v>
      </c>
      <c r="GQ54" s="107">
        <f t="shared" si="55"/>
        <v>5.4820251416431253E-5</v>
      </c>
      <c r="GR54" s="107">
        <f t="shared" si="55"/>
        <v>4.0951072381811578E-5</v>
      </c>
      <c r="GS54" s="107">
        <f t="shared" si="55"/>
        <v>1.6609403557813936E-5</v>
      </c>
      <c r="GT54" s="107">
        <f t="shared" si="55"/>
        <v>2.3545091109160837E-5</v>
      </c>
      <c r="GU54" s="107">
        <f t="shared" si="55"/>
        <v>3.1643836585136027E-5</v>
      </c>
      <c r="GV54" s="107">
        <f t="shared" si="55"/>
        <v>4.0511452876466396E-5</v>
      </c>
      <c r="GW54" s="107">
        <f t="shared" si="55"/>
        <v>1.3470976442031975E-5</v>
      </c>
      <c r="GX54" s="107">
        <f t="shared" si="55"/>
        <v>3.7872232732050346E-5</v>
      </c>
      <c r="GY54" s="107">
        <f t="shared" si="55"/>
        <v>3.8665676824811525E-5</v>
      </c>
      <c r="GZ54" s="107">
        <f t="shared" si="55"/>
        <v>1.7701157200316351E-5</v>
      </c>
      <c r="HA54" s="107">
        <f t="shared" si="55"/>
        <v>1.0882968017756268E-6</v>
      </c>
      <c r="HC54" s="107">
        <f t="shared" si="59"/>
        <v>3.1751991603320347E-12</v>
      </c>
      <c r="HD54" s="107">
        <f t="shared" si="59"/>
        <v>1.9612910914379696E-12</v>
      </c>
      <c r="HE54" s="107">
        <f t="shared" si="59"/>
        <v>7.8200071765516094E-13</v>
      </c>
      <c r="HF54" s="107">
        <f t="shared" si="59"/>
        <v>2.9972416536383866E-13</v>
      </c>
      <c r="HG54" s="107">
        <f t="shared" si="59"/>
        <v>1.1963245473800355E-13</v>
      </c>
      <c r="HH54" s="107">
        <f t="shared" si="59"/>
        <v>4.9515700645678528E-14</v>
      </c>
      <c r="HI54" s="107">
        <f t="shared" si="59"/>
        <v>8.816970879273131E-15</v>
      </c>
      <c r="HJ54" s="107">
        <f t="shared" si="59"/>
        <v>1.8779128051376598E-14</v>
      </c>
      <c r="HK54" s="107">
        <f t="shared" si="59"/>
        <v>2.8531243426257768E-14</v>
      </c>
      <c r="HL54" s="107">
        <f t="shared" si="59"/>
        <v>3.3779700552465816E-14</v>
      </c>
      <c r="HM54" s="107">
        <f t="shared" si="59"/>
        <v>2.4029295363632533E-15</v>
      </c>
      <c r="HN54" s="107">
        <f t="shared" si="59"/>
        <v>2.6981703684880693E-14</v>
      </c>
      <c r="HO54" s="107">
        <f t="shared" si="59"/>
        <v>3.7308860295451738E-14</v>
      </c>
      <c r="HP54" s="107">
        <f t="shared" si="59"/>
        <v>2.6836462306007886E-15</v>
      </c>
      <c r="HQ54" s="107">
        <f t="shared" si="59"/>
        <v>2.9385394563787507E-19</v>
      </c>
      <c r="HS54" s="107">
        <f t="shared" si="56"/>
        <v>1.981553831634309E-53</v>
      </c>
      <c r="HT54" s="107">
        <f t="shared" si="56"/>
        <v>6.1728074203080742E-55</v>
      </c>
      <c r="HU54" s="107">
        <f t="shared" si="56"/>
        <v>7.3726030631978815E-57</v>
      </c>
      <c r="HV54" s="107">
        <f t="shared" si="56"/>
        <v>2.5671347318042043E-60</v>
      </c>
      <c r="HW54" s="107">
        <f t="shared" si="56"/>
        <v>1.2799547073757834E-62</v>
      </c>
      <c r="HX54" s="107">
        <f t="shared" si="56"/>
        <v>4.8916255418231571E-64</v>
      </c>
      <c r="HY54" s="107">
        <f t="shared" si="56"/>
        <v>5.143475566359057E-67</v>
      </c>
      <c r="HZ54" s="107">
        <f t="shared" si="56"/>
        <v>8.8453680450410509E-66</v>
      </c>
      <c r="IA54" s="107">
        <f t="shared" si="56"/>
        <v>1.2563139164120653E-65</v>
      </c>
      <c r="IB54" s="107">
        <f t="shared" si="56"/>
        <v>1.1273573594896835E-65</v>
      </c>
      <c r="IC54" s="107">
        <f t="shared" si="56"/>
        <v>2.9564650855321058E-70</v>
      </c>
      <c r="ID54" s="107">
        <f t="shared" si="56"/>
        <v>6.7203866989468287E-66</v>
      </c>
      <c r="IE54" s="107">
        <f t="shared" si="56"/>
        <v>1.7125415028779159E-64</v>
      </c>
      <c r="IF54" s="107">
        <f t="shared" si="56"/>
        <v>7.6966880348682394E-71</v>
      </c>
      <c r="IG54" s="107">
        <f t="shared" si="56"/>
        <v>1.3902593904573924E-45</v>
      </c>
      <c r="II54" s="107">
        <f t="shared" si="57"/>
        <v>3.6267497022123076E-127</v>
      </c>
      <c r="IJ54" s="107">
        <f t="shared" si="57"/>
        <v>2.6581988917961168E-131</v>
      </c>
      <c r="IK54" s="107">
        <f t="shared" si="57"/>
        <v>5.2469363433692014E-136</v>
      </c>
      <c r="IL54" s="107">
        <f t="shared" si="57"/>
        <v>3.4692761698627746E-146</v>
      </c>
      <c r="IM54" s="107">
        <f t="shared" si="57"/>
        <v>1.5851138183635101E-152</v>
      </c>
      <c r="IN54" s="107">
        <f t="shared" si="57"/>
        <v>5.8285575195950655E-155</v>
      </c>
      <c r="IO54" s="107">
        <f t="shared" si="57"/>
        <v>1.0466258408323731E-162</v>
      </c>
      <c r="IP54" s="107">
        <f t="shared" si="57"/>
        <v>6.2017335149469272E-160</v>
      </c>
      <c r="IQ54" s="107">
        <f t="shared" si="57"/>
        <v>2.1971970200254455E-160</v>
      </c>
      <c r="IR54" s="107">
        <f t="shared" si="57"/>
        <v>2.5606584144634919E-160</v>
      </c>
      <c r="IS54" s="107">
        <f t="shared" si="57"/>
        <v>1.2972665865823359E-170</v>
      </c>
      <c r="IT54" s="107">
        <f t="shared" si="57"/>
        <v>3.1605820653588171E-160</v>
      </c>
      <c r="IU54" s="107">
        <f t="shared" si="57"/>
        <v>1.570103798533351E-155</v>
      </c>
      <c r="IV54" s="107">
        <f t="shared" si="57"/>
        <v>5.0811426493263873E-172</v>
      </c>
      <c r="IW54" s="107">
        <f t="shared" si="57"/>
        <v>2.3570480115693853E-123</v>
      </c>
      <c r="IY54" s="107">
        <f t="shared" si="58"/>
        <v>1.0038370379215601E-4</v>
      </c>
      <c r="IZ54" s="107">
        <f t="shared" si="58"/>
        <v>9.7619745898769116E-5</v>
      </c>
      <c r="JA54" s="107">
        <f t="shared" si="58"/>
        <v>7.2143668334362872E-5</v>
      </c>
      <c r="JB54" s="107">
        <f t="shared" si="58"/>
        <v>7.1426899714893493E-5</v>
      </c>
      <c r="JC54" s="107">
        <f t="shared" si="58"/>
        <v>5.4820251536063707E-5</v>
      </c>
      <c r="JD54" s="107">
        <f t="shared" si="58"/>
        <v>4.0951072431327281E-5</v>
      </c>
      <c r="JE54" s="107">
        <f t="shared" si="58"/>
        <v>1.6609403566630905E-5</v>
      </c>
      <c r="JF54" s="107">
        <f t="shared" si="58"/>
        <v>2.3545091127939964E-5</v>
      </c>
      <c r="JG54" s="107">
        <f t="shared" si="58"/>
        <v>3.1643836613667268E-5</v>
      </c>
      <c r="JH54" s="107">
        <f t="shared" si="58"/>
        <v>4.0511452910246097E-5</v>
      </c>
      <c r="JI54" s="107">
        <f t="shared" si="58"/>
        <v>1.3470976444434904E-5</v>
      </c>
      <c r="JJ54" s="107">
        <f t="shared" si="58"/>
        <v>3.7872232759032052E-5</v>
      </c>
      <c r="JK54" s="107">
        <f t="shared" si="58"/>
        <v>3.8665676862120385E-5</v>
      </c>
      <c r="JL54" s="107">
        <f t="shared" si="58"/>
        <v>1.7701157202999999E-5</v>
      </c>
      <c r="JM54" s="107">
        <f t="shared" si="58"/>
        <v>1.0882968017759207E-6</v>
      </c>
    </row>
    <row r="55" spans="2:273" x14ac:dyDescent="0.25">
      <c r="B55" s="2">
        <v>27</v>
      </c>
      <c r="C55" s="37">
        <v>68.625</v>
      </c>
      <c r="D55" s="37">
        <v>70.774000000000001</v>
      </c>
      <c r="E55" s="37">
        <v>67.548000000000002</v>
      </c>
      <c r="F55" s="37">
        <v>68.805999999999997</v>
      </c>
      <c r="G55" s="37">
        <v>66.661000000000001</v>
      </c>
      <c r="H55" s="37">
        <v>68.031999999999996</v>
      </c>
      <c r="I55" s="37">
        <v>74.435000000000002</v>
      </c>
      <c r="J55" s="37">
        <v>70.417000000000002</v>
      </c>
      <c r="K55" s="37">
        <v>67.266999999999996</v>
      </c>
      <c r="L55" s="37">
        <v>68.900000000000006</v>
      </c>
      <c r="M55" s="37">
        <v>64.316999999999993</v>
      </c>
      <c r="N55" s="37">
        <v>65.245999999999995</v>
      </c>
      <c r="O55" s="37">
        <v>66.933999999999997</v>
      </c>
      <c r="P55" s="37">
        <v>71.638999999999996</v>
      </c>
      <c r="Q55" s="37">
        <v>65.081000000000003</v>
      </c>
      <c r="S55" s="4">
        <f t="shared" si="8"/>
        <v>67.030323692241794</v>
      </c>
      <c r="T55" s="4">
        <f t="shared" si="9"/>
        <v>71.324186457049365</v>
      </c>
      <c r="U55" s="4">
        <f t="shared" si="10"/>
        <v>68.317795768644118</v>
      </c>
      <c r="V55" s="4">
        <f t="shared" si="11"/>
        <v>67.912131025738347</v>
      </c>
      <c r="W55" s="4">
        <f t="shared" si="12"/>
        <v>66.817918012379479</v>
      </c>
      <c r="X55" s="4">
        <f t="shared" si="13"/>
        <v>67.540092379366413</v>
      </c>
      <c r="Y55" s="4">
        <f t="shared" si="14"/>
        <v>73.494419337550781</v>
      </c>
      <c r="Z55" s="4">
        <f t="shared" si="15"/>
        <v>69.08149554995299</v>
      </c>
      <c r="AA55" s="4">
        <f t="shared" si="16"/>
        <v>68.024546418106453</v>
      </c>
      <c r="AB55" s="4">
        <f t="shared" si="17"/>
        <v>68.290222176907861</v>
      </c>
      <c r="AC55" s="4">
        <f t="shared" si="18"/>
        <v>64.553236407696801</v>
      </c>
      <c r="AD55" s="4">
        <f t="shared" si="19"/>
        <v>65.35218380141481</v>
      </c>
      <c r="AE55" s="4">
        <f t="shared" si="20"/>
        <v>67.380867030226</v>
      </c>
      <c r="AF55" s="4">
        <f t="shared" si="21"/>
        <v>70.019431162759219</v>
      </c>
      <c r="AG55" s="4">
        <f t="shared" si="21"/>
        <v>66.35098991458122</v>
      </c>
      <c r="AI55" s="4">
        <f t="shared" si="22"/>
        <v>1.5946763077582062</v>
      </c>
      <c r="AJ55" s="4">
        <f t="shared" si="23"/>
        <v>-0.55018645704936375</v>
      </c>
      <c r="AK55" s="4">
        <f t="shared" si="24"/>
        <v>-0.7697957686441157</v>
      </c>
      <c r="AL55" s="4">
        <f t="shared" si="25"/>
        <v>0.89386897426165035</v>
      </c>
      <c r="AM55" s="4">
        <f t="shared" si="26"/>
        <v>-0.156918012379478</v>
      </c>
      <c r="AN55" s="4">
        <f t="shared" si="27"/>
        <v>0.49190762063358306</v>
      </c>
      <c r="AO55" s="4">
        <f t="shared" si="28"/>
        <v>0.94058066244922145</v>
      </c>
      <c r="AP55" s="4">
        <f t="shared" si="29"/>
        <v>1.3355044500470115</v>
      </c>
      <c r="AQ55" s="4">
        <f t="shared" si="30"/>
        <v>-0.75754641810645751</v>
      </c>
      <c r="AR55" s="4">
        <f t="shared" si="31"/>
        <v>0.6097778230921449</v>
      </c>
      <c r="AS55" s="4">
        <f t="shared" si="32"/>
        <v>-0.23623640769680776</v>
      </c>
      <c r="AT55" s="4">
        <f t="shared" si="33"/>
        <v>-0.10618380141481509</v>
      </c>
      <c r="AU55" s="4">
        <f t="shared" si="34"/>
        <v>-0.44686703022600227</v>
      </c>
      <c r="AV55" s="4">
        <f t="shared" si="60"/>
        <v>1.6195688372407773</v>
      </c>
      <c r="AW55" s="4">
        <f t="shared" si="60"/>
        <v>-1.2699899145812168</v>
      </c>
      <c r="AY55" s="2">
        <f t="shared" si="50"/>
        <v>66.847974845748482</v>
      </c>
      <c r="AZ55" s="2">
        <f t="shared" si="50"/>
        <v>71.146121628751615</v>
      </c>
      <c r="BA55" s="2">
        <f t="shared" si="50"/>
        <v>68.174834920225777</v>
      </c>
      <c r="BB55" s="2">
        <f t="shared" si="50"/>
        <v>67.770141560191206</v>
      </c>
      <c r="BC55" s="2">
        <f t="shared" si="50"/>
        <v>66.706089191357563</v>
      </c>
      <c r="BD55" s="2">
        <f t="shared" si="50"/>
        <v>67.452916533685865</v>
      </c>
      <c r="BE55" s="2">
        <f t="shared" si="50"/>
        <v>73.455966310307531</v>
      </c>
      <c r="BF55" s="2">
        <f t="shared" si="50"/>
        <v>69.029532612414371</v>
      </c>
      <c r="BG55" s="2">
        <f t="shared" si="50"/>
        <v>67.958200146443417</v>
      </c>
      <c r="BH55" s="2">
        <f t="shared" si="50"/>
        <v>68.204886475123871</v>
      </c>
      <c r="BI55" s="2">
        <f t="shared" si="50"/>
        <v>64.521417443754018</v>
      </c>
      <c r="BJ55" s="2">
        <f t="shared" si="50"/>
        <v>65.271936325908015</v>
      </c>
      <c r="BK55" s="2">
        <f t="shared" si="50"/>
        <v>67.299152719471707</v>
      </c>
      <c r="BL55" s="2">
        <f t="shared" si="50"/>
        <v>69.980086335779262</v>
      </c>
      <c r="BM55" s="2">
        <f t="shared" si="50"/>
        <v>66.348255247982991</v>
      </c>
      <c r="BO55" s="2">
        <f t="shared" si="51"/>
        <v>68.625</v>
      </c>
      <c r="BP55" s="2">
        <f t="shared" si="51"/>
        <v>70.774000000000001</v>
      </c>
      <c r="BQ55" s="2">
        <f t="shared" si="51"/>
        <v>67.548000000000002</v>
      </c>
      <c r="BR55" s="2">
        <f t="shared" si="51"/>
        <v>68.805999999999997</v>
      </c>
      <c r="BS55" s="2">
        <f t="shared" si="51"/>
        <v>66.661000000000001</v>
      </c>
      <c r="BT55" s="2">
        <f t="shared" si="51"/>
        <v>68.031999999999996</v>
      </c>
      <c r="BU55" s="2">
        <f t="shared" si="51"/>
        <v>74.435000000000002</v>
      </c>
      <c r="BV55" s="2">
        <f t="shared" si="51"/>
        <v>70.417000000000002</v>
      </c>
      <c r="BW55" s="2">
        <f t="shared" si="51"/>
        <v>67.266999999999996</v>
      </c>
      <c r="BX55" s="2">
        <f t="shared" si="51"/>
        <v>68.900000000000006</v>
      </c>
      <c r="BY55" s="2">
        <f t="shared" si="51"/>
        <v>64.316999999999993</v>
      </c>
      <c r="BZ55" s="2">
        <f t="shared" si="51"/>
        <v>65.245999999999995</v>
      </c>
      <c r="CA55" s="2">
        <f t="shared" si="51"/>
        <v>66.933999999999997</v>
      </c>
      <c r="CB55" s="2">
        <f t="shared" si="51"/>
        <v>71.638999999999996</v>
      </c>
      <c r="CC55" s="2">
        <f t="shared" si="51"/>
        <v>65.081000000000003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53"/>
        <v/>
      </c>
      <c r="CV55" s="2" t="str">
        <f t="shared" si="53"/>
        <v/>
      </c>
      <c r="CW55" s="2" t="str">
        <f t="shared" si="53"/>
        <v/>
      </c>
      <c r="CX55" s="2" t="str">
        <f t="shared" si="53"/>
        <v/>
      </c>
      <c r="CY55" s="2" t="str">
        <f t="shared" si="53"/>
        <v/>
      </c>
      <c r="CZ55" s="2" t="str">
        <f t="shared" si="53"/>
        <v/>
      </c>
      <c r="DA55" s="2" t="str">
        <f t="shared" si="53"/>
        <v/>
      </c>
      <c r="DB55" s="2" t="str">
        <f t="shared" si="53"/>
        <v/>
      </c>
      <c r="DC55" s="2" t="str">
        <f t="shared" si="53"/>
        <v/>
      </c>
      <c r="DD55" s="2" t="str">
        <f t="shared" si="53"/>
        <v/>
      </c>
      <c r="DE55" s="2" t="str">
        <f t="shared" si="53"/>
        <v/>
      </c>
      <c r="DF55" s="2" t="str">
        <f t="shared" si="53"/>
        <v/>
      </c>
      <c r="DG55" s="2" t="str">
        <f t="shared" si="53"/>
        <v/>
      </c>
      <c r="DH55" s="2" t="str">
        <f t="shared" si="53"/>
        <v/>
      </c>
      <c r="DI55" s="2" t="str">
        <f t="shared" si="53"/>
        <v/>
      </c>
      <c r="DK55" s="2">
        <f t="shared" si="61"/>
        <v>66.830321847507335</v>
      </c>
      <c r="DL55" s="2">
        <f t="shared" si="61"/>
        <v>71.158230755131967</v>
      </c>
      <c r="DM55" s="2">
        <f t="shared" si="61"/>
        <v>68.188502673796776</v>
      </c>
      <c r="DN55" s="2">
        <f t="shared" si="61"/>
        <v>67.781564505347589</v>
      </c>
      <c r="DO55" s="2">
        <f t="shared" si="61"/>
        <v>66.720417780748676</v>
      </c>
      <c r="DP55" s="2">
        <f t="shared" si="61"/>
        <v>67.457360294117649</v>
      </c>
      <c r="DQ55" s="2">
        <f t="shared" si="61"/>
        <v>73.462720124633435</v>
      </c>
      <c r="DR55" s="2">
        <f t="shared" si="61"/>
        <v>69.036616755793233</v>
      </c>
      <c r="DS55" s="2">
        <f t="shared" si="61"/>
        <v>67.965324866310155</v>
      </c>
      <c r="DT55" s="2">
        <f t="shared" si="61"/>
        <v>68.212738747771837</v>
      </c>
      <c r="DU55" s="2">
        <f t="shared" si="61"/>
        <v>64.528261140819964</v>
      </c>
      <c r="DV55" s="2">
        <f t="shared" si="61"/>
        <v>65.276983734402847</v>
      </c>
      <c r="DW55" s="2">
        <f t="shared" si="61"/>
        <v>67.315154010695196</v>
      </c>
      <c r="DX55" s="2">
        <f t="shared" si="61"/>
        <v>69.985287544563292</v>
      </c>
      <c r="DY55" s="2">
        <f t="shared" si="61"/>
        <v>66.366336385836377</v>
      </c>
      <c r="EA55" s="2">
        <f t="shared" si="62"/>
        <v>77.761305313243454</v>
      </c>
      <c r="EB55" s="2">
        <f t="shared" si="62"/>
        <v>64.188924597364561</v>
      </c>
      <c r="EC55" s="2">
        <f t="shared" si="62"/>
        <v>60.459064421669105</v>
      </c>
      <c r="ED55" s="2">
        <f t="shared" si="62"/>
        <v>62.593896754483936</v>
      </c>
      <c r="EE55" s="2">
        <f t="shared" si="62"/>
        <v>60.459826883910381</v>
      </c>
      <c r="EF55" s="2">
        <f t="shared" si="62"/>
        <v>65.530327944716518</v>
      </c>
      <c r="EG55" s="2">
        <f t="shared" si="62"/>
        <v>70.087537032274653</v>
      </c>
      <c r="EH55" s="2">
        <f t="shared" si="62"/>
        <v>65.315755552858363</v>
      </c>
      <c r="EI55" s="2">
        <f t="shared" si="62"/>
        <v>64.311182340272794</v>
      </c>
      <c r="EJ55" s="2">
        <f t="shared" si="62"/>
        <v>64.423972474353974</v>
      </c>
      <c r="EK55" s="2">
        <f t="shared" si="62"/>
        <v>60.35003551745254</v>
      </c>
      <c r="EL55" s="2">
        <f t="shared" si="62"/>
        <v>62.739643889845119</v>
      </c>
      <c r="EM55" s="2">
        <f t="shared" si="62"/>
        <v>62.303667131933487</v>
      </c>
      <c r="EN55" s="2">
        <f t="shared" si="62"/>
        <v>68.948266840171456</v>
      </c>
      <c r="EO55" s="2">
        <f t="shared" si="62"/>
        <v>64.43644312326596</v>
      </c>
      <c r="EQ55" s="2">
        <f t="shared" si="63"/>
        <v>70.399389622757681</v>
      </c>
      <c r="ER55" s="2">
        <f t="shared" si="63"/>
        <v>62.076025380311641</v>
      </c>
      <c r="ES55" s="2">
        <f t="shared" si="63"/>
        <v>59.851498588802215</v>
      </c>
      <c r="ET55" s="2">
        <f t="shared" si="63"/>
        <v>61.036857582601023</v>
      </c>
      <c r="EU55" s="2">
        <f t="shared" si="63"/>
        <v>60.213563317642709</v>
      </c>
      <c r="EV55" s="2">
        <f t="shared" si="63"/>
        <v>63.21996210019536</v>
      </c>
      <c r="EW55" s="2">
        <f t="shared" si="63"/>
        <v>68.375652038131605</v>
      </c>
      <c r="EX55" s="2">
        <f t="shared" si="63"/>
        <v>63.52148995298289</v>
      </c>
      <c r="EY55" s="2">
        <f t="shared" si="63"/>
        <v>63.13137302883532</v>
      </c>
      <c r="EZ55" s="2">
        <f t="shared" si="63"/>
        <v>63.43955661623891</v>
      </c>
      <c r="FA55" s="2">
        <f t="shared" si="63"/>
        <v>59.880954210535464</v>
      </c>
      <c r="FB55" s="2">
        <f t="shared" si="63"/>
        <v>62.224505230019304</v>
      </c>
      <c r="FC55" s="2">
        <f t="shared" si="63"/>
        <v>62.552643310206058</v>
      </c>
      <c r="FD55" s="2">
        <f t="shared" si="63"/>
        <v>67.632047576392765</v>
      </c>
      <c r="FE55" s="2">
        <f t="shared" si="63"/>
        <v>65.211152139223955</v>
      </c>
      <c r="FG55" s="2">
        <f t="shared" si="64"/>
        <v>1.6149506023057268E-3</v>
      </c>
      <c r="FH55" s="2">
        <f t="shared" si="64"/>
        <v>1.7374938168016425E-3</v>
      </c>
      <c r="FI55" s="2">
        <f t="shared" si="64"/>
        <v>1.7682725597551016E-3</v>
      </c>
      <c r="FJ55" s="2">
        <f t="shared" si="64"/>
        <v>2.2019423152785408E-3</v>
      </c>
      <c r="FK55" s="2">
        <f t="shared" si="64"/>
        <v>2.2886960071864812E-3</v>
      </c>
      <c r="FL55" s="2">
        <f t="shared" si="64"/>
        <v>2.3060123502184706E-3</v>
      </c>
      <c r="FM55" s="2">
        <f t="shared" si="64"/>
        <v>2.0010216080972409E-3</v>
      </c>
      <c r="FN55" s="2">
        <f t="shared" si="64"/>
        <v>1.9038988487752569E-3</v>
      </c>
      <c r="FO55" s="2">
        <f t="shared" si="64"/>
        <v>1.9497651795426553E-3</v>
      </c>
      <c r="FP55" s="2">
        <f t="shared" si="64"/>
        <v>2.0725143951884177E-3</v>
      </c>
      <c r="FQ55" s="2">
        <f t="shared" si="64"/>
        <v>1.6379433952269965E-3</v>
      </c>
      <c r="FR55" s="2">
        <f t="shared" si="64"/>
        <v>1.9892520517344188E-3</v>
      </c>
      <c r="FS55" s="2">
        <f t="shared" si="64"/>
        <v>3.1929229040751819E-3</v>
      </c>
      <c r="FT55" s="2">
        <f t="shared" si="64"/>
        <v>5.0155299107658945E-3</v>
      </c>
      <c r="FU55" s="2">
        <f t="shared" si="64"/>
        <v>9.3689838753205253E-3</v>
      </c>
      <c r="FW55" s="2">
        <f t="shared" si="54"/>
        <v>1.231088701121134E-11</v>
      </c>
      <c r="FX55" s="2">
        <f t="shared" si="54"/>
        <v>1.1279804192980457E-11</v>
      </c>
      <c r="FY55" s="2">
        <f t="shared" si="54"/>
        <v>1.2261053966658271E-11</v>
      </c>
      <c r="FZ55" s="2">
        <f t="shared" si="54"/>
        <v>1.1663244981877333E-11</v>
      </c>
      <c r="GA55" s="2">
        <f t="shared" si="54"/>
        <v>1.1733491653691678E-11</v>
      </c>
      <c r="GB55" s="2">
        <f t="shared" si="54"/>
        <v>1.5064168883830797E-11</v>
      </c>
      <c r="GC55" s="2">
        <f t="shared" si="54"/>
        <v>1.5661064082289405E-11</v>
      </c>
      <c r="GD55" s="2">
        <f t="shared" si="54"/>
        <v>1.0116614258352154E-11</v>
      </c>
      <c r="GE55" s="2">
        <f t="shared" si="54"/>
        <v>7.1083772460302638E-12</v>
      </c>
      <c r="GF55" s="2">
        <f t="shared" si="54"/>
        <v>6.4040324255170702E-12</v>
      </c>
      <c r="GG55" s="2">
        <f t="shared" si="54"/>
        <v>5.0580536387039577E-12</v>
      </c>
      <c r="GH55" s="2">
        <f t="shared" si="54"/>
        <v>6.0282847078823706E-12</v>
      </c>
      <c r="GI55" s="2">
        <f t="shared" si="54"/>
        <v>6.0947169384276584E-11</v>
      </c>
      <c r="GJ55" s="2">
        <f t="shared" si="54"/>
        <v>3.2142520052554265E-10</v>
      </c>
      <c r="GK55" s="2">
        <f t="shared" si="54"/>
        <v>1.2969122851335483E-9</v>
      </c>
      <c r="GM55" s="107">
        <f t="shared" si="55"/>
        <v>1.7325485624437062E-4</v>
      </c>
      <c r="GN55" s="107">
        <f t="shared" si="55"/>
        <v>1.6980344047946684E-4</v>
      </c>
      <c r="GO55" s="107">
        <f t="shared" si="55"/>
        <v>1.2818572455036822E-4</v>
      </c>
      <c r="GP55" s="107">
        <f t="shared" si="55"/>
        <v>1.2950857095090585E-4</v>
      </c>
      <c r="GQ55" s="107">
        <f t="shared" si="55"/>
        <v>1.0157246826070988E-4</v>
      </c>
      <c r="GR55" s="107">
        <f t="shared" si="55"/>
        <v>7.7459933321467642E-5</v>
      </c>
      <c r="GS55" s="107">
        <f t="shared" si="55"/>
        <v>3.2918459060841253E-5</v>
      </c>
      <c r="GT55" s="107">
        <f t="shared" si="55"/>
        <v>4.5357037264667446E-5</v>
      </c>
      <c r="GU55" s="107">
        <f t="shared" si="55"/>
        <v>5.9908949072861766E-5</v>
      </c>
      <c r="GV55" s="107">
        <f t="shared" si="55"/>
        <v>7.588555689740556E-5</v>
      </c>
      <c r="GW55" s="107">
        <f t="shared" si="55"/>
        <v>2.6520990830953045E-5</v>
      </c>
      <c r="GX55" s="107">
        <f t="shared" si="55"/>
        <v>7.0982418984527404E-5</v>
      </c>
      <c r="GY55" s="107">
        <f t="shared" si="55"/>
        <v>7.1690905327748383E-5</v>
      </c>
      <c r="GZ55" s="107">
        <f t="shared" si="55"/>
        <v>3.4452420116894562E-5</v>
      </c>
      <c r="HA55" s="107">
        <f t="shared" si="55"/>
        <v>2.6467203087439579E-6</v>
      </c>
      <c r="HC55" s="107">
        <f t="shared" si="59"/>
        <v>8.5145498290481995E-12</v>
      </c>
      <c r="HD55" s="107">
        <f t="shared" si="59"/>
        <v>5.3762640043623593E-12</v>
      </c>
      <c r="HE55" s="107">
        <f t="shared" si="59"/>
        <v>2.2298199655843778E-12</v>
      </c>
      <c r="HF55" s="107">
        <f t="shared" si="59"/>
        <v>9.0365329395989928E-13</v>
      </c>
      <c r="HG55" s="107">
        <f t="shared" si="59"/>
        <v>3.7635267375054418E-13</v>
      </c>
      <c r="HH55" s="107">
        <f t="shared" si="59"/>
        <v>1.6185585109036777E-13</v>
      </c>
      <c r="HI55" s="107">
        <f t="shared" si="59"/>
        <v>3.0793540070723773E-14</v>
      </c>
      <c r="HJ55" s="107">
        <f t="shared" si="59"/>
        <v>6.2602209169076235E-14</v>
      </c>
      <c r="HK55" s="107">
        <f t="shared" si="59"/>
        <v>9.2972280963753514E-14</v>
      </c>
      <c r="HL55" s="107">
        <f t="shared" si="59"/>
        <v>1.0917124109354043E-13</v>
      </c>
      <c r="HM55" s="107">
        <f t="shared" si="59"/>
        <v>8.3985740436328752E-15</v>
      </c>
      <c r="HN55" s="107">
        <f t="shared" si="59"/>
        <v>8.731947409122522E-14</v>
      </c>
      <c r="HO55" s="107">
        <f t="shared" si="59"/>
        <v>1.1772279631516162E-13</v>
      </c>
      <c r="HP55" s="107">
        <f t="shared" si="59"/>
        <v>9.3115087236237808E-15</v>
      </c>
      <c r="HQ55" s="107">
        <f t="shared" si="59"/>
        <v>1.5030000149991189E-18</v>
      </c>
      <c r="HS55" s="107">
        <f t="shared" si="56"/>
        <v>3.3332372716736247E-52</v>
      </c>
      <c r="HT55" s="107">
        <f t="shared" si="56"/>
        <v>1.1219911966721929E-53</v>
      </c>
      <c r="HU55" s="107">
        <f t="shared" si="56"/>
        <v>1.5028491928495858E-55</v>
      </c>
      <c r="HV55" s="107">
        <f t="shared" si="56"/>
        <v>6.4042354660294176E-59</v>
      </c>
      <c r="HW55" s="107">
        <f t="shared" si="56"/>
        <v>3.652107285741701E-61</v>
      </c>
      <c r="HX55" s="107">
        <f t="shared" si="56"/>
        <v>1.5420649528466864E-62</v>
      </c>
      <c r="HY55" s="107">
        <f t="shared" si="56"/>
        <v>1.9315065376541526E-65</v>
      </c>
      <c r="HZ55" s="107">
        <f t="shared" si="56"/>
        <v>2.9284784293983033E-64</v>
      </c>
      <c r="IA55" s="107">
        <f t="shared" si="56"/>
        <v>3.9698402833397834E-64</v>
      </c>
      <c r="IB55" s="107">
        <f t="shared" si="56"/>
        <v>3.5155436308060224E-64</v>
      </c>
      <c r="IC55" s="107">
        <f t="shared" si="56"/>
        <v>1.1279844476972634E-68</v>
      </c>
      <c r="ID55" s="107">
        <f t="shared" si="56"/>
        <v>2.089630489862671E-64</v>
      </c>
      <c r="IE55" s="107">
        <f t="shared" si="56"/>
        <v>4.8503464724456466E-63</v>
      </c>
      <c r="IF55" s="107">
        <f t="shared" si="56"/>
        <v>2.9374790929432114E-69</v>
      </c>
      <c r="IG55" s="107">
        <f t="shared" si="56"/>
        <v>1.3424458326755779E-44</v>
      </c>
      <c r="II55" s="107">
        <f t="shared" si="57"/>
        <v>6.6555432209012882E-125</v>
      </c>
      <c r="IJ55" s="107">
        <f t="shared" si="57"/>
        <v>5.6871652461390088E-129</v>
      </c>
      <c r="IK55" s="107">
        <f t="shared" si="57"/>
        <v>1.3892130896247549E-133</v>
      </c>
      <c r="IL55" s="107">
        <f t="shared" si="57"/>
        <v>1.3860003044433241E-143</v>
      </c>
      <c r="IM55" s="107">
        <f t="shared" si="57"/>
        <v>8.2502073545353116E-150</v>
      </c>
      <c r="IN55" s="107">
        <f t="shared" si="57"/>
        <v>3.5739075396215404E-152</v>
      </c>
      <c r="IO55" s="107">
        <f t="shared" si="57"/>
        <v>8.971774307532416E-160</v>
      </c>
      <c r="IP55" s="107">
        <f t="shared" si="57"/>
        <v>4.2263492320390475E-157</v>
      </c>
      <c r="IQ55" s="107">
        <f t="shared" si="57"/>
        <v>1.3958916101263891E-157</v>
      </c>
      <c r="IR55" s="107">
        <f t="shared" si="57"/>
        <v>1.5811254033732001E-157</v>
      </c>
      <c r="IS55" s="107">
        <f t="shared" si="57"/>
        <v>1.143704735293091E-167</v>
      </c>
      <c r="IT55" s="107">
        <f t="shared" si="57"/>
        <v>1.915714919934233E-157</v>
      </c>
      <c r="IU55" s="107">
        <f t="shared" si="57"/>
        <v>7.7988414996853104E-153</v>
      </c>
      <c r="IV55" s="107">
        <f t="shared" si="57"/>
        <v>4.4795084939777474E-169</v>
      </c>
      <c r="IW55" s="107">
        <f t="shared" si="57"/>
        <v>2.7959208963979388E-121</v>
      </c>
      <c r="IY55" s="107">
        <f t="shared" si="58"/>
        <v>1.7325486475892044E-4</v>
      </c>
      <c r="IZ55" s="107">
        <f t="shared" si="58"/>
        <v>1.6980344585573083E-4</v>
      </c>
      <c r="JA55" s="107">
        <f t="shared" si="58"/>
        <v>1.2818572678018818E-4</v>
      </c>
      <c r="JB55" s="107">
        <f t="shared" si="58"/>
        <v>1.2950857185455914E-4</v>
      </c>
      <c r="JC55" s="107">
        <f t="shared" si="58"/>
        <v>1.0157246863706256E-4</v>
      </c>
      <c r="JD55" s="107">
        <f t="shared" si="58"/>
        <v>7.7459933483323495E-5</v>
      </c>
      <c r="JE55" s="107">
        <f t="shared" si="58"/>
        <v>3.291845909163479E-5</v>
      </c>
      <c r="JF55" s="107">
        <f t="shared" si="58"/>
        <v>4.5357037327269652E-5</v>
      </c>
      <c r="JG55" s="107">
        <f t="shared" si="58"/>
        <v>5.9908949165834047E-5</v>
      </c>
      <c r="JH55" s="107">
        <f t="shared" si="58"/>
        <v>7.5885557006576804E-5</v>
      </c>
      <c r="JI55" s="107">
        <f t="shared" si="58"/>
        <v>2.652099083935162E-5</v>
      </c>
      <c r="JJ55" s="107">
        <f t="shared" si="58"/>
        <v>7.0982419071846878E-5</v>
      </c>
      <c r="JK55" s="107">
        <f t="shared" si="58"/>
        <v>7.1690905445471177E-5</v>
      </c>
      <c r="JL55" s="107">
        <f t="shared" si="58"/>
        <v>3.445242012620607E-5</v>
      </c>
      <c r="JM55" s="107">
        <f t="shared" si="58"/>
        <v>2.646720308745461E-6</v>
      </c>
    </row>
    <row r="56" spans="2:273" x14ac:dyDescent="0.25">
      <c r="B56" s="2">
        <v>28</v>
      </c>
      <c r="C56" s="37">
        <v>68.781000000000006</v>
      </c>
      <c r="D56" s="37">
        <v>71.355000000000004</v>
      </c>
      <c r="E56" s="37">
        <v>68.935000000000002</v>
      </c>
      <c r="F56" s="37">
        <v>67.918999999999997</v>
      </c>
      <c r="G56" s="37">
        <v>67.838999999999999</v>
      </c>
      <c r="H56" s="37">
        <v>68.048000000000002</v>
      </c>
      <c r="I56" s="37">
        <v>74.677000000000007</v>
      </c>
      <c r="J56" s="37">
        <v>69.216999999999999</v>
      </c>
      <c r="K56" s="37">
        <v>68</v>
      </c>
      <c r="L56" s="37">
        <v>69.400000000000006</v>
      </c>
      <c r="M56" s="37">
        <v>67.066999999999993</v>
      </c>
      <c r="N56" s="37">
        <v>64.606999999999999</v>
      </c>
      <c r="O56" s="37">
        <v>68.787000000000006</v>
      </c>
      <c r="P56" s="37">
        <v>71.343999999999994</v>
      </c>
      <c r="Q56" s="37">
        <v>65.564999999999998</v>
      </c>
      <c r="S56" s="4">
        <f t="shared" si="8"/>
        <v>67.254074510794794</v>
      </c>
      <c r="T56" s="4">
        <f t="shared" si="9"/>
        <v>71.638534189775328</v>
      </c>
      <c r="U56" s="4">
        <f t="shared" si="10"/>
        <v>68.611153702271579</v>
      </c>
      <c r="V56" s="4">
        <f t="shared" si="11"/>
        <v>68.240474402845209</v>
      </c>
      <c r="W56" s="4">
        <f t="shared" si="12"/>
        <v>67.126843850418865</v>
      </c>
      <c r="X56" s="4">
        <f t="shared" si="13"/>
        <v>67.753093953783235</v>
      </c>
      <c r="Y56" s="4">
        <f t="shared" si="14"/>
        <v>73.679945465106542</v>
      </c>
      <c r="Z56" s="4">
        <f t="shared" si="15"/>
        <v>69.269564278772577</v>
      </c>
      <c r="AA56" s="4">
        <f t="shared" si="16"/>
        <v>68.229206941256464</v>
      </c>
      <c r="AB56" s="4">
        <f t="shared" si="17"/>
        <v>68.506487972305436</v>
      </c>
      <c r="AC56" s="4">
        <f t="shared" si="18"/>
        <v>64.73215875066883</v>
      </c>
      <c r="AD56" s="4">
        <f t="shared" si="19"/>
        <v>65.51807974944181</v>
      </c>
      <c r="AE56" s="4">
        <f t="shared" si="20"/>
        <v>67.487844052230244</v>
      </c>
      <c r="AF56" s="4">
        <f t="shared" si="21"/>
        <v>70.083051787697613</v>
      </c>
      <c r="AG56" s="4">
        <f t="shared" si="21"/>
        <v>66.41999251273235</v>
      </c>
      <c r="AI56" s="4">
        <f t="shared" si="22"/>
        <v>1.5269254892052118</v>
      </c>
      <c r="AJ56" s="4">
        <f t="shared" si="23"/>
        <v>-0.28353418977532385</v>
      </c>
      <c r="AK56" s="4">
        <f t="shared" si="24"/>
        <v>0.32384629772842288</v>
      </c>
      <c r="AL56" s="4">
        <f t="shared" si="25"/>
        <v>-0.32147440284521167</v>
      </c>
      <c r="AM56" s="4">
        <f t="shared" si="26"/>
        <v>0.71215614958113349</v>
      </c>
      <c r="AN56" s="4">
        <f t="shared" si="27"/>
        <v>0.29490604621676653</v>
      </c>
      <c r="AO56" s="4">
        <f t="shared" si="28"/>
        <v>0.99705453489346496</v>
      </c>
      <c r="AP56" s="4">
        <f t="shared" si="29"/>
        <v>-5.2564278772578632E-2</v>
      </c>
      <c r="AQ56" s="4">
        <f t="shared" si="30"/>
        <v>-0.22920694125646435</v>
      </c>
      <c r="AR56" s="4">
        <f t="shared" si="31"/>
        <v>0.89351202769456961</v>
      </c>
      <c r="AS56" s="4">
        <f t="shared" si="32"/>
        <v>2.3348412493311628</v>
      </c>
      <c r="AT56" s="4">
        <f t="shared" si="33"/>
        <v>-0.9110797494418108</v>
      </c>
      <c r="AU56" s="4">
        <f t="shared" si="34"/>
        <v>1.2991559477697621</v>
      </c>
      <c r="AV56" s="4">
        <f t="shared" si="60"/>
        <v>1.260948212302381</v>
      </c>
      <c r="AW56" s="4">
        <f t="shared" si="60"/>
        <v>-0.85499251273235188</v>
      </c>
      <c r="AY56" s="2">
        <f t="shared" si="50"/>
        <v>66.954585958830691</v>
      </c>
      <c r="AZ56" s="2">
        <f t="shared" si="50"/>
        <v>71.344038389093171</v>
      </c>
      <c r="BA56" s="2">
        <f t="shared" si="50"/>
        <v>68.369875556296535</v>
      </c>
      <c r="BB56" s="2">
        <f t="shared" si="50"/>
        <v>67.996548754903372</v>
      </c>
      <c r="BC56" s="2">
        <f t="shared" si="50"/>
        <v>66.930768833971356</v>
      </c>
      <c r="BD56" s="2">
        <f t="shared" si="50"/>
        <v>67.59719679674194</v>
      </c>
      <c r="BE56" s="2">
        <f t="shared" si="50"/>
        <v>73.607945479368723</v>
      </c>
      <c r="BF56" s="2">
        <f t="shared" si="50"/>
        <v>69.174847026394303</v>
      </c>
      <c r="BG56" s="2">
        <f t="shared" si="50"/>
        <v>68.110293262786215</v>
      </c>
      <c r="BH56" s="2">
        <f t="shared" si="50"/>
        <v>68.35516661221402</v>
      </c>
      <c r="BI56" s="2">
        <f t="shared" si="50"/>
        <v>64.672864265595351</v>
      </c>
      <c r="BJ56" s="2">
        <f t="shared" si="50"/>
        <v>65.375656012562075</v>
      </c>
      <c r="BK56" s="2">
        <f t="shared" si="50"/>
        <v>67.344199977895258</v>
      </c>
      <c r="BL56" s="2">
        <f t="shared" si="50"/>
        <v>70.010571846714683</v>
      </c>
      <c r="BM56" s="2">
        <f t="shared" si="50"/>
        <v>66.413769343723246</v>
      </c>
      <c r="BO56" s="2">
        <f t="shared" si="51"/>
        <v>68.781000000000006</v>
      </c>
      <c r="BP56" s="2">
        <f t="shared" si="51"/>
        <v>71.355000000000004</v>
      </c>
      <c r="BQ56" s="2">
        <f t="shared" si="51"/>
        <v>68.935000000000002</v>
      </c>
      <c r="BR56" s="2">
        <f t="shared" si="51"/>
        <v>67.918999999999997</v>
      </c>
      <c r="BS56" s="2">
        <f t="shared" si="51"/>
        <v>67.838999999999999</v>
      </c>
      <c r="BT56" s="2">
        <f t="shared" si="51"/>
        <v>68.048000000000002</v>
      </c>
      <c r="BU56" s="2">
        <f t="shared" si="51"/>
        <v>74.677000000000007</v>
      </c>
      <c r="BV56" s="2">
        <f t="shared" si="51"/>
        <v>69.216999999999999</v>
      </c>
      <c r="BW56" s="2">
        <f t="shared" si="51"/>
        <v>68</v>
      </c>
      <c r="BX56" s="2">
        <f t="shared" si="51"/>
        <v>69.400000000000006</v>
      </c>
      <c r="BY56" s="2">
        <f t="shared" si="51"/>
        <v>67.066999999999993</v>
      </c>
      <c r="BZ56" s="2">
        <f t="shared" si="51"/>
        <v>64.606999999999999</v>
      </c>
      <c r="CA56" s="2">
        <f t="shared" si="51"/>
        <v>68.787000000000006</v>
      </c>
      <c r="CB56" s="2">
        <f t="shared" si="51"/>
        <v>71.343999999999994</v>
      </c>
      <c r="CC56" s="2">
        <f t="shared" si="51"/>
        <v>65.564999999999998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53"/>
        <v/>
      </c>
      <c r="CV56" s="2" t="str">
        <f t="shared" si="53"/>
        <v/>
      </c>
      <c r="CW56" s="2" t="str">
        <f t="shared" si="53"/>
        <v/>
      </c>
      <c r="CX56" s="2" t="str">
        <f t="shared" si="53"/>
        <v/>
      </c>
      <c r="CY56" s="2" t="str">
        <f t="shared" si="53"/>
        <v/>
      </c>
      <c r="CZ56" s="2" t="str">
        <f t="shared" si="53"/>
        <v/>
      </c>
      <c r="DA56" s="2" t="str">
        <f t="shared" si="53"/>
        <v/>
      </c>
      <c r="DB56" s="2" t="str">
        <f t="shared" si="53"/>
        <v/>
      </c>
      <c r="DC56" s="2" t="str">
        <f t="shared" si="53"/>
        <v/>
      </c>
      <c r="DD56" s="2" t="str">
        <f t="shared" si="53"/>
        <v/>
      </c>
      <c r="DE56" s="2" t="str">
        <f t="shared" si="53"/>
        <v/>
      </c>
      <c r="DF56" s="2" t="str">
        <f t="shared" si="53"/>
        <v/>
      </c>
      <c r="DG56" s="2" t="str">
        <f t="shared" si="53"/>
        <v/>
      </c>
      <c r="DH56" s="2" t="str">
        <f t="shared" si="53"/>
        <v/>
      </c>
      <c r="DI56" s="2" t="str">
        <f t="shared" si="53"/>
        <v/>
      </c>
      <c r="DK56" s="2">
        <f t="shared" si="61"/>
        <v>66.933173203812316</v>
      </c>
      <c r="DL56" s="2">
        <f t="shared" si="61"/>
        <v>71.360055168621699</v>
      </c>
      <c r="DM56" s="2">
        <f t="shared" si="61"/>
        <v>68.38781283422459</v>
      </c>
      <c r="DN56" s="2">
        <f t="shared" si="61"/>
        <v>68.011995989304808</v>
      </c>
      <c r="DO56" s="2">
        <f t="shared" si="61"/>
        <v>66.949868983957231</v>
      </c>
      <c r="DP56" s="2">
        <f t="shared" si="61"/>
        <v>67.603756684491984</v>
      </c>
      <c r="DQ56" s="2">
        <f t="shared" si="61"/>
        <v>73.617332111436951</v>
      </c>
      <c r="DR56" s="2">
        <f t="shared" si="61"/>
        <v>69.184517825311943</v>
      </c>
      <c r="DS56" s="2">
        <f t="shared" si="61"/>
        <v>68.120030080213894</v>
      </c>
      <c r="DT56" s="2">
        <f t="shared" si="61"/>
        <v>68.365874777183606</v>
      </c>
      <c r="DU56" s="2">
        <f t="shared" si="61"/>
        <v>64.68207130124776</v>
      </c>
      <c r="DV56" s="2">
        <f t="shared" si="61"/>
        <v>65.382646167557937</v>
      </c>
      <c r="DW56" s="2">
        <f t="shared" si="61"/>
        <v>67.364630863254391</v>
      </c>
      <c r="DX56" s="2">
        <f t="shared" si="61"/>
        <v>70.018201648841355</v>
      </c>
      <c r="DY56" s="2">
        <f t="shared" si="61"/>
        <v>66.437448107448105</v>
      </c>
      <c r="EA56" s="2">
        <f t="shared" si="62"/>
        <v>77.469636796193498</v>
      </c>
      <c r="EB56" s="2">
        <f t="shared" si="62"/>
        <v>64.03438660322108</v>
      </c>
      <c r="EC56" s="2">
        <f t="shared" si="62"/>
        <v>60.326493484626646</v>
      </c>
      <c r="ED56" s="2">
        <f t="shared" si="62"/>
        <v>62.436386658782823</v>
      </c>
      <c r="EE56" s="2">
        <f t="shared" si="62"/>
        <v>60.316930753564151</v>
      </c>
      <c r="EF56" s="2">
        <f t="shared" si="62"/>
        <v>65.342790798539042</v>
      </c>
      <c r="EG56" s="2">
        <f t="shared" si="62"/>
        <v>69.889271441429855</v>
      </c>
      <c r="EH56" s="2">
        <f t="shared" si="62"/>
        <v>65.147761621556015</v>
      </c>
      <c r="EI56" s="2">
        <f t="shared" si="62"/>
        <v>64.151278535534814</v>
      </c>
      <c r="EJ56" s="2">
        <f t="shared" si="62"/>
        <v>64.259576539316569</v>
      </c>
      <c r="EK56" s="2">
        <f t="shared" si="62"/>
        <v>60.215183098591545</v>
      </c>
      <c r="EL56" s="2">
        <f t="shared" si="62"/>
        <v>62.589969707401053</v>
      </c>
      <c r="EM56" s="2">
        <f t="shared" si="62"/>
        <v>62.170505522514866</v>
      </c>
      <c r="EN56" s="2">
        <f t="shared" si="62"/>
        <v>68.761235456215559</v>
      </c>
      <c r="EO56" s="2">
        <f t="shared" si="62"/>
        <v>64.316494252873568</v>
      </c>
      <c r="EQ56" s="2">
        <f t="shared" si="63"/>
        <v>70.217322669641788</v>
      </c>
      <c r="ER56" s="2">
        <f t="shared" si="63"/>
        <v>61.952134975657906</v>
      </c>
      <c r="ES56" s="2">
        <f t="shared" si="63"/>
        <v>59.727332480495654</v>
      </c>
      <c r="ET56" s="2">
        <f t="shared" si="63"/>
        <v>60.902124427821661</v>
      </c>
      <c r="EU56" s="2">
        <f t="shared" si="63"/>
        <v>60.073846583756399</v>
      </c>
      <c r="EV56" s="2">
        <f t="shared" si="63"/>
        <v>63.0671870041907</v>
      </c>
      <c r="EW56" s="2">
        <f t="shared" si="63"/>
        <v>68.202514257817313</v>
      </c>
      <c r="EX56" s="2">
        <f t="shared" si="63"/>
        <v>63.379340096689518</v>
      </c>
      <c r="EY56" s="2">
        <f t="shared" si="63"/>
        <v>62.988217222347373</v>
      </c>
      <c r="EZ56" s="2">
        <f t="shared" si="63"/>
        <v>63.288697885044783</v>
      </c>
      <c r="FA56" s="2">
        <f t="shared" si="63"/>
        <v>59.752445963491027</v>
      </c>
      <c r="FB56" s="2">
        <f t="shared" si="63"/>
        <v>62.082325981889113</v>
      </c>
      <c r="FC56" s="2">
        <f t="shared" si="63"/>
        <v>62.41502093151967</v>
      </c>
      <c r="FD56" s="2">
        <f t="shared" si="63"/>
        <v>67.463190980358419</v>
      </c>
      <c r="FE56" s="2">
        <f t="shared" si="63"/>
        <v>65.076922981950347</v>
      </c>
      <c r="FG56" s="2">
        <f t="shared" si="64"/>
        <v>2.0322525620702554E-3</v>
      </c>
      <c r="FH56" s="2">
        <f t="shared" si="64"/>
        <v>2.186391502151146E-3</v>
      </c>
      <c r="FI56" s="2">
        <f t="shared" si="64"/>
        <v>2.2251044948019441E-3</v>
      </c>
      <c r="FJ56" s="2">
        <f t="shared" si="64"/>
        <v>2.7705015655136458E-3</v>
      </c>
      <c r="FK56" s="2">
        <f t="shared" si="64"/>
        <v>2.8795911131442322E-3</v>
      </c>
      <c r="FL56" s="2">
        <f t="shared" si="64"/>
        <v>2.9013651853968215E-3</v>
      </c>
      <c r="FM56" s="2">
        <f t="shared" si="64"/>
        <v>2.517832424370444E-3</v>
      </c>
      <c r="FN56" s="2">
        <f t="shared" si="64"/>
        <v>2.3956856463419945E-3</v>
      </c>
      <c r="FO56" s="2">
        <f t="shared" si="64"/>
        <v>2.4533703628585994E-3</v>
      </c>
      <c r="FP56" s="2">
        <f t="shared" si="64"/>
        <v>2.6077416547613318E-3</v>
      </c>
      <c r="FQ56" s="2">
        <f t="shared" si="64"/>
        <v>2.0611744086126227E-3</v>
      </c>
      <c r="FR56" s="2">
        <f t="shared" si="64"/>
        <v>2.5030307275949828E-3</v>
      </c>
      <c r="FS56" s="2">
        <f t="shared" si="64"/>
        <v>3.9334602146100985E-3</v>
      </c>
      <c r="FT56" s="2">
        <f t="shared" si="64"/>
        <v>6.0700133909413418E-3</v>
      </c>
      <c r="FU56" s="2">
        <f t="shared" si="64"/>
        <v>1.1164205600744723E-2</v>
      </c>
      <c r="FW56" s="2">
        <f t="shared" si="54"/>
        <v>1.5498488500091282E-11</v>
      </c>
      <c r="FX56" s="2">
        <f t="shared" si="54"/>
        <v>1.4200432138564006E-11</v>
      </c>
      <c r="FY56" s="2">
        <f t="shared" si="54"/>
        <v>1.5435752413956754E-11</v>
      </c>
      <c r="FZ56" s="2">
        <f t="shared" si="54"/>
        <v>1.4683155491621824E-11</v>
      </c>
      <c r="GA56" s="2">
        <f t="shared" si="54"/>
        <v>1.4771590811862331E-11</v>
      </c>
      <c r="GB56" s="2">
        <f t="shared" si="54"/>
        <v>1.8964665015339573E-11</v>
      </c>
      <c r="GC56" s="2">
        <f t="shared" si="54"/>
        <v>1.9716111548851062E-11</v>
      </c>
      <c r="GD56" s="2">
        <f t="shared" si="54"/>
        <v>1.2736062771125357E-11</v>
      </c>
      <c r="GE56" s="2">
        <f t="shared" si="54"/>
        <v>8.9489167516304573E-12</v>
      </c>
      <c r="GF56" s="2">
        <f t="shared" si="54"/>
        <v>8.0621991584238996E-12</v>
      </c>
      <c r="GG56" s="2">
        <f t="shared" si="54"/>
        <v>6.3677122599740192E-12</v>
      </c>
      <c r="GH56" s="2">
        <f t="shared" si="54"/>
        <v>7.5891608082714426E-12</v>
      </c>
      <c r="GI56" s="2">
        <f t="shared" si="54"/>
        <v>7.5138519052562601E-11</v>
      </c>
      <c r="GJ56" s="2">
        <f t="shared" si="54"/>
        <v>3.8941552059045784E-10</v>
      </c>
      <c r="GK56" s="2">
        <f t="shared" si="54"/>
        <v>1.5482235919558354E-9</v>
      </c>
      <c r="GM56" s="107">
        <f t="shared" si="55"/>
        <v>2.9393447572646206E-4</v>
      </c>
      <c r="GN56" s="107">
        <f t="shared" si="55"/>
        <v>2.9020435971380883E-4</v>
      </c>
      <c r="GO56" s="107">
        <f t="shared" si="55"/>
        <v>2.2360801689386148E-4</v>
      </c>
      <c r="GP56" s="107">
        <f t="shared" si="55"/>
        <v>2.3023347507737096E-4</v>
      </c>
      <c r="GQ56" s="107">
        <f t="shared" si="55"/>
        <v>1.8435395296381358E-4</v>
      </c>
      <c r="GR56" s="107">
        <f t="shared" si="55"/>
        <v>1.4341408952627267E-4</v>
      </c>
      <c r="GS56" s="107">
        <f t="shared" si="55"/>
        <v>6.3780930847900648E-5</v>
      </c>
      <c r="GT56" s="107">
        <f t="shared" si="55"/>
        <v>8.5519376494200961E-5</v>
      </c>
      <c r="GU56" s="107">
        <f t="shared" si="55"/>
        <v>1.1107264717408817E-4</v>
      </c>
      <c r="GV56" s="107">
        <f t="shared" si="55"/>
        <v>1.3923210951449658E-4</v>
      </c>
      <c r="GW56" s="107">
        <f t="shared" si="55"/>
        <v>5.1088610165008399E-5</v>
      </c>
      <c r="GX56" s="107">
        <f t="shared" si="55"/>
        <v>1.3032382323566308E-4</v>
      </c>
      <c r="GY56" s="107">
        <f t="shared" si="55"/>
        <v>1.3029795039077338E-4</v>
      </c>
      <c r="GZ56" s="107">
        <f t="shared" si="55"/>
        <v>6.5625086407429751E-5</v>
      </c>
      <c r="HA56" s="107">
        <f t="shared" si="55"/>
        <v>6.2421869730958488E-6</v>
      </c>
      <c r="HC56" s="107">
        <f t="shared" si="59"/>
        <v>2.2396847514556664E-11</v>
      </c>
      <c r="HD56" s="107">
        <f t="shared" si="59"/>
        <v>1.4448865567233505E-11</v>
      </c>
      <c r="HE56" s="107">
        <f t="shared" si="59"/>
        <v>6.2283163712998909E-12</v>
      </c>
      <c r="HF56" s="107">
        <f t="shared" si="59"/>
        <v>2.6648430657607201E-12</v>
      </c>
      <c r="HG56" s="107">
        <f t="shared" si="59"/>
        <v>1.1569058548467252E-12</v>
      </c>
      <c r="HH56" s="107">
        <f t="shared" si="59"/>
        <v>5.1653485986434771E-13</v>
      </c>
      <c r="HI56" s="107">
        <f t="shared" si="59"/>
        <v>1.0486115575264845E-13</v>
      </c>
      <c r="HJ56" s="107">
        <f t="shared" si="59"/>
        <v>2.0374089969569095E-13</v>
      </c>
      <c r="HK56" s="107">
        <f t="shared" si="59"/>
        <v>2.9594836491508994E-13</v>
      </c>
      <c r="HL56" s="107">
        <f t="shared" si="59"/>
        <v>3.4472829601714198E-13</v>
      </c>
      <c r="HM56" s="107">
        <f t="shared" si="59"/>
        <v>2.8648979974771071E-14</v>
      </c>
      <c r="HN56" s="107">
        <f t="shared" si="59"/>
        <v>2.7613433731799945E-13</v>
      </c>
      <c r="HO56" s="107">
        <f t="shared" si="59"/>
        <v>3.6324934454633236E-13</v>
      </c>
      <c r="HP56" s="107">
        <f t="shared" si="59"/>
        <v>3.1538607348599965E-14</v>
      </c>
      <c r="HQ56" s="107">
        <f t="shared" si="59"/>
        <v>7.441228748972727E-18</v>
      </c>
      <c r="HS56" s="107">
        <f t="shared" si="56"/>
        <v>5.421549548276194E-51</v>
      </c>
      <c r="HT56" s="107">
        <f t="shared" si="56"/>
        <v>1.9702096201377181E-52</v>
      </c>
      <c r="HU56" s="107">
        <f t="shared" si="56"/>
        <v>2.9551293556329654E-54</v>
      </c>
      <c r="HV56" s="107">
        <f t="shared" si="56"/>
        <v>1.5371882821805486E-57</v>
      </c>
      <c r="HW56" s="107">
        <f t="shared" si="56"/>
        <v>1.0008888478713527E-59</v>
      </c>
      <c r="HX56" s="107">
        <f t="shared" si="56"/>
        <v>4.6623579986501991E-61</v>
      </c>
      <c r="HY56" s="107">
        <f t="shared" si="56"/>
        <v>6.9407748302061883E-64</v>
      </c>
      <c r="HZ56" s="107">
        <f t="shared" si="56"/>
        <v>9.2984218701764895E-63</v>
      </c>
      <c r="IA56" s="107">
        <f t="shared" si="56"/>
        <v>1.204287500950552E-62</v>
      </c>
      <c r="IB56" s="107">
        <f t="shared" si="56"/>
        <v>1.0528218621810396E-62</v>
      </c>
      <c r="IC56" s="107">
        <f t="shared" si="56"/>
        <v>4.1252758820368694E-67</v>
      </c>
      <c r="ID56" s="107">
        <f t="shared" si="56"/>
        <v>6.2411920624937073E-63</v>
      </c>
      <c r="IE56" s="107">
        <f t="shared" si="56"/>
        <v>1.3212877358962882E-61</v>
      </c>
      <c r="IF56" s="107">
        <f t="shared" si="56"/>
        <v>1.0750236394850412E-67</v>
      </c>
      <c r="IG56" s="107">
        <f t="shared" si="56"/>
        <v>1.2636209209820437E-43</v>
      </c>
      <c r="II56" s="107">
        <f t="shared" si="57"/>
        <v>1.1648423181427016E-122</v>
      </c>
      <c r="IJ56" s="107">
        <f t="shared" si="57"/>
        <v>1.1590090404387915E-126</v>
      </c>
      <c r="IK56" s="107">
        <f t="shared" si="57"/>
        <v>3.4962352038170187E-131</v>
      </c>
      <c r="IL56" s="107">
        <f t="shared" si="57"/>
        <v>5.2441274163415232E-141</v>
      </c>
      <c r="IM56" s="107">
        <f t="shared" si="57"/>
        <v>4.0569807661374819E-147</v>
      </c>
      <c r="IN56" s="107">
        <f t="shared" si="57"/>
        <v>2.0661367265531266E-149</v>
      </c>
      <c r="IO56" s="107">
        <f t="shared" si="57"/>
        <v>7.2280095332289808E-157</v>
      </c>
      <c r="IP56" s="107">
        <f t="shared" si="57"/>
        <v>2.7154074115879494E-154</v>
      </c>
      <c r="IQ56" s="107">
        <f t="shared" si="57"/>
        <v>8.3728439643556352E-155</v>
      </c>
      <c r="IR56" s="107">
        <f t="shared" si="57"/>
        <v>9.2221019270348611E-155</v>
      </c>
      <c r="IS56" s="107">
        <f t="shared" si="57"/>
        <v>9.499642720210471E-165</v>
      </c>
      <c r="IT56" s="107">
        <f t="shared" si="57"/>
        <v>1.0971665914029541E-154</v>
      </c>
      <c r="IU56" s="107">
        <f t="shared" si="57"/>
        <v>3.6670107764427664E-150</v>
      </c>
      <c r="IV56" s="107">
        <f t="shared" si="57"/>
        <v>3.7224053893557557E-166</v>
      </c>
      <c r="IW56" s="107">
        <f t="shared" si="57"/>
        <v>3.1832442086369596E-119</v>
      </c>
      <c r="IY56" s="107">
        <f t="shared" si="58"/>
        <v>2.9393449812330956E-4</v>
      </c>
      <c r="IZ56" s="107">
        <f t="shared" si="58"/>
        <v>2.9020437416267438E-4</v>
      </c>
      <c r="JA56" s="107">
        <f t="shared" si="58"/>
        <v>2.2360802312217784E-4</v>
      </c>
      <c r="JB56" s="107">
        <f t="shared" si="58"/>
        <v>2.3023347774221402E-4</v>
      </c>
      <c r="JC56" s="107">
        <f t="shared" si="58"/>
        <v>1.8435395412071942E-4</v>
      </c>
      <c r="JD56" s="107">
        <f t="shared" si="58"/>
        <v>1.4341409004280754E-4</v>
      </c>
      <c r="JE56" s="107">
        <f t="shared" si="58"/>
        <v>6.3780930952761809E-5</v>
      </c>
      <c r="JF56" s="107">
        <f t="shared" si="58"/>
        <v>8.5519376697941861E-5</v>
      </c>
      <c r="JG56" s="107">
        <f t="shared" si="58"/>
        <v>1.1107264747003654E-4</v>
      </c>
      <c r="JH56" s="107">
        <f t="shared" si="58"/>
        <v>1.3923210985922486E-4</v>
      </c>
      <c r="JI56" s="107">
        <f t="shared" si="58"/>
        <v>5.1088610193657378E-5</v>
      </c>
      <c r="JJ56" s="107">
        <f t="shared" si="58"/>
        <v>1.3032382351179742E-4</v>
      </c>
      <c r="JK56" s="107">
        <f t="shared" si="58"/>
        <v>1.3029795075402271E-4</v>
      </c>
      <c r="JL56" s="107">
        <f t="shared" si="58"/>
        <v>6.5625086438968351E-5</v>
      </c>
      <c r="JM56" s="107">
        <f t="shared" si="58"/>
        <v>6.2421869731032899E-6</v>
      </c>
    </row>
    <row r="57" spans="2:273" x14ac:dyDescent="0.25">
      <c r="B57" s="2">
        <v>29</v>
      </c>
      <c r="C57" s="37">
        <v>66.875</v>
      </c>
      <c r="D57" s="37">
        <v>72.838999999999999</v>
      </c>
      <c r="E57" s="37">
        <v>70.161000000000001</v>
      </c>
      <c r="F57" s="37">
        <v>68.742000000000004</v>
      </c>
      <c r="G57" s="37">
        <v>67.516000000000005</v>
      </c>
      <c r="H57" s="37">
        <v>68.177000000000007</v>
      </c>
      <c r="I57" s="37">
        <v>73.935000000000002</v>
      </c>
      <c r="J57" s="37">
        <v>70.05</v>
      </c>
      <c r="K57" s="37">
        <v>69.466999999999999</v>
      </c>
      <c r="L57" s="37">
        <v>68.599999999999994</v>
      </c>
      <c r="M57" s="37">
        <v>64.832999999999998</v>
      </c>
      <c r="N57" s="37">
        <v>67.212999999999994</v>
      </c>
      <c r="O57" s="37">
        <v>67.573999999999998</v>
      </c>
      <c r="P57" s="37">
        <v>70.638999999999996</v>
      </c>
      <c r="Q57" s="37">
        <v>67.531999999999996</v>
      </c>
      <c r="S57" s="4">
        <f t="shared" si="8"/>
        <v>67.545013606961248</v>
      </c>
      <c r="T57" s="4">
        <f t="shared" si="9"/>
        <v>72.018842922625751</v>
      </c>
      <c r="U57" s="4">
        <f t="shared" si="10"/>
        <v>68.963022851854561</v>
      </c>
      <c r="V57" s="4">
        <f t="shared" si="11"/>
        <v>68.632075058479785</v>
      </c>
      <c r="W57" s="4">
        <f t="shared" si="12"/>
        <v>67.490356700293347</v>
      </c>
      <c r="X57" s="4">
        <f t="shared" si="13"/>
        <v>68.013277666931515</v>
      </c>
      <c r="Y57" s="4">
        <f t="shared" si="14"/>
        <v>73.890674760036333</v>
      </c>
      <c r="Z57" s="4">
        <f t="shared" si="15"/>
        <v>69.488109180378601</v>
      </c>
      <c r="AA57" s="4">
        <f t="shared" si="16"/>
        <v>68.470019429713105</v>
      </c>
      <c r="AB57" s="4">
        <f t="shared" si="17"/>
        <v>68.767052290269788</v>
      </c>
      <c r="AC57" s="4">
        <f t="shared" si="18"/>
        <v>64.931556672620275</v>
      </c>
      <c r="AD57" s="4">
        <f t="shared" si="19"/>
        <v>65.726072165510487</v>
      </c>
      <c r="AE57" s="4">
        <f t="shared" si="20"/>
        <v>67.635334308797155</v>
      </c>
      <c r="AF57" s="4">
        <f t="shared" si="21"/>
        <v>70.170809323107548</v>
      </c>
      <c r="AG57" s="4">
        <f t="shared" si="21"/>
        <v>66.491530647527568</v>
      </c>
      <c r="AI57" s="4">
        <f t="shared" si="22"/>
        <v>-0.67001360696124834</v>
      </c>
      <c r="AJ57" s="4">
        <f t="shared" si="23"/>
        <v>0.82015707737424748</v>
      </c>
      <c r="AK57" s="4">
        <f t="shared" si="24"/>
        <v>1.1979771481454407</v>
      </c>
      <c r="AL57" s="4">
        <f t="shared" si="25"/>
        <v>0.10992494152021948</v>
      </c>
      <c r="AM57" s="4">
        <f t="shared" si="26"/>
        <v>2.564329970665824E-2</v>
      </c>
      <c r="AN57" s="4">
        <f t="shared" si="27"/>
        <v>0.16372233306849182</v>
      </c>
      <c r="AO57" s="4">
        <f t="shared" si="28"/>
        <v>4.4325239963669105E-2</v>
      </c>
      <c r="AP57" s="4">
        <f t="shared" si="29"/>
        <v>0.56189081962139653</v>
      </c>
      <c r="AQ57" s="4">
        <f t="shared" si="30"/>
        <v>0.99698057028689391</v>
      </c>
      <c r="AR57" s="4">
        <f t="shared" si="31"/>
        <v>-0.16705229026979396</v>
      </c>
      <c r="AS57" s="4">
        <f t="shared" si="32"/>
        <v>-9.8556672620276231E-2</v>
      </c>
      <c r="AT57" s="4">
        <f t="shared" si="33"/>
        <v>1.4869278344895065</v>
      </c>
      <c r="AU57" s="4">
        <f t="shared" si="34"/>
        <v>-6.1334308797157178E-2</v>
      </c>
      <c r="AV57" s="4">
        <f t="shared" si="60"/>
        <v>0.46819067689244775</v>
      </c>
      <c r="AW57" s="4">
        <f t="shared" si="60"/>
        <v>1.040469352472428</v>
      </c>
      <c r="AY57" s="2">
        <f t="shared" si="50"/>
        <v>67.061958613898582</v>
      </c>
      <c r="AZ57" s="2">
        <f t="shared" si="50"/>
        <v>71.540746726029482</v>
      </c>
      <c r="BA57" s="2">
        <f t="shared" si="50"/>
        <v>68.563625158799852</v>
      </c>
      <c r="BB57" s="2">
        <f t="shared" si="50"/>
        <v>68.221642383674137</v>
      </c>
      <c r="BC57" s="2">
        <f t="shared" si="50"/>
        <v>67.153943613745838</v>
      </c>
      <c r="BD57" s="2">
        <f t="shared" si="50"/>
        <v>67.740682054039041</v>
      </c>
      <c r="BE57" s="2">
        <f t="shared" si="50"/>
        <v>73.759016917858844</v>
      </c>
      <c r="BF57" s="2">
        <f t="shared" si="50"/>
        <v>69.319299482326073</v>
      </c>
      <c r="BG57" s="2">
        <f t="shared" si="50"/>
        <v>68.261514061229533</v>
      </c>
      <c r="BH57" s="2">
        <f t="shared" si="50"/>
        <v>68.504497382945942</v>
      </c>
      <c r="BI57" s="2">
        <f t="shared" si="50"/>
        <v>64.823548032380785</v>
      </c>
      <c r="BJ57" s="2">
        <f t="shared" si="50"/>
        <v>65.47871013909122</v>
      </c>
      <c r="BK57" s="2">
        <f t="shared" si="50"/>
        <v>67.388057745926261</v>
      </c>
      <c r="BL57" s="2">
        <f t="shared" si="50"/>
        <v>70.040268487720738</v>
      </c>
      <c r="BM57" s="2">
        <f t="shared" si="50"/>
        <v>66.477812817913687</v>
      </c>
      <c r="BO57" s="2">
        <f t="shared" si="51"/>
        <v>66.875</v>
      </c>
      <c r="BP57" s="2">
        <f t="shared" si="51"/>
        <v>72.838999999999999</v>
      </c>
      <c r="BQ57" s="2">
        <f t="shared" si="51"/>
        <v>70.161000000000001</v>
      </c>
      <c r="BR57" s="2">
        <f t="shared" si="51"/>
        <v>68.742000000000004</v>
      </c>
      <c r="BS57" s="2">
        <f t="shared" si="51"/>
        <v>67.516000000000005</v>
      </c>
      <c r="BT57" s="2">
        <f t="shared" si="51"/>
        <v>68.177000000000007</v>
      </c>
      <c r="BU57" s="2">
        <f t="shared" si="51"/>
        <v>73.935000000000002</v>
      </c>
      <c r="BV57" s="2">
        <f t="shared" si="51"/>
        <v>70.05</v>
      </c>
      <c r="BW57" s="2">
        <f t="shared" si="51"/>
        <v>69.466999999999999</v>
      </c>
      <c r="BX57" s="2">
        <f t="shared" si="51"/>
        <v>68.599999999999994</v>
      </c>
      <c r="BY57" s="2">
        <f t="shared" si="51"/>
        <v>64.832999999999998</v>
      </c>
      <c r="BZ57" s="2">
        <f t="shared" si="51"/>
        <v>67.212999999999994</v>
      </c>
      <c r="CA57" s="2">
        <f t="shared" si="51"/>
        <v>67.573999999999998</v>
      </c>
      <c r="CB57" s="2">
        <f t="shared" si="51"/>
        <v>70.638999999999996</v>
      </c>
      <c r="CC57" s="2">
        <f t="shared" si="51"/>
        <v>67.531999999999996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53"/>
        <v/>
      </c>
      <c r="CV57" s="2" t="str">
        <f t="shared" si="53"/>
        <v/>
      </c>
      <c r="CW57" s="2" t="str">
        <f t="shared" si="53"/>
        <v/>
      </c>
      <c r="CX57" s="2" t="str">
        <f t="shared" si="53"/>
        <v/>
      </c>
      <c r="CY57" s="2" t="str">
        <f t="shared" si="53"/>
        <v/>
      </c>
      <c r="CZ57" s="2" t="str">
        <f t="shared" si="53"/>
        <v/>
      </c>
      <c r="DA57" s="2" t="str">
        <f t="shared" si="53"/>
        <v/>
      </c>
      <c r="DB57" s="2" t="str">
        <f t="shared" si="53"/>
        <v/>
      </c>
      <c r="DC57" s="2" t="str">
        <f t="shared" si="53"/>
        <v/>
      </c>
      <c r="DD57" s="2" t="str">
        <f t="shared" si="53"/>
        <v/>
      </c>
      <c r="DE57" s="2" t="str">
        <f t="shared" si="53"/>
        <v/>
      </c>
      <c r="DF57" s="2" t="str">
        <f t="shared" si="53"/>
        <v/>
      </c>
      <c r="DG57" s="2" t="str">
        <f t="shared" si="53"/>
        <v/>
      </c>
      <c r="DH57" s="2" t="str">
        <f t="shared" si="53"/>
        <v/>
      </c>
      <c r="DI57" s="2" t="str">
        <f t="shared" si="53"/>
        <v/>
      </c>
      <c r="DK57" s="2">
        <f t="shared" si="61"/>
        <v>67.036024560117298</v>
      </c>
      <c r="DL57" s="2">
        <f t="shared" si="61"/>
        <v>71.56187958211143</v>
      </c>
      <c r="DM57" s="2">
        <f t="shared" si="61"/>
        <v>68.58712299465239</v>
      </c>
      <c r="DN57" s="2">
        <f t="shared" si="61"/>
        <v>68.242427473262026</v>
      </c>
      <c r="DO57" s="2">
        <f t="shared" si="61"/>
        <v>67.179320187165786</v>
      </c>
      <c r="DP57" s="2">
        <f t="shared" si="61"/>
        <v>67.750153074866319</v>
      </c>
      <c r="DQ57" s="2">
        <f t="shared" si="61"/>
        <v>73.771944098240468</v>
      </c>
      <c r="DR57" s="2">
        <f t="shared" si="61"/>
        <v>69.332418894830653</v>
      </c>
      <c r="DS57" s="2">
        <f t="shared" si="61"/>
        <v>68.274735294117647</v>
      </c>
      <c r="DT57" s="2">
        <f t="shared" si="61"/>
        <v>68.519010806595361</v>
      </c>
      <c r="DU57" s="2">
        <f t="shared" si="61"/>
        <v>64.835881461675569</v>
      </c>
      <c r="DV57" s="2">
        <f t="shared" si="61"/>
        <v>65.488308600713012</v>
      </c>
      <c r="DW57" s="2">
        <f t="shared" si="61"/>
        <v>67.4141077158136</v>
      </c>
      <c r="DX57" s="2">
        <f t="shared" si="61"/>
        <v>70.051115753119433</v>
      </c>
      <c r="DY57" s="2">
        <f t="shared" si="61"/>
        <v>66.50855982905982</v>
      </c>
      <c r="EA57" s="2">
        <f t="shared" si="62"/>
        <v>77.177968279143542</v>
      </c>
      <c r="EB57" s="2">
        <f t="shared" si="62"/>
        <v>63.879848609077598</v>
      </c>
      <c r="EC57" s="2">
        <f t="shared" si="62"/>
        <v>60.193922547584187</v>
      </c>
      <c r="ED57" s="2">
        <f t="shared" si="62"/>
        <v>62.27887656308171</v>
      </c>
      <c r="EE57" s="2">
        <f t="shared" si="62"/>
        <v>60.174034623217921</v>
      </c>
      <c r="EF57" s="2">
        <f t="shared" si="62"/>
        <v>65.155253652361566</v>
      </c>
      <c r="EG57" s="2">
        <f t="shared" si="62"/>
        <v>69.691005850585057</v>
      </c>
      <c r="EH57" s="2">
        <f t="shared" si="62"/>
        <v>64.979767690253667</v>
      </c>
      <c r="EI57" s="2">
        <f t="shared" si="62"/>
        <v>63.991374730796842</v>
      </c>
      <c r="EJ57" s="2">
        <f t="shared" si="62"/>
        <v>64.09518060427915</v>
      </c>
      <c r="EK57" s="2">
        <f t="shared" si="62"/>
        <v>60.080330679730551</v>
      </c>
      <c r="EL57" s="2">
        <f t="shared" si="62"/>
        <v>62.440295524956994</v>
      </c>
      <c r="EM57" s="2">
        <f t="shared" si="62"/>
        <v>62.037343913096251</v>
      </c>
      <c r="EN57" s="2">
        <f t="shared" si="62"/>
        <v>68.574204072259647</v>
      </c>
      <c r="EO57" s="2">
        <f t="shared" si="62"/>
        <v>64.196545382481176</v>
      </c>
      <c r="EQ57" s="2">
        <f t="shared" si="63"/>
        <v>70.035255716525896</v>
      </c>
      <c r="ER57" s="2">
        <f t="shared" si="63"/>
        <v>61.82824457100417</v>
      </c>
      <c r="ES57" s="2">
        <f t="shared" si="63"/>
        <v>59.603166372189087</v>
      </c>
      <c r="ET57" s="2">
        <f t="shared" si="63"/>
        <v>60.767391273042307</v>
      </c>
      <c r="EU57" s="2">
        <f t="shared" si="63"/>
        <v>59.934129849870089</v>
      </c>
      <c r="EV57" s="2">
        <f t="shared" si="63"/>
        <v>62.91441190818604</v>
      </c>
      <c r="EW57" s="2">
        <f t="shared" si="63"/>
        <v>68.029376477503007</v>
      </c>
      <c r="EX57" s="2">
        <f t="shared" si="63"/>
        <v>63.237190240396139</v>
      </c>
      <c r="EY57" s="2">
        <f t="shared" si="63"/>
        <v>62.845061415859426</v>
      </c>
      <c r="EZ57" s="2">
        <f t="shared" si="63"/>
        <v>63.137839153850656</v>
      </c>
      <c r="FA57" s="2">
        <f t="shared" si="63"/>
        <v>59.623937716446598</v>
      </c>
      <c r="FB57" s="2">
        <f t="shared" si="63"/>
        <v>61.940146733758915</v>
      </c>
      <c r="FC57" s="2">
        <f t="shared" si="63"/>
        <v>62.277398552833283</v>
      </c>
      <c r="FD57" s="2">
        <f t="shared" si="63"/>
        <v>67.29433438432406</v>
      </c>
      <c r="FE57" s="2">
        <f t="shared" si="63"/>
        <v>64.942693824676752</v>
      </c>
      <c r="FG57" s="2">
        <f t="shared" si="64"/>
        <v>2.5571088382200222E-3</v>
      </c>
      <c r="FH57" s="2">
        <f t="shared" si="64"/>
        <v>2.7509464774962242E-3</v>
      </c>
      <c r="FI57" s="2">
        <f t="shared" si="64"/>
        <v>2.7996276258684862E-3</v>
      </c>
      <c r="FJ57" s="2">
        <f t="shared" si="64"/>
        <v>3.4853545937649976E-3</v>
      </c>
      <c r="FK57" s="2">
        <f t="shared" si="64"/>
        <v>3.6224895022233085E-3</v>
      </c>
      <c r="FL57" s="2">
        <f t="shared" si="64"/>
        <v>3.6498604499359639E-3</v>
      </c>
      <c r="FM57" s="2">
        <f t="shared" si="64"/>
        <v>3.167698101730176E-3</v>
      </c>
      <c r="FN57" s="2">
        <f t="shared" si="64"/>
        <v>3.0141198685635145E-3</v>
      </c>
      <c r="FO57" s="2">
        <f t="shared" si="64"/>
        <v>3.086649531308573E-3</v>
      </c>
      <c r="FP57" s="2">
        <f t="shared" si="64"/>
        <v>3.2807370482021239E-3</v>
      </c>
      <c r="FQ57" s="2">
        <f t="shared" si="64"/>
        <v>2.5934807252922074E-3</v>
      </c>
      <c r="FR57" s="2">
        <f t="shared" si="64"/>
        <v>3.1490880709656799E-3</v>
      </c>
      <c r="FS57" s="2">
        <f t="shared" si="64"/>
        <v>4.8449161736294636E-3</v>
      </c>
      <c r="FT57" s="2">
        <f t="shared" si="64"/>
        <v>7.3445588760971715E-3</v>
      </c>
      <c r="FU57" s="2">
        <f t="shared" si="64"/>
        <v>1.3298797752190086E-2</v>
      </c>
      <c r="FW57" s="2">
        <f t="shared" si="54"/>
        <v>1.9511441017086263E-11</v>
      </c>
      <c r="FX57" s="2">
        <f t="shared" si="54"/>
        <v>1.7877284877631137E-11</v>
      </c>
      <c r="FY57" s="2">
        <f t="shared" si="54"/>
        <v>1.9432460964015698E-11</v>
      </c>
      <c r="FZ57" s="2">
        <f t="shared" si="54"/>
        <v>1.8484997573657496E-11</v>
      </c>
      <c r="GA57" s="2">
        <f t="shared" si="54"/>
        <v>1.8596331045607641E-11</v>
      </c>
      <c r="GB57" s="2">
        <f t="shared" si="54"/>
        <v>2.3875098713857634E-11</v>
      </c>
      <c r="GC57" s="2">
        <f t="shared" si="54"/>
        <v>2.4821113850490324E-11</v>
      </c>
      <c r="GD57" s="2">
        <f t="shared" si="54"/>
        <v>1.6033753068722459E-11</v>
      </c>
      <c r="GE57" s="2">
        <f t="shared" si="54"/>
        <v>1.126601870663198E-11</v>
      </c>
      <c r="GF57" s="2">
        <f t="shared" si="54"/>
        <v>1.0149707395464201E-11</v>
      </c>
      <c r="GG57" s="2">
        <f t="shared" si="54"/>
        <v>8.0164747790613647E-12</v>
      </c>
      <c r="GH57" s="2">
        <f t="shared" si="54"/>
        <v>9.554187395706531E-12</v>
      </c>
      <c r="GI57" s="2">
        <f t="shared" si="54"/>
        <v>9.2634278218836275E-11</v>
      </c>
      <c r="GJ57" s="2">
        <f t="shared" si="54"/>
        <v>4.7178767385572887E-10</v>
      </c>
      <c r="GK57" s="2">
        <f t="shared" si="54"/>
        <v>1.8482331596736098E-9</v>
      </c>
      <c r="GM57" s="107">
        <f t="shared" si="55"/>
        <v>4.9020860033564698E-4</v>
      </c>
      <c r="GN57" s="107">
        <f t="shared" si="55"/>
        <v>4.8734130292557581E-4</v>
      </c>
      <c r="GO57" s="107">
        <f t="shared" si="55"/>
        <v>3.8297035915315578E-4</v>
      </c>
      <c r="GP57" s="107">
        <f t="shared" si="55"/>
        <v>4.013268131624822E-4</v>
      </c>
      <c r="GQ57" s="107">
        <f t="shared" si="55"/>
        <v>3.277915705007846E-4</v>
      </c>
      <c r="GR57" s="107">
        <f t="shared" si="55"/>
        <v>2.5991857836925005E-4</v>
      </c>
      <c r="GS57" s="107">
        <f t="shared" si="55"/>
        <v>1.2081901736349109E-4</v>
      </c>
      <c r="GT57" s="107">
        <f t="shared" si="55"/>
        <v>1.5782872593114955E-4</v>
      </c>
      <c r="GU57" s="107">
        <f t="shared" si="55"/>
        <v>2.0167936418552117E-4</v>
      </c>
      <c r="GV57" s="107">
        <f t="shared" si="55"/>
        <v>2.5023334123019838E-4</v>
      </c>
      <c r="GW57" s="107">
        <f t="shared" si="55"/>
        <v>9.6300166990899363E-5</v>
      </c>
      <c r="GX57" s="107">
        <f t="shared" si="55"/>
        <v>2.3440455549080238E-4</v>
      </c>
      <c r="GY57" s="107">
        <f t="shared" si="55"/>
        <v>2.3215124364415644E-4</v>
      </c>
      <c r="GZ57" s="107">
        <f t="shared" si="55"/>
        <v>1.2234254898655953E-4</v>
      </c>
      <c r="HA57" s="107">
        <f t="shared" si="55"/>
        <v>1.4277949911909738E-5</v>
      </c>
      <c r="HC57" s="107">
        <f t="shared" si="59"/>
        <v>5.7790002734306185E-11</v>
      </c>
      <c r="HD57" s="107">
        <f t="shared" si="59"/>
        <v>3.8072182178201959E-11</v>
      </c>
      <c r="HE57" s="107">
        <f t="shared" si="59"/>
        <v>1.7041824096008042E-11</v>
      </c>
      <c r="HF57" s="107">
        <f t="shared" si="59"/>
        <v>7.6866636562150308E-12</v>
      </c>
      <c r="HG57" s="107">
        <f t="shared" si="59"/>
        <v>3.4750808640004033E-12</v>
      </c>
      <c r="HH57" s="107">
        <f t="shared" si="59"/>
        <v>1.6093984501568748E-12</v>
      </c>
      <c r="HI57" s="107">
        <f t="shared" si="59"/>
        <v>3.4817006935230119E-13</v>
      </c>
      <c r="HJ57" s="107">
        <f t="shared" si="59"/>
        <v>6.4736282490073489E-13</v>
      </c>
      <c r="HK57" s="107">
        <f t="shared" si="59"/>
        <v>9.2026860181152703E-13</v>
      </c>
      <c r="HL57" s="107">
        <f t="shared" si="59"/>
        <v>1.063575552041648E-12</v>
      </c>
      <c r="HM57" s="107">
        <f t="shared" si="59"/>
        <v>9.5380159601714317E-14</v>
      </c>
      <c r="HN57" s="107">
        <f t="shared" si="59"/>
        <v>8.5330374991042302E-13</v>
      </c>
      <c r="HO57" s="107">
        <f t="shared" si="59"/>
        <v>1.0961019311591566E-12</v>
      </c>
      <c r="HP57" s="107">
        <f t="shared" si="59"/>
        <v>1.0427945956588187E-13</v>
      </c>
      <c r="HQ57" s="107">
        <f t="shared" si="59"/>
        <v>3.5661151344440196E-17</v>
      </c>
      <c r="HS57" s="107">
        <f t="shared" si="56"/>
        <v>8.5266603691807961E-50</v>
      </c>
      <c r="HT57" s="107">
        <f t="shared" si="56"/>
        <v>3.3423595361694232E-51</v>
      </c>
      <c r="HU57" s="107">
        <f t="shared" si="56"/>
        <v>5.6053873679778376E-53</v>
      </c>
      <c r="HV57" s="107">
        <f t="shared" si="56"/>
        <v>3.550009412483957E-56</v>
      </c>
      <c r="HW57" s="107">
        <f t="shared" si="56"/>
        <v>2.6346510703873806E-58</v>
      </c>
      <c r="HX57" s="107">
        <f t="shared" si="56"/>
        <v>1.3519593157351349E-59</v>
      </c>
      <c r="HY57" s="107">
        <f t="shared" si="56"/>
        <v>2.3866766428160945E-62</v>
      </c>
      <c r="HZ57" s="107">
        <f t="shared" si="56"/>
        <v>2.8315162804117736E-61</v>
      </c>
      <c r="IA57" s="107">
        <f t="shared" si="56"/>
        <v>3.5072850050111122E-61</v>
      </c>
      <c r="IB57" s="107">
        <f t="shared" si="56"/>
        <v>3.0279607781985896E-61</v>
      </c>
      <c r="IC57" s="107">
        <f t="shared" si="56"/>
        <v>1.4461848174723782E-65</v>
      </c>
      <c r="ID57" s="107">
        <f t="shared" si="56"/>
        <v>1.7905639311838067E-61</v>
      </c>
      <c r="IE57" s="107">
        <f t="shared" si="56"/>
        <v>3.4619151572979461E-60</v>
      </c>
      <c r="IF57" s="107">
        <f t="shared" si="56"/>
        <v>3.7725493082484395E-66</v>
      </c>
      <c r="IG57" s="107">
        <f t="shared" si="56"/>
        <v>1.1594637887150901E-42</v>
      </c>
      <c r="II57" s="107">
        <f t="shared" si="57"/>
        <v>1.9443262689242308E-120</v>
      </c>
      <c r="IJ57" s="107">
        <f t="shared" si="57"/>
        <v>2.2498888267717656E-124</v>
      </c>
      <c r="IK57" s="107">
        <f t="shared" si="57"/>
        <v>8.3637642744098334E-129</v>
      </c>
      <c r="IL57" s="107">
        <f t="shared" si="57"/>
        <v>1.8791838142705132E-138</v>
      </c>
      <c r="IM57" s="107">
        <f t="shared" si="57"/>
        <v>1.8848438161045602E-144</v>
      </c>
      <c r="IN57" s="107">
        <f t="shared" si="57"/>
        <v>1.1261830959578072E-146</v>
      </c>
      <c r="IO57" s="107">
        <f t="shared" si="57"/>
        <v>5.472846532232563E-154</v>
      </c>
      <c r="IP57" s="107">
        <f t="shared" si="57"/>
        <v>1.644836016380312E-151</v>
      </c>
      <c r="IQ57" s="107">
        <f t="shared" si="57"/>
        <v>4.7416940536121823E-152</v>
      </c>
      <c r="IR57" s="107">
        <f t="shared" si="57"/>
        <v>5.0809283484634256E-152</v>
      </c>
      <c r="IS57" s="107">
        <f t="shared" si="57"/>
        <v>7.4337832034575492E-162</v>
      </c>
      <c r="IT57" s="107">
        <f t="shared" si="57"/>
        <v>5.9373515504379903E-152</v>
      </c>
      <c r="IU57" s="107">
        <f t="shared" si="57"/>
        <v>1.6322070556747644E-147</v>
      </c>
      <c r="IV57" s="107">
        <f t="shared" si="57"/>
        <v>2.9156936125064062E-163</v>
      </c>
      <c r="IW57" s="107">
        <f t="shared" si="57"/>
        <v>3.4785978185230633E-117</v>
      </c>
      <c r="IY57" s="107">
        <f t="shared" si="58"/>
        <v>4.9020865812564969E-4</v>
      </c>
      <c r="IZ57" s="107">
        <f t="shared" si="58"/>
        <v>4.8734134099775799E-4</v>
      </c>
      <c r="JA57" s="107">
        <f t="shared" si="58"/>
        <v>3.829703761949799E-4</v>
      </c>
      <c r="JB57" s="107">
        <f t="shared" si="58"/>
        <v>4.0132682084914584E-4</v>
      </c>
      <c r="JC57" s="107">
        <f t="shared" si="58"/>
        <v>3.2779157397586545E-4</v>
      </c>
      <c r="JD57" s="107">
        <f t="shared" si="58"/>
        <v>2.5991857997864848E-4</v>
      </c>
      <c r="JE57" s="107">
        <f t="shared" si="58"/>
        <v>1.2081901771166117E-4</v>
      </c>
      <c r="JF57" s="107">
        <f t="shared" si="58"/>
        <v>1.5782872657851238E-4</v>
      </c>
      <c r="JG57" s="107">
        <f t="shared" si="58"/>
        <v>2.0167936510578978E-4</v>
      </c>
      <c r="JH57" s="107">
        <f t="shared" si="58"/>
        <v>2.5023334229377393E-4</v>
      </c>
      <c r="JI57" s="107">
        <f t="shared" si="58"/>
        <v>9.6300167086279528E-5</v>
      </c>
      <c r="JJ57" s="107">
        <f t="shared" si="58"/>
        <v>2.3440455634410613E-4</v>
      </c>
      <c r="JK57" s="107">
        <f t="shared" si="58"/>
        <v>2.3215124474025838E-4</v>
      </c>
      <c r="JL57" s="107">
        <f t="shared" si="58"/>
        <v>1.2234254909083899E-4</v>
      </c>
      <c r="JM57" s="107">
        <f t="shared" si="58"/>
        <v>1.42779499119454E-5</v>
      </c>
    </row>
    <row r="58" spans="2:273" x14ac:dyDescent="0.25">
      <c r="B58" s="2">
        <v>30</v>
      </c>
      <c r="C58" s="37">
        <v>67.891000000000005</v>
      </c>
      <c r="D58" s="37">
        <v>74.113</v>
      </c>
      <c r="E58" s="37">
        <v>70.355000000000004</v>
      </c>
      <c r="F58" s="37">
        <v>71.144999999999996</v>
      </c>
      <c r="G58" s="37">
        <v>68.064999999999998</v>
      </c>
      <c r="H58" s="37">
        <v>69.387</v>
      </c>
      <c r="I58" s="37">
        <v>73.548000000000002</v>
      </c>
      <c r="J58" s="37">
        <v>70.45</v>
      </c>
      <c r="K58" s="37">
        <v>68.75</v>
      </c>
      <c r="L58" s="37">
        <v>70.650000000000006</v>
      </c>
      <c r="M58" s="37">
        <v>65.382999999999996</v>
      </c>
      <c r="N58" s="37">
        <v>67.295000000000002</v>
      </c>
      <c r="O58" s="37">
        <v>67.459000000000003</v>
      </c>
      <c r="P58" s="37">
        <v>70.852000000000004</v>
      </c>
      <c r="Q58" s="37">
        <v>65.757999999999996</v>
      </c>
      <c r="S58" s="4">
        <f t="shared" si="8"/>
        <v>67.935393825039881</v>
      </c>
      <c r="T58" s="4">
        <f t="shared" si="9"/>
        <v>72.497765169320502</v>
      </c>
      <c r="U58" s="4">
        <f t="shared" si="10"/>
        <v>69.404158642291435</v>
      </c>
      <c r="V58" s="4">
        <f t="shared" si="11"/>
        <v>69.12142419955525</v>
      </c>
      <c r="W58" s="4">
        <f t="shared" si="12"/>
        <v>67.939971842395181</v>
      </c>
      <c r="X58" s="4">
        <f t="shared" si="13"/>
        <v>68.349160541609095</v>
      </c>
      <c r="Y58" s="4">
        <f t="shared" si="14"/>
        <v>74.144000280994192</v>
      </c>
      <c r="Z58" s="4">
        <f t="shared" si="15"/>
        <v>69.756788885870193</v>
      </c>
      <c r="AA58" s="4">
        <f t="shared" si="16"/>
        <v>68.769249707380823</v>
      </c>
      <c r="AB58" s="4">
        <f t="shared" si="17"/>
        <v>69.098329768664783</v>
      </c>
      <c r="AC58" s="4">
        <f t="shared" si="18"/>
        <v>65.165550743863193</v>
      </c>
      <c r="AD58" s="4">
        <f t="shared" si="19"/>
        <v>66.001305655377465</v>
      </c>
      <c r="AE58" s="4">
        <f t="shared" si="20"/>
        <v>67.847269335570559</v>
      </c>
      <c r="AF58" s="4">
        <f t="shared" si="21"/>
        <v>70.298819654988975</v>
      </c>
      <c r="AG58" s="4">
        <f t="shared" si="21"/>
        <v>66.569325824892076</v>
      </c>
      <c r="AI58" s="4">
        <f t="shared" si="22"/>
        <v>-4.4393825039875878E-2</v>
      </c>
      <c r="AJ58" s="4">
        <f t="shared" si="23"/>
        <v>1.6152348306794977</v>
      </c>
      <c r="AK58" s="4">
        <f t="shared" si="24"/>
        <v>0.95084135770856903</v>
      </c>
      <c r="AL58" s="4">
        <f t="shared" si="25"/>
        <v>2.0235758004447462</v>
      </c>
      <c r="AM58" s="4">
        <f t="shared" si="26"/>
        <v>0.12502815760481667</v>
      </c>
      <c r="AN58" s="4">
        <f t="shared" si="27"/>
        <v>1.0378394583909056</v>
      </c>
      <c r="AO58" s="4">
        <f t="shared" si="28"/>
        <v>-0.59600028099418978</v>
      </c>
      <c r="AP58" s="4">
        <f t="shared" si="29"/>
        <v>0.6932111141298094</v>
      </c>
      <c r="AQ58" s="4">
        <f t="shared" si="30"/>
        <v>-1.9249707380822656E-2</v>
      </c>
      <c r="AR58" s="4">
        <f t="shared" si="31"/>
        <v>1.5516702313352226</v>
      </c>
      <c r="AS58" s="4">
        <f t="shared" si="32"/>
        <v>0.21744925613680266</v>
      </c>
      <c r="AT58" s="4">
        <f t="shared" si="33"/>
        <v>1.2936943446225371</v>
      </c>
      <c r="AU58" s="4">
        <f t="shared" si="34"/>
        <v>-0.38826933557055554</v>
      </c>
      <c r="AV58" s="4">
        <f t="shared" si="60"/>
        <v>0.55318034501102886</v>
      </c>
      <c r="AW58" s="4">
        <f t="shared" si="60"/>
        <v>-0.81132582489208005</v>
      </c>
      <c r="AY58" s="2">
        <f t="shared" si="50"/>
        <v>67.170234151414974</v>
      </c>
      <c r="AZ58" s="2">
        <f t="shared" si="50"/>
        <v>71.735884954008853</v>
      </c>
      <c r="BA58" s="2">
        <f t="shared" si="50"/>
        <v>68.75570368568458</v>
      </c>
      <c r="BB58" s="2">
        <f t="shared" si="50"/>
        <v>68.445014996813725</v>
      </c>
      <c r="BC58" s="2">
        <f t="shared" si="50"/>
        <v>67.375157636210545</v>
      </c>
      <c r="BD58" s="2">
        <f t="shared" si="50"/>
        <v>67.883104470627728</v>
      </c>
      <c r="BE58" s="2">
        <f t="shared" si="50"/>
        <v>73.908888980722523</v>
      </c>
      <c r="BF58" s="2">
        <f t="shared" si="50"/>
        <v>69.462618737130541</v>
      </c>
      <c r="BG58" s="2">
        <f t="shared" si="50"/>
        <v>68.411587703056242</v>
      </c>
      <c r="BH58" s="2">
        <f t="shared" si="50"/>
        <v>68.652580667413446</v>
      </c>
      <c r="BI58" s="2">
        <f t="shared" si="50"/>
        <v>64.973233323622296</v>
      </c>
      <c r="BJ58" s="2">
        <f t="shared" si="50"/>
        <v>65.580885682552534</v>
      </c>
      <c r="BK58" s="2">
        <f t="shared" si="50"/>
        <v>67.430415460089989</v>
      </c>
      <c r="BL58" s="2">
        <f t="shared" si="50"/>
        <v>70.06895441131222</v>
      </c>
      <c r="BM58" s="2">
        <f t="shared" si="50"/>
        <v>66.540035390553044</v>
      </c>
      <c r="BO58" s="2">
        <f t="shared" si="51"/>
        <v>67.891000000000005</v>
      </c>
      <c r="BP58" s="2">
        <f t="shared" si="51"/>
        <v>74.113</v>
      </c>
      <c r="BQ58" s="2">
        <f t="shared" si="51"/>
        <v>70.355000000000004</v>
      </c>
      <c r="BR58" s="2">
        <f t="shared" si="51"/>
        <v>71.144999999999996</v>
      </c>
      <c r="BS58" s="2">
        <f t="shared" si="51"/>
        <v>68.064999999999998</v>
      </c>
      <c r="BT58" s="2">
        <f t="shared" si="51"/>
        <v>69.387</v>
      </c>
      <c r="BU58" s="2">
        <f t="shared" si="51"/>
        <v>73.548000000000002</v>
      </c>
      <c r="BV58" s="2">
        <f t="shared" si="51"/>
        <v>70.45</v>
      </c>
      <c r="BW58" s="2">
        <f t="shared" si="51"/>
        <v>68.75</v>
      </c>
      <c r="BX58" s="2">
        <f t="shared" si="51"/>
        <v>70.650000000000006</v>
      </c>
      <c r="BY58" s="2">
        <f t="shared" si="51"/>
        <v>65.382999999999996</v>
      </c>
      <c r="BZ58" s="2">
        <f t="shared" si="51"/>
        <v>67.295000000000002</v>
      </c>
      <c r="CA58" s="2">
        <f t="shared" si="51"/>
        <v>67.459000000000003</v>
      </c>
      <c r="CB58" s="2">
        <f t="shared" si="51"/>
        <v>70.852000000000004</v>
      </c>
      <c r="CC58" s="2">
        <f t="shared" si="51"/>
        <v>65.757999999999996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53"/>
        <v/>
      </c>
      <c r="CV58" s="2" t="str">
        <f t="shared" si="53"/>
        <v/>
      </c>
      <c r="CW58" s="2" t="str">
        <f t="shared" si="53"/>
        <v/>
      </c>
      <c r="CX58" s="2" t="str">
        <f t="shared" si="53"/>
        <v/>
      </c>
      <c r="CY58" s="2" t="str">
        <f t="shared" si="53"/>
        <v/>
      </c>
      <c r="CZ58" s="2" t="str">
        <f t="shared" si="53"/>
        <v/>
      </c>
      <c r="DA58" s="2" t="str">
        <f t="shared" si="53"/>
        <v/>
      </c>
      <c r="DB58" s="2" t="str">
        <f t="shared" si="53"/>
        <v/>
      </c>
      <c r="DC58" s="2" t="str">
        <f t="shared" si="53"/>
        <v/>
      </c>
      <c r="DD58" s="2" t="str">
        <f t="shared" si="53"/>
        <v/>
      </c>
      <c r="DE58" s="2" t="str">
        <f t="shared" si="53"/>
        <v/>
      </c>
      <c r="DF58" s="2" t="str">
        <f t="shared" si="53"/>
        <v/>
      </c>
      <c r="DG58" s="2" t="str">
        <f t="shared" si="53"/>
        <v/>
      </c>
      <c r="DH58" s="2" t="str">
        <f t="shared" si="53"/>
        <v/>
      </c>
      <c r="DI58" s="2" t="str">
        <f t="shared" si="53"/>
        <v/>
      </c>
      <c r="DK58" s="2">
        <f t="shared" si="61"/>
        <v>67.138875916422293</v>
      </c>
      <c r="DL58" s="2">
        <f t="shared" si="61"/>
        <v>71.763703995601176</v>
      </c>
      <c r="DM58" s="2">
        <f t="shared" si="61"/>
        <v>68.786433155080204</v>
      </c>
      <c r="DN58" s="2">
        <f t="shared" si="61"/>
        <v>68.472858957219245</v>
      </c>
      <c r="DO58" s="2">
        <f t="shared" si="61"/>
        <v>67.408771390374341</v>
      </c>
      <c r="DP58" s="2">
        <f t="shared" si="61"/>
        <v>67.896549465240653</v>
      </c>
      <c r="DQ58" s="2">
        <f t="shared" si="61"/>
        <v>73.926556085043984</v>
      </c>
      <c r="DR58" s="2">
        <f t="shared" si="61"/>
        <v>69.480319964349377</v>
      </c>
      <c r="DS58" s="2">
        <f t="shared" si="61"/>
        <v>68.429440508021386</v>
      </c>
      <c r="DT58" s="2">
        <f t="shared" si="61"/>
        <v>68.67214683600713</v>
      </c>
      <c r="DU58" s="2">
        <f t="shared" si="61"/>
        <v>64.989691622103379</v>
      </c>
      <c r="DV58" s="2">
        <f t="shared" si="61"/>
        <v>65.593971033868087</v>
      </c>
      <c r="DW58" s="2">
        <f t="shared" si="61"/>
        <v>67.463584568372809</v>
      </c>
      <c r="DX58" s="2">
        <f t="shared" si="61"/>
        <v>70.08402985739751</v>
      </c>
      <c r="DY58" s="2">
        <f t="shared" si="61"/>
        <v>66.579671550671549</v>
      </c>
      <c r="EA58" s="2">
        <f t="shared" si="62"/>
        <v>76.886299762093572</v>
      </c>
      <c r="EB58" s="2">
        <f t="shared" si="62"/>
        <v>63.725310614934116</v>
      </c>
      <c r="EC58" s="2">
        <f t="shared" si="62"/>
        <v>60.061351610541728</v>
      </c>
      <c r="ED58" s="2">
        <f t="shared" si="62"/>
        <v>62.121366467380589</v>
      </c>
      <c r="EE58" s="2">
        <f t="shared" si="62"/>
        <v>60.031138492871683</v>
      </c>
      <c r="EF58" s="2">
        <f t="shared" si="62"/>
        <v>64.967716506184104</v>
      </c>
      <c r="EG58" s="2">
        <f t="shared" si="62"/>
        <v>69.492740259740259</v>
      </c>
      <c r="EH58" s="2">
        <f t="shared" si="62"/>
        <v>64.811773758951333</v>
      </c>
      <c r="EI58" s="2">
        <f t="shared" si="62"/>
        <v>63.83147092605887</v>
      </c>
      <c r="EJ58" s="2">
        <f t="shared" si="62"/>
        <v>63.930784669241746</v>
      </c>
      <c r="EK58" s="2">
        <f t="shared" si="62"/>
        <v>59.945478260869564</v>
      </c>
      <c r="EL58" s="2">
        <f t="shared" si="62"/>
        <v>62.290621342512935</v>
      </c>
      <c r="EM58" s="2">
        <f t="shared" si="62"/>
        <v>61.904182303677629</v>
      </c>
      <c r="EN58" s="2">
        <f t="shared" si="62"/>
        <v>68.387172688303735</v>
      </c>
      <c r="EO58" s="2">
        <f t="shared" si="62"/>
        <v>64.076596512088784</v>
      </c>
      <c r="EQ58" s="2">
        <f t="shared" si="63"/>
        <v>69.853188763410003</v>
      </c>
      <c r="ER58" s="2">
        <f t="shared" si="63"/>
        <v>61.704354166350434</v>
      </c>
      <c r="ES58" s="2">
        <f t="shared" si="63"/>
        <v>59.479000263882526</v>
      </c>
      <c r="ET58" s="2">
        <f t="shared" si="63"/>
        <v>60.632658118262952</v>
      </c>
      <c r="EU58" s="2">
        <f t="shared" si="63"/>
        <v>59.794413115983772</v>
      </c>
      <c r="EV58" s="2">
        <f t="shared" si="63"/>
        <v>62.761636812181379</v>
      </c>
      <c r="EW58" s="2">
        <f t="shared" si="63"/>
        <v>67.856238697188715</v>
      </c>
      <c r="EX58" s="2">
        <f t="shared" si="63"/>
        <v>63.095040384102766</v>
      </c>
      <c r="EY58" s="2">
        <f t="shared" si="63"/>
        <v>62.701905609371479</v>
      </c>
      <c r="EZ58" s="2">
        <f t="shared" si="63"/>
        <v>62.986980422656529</v>
      </c>
      <c r="FA58" s="2">
        <f t="shared" si="63"/>
        <v>59.495429469402168</v>
      </c>
      <c r="FB58" s="2">
        <f t="shared" si="63"/>
        <v>61.797967485628725</v>
      </c>
      <c r="FC58" s="2">
        <f t="shared" si="63"/>
        <v>62.139776174146895</v>
      </c>
      <c r="FD58" s="2">
        <f t="shared" si="63"/>
        <v>67.1254777882897</v>
      </c>
      <c r="FE58" s="2">
        <f t="shared" si="63"/>
        <v>64.808464667403143</v>
      </c>
      <c r="FG58" s="2">
        <f t="shared" si="64"/>
        <v>3.2170792674991924E-3</v>
      </c>
      <c r="FH58" s="2">
        <f t="shared" si="64"/>
        <v>3.4607713543523887E-3</v>
      </c>
      <c r="FI58" s="2">
        <f t="shared" si="64"/>
        <v>3.5219693047577961E-3</v>
      </c>
      <c r="FJ58" s="2">
        <f t="shared" si="64"/>
        <v>4.3838452797379463E-3</v>
      </c>
      <c r="FK58" s="2">
        <f t="shared" si="64"/>
        <v>4.556170607190534E-3</v>
      </c>
      <c r="FL58" s="2">
        <f t="shared" si="64"/>
        <v>4.5905637960803542E-3</v>
      </c>
      <c r="FM58" s="2">
        <f t="shared" si="64"/>
        <v>3.9846274555416211E-3</v>
      </c>
      <c r="FN58" s="2">
        <f t="shared" si="64"/>
        <v>3.7915930153430448E-3</v>
      </c>
      <c r="FO58" s="2">
        <f t="shared" si="64"/>
        <v>3.88275838516867E-3</v>
      </c>
      <c r="FP58" s="2">
        <f t="shared" si="64"/>
        <v>4.1266977491770324E-3</v>
      </c>
      <c r="FQ58" s="2">
        <f t="shared" si="64"/>
        <v>3.262807755718872E-3</v>
      </c>
      <c r="FR58" s="2">
        <f t="shared" si="64"/>
        <v>3.9612370872764927E-3</v>
      </c>
      <c r="FS58" s="2">
        <f t="shared" si="64"/>
        <v>5.9663083782170367E-3</v>
      </c>
      <c r="FT58" s="2">
        <f t="shared" si="64"/>
        <v>8.8843337192464223E-3</v>
      </c>
      <c r="FU58" s="2">
        <f t="shared" si="64"/>
        <v>1.5834987414406459E-2</v>
      </c>
      <c r="FW58" s="2">
        <f t="shared" si="54"/>
        <v>2.4563448917008812E-11</v>
      </c>
      <c r="FX58" s="2">
        <f t="shared" si="54"/>
        <v>2.2506168226229212E-11</v>
      </c>
      <c r="FY58" s="2">
        <f t="shared" si="54"/>
        <v>2.4464018921174427E-11</v>
      </c>
      <c r="FZ58" s="2">
        <f t="shared" si="54"/>
        <v>2.327123318231954E-11</v>
      </c>
      <c r="GA58" s="2">
        <f t="shared" si="54"/>
        <v>2.3411393719339505E-11</v>
      </c>
      <c r="GB58" s="2">
        <f t="shared" si="54"/>
        <v>3.0056968479783779E-11</v>
      </c>
      <c r="GC58" s="2">
        <f t="shared" si="54"/>
        <v>3.1247930975217691E-11</v>
      </c>
      <c r="GD58" s="2">
        <f t="shared" si="54"/>
        <v>2.0185299184563596E-11</v>
      </c>
      <c r="GE58" s="2">
        <f t="shared" si="54"/>
        <v>1.4183077239486071E-11</v>
      </c>
      <c r="GF58" s="2">
        <f t="shared" si="54"/>
        <v>1.2777724562391479E-11</v>
      </c>
      <c r="GG58" s="2">
        <f t="shared" si="54"/>
        <v>1.0092143812346426E-11</v>
      </c>
      <c r="GH58" s="2">
        <f t="shared" si="54"/>
        <v>1.202800930146872E-11</v>
      </c>
      <c r="GI58" s="2">
        <f t="shared" si="54"/>
        <v>1.1420386786019854E-10</v>
      </c>
      <c r="GJ58" s="2">
        <f t="shared" si="54"/>
        <v>5.7158381581921832E-10</v>
      </c>
      <c r="GK58" s="2">
        <f t="shared" si="54"/>
        <v>2.2063775736702278E-9</v>
      </c>
      <c r="GM58" s="107">
        <f t="shared" si="55"/>
        <v>8.0371255091972915E-4</v>
      </c>
      <c r="GN58" s="107">
        <f t="shared" si="55"/>
        <v>8.0419135015317284E-4</v>
      </c>
      <c r="GO58" s="107">
        <f t="shared" si="55"/>
        <v>6.4401913264127103E-4</v>
      </c>
      <c r="GP58" s="107">
        <f t="shared" si="55"/>
        <v>6.8598772358676374E-4</v>
      </c>
      <c r="GQ58" s="107">
        <f t="shared" si="55"/>
        <v>5.7100737007135095E-4</v>
      </c>
      <c r="GR58" s="107">
        <f t="shared" si="55"/>
        <v>4.611518449075025E-4</v>
      </c>
      <c r="GS58" s="107">
        <f t="shared" si="55"/>
        <v>2.2377025322386297E-4</v>
      </c>
      <c r="GT58" s="107">
        <f t="shared" si="55"/>
        <v>2.8512649803424001E-4</v>
      </c>
      <c r="GU58" s="107">
        <f t="shared" si="55"/>
        <v>3.5866002057708806E-4</v>
      </c>
      <c r="GV58" s="107">
        <f t="shared" si="55"/>
        <v>4.4056012439381523E-4</v>
      </c>
      <c r="GW58" s="107">
        <f t="shared" si="55"/>
        <v>1.7763380129275842E-4</v>
      </c>
      <c r="GX58" s="107">
        <f t="shared" si="55"/>
        <v>4.130529852439671E-4</v>
      </c>
      <c r="GY58" s="107">
        <f t="shared" si="55"/>
        <v>4.0550034764905824E-4</v>
      </c>
      <c r="GZ58" s="107">
        <f t="shared" si="55"/>
        <v>2.232390504936371E-4</v>
      </c>
      <c r="HA58" s="107">
        <f t="shared" si="55"/>
        <v>3.1676022117769469E-5</v>
      </c>
      <c r="HC58" s="107">
        <f t="shared" si="59"/>
        <v>1.4627349435376257E-10</v>
      </c>
      <c r="HD58" s="107">
        <f t="shared" si="59"/>
        <v>9.8357892957447065E-11</v>
      </c>
      <c r="HE58" s="107">
        <f t="shared" si="59"/>
        <v>4.5678594101785363E-11</v>
      </c>
      <c r="HF58" s="107">
        <f t="shared" si="59"/>
        <v>2.1687408213533455E-11</v>
      </c>
      <c r="HG58" s="107">
        <f t="shared" si="59"/>
        <v>1.0200065341798317E-11</v>
      </c>
      <c r="HH58" s="107">
        <f t="shared" si="59"/>
        <v>4.8958442048256625E-12</v>
      </c>
      <c r="HI58" s="107">
        <f t="shared" si="59"/>
        <v>1.1271906395203417E-12</v>
      </c>
      <c r="HJ58" s="107">
        <f t="shared" si="59"/>
        <v>2.0081923345089778E-12</v>
      </c>
      <c r="HK58" s="107">
        <f t="shared" si="59"/>
        <v>2.7954798671285178E-12</v>
      </c>
      <c r="HL58" s="107">
        <f t="shared" si="59"/>
        <v>3.2061907255279853E-12</v>
      </c>
      <c r="HM58" s="107">
        <f t="shared" si="59"/>
        <v>3.0992651392332821E-13</v>
      </c>
      <c r="HN58" s="107">
        <f t="shared" si="59"/>
        <v>2.5767220203363411E-12</v>
      </c>
      <c r="HO58" s="107">
        <f t="shared" si="59"/>
        <v>3.234486750055823E-12</v>
      </c>
      <c r="HP58" s="107">
        <f t="shared" si="59"/>
        <v>3.3658542965692433E-13</v>
      </c>
      <c r="HQ58" s="107">
        <f t="shared" si="59"/>
        <v>1.6543154556545042E-16</v>
      </c>
      <c r="HS58" s="107">
        <f t="shared" si="56"/>
        <v>1.2966846434495633E-48</v>
      </c>
      <c r="HT58" s="107">
        <f t="shared" si="56"/>
        <v>5.4778882812028173E-50</v>
      </c>
      <c r="HU58" s="107">
        <f t="shared" si="56"/>
        <v>1.0256622155185302E-51</v>
      </c>
      <c r="HV58" s="107">
        <f t="shared" si="56"/>
        <v>7.8881686116530295E-55</v>
      </c>
      <c r="HW58" s="107">
        <f t="shared" si="56"/>
        <v>6.6612676626579354E-57</v>
      </c>
      <c r="HX58" s="107">
        <f t="shared" si="56"/>
        <v>3.7599174121437601E-58</v>
      </c>
      <c r="HY58" s="107">
        <f t="shared" si="56"/>
        <v>7.8533455408021002E-61</v>
      </c>
      <c r="HZ58" s="107">
        <f t="shared" si="56"/>
        <v>8.2693817063792837E-60</v>
      </c>
      <c r="IA58" s="107">
        <f t="shared" si="56"/>
        <v>9.8061194572135327E-60</v>
      </c>
      <c r="IB58" s="107">
        <f t="shared" si="56"/>
        <v>8.3633453338127657E-60</v>
      </c>
      <c r="IC58" s="107">
        <f t="shared" si="56"/>
        <v>4.8597837727768926E-64</v>
      </c>
      <c r="ID58" s="107">
        <f t="shared" si="56"/>
        <v>4.9344393489162481E-60</v>
      </c>
      <c r="IE58" s="107">
        <f t="shared" si="56"/>
        <v>8.7243132598887337E-59</v>
      </c>
      <c r="IF58" s="107">
        <f t="shared" si="56"/>
        <v>1.2694830705754683E-64</v>
      </c>
      <c r="IG58" s="107">
        <f t="shared" si="56"/>
        <v>1.0370965802346849E-41</v>
      </c>
      <c r="II58" s="107">
        <f t="shared" si="57"/>
        <v>3.0952105856294525E-118</v>
      </c>
      <c r="IJ58" s="107">
        <f t="shared" si="57"/>
        <v>4.1602480844096753E-122</v>
      </c>
      <c r="IK58" s="107">
        <f t="shared" si="57"/>
        <v>1.9018356229194947E-126</v>
      </c>
      <c r="IL58" s="107">
        <f t="shared" si="57"/>
        <v>6.3775238216753546E-136</v>
      </c>
      <c r="IM58" s="107">
        <f t="shared" si="57"/>
        <v>8.2733768327443298E-142</v>
      </c>
      <c r="IN58" s="107">
        <f t="shared" si="57"/>
        <v>5.7875379931035299E-144</v>
      </c>
      <c r="IO58" s="107">
        <f t="shared" si="57"/>
        <v>3.8945986228031883E-151</v>
      </c>
      <c r="IP58" s="107">
        <f t="shared" si="57"/>
        <v>9.3935310272044508E-149</v>
      </c>
      <c r="IQ58" s="107">
        <f t="shared" si="57"/>
        <v>2.5353267094132499E-149</v>
      </c>
      <c r="IR58" s="107">
        <f t="shared" si="57"/>
        <v>2.6442737159327055E-149</v>
      </c>
      <c r="IS58" s="107">
        <f t="shared" si="57"/>
        <v>5.4805279248922978E-159</v>
      </c>
      <c r="IT58" s="107">
        <f t="shared" si="57"/>
        <v>3.0359322749476348E-149</v>
      </c>
      <c r="IU58" s="107">
        <f t="shared" si="57"/>
        <v>6.8773307978175362E-145</v>
      </c>
      <c r="IV58" s="107">
        <f t="shared" si="57"/>
        <v>2.1527104430663617E-160</v>
      </c>
      <c r="IW58" s="107">
        <f t="shared" si="57"/>
        <v>3.648616693979714E-115</v>
      </c>
      <c r="IY58" s="107">
        <f t="shared" si="58"/>
        <v>8.0371269719322356E-4</v>
      </c>
      <c r="IZ58" s="107">
        <f t="shared" si="58"/>
        <v>8.0419144851106585E-4</v>
      </c>
      <c r="JA58" s="107">
        <f t="shared" si="58"/>
        <v>6.4401917831986518E-4</v>
      </c>
      <c r="JB58" s="107">
        <f t="shared" si="58"/>
        <v>6.859877452741719E-4</v>
      </c>
      <c r="JC58" s="107">
        <f t="shared" si="58"/>
        <v>5.7100738027141625E-4</v>
      </c>
      <c r="JD58" s="107">
        <f t="shared" si="58"/>
        <v>4.611518498033467E-4</v>
      </c>
      <c r="JE58" s="107">
        <f t="shared" si="58"/>
        <v>2.237702543510536E-4</v>
      </c>
      <c r="JF58" s="107">
        <f t="shared" si="58"/>
        <v>2.8512650004243234E-4</v>
      </c>
      <c r="JG58" s="107">
        <f t="shared" si="58"/>
        <v>3.5866002337256794E-4</v>
      </c>
      <c r="JH58" s="107">
        <f t="shared" si="58"/>
        <v>4.4056012760000597E-4</v>
      </c>
      <c r="JI58" s="107">
        <f t="shared" si="58"/>
        <v>1.7763380160268493E-4</v>
      </c>
      <c r="JJ58" s="107">
        <f t="shared" si="58"/>
        <v>4.1305298782068914E-4</v>
      </c>
      <c r="JK58" s="107">
        <f t="shared" si="58"/>
        <v>4.0550035088354497E-4</v>
      </c>
      <c r="JL58" s="107">
        <f t="shared" si="58"/>
        <v>2.2323905083022254E-4</v>
      </c>
      <c r="JM58" s="107">
        <f t="shared" si="58"/>
        <v>3.1676022117934897E-5</v>
      </c>
    </row>
    <row r="59" spans="2:273" x14ac:dyDescent="0.25">
      <c r="B59" s="2">
        <v>31</v>
      </c>
      <c r="C59" s="37">
        <v>68.438000000000002</v>
      </c>
      <c r="D59" s="37">
        <v>74.709999999999994</v>
      </c>
      <c r="E59" s="37">
        <v>69.209999999999994</v>
      </c>
      <c r="F59" s="37">
        <v>69.644999999999996</v>
      </c>
      <c r="G59" s="37">
        <v>68.548000000000002</v>
      </c>
      <c r="H59" s="37">
        <v>69.742000000000004</v>
      </c>
      <c r="I59" s="37">
        <v>73.5</v>
      </c>
      <c r="J59" s="37">
        <v>70.466999999999999</v>
      </c>
      <c r="K59" s="37">
        <v>68.5</v>
      </c>
      <c r="L59" s="37">
        <v>70.933000000000007</v>
      </c>
      <c r="M59" s="37">
        <v>66.25</v>
      </c>
      <c r="N59" s="37">
        <v>66.606999999999999</v>
      </c>
      <c r="O59" s="37">
        <v>67.097999999999999</v>
      </c>
      <c r="P59" s="37">
        <v>70.376999999999995</v>
      </c>
      <c r="Q59" s="37">
        <v>66.129000000000005</v>
      </c>
      <c r="S59" s="4">
        <f t="shared" si="8"/>
        <v>68.469848988008437</v>
      </c>
      <c r="T59" s="4">
        <f t="shared" si="9"/>
        <v>73.120758863517864</v>
      </c>
      <c r="U59" s="4">
        <f t="shared" si="10"/>
        <v>69.978242848959965</v>
      </c>
      <c r="V59" s="4">
        <f t="shared" si="11"/>
        <v>69.757981155105028</v>
      </c>
      <c r="W59" s="4">
        <f t="shared" si="12"/>
        <v>68.521763211155445</v>
      </c>
      <c r="X59" s="4">
        <f t="shared" si="13"/>
        <v>68.803217363332038</v>
      </c>
      <c r="Y59" s="4">
        <f t="shared" si="14"/>
        <v>74.467208347751296</v>
      </c>
      <c r="Z59" s="4">
        <f t="shared" si="15"/>
        <v>70.10567695871265</v>
      </c>
      <c r="AA59" s="4">
        <f t="shared" si="16"/>
        <v>69.160360126437311</v>
      </c>
      <c r="AB59" s="4">
        <f t="shared" si="17"/>
        <v>69.539505368280061</v>
      </c>
      <c r="AC59" s="4">
        <f t="shared" si="18"/>
        <v>65.456344816453026</v>
      </c>
      <c r="AD59" s="4">
        <f t="shared" si="19"/>
        <v>66.381156168999368</v>
      </c>
      <c r="AE59" s="4">
        <f t="shared" si="20"/>
        <v>68.159045695271786</v>
      </c>
      <c r="AF59" s="4">
        <f t="shared" si="21"/>
        <v>70.49208058874099</v>
      </c>
      <c r="AG59" s="4">
        <f t="shared" si="21"/>
        <v>66.660591136449881</v>
      </c>
      <c r="AI59" s="4">
        <f t="shared" si="22"/>
        <v>-3.1848988008434276E-2</v>
      </c>
      <c r="AJ59" s="4">
        <f t="shared" si="23"/>
        <v>1.5892411364821299</v>
      </c>
      <c r="AK59" s="4">
        <f t="shared" si="24"/>
        <v>-0.76824284895997152</v>
      </c>
      <c r="AL59" s="4">
        <f t="shared" si="25"/>
        <v>-0.11298115510503237</v>
      </c>
      <c r="AM59" s="4">
        <f t="shared" si="26"/>
        <v>2.6236788844556713E-2</v>
      </c>
      <c r="AN59" s="4">
        <f t="shared" si="27"/>
        <v>0.93878263666796613</v>
      </c>
      <c r="AO59" s="4">
        <f t="shared" si="28"/>
        <v>-0.96720834775129561</v>
      </c>
      <c r="AP59" s="4">
        <f t="shared" si="29"/>
        <v>0.36132304128734916</v>
      </c>
      <c r="AQ59" s="4">
        <f t="shared" si="30"/>
        <v>-0.66036012643731112</v>
      </c>
      <c r="AR59" s="4">
        <f t="shared" si="31"/>
        <v>1.3934946317199461</v>
      </c>
      <c r="AS59" s="4">
        <f t="shared" si="32"/>
        <v>0.79365518354697429</v>
      </c>
      <c r="AT59" s="4">
        <f t="shared" si="33"/>
        <v>0.22584383100063121</v>
      </c>
      <c r="AU59" s="4">
        <f t="shared" si="34"/>
        <v>-1.0610456952717868</v>
      </c>
      <c r="AV59" s="4">
        <f t="shared" si="60"/>
        <v>-0.11508058874099447</v>
      </c>
      <c r="AW59" s="4">
        <f t="shared" si="60"/>
        <v>-0.53159113644987599</v>
      </c>
      <c r="AY59" s="2">
        <f t="shared" si="50"/>
        <v>67.279575594322239</v>
      </c>
      <c r="AZ59" s="2">
        <f t="shared" si="50"/>
        <v>71.928986436664644</v>
      </c>
      <c r="BA59" s="2">
        <f t="shared" si="50"/>
        <v>68.945622266588373</v>
      </c>
      <c r="BB59" s="2">
        <f t="shared" si="50"/>
        <v>68.666138118986865</v>
      </c>
      <c r="BC59" s="2">
        <f t="shared" si="50"/>
        <v>67.593822024766638</v>
      </c>
      <c r="BD59" s="2">
        <f t="shared" si="50"/>
        <v>68.024112135099955</v>
      </c>
      <c r="BE59" s="2">
        <f t="shared" si="50"/>
        <v>74.057181096140027</v>
      </c>
      <c r="BF59" s="2">
        <f t="shared" si="50"/>
        <v>69.604451972168221</v>
      </c>
      <c r="BG59" s="2">
        <f t="shared" si="50"/>
        <v>68.560156648023579</v>
      </c>
      <c r="BH59" s="2">
        <f t="shared" si="50"/>
        <v>68.799028927536767</v>
      </c>
      <c r="BI59" s="2">
        <f t="shared" si="50"/>
        <v>65.121614783465489</v>
      </c>
      <c r="BJ59" s="2">
        <f t="shared" si="50"/>
        <v>65.681904830683649</v>
      </c>
      <c r="BK59" s="2">
        <f t="shared" si="50"/>
        <v>67.470884182836969</v>
      </c>
      <c r="BL59" s="2">
        <f t="shared" si="50"/>
        <v>70.096350933119609</v>
      </c>
      <c r="BM59" s="2">
        <f t="shared" si="50"/>
        <v>66.600010641374951</v>
      </c>
      <c r="BO59" s="2">
        <f t="shared" si="51"/>
        <v>68.438000000000002</v>
      </c>
      <c r="BP59" s="2">
        <f t="shared" si="51"/>
        <v>74.709999999999994</v>
      </c>
      <c r="BQ59" s="2">
        <f t="shared" si="51"/>
        <v>69.209999999999994</v>
      </c>
      <c r="BR59" s="2">
        <f t="shared" si="51"/>
        <v>69.644999999999996</v>
      </c>
      <c r="BS59" s="2">
        <f t="shared" si="51"/>
        <v>68.548000000000002</v>
      </c>
      <c r="BT59" s="2">
        <f t="shared" si="51"/>
        <v>69.742000000000004</v>
      </c>
      <c r="BU59" s="2">
        <f t="shared" si="51"/>
        <v>73.5</v>
      </c>
      <c r="BV59" s="2">
        <f t="shared" si="51"/>
        <v>70.466999999999999</v>
      </c>
      <c r="BW59" s="2">
        <f t="shared" si="51"/>
        <v>68.5</v>
      </c>
      <c r="BX59" s="2">
        <f t="shared" si="51"/>
        <v>70.933000000000007</v>
      </c>
      <c r="BY59" s="2">
        <f t="shared" si="51"/>
        <v>66.25</v>
      </c>
      <c r="BZ59" s="2">
        <f t="shared" si="51"/>
        <v>66.606999999999999</v>
      </c>
      <c r="CA59" s="2">
        <f t="shared" si="51"/>
        <v>67.097999999999999</v>
      </c>
      <c r="CB59" s="2">
        <f t="shared" si="51"/>
        <v>70.376999999999995</v>
      </c>
      <c r="CC59" s="2">
        <f t="shared" si="51"/>
        <v>66.129000000000005</v>
      </c>
      <c r="CE59" s="2" t="str">
        <f t="shared" si="52"/>
        <v/>
      </c>
      <c r="CF59" s="2" t="str">
        <f t="shared" si="52"/>
        <v/>
      </c>
      <c r="CG59" s="2" t="str">
        <f t="shared" si="52"/>
        <v/>
      </c>
      <c r="CH59" s="2" t="str">
        <f t="shared" si="52"/>
        <v/>
      </c>
      <c r="CI59" s="2" t="str">
        <f t="shared" si="52"/>
        <v/>
      </c>
      <c r="CJ59" s="2" t="str">
        <f t="shared" si="52"/>
        <v/>
      </c>
      <c r="CK59" s="2" t="str">
        <f t="shared" si="52"/>
        <v/>
      </c>
      <c r="CL59" s="2" t="str">
        <f t="shared" si="52"/>
        <v/>
      </c>
      <c r="CM59" s="2" t="str">
        <f t="shared" si="52"/>
        <v/>
      </c>
      <c r="CN59" s="2" t="str">
        <f t="shared" si="52"/>
        <v/>
      </c>
      <c r="CO59" s="2" t="str">
        <f t="shared" si="52"/>
        <v/>
      </c>
      <c r="CP59" s="2" t="str">
        <f t="shared" si="52"/>
        <v/>
      </c>
      <c r="CQ59" s="2" t="str">
        <f t="shared" si="52"/>
        <v/>
      </c>
      <c r="CR59" s="2" t="str">
        <f t="shared" si="52"/>
        <v/>
      </c>
      <c r="CS59" s="2" t="str">
        <f t="shared" si="52"/>
        <v/>
      </c>
      <c r="CU59" s="2" t="str">
        <f t="shared" si="53"/>
        <v/>
      </c>
      <c r="CV59" s="2" t="str">
        <f t="shared" si="53"/>
        <v/>
      </c>
      <c r="CW59" s="2" t="str">
        <f t="shared" si="53"/>
        <v/>
      </c>
      <c r="CX59" s="2" t="str">
        <f t="shared" si="53"/>
        <v/>
      </c>
      <c r="CY59" s="2" t="str">
        <f t="shared" si="53"/>
        <v/>
      </c>
      <c r="CZ59" s="2" t="str">
        <f t="shared" si="53"/>
        <v/>
      </c>
      <c r="DA59" s="2" t="str">
        <f t="shared" si="53"/>
        <v/>
      </c>
      <c r="DB59" s="2" t="str">
        <f t="shared" si="53"/>
        <v/>
      </c>
      <c r="DC59" s="2" t="str">
        <f t="shared" si="53"/>
        <v/>
      </c>
      <c r="DD59" s="2" t="str">
        <f t="shared" si="53"/>
        <v/>
      </c>
      <c r="DE59" s="2" t="str">
        <f t="shared" si="53"/>
        <v/>
      </c>
      <c r="DF59" s="2" t="str">
        <f t="shared" si="53"/>
        <v/>
      </c>
      <c r="DG59" s="2" t="str">
        <f t="shared" si="53"/>
        <v/>
      </c>
      <c r="DH59" s="2" t="str">
        <f t="shared" si="53"/>
        <v/>
      </c>
      <c r="DI59" s="2" t="str">
        <f t="shared" si="53"/>
        <v/>
      </c>
      <c r="DK59" s="2">
        <f t="shared" si="61"/>
        <v>67.241727272727275</v>
      </c>
      <c r="DL59" s="2">
        <f t="shared" si="61"/>
        <v>71.965528409090908</v>
      </c>
      <c r="DM59" s="2">
        <f t="shared" si="61"/>
        <v>68.985743315508003</v>
      </c>
      <c r="DN59" s="2">
        <f t="shared" si="61"/>
        <v>68.703290441176463</v>
      </c>
      <c r="DO59" s="2">
        <f t="shared" si="61"/>
        <v>67.638222593582896</v>
      </c>
      <c r="DP59" s="2">
        <f t="shared" si="61"/>
        <v>68.042945855614974</v>
      </c>
      <c r="DQ59" s="2">
        <f t="shared" si="61"/>
        <v>74.0811680718475</v>
      </c>
      <c r="DR59" s="2">
        <f t="shared" si="61"/>
        <v>69.628221033868087</v>
      </c>
      <c r="DS59" s="2">
        <f t="shared" si="61"/>
        <v>68.584145721925125</v>
      </c>
      <c r="DT59" s="2">
        <f t="shared" si="61"/>
        <v>68.825282865418899</v>
      </c>
      <c r="DU59" s="2">
        <f t="shared" si="61"/>
        <v>65.143501782531189</v>
      </c>
      <c r="DV59" s="2">
        <f t="shared" si="61"/>
        <v>65.699633467023176</v>
      </c>
      <c r="DW59" s="2">
        <f t="shared" si="61"/>
        <v>67.513061420932019</v>
      </c>
      <c r="DX59" s="2">
        <f t="shared" si="61"/>
        <v>70.116943961675588</v>
      </c>
      <c r="DY59" s="2">
        <f t="shared" si="61"/>
        <v>66.650783272283263</v>
      </c>
      <c r="EA59" s="2">
        <f t="shared" si="62"/>
        <v>76.594631245043615</v>
      </c>
      <c r="EB59" s="2">
        <f t="shared" si="62"/>
        <v>63.570772620790628</v>
      </c>
      <c r="EC59" s="2">
        <f t="shared" si="62"/>
        <v>59.928780673499269</v>
      </c>
      <c r="ED59" s="2">
        <f t="shared" si="62"/>
        <v>61.963856371679476</v>
      </c>
      <c r="EE59" s="2">
        <f t="shared" si="62"/>
        <v>59.888242362525453</v>
      </c>
      <c r="EF59" s="2">
        <f t="shared" si="62"/>
        <v>64.780179360006628</v>
      </c>
      <c r="EG59" s="2">
        <f t="shared" si="62"/>
        <v>69.294474668895461</v>
      </c>
      <c r="EH59" s="2">
        <f t="shared" si="62"/>
        <v>64.643779827648984</v>
      </c>
      <c r="EI59" s="2">
        <f t="shared" si="62"/>
        <v>63.671567121320891</v>
      </c>
      <c r="EJ59" s="2">
        <f t="shared" si="62"/>
        <v>63.766388734204341</v>
      </c>
      <c r="EK59" s="2">
        <f t="shared" si="62"/>
        <v>59.810625842008569</v>
      </c>
      <c r="EL59" s="2">
        <f t="shared" si="62"/>
        <v>62.140947160068869</v>
      </c>
      <c r="EM59" s="2">
        <f t="shared" si="62"/>
        <v>61.771020694259008</v>
      </c>
      <c r="EN59" s="2">
        <f t="shared" si="62"/>
        <v>68.200141304347824</v>
      </c>
      <c r="EO59" s="2">
        <f t="shared" si="62"/>
        <v>63.956647641696392</v>
      </c>
      <c r="EQ59" s="2">
        <f t="shared" si="63"/>
        <v>69.67112181029411</v>
      </c>
      <c r="ER59" s="2">
        <f t="shared" si="63"/>
        <v>61.580463761696706</v>
      </c>
      <c r="ES59" s="2">
        <f t="shared" si="63"/>
        <v>59.354834155575965</v>
      </c>
      <c r="ET59" s="2">
        <f t="shared" si="63"/>
        <v>60.497924963483598</v>
      </c>
      <c r="EU59" s="2">
        <f t="shared" si="63"/>
        <v>59.65469638209747</v>
      </c>
      <c r="EV59" s="2">
        <f t="shared" si="63"/>
        <v>62.608861716176719</v>
      </c>
      <c r="EW59" s="2">
        <f t="shared" si="63"/>
        <v>67.683100916874409</v>
      </c>
      <c r="EX59" s="2">
        <f t="shared" si="63"/>
        <v>62.952890527809387</v>
      </c>
      <c r="EY59" s="2">
        <f t="shared" si="63"/>
        <v>62.558749802883533</v>
      </c>
      <c r="EZ59" s="2">
        <f t="shared" si="63"/>
        <v>62.836121691462409</v>
      </c>
      <c r="FA59" s="2">
        <f t="shared" si="63"/>
        <v>59.366921222357732</v>
      </c>
      <c r="FB59" s="2">
        <f t="shared" si="63"/>
        <v>61.655788237498527</v>
      </c>
      <c r="FC59" s="2">
        <f t="shared" si="63"/>
        <v>62.002153795460515</v>
      </c>
      <c r="FD59" s="2">
        <f t="shared" si="63"/>
        <v>66.956621192255355</v>
      </c>
      <c r="FE59" s="2">
        <f t="shared" si="63"/>
        <v>64.674235510129549</v>
      </c>
      <c r="FG59" s="2">
        <f t="shared" si="64"/>
        <v>4.0466920136340515E-3</v>
      </c>
      <c r="FH59" s="2">
        <f t="shared" si="64"/>
        <v>4.3529524016415917E-3</v>
      </c>
      <c r="FI59" s="2">
        <f t="shared" si="64"/>
        <v>4.4298569495983507E-3</v>
      </c>
      <c r="FJ59" s="2">
        <f t="shared" si="64"/>
        <v>5.5126768454952001E-3</v>
      </c>
      <c r="FK59" s="2">
        <f t="shared" si="64"/>
        <v>5.7291202668410318E-3</v>
      </c>
      <c r="FL59" s="2">
        <f t="shared" si="64"/>
        <v>5.7723163634919436E-3</v>
      </c>
      <c r="FM59" s="2">
        <f t="shared" si="64"/>
        <v>5.0111786205692182E-3</v>
      </c>
      <c r="FN59" s="2">
        <f t="shared" si="64"/>
        <v>4.7686512235798843E-3</v>
      </c>
      <c r="FO59" s="2">
        <f t="shared" si="64"/>
        <v>4.8831939052783879E-3</v>
      </c>
      <c r="FP59" s="2">
        <f t="shared" si="64"/>
        <v>5.1896594762008428E-3</v>
      </c>
      <c r="FQ59" s="2">
        <f t="shared" si="64"/>
        <v>4.1041643016210948E-3</v>
      </c>
      <c r="FR59" s="2">
        <f t="shared" si="64"/>
        <v>4.9817923815097019E-3</v>
      </c>
      <c r="FS59" s="2">
        <f t="shared" si="64"/>
        <v>7.3453394246523066E-3</v>
      </c>
      <c r="FT59" s="2">
        <f t="shared" si="64"/>
        <v>1.0743426098736348E-2</v>
      </c>
      <c r="FU59" s="2">
        <f t="shared" si="64"/>
        <v>1.8845611268397088E-2</v>
      </c>
      <c r="FW59" s="2">
        <f t="shared" si="54"/>
        <v>3.092355004273371E-11</v>
      </c>
      <c r="FX59" s="2">
        <f t="shared" si="54"/>
        <v>2.8333587101949274E-11</v>
      </c>
      <c r="FY59" s="2">
        <f t="shared" si="54"/>
        <v>3.0798375094284804E-11</v>
      </c>
      <c r="FZ59" s="2">
        <f t="shared" si="54"/>
        <v>2.9296746816833256E-11</v>
      </c>
      <c r="GA59" s="2">
        <f t="shared" si="54"/>
        <v>2.9473198478616177E-11</v>
      </c>
      <c r="GB59" s="2">
        <f t="shared" si="54"/>
        <v>3.7839481420401576E-11</v>
      </c>
      <c r="GC59" s="2">
        <f t="shared" si="54"/>
        <v>3.9338814370373328E-11</v>
      </c>
      <c r="GD59" s="2">
        <f t="shared" si="54"/>
        <v>2.5411786087982351E-11</v>
      </c>
      <c r="GE59" s="2">
        <f t="shared" si="54"/>
        <v>1.7855436354162955E-11</v>
      </c>
      <c r="GF59" s="2">
        <f t="shared" si="54"/>
        <v>1.6086202156447905E-11</v>
      </c>
      <c r="GG59" s="2">
        <f t="shared" si="54"/>
        <v>1.2705256304810967E-11</v>
      </c>
      <c r="GH59" s="2">
        <f t="shared" si="54"/>
        <v>1.5142366562868462E-11</v>
      </c>
      <c r="GI59" s="2">
        <f t="shared" si="54"/>
        <v>1.4079586611937374E-10</v>
      </c>
      <c r="GJ59" s="2">
        <f t="shared" si="54"/>
        <v>6.9248960200572463E-10</v>
      </c>
      <c r="GK59" s="2">
        <f t="shared" si="54"/>
        <v>2.6339220091239698E-9</v>
      </c>
      <c r="GM59" s="107">
        <f t="shared" si="55"/>
        <v>1.2954959320895171E-3</v>
      </c>
      <c r="GN59" s="107">
        <f t="shared" si="55"/>
        <v>1.3040958978969568E-3</v>
      </c>
      <c r="GO59" s="107">
        <f t="shared" si="55"/>
        <v>1.0634474195463902E-3</v>
      </c>
      <c r="GP59" s="107">
        <f t="shared" si="55"/>
        <v>1.149884208821903E-3</v>
      </c>
      <c r="GQ59" s="107">
        <f t="shared" si="55"/>
        <v>9.7457785104014213E-4</v>
      </c>
      <c r="GR59" s="107">
        <f t="shared" si="55"/>
        <v>8.0102240330081004E-4</v>
      </c>
      <c r="GS59" s="107">
        <f t="shared" si="55"/>
        <v>4.052510109780547E-4</v>
      </c>
      <c r="GT59" s="107">
        <f t="shared" si="55"/>
        <v>5.0425459590511409E-4</v>
      </c>
      <c r="GU59" s="107">
        <f t="shared" si="55"/>
        <v>6.2474428123871731E-4</v>
      </c>
      <c r="GV59" s="107">
        <f t="shared" si="55"/>
        <v>7.5988983918280704E-4</v>
      </c>
      <c r="GW59" s="107">
        <f t="shared" si="55"/>
        <v>3.206631789705329E-4</v>
      </c>
      <c r="GX59" s="107">
        <f t="shared" si="55"/>
        <v>7.1313808472771409E-4</v>
      </c>
      <c r="GY59" s="107">
        <f t="shared" si="55"/>
        <v>6.944282062679969E-4</v>
      </c>
      <c r="GZ59" s="107">
        <f t="shared" si="55"/>
        <v>3.9872886598837481E-4</v>
      </c>
      <c r="HA59" s="107">
        <f t="shared" si="55"/>
        <v>6.8166318491628982E-5</v>
      </c>
      <c r="HC59" s="107">
        <f t="shared" si="59"/>
        <v>3.6318884631339064E-10</v>
      </c>
      <c r="HD59" s="107">
        <f t="shared" si="59"/>
        <v>2.4914090331348785E-10</v>
      </c>
      <c r="HE59" s="107">
        <f t="shared" si="59"/>
        <v>1.1994100604588327E-10</v>
      </c>
      <c r="HF59" s="107">
        <f t="shared" si="59"/>
        <v>5.9853352368923317E-11</v>
      </c>
      <c r="HG59" s="107">
        <f t="shared" si="59"/>
        <v>2.9256328594812852E-11</v>
      </c>
      <c r="HH59" s="107">
        <f t="shared" si="59"/>
        <v>1.4541173775386076E-11</v>
      </c>
      <c r="HI59" s="107">
        <f t="shared" si="59"/>
        <v>3.5582812522964917E-12</v>
      </c>
      <c r="HJ59" s="107">
        <f t="shared" si="59"/>
        <v>6.0821666406744153E-12</v>
      </c>
      <c r="HK59" s="107">
        <f t="shared" si="59"/>
        <v>8.2956141254367033E-12</v>
      </c>
      <c r="HL59" s="107">
        <f t="shared" si="59"/>
        <v>9.4438095776411308E-12</v>
      </c>
      <c r="HM59" s="107">
        <f t="shared" si="59"/>
        <v>9.8291990877221986E-13</v>
      </c>
      <c r="HN59" s="107">
        <f t="shared" si="59"/>
        <v>7.6036004348062293E-12</v>
      </c>
      <c r="HO59" s="107">
        <f t="shared" si="59"/>
        <v>9.3341549608434276E-12</v>
      </c>
      <c r="HP59" s="107">
        <f t="shared" si="59"/>
        <v>1.0605691329398245E-12</v>
      </c>
      <c r="HQ59" s="107">
        <f t="shared" si="59"/>
        <v>7.4288436273383756E-16</v>
      </c>
      <c r="HS59" s="107">
        <f t="shared" si="56"/>
        <v>1.9067389306553627E-47</v>
      </c>
      <c r="HT59" s="107">
        <f t="shared" si="56"/>
        <v>8.6734931799700565E-49</v>
      </c>
      <c r="HU59" s="107">
        <f t="shared" si="56"/>
        <v>1.8103989256541208E-50</v>
      </c>
      <c r="HV59" s="107">
        <f t="shared" si="56"/>
        <v>1.6864316384490075E-53</v>
      </c>
      <c r="HW59" s="107">
        <f t="shared" si="56"/>
        <v>1.6176659204752677E-55</v>
      </c>
      <c r="HX59" s="107">
        <f t="shared" si="56"/>
        <v>1.0028854974433515E-56</v>
      </c>
      <c r="HY59" s="107">
        <f t="shared" si="56"/>
        <v>2.472822987011077E-59</v>
      </c>
      <c r="HZ59" s="107">
        <f t="shared" si="56"/>
        <v>2.3161825791031597E-58</v>
      </c>
      <c r="IA59" s="107">
        <f t="shared" si="56"/>
        <v>2.6321467772747411E-58</v>
      </c>
      <c r="IB59" s="107">
        <f t="shared" si="56"/>
        <v>2.2184302928891264E-58</v>
      </c>
      <c r="IC59" s="107">
        <f t="shared" si="56"/>
        <v>1.5654309994330243E-62</v>
      </c>
      <c r="ID59" s="107">
        <f t="shared" si="56"/>
        <v>1.3062100354695258E-58</v>
      </c>
      <c r="IE59" s="107">
        <f t="shared" si="56"/>
        <v>2.1146738179805861E-57</v>
      </c>
      <c r="IF59" s="107">
        <f t="shared" si="56"/>
        <v>4.0963346438738931E-63</v>
      </c>
      <c r="IG59" s="107">
        <f t="shared" si="56"/>
        <v>9.0428259947633277E-41</v>
      </c>
      <c r="II59" s="107">
        <f t="shared" si="57"/>
        <v>4.6992766849489599E-116</v>
      </c>
      <c r="IJ59" s="107">
        <f t="shared" si="57"/>
        <v>7.3276046438835069E-120</v>
      </c>
      <c r="IK59" s="107">
        <f t="shared" si="57"/>
        <v>4.1106918775729591E-124</v>
      </c>
      <c r="IL59" s="107">
        <f t="shared" si="57"/>
        <v>2.0498515621895472E-133</v>
      </c>
      <c r="IM59" s="107">
        <f t="shared" si="57"/>
        <v>3.4310414060852893E-139</v>
      </c>
      <c r="IN59" s="107">
        <f t="shared" si="57"/>
        <v>2.8042345243641124E-141</v>
      </c>
      <c r="IO59" s="107">
        <f t="shared" si="57"/>
        <v>2.6047602202402523E-148</v>
      </c>
      <c r="IP59" s="107">
        <f t="shared" si="57"/>
        <v>5.0577165765274103E-146</v>
      </c>
      <c r="IQ59" s="107">
        <f t="shared" si="57"/>
        <v>1.2798965435604774E-146</v>
      </c>
      <c r="IR59" s="107">
        <f t="shared" si="57"/>
        <v>1.2999318426920289E-146</v>
      </c>
      <c r="IS59" s="107">
        <f t="shared" si="57"/>
        <v>3.8066716424085468E-156</v>
      </c>
      <c r="IT59" s="107">
        <f t="shared" si="57"/>
        <v>1.4668008952933111E-146</v>
      </c>
      <c r="IU59" s="107">
        <f t="shared" si="57"/>
        <v>2.7431327167175362E-142</v>
      </c>
      <c r="IV59" s="107">
        <f t="shared" si="57"/>
        <v>1.4981506359278649E-157</v>
      </c>
      <c r="IW59" s="107">
        <f t="shared" si="57"/>
        <v>3.6731833543034554E-113</v>
      </c>
      <c r="IY59" s="107">
        <f t="shared" si="58"/>
        <v>1.2954962952783635E-3</v>
      </c>
      <c r="IZ59" s="107">
        <f t="shared" si="58"/>
        <v>1.30409614703786E-3</v>
      </c>
      <c r="JA59" s="107">
        <f t="shared" si="58"/>
        <v>1.0634475394873963E-3</v>
      </c>
      <c r="JB59" s="107">
        <f t="shared" si="58"/>
        <v>1.1498842686752553E-3</v>
      </c>
      <c r="JC59" s="107">
        <f t="shared" si="58"/>
        <v>9.7457788029647072E-4</v>
      </c>
      <c r="JD59" s="107">
        <f t="shared" si="58"/>
        <v>8.0102241784198386E-4</v>
      </c>
      <c r="JE59" s="107">
        <f t="shared" si="58"/>
        <v>4.0525101453633597E-4</v>
      </c>
      <c r="JF59" s="107">
        <f t="shared" si="58"/>
        <v>5.0425460198728076E-4</v>
      </c>
      <c r="JG59" s="107">
        <f t="shared" si="58"/>
        <v>6.247442895343314E-4</v>
      </c>
      <c r="JH59" s="107">
        <f t="shared" si="58"/>
        <v>7.598898486266166E-4</v>
      </c>
      <c r="JI59" s="107">
        <f t="shared" si="58"/>
        <v>3.206631799534528E-4</v>
      </c>
      <c r="JJ59" s="107">
        <f t="shared" si="58"/>
        <v>7.1313809233131457E-4</v>
      </c>
      <c r="JK59" s="107">
        <f t="shared" si="58"/>
        <v>6.9442821560215188E-4</v>
      </c>
      <c r="JL59" s="107">
        <f t="shared" si="58"/>
        <v>3.9872886704894392E-4</v>
      </c>
      <c r="JM59" s="107">
        <f t="shared" si="58"/>
        <v>6.8166318492371864E-5</v>
      </c>
    </row>
    <row r="60" spans="2:273" x14ac:dyDescent="0.25">
      <c r="B60" s="2">
        <v>32</v>
      </c>
      <c r="C60" s="37">
        <v>68.641000000000005</v>
      </c>
      <c r="D60" s="37">
        <v>73.968000000000004</v>
      </c>
      <c r="E60" s="37">
        <v>70.918999999999997</v>
      </c>
      <c r="F60" s="37">
        <v>70.257999999999996</v>
      </c>
      <c r="G60" s="37">
        <v>68.661000000000001</v>
      </c>
      <c r="H60" s="37">
        <v>68.596999999999994</v>
      </c>
      <c r="I60" s="37">
        <v>75.016000000000005</v>
      </c>
      <c r="J60" s="37">
        <v>71.5</v>
      </c>
      <c r="K60" s="37">
        <v>70.533000000000001</v>
      </c>
      <c r="L60" s="37">
        <v>69.632999999999996</v>
      </c>
      <c r="M60" s="37">
        <v>65.8</v>
      </c>
      <c r="N60" s="37">
        <v>68.638999999999996</v>
      </c>
      <c r="O60" s="37">
        <v>68.442999999999998</v>
      </c>
      <c r="P60" s="37">
        <v>70</v>
      </c>
      <c r="Q60" s="37">
        <v>67.757999999999996</v>
      </c>
      <c r="S60" s="4">
        <f t="shared" si="8"/>
        <v>69.208532022623089</v>
      </c>
      <c r="T60" s="4">
        <f t="shared" si="9"/>
        <v>73.949383401309305</v>
      </c>
      <c r="U60" s="4">
        <f t="shared" si="10"/>
        <v>70.745582659151509</v>
      </c>
      <c r="V60" s="4">
        <f t="shared" si="11"/>
        <v>70.610539704238846</v>
      </c>
      <c r="W60" s="4">
        <f t="shared" si="12"/>
        <v>69.301001355519617</v>
      </c>
      <c r="X60" s="4">
        <f t="shared" si="13"/>
        <v>69.436726042530793</v>
      </c>
      <c r="Y60" s="4">
        <f t="shared" si="14"/>
        <v>74.901733997142728</v>
      </c>
      <c r="Z60" s="4">
        <f t="shared" si="15"/>
        <v>70.579366920099417</v>
      </c>
      <c r="AA60" s="4">
        <f t="shared" si="16"/>
        <v>69.692115661124646</v>
      </c>
      <c r="AB60" s="4">
        <f t="shared" si="17"/>
        <v>70.146940467717897</v>
      </c>
      <c r="AC60" s="4">
        <f t="shared" si="18"/>
        <v>65.837787942992449</v>
      </c>
      <c r="AD60" s="4">
        <f t="shared" si="19"/>
        <v>66.919512858373565</v>
      </c>
      <c r="AE60" s="4">
        <f t="shared" si="20"/>
        <v>68.621484414691793</v>
      </c>
      <c r="AF60" s="4">
        <f t="shared" si="21"/>
        <v>70.78818294675375</v>
      </c>
      <c r="AG60" s="4">
        <f t="shared" si="21"/>
        <v>66.778590236286504</v>
      </c>
      <c r="AI60" s="4">
        <f t="shared" si="22"/>
        <v>-0.56753202262308378</v>
      </c>
      <c r="AJ60" s="4">
        <f t="shared" si="23"/>
        <v>1.8616598690698538E-2</v>
      </c>
      <c r="AK60" s="4">
        <f t="shared" si="24"/>
        <v>0.17341734084848781</v>
      </c>
      <c r="AL60" s="4">
        <f t="shared" si="25"/>
        <v>-0.3525397042388505</v>
      </c>
      <c r="AM60" s="4">
        <f t="shared" si="26"/>
        <v>-0.64000135551961534</v>
      </c>
      <c r="AN60" s="4">
        <f t="shared" si="27"/>
        <v>-0.83972604253079908</v>
      </c>
      <c r="AO60" s="4">
        <f t="shared" si="28"/>
        <v>0.11426600285727773</v>
      </c>
      <c r="AP60" s="4">
        <f t="shared" si="29"/>
        <v>0.92063307990058263</v>
      </c>
      <c r="AQ60" s="4">
        <f t="shared" si="30"/>
        <v>0.8408843388753553</v>
      </c>
      <c r="AR60" s="4">
        <f t="shared" si="31"/>
        <v>-0.51394046771790158</v>
      </c>
      <c r="AS60" s="4">
        <f t="shared" si="32"/>
        <v>-3.7787942992451917E-2</v>
      </c>
      <c r="AT60" s="4">
        <f t="shared" si="33"/>
        <v>1.7194871416264306</v>
      </c>
      <c r="AU60" s="4">
        <f t="shared" si="34"/>
        <v>-0.17848441469179477</v>
      </c>
      <c r="AV60" s="4">
        <f t="shared" ref="AV60:AW75" si="65">IF(OR($B60 &lt; P$231, $B60 &gt; P$234), 0, P60-AF60)</f>
        <v>-0.78818294675375</v>
      </c>
      <c r="AW60" s="4">
        <f t="shared" si="65"/>
        <v>0.97940976371349109</v>
      </c>
      <c r="AY60" s="2">
        <f t="shared" ref="AY60:BM76" si="66">IF(OR($B60 &lt; C$231, $B60 &gt; C$234), #N/A, ((1-FG60)*DK60) + (FG60 - FW60)*EA60 + (FW60*EQ60))</f>
        <v>67.390169198529833</v>
      </c>
      <c r="AZ60" s="2">
        <f t="shared" si="66"/>
        <v>72.11945031423322</v>
      </c>
      <c r="BA60" s="2">
        <f t="shared" si="66"/>
        <v>69.132753202203773</v>
      </c>
      <c r="BB60" s="2">
        <f t="shared" si="66"/>
        <v>68.884328092443113</v>
      </c>
      <c r="BC60" s="2">
        <f t="shared" si="66"/>
        <v>67.809177997736782</v>
      </c>
      <c r="BD60" s="2">
        <f t="shared" si="66"/>
        <v>68.16324433567884</v>
      </c>
      <c r="BE60" s="2">
        <f t="shared" si="66"/>
        <v>74.203398062904839</v>
      </c>
      <c r="BF60" s="2">
        <f t="shared" si="66"/>
        <v>69.744341431457357</v>
      </c>
      <c r="BG60" s="2">
        <f t="shared" si="66"/>
        <v>68.706756977009945</v>
      </c>
      <c r="BH60" s="2">
        <f t="shared" si="66"/>
        <v>68.943339720882648</v>
      </c>
      <c r="BI60" s="2">
        <f t="shared" si="66"/>
        <v>65.268297204391899</v>
      </c>
      <c r="BJ60" s="2">
        <f t="shared" si="66"/>
        <v>65.781406288950478</v>
      </c>
      <c r="BK60" s="2">
        <f t="shared" si="66"/>
        <v>67.50897789433786</v>
      </c>
      <c r="BL60" s="2">
        <f t="shared" si="66"/>
        <v>70.12210930103798</v>
      </c>
      <c r="BM60" s="2">
        <f t="shared" si="66"/>
        <v>66.657221613613757</v>
      </c>
      <c r="BO60" s="2" t="str">
        <f t="shared" ref="BO60:CC76" si="67">IF(AND(IY60 &lt; $CC$23, $B60 &lt; C$7, $B60 &gt; C$231), C60, "")</f>
        <v/>
      </c>
      <c r="BP60" s="2" t="str">
        <f t="shared" si="67"/>
        <v/>
      </c>
      <c r="BQ60" s="2">
        <f t="shared" si="67"/>
        <v>70.918999999999997</v>
      </c>
      <c r="BR60" s="2">
        <f t="shared" si="67"/>
        <v>70.257999999999996</v>
      </c>
      <c r="BS60" s="2">
        <f t="shared" si="67"/>
        <v>68.661000000000001</v>
      </c>
      <c r="BT60" s="2">
        <f t="shared" si="67"/>
        <v>68.596999999999994</v>
      </c>
      <c r="BU60" s="2">
        <f t="shared" si="67"/>
        <v>75.016000000000005</v>
      </c>
      <c r="BV60" s="2">
        <f t="shared" si="67"/>
        <v>71.5</v>
      </c>
      <c r="BW60" s="2">
        <f t="shared" si="67"/>
        <v>70.533000000000001</v>
      </c>
      <c r="BX60" s="2">
        <f t="shared" si="67"/>
        <v>69.632999999999996</v>
      </c>
      <c r="BY60" s="2">
        <f t="shared" si="67"/>
        <v>65.8</v>
      </c>
      <c r="BZ60" s="2">
        <f t="shared" si="67"/>
        <v>68.638999999999996</v>
      </c>
      <c r="CA60" s="2">
        <f t="shared" si="67"/>
        <v>68.442999999999998</v>
      </c>
      <c r="CB60" s="2">
        <f t="shared" si="67"/>
        <v>70</v>
      </c>
      <c r="CC60" s="2">
        <f t="shared" si="67"/>
        <v>67.757999999999996</v>
      </c>
      <c r="CE60" s="2" t="str">
        <f t="shared" ref="CE60:CS76" si="68">IF(AND(IY60 &lt; $CS$23, $B60 &gt; C$232, $B60 &lt; C$233), C60, "")</f>
        <v/>
      </c>
      <c r="CF60" s="2" t="str">
        <f t="shared" si="68"/>
        <v/>
      </c>
      <c r="CG60" s="2" t="str">
        <f t="shared" si="68"/>
        <v/>
      </c>
      <c r="CH60" s="2" t="str">
        <f t="shared" si="68"/>
        <v/>
      </c>
      <c r="CI60" s="2" t="str">
        <f t="shared" si="68"/>
        <v/>
      </c>
      <c r="CJ60" s="2" t="str">
        <f t="shared" si="68"/>
        <v/>
      </c>
      <c r="CK60" s="2" t="str">
        <f t="shared" si="68"/>
        <v/>
      </c>
      <c r="CL60" s="2" t="str">
        <f t="shared" si="68"/>
        <v/>
      </c>
      <c r="CM60" s="2" t="str">
        <f t="shared" si="68"/>
        <v/>
      </c>
      <c r="CN60" s="2" t="str">
        <f t="shared" si="68"/>
        <v/>
      </c>
      <c r="CO60" s="2" t="str">
        <f t="shared" si="68"/>
        <v/>
      </c>
      <c r="CP60" s="2" t="str">
        <f t="shared" si="68"/>
        <v/>
      </c>
      <c r="CQ60" s="2" t="str">
        <f t="shared" si="68"/>
        <v/>
      </c>
      <c r="CR60" s="2" t="str">
        <f t="shared" si="68"/>
        <v/>
      </c>
      <c r="CS60" s="2" t="str">
        <f t="shared" si="68"/>
        <v/>
      </c>
      <c r="CU60" s="2" t="str">
        <f t="shared" ref="CU60:DI76" si="69">IF(AND(IY60 &lt; $DI$23, $B60 &gt; C$7, $B60 &lt; C$234), C60, "")</f>
        <v/>
      </c>
      <c r="CV60" s="2" t="str">
        <f t="shared" si="69"/>
        <v/>
      </c>
      <c r="CW60" s="2" t="str">
        <f t="shared" si="69"/>
        <v/>
      </c>
      <c r="CX60" s="2" t="str">
        <f t="shared" si="69"/>
        <v/>
      </c>
      <c r="CY60" s="2" t="str">
        <f t="shared" si="69"/>
        <v/>
      </c>
      <c r="CZ60" s="2" t="str">
        <f t="shared" si="69"/>
        <v/>
      </c>
      <c r="DA60" s="2" t="str">
        <f t="shared" si="69"/>
        <v/>
      </c>
      <c r="DB60" s="2" t="str">
        <f t="shared" si="69"/>
        <v/>
      </c>
      <c r="DC60" s="2" t="str">
        <f t="shared" si="69"/>
        <v/>
      </c>
      <c r="DD60" s="2" t="str">
        <f t="shared" si="69"/>
        <v/>
      </c>
      <c r="DE60" s="2" t="str">
        <f t="shared" si="69"/>
        <v/>
      </c>
      <c r="DF60" s="2" t="str">
        <f t="shared" si="69"/>
        <v/>
      </c>
      <c r="DG60" s="2" t="str">
        <f t="shared" si="69"/>
        <v/>
      </c>
      <c r="DH60" s="2" t="str">
        <f t="shared" si="69"/>
        <v/>
      </c>
      <c r="DI60" s="2" t="str">
        <f t="shared" si="69"/>
        <v/>
      </c>
      <c r="DK60" s="2">
        <f t="shared" si="61"/>
        <v>67.344578629032256</v>
      </c>
      <c r="DL60" s="2">
        <f t="shared" si="61"/>
        <v>72.167352822580654</v>
      </c>
      <c r="DM60" s="2">
        <f t="shared" si="61"/>
        <v>69.185053475935817</v>
      </c>
      <c r="DN60" s="2">
        <f t="shared" si="61"/>
        <v>68.933721925133682</v>
      </c>
      <c r="DO60" s="2">
        <f t="shared" si="61"/>
        <v>67.867673796791451</v>
      </c>
      <c r="DP60" s="2">
        <f t="shared" si="61"/>
        <v>68.189342245989309</v>
      </c>
      <c r="DQ60" s="2">
        <f t="shared" si="61"/>
        <v>74.235780058651031</v>
      </c>
      <c r="DR60" s="2">
        <f t="shared" si="61"/>
        <v>69.776122103386811</v>
      </c>
      <c r="DS60" s="2">
        <f t="shared" si="61"/>
        <v>68.738850935828879</v>
      </c>
      <c r="DT60" s="2">
        <f t="shared" si="61"/>
        <v>68.978418894830668</v>
      </c>
      <c r="DU60" s="2">
        <f t="shared" si="61"/>
        <v>65.297311942958999</v>
      </c>
      <c r="DV60" s="2">
        <f t="shared" si="61"/>
        <v>65.805295900178251</v>
      </c>
      <c r="DW60" s="2">
        <f t="shared" si="61"/>
        <v>67.562538273491214</v>
      </c>
      <c r="DX60" s="2">
        <f t="shared" si="61"/>
        <v>70.149858065953666</v>
      </c>
      <c r="DY60" s="2">
        <f t="shared" si="61"/>
        <v>66.721894993894992</v>
      </c>
      <c r="EA60" s="2">
        <f t="shared" si="62"/>
        <v>76.302962727993659</v>
      </c>
      <c r="EB60" s="2">
        <f t="shared" si="62"/>
        <v>63.416234626647146</v>
      </c>
      <c r="EC60" s="2">
        <f t="shared" si="62"/>
        <v>59.796209736456809</v>
      </c>
      <c r="ED60" s="2">
        <f t="shared" si="62"/>
        <v>61.806346275978363</v>
      </c>
      <c r="EE60" s="2">
        <f t="shared" si="62"/>
        <v>59.745346232179223</v>
      </c>
      <c r="EF60" s="2">
        <f t="shared" si="62"/>
        <v>64.592642213829151</v>
      </c>
      <c r="EG60" s="2">
        <f t="shared" si="62"/>
        <v>69.096209078050663</v>
      </c>
      <c r="EH60" s="2">
        <f t="shared" si="62"/>
        <v>64.47578589634665</v>
      </c>
      <c r="EI60" s="2">
        <f t="shared" si="62"/>
        <v>63.511663316582911</v>
      </c>
      <c r="EJ60" s="2">
        <f t="shared" si="62"/>
        <v>63.601992799166936</v>
      </c>
      <c r="EK60" s="2">
        <f t="shared" si="62"/>
        <v>59.675773423147575</v>
      </c>
      <c r="EL60" s="2">
        <f t="shared" si="62"/>
        <v>61.99127297762481</v>
      </c>
      <c r="EM60" s="2">
        <f t="shared" si="62"/>
        <v>61.637859084840393</v>
      </c>
      <c r="EN60" s="2">
        <f t="shared" si="62"/>
        <v>68.013109920391912</v>
      </c>
      <c r="EO60" s="2">
        <f t="shared" si="62"/>
        <v>63.836698771304</v>
      </c>
      <c r="EQ60" s="2">
        <f t="shared" si="63"/>
        <v>69.489054857178218</v>
      </c>
      <c r="ER60" s="2">
        <f t="shared" si="63"/>
        <v>61.45657335704297</v>
      </c>
      <c r="ES60" s="2">
        <f t="shared" si="63"/>
        <v>59.230668047269404</v>
      </c>
      <c r="ET60" s="2">
        <f t="shared" si="63"/>
        <v>60.363191808704237</v>
      </c>
      <c r="EU60" s="2">
        <f t="shared" si="63"/>
        <v>59.514979648211153</v>
      </c>
      <c r="EV60" s="2">
        <f t="shared" si="63"/>
        <v>62.456086620172059</v>
      </c>
      <c r="EW60" s="2">
        <f t="shared" si="63"/>
        <v>67.509963136560117</v>
      </c>
      <c r="EX60" s="2">
        <f t="shared" si="63"/>
        <v>62.810740671516015</v>
      </c>
      <c r="EY60" s="2">
        <f t="shared" si="63"/>
        <v>62.415593996395586</v>
      </c>
      <c r="EZ60" s="2">
        <f t="shared" si="63"/>
        <v>62.685262960268282</v>
      </c>
      <c r="FA60" s="2">
        <f t="shared" si="63"/>
        <v>59.238412975313302</v>
      </c>
      <c r="FB60" s="2">
        <f t="shared" si="63"/>
        <v>61.513608989368336</v>
      </c>
      <c r="FC60" s="2">
        <f t="shared" si="63"/>
        <v>61.864531416774128</v>
      </c>
      <c r="FD60" s="2">
        <f t="shared" si="63"/>
        <v>66.787764596220995</v>
      </c>
      <c r="FE60" s="2">
        <f t="shared" si="63"/>
        <v>64.540006352855954</v>
      </c>
      <c r="FG60" s="2">
        <f t="shared" si="64"/>
        <v>5.0891510409945438E-3</v>
      </c>
      <c r="FH60" s="2">
        <f t="shared" si="64"/>
        <v>5.473872847447105E-3</v>
      </c>
      <c r="FI60" s="2">
        <f t="shared" si="64"/>
        <v>5.5704701410901466E-3</v>
      </c>
      <c r="FJ60" s="2">
        <f t="shared" si="64"/>
        <v>6.9301570548199491E-3</v>
      </c>
      <c r="FK60" s="2">
        <f t="shared" si="64"/>
        <v>7.2018517574916115E-3</v>
      </c>
      <c r="FL60" s="2">
        <f t="shared" si="64"/>
        <v>7.2560708358599029E-3</v>
      </c>
      <c r="FM60" s="2">
        <f t="shared" si="64"/>
        <v>6.3005250418473524E-3</v>
      </c>
      <c r="FN60" s="2">
        <f t="shared" si="64"/>
        <v>5.9959728279074496E-3</v>
      </c>
      <c r="FO60" s="2">
        <f t="shared" si="64"/>
        <v>6.1398138218980254E-3</v>
      </c>
      <c r="FP60" s="2">
        <f t="shared" si="64"/>
        <v>6.5246268255670162E-3</v>
      </c>
      <c r="FQ60" s="2">
        <f t="shared" si="64"/>
        <v>5.1613519071064054E-3</v>
      </c>
      <c r="FR60" s="2">
        <f t="shared" si="64"/>
        <v>6.2636254956419425E-3</v>
      </c>
      <c r="FS60" s="2">
        <f t="shared" si="64"/>
        <v>9.0402159319116996E-3</v>
      </c>
      <c r="FT60" s="2">
        <f t="shared" si="64"/>
        <v>1.298644575651214E-2</v>
      </c>
      <c r="FU60" s="2">
        <f t="shared" si="64"/>
        <v>2.2415592390655156E-2</v>
      </c>
      <c r="FW60" s="2">
        <f t="shared" ref="FW60:GK76" si="70">POWER(10,($B60-C$233)/C$230)/(1+POWER(10,($B60-C$233)/C$230))</f>
        <v>3.8930442971374328E-11</v>
      </c>
      <c r="FX60" s="2">
        <f t="shared" si="70"/>
        <v>3.5669872809665808E-11</v>
      </c>
      <c r="FY60" s="2">
        <f t="shared" si="70"/>
        <v>3.8772857047854499E-11</v>
      </c>
      <c r="FZ60" s="2">
        <f t="shared" si="70"/>
        <v>3.6882419050331452E-11</v>
      </c>
      <c r="GA60" s="2">
        <f t="shared" si="70"/>
        <v>3.7104558531299905E-11</v>
      </c>
      <c r="GB60" s="2">
        <f t="shared" si="70"/>
        <v>4.7637084728790025E-11</v>
      </c>
      <c r="GC60" s="2">
        <f t="shared" si="70"/>
        <v>4.9524633080212046E-11</v>
      </c>
      <c r="GD60" s="2">
        <f t="shared" si="70"/>
        <v>3.1991543265028064E-11</v>
      </c>
      <c r="GE60" s="2">
        <f t="shared" si="70"/>
        <v>2.2478662564825198E-11</v>
      </c>
      <c r="GF60" s="2">
        <f t="shared" si="70"/>
        <v>2.0251328673926171E-11</v>
      </c>
      <c r="GG60" s="2">
        <f t="shared" si="70"/>
        <v>1.5994970025431953E-11</v>
      </c>
      <c r="GH60" s="2">
        <f t="shared" si="70"/>
        <v>1.9063110060622644E-11</v>
      </c>
      <c r="GI60" s="2">
        <f t="shared" si="70"/>
        <v>1.7357972446650144E-10</v>
      </c>
      <c r="GJ60" s="2">
        <f t="shared" si="70"/>
        <v>8.3897030601974698E-10</v>
      </c>
      <c r="GK60" s="2">
        <f t="shared" si="70"/>
        <v>3.144314568984916E-9</v>
      </c>
      <c r="GM60" s="107">
        <f t="shared" ref="GM60:HA76" si="71" xml:space="preserve"> _xlfn.NORM.DIST($B60, C$7, ABS(C$11), TRUE) * _xlfn.NORM.DIST(($B60 - C$7)*C$15, 0, ABS(C$11), TRUE) * 2</f>
        <v>2.0531231187119552E-3</v>
      </c>
      <c r="GN60" s="107">
        <f t="shared" si="71"/>
        <v>2.0783222744243848E-3</v>
      </c>
      <c r="GO60" s="107">
        <f t="shared" si="71"/>
        <v>1.7244359067193158E-3</v>
      </c>
      <c r="GP60" s="107">
        <f t="shared" si="71"/>
        <v>1.8903634011452279E-3</v>
      </c>
      <c r="GQ60" s="107">
        <f t="shared" si="71"/>
        <v>1.629886511065704E-3</v>
      </c>
      <c r="GR60" s="107">
        <f t="shared" si="71"/>
        <v>1.3623081114313607E-3</v>
      </c>
      <c r="GS60" s="107">
        <f t="shared" si="71"/>
        <v>7.1768770432343828E-4</v>
      </c>
      <c r="GT60" s="107">
        <f t="shared" si="71"/>
        <v>8.7308462589890811E-4</v>
      </c>
      <c r="GU60" s="107">
        <f t="shared" si="71"/>
        <v>1.0659890306516659E-3</v>
      </c>
      <c r="GV60" s="107">
        <f t="shared" si="71"/>
        <v>1.284149079663546E-3</v>
      </c>
      <c r="GW60" s="107">
        <f t="shared" si="71"/>
        <v>5.6653836208288787E-4</v>
      </c>
      <c r="GX60" s="107">
        <f t="shared" si="71"/>
        <v>1.2064323218914069E-3</v>
      </c>
      <c r="GY60" s="107">
        <f t="shared" si="71"/>
        <v>1.1660333628956798E-3</v>
      </c>
      <c r="GZ60" s="107">
        <f t="shared" si="71"/>
        <v>6.9716007925278039E-4</v>
      </c>
      <c r="HA60" s="107">
        <f t="shared" si="71"/>
        <v>1.4230689940175005E-4</v>
      </c>
      <c r="HC60" s="107">
        <f t="shared" si="59"/>
        <v>8.8462773526502982E-10</v>
      </c>
      <c r="HD60" s="107">
        <f t="shared" ref="HD60:HQ78" si="72" xml:space="preserve"> _xlfn.NORM.DIST($B60, D$8, ABS(D$12), TRUE) * _xlfn.NORM.DIST(($B60 - D$8)*D$16, 0, ABS(D$12), TRUE) * 2</f>
        <v>6.1876048225875202E-10</v>
      </c>
      <c r="HE60" s="107">
        <f t="shared" si="72"/>
        <v>3.0852363307534505E-10</v>
      </c>
      <c r="HF60" s="107">
        <f t="shared" si="72"/>
        <v>1.615802656588343E-10</v>
      </c>
      <c r="HG60" s="107">
        <f t="shared" si="72"/>
        <v>8.2001855751189978E-11</v>
      </c>
      <c r="HH60" s="107">
        <f t="shared" si="72"/>
        <v>4.2168434025012231E-11</v>
      </c>
      <c r="HI60" s="107">
        <f t="shared" si="72"/>
        <v>1.0952882257925175E-11</v>
      </c>
      <c r="HJ60" s="107">
        <f t="shared" si="72"/>
        <v>1.798517548950114E-11</v>
      </c>
      <c r="HK60" s="107">
        <f t="shared" si="72"/>
        <v>2.4049101986347386E-11</v>
      </c>
      <c r="HL60" s="107">
        <f t="shared" si="72"/>
        <v>2.7180012081189216E-11</v>
      </c>
      <c r="HM60" s="107">
        <f t="shared" si="72"/>
        <v>3.0425908708044939E-12</v>
      </c>
      <c r="HN60" s="107">
        <f t="shared" si="72"/>
        <v>2.1926350655850193E-11</v>
      </c>
      <c r="HO60" s="107">
        <f t="shared" si="72"/>
        <v>2.6343113215385146E-11</v>
      </c>
      <c r="HP60" s="107">
        <f t="shared" si="72"/>
        <v>3.2623986920721883E-12</v>
      </c>
      <c r="HQ60" s="107">
        <f t="shared" si="72"/>
        <v>3.2293280187330668E-15</v>
      </c>
      <c r="HS60" s="107">
        <f t="shared" ref="HS60:IG76" si="73" xml:space="preserve"> _xlfn.NORM.DIST($B60, C$9, ABS(C$13), TRUE) * _xlfn.NORM.DIST(($B60 - C$9)*C$17, 0, ABS(C$13), TRUE) * 2</f>
        <v>2.711135453913293E-46</v>
      </c>
      <c r="HT60" s="107">
        <f t="shared" si="73"/>
        <v>1.326775440193492E-47</v>
      </c>
      <c r="HU60" s="107">
        <f t="shared" si="73"/>
        <v>3.0825993157854807E-49</v>
      </c>
      <c r="HV60" s="107">
        <f t="shared" si="73"/>
        <v>3.4690364873684297E-52</v>
      </c>
      <c r="HW60" s="107">
        <f t="shared" si="73"/>
        <v>3.7732942326457209E-54</v>
      </c>
      <c r="HX60" s="107">
        <f t="shared" si="73"/>
        <v>2.5655737731337483E-55</v>
      </c>
      <c r="HY60" s="107">
        <f t="shared" si="73"/>
        <v>7.4509271788918936E-58</v>
      </c>
      <c r="HZ60" s="107">
        <f t="shared" si="73"/>
        <v>6.2218565716458571E-57</v>
      </c>
      <c r="IA60" s="107">
        <f t="shared" si="73"/>
        <v>6.7828380669670372E-57</v>
      </c>
      <c r="IB60" s="107">
        <f t="shared" si="73"/>
        <v>5.6513097588799803E-57</v>
      </c>
      <c r="IC60" s="107">
        <f t="shared" si="73"/>
        <v>4.8336620937879487E-61</v>
      </c>
      <c r="ID60" s="107">
        <f t="shared" si="73"/>
        <v>3.3213680849241647E-57</v>
      </c>
      <c r="IE60" s="107">
        <f t="shared" si="73"/>
        <v>4.9300846581426795E-56</v>
      </c>
      <c r="IF60" s="107">
        <f t="shared" si="73"/>
        <v>1.2674824917600877E-61</v>
      </c>
      <c r="IG60" s="107">
        <f t="shared" si="73"/>
        <v>7.6862318462697614E-40</v>
      </c>
      <c r="II60" s="107">
        <f t="shared" ref="II60:IW76" si="74" xml:space="preserve"> _xlfn.NORM.DIST($B60, C$10, ABS(C$14), TRUE) * _xlfn.NORM.DIST(($B60 - C$10)*C$18, 0, ABS(C$14), TRUE) * 2</f>
        <v>6.8044387311985741E-114</v>
      </c>
      <c r="IJ60" s="107">
        <f t="shared" si="74"/>
        <v>1.2293914060650246E-117</v>
      </c>
      <c r="IK60" s="107">
        <f t="shared" si="74"/>
        <v>8.445557972108968E-122</v>
      </c>
      <c r="IL60" s="107">
        <f t="shared" si="74"/>
        <v>6.2399477490481917E-131</v>
      </c>
      <c r="IM60" s="107">
        <f t="shared" si="74"/>
        <v>1.344328942778218E-136</v>
      </c>
      <c r="IN60" s="107">
        <f t="shared" si="74"/>
        <v>1.2810650335512862E-138</v>
      </c>
      <c r="IO60" s="107">
        <f t="shared" si="74"/>
        <v>1.637303353292096E-145</v>
      </c>
      <c r="IP60" s="107">
        <f t="shared" si="74"/>
        <v>2.5674391433077576E-143</v>
      </c>
      <c r="IQ60" s="107">
        <f t="shared" si="74"/>
        <v>6.1003817078156111E-144</v>
      </c>
      <c r="IR60" s="107">
        <f t="shared" si="74"/>
        <v>6.0365146937255801E-144</v>
      </c>
      <c r="IS60" s="107">
        <f t="shared" si="74"/>
        <v>2.4910337318951946E-153</v>
      </c>
      <c r="IT60" s="107">
        <f t="shared" si="74"/>
        <v>6.696235059371158E-144</v>
      </c>
      <c r="IU60" s="107">
        <f t="shared" si="74"/>
        <v>1.0357540229786047E-139</v>
      </c>
      <c r="IV60" s="107">
        <f t="shared" si="74"/>
        <v>9.8277051013875808E-155</v>
      </c>
      <c r="IW60" s="107">
        <f t="shared" si="74"/>
        <v>3.549342620041066E-111</v>
      </c>
      <c r="IY60" s="107">
        <f t="shared" ref="IY60:JM76" si="75">GM60+HC60+HS60+II60</f>
        <v>2.0531240033396904E-3</v>
      </c>
      <c r="IZ60" s="107">
        <f t="shared" si="75"/>
        <v>2.0783228931848668E-3</v>
      </c>
      <c r="JA60" s="107">
        <f t="shared" si="75"/>
        <v>1.7244362152429489E-3</v>
      </c>
      <c r="JB60" s="107">
        <f t="shared" si="75"/>
        <v>1.8903635627254935E-3</v>
      </c>
      <c r="JC60" s="107">
        <f t="shared" si="75"/>
        <v>1.6298865930675598E-3</v>
      </c>
      <c r="JD60" s="107">
        <f t="shared" si="75"/>
        <v>1.3623081535997948E-3</v>
      </c>
      <c r="JE60" s="107">
        <f t="shared" si="75"/>
        <v>7.1768771527632054E-4</v>
      </c>
      <c r="JF60" s="107">
        <f t="shared" si="75"/>
        <v>8.7308464388408363E-4</v>
      </c>
      <c r="JG60" s="107">
        <f t="shared" si="75"/>
        <v>1.0659890547007678E-3</v>
      </c>
      <c r="JH60" s="107">
        <f t="shared" si="75"/>
        <v>1.2841491068435581E-3</v>
      </c>
      <c r="JI60" s="107">
        <f t="shared" si="75"/>
        <v>5.6653836512547879E-4</v>
      </c>
      <c r="JJ60" s="107">
        <f t="shared" si="75"/>
        <v>1.2064323438177576E-3</v>
      </c>
      <c r="JK60" s="107">
        <f t="shared" si="75"/>
        <v>1.166033389238793E-3</v>
      </c>
      <c r="JL60" s="107">
        <f t="shared" si="75"/>
        <v>6.971600825151791E-4</v>
      </c>
      <c r="JM60" s="107">
        <f t="shared" si="75"/>
        <v>1.4230689940497937E-4</v>
      </c>
    </row>
    <row r="61" spans="2:273" x14ac:dyDescent="0.25">
      <c r="B61" s="2">
        <v>33</v>
      </c>
      <c r="C61" s="37">
        <v>68.406000000000006</v>
      </c>
      <c r="D61" s="37">
        <v>77.838999999999999</v>
      </c>
      <c r="E61" s="37">
        <v>70.951999999999998</v>
      </c>
      <c r="F61" s="37">
        <v>72.144999999999996</v>
      </c>
      <c r="G61" s="37">
        <v>72.209999999999994</v>
      </c>
      <c r="H61" s="37">
        <v>70.225999999999999</v>
      </c>
      <c r="I61" s="37">
        <v>76.516000000000005</v>
      </c>
      <c r="J61" s="37">
        <v>70.766999999999996</v>
      </c>
      <c r="K61" s="37">
        <v>71.316999999999993</v>
      </c>
      <c r="L61" s="37">
        <v>71.849999999999994</v>
      </c>
      <c r="M61" s="37">
        <v>65.632999999999996</v>
      </c>
      <c r="N61" s="37">
        <v>70.197000000000003</v>
      </c>
      <c r="O61" s="37">
        <v>69.295000000000002</v>
      </c>
      <c r="P61" s="37">
        <v>70.147999999999996</v>
      </c>
      <c r="Q61" s="37">
        <v>69.048000000000002</v>
      </c>
      <c r="S61" s="4">
        <f t="shared" si="8"/>
        <v>70.230282918771977</v>
      </c>
      <c r="T61" s="4">
        <f t="shared" si="9"/>
        <v>75.064619415942843</v>
      </c>
      <c r="U61" s="4">
        <f t="shared" si="10"/>
        <v>71.787008283434275</v>
      </c>
      <c r="V61" s="4">
        <f t="shared" si="11"/>
        <v>71.771777129018574</v>
      </c>
      <c r="W61" s="4">
        <f t="shared" si="12"/>
        <v>70.367160766381687</v>
      </c>
      <c r="X61" s="4">
        <f t="shared" si="13"/>
        <v>70.335197943596441</v>
      </c>
      <c r="Y61" s="4">
        <f t="shared" si="14"/>
        <v>75.508422354435453</v>
      </c>
      <c r="Z61" s="4">
        <f t="shared" si="15"/>
        <v>71.241885122058008</v>
      </c>
      <c r="AA61" s="4">
        <f t="shared" si="16"/>
        <v>70.433348974238626</v>
      </c>
      <c r="AB61" s="4">
        <f t="shared" si="17"/>
        <v>70.999137467900141</v>
      </c>
      <c r="AC61" s="4">
        <f t="shared" si="18"/>
        <v>66.359867568519093</v>
      </c>
      <c r="AD61" s="4">
        <f t="shared" si="19"/>
        <v>67.691647816514646</v>
      </c>
      <c r="AE61" s="4">
        <f t="shared" si="20"/>
        <v>69.305338370970958</v>
      </c>
      <c r="AF61" s="4">
        <f t="shared" si="21"/>
        <v>71.241879941290648</v>
      </c>
      <c r="AG61" s="4">
        <f t="shared" si="21"/>
        <v>66.946574741145255</v>
      </c>
      <c r="AI61" s="4">
        <f t="shared" si="22"/>
        <v>-1.8242829187719707</v>
      </c>
      <c r="AJ61" s="4">
        <f t="shared" si="23"/>
        <v>2.7743805840571554</v>
      </c>
      <c r="AK61" s="4">
        <f t="shared" si="24"/>
        <v>-0.83500828343427713</v>
      </c>
      <c r="AL61" s="4">
        <f t="shared" si="25"/>
        <v>0.37322287098142226</v>
      </c>
      <c r="AM61" s="4">
        <f t="shared" si="26"/>
        <v>1.8428392336183066</v>
      </c>
      <c r="AN61" s="4">
        <f t="shared" si="27"/>
        <v>-0.10919794359644186</v>
      </c>
      <c r="AO61" s="4">
        <f t="shared" si="28"/>
        <v>1.0075776455645524</v>
      </c>
      <c r="AP61" s="4">
        <f t="shared" si="29"/>
        <v>-0.47488512205801214</v>
      </c>
      <c r="AQ61" s="4">
        <f t="shared" si="30"/>
        <v>0.88365102576136678</v>
      </c>
      <c r="AR61" s="4">
        <f t="shared" si="31"/>
        <v>0.8508625320998533</v>
      </c>
      <c r="AS61" s="4">
        <f t="shared" si="32"/>
        <v>-0.72686756851909706</v>
      </c>
      <c r="AT61" s="4">
        <f t="shared" si="33"/>
        <v>2.5053521834853569</v>
      </c>
      <c r="AU61" s="4">
        <f t="shared" si="34"/>
        <v>-1.0338370970956134E-2</v>
      </c>
      <c r="AV61" s="4">
        <f t="shared" si="65"/>
        <v>-1.0938799412906519</v>
      </c>
      <c r="AW61" s="4">
        <f t="shared" si="65"/>
        <v>2.1014252588547464</v>
      </c>
      <c r="AY61" s="2">
        <f t="shared" si="66"/>
        <v>67.502225273277816</v>
      </c>
      <c r="AZ61" s="2">
        <f t="shared" si="66"/>
        <v>72.306504614705347</v>
      </c>
      <c r="BA61" s="2">
        <f t="shared" si="66"/>
        <v>69.316292256649405</v>
      </c>
      <c r="BB61" s="2">
        <f t="shared" si="66"/>
        <v>69.098703085556025</v>
      </c>
      <c r="BC61" s="2">
        <f t="shared" si="66"/>
        <v>68.020250580907344</v>
      </c>
      <c r="BD61" s="2">
        <f t="shared" si="66"/>
        <v>68.299900213011853</v>
      </c>
      <c r="BE61" s="2">
        <f t="shared" si="66"/>
        <v>74.34689749714407</v>
      </c>
      <c r="BF61" s="2">
        <f t="shared" si="66"/>
        <v>69.88169486461625</v>
      </c>
      <c r="BG61" s="2">
        <f t="shared" si="66"/>
        <v>68.850788447837331</v>
      </c>
      <c r="BH61" s="2">
        <f t="shared" si="66"/>
        <v>69.084863527358095</v>
      </c>
      <c r="BI61" s="2">
        <f t="shared" si="66"/>
        <v>65.412770305911693</v>
      </c>
      <c r="BJ61" s="2">
        <f t="shared" si="66"/>
        <v>65.878921611340729</v>
      </c>
      <c r="BK61" s="2">
        <f t="shared" si="66"/>
        <v>67.544090824548761</v>
      </c>
      <c r="BL61" s="2">
        <f t="shared" si="66"/>
        <v>70.145794851722826</v>
      </c>
      <c r="BM61" s="2">
        <f t="shared" si="66"/>
        <v>66.711044526580707</v>
      </c>
      <c r="BO61" s="2" t="str">
        <f t="shared" si="67"/>
        <v/>
      </c>
      <c r="BP61" s="2" t="str">
        <f t="shared" si="67"/>
        <v/>
      </c>
      <c r="BQ61" s="2" t="str">
        <f t="shared" si="67"/>
        <v/>
      </c>
      <c r="BR61" s="2" t="str">
        <f t="shared" si="67"/>
        <v/>
      </c>
      <c r="BS61" s="2" t="str">
        <f t="shared" si="67"/>
        <v/>
      </c>
      <c r="BT61" s="2" t="str">
        <f t="shared" si="67"/>
        <v/>
      </c>
      <c r="BU61" s="2">
        <f t="shared" si="67"/>
        <v>76.516000000000005</v>
      </c>
      <c r="BV61" s="2">
        <f t="shared" si="67"/>
        <v>70.766999999999996</v>
      </c>
      <c r="BW61" s="2">
        <f t="shared" si="67"/>
        <v>71.316999999999993</v>
      </c>
      <c r="BX61" s="2" t="str">
        <f t="shared" si="67"/>
        <v/>
      </c>
      <c r="BY61" s="2">
        <f t="shared" si="67"/>
        <v>65.632999999999996</v>
      </c>
      <c r="BZ61" s="2" t="str">
        <f t="shared" si="67"/>
        <v/>
      </c>
      <c r="CA61" s="2">
        <f t="shared" si="67"/>
        <v>69.295000000000002</v>
      </c>
      <c r="CB61" s="2">
        <f t="shared" si="67"/>
        <v>70.147999999999996</v>
      </c>
      <c r="CC61" s="2">
        <f t="shared" si="67"/>
        <v>69.048000000000002</v>
      </c>
      <c r="CE61" s="2" t="str">
        <f t="shared" si="68"/>
        <v/>
      </c>
      <c r="CF61" s="2" t="str">
        <f t="shared" si="68"/>
        <v/>
      </c>
      <c r="CG61" s="2" t="str">
        <f t="shared" si="68"/>
        <v/>
      </c>
      <c r="CH61" s="2" t="str">
        <f t="shared" si="68"/>
        <v/>
      </c>
      <c r="CI61" s="2" t="str">
        <f t="shared" si="68"/>
        <v/>
      </c>
      <c r="CJ61" s="2" t="str">
        <f t="shared" si="68"/>
        <v/>
      </c>
      <c r="CK61" s="2" t="str">
        <f t="shared" si="68"/>
        <v/>
      </c>
      <c r="CL61" s="2" t="str">
        <f t="shared" si="68"/>
        <v/>
      </c>
      <c r="CM61" s="2" t="str">
        <f t="shared" si="68"/>
        <v/>
      </c>
      <c r="CN61" s="2" t="str">
        <f t="shared" si="68"/>
        <v/>
      </c>
      <c r="CO61" s="2" t="str">
        <f t="shared" si="68"/>
        <v/>
      </c>
      <c r="CP61" s="2" t="str">
        <f t="shared" si="68"/>
        <v/>
      </c>
      <c r="CQ61" s="2" t="str">
        <f t="shared" si="68"/>
        <v/>
      </c>
      <c r="CR61" s="2" t="str">
        <f t="shared" si="68"/>
        <v/>
      </c>
      <c r="CS61" s="2" t="str">
        <f t="shared" si="68"/>
        <v/>
      </c>
      <c r="CU61" s="2" t="str">
        <f t="shared" si="69"/>
        <v/>
      </c>
      <c r="CV61" s="2" t="str">
        <f t="shared" si="69"/>
        <v/>
      </c>
      <c r="CW61" s="2" t="str">
        <f t="shared" si="69"/>
        <v/>
      </c>
      <c r="CX61" s="2" t="str">
        <f t="shared" si="69"/>
        <v/>
      </c>
      <c r="CY61" s="2" t="str">
        <f t="shared" si="69"/>
        <v/>
      </c>
      <c r="CZ61" s="2" t="str">
        <f t="shared" si="69"/>
        <v/>
      </c>
      <c r="DA61" s="2" t="str">
        <f t="shared" si="69"/>
        <v/>
      </c>
      <c r="DB61" s="2" t="str">
        <f t="shared" si="69"/>
        <v/>
      </c>
      <c r="DC61" s="2" t="str">
        <f t="shared" si="69"/>
        <v/>
      </c>
      <c r="DD61" s="2" t="str">
        <f t="shared" si="69"/>
        <v/>
      </c>
      <c r="DE61" s="2" t="str">
        <f t="shared" si="69"/>
        <v/>
      </c>
      <c r="DF61" s="2" t="str">
        <f t="shared" si="69"/>
        <v/>
      </c>
      <c r="DG61" s="2" t="str">
        <f t="shared" si="69"/>
        <v/>
      </c>
      <c r="DH61" s="2" t="str">
        <f t="shared" si="69"/>
        <v/>
      </c>
      <c r="DI61" s="2" t="str">
        <f t="shared" si="69"/>
        <v/>
      </c>
      <c r="DK61" s="2">
        <f t="shared" si="61"/>
        <v>67.447429985337237</v>
      </c>
      <c r="DL61" s="2">
        <f t="shared" si="61"/>
        <v>72.369177236070385</v>
      </c>
      <c r="DM61" s="2">
        <f t="shared" si="61"/>
        <v>69.384363636363616</v>
      </c>
      <c r="DN61" s="2">
        <f t="shared" si="61"/>
        <v>69.1641534090909</v>
      </c>
      <c r="DO61" s="2">
        <f t="shared" si="61"/>
        <v>68.097125000000005</v>
      </c>
      <c r="DP61" s="2">
        <f t="shared" si="61"/>
        <v>68.335738636363644</v>
      </c>
      <c r="DQ61" s="2">
        <f t="shared" si="61"/>
        <v>74.390392045454547</v>
      </c>
      <c r="DR61" s="2">
        <f t="shared" si="61"/>
        <v>69.924023172905521</v>
      </c>
      <c r="DS61" s="2">
        <f t="shared" si="61"/>
        <v>68.893556149732618</v>
      </c>
      <c r="DT61" s="2">
        <f t="shared" si="61"/>
        <v>69.131554924242423</v>
      </c>
      <c r="DU61" s="2">
        <f t="shared" si="61"/>
        <v>65.451122103386808</v>
      </c>
      <c r="DV61" s="2">
        <f t="shared" si="61"/>
        <v>65.910958333333326</v>
      </c>
      <c r="DW61" s="2">
        <f t="shared" si="61"/>
        <v>67.612015126050423</v>
      </c>
      <c r="DX61" s="2">
        <f t="shared" si="61"/>
        <v>70.182772170231729</v>
      </c>
      <c r="DY61" s="2">
        <f t="shared" si="61"/>
        <v>66.793006715506706</v>
      </c>
      <c r="EA61" s="2">
        <f t="shared" si="62"/>
        <v>76.011294210943703</v>
      </c>
      <c r="EB61" s="2">
        <f t="shared" si="62"/>
        <v>63.261696632503657</v>
      </c>
      <c r="EC61" s="2">
        <f t="shared" si="62"/>
        <v>59.66363879941435</v>
      </c>
      <c r="ED61" s="2">
        <f t="shared" si="62"/>
        <v>61.64883618027725</v>
      </c>
      <c r="EE61" s="2">
        <f t="shared" si="62"/>
        <v>59.602450101832986</v>
      </c>
      <c r="EF61" s="2">
        <f t="shared" si="62"/>
        <v>64.405105067651689</v>
      </c>
      <c r="EG61" s="2">
        <f t="shared" si="62"/>
        <v>68.897943487205865</v>
      </c>
      <c r="EH61" s="2">
        <f t="shared" si="62"/>
        <v>64.307791965044302</v>
      </c>
      <c r="EI61" s="2">
        <f t="shared" si="62"/>
        <v>63.351759511844939</v>
      </c>
      <c r="EJ61" s="2">
        <f t="shared" si="62"/>
        <v>63.437596864129524</v>
      </c>
      <c r="EK61" s="2">
        <f t="shared" si="62"/>
        <v>59.540921004286588</v>
      </c>
      <c r="EL61" s="2">
        <f t="shared" si="62"/>
        <v>61.841598795180744</v>
      </c>
      <c r="EM61" s="2">
        <f t="shared" si="62"/>
        <v>61.504697475421771</v>
      </c>
      <c r="EN61" s="2">
        <f t="shared" si="62"/>
        <v>67.826078536436</v>
      </c>
      <c r="EO61" s="2">
        <f t="shared" si="62"/>
        <v>63.716749900911616</v>
      </c>
      <c r="EQ61" s="2">
        <f t="shared" si="63"/>
        <v>69.306987904062325</v>
      </c>
      <c r="ER61" s="2">
        <f t="shared" si="63"/>
        <v>61.332682952389234</v>
      </c>
      <c r="ES61" s="2">
        <f t="shared" si="63"/>
        <v>59.106501938962836</v>
      </c>
      <c r="ET61" s="2">
        <f t="shared" si="63"/>
        <v>60.228458653924882</v>
      </c>
      <c r="EU61" s="2">
        <f t="shared" si="63"/>
        <v>59.37526291432485</v>
      </c>
      <c r="EV61" s="2">
        <f t="shared" si="63"/>
        <v>62.303311524167398</v>
      </c>
      <c r="EW61" s="2">
        <f t="shared" si="63"/>
        <v>67.336825356245811</v>
      </c>
      <c r="EX61" s="2">
        <f t="shared" si="63"/>
        <v>62.668590815222636</v>
      </c>
      <c r="EY61" s="2">
        <f t="shared" si="63"/>
        <v>62.272438189907639</v>
      </c>
      <c r="EZ61" s="2">
        <f t="shared" si="63"/>
        <v>62.534404229074156</v>
      </c>
      <c r="FA61" s="2">
        <f t="shared" si="63"/>
        <v>59.109904728268873</v>
      </c>
      <c r="FB61" s="2">
        <f t="shared" si="63"/>
        <v>61.371429741238138</v>
      </c>
      <c r="FC61" s="2">
        <f t="shared" si="63"/>
        <v>61.72690903808774</v>
      </c>
      <c r="FD61" s="2">
        <f t="shared" si="63"/>
        <v>66.618908000186636</v>
      </c>
      <c r="FE61" s="2">
        <f t="shared" si="63"/>
        <v>64.405777195582345</v>
      </c>
      <c r="FG61" s="2">
        <f t="shared" si="64"/>
        <v>6.3984302910034185E-3</v>
      </c>
      <c r="FH61" s="2">
        <f t="shared" si="64"/>
        <v>6.8814443869216774E-3</v>
      </c>
      <c r="FI61" s="2">
        <f t="shared" si="64"/>
        <v>7.002706159141346E-3</v>
      </c>
      <c r="FJ61" s="2">
        <f t="shared" si="64"/>
        <v>8.7089235858184809E-3</v>
      </c>
      <c r="FK61" s="2">
        <f t="shared" si="64"/>
        <v>9.0497187948463571E-3</v>
      </c>
      <c r="FL61" s="2">
        <f t="shared" si="64"/>
        <v>9.117721761456022E-3</v>
      </c>
      <c r="FM61" s="2">
        <f t="shared" si="64"/>
        <v>7.9189723402717585E-3</v>
      </c>
      <c r="FN61" s="2">
        <f t="shared" si="64"/>
        <v>7.5367816346324466E-3</v>
      </c>
      <c r="FO61" s="2">
        <f t="shared" si="64"/>
        <v>7.7172990384292844E-3</v>
      </c>
      <c r="FP61" s="2">
        <f t="shared" si="64"/>
        <v>8.2001652222167577E-3</v>
      </c>
      <c r="FQ61" s="2">
        <f t="shared" si="64"/>
        <v>6.489085028301372E-3</v>
      </c>
      <c r="FR61" s="2">
        <f t="shared" si="64"/>
        <v>7.8726693183425872E-3</v>
      </c>
      <c r="FS61" s="2">
        <f t="shared" si="64"/>
        <v>1.1121789537544209E-2</v>
      </c>
      <c r="FT61" s="2">
        <f t="shared" si="64"/>
        <v>1.5690336983829857E-2</v>
      </c>
      <c r="FU61" s="2">
        <f t="shared" si="64"/>
        <v>2.6643481494611633E-2</v>
      </c>
      <c r="FW61" s="2">
        <f t="shared" si="70"/>
        <v>4.9010523948572681E-11</v>
      </c>
      <c r="FX61" s="2">
        <f t="shared" si="70"/>
        <v>4.490570931513931E-11</v>
      </c>
      <c r="FY61" s="2">
        <f t="shared" si="70"/>
        <v>4.8812135024916517E-11</v>
      </c>
      <c r="FZ61" s="2">
        <f t="shared" si="70"/>
        <v>4.6432214590460107E-11</v>
      </c>
      <c r="GA61" s="2">
        <f t="shared" si="70"/>
        <v>4.6711871628008685E-11</v>
      </c>
      <c r="GB61" s="2">
        <f t="shared" si="70"/>
        <v>5.9971536508125827E-11</v>
      </c>
      <c r="GC61" s="2">
        <f t="shared" si="70"/>
        <v>6.2347819093661413E-11</v>
      </c>
      <c r="GD61" s="2">
        <f t="shared" si="70"/>
        <v>4.0274966778522719E-11</v>
      </c>
      <c r="GE61" s="2">
        <f t="shared" si="70"/>
        <v>2.8298959525839955E-11</v>
      </c>
      <c r="GF61" s="2">
        <f t="shared" si="70"/>
        <v>2.5494912290067825E-11</v>
      </c>
      <c r="GG61" s="2">
        <f t="shared" si="70"/>
        <v>2.0136474225818864E-11</v>
      </c>
      <c r="GH61" s="2">
        <f t="shared" si="70"/>
        <v>2.3999033683028415E-11</v>
      </c>
      <c r="GI61" s="2">
        <f t="shared" si="70"/>
        <v>2.1399719733312922E-10</v>
      </c>
      <c r="GJ61" s="2">
        <f t="shared" si="70"/>
        <v>1.0164357303306337E-9</v>
      </c>
      <c r="GK61" s="2">
        <f t="shared" si="70"/>
        <v>3.7536092843695311E-9</v>
      </c>
      <c r="GM61" s="107">
        <f t="shared" si="71"/>
        <v>3.1993963031986647E-3</v>
      </c>
      <c r="GN61" s="107">
        <f t="shared" si="71"/>
        <v>3.2553763404256772E-3</v>
      </c>
      <c r="GO61" s="107">
        <f t="shared" si="71"/>
        <v>2.7461519304216244E-3</v>
      </c>
      <c r="GP61" s="107">
        <f t="shared" si="71"/>
        <v>3.0480824534741225E-3</v>
      </c>
      <c r="GQ61" s="107">
        <f t="shared" si="71"/>
        <v>2.6711756677757124E-3</v>
      </c>
      <c r="GR61" s="107">
        <f t="shared" si="71"/>
        <v>2.2686897815609392E-3</v>
      </c>
      <c r="GS61" s="107">
        <f t="shared" si="71"/>
        <v>1.2430101246847978E-3</v>
      </c>
      <c r="GT61" s="107">
        <f t="shared" si="71"/>
        <v>1.4801080343811849E-3</v>
      </c>
      <c r="GU61" s="107">
        <f t="shared" si="71"/>
        <v>1.7818476411566755E-3</v>
      </c>
      <c r="GV61" s="107">
        <f t="shared" si="71"/>
        <v>2.1263587198070617E-3</v>
      </c>
      <c r="GW61" s="107">
        <f t="shared" si="71"/>
        <v>9.7971765042623562E-4</v>
      </c>
      <c r="GX61" s="107">
        <f t="shared" si="71"/>
        <v>2.0000001498910831E-3</v>
      </c>
      <c r="GY61" s="107">
        <f t="shared" si="71"/>
        <v>1.9198904049144967E-3</v>
      </c>
      <c r="GZ61" s="107">
        <f t="shared" si="71"/>
        <v>1.1933559100238595E-3</v>
      </c>
      <c r="HA61" s="107">
        <f t="shared" si="71"/>
        <v>2.882343482210419E-4</v>
      </c>
      <c r="HC61" s="107">
        <f t="shared" ref="HC61:HH123" si="76" xml:space="preserve"> _xlfn.NORM.DIST($B61, C$8, ABS(C$12), TRUE) * _xlfn.NORM.DIST(($B61 - C$8)*C$16, 0, ABS(C$12), TRUE) * 2</f>
        <v>2.1137686013787635E-9</v>
      </c>
      <c r="HD61" s="107">
        <f t="shared" si="72"/>
        <v>1.5067791294315132E-9</v>
      </c>
      <c r="HE61" s="107">
        <f t="shared" si="72"/>
        <v>7.7746868038511112E-10</v>
      </c>
      <c r="HF61" s="107">
        <f t="shared" si="72"/>
        <v>4.2669309136109118E-10</v>
      </c>
      <c r="HG61" s="107">
        <f t="shared" si="72"/>
        <v>2.2460694039680472E-10</v>
      </c>
      <c r="HH61" s="107">
        <f t="shared" si="72"/>
        <v>1.1939891871221487E-10</v>
      </c>
      <c r="HI61" s="107">
        <f t="shared" si="72"/>
        <v>3.2875367421570552E-11</v>
      </c>
      <c r="HJ61" s="107">
        <f t="shared" si="72"/>
        <v>5.1925749449582341E-11</v>
      </c>
      <c r="HK61" s="107">
        <f t="shared" si="72"/>
        <v>6.8110730653234164E-11</v>
      </c>
      <c r="HL61" s="107">
        <f t="shared" si="72"/>
        <v>7.6437202505505282E-11</v>
      </c>
      <c r="HM61" s="107">
        <f t="shared" si="72"/>
        <v>9.1926929967422701E-12</v>
      </c>
      <c r="HN61" s="107">
        <f t="shared" si="72"/>
        <v>6.1789797624870659E-11</v>
      </c>
      <c r="HO61" s="107">
        <f t="shared" si="72"/>
        <v>7.2709196531503767E-11</v>
      </c>
      <c r="HP61" s="107">
        <f t="shared" si="72"/>
        <v>9.797091049752108E-12</v>
      </c>
      <c r="HQ61" s="107">
        <f t="shared" si="72"/>
        <v>1.3589384854699382E-14</v>
      </c>
      <c r="HS61" s="107">
        <f t="shared" si="73"/>
        <v>3.7274860769613768E-45</v>
      </c>
      <c r="HT61" s="107">
        <f t="shared" si="73"/>
        <v>1.9607626553725574E-46</v>
      </c>
      <c r="HU61" s="107">
        <f t="shared" si="73"/>
        <v>5.0633094512716329E-48</v>
      </c>
      <c r="HV61" s="107">
        <f t="shared" si="73"/>
        <v>6.8659134430453146E-51</v>
      </c>
      <c r="HW61" s="107">
        <f t="shared" si="73"/>
        <v>8.4538427987464318E-53</v>
      </c>
      <c r="HX61" s="107">
        <f t="shared" si="73"/>
        <v>6.2947659846266547E-54</v>
      </c>
      <c r="HY61" s="107">
        <f t="shared" si="73"/>
        <v>2.1483666950466591E-56</v>
      </c>
      <c r="HZ61" s="107">
        <f t="shared" si="73"/>
        <v>1.6029367759279354E-55</v>
      </c>
      <c r="IA61" s="107">
        <f t="shared" si="73"/>
        <v>1.6780422653399295E-55</v>
      </c>
      <c r="IB61" s="107">
        <f t="shared" si="73"/>
        <v>1.3825844275180971E-55</v>
      </c>
      <c r="IC61" s="107">
        <f t="shared" si="73"/>
        <v>1.4306902404465556E-59</v>
      </c>
      <c r="ID61" s="107">
        <f t="shared" si="73"/>
        <v>8.1124386157884552E-56</v>
      </c>
      <c r="IE61" s="107">
        <f t="shared" si="73"/>
        <v>1.1055180031619111E-54</v>
      </c>
      <c r="IF61" s="107">
        <f t="shared" si="73"/>
        <v>3.7606947983513805E-60</v>
      </c>
      <c r="IG61" s="107">
        <f t="shared" si="73"/>
        <v>6.368667039177012E-39</v>
      </c>
      <c r="II61" s="107">
        <f t="shared" si="74"/>
        <v>9.3966882579998339E-112</v>
      </c>
      <c r="IJ61" s="107">
        <f t="shared" si="74"/>
        <v>1.96473686876441E-115</v>
      </c>
      <c r="IK61" s="107">
        <f t="shared" si="74"/>
        <v>1.649354417589905E-119</v>
      </c>
      <c r="IL61" s="107">
        <f t="shared" si="74"/>
        <v>1.7989887532948251E-128</v>
      </c>
      <c r="IM61" s="107">
        <f t="shared" si="74"/>
        <v>4.9764805997950055E-134</v>
      </c>
      <c r="IN61" s="107">
        <f t="shared" si="74"/>
        <v>5.5177898468686401E-136</v>
      </c>
      <c r="IO61" s="107">
        <f t="shared" si="74"/>
        <v>9.6726990604306667E-143</v>
      </c>
      <c r="IP61" s="107">
        <f t="shared" si="74"/>
        <v>1.2287587120000229E-140</v>
      </c>
      <c r="IQ61" s="107">
        <f t="shared" si="74"/>
        <v>2.7452446906148894E-141</v>
      </c>
      <c r="IR61" s="107">
        <f t="shared" si="74"/>
        <v>2.6479155852241857E-141</v>
      </c>
      <c r="IS61" s="107">
        <f t="shared" si="74"/>
        <v>1.5357680887913045E-150</v>
      </c>
      <c r="IT61" s="107">
        <f t="shared" si="74"/>
        <v>2.8884930983383768E-141</v>
      </c>
      <c r="IU61" s="107">
        <f t="shared" si="74"/>
        <v>3.7021159821240756E-137</v>
      </c>
      <c r="IV61" s="107">
        <f t="shared" si="74"/>
        <v>6.0768171602705959E-152</v>
      </c>
      <c r="IW61" s="107">
        <f t="shared" si="74"/>
        <v>3.2918861774219552E-109</v>
      </c>
      <c r="IY61" s="107">
        <f t="shared" si="75"/>
        <v>3.1993984169672663E-3</v>
      </c>
      <c r="IZ61" s="107">
        <f t="shared" si="75"/>
        <v>3.2553778472048066E-3</v>
      </c>
      <c r="JA61" s="107">
        <f t="shared" si="75"/>
        <v>2.7461527078903049E-3</v>
      </c>
      <c r="JB61" s="107">
        <f t="shared" si="75"/>
        <v>3.048082880167214E-3</v>
      </c>
      <c r="JC61" s="107">
        <f t="shared" si="75"/>
        <v>2.6711758923826526E-3</v>
      </c>
      <c r="JD61" s="107">
        <f t="shared" si="75"/>
        <v>2.2686899009598579E-3</v>
      </c>
      <c r="JE61" s="107">
        <f t="shared" si="75"/>
        <v>1.2430101575601651E-3</v>
      </c>
      <c r="JF61" s="107">
        <f t="shared" si="75"/>
        <v>1.4801080863069344E-3</v>
      </c>
      <c r="JG61" s="107">
        <f t="shared" si="75"/>
        <v>1.7818477092674061E-3</v>
      </c>
      <c r="JH61" s="107">
        <f t="shared" si="75"/>
        <v>2.1263587962442642E-3</v>
      </c>
      <c r="JI61" s="107">
        <f t="shared" si="75"/>
        <v>9.7971765961892866E-4</v>
      </c>
      <c r="JJ61" s="107">
        <f t="shared" si="75"/>
        <v>2.0000002116808808E-3</v>
      </c>
      <c r="JK61" s="107">
        <f t="shared" si="75"/>
        <v>1.9198904776236933E-3</v>
      </c>
      <c r="JL61" s="107">
        <f t="shared" si="75"/>
        <v>1.1933559198209506E-3</v>
      </c>
      <c r="JM61" s="107">
        <f t="shared" si="75"/>
        <v>2.8823434823463129E-4</v>
      </c>
    </row>
    <row r="62" spans="2:273" x14ac:dyDescent="0.25">
      <c r="B62" s="2">
        <v>34</v>
      </c>
      <c r="C62" s="37">
        <v>69.75</v>
      </c>
      <c r="D62" s="37">
        <v>77.596999999999994</v>
      </c>
      <c r="E62" s="37">
        <v>74.435000000000002</v>
      </c>
      <c r="F62" s="37">
        <v>73.887</v>
      </c>
      <c r="G62" s="37">
        <v>72.435000000000002</v>
      </c>
      <c r="H62" s="37">
        <v>72.305999999999997</v>
      </c>
      <c r="I62" s="37">
        <v>77.048000000000002</v>
      </c>
      <c r="J62" s="37">
        <v>72.3</v>
      </c>
      <c r="K62" s="37">
        <v>72.716999999999999</v>
      </c>
      <c r="L62" s="37">
        <v>73.516999999999996</v>
      </c>
      <c r="M62" s="37">
        <v>67.266999999999996</v>
      </c>
      <c r="N62" s="37">
        <v>70.525000000000006</v>
      </c>
      <c r="O62" s="37">
        <v>70.41</v>
      </c>
      <c r="P62" s="37">
        <v>68.754000000000005</v>
      </c>
      <c r="Q62" s="37">
        <v>69.096999999999994</v>
      </c>
      <c r="S62" s="4">
        <f t="shared" si="8"/>
        <v>71.635419599384846</v>
      </c>
      <c r="T62" s="4">
        <f t="shared" si="9"/>
        <v>76.569766806842821</v>
      </c>
      <c r="U62" s="4">
        <f t="shared" si="10"/>
        <v>73.20751912895976</v>
      </c>
      <c r="V62" s="4">
        <f t="shared" si="11"/>
        <v>73.362384628196708</v>
      </c>
      <c r="W62" s="4">
        <f t="shared" si="12"/>
        <v>71.838705367825199</v>
      </c>
      <c r="X62" s="4">
        <f t="shared" si="13"/>
        <v>71.613846478942122</v>
      </c>
      <c r="Y62" s="4">
        <f t="shared" si="14"/>
        <v>76.373558593638819</v>
      </c>
      <c r="Z62" s="4">
        <f t="shared" si="15"/>
        <v>72.18211772309084</v>
      </c>
      <c r="AA62" s="4">
        <f t="shared" si="16"/>
        <v>71.478022638529637</v>
      </c>
      <c r="AB62" s="4">
        <f t="shared" si="17"/>
        <v>72.201802277215847</v>
      </c>
      <c r="AC62" s="4">
        <f t="shared" si="18"/>
        <v>67.094014304750942</v>
      </c>
      <c r="AD62" s="4">
        <f t="shared" si="19"/>
        <v>68.79925336355474</v>
      </c>
      <c r="AE62" s="4">
        <f t="shared" si="20"/>
        <v>70.305981002153317</v>
      </c>
      <c r="AF62" s="4">
        <f t="shared" si="21"/>
        <v>71.930324364583541</v>
      </c>
      <c r="AG62" s="4">
        <f t="shared" si="21"/>
        <v>67.203475487150811</v>
      </c>
      <c r="AI62" s="4">
        <f t="shared" si="22"/>
        <v>-1.8854195993848464</v>
      </c>
      <c r="AJ62" s="4">
        <f t="shared" si="23"/>
        <v>1.0272331931571728</v>
      </c>
      <c r="AK62" s="4">
        <f t="shared" si="24"/>
        <v>1.2274808710402425</v>
      </c>
      <c r="AL62" s="4">
        <f t="shared" si="25"/>
        <v>0.52461537180329287</v>
      </c>
      <c r="AM62" s="4">
        <f t="shared" si="26"/>
        <v>0.5962946321748035</v>
      </c>
      <c r="AN62" s="4">
        <f t="shared" si="27"/>
        <v>0.69215352105787531</v>
      </c>
      <c r="AO62" s="4">
        <f t="shared" si="28"/>
        <v>0.67444140636118277</v>
      </c>
      <c r="AP62" s="4">
        <f t="shared" si="29"/>
        <v>0.11788227690915676</v>
      </c>
      <c r="AQ62" s="4">
        <f t="shared" si="30"/>
        <v>1.2389773614703614</v>
      </c>
      <c r="AR62" s="4">
        <f t="shared" si="31"/>
        <v>1.3151977227841485</v>
      </c>
      <c r="AS62" s="4">
        <f t="shared" si="32"/>
        <v>0.17298569524905361</v>
      </c>
      <c r="AT62" s="4">
        <f t="shared" si="33"/>
        <v>1.7257466364452654</v>
      </c>
      <c r="AU62" s="4">
        <f t="shared" si="34"/>
        <v>0.10401899784667989</v>
      </c>
      <c r="AV62" s="4">
        <f t="shared" si="65"/>
        <v>-3.176324364583536</v>
      </c>
      <c r="AW62" s="4">
        <f t="shared" si="65"/>
        <v>1.8935245128491829</v>
      </c>
      <c r="AY62" s="2">
        <f t="shared" si="66"/>
        <v>67.615977766379615</v>
      </c>
      <c r="AZ62" s="2">
        <f t="shared" si="66"/>
        <v>72.489160069865392</v>
      </c>
      <c r="BA62" s="2">
        <f t="shared" si="66"/>
        <v>69.495211579350169</v>
      </c>
      <c r="BB62" s="2">
        <f t="shared" si="66"/>
        <v>69.308129424357134</v>
      </c>
      <c r="BC62" s="2">
        <f t="shared" si="66"/>
        <v>68.225791079674764</v>
      </c>
      <c r="BD62" s="2">
        <f t="shared" si="66"/>
        <v>68.433299349952037</v>
      </c>
      <c r="BE62" s="2">
        <f t="shared" si="66"/>
        <v>74.48684890659483</v>
      </c>
      <c r="BF62" s="2">
        <f t="shared" si="66"/>
        <v>70.01574839518787</v>
      </c>
      <c r="BG62" s="2">
        <f t="shared" si="66"/>
        <v>68.991476898770799</v>
      </c>
      <c r="BH62" s="2">
        <f t="shared" si="66"/>
        <v>69.22276344568705</v>
      </c>
      <c r="BI62" s="2">
        <f t="shared" si="66"/>
        <v>65.554376990085117</v>
      </c>
      <c r="BJ62" s="2">
        <f t="shared" si="66"/>
        <v>65.973845450111767</v>
      </c>
      <c r="BK62" s="2">
        <f t="shared" si="66"/>
        <v>67.575470252739976</v>
      </c>
      <c r="BL62" s="2">
        <f t="shared" si="66"/>
        <v>70.166868249757769</v>
      </c>
      <c r="BM62" s="2">
        <f t="shared" si="66"/>
        <v>66.760730726132124</v>
      </c>
      <c r="BO62" s="2" t="str">
        <f t="shared" si="67"/>
        <v/>
      </c>
      <c r="BP62" s="2" t="str">
        <f t="shared" si="67"/>
        <v/>
      </c>
      <c r="BQ62" s="2" t="str">
        <f t="shared" si="67"/>
        <v/>
      </c>
      <c r="BR62" s="2" t="str">
        <f t="shared" si="67"/>
        <v/>
      </c>
      <c r="BS62" s="2" t="str">
        <f t="shared" si="67"/>
        <v/>
      </c>
      <c r="BT62" s="2" t="str">
        <f t="shared" si="67"/>
        <v/>
      </c>
      <c r="BU62" s="2" t="str">
        <f t="shared" si="67"/>
        <v/>
      </c>
      <c r="BV62" s="2" t="str">
        <f t="shared" si="67"/>
        <v/>
      </c>
      <c r="BW62" s="2" t="str">
        <f t="shared" si="67"/>
        <v/>
      </c>
      <c r="BX62" s="2" t="str">
        <f t="shared" si="67"/>
        <v/>
      </c>
      <c r="BY62" s="2">
        <f t="shared" si="67"/>
        <v>67.266999999999996</v>
      </c>
      <c r="BZ62" s="2" t="str">
        <f t="shared" si="67"/>
        <v/>
      </c>
      <c r="CA62" s="2" t="str">
        <f t="shared" si="67"/>
        <v/>
      </c>
      <c r="CB62" s="2">
        <f t="shared" si="67"/>
        <v>68.754000000000005</v>
      </c>
      <c r="CC62" s="2">
        <f t="shared" si="67"/>
        <v>69.096999999999994</v>
      </c>
      <c r="CE62" s="2" t="str">
        <f t="shared" si="68"/>
        <v/>
      </c>
      <c r="CF62" s="2" t="str">
        <f t="shared" si="68"/>
        <v/>
      </c>
      <c r="CG62" s="2" t="str">
        <f t="shared" si="68"/>
        <v/>
      </c>
      <c r="CH62" s="2" t="str">
        <f t="shared" si="68"/>
        <v/>
      </c>
      <c r="CI62" s="2" t="str">
        <f t="shared" si="68"/>
        <v/>
      </c>
      <c r="CJ62" s="2" t="str">
        <f t="shared" si="68"/>
        <v/>
      </c>
      <c r="CK62" s="2" t="str">
        <f t="shared" si="68"/>
        <v/>
      </c>
      <c r="CL62" s="2" t="str">
        <f t="shared" si="68"/>
        <v/>
      </c>
      <c r="CM62" s="2" t="str">
        <f t="shared" si="68"/>
        <v/>
      </c>
      <c r="CN62" s="2" t="str">
        <f t="shared" si="68"/>
        <v/>
      </c>
      <c r="CO62" s="2" t="str">
        <f t="shared" si="68"/>
        <v/>
      </c>
      <c r="CP62" s="2" t="str">
        <f t="shared" si="68"/>
        <v/>
      </c>
      <c r="CQ62" s="2" t="str">
        <f t="shared" si="68"/>
        <v/>
      </c>
      <c r="CR62" s="2" t="str">
        <f t="shared" si="68"/>
        <v/>
      </c>
      <c r="CS62" s="2" t="str">
        <f t="shared" si="68"/>
        <v/>
      </c>
      <c r="CU62" s="2" t="str">
        <f t="shared" si="69"/>
        <v/>
      </c>
      <c r="CV62" s="2" t="str">
        <f t="shared" si="69"/>
        <v/>
      </c>
      <c r="CW62" s="2" t="str">
        <f t="shared" si="69"/>
        <v/>
      </c>
      <c r="CX62" s="2" t="str">
        <f t="shared" si="69"/>
        <v/>
      </c>
      <c r="CY62" s="2" t="str">
        <f t="shared" si="69"/>
        <v/>
      </c>
      <c r="CZ62" s="2" t="str">
        <f t="shared" si="69"/>
        <v/>
      </c>
      <c r="DA62" s="2" t="str">
        <f t="shared" si="69"/>
        <v/>
      </c>
      <c r="DB62" s="2" t="str">
        <f t="shared" si="69"/>
        <v/>
      </c>
      <c r="DC62" s="2" t="str">
        <f t="shared" si="69"/>
        <v/>
      </c>
      <c r="DD62" s="2" t="str">
        <f t="shared" si="69"/>
        <v/>
      </c>
      <c r="DE62" s="2" t="str">
        <f t="shared" si="69"/>
        <v/>
      </c>
      <c r="DF62" s="2" t="str">
        <f t="shared" si="69"/>
        <v/>
      </c>
      <c r="DG62" s="2" t="str">
        <f t="shared" si="69"/>
        <v/>
      </c>
      <c r="DH62" s="2" t="str">
        <f t="shared" si="69"/>
        <v/>
      </c>
      <c r="DI62" s="2" t="str">
        <f t="shared" si="69"/>
        <v/>
      </c>
      <c r="DK62" s="2">
        <f t="shared" ref="DK62:DY78" si="77">BO$229*$B62+BO$230</f>
        <v>67.550281341642233</v>
      </c>
      <c r="DL62" s="2">
        <f t="shared" si="77"/>
        <v>72.571001649560117</v>
      </c>
      <c r="DM62" s="2">
        <f t="shared" si="77"/>
        <v>69.58367379679143</v>
      </c>
      <c r="DN62" s="2">
        <f t="shared" si="77"/>
        <v>69.394584893048119</v>
      </c>
      <c r="DO62" s="2">
        <f t="shared" si="77"/>
        <v>68.32657620320856</v>
      </c>
      <c r="DP62" s="2">
        <f t="shared" si="77"/>
        <v>68.482135026737978</v>
      </c>
      <c r="DQ62" s="2">
        <f t="shared" si="77"/>
        <v>74.545004032258063</v>
      </c>
      <c r="DR62" s="2">
        <f t="shared" si="77"/>
        <v>70.071924242424245</v>
      </c>
      <c r="DS62" s="2">
        <f t="shared" si="77"/>
        <v>69.048261363636357</v>
      </c>
      <c r="DT62" s="2">
        <f t="shared" si="77"/>
        <v>69.284690953654192</v>
      </c>
      <c r="DU62" s="2">
        <f t="shared" si="77"/>
        <v>65.604932263814604</v>
      </c>
      <c r="DV62" s="2">
        <f t="shared" si="77"/>
        <v>66.016620766488415</v>
      </c>
      <c r="DW62" s="2">
        <f t="shared" si="77"/>
        <v>67.661491978609632</v>
      </c>
      <c r="DX62" s="2">
        <f t="shared" si="77"/>
        <v>70.215686274509807</v>
      </c>
      <c r="DY62" s="2">
        <f t="shared" si="77"/>
        <v>66.864118437118435</v>
      </c>
      <c r="EA62" s="2">
        <f t="shared" ref="EA62:EO78" si="78">CE$229*$B62+CE$230</f>
        <v>75.719625693893732</v>
      </c>
      <c r="EB62" s="2">
        <f t="shared" si="78"/>
        <v>63.107158638360175</v>
      </c>
      <c r="EC62" s="2">
        <f t="shared" si="78"/>
        <v>59.531067862371884</v>
      </c>
      <c r="ED62" s="2">
        <f t="shared" si="78"/>
        <v>61.49132608457613</v>
      </c>
      <c r="EE62" s="2">
        <f t="shared" si="78"/>
        <v>59.459553971486756</v>
      </c>
      <c r="EF62" s="2">
        <f t="shared" si="78"/>
        <v>64.217567921474213</v>
      </c>
      <c r="EG62" s="2">
        <f t="shared" si="78"/>
        <v>68.699677896361067</v>
      </c>
      <c r="EH62" s="2">
        <f t="shared" si="78"/>
        <v>64.139798033741954</v>
      </c>
      <c r="EI62" s="2">
        <f t="shared" si="78"/>
        <v>63.191855707106967</v>
      </c>
      <c r="EJ62" s="2">
        <f t="shared" si="78"/>
        <v>63.27320092909212</v>
      </c>
      <c r="EK62" s="2">
        <f t="shared" si="78"/>
        <v>59.406068585425594</v>
      </c>
      <c r="EL62" s="2">
        <f t="shared" si="78"/>
        <v>61.691924612736685</v>
      </c>
      <c r="EM62" s="2">
        <f t="shared" si="78"/>
        <v>61.371535866003157</v>
      </c>
      <c r="EN62" s="2">
        <f t="shared" si="78"/>
        <v>67.639047152480103</v>
      </c>
      <c r="EO62" s="2">
        <f t="shared" si="78"/>
        <v>63.596801030519224</v>
      </c>
      <c r="EQ62" s="2">
        <f t="shared" ref="EQ62:FE78" si="79">CU$229*$B62+CU$230</f>
        <v>69.124920950946432</v>
      </c>
      <c r="ER62" s="2">
        <f t="shared" si="79"/>
        <v>61.208792547735499</v>
      </c>
      <c r="ES62" s="2">
        <f t="shared" si="79"/>
        <v>58.982335830656275</v>
      </c>
      <c r="ET62" s="2">
        <f t="shared" si="79"/>
        <v>60.093725499145528</v>
      </c>
      <c r="EU62" s="2">
        <f t="shared" si="79"/>
        <v>59.235546180438533</v>
      </c>
      <c r="EV62" s="2">
        <f t="shared" si="79"/>
        <v>62.150536428162738</v>
      </c>
      <c r="EW62" s="2">
        <f t="shared" si="79"/>
        <v>67.163687575931519</v>
      </c>
      <c r="EX62" s="2">
        <f t="shared" si="79"/>
        <v>62.526440958929264</v>
      </c>
      <c r="EY62" s="2">
        <f t="shared" si="79"/>
        <v>62.129282383419692</v>
      </c>
      <c r="EZ62" s="2">
        <f t="shared" si="79"/>
        <v>62.383545497880029</v>
      </c>
      <c r="FA62" s="2">
        <f t="shared" si="79"/>
        <v>58.981396481224436</v>
      </c>
      <c r="FB62" s="2">
        <f t="shared" si="79"/>
        <v>61.229250493107941</v>
      </c>
      <c r="FC62" s="2">
        <f t="shared" si="79"/>
        <v>61.589286659401353</v>
      </c>
      <c r="FD62" s="2">
        <f t="shared" si="79"/>
        <v>66.450051404152291</v>
      </c>
      <c r="FE62" s="2">
        <f t="shared" si="79"/>
        <v>64.271548038308751</v>
      </c>
      <c r="FG62" s="2">
        <f t="shared" ref="FG62:FU78" si="80">POWER(10,($B62-C$232)/C$230)/(1+POWER(10,($B62-C$232)/C$230))</f>
        <v>8.0418234697345135E-3</v>
      </c>
      <c r="FH62" s="2">
        <f t="shared" si="80"/>
        <v>8.6478166946086805E-3</v>
      </c>
      <c r="FI62" s="2">
        <f t="shared" si="80"/>
        <v>8.799928892532928E-3</v>
      </c>
      <c r="FJ62" s="2">
        <f t="shared" si="80"/>
        <v>1.0939217695441598E-2</v>
      </c>
      <c r="FK62" s="2">
        <f t="shared" si="80"/>
        <v>1.1366287451053482E-2</v>
      </c>
      <c r="FL62" s="2">
        <f t="shared" si="80"/>
        <v>1.1451496816549812E-2</v>
      </c>
      <c r="FM62" s="2">
        <f t="shared" si="80"/>
        <v>9.9489958627862491E-3</v>
      </c>
      <c r="FN62" s="2">
        <f t="shared" si="80"/>
        <v>9.4697660127893799E-3</v>
      </c>
      <c r="FO62" s="2">
        <f t="shared" si="80"/>
        <v>9.6961290180429555E-3</v>
      </c>
      <c r="FP62" s="2">
        <f t="shared" si="80"/>
        <v>1.0301523862730104E-2</v>
      </c>
      <c r="FQ62" s="2">
        <f t="shared" si="80"/>
        <v>8.1555711403958567E-3</v>
      </c>
      <c r="FR62" s="2">
        <f t="shared" si="80"/>
        <v>9.8909414307733722E-3</v>
      </c>
      <c r="FS62" s="2">
        <f t="shared" si="80"/>
        <v>1.3676045490157076E-2</v>
      </c>
      <c r="FT62" s="2">
        <f t="shared" si="80"/>
        <v>1.8946395275330589E-2</v>
      </c>
      <c r="FU62" s="2">
        <f t="shared" si="80"/>
        <v>3.1642996729061526E-2</v>
      </c>
      <c r="FW62" s="2">
        <f t="shared" si="70"/>
        <v>6.1700594043421707E-11</v>
      </c>
      <c r="FX62" s="2">
        <f t="shared" si="70"/>
        <v>5.6532938590813747E-11</v>
      </c>
      <c r="FY62" s="2">
        <f t="shared" si="70"/>
        <v>6.1450837186019003E-11</v>
      </c>
      <c r="FZ62" s="2">
        <f t="shared" si="70"/>
        <v>5.8454694873107307E-11</v>
      </c>
      <c r="GA62" s="2">
        <f t="shared" si="70"/>
        <v>5.8806762224256206E-11</v>
      </c>
      <c r="GB62" s="2">
        <f t="shared" si="70"/>
        <v>7.5499691293249092E-11</v>
      </c>
      <c r="GC62" s="2">
        <f t="shared" si="70"/>
        <v>7.8491253825688752E-11</v>
      </c>
      <c r="GD62" s="2">
        <f t="shared" si="70"/>
        <v>5.0703179136119501E-11</v>
      </c>
      <c r="GE62" s="2">
        <f t="shared" si="70"/>
        <v>3.5626279274153467E-11</v>
      </c>
      <c r="GF62" s="2">
        <f t="shared" si="70"/>
        <v>3.2096192953217906E-11</v>
      </c>
      <c r="GG62" s="2">
        <f t="shared" si="70"/>
        <v>2.5350319106689628E-11</v>
      </c>
      <c r="GH62" s="2">
        <f t="shared" si="70"/>
        <v>3.0212993361880972E-11</v>
      </c>
      <c r="GI62" s="2">
        <f t="shared" si="70"/>
        <v>2.6382574696874257E-10</v>
      </c>
      <c r="GJ62" s="2">
        <f t="shared" si="70"/>
        <v>1.2314400002491448E-9</v>
      </c>
      <c r="GK62" s="2">
        <f t="shared" si="70"/>
        <v>4.4809710825434959E-9</v>
      </c>
      <c r="GM62" s="107">
        <f t="shared" si="71"/>
        <v>4.9026196609367424E-3</v>
      </c>
      <c r="GN62" s="107">
        <f t="shared" si="71"/>
        <v>5.0119745842946515E-3</v>
      </c>
      <c r="GO62" s="107">
        <f t="shared" si="71"/>
        <v>4.2952062814349884E-3</v>
      </c>
      <c r="GP62" s="107">
        <f t="shared" si="71"/>
        <v>4.8210143765961269E-3</v>
      </c>
      <c r="GQ62" s="107">
        <f t="shared" si="71"/>
        <v>4.2903578840155464E-3</v>
      </c>
      <c r="GR62" s="107">
        <f t="shared" si="71"/>
        <v>3.6998720757228593E-3</v>
      </c>
      <c r="GS62" s="107">
        <f t="shared" si="71"/>
        <v>2.1056356792064114E-3</v>
      </c>
      <c r="GT62" s="107">
        <f t="shared" si="71"/>
        <v>2.4569753615813206E-3</v>
      </c>
      <c r="GU62" s="107">
        <f t="shared" si="71"/>
        <v>2.9180673334008489E-3</v>
      </c>
      <c r="GV62" s="107">
        <f t="shared" si="71"/>
        <v>3.4502785674227349E-3</v>
      </c>
      <c r="GW62" s="107">
        <f t="shared" si="71"/>
        <v>1.6584472846311524E-3</v>
      </c>
      <c r="GX62" s="107">
        <f t="shared" si="71"/>
        <v>3.2493339252003249E-3</v>
      </c>
      <c r="GY62" s="107">
        <f t="shared" si="71"/>
        <v>3.0999957760359156E-3</v>
      </c>
      <c r="GZ62" s="107">
        <f t="shared" si="71"/>
        <v>1.9999936492878859E-3</v>
      </c>
      <c r="HA62" s="107">
        <f t="shared" si="71"/>
        <v>5.664749368507841E-4</v>
      </c>
      <c r="HC62" s="107">
        <f t="shared" si="76"/>
        <v>4.9548588752162015E-9</v>
      </c>
      <c r="HD62" s="107">
        <f t="shared" si="72"/>
        <v>3.597777943833037E-9</v>
      </c>
      <c r="HE62" s="107">
        <f t="shared" si="72"/>
        <v>1.9193734725625548E-9</v>
      </c>
      <c r="HF62" s="107">
        <f t="shared" si="72"/>
        <v>1.1022480137089143E-9</v>
      </c>
      <c r="HG62" s="107">
        <f t="shared" si="72"/>
        <v>6.0121178968538676E-10</v>
      </c>
      <c r="HH62" s="107">
        <f t="shared" si="72"/>
        <v>3.3010154368337035E-10</v>
      </c>
      <c r="HI62" s="107">
        <f t="shared" si="72"/>
        <v>9.622240722453119E-11</v>
      </c>
      <c r="HJ62" s="107">
        <f t="shared" si="72"/>
        <v>1.4637654355436488E-10</v>
      </c>
      <c r="HK62" s="107">
        <f t="shared" si="72"/>
        <v>1.8845483175862759E-10</v>
      </c>
      <c r="HL62" s="107">
        <f t="shared" si="72"/>
        <v>2.1004932778021081E-10</v>
      </c>
      <c r="HM62" s="107">
        <f t="shared" si="72"/>
        <v>2.7109652005397228E-11</v>
      </c>
      <c r="HN62" s="107">
        <f t="shared" si="72"/>
        <v>1.7016844292689732E-10</v>
      </c>
      <c r="HO62" s="107">
        <f t="shared" si="72"/>
        <v>1.9626818372127578E-10</v>
      </c>
      <c r="HP62" s="107">
        <f t="shared" si="72"/>
        <v>2.8722844994124978E-11</v>
      </c>
      <c r="HQ62" s="107">
        <f t="shared" si="72"/>
        <v>5.5359647794630278E-14</v>
      </c>
      <c r="HS62" s="107">
        <f t="shared" si="73"/>
        <v>4.9554997002855745E-44</v>
      </c>
      <c r="HT62" s="107">
        <f t="shared" si="73"/>
        <v>2.7994880876470819E-45</v>
      </c>
      <c r="HU62" s="107">
        <f t="shared" si="73"/>
        <v>8.0228423571019258E-47</v>
      </c>
      <c r="HV62" s="107">
        <f t="shared" si="73"/>
        <v>1.3074916881614352E-49</v>
      </c>
      <c r="HW62" s="107">
        <f t="shared" si="73"/>
        <v>1.8192449114424316E-51</v>
      </c>
      <c r="HX62" s="107">
        <f t="shared" si="73"/>
        <v>1.4812845138590114E-52</v>
      </c>
      <c r="HY62" s="107">
        <f t="shared" si="73"/>
        <v>5.9277409080859899E-55</v>
      </c>
      <c r="HZ62" s="107">
        <f t="shared" si="73"/>
        <v>3.9606255996808175E-54</v>
      </c>
      <c r="IA62" s="107">
        <f t="shared" si="73"/>
        <v>3.9855309432117063E-54</v>
      </c>
      <c r="IB62" s="107">
        <f t="shared" si="73"/>
        <v>3.2484422425737498E-54</v>
      </c>
      <c r="IC62" s="107">
        <f t="shared" si="73"/>
        <v>4.0592291444313759E-58</v>
      </c>
      <c r="ID62" s="107">
        <f t="shared" si="73"/>
        <v>1.903346927631337E-54</v>
      </c>
      <c r="IE62" s="107">
        <f t="shared" si="73"/>
        <v>2.3844014501274167E-53</v>
      </c>
      <c r="IF62" s="107">
        <f t="shared" si="73"/>
        <v>1.0699793624012574E-58</v>
      </c>
      <c r="IG62" s="107">
        <f t="shared" si="73"/>
        <v>5.1441170140588828E-38</v>
      </c>
      <c r="II62" s="107">
        <f t="shared" si="74"/>
        <v>1.2375971853177353E-109</v>
      </c>
      <c r="IJ62" s="107">
        <f t="shared" si="74"/>
        <v>2.9909245029517642E-113</v>
      </c>
      <c r="IK62" s="107">
        <f t="shared" si="74"/>
        <v>3.0617703351346055E-117</v>
      </c>
      <c r="IL62" s="107">
        <f t="shared" si="74"/>
        <v>4.9120825794650865E-126</v>
      </c>
      <c r="IM62" s="107">
        <f t="shared" si="74"/>
        <v>1.7405119937519138E-131</v>
      </c>
      <c r="IN62" s="107">
        <f t="shared" si="74"/>
        <v>2.2407688226942966E-133</v>
      </c>
      <c r="IO62" s="107">
        <f t="shared" si="74"/>
        <v>5.3706161827044815E-140</v>
      </c>
      <c r="IP62" s="107">
        <f t="shared" si="74"/>
        <v>5.5444004830798122E-138</v>
      </c>
      <c r="IQ62" s="107">
        <f t="shared" si="74"/>
        <v>1.1664005964104212E-138</v>
      </c>
      <c r="IR62" s="107">
        <f t="shared" si="74"/>
        <v>1.0971724922762129E-138</v>
      </c>
      <c r="IS62" s="107">
        <f t="shared" si="74"/>
        <v>8.9203972944125744E-148</v>
      </c>
      <c r="IT62" s="107">
        <f t="shared" si="74"/>
        <v>1.1773180431710229E-138</v>
      </c>
      <c r="IU62" s="107">
        <f t="shared" si="74"/>
        <v>1.2526440887554498E-134</v>
      </c>
      <c r="IV62" s="107">
        <f t="shared" si="74"/>
        <v>3.5418348994009507E-149</v>
      </c>
      <c r="IW62" s="107">
        <f t="shared" si="74"/>
        <v>2.9304472156351787E-107</v>
      </c>
      <c r="IY62" s="107">
        <f t="shared" si="75"/>
        <v>4.902624615795618E-3</v>
      </c>
      <c r="IZ62" s="107">
        <f t="shared" si="75"/>
        <v>5.0119781820725951E-3</v>
      </c>
      <c r="JA62" s="107">
        <f t="shared" si="75"/>
        <v>4.295208200808461E-3</v>
      </c>
      <c r="JB62" s="107">
        <f t="shared" si="75"/>
        <v>4.8210154788441402E-3</v>
      </c>
      <c r="JC62" s="107">
        <f t="shared" si="75"/>
        <v>4.2903584852273359E-3</v>
      </c>
      <c r="JD62" s="107">
        <f t="shared" si="75"/>
        <v>3.699872405824403E-3</v>
      </c>
      <c r="JE62" s="107">
        <f t="shared" si="75"/>
        <v>2.1056357754288186E-3</v>
      </c>
      <c r="JF62" s="107">
        <f t="shared" si="75"/>
        <v>2.4569755079578643E-3</v>
      </c>
      <c r="JG62" s="107">
        <f t="shared" si="75"/>
        <v>2.9180675218556805E-3</v>
      </c>
      <c r="JH62" s="107">
        <f t="shared" si="75"/>
        <v>3.4502787774720626E-3</v>
      </c>
      <c r="JI62" s="107">
        <f t="shared" si="75"/>
        <v>1.6584473117408044E-3</v>
      </c>
      <c r="JJ62" s="107">
        <f t="shared" si="75"/>
        <v>3.249334095368768E-3</v>
      </c>
      <c r="JK62" s="107">
        <f t="shared" si="75"/>
        <v>3.0999959723040991E-3</v>
      </c>
      <c r="JL62" s="107">
        <f t="shared" si="75"/>
        <v>1.9999936780107307E-3</v>
      </c>
      <c r="JM62" s="107">
        <f t="shared" si="75"/>
        <v>5.6647493690614378E-4</v>
      </c>
    </row>
    <row r="63" spans="2:273" x14ac:dyDescent="0.25">
      <c r="B63" s="2">
        <v>35</v>
      </c>
      <c r="C63" s="37">
        <v>71.375</v>
      </c>
      <c r="D63" s="37">
        <v>78.838999999999999</v>
      </c>
      <c r="E63" s="37">
        <v>73.403000000000006</v>
      </c>
      <c r="F63" s="37">
        <v>75.113</v>
      </c>
      <c r="G63" s="37">
        <v>72.694000000000003</v>
      </c>
      <c r="H63" s="37">
        <v>74.483999999999995</v>
      </c>
      <c r="I63" s="37">
        <v>78.564999999999998</v>
      </c>
      <c r="J63" s="37">
        <v>72.233000000000004</v>
      </c>
      <c r="K63" s="37">
        <v>73.533000000000001</v>
      </c>
      <c r="L63" s="37">
        <v>75.733000000000004</v>
      </c>
      <c r="M63" s="37">
        <v>69.233000000000004</v>
      </c>
      <c r="N63" s="37">
        <v>71.623000000000005</v>
      </c>
      <c r="O63" s="37">
        <v>72.474999999999994</v>
      </c>
      <c r="P63" s="37">
        <v>71.131</v>
      </c>
      <c r="Q63" s="37">
        <v>67.790000000000006</v>
      </c>
      <c r="S63" s="4">
        <f t="shared" si="8"/>
        <v>73.547585471811018</v>
      </c>
      <c r="T63" s="4">
        <f t="shared" si="9"/>
        <v>78.59230022520434</v>
      </c>
      <c r="U63" s="4">
        <f t="shared" si="10"/>
        <v>75.139013782862591</v>
      </c>
      <c r="V63" s="4">
        <f t="shared" si="11"/>
        <v>75.533898285593793</v>
      </c>
      <c r="W63" s="4">
        <f t="shared" si="12"/>
        <v>73.866738226393466</v>
      </c>
      <c r="X63" s="4">
        <f t="shared" si="13"/>
        <v>73.422187788495876</v>
      </c>
      <c r="Y63" s="4">
        <f t="shared" si="14"/>
        <v>77.615095814652832</v>
      </c>
      <c r="Z63" s="4">
        <f t="shared" si="15"/>
        <v>73.519156517583369</v>
      </c>
      <c r="AA63" s="4">
        <f t="shared" si="16"/>
        <v>72.949933442921619</v>
      </c>
      <c r="AB63" s="4">
        <f t="shared" si="17"/>
        <v>73.892232986819423</v>
      </c>
      <c r="AC63" s="4">
        <f t="shared" si="18"/>
        <v>68.138846856012037</v>
      </c>
      <c r="AD63" s="4">
        <f t="shared" si="19"/>
        <v>70.374927104178809</v>
      </c>
      <c r="AE63" s="4">
        <f t="shared" si="20"/>
        <v>71.747647223641366</v>
      </c>
      <c r="AF63" s="4">
        <f t="shared" si="21"/>
        <v>72.958516385170398</v>
      </c>
      <c r="AG63" s="4">
        <f t="shared" si="21"/>
        <v>67.611557599715468</v>
      </c>
      <c r="AI63" s="4">
        <f t="shared" si="22"/>
        <v>-2.1725854718110185</v>
      </c>
      <c r="AJ63" s="4">
        <f t="shared" si="23"/>
        <v>0.2466997747956583</v>
      </c>
      <c r="AK63" s="4">
        <f t="shared" si="24"/>
        <v>-1.7360137828625852</v>
      </c>
      <c r="AL63" s="4">
        <f t="shared" si="25"/>
        <v>-0.42089828559379328</v>
      </c>
      <c r="AM63" s="4">
        <f t="shared" si="26"/>
        <v>-1.1727382263934629</v>
      </c>
      <c r="AN63" s="4">
        <f t="shared" si="27"/>
        <v>1.0618122115041189</v>
      </c>
      <c r="AO63" s="4">
        <f t="shared" si="28"/>
        <v>0.94990418534716525</v>
      </c>
      <c r="AP63" s="4">
        <f t="shared" si="29"/>
        <v>-1.2861565175833647</v>
      </c>
      <c r="AQ63" s="4">
        <f t="shared" si="30"/>
        <v>0.58306655707838217</v>
      </c>
      <c r="AR63" s="4">
        <f t="shared" si="31"/>
        <v>1.8407670131805816</v>
      </c>
      <c r="AS63" s="4">
        <f t="shared" si="32"/>
        <v>1.0941531439879668</v>
      </c>
      <c r="AT63" s="4">
        <f t="shared" si="33"/>
        <v>1.2480728958211955</v>
      </c>
      <c r="AU63" s="4">
        <f t="shared" si="34"/>
        <v>0.72735277635862872</v>
      </c>
      <c r="AV63" s="4">
        <f t="shared" si="65"/>
        <v>-1.8275163851703979</v>
      </c>
      <c r="AW63" s="4">
        <f t="shared" si="65"/>
        <v>0.17844240028453839</v>
      </c>
      <c r="AY63" s="2">
        <f t="shared" si="66"/>
        <v>67.731681897567285</v>
      </c>
      <c r="AZ63" s="2">
        <f t="shared" si="66"/>
        <v>72.666152773088811</v>
      </c>
      <c r="BA63" s="2">
        <f t="shared" si="66"/>
        <v>69.668201429077058</v>
      </c>
      <c r="BB63" s="2">
        <f t="shared" si="66"/>
        <v>69.511155296125651</v>
      </c>
      <c r="BC63" s="2">
        <f t="shared" si="66"/>
        <v>68.424206372575938</v>
      </c>
      <c r="BD63" s="2">
        <f t="shared" si="66"/>
        <v>68.562432751013418</v>
      </c>
      <c r="BE63" s="2">
        <f t="shared" si="66"/>
        <v>74.622182718342472</v>
      </c>
      <c r="BF63" s="2">
        <f t="shared" si="66"/>
        <v>70.145520288884825</v>
      </c>
      <c r="BG63" s="2">
        <f t="shared" si="66"/>
        <v>69.127827475098343</v>
      </c>
      <c r="BH63" s="2">
        <f t="shared" si="66"/>
        <v>69.355965197221082</v>
      </c>
      <c r="BI63" s="2">
        <f t="shared" si="66"/>
        <v>65.692273693910764</v>
      </c>
      <c r="BJ63" s="2">
        <f t="shared" si="66"/>
        <v>66.065398508778699</v>
      </c>
      <c r="BK63" s="2">
        <f t="shared" si="66"/>
        <v>67.602184272953465</v>
      </c>
      <c r="BL63" s="2">
        <f t="shared" si="66"/>
        <v>70.184663583469117</v>
      </c>
      <c r="BM63" s="2">
        <f t="shared" si="66"/>
        <v>66.805387227852776</v>
      </c>
      <c r="BO63" s="2" t="str">
        <f t="shared" si="67"/>
        <v/>
      </c>
      <c r="BP63" s="2" t="str">
        <f t="shared" si="67"/>
        <v/>
      </c>
      <c r="BQ63" s="2" t="str">
        <f t="shared" si="67"/>
        <v/>
      </c>
      <c r="BR63" s="2" t="str">
        <f t="shared" si="67"/>
        <v/>
      </c>
      <c r="BS63" s="2" t="str">
        <f t="shared" si="67"/>
        <v/>
      </c>
      <c r="BT63" s="2" t="str">
        <f t="shared" si="67"/>
        <v/>
      </c>
      <c r="BU63" s="2" t="str">
        <f t="shared" si="67"/>
        <v/>
      </c>
      <c r="BV63" s="2" t="str">
        <f t="shared" si="67"/>
        <v/>
      </c>
      <c r="BW63" s="2" t="str">
        <f t="shared" si="67"/>
        <v/>
      </c>
      <c r="BX63" s="2" t="str">
        <f t="shared" si="67"/>
        <v/>
      </c>
      <c r="BY63" s="2" t="str">
        <f t="shared" si="67"/>
        <v/>
      </c>
      <c r="BZ63" s="2" t="str">
        <f t="shared" si="67"/>
        <v/>
      </c>
      <c r="CA63" s="2" t="str">
        <f t="shared" si="67"/>
        <v/>
      </c>
      <c r="CB63" s="2" t="str">
        <f t="shared" si="67"/>
        <v/>
      </c>
      <c r="CC63" s="2">
        <f t="shared" si="67"/>
        <v>67.790000000000006</v>
      </c>
      <c r="CE63" s="2" t="str">
        <f t="shared" si="68"/>
        <v/>
      </c>
      <c r="CF63" s="2" t="str">
        <f t="shared" si="68"/>
        <v/>
      </c>
      <c r="CG63" s="2" t="str">
        <f t="shared" si="68"/>
        <v/>
      </c>
      <c r="CH63" s="2" t="str">
        <f t="shared" si="68"/>
        <v/>
      </c>
      <c r="CI63" s="2" t="str">
        <f t="shared" si="68"/>
        <v/>
      </c>
      <c r="CJ63" s="2" t="str">
        <f t="shared" si="68"/>
        <v/>
      </c>
      <c r="CK63" s="2" t="str">
        <f t="shared" si="68"/>
        <v/>
      </c>
      <c r="CL63" s="2" t="str">
        <f t="shared" si="68"/>
        <v/>
      </c>
      <c r="CM63" s="2" t="str">
        <f t="shared" si="68"/>
        <v/>
      </c>
      <c r="CN63" s="2" t="str">
        <f t="shared" si="68"/>
        <v/>
      </c>
      <c r="CO63" s="2" t="str">
        <f t="shared" si="68"/>
        <v/>
      </c>
      <c r="CP63" s="2" t="str">
        <f t="shared" si="68"/>
        <v/>
      </c>
      <c r="CQ63" s="2" t="str">
        <f t="shared" si="68"/>
        <v/>
      </c>
      <c r="CR63" s="2" t="str">
        <f t="shared" si="68"/>
        <v/>
      </c>
      <c r="CS63" s="2" t="str">
        <f t="shared" si="68"/>
        <v/>
      </c>
      <c r="CU63" s="2" t="str">
        <f t="shared" si="69"/>
        <v/>
      </c>
      <c r="CV63" s="2" t="str">
        <f t="shared" si="69"/>
        <v/>
      </c>
      <c r="CW63" s="2" t="str">
        <f t="shared" si="69"/>
        <v/>
      </c>
      <c r="CX63" s="2" t="str">
        <f t="shared" si="69"/>
        <v/>
      </c>
      <c r="CY63" s="2" t="str">
        <f t="shared" si="69"/>
        <v/>
      </c>
      <c r="CZ63" s="2" t="str">
        <f t="shared" si="69"/>
        <v/>
      </c>
      <c r="DA63" s="2" t="str">
        <f t="shared" si="69"/>
        <v/>
      </c>
      <c r="DB63" s="2" t="str">
        <f t="shared" si="69"/>
        <v/>
      </c>
      <c r="DC63" s="2" t="str">
        <f t="shared" si="69"/>
        <v/>
      </c>
      <c r="DD63" s="2" t="str">
        <f t="shared" si="69"/>
        <v/>
      </c>
      <c r="DE63" s="2" t="str">
        <f t="shared" si="69"/>
        <v/>
      </c>
      <c r="DF63" s="2" t="str">
        <f t="shared" si="69"/>
        <v/>
      </c>
      <c r="DG63" s="2" t="str">
        <f t="shared" si="69"/>
        <v/>
      </c>
      <c r="DH63" s="2" t="str">
        <f t="shared" si="69"/>
        <v/>
      </c>
      <c r="DI63" s="2" t="str">
        <f t="shared" si="69"/>
        <v/>
      </c>
      <c r="DK63" s="2">
        <f t="shared" si="77"/>
        <v>67.653132697947214</v>
      </c>
      <c r="DL63" s="2">
        <f t="shared" si="77"/>
        <v>72.772826063049848</v>
      </c>
      <c r="DM63" s="2">
        <f t="shared" si="77"/>
        <v>69.782983957219244</v>
      </c>
      <c r="DN63" s="2">
        <f t="shared" si="77"/>
        <v>69.625016377005338</v>
      </c>
      <c r="DO63" s="2">
        <f t="shared" si="77"/>
        <v>68.55602740641713</v>
      </c>
      <c r="DP63" s="2">
        <f t="shared" si="77"/>
        <v>68.628531417112299</v>
      </c>
      <c r="DQ63" s="2">
        <f t="shared" si="77"/>
        <v>74.69961601906158</v>
      </c>
      <c r="DR63" s="2">
        <f t="shared" si="77"/>
        <v>70.219825311942955</v>
      </c>
      <c r="DS63" s="2">
        <f t="shared" si="77"/>
        <v>69.202966577540096</v>
      </c>
      <c r="DT63" s="2">
        <f t="shared" si="77"/>
        <v>69.43782698306596</v>
      </c>
      <c r="DU63" s="2">
        <f t="shared" si="77"/>
        <v>65.758742424242413</v>
      </c>
      <c r="DV63" s="2">
        <f t="shared" si="77"/>
        <v>66.122283199643491</v>
      </c>
      <c r="DW63" s="2">
        <f t="shared" si="77"/>
        <v>67.710968831168827</v>
      </c>
      <c r="DX63" s="2">
        <f t="shared" si="77"/>
        <v>70.248600378787884</v>
      </c>
      <c r="DY63" s="2">
        <f t="shared" si="77"/>
        <v>66.93523015873015</v>
      </c>
      <c r="EA63" s="2">
        <f t="shared" si="78"/>
        <v>75.427957176843776</v>
      </c>
      <c r="EB63" s="2">
        <f t="shared" si="78"/>
        <v>62.952620644216694</v>
      </c>
      <c r="EC63" s="2">
        <f t="shared" si="78"/>
        <v>59.398496925329425</v>
      </c>
      <c r="ED63" s="2">
        <f t="shared" si="78"/>
        <v>61.333815988875017</v>
      </c>
      <c r="EE63" s="2">
        <f t="shared" si="78"/>
        <v>59.316657841140525</v>
      </c>
      <c r="EF63" s="2">
        <f t="shared" si="78"/>
        <v>64.030030775296737</v>
      </c>
      <c r="EG63" s="2">
        <f t="shared" si="78"/>
        <v>68.501412305516254</v>
      </c>
      <c r="EH63" s="2">
        <f t="shared" si="78"/>
        <v>63.97180410243962</v>
      </c>
      <c r="EI63" s="2">
        <f t="shared" si="78"/>
        <v>63.031951902368988</v>
      </c>
      <c r="EJ63" s="2">
        <f t="shared" si="78"/>
        <v>63.108804994054715</v>
      </c>
      <c r="EK63" s="2">
        <f t="shared" si="78"/>
        <v>59.271216166564599</v>
      </c>
      <c r="EL63" s="2">
        <f t="shared" si="78"/>
        <v>61.542250430292626</v>
      </c>
      <c r="EM63" s="2">
        <f t="shared" si="78"/>
        <v>61.238374256584535</v>
      </c>
      <c r="EN63" s="2">
        <f t="shared" si="78"/>
        <v>67.452015768524191</v>
      </c>
      <c r="EO63" s="2">
        <f t="shared" si="78"/>
        <v>63.476852160126832</v>
      </c>
      <c r="EQ63" s="2">
        <f t="shared" si="79"/>
        <v>68.942853997830539</v>
      </c>
      <c r="ER63" s="2">
        <f t="shared" si="79"/>
        <v>61.084902143081763</v>
      </c>
      <c r="ES63" s="2">
        <f t="shared" si="79"/>
        <v>58.858169722349714</v>
      </c>
      <c r="ET63" s="2">
        <f t="shared" si="79"/>
        <v>59.958992344366173</v>
      </c>
      <c r="EU63" s="2">
        <f t="shared" si="79"/>
        <v>59.09582944655223</v>
      </c>
      <c r="EV63" s="2">
        <f t="shared" si="79"/>
        <v>61.997761332158085</v>
      </c>
      <c r="EW63" s="2">
        <f t="shared" si="79"/>
        <v>66.990549795617213</v>
      </c>
      <c r="EX63" s="2">
        <f t="shared" si="79"/>
        <v>62.384291102635885</v>
      </c>
      <c r="EY63" s="2">
        <f t="shared" si="79"/>
        <v>61.986126576931738</v>
      </c>
      <c r="EZ63" s="2">
        <f t="shared" si="79"/>
        <v>62.232686766685902</v>
      </c>
      <c r="FA63" s="2">
        <f t="shared" si="79"/>
        <v>58.852888234180007</v>
      </c>
      <c r="FB63" s="2">
        <f t="shared" si="79"/>
        <v>61.08707124497775</v>
      </c>
      <c r="FC63" s="2">
        <f t="shared" si="79"/>
        <v>61.451664280714972</v>
      </c>
      <c r="FD63" s="2">
        <f t="shared" si="79"/>
        <v>66.281194808117931</v>
      </c>
      <c r="FE63" s="2">
        <f t="shared" si="79"/>
        <v>64.137318881035142</v>
      </c>
      <c r="FG63" s="2">
        <f t="shared" si="80"/>
        <v>1.0103019088986335E-2</v>
      </c>
      <c r="FH63" s="2">
        <f t="shared" si="80"/>
        <v>1.086263324222736E-2</v>
      </c>
      <c r="FI63" s="2">
        <f t="shared" si="80"/>
        <v>1.1053268952804568E-2</v>
      </c>
      <c r="FJ63" s="2">
        <f t="shared" si="80"/>
        <v>1.3732761897965176E-2</v>
      </c>
      <c r="FK63" s="2">
        <f t="shared" si="80"/>
        <v>1.4267319095045462E-2</v>
      </c>
      <c r="FL63" s="2">
        <f t="shared" si="80"/>
        <v>1.4373960352348975E-2</v>
      </c>
      <c r="FM63" s="2">
        <f t="shared" si="80"/>
        <v>1.2492861504468832E-2</v>
      </c>
      <c r="FN63" s="2">
        <f t="shared" si="80"/>
        <v>1.1892568937469108E-2</v>
      </c>
      <c r="FO63" s="2">
        <f t="shared" si="80"/>
        <v>1.2176134128664487E-2</v>
      </c>
      <c r="FP63" s="2">
        <f t="shared" si="80"/>
        <v>1.2934350038855989E-2</v>
      </c>
      <c r="FQ63" s="2">
        <f t="shared" si="80"/>
        <v>1.0245620237702721E-2</v>
      </c>
      <c r="FR63" s="2">
        <f t="shared" si="80"/>
        <v>1.242014931162809E-2</v>
      </c>
      <c r="FS63" s="2">
        <f t="shared" si="80"/>
        <v>1.6806947666999528E-2</v>
      </c>
      <c r="FT63" s="2">
        <f t="shared" si="80"/>
        <v>2.2862456346696716E-2</v>
      </c>
      <c r="FU63" s="2">
        <f t="shared" si="80"/>
        <v>3.7544459993333119E-2</v>
      </c>
      <c r="FW63" s="2">
        <f t="shared" si="70"/>
        <v>7.7676445762818406E-11</v>
      </c>
      <c r="FX63" s="2">
        <f t="shared" si="70"/>
        <v>7.1170752994332714E-11</v>
      </c>
      <c r="FY63" s="2">
        <f t="shared" si="70"/>
        <v>7.7362020508274318E-11</v>
      </c>
      <c r="FZ63" s="2">
        <f t="shared" si="70"/>
        <v>7.3590100813315121E-11</v>
      </c>
      <c r="GA63" s="2">
        <f t="shared" si="70"/>
        <v>7.4033327348326095E-11</v>
      </c>
      <c r="GB63" s="2">
        <f t="shared" si="70"/>
        <v>9.5048479949828264E-11</v>
      </c>
      <c r="GC63" s="2">
        <f t="shared" si="70"/>
        <v>9.8814634042737726E-11</v>
      </c>
      <c r="GD63" s="2">
        <f t="shared" si="70"/>
        <v>6.38315206723746E-11</v>
      </c>
      <c r="GE63" s="2">
        <f t="shared" si="70"/>
        <v>4.4850828305493884E-11</v>
      </c>
      <c r="GF63" s="2">
        <f t="shared" si="70"/>
        <v>4.040671293031905E-11</v>
      </c>
      <c r="GG63" s="2">
        <f t="shared" si="70"/>
        <v>3.1914160920293278E-11</v>
      </c>
      <c r="GH63" s="2">
        <f t="shared" si="70"/>
        <v>3.8035905109342866E-11</v>
      </c>
      <c r="GI63" s="2">
        <f t="shared" si="70"/>
        <v>3.2525671191130089E-10</v>
      </c>
      <c r="GJ63" s="2">
        <f t="shared" si="70"/>
        <v>1.4919236198548103E-9</v>
      </c>
      <c r="GK63" s="2">
        <f t="shared" si="70"/>
        <v>5.3492786058934732E-9</v>
      </c>
      <c r="GM63" s="107">
        <f t="shared" si="71"/>
        <v>7.3880750553688831E-3</v>
      </c>
      <c r="GN63" s="107">
        <f t="shared" si="71"/>
        <v>7.5853080566922575E-3</v>
      </c>
      <c r="GO63" s="107">
        <f t="shared" si="71"/>
        <v>6.5987860741719331E-3</v>
      </c>
      <c r="GP63" s="107">
        <f t="shared" si="71"/>
        <v>7.4803889449810059E-3</v>
      </c>
      <c r="GQ63" s="107">
        <f t="shared" si="71"/>
        <v>6.7542350979690868E-3</v>
      </c>
      <c r="GR63" s="107">
        <f t="shared" si="71"/>
        <v>5.9095833128542802E-3</v>
      </c>
      <c r="GS63" s="107">
        <f t="shared" si="71"/>
        <v>3.4890466178382649E-3</v>
      </c>
      <c r="GT63" s="107">
        <f t="shared" si="71"/>
        <v>3.9941270584633167E-3</v>
      </c>
      <c r="GU63" s="107">
        <f t="shared" si="71"/>
        <v>4.6824173437419441E-3</v>
      </c>
      <c r="GV63" s="107">
        <f t="shared" si="71"/>
        <v>5.48671362553291E-3</v>
      </c>
      <c r="GW63" s="107">
        <f t="shared" si="71"/>
        <v>2.7483544848206716E-3</v>
      </c>
      <c r="GX63" s="107">
        <f t="shared" si="71"/>
        <v>5.1741504714923892E-3</v>
      </c>
      <c r="GY63" s="107">
        <f t="shared" si="71"/>
        <v>4.9091430936322126E-3</v>
      </c>
      <c r="GZ63" s="107">
        <f t="shared" si="71"/>
        <v>3.2820896422355236E-3</v>
      </c>
      <c r="HA63" s="107">
        <f t="shared" si="71"/>
        <v>1.0804079758415172E-3</v>
      </c>
      <c r="HC63" s="107">
        <f t="shared" si="76"/>
        <v>1.139437989228609E-8</v>
      </c>
      <c r="HD63" s="107">
        <f t="shared" si="72"/>
        <v>8.4233643364144467E-9</v>
      </c>
      <c r="HE63" s="107">
        <f t="shared" si="72"/>
        <v>4.6422348743779671E-9</v>
      </c>
      <c r="HF63" s="107">
        <f t="shared" si="72"/>
        <v>2.7854090740814721E-9</v>
      </c>
      <c r="HG63" s="107">
        <f t="shared" si="72"/>
        <v>1.5727018710052751E-9</v>
      </c>
      <c r="HH63" s="107">
        <f t="shared" si="72"/>
        <v>8.9112552346964465E-10</v>
      </c>
      <c r="HI63" s="107">
        <f t="shared" si="72"/>
        <v>2.7463455696854498E-10</v>
      </c>
      <c r="HJ63" s="107">
        <f t="shared" si="72"/>
        <v>4.0289351280921803E-10</v>
      </c>
      <c r="HK63" s="107">
        <f t="shared" si="72"/>
        <v>5.0942860799840777E-10</v>
      </c>
      <c r="HL63" s="107">
        <f t="shared" si="72"/>
        <v>5.6403802003350631E-10</v>
      </c>
      <c r="HM63" s="107">
        <f t="shared" si="72"/>
        <v>7.8036150530302592E-11</v>
      </c>
      <c r="HN63" s="107">
        <f t="shared" si="72"/>
        <v>4.5799646182809228E-10</v>
      </c>
      <c r="HO63" s="107">
        <f t="shared" si="72"/>
        <v>5.1815229461681975E-10</v>
      </c>
      <c r="HP63" s="107">
        <f t="shared" si="72"/>
        <v>8.2212263701040145E-11</v>
      </c>
      <c r="HQ63" s="107">
        <f t="shared" si="72"/>
        <v>2.1832451647377963E-13</v>
      </c>
      <c r="HS63" s="107">
        <f t="shared" si="73"/>
        <v>6.3704093053391822E-43</v>
      </c>
      <c r="HT63" s="107">
        <f t="shared" si="73"/>
        <v>3.8615357182856405E-44</v>
      </c>
      <c r="HU63" s="107">
        <f t="shared" si="73"/>
        <v>1.2263101058953114E-45</v>
      </c>
      <c r="HV63" s="107">
        <f t="shared" si="73"/>
        <v>2.395700938738049E-48</v>
      </c>
      <c r="HW63" s="107">
        <f t="shared" si="73"/>
        <v>3.7603960819536803E-50</v>
      </c>
      <c r="HX63" s="107">
        <f t="shared" si="73"/>
        <v>3.3432060664280618E-51</v>
      </c>
      <c r="HY63" s="107">
        <f t="shared" si="73"/>
        <v>1.565145464291218E-53</v>
      </c>
      <c r="HZ63" s="107">
        <f t="shared" si="73"/>
        <v>9.3856437068459223E-53</v>
      </c>
      <c r="IA63" s="107">
        <f t="shared" si="73"/>
        <v>9.0878913855551972E-53</v>
      </c>
      <c r="IB63" s="107">
        <f t="shared" si="73"/>
        <v>7.3299558670689781E-53</v>
      </c>
      <c r="IC63" s="107">
        <f t="shared" si="73"/>
        <v>1.1040070963187762E-56</v>
      </c>
      <c r="ID63" s="107">
        <f t="shared" si="73"/>
        <v>4.2896154464331516E-53</v>
      </c>
      <c r="IE63" s="107">
        <f t="shared" si="73"/>
        <v>4.9464858920898407E-52</v>
      </c>
      <c r="IF63" s="107">
        <f t="shared" si="73"/>
        <v>2.919211596999699E-57</v>
      </c>
      <c r="IG63" s="107">
        <f t="shared" si="73"/>
        <v>4.0504370916008775E-37</v>
      </c>
      <c r="II63" s="107">
        <f t="shared" si="74"/>
        <v>1.5545567299047338E-107</v>
      </c>
      <c r="IJ63" s="107">
        <f t="shared" si="74"/>
        <v>4.3370468929872059E-111</v>
      </c>
      <c r="IK63" s="107">
        <f t="shared" si="74"/>
        <v>5.4026272222397084E-115</v>
      </c>
      <c r="IL63" s="107">
        <f t="shared" si="74"/>
        <v>1.2702621828493662E-123</v>
      </c>
      <c r="IM63" s="107">
        <f t="shared" si="74"/>
        <v>5.75135860969161E-129</v>
      </c>
      <c r="IN63" s="107">
        <f t="shared" si="74"/>
        <v>8.5796126200095475E-131</v>
      </c>
      <c r="IO63" s="107">
        <f t="shared" si="74"/>
        <v>2.8025881774176132E-137</v>
      </c>
      <c r="IP63" s="107">
        <f t="shared" si="74"/>
        <v>2.3586574702571242E-135</v>
      </c>
      <c r="IQ63" s="107">
        <f t="shared" si="74"/>
        <v>4.6790508538891603E-136</v>
      </c>
      <c r="IR63" s="107">
        <f t="shared" si="74"/>
        <v>4.2943685550528286E-136</v>
      </c>
      <c r="IS63" s="107">
        <f t="shared" si="74"/>
        <v>4.8815303069951749E-145</v>
      </c>
      <c r="IT63" s="107">
        <f t="shared" si="74"/>
        <v>4.534180549198267E-136</v>
      </c>
      <c r="IU63" s="107">
        <f t="shared" si="74"/>
        <v>4.0122719856798994E-132</v>
      </c>
      <c r="IV63" s="107">
        <f t="shared" si="74"/>
        <v>1.9458494478017088E-146</v>
      </c>
      <c r="IW63" s="107">
        <f t="shared" si="74"/>
        <v>2.5038935218131319E-105</v>
      </c>
      <c r="IY63" s="107">
        <f t="shared" si="75"/>
        <v>7.388086449748775E-3</v>
      </c>
      <c r="IZ63" s="107">
        <f t="shared" si="75"/>
        <v>7.5853164800565942E-3</v>
      </c>
      <c r="JA63" s="107">
        <f t="shared" si="75"/>
        <v>6.5987907164068074E-3</v>
      </c>
      <c r="JB63" s="107">
        <f t="shared" si="75"/>
        <v>7.4803917303900803E-3</v>
      </c>
      <c r="JC63" s="107">
        <f t="shared" si="75"/>
        <v>6.7542366706709574E-3</v>
      </c>
      <c r="JD63" s="107">
        <f t="shared" si="75"/>
        <v>5.9095842039798034E-3</v>
      </c>
      <c r="JE63" s="107">
        <f t="shared" si="75"/>
        <v>3.4890468924728218E-3</v>
      </c>
      <c r="JF63" s="107">
        <f t="shared" si="75"/>
        <v>3.9941274613568296E-3</v>
      </c>
      <c r="JG63" s="107">
        <f t="shared" si="75"/>
        <v>4.6824178531705519E-3</v>
      </c>
      <c r="JH63" s="107">
        <f t="shared" si="75"/>
        <v>5.4867141895709303E-3</v>
      </c>
      <c r="JI63" s="107">
        <f t="shared" si="75"/>
        <v>2.7483545628568221E-3</v>
      </c>
      <c r="JJ63" s="107">
        <f t="shared" si="75"/>
        <v>5.1741509294888511E-3</v>
      </c>
      <c r="JK63" s="107">
        <f t="shared" si="75"/>
        <v>4.9091436117845071E-3</v>
      </c>
      <c r="JL63" s="107">
        <f t="shared" si="75"/>
        <v>3.2820897244477875E-3</v>
      </c>
      <c r="JM63" s="107">
        <f t="shared" si="75"/>
        <v>1.0804079760598417E-3</v>
      </c>
    </row>
    <row r="64" spans="2:273" x14ac:dyDescent="0.25">
      <c r="B64" s="2">
        <v>36</v>
      </c>
      <c r="C64" s="37">
        <v>73.358999999999995</v>
      </c>
      <c r="D64" s="37">
        <v>81.322999999999993</v>
      </c>
      <c r="E64" s="37">
        <v>75.596999999999994</v>
      </c>
      <c r="F64" s="37">
        <v>77.531999999999996</v>
      </c>
      <c r="G64" s="37">
        <v>75.064999999999998</v>
      </c>
      <c r="H64" s="37">
        <v>74.805999999999997</v>
      </c>
      <c r="I64" s="37">
        <v>79.468000000000004</v>
      </c>
      <c r="J64" s="37">
        <v>76.45</v>
      </c>
      <c r="K64" s="37">
        <v>75.783000000000001</v>
      </c>
      <c r="L64" s="37">
        <v>77.332999999999998</v>
      </c>
      <c r="M64" s="37">
        <v>68.617000000000004</v>
      </c>
      <c r="N64" s="37">
        <v>72.474999999999994</v>
      </c>
      <c r="O64" s="37">
        <v>71.77</v>
      </c>
      <c r="P64" s="37">
        <v>71.328000000000003</v>
      </c>
      <c r="Q64" s="37">
        <v>68.918999999999997</v>
      </c>
      <c r="S64" s="4">
        <f t="shared" si="8"/>
        <v>76.113944529827137</v>
      </c>
      <c r="T64" s="4">
        <f t="shared" si="9"/>
        <v>81.283905233607328</v>
      </c>
      <c r="U64" s="4">
        <f t="shared" si="10"/>
        <v>77.741231389307316</v>
      </c>
      <c r="V64" s="4">
        <f t="shared" si="11"/>
        <v>78.46909028813181</v>
      </c>
      <c r="W64" s="4">
        <f t="shared" si="12"/>
        <v>76.636282209664586</v>
      </c>
      <c r="X64" s="4">
        <f t="shared" si="13"/>
        <v>75.9464869938557</v>
      </c>
      <c r="Y64" s="4">
        <f t="shared" si="14"/>
        <v>79.388084488268305</v>
      </c>
      <c r="Z64" s="4">
        <f t="shared" si="15"/>
        <v>75.406604573421205</v>
      </c>
      <c r="AA64" s="4">
        <f t="shared" si="16"/>
        <v>75.006069384827342</v>
      </c>
      <c r="AB64" s="4">
        <f t="shared" si="17"/>
        <v>76.24192795002763</v>
      </c>
      <c r="AC64" s="4">
        <f t="shared" si="18"/>
        <v>69.625646705998349</v>
      </c>
      <c r="AD64" s="4">
        <f t="shared" si="19"/>
        <v>72.585056094972984</v>
      </c>
      <c r="AE64" s="4">
        <f t="shared" si="20"/>
        <v>73.786306777488107</v>
      </c>
      <c r="AF64" s="4">
        <f t="shared" si="21"/>
        <v>74.464163702313826</v>
      </c>
      <c r="AG64" s="4">
        <f t="shared" si="21"/>
        <v>68.265849267791339</v>
      </c>
      <c r="AI64" s="4">
        <f t="shared" si="22"/>
        <v>-2.7549445298271422</v>
      </c>
      <c r="AJ64" s="4">
        <f t="shared" si="23"/>
        <v>3.9094766392665292E-2</v>
      </c>
      <c r="AK64" s="4">
        <f t="shared" si="24"/>
        <v>-2.1442313893073219</v>
      </c>
      <c r="AL64" s="4">
        <f t="shared" si="25"/>
        <v>-0.93709028813181305</v>
      </c>
      <c r="AM64" s="4">
        <f t="shared" si="26"/>
        <v>-1.571282209664588</v>
      </c>
      <c r="AN64" s="4">
        <f t="shared" si="27"/>
        <v>-1.1404869938557027</v>
      </c>
      <c r="AO64" s="4">
        <f t="shared" si="28"/>
        <v>7.991551173169853E-2</v>
      </c>
      <c r="AP64" s="4">
        <f t="shared" si="29"/>
        <v>1.0433954265787975</v>
      </c>
      <c r="AQ64" s="4">
        <f t="shared" si="30"/>
        <v>0.7769306151726596</v>
      </c>
      <c r="AR64" s="4">
        <f t="shared" si="31"/>
        <v>1.0910720499723681</v>
      </c>
      <c r="AS64" s="4">
        <f t="shared" si="32"/>
        <v>-1.0086467059983448</v>
      </c>
      <c r="AT64" s="4">
        <f t="shared" si="33"/>
        <v>-0.11005609497298963</v>
      </c>
      <c r="AU64" s="4">
        <f t="shared" si="34"/>
        <v>-2.0163067774881114</v>
      </c>
      <c r="AV64" s="4">
        <f t="shared" si="65"/>
        <v>-3.1361637023138229</v>
      </c>
      <c r="AW64" s="4">
        <f t="shared" si="65"/>
        <v>0.65315073220865827</v>
      </c>
      <c r="AY64" s="2">
        <f t="shared" si="66"/>
        <v>67.849608844449648</v>
      </c>
      <c r="AZ64" s="2">
        <f t="shared" si="66"/>
        <v>72.835873742883834</v>
      </c>
      <c r="BA64" s="2">
        <f t="shared" si="66"/>
        <v>69.833598832404022</v>
      </c>
      <c r="BB64" s="2">
        <f t="shared" si="66"/>
        <v>69.705929965840681</v>
      </c>
      <c r="BC64" s="2">
        <f t="shared" si="66"/>
        <v>68.613473264434191</v>
      </c>
      <c r="BD64" s="2">
        <f t="shared" si="66"/>
        <v>68.686002701278881</v>
      </c>
      <c r="BE64" s="2">
        <f t="shared" si="66"/>
        <v>74.751527552393284</v>
      </c>
      <c r="BF64" s="2">
        <f t="shared" si="66"/>
        <v>70.269754049909437</v>
      </c>
      <c r="BG64" s="2">
        <f t="shared" si="66"/>
        <v>69.258567121519889</v>
      </c>
      <c r="BH64" s="2">
        <f t="shared" si="66"/>
        <v>69.483095886213064</v>
      </c>
      <c r="BI64" s="2">
        <f t="shared" si="66"/>
        <v>65.82538135717941</v>
      </c>
      <c r="BJ64" s="2">
        <f t="shared" si="66"/>
        <v>66.152581957448376</v>
      </c>
      <c r="BK64" s="2">
        <f t="shared" si="66"/>
        <v>67.623084211838375</v>
      </c>
      <c r="BL64" s="2">
        <f t="shared" si="66"/>
        <v>70.198363250286775</v>
      </c>
      <c r="BM64" s="2">
        <f t="shared" si="66"/>
        <v>66.843956536262041</v>
      </c>
      <c r="BO64" s="2" t="str">
        <f t="shared" si="67"/>
        <v/>
      </c>
      <c r="BP64" s="2" t="str">
        <f t="shared" si="67"/>
        <v/>
      </c>
      <c r="BQ64" s="2" t="str">
        <f t="shared" si="67"/>
        <v/>
      </c>
      <c r="BR64" s="2" t="str">
        <f t="shared" si="67"/>
        <v/>
      </c>
      <c r="BS64" s="2" t="str">
        <f t="shared" si="67"/>
        <v/>
      </c>
      <c r="BT64" s="2" t="str">
        <f t="shared" si="67"/>
        <v/>
      </c>
      <c r="BU64" s="2" t="str">
        <f t="shared" si="67"/>
        <v/>
      </c>
      <c r="BV64" s="2" t="str">
        <f t="shared" si="67"/>
        <v/>
      </c>
      <c r="BW64" s="2" t="str">
        <f t="shared" si="67"/>
        <v/>
      </c>
      <c r="BX64" s="2" t="str">
        <f t="shared" si="67"/>
        <v/>
      </c>
      <c r="BY64" s="2" t="str">
        <f t="shared" si="67"/>
        <v/>
      </c>
      <c r="BZ64" s="2" t="str">
        <f t="shared" si="67"/>
        <v/>
      </c>
      <c r="CA64" s="2" t="str">
        <f t="shared" si="67"/>
        <v/>
      </c>
      <c r="CB64" s="2" t="str">
        <f t="shared" si="67"/>
        <v/>
      </c>
      <c r="CC64" s="2" t="str">
        <f t="shared" si="67"/>
        <v/>
      </c>
      <c r="CE64" s="2" t="str">
        <f t="shared" si="68"/>
        <v/>
      </c>
      <c r="CF64" s="2" t="str">
        <f t="shared" si="68"/>
        <v/>
      </c>
      <c r="CG64" s="2" t="str">
        <f t="shared" si="68"/>
        <v/>
      </c>
      <c r="CH64" s="2" t="str">
        <f t="shared" si="68"/>
        <v/>
      </c>
      <c r="CI64" s="2" t="str">
        <f t="shared" si="68"/>
        <v/>
      </c>
      <c r="CJ64" s="2" t="str">
        <f t="shared" si="68"/>
        <v/>
      </c>
      <c r="CK64" s="2" t="str">
        <f t="shared" si="68"/>
        <v/>
      </c>
      <c r="CL64" s="2" t="str">
        <f t="shared" si="68"/>
        <v/>
      </c>
      <c r="CM64" s="2" t="str">
        <f t="shared" si="68"/>
        <v/>
      </c>
      <c r="CN64" s="2" t="str">
        <f t="shared" si="68"/>
        <v/>
      </c>
      <c r="CO64" s="2" t="str">
        <f t="shared" si="68"/>
        <v/>
      </c>
      <c r="CP64" s="2" t="str">
        <f t="shared" si="68"/>
        <v/>
      </c>
      <c r="CQ64" s="2" t="str">
        <f t="shared" si="68"/>
        <v/>
      </c>
      <c r="CR64" s="2" t="str">
        <f t="shared" si="68"/>
        <v/>
      </c>
      <c r="CS64" s="2" t="str">
        <f t="shared" si="68"/>
        <v/>
      </c>
      <c r="CU64" s="2" t="str">
        <f t="shared" si="69"/>
        <v/>
      </c>
      <c r="CV64" s="2" t="str">
        <f t="shared" si="69"/>
        <v/>
      </c>
      <c r="CW64" s="2" t="str">
        <f t="shared" si="69"/>
        <v/>
      </c>
      <c r="CX64" s="2" t="str">
        <f t="shared" si="69"/>
        <v/>
      </c>
      <c r="CY64" s="2" t="str">
        <f t="shared" si="69"/>
        <v/>
      </c>
      <c r="CZ64" s="2" t="str">
        <f t="shared" si="69"/>
        <v/>
      </c>
      <c r="DA64" s="2" t="str">
        <f t="shared" si="69"/>
        <v/>
      </c>
      <c r="DB64" s="2" t="str">
        <f t="shared" si="69"/>
        <v/>
      </c>
      <c r="DC64" s="2" t="str">
        <f t="shared" si="69"/>
        <v/>
      </c>
      <c r="DD64" s="2" t="str">
        <f t="shared" si="69"/>
        <v/>
      </c>
      <c r="DE64" s="2" t="str">
        <f t="shared" si="69"/>
        <v/>
      </c>
      <c r="DF64" s="2" t="str">
        <f t="shared" si="69"/>
        <v/>
      </c>
      <c r="DG64" s="2" t="str">
        <f t="shared" si="69"/>
        <v/>
      </c>
      <c r="DH64" s="2" t="str">
        <f t="shared" si="69"/>
        <v/>
      </c>
      <c r="DI64" s="2" t="str">
        <f t="shared" si="69"/>
        <v/>
      </c>
      <c r="DK64" s="2">
        <f t="shared" si="77"/>
        <v>67.755984054252195</v>
      </c>
      <c r="DL64" s="2">
        <f t="shared" si="77"/>
        <v>72.974650476539594</v>
      </c>
      <c r="DM64" s="2">
        <f t="shared" si="77"/>
        <v>69.982294117647044</v>
      </c>
      <c r="DN64" s="2">
        <f t="shared" si="77"/>
        <v>69.855447860962556</v>
      </c>
      <c r="DO64" s="2">
        <f t="shared" si="77"/>
        <v>68.785478609625684</v>
      </c>
      <c r="DP64" s="2">
        <f t="shared" si="77"/>
        <v>68.774927807486634</v>
      </c>
      <c r="DQ64" s="2">
        <f t="shared" si="77"/>
        <v>74.854228005865096</v>
      </c>
      <c r="DR64" s="2">
        <f t="shared" si="77"/>
        <v>70.367726381461679</v>
      </c>
      <c r="DS64" s="2">
        <f t="shared" si="77"/>
        <v>69.357671791443849</v>
      </c>
      <c r="DT64" s="2">
        <f t="shared" si="77"/>
        <v>69.590963012477715</v>
      </c>
      <c r="DU64" s="2">
        <f t="shared" si="77"/>
        <v>65.912552584670223</v>
      </c>
      <c r="DV64" s="2">
        <f t="shared" si="77"/>
        <v>66.227945632798566</v>
      </c>
      <c r="DW64" s="2">
        <f t="shared" si="77"/>
        <v>67.760445683728037</v>
      </c>
      <c r="DX64" s="2">
        <f t="shared" si="77"/>
        <v>70.281514483065962</v>
      </c>
      <c r="DY64" s="2">
        <f t="shared" si="77"/>
        <v>67.006341880341878</v>
      </c>
      <c r="EA64" s="2">
        <f t="shared" si="78"/>
        <v>75.13628865979382</v>
      </c>
      <c r="EB64" s="2">
        <f t="shared" si="78"/>
        <v>62.798082650073205</v>
      </c>
      <c r="EC64" s="2">
        <f t="shared" si="78"/>
        <v>59.265925988286966</v>
      </c>
      <c r="ED64" s="2">
        <f t="shared" si="78"/>
        <v>61.176305893173904</v>
      </c>
      <c r="EE64" s="2">
        <f t="shared" si="78"/>
        <v>59.173761710794295</v>
      </c>
      <c r="EF64" s="2">
        <f t="shared" si="78"/>
        <v>63.842493629119275</v>
      </c>
      <c r="EG64" s="2">
        <f t="shared" si="78"/>
        <v>68.303146714671456</v>
      </c>
      <c r="EH64" s="2">
        <f t="shared" si="78"/>
        <v>63.803810171137272</v>
      </c>
      <c r="EI64" s="2">
        <f t="shared" si="78"/>
        <v>62.872048097631009</v>
      </c>
      <c r="EJ64" s="2">
        <f t="shared" si="78"/>
        <v>62.944409059017303</v>
      </c>
      <c r="EK64" s="2">
        <f t="shared" si="78"/>
        <v>59.136363747703605</v>
      </c>
      <c r="EL64" s="2">
        <f t="shared" si="78"/>
        <v>61.392576247848559</v>
      </c>
      <c r="EM64" s="2">
        <f t="shared" si="78"/>
        <v>61.105212647165914</v>
      </c>
      <c r="EN64" s="2">
        <f t="shared" si="78"/>
        <v>67.26498438456828</v>
      </c>
      <c r="EO64" s="2">
        <f t="shared" si="78"/>
        <v>63.35690328973444</v>
      </c>
      <c r="EQ64" s="2">
        <f t="shared" si="79"/>
        <v>68.760787044714647</v>
      </c>
      <c r="ER64" s="2">
        <f t="shared" si="79"/>
        <v>60.961011738428027</v>
      </c>
      <c r="ES64" s="2">
        <f t="shared" si="79"/>
        <v>58.734003614043154</v>
      </c>
      <c r="ET64" s="2">
        <f t="shared" si="79"/>
        <v>59.824259189586812</v>
      </c>
      <c r="EU64" s="2">
        <f t="shared" si="79"/>
        <v>58.956112712665913</v>
      </c>
      <c r="EV64" s="2">
        <f t="shared" si="79"/>
        <v>61.844986236153424</v>
      </c>
      <c r="EW64" s="2">
        <f t="shared" si="79"/>
        <v>66.817412015302921</v>
      </c>
      <c r="EX64" s="2">
        <f t="shared" si="79"/>
        <v>62.242141246342513</v>
      </c>
      <c r="EY64" s="2">
        <f t="shared" si="79"/>
        <v>61.842970770443792</v>
      </c>
      <c r="EZ64" s="2">
        <f t="shared" si="79"/>
        <v>62.081828035491775</v>
      </c>
      <c r="FA64" s="2">
        <f t="shared" si="79"/>
        <v>58.724379987135578</v>
      </c>
      <c r="FB64" s="2">
        <f t="shared" si="79"/>
        <v>60.944891996847552</v>
      </c>
      <c r="FC64" s="2">
        <f t="shared" si="79"/>
        <v>61.314041902028585</v>
      </c>
      <c r="FD64" s="2">
        <f t="shared" si="79"/>
        <v>66.112338212083571</v>
      </c>
      <c r="FE64" s="2">
        <f t="shared" si="79"/>
        <v>64.003089723761548</v>
      </c>
      <c r="FG64" s="2">
        <f t="shared" si="80"/>
        <v>1.268576242105292E-2</v>
      </c>
      <c r="FH64" s="2">
        <f t="shared" si="80"/>
        <v>1.3636889750810573E-2</v>
      </c>
      <c r="FI64" s="2">
        <f t="shared" si="80"/>
        <v>1.3875529787357512E-2</v>
      </c>
      <c r="FJ64" s="2">
        <f t="shared" si="80"/>
        <v>1.7227266883238807E-2</v>
      </c>
      <c r="FK64" s="2">
        <f t="shared" si="80"/>
        <v>1.7895381957423333E-2</v>
      </c>
      <c r="FL64" s="2">
        <f t="shared" si="80"/>
        <v>1.8028645239451243E-2</v>
      </c>
      <c r="FM64" s="2">
        <f t="shared" si="80"/>
        <v>1.5676870538158121E-2</v>
      </c>
      <c r="FN64" s="2">
        <f t="shared" si="80"/>
        <v>1.4925896109496158E-2</v>
      </c>
      <c r="FO64" s="2">
        <f t="shared" si="80"/>
        <v>1.5280669145266601E-2</v>
      </c>
      <c r="FP64" s="2">
        <f t="shared" si="80"/>
        <v>1.6229030408249454E-2</v>
      </c>
      <c r="FQ64" s="2">
        <f t="shared" si="80"/>
        <v>1.2864344482063807E-2</v>
      </c>
      <c r="FR64" s="2">
        <f t="shared" si="80"/>
        <v>1.5585918950334367E-2</v>
      </c>
      <c r="FS64" s="2">
        <f t="shared" si="80"/>
        <v>2.0639618660801207E-2</v>
      </c>
      <c r="FT64" s="2">
        <f t="shared" si="80"/>
        <v>2.7565191786810085E-2</v>
      </c>
      <c r="FU64" s="2">
        <f t="shared" si="80"/>
        <v>4.4495980456885728E-2</v>
      </c>
      <c r="FW64" s="2">
        <f t="shared" si="70"/>
        <v>9.7788851466697287E-11</v>
      </c>
      <c r="FX64" s="2">
        <f t="shared" si="70"/>
        <v>8.9598669519440066E-11</v>
      </c>
      <c r="FY64" s="2">
        <f t="shared" si="70"/>
        <v>9.7393013523657078E-11</v>
      </c>
      <c r="FZ64" s="2">
        <f t="shared" si="70"/>
        <v>9.2644447968611958E-11</v>
      </c>
      <c r="GA64" s="2">
        <f t="shared" si="70"/>
        <v>9.3202437116697106E-11</v>
      </c>
      <c r="GB64" s="2">
        <f t="shared" si="70"/>
        <v>1.1965894675830222E-10</v>
      </c>
      <c r="GC64" s="2">
        <f t="shared" si="70"/>
        <v>1.2440025385036053E-10</v>
      </c>
      <c r="GD64" s="2">
        <f t="shared" si="70"/>
        <v>8.0359123446588892E-11</v>
      </c>
      <c r="GE64" s="2">
        <f t="shared" si="70"/>
        <v>5.6463847493147991E-11</v>
      </c>
      <c r="GF64" s="2">
        <f t="shared" si="70"/>
        <v>5.0869037714518362E-11</v>
      </c>
      <c r="GG64" s="2">
        <f t="shared" si="70"/>
        <v>4.0177548178313493E-11</v>
      </c>
      <c r="GH64" s="2">
        <f t="shared" si="70"/>
        <v>4.7884367502271694E-11</v>
      </c>
      <c r="GI64" s="2">
        <f t="shared" si="70"/>
        <v>4.0099167673112534E-10</v>
      </c>
      <c r="GJ64" s="2">
        <f t="shared" si="70"/>
        <v>1.8075067294449705E-9</v>
      </c>
      <c r="GK64" s="2">
        <f t="shared" si="70"/>
        <v>6.3858438431190426E-9</v>
      </c>
      <c r="GM64" s="107">
        <f t="shared" si="71"/>
        <v>1.0950053181083724E-2</v>
      </c>
      <c r="GN64" s="107">
        <f t="shared" si="71"/>
        <v>1.1285866736151378E-2</v>
      </c>
      <c r="GO64" s="107">
        <f t="shared" si="71"/>
        <v>9.9587918784690387E-3</v>
      </c>
      <c r="GP64" s="107">
        <f t="shared" si="71"/>
        <v>1.1387588092095889E-2</v>
      </c>
      <c r="GQ64" s="107">
        <f t="shared" si="71"/>
        <v>1.0423181513950225E-2</v>
      </c>
      <c r="GR64" s="107">
        <f t="shared" si="71"/>
        <v>9.2456355334512245E-3</v>
      </c>
      <c r="GS64" s="107">
        <f t="shared" si="71"/>
        <v>5.6558156306368663E-3</v>
      </c>
      <c r="GT64" s="107">
        <f t="shared" si="71"/>
        <v>6.3592236989529691E-3</v>
      </c>
      <c r="GU64" s="107">
        <f t="shared" si="71"/>
        <v>7.3627862232722606E-3</v>
      </c>
      <c r="GV64" s="107">
        <f t="shared" si="71"/>
        <v>8.5518290957065316E-3</v>
      </c>
      <c r="GW64" s="107">
        <f t="shared" si="71"/>
        <v>4.4592232346258968E-3</v>
      </c>
      <c r="GX64" s="107">
        <f t="shared" si="71"/>
        <v>8.0762790841526072E-3</v>
      </c>
      <c r="GY64" s="107">
        <f t="shared" si="71"/>
        <v>7.6252599250169334E-3</v>
      </c>
      <c r="GZ64" s="107">
        <f t="shared" si="71"/>
        <v>5.2745016356853846E-3</v>
      </c>
      <c r="HA64" s="107">
        <f t="shared" si="71"/>
        <v>2.0000000573634192E-3</v>
      </c>
      <c r="HC64" s="107">
        <f t="shared" si="76"/>
        <v>2.5706608820144837E-8</v>
      </c>
      <c r="HD64" s="107">
        <f t="shared" si="72"/>
        <v>1.9338045023611346E-8</v>
      </c>
      <c r="HE64" s="107">
        <f t="shared" si="72"/>
        <v>1.1000064725912286E-8</v>
      </c>
      <c r="HF64" s="107">
        <f t="shared" si="72"/>
        <v>6.8858051716391684E-9</v>
      </c>
      <c r="HG64" s="107">
        <f t="shared" si="72"/>
        <v>4.0205949339893667E-9</v>
      </c>
      <c r="HH64" s="107">
        <f t="shared" si="72"/>
        <v>2.3490104427663962E-9</v>
      </c>
      <c r="HI64" s="107">
        <f t="shared" si="72"/>
        <v>7.6439549758208777E-10</v>
      </c>
      <c r="HJ64" s="107">
        <f t="shared" si="72"/>
        <v>1.0828023564983639E-9</v>
      </c>
      <c r="HK64" s="107">
        <f t="shared" si="72"/>
        <v>1.3454065600413522E-9</v>
      </c>
      <c r="HL64" s="107">
        <f t="shared" si="72"/>
        <v>1.4800480541934623E-9</v>
      </c>
      <c r="HM64" s="107">
        <f t="shared" si="72"/>
        <v>2.1926419015378627E-10</v>
      </c>
      <c r="HN64" s="107">
        <f t="shared" si="72"/>
        <v>1.2046909448966182E-9</v>
      </c>
      <c r="HO64" s="107">
        <f t="shared" si="72"/>
        <v>1.3378921437562684E-9</v>
      </c>
      <c r="HP64" s="107">
        <f t="shared" si="72"/>
        <v>2.2973850025035121E-10</v>
      </c>
      <c r="HQ64" s="107">
        <f t="shared" si="72"/>
        <v>8.335617863439577E-13</v>
      </c>
      <c r="HS64" s="107">
        <f t="shared" si="73"/>
        <v>7.9187676141907356E-42</v>
      </c>
      <c r="HT64" s="107">
        <f t="shared" si="73"/>
        <v>5.1460172421487556E-43</v>
      </c>
      <c r="HU64" s="107">
        <f t="shared" si="73"/>
        <v>1.8082253548287852E-44</v>
      </c>
      <c r="HV64" s="107">
        <f t="shared" si="73"/>
        <v>4.2235855463665595E-47</v>
      </c>
      <c r="HW64" s="107">
        <f t="shared" si="73"/>
        <v>7.4659216463042395E-49</v>
      </c>
      <c r="HX64" s="107">
        <f t="shared" si="73"/>
        <v>7.2369507569244834E-50</v>
      </c>
      <c r="HY64" s="107">
        <f t="shared" si="73"/>
        <v>3.954639995015912E-52</v>
      </c>
      <c r="HZ64" s="107">
        <f t="shared" si="73"/>
        <v>2.1331390370614828E-51</v>
      </c>
      <c r="IA64" s="107">
        <f t="shared" si="73"/>
        <v>1.9894617894307461E-51</v>
      </c>
      <c r="IB64" s="107">
        <f t="shared" si="73"/>
        <v>1.5884448571064113E-51</v>
      </c>
      <c r="IC64" s="107">
        <f t="shared" si="73"/>
        <v>2.8782750187807659E-55</v>
      </c>
      <c r="ID64" s="107">
        <f t="shared" si="73"/>
        <v>9.2865513226686056E-52</v>
      </c>
      <c r="IE64" s="107">
        <f t="shared" si="73"/>
        <v>9.870060199075242E-51</v>
      </c>
      <c r="IF64" s="107">
        <f t="shared" si="73"/>
        <v>7.6373087381533016E-56</v>
      </c>
      <c r="IG64" s="107">
        <f t="shared" si="73"/>
        <v>3.1090183339192998E-36</v>
      </c>
      <c r="II64" s="107">
        <f t="shared" si="74"/>
        <v>1.8623333238457887E-105</v>
      </c>
      <c r="IJ64" s="107">
        <f t="shared" si="74"/>
        <v>5.9906120614337704E-109</v>
      </c>
      <c r="IK64" s="107">
        <f t="shared" si="74"/>
        <v>9.0617478248556578E-113</v>
      </c>
      <c r="IL64" s="107">
        <f t="shared" si="74"/>
        <v>3.1110886207906575E-121</v>
      </c>
      <c r="IM64" s="107">
        <f t="shared" si="74"/>
        <v>1.7955743970989796E-126</v>
      </c>
      <c r="IN64" s="107">
        <f t="shared" si="74"/>
        <v>3.0972614534668834E-128</v>
      </c>
      <c r="IO64" s="107">
        <f t="shared" si="74"/>
        <v>1.3745293671309496E-134</v>
      </c>
      <c r="IP64" s="107">
        <f t="shared" si="74"/>
        <v>9.4601550205156175E-133</v>
      </c>
      <c r="IQ64" s="107">
        <f t="shared" si="74"/>
        <v>1.7721966658778811E-133</v>
      </c>
      <c r="IR64" s="107">
        <f t="shared" si="74"/>
        <v>1.5877352773877469E-133</v>
      </c>
      <c r="IS64" s="107">
        <f t="shared" si="74"/>
        <v>2.5167596632807105E-142</v>
      </c>
      <c r="IT64" s="107">
        <f t="shared" si="74"/>
        <v>1.6500120115466176E-133</v>
      </c>
      <c r="IU64" s="107">
        <f t="shared" si="74"/>
        <v>1.2165746862595214E-129</v>
      </c>
      <c r="IV64" s="107">
        <f t="shared" si="74"/>
        <v>1.0076730537840956E-143</v>
      </c>
      <c r="IW64" s="107">
        <f t="shared" si="74"/>
        <v>2.053484092042288E-103</v>
      </c>
      <c r="IY64" s="107">
        <f t="shared" si="75"/>
        <v>1.0950078887692545E-2</v>
      </c>
      <c r="IZ64" s="107">
        <f t="shared" si="75"/>
        <v>1.1285886074196401E-2</v>
      </c>
      <c r="JA64" s="107">
        <f t="shared" si="75"/>
        <v>9.9588028785337641E-3</v>
      </c>
      <c r="JB64" s="107">
        <f t="shared" si="75"/>
        <v>1.138759497790106E-2</v>
      </c>
      <c r="JC64" s="107">
        <f t="shared" si="75"/>
        <v>1.0423185534545158E-2</v>
      </c>
      <c r="JD64" s="107">
        <f t="shared" si="75"/>
        <v>9.2456378824616672E-3</v>
      </c>
      <c r="JE64" s="107">
        <f t="shared" si="75"/>
        <v>5.6558163950323637E-3</v>
      </c>
      <c r="JF64" s="107">
        <f t="shared" si="75"/>
        <v>6.3592247817553255E-3</v>
      </c>
      <c r="JG64" s="107">
        <f t="shared" si="75"/>
        <v>7.362787568678821E-3</v>
      </c>
      <c r="JH64" s="107">
        <f t="shared" si="75"/>
        <v>8.5518305757545862E-3</v>
      </c>
      <c r="JI64" s="107">
        <f t="shared" si="75"/>
        <v>4.459223453890087E-3</v>
      </c>
      <c r="JJ64" s="107">
        <f t="shared" si="75"/>
        <v>8.0762802888435514E-3</v>
      </c>
      <c r="JK64" s="107">
        <f t="shared" si="75"/>
        <v>7.6252612629090768E-3</v>
      </c>
      <c r="JL64" s="107">
        <f t="shared" si="75"/>
        <v>5.2745018654238845E-3</v>
      </c>
      <c r="JM64" s="107">
        <f t="shared" si="75"/>
        <v>2.0000000581969811E-3</v>
      </c>
    </row>
    <row r="65" spans="2:273" x14ac:dyDescent="0.25">
      <c r="B65" s="2">
        <v>37</v>
      </c>
      <c r="C65" s="37">
        <v>75.125</v>
      </c>
      <c r="D65" s="37">
        <v>81.016000000000005</v>
      </c>
      <c r="E65" s="37">
        <v>78.661000000000001</v>
      </c>
      <c r="F65" s="37">
        <v>78.370999999999995</v>
      </c>
      <c r="G65" s="37">
        <v>77.129000000000005</v>
      </c>
      <c r="H65" s="37">
        <v>78.064999999999998</v>
      </c>
      <c r="I65" s="37">
        <v>80.790000000000006</v>
      </c>
      <c r="J65" s="37">
        <v>76.016999999999996</v>
      </c>
      <c r="K65" s="37">
        <v>77.016999999999996</v>
      </c>
      <c r="L65" s="37">
        <v>79.266999999999996</v>
      </c>
      <c r="M65" s="37">
        <v>70.867000000000004</v>
      </c>
      <c r="N65" s="37">
        <v>73.328000000000003</v>
      </c>
      <c r="O65" s="37">
        <v>73.066000000000003</v>
      </c>
      <c r="P65" s="37">
        <v>72.966999999999999</v>
      </c>
      <c r="Q65" s="37">
        <v>69.451999999999998</v>
      </c>
      <c r="S65" s="4">
        <f t="shared" si="8"/>
        <v>79.502924635172079</v>
      </c>
      <c r="T65" s="4">
        <f t="shared" si="9"/>
        <v>84.817823063884092</v>
      </c>
      <c r="U65" s="4">
        <f t="shared" si="10"/>
        <v>81.199879215976495</v>
      </c>
      <c r="V65" s="4">
        <f t="shared" si="11"/>
        <v>82.378610680528979</v>
      </c>
      <c r="W65" s="4">
        <f t="shared" si="12"/>
        <v>80.363720869748718</v>
      </c>
      <c r="X65" s="4">
        <f t="shared" si="13"/>
        <v>79.408444754376958</v>
      </c>
      <c r="Y65" s="4">
        <f t="shared" si="14"/>
        <v>81.88784167257765</v>
      </c>
      <c r="Z65" s="4">
        <f t="shared" si="15"/>
        <v>78.034508887130627</v>
      </c>
      <c r="AA65" s="4">
        <f t="shared" si="16"/>
        <v>77.83731123853282</v>
      </c>
      <c r="AB65" s="4">
        <f t="shared" si="17"/>
        <v>79.45601394137978</v>
      </c>
      <c r="AC65" s="4">
        <f t="shared" si="18"/>
        <v>71.722455261060077</v>
      </c>
      <c r="AD65" s="4">
        <f t="shared" si="19"/>
        <v>75.629754576616889</v>
      </c>
      <c r="AE65" s="4">
        <f t="shared" si="20"/>
        <v>76.609982320111698</v>
      </c>
      <c r="AF65" s="4">
        <f t="shared" si="21"/>
        <v>76.620779027360086</v>
      </c>
      <c r="AG65" s="4">
        <f t="shared" si="21"/>
        <v>69.304453719877685</v>
      </c>
      <c r="AI65" s="4">
        <f t="shared" si="22"/>
        <v>-4.3779246351720786</v>
      </c>
      <c r="AJ65" s="4">
        <f t="shared" si="23"/>
        <v>-3.8018230638840862</v>
      </c>
      <c r="AK65" s="4">
        <f t="shared" si="24"/>
        <v>-2.5388792159764932</v>
      </c>
      <c r="AL65" s="4">
        <f t="shared" si="25"/>
        <v>-4.0076106805289839</v>
      </c>
      <c r="AM65" s="4">
        <f t="shared" si="26"/>
        <v>-3.2347208697487133</v>
      </c>
      <c r="AN65" s="4">
        <f t="shared" si="27"/>
        <v>-1.3434447543769608</v>
      </c>
      <c r="AO65" s="4">
        <f t="shared" si="28"/>
        <v>-1.0978416725776441</v>
      </c>
      <c r="AP65" s="4">
        <f t="shared" si="29"/>
        <v>-2.0175088871306315</v>
      </c>
      <c r="AQ65" s="4">
        <f t="shared" si="30"/>
        <v>-0.82031123853282395</v>
      </c>
      <c r="AR65" s="4">
        <f t="shared" si="31"/>
        <v>-0.189013941379784</v>
      </c>
      <c r="AS65" s="4">
        <f t="shared" si="32"/>
        <v>-0.8554552610600723</v>
      </c>
      <c r="AT65" s="4">
        <f t="shared" si="33"/>
        <v>-2.3017545766168865</v>
      </c>
      <c r="AU65" s="4">
        <f t="shared" si="34"/>
        <v>-3.5439823201116951</v>
      </c>
      <c r="AV65" s="4">
        <f t="shared" si="65"/>
        <v>-3.6537790273600876</v>
      </c>
      <c r="AW65" s="4">
        <f t="shared" si="65"/>
        <v>0.14754628012231308</v>
      </c>
      <c r="AY65" s="2">
        <f t="shared" si="66"/>
        <v>67.970036129372389</v>
      </c>
      <c r="AZ65" s="2">
        <f t="shared" si="66"/>
        <v>72.996283609400265</v>
      </c>
      <c r="BA65" s="2">
        <f t="shared" si="66"/>
        <v>69.989301511938962</v>
      </c>
      <c r="BB65" s="2">
        <f t="shared" si="66"/>
        <v>69.890107107923953</v>
      </c>
      <c r="BC65" s="2">
        <f t="shared" si="66"/>
        <v>68.791036741963055</v>
      </c>
      <c r="BD65" s="2">
        <f t="shared" si="66"/>
        <v>68.802350305040974</v>
      </c>
      <c r="BE65" s="2">
        <f t="shared" si="66"/>
        <v>74.873134235036375</v>
      </c>
      <c r="BF65" s="2">
        <f t="shared" si="66"/>
        <v>70.386849427353823</v>
      </c>
      <c r="BG65" s="2">
        <f t="shared" si="66"/>
        <v>69.382074961215309</v>
      </c>
      <c r="BH65" s="2">
        <f t="shared" si="66"/>
        <v>69.60241022765635</v>
      </c>
      <c r="BI65" s="2">
        <f t="shared" si="66"/>
        <v>65.952325556067308</v>
      </c>
      <c r="BJ65" s="2">
        <f t="shared" si="66"/>
        <v>66.234122214274109</v>
      </c>
      <c r="BK65" s="2">
        <f t="shared" si="66"/>
        <v>67.636761756843029</v>
      </c>
      <c r="BL65" s="2">
        <f t="shared" si="66"/>
        <v>70.206969841690039</v>
      </c>
      <c r="BM65" s="2">
        <f t="shared" si="66"/>
        <v>66.875196878993748</v>
      </c>
      <c r="BO65" s="2" t="str">
        <f t="shared" si="67"/>
        <v/>
      </c>
      <c r="BP65" s="2" t="str">
        <f t="shared" si="67"/>
        <v/>
      </c>
      <c r="BQ65" s="2" t="str">
        <f t="shared" si="67"/>
        <v/>
      </c>
      <c r="BR65" s="2" t="str">
        <f t="shared" si="67"/>
        <v/>
      </c>
      <c r="BS65" s="2" t="str">
        <f t="shared" si="67"/>
        <v/>
      </c>
      <c r="BT65" s="2" t="str">
        <f t="shared" si="67"/>
        <v/>
      </c>
      <c r="BU65" s="2" t="str">
        <f t="shared" si="67"/>
        <v/>
      </c>
      <c r="BV65" s="2" t="str">
        <f t="shared" si="67"/>
        <v/>
      </c>
      <c r="BW65" s="2" t="str">
        <f t="shared" si="67"/>
        <v/>
      </c>
      <c r="BX65" s="2" t="str">
        <f t="shared" si="67"/>
        <v/>
      </c>
      <c r="BY65" s="2" t="str">
        <f t="shared" si="67"/>
        <v/>
      </c>
      <c r="BZ65" s="2" t="str">
        <f t="shared" si="67"/>
        <v/>
      </c>
      <c r="CA65" s="2" t="str">
        <f t="shared" si="67"/>
        <v/>
      </c>
      <c r="CB65" s="2" t="str">
        <f t="shared" si="67"/>
        <v/>
      </c>
      <c r="CC65" s="2" t="str">
        <f t="shared" si="67"/>
        <v/>
      </c>
      <c r="CE65" s="2" t="str">
        <f t="shared" si="68"/>
        <v/>
      </c>
      <c r="CF65" s="2" t="str">
        <f t="shared" si="68"/>
        <v/>
      </c>
      <c r="CG65" s="2" t="str">
        <f t="shared" si="68"/>
        <v/>
      </c>
      <c r="CH65" s="2" t="str">
        <f t="shared" si="68"/>
        <v/>
      </c>
      <c r="CI65" s="2" t="str">
        <f t="shared" si="68"/>
        <v/>
      </c>
      <c r="CJ65" s="2" t="str">
        <f t="shared" si="68"/>
        <v/>
      </c>
      <c r="CK65" s="2" t="str">
        <f t="shared" si="68"/>
        <v/>
      </c>
      <c r="CL65" s="2" t="str">
        <f t="shared" si="68"/>
        <v/>
      </c>
      <c r="CM65" s="2" t="str">
        <f t="shared" si="68"/>
        <v/>
      </c>
      <c r="CN65" s="2" t="str">
        <f t="shared" si="68"/>
        <v/>
      </c>
      <c r="CO65" s="2" t="str">
        <f t="shared" si="68"/>
        <v/>
      </c>
      <c r="CP65" s="2" t="str">
        <f t="shared" si="68"/>
        <v/>
      </c>
      <c r="CQ65" s="2" t="str">
        <f t="shared" si="68"/>
        <v/>
      </c>
      <c r="CR65" s="2" t="str">
        <f t="shared" si="68"/>
        <v/>
      </c>
      <c r="CS65" s="2" t="str">
        <f t="shared" si="68"/>
        <v/>
      </c>
      <c r="CU65" s="2" t="str">
        <f t="shared" si="69"/>
        <v/>
      </c>
      <c r="CV65" s="2" t="str">
        <f t="shared" si="69"/>
        <v/>
      </c>
      <c r="CW65" s="2" t="str">
        <f t="shared" si="69"/>
        <v/>
      </c>
      <c r="CX65" s="2" t="str">
        <f t="shared" si="69"/>
        <v/>
      </c>
      <c r="CY65" s="2" t="str">
        <f t="shared" si="69"/>
        <v/>
      </c>
      <c r="CZ65" s="2" t="str">
        <f t="shared" si="69"/>
        <v/>
      </c>
      <c r="DA65" s="2" t="str">
        <f t="shared" si="69"/>
        <v/>
      </c>
      <c r="DB65" s="2" t="str">
        <f t="shared" si="69"/>
        <v/>
      </c>
      <c r="DC65" s="2" t="str">
        <f t="shared" si="69"/>
        <v/>
      </c>
      <c r="DD65" s="2" t="str">
        <f t="shared" si="69"/>
        <v/>
      </c>
      <c r="DE65" s="2" t="str">
        <f t="shared" si="69"/>
        <v/>
      </c>
      <c r="DF65" s="2" t="str">
        <f t="shared" si="69"/>
        <v/>
      </c>
      <c r="DG65" s="2" t="str">
        <f t="shared" si="69"/>
        <v/>
      </c>
      <c r="DH65" s="2" t="str">
        <f t="shared" si="69"/>
        <v/>
      </c>
      <c r="DI65" s="2" t="str">
        <f t="shared" si="69"/>
        <v/>
      </c>
      <c r="DK65" s="2">
        <f t="shared" si="77"/>
        <v>67.858835410557191</v>
      </c>
      <c r="DL65" s="2">
        <f t="shared" si="77"/>
        <v>73.176474890029326</v>
      </c>
      <c r="DM65" s="2">
        <f t="shared" si="77"/>
        <v>70.181604278074857</v>
      </c>
      <c r="DN65" s="2">
        <f t="shared" si="77"/>
        <v>70.085879344919775</v>
      </c>
      <c r="DO65" s="2">
        <f t="shared" si="77"/>
        <v>69.014929812834239</v>
      </c>
      <c r="DP65" s="2">
        <f t="shared" si="77"/>
        <v>68.921324197860969</v>
      </c>
      <c r="DQ65" s="2">
        <f t="shared" si="77"/>
        <v>75.008839992668626</v>
      </c>
      <c r="DR65" s="2">
        <f t="shared" si="77"/>
        <v>70.515627450980389</v>
      </c>
      <c r="DS65" s="2">
        <f t="shared" si="77"/>
        <v>69.512377005347588</v>
      </c>
      <c r="DT65" s="2">
        <f t="shared" si="77"/>
        <v>69.744099041889484</v>
      </c>
      <c r="DU65" s="2">
        <f t="shared" si="77"/>
        <v>66.066362745098033</v>
      </c>
      <c r="DV65" s="2">
        <f t="shared" si="77"/>
        <v>66.333608065953655</v>
      </c>
      <c r="DW65" s="2">
        <f t="shared" si="77"/>
        <v>67.809922536287246</v>
      </c>
      <c r="DX65" s="2">
        <f t="shared" si="77"/>
        <v>70.31442858734404</v>
      </c>
      <c r="DY65" s="2">
        <f t="shared" si="77"/>
        <v>67.077453601953593</v>
      </c>
      <c r="EA65" s="2">
        <f t="shared" si="78"/>
        <v>74.84462014274385</v>
      </c>
      <c r="EB65" s="2">
        <f t="shared" si="78"/>
        <v>62.643544655929723</v>
      </c>
      <c r="EC65" s="2">
        <f t="shared" si="78"/>
        <v>59.133355051244507</v>
      </c>
      <c r="ED65" s="2">
        <f t="shared" si="78"/>
        <v>61.018795797472791</v>
      </c>
      <c r="EE65" s="2">
        <f t="shared" si="78"/>
        <v>59.030865580448058</v>
      </c>
      <c r="EF65" s="2">
        <f t="shared" si="78"/>
        <v>63.654956482941799</v>
      </c>
      <c r="EG65" s="2">
        <f t="shared" si="78"/>
        <v>68.104881123826658</v>
      </c>
      <c r="EH65" s="2">
        <f t="shared" si="78"/>
        <v>63.635816239834931</v>
      </c>
      <c r="EI65" s="2">
        <f t="shared" si="78"/>
        <v>62.712144292893036</v>
      </c>
      <c r="EJ65" s="2">
        <f t="shared" si="78"/>
        <v>62.780013123979899</v>
      </c>
      <c r="EK65" s="2">
        <f t="shared" si="78"/>
        <v>59.001511328842618</v>
      </c>
      <c r="EL65" s="2">
        <f t="shared" si="78"/>
        <v>61.2429020654045</v>
      </c>
      <c r="EM65" s="2">
        <f t="shared" si="78"/>
        <v>60.972051037747299</v>
      </c>
      <c r="EN65" s="2">
        <f t="shared" si="78"/>
        <v>67.077953000612368</v>
      </c>
      <c r="EO65" s="2">
        <f t="shared" si="78"/>
        <v>63.236954419342055</v>
      </c>
      <c r="EQ65" s="2">
        <f t="shared" si="79"/>
        <v>68.578720091598754</v>
      </c>
      <c r="ER65" s="2">
        <f t="shared" si="79"/>
        <v>60.837121333774292</v>
      </c>
      <c r="ES65" s="2">
        <f t="shared" si="79"/>
        <v>58.609837505736586</v>
      </c>
      <c r="ET65" s="2">
        <f t="shared" si="79"/>
        <v>59.689526034807457</v>
      </c>
      <c r="EU65" s="2">
        <f t="shared" si="79"/>
        <v>58.816395978779603</v>
      </c>
      <c r="EV65" s="2">
        <f t="shared" si="79"/>
        <v>61.692211140148764</v>
      </c>
      <c r="EW65" s="2">
        <f t="shared" si="79"/>
        <v>66.644274234988615</v>
      </c>
      <c r="EX65" s="2">
        <f t="shared" si="79"/>
        <v>62.099991390049141</v>
      </c>
      <c r="EY65" s="2">
        <f t="shared" si="79"/>
        <v>61.699814963955845</v>
      </c>
      <c r="EZ65" s="2">
        <f t="shared" si="79"/>
        <v>61.930969304297648</v>
      </c>
      <c r="FA65" s="2">
        <f t="shared" si="79"/>
        <v>58.595871740091141</v>
      </c>
      <c r="FB65" s="2">
        <f t="shared" si="79"/>
        <v>60.802712748717362</v>
      </c>
      <c r="FC65" s="2">
        <f t="shared" si="79"/>
        <v>61.176419523342197</v>
      </c>
      <c r="FD65" s="2">
        <f t="shared" si="79"/>
        <v>65.943481616049212</v>
      </c>
      <c r="FE65" s="2">
        <f t="shared" si="79"/>
        <v>63.868860566487946</v>
      </c>
      <c r="FG65" s="2">
        <f t="shared" si="80"/>
        <v>1.5918142892983756E-2</v>
      </c>
      <c r="FH65" s="2">
        <f t="shared" si="80"/>
        <v>1.7107421811447168E-2</v>
      </c>
      <c r="FI65" s="2">
        <f t="shared" si="80"/>
        <v>1.7405723035710325E-2</v>
      </c>
      <c r="FJ65" s="2">
        <f t="shared" si="80"/>
        <v>2.1591533354284494E-2</v>
      </c>
      <c r="FK65" s="2">
        <f t="shared" si="80"/>
        <v>2.2425043112178369E-2</v>
      </c>
      <c r="FL65" s="2">
        <f t="shared" si="80"/>
        <v>2.2591261940802122E-2</v>
      </c>
      <c r="FM65" s="2">
        <f t="shared" si="80"/>
        <v>1.9656223332377355E-2</v>
      </c>
      <c r="FN65" s="2">
        <f t="shared" si="80"/>
        <v>1.8718249602921753E-2</v>
      </c>
      <c r="FO65" s="2">
        <f t="shared" si="80"/>
        <v>1.9161409553186726E-2</v>
      </c>
      <c r="FP65" s="2">
        <f t="shared" si="80"/>
        <v>2.0345644187757601E-2</v>
      </c>
      <c r="FQ65" s="2">
        <f t="shared" si="80"/>
        <v>1.6141484412230404E-2</v>
      </c>
      <c r="FR65" s="2">
        <f t="shared" si="80"/>
        <v>1.9542643327327389E-2</v>
      </c>
      <c r="FS65" s="2">
        <f t="shared" si="80"/>
        <v>2.5323783809365296E-2</v>
      </c>
      <c r="FT65" s="2">
        <f t="shared" si="80"/>
        <v>3.320239572027512E-2</v>
      </c>
      <c r="FU65" s="2">
        <f t="shared" si="80"/>
        <v>5.2664176754102753E-2</v>
      </c>
      <c r="FW65" s="2">
        <f t="shared" si="70"/>
        <v>1.231088700984733E-10</v>
      </c>
      <c r="FX65" s="2">
        <f t="shared" si="70"/>
        <v>1.1279804191835365E-10</v>
      </c>
      <c r="FY65" s="2">
        <f t="shared" si="70"/>
        <v>1.226105396530528E-10</v>
      </c>
      <c r="FZ65" s="2">
        <f t="shared" si="70"/>
        <v>1.1663244980653023E-10</v>
      </c>
      <c r="GA65" s="2">
        <f t="shared" si="70"/>
        <v>1.1733491652452618E-10</v>
      </c>
      <c r="GB65" s="2">
        <f t="shared" si="70"/>
        <v>1.506416888178845E-10</v>
      </c>
      <c r="GC65" s="2">
        <f t="shared" si="70"/>
        <v>1.5661064080081945E-10</v>
      </c>
      <c r="GD65" s="2">
        <f t="shared" si="70"/>
        <v>1.0116614257431052E-10</v>
      </c>
      <c r="GE65" s="2">
        <f t="shared" si="70"/>
        <v>7.1083772455755096E-11</v>
      </c>
      <c r="GF65" s="2">
        <f t="shared" si="70"/>
        <v>6.4040324251479733E-11</v>
      </c>
      <c r="GG65" s="2">
        <f t="shared" si="70"/>
        <v>5.0580536384737084E-11</v>
      </c>
      <c r="GH65" s="2">
        <f t="shared" si="70"/>
        <v>6.0282847075553158E-11</v>
      </c>
      <c r="GI65" s="2">
        <f t="shared" si="70"/>
        <v>4.9436128115521806E-10</v>
      </c>
      <c r="GJ65" s="2">
        <f t="shared" si="70"/>
        <v>2.1898443950426186E-9</v>
      </c>
      <c r="GK65" s="2">
        <f t="shared" si="70"/>
        <v>7.6232712081182353E-9</v>
      </c>
      <c r="GM65" s="107">
        <f t="shared" si="71"/>
        <v>1.5963396377786456E-2</v>
      </c>
      <c r="GN65" s="107">
        <f t="shared" si="71"/>
        <v>1.6509661800970694E-2</v>
      </c>
      <c r="GO65" s="107">
        <f t="shared" si="71"/>
        <v>1.4765823378083019E-2</v>
      </c>
      <c r="GP65" s="107">
        <f t="shared" si="71"/>
        <v>1.7010356301433178E-2</v>
      </c>
      <c r="GQ65" s="107">
        <f t="shared" si="71"/>
        <v>1.5769596473104421E-2</v>
      </c>
      <c r="GR65" s="107">
        <f t="shared" si="71"/>
        <v>1.4170416496373323E-2</v>
      </c>
      <c r="GS65" s="107">
        <f t="shared" si="71"/>
        <v>8.9702282440469894E-3</v>
      </c>
      <c r="GT65" s="107">
        <f t="shared" si="71"/>
        <v>9.9174379010392166E-3</v>
      </c>
      <c r="GU65" s="107">
        <f t="shared" si="71"/>
        <v>1.1346533645030471E-2</v>
      </c>
      <c r="GV65" s="107">
        <f t="shared" si="71"/>
        <v>1.3066130304006668E-2</v>
      </c>
      <c r="GW65" s="107">
        <f t="shared" si="71"/>
        <v>7.0845196557155444E-3</v>
      </c>
      <c r="GX65" s="107">
        <f t="shared" si="71"/>
        <v>1.2358414834807794E-2</v>
      </c>
      <c r="GY65" s="107">
        <f t="shared" si="71"/>
        <v>1.1618673987793982E-2</v>
      </c>
      <c r="GZ65" s="107">
        <f t="shared" si="71"/>
        <v>8.3017940210748688E-3</v>
      </c>
      <c r="HA65" s="107">
        <f t="shared" si="71"/>
        <v>3.5939937731592265E-3</v>
      </c>
      <c r="HC65" s="107">
        <f t="shared" si="76"/>
        <v>5.6898821407050059E-8</v>
      </c>
      <c r="HD65" s="107">
        <f t="shared" si="72"/>
        <v>4.353365795248361E-8</v>
      </c>
      <c r="HE65" s="107">
        <f t="shared" si="72"/>
        <v>2.5537239743575786E-8</v>
      </c>
      <c r="HF65" s="107">
        <f t="shared" si="72"/>
        <v>1.6652803336322912E-8</v>
      </c>
      <c r="HG65" s="107">
        <f t="shared" si="72"/>
        <v>1.0045471594186887E-8</v>
      </c>
      <c r="HH65" s="107">
        <f t="shared" si="72"/>
        <v>6.0464020360912409E-9</v>
      </c>
      <c r="HI65" s="107">
        <f t="shared" si="72"/>
        <v>2.0748005015546203E-9</v>
      </c>
      <c r="HJ65" s="107">
        <f t="shared" si="72"/>
        <v>2.8415739046379365E-9</v>
      </c>
      <c r="HK65" s="107">
        <f t="shared" si="72"/>
        <v>3.4715896823926106E-9</v>
      </c>
      <c r="HL65" s="107">
        <f t="shared" si="72"/>
        <v>3.795194350252928E-9</v>
      </c>
      <c r="HM65" s="107">
        <f t="shared" si="72"/>
        <v>6.0138060313232808E-10</v>
      </c>
      <c r="HN65" s="107">
        <f t="shared" si="72"/>
        <v>3.0969185849987136E-9</v>
      </c>
      <c r="HO65" s="107">
        <f t="shared" si="72"/>
        <v>3.3787083839201173E-9</v>
      </c>
      <c r="HP65" s="107">
        <f t="shared" si="72"/>
        <v>6.2679964928978607E-10</v>
      </c>
      <c r="HQ65" s="107">
        <f t="shared" si="72"/>
        <v>3.0811321400094138E-12</v>
      </c>
      <c r="HS65" s="107">
        <f t="shared" si="73"/>
        <v>9.5183184955959319E-41</v>
      </c>
      <c r="HT65" s="107">
        <f t="shared" si="73"/>
        <v>6.6254312815587452E-42</v>
      </c>
      <c r="HU65" s="107">
        <f t="shared" si="73"/>
        <v>2.5720950617543118E-43</v>
      </c>
      <c r="HV65" s="107">
        <f t="shared" si="73"/>
        <v>7.1645193973512937E-46</v>
      </c>
      <c r="HW65" s="107">
        <f t="shared" si="73"/>
        <v>1.4237795445197607E-47</v>
      </c>
      <c r="HX65" s="107">
        <f t="shared" si="73"/>
        <v>1.5025122298723643E-48</v>
      </c>
      <c r="HY65" s="107">
        <f t="shared" si="73"/>
        <v>9.5619859143340814E-51</v>
      </c>
      <c r="HZ65" s="107">
        <f t="shared" si="73"/>
        <v>4.6497662081590855E-50</v>
      </c>
      <c r="IA65" s="107">
        <f t="shared" si="73"/>
        <v>4.1812444744304856E-50</v>
      </c>
      <c r="IB65" s="107">
        <f t="shared" si="73"/>
        <v>3.3058977844391494E-50</v>
      </c>
      <c r="IC65" s="107">
        <f t="shared" si="73"/>
        <v>7.1932754335787919E-54</v>
      </c>
      <c r="ID65" s="107">
        <f t="shared" si="73"/>
        <v>1.9312040284809775E-50</v>
      </c>
      <c r="IE65" s="107">
        <f t="shared" si="73"/>
        <v>1.8943067908144733E-49</v>
      </c>
      <c r="IF65" s="107">
        <f t="shared" si="73"/>
        <v>1.9160265234784018E-54</v>
      </c>
      <c r="IG65" s="107">
        <f t="shared" si="73"/>
        <v>2.3263585636927977E-35</v>
      </c>
      <c r="II65" s="107">
        <f t="shared" si="74"/>
        <v>2.1278091060160962E-103</v>
      </c>
      <c r="IJ65" s="107">
        <f t="shared" si="74"/>
        <v>7.8820196038835481E-107</v>
      </c>
      <c r="IK65" s="107">
        <f t="shared" si="74"/>
        <v>1.444755490195464E-110</v>
      </c>
      <c r="IL65" s="107">
        <f t="shared" si="74"/>
        <v>7.2164487109460239E-119</v>
      </c>
      <c r="IM65" s="107">
        <f t="shared" si="74"/>
        <v>5.2963505351382778E-124</v>
      </c>
      <c r="IN65" s="107">
        <f t="shared" si="74"/>
        <v>1.0542132647107143E-125</v>
      </c>
      <c r="IO65" s="107">
        <f t="shared" si="74"/>
        <v>6.3359128096942302E-132</v>
      </c>
      <c r="IP65" s="107">
        <f t="shared" si="74"/>
        <v>3.5773014557720618E-130</v>
      </c>
      <c r="IQ65" s="107">
        <f t="shared" si="74"/>
        <v>6.3373977111851266E-131</v>
      </c>
      <c r="IR65" s="107">
        <f t="shared" si="74"/>
        <v>5.5451336908194677E-131</v>
      </c>
      <c r="IS65" s="107">
        <f t="shared" si="74"/>
        <v>1.2224812593196992E-139</v>
      </c>
      <c r="IT65" s="107">
        <f t="shared" si="74"/>
        <v>5.6736096488830662E-131</v>
      </c>
      <c r="IU65" s="107">
        <f t="shared" si="74"/>
        <v>3.4919955676385432E-127</v>
      </c>
      <c r="IV65" s="107">
        <f t="shared" si="74"/>
        <v>4.918812528896116E-141</v>
      </c>
      <c r="IW65" s="107">
        <f t="shared" si="74"/>
        <v>1.6164454487961292E-101</v>
      </c>
      <c r="IY65" s="107">
        <f t="shared" si="75"/>
        <v>1.5963453276607864E-2</v>
      </c>
      <c r="IZ65" s="107">
        <f t="shared" si="75"/>
        <v>1.6509705334628647E-2</v>
      </c>
      <c r="JA65" s="107">
        <f t="shared" si="75"/>
        <v>1.4765848915322762E-2</v>
      </c>
      <c r="JB65" s="107">
        <f t="shared" si="75"/>
        <v>1.7010372954236515E-2</v>
      </c>
      <c r="JC65" s="107">
        <f t="shared" si="75"/>
        <v>1.5769606518576014E-2</v>
      </c>
      <c r="JD65" s="107">
        <f t="shared" si="75"/>
        <v>1.4170422542775358E-2</v>
      </c>
      <c r="JE65" s="107">
        <f t="shared" si="75"/>
        <v>8.970230318847491E-3</v>
      </c>
      <c r="JF65" s="107">
        <f t="shared" si="75"/>
        <v>9.9174407426131216E-3</v>
      </c>
      <c r="JG65" s="107">
        <f t="shared" si="75"/>
        <v>1.1346537116620153E-2</v>
      </c>
      <c r="JH65" s="107">
        <f t="shared" si="75"/>
        <v>1.3066134099201017E-2</v>
      </c>
      <c r="JI65" s="107">
        <f t="shared" si="75"/>
        <v>7.0845202570961477E-3</v>
      </c>
      <c r="JJ65" s="107">
        <f t="shared" si="75"/>
        <v>1.2358417931726378E-2</v>
      </c>
      <c r="JK65" s="107">
        <f t="shared" si="75"/>
        <v>1.1618677366502366E-2</v>
      </c>
      <c r="JL65" s="107">
        <f t="shared" si="75"/>
        <v>8.3017946478745174E-3</v>
      </c>
      <c r="JM65" s="107">
        <f t="shared" si="75"/>
        <v>3.5939937762403586E-3</v>
      </c>
    </row>
    <row r="66" spans="2:273" x14ac:dyDescent="0.25">
      <c r="B66" s="2">
        <v>38</v>
      </c>
      <c r="C66" s="37">
        <v>77.516000000000005</v>
      </c>
      <c r="D66" s="37">
        <v>83.387</v>
      </c>
      <c r="E66" s="37">
        <v>82.322999999999993</v>
      </c>
      <c r="F66" s="37">
        <v>82.338999999999999</v>
      </c>
      <c r="G66" s="37">
        <v>80.209999999999994</v>
      </c>
      <c r="H66" s="37">
        <v>79.548000000000002</v>
      </c>
      <c r="I66" s="37">
        <v>83.016000000000005</v>
      </c>
      <c r="J66" s="37">
        <v>80.599999999999994</v>
      </c>
      <c r="K66" s="37">
        <v>80.117000000000004</v>
      </c>
      <c r="L66" s="37">
        <v>80.75</v>
      </c>
      <c r="M66" s="37">
        <v>72.783000000000001</v>
      </c>
      <c r="N66" s="37">
        <v>75.754000000000005</v>
      </c>
      <c r="O66" s="37">
        <v>76.885000000000005</v>
      </c>
      <c r="P66" s="37">
        <v>74.754000000000005</v>
      </c>
      <c r="Q66" s="37">
        <v>69.581000000000003</v>
      </c>
      <c r="S66" s="4">
        <f t="shared" si="8"/>
        <v>83.898714759888293</v>
      </c>
      <c r="T66" s="4">
        <f t="shared" si="9"/>
        <v>89.382645875256387</v>
      </c>
      <c r="U66" s="4">
        <f t="shared" si="10"/>
        <v>85.720883301507129</v>
      </c>
      <c r="V66" s="4">
        <f t="shared" si="11"/>
        <v>87.492576006623992</v>
      </c>
      <c r="W66" s="4">
        <f t="shared" si="12"/>
        <v>85.288874237942977</v>
      </c>
      <c r="X66" s="4">
        <f t="shared" si="13"/>
        <v>84.058375432385276</v>
      </c>
      <c r="Y66" s="4">
        <f t="shared" si="14"/>
        <v>85.348991346350033</v>
      </c>
      <c r="Z66" s="4">
        <f t="shared" si="15"/>
        <v>81.627290895573751</v>
      </c>
      <c r="AA66" s="4">
        <f t="shared" si="16"/>
        <v>81.664953638194618</v>
      </c>
      <c r="AB66" s="4">
        <f t="shared" si="17"/>
        <v>83.767938899670369</v>
      </c>
      <c r="AC66" s="4">
        <f t="shared" si="18"/>
        <v>74.635295976882404</v>
      </c>
      <c r="AD66" s="4">
        <f t="shared" si="19"/>
        <v>79.738333498022271</v>
      </c>
      <c r="AE66" s="4">
        <f t="shared" si="20"/>
        <v>80.435153542642652</v>
      </c>
      <c r="AF66" s="4">
        <f t="shared" si="21"/>
        <v>79.637500197399618</v>
      </c>
      <c r="AG66" s="4">
        <f t="shared" si="21"/>
        <v>70.917855105088307</v>
      </c>
      <c r="AI66" s="4">
        <f t="shared" si="22"/>
        <v>-6.3827147598882874</v>
      </c>
      <c r="AJ66" s="4">
        <f t="shared" si="23"/>
        <v>-5.9956458752563861</v>
      </c>
      <c r="AK66" s="4">
        <f t="shared" si="24"/>
        <v>-3.3978833015071359</v>
      </c>
      <c r="AL66" s="4">
        <f t="shared" si="25"/>
        <v>-5.1535760066239931</v>
      </c>
      <c r="AM66" s="4">
        <f t="shared" si="26"/>
        <v>-5.0788742379429834</v>
      </c>
      <c r="AN66" s="4">
        <f t="shared" si="27"/>
        <v>-4.5103754323852741</v>
      </c>
      <c r="AO66" s="4">
        <f t="shared" si="28"/>
        <v>-2.3329913463500276</v>
      </c>
      <c r="AP66" s="4">
        <f t="shared" si="29"/>
        <v>-1.0272908955737563</v>
      </c>
      <c r="AQ66" s="4">
        <f t="shared" si="30"/>
        <v>-1.5479536381946133</v>
      </c>
      <c r="AR66" s="4">
        <f t="shared" si="31"/>
        <v>-3.0179388996703693</v>
      </c>
      <c r="AS66" s="4">
        <f t="shared" si="32"/>
        <v>-1.8522959768824023</v>
      </c>
      <c r="AT66" s="4">
        <f t="shared" si="33"/>
        <v>-3.9843334980222664</v>
      </c>
      <c r="AU66" s="4">
        <f t="shared" si="34"/>
        <v>-3.5501535426426472</v>
      </c>
      <c r="AV66" s="4">
        <f t="shared" si="65"/>
        <v>-4.8835001973996128</v>
      </c>
      <c r="AW66" s="4">
        <f t="shared" si="65"/>
        <v>-1.3368551050883042</v>
      </c>
      <c r="AY66" s="2">
        <f t="shared" si="66"/>
        <v>68.093231918120964</v>
      </c>
      <c r="AZ66" s="2">
        <f t="shared" si="66"/>
        <v>73.144811201909633</v>
      </c>
      <c r="BA66" s="2">
        <f t="shared" si="66"/>
        <v>70.132666054418507</v>
      </c>
      <c r="BB66" s="2">
        <f t="shared" si="66"/>
        <v>70.060731944800224</v>
      </c>
      <c r="BC66" s="2">
        <f t="shared" si="66"/>
        <v>68.953692290942712</v>
      </c>
      <c r="BD66" s="2">
        <f t="shared" si="66"/>
        <v>68.90937028556985</v>
      </c>
      <c r="BE66" s="2">
        <f t="shared" si="66"/>
        <v>74.984785664713428</v>
      </c>
      <c r="BF66" s="2">
        <f t="shared" si="66"/>
        <v>70.49478042592186</v>
      </c>
      <c r="BG66" s="2">
        <f t="shared" si="66"/>
        <v>69.496299734934908</v>
      </c>
      <c r="BH66" s="2">
        <f t="shared" si="66"/>
        <v>69.711703650697487</v>
      </c>
      <c r="BI66" s="2">
        <f t="shared" si="66"/>
        <v>66.071364635079547</v>
      </c>
      <c r="BJ66" s="2">
        <f t="shared" si="66"/>
        <v>66.308405442992282</v>
      </c>
      <c r="BK66" s="2">
        <f t="shared" si="66"/>
        <v>67.641501498930694</v>
      </c>
      <c r="BL66" s="2">
        <f t="shared" si="66"/>
        <v>70.209275681017644</v>
      </c>
      <c r="BM66" s="2">
        <f t="shared" si="66"/>
        <v>66.897664597003313</v>
      </c>
      <c r="BO66" s="2" t="str">
        <f t="shared" si="67"/>
        <v/>
      </c>
      <c r="BP66" s="2" t="str">
        <f t="shared" si="67"/>
        <v/>
      </c>
      <c r="BQ66" s="2" t="str">
        <f t="shared" si="67"/>
        <v/>
      </c>
      <c r="BR66" s="2" t="str">
        <f t="shared" si="67"/>
        <v/>
      </c>
      <c r="BS66" s="2" t="str">
        <f t="shared" si="67"/>
        <v/>
      </c>
      <c r="BT66" s="2" t="str">
        <f t="shared" si="67"/>
        <v/>
      </c>
      <c r="BU66" s="2" t="str">
        <f t="shared" si="67"/>
        <v/>
      </c>
      <c r="BV66" s="2" t="str">
        <f t="shared" si="67"/>
        <v/>
      </c>
      <c r="BW66" s="2" t="str">
        <f t="shared" si="67"/>
        <v/>
      </c>
      <c r="BX66" s="2" t="str">
        <f t="shared" si="67"/>
        <v/>
      </c>
      <c r="BY66" s="2" t="str">
        <f t="shared" si="67"/>
        <v/>
      </c>
      <c r="BZ66" s="2" t="str">
        <f t="shared" si="67"/>
        <v/>
      </c>
      <c r="CA66" s="2" t="str">
        <f t="shared" si="67"/>
        <v/>
      </c>
      <c r="CB66" s="2" t="str">
        <f t="shared" si="67"/>
        <v/>
      </c>
      <c r="CC66" s="2" t="str">
        <f t="shared" si="67"/>
        <v/>
      </c>
      <c r="CE66" s="2" t="str">
        <f t="shared" si="68"/>
        <v/>
      </c>
      <c r="CF66" s="2" t="str">
        <f t="shared" si="68"/>
        <v/>
      </c>
      <c r="CG66" s="2" t="str">
        <f t="shared" si="68"/>
        <v/>
      </c>
      <c r="CH66" s="2" t="str">
        <f t="shared" si="68"/>
        <v/>
      </c>
      <c r="CI66" s="2" t="str">
        <f t="shared" si="68"/>
        <v/>
      </c>
      <c r="CJ66" s="2" t="str">
        <f t="shared" si="68"/>
        <v/>
      </c>
      <c r="CK66" s="2" t="str">
        <f t="shared" si="68"/>
        <v/>
      </c>
      <c r="CL66" s="2" t="str">
        <f t="shared" si="68"/>
        <v/>
      </c>
      <c r="CM66" s="2" t="str">
        <f t="shared" si="68"/>
        <v/>
      </c>
      <c r="CN66" s="2" t="str">
        <f t="shared" si="68"/>
        <v/>
      </c>
      <c r="CO66" s="2" t="str">
        <f t="shared" si="68"/>
        <v/>
      </c>
      <c r="CP66" s="2" t="str">
        <f t="shared" si="68"/>
        <v/>
      </c>
      <c r="CQ66" s="2" t="str">
        <f t="shared" si="68"/>
        <v/>
      </c>
      <c r="CR66" s="2" t="str">
        <f t="shared" si="68"/>
        <v/>
      </c>
      <c r="CS66" s="2" t="str">
        <f t="shared" si="68"/>
        <v/>
      </c>
      <c r="CU66" s="2" t="str">
        <f t="shared" si="69"/>
        <v/>
      </c>
      <c r="CV66" s="2" t="str">
        <f t="shared" si="69"/>
        <v/>
      </c>
      <c r="CW66" s="2" t="str">
        <f t="shared" si="69"/>
        <v/>
      </c>
      <c r="CX66" s="2" t="str">
        <f t="shared" si="69"/>
        <v/>
      </c>
      <c r="CY66" s="2" t="str">
        <f t="shared" si="69"/>
        <v/>
      </c>
      <c r="CZ66" s="2" t="str">
        <f t="shared" si="69"/>
        <v/>
      </c>
      <c r="DA66" s="2" t="str">
        <f t="shared" si="69"/>
        <v/>
      </c>
      <c r="DB66" s="2" t="str">
        <f t="shared" si="69"/>
        <v/>
      </c>
      <c r="DC66" s="2" t="str">
        <f t="shared" si="69"/>
        <v/>
      </c>
      <c r="DD66" s="2" t="str">
        <f t="shared" si="69"/>
        <v/>
      </c>
      <c r="DE66" s="2" t="str">
        <f t="shared" si="69"/>
        <v/>
      </c>
      <c r="DF66" s="2" t="str">
        <f t="shared" si="69"/>
        <v/>
      </c>
      <c r="DG66" s="2" t="str">
        <f t="shared" si="69"/>
        <v/>
      </c>
      <c r="DH66" s="2" t="str">
        <f t="shared" si="69"/>
        <v/>
      </c>
      <c r="DI66" s="2" t="str">
        <f t="shared" si="69"/>
        <v/>
      </c>
      <c r="DK66" s="2">
        <f t="shared" si="77"/>
        <v>67.961686766862172</v>
      </c>
      <c r="DL66" s="2">
        <f t="shared" si="77"/>
        <v>73.378299303519071</v>
      </c>
      <c r="DM66" s="2">
        <f t="shared" si="77"/>
        <v>70.380914438502657</v>
      </c>
      <c r="DN66" s="2">
        <f t="shared" si="77"/>
        <v>70.316310828876993</v>
      </c>
      <c r="DO66" s="2">
        <f t="shared" si="77"/>
        <v>69.244381016042794</v>
      </c>
      <c r="DP66" s="2">
        <f t="shared" si="77"/>
        <v>69.067720588235304</v>
      </c>
      <c r="DQ66" s="2">
        <f t="shared" si="77"/>
        <v>75.163451979472143</v>
      </c>
      <c r="DR66" s="2">
        <f t="shared" si="77"/>
        <v>70.663528520499113</v>
      </c>
      <c r="DS66" s="2">
        <f t="shared" si="77"/>
        <v>69.667082219251327</v>
      </c>
      <c r="DT66" s="2">
        <f t="shared" si="77"/>
        <v>69.897235071301253</v>
      </c>
      <c r="DU66" s="2">
        <f t="shared" si="77"/>
        <v>66.220172905525843</v>
      </c>
      <c r="DV66" s="2">
        <f t="shared" si="77"/>
        <v>66.43927049910873</v>
      </c>
      <c r="DW66" s="2">
        <f t="shared" si="77"/>
        <v>67.859399388846455</v>
      </c>
      <c r="DX66" s="2">
        <f t="shared" si="77"/>
        <v>70.347342691622103</v>
      </c>
      <c r="DY66" s="2">
        <f t="shared" si="77"/>
        <v>67.148565323565322</v>
      </c>
      <c r="EA66" s="2">
        <f t="shared" si="78"/>
        <v>74.552951625693893</v>
      </c>
      <c r="EB66" s="2">
        <f t="shared" si="78"/>
        <v>62.489006661786235</v>
      </c>
      <c r="EC66" s="2">
        <f t="shared" si="78"/>
        <v>59.000784114202048</v>
      </c>
      <c r="ED66" s="2">
        <f t="shared" si="78"/>
        <v>60.861285701771678</v>
      </c>
      <c r="EE66" s="2">
        <f t="shared" si="78"/>
        <v>58.887969450101828</v>
      </c>
      <c r="EF66" s="2">
        <f t="shared" si="78"/>
        <v>63.46741933676433</v>
      </c>
      <c r="EG66" s="2">
        <f t="shared" si="78"/>
        <v>67.90661553298186</v>
      </c>
      <c r="EH66" s="2">
        <f t="shared" si="78"/>
        <v>63.46782230853259</v>
      </c>
      <c r="EI66" s="2">
        <f t="shared" si="78"/>
        <v>62.552240488155064</v>
      </c>
      <c r="EJ66" s="2">
        <f t="shared" si="78"/>
        <v>62.615617188942494</v>
      </c>
      <c r="EK66" s="2">
        <f t="shared" si="78"/>
        <v>58.866658909981624</v>
      </c>
      <c r="EL66" s="2">
        <f t="shared" si="78"/>
        <v>61.093227882960434</v>
      </c>
      <c r="EM66" s="2">
        <f t="shared" si="78"/>
        <v>60.838889428328677</v>
      </c>
      <c r="EN66" s="2">
        <f t="shared" si="78"/>
        <v>66.890921616656456</v>
      </c>
      <c r="EO66" s="2">
        <f t="shared" si="78"/>
        <v>63.117005548949663</v>
      </c>
      <c r="EQ66" s="2">
        <f t="shared" si="79"/>
        <v>68.396653138482861</v>
      </c>
      <c r="ER66" s="2">
        <f t="shared" si="79"/>
        <v>60.713230929120556</v>
      </c>
      <c r="ES66" s="2">
        <f t="shared" si="79"/>
        <v>58.485671397430025</v>
      </c>
      <c r="ET66" s="2">
        <f t="shared" si="79"/>
        <v>59.554792880028103</v>
      </c>
      <c r="EU66" s="2">
        <f t="shared" si="79"/>
        <v>58.676679244893293</v>
      </c>
      <c r="EV66" s="2">
        <f t="shared" si="79"/>
        <v>61.539436044144104</v>
      </c>
      <c r="EW66" s="2">
        <f t="shared" si="79"/>
        <v>66.471136454674323</v>
      </c>
      <c r="EX66" s="2">
        <f t="shared" si="79"/>
        <v>61.957841533755762</v>
      </c>
      <c r="EY66" s="2">
        <f t="shared" si="79"/>
        <v>61.556659157467898</v>
      </c>
      <c r="EZ66" s="2">
        <f t="shared" si="79"/>
        <v>61.780110573103528</v>
      </c>
      <c r="FA66" s="2">
        <f t="shared" si="79"/>
        <v>58.467363493046712</v>
      </c>
      <c r="FB66" s="2">
        <f t="shared" si="79"/>
        <v>60.660533500587164</v>
      </c>
      <c r="FC66" s="2">
        <f t="shared" si="79"/>
        <v>61.03879714465581</v>
      </c>
      <c r="FD66" s="2">
        <f t="shared" si="79"/>
        <v>65.774625020014867</v>
      </c>
      <c r="FE66" s="2">
        <f t="shared" si="79"/>
        <v>63.734631409214344</v>
      </c>
      <c r="FG66" s="2">
        <f t="shared" si="80"/>
        <v>1.9957497541108687E-2</v>
      </c>
      <c r="FH66" s="2">
        <f t="shared" si="80"/>
        <v>2.1441989763635642E-2</v>
      </c>
      <c r="FI66" s="2">
        <f t="shared" si="80"/>
        <v>2.1814195174421621E-2</v>
      </c>
      <c r="FJ66" s="2">
        <f t="shared" si="80"/>
        <v>2.7031010541922158E-2</v>
      </c>
      <c r="FK66" s="2">
        <f t="shared" si="80"/>
        <v>2.8068479435953149E-2</v>
      </c>
      <c r="FL66" s="2">
        <f t="shared" si="80"/>
        <v>2.8275318628300839E-2</v>
      </c>
      <c r="FM66" s="2">
        <f t="shared" si="80"/>
        <v>2.4620413563558822E-2</v>
      </c>
      <c r="FN66" s="2">
        <f t="shared" si="80"/>
        <v>2.3451220688290714E-2</v>
      </c>
      <c r="FO66" s="2">
        <f t="shared" si="80"/>
        <v>2.4003694064043339E-2</v>
      </c>
      <c r="FP66" s="2">
        <f t="shared" si="80"/>
        <v>2.547942277854337E-2</v>
      </c>
      <c r="FQ66" s="2">
        <f t="shared" si="80"/>
        <v>2.0236348297023872E-2</v>
      </c>
      <c r="FR66" s="2">
        <f t="shared" si="80"/>
        <v>2.4478865111982329E-2</v>
      </c>
      <c r="FS66" s="2">
        <f t="shared" si="80"/>
        <v>3.1037330801183715E-2</v>
      </c>
      <c r="FT66" s="2">
        <f t="shared" si="80"/>
        <v>3.9945077479959325E-2</v>
      </c>
      <c r="FU66" s="2">
        <f t="shared" si="80"/>
        <v>6.2234159037521851E-2</v>
      </c>
      <c r="FW66" s="2">
        <f t="shared" si="70"/>
        <v>1.5498488497929467E-10</v>
      </c>
      <c r="FX66" s="2">
        <f t="shared" si="70"/>
        <v>1.4200432136749151E-10</v>
      </c>
      <c r="FY66" s="2">
        <f t="shared" si="70"/>
        <v>1.5435752411812407E-10</v>
      </c>
      <c r="FZ66" s="2">
        <f t="shared" si="70"/>
        <v>1.4683155489681428E-10</v>
      </c>
      <c r="GA66" s="2">
        <f t="shared" si="70"/>
        <v>1.4771590809898544E-10</v>
      </c>
      <c r="GB66" s="2">
        <f t="shared" si="70"/>
        <v>1.8964665012102666E-10</v>
      </c>
      <c r="GC66" s="2">
        <f t="shared" si="70"/>
        <v>1.9716111545352485E-10</v>
      </c>
      <c r="GD66" s="2">
        <f t="shared" si="70"/>
        <v>1.2736062769665505E-10</v>
      </c>
      <c r="GE66" s="2">
        <f t="shared" si="70"/>
        <v>8.948916750909721E-11</v>
      </c>
      <c r="GF66" s="2">
        <f t="shared" si="70"/>
        <v>8.0621991578389184E-11</v>
      </c>
      <c r="GG66" s="2">
        <f t="shared" si="70"/>
        <v>6.367712259609097E-11</v>
      </c>
      <c r="GH66" s="2">
        <f t="shared" si="70"/>
        <v>7.5891608077530934E-11</v>
      </c>
      <c r="GI66" s="2">
        <f t="shared" si="70"/>
        <v>6.0947169350845632E-10</v>
      </c>
      <c r="GJ66" s="2">
        <f t="shared" si="70"/>
        <v>2.6530570514579958E-9</v>
      </c>
      <c r="GK66" s="2">
        <f t="shared" si="70"/>
        <v>9.100483088262392E-9</v>
      </c>
      <c r="GM66" s="107">
        <f t="shared" si="71"/>
        <v>2.2893098134994638E-2</v>
      </c>
      <c r="GN66" s="107">
        <f t="shared" si="71"/>
        <v>2.3748228541595254E-2</v>
      </c>
      <c r="GO66" s="107">
        <f t="shared" si="71"/>
        <v>2.1511322502378638E-2</v>
      </c>
      <c r="GP66" s="107">
        <f t="shared" si="71"/>
        <v>2.4935979508642552E-2</v>
      </c>
      <c r="GQ66" s="107">
        <f t="shared" si="71"/>
        <v>2.3393597689484201E-2</v>
      </c>
      <c r="GR66" s="107">
        <f t="shared" si="71"/>
        <v>2.127924074192334E-2</v>
      </c>
      <c r="GS66" s="107">
        <f t="shared" si="71"/>
        <v>1.3921686208133258E-2</v>
      </c>
      <c r="GT66" s="107">
        <f t="shared" si="71"/>
        <v>1.5151831040824076E-2</v>
      </c>
      <c r="GU66" s="107">
        <f t="shared" si="71"/>
        <v>1.7139172388960098E-2</v>
      </c>
      <c r="GV66" s="107">
        <f t="shared" si="71"/>
        <v>1.9571944539209164E-2</v>
      </c>
      <c r="GW66" s="107">
        <f t="shared" si="71"/>
        <v>1.1022508650490056E-2</v>
      </c>
      <c r="GX66" s="107">
        <f t="shared" si="71"/>
        <v>1.8541720064096136E-2</v>
      </c>
      <c r="GY66" s="107">
        <f t="shared" si="71"/>
        <v>1.7368591754752739E-2</v>
      </c>
      <c r="GZ66" s="107">
        <f t="shared" si="71"/>
        <v>1.2799035664873483E-2</v>
      </c>
      <c r="HA66" s="107">
        <f t="shared" si="71"/>
        <v>6.2705769652895331E-3</v>
      </c>
      <c r="HC66" s="107">
        <f t="shared" si="76"/>
        <v>1.2355958877208601E-7</v>
      </c>
      <c r="HD66" s="107">
        <f t="shared" si="72"/>
        <v>9.6102316880321161E-8</v>
      </c>
      <c r="HE66" s="107">
        <f t="shared" si="72"/>
        <v>5.8086334584217214E-8</v>
      </c>
      <c r="HF66" s="107">
        <f t="shared" si="72"/>
        <v>3.9400194346155721E-8</v>
      </c>
      <c r="HG66" s="107">
        <f t="shared" si="72"/>
        <v>2.4530040284181094E-8</v>
      </c>
      <c r="HH66" s="107">
        <f t="shared" si="72"/>
        <v>1.5198024337653084E-8</v>
      </c>
      <c r="HI66" s="107">
        <f t="shared" si="72"/>
        <v>5.4921442915918895E-9</v>
      </c>
      <c r="HJ66" s="107">
        <f t="shared" si="72"/>
        <v>7.281670007876557E-9</v>
      </c>
      <c r="HK66" s="107">
        <f t="shared" si="72"/>
        <v>8.7522365114674254E-9</v>
      </c>
      <c r="HL66" s="107">
        <f t="shared" si="72"/>
        <v>9.5102972774674505E-9</v>
      </c>
      <c r="HM66" s="107">
        <f t="shared" si="72"/>
        <v>1.6100948431052747E-9</v>
      </c>
      <c r="HN66" s="107">
        <f t="shared" si="72"/>
        <v>7.7809999188539826E-9</v>
      </c>
      <c r="HO66" s="107">
        <f t="shared" si="72"/>
        <v>8.3455823248036343E-9</v>
      </c>
      <c r="HP66" s="107">
        <f t="shared" si="72"/>
        <v>1.6696748050120188E-9</v>
      </c>
      <c r="HQ66" s="107">
        <f t="shared" si="72"/>
        <v>1.1026355561216701E-11</v>
      </c>
      <c r="HS66" s="107">
        <f t="shared" si="73"/>
        <v>1.1063112154859719E-39</v>
      </c>
      <c r="HT66" s="107">
        <f t="shared" si="73"/>
        <v>8.2412079704782056E-41</v>
      </c>
      <c r="HU66" s="107">
        <f t="shared" si="73"/>
        <v>3.5294398557800188E-42</v>
      </c>
      <c r="HV66" s="107">
        <f t="shared" si="73"/>
        <v>1.1693702463734686E-44</v>
      </c>
      <c r="HW66" s="107">
        <f t="shared" si="73"/>
        <v>2.6080367748362333E-46</v>
      </c>
      <c r="HX66" s="107">
        <f t="shared" si="73"/>
        <v>2.9919377005101097E-47</v>
      </c>
      <c r="HY66" s="107">
        <f t="shared" si="73"/>
        <v>2.2124852071673875E-49</v>
      </c>
      <c r="HZ66" s="107">
        <f t="shared" si="73"/>
        <v>9.7208005625776794E-49</v>
      </c>
      <c r="IA66" s="107">
        <f t="shared" si="73"/>
        <v>8.4367471755523682E-49</v>
      </c>
      <c r="IB66" s="107">
        <f t="shared" si="73"/>
        <v>6.6077742028380785E-49</v>
      </c>
      <c r="IC66" s="107">
        <f t="shared" si="73"/>
        <v>1.7232845468130682E-52</v>
      </c>
      <c r="ID66" s="107">
        <f t="shared" si="73"/>
        <v>3.8578151684592047E-49</v>
      </c>
      <c r="IE66" s="107">
        <f t="shared" si="73"/>
        <v>3.4969566593870341E-48</v>
      </c>
      <c r="IF66" s="107">
        <f t="shared" si="73"/>
        <v>4.6094695884511356E-53</v>
      </c>
      <c r="IG66" s="107">
        <f t="shared" si="73"/>
        <v>1.6969291260426445E-34</v>
      </c>
      <c r="II66" s="107">
        <f t="shared" si="74"/>
        <v>2.3186392258372028E-101</v>
      </c>
      <c r="IJ66" s="107">
        <f t="shared" si="74"/>
        <v>9.8785660654555569E-105</v>
      </c>
      <c r="IK66" s="107">
        <f t="shared" si="74"/>
        <v>2.1895406108809918E-108</v>
      </c>
      <c r="IL66" s="107">
        <f t="shared" si="74"/>
        <v>1.5853591517187266E-116</v>
      </c>
      <c r="IM66" s="107">
        <f t="shared" si="74"/>
        <v>1.4760166388691947E-121</v>
      </c>
      <c r="IN66" s="107">
        <f t="shared" si="74"/>
        <v>3.3831432746878622E-123</v>
      </c>
      <c r="IO66" s="107">
        <f t="shared" si="74"/>
        <v>2.7448946630913648E-129</v>
      </c>
      <c r="IP66" s="107">
        <f t="shared" si="74"/>
        <v>1.275374046243618E-127</v>
      </c>
      <c r="IQ66" s="107">
        <f t="shared" si="74"/>
        <v>2.1397139138978436E-128</v>
      </c>
      <c r="IR66" s="107">
        <f t="shared" si="74"/>
        <v>1.8293714087777198E-128</v>
      </c>
      <c r="IS66" s="107">
        <f t="shared" si="74"/>
        <v>5.5944597790804048E-137</v>
      </c>
      <c r="IT66" s="107">
        <f t="shared" si="74"/>
        <v>1.8433874911347219E-128</v>
      </c>
      <c r="IU66" s="107">
        <f t="shared" si="74"/>
        <v>9.4884630734013397E-125</v>
      </c>
      <c r="IV66" s="107">
        <f t="shared" si="74"/>
        <v>2.2632465168507074E-138</v>
      </c>
      <c r="IW66" s="107">
        <f t="shared" si="74"/>
        <v>1.2213093916578467E-99</v>
      </c>
      <c r="IY66" s="107">
        <f t="shared" si="75"/>
        <v>2.289322169458341E-2</v>
      </c>
      <c r="IZ66" s="107">
        <f t="shared" si="75"/>
        <v>2.3748324643912133E-2</v>
      </c>
      <c r="JA66" s="107">
        <f t="shared" si="75"/>
        <v>2.1511380588713221E-2</v>
      </c>
      <c r="JB66" s="107">
        <f t="shared" si="75"/>
        <v>2.4936018908836899E-2</v>
      </c>
      <c r="JC66" s="107">
        <f t="shared" si="75"/>
        <v>2.3393622219524485E-2</v>
      </c>
      <c r="JD66" s="107">
        <f t="shared" si="75"/>
        <v>2.1279255939947679E-2</v>
      </c>
      <c r="JE66" s="107">
        <f t="shared" si="75"/>
        <v>1.3921691700277549E-2</v>
      </c>
      <c r="JF66" s="107">
        <f t="shared" si="75"/>
        <v>1.5151838322494084E-2</v>
      </c>
      <c r="JG66" s="107">
        <f t="shared" si="75"/>
        <v>1.713918114119661E-2</v>
      </c>
      <c r="JH66" s="107">
        <f t="shared" si="75"/>
        <v>1.9571954049506443E-2</v>
      </c>
      <c r="JI66" s="107">
        <f t="shared" si="75"/>
        <v>1.10225102605849E-2</v>
      </c>
      <c r="JJ66" s="107">
        <f t="shared" si="75"/>
        <v>1.8541727845096053E-2</v>
      </c>
      <c r="JK66" s="107">
        <f t="shared" si="75"/>
        <v>1.7368600100335065E-2</v>
      </c>
      <c r="JL66" s="107">
        <f t="shared" si="75"/>
        <v>1.2799037334548288E-2</v>
      </c>
      <c r="JM66" s="107">
        <f t="shared" si="75"/>
        <v>6.2705769763158883E-3</v>
      </c>
    </row>
    <row r="67" spans="2:273" x14ac:dyDescent="0.25">
      <c r="B67" s="2">
        <v>39</v>
      </c>
      <c r="C67" s="37">
        <v>83.561999999999998</v>
      </c>
      <c r="D67" s="37">
        <v>88.161000000000001</v>
      </c>
      <c r="E67" s="37">
        <v>86.096999999999994</v>
      </c>
      <c r="F67" s="37">
        <v>87</v>
      </c>
      <c r="G67" s="37">
        <v>85.451999999999998</v>
      </c>
      <c r="H67" s="37">
        <v>84.629000000000005</v>
      </c>
      <c r="I67" s="37">
        <v>85.322999999999993</v>
      </c>
      <c r="J67" s="37">
        <v>82.183000000000007</v>
      </c>
      <c r="K67" s="37">
        <v>80.917000000000002</v>
      </c>
      <c r="L67" s="37">
        <v>85.566999999999993</v>
      </c>
      <c r="M67" s="37">
        <v>74.832999999999998</v>
      </c>
      <c r="N67" s="37">
        <v>78.966999999999999</v>
      </c>
      <c r="O67" s="37">
        <v>79.311000000000007</v>
      </c>
      <c r="P67" s="37">
        <v>77.507999999999996</v>
      </c>
      <c r="Q67" s="37">
        <v>70.983999999999995</v>
      </c>
      <c r="S67" s="4">
        <f t="shared" si="8"/>
        <v>89.491864739056169</v>
      </c>
      <c r="T67" s="4">
        <f t="shared" si="9"/>
        <v>95.171875219421565</v>
      </c>
      <c r="U67" s="4">
        <f t="shared" si="10"/>
        <v>91.519839271582669</v>
      </c>
      <c r="V67" s="4">
        <f t="shared" si="11"/>
        <v>94.046067953925473</v>
      </c>
      <c r="W67" s="4">
        <f t="shared" si="12"/>
        <v>91.660419342021797</v>
      </c>
      <c r="X67" s="4">
        <f t="shared" si="13"/>
        <v>90.161288953018357</v>
      </c>
      <c r="Y67" s="4">
        <f t="shared" si="14"/>
        <v>90.038300263012303</v>
      </c>
      <c r="Z67" s="4">
        <f t="shared" si="15"/>
        <v>86.435943459137448</v>
      </c>
      <c r="AA67" s="4">
        <f t="shared" si="16"/>
        <v>86.731512711125191</v>
      </c>
      <c r="AB67" s="4">
        <f t="shared" si="17"/>
        <v>89.42796310384476</v>
      </c>
      <c r="AC67" s="4">
        <f t="shared" si="18"/>
        <v>78.60474297329921</v>
      </c>
      <c r="AD67" s="4">
        <f t="shared" si="19"/>
        <v>85.158830121368297</v>
      </c>
      <c r="AE67" s="4">
        <f t="shared" si="20"/>
        <v>85.497904236578805</v>
      </c>
      <c r="AF67" s="4">
        <f t="shared" si="21"/>
        <v>83.753921646560954</v>
      </c>
      <c r="AG67" s="4">
        <f t="shared" si="21"/>
        <v>73.354159707783836</v>
      </c>
      <c r="AI67" s="4">
        <f t="shared" si="22"/>
        <v>-5.9298647390561712</v>
      </c>
      <c r="AJ67" s="4">
        <f t="shared" si="23"/>
        <v>-7.010875219421564</v>
      </c>
      <c r="AK67" s="4">
        <f t="shared" si="24"/>
        <v>-5.4228392715826743</v>
      </c>
      <c r="AL67" s="4">
        <f t="shared" si="25"/>
        <v>-7.0460679539254727</v>
      </c>
      <c r="AM67" s="4">
        <f t="shared" si="26"/>
        <v>-6.2084193420217986</v>
      </c>
      <c r="AN67" s="4">
        <f t="shared" si="27"/>
        <v>-5.5322889530183517</v>
      </c>
      <c r="AO67" s="4">
        <f t="shared" si="28"/>
        <v>-4.7153002630123098</v>
      </c>
      <c r="AP67" s="4">
        <f t="shared" si="29"/>
        <v>-4.2529434591374411</v>
      </c>
      <c r="AQ67" s="4">
        <f t="shared" si="30"/>
        <v>-5.8145127111251895</v>
      </c>
      <c r="AR67" s="4">
        <f t="shared" si="31"/>
        <v>-3.8609631038447674</v>
      </c>
      <c r="AS67" s="4">
        <f t="shared" si="32"/>
        <v>-3.7717429732992116</v>
      </c>
      <c r="AT67" s="4">
        <f t="shared" si="33"/>
        <v>-6.191830121368298</v>
      </c>
      <c r="AU67" s="4">
        <f t="shared" si="34"/>
        <v>-6.1869042365787976</v>
      </c>
      <c r="AV67" s="4">
        <f t="shared" si="65"/>
        <v>-6.2459216465609586</v>
      </c>
      <c r="AW67" s="4">
        <f t="shared" si="65"/>
        <v>-2.3701597077838414</v>
      </c>
      <c r="AY67" s="2">
        <f t="shared" si="66"/>
        <v>68.21943093564785</v>
      </c>
      <c r="AZ67" s="2">
        <f t="shared" si="66"/>
        <v>73.278236056406001</v>
      </c>
      <c r="BA67" s="2">
        <f t="shared" si="66"/>
        <v>70.260390635517695</v>
      </c>
      <c r="BB67" s="2">
        <f t="shared" si="66"/>
        <v>70.21411396982252</v>
      </c>
      <c r="BC67" s="2">
        <f t="shared" si="66"/>
        <v>69.097454861600966</v>
      </c>
      <c r="BD67" s="2">
        <f t="shared" si="66"/>
        <v>69.004414163701739</v>
      </c>
      <c r="BE67" s="2">
        <f t="shared" si="66"/>
        <v>75.083692948868347</v>
      </c>
      <c r="BF67" s="2">
        <f t="shared" si="66"/>
        <v>70.591000521876552</v>
      </c>
      <c r="BG67" s="2">
        <f t="shared" si="66"/>
        <v>69.598664642997136</v>
      </c>
      <c r="BH67" s="2">
        <f t="shared" si="66"/>
        <v>69.808213087153945</v>
      </c>
      <c r="BI67" s="2">
        <f t="shared" si="66"/>
        <v>66.180305383487877</v>
      </c>
      <c r="BJ67" s="2">
        <f t="shared" si="66"/>
        <v>66.373402059453838</v>
      </c>
      <c r="BK67" s="2">
        <f t="shared" si="66"/>
        <v>67.6352306312438</v>
      </c>
      <c r="BL67" s="2">
        <f t="shared" si="66"/>
        <v>70.203831332311395</v>
      </c>
      <c r="BM67" s="2">
        <f t="shared" si="66"/>
        <v>66.909701184883389</v>
      </c>
      <c r="BO67" s="2" t="str">
        <f t="shared" si="67"/>
        <v/>
      </c>
      <c r="BP67" s="2" t="str">
        <f t="shared" si="67"/>
        <v/>
      </c>
      <c r="BQ67" s="2" t="str">
        <f t="shared" si="67"/>
        <v/>
      </c>
      <c r="BR67" s="2" t="str">
        <f t="shared" si="67"/>
        <v/>
      </c>
      <c r="BS67" s="2" t="str">
        <f t="shared" si="67"/>
        <v/>
      </c>
      <c r="BT67" s="2" t="str">
        <f t="shared" si="67"/>
        <v/>
      </c>
      <c r="BU67" s="2" t="str">
        <f t="shared" si="67"/>
        <v/>
      </c>
      <c r="BV67" s="2" t="str">
        <f t="shared" si="67"/>
        <v/>
      </c>
      <c r="BW67" s="2" t="str">
        <f t="shared" si="67"/>
        <v/>
      </c>
      <c r="BX67" s="2" t="str">
        <f t="shared" si="67"/>
        <v/>
      </c>
      <c r="BY67" s="2" t="str">
        <f t="shared" si="67"/>
        <v/>
      </c>
      <c r="BZ67" s="2" t="str">
        <f t="shared" si="67"/>
        <v/>
      </c>
      <c r="CA67" s="2" t="str">
        <f t="shared" si="67"/>
        <v/>
      </c>
      <c r="CB67" s="2" t="str">
        <f t="shared" si="67"/>
        <v/>
      </c>
      <c r="CC67" s="2" t="str">
        <f t="shared" si="67"/>
        <v/>
      </c>
      <c r="CE67" s="2" t="str">
        <f t="shared" si="68"/>
        <v/>
      </c>
      <c r="CF67" s="2" t="str">
        <f t="shared" si="68"/>
        <v/>
      </c>
      <c r="CG67" s="2" t="str">
        <f t="shared" si="68"/>
        <v/>
      </c>
      <c r="CH67" s="2" t="str">
        <f t="shared" si="68"/>
        <v/>
      </c>
      <c r="CI67" s="2" t="str">
        <f t="shared" si="68"/>
        <v/>
      </c>
      <c r="CJ67" s="2" t="str">
        <f t="shared" si="68"/>
        <v/>
      </c>
      <c r="CK67" s="2" t="str">
        <f t="shared" si="68"/>
        <v/>
      </c>
      <c r="CL67" s="2" t="str">
        <f t="shared" si="68"/>
        <v/>
      </c>
      <c r="CM67" s="2" t="str">
        <f t="shared" si="68"/>
        <v/>
      </c>
      <c r="CN67" s="2" t="str">
        <f t="shared" si="68"/>
        <v/>
      </c>
      <c r="CO67" s="2" t="str">
        <f t="shared" si="68"/>
        <v/>
      </c>
      <c r="CP67" s="2" t="str">
        <f t="shared" si="68"/>
        <v/>
      </c>
      <c r="CQ67" s="2" t="str">
        <f t="shared" si="68"/>
        <v/>
      </c>
      <c r="CR67" s="2" t="str">
        <f t="shared" si="68"/>
        <v/>
      </c>
      <c r="CS67" s="2" t="str">
        <f t="shared" si="68"/>
        <v/>
      </c>
      <c r="CU67" s="2" t="str">
        <f t="shared" si="69"/>
        <v/>
      </c>
      <c r="CV67" s="2" t="str">
        <f t="shared" si="69"/>
        <v/>
      </c>
      <c r="CW67" s="2" t="str">
        <f t="shared" si="69"/>
        <v/>
      </c>
      <c r="CX67" s="2" t="str">
        <f t="shared" si="69"/>
        <v/>
      </c>
      <c r="CY67" s="2" t="str">
        <f t="shared" si="69"/>
        <v/>
      </c>
      <c r="CZ67" s="2" t="str">
        <f t="shared" si="69"/>
        <v/>
      </c>
      <c r="DA67" s="2" t="str">
        <f t="shared" si="69"/>
        <v/>
      </c>
      <c r="DB67" s="2" t="str">
        <f t="shared" si="69"/>
        <v/>
      </c>
      <c r="DC67" s="2" t="str">
        <f t="shared" si="69"/>
        <v/>
      </c>
      <c r="DD67" s="2" t="str">
        <f t="shared" si="69"/>
        <v/>
      </c>
      <c r="DE67" s="2" t="str">
        <f t="shared" si="69"/>
        <v/>
      </c>
      <c r="DF67" s="2" t="str">
        <f t="shared" si="69"/>
        <v/>
      </c>
      <c r="DG67" s="2" t="str">
        <f t="shared" si="69"/>
        <v/>
      </c>
      <c r="DH67" s="2" t="str">
        <f t="shared" si="69"/>
        <v/>
      </c>
      <c r="DI67" s="2" t="str">
        <f t="shared" si="69"/>
        <v/>
      </c>
      <c r="DK67" s="2">
        <f t="shared" si="77"/>
        <v>68.064538123167154</v>
      </c>
      <c r="DL67" s="2">
        <f t="shared" si="77"/>
        <v>73.580123717008803</v>
      </c>
      <c r="DM67" s="2">
        <f t="shared" si="77"/>
        <v>70.580224598930471</v>
      </c>
      <c r="DN67" s="2">
        <f t="shared" si="77"/>
        <v>70.546742312834212</v>
      </c>
      <c r="DO67" s="2">
        <f t="shared" si="77"/>
        <v>69.473832219251349</v>
      </c>
      <c r="DP67" s="2">
        <f t="shared" si="77"/>
        <v>69.214116978609638</v>
      </c>
      <c r="DQ67" s="2">
        <f t="shared" si="77"/>
        <v>75.318063966275659</v>
      </c>
      <c r="DR67" s="2">
        <f t="shared" si="77"/>
        <v>70.811429590017823</v>
      </c>
      <c r="DS67" s="2">
        <f t="shared" si="77"/>
        <v>69.82178743315508</v>
      </c>
      <c r="DT67" s="2">
        <f t="shared" si="77"/>
        <v>70.050371100713022</v>
      </c>
      <c r="DU67" s="2">
        <f t="shared" si="77"/>
        <v>66.373983065953652</v>
      </c>
      <c r="DV67" s="2">
        <f t="shared" si="77"/>
        <v>66.544932932263805</v>
      </c>
      <c r="DW67" s="2">
        <f t="shared" si="77"/>
        <v>67.90887624140565</v>
      </c>
      <c r="DX67" s="2">
        <f t="shared" si="77"/>
        <v>70.380256795900181</v>
      </c>
      <c r="DY67" s="2">
        <f t="shared" si="77"/>
        <v>67.219677045177036</v>
      </c>
      <c r="EA67" s="2">
        <f t="shared" si="78"/>
        <v>74.261283108643937</v>
      </c>
      <c r="EB67" s="2">
        <f t="shared" si="78"/>
        <v>62.334468667642753</v>
      </c>
      <c r="EC67" s="2">
        <f t="shared" si="78"/>
        <v>58.868213177159589</v>
      </c>
      <c r="ED67" s="2">
        <f t="shared" si="78"/>
        <v>60.703775606070558</v>
      </c>
      <c r="EE67" s="2">
        <f t="shared" si="78"/>
        <v>58.745073319755598</v>
      </c>
      <c r="EF67" s="2">
        <f t="shared" si="78"/>
        <v>63.279882190586861</v>
      </c>
      <c r="EG67" s="2">
        <f t="shared" si="78"/>
        <v>67.708349942137062</v>
      </c>
      <c r="EH67" s="2">
        <f t="shared" si="78"/>
        <v>63.299828377230249</v>
      </c>
      <c r="EI67" s="2">
        <f t="shared" si="78"/>
        <v>62.392336683417085</v>
      </c>
      <c r="EJ67" s="2">
        <f t="shared" si="78"/>
        <v>62.451221253905082</v>
      </c>
      <c r="EK67" s="2">
        <f t="shared" si="78"/>
        <v>58.731806491120629</v>
      </c>
      <c r="EL67" s="2">
        <f t="shared" si="78"/>
        <v>60.943553700516375</v>
      </c>
      <c r="EM67" s="2">
        <f t="shared" si="78"/>
        <v>60.705727818910063</v>
      </c>
      <c r="EN67" s="2">
        <f t="shared" si="78"/>
        <v>66.703890232700545</v>
      </c>
      <c r="EO67" s="2">
        <f t="shared" si="78"/>
        <v>62.997056678557271</v>
      </c>
      <c r="EQ67" s="2">
        <f t="shared" si="79"/>
        <v>68.214586185366969</v>
      </c>
      <c r="ER67" s="2">
        <f t="shared" si="79"/>
        <v>60.58934052446682</v>
      </c>
      <c r="ES67" s="2">
        <f t="shared" si="79"/>
        <v>58.361505289123464</v>
      </c>
      <c r="ET67" s="2">
        <f t="shared" si="79"/>
        <v>59.420059725248748</v>
      </c>
      <c r="EU67" s="2">
        <f t="shared" si="79"/>
        <v>58.536962511006983</v>
      </c>
      <c r="EV67" s="2">
        <f t="shared" si="79"/>
        <v>61.386660948139443</v>
      </c>
      <c r="EW67" s="2">
        <f t="shared" si="79"/>
        <v>66.297998674360016</v>
      </c>
      <c r="EX67" s="2">
        <f t="shared" si="79"/>
        <v>61.815691677462389</v>
      </c>
      <c r="EY67" s="2">
        <f t="shared" si="79"/>
        <v>61.413503350979951</v>
      </c>
      <c r="EZ67" s="2">
        <f t="shared" si="79"/>
        <v>61.629251841909401</v>
      </c>
      <c r="FA67" s="2">
        <f t="shared" si="79"/>
        <v>58.338855246002282</v>
      </c>
      <c r="FB67" s="2">
        <f t="shared" si="79"/>
        <v>60.518354252456973</v>
      </c>
      <c r="FC67" s="2">
        <f t="shared" si="79"/>
        <v>60.901174765969429</v>
      </c>
      <c r="FD67" s="2">
        <f t="shared" si="79"/>
        <v>65.605768423980507</v>
      </c>
      <c r="FE67" s="2">
        <f t="shared" si="79"/>
        <v>63.600402251940743</v>
      </c>
      <c r="FG67" s="2">
        <f t="shared" si="80"/>
        <v>2.4995834752520991E-2</v>
      </c>
      <c r="FH67" s="2">
        <f t="shared" si="80"/>
        <v>2.6844826643321267E-2</v>
      </c>
      <c r="FI67" s="2">
        <f t="shared" si="80"/>
        <v>2.7308201110509068E-2</v>
      </c>
      <c r="FJ67" s="2">
        <f t="shared" si="80"/>
        <v>3.3793504812510616E-2</v>
      </c>
      <c r="FK67" s="2">
        <f t="shared" si="80"/>
        <v>3.5081164665688093E-2</v>
      </c>
      <c r="FL67" s="2">
        <f t="shared" si="80"/>
        <v>3.5337802083451136E-2</v>
      </c>
      <c r="FM67" s="2">
        <f t="shared" si="80"/>
        <v>3.0798925730164805E-2</v>
      </c>
      <c r="FN67" s="2">
        <f t="shared" si="80"/>
        <v>2.9345150475779846E-2</v>
      </c>
      <c r="FO67" s="2">
        <f t="shared" si="80"/>
        <v>3.003220528186876E-2</v>
      </c>
      <c r="FP67" s="2">
        <f t="shared" si="80"/>
        <v>3.1866461164387336E-2</v>
      </c>
      <c r="FQ67" s="2">
        <f t="shared" si="80"/>
        <v>2.5343261901601563E-2</v>
      </c>
      <c r="FR67" s="2">
        <f t="shared" si="80"/>
        <v>3.0622970820676502E-2</v>
      </c>
      <c r="FS67" s="2">
        <f t="shared" si="80"/>
        <v>3.7989722584933799E-2</v>
      </c>
      <c r="FT67" s="2">
        <f t="shared" si="80"/>
        <v>4.7989082978058845E-2</v>
      </c>
      <c r="FU67" s="2">
        <f t="shared" si="80"/>
        <v>7.3408414665628405E-2</v>
      </c>
      <c r="FW67" s="2">
        <f t="shared" si="70"/>
        <v>1.9511441013660018E-10</v>
      </c>
      <c r="FX67" s="2">
        <f t="shared" si="70"/>
        <v>1.7877284874754779E-10</v>
      </c>
      <c r="FY67" s="2">
        <f t="shared" si="70"/>
        <v>1.9432460960617137E-10</v>
      </c>
      <c r="FZ67" s="2">
        <f t="shared" si="70"/>
        <v>1.8484997570582195E-10</v>
      </c>
      <c r="GA67" s="2">
        <f t="shared" si="70"/>
        <v>1.8596331042495249E-10</v>
      </c>
      <c r="GB67" s="2">
        <f t="shared" si="70"/>
        <v>2.387509870872748E-10</v>
      </c>
      <c r="GC67" s="2">
        <f t="shared" si="70"/>
        <v>2.4821113844945472E-10</v>
      </c>
      <c r="GD67" s="2">
        <f t="shared" si="70"/>
        <v>1.6033753066408747E-10</v>
      </c>
      <c r="GE67" s="2">
        <f t="shared" si="70"/>
        <v>1.1266018705489684E-10</v>
      </c>
      <c r="GF67" s="2">
        <f t="shared" si="70"/>
        <v>1.0149707394537063E-10</v>
      </c>
      <c r="GG67" s="2">
        <f t="shared" si="70"/>
        <v>8.0164747784829965E-11</v>
      </c>
      <c r="GH67" s="2">
        <f t="shared" si="70"/>
        <v>9.5541873948849991E-11</v>
      </c>
      <c r="GI67" s="2">
        <f t="shared" si="70"/>
        <v>7.5138519001750242E-10</v>
      </c>
      <c r="GJ67" s="2">
        <f t="shared" si="70"/>
        <v>3.2142519959571551E-9</v>
      </c>
      <c r="GK67" s="2">
        <f t="shared" si="70"/>
        <v>1.0863944119926749E-8</v>
      </c>
      <c r="GM67" s="107">
        <f t="shared" si="71"/>
        <v>3.2300129090166052E-2</v>
      </c>
      <c r="GN67" s="107">
        <f t="shared" si="71"/>
        <v>3.3594383195647927E-2</v>
      </c>
      <c r="GO67" s="107">
        <f t="shared" si="71"/>
        <v>3.0795670265731056E-2</v>
      </c>
      <c r="GP67" s="107">
        <f t="shared" si="71"/>
        <v>3.5878447162199921E-2</v>
      </c>
      <c r="GQ67" s="107">
        <f t="shared" si="71"/>
        <v>3.4032633136673165E-2</v>
      </c>
      <c r="GR67" s="107">
        <f t="shared" si="71"/>
        <v>3.1313040372932359E-2</v>
      </c>
      <c r="GS67" s="107">
        <f t="shared" si="71"/>
        <v>2.1145926863432137E-2</v>
      </c>
      <c r="GT67" s="107">
        <f t="shared" si="71"/>
        <v>2.2681079943752781E-2</v>
      </c>
      <c r="GU67" s="107">
        <f t="shared" si="71"/>
        <v>2.5379576836232366E-2</v>
      </c>
      <c r="GV67" s="107">
        <f t="shared" si="71"/>
        <v>2.8746398524047742E-2</v>
      </c>
      <c r="GW67" s="107">
        <f t="shared" si="71"/>
        <v>1.6796886057293358E-2</v>
      </c>
      <c r="GX67" s="107">
        <f t="shared" si="71"/>
        <v>2.7279426097111051E-2</v>
      </c>
      <c r="GY67" s="107">
        <f t="shared" si="71"/>
        <v>2.5476341395107106E-2</v>
      </c>
      <c r="GZ67" s="107">
        <f t="shared" si="71"/>
        <v>1.9331164297685541E-2</v>
      </c>
      <c r="HA67" s="107">
        <f t="shared" si="71"/>
        <v>1.0624469515939157E-2</v>
      </c>
      <c r="HC67" s="107">
        <f t="shared" si="76"/>
        <v>2.6325420667762036E-7</v>
      </c>
      <c r="HD67" s="107">
        <f t="shared" si="72"/>
        <v>2.080414310460354E-7</v>
      </c>
      <c r="HE67" s="107">
        <f t="shared" si="72"/>
        <v>1.2945139156436482E-7</v>
      </c>
      <c r="HF67" s="107">
        <f t="shared" si="72"/>
        <v>9.1201094283561465E-8</v>
      </c>
      <c r="HG67" s="107">
        <f t="shared" si="72"/>
        <v>5.854458808902444E-8</v>
      </c>
      <c r="HH67" s="107">
        <f t="shared" si="72"/>
        <v>3.7305095217015005E-8</v>
      </c>
      <c r="HI67" s="107">
        <f t="shared" si="72"/>
        <v>1.4178419551999218E-8</v>
      </c>
      <c r="HJ67" s="107">
        <f t="shared" si="72"/>
        <v>1.8221222393781259E-8</v>
      </c>
      <c r="HK67" s="107">
        <f t="shared" si="72"/>
        <v>2.1559437767623167E-8</v>
      </c>
      <c r="HL67" s="107">
        <f t="shared" si="72"/>
        <v>2.3289913473451396E-8</v>
      </c>
      <c r="HM67" s="107">
        <f t="shared" si="72"/>
        <v>4.2080901272226961E-9</v>
      </c>
      <c r="HN67" s="107">
        <f t="shared" si="72"/>
        <v>1.9107510078120744E-8</v>
      </c>
      <c r="HO67" s="107">
        <f t="shared" si="72"/>
        <v>2.0162760709984267E-8</v>
      </c>
      <c r="HP67" s="107">
        <f t="shared" si="72"/>
        <v>4.3426448413834487E-9</v>
      </c>
      <c r="HQ67" s="107">
        <f t="shared" si="72"/>
        <v>3.8204589862776541E-11</v>
      </c>
      <c r="HS67" s="107">
        <f t="shared" si="73"/>
        <v>1.2434004024640102E-38</v>
      </c>
      <c r="HT67" s="107">
        <f t="shared" si="73"/>
        <v>9.9038384451609801E-40</v>
      </c>
      <c r="HU67" s="107">
        <f t="shared" si="73"/>
        <v>4.6720883301241034E-41</v>
      </c>
      <c r="HV67" s="107">
        <f t="shared" si="73"/>
        <v>1.8364471922080993E-43</v>
      </c>
      <c r="HW67" s="107">
        <f t="shared" si="73"/>
        <v>4.5887939464461861E-45</v>
      </c>
      <c r="HX67" s="107">
        <f t="shared" si="73"/>
        <v>5.7142798523022527E-46</v>
      </c>
      <c r="HY67" s="107">
        <f t="shared" si="73"/>
        <v>4.8989849775912176E-48</v>
      </c>
      <c r="HZ67" s="107">
        <f t="shared" si="73"/>
        <v>1.949099931825045E-47</v>
      </c>
      <c r="IA67" s="107">
        <f t="shared" si="73"/>
        <v>1.6343540171027866E-47</v>
      </c>
      <c r="IB67" s="107">
        <f t="shared" si="73"/>
        <v>1.2684447037618981E-47</v>
      </c>
      <c r="IC67" s="107">
        <f t="shared" si="73"/>
        <v>3.9575389620217829E-51</v>
      </c>
      <c r="ID67" s="107">
        <f t="shared" si="73"/>
        <v>7.4028045635583533E-48</v>
      </c>
      <c r="IE67" s="107">
        <f t="shared" si="73"/>
        <v>6.2092852254494122E-47</v>
      </c>
      <c r="IF67" s="107">
        <f t="shared" si="73"/>
        <v>1.063385177868674E-51</v>
      </c>
      <c r="IG67" s="107">
        <f t="shared" si="73"/>
        <v>1.2066635612663236E-33</v>
      </c>
      <c r="II67" s="107">
        <f t="shared" si="74"/>
        <v>2.4096826176281999E-99</v>
      </c>
      <c r="IJ67" s="107">
        <f t="shared" si="74"/>
        <v>1.1793460706941433E-102</v>
      </c>
      <c r="IK67" s="107">
        <f t="shared" si="74"/>
        <v>3.154196971323404E-106</v>
      </c>
      <c r="IL67" s="107">
        <f t="shared" si="74"/>
        <v>3.2985697081858174E-114</v>
      </c>
      <c r="IM67" s="107">
        <f t="shared" si="74"/>
        <v>3.886403449623553E-119</v>
      </c>
      <c r="IN67" s="107">
        <f t="shared" si="74"/>
        <v>1.023657142112997E-120</v>
      </c>
      <c r="IO67" s="107">
        <f t="shared" si="74"/>
        <v>1.1176463706449264E-126</v>
      </c>
      <c r="IP67" s="107">
        <f t="shared" si="74"/>
        <v>4.2869184832094434E-125</v>
      </c>
      <c r="IQ67" s="107">
        <f t="shared" si="74"/>
        <v>6.8209832993182109E-126</v>
      </c>
      <c r="IR67" s="107">
        <f t="shared" si="74"/>
        <v>5.7009667478553356E-126</v>
      </c>
      <c r="IS67" s="107">
        <f t="shared" si="74"/>
        <v>2.4120725958539952E-134</v>
      </c>
      <c r="IT67" s="107">
        <f t="shared" si="74"/>
        <v>5.6592576422655054E-126</v>
      </c>
      <c r="IU67" s="107">
        <f t="shared" si="74"/>
        <v>2.4406535991113643E-122</v>
      </c>
      <c r="IV67" s="107">
        <f t="shared" si="74"/>
        <v>9.8160143893556769E-136</v>
      </c>
      <c r="IW67" s="107">
        <f t="shared" si="74"/>
        <v>8.8569869573551157E-98</v>
      </c>
      <c r="IY67" s="107">
        <f t="shared" si="75"/>
        <v>3.2300392344372729E-2</v>
      </c>
      <c r="IZ67" s="107">
        <f t="shared" si="75"/>
        <v>3.3594591237078975E-2</v>
      </c>
      <c r="JA67" s="107">
        <f t="shared" si="75"/>
        <v>3.079579971712262E-2</v>
      </c>
      <c r="JB67" s="107">
        <f t="shared" si="75"/>
        <v>3.5878538363294202E-2</v>
      </c>
      <c r="JC67" s="107">
        <f t="shared" si="75"/>
        <v>3.4032691681261253E-2</v>
      </c>
      <c r="JD67" s="107">
        <f t="shared" si="75"/>
        <v>3.1313077678027573E-2</v>
      </c>
      <c r="JE67" s="107">
        <f t="shared" si="75"/>
        <v>2.114594104185169E-2</v>
      </c>
      <c r="JF67" s="107">
        <f t="shared" si="75"/>
        <v>2.2681098164975176E-2</v>
      </c>
      <c r="JG67" s="107">
        <f t="shared" si="75"/>
        <v>2.5379598395670132E-2</v>
      </c>
      <c r="JH67" s="107">
        <f t="shared" si="75"/>
        <v>2.8746421813961216E-2</v>
      </c>
      <c r="JI67" s="107">
        <f t="shared" si="75"/>
        <v>1.6796890265383484E-2</v>
      </c>
      <c r="JJ67" s="107">
        <f t="shared" si="75"/>
        <v>2.7279445204621128E-2</v>
      </c>
      <c r="JK67" s="107">
        <f t="shared" si="75"/>
        <v>2.5476361557867817E-2</v>
      </c>
      <c r="JL67" s="107">
        <f t="shared" si="75"/>
        <v>1.9331168640330382E-2</v>
      </c>
      <c r="JM67" s="107">
        <f t="shared" si="75"/>
        <v>1.0624469554143747E-2</v>
      </c>
    </row>
    <row r="68" spans="2:273" x14ac:dyDescent="0.25">
      <c r="B68" s="2">
        <v>40</v>
      </c>
      <c r="C68" s="37">
        <v>89.483999999999995</v>
      </c>
      <c r="D68" s="37">
        <v>95.548000000000002</v>
      </c>
      <c r="E68" s="37">
        <v>91.370999999999995</v>
      </c>
      <c r="F68" s="37">
        <v>95.064999999999998</v>
      </c>
      <c r="G68" s="37">
        <v>93.870999999999995</v>
      </c>
      <c r="H68" s="37">
        <v>91.048000000000002</v>
      </c>
      <c r="I68" s="37">
        <v>89.903000000000006</v>
      </c>
      <c r="J68" s="37">
        <v>88.066999999999993</v>
      </c>
      <c r="K68" s="37">
        <v>85.667000000000002</v>
      </c>
      <c r="L68" s="37">
        <v>90.65</v>
      </c>
      <c r="M68" s="37">
        <v>76.867000000000004</v>
      </c>
      <c r="N68" s="37">
        <v>86.507999999999996</v>
      </c>
      <c r="O68" s="37">
        <v>81.738</v>
      </c>
      <c r="P68" s="37">
        <v>80.966999999999999</v>
      </c>
      <c r="Q68" s="37">
        <v>72.903000000000006</v>
      </c>
      <c r="S68" s="4">
        <f t="shared" si="8"/>
        <v>96.465647851780062</v>
      </c>
      <c r="T68" s="4">
        <f t="shared" si="9"/>
        <v>102.36891840599073</v>
      </c>
      <c r="U68" s="4">
        <f t="shared" si="10"/>
        <v>98.806110581728788</v>
      </c>
      <c r="V68" s="4">
        <f t="shared" si="11"/>
        <v>102.25809386845799</v>
      </c>
      <c r="W68" s="4">
        <f t="shared" si="12"/>
        <v>99.713974922758666</v>
      </c>
      <c r="X68" s="4">
        <f t="shared" si="13"/>
        <v>97.97486693432586</v>
      </c>
      <c r="Y68" s="4">
        <f t="shared" si="14"/>
        <v>96.239391544600707</v>
      </c>
      <c r="Z68" s="4">
        <f t="shared" si="15"/>
        <v>92.722982708817753</v>
      </c>
      <c r="AA68" s="4">
        <f t="shared" si="16"/>
        <v>93.284597181272986</v>
      </c>
      <c r="AB68" s="4">
        <f t="shared" si="17"/>
        <v>96.684418669734455</v>
      </c>
      <c r="AC68" s="4">
        <f t="shared" si="18"/>
        <v>83.896016953097359</v>
      </c>
      <c r="AD68" s="4">
        <f t="shared" si="19"/>
        <v>92.140503744841425</v>
      </c>
      <c r="AE68" s="4">
        <f t="shared" si="20"/>
        <v>92.038760076807918</v>
      </c>
      <c r="AF68" s="4">
        <f t="shared" si="21"/>
        <v>89.228298657716493</v>
      </c>
      <c r="AG68" s="4">
        <f t="shared" si="21"/>
        <v>76.916173337157247</v>
      </c>
      <c r="AI68" s="4">
        <f t="shared" si="22"/>
        <v>-6.9816478517800675</v>
      </c>
      <c r="AJ68" s="4">
        <f t="shared" si="23"/>
        <v>-6.8209184059907244</v>
      </c>
      <c r="AK68" s="4">
        <f t="shared" si="24"/>
        <v>-7.435110581728793</v>
      </c>
      <c r="AL68" s="4">
        <f t="shared" si="25"/>
        <v>-7.1930938684579928</v>
      </c>
      <c r="AM68" s="4">
        <f t="shared" si="26"/>
        <v>-5.8429749227586711</v>
      </c>
      <c r="AN68" s="4">
        <f t="shared" si="27"/>
        <v>-6.926866934325858</v>
      </c>
      <c r="AO68" s="4">
        <f t="shared" si="28"/>
        <v>-6.3363915446007013</v>
      </c>
      <c r="AP68" s="4">
        <f t="shared" si="29"/>
        <v>-4.6559827088177599</v>
      </c>
      <c r="AQ68" s="4">
        <f t="shared" si="30"/>
        <v>-7.6175971812729841</v>
      </c>
      <c r="AR68" s="4">
        <f t="shared" si="31"/>
        <v>-6.0344186697344497</v>
      </c>
      <c r="AS68" s="4">
        <f t="shared" si="32"/>
        <v>-7.0290169530973543</v>
      </c>
      <c r="AT68" s="4">
        <f t="shared" si="33"/>
        <v>-5.6325037448414292</v>
      </c>
      <c r="AU68" s="4">
        <f t="shared" si="34"/>
        <v>-10.300760076807919</v>
      </c>
      <c r="AV68" s="4">
        <f t="shared" si="65"/>
        <v>-8.2612986577164946</v>
      </c>
      <c r="AW68" s="4">
        <f t="shared" si="65"/>
        <v>-4.0131733371572409</v>
      </c>
      <c r="AY68" s="2">
        <f t="shared" si="66"/>
        <v>68.34879917477997</v>
      </c>
      <c r="AZ68" s="2">
        <f t="shared" si="66"/>
        <v>73.392557171122519</v>
      </c>
      <c r="BA68" s="2">
        <f t="shared" si="66"/>
        <v>70.368385070850081</v>
      </c>
      <c r="BB68" s="2">
        <f t="shared" si="66"/>
        <v>70.345690606424185</v>
      </c>
      <c r="BC68" s="2">
        <f t="shared" si="66"/>
        <v>69.21742112674464</v>
      </c>
      <c r="BD68" s="2">
        <f t="shared" si="66"/>
        <v>69.084185604692465</v>
      </c>
      <c r="BE68" s="2">
        <f t="shared" si="66"/>
        <v>75.166380597445411</v>
      </c>
      <c r="BF68" s="2">
        <f t="shared" si="66"/>
        <v>70.672337317094588</v>
      </c>
      <c r="BG68" s="2">
        <f t="shared" si="66"/>
        <v>69.685962057647998</v>
      </c>
      <c r="BH68" s="2">
        <f t="shared" si="66"/>
        <v>69.888508728652155</v>
      </c>
      <c r="BI68" s="2">
        <f t="shared" si="66"/>
        <v>66.276407209535989</v>
      </c>
      <c r="BJ68" s="2">
        <f t="shared" si="66"/>
        <v>66.426583250986553</v>
      </c>
      <c r="BK68" s="2">
        <f t="shared" si="66"/>
        <v>67.615469108342424</v>
      </c>
      <c r="BL68" s="2">
        <f t="shared" si="66"/>
        <v>70.188915340708888</v>
      </c>
      <c r="BM68" s="2">
        <f t="shared" si="66"/>
        <v>66.909428353791554</v>
      </c>
      <c r="BO68" s="2" t="str">
        <f t="shared" si="67"/>
        <v/>
      </c>
      <c r="BP68" s="2" t="str">
        <f t="shared" si="67"/>
        <v/>
      </c>
      <c r="BQ68" s="2" t="str">
        <f t="shared" si="67"/>
        <v/>
      </c>
      <c r="BR68" s="2" t="str">
        <f t="shared" si="67"/>
        <v/>
      </c>
      <c r="BS68" s="2" t="str">
        <f t="shared" si="67"/>
        <v/>
      </c>
      <c r="BT68" s="2" t="str">
        <f t="shared" si="67"/>
        <v/>
      </c>
      <c r="BU68" s="2" t="str">
        <f t="shared" si="67"/>
        <v/>
      </c>
      <c r="BV68" s="2" t="str">
        <f t="shared" si="67"/>
        <v/>
      </c>
      <c r="BW68" s="2" t="str">
        <f t="shared" si="67"/>
        <v/>
      </c>
      <c r="BX68" s="2" t="str">
        <f t="shared" si="67"/>
        <v/>
      </c>
      <c r="BY68" s="2" t="str">
        <f t="shared" si="67"/>
        <v/>
      </c>
      <c r="BZ68" s="2" t="str">
        <f t="shared" si="67"/>
        <v/>
      </c>
      <c r="CA68" s="2" t="str">
        <f t="shared" si="67"/>
        <v/>
      </c>
      <c r="CB68" s="2" t="str">
        <f t="shared" si="67"/>
        <v/>
      </c>
      <c r="CC68" s="2" t="str">
        <f t="shared" si="67"/>
        <v/>
      </c>
      <c r="CE68" s="2" t="str">
        <f t="shared" si="68"/>
        <v/>
      </c>
      <c r="CF68" s="2" t="str">
        <f t="shared" si="68"/>
        <v/>
      </c>
      <c r="CG68" s="2" t="str">
        <f t="shared" si="68"/>
        <v/>
      </c>
      <c r="CH68" s="2" t="str">
        <f t="shared" si="68"/>
        <v/>
      </c>
      <c r="CI68" s="2" t="str">
        <f t="shared" si="68"/>
        <v/>
      </c>
      <c r="CJ68" s="2" t="str">
        <f t="shared" si="68"/>
        <v/>
      </c>
      <c r="CK68" s="2" t="str">
        <f t="shared" si="68"/>
        <v/>
      </c>
      <c r="CL68" s="2" t="str">
        <f t="shared" si="68"/>
        <v/>
      </c>
      <c r="CM68" s="2" t="str">
        <f t="shared" si="68"/>
        <v/>
      </c>
      <c r="CN68" s="2" t="str">
        <f t="shared" si="68"/>
        <v/>
      </c>
      <c r="CO68" s="2" t="str">
        <f t="shared" si="68"/>
        <v/>
      </c>
      <c r="CP68" s="2" t="str">
        <f t="shared" si="68"/>
        <v/>
      </c>
      <c r="CQ68" s="2" t="str">
        <f t="shared" si="68"/>
        <v/>
      </c>
      <c r="CR68" s="2" t="str">
        <f t="shared" si="68"/>
        <v/>
      </c>
      <c r="CS68" s="2" t="str">
        <f t="shared" si="68"/>
        <v/>
      </c>
      <c r="CU68" s="2" t="str">
        <f t="shared" si="69"/>
        <v/>
      </c>
      <c r="CV68" s="2" t="str">
        <f t="shared" si="69"/>
        <v/>
      </c>
      <c r="CW68" s="2" t="str">
        <f t="shared" si="69"/>
        <v/>
      </c>
      <c r="CX68" s="2" t="str">
        <f t="shared" si="69"/>
        <v/>
      </c>
      <c r="CY68" s="2" t="str">
        <f t="shared" si="69"/>
        <v/>
      </c>
      <c r="CZ68" s="2" t="str">
        <f t="shared" si="69"/>
        <v/>
      </c>
      <c r="DA68" s="2" t="str">
        <f t="shared" si="69"/>
        <v/>
      </c>
      <c r="DB68" s="2" t="str">
        <f t="shared" si="69"/>
        <v/>
      </c>
      <c r="DC68" s="2" t="str">
        <f t="shared" si="69"/>
        <v/>
      </c>
      <c r="DD68" s="2" t="str">
        <f t="shared" si="69"/>
        <v/>
      </c>
      <c r="DE68" s="2" t="str">
        <f t="shared" si="69"/>
        <v/>
      </c>
      <c r="DF68" s="2" t="str">
        <f t="shared" si="69"/>
        <v/>
      </c>
      <c r="DG68" s="2" t="str">
        <f t="shared" si="69"/>
        <v/>
      </c>
      <c r="DH68" s="2" t="str">
        <f t="shared" si="69"/>
        <v/>
      </c>
      <c r="DI68" s="2" t="str">
        <f t="shared" si="69"/>
        <v/>
      </c>
      <c r="DK68" s="2">
        <f t="shared" si="77"/>
        <v>68.167389479472135</v>
      </c>
      <c r="DL68" s="2">
        <f t="shared" si="77"/>
        <v>73.781948130498535</v>
      </c>
      <c r="DM68" s="2">
        <f t="shared" si="77"/>
        <v>70.77953475935827</v>
      </c>
      <c r="DN68" s="2">
        <f t="shared" si="77"/>
        <v>70.777173796791431</v>
      </c>
      <c r="DO68" s="2">
        <f t="shared" si="77"/>
        <v>69.703283422459904</v>
      </c>
      <c r="DP68" s="2">
        <f t="shared" si="77"/>
        <v>69.360513368983959</v>
      </c>
      <c r="DQ68" s="2">
        <f t="shared" si="77"/>
        <v>75.472675953079175</v>
      </c>
      <c r="DR68" s="2">
        <f t="shared" si="77"/>
        <v>70.959330659536533</v>
      </c>
      <c r="DS68" s="2">
        <f t="shared" si="77"/>
        <v>69.976492647058819</v>
      </c>
      <c r="DT68" s="2">
        <f t="shared" si="77"/>
        <v>70.203507130124777</v>
      </c>
      <c r="DU68" s="2">
        <f t="shared" si="77"/>
        <v>66.527793226381448</v>
      </c>
      <c r="DV68" s="2">
        <f t="shared" si="77"/>
        <v>66.650595365418894</v>
      </c>
      <c r="DW68" s="2">
        <f t="shared" si="77"/>
        <v>67.95835309396486</v>
      </c>
      <c r="DX68" s="2">
        <f t="shared" si="77"/>
        <v>70.413170900178258</v>
      </c>
      <c r="DY68" s="2">
        <f t="shared" si="77"/>
        <v>67.290788766788765</v>
      </c>
      <c r="EA68" s="2">
        <f t="shared" si="78"/>
        <v>73.969614591593967</v>
      </c>
      <c r="EB68" s="2">
        <f t="shared" si="78"/>
        <v>62.179930673499271</v>
      </c>
      <c r="EC68" s="2">
        <f t="shared" si="78"/>
        <v>58.73564224011713</v>
      </c>
      <c r="ED68" s="2">
        <f t="shared" si="78"/>
        <v>60.546265510369444</v>
      </c>
      <c r="EE68" s="2">
        <f t="shared" si="78"/>
        <v>58.60217718940936</v>
      </c>
      <c r="EF68" s="2">
        <f t="shared" si="78"/>
        <v>63.092345044409385</v>
      </c>
      <c r="EG68" s="2">
        <f t="shared" si="78"/>
        <v>67.510084351292264</v>
      </c>
      <c r="EH68" s="2">
        <f t="shared" si="78"/>
        <v>63.131834445927907</v>
      </c>
      <c r="EI68" s="2">
        <f t="shared" si="78"/>
        <v>62.232432878679113</v>
      </c>
      <c r="EJ68" s="2">
        <f t="shared" si="78"/>
        <v>62.286825318867677</v>
      </c>
      <c r="EK68" s="2">
        <f t="shared" si="78"/>
        <v>58.596954072259642</v>
      </c>
      <c r="EL68" s="2">
        <f t="shared" si="78"/>
        <v>60.793879518072316</v>
      </c>
      <c r="EM68" s="2">
        <f t="shared" si="78"/>
        <v>60.572566209491441</v>
      </c>
      <c r="EN68" s="2">
        <f t="shared" si="78"/>
        <v>66.516858848744647</v>
      </c>
      <c r="EO68" s="2">
        <f t="shared" si="78"/>
        <v>62.87710780816488</v>
      </c>
      <c r="EQ68" s="2">
        <f t="shared" si="79"/>
        <v>68.032519232251076</v>
      </c>
      <c r="ER68" s="2">
        <f t="shared" si="79"/>
        <v>60.465450119813084</v>
      </c>
      <c r="ES68" s="2">
        <f t="shared" si="79"/>
        <v>58.237339180816903</v>
      </c>
      <c r="ET68" s="2">
        <f t="shared" si="79"/>
        <v>59.285326570469387</v>
      </c>
      <c r="EU68" s="2">
        <f t="shared" si="79"/>
        <v>58.397245777120673</v>
      </c>
      <c r="EV68" s="2">
        <f t="shared" si="79"/>
        <v>61.233885852134783</v>
      </c>
      <c r="EW68" s="2">
        <f t="shared" si="79"/>
        <v>66.124860894045725</v>
      </c>
      <c r="EX68" s="2">
        <f t="shared" si="79"/>
        <v>61.67354182116901</v>
      </c>
      <c r="EY68" s="2">
        <f t="shared" si="79"/>
        <v>61.270347544492004</v>
      </c>
      <c r="EZ68" s="2">
        <f t="shared" si="79"/>
        <v>61.478393110715274</v>
      </c>
      <c r="FA68" s="2">
        <f t="shared" si="79"/>
        <v>58.210346998957846</v>
      </c>
      <c r="FB68" s="2">
        <f t="shared" si="79"/>
        <v>60.376175004326775</v>
      </c>
      <c r="FC68" s="2">
        <f t="shared" si="79"/>
        <v>60.763552387283042</v>
      </c>
      <c r="FD68" s="2">
        <f t="shared" si="79"/>
        <v>65.436911827946147</v>
      </c>
      <c r="FE68" s="2">
        <f t="shared" si="79"/>
        <v>63.466173094667141</v>
      </c>
      <c r="FG68" s="2">
        <f t="shared" si="80"/>
        <v>3.1265539213085516E-2</v>
      </c>
      <c r="FH68" s="2">
        <f t="shared" si="80"/>
        <v>3.356234899950359E-2</v>
      </c>
      <c r="FI68" s="2">
        <f t="shared" si="80"/>
        <v>3.4137608562134866E-2</v>
      </c>
      <c r="FJ68" s="2">
        <f t="shared" si="80"/>
        <v>4.2174475422329077E-2</v>
      </c>
      <c r="FK68" s="2">
        <f t="shared" si="80"/>
        <v>4.376701613941579E-2</v>
      </c>
      <c r="FL68" s="2">
        <f t="shared" si="80"/>
        <v>4.4084292160685511E-2</v>
      </c>
      <c r="FM68" s="2">
        <f t="shared" si="80"/>
        <v>3.8466792034413798E-2</v>
      </c>
      <c r="FN68" s="2">
        <f t="shared" si="80"/>
        <v>3.6664769207890233E-2</v>
      </c>
      <c r="FO68" s="2">
        <f t="shared" si="80"/>
        <v>3.7516573730570192E-2</v>
      </c>
      <c r="FP68" s="2">
        <f t="shared" si="80"/>
        <v>3.9789195635148183E-2</v>
      </c>
      <c r="FQ68" s="2">
        <f t="shared" si="80"/>
        <v>3.1697278424287205E-2</v>
      </c>
      <c r="FR68" s="2">
        <f t="shared" si="80"/>
        <v>3.8248759239971779E-2</v>
      </c>
      <c r="FS68" s="2">
        <f t="shared" si="80"/>
        <v>4.6424841545343702E-2</v>
      </c>
      <c r="FT68" s="2">
        <f t="shared" si="80"/>
        <v>5.7555850841404334E-2</v>
      </c>
      <c r="FU68" s="2">
        <f t="shared" si="80"/>
        <v>8.6404165641318947E-2</v>
      </c>
      <c r="FW68" s="2">
        <f t="shared" si="70"/>
        <v>2.4563448911578575E-10</v>
      </c>
      <c r="FX68" s="2">
        <f t="shared" si="70"/>
        <v>2.2506168221670488E-10</v>
      </c>
      <c r="FY68" s="2">
        <f t="shared" si="70"/>
        <v>2.4464018915788062E-10</v>
      </c>
      <c r="FZ68" s="2">
        <f t="shared" si="70"/>
        <v>2.3271233177445529E-10</v>
      </c>
      <c r="GA68" s="2">
        <f t="shared" si="70"/>
        <v>2.3411393714406697E-10</v>
      </c>
      <c r="GB68" s="2">
        <f t="shared" si="70"/>
        <v>3.0056968471653014E-10</v>
      </c>
      <c r="GC68" s="2">
        <f t="shared" si="70"/>
        <v>3.1247930966429823E-10</v>
      </c>
      <c r="GD68" s="2">
        <f t="shared" si="70"/>
        <v>2.0185299180896605E-10</v>
      </c>
      <c r="GE68" s="2">
        <f t="shared" si="70"/>
        <v>1.4183077237675647E-10</v>
      </c>
      <c r="GF68" s="2">
        <f t="shared" si="70"/>
        <v>1.2777724560922059E-10</v>
      </c>
      <c r="GG68" s="2">
        <f t="shared" si="70"/>
        <v>1.0092143811429773E-10</v>
      </c>
      <c r="GH68" s="2">
        <f t="shared" si="70"/>
        <v>1.2028009300166676E-10</v>
      </c>
      <c r="GI68" s="2">
        <f t="shared" si="70"/>
        <v>9.2634278141606394E-10</v>
      </c>
      <c r="GJ68" s="2">
        <f t="shared" si="70"/>
        <v>3.8941551922565835E-9</v>
      </c>
      <c r="GK68" s="2">
        <f t="shared" si="70"/>
        <v>1.2969122699957122E-8</v>
      </c>
      <c r="GM68" s="107">
        <f t="shared" si="71"/>
        <v>4.4841398354725323E-2</v>
      </c>
      <c r="GN68" s="107">
        <f t="shared" si="71"/>
        <v>4.6741432692131844E-2</v>
      </c>
      <c r="GO68" s="107">
        <f t="shared" si="71"/>
        <v>4.3329646661127215E-2</v>
      </c>
      <c r="GP68" s="107">
        <f t="shared" si="71"/>
        <v>5.0676196201907477E-2</v>
      </c>
      <c r="GQ68" s="107">
        <f t="shared" si="71"/>
        <v>4.8561124118680514E-2</v>
      </c>
      <c r="GR68" s="107">
        <f t="shared" si="71"/>
        <v>4.5161128969128515E-2</v>
      </c>
      <c r="GS68" s="107">
        <f t="shared" si="71"/>
        <v>3.1439920892028475E-2</v>
      </c>
      <c r="GT68" s="107">
        <f t="shared" si="71"/>
        <v>3.3270886967992887E-2</v>
      </c>
      <c r="GU68" s="107">
        <f t="shared" si="71"/>
        <v>3.6848114533444949E-2</v>
      </c>
      <c r="GV68" s="107">
        <f t="shared" si="71"/>
        <v>4.1406180513783739E-2</v>
      </c>
      <c r="GW68" s="107">
        <f t="shared" si="71"/>
        <v>2.5073836667139898E-2</v>
      </c>
      <c r="GX68" s="107">
        <f t="shared" si="71"/>
        <v>3.936286800237563E-2</v>
      </c>
      <c r="GY68" s="107">
        <f t="shared" si="71"/>
        <v>3.6672278007896131E-2</v>
      </c>
      <c r="GZ68" s="107">
        <f t="shared" si="71"/>
        <v>2.8607573460042821E-2</v>
      </c>
      <c r="HA68" s="107">
        <f t="shared" si="71"/>
        <v>1.7485313475051042E-2</v>
      </c>
      <c r="HC68" s="107">
        <f t="shared" si="76"/>
        <v>5.5031527558269554E-7</v>
      </c>
      <c r="HD68" s="107">
        <f t="shared" si="72"/>
        <v>4.4165687673855719E-7</v>
      </c>
      <c r="HE68" s="107">
        <f t="shared" si="72"/>
        <v>2.8267304606510784E-7</v>
      </c>
      <c r="HF68" s="107">
        <f t="shared" si="72"/>
        <v>2.065406500078057E-7</v>
      </c>
      <c r="HG68" s="107">
        <f t="shared" si="72"/>
        <v>1.3656811911773836E-7</v>
      </c>
      <c r="HH68" s="107">
        <f t="shared" si="72"/>
        <v>8.9423947092088152E-8</v>
      </c>
      <c r="HI68" s="107">
        <f t="shared" si="72"/>
        <v>3.5698324275684241E-8</v>
      </c>
      <c r="HJ68" s="107">
        <f t="shared" si="72"/>
        <v>4.4525781199920089E-8</v>
      </c>
      <c r="HK68" s="107">
        <f t="shared" si="72"/>
        <v>5.1891507200596147E-8</v>
      </c>
      <c r="HL68" s="107">
        <f t="shared" si="72"/>
        <v>5.5740135611237704E-8</v>
      </c>
      <c r="HM68" s="107">
        <f t="shared" si="72"/>
        <v>1.0736484174901214E-8</v>
      </c>
      <c r="HN68" s="107">
        <f t="shared" si="72"/>
        <v>4.5861496047957995E-8</v>
      </c>
      <c r="HO68" s="107">
        <f t="shared" si="72"/>
        <v>4.7647770581693097E-8</v>
      </c>
      <c r="HP68" s="107">
        <f t="shared" si="72"/>
        <v>1.1028281162236321E-8</v>
      </c>
      <c r="HQ68" s="107">
        <f t="shared" si="72"/>
        <v>1.2816652918722113E-10</v>
      </c>
      <c r="HS68" s="107">
        <f t="shared" si="73"/>
        <v>1.3513366152081935E-37</v>
      </c>
      <c r="HT68" s="107">
        <f t="shared" si="73"/>
        <v>1.1498850096769164E-38</v>
      </c>
      <c r="HU68" s="107">
        <f t="shared" si="73"/>
        <v>5.9662996749480818E-40</v>
      </c>
      <c r="HV68" s="107">
        <f t="shared" si="73"/>
        <v>2.7750357982511378E-42</v>
      </c>
      <c r="HW68" s="107">
        <f t="shared" si="73"/>
        <v>7.7553182319418637E-44</v>
      </c>
      <c r="HX68" s="107">
        <f t="shared" si="73"/>
        <v>1.0467604067432018E-44</v>
      </c>
      <c r="HY68" s="107">
        <f t="shared" si="73"/>
        <v>1.0380725785312757E-46</v>
      </c>
      <c r="HZ68" s="107">
        <f t="shared" si="73"/>
        <v>3.7482592559765872E-46</v>
      </c>
      <c r="IA68" s="107">
        <f t="shared" si="73"/>
        <v>3.0396323579318102E-46</v>
      </c>
      <c r="IB68" s="107">
        <f t="shared" si="73"/>
        <v>2.3385174782398933E-46</v>
      </c>
      <c r="IC68" s="107">
        <f t="shared" si="73"/>
        <v>8.7123113366082582E-50</v>
      </c>
      <c r="ID68" s="107">
        <f t="shared" si="73"/>
        <v>1.3645670870014498E-46</v>
      </c>
      <c r="IE68" s="107">
        <f t="shared" si="73"/>
        <v>1.0604897706655458E-45</v>
      </c>
      <c r="IF68" s="107">
        <f t="shared" si="73"/>
        <v>2.3524612730062425E-50</v>
      </c>
      <c r="IG68" s="107">
        <f t="shared" si="73"/>
        <v>8.3646152195962586E-33</v>
      </c>
      <c r="II68" s="107">
        <f t="shared" si="74"/>
        <v>2.3884357970557763E-97</v>
      </c>
      <c r="IJ68" s="107">
        <f t="shared" si="74"/>
        <v>1.341159649185999E-100</v>
      </c>
      <c r="IK68" s="107">
        <f t="shared" si="74"/>
        <v>4.3191937080791885E-104</v>
      </c>
      <c r="IL68" s="107">
        <f t="shared" si="74"/>
        <v>6.5000761336361542E-112</v>
      </c>
      <c r="IM68" s="107">
        <f t="shared" si="74"/>
        <v>9.6682421342630558E-117</v>
      </c>
      <c r="IN68" s="107">
        <f t="shared" si="74"/>
        <v>2.9203291781353012E-118</v>
      </c>
      <c r="IO68" s="107">
        <f t="shared" si="74"/>
        <v>4.2770696819349694E-124</v>
      </c>
      <c r="IP68" s="107">
        <f t="shared" si="74"/>
        <v>1.3585617483997665E-122</v>
      </c>
      <c r="IQ68" s="107">
        <f t="shared" si="74"/>
        <v>2.0529843577387726E-123</v>
      </c>
      <c r="IR68" s="107">
        <f t="shared" si="74"/>
        <v>1.6782348032746317E-123</v>
      </c>
      <c r="IS68" s="107">
        <f t="shared" si="74"/>
        <v>9.798050692011934E-132</v>
      </c>
      <c r="IT68" s="107">
        <f t="shared" si="74"/>
        <v>1.6416810136488136E-123</v>
      </c>
      <c r="IU68" s="107">
        <f t="shared" si="74"/>
        <v>5.942994535408786E-120</v>
      </c>
      <c r="IV68" s="107">
        <f t="shared" si="74"/>
        <v>4.013017383671107E-133</v>
      </c>
      <c r="IW68" s="107">
        <f t="shared" si="74"/>
        <v>6.1651369634427775E-96</v>
      </c>
      <c r="IY68" s="107">
        <f t="shared" si="75"/>
        <v>4.4841948670000908E-2</v>
      </c>
      <c r="IZ68" s="107">
        <f t="shared" si="75"/>
        <v>4.6741874349008582E-2</v>
      </c>
      <c r="JA68" s="107">
        <f t="shared" si="75"/>
        <v>4.3329929334173282E-2</v>
      </c>
      <c r="JB68" s="107">
        <f t="shared" si="75"/>
        <v>5.0676402742557483E-2</v>
      </c>
      <c r="JC68" s="107">
        <f t="shared" si="75"/>
        <v>4.8561260686799633E-2</v>
      </c>
      <c r="JD68" s="107">
        <f t="shared" si="75"/>
        <v>4.516121839307561E-2</v>
      </c>
      <c r="JE68" s="107">
        <f t="shared" si="75"/>
        <v>3.1439956590352751E-2</v>
      </c>
      <c r="JF68" s="107">
        <f t="shared" si="75"/>
        <v>3.3270931493774088E-2</v>
      </c>
      <c r="JG68" s="107">
        <f t="shared" si="75"/>
        <v>3.6848166424952151E-2</v>
      </c>
      <c r="JH68" s="107">
        <f t="shared" si="75"/>
        <v>4.140623625391935E-2</v>
      </c>
      <c r="JI68" s="107">
        <f t="shared" si="75"/>
        <v>2.5073847403624071E-2</v>
      </c>
      <c r="JJ68" s="107">
        <f t="shared" si="75"/>
        <v>3.9362913863871675E-2</v>
      </c>
      <c r="JK68" s="107">
        <f t="shared" si="75"/>
        <v>3.6672325655666714E-2</v>
      </c>
      <c r="JL68" s="107">
        <f t="shared" si="75"/>
        <v>2.8607584488323984E-2</v>
      </c>
      <c r="JM68" s="107">
        <f t="shared" si="75"/>
        <v>1.7485313603217572E-2</v>
      </c>
    </row>
    <row r="69" spans="2:273" x14ac:dyDescent="0.25">
      <c r="B69" s="2">
        <v>41</v>
      </c>
      <c r="C69" s="37">
        <v>99.796999999999997</v>
      </c>
      <c r="D69" s="37">
        <v>104.17700000000001</v>
      </c>
      <c r="E69" s="37">
        <v>100.387</v>
      </c>
      <c r="F69" s="37">
        <v>106.98399999999999</v>
      </c>
      <c r="G69" s="37">
        <v>105.194</v>
      </c>
      <c r="H69" s="37">
        <v>100.82299999999999</v>
      </c>
      <c r="I69" s="37">
        <v>96.338999999999999</v>
      </c>
      <c r="J69" s="37">
        <v>92.882999999999996</v>
      </c>
      <c r="K69" s="37">
        <v>92.632999999999996</v>
      </c>
      <c r="L69" s="37">
        <v>100.717</v>
      </c>
      <c r="M69" s="37">
        <v>84.15</v>
      </c>
      <c r="N69" s="37">
        <v>95.131</v>
      </c>
      <c r="O69" s="37">
        <v>91.869</v>
      </c>
      <c r="P69" s="37">
        <v>86.59</v>
      </c>
      <c r="Q69" s="37">
        <v>72.516000000000005</v>
      </c>
      <c r="S69" s="4">
        <f t="shared" si="8"/>
        <v>104.97833402505569</v>
      </c>
      <c r="T69" s="4">
        <f t="shared" si="9"/>
        <v>111.1277552872248</v>
      </c>
      <c r="U69" s="4">
        <f t="shared" si="10"/>
        <v>107.7616420905228</v>
      </c>
      <c r="V69" s="4">
        <f t="shared" si="11"/>
        <v>112.30447557254561</v>
      </c>
      <c r="W69" s="4">
        <f t="shared" si="12"/>
        <v>109.64317714462983</v>
      </c>
      <c r="X69" s="4">
        <f t="shared" si="13"/>
        <v>107.71937332468433</v>
      </c>
      <c r="Y69" s="4">
        <f t="shared" si="14"/>
        <v>104.22809013679064</v>
      </c>
      <c r="Z69" s="4">
        <f t="shared" si="15"/>
        <v>100.73929141003653</v>
      </c>
      <c r="AA69" s="4">
        <f t="shared" si="16"/>
        <v>101.55332630684696</v>
      </c>
      <c r="AB69" s="4">
        <f t="shared" si="17"/>
        <v>105.75754853996555</v>
      </c>
      <c r="AC69" s="4">
        <f t="shared" si="18"/>
        <v>90.781125247987333</v>
      </c>
      <c r="AD69" s="4">
        <f t="shared" si="19"/>
        <v>100.90897398064823</v>
      </c>
      <c r="AE69" s="4">
        <f t="shared" si="20"/>
        <v>100.28079289834567</v>
      </c>
      <c r="AF69" s="4">
        <f t="shared" si="21"/>
        <v>96.317947368010323</v>
      </c>
      <c r="AG69" s="4">
        <f t="shared" si="21"/>
        <v>81.945771921521327</v>
      </c>
      <c r="AI69" s="4">
        <f t="shared" si="22"/>
        <v>-5.1813340250556905</v>
      </c>
      <c r="AJ69" s="4">
        <f t="shared" si="23"/>
        <v>-6.9507552872247942</v>
      </c>
      <c r="AK69" s="4">
        <f t="shared" si="24"/>
        <v>-7.3746420905227978</v>
      </c>
      <c r="AL69" s="4">
        <f t="shared" si="25"/>
        <v>-5.3204755725456181</v>
      </c>
      <c r="AM69" s="4">
        <f t="shared" si="26"/>
        <v>-4.4491771446298287</v>
      </c>
      <c r="AN69" s="4">
        <f t="shared" si="27"/>
        <v>-6.8963733246843333</v>
      </c>
      <c r="AO69" s="4">
        <f t="shared" si="28"/>
        <v>-7.8890901367906423</v>
      </c>
      <c r="AP69" s="4">
        <f t="shared" si="29"/>
        <v>-7.8562914100365333</v>
      </c>
      <c r="AQ69" s="4">
        <f t="shared" si="30"/>
        <v>-8.9203263068469596</v>
      </c>
      <c r="AR69" s="4">
        <f t="shared" si="31"/>
        <v>-5.0405485399655561</v>
      </c>
      <c r="AS69" s="4">
        <f t="shared" si="32"/>
        <v>-6.6311252479873275</v>
      </c>
      <c r="AT69" s="4">
        <f t="shared" si="33"/>
        <v>-5.7779739806482269</v>
      </c>
      <c r="AU69" s="4">
        <f t="shared" si="34"/>
        <v>-8.4117928983456665</v>
      </c>
      <c r="AV69" s="4">
        <f t="shared" si="65"/>
        <v>-9.7279473680103195</v>
      </c>
      <c r="AW69" s="4">
        <f t="shared" si="65"/>
        <v>-9.429771921521322</v>
      </c>
      <c r="AY69" s="2">
        <f t="shared" si="66"/>
        <v>68.481384123231805</v>
      </c>
      <c r="AZ69" s="2">
        <f t="shared" si="66"/>
        <v>73.48285422247352</v>
      </c>
      <c r="BA69" s="2">
        <f t="shared" si="66"/>
        <v>70.45163503149081</v>
      </c>
      <c r="BB69" s="2">
        <f t="shared" si="66"/>
        <v>70.449892800623275</v>
      </c>
      <c r="BC69" s="2">
        <f t="shared" si="66"/>
        <v>69.307637957907005</v>
      </c>
      <c r="BD69" s="2">
        <f t="shared" si="66"/>
        <v>69.144635982233993</v>
      </c>
      <c r="BE69" s="2">
        <f t="shared" si="66"/>
        <v>75.228567461438118</v>
      </c>
      <c r="BF69" s="2">
        <f t="shared" si="66"/>
        <v>70.734882247198144</v>
      </c>
      <c r="BG69" s="2">
        <f t="shared" si="66"/>
        <v>69.754244083241403</v>
      </c>
      <c r="BH69" s="2">
        <f t="shared" si="66"/>
        <v>69.948384036347747</v>
      </c>
      <c r="BI69" s="2">
        <f t="shared" si="66"/>
        <v>66.356278222188877</v>
      </c>
      <c r="BJ69" s="2">
        <f t="shared" si="66"/>
        <v>66.464834335260136</v>
      </c>
      <c r="BK69" s="2">
        <f t="shared" si="66"/>
        <v>67.579285790500762</v>
      </c>
      <c r="BL69" s="2">
        <f t="shared" si="66"/>
        <v>70.162508724761949</v>
      </c>
      <c r="BM69" s="2">
        <f t="shared" si="66"/>
        <v>66.894755416728273</v>
      </c>
      <c r="BO69" s="2" t="str">
        <f t="shared" si="67"/>
        <v/>
      </c>
      <c r="BP69" s="2" t="str">
        <f t="shared" si="67"/>
        <v/>
      </c>
      <c r="BQ69" s="2" t="str">
        <f t="shared" si="67"/>
        <v/>
      </c>
      <c r="BR69" s="2" t="str">
        <f t="shared" si="67"/>
        <v/>
      </c>
      <c r="BS69" s="2" t="str">
        <f t="shared" si="67"/>
        <v/>
      </c>
      <c r="BT69" s="2" t="str">
        <f t="shared" si="67"/>
        <v/>
      </c>
      <c r="BU69" s="2" t="str">
        <f t="shared" si="67"/>
        <v/>
      </c>
      <c r="BV69" s="2" t="str">
        <f t="shared" si="67"/>
        <v/>
      </c>
      <c r="BW69" s="2" t="str">
        <f t="shared" si="67"/>
        <v/>
      </c>
      <c r="BX69" s="2" t="str">
        <f t="shared" si="67"/>
        <v/>
      </c>
      <c r="BY69" s="2" t="str">
        <f t="shared" si="67"/>
        <v/>
      </c>
      <c r="BZ69" s="2" t="str">
        <f t="shared" si="67"/>
        <v/>
      </c>
      <c r="CA69" s="2" t="str">
        <f t="shared" si="67"/>
        <v/>
      </c>
      <c r="CB69" s="2" t="str">
        <f t="shared" si="67"/>
        <v/>
      </c>
      <c r="CC69" s="2" t="str">
        <f t="shared" si="67"/>
        <v/>
      </c>
      <c r="CE69" s="2" t="str">
        <f t="shared" si="68"/>
        <v/>
      </c>
      <c r="CF69" s="2" t="str">
        <f t="shared" si="68"/>
        <v/>
      </c>
      <c r="CG69" s="2" t="str">
        <f t="shared" si="68"/>
        <v/>
      </c>
      <c r="CH69" s="2" t="str">
        <f t="shared" si="68"/>
        <v/>
      </c>
      <c r="CI69" s="2" t="str">
        <f t="shared" si="68"/>
        <v/>
      </c>
      <c r="CJ69" s="2" t="str">
        <f t="shared" si="68"/>
        <v/>
      </c>
      <c r="CK69" s="2" t="str">
        <f t="shared" si="68"/>
        <v/>
      </c>
      <c r="CL69" s="2" t="str">
        <f t="shared" si="68"/>
        <v/>
      </c>
      <c r="CM69" s="2" t="str">
        <f t="shared" si="68"/>
        <v/>
      </c>
      <c r="CN69" s="2" t="str">
        <f t="shared" si="68"/>
        <v/>
      </c>
      <c r="CO69" s="2" t="str">
        <f t="shared" si="68"/>
        <v/>
      </c>
      <c r="CP69" s="2" t="str">
        <f t="shared" si="68"/>
        <v/>
      </c>
      <c r="CQ69" s="2" t="str">
        <f t="shared" si="68"/>
        <v/>
      </c>
      <c r="CR69" s="2" t="str">
        <f t="shared" si="68"/>
        <v/>
      </c>
      <c r="CS69" s="2" t="str">
        <f t="shared" si="68"/>
        <v/>
      </c>
      <c r="CU69" s="2" t="str">
        <f t="shared" si="69"/>
        <v/>
      </c>
      <c r="CV69" s="2" t="str">
        <f t="shared" si="69"/>
        <v/>
      </c>
      <c r="CW69" s="2" t="str">
        <f t="shared" si="69"/>
        <v/>
      </c>
      <c r="CX69" s="2" t="str">
        <f t="shared" si="69"/>
        <v/>
      </c>
      <c r="CY69" s="2" t="str">
        <f t="shared" si="69"/>
        <v/>
      </c>
      <c r="CZ69" s="2" t="str">
        <f t="shared" si="69"/>
        <v/>
      </c>
      <c r="DA69" s="2" t="str">
        <f t="shared" si="69"/>
        <v/>
      </c>
      <c r="DB69" s="2" t="str">
        <f t="shared" si="69"/>
        <v/>
      </c>
      <c r="DC69" s="2" t="str">
        <f t="shared" si="69"/>
        <v/>
      </c>
      <c r="DD69" s="2" t="str">
        <f t="shared" si="69"/>
        <v/>
      </c>
      <c r="DE69" s="2" t="str">
        <f t="shared" si="69"/>
        <v/>
      </c>
      <c r="DF69" s="2" t="str">
        <f t="shared" si="69"/>
        <v/>
      </c>
      <c r="DG69" s="2" t="str">
        <f t="shared" si="69"/>
        <v/>
      </c>
      <c r="DH69" s="2" t="str">
        <f t="shared" si="69"/>
        <v/>
      </c>
      <c r="DI69" s="2" t="str">
        <f t="shared" si="69"/>
        <v/>
      </c>
      <c r="DK69" s="2">
        <f t="shared" si="77"/>
        <v>68.27024083577713</v>
      </c>
      <c r="DL69" s="2">
        <f t="shared" si="77"/>
        <v>73.983772543988266</v>
      </c>
      <c r="DM69" s="2">
        <f t="shared" si="77"/>
        <v>70.978844919786084</v>
      </c>
      <c r="DN69" s="2">
        <f t="shared" si="77"/>
        <v>71.007605280748649</v>
      </c>
      <c r="DO69" s="2">
        <f t="shared" si="77"/>
        <v>69.932734625668459</v>
      </c>
      <c r="DP69" s="2">
        <f t="shared" si="77"/>
        <v>69.506909759358294</v>
      </c>
      <c r="DQ69" s="2">
        <f t="shared" si="77"/>
        <v>75.627287939882692</v>
      </c>
      <c r="DR69" s="2">
        <f t="shared" si="77"/>
        <v>71.107231729055258</v>
      </c>
      <c r="DS69" s="2">
        <f t="shared" si="77"/>
        <v>70.131197860962558</v>
      </c>
      <c r="DT69" s="2">
        <f t="shared" si="77"/>
        <v>70.356643159536546</v>
      </c>
      <c r="DU69" s="2">
        <f t="shared" si="77"/>
        <v>66.681603386809257</v>
      </c>
      <c r="DV69" s="2">
        <f t="shared" si="77"/>
        <v>66.756257798573969</v>
      </c>
      <c r="DW69" s="2">
        <f t="shared" si="77"/>
        <v>68.007829946524069</v>
      </c>
      <c r="DX69" s="2">
        <f t="shared" si="77"/>
        <v>70.446085004456336</v>
      </c>
      <c r="DY69" s="2">
        <f t="shared" si="77"/>
        <v>67.36190048840048</v>
      </c>
      <c r="EA69" s="2">
        <f t="shared" si="78"/>
        <v>73.67794607454401</v>
      </c>
      <c r="EB69" s="2">
        <f t="shared" si="78"/>
        <v>62.025392679355782</v>
      </c>
      <c r="EC69" s="2">
        <f t="shared" si="78"/>
        <v>58.603071303074671</v>
      </c>
      <c r="ED69" s="2">
        <f t="shared" si="78"/>
        <v>60.388755414668331</v>
      </c>
      <c r="EE69" s="2">
        <f t="shared" si="78"/>
        <v>58.45928105906313</v>
      </c>
      <c r="EF69" s="2">
        <f t="shared" si="78"/>
        <v>62.904807898231915</v>
      </c>
      <c r="EG69" s="2">
        <f t="shared" si="78"/>
        <v>67.311818760447466</v>
      </c>
      <c r="EH69" s="2">
        <f t="shared" si="78"/>
        <v>62.963840514625559</v>
      </c>
      <c r="EI69" s="2">
        <f t="shared" si="78"/>
        <v>62.072529073941134</v>
      </c>
      <c r="EJ69" s="2">
        <f t="shared" si="78"/>
        <v>62.122429383830266</v>
      </c>
      <c r="EK69" s="2">
        <f t="shared" si="78"/>
        <v>58.462101653398648</v>
      </c>
      <c r="EL69" s="2">
        <f t="shared" si="78"/>
        <v>60.64420533562825</v>
      </c>
      <c r="EM69" s="2">
        <f t="shared" si="78"/>
        <v>60.43940460007282</v>
      </c>
      <c r="EN69" s="2">
        <f t="shared" si="78"/>
        <v>66.329827464788735</v>
      </c>
      <c r="EO69" s="2">
        <f t="shared" si="78"/>
        <v>62.757158937772495</v>
      </c>
      <c r="EQ69" s="2">
        <f t="shared" si="79"/>
        <v>67.850452279135183</v>
      </c>
      <c r="ER69" s="2">
        <f t="shared" si="79"/>
        <v>60.341559715159356</v>
      </c>
      <c r="ES69" s="2">
        <f t="shared" si="79"/>
        <v>58.113173072510335</v>
      </c>
      <c r="ET69" s="2">
        <f t="shared" si="79"/>
        <v>59.150593415690032</v>
      </c>
      <c r="EU69" s="2">
        <f t="shared" si="79"/>
        <v>58.257529043234364</v>
      </c>
      <c r="EV69" s="2">
        <f t="shared" si="79"/>
        <v>61.081110756130123</v>
      </c>
      <c r="EW69" s="2">
        <f t="shared" si="79"/>
        <v>65.951723113731418</v>
      </c>
      <c r="EX69" s="2">
        <f t="shared" si="79"/>
        <v>61.531391964875638</v>
      </c>
      <c r="EY69" s="2">
        <f t="shared" si="79"/>
        <v>61.127191738004058</v>
      </c>
      <c r="EZ69" s="2">
        <f t="shared" si="79"/>
        <v>61.327534379521147</v>
      </c>
      <c r="FA69" s="2">
        <f t="shared" si="79"/>
        <v>58.081838751913416</v>
      </c>
      <c r="FB69" s="2">
        <f t="shared" si="79"/>
        <v>60.233995756196578</v>
      </c>
      <c r="FC69" s="2">
        <f t="shared" si="79"/>
        <v>60.625930008596654</v>
      </c>
      <c r="FD69" s="2">
        <f t="shared" si="79"/>
        <v>65.268055231911802</v>
      </c>
      <c r="FE69" s="2">
        <f t="shared" si="79"/>
        <v>63.33194393739354</v>
      </c>
      <c r="FG69" s="2">
        <f t="shared" si="80"/>
        <v>3.9044896112881991E-2</v>
      </c>
      <c r="FH69" s="2">
        <f t="shared" si="80"/>
        <v>4.188847709371997E-2</v>
      </c>
      <c r="FI69" s="2">
        <f t="shared" si="80"/>
        <v>4.2600156117311327E-2</v>
      </c>
      <c r="FJ69" s="2">
        <f t="shared" si="80"/>
        <v>5.2520987375866635E-2</v>
      </c>
      <c r="FK69" s="2">
        <f t="shared" si="80"/>
        <v>5.4481997427644077E-2</v>
      </c>
      <c r="FL69" s="2">
        <f t="shared" si="80"/>
        <v>5.4872491223941701E-2</v>
      </c>
      <c r="FM69" s="2">
        <f t="shared" si="80"/>
        <v>4.7949246074484392E-2</v>
      </c>
      <c r="FN69" s="2">
        <f t="shared" si="80"/>
        <v>4.5724130363934953E-2</v>
      </c>
      <c r="FO69" s="2">
        <f t="shared" si="80"/>
        <v>4.6776184443695197E-2</v>
      </c>
      <c r="FP69" s="2">
        <f t="shared" si="80"/>
        <v>4.9580826315856863E-2</v>
      </c>
      <c r="FQ69" s="2">
        <f t="shared" si="80"/>
        <v>3.9579669805249074E-2</v>
      </c>
      <c r="FR69" s="2">
        <f t="shared" si="80"/>
        <v>4.7680131186450633E-2</v>
      </c>
      <c r="FS69" s="2">
        <f t="shared" si="80"/>
        <v>5.6622631078374001E-2</v>
      </c>
      <c r="FT69" s="2">
        <f t="shared" si="80"/>
        <v>6.8891771700945556E-2</v>
      </c>
      <c r="FU69" s="2">
        <f t="shared" si="80"/>
        <v>0.10144870791010265</v>
      </c>
      <c r="FW69" s="2">
        <f t="shared" si="70"/>
        <v>3.0923550034127344E-10</v>
      </c>
      <c r="FX69" s="2">
        <f t="shared" si="70"/>
        <v>2.8333587094724178E-10</v>
      </c>
      <c r="FY69" s="2">
        <f t="shared" si="70"/>
        <v>3.079837508574787E-10</v>
      </c>
      <c r="FZ69" s="2">
        <f t="shared" si="70"/>
        <v>2.9296746809108601E-10</v>
      </c>
      <c r="GA69" s="2">
        <f t="shared" si="70"/>
        <v>2.9473198470798185E-10</v>
      </c>
      <c r="GB69" s="2">
        <f t="shared" si="70"/>
        <v>3.7839481407515181E-10</v>
      </c>
      <c r="GC69" s="2">
        <f t="shared" si="70"/>
        <v>3.9338814356445486E-10</v>
      </c>
      <c r="GD69" s="2">
        <f t="shared" si="70"/>
        <v>2.5411786082170558E-10</v>
      </c>
      <c r="GE69" s="2">
        <f t="shared" si="70"/>
        <v>1.7855436351293629E-10</v>
      </c>
      <c r="GF69" s="2">
        <f t="shared" si="70"/>
        <v>1.6086202154119031E-10</v>
      </c>
      <c r="GG69" s="2">
        <f t="shared" si="70"/>
        <v>1.2705256303358167E-10</v>
      </c>
      <c r="GH69" s="2">
        <f t="shared" si="70"/>
        <v>1.5142366560804803E-10</v>
      </c>
      <c r="GI69" s="2">
        <f t="shared" si="70"/>
        <v>1.1420386774281596E-9</v>
      </c>
      <c r="GJ69" s="2">
        <f t="shared" si="70"/>
        <v>4.7178767185247694E-9</v>
      </c>
      <c r="GK69" s="2">
        <f t="shared" si="70"/>
        <v>1.5482235703828652E-8</v>
      </c>
      <c r="GM69" s="107">
        <f t="shared" si="71"/>
        <v>6.1261697008750469E-2</v>
      </c>
      <c r="GN69" s="107">
        <f t="shared" si="71"/>
        <v>6.3973492416580124E-2</v>
      </c>
      <c r="GO69" s="107">
        <f t="shared" si="71"/>
        <v>5.9926520404275131E-2</v>
      </c>
      <c r="GP69" s="107">
        <f t="shared" si="71"/>
        <v>7.0277004952923661E-2</v>
      </c>
      <c r="GQ69" s="107">
        <f t="shared" si="71"/>
        <v>6.7976116787565322E-2</v>
      </c>
      <c r="GR69" s="107">
        <f t="shared" si="71"/>
        <v>6.3849466827909054E-2</v>
      </c>
      <c r="GS69" s="107">
        <f t="shared" si="71"/>
        <v>4.5765368141825399E-2</v>
      </c>
      <c r="GT69" s="107">
        <f t="shared" si="71"/>
        <v>4.7834712534017887E-2</v>
      </c>
      <c r="GU69" s="107">
        <f t="shared" si="71"/>
        <v>5.2463579128416295E-2</v>
      </c>
      <c r="GV69" s="107">
        <f t="shared" si="71"/>
        <v>5.8500014066052146E-2</v>
      </c>
      <c r="GW69" s="107">
        <f t="shared" si="71"/>
        <v>3.6671489294389577E-2</v>
      </c>
      <c r="GX69" s="107">
        <f t="shared" si="71"/>
        <v>5.571597338763537E-2</v>
      </c>
      <c r="GY69" s="107">
        <f t="shared" si="71"/>
        <v>5.1812835035389665E-2</v>
      </c>
      <c r="GZ69" s="107">
        <f t="shared" si="71"/>
        <v>4.1487747069857576E-2</v>
      </c>
      <c r="HA69" s="107">
        <f t="shared" si="71"/>
        <v>2.795853526722851E-2</v>
      </c>
      <c r="HC69" s="107">
        <f t="shared" si="76"/>
        <v>1.128749789281569E-6</v>
      </c>
      <c r="HD69" s="107">
        <f t="shared" si="72"/>
        <v>9.1950070477555836E-7</v>
      </c>
      <c r="HE69" s="107">
        <f t="shared" si="72"/>
        <v>6.0481147206816023E-7</v>
      </c>
      <c r="HF69" s="107">
        <f t="shared" si="72"/>
        <v>4.576451713190009E-7</v>
      </c>
      <c r="HG69" s="107">
        <f t="shared" si="72"/>
        <v>3.1138698639306904E-7</v>
      </c>
      <c r="HH69" s="107">
        <f t="shared" si="72"/>
        <v>2.0934323463640677E-7</v>
      </c>
      <c r="HI69" s="107">
        <f t="shared" si="72"/>
        <v>8.7663092385010579E-8</v>
      </c>
      <c r="HJ69" s="107">
        <f t="shared" si="72"/>
        <v>1.0625443739027283E-7</v>
      </c>
      <c r="HK69" s="107">
        <f t="shared" si="72"/>
        <v>1.2204197705168113E-7</v>
      </c>
      <c r="HL69" s="107">
        <f t="shared" si="72"/>
        <v>1.3037912546283811E-7</v>
      </c>
      <c r="HM69" s="107">
        <f t="shared" si="72"/>
        <v>2.6742093196685738E-8</v>
      </c>
      <c r="HN69" s="107">
        <f t="shared" si="72"/>
        <v>1.0759225178813631E-7</v>
      </c>
      <c r="HO69" s="107">
        <f t="shared" si="72"/>
        <v>1.1014049941549042E-7</v>
      </c>
      <c r="HP69" s="107">
        <f t="shared" si="72"/>
        <v>2.7346709981832725E-8</v>
      </c>
      <c r="HQ69" s="107">
        <f t="shared" si="72"/>
        <v>4.1631675535427622E-10</v>
      </c>
      <c r="HS69" s="107">
        <f t="shared" si="73"/>
        <v>1.4201600017245676E-36</v>
      </c>
      <c r="HT69" s="107">
        <f t="shared" si="73"/>
        <v>1.2898695770300359E-37</v>
      </c>
      <c r="HU69" s="107">
        <f t="shared" si="73"/>
        <v>7.3500485006446641E-39</v>
      </c>
      <c r="HV69" s="107">
        <f t="shared" si="73"/>
        <v>4.0348266814730952E-41</v>
      </c>
      <c r="HW69" s="107">
        <f t="shared" si="73"/>
        <v>1.2589814927154135E-42</v>
      </c>
      <c r="HX69" s="107">
        <f t="shared" si="73"/>
        <v>1.8391298152761887E-43</v>
      </c>
      <c r="HY69" s="107">
        <f t="shared" si="73"/>
        <v>2.1049788470513353E-45</v>
      </c>
      <c r="HZ69" s="107">
        <f t="shared" si="73"/>
        <v>6.913388473706777E-45</v>
      </c>
      <c r="IA69" s="107">
        <f t="shared" si="73"/>
        <v>5.4275282911824029E-45</v>
      </c>
      <c r="IB69" s="107">
        <f t="shared" si="73"/>
        <v>4.1406134430192975E-45</v>
      </c>
      <c r="IC69" s="107">
        <f t="shared" si="73"/>
        <v>1.8385850318562669E-48</v>
      </c>
      <c r="ID69" s="107">
        <f t="shared" si="73"/>
        <v>2.4162365946228893E-45</v>
      </c>
      <c r="IE69" s="107">
        <f t="shared" si="73"/>
        <v>1.7421560119023982E-44</v>
      </c>
      <c r="IF69" s="107">
        <f t="shared" si="73"/>
        <v>4.9905532708441721E-49</v>
      </c>
      <c r="IG69" s="107">
        <f t="shared" si="73"/>
        <v>5.6525565365392858E-32</v>
      </c>
      <c r="II69" s="107">
        <f t="shared" si="74"/>
        <v>2.2578510982377679E-95</v>
      </c>
      <c r="IJ69" s="107">
        <f t="shared" si="74"/>
        <v>1.452822239365221E-98</v>
      </c>
      <c r="IK69" s="107">
        <f t="shared" si="74"/>
        <v>5.6220610661187084E-102</v>
      </c>
      <c r="IL69" s="107">
        <f t="shared" si="74"/>
        <v>1.2131288471945151E-109</v>
      </c>
      <c r="IM69" s="107">
        <f t="shared" si="74"/>
        <v>2.2724330465863772E-114</v>
      </c>
      <c r="IN69" s="107">
        <f t="shared" si="74"/>
        <v>7.8551271587806938E-116</v>
      </c>
      <c r="IO69" s="107">
        <f t="shared" si="74"/>
        <v>1.5383402346742593E-121</v>
      </c>
      <c r="IP69" s="107">
        <f t="shared" si="74"/>
        <v>4.0592048162946669E-120</v>
      </c>
      <c r="IQ69" s="107">
        <f t="shared" si="74"/>
        <v>5.8340822882686078E-121</v>
      </c>
      <c r="IR69" s="107">
        <f t="shared" si="74"/>
        <v>4.6667592667786086E-121</v>
      </c>
      <c r="IS69" s="107">
        <f t="shared" si="74"/>
        <v>3.7497897564457341E-129</v>
      </c>
      <c r="IT69" s="107">
        <f t="shared" si="74"/>
        <v>4.4999265296151784E-121</v>
      </c>
      <c r="IU69" s="107">
        <f t="shared" si="74"/>
        <v>1.3699170924410661E-117</v>
      </c>
      <c r="IV69" s="107">
        <f t="shared" si="74"/>
        <v>1.5464655200758186E-130</v>
      </c>
      <c r="IW69" s="107">
        <f t="shared" si="74"/>
        <v>4.1190460001743447E-94</v>
      </c>
      <c r="IY69" s="107">
        <f t="shared" si="75"/>
        <v>6.1262825758539752E-2</v>
      </c>
      <c r="IZ69" s="107">
        <f t="shared" si="75"/>
        <v>6.3974411917284896E-2</v>
      </c>
      <c r="JA69" s="107">
        <f t="shared" si="75"/>
        <v>5.9927125215747203E-2</v>
      </c>
      <c r="JB69" s="107">
        <f t="shared" si="75"/>
        <v>7.0277462598094975E-2</v>
      </c>
      <c r="JC69" s="107">
        <f t="shared" si="75"/>
        <v>6.7976428174551712E-2</v>
      </c>
      <c r="JD69" s="107">
        <f t="shared" si="75"/>
        <v>6.3849676171143691E-2</v>
      </c>
      <c r="JE69" s="107">
        <f t="shared" si="75"/>
        <v>4.5765455804917782E-2</v>
      </c>
      <c r="JF69" s="107">
        <f t="shared" si="75"/>
        <v>4.7834818788455274E-2</v>
      </c>
      <c r="JG69" s="107">
        <f t="shared" si="75"/>
        <v>5.2463701170393347E-2</v>
      </c>
      <c r="JH69" s="107">
        <f t="shared" si="75"/>
        <v>5.8500144445177607E-2</v>
      </c>
      <c r="JI69" s="107">
        <f t="shared" si="75"/>
        <v>3.6671516036482776E-2</v>
      </c>
      <c r="JJ69" s="107">
        <f t="shared" si="75"/>
        <v>5.5716080979887159E-2</v>
      </c>
      <c r="JK69" s="107">
        <f t="shared" si="75"/>
        <v>5.181294517588908E-2</v>
      </c>
      <c r="JL69" s="107">
        <f t="shared" si="75"/>
        <v>4.1487774416567556E-2</v>
      </c>
      <c r="JM69" s="107">
        <f t="shared" si="75"/>
        <v>2.7958535683545265E-2</v>
      </c>
    </row>
    <row r="70" spans="2:273" x14ac:dyDescent="0.25">
      <c r="B70" s="2">
        <v>42</v>
      </c>
      <c r="C70" s="37">
        <v>114.188</v>
      </c>
      <c r="D70" s="37">
        <v>118</v>
      </c>
      <c r="E70" s="37">
        <v>112.887</v>
      </c>
      <c r="F70" s="37">
        <v>123.274</v>
      </c>
      <c r="G70" s="37">
        <v>120.774</v>
      </c>
      <c r="H70" s="37">
        <v>118.258</v>
      </c>
      <c r="I70" s="37">
        <v>107.855</v>
      </c>
      <c r="J70" s="37">
        <v>105.517</v>
      </c>
      <c r="K70" s="37">
        <v>106.05</v>
      </c>
      <c r="L70" s="37">
        <v>115.25</v>
      </c>
      <c r="M70" s="37">
        <v>92.882999999999996</v>
      </c>
      <c r="N70" s="37">
        <v>106.82</v>
      </c>
      <c r="O70" s="37">
        <v>103.623</v>
      </c>
      <c r="P70" s="37">
        <v>96.623000000000005</v>
      </c>
      <c r="Q70" s="37">
        <v>78.838999999999999</v>
      </c>
      <c r="S70" s="4">
        <f t="shared" si="8"/>
        <v>115.14214388112191</v>
      </c>
      <c r="T70" s="4">
        <f t="shared" si="9"/>
        <v>121.55020803784402</v>
      </c>
      <c r="U70" s="4">
        <f t="shared" si="10"/>
        <v>118.51538582760033</v>
      </c>
      <c r="V70" s="4">
        <f t="shared" si="11"/>
        <v>124.28625691295146</v>
      </c>
      <c r="W70" s="4">
        <f t="shared" si="12"/>
        <v>121.5653702687744</v>
      </c>
      <c r="X70" s="4">
        <f t="shared" si="13"/>
        <v>119.54098248170665</v>
      </c>
      <c r="Y70" s="4">
        <f t="shared" si="14"/>
        <v>114.23841500231651</v>
      </c>
      <c r="Z70" s="4">
        <f t="shared" si="15"/>
        <v>110.69310529317472</v>
      </c>
      <c r="AA70" s="4">
        <f t="shared" si="16"/>
        <v>111.71788475027905</v>
      </c>
      <c r="AB70" s="4">
        <f t="shared" si="17"/>
        <v>116.80694670754427</v>
      </c>
      <c r="AC70" s="4">
        <f t="shared" si="18"/>
        <v>99.512377972390453</v>
      </c>
      <c r="AD70" s="4">
        <f t="shared" si="19"/>
        <v>111.6348227045284</v>
      </c>
      <c r="AE70" s="4">
        <f t="shared" si="20"/>
        <v>110.40153137326757</v>
      </c>
      <c r="AF70" s="4">
        <f t="shared" si="21"/>
        <v>105.25158595127968</v>
      </c>
      <c r="AG70" s="4">
        <f t="shared" si="21"/>
        <v>88.791727036993322</v>
      </c>
      <c r="AI70" s="4">
        <f t="shared" si="22"/>
        <v>-0.95414388112190807</v>
      </c>
      <c r="AJ70" s="4">
        <f t="shared" si="23"/>
        <v>-3.5502080378440155</v>
      </c>
      <c r="AK70" s="4">
        <f t="shared" si="24"/>
        <v>-5.6283858276003258</v>
      </c>
      <c r="AL70" s="4">
        <f t="shared" si="25"/>
        <v>-1.0122569129514574</v>
      </c>
      <c r="AM70" s="4">
        <f t="shared" si="26"/>
        <v>-0.79137026877440064</v>
      </c>
      <c r="AN70" s="4">
        <f t="shared" si="27"/>
        <v>-1.2829824817066537</v>
      </c>
      <c r="AO70" s="4">
        <f t="shared" si="28"/>
        <v>-6.3834150023165108</v>
      </c>
      <c r="AP70" s="4">
        <f t="shared" si="29"/>
        <v>-5.1761052931747287</v>
      </c>
      <c r="AQ70" s="4">
        <f t="shared" si="30"/>
        <v>-5.6678847502790575</v>
      </c>
      <c r="AR70" s="4">
        <f t="shared" si="31"/>
        <v>-1.5569467075442702</v>
      </c>
      <c r="AS70" s="4">
        <f t="shared" si="32"/>
        <v>-6.6293779723904578</v>
      </c>
      <c r="AT70" s="4">
        <f t="shared" si="33"/>
        <v>-4.8148227045284102</v>
      </c>
      <c r="AU70" s="4">
        <f t="shared" si="34"/>
        <v>-6.7785313732675689</v>
      </c>
      <c r="AV70" s="4">
        <f t="shared" si="65"/>
        <v>-8.6285859512796748</v>
      </c>
      <c r="AW70" s="4">
        <f t="shared" si="65"/>
        <v>-9.9527270369933234</v>
      </c>
      <c r="AY70" s="2">
        <f t="shared" si="66"/>
        <v>68.617047056590962</v>
      </c>
      <c r="AZ70" s="2">
        <f t="shared" si="66"/>
        <v>73.543153507210576</v>
      </c>
      <c r="BA70" s="2">
        <f t="shared" si="66"/>
        <v>70.504073528918838</v>
      </c>
      <c r="BB70" s="2">
        <f t="shared" si="66"/>
        <v>70.520031814013407</v>
      </c>
      <c r="BC70" s="2">
        <f t="shared" si="66"/>
        <v>69.360999063321771</v>
      </c>
      <c r="BD70" s="2">
        <f t="shared" si="66"/>
        <v>69.180874485740205</v>
      </c>
      <c r="BE70" s="2">
        <f t="shared" si="66"/>
        <v>75.265056057507749</v>
      </c>
      <c r="BF70" s="2">
        <f t="shared" si="66"/>
        <v>70.773886170544984</v>
      </c>
      <c r="BG70" s="2">
        <f t="shared" si="66"/>
        <v>69.798720309857529</v>
      </c>
      <c r="BH70" s="2">
        <f t="shared" si="66"/>
        <v>69.982757283520655</v>
      </c>
      <c r="BI70" s="2">
        <f t="shared" si="66"/>
        <v>66.415770571805155</v>
      </c>
      <c r="BJ70" s="2">
        <f t="shared" si="66"/>
        <v>66.484374094420346</v>
      </c>
      <c r="BK70" s="2">
        <f t="shared" si="66"/>
        <v>67.523269050374651</v>
      </c>
      <c r="BL70" s="2">
        <f t="shared" si="66"/>
        <v>70.122279313866386</v>
      </c>
      <c r="BM70" s="2">
        <f t="shared" si="66"/>
        <v>66.863404119242162</v>
      </c>
      <c r="BO70" s="2" t="str">
        <f t="shared" si="67"/>
        <v/>
      </c>
      <c r="BP70" s="2" t="str">
        <f t="shared" si="67"/>
        <v/>
      </c>
      <c r="BQ70" s="2" t="str">
        <f t="shared" si="67"/>
        <v/>
      </c>
      <c r="BR70" s="2" t="str">
        <f t="shared" si="67"/>
        <v/>
      </c>
      <c r="BS70" s="2" t="str">
        <f t="shared" si="67"/>
        <v/>
      </c>
      <c r="BT70" s="2" t="str">
        <f t="shared" si="67"/>
        <v/>
      </c>
      <c r="BU70" s="2" t="str">
        <f t="shared" si="67"/>
        <v/>
      </c>
      <c r="BV70" s="2" t="str">
        <f t="shared" si="67"/>
        <v/>
      </c>
      <c r="BW70" s="2" t="str">
        <f t="shared" si="67"/>
        <v/>
      </c>
      <c r="BX70" s="2" t="str">
        <f t="shared" si="67"/>
        <v/>
      </c>
      <c r="BY70" s="2" t="str">
        <f t="shared" si="67"/>
        <v/>
      </c>
      <c r="BZ70" s="2" t="str">
        <f t="shared" si="67"/>
        <v/>
      </c>
      <c r="CA70" s="2" t="str">
        <f t="shared" si="67"/>
        <v/>
      </c>
      <c r="CB70" s="2" t="str">
        <f t="shared" si="67"/>
        <v/>
      </c>
      <c r="CC70" s="2" t="str">
        <f t="shared" si="67"/>
        <v/>
      </c>
      <c r="CE70" s="2" t="str">
        <f t="shared" si="68"/>
        <v/>
      </c>
      <c r="CF70" s="2" t="str">
        <f t="shared" si="68"/>
        <v/>
      </c>
      <c r="CG70" s="2" t="str">
        <f t="shared" si="68"/>
        <v/>
      </c>
      <c r="CH70" s="2" t="str">
        <f t="shared" si="68"/>
        <v/>
      </c>
      <c r="CI70" s="2" t="str">
        <f t="shared" si="68"/>
        <v/>
      </c>
      <c r="CJ70" s="2" t="str">
        <f t="shared" si="68"/>
        <v/>
      </c>
      <c r="CK70" s="2" t="str">
        <f t="shared" si="68"/>
        <v/>
      </c>
      <c r="CL70" s="2" t="str">
        <f t="shared" si="68"/>
        <v/>
      </c>
      <c r="CM70" s="2" t="str">
        <f t="shared" si="68"/>
        <v/>
      </c>
      <c r="CN70" s="2" t="str">
        <f t="shared" si="68"/>
        <v/>
      </c>
      <c r="CO70" s="2" t="str">
        <f t="shared" si="68"/>
        <v/>
      </c>
      <c r="CP70" s="2" t="str">
        <f t="shared" si="68"/>
        <v/>
      </c>
      <c r="CQ70" s="2" t="str">
        <f t="shared" si="68"/>
        <v/>
      </c>
      <c r="CR70" s="2" t="str">
        <f t="shared" si="68"/>
        <v/>
      </c>
      <c r="CS70" s="2" t="str">
        <f t="shared" si="68"/>
        <v/>
      </c>
      <c r="CU70" s="2" t="str">
        <f t="shared" si="69"/>
        <v/>
      </c>
      <c r="CV70" s="2" t="str">
        <f t="shared" si="69"/>
        <v/>
      </c>
      <c r="CW70" s="2" t="str">
        <f t="shared" si="69"/>
        <v/>
      </c>
      <c r="CX70" s="2" t="str">
        <f t="shared" si="69"/>
        <v/>
      </c>
      <c r="CY70" s="2" t="str">
        <f t="shared" si="69"/>
        <v/>
      </c>
      <c r="CZ70" s="2" t="str">
        <f t="shared" si="69"/>
        <v/>
      </c>
      <c r="DA70" s="2" t="str">
        <f t="shared" si="69"/>
        <v/>
      </c>
      <c r="DB70" s="2" t="str">
        <f t="shared" si="69"/>
        <v/>
      </c>
      <c r="DC70" s="2" t="str">
        <f t="shared" si="69"/>
        <v/>
      </c>
      <c r="DD70" s="2" t="str">
        <f t="shared" si="69"/>
        <v/>
      </c>
      <c r="DE70" s="2" t="str">
        <f t="shared" si="69"/>
        <v/>
      </c>
      <c r="DF70" s="2" t="str">
        <f t="shared" si="69"/>
        <v/>
      </c>
      <c r="DG70" s="2" t="str">
        <f t="shared" si="69"/>
        <v/>
      </c>
      <c r="DH70" s="2" t="str">
        <f t="shared" si="69"/>
        <v/>
      </c>
      <c r="DI70" s="2" t="str">
        <f t="shared" si="69"/>
        <v/>
      </c>
      <c r="DK70" s="2">
        <f t="shared" si="77"/>
        <v>68.373092192082112</v>
      </c>
      <c r="DL70" s="2">
        <f t="shared" si="77"/>
        <v>74.185596957478012</v>
      </c>
      <c r="DM70" s="2">
        <f t="shared" si="77"/>
        <v>71.178155080213884</v>
      </c>
      <c r="DN70" s="2">
        <f t="shared" si="77"/>
        <v>71.238036764705868</v>
      </c>
      <c r="DO70" s="2">
        <f t="shared" si="77"/>
        <v>70.162185828877014</v>
      </c>
      <c r="DP70" s="2">
        <f t="shared" si="77"/>
        <v>69.653306149732629</v>
      </c>
      <c r="DQ70" s="2">
        <f t="shared" si="77"/>
        <v>75.781899926686222</v>
      </c>
      <c r="DR70" s="2">
        <f t="shared" si="77"/>
        <v>71.255132798573968</v>
      </c>
      <c r="DS70" s="2">
        <f t="shared" si="77"/>
        <v>70.285903074866297</v>
      </c>
      <c r="DT70" s="2">
        <f t="shared" si="77"/>
        <v>70.509779188948315</v>
      </c>
      <c r="DU70" s="2">
        <f t="shared" si="77"/>
        <v>66.835413547237067</v>
      </c>
      <c r="DV70" s="2">
        <f t="shared" si="77"/>
        <v>66.861920231729044</v>
      </c>
      <c r="DW70" s="2">
        <f t="shared" si="77"/>
        <v>68.057306799083278</v>
      </c>
      <c r="DX70" s="2">
        <f t="shared" si="77"/>
        <v>70.478999108734413</v>
      </c>
      <c r="DY70" s="2">
        <f t="shared" si="77"/>
        <v>67.433012210012208</v>
      </c>
      <c r="EA70" s="2">
        <f t="shared" si="78"/>
        <v>73.386277557494054</v>
      </c>
      <c r="EB70" s="2">
        <f t="shared" si="78"/>
        <v>61.870854685212301</v>
      </c>
      <c r="EC70" s="2">
        <f t="shared" si="78"/>
        <v>58.470500366032212</v>
      </c>
      <c r="ED70" s="2">
        <f t="shared" si="78"/>
        <v>60.231245318967218</v>
      </c>
      <c r="EE70" s="2">
        <f t="shared" si="78"/>
        <v>58.3163849287169</v>
      </c>
      <c r="EF70" s="2">
        <f t="shared" si="78"/>
        <v>62.717270752054439</v>
      </c>
      <c r="EG70" s="2">
        <f t="shared" si="78"/>
        <v>67.113553169602667</v>
      </c>
      <c r="EH70" s="2">
        <f t="shared" si="78"/>
        <v>62.795846583323218</v>
      </c>
      <c r="EI70" s="2">
        <f t="shared" si="78"/>
        <v>61.912625269203161</v>
      </c>
      <c r="EJ70" s="2">
        <f t="shared" si="78"/>
        <v>61.958033448792861</v>
      </c>
      <c r="EK70" s="2">
        <f t="shared" si="78"/>
        <v>58.327249234537653</v>
      </c>
      <c r="EL70" s="2">
        <f t="shared" si="78"/>
        <v>60.494531153184191</v>
      </c>
      <c r="EM70" s="2">
        <f t="shared" si="78"/>
        <v>60.306242990654205</v>
      </c>
      <c r="EN70" s="2">
        <f t="shared" si="78"/>
        <v>66.142796080832824</v>
      </c>
      <c r="EO70" s="2">
        <f t="shared" si="78"/>
        <v>62.637210067380103</v>
      </c>
      <c r="EQ70" s="2">
        <f t="shared" si="79"/>
        <v>67.66838532601929</v>
      </c>
      <c r="ER70" s="2">
        <f t="shared" si="79"/>
        <v>60.21766931050562</v>
      </c>
      <c r="ES70" s="2">
        <f t="shared" si="79"/>
        <v>57.989006964203774</v>
      </c>
      <c r="ET70" s="2">
        <f t="shared" si="79"/>
        <v>59.015860260910678</v>
      </c>
      <c r="EU70" s="2">
        <f t="shared" si="79"/>
        <v>58.117812309348054</v>
      </c>
      <c r="EV70" s="2">
        <f t="shared" si="79"/>
        <v>60.928335660125462</v>
      </c>
      <c r="EW70" s="2">
        <f t="shared" si="79"/>
        <v>65.778585333417126</v>
      </c>
      <c r="EX70" s="2">
        <f t="shared" si="79"/>
        <v>61.389242108582266</v>
      </c>
      <c r="EY70" s="2">
        <f t="shared" si="79"/>
        <v>60.984035931516104</v>
      </c>
      <c r="EZ70" s="2">
        <f t="shared" si="79"/>
        <v>61.17667564832702</v>
      </c>
      <c r="FA70" s="2">
        <f t="shared" si="79"/>
        <v>57.953330504868987</v>
      </c>
      <c r="FB70" s="2">
        <f t="shared" si="79"/>
        <v>60.091816508066387</v>
      </c>
      <c r="FC70" s="2">
        <f t="shared" si="79"/>
        <v>60.488307629910267</v>
      </c>
      <c r="FD70" s="2">
        <f t="shared" si="79"/>
        <v>65.099198635877443</v>
      </c>
      <c r="FE70" s="2">
        <f t="shared" si="79"/>
        <v>63.197714780119938</v>
      </c>
      <c r="FG70" s="2">
        <f t="shared" si="80"/>
        <v>4.8662646392052464E-2</v>
      </c>
      <c r="FH70" s="2">
        <f t="shared" si="80"/>
        <v>5.2168647583035715E-2</v>
      </c>
      <c r="FI70" s="2">
        <f t="shared" si="80"/>
        <v>5.3045315305590895E-2</v>
      </c>
      <c r="FJ70" s="2">
        <f t="shared" si="80"/>
        <v>6.5232902229848455E-2</v>
      </c>
      <c r="FK70" s="2">
        <f t="shared" si="80"/>
        <v>6.7634664150969012E-2</v>
      </c>
      <c r="FL70" s="2">
        <f t="shared" si="80"/>
        <v>6.811263727090483E-2</v>
      </c>
      <c r="FM70" s="2">
        <f t="shared" si="80"/>
        <v>5.9624272424841702E-2</v>
      </c>
      <c r="FN70" s="2">
        <f t="shared" si="80"/>
        <v>5.688974404381459E-2</v>
      </c>
      <c r="FO70" s="2">
        <f t="shared" si="80"/>
        <v>5.8183040872063121E-2</v>
      </c>
      <c r="FP70" s="2">
        <f t="shared" si="80"/>
        <v>6.1627405828350329E-2</v>
      </c>
      <c r="FQ70" s="2">
        <f t="shared" si="80"/>
        <v>4.9322387291666117E-2</v>
      </c>
      <c r="FR70" s="2">
        <f t="shared" si="80"/>
        <v>5.9293712473781075E-2</v>
      </c>
      <c r="FS70" s="2">
        <f t="shared" si="80"/>
        <v>6.8898639227330458E-2</v>
      </c>
      <c r="FT70" s="2">
        <f t="shared" si="80"/>
        <v>8.2265472028788519E-2</v>
      </c>
      <c r="FU70" s="2">
        <f t="shared" si="80"/>
        <v>0.1187722270829239</v>
      </c>
      <c r="FW70" s="2">
        <f t="shared" si="70"/>
        <v>3.8930442957734155E-10</v>
      </c>
      <c r="FX70" s="2">
        <f t="shared" si="70"/>
        <v>3.5669872798214661E-10</v>
      </c>
      <c r="FY70" s="2">
        <f t="shared" si="70"/>
        <v>3.8772857034324392E-10</v>
      </c>
      <c r="FZ70" s="2">
        <f t="shared" si="70"/>
        <v>3.6882419038088692E-10</v>
      </c>
      <c r="GA70" s="2">
        <f t="shared" si="70"/>
        <v>3.7104558518909205E-10</v>
      </c>
      <c r="GB70" s="2">
        <f t="shared" si="70"/>
        <v>4.7637084708366437E-10</v>
      </c>
      <c r="GC70" s="2">
        <f t="shared" si="70"/>
        <v>4.9524633058137894E-10</v>
      </c>
      <c r="GD70" s="2">
        <f t="shared" si="70"/>
        <v>3.1991543255816971E-10</v>
      </c>
      <c r="GE70" s="2">
        <f t="shared" si="70"/>
        <v>2.2478662560277612E-10</v>
      </c>
      <c r="GF70" s="2">
        <f t="shared" si="70"/>
        <v>2.0251328670235074E-10</v>
      </c>
      <c r="GG70" s="2">
        <f t="shared" si="70"/>
        <v>1.5994970023129418E-10</v>
      </c>
      <c r="GH70" s="2">
        <f t="shared" si="70"/>
        <v>1.9063110057351982E-10</v>
      </c>
      <c r="GI70" s="2">
        <f t="shared" si="70"/>
        <v>1.4079586594096257E-9</v>
      </c>
      <c r="GJ70" s="2">
        <f t="shared" si="70"/>
        <v>5.7158381287884647E-9</v>
      </c>
      <c r="GK70" s="2">
        <f t="shared" si="70"/>
        <v>1.8482331289299202E-8</v>
      </c>
      <c r="GM70" s="107">
        <f t="shared" si="71"/>
        <v>8.2375660710031454E-2</v>
      </c>
      <c r="GN70" s="107">
        <f t="shared" si="71"/>
        <v>8.6144804373809142E-2</v>
      </c>
      <c r="GO70" s="107">
        <f t="shared" si="71"/>
        <v>8.148222586303222E-2</v>
      </c>
      <c r="GP70" s="107">
        <f t="shared" si="71"/>
        <v>9.5707017693680091E-2</v>
      </c>
      <c r="GQ70" s="107">
        <f t="shared" si="71"/>
        <v>9.3365327253726413E-2</v>
      </c>
      <c r="GR70" s="107">
        <f t="shared" si="71"/>
        <v>8.851017705465572E-2</v>
      </c>
      <c r="GS70" s="107">
        <f t="shared" si="71"/>
        <v>6.5235310393968168E-2</v>
      </c>
      <c r="GT70" s="107">
        <f t="shared" si="71"/>
        <v>6.7419256435446703E-2</v>
      </c>
      <c r="GU70" s="107">
        <f t="shared" si="71"/>
        <v>7.3264777451343951E-2</v>
      </c>
      <c r="GV70" s="107">
        <f t="shared" si="71"/>
        <v>8.1084933981068377E-2</v>
      </c>
      <c r="GW70" s="107">
        <f t="shared" si="71"/>
        <v>5.2557113109730227E-2</v>
      </c>
      <c r="GX70" s="107">
        <f t="shared" si="71"/>
        <v>7.7374310096255658E-2</v>
      </c>
      <c r="GY70" s="107">
        <f t="shared" si="71"/>
        <v>7.1864199051253061E-2</v>
      </c>
      <c r="GZ70" s="107">
        <f t="shared" si="71"/>
        <v>5.8973325079223489E-2</v>
      </c>
      <c r="HA70" s="107">
        <f t="shared" si="71"/>
        <v>4.3446201626779347E-2</v>
      </c>
      <c r="HC70" s="107">
        <f t="shared" si="76"/>
        <v>2.2716791632228905E-6</v>
      </c>
      <c r="HD70" s="107">
        <f t="shared" si="72"/>
        <v>1.8774337815009601E-6</v>
      </c>
      <c r="HE70" s="107">
        <f t="shared" si="72"/>
        <v>1.2680241126271396E-6</v>
      </c>
      <c r="HF70" s="107">
        <f t="shared" si="72"/>
        <v>9.9216781842010436E-7</v>
      </c>
      <c r="HG70" s="107">
        <f t="shared" si="72"/>
        <v>6.9399392451054702E-7</v>
      </c>
      <c r="HH70" s="107">
        <f t="shared" si="72"/>
        <v>4.7862927707113771E-7</v>
      </c>
      <c r="HI70" s="107">
        <f t="shared" si="72"/>
        <v>2.0996678984127595E-7</v>
      </c>
      <c r="HJ70" s="107">
        <f t="shared" si="72"/>
        <v>2.4762760751130848E-7</v>
      </c>
      <c r="HK70" s="107">
        <f t="shared" si="72"/>
        <v>2.8047288134446786E-7</v>
      </c>
      <c r="HL70" s="107">
        <f t="shared" si="72"/>
        <v>2.9805917589284164E-7</v>
      </c>
      <c r="HM70" s="107">
        <f t="shared" si="72"/>
        <v>6.5027735334741951E-8</v>
      </c>
      <c r="HN70" s="107">
        <f t="shared" si="72"/>
        <v>2.4672695070666263E-7</v>
      </c>
      <c r="HO70" s="107">
        <f t="shared" si="72"/>
        <v>2.4904445076125414E-7</v>
      </c>
      <c r="HP70" s="107">
        <f t="shared" si="72"/>
        <v>6.6215490361024572E-8</v>
      </c>
      <c r="HQ70" s="107">
        <f t="shared" si="72"/>
        <v>1.3094203579869935E-9</v>
      </c>
      <c r="HS70" s="107">
        <f t="shared" si="73"/>
        <v>1.4432269767300194E-35</v>
      </c>
      <c r="HT70" s="107">
        <f t="shared" si="73"/>
        <v>1.3979129793011907E-36</v>
      </c>
      <c r="HU70" s="107">
        <f t="shared" si="73"/>
        <v>8.7351211641836618E-38</v>
      </c>
      <c r="HV70" s="107">
        <f t="shared" si="73"/>
        <v>5.6448166185676737E-40</v>
      </c>
      <c r="HW70" s="107">
        <f t="shared" si="73"/>
        <v>1.9631806438235539E-41</v>
      </c>
      <c r="HX70" s="107">
        <f t="shared" si="73"/>
        <v>3.0992699175276833E-42</v>
      </c>
      <c r="HY70" s="107">
        <f t="shared" si="73"/>
        <v>4.0847811610916826E-44</v>
      </c>
      <c r="HZ70" s="107">
        <f t="shared" si="73"/>
        <v>1.2229835212150398E-43</v>
      </c>
      <c r="IA70" s="107">
        <f t="shared" si="73"/>
        <v>9.3044697733836917E-44</v>
      </c>
      <c r="IB70" s="107">
        <f t="shared" si="73"/>
        <v>7.0411903844641618E-44</v>
      </c>
      <c r="IC70" s="107">
        <f t="shared" si="73"/>
        <v>3.7194476691910209E-47</v>
      </c>
      <c r="ID70" s="107">
        <f t="shared" si="73"/>
        <v>4.1099097916352786E-44</v>
      </c>
      <c r="IE70" s="107">
        <f t="shared" si="73"/>
        <v>2.7528690416710804E-43</v>
      </c>
      <c r="IF70" s="107">
        <f t="shared" si="73"/>
        <v>1.015246331091226E-47</v>
      </c>
      <c r="IG70" s="107">
        <f t="shared" si="73"/>
        <v>3.7237885757997956E-31</v>
      </c>
      <c r="II70" s="107">
        <f t="shared" si="74"/>
        <v>2.0356635020091664E-93</v>
      </c>
      <c r="IJ70" s="107">
        <f t="shared" si="74"/>
        <v>1.4991263011936703E-96</v>
      </c>
      <c r="IK70" s="107">
        <f t="shared" si="74"/>
        <v>6.9561415271965688E-100</v>
      </c>
      <c r="IL70" s="107">
        <f t="shared" si="74"/>
        <v>2.1443323131754805E-107</v>
      </c>
      <c r="IM70" s="107">
        <f t="shared" si="74"/>
        <v>5.0463757215390599E-112</v>
      </c>
      <c r="IN70" s="107">
        <f t="shared" si="74"/>
        <v>1.9921395462281732E-113</v>
      </c>
      <c r="IO70" s="107">
        <f t="shared" si="74"/>
        <v>5.200242994821802E-119</v>
      </c>
      <c r="IP70" s="107">
        <f t="shared" si="74"/>
        <v>1.1434861824021358E-117</v>
      </c>
      <c r="IQ70" s="107">
        <f t="shared" si="74"/>
        <v>1.5653397734478841E-118</v>
      </c>
      <c r="IR70" s="107">
        <f t="shared" si="74"/>
        <v>1.225850264712459E-118</v>
      </c>
      <c r="IS70" s="107">
        <f t="shared" si="74"/>
        <v>1.3520506114458281E-126</v>
      </c>
      <c r="IT70" s="107">
        <f t="shared" si="74"/>
        <v>1.1654946736345867E-118</v>
      </c>
      <c r="IU70" s="107">
        <f t="shared" si="74"/>
        <v>2.9893301632041451E-115</v>
      </c>
      <c r="IV70" s="107">
        <f t="shared" si="74"/>
        <v>5.6175070830260594E-128</v>
      </c>
      <c r="IW70" s="107">
        <f t="shared" si="74"/>
        <v>2.6414873736741571E-92</v>
      </c>
      <c r="IY70" s="107">
        <f t="shared" si="75"/>
        <v>8.2377932389194677E-2</v>
      </c>
      <c r="IZ70" s="107">
        <f t="shared" si="75"/>
        <v>8.6146681807590636E-2</v>
      </c>
      <c r="JA70" s="107">
        <f t="shared" si="75"/>
        <v>8.1483493887144848E-2</v>
      </c>
      <c r="JB70" s="107">
        <f t="shared" si="75"/>
        <v>9.5708009861498508E-2</v>
      </c>
      <c r="JC70" s="107">
        <f t="shared" si="75"/>
        <v>9.3366021247650921E-2</v>
      </c>
      <c r="JD70" s="107">
        <f t="shared" si="75"/>
        <v>8.8510655683932793E-2</v>
      </c>
      <c r="JE70" s="107">
        <f t="shared" si="75"/>
        <v>6.5235520360758012E-2</v>
      </c>
      <c r="JF70" s="107">
        <f t="shared" si="75"/>
        <v>6.741950406305422E-2</v>
      </c>
      <c r="JG70" s="107">
        <f t="shared" si="75"/>
        <v>7.3265057924225302E-2</v>
      </c>
      <c r="JH70" s="107">
        <f t="shared" si="75"/>
        <v>8.1085232040244273E-2</v>
      </c>
      <c r="JI70" s="107">
        <f t="shared" si="75"/>
        <v>5.2557178137465563E-2</v>
      </c>
      <c r="JJ70" s="107">
        <f t="shared" si="75"/>
        <v>7.7374556823206361E-2</v>
      </c>
      <c r="JK70" s="107">
        <f t="shared" si="75"/>
        <v>7.1864448095703817E-2</v>
      </c>
      <c r="JL70" s="107">
        <f t="shared" si="75"/>
        <v>5.8973391294713851E-2</v>
      </c>
      <c r="JM70" s="107">
        <f t="shared" si="75"/>
        <v>4.3446202936199704E-2</v>
      </c>
    </row>
    <row r="71" spans="2:273" x14ac:dyDescent="0.25">
      <c r="B71" s="2">
        <v>43</v>
      </c>
      <c r="C71" s="37">
        <v>131.625</v>
      </c>
      <c r="D71" s="37">
        <v>134.71</v>
      </c>
      <c r="E71" s="37">
        <v>132.51599999999999</v>
      </c>
      <c r="F71" s="37">
        <v>142.37100000000001</v>
      </c>
      <c r="G71" s="37">
        <v>139.79</v>
      </c>
      <c r="H71" s="37">
        <v>137.48400000000001</v>
      </c>
      <c r="I71" s="37">
        <v>124.371</v>
      </c>
      <c r="J71" s="37">
        <v>121.8</v>
      </c>
      <c r="K71" s="37">
        <v>122.18300000000001</v>
      </c>
      <c r="L71" s="37">
        <v>131.61699999999999</v>
      </c>
      <c r="M71" s="37">
        <v>106.017</v>
      </c>
      <c r="N71" s="37">
        <v>127</v>
      </c>
      <c r="O71" s="37">
        <v>124.033</v>
      </c>
      <c r="P71" s="37">
        <v>112.47499999999999</v>
      </c>
      <c r="Q71" s="37">
        <v>86.177000000000007</v>
      </c>
      <c r="S71" s="4">
        <f t="shared" si="8"/>
        <v>127.00026298059076</v>
      </c>
      <c r="T71" s="4">
        <f t="shared" si="9"/>
        <v>133.66139820186717</v>
      </c>
      <c r="U71" s="4">
        <f t="shared" si="10"/>
        <v>131.11508993824319</v>
      </c>
      <c r="V71" s="4">
        <f t="shared" si="11"/>
        <v>138.19613029679326</v>
      </c>
      <c r="W71" s="4">
        <f t="shared" si="12"/>
        <v>135.48468667959605</v>
      </c>
      <c r="X71" s="4">
        <f t="shared" si="13"/>
        <v>133.47144720858176</v>
      </c>
      <c r="Y71" s="4">
        <f t="shared" si="14"/>
        <v>126.42098732857326</v>
      </c>
      <c r="Z71" s="4">
        <f t="shared" si="15"/>
        <v>122.71286484134122</v>
      </c>
      <c r="AA71" s="4">
        <f t="shared" si="16"/>
        <v>123.8741529624504</v>
      </c>
      <c r="AB71" s="4">
        <f t="shared" si="17"/>
        <v>129.89495116627427</v>
      </c>
      <c r="AC71" s="4">
        <f t="shared" si="18"/>
        <v>110.28791842189617</v>
      </c>
      <c r="AD71" s="4">
        <f t="shared" si="19"/>
        <v>124.39779780906007</v>
      </c>
      <c r="AE71" s="4">
        <f t="shared" si="20"/>
        <v>122.50038443366606</v>
      </c>
      <c r="AF71" s="4">
        <f t="shared" si="21"/>
        <v>116.19470879360284</v>
      </c>
      <c r="AG71" s="4">
        <f t="shared" si="21"/>
        <v>97.759446500940868</v>
      </c>
      <c r="AI71" s="4">
        <f t="shared" si="22"/>
        <v>4.6247370194092383</v>
      </c>
      <c r="AJ71" s="4">
        <f t="shared" si="23"/>
        <v>1.0486017981328359</v>
      </c>
      <c r="AK71" s="4">
        <f t="shared" si="24"/>
        <v>1.4009100617568038</v>
      </c>
      <c r="AL71" s="4">
        <f t="shared" si="25"/>
        <v>4.1748697032067525</v>
      </c>
      <c r="AM71" s="4">
        <f t="shared" si="26"/>
        <v>4.3053133204039398</v>
      </c>
      <c r="AN71" s="4">
        <f t="shared" si="27"/>
        <v>4.0125527914182442</v>
      </c>
      <c r="AO71" s="4">
        <f t="shared" si="28"/>
        <v>-2.0499873285732662</v>
      </c>
      <c r="AP71" s="4">
        <f t="shared" si="29"/>
        <v>-0.91286484134121793</v>
      </c>
      <c r="AQ71" s="4">
        <f t="shared" si="30"/>
        <v>-1.6911529624503885</v>
      </c>
      <c r="AR71" s="4">
        <f t="shared" si="31"/>
        <v>1.7220488337257223</v>
      </c>
      <c r="AS71" s="4">
        <f t="shared" si="32"/>
        <v>-4.2709184218961695</v>
      </c>
      <c r="AT71" s="4">
        <f t="shared" si="33"/>
        <v>2.6022021909399342</v>
      </c>
      <c r="AU71" s="4">
        <f t="shared" si="34"/>
        <v>1.5326155663339449</v>
      </c>
      <c r="AV71" s="4">
        <f t="shared" si="65"/>
        <v>-3.7197087936028481</v>
      </c>
      <c r="AW71" s="4">
        <f t="shared" si="65"/>
        <v>-11.582446500940861</v>
      </c>
      <c r="AY71" s="2">
        <f t="shared" si="66"/>
        <v>68.755374369683082</v>
      </c>
      <c r="AZ71" s="2">
        <f t="shared" si="66"/>
        <v>73.566319641428592</v>
      </c>
      <c r="BA71" s="2">
        <f t="shared" si="66"/>
        <v>70.518481744181585</v>
      </c>
      <c r="BB71" s="2">
        <f t="shared" si="66"/>
        <v>70.548237620105056</v>
      </c>
      <c r="BC71" s="2">
        <f t="shared" si="66"/>
        <v>69.369203591048645</v>
      </c>
      <c r="BD71" s="2">
        <f t="shared" si="66"/>
        <v>69.187115576778197</v>
      </c>
      <c r="BE71" s="2">
        <f t="shared" si="66"/>
        <v>75.269651308934229</v>
      </c>
      <c r="BF71" s="2">
        <f t="shared" si="66"/>
        <v>70.783679096229363</v>
      </c>
      <c r="BG71" s="2">
        <f t="shared" si="66"/>
        <v>69.813681701672166</v>
      </c>
      <c r="BH71" s="2">
        <f t="shared" si="66"/>
        <v>69.985606204720156</v>
      </c>
      <c r="BI71" s="2">
        <f t="shared" si="66"/>
        <v>66.449888272264729</v>
      </c>
      <c r="BJ71" s="2">
        <f t="shared" si="66"/>
        <v>66.480695299993286</v>
      </c>
      <c r="BK71" s="2">
        <f t="shared" si="66"/>
        <v>67.443523934863649</v>
      </c>
      <c r="BL71" s="2">
        <f t="shared" si="66"/>
        <v>70.065582815241868</v>
      </c>
      <c r="BM71" s="2">
        <f t="shared" si="66"/>
        <v>66.812956506318514</v>
      </c>
      <c r="BO71" s="2" t="str">
        <f t="shared" si="67"/>
        <v/>
      </c>
      <c r="BP71" s="2" t="str">
        <f t="shared" si="67"/>
        <v/>
      </c>
      <c r="BQ71" s="2" t="str">
        <f t="shared" si="67"/>
        <v/>
      </c>
      <c r="BR71" s="2" t="str">
        <f t="shared" si="67"/>
        <v/>
      </c>
      <c r="BS71" s="2" t="str">
        <f t="shared" si="67"/>
        <v/>
      </c>
      <c r="BT71" s="2" t="str">
        <f t="shared" si="67"/>
        <v/>
      </c>
      <c r="BU71" s="2" t="str">
        <f t="shared" si="67"/>
        <v/>
      </c>
      <c r="BV71" s="2" t="str">
        <f t="shared" si="67"/>
        <v/>
      </c>
      <c r="BW71" s="2" t="str">
        <f t="shared" si="67"/>
        <v/>
      </c>
      <c r="BX71" s="2" t="str">
        <f t="shared" si="67"/>
        <v/>
      </c>
      <c r="BY71" s="2" t="str">
        <f t="shared" si="67"/>
        <v/>
      </c>
      <c r="BZ71" s="2" t="str">
        <f t="shared" si="67"/>
        <v/>
      </c>
      <c r="CA71" s="2" t="str">
        <f t="shared" si="67"/>
        <v/>
      </c>
      <c r="CB71" s="2" t="str">
        <f t="shared" si="67"/>
        <v/>
      </c>
      <c r="CC71" s="2" t="str">
        <f t="shared" si="67"/>
        <v/>
      </c>
      <c r="CE71" s="2" t="str">
        <f t="shared" si="68"/>
        <v/>
      </c>
      <c r="CF71" s="2" t="str">
        <f t="shared" si="68"/>
        <v/>
      </c>
      <c r="CG71" s="2" t="str">
        <f t="shared" si="68"/>
        <v/>
      </c>
      <c r="CH71" s="2" t="str">
        <f t="shared" si="68"/>
        <v/>
      </c>
      <c r="CI71" s="2" t="str">
        <f t="shared" si="68"/>
        <v/>
      </c>
      <c r="CJ71" s="2" t="str">
        <f t="shared" si="68"/>
        <v/>
      </c>
      <c r="CK71" s="2" t="str">
        <f t="shared" si="68"/>
        <v/>
      </c>
      <c r="CL71" s="2" t="str">
        <f t="shared" si="68"/>
        <v/>
      </c>
      <c r="CM71" s="2" t="str">
        <f t="shared" si="68"/>
        <v/>
      </c>
      <c r="CN71" s="2" t="str">
        <f t="shared" si="68"/>
        <v/>
      </c>
      <c r="CO71" s="2" t="str">
        <f t="shared" si="68"/>
        <v/>
      </c>
      <c r="CP71" s="2" t="str">
        <f t="shared" si="68"/>
        <v/>
      </c>
      <c r="CQ71" s="2" t="str">
        <f t="shared" si="68"/>
        <v/>
      </c>
      <c r="CR71" s="2" t="str">
        <f t="shared" si="68"/>
        <v/>
      </c>
      <c r="CS71" s="2" t="str">
        <f t="shared" si="68"/>
        <v/>
      </c>
      <c r="CU71" s="2" t="str">
        <f t="shared" si="69"/>
        <v/>
      </c>
      <c r="CV71" s="2" t="str">
        <f t="shared" si="69"/>
        <v/>
      </c>
      <c r="CW71" s="2" t="str">
        <f t="shared" si="69"/>
        <v/>
      </c>
      <c r="CX71" s="2" t="str">
        <f t="shared" si="69"/>
        <v/>
      </c>
      <c r="CY71" s="2" t="str">
        <f t="shared" si="69"/>
        <v/>
      </c>
      <c r="CZ71" s="2" t="str">
        <f t="shared" si="69"/>
        <v/>
      </c>
      <c r="DA71" s="2" t="str">
        <f t="shared" si="69"/>
        <v/>
      </c>
      <c r="DB71" s="2" t="str">
        <f t="shared" si="69"/>
        <v/>
      </c>
      <c r="DC71" s="2" t="str">
        <f t="shared" si="69"/>
        <v/>
      </c>
      <c r="DD71" s="2" t="str">
        <f t="shared" si="69"/>
        <v/>
      </c>
      <c r="DE71" s="2" t="str">
        <f t="shared" si="69"/>
        <v/>
      </c>
      <c r="DF71" s="2" t="str">
        <f t="shared" si="69"/>
        <v/>
      </c>
      <c r="DG71" s="2" t="str">
        <f t="shared" si="69"/>
        <v/>
      </c>
      <c r="DH71" s="2" t="str">
        <f t="shared" si="69"/>
        <v/>
      </c>
      <c r="DI71" s="2" t="str">
        <f t="shared" si="69"/>
        <v/>
      </c>
      <c r="DK71" s="2">
        <f t="shared" si="77"/>
        <v>68.475943548387093</v>
      </c>
      <c r="DL71" s="2">
        <f t="shared" si="77"/>
        <v>74.387421370967743</v>
      </c>
      <c r="DM71" s="2">
        <f t="shared" si="77"/>
        <v>71.377465240641698</v>
      </c>
      <c r="DN71" s="2">
        <f t="shared" si="77"/>
        <v>71.468468248663086</v>
      </c>
      <c r="DO71" s="2">
        <f t="shared" si="77"/>
        <v>70.391637032085569</v>
      </c>
      <c r="DP71" s="2">
        <f t="shared" si="77"/>
        <v>69.799702540106964</v>
      </c>
      <c r="DQ71" s="2">
        <f t="shared" si="77"/>
        <v>75.936511913489738</v>
      </c>
      <c r="DR71" s="2">
        <f t="shared" si="77"/>
        <v>71.403033868092692</v>
      </c>
      <c r="DS71" s="2">
        <f t="shared" si="77"/>
        <v>70.440608288770051</v>
      </c>
      <c r="DT71" s="2">
        <f t="shared" si="77"/>
        <v>70.66291521836007</v>
      </c>
      <c r="DU71" s="2">
        <f t="shared" si="77"/>
        <v>66.989223707664877</v>
      </c>
      <c r="DV71" s="2">
        <f t="shared" si="77"/>
        <v>66.967582664884134</v>
      </c>
      <c r="DW71" s="2">
        <f t="shared" si="77"/>
        <v>68.106783651642473</v>
      </c>
      <c r="DX71" s="2">
        <f t="shared" si="77"/>
        <v>70.511913213012491</v>
      </c>
      <c r="DY71" s="2">
        <f t="shared" si="77"/>
        <v>67.504123931623923</v>
      </c>
      <c r="EA71" s="2">
        <f t="shared" si="78"/>
        <v>73.094609040444098</v>
      </c>
      <c r="EB71" s="2">
        <f t="shared" si="78"/>
        <v>61.716316691068812</v>
      </c>
      <c r="EC71" s="2">
        <f t="shared" si="78"/>
        <v>58.337929428989753</v>
      </c>
      <c r="ED71" s="2">
        <f t="shared" si="78"/>
        <v>60.073735223266098</v>
      </c>
      <c r="EE71" s="2">
        <f t="shared" si="78"/>
        <v>58.17348879837067</v>
      </c>
      <c r="EF71" s="2">
        <f t="shared" si="78"/>
        <v>62.52973360587697</v>
      </c>
      <c r="EG71" s="2">
        <f t="shared" si="78"/>
        <v>66.915287578757869</v>
      </c>
      <c r="EH71" s="2">
        <f t="shared" si="78"/>
        <v>62.627852652020877</v>
      </c>
      <c r="EI71" s="2">
        <f t="shared" si="78"/>
        <v>61.752721464465182</v>
      </c>
      <c r="EJ71" s="2">
        <f t="shared" si="78"/>
        <v>61.793637513755456</v>
      </c>
      <c r="EK71" s="2">
        <f t="shared" si="78"/>
        <v>58.192396815676666</v>
      </c>
      <c r="EL71" s="2">
        <f t="shared" si="78"/>
        <v>60.344856970740125</v>
      </c>
      <c r="EM71" s="2">
        <f t="shared" si="78"/>
        <v>60.173081381235583</v>
      </c>
      <c r="EN71" s="2">
        <f t="shared" si="78"/>
        <v>65.955764696876912</v>
      </c>
      <c r="EO71" s="2">
        <f t="shared" si="78"/>
        <v>62.517261196987711</v>
      </c>
      <c r="EQ71" s="2">
        <f t="shared" si="79"/>
        <v>67.486318372903398</v>
      </c>
      <c r="ER71" s="2">
        <f t="shared" si="79"/>
        <v>60.093778905851885</v>
      </c>
      <c r="ES71" s="2">
        <f t="shared" si="79"/>
        <v>57.864840855897214</v>
      </c>
      <c r="ET71" s="2">
        <f t="shared" si="79"/>
        <v>58.881127106131316</v>
      </c>
      <c r="EU71" s="2">
        <f t="shared" si="79"/>
        <v>57.978095575461744</v>
      </c>
      <c r="EV71" s="2">
        <f t="shared" si="79"/>
        <v>60.775560564120802</v>
      </c>
      <c r="EW71" s="2">
        <f t="shared" si="79"/>
        <v>65.60544755310282</v>
      </c>
      <c r="EX71" s="2">
        <f t="shared" si="79"/>
        <v>61.247092252288887</v>
      </c>
      <c r="EY71" s="2">
        <f t="shared" si="79"/>
        <v>60.840880125028157</v>
      </c>
      <c r="EZ71" s="2">
        <f t="shared" si="79"/>
        <v>61.025816917132893</v>
      </c>
      <c r="FA71" s="2">
        <f t="shared" si="79"/>
        <v>57.82482225782455</v>
      </c>
      <c r="FB71" s="2">
        <f t="shared" si="79"/>
        <v>59.949637259936189</v>
      </c>
      <c r="FC71" s="2">
        <f t="shared" si="79"/>
        <v>60.350685251223886</v>
      </c>
      <c r="FD71" s="2">
        <f t="shared" si="79"/>
        <v>64.930342039843083</v>
      </c>
      <c r="FE71" s="2">
        <f t="shared" si="79"/>
        <v>63.063485622846336</v>
      </c>
      <c r="FG71" s="2">
        <f t="shared" si="80"/>
        <v>6.050033814425107E-2</v>
      </c>
      <c r="FH71" s="2">
        <f t="shared" si="80"/>
        <v>6.4801116363051775E-2</v>
      </c>
      <c r="FI71" s="2">
        <f t="shared" si="80"/>
        <v>6.5875312483256704E-2</v>
      </c>
      <c r="FJ71" s="2">
        <f t="shared" si="80"/>
        <v>8.0759296944757905E-2</v>
      </c>
      <c r="FK71" s="2">
        <f t="shared" si="80"/>
        <v>8.3681538428574939E-2</v>
      </c>
      <c r="FL71" s="2">
        <f t="shared" si="80"/>
        <v>8.4262665744340978E-2</v>
      </c>
      <c r="FM71" s="2">
        <f t="shared" si="80"/>
        <v>7.3921297042955997E-2</v>
      </c>
      <c r="FN71" s="2">
        <f t="shared" si="80"/>
        <v>7.0580282737964559E-2</v>
      </c>
      <c r="FO71" s="2">
        <f t="shared" si="80"/>
        <v>7.21609983553166E-2</v>
      </c>
      <c r="FP71" s="2">
        <f t="shared" si="80"/>
        <v>7.6365746569478685E-2</v>
      </c>
      <c r="FQ71" s="2">
        <f t="shared" si="80"/>
        <v>6.1310224919548649E-2</v>
      </c>
      <c r="FR71" s="2">
        <f t="shared" si="80"/>
        <v>7.3517670409710939E-2</v>
      </c>
      <c r="FS71" s="2">
        <f t="shared" si="80"/>
        <v>8.3600278215770818E-2</v>
      </c>
      <c r="FT71" s="2">
        <f t="shared" si="80"/>
        <v>9.7962212840297699E-2</v>
      </c>
      <c r="FU71" s="2">
        <f t="shared" si="80"/>
        <v>0.13859764628303994</v>
      </c>
      <c r="FW71" s="2">
        <f t="shared" si="70"/>
        <v>4.9010523926954448E-10</v>
      </c>
      <c r="FX71" s="2">
        <f t="shared" si="70"/>
        <v>4.4905709296990489E-10</v>
      </c>
      <c r="FY71" s="2">
        <f t="shared" si="70"/>
        <v>4.8812135003472771E-10</v>
      </c>
      <c r="FZ71" s="2">
        <f t="shared" si="70"/>
        <v>4.6432214571056603E-10</v>
      </c>
      <c r="GA71" s="2">
        <f t="shared" si="70"/>
        <v>4.6711871608370752E-10</v>
      </c>
      <c r="GB71" s="2">
        <f t="shared" si="70"/>
        <v>5.9971536475756629E-10</v>
      </c>
      <c r="GC71" s="2">
        <f t="shared" si="70"/>
        <v>6.2347819058676233E-10</v>
      </c>
      <c r="GD71" s="2">
        <f t="shared" si="70"/>
        <v>4.0274966763924107E-10</v>
      </c>
      <c r="GE71" s="2">
        <f t="shared" si="70"/>
        <v>2.829895951863251E-10</v>
      </c>
      <c r="GF71" s="2">
        <f t="shared" si="70"/>
        <v>2.5494912284217846E-10</v>
      </c>
      <c r="GG71" s="2">
        <f t="shared" si="70"/>
        <v>2.0136474222169591E-10</v>
      </c>
      <c r="GH71" s="2">
        <f t="shared" si="70"/>
        <v>2.3999033677844779E-10</v>
      </c>
      <c r="GI71" s="2">
        <f t="shared" si="70"/>
        <v>1.7357972419533236E-9</v>
      </c>
      <c r="GJ71" s="2">
        <f t="shared" si="70"/>
        <v>6.9248959768984874E-9</v>
      </c>
      <c r="GK71" s="2">
        <f t="shared" si="70"/>
        <v>2.2063775298573052E-8</v>
      </c>
      <c r="GM71" s="107">
        <f t="shared" si="71"/>
        <v>0.10903811462878073</v>
      </c>
      <c r="GN71" s="107">
        <f t="shared" si="71"/>
        <v>0.11414628815806772</v>
      </c>
      <c r="GO71" s="107">
        <f t="shared" si="71"/>
        <v>0.1089415007698776</v>
      </c>
      <c r="GP71" s="107">
        <f t="shared" si="71"/>
        <v>0.12802125144585716</v>
      </c>
      <c r="GQ71" s="107">
        <f t="shared" si="71"/>
        <v>0.12585448105822775</v>
      </c>
      <c r="GR71" s="107">
        <f t="shared" si="71"/>
        <v>0.1203287313684791</v>
      </c>
      <c r="GS71" s="107">
        <f t="shared" si="71"/>
        <v>9.1078760696550215E-2</v>
      </c>
      <c r="GT71" s="107">
        <f t="shared" si="71"/>
        <v>9.3170535927642253E-2</v>
      </c>
      <c r="GU71" s="107">
        <f t="shared" si="71"/>
        <v>0.10037314980048914</v>
      </c>
      <c r="GV71" s="107">
        <f t="shared" si="71"/>
        <v>0.11028306062178554</v>
      </c>
      <c r="GW71" s="107">
        <f t="shared" si="71"/>
        <v>7.3827338511557442E-2</v>
      </c>
      <c r="GX71" s="107">
        <f t="shared" si="71"/>
        <v>0.10544536322318815</v>
      </c>
      <c r="GY71" s="107">
        <f t="shared" si="71"/>
        <v>9.7869532003000276E-2</v>
      </c>
      <c r="GZ71" s="107">
        <f t="shared" si="71"/>
        <v>8.2182152280914425E-2</v>
      </c>
      <c r="HA71" s="107">
        <f t="shared" si="71"/>
        <v>6.5632971298817525E-2</v>
      </c>
      <c r="HC71" s="107">
        <f t="shared" si="76"/>
        <v>4.4861496886231036E-6</v>
      </c>
      <c r="HD71" s="107">
        <f t="shared" si="72"/>
        <v>3.7595617066653115E-6</v>
      </c>
      <c r="HE71" s="107">
        <f t="shared" si="72"/>
        <v>2.6050843053739968E-6</v>
      </c>
      <c r="HF71" s="107">
        <f t="shared" si="72"/>
        <v>2.1047011667193577E-6</v>
      </c>
      <c r="HG71" s="107">
        <f t="shared" si="72"/>
        <v>1.5119297934079447E-6</v>
      </c>
      <c r="HH71" s="107">
        <f t="shared" si="72"/>
        <v>1.0687886278577034E-6</v>
      </c>
      <c r="HI71" s="107">
        <f t="shared" si="72"/>
        <v>4.9053093747653449E-7</v>
      </c>
      <c r="HJ71" s="107">
        <f t="shared" si="72"/>
        <v>5.6361633152829449E-7</v>
      </c>
      <c r="HK71" s="107">
        <f t="shared" si="72"/>
        <v>6.2987861705903665E-7</v>
      </c>
      <c r="HL71" s="107">
        <f t="shared" si="72"/>
        <v>6.6598870028432497E-7</v>
      </c>
      <c r="HM71" s="107">
        <f t="shared" si="72"/>
        <v>1.5437836140604586E-7</v>
      </c>
      <c r="HN71" s="107">
        <f t="shared" si="72"/>
        <v>5.5305735721556729E-7</v>
      </c>
      <c r="HO71" s="107">
        <f t="shared" si="72"/>
        <v>5.5086670773254493E-7</v>
      </c>
      <c r="HP71" s="107">
        <f t="shared" si="72"/>
        <v>1.5656181887836559E-7</v>
      </c>
      <c r="HQ71" s="107">
        <f t="shared" si="72"/>
        <v>3.9880185471791206E-9</v>
      </c>
      <c r="HS71" s="107">
        <f t="shared" si="73"/>
        <v>1.4182675598804657E-34</v>
      </c>
      <c r="HT71" s="107">
        <f t="shared" si="73"/>
        <v>1.4637265715971159E-35</v>
      </c>
      <c r="HU71" s="107">
        <f t="shared" si="73"/>
        <v>1.0014835451232923E-36</v>
      </c>
      <c r="HV71" s="107">
        <f t="shared" si="73"/>
        <v>7.5988184706228063E-39</v>
      </c>
      <c r="HW71" s="107">
        <f t="shared" si="73"/>
        <v>2.9405260060424862E-40</v>
      </c>
      <c r="HX71" s="107">
        <f t="shared" si="73"/>
        <v>5.0094615782874719E-41</v>
      </c>
      <c r="HY71" s="107">
        <f t="shared" si="73"/>
        <v>7.5856647673831463E-43</v>
      </c>
      <c r="HZ71" s="107">
        <f t="shared" si="73"/>
        <v>2.0750145318471474E-42</v>
      </c>
      <c r="IA71" s="107">
        <f t="shared" si="73"/>
        <v>1.5314123478937042E-42</v>
      </c>
      <c r="IB71" s="107">
        <f t="shared" si="73"/>
        <v>1.1499719901160864E-42</v>
      </c>
      <c r="IC71" s="107">
        <f t="shared" si="73"/>
        <v>7.2130664206854766E-46</v>
      </c>
      <c r="ID71" s="107">
        <f t="shared" si="73"/>
        <v>6.7154604239772976E-43</v>
      </c>
      <c r="IE71" s="107">
        <f t="shared" si="73"/>
        <v>4.1841222283541709E-42</v>
      </c>
      <c r="IF71" s="107">
        <f t="shared" si="73"/>
        <v>1.9805825961755135E-46</v>
      </c>
      <c r="IG71" s="107">
        <f t="shared" si="73"/>
        <v>2.3914886435127509E-30</v>
      </c>
      <c r="II71" s="107">
        <f t="shared" si="74"/>
        <v>1.7504376565942011E-91</v>
      </c>
      <c r="IJ71" s="107">
        <f t="shared" si="74"/>
        <v>1.4735290380954536E-94</v>
      </c>
      <c r="IK71" s="107">
        <f t="shared" si="74"/>
        <v>8.1812984114541817E-98</v>
      </c>
      <c r="IL71" s="107">
        <f t="shared" si="74"/>
        <v>3.589838557674855E-105</v>
      </c>
      <c r="IM71" s="107">
        <f t="shared" si="74"/>
        <v>1.0588000967469868E-109</v>
      </c>
      <c r="IN71" s="107">
        <f t="shared" si="74"/>
        <v>4.76356888808915E-111</v>
      </c>
      <c r="IO71" s="107">
        <f t="shared" si="74"/>
        <v>1.6521941493777053E-116</v>
      </c>
      <c r="IP71" s="107">
        <f t="shared" si="74"/>
        <v>3.0370380097981775E-115</v>
      </c>
      <c r="IQ71" s="107">
        <f t="shared" si="74"/>
        <v>3.9654710318298617E-116</v>
      </c>
      <c r="IR71" s="107">
        <f t="shared" si="74"/>
        <v>3.0417234223239211E-116</v>
      </c>
      <c r="IS71" s="107">
        <f t="shared" si="74"/>
        <v>4.5930234772994396E-124</v>
      </c>
      <c r="IT71" s="107">
        <f t="shared" si="74"/>
        <v>2.852359733901782E-116</v>
      </c>
      <c r="IU71" s="107">
        <f t="shared" si="74"/>
        <v>6.1751148135707941E-113</v>
      </c>
      <c r="IV71" s="107">
        <f t="shared" si="74"/>
        <v>1.9234551722364391E-125</v>
      </c>
      <c r="IW71" s="107">
        <f t="shared" si="74"/>
        <v>1.6259202475400336E-90</v>
      </c>
      <c r="IY71" s="107">
        <f t="shared" si="75"/>
        <v>0.10904260077846935</v>
      </c>
      <c r="IZ71" s="107">
        <f t="shared" si="75"/>
        <v>0.11415004771977438</v>
      </c>
      <c r="JA71" s="107">
        <f t="shared" si="75"/>
        <v>0.10894410585418297</v>
      </c>
      <c r="JB71" s="107">
        <f t="shared" si="75"/>
        <v>0.12802335614702387</v>
      </c>
      <c r="JC71" s="107">
        <f t="shared" si="75"/>
        <v>0.12585599298802116</v>
      </c>
      <c r="JD71" s="107">
        <f t="shared" si="75"/>
        <v>0.12032980015710697</v>
      </c>
      <c r="JE71" s="107">
        <f t="shared" si="75"/>
        <v>9.1079251227487695E-2</v>
      </c>
      <c r="JF71" s="107">
        <f t="shared" si="75"/>
        <v>9.3171099543973776E-2</v>
      </c>
      <c r="JG71" s="107">
        <f t="shared" si="75"/>
        <v>0.1003737796791062</v>
      </c>
      <c r="JH71" s="107">
        <f t="shared" si="75"/>
        <v>0.11028372661048583</v>
      </c>
      <c r="JI71" s="107">
        <f t="shared" si="75"/>
        <v>7.3827492889918842E-2</v>
      </c>
      <c r="JJ71" s="107">
        <f t="shared" si="75"/>
        <v>0.10544591628054537</v>
      </c>
      <c r="JK71" s="107">
        <f t="shared" si="75"/>
        <v>9.7870082869708011E-2</v>
      </c>
      <c r="JL71" s="107">
        <f t="shared" si="75"/>
        <v>8.2182308842733309E-2</v>
      </c>
      <c r="JM71" s="107">
        <f t="shared" si="75"/>
        <v>6.5632975286836065E-2</v>
      </c>
    </row>
    <row r="72" spans="2:273" x14ac:dyDescent="0.25">
      <c r="B72" s="2">
        <v>44</v>
      </c>
      <c r="C72" s="37">
        <v>150.48400000000001</v>
      </c>
      <c r="D72" s="37">
        <v>154</v>
      </c>
      <c r="E72" s="37">
        <v>152.30600000000001</v>
      </c>
      <c r="F72" s="37">
        <v>164.35499999999999</v>
      </c>
      <c r="G72" s="37">
        <v>161.774</v>
      </c>
      <c r="H72" s="37">
        <v>158.79</v>
      </c>
      <c r="I72" s="37">
        <v>145.548</v>
      </c>
      <c r="J72" s="37">
        <v>138.417</v>
      </c>
      <c r="K72" s="37">
        <v>142.13300000000001</v>
      </c>
      <c r="L72" s="37">
        <v>152.167</v>
      </c>
      <c r="M72" s="37">
        <v>126.7</v>
      </c>
      <c r="N72" s="37">
        <v>147.98400000000001</v>
      </c>
      <c r="O72" s="37">
        <v>144.49199999999999</v>
      </c>
      <c r="P72" s="37">
        <v>134.721</v>
      </c>
      <c r="Q72" s="37">
        <v>98.483999999999995</v>
      </c>
      <c r="S72" s="4">
        <f t="shared" si="8"/>
        <v>140.50345476414876</v>
      </c>
      <c r="T72" s="4">
        <f t="shared" si="9"/>
        <v>147.38501545992537</v>
      </c>
      <c r="U72" s="4">
        <f t="shared" si="10"/>
        <v>145.4985133527853</v>
      </c>
      <c r="V72" s="4">
        <f t="shared" si="11"/>
        <v>153.88479118738962</v>
      </c>
      <c r="W72" s="4">
        <f t="shared" si="12"/>
        <v>151.25491388716478</v>
      </c>
      <c r="X72" s="4">
        <f t="shared" si="13"/>
        <v>149.38714761189146</v>
      </c>
      <c r="Y72" s="4">
        <f t="shared" si="14"/>
        <v>140.79735512021733</v>
      </c>
      <c r="Z72" s="4">
        <f t="shared" si="15"/>
        <v>136.80699939474309</v>
      </c>
      <c r="AA72" s="4">
        <f t="shared" si="16"/>
        <v>137.99635315257763</v>
      </c>
      <c r="AB72" s="4">
        <f t="shared" si="17"/>
        <v>144.94894046494562</v>
      </c>
      <c r="AC72" s="4">
        <f t="shared" si="18"/>
        <v>123.21151559991648</v>
      </c>
      <c r="AD72" s="4">
        <f t="shared" si="19"/>
        <v>139.14954258255165</v>
      </c>
      <c r="AE72" s="4">
        <f t="shared" si="20"/>
        <v>136.56417405622784</v>
      </c>
      <c r="AF72" s="4">
        <f t="shared" si="21"/>
        <v>129.21056849369515</v>
      </c>
      <c r="AG72" s="4">
        <f t="shared" si="21"/>
        <v>109.04498496576059</v>
      </c>
      <c r="AI72" s="4">
        <f t="shared" si="22"/>
        <v>9.9805452358512525</v>
      </c>
      <c r="AJ72" s="4">
        <f t="shared" si="23"/>
        <v>6.6149845400746301</v>
      </c>
      <c r="AK72" s="4">
        <f t="shared" si="24"/>
        <v>6.8074866472147164</v>
      </c>
      <c r="AL72" s="4">
        <f t="shared" si="25"/>
        <v>10.470208812610366</v>
      </c>
      <c r="AM72" s="4">
        <f t="shared" si="26"/>
        <v>10.519086112835225</v>
      </c>
      <c r="AN72" s="4">
        <f t="shared" si="27"/>
        <v>9.4028523881085277</v>
      </c>
      <c r="AO72" s="4">
        <f t="shared" si="28"/>
        <v>4.7506448797826692</v>
      </c>
      <c r="AP72" s="4">
        <f t="shared" si="29"/>
        <v>1.6100006052569142</v>
      </c>
      <c r="AQ72" s="4">
        <f t="shared" si="30"/>
        <v>4.1366468474223836</v>
      </c>
      <c r="AR72" s="4">
        <f t="shared" si="31"/>
        <v>7.2180595350543797</v>
      </c>
      <c r="AS72" s="4">
        <f t="shared" si="32"/>
        <v>3.4884844000835216</v>
      </c>
      <c r="AT72" s="4">
        <f t="shared" si="33"/>
        <v>8.8344574174483625</v>
      </c>
      <c r="AU72" s="4">
        <f t="shared" si="34"/>
        <v>7.9278259437721488</v>
      </c>
      <c r="AV72" s="4">
        <f t="shared" si="65"/>
        <v>5.5104315063048546</v>
      </c>
      <c r="AW72" s="4">
        <f t="shared" si="65"/>
        <v>-10.560984965760596</v>
      </c>
      <c r="AY72" s="2">
        <f t="shared" si="66"/>
        <v>68.895566447375842</v>
      </c>
      <c r="AZ72" s="2">
        <f t="shared" si="66"/>
        <v>73.544005710834213</v>
      </c>
      <c r="BA72" s="2">
        <f t="shared" si="66"/>
        <v>70.486453053028754</v>
      </c>
      <c r="BB72" s="2">
        <f t="shared" si="66"/>
        <v>70.525492701141047</v>
      </c>
      <c r="BC72" s="2">
        <f t="shared" si="66"/>
        <v>69.32282428835569</v>
      </c>
      <c r="BD72" s="2">
        <f t="shared" si="66"/>
        <v>69.156696803201882</v>
      </c>
      <c r="BE72" s="2">
        <f t="shared" si="66"/>
        <v>75.235140468364364</v>
      </c>
      <c r="BF72" s="2">
        <f t="shared" si="66"/>
        <v>70.757641979332249</v>
      </c>
      <c r="BG72" s="2">
        <f t="shared" si="66"/>
        <v>69.792479342891127</v>
      </c>
      <c r="BH72" s="2">
        <f t="shared" si="66"/>
        <v>69.949967681913407</v>
      </c>
      <c r="BI72" s="2">
        <f t="shared" si="66"/>
        <v>66.452728799565733</v>
      </c>
      <c r="BJ72" s="2">
        <f t="shared" si="66"/>
        <v>66.448549437038039</v>
      </c>
      <c r="BK72" s="2">
        <f t="shared" si="66"/>
        <v>67.335711891032417</v>
      </c>
      <c r="BL72" s="2">
        <f t="shared" si="66"/>
        <v>69.989489258847385</v>
      </c>
      <c r="BM72" s="2">
        <f t="shared" si="66"/>
        <v>66.740931169524316</v>
      </c>
      <c r="BO72" s="2" t="str">
        <f t="shared" si="67"/>
        <v/>
      </c>
      <c r="BP72" s="2" t="str">
        <f t="shared" si="67"/>
        <v/>
      </c>
      <c r="BQ72" s="2" t="str">
        <f t="shared" si="67"/>
        <v/>
      </c>
      <c r="BR72" s="2" t="str">
        <f t="shared" si="67"/>
        <v/>
      </c>
      <c r="BS72" s="2" t="str">
        <f t="shared" si="67"/>
        <v/>
      </c>
      <c r="BT72" s="2" t="str">
        <f t="shared" si="67"/>
        <v/>
      </c>
      <c r="BU72" s="2" t="str">
        <f t="shared" si="67"/>
        <v/>
      </c>
      <c r="BV72" s="2" t="str">
        <f t="shared" si="67"/>
        <v/>
      </c>
      <c r="BW72" s="2" t="str">
        <f t="shared" si="67"/>
        <v/>
      </c>
      <c r="BX72" s="2" t="str">
        <f t="shared" si="67"/>
        <v/>
      </c>
      <c r="BY72" s="2" t="str">
        <f t="shared" si="67"/>
        <v/>
      </c>
      <c r="BZ72" s="2" t="str">
        <f t="shared" si="67"/>
        <v/>
      </c>
      <c r="CA72" s="2" t="str">
        <f t="shared" si="67"/>
        <v/>
      </c>
      <c r="CB72" s="2" t="str">
        <f t="shared" si="67"/>
        <v/>
      </c>
      <c r="CC72" s="2" t="str">
        <f t="shared" si="67"/>
        <v/>
      </c>
      <c r="CE72" s="2" t="str">
        <f t="shared" si="68"/>
        <v/>
      </c>
      <c r="CF72" s="2" t="str">
        <f t="shared" si="68"/>
        <v/>
      </c>
      <c r="CG72" s="2" t="str">
        <f t="shared" si="68"/>
        <v/>
      </c>
      <c r="CH72" s="2" t="str">
        <f t="shared" si="68"/>
        <v/>
      </c>
      <c r="CI72" s="2" t="str">
        <f t="shared" si="68"/>
        <v/>
      </c>
      <c r="CJ72" s="2" t="str">
        <f t="shared" si="68"/>
        <v/>
      </c>
      <c r="CK72" s="2" t="str">
        <f t="shared" si="68"/>
        <v/>
      </c>
      <c r="CL72" s="2" t="str">
        <f t="shared" si="68"/>
        <v/>
      </c>
      <c r="CM72" s="2" t="str">
        <f t="shared" si="68"/>
        <v/>
      </c>
      <c r="CN72" s="2" t="str">
        <f t="shared" si="68"/>
        <v/>
      </c>
      <c r="CO72" s="2" t="str">
        <f t="shared" si="68"/>
        <v/>
      </c>
      <c r="CP72" s="2" t="str">
        <f t="shared" si="68"/>
        <v/>
      </c>
      <c r="CQ72" s="2" t="str">
        <f t="shared" si="68"/>
        <v/>
      </c>
      <c r="CR72" s="2" t="str">
        <f t="shared" si="68"/>
        <v/>
      </c>
      <c r="CS72" s="2" t="str">
        <f t="shared" si="68"/>
        <v/>
      </c>
      <c r="CU72" s="2" t="str">
        <f t="shared" si="69"/>
        <v/>
      </c>
      <c r="CV72" s="2" t="str">
        <f t="shared" si="69"/>
        <v/>
      </c>
      <c r="CW72" s="2" t="str">
        <f t="shared" si="69"/>
        <v/>
      </c>
      <c r="CX72" s="2" t="str">
        <f t="shared" si="69"/>
        <v/>
      </c>
      <c r="CY72" s="2" t="str">
        <f t="shared" si="69"/>
        <v/>
      </c>
      <c r="CZ72" s="2" t="str">
        <f t="shared" si="69"/>
        <v/>
      </c>
      <c r="DA72" s="2" t="str">
        <f t="shared" si="69"/>
        <v/>
      </c>
      <c r="DB72" s="2" t="str">
        <f t="shared" si="69"/>
        <v/>
      </c>
      <c r="DC72" s="2" t="str">
        <f t="shared" si="69"/>
        <v/>
      </c>
      <c r="DD72" s="2" t="str">
        <f t="shared" si="69"/>
        <v/>
      </c>
      <c r="DE72" s="2" t="str">
        <f t="shared" si="69"/>
        <v/>
      </c>
      <c r="DF72" s="2" t="str">
        <f t="shared" si="69"/>
        <v/>
      </c>
      <c r="DG72" s="2" t="str">
        <f t="shared" si="69"/>
        <v/>
      </c>
      <c r="DH72" s="2" t="str">
        <f t="shared" si="69"/>
        <v/>
      </c>
      <c r="DI72" s="2" t="str">
        <f t="shared" si="69"/>
        <v/>
      </c>
      <c r="DK72" s="2">
        <f t="shared" si="77"/>
        <v>68.578794904692074</v>
      </c>
      <c r="DL72" s="2">
        <f t="shared" si="77"/>
        <v>74.589245784457489</v>
      </c>
      <c r="DM72" s="2">
        <f t="shared" si="77"/>
        <v>71.576775401069511</v>
      </c>
      <c r="DN72" s="2">
        <f t="shared" si="77"/>
        <v>71.698899732620305</v>
      </c>
      <c r="DO72" s="2">
        <f t="shared" si="77"/>
        <v>70.621088235294124</v>
      </c>
      <c r="DP72" s="2">
        <f t="shared" si="77"/>
        <v>69.946098930481284</v>
      </c>
      <c r="DQ72" s="2">
        <f t="shared" si="77"/>
        <v>76.091123900293255</v>
      </c>
      <c r="DR72" s="2">
        <f t="shared" si="77"/>
        <v>71.550934937611402</v>
      </c>
      <c r="DS72" s="2">
        <f t="shared" si="77"/>
        <v>70.59531350267379</v>
      </c>
      <c r="DT72" s="2">
        <f t="shared" si="77"/>
        <v>70.816051247771838</v>
      </c>
      <c r="DU72" s="2">
        <f t="shared" si="77"/>
        <v>67.143033868092687</v>
      </c>
      <c r="DV72" s="2">
        <f t="shared" si="77"/>
        <v>67.073245098039209</v>
      </c>
      <c r="DW72" s="2">
        <f t="shared" si="77"/>
        <v>68.156260504201683</v>
      </c>
      <c r="DX72" s="2">
        <f t="shared" si="77"/>
        <v>70.544827317290554</v>
      </c>
      <c r="DY72" s="2">
        <f t="shared" si="77"/>
        <v>67.575235653235652</v>
      </c>
      <c r="EA72" s="2">
        <f t="shared" si="78"/>
        <v>72.802940523394128</v>
      </c>
      <c r="EB72" s="2">
        <f t="shared" si="78"/>
        <v>61.56177869692533</v>
      </c>
      <c r="EC72" s="2">
        <f t="shared" si="78"/>
        <v>58.205358491947294</v>
      </c>
      <c r="ED72" s="2">
        <f t="shared" si="78"/>
        <v>59.916225127564985</v>
      </c>
      <c r="EE72" s="2">
        <f t="shared" si="78"/>
        <v>58.030592668024433</v>
      </c>
      <c r="EF72" s="2">
        <f t="shared" si="78"/>
        <v>62.342196459699501</v>
      </c>
      <c r="EG72" s="2">
        <f t="shared" si="78"/>
        <v>66.717021987913071</v>
      </c>
      <c r="EH72" s="2">
        <f t="shared" si="78"/>
        <v>62.459858720718536</v>
      </c>
      <c r="EI72" s="2">
        <f t="shared" si="78"/>
        <v>61.59281765972721</v>
      </c>
      <c r="EJ72" s="2">
        <f t="shared" si="78"/>
        <v>61.629241578718045</v>
      </c>
      <c r="EK72" s="2">
        <f t="shared" si="78"/>
        <v>58.057544396815672</v>
      </c>
      <c r="EL72" s="2">
        <f t="shared" si="78"/>
        <v>60.195182788296066</v>
      </c>
      <c r="EM72" s="2">
        <f t="shared" si="78"/>
        <v>60.039919771816969</v>
      </c>
      <c r="EN72" s="2">
        <f t="shared" si="78"/>
        <v>65.768733312921</v>
      </c>
      <c r="EO72" s="2">
        <f t="shared" si="78"/>
        <v>62.397312326595326</v>
      </c>
      <c r="EQ72" s="2">
        <f t="shared" si="79"/>
        <v>67.304251419787505</v>
      </c>
      <c r="ER72" s="2">
        <f t="shared" si="79"/>
        <v>59.969888501198149</v>
      </c>
      <c r="ES72" s="2">
        <f t="shared" si="79"/>
        <v>57.740674747590653</v>
      </c>
      <c r="ET72" s="2">
        <f t="shared" si="79"/>
        <v>58.746393951351962</v>
      </c>
      <c r="EU72" s="2">
        <f t="shared" si="79"/>
        <v>57.838378841575434</v>
      </c>
      <c r="EV72" s="2">
        <f t="shared" si="79"/>
        <v>60.622785468116142</v>
      </c>
      <c r="EW72" s="2">
        <f t="shared" si="79"/>
        <v>65.432309772788528</v>
      </c>
      <c r="EX72" s="2">
        <f t="shared" si="79"/>
        <v>61.104942395995515</v>
      </c>
      <c r="EY72" s="2">
        <f t="shared" si="79"/>
        <v>60.69772431854021</v>
      </c>
      <c r="EZ72" s="2">
        <f t="shared" si="79"/>
        <v>60.874958185938766</v>
      </c>
      <c r="FA72" s="2">
        <f t="shared" si="79"/>
        <v>57.696314010780121</v>
      </c>
      <c r="FB72" s="2">
        <f t="shared" si="79"/>
        <v>59.807458011805991</v>
      </c>
      <c r="FC72" s="2">
        <f t="shared" si="79"/>
        <v>60.213062872537499</v>
      </c>
      <c r="FD72" s="2">
        <f t="shared" si="79"/>
        <v>64.761485443808738</v>
      </c>
      <c r="FE72" s="2">
        <f t="shared" si="79"/>
        <v>62.929256465572735</v>
      </c>
      <c r="FG72" s="2">
        <f t="shared" si="80"/>
        <v>7.499067851118231E-2</v>
      </c>
      <c r="FH72" s="2">
        <f t="shared" si="80"/>
        <v>8.0233560806586821E-2</v>
      </c>
      <c r="FI72" s="2">
        <f t="shared" si="80"/>
        <v>8.1541272339760315E-2</v>
      </c>
      <c r="FJ72" s="2">
        <f t="shared" si="80"/>
        <v>9.9587493512888287E-2</v>
      </c>
      <c r="FK72" s="2">
        <f t="shared" si="80"/>
        <v>0.10311460258962174</v>
      </c>
      <c r="FL72" s="2">
        <f t="shared" si="80"/>
        <v>0.1038153933476344</v>
      </c>
      <c r="FM72" s="2">
        <f t="shared" si="80"/>
        <v>9.1313646781460478E-2</v>
      </c>
      <c r="FN72" s="2">
        <f t="shared" si="80"/>
        <v>8.7260621148252365E-2</v>
      </c>
      <c r="FO72" s="2">
        <f t="shared" si="80"/>
        <v>8.9179064724900323E-2</v>
      </c>
      <c r="FP72" s="2">
        <f t="shared" si="80"/>
        <v>9.4274682595611101E-2</v>
      </c>
      <c r="FQ72" s="2">
        <f t="shared" si="80"/>
        <v>7.5978852941022898E-2</v>
      </c>
      <c r="FR72" s="2">
        <f t="shared" si="80"/>
        <v>9.0824367787293525E-2</v>
      </c>
      <c r="FS72" s="2">
        <f t="shared" si="80"/>
        <v>0.10109834475846277</v>
      </c>
      <c r="FT72" s="2">
        <f t="shared" si="80"/>
        <v>0.11627452254595495</v>
      </c>
      <c r="FU72" s="2">
        <f t="shared" si="80"/>
        <v>0.1611272406120528</v>
      </c>
      <c r="FW72" s="2">
        <f t="shared" si="70"/>
        <v>6.1700594009159116E-10</v>
      </c>
      <c r="FX72" s="2">
        <f t="shared" si="70"/>
        <v>5.6532938562050054E-10</v>
      </c>
      <c r="FY72" s="2">
        <f t="shared" si="70"/>
        <v>6.1450837152033228E-10</v>
      </c>
      <c r="FZ72" s="2">
        <f t="shared" si="70"/>
        <v>5.845469484235482E-10</v>
      </c>
      <c r="GA72" s="2">
        <f t="shared" si="70"/>
        <v>5.8806762193131945E-10</v>
      </c>
      <c r="GB72" s="2">
        <f t="shared" si="70"/>
        <v>7.5499691241947317E-10</v>
      </c>
      <c r="GC72" s="2">
        <f t="shared" si="70"/>
        <v>7.8491253770240946E-10</v>
      </c>
      <c r="GD72" s="2">
        <f t="shared" si="70"/>
        <v>5.0703179112982074E-10</v>
      </c>
      <c r="GE72" s="2">
        <f t="shared" si="70"/>
        <v>3.5626279262730418E-10</v>
      </c>
      <c r="GF72" s="2">
        <f t="shared" si="70"/>
        <v>3.2096192943946334E-10</v>
      </c>
      <c r="GG72" s="2">
        <f t="shared" si="70"/>
        <v>2.5350319100905824E-10</v>
      </c>
      <c r="GH72" s="2">
        <f t="shared" si="70"/>
        <v>3.0212993353665586E-10</v>
      </c>
      <c r="GI72" s="2">
        <f t="shared" si="70"/>
        <v>2.1399719692097554E-9</v>
      </c>
      <c r="GJ72" s="2">
        <f t="shared" si="70"/>
        <v>8.3897029968490728E-9</v>
      </c>
      <c r="GK72" s="2">
        <f t="shared" si="70"/>
        <v>2.6339219466860581E-8</v>
      </c>
      <c r="GM72" s="107">
        <f t="shared" si="71"/>
        <v>0.14210085676225626</v>
      </c>
      <c r="GN72" s="107">
        <f t="shared" si="71"/>
        <v>0.14885694556726539</v>
      </c>
      <c r="GO72" s="107">
        <f t="shared" si="71"/>
        <v>0.14324758016667716</v>
      </c>
      <c r="GP72" s="107">
        <f t="shared" si="71"/>
        <v>0.1682306743526833</v>
      </c>
      <c r="GQ72" s="107">
        <f t="shared" si="71"/>
        <v>0.1665287827499341</v>
      </c>
      <c r="GR72" s="107">
        <f t="shared" si="71"/>
        <v>0.16046389824599999</v>
      </c>
      <c r="GS72" s="107">
        <f t="shared" si="71"/>
        <v>0.12457902785682064</v>
      </c>
      <c r="GT72" s="107">
        <f t="shared" si="71"/>
        <v>0.12627701376899916</v>
      </c>
      <c r="GU72" s="107">
        <f t="shared" si="71"/>
        <v>0.13493312685646722</v>
      </c>
      <c r="GV72" s="107">
        <f t="shared" si="71"/>
        <v>0.14721528895352989</v>
      </c>
      <c r="GW72" s="107">
        <f t="shared" si="71"/>
        <v>0.10166727163599111</v>
      </c>
      <c r="GX72" s="107">
        <f t="shared" si="71"/>
        <v>0.14104675547583087</v>
      </c>
      <c r="GY72" s="107">
        <f t="shared" si="71"/>
        <v>0.13089698863440932</v>
      </c>
      <c r="GZ72" s="107">
        <f t="shared" si="71"/>
        <v>0.11230054636391305</v>
      </c>
      <c r="HA72" s="107">
        <f t="shared" si="71"/>
        <v>9.6422234690915598E-2</v>
      </c>
      <c r="HC72" s="107">
        <f t="shared" si="76"/>
        <v>8.6934716277478856E-6</v>
      </c>
      <c r="HD72" s="107">
        <f t="shared" si="72"/>
        <v>7.3838931527717168E-6</v>
      </c>
      <c r="HE72" s="107">
        <f t="shared" si="72"/>
        <v>5.2446777855518853E-6</v>
      </c>
      <c r="HF72" s="107">
        <f t="shared" si="72"/>
        <v>4.3687998062956017E-6</v>
      </c>
      <c r="HG72" s="107">
        <f t="shared" si="72"/>
        <v>3.2199286425417413E-6</v>
      </c>
      <c r="HH72" s="107">
        <f t="shared" si="72"/>
        <v>2.3310678272054469E-6</v>
      </c>
      <c r="HI72" s="107">
        <f t="shared" si="72"/>
        <v>1.1178475682673358E-6</v>
      </c>
      <c r="HJ72" s="107">
        <f t="shared" si="72"/>
        <v>1.2529041897876722E-6</v>
      </c>
      <c r="HK72" s="107">
        <f t="shared" si="72"/>
        <v>1.3823690927908622E-6</v>
      </c>
      <c r="HL72" s="107">
        <f t="shared" si="72"/>
        <v>1.4545137930161548E-6</v>
      </c>
      <c r="HM72" s="107">
        <f t="shared" si="72"/>
        <v>3.5782814885144776E-7</v>
      </c>
      <c r="HN72" s="107">
        <f t="shared" si="72"/>
        <v>1.2118755646892422E-6</v>
      </c>
      <c r="HO72" s="107">
        <f t="shared" si="72"/>
        <v>1.1919869766888781E-6</v>
      </c>
      <c r="HP72" s="107">
        <f t="shared" si="72"/>
        <v>3.6149258722589226E-7</v>
      </c>
      <c r="HQ72" s="107">
        <f t="shared" si="72"/>
        <v>1.1761870815501171E-8</v>
      </c>
      <c r="HS72" s="107">
        <f t="shared" si="73"/>
        <v>1.3477536635445015E-33</v>
      </c>
      <c r="HT72" s="107">
        <f t="shared" si="73"/>
        <v>1.4807709944567474E-34</v>
      </c>
      <c r="HU72" s="107">
        <f t="shared" si="73"/>
        <v>1.1076882246278935E-35</v>
      </c>
      <c r="HV72" s="107">
        <f t="shared" si="73"/>
        <v>9.8427468009136345E-38</v>
      </c>
      <c r="HW72" s="107">
        <f t="shared" si="73"/>
        <v>4.2307405648868302E-39</v>
      </c>
      <c r="HX72" s="107">
        <f t="shared" si="73"/>
        <v>7.7662285614522273E-40</v>
      </c>
      <c r="HY72" s="107">
        <f t="shared" si="73"/>
        <v>1.3481094854270202E-41</v>
      </c>
      <c r="HZ72" s="107">
        <f t="shared" si="73"/>
        <v>3.3767217403584718E-41</v>
      </c>
      <c r="IA72" s="107">
        <f t="shared" si="73"/>
        <v>2.4199491101948207E-41</v>
      </c>
      <c r="IB72" s="107">
        <f t="shared" si="73"/>
        <v>1.8038098802822438E-41</v>
      </c>
      <c r="IC72" s="107">
        <f t="shared" si="73"/>
        <v>1.3409438775399098E-44</v>
      </c>
      <c r="ID72" s="107">
        <f t="shared" si="73"/>
        <v>1.0540773435061739E-41</v>
      </c>
      <c r="IE72" s="107">
        <f t="shared" si="73"/>
        <v>6.1171049524996924E-41</v>
      </c>
      <c r="IF72" s="107">
        <f t="shared" si="73"/>
        <v>3.7052341413812675E-45</v>
      </c>
      <c r="IG72" s="107">
        <f t="shared" si="73"/>
        <v>1.497259142501944E-29</v>
      </c>
      <c r="II72" s="107">
        <f t="shared" si="74"/>
        <v>1.4355499213374571E-89</v>
      </c>
      <c r="IJ72" s="107">
        <f t="shared" si="74"/>
        <v>1.3796690526575606E-92</v>
      </c>
      <c r="IK72" s="107">
        <f t="shared" si="74"/>
        <v>9.1465657936569124E-96</v>
      </c>
      <c r="IL72" s="107">
        <f t="shared" si="74"/>
        <v>5.6918892271809279E-103</v>
      </c>
      <c r="IM72" s="107">
        <f t="shared" si="74"/>
        <v>2.0989171415739033E-107</v>
      </c>
      <c r="IN72" s="107">
        <f t="shared" si="74"/>
        <v>1.0739705301000694E-108</v>
      </c>
      <c r="IO72" s="107">
        <f t="shared" si="74"/>
        <v>4.9336211538084238E-114</v>
      </c>
      <c r="IP72" s="107">
        <f t="shared" si="74"/>
        <v>7.605011796466824E-113</v>
      </c>
      <c r="IQ72" s="107">
        <f t="shared" si="74"/>
        <v>9.4848833757577318E-114</v>
      </c>
      <c r="IR72" s="107">
        <f t="shared" si="74"/>
        <v>7.129568340202985E-114</v>
      </c>
      <c r="IS72" s="107">
        <f t="shared" si="74"/>
        <v>1.4700259002834684E-121</v>
      </c>
      <c r="IT72" s="107">
        <f t="shared" si="74"/>
        <v>6.5961173622258357E-114</v>
      </c>
      <c r="IU72" s="107">
        <f t="shared" si="74"/>
        <v>1.2075598812256345E-110</v>
      </c>
      <c r="IV72" s="107">
        <f t="shared" si="74"/>
        <v>6.2080678604339032E-123</v>
      </c>
      <c r="IW72" s="107">
        <f t="shared" si="74"/>
        <v>9.6061549154459298E-89</v>
      </c>
      <c r="IY72" s="107">
        <f t="shared" si="75"/>
        <v>0.142109550233884</v>
      </c>
      <c r="IZ72" s="107">
        <f t="shared" si="75"/>
        <v>0.14886432946041817</v>
      </c>
      <c r="JA72" s="107">
        <f t="shared" si="75"/>
        <v>0.14325282484446272</v>
      </c>
      <c r="JB72" s="107">
        <f t="shared" si="75"/>
        <v>0.16823504315248961</v>
      </c>
      <c r="JC72" s="107">
        <f t="shared" si="75"/>
        <v>0.16653200267857665</v>
      </c>
      <c r="JD72" s="107">
        <f t="shared" si="75"/>
        <v>0.1604662293138272</v>
      </c>
      <c r="JE72" s="107">
        <f t="shared" si="75"/>
        <v>0.1245801457043889</v>
      </c>
      <c r="JF72" s="107">
        <f t="shared" si="75"/>
        <v>0.12627826667318895</v>
      </c>
      <c r="JG72" s="107">
        <f t="shared" si="75"/>
        <v>0.13493450922556</v>
      </c>
      <c r="JH72" s="107">
        <f t="shared" si="75"/>
        <v>0.14721674346732291</v>
      </c>
      <c r="JI72" s="107">
        <f t="shared" si="75"/>
        <v>0.10166762946413996</v>
      </c>
      <c r="JJ72" s="107">
        <f t="shared" si="75"/>
        <v>0.14104796735139555</v>
      </c>
      <c r="JK72" s="107">
        <f t="shared" si="75"/>
        <v>0.130898180621386</v>
      </c>
      <c r="JL72" s="107">
        <f t="shared" si="75"/>
        <v>0.11230090785650028</v>
      </c>
      <c r="JM72" s="107">
        <f t="shared" si="75"/>
        <v>9.6422246452786409E-2</v>
      </c>
    </row>
    <row r="73" spans="2:273" x14ac:dyDescent="0.25">
      <c r="B73" s="2">
        <v>45</v>
      </c>
      <c r="C73" s="37">
        <v>170.26599999999999</v>
      </c>
      <c r="D73" s="37">
        <v>173.37100000000001</v>
      </c>
      <c r="E73" s="37">
        <v>173.91900000000001</v>
      </c>
      <c r="F73" s="37">
        <v>182.274</v>
      </c>
      <c r="G73" s="37">
        <v>180.14500000000001</v>
      </c>
      <c r="H73" s="37">
        <v>176.613</v>
      </c>
      <c r="I73" s="37">
        <v>167.12899999999999</v>
      </c>
      <c r="J73" s="37">
        <v>159.733</v>
      </c>
      <c r="K73" s="37">
        <v>162.61699999999999</v>
      </c>
      <c r="L73" s="37">
        <v>172.13300000000001</v>
      </c>
      <c r="M73" s="37">
        <v>146.81700000000001</v>
      </c>
      <c r="N73" s="37">
        <v>168.95099999999999</v>
      </c>
      <c r="O73" s="37">
        <v>165.29499999999999</v>
      </c>
      <c r="P73" s="37">
        <v>155.70500000000001</v>
      </c>
      <c r="Q73" s="37">
        <v>117.274</v>
      </c>
      <c r="S73" s="4">
        <f t="shared" si="8"/>
        <v>155.48638283781557</v>
      </c>
      <c r="T73" s="4">
        <f t="shared" si="9"/>
        <v>162.51801099725128</v>
      </c>
      <c r="U73" s="4">
        <f t="shared" si="10"/>
        <v>161.46435724876127</v>
      </c>
      <c r="V73" s="4">
        <f t="shared" si="11"/>
        <v>171.02387025211621</v>
      </c>
      <c r="W73" s="4">
        <f t="shared" si="12"/>
        <v>168.53908226676347</v>
      </c>
      <c r="X73" s="4">
        <f t="shared" si="13"/>
        <v>166.96572460390874</v>
      </c>
      <c r="Y73" s="4">
        <f t="shared" si="14"/>
        <v>157.21367729724358</v>
      </c>
      <c r="Z73" s="4">
        <f t="shared" si="15"/>
        <v>152.82336086864697</v>
      </c>
      <c r="AA73" s="4">
        <f t="shared" si="16"/>
        <v>153.8994950403461</v>
      </c>
      <c r="AB73" s="4">
        <f t="shared" si="17"/>
        <v>161.72289791093522</v>
      </c>
      <c r="AC73" s="4">
        <f t="shared" si="18"/>
        <v>138.25005849347497</v>
      </c>
      <c r="AD73" s="4">
        <f t="shared" si="19"/>
        <v>155.6759427709633</v>
      </c>
      <c r="AE73" s="4">
        <f t="shared" si="20"/>
        <v>152.43254361459239</v>
      </c>
      <c r="AF73" s="4">
        <f t="shared" si="21"/>
        <v>144.21996229016472</v>
      </c>
      <c r="AG73" s="4">
        <f t="shared" si="21"/>
        <v>122.65988980911445</v>
      </c>
      <c r="AI73" s="4">
        <f t="shared" si="22"/>
        <v>14.779617162184422</v>
      </c>
      <c r="AJ73" s="4">
        <f t="shared" si="23"/>
        <v>10.852989002748728</v>
      </c>
      <c r="AK73" s="4">
        <f t="shared" si="24"/>
        <v>12.454642751238737</v>
      </c>
      <c r="AL73" s="4">
        <f t="shared" si="25"/>
        <v>11.25012974788379</v>
      </c>
      <c r="AM73" s="4">
        <f t="shared" si="26"/>
        <v>11.605917733236538</v>
      </c>
      <c r="AN73" s="4">
        <f t="shared" si="27"/>
        <v>9.6472753960912598</v>
      </c>
      <c r="AO73" s="4">
        <f t="shared" si="28"/>
        <v>9.9153227027564128</v>
      </c>
      <c r="AP73" s="4">
        <f t="shared" si="29"/>
        <v>6.9096391313530319</v>
      </c>
      <c r="AQ73" s="4">
        <f t="shared" si="30"/>
        <v>8.717504959653894</v>
      </c>
      <c r="AR73" s="4">
        <f t="shared" si="31"/>
        <v>10.410102089064793</v>
      </c>
      <c r="AS73" s="4">
        <f t="shared" si="32"/>
        <v>8.5669415065250405</v>
      </c>
      <c r="AT73" s="4">
        <f t="shared" si="33"/>
        <v>13.27505722903669</v>
      </c>
      <c r="AU73" s="4">
        <f t="shared" si="34"/>
        <v>12.862456385407597</v>
      </c>
      <c r="AV73" s="4">
        <f t="shared" si="65"/>
        <v>11.485037709835296</v>
      </c>
      <c r="AW73" s="4">
        <f t="shared" si="65"/>
        <v>-5.3858898091144454</v>
      </c>
      <c r="AY73" s="2">
        <f t="shared" si="66"/>
        <v>69.036305880377327</v>
      </c>
      <c r="AZ73" s="2">
        <f t="shared" si="66"/>
        <v>73.466708393917301</v>
      </c>
      <c r="BA73" s="2">
        <f t="shared" si="66"/>
        <v>70.398467794291975</v>
      </c>
      <c r="BB73" s="2">
        <f t="shared" si="66"/>
        <v>70.441818406620897</v>
      </c>
      <c r="BC73" s="2">
        <f t="shared" si="66"/>
        <v>69.211545698097041</v>
      </c>
      <c r="BD73" s="2">
        <f t="shared" si="66"/>
        <v>69.082210114079516</v>
      </c>
      <c r="BE73" s="2">
        <f t="shared" si="66"/>
        <v>75.153377902579678</v>
      </c>
      <c r="BF73" s="2">
        <f t="shared" si="66"/>
        <v>70.688269550462749</v>
      </c>
      <c r="BG73" s="2">
        <f t="shared" si="66"/>
        <v>69.7275977452326</v>
      </c>
      <c r="BH73" s="2">
        <f t="shared" si="66"/>
        <v>69.86804544605917</v>
      </c>
      <c r="BI73" s="2">
        <f t="shared" si="66"/>
        <v>66.417489776295369</v>
      </c>
      <c r="BJ73" s="2">
        <f t="shared" si="66"/>
        <v>66.382007311003107</v>
      </c>
      <c r="BK73" s="2">
        <f t="shared" si="66"/>
        <v>67.195152435601926</v>
      </c>
      <c r="BL73" s="2">
        <f t="shared" si="66"/>
        <v>69.89084474133449</v>
      </c>
      <c r="BM73" s="2">
        <f t="shared" si="66"/>
        <v>66.644891819432686</v>
      </c>
      <c r="BO73" s="2" t="str">
        <f t="shared" si="67"/>
        <v/>
      </c>
      <c r="BP73" s="2" t="str">
        <f t="shared" si="67"/>
        <v/>
      </c>
      <c r="BQ73" s="2" t="str">
        <f t="shared" si="67"/>
        <v/>
      </c>
      <c r="BR73" s="2" t="str">
        <f t="shared" si="67"/>
        <v/>
      </c>
      <c r="BS73" s="2" t="str">
        <f t="shared" si="67"/>
        <v/>
      </c>
      <c r="BT73" s="2" t="str">
        <f t="shared" si="67"/>
        <v/>
      </c>
      <c r="BU73" s="2" t="str">
        <f t="shared" si="67"/>
        <v/>
      </c>
      <c r="BV73" s="2" t="str">
        <f t="shared" si="67"/>
        <v/>
      </c>
      <c r="BW73" s="2" t="str">
        <f t="shared" si="67"/>
        <v/>
      </c>
      <c r="BX73" s="2" t="str">
        <f t="shared" si="67"/>
        <v/>
      </c>
      <c r="BY73" s="2" t="str">
        <f t="shared" si="67"/>
        <v/>
      </c>
      <c r="BZ73" s="2" t="str">
        <f t="shared" si="67"/>
        <v/>
      </c>
      <c r="CA73" s="2" t="str">
        <f t="shared" si="67"/>
        <v/>
      </c>
      <c r="CB73" s="2" t="str">
        <f t="shared" si="67"/>
        <v/>
      </c>
      <c r="CC73" s="2" t="str">
        <f t="shared" si="67"/>
        <v/>
      </c>
      <c r="CE73" s="2" t="str">
        <f t="shared" si="68"/>
        <v/>
      </c>
      <c r="CF73" s="2" t="str">
        <f t="shared" si="68"/>
        <v/>
      </c>
      <c r="CG73" s="2" t="str">
        <f t="shared" si="68"/>
        <v/>
      </c>
      <c r="CH73" s="2" t="str">
        <f t="shared" si="68"/>
        <v/>
      </c>
      <c r="CI73" s="2" t="str">
        <f t="shared" si="68"/>
        <v/>
      </c>
      <c r="CJ73" s="2" t="str">
        <f t="shared" si="68"/>
        <v/>
      </c>
      <c r="CK73" s="2" t="str">
        <f t="shared" si="68"/>
        <v/>
      </c>
      <c r="CL73" s="2" t="str">
        <f t="shared" si="68"/>
        <v/>
      </c>
      <c r="CM73" s="2" t="str">
        <f t="shared" si="68"/>
        <v/>
      </c>
      <c r="CN73" s="2" t="str">
        <f t="shared" si="68"/>
        <v/>
      </c>
      <c r="CO73" s="2" t="str">
        <f t="shared" si="68"/>
        <v/>
      </c>
      <c r="CP73" s="2" t="str">
        <f t="shared" si="68"/>
        <v/>
      </c>
      <c r="CQ73" s="2" t="str">
        <f t="shared" si="68"/>
        <v/>
      </c>
      <c r="CR73" s="2" t="str">
        <f t="shared" si="68"/>
        <v/>
      </c>
      <c r="CS73" s="2" t="str">
        <f t="shared" si="68"/>
        <v/>
      </c>
      <c r="CU73" s="2" t="str">
        <f t="shared" si="69"/>
        <v/>
      </c>
      <c r="CV73" s="2" t="str">
        <f t="shared" si="69"/>
        <v/>
      </c>
      <c r="CW73" s="2" t="str">
        <f t="shared" si="69"/>
        <v/>
      </c>
      <c r="CX73" s="2" t="str">
        <f t="shared" si="69"/>
        <v/>
      </c>
      <c r="CY73" s="2" t="str">
        <f t="shared" si="69"/>
        <v/>
      </c>
      <c r="CZ73" s="2" t="str">
        <f t="shared" si="69"/>
        <v/>
      </c>
      <c r="DA73" s="2" t="str">
        <f t="shared" si="69"/>
        <v/>
      </c>
      <c r="DB73" s="2" t="str">
        <f t="shared" si="69"/>
        <v/>
      </c>
      <c r="DC73" s="2" t="str">
        <f t="shared" si="69"/>
        <v/>
      </c>
      <c r="DD73" s="2" t="str">
        <f t="shared" si="69"/>
        <v/>
      </c>
      <c r="DE73" s="2" t="str">
        <f t="shared" si="69"/>
        <v/>
      </c>
      <c r="DF73" s="2" t="str">
        <f t="shared" si="69"/>
        <v/>
      </c>
      <c r="DG73" s="2" t="str">
        <f t="shared" si="69"/>
        <v/>
      </c>
      <c r="DH73" s="2" t="str">
        <f t="shared" si="69"/>
        <v/>
      </c>
      <c r="DI73" s="2" t="str">
        <f t="shared" si="69"/>
        <v/>
      </c>
      <c r="DK73" s="2">
        <f t="shared" si="77"/>
        <v>68.68164626099707</v>
      </c>
      <c r="DL73" s="2">
        <f t="shared" si="77"/>
        <v>74.791070197947221</v>
      </c>
      <c r="DM73" s="2">
        <f t="shared" si="77"/>
        <v>71.776085561497311</v>
      </c>
      <c r="DN73" s="2">
        <f t="shared" si="77"/>
        <v>71.929331216577523</v>
      </c>
      <c r="DO73" s="2">
        <f t="shared" si="77"/>
        <v>70.850539438502693</v>
      </c>
      <c r="DP73" s="2">
        <f t="shared" si="77"/>
        <v>70.092495320855619</v>
      </c>
      <c r="DQ73" s="2">
        <f t="shared" si="77"/>
        <v>76.245735887096771</v>
      </c>
      <c r="DR73" s="2">
        <f t="shared" si="77"/>
        <v>71.698836007130126</v>
      </c>
      <c r="DS73" s="2">
        <f t="shared" si="77"/>
        <v>70.750018716577529</v>
      </c>
      <c r="DT73" s="2">
        <f t="shared" si="77"/>
        <v>70.969187277183607</v>
      </c>
      <c r="DU73" s="2">
        <f t="shared" si="77"/>
        <v>67.296844028520496</v>
      </c>
      <c r="DV73" s="2">
        <f t="shared" si="77"/>
        <v>67.178907531194298</v>
      </c>
      <c r="DW73" s="2">
        <f t="shared" si="77"/>
        <v>68.205737356760892</v>
      </c>
      <c r="DX73" s="2">
        <f t="shared" si="77"/>
        <v>70.577741421568632</v>
      </c>
      <c r="DY73" s="2">
        <f t="shared" si="77"/>
        <v>67.646347374847366</v>
      </c>
      <c r="EA73" s="2">
        <f t="shared" si="78"/>
        <v>72.511272006344171</v>
      </c>
      <c r="EB73" s="2">
        <f t="shared" si="78"/>
        <v>61.407240702781849</v>
      </c>
      <c r="EC73" s="2">
        <f t="shared" si="78"/>
        <v>58.072787554904828</v>
      </c>
      <c r="ED73" s="2">
        <f t="shared" si="78"/>
        <v>59.758715031863872</v>
      </c>
      <c r="EE73" s="2">
        <f t="shared" si="78"/>
        <v>57.887696537678202</v>
      </c>
      <c r="EF73" s="2">
        <f t="shared" si="78"/>
        <v>62.154659313522025</v>
      </c>
      <c r="EG73" s="2">
        <f t="shared" si="78"/>
        <v>66.518756397068273</v>
      </c>
      <c r="EH73" s="2">
        <f t="shared" si="78"/>
        <v>62.291864789416195</v>
      </c>
      <c r="EI73" s="2">
        <f t="shared" si="78"/>
        <v>61.432913854989231</v>
      </c>
      <c r="EJ73" s="2">
        <f t="shared" si="78"/>
        <v>61.46484564368064</v>
      </c>
      <c r="EK73" s="2">
        <f t="shared" si="78"/>
        <v>57.922691977954678</v>
      </c>
      <c r="EL73" s="2">
        <f t="shared" si="78"/>
        <v>60.045508605852</v>
      </c>
      <c r="EM73" s="2">
        <f t="shared" si="78"/>
        <v>59.906758162398347</v>
      </c>
      <c r="EN73" s="2">
        <f t="shared" si="78"/>
        <v>65.581701928965089</v>
      </c>
      <c r="EO73" s="2">
        <f t="shared" si="78"/>
        <v>62.277363456202934</v>
      </c>
      <c r="EQ73" s="2">
        <f t="shared" si="79"/>
        <v>67.122184466671612</v>
      </c>
      <c r="ER73" s="2">
        <f t="shared" si="79"/>
        <v>59.845998096544413</v>
      </c>
      <c r="ES73" s="2">
        <f t="shared" si="79"/>
        <v>57.616508639284085</v>
      </c>
      <c r="ET73" s="2">
        <f t="shared" si="79"/>
        <v>58.611660796572608</v>
      </c>
      <c r="EU73" s="2">
        <f t="shared" si="79"/>
        <v>57.698662107689124</v>
      </c>
      <c r="EV73" s="2">
        <f t="shared" si="79"/>
        <v>60.470010372111481</v>
      </c>
      <c r="EW73" s="2">
        <f t="shared" si="79"/>
        <v>65.259171992474222</v>
      </c>
      <c r="EX73" s="2">
        <f t="shared" si="79"/>
        <v>60.962792539702136</v>
      </c>
      <c r="EY73" s="2">
        <f t="shared" si="79"/>
        <v>60.554568512052263</v>
      </c>
      <c r="EZ73" s="2">
        <f t="shared" si="79"/>
        <v>60.724099454744646</v>
      </c>
      <c r="FA73" s="2">
        <f t="shared" si="79"/>
        <v>57.567805763735691</v>
      </c>
      <c r="FB73" s="2">
        <f t="shared" si="79"/>
        <v>59.665278763675801</v>
      </c>
      <c r="FC73" s="2">
        <f t="shared" si="79"/>
        <v>60.075440493851112</v>
      </c>
      <c r="FD73" s="2">
        <f t="shared" si="79"/>
        <v>64.592628847774378</v>
      </c>
      <c r="FE73" s="2">
        <f t="shared" si="79"/>
        <v>62.795027308299133</v>
      </c>
      <c r="FG73" s="2">
        <f t="shared" si="80"/>
        <v>9.2609473392330249E-2</v>
      </c>
      <c r="FH73" s="2">
        <f t="shared" si="80"/>
        <v>9.8952381558444658E-2</v>
      </c>
      <c r="FI73" s="2">
        <f t="shared" si="80"/>
        <v>0.10053184030512881</v>
      </c>
      <c r="FJ73" s="2">
        <f t="shared" si="80"/>
        <v>0.12222165143789714</v>
      </c>
      <c r="FK73" s="2">
        <f t="shared" si="80"/>
        <v>0.12643783102250328</v>
      </c>
      <c r="FL73" s="2">
        <f t="shared" si="80"/>
        <v>0.1272746381055864</v>
      </c>
      <c r="FM73" s="2">
        <f t="shared" si="80"/>
        <v>0.11230186970089297</v>
      </c>
      <c r="FN73" s="2">
        <f t="shared" si="80"/>
        <v>0.10742739957745935</v>
      </c>
      <c r="FO73" s="2">
        <f t="shared" si="80"/>
        <v>0.10973590896954771</v>
      </c>
      <c r="FP73" s="2">
        <f t="shared" si="80"/>
        <v>0.11585671825427474</v>
      </c>
      <c r="FQ73" s="2">
        <f t="shared" si="80"/>
        <v>9.3806271475913722E-2</v>
      </c>
      <c r="FR73" s="2">
        <f t="shared" si="80"/>
        <v>0.11171395689304166</v>
      </c>
      <c r="FS73" s="2">
        <f t="shared" si="80"/>
        <v>0.12177219606605012</v>
      </c>
      <c r="FT73" s="2">
        <f t="shared" si="80"/>
        <v>0.13748823867340759</v>
      </c>
      <c r="FU73" s="2">
        <f t="shared" si="80"/>
        <v>0.18652608889625708</v>
      </c>
      <c r="FW73" s="2">
        <f t="shared" si="70"/>
        <v>7.7676445708515814E-10</v>
      </c>
      <c r="FX73" s="2">
        <f t="shared" si="70"/>
        <v>7.1170752948745302E-10</v>
      </c>
      <c r="FY73" s="2">
        <f t="shared" si="70"/>
        <v>7.7362020454410452E-10</v>
      </c>
      <c r="FZ73" s="2">
        <f t="shared" si="70"/>
        <v>7.3590100764575677E-10</v>
      </c>
      <c r="GA73" s="2">
        <f t="shared" si="70"/>
        <v>7.4033327298997497E-10</v>
      </c>
      <c r="GB73" s="2">
        <f t="shared" si="70"/>
        <v>9.5048479868520106E-10</v>
      </c>
      <c r="GC73" s="2">
        <f t="shared" si="70"/>
        <v>9.8814633954858849E-10</v>
      </c>
      <c r="GD73" s="2">
        <f t="shared" si="70"/>
        <v>6.3831520635704291E-10</v>
      </c>
      <c r="GE73" s="2">
        <f t="shared" si="70"/>
        <v>4.485082828738955E-10</v>
      </c>
      <c r="GF73" s="2">
        <f t="shared" si="70"/>
        <v>4.0406712915624627E-10</v>
      </c>
      <c r="GG73" s="2">
        <f t="shared" si="70"/>
        <v>3.1914160911126581E-10</v>
      </c>
      <c r="GH73" s="2">
        <f t="shared" si="70"/>
        <v>3.8035905096322331E-10</v>
      </c>
      <c r="GI73" s="2">
        <f t="shared" si="70"/>
        <v>2.6382574634230667E-9</v>
      </c>
      <c r="GJ73" s="2">
        <f t="shared" si="70"/>
        <v>1.0164357210323572E-8</v>
      </c>
      <c r="GK73" s="2">
        <f t="shared" si="70"/>
        <v>3.1443144800044951E-8</v>
      </c>
      <c r="GM73" s="107">
        <f t="shared" si="71"/>
        <v>0.1823502129884364</v>
      </c>
      <c r="GN73" s="107">
        <f t="shared" si="71"/>
        <v>0.19107249523326111</v>
      </c>
      <c r="GO73" s="107">
        <f t="shared" si="71"/>
        <v>0.18526850623023861</v>
      </c>
      <c r="GP73" s="107">
        <f t="shared" si="71"/>
        <v>0.21718742023302906</v>
      </c>
      <c r="GQ73" s="107">
        <f t="shared" si="71"/>
        <v>0.21630916739977649</v>
      </c>
      <c r="GR73" s="107">
        <f t="shared" si="71"/>
        <v>0.20992304727897212</v>
      </c>
      <c r="GS73" s="107">
        <f t="shared" si="71"/>
        <v>0.16697935572345396</v>
      </c>
      <c r="GT73" s="107">
        <f t="shared" si="71"/>
        <v>0.16788399572510085</v>
      </c>
      <c r="GU73" s="107">
        <f t="shared" si="71"/>
        <v>0.17802312750495691</v>
      </c>
      <c r="GV73" s="107">
        <f t="shared" si="71"/>
        <v>0.19290141296127963</v>
      </c>
      <c r="GW73" s="107">
        <f t="shared" si="71"/>
        <v>0.1372847189123706</v>
      </c>
      <c r="GX73" s="107">
        <f t="shared" si="71"/>
        <v>0.18521400185098874</v>
      </c>
      <c r="GY73" s="107">
        <f t="shared" si="71"/>
        <v>0.17196301673812883</v>
      </c>
      <c r="GZ73" s="107">
        <f t="shared" si="71"/>
        <v>0.1505096072342815</v>
      </c>
      <c r="HA73" s="107">
        <f t="shared" si="71"/>
        <v>0.13780903901370381</v>
      </c>
      <c r="HC73" s="107">
        <f t="shared" si="76"/>
        <v>1.6531862814559357E-5</v>
      </c>
      <c r="HD73" s="107">
        <f t="shared" si="72"/>
        <v>1.4224135588349413E-5</v>
      </c>
      <c r="HE73" s="107">
        <f t="shared" si="72"/>
        <v>1.0347507558553627E-5</v>
      </c>
      <c r="HF73" s="107">
        <f t="shared" si="72"/>
        <v>8.8739892349855811E-6</v>
      </c>
      <c r="HG73" s="107">
        <f t="shared" si="72"/>
        <v>6.7037657003543992E-6</v>
      </c>
      <c r="HH73" s="107">
        <f t="shared" si="72"/>
        <v>4.9660172340716107E-6</v>
      </c>
      <c r="HI73" s="107">
        <f t="shared" si="72"/>
        <v>2.4849577504935485E-6</v>
      </c>
      <c r="HJ73" s="107">
        <f t="shared" si="72"/>
        <v>2.7203232831710459E-6</v>
      </c>
      <c r="HK73" s="107">
        <f t="shared" si="72"/>
        <v>2.9649024367935048E-6</v>
      </c>
      <c r="HL73" s="107">
        <f t="shared" si="72"/>
        <v>3.1050842512690171E-6</v>
      </c>
      <c r="HM73" s="107">
        <f t="shared" si="72"/>
        <v>8.0980365494429094E-7</v>
      </c>
      <c r="HN73" s="107">
        <f t="shared" si="72"/>
        <v>2.5959579587745709E-6</v>
      </c>
      <c r="HO73" s="107">
        <f t="shared" si="72"/>
        <v>2.523297501707019E-6</v>
      </c>
      <c r="HP73" s="107">
        <f t="shared" si="72"/>
        <v>8.1511127149853188E-7</v>
      </c>
      <c r="HQ73" s="107">
        <f t="shared" si="72"/>
        <v>3.3593598436987997E-8</v>
      </c>
      <c r="HS73" s="107">
        <f t="shared" si="73"/>
        <v>1.2384955751682228E-32</v>
      </c>
      <c r="HT73" s="107">
        <f t="shared" si="73"/>
        <v>1.4473271831340721E-33</v>
      </c>
      <c r="HU73" s="107">
        <f t="shared" si="73"/>
        <v>1.1819330972241445E-34</v>
      </c>
      <c r="HV73" s="107">
        <f t="shared" si="73"/>
        <v>1.2267707784161666E-36</v>
      </c>
      <c r="HW73" s="107">
        <f t="shared" si="73"/>
        <v>5.8470561058083779E-38</v>
      </c>
      <c r="HX73" s="107">
        <f t="shared" si="73"/>
        <v>1.1548344126593775E-38</v>
      </c>
      <c r="HY73" s="107">
        <f t="shared" si="73"/>
        <v>2.2928009512397654E-40</v>
      </c>
      <c r="HZ73" s="107">
        <f t="shared" si="73"/>
        <v>5.2704272124266163E-40</v>
      </c>
      <c r="IA73" s="107">
        <f t="shared" si="73"/>
        <v>3.6714413932623666E-40</v>
      </c>
      <c r="IB73" s="107">
        <f t="shared" si="73"/>
        <v>2.7174354895424539E-40</v>
      </c>
      <c r="IC73" s="107">
        <f t="shared" si="73"/>
        <v>2.3897529934711801E-43</v>
      </c>
      <c r="ID73" s="107">
        <f t="shared" si="73"/>
        <v>1.5893698104014055E-40</v>
      </c>
      <c r="IE73" s="107">
        <f t="shared" si="73"/>
        <v>8.6022650265922794E-40</v>
      </c>
      <c r="IF73" s="107">
        <f t="shared" si="73"/>
        <v>6.6472497616391516E-44</v>
      </c>
      <c r="IG73" s="107">
        <f t="shared" si="73"/>
        <v>9.1384636720145532E-29</v>
      </c>
      <c r="II73" s="107">
        <f t="shared" si="74"/>
        <v>1.1228506878813552E-87</v>
      </c>
      <c r="IJ73" s="107">
        <f t="shared" si="74"/>
        <v>1.2305179313961231E-90</v>
      </c>
      <c r="IK73" s="107">
        <f t="shared" si="74"/>
        <v>9.72023938373698E-94</v>
      </c>
      <c r="IL73" s="107">
        <f t="shared" si="74"/>
        <v>8.5474725272028012E-101</v>
      </c>
      <c r="IM73" s="107">
        <f t="shared" si="74"/>
        <v>3.9311952042074696E-105</v>
      </c>
      <c r="IN73" s="107">
        <f t="shared" si="74"/>
        <v>2.2829720734601024E-106</v>
      </c>
      <c r="IO73" s="107">
        <f t="shared" si="74"/>
        <v>1.3846464516359019E-111</v>
      </c>
      <c r="IP73" s="107">
        <f t="shared" si="74"/>
        <v>1.795481586191913E-110</v>
      </c>
      <c r="IQ73" s="107">
        <f t="shared" si="74"/>
        <v>2.1420088064782296E-111</v>
      </c>
      <c r="IR73" s="107">
        <f t="shared" si="74"/>
        <v>1.5785885372924666E-111</v>
      </c>
      <c r="IS73" s="107">
        <f t="shared" si="74"/>
        <v>4.4327461394792995E-119</v>
      </c>
      <c r="IT73" s="107">
        <f t="shared" si="74"/>
        <v>1.4413302246966889E-111</v>
      </c>
      <c r="IU73" s="107">
        <f t="shared" si="74"/>
        <v>2.2354541413553795E-108</v>
      </c>
      <c r="IV73" s="107">
        <f t="shared" si="74"/>
        <v>1.8887205601231855E-120</v>
      </c>
      <c r="IW73" s="107">
        <f t="shared" si="74"/>
        <v>5.4475402516834369E-87</v>
      </c>
      <c r="IY73" s="107">
        <f t="shared" si="75"/>
        <v>0.18236674485125096</v>
      </c>
      <c r="IZ73" s="107">
        <f t="shared" si="75"/>
        <v>0.19108671936884947</v>
      </c>
      <c r="JA73" s="107">
        <f t="shared" si="75"/>
        <v>0.18527885373779715</v>
      </c>
      <c r="JB73" s="107">
        <f t="shared" si="75"/>
        <v>0.21719629422226405</v>
      </c>
      <c r="JC73" s="107">
        <f t="shared" si="75"/>
        <v>0.21631587116547685</v>
      </c>
      <c r="JD73" s="107">
        <f t="shared" si="75"/>
        <v>0.2099280132962062</v>
      </c>
      <c r="JE73" s="107">
        <f t="shared" si="75"/>
        <v>0.16698184068120445</v>
      </c>
      <c r="JF73" s="107">
        <f t="shared" si="75"/>
        <v>0.16788671604838401</v>
      </c>
      <c r="JG73" s="107">
        <f t="shared" si="75"/>
        <v>0.1780260924073937</v>
      </c>
      <c r="JH73" s="107">
        <f t="shared" si="75"/>
        <v>0.19290451804553091</v>
      </c>
      <c r="JI73" s="107">
        <f t="shared" si="75"/>
        <v>0.13728552871602553</v>
      </c>
      <c r="JJ73" s="107">
        <f t="shared" si="75"/>
        <v>0.1852165978089475</v>
      </c>
      <c r="JK73" s="107">
        <f t="shared" si="75"/>
        <v>0.17196554003563053</v>
      </c>
      <c r="JL73" s="107">
        <f t="shared" si="75"/>
        <v>0.15051042234555301</v>
      </c>
      <c r="JM73" s="107">
        <f t="shared" si="75"/>
        <v>0.13780907260730224</v>
      </c>
    </row>
    <row r="74" spans="2:273" x14ac:dyDescent="0.25">
      <c r="B74" s="2">
        <v>46</v>
      </c>
      <c r="C74" s="37">
        <v>187.56200000000001</v>
      </c>
      <c r="D74" s="37">
        <v>190.661</v>
      </c>
      <c r="E74" s="37">
        <v>191.161</v>
      </c>
      <c r="F74" s="37">
        <v>198.74199999999999</v>
      </c>
      <c r="G74" s="37">
        <v>196.25800000000001</v>
      </c>
      <c r="H74" s="37">
        <v>195.01599999999999</v>
      </c>
      <c r="I74" s="37">
        <v>186.32300000000001</v>
      </c>
      <c r="J74" s="37">
        <v>179.333</v>
      </c>
      <c r="K74" s="37">
        <v>181.03299999999999</v>
      </c>
      <c r="L74" s="37">
        <v>189.81700000000001</v>
      </c>
      <c r="M74" s="37">
        <v>167.983</v>
      </c>
      <c r="N74" s="37">
        <v>185.279</v>
      </c>
      <c r="O74" s="37">
        <v>183.607</v>
      </c>
      <c r="P74" s="37">
        <v>175.95099999999999</v>
      </c>
      <c r="Q74" s="37">
        <v>134.935</v>
      </c>
      <c r="S74" s="4">
        <f t="shared" si="8"/>
        <v>171.63852336281715</v>
      </c>
      <c r="T74" s="4">
        <f t="shared" si="9"/>
        <v>178.69763713324619</v>
      </c>
      <c r="U74" s="4">
        <f t="shared" si="10"/>
        <v>178.63624548317136</v>
      </c>
      <c r="V74" s="4">
        <f t="shared" si="11"/>
        <v>189.04751126541515</v>
      </c>
      <c r="W74" s="4">
        <f t="shared" si="12"/>
        <v>186.74653943273097</v>
      </c>
      <c r="X74" s="4">
        <f t="shared" si="13"/>
        <v>185.62218198453624</v>
      </c>
      <c r="Y74" s="4">
        <f t="shared" si="14"/>
        <v>175.29048693359383</v>
      </c>
      <c r="Z74" s="4">
        <f t="shared" si="15"/>
        <v>170.40485509210242</v>
      </c>
      <c r="AA74" s="4">
        <f t="shared" si="16"/>
        <v>171.1957525785611</v>
      </c>
      <c r="AB74" s="4">
        <f t="shared" si="17"/>
        <v>179.7477013297968</v>
      </c>
      <c r="AC74" s="4">
        <f t="shared" si="18"/>
        <v>155.19070836270774</v>
      </c>
      <c r="AD74" s="4">
        <f t="shared" si="19"/>
        <v>173.55107805871052</v>
      </c>
      <c r="AE74" s="4">
        <f t="shared" si="20"/>
        <v>169.75897399908013</v>
      </c>
      <c r="AF74" s="4">
        <f t="shared" si="21"/>
        <v>160.95986546217628</v>
      </c>
      <c r="AG74" s="4">
        <f t="shared" si="21"/>
        <v>138.35254264515825</v>
      </c>
      <c r="AI74" s="4">
        <f t="shared" si="22"/>
        <v>15.923476637182858</v>
      </c>
      <c r="AJ74" s="4">
        <f t="shared" si="23"/>
        <v>11.963362866753812</v>
      </c>
      <c r="AK74" s="4">
        <f t="shared" si="24"/>
        <v>12.524754516828636</v>
      </c>
      <c r="AL74" s="4">
        <f t="shared" si="25"/>
        <v>9.6944887345848372</v>
      </c>
      <c r="AM74" s="4">
        <f t="shared" si="26"/>
        <v>9.5114605672690402</v>
      </c>
      <c r="AN74" s="4">
        <f t="shared" si="27"/>
        <v>9.3938180154637507</v>
      </c>
      <c r="AO74" s="4">
        <f t="shared" si="28"/>
        <v>11.032513066406182</v>
      </c>
      <c r="AP74" s="4">
        <f t="shared" si="29"/>
        <v>8.9281449078975754</v>
      </c>
      <c r="AQ74" s="4">
        <f t="shared" si="30"/>
        <v>9.8372474214388888</v>
      </c>
      <c r="AR74" s="4">
        <f t="shared" si="31"/>
        <v>10.06929867020321</v>
      </c>
      <c r="AS74" s="4">
        <f t="shared" si="32"/>
        <v>12.792291637292266</v>
      </c>
      <c r="AT74" s="4">
        <f t="shared" si="33"/>
        <v>11.72792194128948</v>
      </c>
      <c r="AU74" s="4">
        <f t="shared" si="34"/>
        <v>13.848026000919873</v>
      </c>
      <c r="AV74" s="4">
        <f t="shared" si="65"/>
        <v>14.991134537823712</v>
      </c>
      <c r="AW74" s="4">
        <f t="shared" si="65"/>
        <v>-3.4175426451582496</v>
      </c>
      <c r="AY74" s="2">
        <f t="shared" si="66"/>
        <v>69.175612649933086</v>
      </c>
      <c r="AZ74" s="2">
        <f t="shared" si="66"/>
        <v>73.323988042524732</v>
      </c>
      <c r="BA74" s="2">
        <f t="shared" si="66"/>
        <v>70.244139179639603</v>
      </c>
      <c r="BB74" s="2">
        <f t="shared" si="66"/>
        <v>70.286679391163332</v>
      </c>
      <c r="BC74" s="2">
        <f t="shared" si="66"/>
        <v>69.024639119275747</v>
      </c>
      <c r="BD74" s="2">
        <f t="shared" si="66"/>
        <v>68.955796016620695</v>
      </c>
      <c r="BE74" s="2">
        <f t="shared" si="66"/>
        <v>75.015528443569124</v>
      </c>
      <c r="BF74" s="2">
        <f t="shared" si="66"/>
        <v>70.567373055068131</v>
      </c>
      <c r="BG74" s="2">
        <f t="shared" si="66"/>
        <v>69.610871919408481</v>
      </c>
      <c r="BH74" s="2">
        <f t="shared" si="66"/>
        <v>69.731477206207458</v>
      </c>
      <c r="BI74" s="2">
        <f t="shared" si="66"/>
        <v>66.336582630853314</v>
      </c>
      <c r="BJ74" s="2">
        <f t="shared" si="66"/>
        <v>66.27463457183535</v>
      </c>
      <c r="BK74" s="2">
        <f t="shared" si="66"/>
        <v>67.017007454310288</v>
      </c>
      <c r="BL74" s="2">
        <f t="shared" si="66"/>
        <v>69.766378445462379</v>
      </c>
      <c r="BM74" s="2">
        <f t="shared" si="66"/>
        <v>66.522589147871216</v>
      </c>
      <c r="BO74" s="2" t="str">
        <f t="shared" si="67"/>
        <v/>
      </c>
      <c r="BP74" s="2" t="str">
        <f t="shared" si="67"/>
        <v/>
      </c>
      <c r="BQ74" s="2" t="str">
        <f t="shared" si="67"/>
        <v/>
      </c>
      <c r="BR74" s="2" t="str">
        <f t="shared" si="67"/>
        <v/>
      </c>
      <c r="BS74" s="2" t="str">
        <f t="shared" si="67"/>
        <v/>
      </c>
      <c r="BT74" s="2" t="str">
        <f t="shared" si="67"/>
        <v/>
      </c>
      <c r="BU74" s="2" t="str">
        <f t="shared" si="67"/>
        <v/>
      </c>
      <c r="BV74" s="2" t="str">
        <f t="shared" si="67"/>
        <v/>
      </c>
      <c r="BW74" s="2" t="str">
        <f t="shared" si="67"/>
        <v/>
      </c>
      <c r="BX74" s="2" t="str">
        <f t="shared" si="67"/>
        <v/>
      </c>
      <c r="BY74" s="2" t="str">
        <f t="shared" si="67"/>
        <v/>
      </c>
      <c r="BZ74" s="2" t="str">
        <f t="shared" si="67"/>
        <v/>
      </c>
      <c r="CA74" s="2" t="str">
        <f t="shared" si="67"/>
        <v/>
      </c>
      <c r="CB74" s="2" t="str">
        <f t="shared" si="67"/>
        <v/>
      </c>
      <c r="CC74" s="2" t="str">
        <f t="shared" si="67"/>
        <v/>
      </c>
      <c r="CE74" s="2" t="str">
        <f t="shared" si="68"/>
        <v/>
      </c>
      <c r="CF74" s="2" t="str">
        <f t="shared" si="68"/>
        <v/>
      </c>
      <c r="CG74" s="2" t="str">
        <f t="shared" si="68"/>
        <v/>
      </c>
      <c r="CH74" s="2" t="str">
        <f t="shared" si="68"/>
        <v/>
      </c>
      <c r="CI74" s="2" t="str">
        <f t="shared" si="68"/>
        <v/>
      </c>
      <c r="CJ74" s="2" t="str">
        <f t="shared" si="68"/>
        <v/>
      </c>
      <c r="CK74" s="2" t="str">
        <f t="shared" si="68"/>
        <v/>
      </c>
      <c r="CL74" s="2" t="str">
        <f t="shared" si="68"/>
        <v/>
      </c>
      <c r="CM74" s="2" t="str">
        <f t="shared" si="68"/>
        <v/>
      </c>
      <c r="CN74" s="2" t="str">
        <f t="shared" si="68"/>
        <v/>
      </c>
      <c r="CO74" s="2" t="str">
        <f t="shared" si="68"/>
        <v/>
      </c>
      <c r="CP74" s="2" t="str">
        <f t="shared" si="68"/>
        <v/>
      </c>
      <c r="CQ74" s="2" t="str">
        <f t="shared" si="68"/>
        <v/>
      </c>
      <c r="CR74" s="2" t="str">
        <f t="shared" si="68"/>
        <v/>
      </c>
      <c r="CS74" s="2" t="str">
        <f t="shared" si="68"/>
        <v/>
      </c>
      <c r="CU74" s="2" t="str">
        <f t="shared" si="69"/>
        <v/>
      </c>
      <c r="CV74" s="2" t="str">
        <f t="shared" si="69"/>
        <v/>
      </c>
      <c r="CW74" s="2" t="str">
        <f t="shared" si="69"/>
        <v/>
      </c>
      <c r="CX74" s="2" t="str">
        <f t="shared" si="69"/>
        <v/>
      </c>
      <c r="CY74" s="2" t="str">
        <f t="shared" si="69"/>
        <v/>
      </c>
      <c r="CZ74" s="2" t="str">
        <f t="shared" si="69"/>
        <v/>
      </c>
      <c r="DA74" s="2" t="str">
        <f t="shared" si="69"/>
        <v/>
      </c>
      <c r="DB74" s="2" t="str">
        <f t="shared" si="69"/>
        <v/>
      </c>
      <c r="DC74" s="2" t="str">
        <f t="shared" si="69"/>
        <v/>
      </c>
      <c r="DD74" s="2" t="str">
        <f t="shared" si="69"/>
        <v/>
      </c>
      <c r="DE74" s="2" t="str">
        <f t="shared" si="69"/>
        <v/>
      </c>
      <c r="DF74" s="2" t="str">
        <f t="shared" si="69"/>
        <v/>
      </c>
      <c r="DG74" s="2" t="str">
        <f t="shared" si="69"/>
        <v/>
      </c>
      <c r="DH74" s="2" t="str">
        <f t="shared" si="69"/>
        <v/>
      </c>
      <c r="DI74" s="2" t="str">
        <f t="shared" si="69"/>
        <v/>
      </c>
      <c r="DK74" s="2">
        <f t="shared" si="77"/>
        <v>68.784497617302051</v>
      </c>
      <c r="DL74" s="2">
        <f t="shared" si="77"/>
        <v>74.992894611436952</v>
      </c>
      <c r="DM74" s="2">
        <f t="shared" si="77"/>
        <v>71.975395721925125</v>
      </c>
      <c r="DN74" s="2">
        <f t="shared" si="77"/>
        <v>72.159762700534742</v>
      </c>
      <c r="DO74" s="2">
        <f t="shared" si="77"/>
        <v>71.079990641711248</v>
      </c>
      <c r="DP74" s="2">
        <f t="shared" si="77"/>
        <v>70.238891711229954</v>
      </c>
      <c r="DQ74" s="2">
        <f t="shared" si="77"/>
        <v>76.400347873900287</v>
      </c>
      <c r="DR74" s="2">
        <f t="shared" si="77"/>
        <v>71.846737076648836</v>
      </c>
      <c r="DS74" s="2">
        <f t="shared" si="77"/>
        <v>70.904723930481282</v>
      </c>
      <c r="DT74" s="2">
        <f t="shared" si="77"/>
        <v>71.122323306595376</v>
      </c>
      <c r="DU74" s="2">
        <f t="shared" si="77"/>
        <v>67.450654188948292</v>
      </c>
      <c r="DV74" s="2">
        <f t="shared" si="77"/>
        <v>67.284569964349373</v>
      </c>
      <c r="DW74" s="2">
        <f t="shared" si="77"/>
        <v>68.255214209320087</v>
      </c>
      <c r="DX74" s="2">
        <f t="shared" si="77"/>
        <v>70.61065552584671</v>
      </c>
      <c r="DY74" s="2">
        <f t="shared" si="77"/>
        <v>67.717459096459095</v>
      </c>
      <c r="EA74" s="2">
        <f t="shared" si="78"/>
        <v>72.219603489294215</v>
      </c>
      <c r="EB74" s="2">
        <f t="shared" si="78"/>
        <v>61.25270270863836</v>
      </c>
      <c r="EC74" s="2">
        <f t="shared" si="78"/>
        <v>57.940216617862369</v>
      </c>
      <c r="ED74" s="2">
        <f t="shared" si="78"/>
        <v>59.601204936162759</v>
      </c>
      <c r="EE74" s="2">
        <f t="shared" si="78"/>
        <v>57.744800407331972</v>
      </c>
      <c r="EF74" s="2">
        <f t="shared" si="78"/>
        <v>61.967122167344556</v>
      </c>
      <c r="EG74" s="2">
        <f t="shared" si="78"/>
        <v>66.320490806223475</v>
      </c>
      <c r="EH74" s="2">
        <f t="shared" si="78"/>
        <v>62.123870858113847</v>
      </c>
      <c r="EI74" s="2">
        <f t="shared" si="78"/>
        <v>61.273010050251258</v>
      </c>
      <c r="EJ74" s="2">
        <f t="shared" si="78"/>
        <v>61.300449708643228</v>
      </c>
      <c r="EK74" s="2">
        <f t="shared" si="78"/>
        <v>57.787839559093683</v>
      </c>
      <c r="EL74" s="2">
        <f t="shared" si="78"/>
        <v>59.895834423407941</v>
      </c>
      <c r="EM74" s="2">
        <f t="shared" si="78"/>
        <v>59.773596552979726</v>
      </c>
      <c r="EN74" s="2">
        <f t="shared" si="78"/>
        <v>65.394670545009177</v>
      </c>
      <c r="EO74" s="2">
        <f t="shared" si="78"/>
        <v>62.157414585810542</v>
      </c>
      <c r="EQ74" s="2">
        <f t="shared" si="79"/>
        <v>66.94011751355572</v>
      </c>
      <c r="ER74" s="2">
        <f t="shared" si="79"/>
        <v>59.722107691890677</v>
      </c>
      <c r="ES74" s="2">
        <f t="shared" si="79"/>
        <v>57.492342530977524</v>
      </c>
      <c r="ET74" s="2">
        <f t="shared" si="79"/>
        <v>58.476927641793253</v>
      </c>
      <c r="EU74" s="2">
        <f t="shared" si="79"/>
        <v>57.558945373802814</v>
      </c>
      <c r="EV74" s="2">
        <f t="shared" si="79"/>
        <v>60.317235276106821</v>
      </c>
      <c r="EW74" s="2">
        <f t="shared" si="79"/>
        <v>65.08603421215993</v>
      </c>
      <c r="EX74" s="2">
        <f t="shared" si="79"/>
        <v>60.820642683408764</v>
      </c>
      <c r="EY74" s="2">
        <f t="shared" si="79"/>
        <v>60.411412705564317</v>
      </c>
      <c r="EZ74" s="2">
        <f t="shared" si="79"/>
        <v>60.573240723550519</v>
      </c>
      <c r="FA74" s="2">
        <f t="shared" si="79"/>
        <v>57.439297516691262</v>
      </c>
      <c r="FB74" s="2">
        <f t="shared" si="79"/>
        <v>59.523099515545603</v>
      </c>
      <c r="FC74" s="2">
        <f t="shared" si="79"/>
        <v>59.937818115164724</v>
      </c>
      <c r="FD74" s="2">
        <f t="shared" si="79"/>
        <v>64.423772251740019</v>
      </c>
      <c r="FE74" s="2">
        <f t="shared" si="79"/>
        <v>62.660798151025531</v>
      </c>
      <c r="FG74" s="2">
        <f t="shared" si="80"/>
        <v>0.11385821932963068</v>
      </c>
      <c r="FH74" s="2">
        <f t="shared" si="80"/>
        <v>0.12146166366140076</v>
      </c>
      <c r="FI74" s="2">
        <f t="shared" si="80"/>
        <v>0.12335122544664713</v>
      </c>
      <c r="FJ74" s="2">
        <f t="shared" si="80"/>
        <v>0.14914796296463881</v>
      </c>
      <c r="FK74" s="2">
        <f t="shared" si="80"/>
        <v>0.15412989887188983</v>
      </c>
      <c r="FL74" s="2">
        <f t="shared" si="80"/>
        <v>0.15511743718531101</v>
      </c>
      <c r="FM74" s="2">
        <f t="shared" si="80"/>
        <v>0.1373848279293774</v>
      </c>
      <c r="FN74" s="2">
        <f t="shared" si="80"/>
        <v>0.1315830118174984</v>
      </c>
      <c r="FO74" s="2">
        <f t="shared" si="80"/>
        <v>0.13433247983435787</v>
      </c>
      <c r="FP74" s="2">
        <f t="shared" si="80"/>
        <v>0.14160700462567397</v>
      </c>
      <c r="FQ74" s="2">
        <f t="shared" si="80"/>
        <v>0.11529472525664104</v>
      </c>
      <c r="FR74" s="2">
        <f t="shared" si="80"/>
        <v>0.13668582218695274</v>
      </c>
      <c r="FS74" s="2">
        <f t="shared" si="80"/>
        <v>0.14598709889007244</v>
      </c>
      <c r="FT74" s="2">
        <f t="shared" si="80"/>
        <v>0.16186340097412075</v>
      </c>
      <c r="FU74" s="2">
        <f t="shared" si="80"/>
        <v>0.21490295000238291</v>
      </c>
      <c r="FW74" s="2">
        <f t="shared" si="70"/>
        <v>9.7788851380633115E-10</v>
      </c>
      <c r="FX74" s="2">
        <f t="shared" si="70"/>
        <v>8.9598669447188859E-10</v>
      </c>
      <c r="FY74" s="2">
        <f t="shared" si="70"/>
        <v>9.7393013438288609E-10</v>
      </c>
      <c r="FZ74" s="2">
        <f t="shared" si="70"/>
        <v>9.2644447891365146E-10</v>
      </c>
      <c r="GA74" s="2">
        <f t="shared" si="70"/>
        <v>9.3202437038516619E-10</v>
      </c>
      <c r="GB74" s="2">
        <f t="shared" si="70"/>
        <v>1.1965894662943754E-9</v>
      </c>
      <c r="GC74" s="2">
        <f t="shared" si="70"/>
        <v>1.2440025371108188E-9</v>
      </c>
      <c r="GD74" s="2">
        <f t="shared" si="70"/>
        <v>8.0359123388470404E-10</v>
      </c>
      <c r="GE74" s="2">
        <f t="shared" si="70"/>
        <v>5.6463847464454369E-10</v>
      </c>
      <c r="GF74" s="2">
        <f t="shared" si="70"/>
        <v>5.086903769122949E-10</v>
      </c>
      <c r="GG74" s="2">
        <f t="shared" si="70"/>
        <v>4.0177548163785283E-10</v>
      </c>
      <c r="GH74" s="2">
        <f t="shared" si="70"/>
        <v>4.7884367481635536E-10</v>
      </c>
      <c r="GI74" s="2">
        <f t="shared" si="70"/>
        <v>3.2525671095917266E-9</v>
      </c>
      <c r="GJ74" s="2">
        <f t="shared" si="70"/>
        <v>1.2314399866011463E-8</v>
      </c>
      <c r="GK74" s="2">
        <f t="shared" si="70"/>
        <v>3.7536091575632955E-8</v>
      </c>
      <c r="GM74" s="107">
        <f t="shared" si="71"/>
        <v>0.23040536683286367</v>
      </c>
      <c r="GN74" s="107">
        <f t="shared" si="71"/>
        <v>0.24138465681586935</v>
      </c>
      <c r="GO74" s="107">
        <f t="shared" si="71"/>
        <v>0.23567471094118264</v>
      </c>
      <c r="GP74" s="107">
        <f t="shared" si="71"/>
        <v>0.2753660334912702</v>
      </c>
      <c r="GQ74" s="107">
        <f t="shared" si="71"/>
        <v>0.27571561618335955</v>
      </c>
      <c r="GR74" s="107">
        <f t="shared" si="71"/>
        <v>0.26932832726795886</v>
      </c>
      <c r="GS74" s="107">
        <f t="shared" si="71"/>
        <v>0.21933188727718866</v>
      </c>
      <c r="GT74" s="107">
        <f t="shared" si="71"/>
        <v>0.21895739217895288</v>
      </c>
      <c r="GU74" s="107">
        <f t="shared" si="71"/>
        <v>0.23050940293400959</v>
      </c>
      <c r="GV74" s="107">
        <f t="shared" si="71"/>
        <v>0.24808635192833425</v>
      </c>
      <c r="GW74" s="107">
        <f t="shared" si="71"/>
        <v>0.18181111786864756</v>
      </c>
      <c r="GX74" s="107">
        <f t="shared" si="71"/>
        <v>0.23874505633795734</v>
      </c>
      <c r="GY74" s="107">
        <f t="shared" si="71"/>
        <v>0.22190993978461307</v>
      </c>
      <c r="GZ74" s="107">
        <f t="shared" si="71"/>
        <v>0.19787282267863457</v>
      </c>
      <c r="HA74" s="107">
        <f t="shared" si="71"/>
        <v>0.19166658168113626</v>
      </c>
      <c r="HC74" s="107">
        <f t="shared" si="76"/>
        <v>3.0851548561224291E-5</v>
      </c>
      <c r="HD74" s="107">
        <f t="shared" si="72"/>
        <v>2.6876739670097695E-5</v>
      </c>
      <c r="HE74" s="107">
        <f t="shared" si="72"/>
        <v>2.0007417597800815E-5</v>
      </c>
      <c r="HF74" s="107">
        <f t="shared" si="72"/>
        <v>1.7639277495766896E-5</v>
      </c>
      <c r="HG74" s="107">
        <f t="shared" si="72"/>
        <v>1.3644893939847692E-5</v>
      </c>
      <c r="HH74" s="107">
        <f t="shared" si="72"/>
        <v>1.0334108551867546E-5</v>
      </c>
      <c r="HI74" s="107">
        <f t="shared" si="72"/>
        <v>5.3888625115949105E-6</v>
      </c>
      <c r="HJ74" s="107">
        <f t="shared" si="72"/>
        <v>5.7691464406940718E-6</v>
      </c>
      <c r="HK74" s="107">
        <f t="shared" si="72"/>
        <v>6.2149195700890927E-6</v>
      </c>
      <c r="HL74" s="107">
        <f t="shared" si="72"/>
        <v>6.4796688638919022E-6</v>
      </c>
      <c r="HM74" s="107">
        <f t="shared" si="72"/>
        <v>1.7894529246424005E-6</v>
      </c>
      <c r="HN74" s="107">
        <f t="shared" si="72"/>
        <v>5.4363559335185691E-6</v>
      </c>
      <c r="HO74" s="107">
        <f t="shared" si="72"/>
        <v>5.2258296358019107E-6</v>
      </c>
      <c r="HP74" s="107">
        <f t="shared" si="72"/>
        <v>1.7949663485780287E-6</v>
      </c>
      <c r="HQ74" s="107">
        <f t="shared" si="72"/>
        <v>9.2922069621761281E-8</v>
      </c>
      <c r="HS74" s="107">
        <f t="shared" si="73"/>
        <v>1.1005578426273416E-31</v>
      </c>
      <c r="HT74" s="107">
        <f t="shared" si="73"/>
        <v>1.3667821392905077E-32</v>
      </c>
      <c r="HU74" s="107">
        <f t="shared" si="73"/>
        <v>1.2166700192536898E-33</v>
      </c>
      <c r="HV74" s="107">
        <f t="shared" si="73"/>
        <v>1.4712632258939579E-35</v>
      </c>
      <c r="HW74" s="107">
        <f t="shared" si="73"/>
        <v>7.7623039169737216E-37</v>
      </c>
      <c r="HX74" s="107">
        <f t="shared" si="73"/>
        <v>1.6471107240393939E-37</v>
      </c>
      <c r="HY74" s="107">
        <f t="shared" si="73"/>
        <v>3.7318171267790607E-39</v>
      </c>
      <c r="HZ74" s="107">
        <f t="shared" si="73"/>
        <v>7.8899768125067685E-39</v>
      </c>
      <c r="IA74" s="107">
        <f t="shared" si="73"/>
        <v>5.3479343730455432E-39</v>
      </c>
      <c r="IB74" s="107">
        <f t="shared" si="73"/>
        <v>3.9318367923748922E-39</v>
      </c>
      <c r="IC74" s="107">
        <f t="shared" si="73"/>
        <v>4.082722197481339E-42</v>
      </c>
      <c r="ID74" s="107">
        <f t="shared" si="73"/>
        <v>2.3021624540562162E-39</v>
      </c>
      <c r="IE74" s="107">
        <f t="shared" si="73"/>
        <v>1.163610666581455E-38</v>
      </c>
      <c r="IF74" s="107">
        <f t="shared" si="73"/>
        <v>1.1436010803036383E-42</v>
      </c>
      <c r="IG74" s="107">
        <f t="shared" si="73"/>
        <v>5.4375001805956339E-28</v>
      </c>
      <c r="II74" s="107">
        <f t="shared" si="74"/>
        <v>8.3764282733199034E-86</v>
      </c>
      <c r="IJ74" s="107">
        <f t="shared" si="74"/>
        <v>1.0454393807471492E-88</v>
      </c>
      <c r="IK74" s="107">
        <f t="shared" si="74"/>
        <v>9.8192886365930338E-92</v>
      </c>
      <c r="IL74" s="107">
        <f t="shared" si="74"/>
        <v>1.2156815721862321E-98</v>
      </c>
      <c r="IM74" s="107">
        <f t="shared" si="74"/>
        <v>6.9566957902097644E-103</v>
      </c>
      <c r="IN74" s="107">
        <f t="shared" si="74"/>
        <v>4.5757078657168079E-104</v>
      </c>
      <c r="IO74" s="107">
        <f t="shared" si="74"/>
        <v>3.6524268075781064E-109</v>
      </c>
      <c r="IP74" s="107">
        <f t="shared" si="74"/>
        <v>3.9966350398167274E-108</v>
      </c>
      <c r="IQ74" s="107">
        <f t="shared" si="74"/>
        <v>4.5673424396641646E-109</v>
      </c>
      <c r="IR74" s="107">
        <f t="shared" si="74"/>
        <v>3.3017018697374677E-109</v>
      </c>
      <c r="IS74" s="107">
        <f t="shared" si="74"/>
        <v>1.2593407695759799E-116</v>
      </c>
      <c r="IT74" s="107">
        <f t="shared" si="74"/>
        <v>2.9759844336182406E-109</v>
      </c>
      <c r="IU74" s="107">
        <f t="shared" si="74"/>
        <v>3.9175748004012619E-106</v>
      </c>
      <c r="IV74" s="107">
        <f t="shared" si="74"/>
        <v>5.4164753992961466E-118</v>
      </c>
      <c r="IW74" s="107">
        <f t="shared" si="74"/>
        <v>2.9651913173485449E-85</v>
      </c>
      <c r="IY74" s="107">
        <f t="shared" si="75"/>
        <v>0.23043621838142489</v>
      </c>
      <c r="IZ74" s="107">
        <f t="shared" si="75"/>
        <v>0.24141153355553943</v>
      </c>
      <c r="JA74" s="107">
        <f t="shared" si="75"/>
        <v>0.23569471835878045</v>
      </c>
      <c r="JB74" s="107">
        <f t="shared" si="75"/>
        <v>0.27538367276876596</v>
      </c>
      <c r="JC74" s="107">
        <f t="shared" si="75"/>
        <v>0.27572926107729939</v>
      </c>
      <c r="JD74" s="107">
        <f t="shared" si="75"/>
        <v>0.26933866137651075</v>
      </c>
      <c r="JE74" s="107">
        <f t="shared" si="75"/>
        <v>0.21933727613970025</v>
      </c>
      <c r="JF74" s="107">
        <f t="shared" si="75"/>
        <v>0.21896316132539356</v>
      </c>
      <c r="JG74" s="107">
        <f t="shared" si="75"/>
        <v>0.23051561785357969</v>
      </c>
      <c r="JH74" s="107">
        <f t="shared" si="75"/>
        <v>0.24809283159719814</v>
      </c>
      <c r="JI74" s="107">
        <f t="shared" si="75"/>
        <v>0.18181290732157221</v>
      </c>
      <c r="JJ74" s="107">
        <f t="shared" si="75"/>
        <v>0.23875049269389087</v>
      </c>
      <c r="JK74" s="107">
        <f t="shared" si="75"/>
        <v>0.22191516561424887</v>
      </c>
      <c r="JL74" s="107">
        <f t="shared" si="75"/>
        <v>0.19787461764498315</v>
      </c>
      <c r="JM74" s="107">
        <f t="shared" si="75"/>
        <v>0.19166667460320588</v>
      </c>
    </row>
    <row r="75" spans="2:273" x14ac:dyDescent="0.25">
      <c r="B75" s="2">
        <v>47</v>
      </c>
      <c r="C75" s="37">
        <v>200.34399999999999</v>
      </c>
      <c r="D75" s="37">
        <v>203.35499999999999</v>
      </c>
      <c r="E75" s="37">
        <v>206.21</v>
      </c>
      <c r="F75" s="37">
        <v>211.74199999999999</v>
      </c>
      <c r="G75" s="37">
        <v>208.24199999999999</v>
      </c>
      <c r="H75" s="37">
        <v>208.03200000000001</v>
      </c>
      <c r="I75" s="37">
        <v>203.51599999999999</v>
      </c>
      <c r="J75" s="37">
        <v>197.083</v>
      </c>
      <c r="K75" s="37">
        <v>196.7</v>
      </c>
      <c r="L75" s="37">
        <v>204.03299999999999</v>
      </c>
      <c r="M75" s="37">
        <v>185.28299999999999</v>
      </c>
      <c r="N75" s="37">
        <v>199.869</v>
      </c>
      <c r="O75" s="37">
        <v>198.24600000000001</v>
      </c>
      <c r="P75" s="37">
        <v>191.65600000000001</v>
      </c>
      <c r="Q75" s="37">
        <v>152.548</v>
      </c>
      <c r="S75" s="4">
        <f t="shared" si="8"/>
        <v>188.45361999079103</v>
      </c>
      <c r="T75" s="4">
        <f t="shared" si="9"/>
        <v>195.34086467335791</v>
      </c>
      <c r="U75" s="4">
        <f t="shared" si="10"/>
        <v>196.39829883710979</v>
      </c>
      <c r="V75" s="4">
        <f t="shared" si="11"/>
        <v>207.03314042630274</v>
      </c>
      <c r="W75" s="4">
        <f t="shared" si="12"/>
        <v>204.90330795480787</v>
      </c>
      <c r="X75" s="4">
        <f t="shared" si="13"/>
        <v>204.37797089147801</v>
      </c>
      <c r="Y75" s="4">
        <f t="shared" si="14"/>
        <v>194.34360029266426</v>
      </c>
      <c r="Z75" s="4">
        <f t="shared" si="15"/>
        <v>188.91926300046242</v>
      </c>
      <c r="AA75" s="4">
        <f t="shared" si="16"/>
        <v>189.2192939868408</v>
      </c>
      <c r="AB75" s="4">
        <f t="shared" si="17"/>
        <v>198.23653030392495</v>
      </c>
      <c r="AC75" s="4">
        <f t="shared" si="18"/>
        <v>173.59008361653889</v>
      </c>
      <c r="AD75" s="4">
        <f t="shared" si="19"/>
        <v>192.05368932360156</v>
      </c>
      <c r="AE75" s="4">
        <f t="shared" si="20"/>
        <v>187.94711703065116</v>
      </c>
      <c r="AF75" s="4">
        <f t="shared" si="21"/>
        <v>178.92801034711857</v>
      </c>
      <c r="AG75" s="4">
        <f t="shared" si="21"/>
        <v>155.50999390920197</v>
      </c>
      <c r="AI75" s="4">
        <f t="shared" si="22"/>
        <v>11.890380009208968</v>
      </c>
      <c r="AJ75" s="4">
        <f t="shared" si="23"/>
        <v>8.0141353266420765</v>
      </c>
      <c r="AK75" s="4">
        <f t="shared" si="24"/>
        <v>9.8117011628902162</v>
      </c>
      <c r="AL75" s="4">
        <f t="shared" si="25"/>
        <v>4.7088595736972536</v>
      </c>
      <c r="AM75" s="4">
        <f t="shared" si="26"/>
        <v>3.3386920451921185</v>
      </c>
      <c r="AN75" s="4">
        <f t="shared" si="27"/>
        <v>3.6540291085219962</v>
      </c>
      <c r="AO75" s="4">
        <f t="shared" si="28"/>
        <v>9.1723997073357282</v>
      </c>
      <c r="AP75" s="4">
        <f t="shared" si="29"/>
        <v>8.1637369995375764</v>
      </c>
      <c r="AQ75" s="4">
        <f t="shared" si="30"/>
        <v>7.4807060131591925</v>
      </c>
      <c r="AR75" s="4">
        <f t="shared" si="31"/>
        <v>5.7964696960750359</v>
      </c>
      <c r="AS75" s="4">
        <f t="shared" si="32"/>
        <v>11.692916383461096</v>
      </c>
      <c r="AT75" s="4">
        <f t="shared" si="33"/>
        <v>7.8153106763984397</v>
      </c>
      <c r="AU75" s="4">
        <f t="shared" si="34"/>
        <v>10.298882969348853</v>
      </c>
      <c r="AV75" s="4">
        <f t="shared" si="65"/>
        <v>12.727989652881433</v>
      </c>
      <c r="AW75" s="4">
        <f t="shared" si="65"/>
        <v>-2.9619939092019649</v>
      </c>
      <c r="AY75" s="2">
        <f t="shared" si="66"/>
        <v>69.310702738817611</v>
      </c>
      <c r="AZ75" s="2">
        <f t="shared" si="66"/>
        <v>73.104921453242966</v>
      </c>
      <c r="BA75" s="2">
        <f t="shared" si="66"/>
        <v>70.012697108018614</v>
      </c>
      <c r="BB75" s="2">
        <f t="shared" si="66"/>
        <v>70.049666661577717</v>
      </c>
      <c r="BC75" s="2">
        <f t="shared" si="66"/>
        <v>68.751731515155754</v>
      </c>
      <c r="BD75" s="2">
        <f t="shared" si="66"/>
        <v>68.769645766651408</v>
      </c>
      <c r="BE75" s="2">
        <f t="shared" si="66"/>
        <v>74.812525370286536</v>
      </c>
      <c r="BF75" s="2">
        <f t="shared" si="66"/>
        <v>70.386475646255846</v>
      </c>
      <c r="BG75" s="2">
        <f t="shared" si="66"/>
        <v>69.433900293940667</v>
      </c>
      <c r="BH75" s="2">
        <f t="shared" si="66"/>
        <v>69.531812516919075</v>
      </c>
      <c r="BI75" s="2">
        <f t="shared" si="66"/>
        <v>66.201903005326841</v>
      </c>
      <c r="BJ75" s="2">
        <f t="shared" si="66"/>
        <v>66.119823050706799</v>
      </c>
      <c r="BK75" s="2">
        <f t="shared" si="66"/>
        <v>66.796565810713915</v>
      </c>
      <c r="BL75" s="2">
        <f t="shared" si="66"/>
        <v>69.612862793072978</v>
      </c>
      <c r="BM75" s="2">
        <f t="shared" si="66"/>
        <v>66.372132129745907</v>
      </c>
      <c r="BO75" s="2" t="str">
        <f t="shared" si="67"/>
        <v/>
      </c>
      <c r="BP75" s="2" t="str">
        <f t="shared" si="67"/>
        <v/>
      </c>
      <c r="BQ75" s="2" t="str">
        <f t="shared" si="67"/>
        <v/>
      </c>
      <c r="BR75" s="2" t="str">
        <f t="shared" si="67"/>
        <v/>
      </c>
      <c r="BS75" s="2" t="str">
        <f t="shared" si="67"/>
        <v/>
      </c>
      <c r="BT75" s="2" t="str">
        <f t="shared" si="67"/>
        <v/>
      </c>
      <c r="BU75" s="2" t="str">
        <f t="shared" si="67"/>
        <v/>
      </c>
      <c r="BV75" s="2" t="str">
        <f t="shared" si="67"/>
        <v/>
      </c>
      <c r="BW75" s="2" t="str">
        <f t="shared" si="67"/>
        <v/>
      </c>
      <c r="BX75" s="2" t="str">
        <f t="shared" si="67"/>
        <v/>
      </c>
      <c r="BY75" s="2" t="str">
        <f t="shared" si="67"/>
        <v/>
      </c>
      <c r="BZ75" s="2" t="str">
        <f t="shared" si="67"/>
        <v/>
      </c>
      <c r="CA75" s="2" t="str">
        <f t="shared" si="67"/>
        <v/>
      </c>
      <c r="CB75" s="2" t="str">
        <f t="shared" si="67"/>
        <v/>
      </c>
      <c r="CC75" s="2" t="str">
        <f t="shared" si="67"/>
        <v/>
      </c>
      <c r="CE75" s="2" t="str">
        <f t="shared" si="68"/>
        <v/>
      </c>
      <c r="CF75" s="2" t="str">
        <f t="shared" si="68"/>
        <v/>
      </c>
      <c r="CG75" s="2" t="str">
        <f t="shared" si="68"/>
        <v/>
      </c>
      <c r="CH75" s="2" t="str">
        <f t="shared" si="68"/>
        <v/>
      </c>
      <c r="CI75" s="2" t="str">
        <f t="shared" si="68"/>
        <v/>
      </c>
      <c r="CJ75" s="2" t="str">
        <f t="shared" si="68"/>
        <v/>
      </c>
      <c r="CK75" s="2" t="str">
        <f t="shared" si="68"/>
        <v/>
      </c>
      <c r="CL75" s="2" t="str">
        <f t="shared" si="68"/>
        <v/>
      </c>
      <c r="CM75" s="2" t="str">
        <f t="shared" si="68"/>
        <v/>
      </c>
      <c r="CN75" s="2" t="str">
        <f t="shared" si="68"/>
        <v/>
      </c>
      <c r="CO75" s="2" t="str">
        <f t="shared" si="68"/>
        <v/>
      </c>
      <c r="CP75" s="2" t="str">
        <f t="shared" si="68"/>
        <v/>
      </c>
      <c r="CQ75" s="2" t="str">
        <f t="shared" si="68"/>
        <v/>
      </c>
      <c r="CR75" s="2" t="str">
        <f t="shared" si="68"/>
        <v/>
      </c>
      <c r="CS75" s="2" t="str">
        <f t="shared" si="68"/>
        <v/>
      </c>
      <c r="CU75" s="2" t="str">
        <f t="shared" si="69"/>
        <v/>
      </c>
      <c r="CV75" s="2" t="str">
        <f t="shared" si="69"/>
        <v/>
      </c>
      <c r="CW75" s="2" t="str">
        <f t="shared" si="69"/>
        <v/>
      </c>
      <c r="CX75" s="2" t="str">
        <f t="shared" si="69"/>
        <v/>
      </c>
      <c r="CY75" s="2" t="str">
        <f t="shared" si="69"/>
        <v/>
      </c>
      <c r="CZ75" s="2" t="str">
        <f t="shared" si="69"/>
        <v/>
      </c>
      <c r="DA75" s="2" t="str">
        <f t="shared" si="69"/>
        <v/>
      </c>
      <c r="DB75" s="2" t="str">
        <f t="shared" si="69"/>
        <v/>
      </c>
      <c r="DC75" s="2" t="str">
        <f t="shared" si="69"/>
        <v/>
      </c>
      <c r="DD75" s="2" t="str">
        <f t="shared" si="69"/>
        <v/>
      </c>
      <c r="DE75" s="2" t="str">
        <f t="shared" si="69"/>
        <v/>
      </c>
      <c r="DF75" s="2" t="str">
        <f t="shared" si="69"/>
        <v/>
      </c>
      <c r="DG75" s="2" t="str">
        <f t="shared" si="69"/>
        <v/>
      </c>
      <c r="DH75" s="2" t="str">
        <f t="shared" si="69"/>
        <v/>
      </c>
      <c r="DI75" s="2" t="str">
        <f t="shared" si="69"/>
        <v/>
      </c>
      <c r="DK75" s="2">
        <f t="shared" si="77"/>
        <v>68.887348973607033</v>
      </c>
      <c r="DL75" s="2">
        <f t="shared" si="77"/>
        <v>75.194719024926684</v>
      </c>
      <c r="DM75" s="2">
        <f t="shared" si="77"/>
        <v>72.174705882352924</v>
      </c>
      <c r="DN75" s="2">
        <f t="shared" si="77"/>
        <v>72.390194184491975</v>
      </c>
      <c r="DO75" s="2">
        <f t="shared" si="77"/>
        <v>71.309441844919803</v>
      </c>
      <c r="DP75" s="2">
        <f t="shared" si="77"/>
        <v>70.385288101604289</v>
      </c>
      <c r="DQ75" s="2">
        <f t="shared" si="77"/>
        <v>76.554959860703818</v>
      </c>
      <c r="DR75" s="2">
        <f t="shared" si="77"/>
        <v>71.99463814616756</v>
      </c>
      <c r="DS75" s="2">
        <f t="shared" si="77"/>
        <v>71.059429144385021</v>
      </c>
      <c r="DT75" s="2">
        <f t="shared" si="77"/>
        <v>71.275459336007131</v>
      </c>
      <c r="DU75" s="2">
        <f t="shared" si="77"/>
        <v>67.604464349376101</v>
      </c>
      <c r="DV75" s="2">
        <f t="shared" si="77"/>
        <v>67.390232397504448</v>
      </c>
      <c r="DW75" s="2">
        <f t="shared" si="77"/>
        <v>68.304691061879296</v>
      </c>
      <c r="DX75" s="2">
        <f t="shared" si="77"/>
        <v>70.643569630124787</v>
      </c>
      <c r="DY75" s="2">
        <f t="shared" si="77"/>
        <v>67.788570818070809</v>
      </c>
      <c r="EA75" s="2">
        <f t="shared" si="78"/>
        <v>71.927934972244245</v>
      </c>
      <c r="EB75" s="2">
        <f t="shared" si="78"/>
        <v>61.098164714494878</v>
      </c>
      <c r="EC75" s="2">
        <f t="shared" si="78"/>
        <v>57.80764568081991</v>
      </c>
      <c r="ED75" s="2">
        <f t="shared" si="78"/>
        <v>59.443694840461646</v>
      </c>
      <c r="EE75" s="2">
        <f t="shared" si="78"/>
        <v>57.601904276985735</v>
      </c>
      <c r="EF75" s="2">
        <f t="shared" si="78"/>
        <v>61.779585021167087</v>
      </c>
      <c r="EG75" s="2">
        <f t="shared" si="78"/>
        <v>66.122225215378677</v>
      </c>
      <c r="EH75" s="2">
        <f t="shared" si="78"/>
        <v>61.955876926811506</v>
      </c>
      <c r="EI75" s="2">
        <f t="shared" si="78"/>
        <v>61.113106245513279</v>
      </c>
      <c r="EJ75" s="2">
        <f t="shared" si="78"/>
        <v>61.136053773605823</v>
      </c>
      <c r="EK75" s="2">
        <f t="shared" si="78"/>
        <v>57.652987140232696</v>
      </c>
      <c r="EL75" s="2">
        <f t="shared" si="78"/>
        <v>59.746160240963874</v>
      </c>
      <c r="EM75" s="2">
        <f t="shared" si="78"/>
        <v>59.640434943561111</v>
      </c>
      <c r="EN75" s="2">
        <f t="shared" si="78"/>
        <v>65.20763916105328</v>
      </c>
      <c r="EO75" s="2">
        <f t="shared" si="78"/>
        <v>62.037465715418151</v>
      </c>
      <c r="EQ75" s="2">
        <f t="shared" si="79"/>
        <v>66.758050560439827</v>
      </c>
      <c r="ER75" s="2">
        <f t="shared" si="79"/>
        <v>59.598217287236942</v>
      </c>
      <c r="ES75" s="2">
        <f t="shared" si="79"/>
        <v>57.368176422670963</v>
      </c>
      <c r="ET75" s="2">
        <f t="shared" si="79"/>
        <v>58.342194487013892</v>
      </c>
      <c r="EU75" s="2">
        <f t="shared" si="79"/>
        <v>57.419228639916504</v>
      </c>
      <c r="EV75" s="2">
        <f t="shared" si="79"/>
        <v>60.164460180102168</v>
      </c>
      <c r="EW75" s="2">
        <f t="shared" si="79"/>
        <v>64.912896431845624</v>
      </c>
      <c r="EX75" s="2">
        <f t="shared" si="79"/>
        <v>60.678492827115385</v>
      </c>
      <c r="EY75" s="2">
        <f t="shared" si="79"/>
        <v>60.26825689907637</v>
      </c>
      <c r="EZ75" s="2">
        <f t="shared" si="79"/>
        <v>60.422381992356392</v>
      </c>
      <c r="FA75" s="2">
        <f t="shared" si="79"/>
        <v>57.310789269646826</v>
      </c>
      <c r="FB75" s="2">
        <f t="shared" si="79"/>
        <v>59.380920267415412</v>
      </c>
      <c r="FC75" s="2">
        <f t="shared" si="79"/>
        <v>59.800195736478344</v>
      </c>
      <c r="FD75" s="2">
        <f t="shared" si="79"/>
        <v>64.254915655705673</v>
      </c>
      <c r="FE75" s="2">
        <f t="shared" si="79"/>
        <v>62.526568993751937</v>
      </c>
      <c r="FG75" s="2">
        <f t="shared" si="80"/>
        <v>0.13923426989564533</v>
      </c>
      <c r="FH75" s="2">
        <f t="shared" si="80"/>
        <v>0.1482488219440489</v>
      </c>
      <c r="FI75" s="2">
        <f t="shared" si="80"/>
        <v>0.15048372760105599</v>
      </c>
      <c r="FJ75" s="2">
        <f t="shared" si="80"/>
        <v>0.18078458581228654</v>
      </c>
      <c r="FK75" s="2">
        <f t="shared" si="80"/>
        <v>0.18659152432548828</v>
      </c>
      <c r="FL75" s="2">
        <f t="shared" si="80"/>
        <v>0.18774088734162236</v>
      </c>
      <c r="FM75" s="2">
        <f t="shared" si="80"/>
        <v>0.16701608425400988</v>
      </c>
      <c r="FN75" s="2">
        <f t="shared" si="80"/>
        <v>0.16019531329410236</v>
      </c>
      <c r="FO75" s="2">
        <f t="shared" si="80"/>
        <v>0.16343013054886849</v>
      </c>
      <c r="FP75" s="2">
        <f t="shared" si="80"/>
        <v>0.17196736119292622</v>
      </c>
      <c r="FQ75" s="2">
        <f t="shared" si="80"/>
        <v>0.14094001467314871</v>
      </c>
      <c r="FR75" s="2">
        <f t="shared" si="80"/>
        <v>0.1661953629637648</v>
      </c>
      <c r="FS75" s="2">
        <f t="shared" si="80"/>
        <v>0.17406286601079213</v>
      </c>
      <c r="FT75" s="2">
        <f t="shared" si="80"/>
        <v>0.18961000857208285</v>
      </c>
      <c r="FU75" s="2">
        <f t="shared" si="80"/>
        <v>0.24628983212081471</v>
      </c>
      <c r="FW75" s="2">
        <f t="shared" si="70"/>
        <v>1.2310886996207085E-9</v>
      </c>
      <c r="FX75" s="2">
        <f t="shared" si="70"/>
        <v>1.1279804180384316E-9</v>
      </c>
      <c r="FY75" s="2">
        <f t="shared" si="70"/>
        <v>1.2261053951775286E-9</v>
      </c>
      <c r="FZ75" s="2">
        <f t="shared" si="70"/>
        <v>1.166324496841022E-9</v>
      </c>
      <c r="GA75" s="2">
        <f t="shared" si="70"/>
        <v>1.1733491640061855E-9</v>
      </c>
      <c r="GB75" s="2">
        <f t="shared" si="70"/>
        <v>1.5064168861364783E-9</v>
      </c>
      <c r="GC75" s="2">
        <f t="shared" si="70"/>
        <v>1.5661064058007761E-9</v>
      </c>
      <c r="GD75" s="2">
        <f t="shared" si="70"/>
        <v>1.0116614248219935E-9</v>
      </c>
      <c r="GE75" s="2">
        <f t="shared" si="70"/>
        <v>7.10837724102788E-10</v>
      </c>
      <c r="GF75" s="2">
        <f t="shared" si="70"/>
        <v>6.4040324214569321E-10</v>
      </c>
      <c r="GG75" s="2">
        <f t="shared" si="70"/>
        <v>5.0580536361711425E-10</v>
      </c>
      <c r="GH75" s="2">
        <f t="shared" si="70"/>
        <v>6.0282847042847034E-10</v>
      </c>
      <c r="GI75" s="2">
        <f t="shared" si="70"/>
        <v>4.0099167528397689E-9</v>
      </c>
      <c r="GJ75" s="2">
        <f t="shared" si="70"/>
        <v>1.4919235998222874E-8</v>
      </c>
      <c r="GK75" s="2">
        <f t="shared" si="70"/>
        <v>4.4809709018315915E-8</v>
      </c>
      <c r="GM75" s="107">
        <f t="shared" si="71"/>
        <v>0.28652083500430392</v>
      </c>
      <c r="GN75" s="107">
        <f t="shared" si="71"/>
        <v>0.29993870442415554</v>
      </c>
      <c r="GO75" s="107">
        <f t="shared" si="71"/>
        <v>0.29469439261545227</v>
      </c>
      <c r="GP75" s="107">
        <f t="shared" si="71"/>
        <v>0.34238835255211941</v>
      </c>
      <c r="GQ75" s="107">
        <f t="shared" si="71"/>
        <v>0.34434598045830878</v>
      </c>
      <c r="GR75" s="107">
        <f t="shared" si="71"/>
        <v>0.33839928184773121</v>
      </c>
      <c r="GS75" s="107">
        <f t="shared" si="71"/>
        <v>0.28220125451737355</v>
      </c>
      <c r="GT75" s="107">
        <f t="shared" si="71"/>
        <v>0.28001896041470542</v>
      </c>
      <c r="GU75" s="107">
        <f t="shared" si="71"/>
        <v>0.29275133942740567</v>
      </c>
      <c r="GV75" s="107">
        <f t="shared" si="71"/>
        <v>0.31287268401016644</v>
      </c>
      <c r="GW75" s="107">
        <f t="shared" si="71"/>
        <v>0.23613564464999814</v>
      </c>
      <c r="GX75" s="107">
        <f t="shared" si="71"/>
        <v>0.3018797475947087</v>
      </c>
      <c r="GY75" s="107">
        <f t="shared" si="71"/>
        <v>0.28116827114018839</v>
      </c>
      <c r="GZ75" s="107">
        <f t="shared" si="71"/>
        <v>0.25513544022815943</v>
      </c>
      <c r="HA75" s="107">
        <f t="shared" si="71"/>
        <v>0.25934661710018325</v>
      </c>
      <c r="HC75" s="107">
        <f t="shared" si="76"/>
        <v>5.6503796053453845E-5</v>
      </c>
      <c r="HD75" s="107">
        <f t="shared" si="72"/>
        <v>4.9814615477309012E-5</v>
      </c>
      <c r="HE75" s="107">
        <f t="shared" si="72"/>
        <v>3.791442739231335E-5</v>
      </c>
      <c r="HF75" s="107">
        <f t="shared" si="72"/>
        <v>3.4313853922159086E-5</v>
      </c>
      <c r="HG75" s="107">
        <f t="shared" si="72"/>
        <v>2.7153306196945826E-5</v>
      </c>
      <c r="HH75" s="107">
        <f t="shared" si="72"/>
        <v>2.1007398422631391E-5</v>
      </c>
      <c r="HI75" s="107">
        <f t="shared" si="72"/>
        <v>1.1400923783099553E-5</v>
      </c>
      <c r="HJ75" s="107">
        <f t="shared" si="72"/>
        <v>1.1951230015739406E-5</v>
      </c>
      <c r="HK75" s="107">
        <f t="shared" si="72"/>
        <v>1.2732694875448935E-5</v>
      </c>
      <c r="HL75" s="107">
        <f t="shared" si="72"/>
        <v>1.3218340785739156E-5</v>
      </c>
      <c r="HM75" s="107">
        <f t="shared" si="72"/>
        <v>3.8611413453097495E-6</v>
      </c>
      <c r="HN75" s="107">
        <f t="shared" si="72"/>
        <v>1.1130354786869144E-5</v>
      </c>
      <c r="HO75" s="107">
        <f t="shared" si="72"/>
        <v>1.0588906724436378E-5</v>
      </c>
      <c r="HP75" s="107">
        <f t="shared" si="72"/>
        <v>3.8604413611844303E-6</v>
      </c>
      <c r="HQ75" s="107">
        <f t="shared" si="72"/>
        <v>2.4893534757833262E-7</v>
      </c>
      <c r="HS75" s="107">
        <f t="shared" si="73"/>
        <v>9.457335163572381E-31</v>
      </c>
      <c r="HT75" s="107">
        <f t="shared" si="73"/>
        <v>1.2470636883582376E-31</v>
      </c>
      <c r="HU75" s="107">
        <f t="shared" si="73"/>
        <v>1.2082598112416885E-32</v>
      </c>
      <c r="HV75" s="107">
        <f t="shared" si="73"/>
        <v>1.6978538493175078E-34</v>
      </c>
      <c r="HW75" s="107">
        <f t="shared" si="73"/>
        <v>9.8987349450317389E-36</v>
      </c>
      <c r="HX75" s="107">
        <f t="shared" si="73"/>
        <v>2.2533188113945011E-36</v>
      </c>
      <c r="HY75" s="107">
        <f t="shared" si="73"/>
        <v>5.8128678842974638E-38</v>
      </c>
      <c r="HZ75" s="107">
        <f t="shared" si="73"/>
        <v>1.1328908669057449E-37</v>
      </c>
      <c r="IA75" s="107">
        <f t="shared" si="73"/>
        <v>7.4792421002725567E-38</v>
      </c>
      <c r="IB75" s="107">
        <f t="shared" si="73"/>
        <v>5.4638954206427105E-38</v>
      </c>
      <c r="IC75" s="107">
        <f t="shared" si="73"/>
        <v>6.6865766427410343E-41</v>
      </c>
      <c r="ID75" s="107">
        <f t="shared" si="73"/>
        <v>3.2033792021761964E-38</v>
      </c>
      <c r="IE75" s="107">
        <f t="shared" si="73"/>
        <v>1.5140260415875225E-37</v>
      </c>
      <c r="IF75" s="107">
        <f t="shared" si="73"/>
        <v>1.8867572492771021E-41</v>
      </c>
      <c r="IG75" s="107">
        <f t="shared" si="73"/>
        <v>3.1541160384591647E-27</v>
      </c>
      <c r="II75" s="107">
        <f t="shared" si="74"/>
        <v>5.9597772359846952E-84</v>
      </c>
      <c r="IJ75" s="107">
        <f t="shared" si="74"/>
        <v>8.4607481879550984E-87</v>
      </c>
      <c r="IK75" s="107">
        <f t="shared" si="74"/>
        <v>9.4290599000241892E-90</v>
      </c>
      <c r="IL75" s="107">
        <f t="shared" si="74"/>
        <v>1.6375852895986692E-96</v>
      </c>
      <c r="IM75" s="107">
        <f t="shared" si="74"/>
        <v>1.1631390464332296E-100</v>
      </c>
      <c r="IN75" s="107">
        <f t="shared" si="74"/>
        <v>8.6470228891614492E-102</v>
      </c>
      <c r="IO75" s="107">
        <f t="shared" si="74"/>
        <v>9.0551333985391239E-107</v>
      </c>
      <c r="IP75" s="107">
        <f t="shared" si="74"/>
        <v>8.3876752908345966E-106</v>
      </c>
      <c r="IQ75" s="107">
        <f t="shared" si="74"/>
        <v>9.195175391076298E-107</v>
      </c>
      <c r="IR75" s="107">
        <f t="shared" si="74"/>
        <v>6.523354926954382E-107</v>
      </c>
      <c r="IS75" s="107">
        <f t="shared" si="74"/>
        <v>3.3708327433305387E-114</v>
      </c>
      <c r="IT75" s="107">
        <f t="shared" si="74"/>
        <v>5.8061852691350512E-107</v>
      </c>
      <c r="IU75" s="107">
        <f t="shared" si="74"/>
        <v>6.4992657928654731E-104</v>
      </c>
      <c r="IV75" s="107">
        <f t="shared" si="74"/>
        <v>1.4642142695331182E-115</v>
      </c>
      <c r="IW75" s="107">
        <f t="shared" si="74"/>
        <v>1.5491994135803941E-83</v>
      </c>
      <c r="IY75" s="107">
        <f t="shared" si="75"/>
        <v>0.28657733880035735</v>
      </c>
      <c r="IZ75" s="107">
        <f t="shared" si="75"/>
        <v>0.29998851903963286</v>
      </c>
      <c r="JA75" s="107">
        <f t="shared" si="75"/>
        <v>0.29473230704284459</v>
      </c>
      <c r="JB75" s="107">
        <f t="shared" si="75"/>
        <v>0.34242266640604158</v>
      </c>
      <c r="JC75" s="107">
        <f t="shared" si="75"/>
        <v>0.34437313376450573</v>
      </c>
      <c r="JD75" s="107">
        <f t="shared" si="75"/>
        <v>0.33842028924615386</v>
      </c>
      <c r="JE75" s="107">
        <f t="shared" si="75"/>
        <v>0.28221265544115665</v>
      </c>
      <c r="JF75" s="107">
        <f t="shared" si="75"/>
        <v>0.28003091164472116</v>
      </c>
      <c r="JG75" s="107">
        <f t="shared" si="75"/>
        <v>0.29276407212228112</v>
      </c>
      <c r="JH75" s="107">
        <f t="shared" si="75"/>
        <v>0.31288590235095215</v>
      </c>
      <c r="JI75" s="107">
        <f t="shared" si="75"/>
        <v>0.23613950579134346</v>
      </c>
      <c r="JJ75" s="107">
        <f t="shared" si="75"/>
        <v>0.3018908779494956</v>
      </c>
      <c r="JK75" s="107">
        <f t="shared" si="75"/>
        <v>0.28117886004691284</v>
      </c>
      <c r="JL75" s="107">
        <f t="shared" si="75"/>
        <v>0.25513930066952062</v>
      </c>
      <c r="JM75" s="107">
        <f t="shared" si="75"/>
        <v>0.25934686603553081</v>
      </c>
    </row>
    <row r="76" spans="2:273" x14ac:dyDescent="0.25">
      <c r="B76" s="2">
        <v>48</v>
      </c>
      <c r="C76" s="37">
        <v>212.547</v>
      </c>
      <c r="D76" s="37">
        <v>214.69399999999999</v>
      </c>
      <c r="E76" s="37">
        <v>217.01599999999999</v>
      </c>
      <c r="F76" s="37">
        <v>220.79</v>
      </c>
      <c r="G76" s="37">
        <v>216.435</v>
      </c>
      <c r="H76" s="37">
        <v>218.62899999999999</v>
      </c>
      <c r="I76" s="37">
        <v>214.75800000000001</v>
      </c>
      <c r="J76" s="37">
        <v>209.517</v>
      </c>
      <c r="K76" s="37">
        <v>210.36699999999999</v>
      </c>
      <c r="L76" s="37">
        <v>215.56700000000001</v>
      </c>
      <c r="M76" s="37">
        <v>200.35</v>
      </c>
      <c r="N76" s="37">
        <v>209.37700000000001</v>
      </c>
      <c r="O76" s="37">
        <v>209.08199999999999</v>
      </c>
      <c r="P76" s="37">
        <v>203.34399999999999</v>
      </c>
      <c r="Q76" s="37">
        <v>169.048</v>
      </c>
      <c r="S76" s="4">
        <f t="shared" si="8"/>
        <v>205.13015038684273</v>
      </c>
      <c r="T76" s="4">
        <f t="shared" si="9"/>
        <v>211.52572624145998</v>
      </c>
      <c r="U76" s="4">
        <f t="shared" si="10"/>
        <v>213.76624081052407</v>
      </c>
      <c r="V76" s="4">
        <f t="shared" si="11"/>
        <v>223.48523473241437</v>
      </c>
      <c r="W76" s="4">
        <f t="shared" si="12"/>
        <v>221.41423126946208</v>
      </c>
      <c r="X76" s="4">
        <f t="shared" si="13"/>
        <v>221.61169467627252</v>
      </c>
      <c r="Y76" s="4">
        <f t="shared" si="14"/>
        <v>213.2170927200448</v>
      </c>
      <c r="Z76" s="4">
        <f t="shared" si="15"/>
        <v>207.31296509027277</v>
      </c>
      <c r="AA76" s="4">
        <f t="shared" si="16"/>
        <v>206.87006774689797</v>
      </c>
      <c r="AB76" s="4">
        <f t="shared" si="17"/>
        <v>215.893809520525</v>
      </c>
      <c r="AC76" s="4">
        <f t="shared" si="18"/>
        <v>192.68371084431098</v>
      </c>
      <c r="AD76" s="4">
        <f t="shared" si="19"/>
        <v>209.99573064914472</v>
      </c>
      <c r="AE76" s="4">
        <f t="shared" si="20"/>
        <v>206.02009175616513</v>
      </c>
      <c r="AF76" s="4">
        <f t="shared" si="21"/>
        <v>197.27406638263349</v>
      </c>
      <c r="AG76" s="4">
        <f t="shared" si="21"/>
        <v>172.96344861549179</v>
      </c>
      <c r="AI76" s="4">
        <f t="shared" si="22"/>
        <v>7.4168496131572681</v>
      </c>
      <c r="AJ76" s="4">
        <f t="shared" si="23"/>
        <v>3.1682737585400105</v>
      </c>
      <c r="AK76" s="4">
        <f t="shared" si="24"/>
        <v>3.2497591894759239</v>
      </c>
      <c r="AL76" s="4">
        <f t="shared" si="25"/>
        <v>-2.6952347324143773</v>
      </c>
      <c r="AM76" s="4">
        <f t="shared" si="26"/>
        <v>-4.9792312694620762</v>
      </c>
      <c r="AN76" s="4">
        <f t="shared" si="27"/>
        <v>-2.9826946762725299</v>
      </c>
      <c r="AO76" s="4">
        <f t="shared" si="28"/>
        <v>1.5409072799552064</v>
      </c>
      <c r="AP76" s="4">
        <f t="shared" si="29"/>
        <v>2.2040349097272269</v>
      </c>
      <c r="AQ76" s="4">
        <f t="shared" si="30"/>
        <v>3.4969322531020168</v>
      </c>
      <c r="AR76" s="4">
        <f t="shared" si="31"/>
        <v>-0.32680952052498924</v>
      </c>
      <c r="AS76" s="4">
        <f t="shared" si="32"/>
        <v>7.6662891556890145</v>
      </c>
      <c r="AT76" s="4">
        <f t="shared" si="33"/>
        <v>-0.61873064914470888</v>
      </c>
      <c r="AU76" s="4">
        <f t="shared" si="34"/>
        <v>3.0619082438348642</v>
      </c>
      <c r="AV76" s="4">
        <f t="shared" ref="AV76:AW91" si="81">IF(OR($B76 &lt; P$231, $B76 &gt; P$234), 0, P76-AF76)</f>
        <v>6.0699336173665017</v>
      </c>
      <c r="AW76" s="4">
        <f t="shared" si="81"/>
        <v>-3.9154486154917834</v>
      </c>
      <c r="AY76" s="2">
        <f t="shared" si="66"/>
        <v>69.437878142885367</v>
      </c>
      <c r="AZ76" s="2">
        <f t="shared" si="66"/>
        <v>72.798848288093467</v>
      </c>
      <c r="BA76" s="2">
        <f t="shared" si="66"/>
        <v>69.693767484870435</v>
      </c>
      <c r="BB76" s="2">
        <f t="shared" si="66"/>
        <v>69.721490511581109</v>
      </c>
      <c r="BC76" s="2">
        <f t="shared" si="66"/>
        <v>68.383888956749018</v>
      </c>
      <c r="BD76" s="2">
        <f t="shared" si="66"/>
        <v>68.516734043987569</v>
      </c>
      <c r="BE76" s="2">
        <f t="shared" si="66"/>
        <v>74.535785237936437</v>
      </c>
      <c r="BF76" s="2">
        <f t="shared" si="66"/>
        <v>70.137443426688804</v>
      </c>
      <c r="BG76" s="2">
        <f t="shared" si="66"/>
        <v>69.188694088925089</v>
      </c>
      <c r="BH76" s="2">
        <f t="shared" si="66"/>
        <v>69.261235701322633</v>
      </c>
      <c r="BI76" s="2">
        <f t="shared" si="66"/>
        <v>66.005307089328525</v>
      </c>
      <c r="BJ76" s="2">
        <f t="shared" si="66"/>
        <v>65.911308981656873</v>
      </c>
      <c r="BK76" s="2">
        <f t="shared" si="66"/>
        <v>66.529635937956058</v>
      </c>
      <c r="BL76" s="2">
        <f t="shared" si="66"/>
        <v>69.427329293963354</v>
      </c>
      <c r="BM76" s="2">
        <f t="shared" si="66"/>
        <v>66.192178425297826</v>
      </c>
      <c r="BO76" s="2" t="str">
        <f t="shared" si="67"/>
        <v/>
      </c>
      <c r="BP76" s="2" t="str">
        <f t="shared" si="67"/>
        <v/>
      </c>
      <c r="BQ76" s="2" t="str">
        <f t="shared" si="67"/>
        <v/>
      </c>
      <c r="BR76" s="2" t="str">
        <f t="shared" si="67"/>
        <v/>
      </c>
      <c r="BS76" s="2" t="str">
        <f t="shared" si="67"/>
        <v/>
      </c>
      <c r="BT76" s="2" t="str">
        <f t="shared" si="67"/>
        <v/>
      </c>
      <c r="BU76" s="2" t="str">
        <f t="shared" si="67"/>
        <v/>
      </c>
      <c r="BV76" s="2" t="str">
        <f t="shared" si="67"/>
        <v/>
      </c>
      <c r="BW76" s="2" t="str">
        <f t="shared" si="67"/>
        <v/>
      </c>
      <c r="BX76" s="2" t="str">
        <f t="shared" si="67"/>
        <v/>
      </c>
      <c r="BY76" s="2" t="str">
        <f t="shared" si="67"/>
        <v/>
      </c>
      <c r="BZ76" s="2" t="str">
        <f t="shared" si="67"/>
        <v/>
      </c>
      <c r="CA76" s="2" t="str">
        <f t="shared" si="67"/>
        <v/>
      </c>
      <c r="CB76" s="2" t="str">
        <f t="shared" si="67"/>
        <v/>
      </c>
      <c r="CC76" s="2" t="str">
        <f t="shared" si="67"/>
        <v/>
      </c>
      <c r="CE76" s="2" t="str">
        <f t="shared" si="68"/>
        <v/>
      </c>
      <c r="CF76" s="2" t="str">
        <f t="shared" si="68"/>
        <v/>
      </c>
      <c r="CG76" s="2" t="str">
        <f t="shared" si="68"/>
        <v/>
      </c>
      <c r="CH76" s="2" t="str">
        <f t="shared" si="68"/>
        <v/>
      </c>
      <c r="CI76" s="2" t="str">
        <f t="shared" si="68"/>
        <v/>
      </c>
      <c r="CJ76" s="2" t="str">
        <f t="shared" si="68"/>
        <v/>
      </c>
      <c r="CK76" s="2" t="str">
        <f t="shared" si="68"/>
        <v/>
      </c>
      <c r="CL76" s="2" t="str">
        <f t="shared" si="68"/>
        <v/>
      </c>
      <c r="CM76" s="2" t="str">
        <f t="shared" si="68"/>
        <v/>
      </c>
      <c r="CN76" s="2" t="str">
        <f t="shared" si="68"/>
        <v/>
      </c>
      <c r="CO76" s="2" t="str">
        <f t="shared" si="68"/>
        <v/>
      </c>
      <c r="CP76" s="2" t="str">
        <f t="shared" si="68"/>
        <v/>
      </c>
      <c r="CQ76" s="2" t="str">
        <f t="shared" si="68"/>
        <v/>
      </c>
      <c r="CR76" s="2" t="str">
        <f t="shared" si="68"/>
        <v/>
      </c>
      <c r="CS76" s="2" t="str">
        <f t="shared" si="68"/>
        <v/>
      </c>
      <c r="CU76" s="2" t="str">
        <f t="shared" si="69"/>
        <v/>
      </c>
      <c r="CV76" s="2" t="str">
        <f t="shared" si="69"/>
        <v/>
      </c>
      <c r="CW76" s="2" t="str">
        <f t="shared" si="69"/>
        <v/>
      </c>
      <c r="CX76" s="2" t="str">
        <f t="shared" si="69"/>
        <v/>
      </c>
      <c r="CY76" s="2" t="str">
        <f t="shared" si="69"/>
        <v/>
      </c>
      <c r="CZ76" s="2" t="str">
        <f t="shared" si="69"/>
        <v/>
      </c>
      <c r="DA76" s="2" t="str">
        <f t="shared" si="69"/>
        <v/>
      </c>
      <c r="DB76" s="2" t="str">
        <f t="shared" si="69"/>
        <v/>
      </c>
      <c r="DC76" s="2" t="str">
        <f t="shared" si="69"/>
        <v/>
      </c>
      <c r="DD76" s="2" t="str">
        <f t="shared" si="69"/>
        <v/>
      </c>
      <c r="DE76" s="2" t="str">
        <f t="shared" si="69"/>
        <v/>
      </c>
      <c r="DF76" s="2" t="str">
        <f t="shared" si="69"/>
        <v/>
      </c>
      <c r="DG76" s="2" t="str">
        <f t="shared" si="69"/>
        <v/>
      </c>
      <c r="DH76" s="2" t="str">
        <f t="shared" si="69"/>
        <v/>
      </c>
      <c r="DI76" s="2" t="str">
        <f t="shared" si="69"/>
        <v/>
      </c>
      <c r="DK76" s="2">
        <f t="shared" si="77"/>
        <v>68.990200329912028</v>
      </c>
      <c r="DL76" s="2">
        <f t="shared" si="77"/>
        <v>75.39654343841643</v>
      </c>
      <c r="DM76" s="2">
        <f t="shared" si="77"/>
        <v>72.374016042780738</v>
      </c>
      <c r="DN76" s="2">
        <f t="shared" si="77"/>
        <v>72.620625668449179</v>
      </c>
      <c r="DO76" s="2">
        <f t="shared" si="77"/>
        <v>71.538893048128358</v>
      </c>
      <c r="DP76" s="2">
        <f t="shared" si="77"/>
        <v>70.531684491978609</v>
      </c>
      <c r="DQ76" s="2">
        <f t="shared" si="77"/>
        <v>76.709571847507334</v>
      </c>
      <c r="DR76" s="2">
        <f t="shared" si="77"/>
        <v>72.14253921568627</v>
      </c>
      <c r="DS76" s="2">
        <f t="shared" si="77"/>
        <v>71.21413435828876</v>
      </c>
      <c r="DT76" s="2">
        <f t="shared" si="77"/>
        <v>71.4285953654189</v>
      </c>
      <c r="DU76" s="2">
        <f t="shared" si="77"/>
        <v>67.758274509803911</v>
      </c>
      <c r="DV76" s="2">
        <f t="shared" si="77"/>
        <v>67.495894830659537</v>
      </c>
      <c r="DW76" s="2">
        <f t="shared" si="77"/>
        <v>68.354167914438506</v>
      </c>
      <c r="DX76" s="2">
        <f t="shared" si="77"/>
        <v>70.676483734402865</v>
      </c>
      <c r="DY76" s="2">
        <f t="shared" si="77"/>
        <v>67.859682539682538</v>
      </c>
      <c r="EA76" s="2">
        <f t="shared" si="78"/>
        <v>71.636266455194288</v>
      </c>
      <c r="EB76" s="2">
        <f t="shared" si="78"/>
        <v>60.943626720351389</v>
      </c>
      <c r="EC76" s="2">
        <f t="shared" si="78"/>
        <v>57.675074743777451</v>
      </c>
      <c r="ED76" s="2">
        <f t="shared" si="78"/>
        <v>59.286184744760526</v>
      </c>
      <c r="EE76" s="2">
        <f t="shared" si="78"/>
        <v>57.459008146639505</v>
      </c>
      <c r="EF76" s="2">
        <f t="shared" si="78"/>
        <v>61.592047874989611</v>
      </c>
      <c r="EG76" s="2">
        <f t="shared" si="78"/>
        <v>65.923959624533879</v>
      </c>
      <c r="EH76" s="2">
        <f t="shared" si="78"/>
        <v>61.787882995509165</v>
      </c>
      <c r="EI76" s="2">
        <f t="shared" si="78"/>
        <v>60.953202440775307</v>
      </c>
      <c r="EJ76" s="2">
        <f t="shared" si="78"/>
        <v>60.971657838568419</v>
      </c>
      <c r="EK76" s="2">
        <f t="shared" si="78"/>
        <v>57.518134721371702</v>
      </c>
      <c r="EL76" s="2">
        <f t="shared" si="78"/>
        <v>59.596486058519815</v>
      </c>
      <c r="EM76" s="2">
        <f t="shared" si="78"/>
        <v>59.507273334142489</v>
      </c>
      <c r="EN76" s="2">
        <f t="shared" si="78"/>
        <v>65.020607777097368</v>
      </c>
      <c r="EO76" s="2">
        <f t="shared" si="78"/>
        <v>61.917516845025759</v>
      </c>
      <c r="EQ76" s="2">
        <f t="shared" si="79"/>
        <v>66.575983607323934</v>
      </c>
      <c r="ER76" s="2">
        <f t="shared" si="79"/>
        <v>59.474326882583213</v>
      </c>
      <c r="ES76" s="2">
        <f t="shared" si="79"/>
        <v>57.244010314364402</v>
      </c>
      <c r="ET76" s="2">
        <f t="shared" si="79"/>
        <v>58.207461332234537</v>
      </c>
      <c r="EU76" s="2">
        <f t="shared" si="79"/>
        <v>57.279511906030194</v>
      </c>
      <c r="EV76" s="2">
        <f t="shared" si="79"/>
        <v>60.011685084097508</v>
      </c>
      <c r="EW76" s="2">
        <f t="shared" si="79"/>
        <v>64.739758651531332</v>
      </c>
      <c r="EX76" s="2">
        <f t="shared" si="79"/>
        <v>60.536342970822012</v>
      </c>
      <c r="EY76" s="2">
        <f t="shared" si="79"/>
        <v>60.125101092588423</v>
      </c>
      <c r="EZ76" s="2">
        <f t="shared" si="79"/>
        <v>60.271523261162265</v>
      </c>
      <c r="FA76" s="2">
        <f t="shared" si="79"/>
        <v>57.182281022602396</v>
      </c>
      <c r="FB76" s="2">
        <f t="shared" si="79"/>
        <v>59.238741019285214</v>
      </c>
      <c r="FC76" s="2">
        <f t="shared" si="79"/>
        <v>59.662573357791956</v>
      </c>
      <c r="FD76" s="2">
        <f t="shared" si="79"/>
        <v>64.086059059671314</v>
      </c>
      <c r="FE76" s="2">
        <f t="shared" si="79"/>
        <v>62.392339836478335</v>
      </c>
      <c r="FG76" s="2">
        <f t="shared" si="80"/>
        <v>0.16918618039761266</v>
      </c>
      <c r="FH76" s="2">
        <f t="shared" si="80"/>
        <v>0.17973501120293414</v>
      </c>
      <c r="FI76" s="2">
        <f t="shared" si="80"/>
        <v>0.18234296625340368</v>
      </c>
      <c r="FJ76" s="2">
        <f t="shared" si="80"/>
        <v>0.21741707596708107</v>
      </c>
      <c r="FK76" s="2">
        <f t="shared" si="80"/>
        <v>0.22407882686459821</v>
      </c>
      <c r="FL76" s="2">
        <f t="shared" si="80"/>
        <v>0.22539511742174126</v>
      </c>
      <c r="FM76" s="2">
        <f t="shared" si="80"/>
        <v>0.20154503632217777</v>
      </c>
      <c r="FN76" s="2">
        <f t="shared" si="80"/>
        <v>0.19364194665356127</v>
      </c>
      <c r="FO76" s="2">
        <f t="shared" si="80"/>
        <v>0.19739340294867058</v>
      </c>
      <c r="FP76" s="2">
        <f t="shared" si="80"/>
        <v>0.20726523974793062</v>
      </c>
      <c r="FQ76" s="2">
        <f t="shared" si="80"/>
        <v>0.17118588773971402</v>
      </c>
      <c r="FR76" s="2">
        <f t="shared" si="80"/>
        <v>0.2005954995416635</v>
      </c>
      <c r="FS76" s="2">
        <f t="shared" si="80"/>
        <v>0.20623417185436266</v>
      </c>
      <c r="FT76" s="2">
        <f t="shared" si="80"/>
        <v>0.22085958620326432</v>
      </c>
      <c r="FU76" s="2">
        <f t="shared" si="80"/>
        <v>0.28062228915692394</v>
      </c>
      <c r="FW76" s="2">
        <f t="shared" si="70"/>
        <v>1.5498488476311146E-9</v>
      </c>
      <c r="FX76" s="2">
        <f t="shared" si="70"/>
        <v>1.4200432118600463E-9</v>
      </c>
      <c r="FY76" s="2">
        <f t="shared" si="70"/>
        <v>1.5435752390368804E-9</v>
      </c>
      <c r="FZ76" s="2">
        <f t="shared" si="70"/>
        <v>1.4683155470277891E-9</v>
      </c>
      <c r="GA76" s="2">
        <f t="shared" si="70"/>
        <v>1.477159079026052E-9</v>
      </c>
      <c r="GB76" s="2">
        <f t="shared" si="70"/>
        <v>1.8964664979733354E-9</v>
      </c>
      <c r="GC76" s="2">
        <f t="shared" si="70"/>
        <v>1.9716111510367252E-9</v>
      </c>
      <c r="GD76" s="2">
        <f t="shared" si="70"/>
        <v>1.2736062755066861E-9</v>
      </c>
      <c r="GE76" s="2">
        <f t="shared" si="70"/>
        <v>8.9489167437022161E-10</v>
      </c>
      <c r="GF76" s="2">
        <f t="shared" si="70"/>
        <v>8.0621991519890113E-10</v>
      </c>
      <c r="GG76" s="2">
        <f t="shared" si="70"/>
        <v>6.3677122559597819E-10</v>
      </c>
      <c r="GH76" s="2">
        <f t="shared" si="70"/>
        <v>7.5891608025695188E-10</v>
      </c>
      <c r="GI76" s="2">
        <f t="shared" si="70"/>
        <v>4.9436127895568093E-9</v>
      </c>
      <c r="GJ76" s="2">
        <f t="shared" si="70"/>
        <v>1.8075067000412481E-8</v>
      </c>
      <c r="GK76" s="2">
        <f t="shared" si="70"/>
        <v>5.3492783483604562E-8</v>
      </c>
      <c r="GM76" s="107">
        <f t="shared" si="71"/>
        <v>0.3501754753847135</v>
      </c>
      <c r="GN76" s="107">
        <f t="shared" si="71"/>
        <v>0.36592824503785254</v>
      </c>
      <c r="GO76" s="107">
        <f t="shared" si="71"/>
        <v>0.36159413689254599</v>
      </c>
      <c r="GP76" s="107">
        <f t="shared" si="71"/>
        <v>0.41605419413257283</v>
      </c>
      <c r="GQ76" s="107">
        <f t="shared" si="71"/>
        <v>0.41979732306002726</v>
      </c>
      <c r="GR76" s="107">
        <f t="shared" si="71"/>
        <v>0.41485165480324077</v>
      </c>
      <c r="GS76" s="107">
        <f t="shared" si="71"/>
        <v>0.35499053561128968</v>
      </c>
      <c r="GT76" s="107">
        <f t="shared" si="71"/>
        <v>0.35055497504346378</v>
      </c>
      <c r="GU76" s="107">
        <f t="shared" si="71"/>
        <v>0.36394711288382775</v>
      </c>
      <c r="GV76" s="107">
        <f t="shared" si="71"/>
        <v>0.38591774737517998</v>
      </c>
      <c r="GW76" s="107">
        <f t="shared" si="71"/>
        <v>0.30056227206503183</v>
      </c>
      <c r="GX76" s="107">
        <f t="shared" si="71"/>
        <v>0.37359409971237828</v>
      </c>
      <c r="GY76" s="107">
        <f t="shared" si="71"/>
        <v>0.34923769293224366</v>
      </c>
      <c r="GZ76" s="107">
        <f t="shared" si="71"/>
        <v>0.32228988509262307</v>
      </c>
      <c r="HA76" s="107">
        <f t="shared" si="71"/>
        <v>0.34072958346857762</v>
      </c>
      <c r="HC76" s="107">
        <f t="shared" si="76"/>
        <v>1.0156499590833657E-4</v>
      </c>
      <c r="HD76" s="107">
        <f t="shared" si="72"/>
        <v>9.057059608894312E-5</v>
      </c>
      <c r="HE76" s="107">
        <f t="shared" si="72"/>
        <v>7.0420243083224631E-5</v>
      </c>
      <c r="HF76" s="107">
        <f t="shared" si="72"/>
        <v>6.5329362330825388E-5</v>
      </c>
      <c r="HG76" s="107">
        <f t="shared" si="72"/>
        <v>5.2832452330585909E-5</v>
      </c>
      <c r="HH76" s="107">
        <f t="shared" si="72"/>
        <v>4.1718707197149707E-5</v>
      </c>
      <c r="HI76" s="107">
        <f t="shared" si="72"/>
        <v>2.3532763071085324E-5</v>
      </c>
      <c r="HJ76" s="107">
        <f t="shared" si="72"/>
        <v>2.4185050788503573E-5</v>
      </c>
      <c r="HK76" s="107">
        <f t="shared" si="72"/>
        <v>2.5496909675430016E-5</v>
      </c>
      <c r="HL76" s="107">
        <f t="shared" si="72"/>
        <v>2.6361388136100389E-5</v>
      </c>
      <c r="HM76" s="107">
        <f t="shared" si="72"/>
        <v>8.1355535133057559E-6</v>
      </c>
      <c r="HN76" s="107">
        <f t="shared" si="72"/>
        <v>2.228039718522063E-5</v>
      </c>
      <c r="HO76" s="107">
        <f t="shared" si="72"/>
        <v>2.0993112001987682E-5</v>
      </c>
      <c r="HP76" s="107">
        <f t="shared" si="72"/>
        <v>8.1092313679898742E-6</v>
      </c>
      <c r="HQ76" s="107">
        <f t="shared" si="72"/>
        <v>6.4592888240142425E-7</v>
      </c>
      <c r="HS76" s="107">
        <f t="shared" si="73"/>
        <v>7.8589647004382363E-30</v>
      </c>
      <c r="HT76" s="107">
        <f t="shared" si="73"/>
        <v>1.0993548058895222E-30</v>
      </c>
      <c r="HU76" s="107">
        <f t="shared" si="73"/>
        <v>1.1576003797491812E-31</v>
      </c>
      <c r="HV76" s="107">
        <f t="shared" si="73"/>
        <v>1.8853694074946433E-33</v>
      </c>
      <c r="HW76" s="107">
        <f t="shared" si="73"/>
        <v>1.2125725224628056E-34</v>
      </c>
      <c r="HX76" s="107">
        <f t="shared" si="73"/>
        <v>2.956804783185234E-35</v>
      </c>
      <c r="HY76" s="107">
        <f t="shared" si="73"/>
        <v>8.6652299457221591E-37</v>
      </c>
      <c r="HZ76" s="107">
        <f t="shared" si="73"/>
        <v>1.5602208913132004E-36</v>
      </c>
      <c r="IA76" s="107">
        <f t="shared" si="73"/>
        <v>1.0042786992880502E-36</v>
      </c>
      <c r="IB76" s="107">
        <f t="shared" si="73"/>
        <v>7.292609534947746E-37</v>
      </c>
      <c r="IC76" s="107">
        <f t="shared" si="73"/>
        <v>1.0498274081830709E-39</v>
      </c>
      <c r="ID76" s="107">
        <f t="shared" si="73"/>
        <v>4.2819845241896594E-37</v>
      </c>
      <c r="IE76" s="107">
        <f t="shared" si="73"/>
        <v>1.8949278790332612E-36</v>
      </c>
      <c r="IF76" s="107">
        <f t="shared" si="73"/>
        <v>2.9851710254256571E-40</v>
      </c>
      <c r="IG76" s="107">
        <f t="shared" si="73"/>
        <v>1.7836549661181699E-26</v>
      </c>
      <c r="II76" s="107">
        <f t="shared" si="74"/>
        <v>4.0442373843141216E-82</v>
      </c>
      <c r="IJ76" s="107">
        <f t="shared" si="74"/>
        <v>6.5225714671803905E-85</v>
      </c>
      <c r="IK76" s="107">
        <f t="shared" si="74"/>
        <v>8.606830270366452E-88</v>
      </c>
      <c r="IL76" s="107">
        <f t="shared" si="74"/>
        <v>2.0892536271332763E-94</v>
      </c>
      <c r="IM76" s="107">
        <f t="shared" si="74"/>
        <v>1.8374335684576437E-98</v>
      </c>
      <c r="IN76" s="107">
        <f t="shared" si="74"/>
        <v>1.5407308179628722E-99</v>
      </c>
      <c r="IO76" s="107">
        <f t="shared" si="74"/>
        <v>2.1099886103922622E-104</v>
      </c>
      <c r="IP76" s="107">
        <f t="shared" si="74"/>
        <v>1.6596765369743745E-103</v>
      </c>
      <c r="IQ76" s="107">
        <f t="shared" si="74"/>
        <v>1.7478802329903039E-104</v>
      </c>
      <c r="IR76" s="107">
        <f t="shared" si="74"/>
        <v>1.2175014218727207E-104</v>
      </c>
      <c r="IS76" s="107">
        <f t="shared" si="74"/>
        <v>8.5007202096650308E-112</v>
      </c>
      <c r="IT76" s="107">
        <f t="shared" si="74"/>
        <v>1.0703979321228439E-104</v>
      </c>
      <c r="IU76" s="107">
        <f t="shared" si="74"/>
        <v>1.0207228221698583E-101</v>
      </c>
      <c r="IV76" s="107">
        <f t="shared" si="74"/>
        <v>3.7310605502568551E-113</v>
      </c>
      <c r="IW76" s="107">
        <f t="shared" si="74"/>
        <v>7.7690016065425126E-82</v>
      </c>
      <c r="IY76" s="107">
        <f t="shared" si="75"/>
        <v>0.35027704038062185</v>
      </c>
      <c r="IZ76" s="107">
        <f t="shared" si="75"/>
        <v>0.36601881563394151</v>
      </c>
      <c r="JA76" s="107">
        <f t="shared" si="75"/>
        <v>0.36166455713562923</v>
      </c>
      <c r="JB76" s="107">
        <f t="shared" si="75"/>
        <v>0.41611952349490366</v>
      </c>
      <c r="JC76" s="107">
        <f t="shared" si="75"/>
        <v>0.41985015551235783</v>
      </c>
      <c r="JD76" s="107">
        <f t="shared" si="75"/>
        <v>0.41489337351043792</v>
      </c>
      <c r="JE76" s="107">
        <f t="shared" si="75"/>
        <v>0.35501406837436078</v>
      </c>
      <c r="JF76" s="107">
        <f t="shared" si="75"/>
        <v>0.35057916009425227</v>
      </c>
      <c r="JG76" s="107">
        <f t="shared" si="75"/>
        <v>0.36397260979350315</v>
      </c>
      <c r="JH76" s="107">
        <f t="shared" si="75"/>
        <v>0.38594410876331608</v>
      </c>
      <c r="JI76" s="107">
        <f t="shared" si="75"/>
        <v>0.30057040761854514</v>
      </c>
      <c r="JJ76" s="107">
        <f t="shared" si="75"/>
        <v>0.3736163801095635</v>
      </c>
      <c r="JK76" s="107">
        <f t="shared" si="75"/>
        <v>0.34925868604424565</v>
      </c>
      <c r="JL76" s="107">
        <f t="shared" si="75"/>
        <v>0.32229799432399109</v>
      </c>
      <c r="JM76" s="107">
        <f t="shared" si="75"/>
        <v>0.34073022939746</v>
      </c>
    </row>
    <row r="77" spans="2:273" x14ac:dyDescent="0.25">
      <c r="B77" s="2">
        <v>49</v>
      </c>
      <c r="C77" s="37">
        <v>220.71899999999999</v>
      </c>
      <c r="D77" s="37">
        <v>221.952</v>
      </c>
      <c r="E77" s="37">
        <v>223.67699999999999</v>
      </c>
      <c r="F77" s="37">
        <v>226.87100000000001</v>
      </c>
      <c r="G77" s="37">
        <v>223.41900000000001</v>
      </c>
      <c r="H77" s="37">
        <v>224.387</v>
      </c>
      <c r="I77" s="37">
        <v>223.62899999999999</v>
      </c>
      <c r="J77" s="37">
        <v>219.21700000000001</v>
      </c>
      <c r="K77" s="37">
        <v>217.45</v>
      </c>
      <c r="L77" s="37">
        <v>223.017</v>
      </c>
      <c r="M77" s="37">
        <v>211.017</v>
      </c>
      <c r="N77" s="37">
        <v>218.03299999999999</v>
      </c>
      <c r="O77" s="37">
        <v>217.70500000000001</v>
      </c>
      <c r="P77" s="37">
        <v>213.63900000000001</v>
      </c>
      <c r="Q77" s="37">
        <v>181.40299999999999</v>
      </c>
      <c r="S77" s="4">
        <f t="shared" si="8"/>
        <v>220.40688213357546</v>
      </c>
      <c r="T77" s="4">
        <f t="shared" si="9"/>
        <v>225.80731145728637</v>
      </c>
      <c r="U77" s="4">
        <f t="shared" si="10"/>
        <v>229.17913710132422</v>
      </c>
      <c r="V77" s="4">
        <f t="shared" si="11"/>
        <v>236.0851226593004</v>
      </c>
      <c r="W77" s="4">
        <f t="shared" si="12"/>
        <v>233.7907632821663</v>
      </c>
      <c r="X77" s="4">
        <f t="shared" si="13"/>
        <v>234.75434586951434</v>
      </c>
      <c r="Y77" s="4">
        <f t="shared" si="14"/>
        <v>229.97811141894039</v>
      </c>
      <c r="Z77" s="4">
        <f t="shared" si="15"/>
        <v>223.84503194481979</v>
      </c>
      <c r="AA77" s="4">
        <f t="shared" si="16"/>
        <v>222.34969344387738</v>
      </c>
      <c r="AB77" s="4">
        <f t="shared" si="17"/>
        <v>230.63055785898544</v>
      </c>
      <c r="AC77" s="4">
        <f t="shared" si="18"/>
        <v>211.19681487216258</v>
      </c>
      <c r="AD77" s="4">
        <f t="shared" si="19"/>
        <v>225.44855268373647</v>
      </c>
      <c r="AE77" s="4">
        <f t="shared" si="20"/>
        <v>222.3891652773784</v>
      </c>
      <c r="AF77" s="4">
        <f t="shared" si="21"/>
        <v>214.58170495231113</v>
      </c>
      <c r="AG77" s="4">
        <f t="shared" si="21"/>
        <v>188.58061966701177</v>
      </c>
      <c r="AI77" s="4">
        <f t="shared" si="22"/>
        <v>0.31211786642452921</v>
      </c>
      <c r="AJ77" s="4">
        <f t="shared" si="23"/>
        <v>-3.8553114572863763</v>
      </c>
      <c r="AK77" s="4">
        <f t="shared" si="24"/>
        <v>-5.5021371013242231</v>
      </c>
      <c r="AL77" s="4">
        <f t="shared" si="25"/>
        <v>-9.2141226593003864</v>
      </c>
      <c r="AM77" s="4">
        <f t="shared" si="26"/>
        <v>-10.371763282166285</v>
      </c>
      <c r="AN77" s="4">
        <f t="shared" si="27"/>
        <v>-10.367345869514338</v>
      </c>
      <c r="AO77" s="4">
        <f t="shared" si="28"/>
        <v>-6.3491114189403959</v>
      </c>
      <c r="AP77" s="4">
        <f t="shared" si="29"/>
        <v>-4.6280319448197815</v>
      </c>
      <c r="AQ77" s="4">
        <f t="shared" si="30"/>
        <v>-4.8996934438773962</v>
      </c>
      <c r="AR77" s="4">
        <f t="shared" si="31"/>
        <v>-7.6135578589854447</v>
      </c>
      <c r="AS77" s="4">
        <f t="shared" si="32"/>
        <v>-0.17981487216258074</v>
      </c>
      <c r="AT77" s="4">
        <f t="shared" si="33"/>
        <v>-7.4155526837364789</v>
      </c>
      <c r="AU77" s="4">
        <f t="shared" si="34"/>
        <v>-4.6841652773783835</v>
      </c>
      <c r="AV77" s="4">
        <f t="shared" si="81"/>
        <v>-0.94270495231111795</v>
      </c>
      <c r="AW77" s="4">
        <f t="shared" si="81"/>
        <v>-7.1776196670117827</v>
      </c>
      <c r="AY77" s="2">
        <f t="shared" ref="AY77:BM93" si="82">IF(OR($B77 &lt; C$231, $B77 &gt; C$234), #N/A, ((1-FG77)*DK77) + (FG77 - FW77)*EA77 + (FW77*EQ77))</f>
        <v>69.552488414123033</v>
      </c>
      <c r="AZ77" s="2">
        <f t="shared" si="82"/>
        <v>72.39643945495736</v>
      </c>
      <c r="BA77" s="2">
        <f t="shared" si="82"/>
        <v>69.278468680370196</v>
      </c>
      <c r="BB77" s="2">
        <f t="shared" si="82"/>
        <v>69.295251405718574</v>
      </c>
      <c r="BC77" s="2">
        <f t="shared" si="82"/>
        <v>67.914962834648975</v>
      </c>
      <c r="BD77" s="2">
        <f t="shared" si="82"/>
        <v>68.191756242807969</v>
      </c>
      <c r="BE77" s="2">
        <f t="shared" si="82"/>
        <v>74.178182288551511</v>
      </c>
      <c r="BF77" s="2">
        <f t="shared" si="82"/>
        <v>69.81336285870961</v>
      </c>
      <c r="BG77" s="2">
        <f t="shared" si="82"/>
        <v>68.868569125306749</v>
      </c>
      <c r="BH77" s="2">
        <f t="shared" si="82"/>
        <v>68.913525712586605</v>
      </c>
      <c r="BI77" s="2">
        <f t="shared" si="82"/>
        <v>65.73932586891155</v>
      </c>
      <c r="BJ77" s="2">
        <f t="shared" si="82"/>
        <v>65.643880788906841</v>
      </c>
      <c r="BK77" s="2">
        <f t="shared" si="82"/>
        <v>66.213034881182608</v>
      </c>
      <c r="BL77" s="2">
        <f t="shared" si="82"/>
        <v>69.207333527397324</v>
      </c>
      <c r="BM77" s="2">
        <f t="shared" si="82"/>
        <v>65.982126197388581</v>
      </c>
      <c r="BO77" s="2" t="str">
        <f t="shared" ref="BO77:CC93" si="83">IF(AND(IY77 &lt; $CC$23, $B77 &lt; C$7, $B77 &gt; C$231), C77, "")</f>
        <v/>
      </c>
      <c r="BP77" s="2" t="str">
        <f t="shared" si="83"/>
        <v/>
      </c>
      <c r="BQ77" s="2" t="str">
        <f t="shared" si="83"/>
        <v/>
      </c>
      <c r="BR77" s="2" t="str">
        <f t="shared" si="83"/>
        <v/>
      </c>
      <c r="BS77" s="2" t="str">
        <f t="shared" si="83"/>
        <v/>
      </c>
      <c r="BT77" s="2" t="str">
        <f t="shared" si="83"/>
        <v/>
      </c>
      <c r="BU77" s="2" t="str">
        <f t="shared" si="83"/>
        <v/>
      </c>
      <c r="BV77" s="2" t="str">
        <f t="shared" si="83"/>
        <v/>
      </c>
      <c r="BW77" s="2" t="str">
        <f t="shared" si="83"/>
        <v/>
      </c>
      <c r="BX77" s="2" t="str">
        <f t="shared" si="83"/>
        <v/>
      </c>
      <c r="BY77" s="2" t="str">
        <f t="shared" si="83"/>
        <v/>
      </c>
      <c r="BZ77" s="2" t="str">
        <f t="shared" si="83"/>
        <v/>
      </c>
      <c r="CA77" s="2" t="str">
        <f t="shared" si="83"/>
        <v/>
      </c>
      <c r="CB77" s="2" t="str">
        <f t="shared" si="83"/>
        <v/>
      </c>
      <c r="CC77" s="2" t="str">
        <f t="shared" si="83"/>
        <v/>
      </c>
      <c r="CE77" s="2" t="str">
        <f t="shared" ref="CE77:CS93" si="84">IF(AND(IY77 &lt; $CS$23, $B77 &gt; C$232, $B77 &lt; C$233), C77, "")</f>
        <v/>
      </c>
      <c r="CF77" s="2" t="str">
        <f t="shared" si="84"/>
        <v/>
      </c>
      <c r="CG77" s="2" t="str">
        <f t="shared" si="84"/>
        <v/>
      </c>
      <c r="CH77" s="2" t="str">
        <f t="shared" si="84"/>
        <v/>
      </c>
      <c r="CI77" s="2" t="str">
        <f t="shared" si="84"/>
        <v/>
      </c>
      <c r="CJ77" s="2" t="str">
        <f t="shared" si="84"/>
        <v/>
      </c>
      <c r="CK77" s="2" t="str">
        <f t="shared" si="84"/>
        <v/>
      </c>
      <c r="CL77" s="2" t="str">
        <f t="shared" si="84"/>
        <v/>
      </c>
      <c r="CM77" s="2" t="str">
        <f t="shared" si="84"/>
        <v/>
      </c>
      <c r="CN77" s="2" t="str">
        <f t="shared" si="84"/>
        <v/>
      </c>
      <c r="CO77" s="2" t="str">
        <f t="shared" si="84"/>
        <v/>
      </c>
      <c r="CP77" s="2" t="str">
        <f t="shared" si="84"/>
        <v/>
      </c>
      <c r="CQ77" s="2" t="str">
        <f t="shared" si="84"/>
        <v/>
      </c>
      <c r="CR77" s="2" t="str">
        <f t="shared" si="84"/>
        <v/>
      </c>
      <c r="CS77" s="2" t="str">
        <f t="shared" si="84"/>
        <v/>
      </c>
      <c r="CU77" s="2" t="str">
        <f t="shared" ref="CU77:DI93" si="85">IF(AND(IY77 &lt; $DI$23, $B77 &gt; C$7, $B77 &lt; C$234), C77, "")</f>
        <v/>
      </c>
      <c r="CV77" s="2" t="str">
        <f t="shared" si="85"/>
        <v/>
      </c>
      <c r="CW77" s="2" t="str">
        <f t="shared" si="85"/>
        <v/>
      </c>
      <c r="CX77" s="2" t="str">
        <f t="shared" si="85"/>
        <v/>
      </c>
      <c r="CY77" s="2" t="str">
        <f t="shared" si="85"/>
        <v/>
      </c>
      <c r="CZ77" s="2" t="str">
        <f t="shared" si="85"/>
        <v/>
      </c>
      <c r="DA77" s="2" t="str">
        <f t="shared" si="85"/>
        <v/>
      </c>
      <c r="DB77" s="2" t="str">
        <f t="shared" si="85"/>
        <v/>
      </c>
      <c r="DC77" s="2" t="str">
        <f t="shared" si="85"/>
        <v/>
      </c>
      <c r="DD77" s="2" t="str">
        <f t="shared" si="85"/>
        <v/>
      </c>
      <c r="DE77" s="2" t="str">
        <f t="shared" si="85"/>
        <v/>
      </c>
      <c r="DF77" s="2" t="str">
        <f t="shared" si="85"/>
        <v/>
      </c>
      <c r="DG77" s="2" t="str">
        <f t="shared" si="85"/>
        <v/>
      </c>
      <c r="DH77" s="2" t="str">
        <f t="shared" si="85"/>
        <v/>
      </c>
      <c r="DI77" s="2" t="str">
        <f t="shared" si="85"/>
        <v/>
      </c>
      <c r="DK77" s="2">
        <f t="shared" si="77"/>
        <v>69.093051686217009</v>
      </c>
      <c r="DL77" s="2">
        <f t="shared" si="77"/>
        <v>75.598367851906161</v>
      </c>
      <c r="DM77" s="2">
        <f t="shared" si="77"/>
        <v>72.573326203208538</v>
      </c>
      <c r="DN77" s="2">
        <f t="shared" si="77"/>
        <v>72.851057152406412</v>
      </c>
      <c r="DO77" s="2">
        <f t="shared" si="77"/>
        <v>71.768344251336913</v>
      </c>
      <c r="DP77" s="2">
        <f t="shared" si="77"/>
        <v>70.678080882352944</v>
      </c>
      <c r="DQ77" s="2">
        <f t="shared" si="77"/>
        <v>76.86418383431085</v>
      </c>
      <c r="DR77" s="2">
        <f t="shared" si="77"/>
        <v>72.290440285204994</v>
      </c>
      <c r="DS77" s="2">
        <f t="shared" si="77"/>
        <v>71.368839572192513</v>
      </c>
      <c r="DT77" s="2">
        <f t="shared" si="77"/>
        <v>71.581731394830669</v>
      </c>
      <c r="DU77" s="2">
        <f t="shared" si="77"/>
        <v>67.912084670231721</v>
      </c>
      <c r="DV77" s="2">
        <f t="shared" si="77"/>
        <v>67.601557263814612</v>
      </c>
      <c r="DW77" s="2">
        <f t="shared" si="77"/>
        <v>68.403644766997715</v>
      </c>
      <c r="DX77" s="2">
        <f t="shared" si="77"/>
        <v>70.709397838680928</v>
      </c>
      <c r="DY77" s="2">
        <f t="shared" si="77"/>
        <v>67.930794261294253</v>
      </c>
      <c r="EA77" s="2">
        <f t="shared" si="78"/>
        <v>71.344597938144332</v>
      </c>
      <c r="EB77" s="2">
        <f t="shared" si="78"/>
        <v>60.789088726207908</v>
      </c>
      <c r="EC77" s="2">
        <f t="shared" si="78"/>
        <v>57.542503806734992</v>
      </c>
      <c r="ED77" s="2">
        <f t="shared" si="78"/>
        <v>59.128674649059413</v>
      </c>
      <c r="EE77" s="2">
        <f t="shared" si="78"/>
        <v>57.316112016293275</v>
      </c>
      <c r="EF77" s="2">
        <f t="shared" si="78"/>
        <v>61.404510728812141</v>
      </c>
      <c r="EG77" s="2">
        <f t="shared" si="78"/>
        <v>65.725694033689081</v>
      </c>
      <c r="EH77" s="2">
        <f t="shared" si="78"/>
        <v>61.619889064206824</v>
      </c>
      <c r="EI77" s="2">
        <f t="shared" si="78"/>
        <v>60.793298636037328</v>
      </c>
      <c r="EJ77" s="2">
        <f t="shared" si="78"/>
        <v>60.807261903531007</v>
      </c>
      <c r="EK77" s="2">
        <f t="shared" si="78"/>
        <v>57.383282302510707</v>
      </c>
      <c r="EL77" s="2">
        <f t="shared" si="78"/>
        <v>59.446811876075756</v>
      </c>
      <c r="EM77" s="2">
        <f t="shared" si="78"/>
        <v>59.374111724723875</v>
      </c>
      <c r="EN77" s="2">
        <f t="shared" si="78"/>
        <v>64.833576393141456</v>
      </c>
      <c r="EO77" s="2">
        <f t="shared" si="78"/>
        <v>61.797567974633374</v>
      </c>
      <c r="EQ77" s="2">
        <f t="shared" si="79"/>
        <v>66.393916654208041</v>
      </c>
      <c r="ER77" s="2">
        <f t="shared" si="79"/>
        <v>59.350436477929478</v>
      </c>
      <c r="ES77" s="2">
        <f t="shared" si="79"/>
        <v>57.119844206057834</v>
      </c>
      <c r="ET77" s="2">
        <f t="shared" si="79"/>
        <v>58.072728177455183</v>
      </c>
      <c r="EU77" s="2">
        <f t="shared" si="79"/>
        <v>57.139795172143884</v>
      </c>
      <c r="EV77" s="2">
        <f t="shared" si="79"/>
        <v>59.858909988092847</v>
      </c>
      <c r="EW77" s="2">
        <f t="shared" si="79"/>
        <v>64.566620871217026</v>
      </c>
      <c r="EX77" s="2">
        <f t="shared" si="79"/>
        <v>60.394193114528633</v>
      </c>
      <c r="EY77" s="2">
        <f t="shared" si="79"/>
        <v>59.981945286100469</v>
      </c>
      <c r="EZ77" s="2">
        <f t="shared" si="79"/>
        <v>60.120664529968138</v>
      </c>
      <c r="FA77" s="2">
        <f t="shared" si="79"/>
        <v>57.053772775557967</v>
      </c>
      <c r="FB77" s="2">
        <f t="shared" si="79"/>
        <v>59.096561771155024</v>
      </c>
      <c r="FC77" s="2">
        <f t="shared" si="79"/>
        <v>59.524950979105569</v>
      </c>
      <c r="FD77" s="2">
        <f t="shared" si="79"/>
        <v>63.917202463636954</v>
      </c>
      <c r="FE77" s="2">
        <f t="shared" si="79"/>
        <v>62.258110679204734</v>
      </c>
      <c r="FG77" s="2">
        <f t="shared" si="80"/>
        <v>0.20405387505241446</v>
      </c>
      <c r="FH77" s="2">
        <f t="shared" si="80"/>
        <v>0.216210955793293</v>
      </c>
      <c r="FI77" s="2">
        <f t="shared" si="80"/>
        <v>0.21920673633866045</v>
      </c>
      <c r="FJ77" s="2">
        <f t="shared" si="80"/>
        <v>0.25912451747126436</v>
      </c>
      <c r="FK77" s="2">
        <f t="shared" si="80"/>
        <v>0.26662880541155481</v>
      </c>
      <c r="FL77" s="2">
        <f t="shared" si="80"/>
        <v>0.26810867817778966</v>
      </c>
      <c r="FM77" s="2">
        <f t="shared" si="80"/>
        <v>0.24114593548691482</v>
      </c>
      <c r="FN77" s="2">
        <f t="shared" si="80"/>
        <v>0.23214146797361182</v>
      </c>
      <c r="FO77" s="2">
        <f t="shared" si="80"/>
        <v>0.2364201000275907</v>
      </c>
      <c r="FP77" s="2">
        <f t="shared" si="80"/>
        <v>0.24764149025636442</v>
      </c>
      <c r="FQ77" s="2">
        <f t="shared" si="80"/>
        <v>0.20636333793454154</v>
      </c>
      <c r="FR77" s="2">
        <f t="shared" si="80"/>
        <v>0.24006592253838058</v>
      </c>
      <c r="FS77" s="2">
        <f t="shared" si="80"/>
        <v>0.24260500254870238</v>
      </c>
      <c r="FT77" s="2">
        <f t="shared" si="80"/>
        <v>0.2556347746674138</v>
      </c>
      <c r="FU77" s="2">
        <f t="shared" si="80"/>
        <v>0.317723169215745</v>
      </c>
      <c r="FW77" s="2">
        <f t="shared" ref="FW77:GK93" si="86">POWER(10,($B77-C$233)/C$230)/(1+POWER(10,($B77-C$233)/C$230))</f>
        <v>1.9511440979397297E-9</v>
      </c>
      <c r="FX77" s="2">
        <f t="shared" si="86"/>
        <v>1.787728484599104E-9</v>
      </c>
      <c r="FY77" s="2">
        <f t="shared" si="86"/>
        <v>1.9432460926631308E-9</v>
      </c>
      <c r="FZ77" s="2">
        <f t="shared" si="86"/>
        <v>1.8484997539829651E-9</v>
      </c>
      <c r="GA77" s="2">
        <f t="shared" si="86"/>
        <v>1.8596331011371151E-9</v>
      </c>
      <c r="GB77" s="2">
        <f t="shared" si="86"/>
        <v>2.3875098657425669E-9</v>
      </c>
      <c r="GC77" s="2">
        <f t="shared" si="86"/>
        <v>2.4821113789497608E-9</v>
      </c>
      <c r="GD77" s="2">
        <f t="shared" si="86"/>
        <v>1.6033753043271458E-9</v>
      </c>
      <c r="GE77" s="2">
        <f t="shared" si="86"/>
        <v>1.1266018694066568E-9</v>
      </c>
      <c r="GF77" s="2">
        <f t="shared" si="86"/>
        <v>1.0149707385265583E-9</v>
      </c>
      <c r="GG77" s="2">
        <f t="shared" si="86"/>
        <v>8.0164747726992581E-10</v>
      </c>
      <c r="GH77" s="2">
        <f t="shared" si="86"/>
        <v>9.554187386669585E-10</v>
      </c>
      <c r="GI77" s="2">
        <f t="shared" si="86"/>
        <v>6.0947169016535316E-9</v>
      </c>
      <c r="GJ77" s="2">
        <f t="shared" si="86"/>
        <v>2.1898443518838637E-8</v>
      </c>
      <c r="GK77" s="2">
        <f t="shared" si="86"/>
        <v>6.3858434761080571E-8</v>
      </c>
      <c r="GM77" s="107">
        <f t="shared" ref="GM77:HA93" si="87" xml:space="preserve"> _xlfn.NORM.DIST($B77, C$7, ABS(C$11), TRUE) * _xlfn.NORM.DIST(($B77 - C$7)*C$15, 0, ABS(C$11), TRUE) * 2</f>
        <v>0.41929512028049165</v>
      </c>
      <c r="GN77" s="107">
        <f t="shared" si="87"/>
        <v>0.43666971395579057</v>
      </c>
      <c r="GO77" s="107">
        <f t="shared" si="87"/>
        <v>0.43369829561071971</v>
      </c>
      <c r="GP77" s="107">
        <f t="shared" si="87"/>
        <v>0.4907839048912645</v>
      </c>
      <c r="GQ77" s="107">
        <f t="shared" si="87"/>
        <v>0.49592697789104623</v>
      </c>
      <c r="GR77" s="107">
        <f t="shared" si="87"/>
        <v>0.49255278899675936</v>
      </c>
      <c r="GS77" s="107">
        <f t="shared" si="87"/>
        <v>0.43452618129446891</v>
      </c>
      <c r="GT77" s="107">
        <f t="shared" si="87"/>
        <v>0.42779029312396893</v>
      </c>
      <c r="GU77" s="107">
        <f t="shared" si="87"/>
        <v>0.44083754464911112</v>
      </c>
      <c r="GV77" s="107">
        <f t="shared" si="87"/>
        <v>0.46295350081144282</v>
      </c>
      <c r="GW77" s="107">
        <f t="shared" si="87"/>
        <v>0.37404008939653077</v>
      </c>
      <c r="GX77" s="107">
        <f t="shared" si="87"/>
        <v>0.4502497410470504</v>
      </c>
      <c r="GY77" s="107">
        <f t="shared" si="87"/>
        <v>0.42364083456168788</v>
      </c>
      <c r="GZ77" s="107">
        <f t="shared" si="87"/>
        <v>0.39762343772753717</v>
      </c>
      <c r="HA77" s="107">
        <f t="shared" si="87"/>
        <v>0.4319349852434885</v>
      </c>
      <c r="HC77" s="107">
        <f t="shared" si="76"/>
        <v>1.7918354014223419E-4</v>
      </c>
      <c r="HD77" s="107">
        <f t="shared" si="72"/>
        <v>1.6154379578009923E-4</v>
      </c>
      <c r="HE77" s="107">
        <f t="shared" si="72"/>
        <v>1.282015144766591E-4</v>
      </c>
      <c r="HF77" s="107">
        <f t="shared" si="72"/>
        <v>1.2173707764397967E-4</v>
      </c>
      <c r="HG77" s="107">
        <f t="shared" si="72"/>
        <v>1.0051494110021419E-4</v>
      </c>
      <c r="HH77" s="107">
        <f t="shared" si="72"/>
        <v>8.094232475221809E-5</v>
      </c>
      <c r="HI77" s="107">
        <f t="shared" si="72"/>
        <v>4.7393956523359303E-5</v>
      </c>
      <c r="HJ77" s="107">
        <f t="shared" si="72"/>
        <v>4.7812345279595858E-5</v>
      </c>
      <c r="HK77" s="107">
        <f t="shared" si="72"/>
        <v>4.9907025538331583E-5</v>
      </c>
      <c r="HL77" s="107">
        <f t="shared" si="72"/>
        <v>5.1398580814239712E-5</v>
      </c>
      <c r="HM77" s="107">
        <f t="shared" si="72"/>
        <v>1.6740071236012754E-5</v>
      </c>
      <c r="HN77" s="107">
        <f t="shared" si="72"/>
        <v>4.3608717528162944E-5</v>
      </c>
      <c r="HO77" s="107">
        <f t="shared" si="72"/>
        <v>4.0724403478549506E-5</v>
      </c>
      <c r="HP77" s="107">
        <f t="shared" si="72"/>
        <v>1.6638226148704434E-5</v>
      </c>
      <c r="HQ77" s="107">
        <f t="shared" si="72"/>
        <v>1.6234561651429011E-6</v>
      </c>
      <c r="HS77" s="107">
        <f t="shared" ref="HS77:IG93" si="88" xml:space="preserve"> _xlfn.NORM.DIST($B77, C$9, ABS(C$13), TRUE) * _xlfn.NORM.DIST(($B77 - C$9)*C$17, 0, ABS(C$13), TRUE) * 2</f>
        <v>6.3154724904513655E-29</v>
      </c>
      <c r="HT77" s="107">
        <f t="shared" si="88"/>
        <v>9.3637610108759429E-30</v>
      </c>
      <c r="HU77" s="107">
        <f t="shared" si="88"/>
        <v>1.0699688650612531E-30</v>
      </c>
      <c r="HV77" s="107">
        <f t="shared" si="88"/>
        <v>2.0145694880473877E-32</v>
      </c>
      <c r="HW77" s="107">
        <f t="shared" si="88"/>
        <v>1.4268495515283341E-33</v>
      </c>
      <c r="HX77" s="107">
        <f t="shared" si="88"/>
        <v>3.7215715947079481E-34</v>
      </c>
      <c r="HY77" s="107">
        <f t="shared" si="88"/>
        <v>1.2362117840075579E-35</v>
      </c>
      <c r="HZ77" s="107">
        <f t="shared" si="88"/>
        <v>2.0609769750142948E-35</v>
      </c>
      <c r="IA77" s="107">
        <f t="shared" si="88"/>
        <v>1.2947301944516814E-35</v>
      </c>
      <c r="IB77" s="107">
        <f t="shared" si="88"/>
        <v>9.3484669913974582E-36</v>
      </c>
      <c r="IC77" s="107">
        <f t="shared" si="88"/>
        <v>1.5801383112992184E-38</v>
      </c>
      <c r="ID77" s="107">
        <f t="shared" si="88"/>
        <v>5.4985642869158699E-36</v>
      </c>
      <c r="IE77" s="107">
        <f t="shared" si="88"/>
        <v>2.2813333963271862E-35</v>
      </c>
      <c r="IF77" s="107">
        <f t="shared" si="88"/>
        <v>4.5293623221544029E-39</v>
      </c>
      <c r="IG77" s="107">
        <f t="shared" si="88"/>
        <v>9.8333487797721598E-26</v>
      </c>
      <c r="II77" s="107">
        <f t="shared" ref="II77:IW93" si="89" xml:space="preserve"> _xlfn.NORM.DIST($B77, C$10, ABS(C$14), TRUE) * _xlfn.NORM.DIST(($B77 - C$10)*C$18, 0, ABS(C$14), TRUE) * 2</f>
        <v>2.6174592042734039E-80</v>
      </c>
      <c r="IJ77" s="107">
        <f t="shared" si="89"/>
        <v>4.789942298826904E-83</v>
      </c>
      <c r="IK77" s="107">
        <f t="shared" si="89"/>
        <v>7.4680251193506593E-86</v>
      </c>
      <c r="IL77" s="107">
        <f t="shared" si="89"/>
        <v>2.5245428610538159E-92</v>
      </c>
      <c r="IM77" s="107">
        <f t="shared" si="89"/>
        <v>2.7424849568937914E-96</v>
      </c>
      <c r="IN77" s="107">
        <f t="shared" si="89"/>
        <v>2.5884514639363612E-97</v>
      </c>
      <c r="IO77" s="107">
        <f t="shared" si="89"/>
        <v>4.62102756871103E-102</v>
      </c>
      <c r="IP77" s="107">
        <f t="shared" si="89"/>
        <v>3.0962870063267528E-101</v>
      </c>
      <c r="IQ77" s="107">
        <f t="shared" si="89"/>
        <v>3.1370371352161643E-102</v>
      </c>
      <c r="IR77" s="107">
        <f t="shared" si="89"/>
        <v>2.1465171854178793E-102</v>
      </c>
      <c r="IS77" s="107">
        <f t="shared" si="89"/>
        <v>2.0197605811833933E-109</v>
      </c>
      <c r="IT77" s="107">
        <f t="shared" si="89"/>
        <v>1.8646394565341851E-102</v>
      </c>
      <c r="IU77" s="107">
        <f t="shared" si="89"/>
        <v>1.5175708323649417E-99</v>
      </c>
      <c r="IV77" s="107">
        <f t="shared" si="89"/>
        <v>8.9619146395505606E-111</v>
      </c>
      <c r="IW77" s="107">
        <f t="shared" si="89"/>
        <v>3.7396190400462246E-80</v>
      </c>
      <c r="IY77" s="107">
        <f t="shared" ref="IY77:JM93" si="90">GM77+HC77+HS77+II77</f>
        <v>0.41947430382063389</v>
      </c>
      <c r="IZ77" s="107">
        <f t="shared" si="90"/>
        <v>0.43683125775157067</v>
      </c>
      <c r="JA77" s="107">
        <f t="shared" si="90"/>
        <v>0.43382649712519639</v>
      </c>
      <c r="JB77" s="107">
        <f t="shared" si="90"/>
        <v>0.49090564196890846</v>
      </c>
      <c r="JC77" s="107">
        <f t="shared" si="90"/>
        <v>0.49602749283214642</v>
      </c>
      <c r="JD77" s="107">
        <f t="shared" si="90"/>
        <v>0.49263373132151156</v>
      </c>
      <c r="JE77" s="107">
        <f t="shared" si="90"/>
        <v>0.43457357525099227</v>
      </c>
      <c r="JF77" s="107">
        <f t="shared" si="90"/>
        <v>0.42783810546924855</v>
      </c>
      <c r="JG77" s="107">
        <f t="shared" si="90"/>
        <v>0.44088745167464943</v>
      </c>
      <c r="JH77" s="107">
        <f t="shared" si="90"/>
        <v>0.46300489939225709</v>
      </c>
      <c r="JI77" s="107">
        <f t="shared" si="90"/>
        <v>0.3740568294677668</v>
      </c>
      <c r="JJ77" s="107">
        <f t="shared" si="90"/>
        <v>0.45029334976457858</v>
      </c>
      <c r="JK77" s="107">
        <f t="shared" si="90"/>
        <v>0.42368155896516646</v>
      </c>
      <c r="JL77" s="107">
        <f t="shared" si="90"/>
        <v>0.39764007595368589</v>
      </c>
      <c r="JM77" s="107">
        <f t="shared" si="90"/>
        <v>0.43193660869965367</v>
      </c>
    </row>
    <row r="78" spans="2:273" x14ac:dyDescent="0.25">
      <c r="B78" s="2">
        <v>50</v>
      </c>
      <c r="C78" s="37">
        <v>225.297</v>
      </c>
      <c r="D78" s="37">
        <v>226.32300000000001</v>
      </c>
      <c r="E78" s="37">
        <v>228.548</v>
      </c>
      <c r="F78" s="37">
        <v>228.048</v>
      </c>
      <c r="G78" s="37">
        <v>226.548</v>
      </c>
      <c r="H78" s="37">
        <v>226.5</v>
      </c>
      <c r="I78" s="37">
        <v>230.113</v>
      </c>
      <c r="J78" s="37">
        <v>226.667</v>
      </c>
      <c r="K78" s="37">
        <v>223.95</v>
      </c>
      <c r="L78" s="37">
        <v>226.56700000000001</v>
      </c>
      <c r="M78" s="37">
        <v>218.233</v>
      </c>
      <c r="N78" s="37">
        <v>223.37700000000001</v>
      </c>
      <c r="O78" s="37">
        <v>224.55699999999999</v>
      </c>
      <c r="P78" s="37">
        <v>218.77</v>
      </c>
      <c r="Q78" s="37">
        <v>188.87100000000001</v>
      </c>
      <c r="S78" s="4">
        <f t="shared" si="8"/>
        <v>232.39165566633284</v>
      </c>
      <c r="T78" s="4">
        <f t="shared" si="9"/>
        <v>236.06055229678805</v>
      </c>
      <c r="U78" s="4">
        <f t="shared" si="10"/>
        <v>240.30880986508114</v>
      </c>
      <c r="V78" s="4">
        <f t="shared" si="11"/>
        <v>241.69610920304285</v>
      </c>
      <c r="W78" s="4">
        <f t="shared" si="12"/>
        <v>238.68230583795219</v>
      </c>
      <c r="X78" s="4">
        <f t="shared" si="13"/>
        <v>240.2841416688475</v>
      </c>
      <c r="Y78" s="4">
        <f t="shared" si="14"/>
        <v>241.602066591377</v>
      </c>
      <c r="Z78" s="4">
        <f t="shared" si="15"/>
        <v>235.80065651741813</v>
      </c>
      <c r="AA78" s="4">
        <f t="shared" si="16"/>
        <v>232.9230130348447</v>
      </c>
      <c r="AB78" s="4">
        <f t="shared" si="17"/>
        <v>239.39838464175614</v>
      </c>
      <c r="AC78" s="4">
        <f t="shared" si="18"/>
        <v>227.03537302340587</v>
      </c>
      <c r="AD78" s="4">
        <f t="shared" si="19"/>
        <v>235.53224197178858</v>
      </c>
      <c r="AE78" s="4">
        <f t="shared" si="20"/>
        <v>234.60388565276079</v>
      </c>
      <c r="AF78" s="4">
        <f t="shared" si="21"/>
        <v>228.56258581720343</v>
      </c>
      <c r="AG78" s="4">
        <f t="shared" si="21"/>
        <v>198.77953220527172</v>
      </c>
      <c r="AI78" s="4">
        <f t="shared" si="22"/>
        <v>-7.0946556663328408</v>
      </c>
      <c r="AJ78" s="4">
        <f t="shared" si="23"/>
        <v>-9.7375522967880386</v>
      </c>
      <c r="AK78" s="4">
        <f t="shared" si="24"/>
        <v>-11.760809865081143</v>
      </c>
      <c r="AL78" s="4">
        <f t="shared" si="25"/>
        <v>-13.64810920304285</v>
      </c>
      <c r="AM78" s="4">
        <f t="shared" si="26"/>
        <v>-12.134305837952184</v>
      </c>
      <c r="AN78" s="4">
        <f t="shared" si="27"/>
        <v>-13.784141668847496</v>
      </c>
      <c r="AO78" s="4">
        <f t="shared" si="28"/>
        <v>-11.489066591376996</v>
      </c>
      <c r="AP78" s="4">
        <f t="shared" si="29"/>
        <v>-9.1336565174181317</v>
      </c>
      <c r="AQ78" s="4">
        <f t="shared" si="30"/>
        <v>-8.9730130348447119</v>
      </c>
      <c r="AR78" s="4">
        <f t="shared" si="31"/>
        <v>-12.831384641756131</v>
      </c>
      <c r="AS78" s="4">
        <f t="shared" si="32"/>
        <v>-8.8023730234058633</v>
      </c>
      <c r="AT78" s="4">
        <f t="shared" si="33"/>
        <v>-12.15524197178857</v>
      </c>
      <c r="AU78" s="4">
        <f t="shared" si="34"/>
        <v>-10.046885652760807</v>
      </c>
      <c r="AV78" s="4">
        <f t="shared" si="81"/>
        <v>-9.7925858172034168</v>
      </c>
      <c r="AW78" s="4">
        <f t="shared" si="81"/>
        <v>-9.9085322052717117</v>
      </c>
      <c r="AY78" s="2">
        <f t="shared" si="82"/>
        <v>69.649012058509868</v>
      </c>
      <c r="AZ78" s="2">
        <f t="shared" si="82"/>
        <v>71.891047461592919</v>
      </c>
      <c r="BA78" s="2">
        <f t="shared" si="82"/>
        <v>68.760774965212107</v>
      </c>
      <c r="BB78" s="2">
        <f t="shared" si="82"/>
        <v>68.767859053906122</v>
      </c>
      <c r="BC78" s="2">
        <f t="shared" si="82"/>
        <v>67.343041532049469</v>
      </c>
      <c r="BD78" s="2">
        <f t="shared" si="82"/>
        <v>67.792170965007301</v>
      </c>
      <c r="BE78" s="2">
        <f t="shared" si="82"/>
        <v>73.735214859011151</v>
      </c>
      <c r="BF78" s="2">
        <f t="shared" si="82"/>
        <v>69.409614379865545</v>
      </c>
      <c r="BG78" s="2">
        <f t="shared" si="82"/>
        <v>68.469222883222272</v>
      </c>
      <c r="BH78" s="2">
        <f t="shared" si="82"/>
        <v>68.485173595535755</v>
      </c>
      <c r="BI78" s="2">
        <f t="shared" si="82"/>
        <v>65.398107288144473</v>
      </c>
      <c r="BJ78" s="2">
        <f t="shared" si="82"/>
        <v>65.314228259329198</v>
      </c>
      <c r="BK78" s="2">
        <f t="shared" si="82"/>
        <v>65.845133819709233</v>
      </c>
      <c r="BL78" s="2">
        <f t="shared" si="82"/>
        <v>68.951250043114882</v>
      </c>
      <c r="BM78" s="2">
        <f t="shared" si="82"/>
        <v>65.742283047733594</v>
      </c>
      <c r="BO78" s="2" t="str">
        <f t="shared" si="83"/>
        <v/>
      </c>
      <c r="BP78" s="2" t="str">
        <f t="shared" si="83"/>
        <v/>
      </c>
      <c r="BQ78" s="2" t="str">
        <f t="shared" si="83"/>
        <v/>
      </c>
      <c r="BR78" s="2" t="str">
        <f t="shared" si="83"/>
        <v/>
      </c>
      <c r="BS78" s="2" t="str">
        <f t="shared" si="83"/>
        <v/>
      </c>
      <c r="BT78" s="2" t="str">
        <f t="shared" si="83"/>
        <v/>
      </c>
      <c r="BU78" s="2" t="str">
        <f t="shared" si="83"/>
        <v/>
      </c>
      <c r="BV78" s="2" t="str">
        <f t="shared" si="83"/>
        <v/>
      </c>
      <c r="BW78" s="2" t="str">
        <f t="shared" si="83"/>
        <v/>
      </c>
      <c r="BX78" s="2" t="str">
        <f t="shared" si="83"/>
        <v/>
      </c>
      <c r="BY78" s="2" t="str">
        <f t="shared" si="83"/>
        <v/>
      </c>
      <c r="BZ78" s="2" t="str">
        <f t="shared" si="83"/>
        <v/>
      </c>
      <c r="CA78" s="2" t="str">
        <f t="shared" si="83"/>
        <v/>
      </c>
      <c r="CB78" s="2" t="str">
        <f t="shared" si="83"/>
        <v/>
      </c>
      <c r="CC78" s="2" t="str">
        <f t="shared" si="83"/>
        <v/>
      </c>
      <c r="CE78" s="2" t="str">
        <f t="shared" si="84"/>
        <v/>
      </c>
      <c r="CF78" s="2" t="str">
        <f t="shared" si="84"/>
        <v/>
      </c>
      <c r="CG78" s="2" t="str">
        <f t="shared" si="84"/>
        <v/>
      </c>
      <c r="CH78" s="2" t="str">
        <f t="shared" si="84"/>
        <v/>
      </c>
      <c r="CI78" s="2" t="str">
        <f t="shared" si="84"/>
        <v/>
      </c>
      <c r="CJ78" s="2" t="str">
        <f t="shared" si="84"/>
        <v/>
      </c>
      <c r="CK78" s="2" t="str">
        <f t="shared" si="84"/>
        <v/>
      </c>
      <c r="CL78" s="2" t="str">
        <f t="shared" si="84"/>
        <v/>
      </c>
      <c r="CM78" s="2" t="str">
        <f t="shared" si="84"/>
        <v/>
      </c>
      <c r="CN78" s="2" t="str">
        <f t="shared" si="84"/>
        <v/>
      </c>
      <c r="CO78" s="2" t="str">
        <f t="shared" si="84"/>
        <v/>
      </c>
      <c r="CP78" s="2" t="str">
        <f t="shared" si="84"/>
        <v/>
      </c>
      <c r="CQ78" s="2" t="str">
        <f t="shared" si="84"/>
        <v/>
      </c>
      <c r="CR78" s="2" t="str">
        <f t="shared" si="84"/>
        <v/>
      </c>
      <c r="CS78" s="2" t="str">
        <f t="shared" si="84"/>
        <v/>
      </c>
      <c r="CU78" s="2" t="str">
        <f t="shared" si="85"/>
        <v/>
      </c>
      <c r="CV78" s="2" t="str">
        <f t="shared" si="85"/>
        <v/>
      </c>
      <c r="CW78" s="2" t="str">
        <f t="shared" si="85"/>
        <v/>
      </c>
      <c r="CX78" s="2" t="str">
        <f t="shared" si="85"/>
        <v/>
      </c>
      <c r="CY78" s="2" t="str">
        <f t="shared" si="85"/>
        <v/>
      </c>
      <c r="CZ78" s="2" t="str">
        <f t="shared" si="85"/>
        <v/>
      </c>
      <c r="DA78" s="2" t="str">
        <f t="shared" si="85"/>
        <v/>
      </c>
      <c r="DB78" s="2" t="str">
        <f t="shared" si="85"/>
        <v/>
      </c>
      <c r="DC78" s="2" t="str">
        <f t="shared" si="85"/>
        <v/>
      </c>
      <c r="DD78" s="2" t="str">
        <f t="shared" si="85"/>
        <v/>
      </c>
      <c r="DE78" s="2" t="str">
        <f t="shared" si="85"/>
        <v/>
      </c>
      <c r="DF78" s="2" t="str">
        <f t="shared" si="85"/>
        <v/>
      </c>
      <c r="DG78" s="2" t="str">
        <f t="shared" si="85"/>
        <v/>
      </c>
      <c r="DH78" s="2" t="str">
        <f t="shared" si="85"/>
        <v/>
      </c>
      <c r="DI78" s="2" t="str">
        <f t="shared" si="85"/>
        <v/>
      </c>
      <c r="DK78" s="2">
        <f t="shared" si="77"/>
        <v>69.195903042521991</v>
      </c>
      <c r="DL78" s="2">
        <f t="shared" si="77"/>
        <v>75.800192265395893</v>
      </c>
      <c r="DM78" s="2">
        <f t="shared" si="77"/>
        <v>72.772636363636352</v>
      </c>
      <c r="DN78" s="2">
        <f t="shared" si="77"/>
        <v>73.08148863636363</v>
      </c>
      <c r="DO78" s="2">
        <f t="shared" si="77"/>
        <v>71.997795454545468</v>
      </c>
      <c r="DP78" s="2">
        <f t="shared" si="77"/>
        <v>70.824477272727279</v>
      </c>
      <c r="DQ78" s="2">
        <f t="shared" si="77"/>
        <v>77.018795821114367</v>
      </c>
      <c r="DR78" s="2">
        <f t="shared" si="77"/>
        <v>72.438341354723704</v>
      </c>
      <c r="DS78" s="2">
        <f t="shared" si="77"/>
        <v>71.523544786096252</v>
      </c>
      <c r="DT78" s="2">
        <f t="shared" si="77"/>
        <v>71.734867424242424</v>
      </c>
      <c r="DU78" s="2">
        <f t="shared" si="77"/>
        <v>68.065894830659531</v>
      </c>
      <c r="DV78" s="2">
        <f t="shared" si="77"/>
        <v>67.707219696969688</v>
      </c>
      <c r="DW78" s="2">
        <f t="shared" si="77"/>
        <v>68.45312161955691</v>
      </c>
      <c r="DX78" s="2">
        <f t="shared" si="77"/>
        <v>70.742311942959006</v>
      </c>
      <c r="DY78" s="2">
        <f t="shared" si="77"/>
        <v>68.001905982905981</v>
      </c>
      <c r="EA78" s="2">
        <f t="shared" si="78"/>
        <v>71.052929421094376</v>
      </c>
      <c r="EB78" s="2">
        <f t="shared" si="78"/>
        <v>60.634550732064426</v>
      </c>
      <c r="EC78" s="2">
        <f t="shared" si="78"/>
        <v>57.409932869692533</v>
      </c>
      <c r="ED78" s="2">
        <f t="shared" si="78"/>
        <v>58.9711645533583</v>
      </c>
      <c r="EE78" s="2">
        <f t="shared" si="78"/>
        <v>57.173215885947045</v>
      </c>
      <c r="EF78" s="2">
        <f t="shared" si="78"/>
        <v>61.216973582634665</v>
      </c>
      <c r="EG78" s="2">
        <f t="shared" si="78"/>
        <v>65.527428442844283</v>
      </c>
      <c r="EH78" s="2">
        <f t="shared" si="78"/>
        <v>61.451895132904482</v>
      </c>
      <c r="EI78" s="2">
        <f t="shared" si="78"/>
        <v>60.633394831299356</v>
      </c>
      <c r="EJ78" s="2">
        <f t="shared" si="78"/>
        <v>60.642865968493602</v>
      </c>
      <c r="EK78" s="2">
        <f t="shared" si="78"/>
        <v>57.24842988364972</v>
      </c>
      <c r="EL78" s="2">
        <f t="shared" si="78"/>
        <v>59.29713769363169</v>
      </c>
      <c r="EM78" s="2">
        <f t="shared" si="78"/>
        <v>59.240950115305253</v>
      </c>
      <c r="EN78" s="2">
        <f t="shared" si="78"/>
        <v>64.646545009185544</v>
      </c>
      <c r="EO78" s="2">
        <f t="shared" si="78"/>
        <v>61.677619104240982</v>
      </c>
      <c r="EQ78" s="2">
        <f t="shared" si="79"/>
        <v>66.211849701092149</v>
      </c>
      <c r="ER78" s="2">
        <f t="shared" si="79"/>
        <v>59.226546073275742</v>
      </c>
      <c r="ES78" s="2">
        <f t="shared" si="79"/>
        <v>56.995678097751274</v>
      </c>
      <c r="ET78" s="2">
        <f t="shared" si="79"/>
        <v>57.937995022675821</v>
      </c>
      <c r="EU78" s="2">
        <f t="shared" si="79"/>
        <v>57.000078438257574</v>
      </c>
      <c r="EV78" s="2">
        <f t="shared" si="79"/>
        <v>59.706134892088187</v>
      </c>
      <c r="EW78" s="2">
        <f t="shared" si="79"/>
        <v>64.393483090902734</v>
      </c>
      <c r="EX78" s="2">
        <f t="shared" si="79"/>
        <v>60.252043258235261</v>
      </c>
      <c r="EY78" s="2">
        <f t="shared" si="79"/>
        <v>59.838789479612522</v>
      </c>
      <c r="EZ78" s="2">
        <f t="shared" si="79"/>
        <v>59.969805798774011</v>
      </c>
      <c r="FA78" s="2">
        <f t="shared" si="79"/>
        <v>56.92526452851353</v>
      </c>
      <c r="FB78" s="2">
        <f t="shared" si="79"/>
        <v>58.954382523024826</v>
      </c>
      <c r="FC78" s="2">
        <f t="shared" si="79"/>
        <v>59.387328600419181</v>
      </c>
      <c r="FD78" s="2">
        <f t="shared" si="79"/>
        <v>63.748345867602602</v>
      </c>
      <c r="FE78" s="2">
        <f t="shared" si="79"/>
        <v>62.123881521931132</v>
      </c>
      <c r="FG78" s="2">
        <f t="shared" si="80"/>
        <v>0.24399708755218247</v>
      </c>
      <c r="FH78" s="2">
        <f t="shared" si="80"/>
        <v>0.25776323355938902</v>
      </c>
      <c r="FI78" s="2">
        <f t="shared" si="80"/>
        <v>0.26114292962774033</v>
      </c>
      <c r="FJ78" s="2">
        <f t="shared" si="80"/>
        <v>0.30570733561311975</v>
      </c>
      <c r="FK78" s="2">
        <f t="shared" si="80"/>
        <v>0.31398893307911419</v>
      </c>
      <c r="FL78" s="2">
        <f t="shared" si="80"/>
        <v>0.31561854160990888</v>
      </c>
      <c r="FM78" s="2">
        <f t="shared" si="80"/>
        <v>0.28574327584104986</v>
      </c>
      <c r="FN78" s="2">
        <f t="shared" si="80"/>
        <v>0.27567849614747392</v>
      </c>
      <c r="FO78" s="2">
        <f t="shared" si="80"/>
        <v>0.28046646872861447</v>
      </c>
      <c r="FP78" s="2">
        <f t="shared" si="80"/>
        <v>0.29297632540089458</v>
      </c>
      <c r="FQ78" s="2">
        <f t="shared" si="80"/>
        <v>0.24661855205977337</v>
      </c>
      <c r="FR78" s="2">
        <f t="shared" si="80"/>
        <v>0.28453841904020039</v>
      </c>
      <c r="FS78" s="2">
        <f t="shared" si="80"/>
        <v>0.28310239336554671</v>
      </c>
      <c r="FT78" s="2">
        <f t="shared" si="80"/>
        <v>0.29382059640289854</v>
      </c>
      <c r="FU78" s="2">
        <f t="shared" si="80"/>
        <v>0.35729292686184255</v>
      </c>
      <c r="FW78" s="2">
        <f t="shared" si="86"/>
        <v>2.4563448857275835E-9</v>
      </c>
      <c r="FX78" s="2">
        <f t="shared" si="86"/>
        <v>2.2506168176083029E-9</v>
      </c>
      <c r="FY78" s="2">
        <f t="shared" si="86"/>
        <v>2.4464018861924145E-9</v>
      </c>
      <c r="FZ78" s="2">
        <f t="shared" si="86"/>
        <v>2.3271233128706027E-9</v>
      </c>
      <c r="GA78" s="2">
        <f t="shared" si="86"/>
        <v>2.3411393665078316E-9</v>
      </c>
      <c r="GB78" s="2">
        <f t="shared" si="86"/>
        <v>3.0056968390345136E-9</v>
      </c>
      <c r="GC78" s="2">
        <f t="shared" si="86"/>
        <v>3.1247930878550762E-9</v>
      </c>
      <c r="GD78" s="2">
        <f t="shared" si="86"/>
        <v>2.0185299144226455E-9</v>
      </c>
      <c r="GE78" s="2">
        <f t="shared" si="86"/>
        <v>1.4183077219571244E-9</v>
      </c>
      <c r="GF78" s="2">
        <f t="shared" si="86"/>
        <v>1.2777724546227753E-9</v>
      </c>
      <c r="GG78" s="2">
        <f t="shared" si="86"/>
        <v>1.0092143802263161E-9</v>
      </c>
      <c r="GH78" s="2">
        <f t="shared" si="86"/>
        <v>1.2028009287146118E-9</v>
      </c>
      <c r="GI78" s="2">
        <f t="shared" si="86"/>
        <v>7.5138518493628594E-9</v>
      </c>
      <c r="GJ78" s="2">
        <f t="shared" si="86"/>
        <v>2.6530569881095946E-8</v>
      </c>
      <c r="GK78" s="2">
        <f t="shared" si="86"/>
        <v>7.623270685089879E-8</v>
      </c>
      <c r="GM78" s="107">
        <f t="shared" si="87"/>
        <v>0.48909232201798619</v>
      </c>
      <c r="GN78" s="107">
        <f t="shared" si="87"/>
        <v>0.50631828625029818</v>
      </c>
      <c r="GO78" s="107">
        <f t="shared" si="87"/>
        <v>0.50498212594353953</v>
      </c>
      <c r="GP78" s="107">
        <f t="shared" si="87"/>
        <v>0.55608106739697138</v>
      </c>
      <c r="GQ78" s="107">
        <f t="shared" si="87"/>
        <v>0.56118977336201425</v>
      </c>
      <c r="GR78" s="107">
        <f t="shared" si="87"/>
        <v>0.55965426129181917</v>
      </c>
      <c r="GS78" s="107">
        <f t="shared" si="87"/>
        <v>0.51283982095725467</v>
      </c>
      <c r="GT78" s="107">
        <f t="shared" si="87"/>
        <v>0.50475094958063904</v>
      </c>
      <c r="GU78" s="107">
        <f t="shared" si="87"/>
        <v>0.51581059687860209</v>
      </c>
      <c r="GV78" s="107">
        <f t="shared" si="87"/>
        <v>0.534899433780468</v>
      </c>
      <c r="GW78" s="107">
        <f t="shared" si="87"/>
        <v>0.45265820022579967</v>
      </c>
      <c r="GX78" s="107">
        <f t="shared" si="87"/>
        <v>0.52373261441441676</v>
      </c>
      <c r="GY78" s="107">
        <f t="shared" si="87"/>
        <v>0.49829210353465825</v>
      </c>
      <c r="GZ78" s="107">
        <f t="shared" si="87"/>
        <v>0.47600578484009848</v>
      </c>
      <c r="HA78" s="107">
        <f t="shared" si="87"/>
        <v>0.52124454381474683</v>
      </c>
      <c r="HC78" s="107">
        <f t="shared" si="76"/>
        <v>3.1028685130667929E-4</v>
      </c>
      <c r="HD78" s="107">
        <f t="shared" si="72"/>
        <v>2.8267675505176833E-4</v>
      </c>
      <c r="HE78" s="107">
        <f t="shared" si="72"/>
        <v>2.287790906220415E-4</v>
      </c>
      <c r="HF78" s="107">
        <f t="shared" si="72"/>
        <v>2.2204463399682706E-4</v>
      </c>
      <c r="HG78" s="107">
        <f t="shared" ref="HG78:HQ101" si="91" xml:space="preserve"> _xlfn.NORM.DIST($B78, G$8, ABS(G$12), TRUE) * _xlfn.NORM.DIST(($B78 - G$8)*G$16, 0, ABS(G$12), TRUE) * 2</f>
        <v>1.8699965313521749E-4</v>
      </c>
      <c r="HH78" s="107">
        <f t="shared" si="91"/>
        <v>1.534390924555081E-4</v>
      </c>
      <c r="HI78" s="107">
        <f t="shared" si="91"/>
        <v>9.3136465055139049E-5</v>
      </c>
      <c r="HJ78" s="107">
        <f t="shared" si="91"/>
        <v>9.2346226591271869E-5</v>
      </c>
      <c r="HK78" s="107">
        <f t="shared" si="91"/>
        <v>9.549251533149979E-5</v>
      </c>
      <c r="HL78" s="107">
        <f t="shared" si="91"/>
        <v>9.7983250410020627E-5</v>
      </c>
      <c r="HM78" s="107">
        <f t="shared" si="91"/>
        <v>3.363961122583923E-5</v>
      </c>
      <c r="HN78" s="107">
        <f t="shared" si="91"/>
        <v>8.3461423357561985E-5</v>
      </c>
      <c r="HO78" s="107">
        <f t="shared" si="91"/>
        <v>7.7305259596770193E-5</v>
      </c>
      <c r="HP78" s="107">
        <f t="shared" si="91"/>
        <v>3.3345966833605702E-5</v>
      </c>
      <c r="HQ78" s="107">
        <f t="shared" si="91"/>
        <v>3.9526092346277356E-6</v>
      </c>
      <c r="HS78" s="107">
        <f t="shared" si="88"/>
        <v>4.9078780896239567E-28</v>
      </c>
      <c r="HT78" s="107">
        <f t="shared" si="88"/>
        <v>7.706007043150918E-29</v>
      </c>
      <c r="HU78" s="107">
        <f t="shared" si="88"/>
        <v>9.5411620207807787E-30</v>
      </c>
      <c r="HV78" s="107">
        <f t="shared" si="88"/>
        <v>2.0713871135186819E-31</v>
      </c>
      <c r="HW78" s="107">
        <f t="shared" si="88"/>
        <v>1.6128526831878437E-32</v>
      </c>
      <c r="HX78" s="107">
        <f t="shared" si="88"/>
        <v>4.4930116722624289E-33</v>
      </c>
      <c r="HY78" s="107">
        <f t="shared" si="88"/>
        <v>1.6878451357173011E-34</v>
      </c>
      <c r="HZ78" s="107">
        <f t="shared" si="88"/>
        <v>2.6112759138546961E-34</v>
      </c>
      <c r="IA78" s="107">
        <f t="shared" si="88"/>
        <v>1.6026402442274807E-34</v>
      </c>
      <c r="IB78" s="107">
        <f t="shared" si="88"/>
        <v>1.1510071154872856E-34</v>
      </c>
      <c r="IC78" s="107">
        <f t="shared" si="88"/>
        <v>2.2800196371698778E-37</v>
      </c>
      <c r="ID78" s="107">
        <f t="shared" si="88"/>
        <v>6.7830380257853338E-35</v>
      </c>
      <c r="IE78" s="107">
        <f t="shared" si="88"/>
        <v>2.6419509301704075E-34</v>
      </c>
      <c r="IF78" s="107">
        <f t="shared" si="88"/>
        <v>6.5905647621490084E-38</v>
      </c>
      <c r="IG78" s="107">
        <f t="shared" si="88"/>
        <v>5.2850875433921138E-25</v>
      </c>
      <c r="II78" s="107">
        <f t="shared" si="89"/>
        <v>1.6157014865209274E-78</v>
      </c>
      <c r="IJ78" s="107">
        <f t="shared" si="89"/>
        <v>3.3507676395062104E-81</v>
      </c>
      <c r="IK78" s="107">
        <f t="shared" si="89"/>
        <v>6.1596671134317701E-84</v>
      </c>
      <c r="IL78" s="107">
        <f t="shared" si="89"/>
        <v>2.8892154319774334E-90</v>
      </c>
      <c r="IM78" s="107">
        <f t="shared" si="89"/>
        <v>3.8675034298402109E-94</v>
      </c>
      <c r="IN78" s="107">
        <f t="shared" si="89"/>
        <v>4.1002248644514818E-95</v>
      </c>
      <c r="IO78" s="107">
        <f t="shared" si="89"/>
        <v>9.5119926135091895E-100</v>
      </c>
      <c r="IP78" s="107">
        <f t="shared" si="89"/>
        <v>5.4462315378535524E-99</v>
      </c>
      <c r="IQ78" s="107">
        <f t="shared" si="89"/>
        <v>5.3160021336338462E-100</v>
      </c>
      <c r="IR78" s="107">
        <f t="shared" si="89"/>
        <v>3.5749241528903105E-100</v>
      </c>
      <c r="IS78" s="107">
        <f t="shared" si="89"/>
        <v>4.5213780572157293E-107</v>
      </c>
      <c r="IT78" s="107">
        <f t="shared" si="89"/>
        <v>3.0693106764561263E-100</v>
      </c>
      <c r="IU78" s="107">
        <f t="shared" si="89"/>
        <v>2.135939086872511E-97</v>
      </c>
      <c r="IV78" s="107">
        <f t="shared" si="89"/>
        <v>2.0291363356812658E-108</v>
      </c>
      <c r="IW78" s="107">
        <f t="shared" si="89"/>
        <v>1.7278052469913325E-78</v>
      </c>
      <c r="IY78" s="107">
        <f t="shared" si="90"/>
        <v>0.48940260886929288</v>
      </c>
      <c r="IZ78" s="107">
        <f t="shared" si="90"/>
        <v>0.50660096300534996</v>
      </c>
      <c r="JA78" s="107">
        <f t="shared" si="90"/>
        <v>0.50521090503416155</v>
      </c>
      <c r="JB78" s="107">
        <f t="shared" si="90"/>
        <v>0.55630311203096816</v>
      </c>
      <c r="JC78" s="107">
        <f t="shared" si="90"/>
        <v>0.56137677301514943</v>
      </c>
      <c r="JD78" s="107">
        <f t="shared" si="90"/>
        <v>0.55980770038427463</v>
      </c>
      <c r="JE78" s="107">
        <f t="shared" si="90"/>
        <v>0.51293295742230982</v>
      </c>
      <c r="JF78" s="107">
        <f t="shared" si="90"/>
        <v>0.50484329580723031</v>
      </c>
      <c r="JG78" s="107">
        <f t="shared" si="90"/>
        <v>0.51590608939393356</v>
      </c>
      <c r="JH78" s="107">
        <f t="shared" si="90"/>
        <v>0.534997417030878</v>
      </c>
      <c r="JI78" s="107">
        <f t="shared" si="90"/>
        <v>0.45269183983702549</v>
      </c>
      <c r="JJ78" s="107">
        <f t="shared" si="90"/>
        <v>0.52381607583777434</v>
      </c>
      <c r="JK78" s="107">
        <f t="shared" si="90"/>
        <v>0.49836940879425501</v>
      </c>
      <c r="JL78" s="107">
        <f t="shared" si="90"/>
        <v>0.47603913080693211</v>
      </c>
      <c r="JM78" s="107">
        <f t="shared" si="90"/>
        <v>0.52124849642398141</v>
      </c>
    </row>
    <row r="79" spans="2:273" x14ac:dyDescent="0.25">
      <c r="B79" s="2">
        <v>51</v>
      </c>
      <c r="C79" s="37">
        <v>226.672</v>
      </c>
      <c r="D79" s="37">
        <v>227.35499999999999</v>
      </c>
      <c r="E79" s="37">
        <v>230.935</v>
      </c>
      <c r="F79" s="37">
        <v>227.952</v>
      </c>
      <c r="G79" s="37">
        <v>224.46799999999999</v>
      </c>
      <c r="H79" s="37">
        <v>225.952</v>
      </c>
      <c r="I79" s="37">
        <v>232.435</v>
      </c>
      <c r="J79" s="37">
        <v>229.28299999999999</v>
      </c>
      <c r="K79" s="37">
        <v>224.517</v>
      </c>
      <c r="L79" s="37">
        <v>226.7</v>
      </c>
      <c r="M79" s="37">
        <v>223.6</v>
      </c>
      <c r="N79" s="37">
        <v>222.869</v>
      </c>
      <c r="O79" s="37">
        <v>225.459</v>
      </c>
      <c r="P79" s="37">
        <v>221.31100000000001</v>
      </c>
      <c r="Q79" s="37">
        <v>191.82300000000001</v>
      </c>
      <c r="S79" s="4">
        <f t="shared" si="8"/>
        <v>238.58144800565819</v>
      </c>
      <c r="T79" s="4">
        <f t="shared" si="9"/>
        <v>239.59900163058188</v>
      </c>
      <c r="U79" s="4">
        <f t="shared" si="10"/>
        <v>244.17493967281322</v>
      </c>
      <c r="V79" s="4">
        <f t="shared" si="11"/>
        <v>237.07767852867241</v>
      </c>
      <c r="W79" s="4">
        <f t="shared" si="12"/>
        <v>232.72622537073966</v>
      </c>
      <c r="X79" s="4">
        <f t="shared" si="13"/>
        <v>234.6029861503477</v>
      </c>
      <c r="Y79" s="4">
        <f t="shared" si="14"/>
        <v>244.15232860938403</v>
      </c>
      <c r="Z79" s="4">
        <f t="shared" si="15"/>
        <v>239.59020707194279</v>
      </c>
      <c r="AA79" s="4">
        <f t="shared" si="16"/>
        <v>235.12375628670929</v>
      </c>
      <c r="AB79" s="4">
        <f t="shared" si="17"/>
        <v>238.6276603994379</v>
      </c>
      <c r="AC79" s="4">
        <f t="shared" si="18"/>
        <v>237.04898152312273</v>
      </c>
      <c r="AD79" s="4">
        <f t="shared" si="19"/>
        <v>236.71251086774652</v>
      </c>
      <c r="AE79" s="4">
        <f t="shared" si="20"/>
        <v>239.40780296931155</v>
      </c>
      <c r="AF79" s="4">
        <f t="shared" si="21"/>
        <v>235.93849524175326</v>
      </c>
      <c r="AG79" s="4">
        <f t="shared" si="21"/>
        <v>198.83650079311232</v>
      </c>
      <c r="AI79" s="4">
        <f t="shared" si="22"/>
        <v>-11.909448005658192</v>
      </c>
      <c r="AJ79" s="4">
        <f t="shared" si="23"/>
        <v>-12.244001630581892</v>
      </c>
      <c r="AK79" s="4">
        <f t="shared" si="24"/>
        <v>-13.239939672813222</v>
      </c>
      <c r="AL79" s="4">
        <f t="shared" si="25"/>
        <v>-9.1256785286724096</v>
      </c>
      <c r="AM79" s="4">
        <f t="shared" si="26"/>
        <v>-8.258225370739666</v>
      </c>
      <c r="AN79" s="4">
        <f t="shared" si="27"/>
        <v>-8.6509861503477055</v>
      </c>
      <c r="AO79" s="4">
        <f t="shared" si="28"/>
        <v>-11.717328609384026</v>
      </c>
      <c r="AP79" s="4">
        <f t="shared" si="29"/>
        <v>-10.307207071942798</v>
      </c>
      <c r="AQ79" s="4">
        <f t="shared" si="30"/>
        <v>-10.606756286709299</v>
      </c>
      <c r="AR79" s="4">
        <f t="shared" si="31"/>
        <v>-11.927660399437912</v>
      </c>
      <c r="AS79" s="4">
        <f t="shared" si="32"/>
        <v>-13.44898152312274</v>
      </c>
      <c r="AT79" s="4">
        <f t="shared" si="33"/>
        <v>-13.843510867746517</v>
      </c>
      <c r="AU79" s="4">
        <f t="shared" si="34"/>
        <v>-13.948802969311544</v>
      </c>
      <c r="AV79" s="4">
        <f t="shared" si="81"/>
        <v>-14.627495241753252</v>
      </c>
      <c r="AW79" s="4">
        <f t="shared" si="81"/>
        <v>-7.0135007931123141</v>
      </c>
      <c r="AY79" s="2">
        <f t="shared" si="82"/>
        <v>69.721303169113995</v>
      </c>
      <c r="AZ79" s="2">
        <f t="shared" si="82"/>
        <v>71.280194913829988</v>
      </c>
      <c r="BA79" s="2">
        <f t="shared" si="82"/>
        <v>68.138990944287656</v>
      </c>
      <c r="BB79" s="2">
        <f t="shared" si="82"/>
        <v>68.141356022788017</v>
      </c>
      <c r="BC79" s="2">
        <f t="shared" si="82"/>
        <v>66.671735456083397</v>
      </c>
      <c r="BD79" s="2">
        <f t="shared" si="82"/>
        <v>67.31916469819619</v>
      </c>
      <c r="BE79" s="2">
        <f t="shared" si="82"/>
        <v>73.206202272226037</v>
      </c>
      <c r="BF79" s="2">
        <f t="shared" si="82"/>
        <v>68.9250066016305</v>
      </c>
      <c r="BG79" s="2">
        <f t="shared" si="82"/>
        <v>67.989853365592282</v>
      </c>
      <c r="BH79" s="2">
        <f t="shared" si="82"/>
        <v>67.976488012900177</v>
      </c>
      <c r="BI79" s="2">
        <f t="shared" si="82"/>
        <v>64.978506486681439</v>
      </c>
      <c r="BJ79" s="2">
        <f t="shared" si="82"/>
        <v>64.921816612412997</v>
      </c>
      <c r="BK79" s="2">
        <f t="shared" si="82"/>
        <v>65.426386650907546</v>
      </c>
      <c r="BL79" s="2">
        <f t="shared" si="82"/>
        <v>68.658563697935705</v>
      </c>
      <c r="BM79" s="2">
        <f t="shared" si="82"/>
        <v>65.473984096982733</v>
      </c>
      <c r="BO79" s="2" t="str">
        <f t="shared" si="83"/>
        <v/>
      </c>
      <c r="BP79" s="2" t="str">
        <f t="shared" si="83"/>
        <v/>
      </c>
      <c r="BQ79" s="2" t="str">
        <f t="shared" si="83"/>
        <v/>
      </c>
      <c r="BR79" s="2" t="str">
        <f t="shared" si="83"/>
        <v/>
      </c>
      <c r="BS79" s="2" t="str">
        <f t="shared" si="83"/>
        <v/>
      </c>
      <c r="BT79" s="2" t="str">
        <f t="shared" si="83"/>
        <v/>
      </c>
      <c r="BU79" s="2" t="str">
        <f t="shared" si="83"/>
        <v/>
      </c>
      <c r="BV79" s="2" t="str">
        <f t="shared" si="83"/>
        <v/>
      </c>
      <c r="BW79" s="2" t="str">
        <f t="shared" si="83"/>
        <v/>
      </c>
      <c r="BX79" s="2" t="str">
        <f t="shared" si="83"/>
        <v/>
      </c>
      <c r="BY79" s="2" t="str">
        <f t="shared" si="83"/>
        <v/>
      </c>
      <c r="BZ79" s="2" t="str">
        <f t="shared" si="83"/>
        <v/>
      </c>
      <c r="CA79" s="2" t="str">
        <f t="shared" si="83"/>
        <v/>
      </c>
      <c r="CB79" s="2" t="str">
        <f t="shared" si="83"/>
        <v/>
      </c>
      <c r="CC79" s="2" t="str">
        <f t="shared" si="83"/>
        <v/>
      </c>
      <c r="CE79" s="2" t="str">
        <f t="shared" si="84"/>
        <v/>
      </c>
      <c r="CF79" s="2" t="str">
        <f t="shared" si="84"/>
        <v/>
      </c>
      <c r="CG79" s="2" t="str">
        <f t="shared" si="84"/>
        <v/>
      </c>
      <c r="CH79" s="2" t="str">
        <f t="shared" si="84"/>
        <v/>
      </c>
      <c r="CI79" s="2" t="str">
        <f t="shared" si="84"/>
        <v/>
      </c>
      <c r="CJ79" s="2" t="str">
        <f t="shared" si="84"/>
        <v/>
      </c>
      <c r="CK79" s="2" t="str">
        <f t="shared" si="84"/>
        <v/>
      </c>
      <c r="CL79" s="2" t="str">
        <f t="shared" si="84"/>
        <v/>
      </c>
      <c r="CM79" s="2" t="str">
        <f t="shared" si="84"/>
        <v/>
      </c>
      <c r="CN79" s="2" t="str">
        <f t="shared" si="84"/>
        <v/>
      </c>
      <c r="CO79" s="2" t="str">
        <f t="shared" si="84"/>
        <v/>
      </c>
      <c r="CP79" s="2" t="str">
        <f t="shared" si="84"/>
        <v/>
      </c>
      <c r="CQ79" s="2" t="str">
        <f t="shared" si="84"/>
        <v/>
      </c>
      <c r="CR79" s="2" t="str">
        <f t="shared" si="84"/>
        <v/>
      </c>
      <c r="CS79" s="2" t="str">
        <f t="shared" si="84"/>
        <v/>
      </c>
      <c r="CU79" s="2" t="str">
        <f t="shared" si="85"/>
        <v/>
      </c>
      <c r="CV79" s="2" t="str">
        <f t="shared" si="85"/>
        <v/>
      </c>
      <c r="CW79" s="2" t="str">
        <f t="shared" si="85"/>
        <v/>
      </c>
      <c r="CX79" s="2" t="str">
        <f t="shared" si="85"/>
        <v/>
      </c>
      <c r="CY79" s="2" t="str">
        <f t="shared" si="85"/>
        <v/>
      </c>
      <c r="CZ79" s="2" t="str">
        <f t="shared" si="85"/>
        <v/>
      </c>
      <c r="DA79" s="2" t="str">
        <f t="shared" si="85"/>
        <v/>
      </c>
      <c r="DB79" s="2" t="str">
        <f t="shared" si="85"/>
        <v/>
      </c>
      <c r="DC79" s="2" t="str">
        <f t="shared" si="85"/>
        <v/>
      </c>
      <c r="DD79" s="2" t="str">
        <f t="shared" si="85"/>
        <v/>
      </c>
      <c r="DE79" s="2" t="str">
        <f t="shared" si="85"/>
        <v/>
      </c>
      <c r="DF79" s="2" t="str">
        <f t="shared" si="85"/>
        <v/>
      </c>
      <c r="DG79" s="2" t="str">
        <f t="shared" si="85"/>
        <v/>
      </c>
      <c r="DH79" s="2" t="str">
        <f t="shared" si="85"/>
        <v/>
      </c>
      <c r="DI79" s="2" t="str">
        <f t="shared" si="85"/>
        <v/>
      </c>
      <c r="DK79" s="2">
        <f t="shared" ref="DK79:DY95" si="92">BO$229*$B79+BO$230</f>
        <v>69.298754398826986</v>
      </c>
      <c r="DL79" s="2">
        <f t="shared" si="92"/>
        <v>76.002016678885639</v>
      </c>
      <c r="DM79" s="2">
        <f t="shared" si="92"/>
        <v>72.971946524064151</v>
      </c>
      <c r="DN79" s="2">
        <f t="shared" si="92"/>
        <v>73.311920120320849</v>
      </c>
      <c r="DO79" s="2">
        <f t="shared" si="92"/>
        <v>72.227246657754023</v>
      </c>
      <c r="DP79" s="2">
        <f t="shared" si="92"/>
        <v>70.970873663101614</v>
      </c>
      <c r="DQ79" s="2">
        <f t="shared" si="92"/>
        <v>77.173407807917883</v>
      </c>
      <c r="DR79" s="2">
        <f t="shared" si="92"/>
        <v>72.586242424242428</v>
      </c>
      <c r="DS79" s="2">
        <f t="shared" si="92"/>
        <v>71.678249999999991</v>
      </c>
      <c r="DT79" s="2">
        <f t="shared" si="92"/>
        <v>71.888003453654193</v>
      </c>
      <c r="DU79" s="2">
        <f t="shared" si="92"/>
        <v>68.21970499108734</v>
      </c>
      <c r="DV79" s="2">
        <f t="shared" si="92"/>
        <v>67.812882130124777</v>
      </c>
      <c r="DW79" s="2">
        <f t="shared" si="92"/>
        <v>68.502598472116119</v>
      </c>
      <c r="DX79" s="2">
        <f t="shared" si="92"/>
        <v>70.775226047237084</v>
      </c>
      <c r="DY79" s="2">
        <f t="shared" si="92"/>
        <v>68.073017704517696</v>
      </c>
      <c r="EA79" s="2">
        <f t="shared" ref="EA79:EO96" si="93">CE$229*$B79+CE$230</f>
        <v>70.761260904044406</v>
      </c>
      <c r="EB79" s="2">
        <f t="shared" si="93"/>
        <v>60.480012737920937</v>
      </c>
      <c r="EC79" s="2">
        <f t="shared" si="93"/>
        <v>57.277361932650074</v>
      </c>
      <c r="ED79" s="2">
        <f t="shared" si="93"/>
        <v>58.813654457657186</v>
      </c>
      <c r="EE79" s="2">
        <f t="shared" si="93"/>
        <v>57.030319755600807</v>
      </c>
      <c r="EF79" s="2">
        <f t="shared" si="93"/>
        <v>61.029436436457196</v>
      </c>
      <c r="EG79" s="2">
        <f t="shared" si="93"/>
        <v>65.329162851999484</v>
      </c>
      <c r="EH79" s="2">
        <f t="shared" si="93"/>
        <v>61.283901201602134</v>
      </c>
      <c r="EI79" s="2">
        <f t="shared" si="93"/>
        <v>60.473491026561376</v>
      </c>
      <c r="EJ79" s="2">
        <f t="shared" si="93"/>
        <v>60.47847003345619</v>
      </c>
      <c r="EK79" s="2">
        <f t="shared" si="93"/>
        <v>57.113577464788726</v>
      </c>
      <c r="EL79" s="2">
        <f t="shared" si="93"/>
        <v>59.147463511187631</v>
      </c>
      <c r="EM79" s="2">
        <f t="shared" si="93"/>
        <v>59.107788505886631</v>
      </c>
      <c r="EN79" s="2">
        <f t="shared" si="93"/>
        <v>64.459513625229633</v>
      </c>
      <c r="EO79" s="2">
        <f t="shared" si="93"/>
        <v>61.55767023384859</v>
      </c>
      <c r="EQ79" s="2">
        <f t="shared" ref="EQ79:FE95" si="94">CU$229*$B79+CU$230</f>
        <v>66.029782747976256</v>
      </c>
      <c r="ER79" s="2">
        <f t="shared" si="94"/>
        <v>59.102655668622006</v>
      </c>
      <c r="ES79" s="2">
        <f t="shared" si="94"/>
        <v>56.871511989444713</v>
      </c>
      <c r="ET79" s="2">
        <f t="shared" si="94"/>
        <v>57.803261867896467</v>
      </c>
      <c r="EU79" s="2">
        <f t="shared" si="94"/>
        <v>56.860361704371265</v>
      </c>
      <c r="EV79" s="2">
        <f t="shared" si="94"/>
        <v>59.553359796083527</v>
      </c>
      <c r="EW79" s="2">
        <f t="shared" si="94"/>
        <v>64.220345310588428</v>
      </c>
      <c r="EX79" s="2">
        <f t="shared" si="94"/>
        <v>60.109893401941889</v>
      </c>
      <c r="EY79" s="2">
        <f t="shared" si="94"/>
        <v>59.695633673124576</v>
      </c>
      <c r="EZ79" s="2">
        <f t="shared" si="94"/>
        <v>59.818947067579884</v>
      </c>
      <c r="FA79" s="2">
        <f t="shared" si="94"/>
        <v>56.796756281469101</v>
      </c>
      <c r="FB79" s="2">
        <f t="shared" si="94"/>
        <v>58.812203274894628</v>
      </c>
      <c r="FC79" s="2">
        <f t="shared" si="94"/>
        <v>59.249706221732794</v>
      </c>
      <c r="FD79" s="2">
        <f t="shared" si="94"/>
        <v>63.579489271568249</v>
      </c>
      <c r="FE79" s="2">
        <f t="shared" si="94"/>
        <v>61.98965236465753</v>
      </c>
      <c r="FG79" s="2">
        <f t="shared" ref="FG79:FU95" si="95">POWER(10,($B79-C$232)/C$230)/(1+POWER(10,($B79-C$232)/C$230))</f>
        <v>0.28892096097418146</v>
      </c>
      <c r="FH79" s="2">
        <f t="shared" si="95"/>
        <v>0.30420181434766708</v>
      </c>
      <c r="FI79" s="2">
        <f t="shared" si="95"/>
        <v>0.30793778263939942</v>
      </c>
      <c r="FJ79" s="2">
        <f t="shared" si="95"/>
        <v>0.35663328393051208</v>
      </c>
      <c r="FK79" s="2">
        <f t="shared" si="95"/>
        <v>0.36556806760599375</v>
      </c>
      <c r="FL79" s="2">
        <f t="shared" si="95"/>
        <v>0.36732203564419752</v>
      </c>
      <c r="FM79" s="2">
        <f t="shared" si="95"/>
        <v>0.33494794696453245</v>
      </c>
      <c r="FN79" s="2">
        <f t="shared" si="95"/>
        <v>0.32393605426586819</v>
      </c>
      <c r="FO79" s="2">
        <f t="shared" si="95"/>
        <v>0.32918125608612531</v>
      </c>
      <c r="FP79" s="2">
        <f t="shared" si="95"/>
        <v>0.34282869383323117</v>
      </c>
      <c r="FQ79" s="2">
        <f t="shared" si="95"/>
        <v>0.29183876165012729</v>
      </c>
      <c r="FR79" s="2">
        <f t="shared" si="95"/>
        <v>0.33363252767570412</v>
      </c>
      <c r="FS79" s="2">
        <f t="shared" si="95"/>
        <v>0.327437365266668</v>
      </c>
      <c r="FT79" s="2">
        <f t="shared" si="95"/>
        <v>0.335142289512668</v>
      </c>
      <c r="FU79" s="2">
        <f t="shared" si="95"/>
        <v>0.39890944551273555</v>
      </c>
      <c r="FW79" s="2">
        <f t="shared" si="86"/>
        <v>3.092354994806345E-9</v>
      </c>
      <c r="FX79" s="2">
        <f t="shared" si="86"/>
        <v>2.8333587022472916E-9</v>
      </c>
      <c r="FY79" s="2">
        <f t="shared" si="86"/>
        <v>3.0798375000379312E-9</v>
      </c>
      <c r="FZ79" s="2">
        <f t="shared" si="86"/>
        <v>2.9296746731861585E-9</v>
      </c>
      <c r="GA79" s="2">
        <f t="shared" si="86"/>
        <v>2.9473198392617965E-9</v>
      </c>
      <c r="GB79" s="2">
        <f t="shared" si="86"/>
        <v>3.7839481278650854E-9</v>
      </c>
      <c r="GC79" s="2">
        <f t="shared" si="86"/>
        <v>3.9338814217166576E-9</v>
      </c>
      <c r="GD79" s="2">
        <f t="shared" si="86"/>
        <v>2.5411786024052287E-9</v>
      </c>
      <c r="GE79" s="2">
        <f t="shared" si="86"/>
        <v>1.7855436322600151E-9</v>
      </c>
      <c r="GF79" s="2">
        <f t="shared" si="86"/>
        <v>1.6086202130830116E-9</v>
      </c>
      <c r="GG79" s="2">
        <f t="shared" si="86"/>
        <v>1.2705256288830062E-9</v>
      </c>
      <c r="GH79" s="2">
        <f t="shared" si="86"/>
        <v>1.5142366540168605E-9</v>
      </c>
      <c r="GI79" s="2">
        <f t="shared" si="86"/>
        <v>9.2634277369306653E-9</v>
      </c>
      <c r="GJ79" s="2">
        <f t="shared" si="86"/>
        <v>3.2142519029744079E-8</v>
      </c>
      <c r="GK79" s="2">
        <f t="shared" si="86"/>
        <v>9.1004823428933322E-8</v>
      </c>
      <c r="GM79" s="107">
        <f t="shared" si="87"/>
        <v>0.55098116322800672</v>
      </c>
      <c r="GN79" s="107">
        <f t="shared" si="87"/>
        <v>0.56489491970048478</v>
      </c>
      <c r="GO79" s="107">
        <f t="shared" si="87"/>
        <v>0.56495369064897349</v>
      </c>
      <c r="GP79" s="107">
        <f t="shared" si="87"/>
        <v>0.59675895052187411</v>
      </c>
      <c r="GQ79" s="107">
        <f t="shared" si="87"/>
        <v>0.5991147966135999</v>
      </c>
      <c r="GR79" s="107">
        <f t="shared" si="87"/>
        <v>0.5989316481979845</v>
      </c>
      <c r="GS79" s="107">
        <f t="shared" si="87"/>
        <v>0.57537933559176813</v>
      </c>
      <c r="GT79" s="107">
        <f t="shared" si="87"/>
        <v>0.56856591289812586</v>
      </c>
      <c r="GU79" s="107">
        <f t="shared" si="87"/>
        <v>0.5755294841430153</v>
      </c>
      <c r="GV79" s="107">
        <f t="shared" si="87"/>
        <v>0.58706912446551007</v>
      </c>
      <c r="GW79" s="107">
        <f t="shared" si="87"/>
        <v>0.52755136356324339</v>
      </c>
      <c r="GX79" s="107">
        <f t="shared" si="87"/>
        <v>0.58033023999414723</v>
      </c>
      <c r="GY79" s="107">
        <f t="shared" si="87"/>
        <v>0.56201095275026181</v>
      </c>
      <c r="GZ79" s="107">
        <f t="shared" si="87"/>
        <v>0.54686920581319931</v>
      </c>
      <c r="HA79" s="107">
        <f t="shared" si="87"/>
        <v>0.58579846990744588</v>
      </c>
      <c r="HC79" s="107">
        <f t="shared" si="76"/>
        <v>5.2743056826881054E-4</v>
      </c>
      <c r="HD79" s="107">
        <f t="shared" si="76"/>
        <v>4.8530276328205498E-4</v>
      </c>
      <c r="HE79" s="107">
        <f t="shared" si="76"/>
        <v>4.0021559445904854E-4</v>
      </c>
      <c r="HF79" s="107">
        <f t="shared" si="76"/>
        <v>3.9645180984041497E-4</v>
      </c>
      <c r="HG79" s="107">
        <f t="shared" si="91"/>
        <v>3.4022192295558303E-4</v>
      </c>
      <c r="HH79" s="107">
        <f t="shared" si="91"/>
        <v>2.8421283987017508E-4</v>
      </c>
      <c r="HI79" s="107">
        <f t="shared" si="91"/>
        <v>1.7860576271600066E-4</v>
      </c>
      <c r="HJ79" s="107">
        <f t="shared" si="91"/>
        <v>1.7426657767114596E-4</v>
      </c>
      <c r="HK79" s="107">
        <f t="shared" si="91"/>
        <v>1.7862379914879292E-4</v>
      </c>
      <c r="HL79" s="107">
        <f t="shared" si="91"/>
        <v>1.8264130129380928E-4</v>
      </c>
      <c r="HM79" s="107">
        <f t="shared" si="91"/>
        <v>6.6022939480236837E-5</v>
      </c>
      <c r="HN79" s="107">
        <f t="shared" si="91"/>
        <v>1.5620254986770934E-4</v>
      </c>
      <c r="HO79" s="107">
        <f t="shared" si="91"/>
        <v>1.4360380454095408E-4</v>
      </c>
      <c r="HP79" s="107">
        <f t="shared" si="91"/>
        <v>6.5285233014012906E-5</v>
      </c>
      <c r="HQ79" s="107">
        <f t="shared" si="91"/>
        <v>9.3228155449288017E-6</v>
      </c>
      <c r="HS79" s="107">
        <f t="shared" si="88"/>
        <v>3.6883550087967507E-27</v>
      </c>
      <c r="HT79" s="107">
        <f t="shared" si="88"/>
        <v>6.1274352292556211E-28</v>
      </c>
      <c r="HU79" s="107">
        <f t="shared" si="88"/>
        <v>8.2082905455845618E-29</v>
      </c>
      <c r="HV79" s="107">
        <f t="shared" si="88"/>
        <v>2.0494496871163683E-30</v>
      </c>
      <c r="HW79" s="107">
        <f t="shared" si="88"/>
        <v>1.7513021350497597E-31</v>
      </c>
      <c r="HX79" s="107">
        <f t="shared" si="88"/>
        <v>5.2030747677817616E-32</v>
      </c>
      <c r="HY79" s="107">
        <f t="shared" si="88"/>
        <v>2.2054804535247302E-33</v>
      </c>
      <c r="HZ79" s="107">
        <f t="shared" si="88"/>
        <v>3.1734280928541528E-33</v>
      </c>
      <c r="IA79" s="107">
        <f t="shared" si="88"/>
        <v>1.904706630746651E-33</v>
      </c>
      <c r="IB79" s="107">
        <f t="shared" si="88"/>
        <v>1.3611289220985224E-33</v>
      </c>
      <c r="IC79" s="107">
        <f t="shared" si="88"/>
        <v>3.1539273169677921E-36</v>
      </c>
      <c r="ID79" s="107">
        <f t="shared" si="88"/>
        <v>8.0384689700326673E-34</v>
      </c>
      <c r="IE79" s="107">
        <f t="shared" si="88"/>
        <v>2.9430929870057042E-33</v>
      </c>
      <c r="IF79" s="107">
        <f t="shared" si="88"/>
        <v>9.1966388919381133E-37</v>
      </c>
      <c r="IG79" s="107">
        <f t="shared" si="88"/>
        <v>2.7692739676496481E-24</v>
      </c>
      <c r="II79" s="107">
        <f t="shared" si="89"/>
        <v>9.5122124801613763E-77</v>
      </c>
      <c r="IJ79" s="107">
        <f t="shared" si="89"/>
        <v>2.2328637200056717E-79</v>
      </c>
      <c r="IK79" s="107">
        <f t="shared" si="89"/>
        <v>4.8294642033391053E-82</v>
      </c>
      <c r="IL79" s="107">
        <f t="shared" si="89"/>
        <v>3.1317276479678909E-88</v>
      </c>
      <c r="IM79" s="107">
        <f t="shared" si="89"/>
        <v>5.1531442390256809E-92</v>
      </c>
      <c r="IN79" s="107">
        <f t="shared" si="89"/>
        <v>6.1239418560082102E-93</v>
      </c>
      <c r="IO79" s="107">
        <f t="shared" si="89"/>
        <v>1.8402647078384794E-97</v>
      </c>
      <c r="IP79" s="107">
        <f t="shared" si="89"/>
        <v>9.0321136006406875E-97</v>
      </c>
      <c r="IQ79" s="107">
        <f t="shared" si="89"/>
        <v>8.5056857404546145E-98</v>
      </c>
      <c r="IR79" s="107">
        <f t="shared" si="89"/>
        <v>5.6242944194893677E-98</v>
      </c>
      <c r="IS79" s="107">
        <f t="shared" si="89"/>
        <v>9.5360750097627141E-105</v>
      </c>
      <c r="IT79" s="107">
        <f t="shared" si="89"/>
        <v>4.7740215501207729E-98</v>
      </c>
      <c r="IU79" s="107">
        <f t="shared" si="89"/>
        <v>2.8459591884567604E-95</v>
      </c>
      <c r="IV79" s="107">
        <f t="shared" si="89"/>
        <v>4.3307656338507698E-106</v>
      </c>
      <c r="IW79" s="107">
        <f t="shared" si="89"/>
        <v>7.6624655276118786E-77</v>
      </c>
      <c r="IY79" s="107">
        <f t="shared" si="90"/>
        <v>0.55150859379627548</v>
      </c>
      <c r="IZ79" s="107">
        <f t="shared" si="90"/>
        <v>0.56538022246376685</v>
      </c>
      <c r="JA79" s="107">
        <f t="shared" si="90"/>
        <v>0.56535390624343251</v>
      </c>
      <c r="JB79" s="107">
        <f t="shared" si="90"/>
        <v>0.59715540233171449</v>
      </c>
      <c r="JC79" s="107">
        <f t="shared" si="90"/>
        <v>0.59945501853655547</v>
      </c>
      <c r="JD79" s="107">
        <f t="shared" si="90"/>
        <v>0.59921586103785462</v>
      </c>
      <c r="JE79" s="107">
        <f t="shared" si="90"/>
        <v>0.57555794135448413</v>
      </c>
      <c r="JF79" s="107">
        <f t="shared" si="90"/>
        <v>0.56874017947579703</v>
      </c>
      <c r="JG79" s="107">
        <f t="shared" si="90"/>
        <v>0.57570810794216409</v>
      </c>
      <c r="JH79" s="107">
        <f t="shared" si="90"/>
        <v>0.58725176576680393</v>
      </c>
      <c r="JI79" s="107">
        <f t="shared" si="90"/>
        <v>0.52761738650272361</v>
      </c>
      <c r="JJ79" s="107">
        <f t="shared" si="90"/>
        <v>0.58048644254401494</v>
      </c>
      <c r="JK79" s="107">
        <f t="shared" si="90"/>
        <v>0.56215455655480273</v>
      </c>
      <c r="JL79" s="107">
        <f t="shared" si="90"/>
        <v>0.54693449104621328</v>
      </c>
      <c r="JM79" s="107">
        <f t="shared" si="90"/>
        <v>0.58580779272299077</v>
      </c>
    </row>
    <row r="80" spans="2:273" x14ac:dyDescent="0.25">
      <c r="B80" s="2">
        <v>52</v>
      </c>
      <c r="C80" s="37">
        <v>224.43799999999999</v>
      </c>
      <c r="D80" s="37">
        <v>224.435</v>
      </c>
      <c r="E80" s="37">
        <v>229.29</v>
      </c>
      <c r="F80" s="37">
        <v>220.887</v>
      </c>
      <c r="G80" s="37">
        <v>218.226</v>
      </c>
      <c r="H80" s="37">
        <v>219.19399999999999</v>
      </c>
      <c r="I80" s="37">
        <v>228.09700000000001</v>
      </c>
      <c r="J80" s="37">
        <v>227.11699999999999</v>
      </c>
      <c r="K80" s="37">
        <v>220</v>
      </c>
      <c r="L80" s="37">
        <v>222.65</v>
      </c>
      <c r="M80" s="37">
        <v>225.28299999999999</v>
      </c>
      <c r="N80" s="37">
        <v>221.95099999999999</v>
      </c>
      <c r="O80" s="37">
        <v>223.70500000000001</v>
      </c>
      <c r="P80" s="37">
        <v>219.721</v>
      </c>
      <c r="Q80" s="37">
        <v>189.75800000000001</v>
      </c>
      <c r="S80" s="4">
        <f t="shared" si="8"/>
        <v>236.35917117411432</v>
      </c>
      <c r="T80" s="4">
        <f t="shared" si="9"/>
        <v>233.86440155527225</v>
      </c>
      <c r="U80" s="4">
        <f t="shared" si="10"/>
        <v>237.92358907341853</v>
      </c>
      <c r="V80" s="4">
        <f t="shared" si="11"/>
        <v>220.45434071268099</v>
      </c>
      <c r="W80" s="4">
        <f t="shared" si="12"/>
        <v>214.32798208618306</v>
      </c>
      <c r="X80" s="4">
        <f t="shared" si="13"/>
        <v>215.96131443739131</v>
      </c>
      <c r="Y80" s="4">
        <f t="shared" si="14"/>
        <v>234.1105615875891</v>
      </c>
      <c r="Z80" s="4">
        <f t="shared" si="15"/>
        <v>231.80223347871743</v>
      </c>
      <c r="AA80" s="4">
        <f t="shared" si="16"/>
        <v>225.89323032246637</v>
      </c>
      <c r="AB80" s="4">
        <f t="shared" si="17"/>
        <v>225.66312838908956</v>
      </c>
      <c r="AC80" s="4">
        <f t="shared" si="18"/>
        <v>237.39347056720001</v>
      </c>
      <c r="AD80" s="4">
        <f t="shared" si="19"/>
        <v>226.055296665382</v>
      </c>
      <c r="AE80" s="4">
        <f t="shared" si="20"/>
        <v>233.56606886964488</v>
      </c>
      <c r="AF80" s="4">
        <f t="shared" si="21"/>
        <v>233.06915419771704</v>
      </c>
      <c r="AG80" s="4">
        <f t="shared" si="21"/>
        <v>185.17071308015065</v>
      </c>
      <c r="AI80" s="4">
        <f t="shared" si="22"/>
        <v>-11.921171174114335</v>
      </c>
      <c r="AJ80" s="4">
        <f t="shared" si="23"/>
        <v>-9.4294015552722499</v>
      </c>
      <c r="AK80" s="4">
        <f t="shared" si="24"/>
        <v>-8.6335890734185341</v>
      </c>
      <c r="AL80" s="4">
        <f t="shared" si="25"/>
        <v>0.43265928731901226</v>
      </c>
      <c r="AM80" s="4">
        <f t="shared" si="26"/>
        <v>3.8980179138169433</v>
      </c>
      <c r="AN80" s="4">
        <f t="shared" si="27"/>
        <v>3.2326855626086797</v>
      </c>
      <c r="AO80" s="4">
        <f t="shared" si="28"/>
        <v>-6.0135615875890949</v>
      </c>
      <c r="AP80" s="4">
        <f t="shared" si="29"/>
        <v>-4.6852334787174357</v>
      </c>
      <c r="AQ80" s="4">
        <f t="shared" si="30"/>
        <v>-5.8932303224663656</v>
      </c>
      <c r="AR80" s="4">
        <f t="shared" si="31"/>
        <v>-3.0131283890895588</v>
      </c>
      <c r="AS80" s="4">
        <f t="shared" si="32"/>
        <v>-12.110470567200025</v>
      </c>
      <c r="AT80" s="4">
        <f t="shared" si="33"/>
        <v>-4.1042966653820088</v>
      </c>
      <c r="AU80" s="4">
        <f t="shared" si="34"/>
        <v>-9.8610688696448676</v>
      </c>
      <c r="AV80" s="4">
        <f t="shared" si="81"/>
        <v>-13.348154197717037</v>
      </c>
      <c r="AW80" s="4">
        <f t="shared" si="81"/>
        <v>4.5872869198493618</v>
      </c>
      <c r="AY80" s="2">
        <f t="shared" si="82"/>
        <v>69.763026902151751</v>
      </c>
      <c r="AZ80" s="2">
        <f t="shared" si="82"/>
        <v>70.566938408940644</v>
      </c>
      <c r="BA80" s="2">
        <f t="shared" si="82"/>
        <v>67.417064076286465</v>
      </c>
      <c r="BB80" s="2">
        <f t="shared" si="82"/>
        <v>67.42381543050324</v>
      </c>
      <c r="BC80" s="2">
        <f t="shared" si="82"/>
        <v>65.910947913635695</v>
      </c>
      <c r="BD80" s="2">
        <f t="shared" si="82"/>
        <v>66.778295205657741</v>
      </c>
      <c r="BE80" s="2">
        <f t="shared" si="82"/>
        <v>72.595260294780516</v>
      </c>
      <c r="BF80" s="2">
        <f t="shared" si="82"/>
        <v>68.362747189860997</v>
      </c>
      <c r="BG80" s="2">
        <f t="shared" si="82"/>
        <v>67.434090534928799</v>
      </c>
      <c r="BH80" s="2">
        <f t="shared" si="82"/>
        <v>67.392439299668638</v>
      </c>
      <c r="BI80" s="2">
        <f t="shared" si="82"/>
        <v>64.481156452795034</v>
      </c>
      <c r="BJ80" s="2">
        <f t="shared" si="82"/>
        <v>64.469602705012107</v>
      </c>
      <c r="BK80" s="2">
        <f t="shared" si="82"/>
        <v>64.959739560818434</v>
      </c>
      <c r="BL80" s="2">
        <f t="shared" si="82"/>
        <v>68.33011183548777</v>
      </c>
      <c r="BM80" s="2">
        <f t="shared" si="82"/>
        <v>65.179632703728743</v>
      </c>
      <c r="BO80" s="2" t="str">
        <f t="shared" si="83"/>
        <v/>
      </c>
      <c r="BP80" s="2" t="str">
        <f t="shared" si="83"/>
        <v/>
      </c>
      <c r="BQ80" s="2" t="str">
        <f t="shared" si="83"/>
        <v/>
      </c>
      <c r="BR80" s="2" t="str">
        <f t="shared" si="83"/>
        <v/>
      </c>
      <c r="BS80" s="2" t="str">
        <f t="shared" si="83"/>
        <v/>
      </c>
      <c r="BT80" s="2" t="str">
        <f t="shared" si="83"/>
        <v/>
      </c>
      <c r="BU80" s="2" t="str">
        <f t="shared" si="83"/>
        <v/>
      </c>
      <c r="BV80" s="2" t="str">
        <f t="shared" si="83"/>
        <v/>
      </c>
      <c r="BW80" s="2" t="str">
        <f t="shared" si="83"/>
        <v/>
      </c>
      <c r="BX80" s="2" t="str">
        <f t="shared" si="83"/>
        <v/>
      </c>
      <c r="BY80" s="2" t="str">
        <f t="shared" si="83"/>
        <v/>
      </c>
      <c r="BZ80" s="2" t="str">
        <f t="shared" si="83"/>
        <v/>
      </c>
      <c r="CA80" s="2" t="str">
        <f t="shared" si="83"/>
        <v/>
      </c>
      <c r="CB80" s="2" t="str">
        <f t="shared" si="83"/>
        <v/>
      </c>
      <c r="CC80" s="2" t="str">
        <f t="shared" si="83"/>
        <v/>
      </c>
      <c r="CE80" s="2" t="str">
        <f t="shared" si="84"/>
        <v/>
      </c>
      <c r="CF80" s="2" t="str">
        <f t="shared" si="84"/>
        <v/>
      </c>
      <c r="CG80" s="2" t="str">
        <f t="shared" si="84"/>
        <v/>
      </c>
      <c r="CH80" s="2" t="str">
        <f t="shared" si="84"/>
        <v/>
      </c>
      <c r="CI80" s="2" t="str">
        <f t="shared" si="84"/>
        <v/>
      </c>
      <c r="CJ80" s="2" t="str">
        <f t="shared" si="84"/>
        <v/>
      </c>
      <c r="CK80" s="2" t="str">
        <f t="shared" si="84"/>
        <v/>
      </c>
      <c r="CL80" s="2" t="str">
        <f t="shared" si="84"/>
        <v/>
      </c>
      <c r="CM80" s="2" t="str">
        <f t="shared" si="84"/>
        <v/>
      </c>
      <c r="CN80" s="2" t="str">
        <f t="shared" si="84"/>
        <v/>
      </c>
      <c r="CO80" s="2" t="str">
        <f t="shared" si="84"/>
        <v/>
      </c>
      <c r="CP80" s="2" t="str">
        <f t="shared" si="84"/>
        <v/>
      </c>
      <c r="CQ80" s="2" t="str">
        <f t="shared" si="84"/>
        <v/>
      </c>
      <c r="CR80" s="2" t="str">
        <f t="shared" si="84"/>
        <v/>
      </c>
      <c r="CS80" s="2" t="str">
        <f t="shared" si="84"/>
        <v/>
      </c>
      <c r="CU80" s="2" t="str">
        <f t="shared" si="85"/>
        <v/>
      </c>
      <c r="CV80" s="2" t="str">
        <f t="shared" si="85"/>
        <v/>
      </c>
      <c r="CW80" s="2" t="str">
        <f t="shared" si="85"/>
        <v/>
      </c>
      <c r="CX80" s="2" t="str">
        <f t="shared" si="85"/>
        <v/>
      </c>
      <c r="CY80" s="2" t="str">
        <f t="shared" si="85"/>
        <v/>
      </c>
      <c r="CZ80" s="2" t="str">
        <f t="shared" si="85"/>
        <v/>
      </c>
      <c r="DA80" s="2" t="str">
        <f t="shared" si="85"/>
        <v/>
      </c>
      <c r="DB80" s="2" t="str">
        <f t="shared" si="85"/>
        <v/>
      </c>
      <c r="DC80" s="2" t="str">
        <f t="shared" si="85"/>
        <v/>
      </c>
      <c r="DD80" s="2" t="str">
        <f t="shared" si="85"/>
        <v/>
      </c>
      <c r="DE80" s="2" t="str">
        <f t="shared" si="85"/>
        <v/>
      </c>
      <c r="DF80" s="2" t="str">
        <f t="shared" si="85"/>
        <v/>
      </c>
      <c r="DG80" s="2" t="str">
        <f t="shared" si="85"/>
        <v/>
      </c>
      <c r="DH80" s="2" t="str">
        <f t="shared" si="85"/>
        <v/>
      </c>
      <c r="DI80" s="2" t="str">
        <f t="shared" si="85"/>
        <v/>
      </c>
      <c r="DK80" s="2">
        <f t="shared" si="92"/>
        <v>69.401605755131968</v>
      </c>
      <c r="DL80" s="2">
        <f t="shared" si="92"/>
        <v>76.20384109237537</v>
      </c>
      <c r="DM80" s="2">
        <f t="shared" si="92"/>
        <v>73.171256684491965</v>
      </c>
      <c r="DN80" s="2">
        <f t="shared" si="92"/>
        <v>73.542351604278068</v>
      </c>
      <c r="DO80" s="2">
        <f t="shared" si="92"/>
        <v>72.456697860962578</v>
      </c>
      <c r="DP80" s="2">
        <f t="shared" si="92"/>
        <v>71.117270053475949</v>
      </c>
      <c r="DQ80" s="2">
        <f t="shared" si="92"/>
        <v>77.328019794721413</v>
      </c>
      <c r="DR80" s="2">
        <f t="shared" si="92"/>
        <v>72.734143493761138</v>
      </c>
      <c r="DS80" s="2">
        <f t="shared" si="92"/>
        <v>71.832955213903745</v>
      </c>
      <c r="DT80" s="2">
        <f t="shared" si="92"/>
        <v>72.041139483065962</v>
      </c>
      <c r="DU80" s="2">
        <f t="shared" si="92"/>
        <v>68.373515151515136</v>
      </c>
      <c r="DV80" s="2">
        <f t="shared" si="92"/>
        <v>67.918544563279852</v>
      </c>
      <c r="DW80" s="2">
        <f t="shared" si="92"/>
        <v>68.552075324675329</v>
      </c>
      <c r="DX80" s="2">
        <f t="shared" si="92"/>
        <v>70.808140151515161</v>
      </c>
      <c r="DY80" s="2">
        <f t="shared" si="92"/>
        <v>68.144129426129425</v>
      </c>
      <c r="EA80" s="2">
        <f t="shared" si="93"/>
        <v>70.469592386994449</v>
      </c>
      <c r="EB80" s="2">
        <f t="shared" si="93"/>
        <v>60.325474743777455</v>
      </c>
      <c r="EC80" s="2">
        <f t="shared" si="93"/>
        <v>57.144790995607615</v>
      </c>
      <c r="ED80" s="2">
        <f t="shared" si="93"/>
        <v>58.656144361956066</v>
      </c>
      <c r="EE80" s="2">
        <f t="shared" si="93"/>
        <v>56.887423625254577</v>
      </c>
      <c r="EF80" s="2">
        <f t="shared" si="93"/>
        <v>60.841899290279727</v>
      </c>
      <c r="EG80" s="2">
        <f t="shared" si="93"/>
        <v>65.130897261154686</v>
      </c>
      <c r="EH80" s="2">
        <f t="shared" si="93"/>
        <v>61.115907270299793</v>
      </c>
      <c r="EI80" s="2">
        <f t="shared" si="93"/>
        <v>60.313587221823404</v>
      </c>
      <c r="EJ80" s="2">
        <f t="shared" si="93"/>
        <v>60.314074098418786</v>
      </c>
      <c r="EK80" s="2">
        <f t="shared" si="93"/>
        <v>56.978725045927732</v>
      </c>
      <c r="EL80" s="2">
        <f t="shared" si="93"/>
        <v>58.997789328743565</v>
      </c>
      <c r="EM80" s="2">
        <f t="shared" si="93"/>
        <v>58.974626896468017</v>
      </c>
      <c r="EN80" s="2">
        <f t="shared" si="93"/>
        <v>64.272482241273735</v>
      </c>
      <c r="EO80" s="2">
        <f t="shared" si="93"/>
        <v>61.437721363456205</v>
      </c>
      <c r="EQ80" s="2">
        <f t="shared" si="94"/>
        <v>65.847715794860363</v>
      </c>
      <c r="ER80" s="2">
        <f t="shared" si="94"/>
        <v>58.97876526396827</v>
      </c>
      <c r="ES80" s="2">
        <f t="shared" si="94"/>
        <v>56.747345881138145</v>
      </c>
      <c r="ET80" s="2">
        <f t="shared" si="94"/>
        <v>57.668528713117112</v>
      </c>
      <c r="EU80" s="2">
        <f t="shared" si="94"/>
        <v>56.720644970484955</v>
      </c>
      <c r="EV80" s="2">
        <f t="shared" si="94"/>
        <v>59.400584700078866</v>
      </c>
      <c r="EW80" s="2">
        <f t="shared" si="94"/>
        <v>64.047207530274136</v>
      </c>
      <c r="EX80" s="2">
        <f t="shared" si="94"/>
        <v>59.96774354564851</v>
      </c>
      <c r="EY80" s="2">
        <f t="shared" si="94"/>
        <v>59.552477866636629</v>
      </c>
      <c r="EZ80" s="2">
        <f t="shared" si="94"/>
        <v>59.668088336385765</v>
      </c>
      <c r="FA80" s="2">
        <f t="shared" si="94"/>
        <v>56.668248034424671</v>
      </c>
      <c r="FB80" s="2">
        <f t="shared" si="94"/>
        <v>58.670024026764438</v>
      </c>
      <c r="FC80" s="2">
        <f t="shared" si="94"/>
        <v>59.112083843046413</v>
      </c>
      <c r="FD80" s="2">
        <f t="shared" si="94"/>
        <v>63.41063267553389</v>
      </c>
      <c r="FE80" s="2">
        <f t="shared" si="94"/>
        <v>61.855423207383929</v>
      </c>
      <c r="FG80" s="2">
        <f t="shared" si="95"/>
        <v>0.338413566453239</v>
      </c>
      <c r="FH80" s="2">
        <f t="shared" si="95"/>
        <v>0.35500520361332893</v>
      </c>
      <c r="FI80" s="2">
        <f t="shared" si="95"/>
        <v>0.3590431426596748</v>
      </c>
      <c r="FJ80" s="2">
        <f t="shared" si="95"/>
        <v>0.41102048833077209</v>
      </c>
      <c r="FK80" s="2">
        <f t="shared" si="95"/>
        <v>0.42042742953910017</v>
      </c>
      <c r="FL80" s="2">
        <f t="shared" si="95"/>
        <v>0.42226941888007774</v>
      </c>
      <c r="FM80" s="2">
        <f t="shared" si="95"/>
        <v>0.3880226243156385</v>
      </c>
      <c r="FN80" s="2">
        <f t="shared" si="95"/>
        <v>0.37625300571868109</v>
      </c>
      <c r="FO80" s="2">
        <f t="shared" si="95"/>
        <v>0.38186684202539045</v>
      </c>
      <c r="FP80" s="2">
        <f t="shared" si="95"/>
        <v>0.39640779936087833</v>
      </c>
      <c r="FQ80" s="2">
        <f t="shared" si="95"/>
        <v>0.34159108348251926</v>
      </c>
      <c r="FR80" s="2">
        <f t="shared" si="95"/>
        <v>0.38661994046092618</v>
      </c>
      <c r="FS80" s="2">
        <f t="shared" si="95"/>
        <v>0.37508275741236413</v>
      </c>
      <c r="FT80" s="2">
        <f t="shared" si="95"/>
        <v>0.37915513885488833</v>
      </c>
      <c r="FU80" s="2">
        <f t="shared" si="95"/>
        <v>0.44203942558752024</v>
      </c>
      <c r="FW80" s="2">
        <f t="shared" si="86"/>
        <v>3.8930442821332046E-9</v>
      </c>
      <c r="FX80" s="2">
        <f t="shared" si="86"/>
        <v>3.5669872683704111E-9</v>
      </c>
      <c r="FY80" s="2">
        <f t="shared" si="86"/>
        <v>3.8772856899024332E-9</v>
      </c>
      <c r="FZ80" s="2">
        <f t="shared" si="86"/>
        <v>3.6882418915660444E-9</v>
      </c>
      <c r="GA80" s="2">
        <f t="shared" si="86"/>
        <v>3.7104558395001899E-9</v>
      </c>
      <c r="GB80" s="2">
        <f t="shared" si="86"/>
        <v>4.7637084504130231E-9</v>
      </c>
      <c r="GC80" s="2">
        <f t="shared" si="86"/>
        <v>4.9524632837395738E-9</v>
      </c>
      <c r="GD80" s="2">
        <f t="shared" si="86"/>
        <v>3.1991543163705712E-9</v>
      </c>
      <c r="GE80" s="2">
        <f t="shared" si="86"/>
        <v>2.2478662514801508E-9</v>
      </c>
      <c r="GF80" s="2">
        <f t="shared" si="86"/>
        <v>2.0251328633324633E-9</v>
      </c>
      <c r="GG80" s="2">
        <f t="shared" si="86"/>
        <v>1.5994970000103919E-9</v>
      </c>
      <c r="GH80" s="2">
        <f t="shared" si="86"/>
        <v>1.9063110024645802E-9</v>
      </c>
      <c r="GI80" s="2">
        <f t="shared" si="86"/>
        <v>1.1420386656898856E-8</v>
      </c>
      <c r="GJ80" s="2">
        <f t="shared" si="86"/>
        <v>3.8941550557765909E-8</v>
      </c>
      <c r="GK80" s="2">
        <f t="shared" si="86"/>
        <v>1.0863943057699328E-7</v>
      </c>
      <c r="GM80" s="107">
        <f t="shared" si="87"/>
        <v>0.59271333639682156</v>
      </c>
      <c r="GN80" s="107">
        <f t="shared" si="87"/>
        <v>0.59901248865084067</v>
      </c>
      <c r="GO80" s="107">
        <f t="shared" si="87"/>
        <v>0.59939142496552356</v>
      </c>
      <c r="GP80" s="107">
        <f t="shared" si="87"/>
        <v>0.59697679702161099</v>
      </c>
      <c r="GQ80" s="107">
        <f t="shared" si="87"/>
        <v>0.59320224574029212</v>
      </c>
      <c r="GR80" s="107">
        <f t="shared" si="87"/>
        <v>0.59294094947083631</v>
      </c>
      <c r="GS80" s="107">
        <f t="shared" si="87"/>
        <v>0.6026486763649177</v>
      </c>
      <c r="GT80" s="107">
        <f t="shared" si="87"/>
        <v>0.60145453300116891</v>
      </c>
      <c r="GU80" s="107">
        <f t="shared" si="87"/>
        <v>0.60250576632219233</v>
      </c>
      <c r="GV80" s="107">
        <f t="shared" si="87"/>
        <v>0.60197136145834118</v>
      </c>
      <c r="GW80" s="107">
        <f t="shared" si="87"/>
        <v>0.58369811472854316</v>
      </c>
      <c r="GX80" s="107">
        <f t="shared" si="87"/>
        <v>0.60274638495370247</v>
      </c>
      <c r="GY80" s="107">
        <f t="shared" si="87"/>
        <v>0.59907381684204741</v>
      </c>
      <c r="GZ80" s="107">
        <f t="shared" si="87"/>
        <v>0.59381161387806314</v>
      </c>
      <c r="HA80" s="107">
        <f t="shared" si="87"/>
        <v>0.59622610574361168</v>
      </c>
      <c r="HC80" s="107">
        <f t="shared" si="76"/>
        <v>8.8009879015667897E-4</v>
      </c>
      <c r="HD80" s="107">
        <f t="shared" si="76"/>
        <v>8.1749768186545173E-4</v>
      </c>
      <c r="HE80" s="107">
        <f t="shared" si="76"/>
        <v>6.8636544261802446E-4</v>
      </c>
      <c r="HF80" s="107">
        <f t="shared" si="76"/>
        <v>6.9295585978236074E-4</v>
      </c>
      <c r="HG80" s="107">
        <f t="shared" si="91"/>
        <v>6.0538105286876275E-4</v>
      </c>
      <c r="HH80" s="107">
        <f t="shared" si="91"/>
        <v>5.1443835383932002E-4</v>
      </c>
      <c r="HI80" s="107">
        <f t="shared" si="91"/>
        <v>3.3426061772742836E-4</v>
      </c>
      <c r="HJ80" s="107">
        <f t="shared" si="91"/>
        <v>3.2133444615261019E-4</v>
      </c>
      <c r="HK80" s="107">
        <f t="shared" si="91"/>
        <v>3.2666529184423391E-4</v>
      </c>
      <c r="HL80" s="107">
        <f t="shared" si="91"/>
        <v>3.3290753329044936E-4</v>
      </c>
      <c r="HM80" s="107">
        <f t="shared" si="91"/>
        <v>1.2656627787424409E-4</v>
      </c>
      <c r="HN80" s="107">
        <f t="shared" si="91"/>
        <v>2.8589757256508905E-4</v>
      </c>
      <c r="HO80" s="107">
        <f t="shared" si="91"/>
        <v>2.6106811457397551E-4</v>
      </c>
      <c r="HP80" s="107">
        <f t="shared" si="91"/>
        <v>1.2486784048289281E-4</v>
      </c>
      <c r="HQ80" s="107">
        <f t="shared" si="91"/>
        <v>2.1304222208692268E-5</v>
      </c>
      <c r="HS80" s="107">
        <f t="shared" si="88"/>
        <v>2.680565924404211E-26</v>
      </c>
      <c r="HT80" s="107">
        <f t="shared" si="88"/>
        <v>4.7076274350811164E-27</v>
      </c>
      <c r="HU80" s="107">
        <f t="shared" si="88"/>
        <v>6.8128580006382942E-28</v>
      </c>
      <c r="HV80" s="107">
        <f t="shared" si="88"/>
        <v>1.9512555893645792E-29</v>
      </c>
      <c r="HW80" s="107">
        <f t="shared" si="88"/>
        <v>1.8267591841166171E-30</v>
      </c>
      <c r="HX80" s="107">
        <f t="shared" si="88"/>
        <v>5.7796034513802926E-31</v>
      </c>
      <c r="HY80" s="107">
        <f t="shared" si="88"/>
        <v>2.758092946408998E-32</v>
      </c>
      <c r="HZ80" s="107">
        <f t="shared" si="88"/>
        <v>3.6991736875127963E-32</v>
      </c>
      <c r="IA80" s="107">
        <f t="shared" si="88"/>
        <v>2.173497445397516E-32</v>
      </c>
      <c r="IB80" s="107">
        <f t="shared" si="88"/>
        <v>1.545993983881614E-32</v>
      </c>
      <c r="IC80" s="107">
        <f t="shared" si="88"/>
        <v>4.1825183948211863E-35</v>
      </c>
      <c r="ID80" s="107">
        <f t="shared" si="88"/>
        <v>9.151665658547194E-33</v>
      </c>
      <c r="IE80" s="107">
        <f t="shared" si="88"/>
        <v>3.1537695641596348E-32</v>
      </c>
      <c r="IF80" s="107">
        <f t="shared" si="88"/>
        <v>1.2307219019871852E-35</v>
      </c>
      <c r="IG80" s="107">
        <f t="shared" si="88"/>
        <v>1.4146390191056733E-23</v>
      </c>
      <c r="II80" s="107">
        <f t="shared" si="89"/>
        <v>5.3412451983041176E-75</v>
      </c>
      <c r="IJ80" s="107">
        <f t="shared" si="89"/>
        <v>1.4173767970035557E-77</v>
      </c>
      <c r="IK80" s="107">
        <f t="shared" si="89"/>
        <v>3.5994176228180917E-80</v>
      </c>
      <c r="IL80" s="107">
        <f t="shared" si="89"/>
        <v>3.2151131680002107E-86</v>
      </c>
      <c r="IM80" s="107">
        <f t="shared" si="89"/>
        <v>6.487395341562728E-90</v>
      </c>
      <c r="IN80" s="107">
        <f t="shared" si="89"/>
        <v>8.6240559675959093E-91</v>
      </c>
      <c r="IO80" s="107">
        <f t="shared" si="89"/>
        <v>3.3463112856496956E-95</v>
      </c>
      <c r="IP80" s="107">
        <f t="shared" si="89"/>
        <v>1.4122851443626938E-94</v>
      </c>
      <c r="IQ80" s="107">
        <f t="shared" si="89"/>
        <v>1.2849713971322058E-95</v>
      </c>
      <c r="IR80" s="107">
        <f t="shared" si="89"/>
        <v>8.3587096132014133E-96</v>
      </c>
      <c r="IS80" s="107">
        <f t="shared" si="89"/>
        <v>1.8949492547062766E-102</v>
      </c>
      <c r="IT80" s="107">
        <f t="shared" si="89"/>
        <v>7.0165990020155807E-96</v>
      </c>
      <c r="IU80" s="107">
        <f t="shared" si="89"/>
        <v>3.5897945143139882E-93</v>
      </c>
      <c r="IV80" s="107">
        <f t="shared" si="89"/>
        <v>8.7128916226033888E-104</v>
      </c>
      <c r="IW80" s="107">
        <f t="shared" si="89"/>
        <v>3.2617425203777164E-75</v>
      </c>
      <c r="IY80" s="107">
        <f t="shared" si="90"/>
        <v>0.59359343518697827</v>
      </c>
      <c r="IZ80" s="107">
        <f t="shared" si="90"/>
        <v>0.59982998633270612</v>
      </c>
      <c r="JA80" s="107">
        <f t="shared" si="90"/>
        <v>0.60007779040814158</v>
      </c>
      <c r="JB80" s="107">
        <f t="shared" si="90"/>
        <v>0.59766975288139335</v>
      </c>
      <c r="JC80" s="107">
        <f t="shared" si="90"/>
        <v>0.5938076267931609</v>
      </c>
      <c r="JD80" s="107">
        <f t="shared" si="90"/>
        <v>0.59345538782467566</v>
      </c>
      <c r="JE80" s="107">
        <f t="shared" si="90"/>
        <v>0.60298293698264516</v>
      </c>
      <c r="JF80" s="107">
        <f t="shared" si="90"/>
        <v>0.60177586744732148</v>
      </c>
      <c r="JG80" s="107">
        <f t="shared" si="90"/>
        <v>0.60283243161403655</v>
      </c>
      <c r="JH80" s="107">
        <f t="shared" si="90"/>
        <v>0.60230426899163159</v>
      </c>
      <c r="JI80" s="107">
        <f t="shared" si="90"/>
        <v>0.58382468100641738</v>
      </c>
      <c r="JJ80" s="107">
        <f t="shared" si="90"/>
        <v>0.60303228252626762</v>
      </c>
      <c r="JK80" s="107">
        <f t="shared" si="90"/>
        <v>0.59933488495662135</v>
      </c>
      <c r="JL80" s="107">
        <f t="shared" si="90"/>
        <v>0.59393648171854607</v>
      </c>
      <c r="JM80" s="107">
        <f t="shared" si="90"/>
        <v>0.59624740996582037</v>
      </c>
    </row>
    <row r="81" spans="2:273" x14ac:dyDescent="0.25">
      <c r="B81" s="2">
        <v>53</v>
      </c>
      <c r="C81" s="37">
        <v>219.28100000000001</v>
      </c>
      <c r="D81" s="37">
        <v>218</v>
      </c>
      <c r="E81" s="37">
        <v>222.452</v>
      </c>
      <c r="F81" s="37">
        <v>205.5</v>
      </c>
      <c r="G81" s="37">
        <v>198.21</v>
      </c>
      <c r="H81" s="37">
        <v>201.91900000000001</v>
      </c>
      <c r="I81" s="37">
        <v>219.71</v>
      </c>
      <c r="J81" s="37">
        <v>215.95</v>
      </c>
      <c r="K81" s="37">
        <v>208.9</v>
      </c>
      <c r="L81" s="37">
        <v>210.8</v>
      </c>
      <c r="M81" s="37">
        <v>221.6</v>
      </c>
      <c r="N81" s="37">
        <v>210.68899999999999</v>
      </c>
      <c r="O81" s="37">
        <v>216.459</v>
      </c>
      <c r="P81" s="37">
        <v>216.11500000000001</v>
      </c>
      <c r="Q81" s="37">
        <v>181.065</v>
      </c>
      <c r="S81" s="4">
        <f t="shared" si="8"/>
        <v>224.0674376073782</v>
      </c>
      <c r="T81" s="4">
        <f t="shared" si="9"/>
        <v>217.67779114284895</v>
      </c>
      <c r="U81" s="4">
        <f t="shared" si="10"/>
        <v>220.27111327592576</v>
      </c>
      <c r="V81" s="4">
        <f t="shared" si="11"/>
        <v>193.19553320237071</v>
      </c>
      <c r="W81" s="4">
        <f t="shared" si="12"/>
        <v>185.42423618263311</v>
      </c>
      <c r="X81" s="4">
        <f t="shared" si="13"/>
        <v>186.40135070247553</v>
      </c>
      <c r="Y81" s="4">
        <f t="shared" si="14"/>
        <v>210.72961871050325</v>
      </c>
      <c r="Z81" s="4">
        <f t="shared" si="15"/>
        <v>211.21984163791686</v>
      </c>
      <c r="AA81" s="4">
        <f t="shared" si="16"/>
        <v>204.51016596584788</v>
      </c>
      <c r="AB81" s="4">
        <f t="shared" si="17"/>
        <v>200.74708480620836</v>
      </c>
      <c r="AC81" s="4">
        <f t="shared" si="18"/>
        <v>225.01300252813567</v>
      </c>
      <c r="AD81" s="4">
        <f t="shared" si="19"/>
        <v>203.18022797402648</v>
      </c>
      <c r="AE81" s="4">
        <f t="shared" si="20"/>
        <v>215.54203984311852</v>
      </c>
      <c r="AF81" s="4">
        <f t="shared" si="21"/>
        <v>217.65734654356237</v>
      </c>
      <c r="AG81" s="4">
        <f t="shared" si="21"/>
        <v>158.90302286650817</v>
      </c>
      <c r="AI81" s="4">
        <f t="shared" si="22"/>
        <v>-4.7864376073781898</v>
      </c>
      <c r="AJ81" s="4">
        <f t="shared" si="23"/>
        <v>0.32220885715105396</v>
      </c>
      <c r="AK81" s="4">
        <f t="shared" si="24"/>
        <v>2.1808867240742416</v>
      </c>
      <c r="AL81" s="4">
        <f t="shared" si="25"/>
        <v>12.304466797629289</v>
      </c>
      <c r="AM81" s="4">
        <f t="shared" si="26"/>
        <v>12.785763817366899</v>
      </c>
      <c r="AN81" s="4">
        <f t="shared" si="27"/>
        <v>15.517649297524486</v>
      </c>
      <c r="AO81" s="4">
        <f t="shared" si="28"/>
        <v>8.9803812894967621</v>
      </c>
      <c r="AP81" s="4">
        <f t="shared" si="29"/>
        <v>4.7301583620831309</v>
      </c>
      <c r="AQ81" s="4">
        <f t="shared" si="30"/>
        <v>4.3898340341521305</v>
      </c>
      <c r="AR81" s="4">
        <f t="shared" si="31"/>
        <v>10.052915193791648</v>
      </c>
      <c r="AS81" s="4">
        <f t="shared" si="32"/>
        <v>-3.4130025281356779</v>
      </c>
      <c r="AT81" s="4">
        <f t="shared" si="33"/>
        <v>7.5087720259735136</v>
      </c>
      <c r="AU81" s="4">
        <f t="shared" si="34"/>
        <v>0.91696015688148691</v>
      </c>
      <c r="AV81" s="4">
        <f t="shared" si="81"/>
        <v>-1.5423465435623598</v>
      </c>
      <c r="AW81" s="4">
        <f t="shared" si="81"/>
        <v>22.161977133491831</v>
      </c>
      <c r="AY81" s="2">
        <f t="shared" si="82"/>
        <v>69.768263410684881</v>
      </c>
      <c r="AZ81" s="2">
        <f t="shared" si="82"/>
        <v>69.760757270179525</v>
      </c>
      <c r="BA81" s="2">
        <f t="shared" si="82"/>
        <v>66.605382483579945</v>
      </c>
      <c r="BB81" s="2">
        <f t="shared" si="82"/>
        <v>66.62948063410542</v>
      </c>
      <c r="BC81" s="2">
        <f t="shared" si="82"/>
        <v>65.076807534153573</v>
      </c>
      <c r="BD81" s="2">
        <f t="shared" si="82"/>
        <v>66.179575392775703</v>
      </c>
      <c r="BE81" s="2">
        <f t="shared" si="82"/>
        <v>71.911762113254127</v>
      </c>
      <c r="BF81" s="2">
        <f t="shared" si="82"/>
        <v>67.730975924084078</v>
      </c>
      <c r="BG81" s="2">
        <f t="shared" si="82"/>
        <v>66.810467294716503</v>
      </c>
      <c r="BH81" s="2">
        <f t="shared" si="82"/>
        <v>66.742967605618631</v>
      </c>
      <c r="BI81" s="2">
        <f t="shared" si="82"/>
        <v>63.911274315186922</v>
      </c>
      <c r="BJ81" s="2">
        <f t="shared" si="82"/>
        <v>63.964379542434401</v>
      </c>
      <c r="BK81" s="2">
        <f t="shared" si="82"/>
        <v>64.450809701053274</v>
      </c>
      <c r="BL81" s="2">
        <f t="shared" si="82"/>
        <v>67.968226849380642</v>
      </c>
      <c r="BM81" s="2">
        <f t="shared" si="82"/>
        <v>64.862645256071872</v>
      </c>
      <c r="BO81" s="2" t="str">
        <f t="shared" si="83"/>
        <v/>
      </c>
      <c r="BP81" s="2" t="str">
        <f t="shared" si="83"/>
        <v/>
      </c>
      <c r="BQ81" s="2" t="str">
        <f t="shared" si="83"/>
        <v/>
      </c>
      <c r="BR81" s="2" t="str">
        <f t="shared" si="83"/>
        <v/>
      </c>
      <c r="BS81" s="2" t="str">
        <f t="shared" si="83"/>
        <v/>
      </c>
      <c r="BT81" s="2" t="str">
        <f t="shared" si="83"/>
        <v/>
      </c>
      <c r="BU81" s="2" t="str">
        <f t="shared" si="83"/>
        <v/>
      </c>
      <c r="BV81" s="2" t="str">
        <f t="shared" si="83"/>
        <v/>
      </c>
      <c r="BW81" s="2" t="str">
        <f t="shared" si="83"/>
        <v/>
      </c>
      <c r="BX81" s="2" t="str">
        <f t="shared" si="83"/>
        <v/>
      </c>
      <c r="BY81" s="2" t="str">
        <f t="shared" si="83"/>
        <v/>
      </c>
      <c r="BZ81" s="2" t="str">
        <f t="shared" si="83"/>
        <v/>
      </c>
      <c r="CA81" s="2" t="str">
        <f t="shared" si="83"/>
        <v/>
      </c>
      <c r="CB81" s="2" t="str">
        <f t="shared" si="83"/>
        <v/>
      </c>
      <c r="CC81" s="2" t="str">
        <f t="shared" si="83"/>
        <v/>
      </c>
      <c r="CE81" s="2" t="str">
        <f t="shared" si="84"/>
        <v/>
      </c>
      <c r="CF81" s="2" t="str">
        <f t="shared" si="84"/>
        <v/>
      </c>
      <c r="CG81" s="2" t="str">
        <f t="shared" si="84"/>
        <v/>
      </c>
      <c r="CH81" s="2" t="str">
        <f t="shared" si="84"/>
        <v/>
      </c>
      <c r="CI81" s="2" t="str">
        <f t="shared" si="84"/>
        <v/>
      </c>
      <c r="CJ81" s="2" t="str">
        <f t="shared" si="84"/>
        <v/>
      </c>
      <c r="CK81" s="2" t="str">
        <f t="shared" si="84"/>
        <v/>
      </c>
      <c r="CL81" s="2" t="str">
        <f t="shared" si="84"/>
        <v/>
      </c>
      <c r="CM81" s="2" t="str">
        <f t="shared" si="84"/>
        <v/>
      </c>
      <c r="CN81" s="2" t="str">
        <f t="shared" si="84"/>
        <v/>
      </c>
      <c r="CO81" s="2" t="str">
        <f t="shared" si="84"/>
        <v/>
      </c>
      <c r="CP81" s="2" t="str">
        <f t="shared" si="84"/>
        <v/>
      </c>
      <c r="CQ81" s="2" t="str">
        <f t="shared" si="84"/>
        <v/>
      </c>
      <c r="CR81" s="2" t="str">
        <f t="shared" si="84"/>
        <v/>
      </c>
      <c r="CS81" s="2" t="str">
        <f t="shared" si="84"/>
        <v/>
      </c>
      <c r="CU81" s="2" t="str">
        <f t="shared" si="85"/>
        <v/>
      </c>
      <c r="CV81" s="2" t="str">
        <f t="shared" si="85"/>
        <v/>
      </c>
      <c r="CW81" s="2" t="str">
        <f t="shared" si="85"/>
        <v/>
      </c>
      <c r="CX81" s="2" t="str">
        <f t="shared" si="85"/>
        <v/>
      </c>
      <c r="CY81" s="2" t="str">
        <f t="shared" si="85"/>
        <v/>
      </c>
      <c r="CZ81" s="2" t="str">
        <f t="shared" si="85"/>
        <v/>
      </c>
      <c r="DA81" s="2" t="str">
        <f t="shared" si="85"/>
        <v/>
      </c>
      <c r="DB81" s="2" t="str">
        <f t="shared" si="85"/>
        <v/>
      </c>
      <c r="DC81" s="2" t="str">
        <f t="shared" si="85"/>
        <v/>
      </c>
      <c r="DD81" s="2" t="str">
        <f t="shared" si="85"/>
        <v/>
      </c>
      <c r="DE81" s="2" t="str">
        <f t="shared" si="85"/>
        <v/>
      </c>
      <c r="DF81" s="2" t="str">
        <f t="shared" si="85"/>
        <v/>
      </c>
      <c r="DG81" s="2" t="str">
        <f t="shared" si="85"/>
        <v/>
      </c>
      <c r="DH81" s="2" t="str">
        <f t="shared" si="85"/>
        <v/>
      </c>
      <c r="DI81" s="2" t="str">
        <f t="shared" si="85"/>
        <v/>
      </c>
      <c r="DK81" s="2">
        <f t="shared" si="92"/>
        <v>69.504457111436949</v>
      </c>
      <c r="DL81" s="2">
        <f t="shared" si="92"/>
        <v>76.405665505865102</v>
      </c>
      <c r="DM81" s="2">
        <f t="shared" si="92"/>
        <v>73.370566844919779</v>
      </c>
      <c r="DN81" s="2">
        <f t="shared" si="92"/>
        <v>73.772783088235286</v>
      </c>
      <c r="DO81" s="2">
        <f t="shared" si="92"/>
        <v>72.686149064171133</v>
      </c>
      <c r="DP81" s="2">
        <f t="shared" si="92"/>
        <v>71.263666443850269</v>
      </c>
      <c r="DQ81" s="2">
        <f t="shared" si="92"/>
        <v>77.48263178152493</v>
      </c>
      <c r="DR81" s="2">
        <f t="shared" si="92"/>
        <v>72.882044563279862</v>
      </c>
      <c r="DS81" s="2">
        <f t="shared" si="92"/>
        <v>71.987660427807484</v>
      </c>
      <c r="DT81" s="2">
        <f t="shared" si="92"/>
        <v>72.194275512477731</v>
      </c>
      <c r="DU81" s="2">
        <f t="shared" si="92"/>
        <v>68.527325311942946</v>
      </c>
      <c r="DV81" s="2">
        <f t="shared" si="92"/>
        <v>68.024206996434927</v>
      </c>
      <c r="DW81" s="2">
        <f t="shared" si="92"/>
        <v>68.601552177234538</v>
      </c>
      <c r="DX81" s="2">
        <f t="shared" si="92"/>
        <v>70.841054255793239</v>
      </c>
      <c r="DY81" s="2">
        <f t="shared" si="92"/>
        <v>68.215241147741139</v>
      </c>
      <c r="EA81" s="2">
        <f t="shared" si="93"/>
        <v>70.177923869944493</v>
      </c>
      <c r="EB81" s="2">
        <f t="shared" si="93"/>
        <v>60.170936749633967</v>
      </c>
      <c r="EC81" s="2">
        <f t="shared" si="93"/>
        <v>57.012220058565156</v>
      </c>
      <c r="ED81" s="2">
        <f t="shared" si="93"/>
        <v>58.498634266254953</v>
      </c>
      <c r="EE81" s="2">
        <f t="shared" si="93"/>
        <v>56.744527494908347</v>
      </c>
      <c r="EF81" s="2">
        <f t="shared" si="93"/>
        <v>60.654362144102251</v>
      </c>
      <c r="EG81" s="2">
        <f t="shared" si="93"/>
        <v>64.932631670309888</v>
      </c>
      <c r="EH81" s="2">
        <f t="shared" si="93"/>
        <v>60.947913338997452</v>
      </c>
      <c r="EI81" s="2">
        <f t="shared" si="93"/>
        <v>60.153683417085425</v>
      </c>
      <c r="EJ81" s="2">
        <f t="shared" si="93"/>
        <v>60.149678163381381</v>
      </c>
      <c r="EK81" s="2">
        <f t="shared" si="93"/>
        <v>56.843872627066744</v>
      </c>
      <c r="EL81" s="2">
        <f t="shared" si="93"/>
        <v>58.848115146299506</v>
      </c>
      <c r="EM81" s="2">
        <f t="shared" si="93"/>
        <v>58.841465287049395</v>
      </c>
      <c r="EN81" s="2">
        <f t="shared" si="93"/>
        <v>64.085450857317824</v>
      </c>
      <c r="EO81" s="2">
        <f t="shared" si="93"/>
        <v>61.317772493063813</v>
      </c>
      <c r="EQ81" s="2">
        <f t="shared" si="94"/>
        <v>65.665648841744471</v>
      </c>
      <c r="ER81" s="2">
        <f t="shared" si="94"/>
        <v>58.854874859314535</v>
      </c>
      <c r="ES81" s="2">
        <f t="shared" si="94"/>
        <v>56.623179772831584</v>
      </c>
      <c r="ET81" s="2">
        <f t="shared" si="94"/>
        <v>57.533795558337758</v>
      </c>
      <c r="EU81" s="2">
        <f t="shared" si="94"/>
        <v>56.580928236598645</v>
      </c>
      <c r="EV81" s="2">
        <f t="shared" si="94"/>
        <v>59.247809604074206</v>
      </c>
      <c r="EW81" s="2">
        <f t="shared" si="94"/>
        <v>63.87406974995983</v>
      </c>
      <c r="EX81" s="2">
        <f t="shared" si="94"/>
        <v>59.825593689355138</v>
      </c>
      <c r="EY81" s="2">
        <f t="shared" si="94"/>
        <v>59.409322060148682</v>
      </c>
      <c r="EZ81" s="2">
        <f t="shared" si="94"/>
        <v>59.517229605191638</v>
      </c>
      <c r="FA81" s="2">
        <f t="shared" si="94"/>
        <v>56.539739787380242</v>
      </c>
      <c r="FB81" s="2">
        <f t="shared" si="94"/>
        <v>58.52784477863424</v>
      </c>
      <c r="FC81" s="2">
        <f t="shared" si="94"/>
        <v>58.974461464360026</v>
      </c>
      <c r="FD81" s="2">
        <f t="shared" si="94"/>
        <v>63.241776079499537</v>
      </c>
      <c r="FE81" s="2">
        <f t="shared" si="94"/>
        <v>61.721194050110327</v>
      </c>
      <c r="FG81" s="2">
        <f t="shared" si="95"/>
        <v>0.39171394583369451</v>
      </c>
      <c r="FH81" s="2">
        <f t="shared" si="95"/>
        <v>0.40930207886751963</v>
      </c>
      <c r="FI81" s="2">
        <f t="shared" si="95"/>
        <v>0.41356161767422861</v>
      </c>
      <c r="FJ81" s="2">
        <f t="shared" si="95"/>
        <v>0.46767270195575816</v>
      </c>
      <c r="FK81" s="2">
        <f t="shared" si="95"/>
        <v>0.4773254399618293</v>
      </c>
      <c r="FL81" s="2">
        <f t="shared" si="95"/>
        <v>0.47921059656664028</v>
      </c>
      <c r="FM81" s="2">
        <f t="shared" si="95"/>
        <v>0.44389399301220717</v>
      </c>
      <c r="FN81" s="2">
        <f t="shared" si="95"/>
        <v>0.43162493673563257</v>
      </c>
      <c r="FO81" s="2">
        <f t="shared" si="95"/>
        <v>0.43748548153285866</v>
      </c>
      <c r="FP81" s="2">
        <f t="shared" si="95"/>
        <v>0.45259361913461343</v>
      </c>
      <c r="FQ81" s="2">
        <f t="shared" si="95"/>
        <v>0.39509305345318968</v>
      </c>
      <c r="FR81" s="2">
        <f t="shared" si="95"/>
        <v>0.44243535478254775</v>
      </c>
      <c r="FS81" s="2">
        <f t="shared" si="95"/>
        <v>0.42527720549576475</v>
      </c>
      <c r="FT81" s="2">
        <f t="shared" si="95"/>
        <v>0.42525103934570707</v>
      </c>
      <c r="FU81" s="2">
        <f t="shared" si="95"/>
        <v>0.48606178756840507</v>
      </c>
      <c r="FW81" s="2">
        <f t="shared" si="86"/>
        <v>4.9010523710771672E-9</v>
      </c>
      <c r="FX81" s="2">
        <f t="shared" si="86"/>
        <v>4.4905709115503489E-9</v>
      </c>
      <c r="FY81" s="2">
        <f t="shared" si="86"/>
        <v>4.881213478903662E-9</v>
      </c>
      <c r="FZ81" s="2">
        <f t="shared" si="86"/>
        <v>4.643221437702095E-9</v>
      </c>
      <c r="GA81" s="2">
        <f t="shared" si="86"/>
        <v>4.6711871411990897E-9</v>
      </c>
      <c r="GB81" s="2">
        <f t="shared" si="86"/>
        <v>5.9971536152064037E-9</v>
      </c>
      <c r="GC81" s="2">
        <f t="shared" si="86"/>
        <v>6.2347818708823549E-9</v>
      </c>
      <c r="GD81" s="2">
        <f t="shared" si="86"/>
        <v>4.0274966617937581E-9</v>
      </c>
      <c r="GE81" s="2">
        <f t="shared" si="86"/>
        <v>2.8298959446557741E-9</v>
      </c>
      <c r="GF81" s="2">
        <f t="shared" si="86"/>
        <v>2.5494912225718726E-9</v>
      </c>
      <c r="GG81" s="2">
        <f t="shared" si="86"/>
        <v>2.0136474185676628E-9</v>
      </c>
      <c r="GH81" s="2">
        <f t="shared" si="86"/>
        <v>2.3999033626008974E-9</v>
      </c>
      <c r="GI81" s="2">
        <f t="shared" si="86"/>
        <v>1.4079586415684992E-8</v>
      </c>
      <c r="GJ81" s="2">
        <f t="shared" si="86"/>
        <v>4.7178765181995375E-8</v>
      </c>
      <c r="GK81" s="2">
        <f t="shared" si="86"/>
        <v>1.2969121186174018E-7</v>
      </c>
      <c r="GM81" s="107">
        <f t="shared" si="87"/>
        <v>0.60106187264157473</v>
      </c>
      <c r="GN81" s="107">
        <f t="shared" si="87"/>
        <v>0.59556601436298706</v>
      </c>
      <c r="GO81" s="107">
        <f t="shared" si="87"/>
        <v>0.59440887107995855</v>
      </c>
      <c r="GP81" s="107">
        <f t="shared" si="87"/>
        <v>0.54791855921269272</v>
      </c>
      <c r="GQ81" s="107">
        <f t="shared" si="87"/>
        <v>0.53565915936636754</v>
      </c>
      <c r="GR81" s="107">
        <f t="shared" si="87"/>
        <v>0.5334859162188883</v>
      </c>
      <c r="GS81" s="107">
        <f t="shared" si="87"/>
        <v>0.5778183777700332</v>
      </c>
      <c r="GT81" s="107">
        <f t="shared" si="87"/>
        <v>0.58677843072671543</v>
      </c>
      <c r="GU81" s="107">
        <f t="shared" si="87"/>
        <v>0.58152202549728982</v>
      </c>
      <c r="GV81" s="107">
        <f t="shared" si="87"/>
        <v>0.56681173008764885</v>
      </c>
      <c r="GW81" s="107">
        <f t="shared" si="87"/>
        <v>0.60244519497710003</v>
      </c>
      <c r="GX81" s="107">
        <f t="shared" si="87"/>
        <v>0.57681182663472108</v>
      </c>
      <c r="GY81" s="107">
        <f t="shared" si="87"/>
        <v>0.59381028148177606</v>
      </c>
      <c r="GZ81" s="107">
        <f t="shared" si="87"/>
        <v>0.59862234464025399</v>
      </c>
      <c r="HA81" s="107">
        <f t="shared" si="87"/>
        <v>0.53387171623042873</v>
      </c>
      <c r="HC81" s="107">
        <f t="shared" si="76"/>
        <v>1.4417553753479201E-3</v>
      </c>
      <c r="HD81" s="107">
        <f t="shared" si="76"/>
        <v>1.3512696101092639E-3</v>
      </c>
      <c r="HE81" s="107">
        <f t="shared" si="76"/>
        <v>1.1540702535541847E-3</v>
      </c>
      <c r="HF81" s="107">
        <f t="shared" si="76"/>
        <v>1.1858260048986885E-3</v>
      </c>
      <c r="HG81" s="107">
        <f t="shared" si="91"/>
        <v>1.0536033425253505E-3</v>
      </c>
      <c r="HH81" s="107">
        <f t="shared" si="91"/>
        <v>9.1000286354924929E-4</v>
      </c>
      <c r="HI81" s="107">
        <f t="shared" si="91"/>
        <v>6.1055854169357311E-4</v>
      </c>
      <c r="HJ81" s="107">
        <f t="shared" si="91"/>
        <v>5.7900723433689904E-4</v>
      </c>
      <c r="HK81" s="107">
        <f t="shared" si="91"/>
        <v>5.8410975546696403E-4</v>
      </c>
      <c r="HL81" s="107">
        <f t="shared" si="91"/>
        <v>5.9341635789684794E-4</v>
      </c>
      <c r="HM81" s="107">
        <f t="shared" si="91"/>
        <v>2.3700199698485619E-4</v>
      </c>
      <c r="HN81" s="107">
        <f t="shared" si="91"/>
        <v>5.1178273302496279E-4</v>
      </c>
      <c r="HO81" s="107">
        <f t="shared" si="91"/>
        <v>4.6451905138038946E-4</v>
      </c>
      <c r="HP81" s="107">
        <f t="shared" si="91"/>
        <v>2.3333580036720037E-4</v>
      </c>
      <c r="HQ81" s="107">
        <f t="shared" si="91"/>
        <v>4.717137597132673E-5</v>
      </c>
      <c r="HS81" s="107">
        <f t="shared" si="88"/>
        <v>1.8839921099812097E-25</v>
      </c>
      <c r="HT81" s="107">
        <f t="shared" si="88"/>
        <v>3.4946479918008003E-26</v>
      </c>
      <c r="HU81" s="107">
        <f t="shared" si="88"/>
        <v>5.4555075062357671E-27</v>
      </c>
      <c r="HV81" s="107">
        <f t="shared" si="88"/>
        <v>1.787706003137572E-28</v>
      </c>
      <c r="HW81" s="107">
        <f t="shared" si="88"/>
        <v>1.83045710544805E-29</v>
      </c>
      <c r="HX81" s="107">
        <f t="shared" si="88"/>
        <v>6.1582282785339322E-30</v>
      </c>
      <c r="HY81" s="107">
        <f t="shared" si="88"/>
        <v>3.3010646578875727E-31</v>
      </c>
      <c r="HZ81" s="107">
        <f t="shared" si="88"/>
        <v>4.1360428154517684E-31</v>
      </c>
      <c r="IA81" s="107">
        <f t="shared" si="88"/>
        <v>2.3814038775807835E-31</v>
      </c>
      <c r="IB81" s="107">
        <f t="shared" si="88"/>
        <v>1.6865819058019908E-31</v>
      </c>
      <c r="IC81" s="107">
        <f t="shared" si="88"/>
        <v>5.3174175977807918E-34</v>
      </c>
      <c r="ID81" s="107">
        <f t="shared" si="88"/>
        <v>1.0009408570920829E-31</v>
      </c>
      <c r="IE81" s="107">
        <f t="shared" si="88"/>
        <v>3.2509203189081887E-31</v>
      </c>
      <c r="IF81" s="107">
        <f t="shared" si="88"/>
        <v>1.5794960239132178E-34</v>
      </c>
      <c r="IG81" s="107">
        <f t="shared" si="88"/>
        <v>7.0452178125048347E-23</v>
      </c>
      <c r="II81" s="107">
        <f t="shared" si="89"/>
        <v>2.8605228964873153E-73</v>
      </c>
      <c r="IJ81" s="107">
        <f t="shared" si="89"/>
        <v>8.5706742035122401E-76</v>
      </c>
      <c r="IK81" s="107">
        <f t="shared" si="89"/>
        <v>2.5501075225614404E-78</v>
      </c>
      <c r="IL81" s="107">
        <f t="shared" si="89"/>
        <v>3.1262099419942528E-84</v>
      </c>
      <c r="IM81" s="107">
        <f t="shared" si="89"/>
        <v>7.71660533689693E-88</v>
      </c>
      <c r="IN81" s="107">
        <f t="shared" si="89"/>
        <v>1.1451190424882064E-88</v>
      </c>
      <c r="IO81" s="107">
        <f t="shared" si="89"/>
        <v>5.7191445832480068E-93</v>
      </c>
      <c r="IP81" s="107">
        <f t="shared" si="89"/>
        <v>2.0820754062506158E-92</v>
      </c>
      <c r="IQ81" s="107">
        <f t="shared" si="89"/>
        <v>1.8329001833296436E-93</v>
      </c>
      <c r="IR81" s="107">
        <f t="shared" si="89"/>
        <v>1.1734961512153882E-93</v>
      </c>
      <c r="IS81" s="107">
        <f t="shared" si="89"/>
        <v>3.5477729939636655E-100</v>
      </c>
      <c r="IT81" s="107">
        <f t="shared" si="89"/>
        <v>9.7447107016621656E-94</v>
      </c>
      <c r="IU81" s="107">
        <f t="shared" si="89"/>
        <v>4.2865991509214244E-91</v>
      </c>
      <c r="IV81" s="107">
        <f t="shared" si="89"/>
        <v>1.6523623984176287E-101</v>
      </c>
      <c r="IW81" s="107">
        <f t="shared" si="89"/>
        <v>1.3327212587463676E-73</v>
      </c>
      <c r="IY81" s="107">
        <f t="shared" si="90"/>
        <v>0.6025036280169227</v>
      </c>
      <c r="IZ81" s="107">
        <f t="shared" si="90"/>
        <v>0.59691728397309629</v>
      </c>
      <c r="JA81" s="107">
        <f t="shared" si="90"/>
        <v>0.59556294133351273</v>
      </c>
      <c r="JB81" s="107">
        <f t="shared" si="90"/>
        <v>0.54910438521759142</v>
      </c>
      <c r="JC81" s="107">
        <f t="shared" si="90"/>
        <v>0.5367127627088929</v>
      </c>
      <c r="JD81" s="107">
        <f t="shared" si="90"/>
        <v>0.53439591908243755</v>
      </c>
      <c r="JE81" s="107">
        <f t="shared" si="90"/>
        <v>0.57842893631172676</v>
      </c>
      <c r="JF81" s="107">
        <f t="shared" si="90"/>
        <v>0.58735743796105233</v>
      </c>
      <c r="JG81" s="107">
        <f t="shared" si="90"/>
        <v>0.58210613525275678</v>
      </c>
      <c r="JH81" s="107">
        <f t="shared" si="90"/>
        <v>0.56740514644554574</v>
      </c>
      <c r="JI81" s="107">
        <f t="shared" si="90"/>
        <v>0.60268219697408487</v>
      </c>
      <c r="JJ81" s="107">
        <f t="shared" si="90"/>
        <v>0.57732360936774607</v>
      </c>
      <c r="JK81" s="107">
        <f t="shared" si="90"/>
        <v>0.5942748005331564</v>
      </c>
      <c r="JL81" s="107">
        <f t="shared" si="90"/>
        <v>0.59885568044062121</v>
      </c>
      <c r="JM81" s="107">
        <f t="shared" si="90"/>
        <v>0.53391888760640005</v>
      </c>
    </row>
    <row r="82" spans="2:273" x14ac:dyDescent="0.25">
      <c r="B82" s="2">
        <v>54</v>
      </c>
      <c r="C82" s="37">
        <v>207.18799999999999</v>
      </c>
      <c r="D82" s="37">
        <v>204.25800000000001</v>
      </c>
      <c r="E82" s="37">
        <v>206.726</v>
      </c>
      <c r="F82" s="37">
        <v>176.12899999999999</v>
      </c>
      <c r="G82" s="37">
        <v>164.952</v>
      </c>
      <c r="H82" s="37">
        <v>166.85499999999999</v>
      </c>
      <c r="I82" s="37">
        <v>195.339</v>
      </c>
      <c r="J82" s="37">
        <v>194.3</v>
      </c>
      <c r="K82" s="37">
        <v>187.083</v>
      </c>
      <c r="L82" s="37">
        <v>186.78299999999999</v>
      </c>
      <c r="M82" s="37">
        <v>210.78299999999999</v>
      </c>
      <c r="N82" s="37">
        <v>190.607</v>
      </c>
      <c r="O82" s="37">
        <v>202.21299999999999</v>
      </c>
      <c r="P82" s="37">
        <v>201.50800000000001</v>
      </c>
      <c r="Q82" s="37">
        <v>158.24199999999999</v>
      </c>
      <c r="S82" s="4">
        <f t="shared" si="8"/>
        <v>202.24267090841442</v>
      </c>
      <c r="T82" s="4">
        <f t="shared" si="9"/>
        <v>192.43285427005537</v>
      </c>
      <c r="U82" s="4">
        <f t="shared" si="10"/>
        <v>192.87288155286319</v>
      </c>
      <c r="V82" s="4">
        <f t="shared" si="11"/>
        <v>160.18116427389083</v>
      </c>
      <c r="W82" s="4">
        <f t="shared" si="12"/>
        <v>151.59903863184152</v>
      </c>
      <c r="X82" s="4">
        <f t="shared" si="13"/>
        <v>151.88049376473109</v>
      </c>
      <c r="Y82" s="4">
        <f t="shared" si="14"/>
        <v>177.77356441153682</v>
      </c>
      <c r="Z82" s="4">
        <f t="shared" si="15"/>
        <v>180.57232066558856</v>
      </c>
      <c r="AA82" s="4">
        <f t="shared" si="16"/>
        <v>174.04721085840717</v>
      </c>
      <c r="AB82" s="4">
        <f t="shared" si="17"/>
        <v>168.04884317566803</v>
      </c>
      <c r="AC82" s="4">
        <f t="shared" si="18"/>
        <v>199.86544093441432</v>
      </c>
      <c r="AD82" s="4">
        <f t="shared" si="19"/>
        <v>171.56545475026164</v>
      </c>
      <c r="AE82" s="4">
        <f t="shared" si="20"/>
        <v>187.14474562285955</v>
      </c>
      <c r="AF82" s="4">
        <f t="shared" si="21"/>
        <v>190.79861802102141</v>
      </c>
      <c r="AG82" s="4">
        <f t="shared" si="21"/>
        <v>127.04288093042778</v>
      </c>
      <c r="AI82" s="4">
        <f t="shared" si="22"/>
        <v>4.9453290915855632</v>
      </c>
      <c r="AJ82" s="4">
        <f t="shared" si="23"/>
        <v>11.825145729944637</v>
      </c>
      <c r="AK82" s="4">
        <f t="shared" si="24"/>
        <v>13.853118447136808</v>
      </c>
      <c r="AL82" s="4">
        <f t="shared" si="25"/>
        <v>15.947835726109162</v>
      </c>
      <c r="AM82" s="4">
        <f t="shared" si="26"/>
        <v>13.352961368158475</v>
      </c>
      <c r="AN82" s="4">
        <f t="shared" si="27"/>
        <v>14.974506235268905</v>
      </c>
      <c r="AO82" s="4">
        <f t="shared" si="28"/>
        <v>17.565435588463174</v>
      </c>
      <c r="AP82" s="4">
        <f t="shared" si="29"/>
        <v>13.727679334411448</v>
      </c>
      <c r="AQ82" s="4">
        <f t="shared" si="30"/>
        <v>13.035789141592829</v>
      </c>
      <c r="AR82" s="4">
        <f t="shared" si="31"/>
        <v>18.734156824331961</v>
      </c>
      <c r="AS82" s="4">
        <f t="shared" si="32"/>
        <v>10.917559065585664</v>
      </c>
      <c r="AT82" s="4">
        <f t="shared" si="33"/>
        <v>19.041545249738363</v>
      </c>
      <c r="AU82" s="4">
        <f t="shared" si="34"/>
        <v>15.068254377140448</v>
      </c>
      <c r="AV82" s="4">
        <f t="shared" si="81"/>
        <v>10.709381978978598</v>
      </c>
      <c r="AW82" s="4">
        <f t="shared" si="81"/>
        <v>31.199119069572205</v>
      </c>
      <c r="AY82" s="2">
        <f t="shared" si="82"/>
        <v>69.73220076266864</v>
      </c>
      <c r="AZ82" s="2">
        <f t="shared" si="82"/>
        <v>68.877620919352808</v>
      </c>
      <c r="BA82" s="2">
        <f t="shared" si="82"/>
        <v>65.720722923810172</v>
      </c>
      <c r="BB82" s="2">
        <f t="shared" si="82"/>
        <v>65.777940844774335</v>
      </c>
      <c r="BC82" s="2">
        <f t="shared" si="82"/>
        <v>64.190595063002036</v>
      </c>
      <c r="BD82" s="2">
        <f t="shared" si="82"/>
        <v>65.536858537731732</v>
      </c>
      <c r="BE82" s="2">
        <f t="shared" si="82"/>
        <v>71.170046170293745</v>
      </c>
      <c r="BF82" s="2">
        <f t="shared" si="82"/>
        <v>67.042618001304376</v>
      </c>
      <c r="BG82" s="2">
        <f t="shared" si="82"/>
        <v>66.132199331901447</v>
      </c>
      <c r="BH82" s="2">
        <f t="shared" si="82"/>
        <v>66.042551488716882</v>
      </c>
      <c r="BI82" s="2">
        <f t="shared" si="82"/>
        <v>63.278935937067658</v>
      </c>
      <c r="BJ82" s="2">
        <f t="shared" si="82"/>
        <v>63.416573366598335</v>
      </c>
      <c r="BK82" s="2">
        <f t="shared" si="82"/>
        <v>63.907743149962663</v>
      </c>
      <c r="BL82" s="2">
        <f t="shared" si="82"/>
        <v>67.576735682893187</v>
      </c>
      <c r="BM82" s="2">
        <f t="shared" si="82"/>
        <v>64.527295380686269</v>
      </c>
      <c r="BO82" s="2" t="str">
        <f t="shared" si="83"/>
        <v/>
      </c>
      <c r="BP82" s="2" t="str">
        <f t="shared" si="83"/>
        <v/>
      </c>
      <c r="BQ82" s="2" t="str">
        <f t="shared" si="83"/>
        <v/>
      </c>
      <c r="BR82" s="2" t="str">
        <f t="shared" si="83"/>
        <v/>
      </c>
      <c r="BS82" s="2" t="str">
        <f t="shared" si="83"/>
        <v/>
      </c>
      <c r="BT82" s="2" t="str">
        <f t="shared" si="83"/>
        <v/>
      </c>
      <c r="BU82" s="2" t="str">
        <f t="shared" si="83"/>
        <v/>
      </c>
      <c r="BV82" s="2" t="str">
        <f t="shared" si="83"/>
        <v/>
      </c>
      <c r="BW82" s="2" t="str">
        <f t="shared" si="83"/>
        <v/>
      </c>
      <c r="BX82" s="2" t="str">
        <f t="shared" si="83"/>
        <v/>
      </c>
      <c r="BY82" s="2" t="str">
        <f t="shared" si="83"/>
        <v/>
      </c>
      <c r="BZ82" s="2" t="str">
        <f t="shared" si="83"/>
        <v/>
      </c>
      <c r="CA82" s="2" t="str">
        <f t="shared" si="83"/>
        <v/>
      </c>
      <c r="CB82" s="2" t="str">
        <f t="shared" si="83"/>
        <v/>
      </c>
      <c r="CC82" s="2" t="str">
        <f t="shared" si="83"/>
        <v/>
      </c>
      <c r="CE82" s="2" t="str">
        <f t="shared" si="84"/>
        <v/>
      </c>
      <c r="CF82" s="2" t="str">
        <f t="shared" si="84"/>
        <v/>
      </c>
      <c r="CG82" s="2" t="str">
        <f t="shared" si="84"/>
        <v/>
      </c>
      <c r="CH82" s="2" t="str">
        <f t="shared" si="84"/>
        <v/>
      </c>
      <c r="CI82" s="2" t="str">
        <f t="shared" si="84"/>
        <v/>
      </c>
      <c r="CJ82" s="2" t="str">
        <f t="shared" si="84"/>
        <v/>
      </c>
      <c r="CK82" s="2" t="str">
        <f t="shared" si="84"/>
        <v/>
      </c>
      <c r="CL82" s="2" t="str">
        <f t="shared" si="84"/>
        <v/>
      </c>
      <c r="CM82" s="2" t="str">
        <f t="shared" si="84"/>
        <v/>
      </c>
      <c r="CN82" s="2" t="str">
        <f t="shared" si="84"/>
        <v/>
      </c>
      <c r="CO82" s="2" t="str">
        <f t="shared" si="84"/>
        <v/>
      </c>
      <c r="CP82" s="2" t="str">
        <f t="shared" si="84"/>
        <v/>
      </c>
      <c r="CQ82" s="2" t="str">
        <f t="shared" si="84"/>
        <v/>
      </c>
      <c r="CR82" s="2" t="str">
        <f t="shared" si="84"/>
        <v/>
      </c>
      <c r="CS82" s="2" t="str">
        <f t="shared" si="84"/>
        <v/>
      </c>
      <c r="CU82" s="2" t="str">
        <f t="shared" si="85"/>
        <v/>
      </c>
      <c r="CV82" s="2" t="str">
        <f t="shared" si="85"/>
        <v/>
      </c>
      <c r="CW82" s="2" t="str">
        <f t="shared" si="85"/>
        <v/>
      </c>
      <c r="CX82" s="2" t="str">
        <f t="shared" si="85"/>
        <v/>
      </c>
      <c r="CY82" s="2" t="str">
        <f t="shared" si="85"/>
        <v/>
      </c>
      <c r="CZ82" s="2" t="str">
        <f t="shared" si="85"/>
        <v/>
      </c>
      <c r="DA82" s="2" t="str">
        <f t="shared" si="85"/>
        <v/>
      </c>
      <c r="DB82" s="2" t="str">
        <f t="shared" si="85"/>
        <v/>
      </c>
      <c r="DC82" s="2" t="str">
        <f t="shared" si="85"/>
        <v/>
      </c>
      <c r="DD82" s="2" t="str">
        <f t="shared" si="85"/>
        <v/>
      </c>
      <c r="DE82" s="2" t="str">
        <f t="shared" si="85"/>
        <v/>
      </c>
      <c r="DF82" s="2" t="str">
        <f t="shared" si="85"/>
        <v/>
      </c>
      <c r="DG82" s="2" t="str">
        <f t="shared" si="85"/>
        <v/>
      </c>
      <c r="DH82" s="2" t="str">
        <f t="shared" si="85"/>
        <v/>
      </c>
      <c r="DI82" s="2" t="str">
        <f t="shared" si="85"/>
        <v/>
      </c>
      <c r="DK82" s="2">
        <f t="shared" si="92"/>
        <v>69.60730846774193</v>
      </c>
      <c r="DL82" s="2">
        <f t="shared" si="92"/>
        <v>76.607489919354848</v>
      </c>
      <c r="DM82" s="2">
        <f t="shared" si="92"/>
        <v>73.569877005347578</v>
      </c>
      <c r="DN82" s="2">
        <f t="shared" si="92"/>
        <v>74.003214572192505</v>
      </c>
      <c r="DO82" s="2">
        <f t="shared" si="92"/>
        <v>72.915600267379688</v>
      </c>
      <c r="DP82" s="2">
        <f t="shared" si="92"/>
        <v>71.410062834224604</v>
      </c>
      <c r="DQ82" s="2">
        <f t="shared" si="92"/>
        <v>77.637243768328446</v>
      </c>
      <c r="DR82" s="2">
        <f t="shared" si="92"/>
        <v>73.029945632798572</v>
      </c>
      <c r="DS82" s="2">
        <f t="shared" si="92"/>
        <v>72.142365641711223</v>
      </c>
      <c r="DT82" s="2">
        <f t="shared" si="92"/>
        <v>72.347411541889485</v>
      </c>
      <c r="DU82" s="2">
        <f t="shared" si="92"/>
        <v>68.681135472370755</v>
      </c>
      <c r="DV82" s="2">
        <f t="shared" si="92"/>
        <v>68.129869429590016</v>
      </c>
      <c r="DW82" s="2">
        <f t="shared" si="92"/>
        <v>68.651029029793733</v>
      </c>
      <c r="DX82" s="2">
        <f t="shared" si="92"/>
        <v>70.873968360071302</v>
      </c>
      <c r="DY82" s="2">
        <f t="shared" si="92"/>
        <v>68.286352869352868</v>
      </c>
      <c r="EA82" s="2">
        <f t="shared" si="93"/>
        <v>69.886255352894523</v>
      </c>
      <c r="EB82" s="2">
        <f t="shared" si="93"/>
        <v>60.016398755490485</v>
      </c>
      <c r="EC82" s="2">
        <f t="shared" si="93"/>
        <v>56.879649121522689</v>
      </c>
      <c r="ED82" s="2">
        <f t="shared" si="93"/>
        <v>58.34112417055384</v>
      </c>
      <c r="EE82" s="2">
        <f t="shared" si="93"/>
        <v>56.60163136456211</v>
      </c>
      <c r="EF82" s="2">
        <f t="shared" si="93"/>
        <v>60.466824997924782</v>
      </c>
      <c r="EG82" s="2">
        <f t="shared" si="93"/>
        <v>64.73436607946509</v>
      </c>
      <c r="EH82" s="2">
        <f t="shared" si="93"/>
        <v>60.779919407695104</v>
      </c>
      <c r="EI82" s="2">
        <f t="shared" si="93"/>
        <v>59.993779612347453</v>
      </c>
      <c r="EJ82" s="2">
        <f t="shared" si="93"/>
        <v>59.985282228343969</v>
      </c>
      <c r="EK82" s="2">
        <f t="shared" si="93"/>
        <v>56.70902020820575</v>
      </c>
      <c r="EL82" s="2">
        <f t="shared" si="93"/>
        <v>58.698440963855447</v>
      </c>
      <c r="EM82" s="2">
        <f t="shared" si="93"/>
        <v>58.708303677630781</v>
      </c>
      <c r="EN82" s="2">
        <f t="shared" si="93"/>
        <v>63.898419473361912</v>
      </c>
      <c r="EO82" s="2">
        <f t="shared" si="93"/>
        <v>61.197823622671422</v>
      </c>
      <c r="EQ82" s="2">
        <f t="shared" si="94"/>
        <v>65.483581888628578</v>
      </c>
      <c r="ER82" s="2">
        <f t="shared" si="94"/>
        <v>58.730984454660799</v>
      </c>
      <c r="ES82" s="2">
        <f t="shared" si="94"/>
        <v>56.499013664525023</v>
      </c>
      <c r="ET82" s="2">
        <f t="shared" si="94"/>
        <v>57.399062403558403</v>
      </c>
      <c r="EU82" s="2">
        <f t="shared" si="94"/>
        <v>56.441211502712335</v>
      </c>
      <c r="EV82" s="2">
        <f t="shared" si="94"/>
        <v>59.095034508069546</v>
      </c>
      <c r="EW82" s="2">
        <f t="shared" si="94"/>
        <v>63.700931969645531</v>
      </c>
      <c r="EX82" s="2">
        <f t="shared" si="94"/>
        <v>59.683443833061759</v>
      </c>
      <c r="EY82" s="2">
        <f t="shared" si="94"/>
        <v>59.266166253660735</v>
      </c>
      <c r="EZ82" s="2">
        <f t="shared" si="94"/>
        <v>59.366370873997511</v>
      </c>
      <c r="FA82" s="2">
        <f t="shared" si="94"/>
        <v>56.411231540335805</v>
      </c>
      <c r="FB82" s="2">
        <f t="shared" si="94"/>
        <v>58.385665530504049</v>
      </c>
      <c r="FC82" s="2">
        <f t="shared" si="94"/>
        <v>58.836839085673638</v>
      </c>
      <c r="FD82" s="2">
        <f t="shared" si="94"/>
        <v>63.072919483465185</v>
      </c>
      <c r="FE82" s="2">
        <f t="shared" si="94"/>
        <v>61.586964892836725</v>
      </c>
      <c r="FG82" s="2">
        <f t="shared" si="95"/>
        <v>0.44772796807943488</v>
      </c>
      <c r="FH82" s="2">
        <f t="shared" si="95"/>
        <v>0.46590479893034353</v>
      </c>
      <c r="FI82" s="2">
        <f t="shared" si="95"/>
        <v>0.47028441635630852</v>
      </c>
      <c r="FJ82" s="2">
        <f t="shared" si="95"/>
        <v>0.52517087508643179</v>
      </c>
      <c r="FK82" s="2">
        <f t="shared" si="95"/>
        <v>0.53481806024083922</v>
      </c>
      <c r="FL82" s="2">
        <f t="shared" si="95"/>
        <v>0.53669712510989198</v>
      </c>
      <c r="FM82" s="2">
        <f t="shared" si="95"/>
        <v>0.50122133572614413</v>
      </c>
      <c r="FN82" s="2">
        <f t="shared" si="95"/>
        <v>0.48876039250145686</v>
      </c>
      <c r="FO82" s="2">
        <f t="shared" si="95"/>
        <v>0.4947214673946983</v>
      </c>
      <c r="FP82" s="2">
        <f t="shared" si="95"/>
        <v>0.51001408343769183</v>
      </c>
      <c r="FQ82" s="2">
        <f t="shared" si="95"/>
        <v>0.45123183458800153</v>
      </c>
      <c r="FR82" s="2">
        <f t="shared" si="95"/>
        <v>0.49974360502978066</v>
      </c>
      <c r="FS82" s="2">
        <f t="shared" si="95"/>
        <v>0.47706093792788129</v>
      </c>
      <c r="FT82" s="2">
        <f t="shared" si="95"/>
        <v>0.47268432686008771</v>
      </c>
      <c r="FU82" s="2">
        <f t="shared" si="95"/>
        <v>0.53030147977088304</v>
      </c>
      <c r="FW82" s="2">
        <f t="shared" si="86"/>
        <v>6.1700593666532491E-9</v>
      </c>
      <c r="FX82" s="2">
        <f t="shared" si="86"/>
        <v>5.6532938274412342E-9</v>
      </c>
      <c r="FY82" s="2">
        <f t="shared" si="86"/>
        <v>6.1450836812174588E-9</v>
      </c>
      <c r="FZ82" s="2">
        <f t="shared" si="86"/>
        <v>5.8454694534829254E-9</v>
      </c>
      <c r="GA82" s="2">
        <f t="shared" si="86"/>
        <v>5.8806761881890835E-9</v>
      </c>
      <c r="GB82" s="2">
        <f t="shared" si="86"/>
        <v>7.5499690728929107E-9</v>
      </c>
      <c r="GC82" s="2">
        <f t="shared" si="86"/>
        <v>7.849125321576184E-9</v>
      </c>
      <c r="GD82" s="2">
        <f t="shared" si="86"/>
        <v>5.070317888160901E-9</v>
      </c>
      <c r="GE82" s="2">
        <f t="shared" si="86"/>
        <v>3.5626279148499594E-9</v>
      </c>
      <c r="GF82" s="2">
        <f t="shared" si="86"/>
        <v>3.2096192851231469E-9</v>
      </c>
      <c r="GG82" s="2">
        <f t="shared" si="86"/>
        <v>2.5350319043068369E-9</v>
      </c>
      <c r="GH82" s="2">
        <f t="shared" si="86"/>
        <v>3.0212993271511263E-9</v>
      </c>
      <c r="GI82" s="2">
        <f t="shared" si="86"/>
        <v>1.7357972148363915E-8</v>
      </c>
      <c r="GJ82" s="2">
        <f t="shared" si="86"/>
        <v>5.7158378347512177E-8</v>
      </c>
      <c r="GK82" s="2">
        <f t="shared" si="86"/>
        <v>1.548223354653237E-7</v>
      </c>
      <c r="GM82" s="107">
        <f t="shared" si="87"/>
        <v>0.5671325675783504</v>
      </c>
      <c r="GN82" s="107">
        <f t="shared" si="87"/>
        <v>0.547819960262522</v>
      </c>
      <c r="GO82" s="107">
        <f t="shared" si="87"/>
        <v>0.54320095608472541</v>
      </c>
      <c r="GP82" s="107">
        <f t="shared" si="87"/>
        <v>0.45484055323594158</v>
      </c>
      <c r="GQ82" s="107">
        <f t="shared" si="87"/>
        <v>0.4345922139633725</v>
      </c>
      <c r="GR82" s="107">
        <f t="shared" si="87"/>
        <v>0.4294265551766912</v>
      </c>
      <c r="GS82" s="107">
        <f t="shared" si="87"/>
        <v>0.4978111354062375</v>
      </c>
      <c r="GT82" s="107">
        <f t="shared" si="87"/>
        <v>0.51879044521890683</v>
      </c>
      <c r="GU82" s="107">
        <f t="shared" si="87"/>
        <v>0.50890784856500149</v>
      </c>
      <c r="GV82" s="107">
        <f t="shared" si="87"/>
        <v>0.48232842815084387</v>
      </c>
      <c r="GW82" s="107">
        <f t="shared" si="87"/>
        <v>0.56941610706941892</v>
      </c>
      <c r="GX82" s="107">
        <f t="shared" si="87"/>
        <v>0.50043706841261759</v>
      </c>
      <c r="GY82" s="107">
        <f t="shared" si="87"/>
        <v>0.53865670241619479</v>
      </c>
      <c r="GZ82" s="107">
        <f t="shared" si="87"/>
        <v>0.5502343310760528</v>
      </c>
      <c r="HA82" s="107">
        <f t="shared" si="87"/>
        <v>0.40986872611424668</v>
      </c>
      <c r="HC82" s="107">
        <f t="shared" si="76"/>
        <v>2.3188791062320187E-3</v>
      </c>
      <c r="HD82" s="107">
        <f t="shared" si="76"/>
        <v>2.191858097176343E-3</v>
      </c>
      <c r="HE82" s="107">
        <f t="shared" si="76"/>
        <v>1.9026503398113248E-3</v>
      </c>
      <c r="HF82" s="107">
        <f t="shared" si="76"/>
        <v>1.9868951745431701E-3</v>
      </c>
      <c r="HG82" s="107">
        <f t="shared" si="91"/>
        <v>1.7936898887339805E-3</v>
      </c>
      <c r="HH82" s="107">
        <f t="shared" si="91"/>
        <v>1.5733062302426238E-3</v>
      </c>
      <c r="HI82" s="107">
        <f t="shared" si="91"/>
        <v>1.0885883966843927E-3</v>
      </c>
      <c r="HJ82" s="107">
        <f t="shared" si="91"/>
        <v>1.0196068459166758E-3</v>
      </c>
      <c r="HK82" s="107">
        <f t="shared" si="91"/>
        <v>1.021294317560023E-3</v>
      </c>
      <c r="HL82" s="107">
        <f t="shared" si="91"/>
        <v>1.0345309453191197E-3</v>
      </c>
      <c r="HM82" s="107">
        <f t="shared" si="91"/>
        <v>4.3354206894576899E-4</v>
      </c>
      <c r="HN82" s="107">
        <f t="shared" si="91"/>
        <v>8.9608524387114097E-4</v>
      </c>
      <c r="HO82" s="107">
        <f t="shared" si="91"/>
        <v>8.0900007695614213E-4</v>
      </c>
      <c r="HP82" s="107">
        <f t="shared" si="91"/>
        <v>4.2603098643330379E-4</v>
      </c>
      <c r="HQ82" s="107">
        <f t="shared" si="91"/>
        <v>1.0121115605444178E-4</v>
      </c>
      <c r="HS82" s="107">
        <f t="shared" si="88"/>
        <v>1.2805444521968383E-24</v>
      </c>
      <c r="HT82" s="107">
        <f t="shared" si="88"/>
        <v>2.5066110444251416E-25</v>
      </c>
      <c r="HU82" s="107">
        <f t="shared" si="88"/>
        <v>4.2147752605498818E-26</v>
      </c>
      <c r="HV82" s="107">
        <f t="shared" si="88"/>
        <v>1.5761132388085645E-27</v>
      </c>
      <c r="HW82" s="107">
        <f t="shared" si="88"/>
        <v>1.7619770558149475E-28</v>
      </c>
      <c r="HX82" s="107">
        <f t="shared" si="88"/>
        <v>6.2941606899296528E-29</v>
      </c>
      <c r="HY82" s="107">
        <f t="shared" si="88"/>
        <v>3.7813181668764065E-30</v>
      </c>
      <c r="HZ82" s="107">
        <f t="shared" si="88"/>
        <v>4.435819393709578E-30</v>
      </c>
      <c r="IA82" s="107">
        <f t="shared" si="88"/>
        <v>2.505266582430583E-30</v>
      </c>
      <c r="IB82" s="107">
        <f t="shared" si="88"/>
        <v>1.7672670442682372E-30</v>
      </c>
      <c r="IC82" s="107">
        <f t="shared" si="88"/>
        <v>6.4810329420478653E-33</v>
      </c>
      <c r="ID82" s="107">
        <f t="shared" si="88"/>
        <v>1.0517247298253479E-30</v>
      </c>
      <c r="IE82" s="107">
        <f t="shared" si="88"/>
        <v>3.2235686259295894E-30</v>
      </c>
      <c r="IF82" s="107">
        <f t="shared" si="88"/>
        <v>1.9440554398063277E-33</v>
      </c>
      <c r="IG82" s="107">
        <f t="shared" si="88"/>
        <v>3.420704430600222E-22</v>
      </c>
      <c r="II82" s="107">
        <f t="shared" si="89"/>
        <v>1.4611396189726544E-71</v>
      </c>
      <c r="IJ82" s="107">
        <f t="shared" si="89"/>
        <v>4.9368807597628081E-74</v>
      </c>
      <c r="IK82" s="107">
        <f t="shared" si="89"/>
        <v>1.7174304166023675E-76</v>
      </c>
      <c r="IL82" s="107">
        <f t="shared" si="89"/>
        <v>2.8790621727284543E-82</v>
      </c>
      <c r="IM82" s="107">
        <f t="shared" si="89"/>
        <v>8.672444012391517E-86</v>
      </c>
      <c r="IN82" s="107">
        <f t="shared" si="89"/>
        <v>1.4336718581751446E-86</v>
      </c>
      <c r="IO82" s="107">
        <f t="shared" si="89"/>
        <v>9.187048572997368E-91</v>
      </c>
      <c r="IP82" s="107">
        <f t="shared" si="89"/>
        <v>2.8940963395231096E-90</v>
      </c>
      <c r="IQ82" s="107">
        <f t="shared" si="89"/>
        <v>2.4685772612898943E-91</v>
      </c>
      <c r="IR82" s="107">
        <f t="shared" si="89"/>
        <v>1.5563119446644343E-91</v>
      </c>
      <c r="IS82" s="107">
        <f t="shared" si="89"/>
        <v>6.2581452848604656E-98</v>
      </c>
      <c r="IT82" s="107">
        <f t="shared" si="89"/>
        <v>1.2788292203341722E-91</v>
      </c>
      <c r="IU82" s="107">
        <f t="shared" si="89"/>
        <v>4.8457366528489899E-89</v>
      </c>
      <c r="IV82" s="107">
        <f t="shared" si="89"/>
        <v>2.9538938293043348E-99</v>
      </c>
      <c r="IW82" s="107">
        <f t="shared" si="89"/>
        <v>5.2268331084473682E-72</v>
      </c>
      <c r="IY82" s="107">
        <f t="shared" si="90"/>
        <v>0.56945144668458236</v>
      </c>
      <c r="IZ82" s="107">
        <f t="shared" si="90"/>
        <v>0.55001181835969837</v>
      </c>
      <c r="JA82" s="107">
        <f t="shared" si="90"/>
        <v>0.5451036064245367</v>
      </c>
      <c r="JB82" s="107">
        <f t="shared" si="90"/>
        <v>0.45682744841048473</v>
      </c>
      <c r="JC82" s="107">
        <f t="shared" si="90"/>
        <v>0.43638590385210646</v>
      </c>
      <c r="JD82" s="107">
        <f t="shared" si="90"/>
        <v>0.4309998614069338</v>
      </c>
      <c r="JE82" s="107">
        <f t="shared" si="90"/>
        <v>0.49889972380292191</v>
      </c>
      <c r="JF82" s="107">
        <f t="shared" si="90"/>
        <v>0.51981005206482345</v>
      </c>
      <c r="JG82" s="107">
        <f t="shared" si="90"/>
        <v>0.50992914288256153</v>
      </c>
      <c r="JH82" s="107">
        <f t="shared" si="90"/>
        <v>0.483362959096163</v>
      </c>
      <c r="JI82" s="107">
        <f t="shared" si="90"/>
        <v>0.56984964913836467</v>
      </c>
      <c r="JJ82" s="107">
        <f t="shared" si="90"/>
        <v>0.50133315365648878</v>
      </c>
      <c r="JK82" s="107">
        <f t="shared" si="90"/>
        <v>0.53946570249315096</v>
      </c>
      <c r="JL82" s="107">
        <f t="shared" si="90"/>
        <v>0.55066036206248614</v>
      </c>
      <c r="JM82" s="107">
        <f t="shared" si="90"/>
        <v>0.40996993727030112</v>
      </c>
    </row>
    <row r="83" spans="2:273" x14ac:dyDescent="0.25">
      <c r="B83" s="2">
        <v>55</v>
      </c>
      <c r="C83" s="37">
        <v>183.26599999999999</v>
      </c>
      <c r="D83" s="37">
        <v>177.80600000000001</v>
      </c>
      <c r="E83" s="37">
        <v>174.90299999999999</v>
      </c>
      <c r="F83" s="37">
        <v>132.935</v>
      </c>
      <c r="G83" s="37">
        <v>121.032</v>
      </c>
      <c r="H83" s="37">
        <v>122.855</v>
      </c>
      <c r="I83" s="37">
        <v>152.48400000000001</v>
      </c>
      <c r="J83" s="37">
        <v>156.46700000000001</v>
      </c>
      <c r="K83" s="37">
        <v>152.11699999999999</v>
      </c>
      <c r="L83" s="37">
        <v>142.85</v>
      </c>
      <c r="M83" s="37">
        <v>184.95</v>
      </c>
      <c r="N83" s="37">
        <v>149.57400000000001</v>
      </c>
      <c r="O83" s="37">
        <v>169.55699999999999</v>
      </c>
      <c r="P83" s="37">
        <v>178.23</v>
      </c>
      <c r="Q83" s="37">
        <v>122.419</v>
      </c>
      <c r="S83" s="4">
        <f t="shared" si="8"/>
        <v>174.13506550179881</v>
      </c>
      <c r="T83" s="4">
        <f t="shared" si="9"/>
        <v>162.2568364393118</v>
      </c>
      <c r="U83" s="4">
        <f t="shared" si="10"/>
        <v>160.44954612986808</v>
      </c>
      <c r="V83" s="4">
        <f t="shared" si="11"/>
        <v>128.06204883477878</v>
      </c>
      <c r="W83" s="4">
        <f t="shared" si="12"/>
        <v>119.8734044941846</v>
      </c>
      <c r="X83" s="4">
        <f t="shared" si="13"/>
        <v>119.8134391178652</v>
      </c>
      <c r="Y83" s="4">
        <f t="shared" si="14"/>
        <v>142.62100933830934</v>
      </c>
      <c r="Z83" s="4">
        <f t="shared" si="15"/>
        <v>146.22682580711762</v>
      </c>
      <c r="AA83" s="4">
        <f t="shared" si="16"/>
        <v>140.78376981794921</v>
      </c>
      <c r="AB83" s="4">
        <f t="shared" si="17"/>
        <v>134.40077264463204</v>
      </c>
      <c r="AC83" s="4">
        <f t="shared" si="18"/>
        <v>166.22163844611546</v>
      </c>
      <c r="AD83" s="4">
        <f t="shared" si="19"/>
        <v>137.72326945842227</v>
      </c>
      <c r="AE83" s="4">
        <f t="shared" si="20"/>
        <v>153.66605691847244</v>
      </c>
      <c r="AF83" s="4">
        <f t="shared" si="21"/>
        <v>157.6125089065001</v>
      </c>
      <c r="AG83" s="4">
        <f t="shared" si="21"/>
        <v>98.718818402052065</v>
      </c>
      <c r="AI83" s="4">
        <f t="shared" si="22"/>
        <v>9.1309344982011851</v>
      </c>
      <c r="AJ83" s="4">
        <f t="shared" si="23"/>
        <v>15.549163560688214</v>
      </c>
      <c r="AK83" s="4">
        <f t="shared" si="24"/>
        <v>14.453453870131909</v>
      </c>
      <c r="AL83" s="4">
        <f t="shared" si="25"/>
        <v>4.8729511652212238</v>
      </c>
      <c r="AM83" s="4">
        <f t="shared" si="26"/>
        <v>1.1585955058153985</v>
      </c>
      <c r="AN83" s="4">
        <f t="shared" si="27"/>
        <v>3.041560882134803</v>
      </c>
      <c r="AO83" s="4">
        <f t="shared" si="28"/>
        <v>9.8629906616906737</v>
      </c>
      <c r="AP83" s="4">
        <f t="shared" si="29"/>
        <v>10.240174192882392</v>
      </c>
      <c r="AQ83" s="4">
        <f t="shared" si="30"/>
        <v>11.333230182050784</v>
      </c>
      <c r="AR83" s="4">
        <f t="shared" si="31"/>
        <v>8.4492273553679524</v>
      </c>
      <c r="AS83" s="4">
        <f t="shared" si="32"/>
        <v>18.728361553884525</v>
      </c>
      <c r="AT83" s="4">
        <f t="shared" si="33"/>
        <v>11.850730541577747</v>
      </c>
      <c r="AU83" s="4">
        <f t="shared" si="34"/>
        <v>15.890943081527553</v>
      </c>
      <c r="AV83" s="4">
        <f t="shared" si="81"/>
        <v>20.617491093499893</v>
      </c>
      <c r="AW83" s="4">
        <f t="shared" si="81"/>
        <v>23.700181597947932</v>
      </c>
      <c r="AY83" s="2">
        <f t="shared" si="82"/>
        <v>69.651783790596653</v>
      </c>
      <c r="AZ83" s="2">
        <f t="shared" si="82"/>
        <v>67.939028535877853</v>
      </c>
      <c r="BA83" s="2">
        <f t="shared" si="82"/>
        <v>64.785167770733977</v>
      </c>
      <c r="BB83" s="2">
        <f t="shared" si="82"/>
        <v>64.892378368196916</v>
      </c>
      <c r="BC83" s="2">
        <f t="shared" si="82"/>
        <v>63.276761621292025</v>
      </c>
      <c r="BD83" s="2">
        <f t="shared" si="82"/>
        <v>64.866564972777269</v>
      </c>
      <c r="BE83" s="2">
        <f t="shared" si="82"/>
        <v>70.388296574085487</v>
      </c>
      <c r="BF83" s="2">
        <f t="shared" si="82"/>
        <v>66.314453062210987</v>
      </c>
      <c r="BG83" s="2">
        <f t="shared" si="82"/>
        <v>65.416188950263773</v>
      </c>
      <c r="BH83" s="2">
        <f t="shared" si="82"/>
        <v>65.309004910576519</v>
      </c>
      <c r="BI83" s="2">
        <f t="shared" si="82"/>
        <v>62.598622808772468</v>
      </c>
      <c r="BJ83" s="2">
        <f t="shared" si="82"/>
        <v>62.839436138892189</v>
      </c>
      <c r="BK83" s="2">
        <f t="shared" si="82"/>
        <v>63.340719999605341</v>
      </c>
      <c r="BL83" s="2">
        <f t="shared" si="82"/>
        <v>67.160793406814918</v>
      </c>
      <c r="BM83" s="2">
        <f t="shared" si="82"/>
        <v>64.178470102093272</v>
      </c>
      <c r="BO83" s="2" t="str">
        <f t="shared" si="83"/>
        <v/>
      </c>
      <c r="BP83" s="2" t="str">
        <f t="shared" si="83"/>
        <v/>
      </c>
      <c r="BQ83" s="2" t="str">
        <f t="shared" si="83"/>
        <v/>
      </c>
      <c r="BR83" s="2" t="str">
        <f t="shared" si="83"/>
        <v/>
      </c>
      <c r="BS83" s="2" t="str">
        <f t="shared" si="83"/>
        <v/>
      </c>
      <c r="BT83" s="2" t="str">
        <f t="shared" si="83"/>
        <v/>
      </c>
      <c r="BU83" s="2" t="str">
        <f t="shared" si="83"/>
        <v/>
      </c>
      <c r="BV83" s="2" t="str">
        <f t="shared" si="83"/>
        <v/>
      </c>
      <c r="BW83" s="2" t="str">
        <f t="shared" si="83"/>
        <v/>
      </c>
      <c r="BX83" s="2" t="str">
        <f t="shared" si="83"/>
        <v/>
      </c>
      <c r="BY83" s="2" t="str">
        <f t="shared" si="83"/>
        <v/>
      </c>
      <c r="BZ83" s="2" t="str">
        <f t="shared" si="83"/>
        <v/>
      </c>
      <c r="CA83" s="2" t="str">
        <f t="shared" si="83"/>
        <v/>
      </c>
      <c r="CB83" s="2" t="str">
        <f t="shared" si="83"/>
        <v/>
      </c>
      <c r="CC83" s="2" t="str">
        <f t="shared" si="83"/>
        <v/>
      </c>
      <c r="CE83" s="2" t="str">
        <f t="shared" si="84"/>
        <v/>
      </c>
      <c r="CF83" s="2" t="str">
        <f t="shared" si="84"/>
        <v/>
      </c>
      <c r="CG83" s="2" t="str">
        <f t="shared" si="84"/>
        <v/>
      </c>
      <c r="CH83" s="2" t="str">
        <f t="shared" si="84"/>
        <v/>
      </c>
      <c r="CI83" s="2" t="str">
        <f t="shared" si="84"/>
        <v/>
      </c>
      <c r="CJ83" s="2" t="str">
        <f t="shared" si="84"/>
        <v/>
      </c>
      <c r="CK83" s="2" t="str">
        <f t="shared" si="84"/>
        <v/>
      </c>
      <c r="CL83" s="2" t="str">
        <f t="shared" si="84"/>
        <v/>
      </c>
      <c r="CM83" s="2" t="str">
        <f t="shared" si="84"/>
        <v/>
      </c>
      <c r="CN83" s="2" t="str">
        <f t="shared" si="84"/>
        <v/>
      </c>
      <c r="CO83" s="2" t="str">
        <f t="shared" si="84"/>
        <v/>
      </c>
      <c r="CP83" s="2" t="str">
        <f t="shared" si="84"/>
        <v/>
      </c>
      <c r="CQ83" s="2" t="str">
        <f t="shared" si="84"/>
        <v/>
      </c>
      <c r="CR83" s="2" t="str">
        <f t="shared" si="84"/>
        <v/>
      </c>
      <c r="CS83" s="2" t="str">
        <f t="shared" si="84"/>
        <v/>
      </c>
      <c r="CU83" s="2" t="str">
        <f t="shared" si="85"/>
        <v/>
      </c>
      <c r="CV83" s="2" t="str">
        <f t="shared" si="85"/>
        <v/>
      </c>
      <c r="CW83" s="2" t="str">
        <f t="shared" si="85"/>
        <v/>
      </c>
      <c r="CX83" s="2" t="str">
        <f t="shared" si="85"/>
        <v/>
      </c>
      <c r="CY83" s="2" t="str">
        <f t="shared" si="85"/>
        <v/>
      </c>
      <c r="CZ83" s="2" t="str">
        <f t="shared" si="85"/>
        <v/>
      </c>
      <c r="DA83" s="2" t="str">
        <f t="shared" si="85"/>
        <v/>
      </c>
      <c r="DB83" s="2" t="str">
        <f t="shared" si="85"/>
        <v/>
      </c>
      <c r="DC83" s="2" t="str">
        <f t="shared" si="85"/>
        <v/>
      </c>
      <c r="DD83" s="2" t="str">
        <f t="shared" si="85"/>
        <v/>
      </c>
      <c r="DE83" s="2" t="str">
        <f t="shared" si="85"/>
        <v/>
      </c>
      <c r="DF83" s="2" t="str">
        <f t="shared" si="85"/>
        <v/>
      </c>
      <c r="DG83" s="2" t="str">
        <f t="shared" si="85"/>
        <v/>
      </c>
      <c r="DH83" s="2" t="str">
        <f t="shared" si="85"/>
        <v/>
      </c>
      <c r="DI83" s="2" t="str">
        <f t="shared" si="85"/>
        <v/>
      </c>
      <c r="DK83" s="2">
        <f t="shared" si="92"/>
        <v>69.710159824046926</v>
      </c>
      <c r="DL83" s="2">
        <f t="shared" si="92"/>
        <v>76.809314332844579</v>
      </c>
      <c r="DM83" s="2">
        <f t="shared" si="92"/>
        <v>73.769187165775392</v>
      </c>
      <c r="DN83" s="2">
        <f t="shared" si="92"/>
        <v>74.233646056149723</v>
      </c>
      <c r="DO83" s="2">
        <f t="shared" si="92"/>
        <v>73.145051470588243</v>
      </c>
      <c r="DP83" s="2">
        <f t="shared" si="92"/>
        <v>71.556459224598939</v>
      </c>
      <c r="DQ83" s="2">
        <f t="shared" si="92"/>
        <v>77.791855755131962</v>
      </c>
      <c r="DR83" s="2">
        <f t="shared" si="92"/>
        <v>73.177846702317282</v>
      </c>
      <c r="DS83" s="2">
        <f t="shared" si="92"/>
        <v>72.297070855614962</v>
      </c>
      <c r="DT83" s="2">
        <f t="shared" si="92"/>
        <v>72.500547571301254</v>
      </c>
      <c r="DU83" s="2">
        <f t="shared" si="92"/>
        <v>68.834945632798565</v>
      </c>
      <c r="DV83" s="2">
        <f t="shared" si="92"/>
        <v>68.235531862745091</v>
      </c>
      <c r="DW83" s="2">
        <f t="shared" si="92"/>
        <v>68.700505882352942</v>
      </c>
      <c r="DX83" s="2">
        <f t="shared" si="92"/>
        <v>70.90688246434938</v>
      </c>
      <c r="DY83" s="2">
        <f t="shared" si="92"/>
        <v>68.357464590964582</v>
      </c>
      <c r="EA83" s="2">
        <f t="shared" si="93"/>
        <v>69.594586835844567</v>
      </c>
      <c r="EB83" s="2">
        <f t="shared" si="93"/>
        <v>59.861860761347003</v>
      </c>
      <c r="EC83" s="2">
        <f t="shared" si="93"/>
        <v>56.74707818448023</v>
      </c>
      <c r="ED83" s="2">
        <f t="shared" si="93"/>
        <v>58.183614074852727</v>
      </c>
      <c r="EE83" s="2">
        <f t="shared" si="93"/>
        <v>56.458735234215879</v>
      </c>
      <c r="EF83" s="2">
        <f t="shared" si="93"/>
        <v>60.279287851747313</v>
      </c>
      <c r="EG83" s="2">
        <f t="shared" si="93"/>
        <v>64.536100488620292</v>
      </c>
      <c r="EH83" s="2">
        <f t="shared" si="93"/>
        <v>60.61192547639277</v>
      </c>
      <c r="EI83" s="2">
        <f t="shared" si="93"/>
        <v>59.833875807609473</v>
      </c>
      <c r="EJ83" s="2">
        <f t="shared" si="93"/>
        <v>59.820886293306565</v>
      </c>
      <c r="EK83" s="2">
        <f t="shared" si="93"/>
        <v>56.574167789344756</v>
      </c>
      <c r="EL83" s="2">
        <f t="shared" si="93"/>
        <v>58.548766781411381</v>
      </c>
      <c r="EM83" s="2">
        <f t="shared" si="93"/>
        <v>58.575142068212159</v>
      </c>
      <c r="EN83" s="2">
        <f t="shared" si="93"/>
        <v>63.711388089406</v>
      </c>
      <c r="EO83" s="2">
        <f t="shared" si="93"/>
        <v>61.07787475227903</v>
      </c>
      <c r="EQ83" s="2">
        <f t="shared" si="94"/>
        <v>65.301514935512685</v>
      </c>
      <c r="ER83" s="2">
        <f t="shared" si="94"/>
        <v>58.607094050007063</v>
      </c>
      <c r="ES83" s="2">
        <f t="shared" si="94"/>
        <v>56.374847556218462</v>
      </c>
      <c r="ET83" s="2">
        <f t="shared" si="94"/>
        <v>57.264329248779042</v>
      </c>
      <c r="EU83" s="2">
        <f t="shared" si="94"/>
        <v>56.301494768826025</v>
      </c>
      <c r="EV83" s="2">
        <f t="shared" si="94"/>
        <v>58.942259412064885</v>
      </c>
      <c r="EW83" s="2">
        <f t="shared" si="94"/>
        <v>63.527794189331232</v>
      </c>
      <c r="EX83" s="2">
        <f t="shared" si="94"/>
        <v>59.541293976768387</v>
      </c>
      <c r="EY83" s="2">
        <f t="shared" si="94"/>
        <v>59.123010447172788</v>
      </c>
      <c r="EZ83" s="2">
        <f t="shared" si="94"/>
        <v>59.215512142803384</v>
      </c>
      <c r="FA83" s="2">
        <f t="shared" si="94"/>
        <v>56.282723293291376</v>
      </c>
      <c r="FB83" s="2">
        <f t="shared" si="94"/>
        <v>58.243486282373851</v>
      </c>
      <c r="FC83" s="2">
        <f t="shared" si="94"/>
        <v>58.699216706987258</v>
      </c>
      <c r="FD83" s="2">
        <f t="shared" si="94"/>
        <v>62.904062887430825</v>
      </c>
      <c r="FE83" s="2">
        <f t="shared" si="94"/>
        <v>61.452735735563124</v>
      </c>
      <c r="FG83" s="2">
        <f t="shared" si="95"/>
        <v>0.50510072475581735</v>
      </c>
      <c r="FH83" s="2">
        <f t="shared" si="95"/>
        <v>0.52339932666666811</v>
      </c>
      <c r="FI83" s="2">
        <f t="shared" si="95"/>
        <v>0.52778532918769938</v>
      </c>
      <c r="FJ83" s="2">
        <f t="shared" si="95"/>
        <v>0.5820092877118942</v>
      </c>
      <c r="FK83" s="2">
        <f t="shared" si="95"/>
        <v>0.59140014538508445</v>
      </c>
      <c r="FL83" s="2">
        <f t="shared" si="95"/>
        <v>0.59322449024925727</v>
      </c>
      <c r="FM83" s="2">
        <f t="shared" si="95"/>
        <v>0.55851658560615713</v>
      </c>
      <c r="FN83" s="2">
        <f t="shared" si="95"/>
        <v>0.54619104400500018</v>
      </c>
      <c r="FO83" s="2">
        <f t="shared" si="95"/>
        <v>0.55209614193304712</v>
      </c>
      <c r="FP83" s="2">
        <f t="shared" si="95"/>
        <v>0.56717151196770588</v>
      </c>
      <c r="FQ83" s="2">
        <f t="shared" si="95"/>
        <v>0.50864006368287829</v>
      </c>
      <c r="FR83" s="2">
        <f t="shared" si="95"/>
        <v>0.55705859256254298</v>
      </c>
      <c r="FS83" s="2">
        <f t="shared" si="95"/>
        <v>0.52934254845415485</v>
      </c>
      <c r="FT83" s="2">
        <f t="shared" si="95"/>
        <v>0.52061593080704882</v>
      </c>
      <c r="FU83" s="2">
        <f t="shared" si="95"/>
        <v>0.57407005762139707</v>
      </c>
      <c r="FW83" s="2">
        <f t="shared" si="86"/>
        <v>7.7676445165489191E-9</v>
      </c>
      <c r="FX83" s="2">
        <f t="shared" si="86"/>
        <v>7.1170752492870283E-9</v>
      </c>
      <c r="FY83" s="2">
        <f t="shared" si="86"/>
        <v>7.7362019915770866E-9</v>
      </c>
      <c r="FZ83" s="2">
        <f t="shared" si="86"/>
        <v>7.3590100277180487E-9</v>
      </c>
      <c r="GA83" s="2">
        <f t="shared" si="86"/>
        <v>7.4033326805713558E-9</v>
      </c>
      <c r="GB83" s="2">
        <f t="shared" si="86"/>
        <v>9.5048479055440995E-9</v>
      </c>
      <c r="GC83" s="2">
        <f t="shared" si="86"/>
        <v>9.8814633076069098E-9</v>
      </c>
      <c r="GD83" s="2">
        <f t="shared" si="86"/>
        <v>6.3831520269002697E-9</v>
      </c>
      <c r="GE83" s="2">
        <f t="shared" si="86"/>
        <v>4.4850828106345897E-9</v>
      </c>
      <c r="GF83" s="2">
        <f t="shared" si="86"/>
        <v>4.0406712768681455E-9</v>
      </c>
      <c r="GG83" s="2">
        <f t="shared" si="86"/>
        <v>3.1914160819460388E-9</v>
      </c>
      <c r="GH83" s="2">
        <f t="shared" si="86"/>
        <v>3.803590496611653E-9</v>
      </c>
      <c r="GI83" s="2">
        <f t="shared" si="86"/>
        <v>2.1399719279944455E-8</v>
      </c>
      <c r="GJ83" s="2">
        <f t="shared" si="86"/>
        <v>6.9248955453108624E-8</v>
      </c>
      <c r="GK83" s="2">
        <f t="shared" si="86"/>
        <v>1.8482328214930605E-7</v>
      </c>
      <c r="GM83" s="107">
        <f t="shared" si="87"/>
        <v>0.49192295192191832</v>
      </c>
      <c r="GN83" s="107">
        <f t="shared" si="87"/>
        <v>0.46059646958823047</v>
      </c>
      <c r="GO83" s="107">
        <f t="shared" si="87"/>
        <v>0.45164636741051739</v>
      </c>
      <c r="GP83" s="107">
        <f t="shared" si="87"/>
        <v>0.33743783541824185</v>
      </c>
      <c r="GQ83" s="107">
        <f t="shared" si="87"/>
        <v>0.31292366187345189</v>
      </c>
      <c r="GR83" s="107">
        <f t="shared" si="87"/>
        <v>0.30529105756902492</v>
      </c>
      <c r="GS83" s="107">
        <f t="shared" si="87"/>
        <v>0.37929140127096089</v>
      </c>
      <c r="GT83" s="107">
        <f t="shared" si="87"/>
        <v>0.40937149540644241</v>
      </c>
      <c r="GU83" s="107">
        <f t="shared" si="87"/>
        <v>0.39802273862698667</v>
      </c>
      <c r="GV83" s="107">
        <f t="shared" si="87"/>
        <v>0.36593407483577262</v>
      </c>
      <c r="GW83" s="107">
        <f t="shared" si="87"/>
        <v>0.48446112214157011</v>
      </c>
      <c r="GX83" s="107">
        <f t="shared" si="87"/>
        <v>0.38818420531815029</v>
      </c>
      <c r="GY83" s="107">
        <f t="shared" si="87"/>
        <v>0.44084949834182074</v>
      </c>
      <c r="GZ83" s="107">
        <f t="shared" si="87"/>
        <v>0.45366876428317082</v>
      </c>
      <c r="HA83" s="107">
        <f t="shared" si="87"/>
        <v>0.26433226103909169</v>
      </c>
      <c r="HC83" s="107">
        <f t="shared" si="76"/>
        <v>3.6620657298020642E-3</v>
      </c>
      <c r="HD83" s="107">
        <f t="shared" si="76"/>
        <v>3.4892647508388891E-3</v>
      </c>
      <c r="HE83" s="107">
        <f t="shared" si="76"/>
        <v>3.0759064730494306E-3</v>
      </c>
      <c r="HF83" s="107">
        <f t="shared" si="76"/>
        <v>3.2599384453674304E-3</v>
      </c>
      <c r="HG83" s="107">
        <f t="shared" si="91"/>
        <v>2.9873310520392091E-3</v>
      </c>
      <c r="HH83" s="107">
        <f t="shared" si="91"/>
        <v>2.6588269667154989E-3</v>
      </c>
      <c r="HI83" s="107">
        <f t="shared" si="91"/>
        <v>1.8946994976207093E-3</v>
      </c>
      <c r="HJ83" s="107">
        <f t="shared" si="91"/>
        <v>1.7548728477439456E-3</v>
      </c>
      <c r="HK83" s="107">
        <f t="shared" si="91"/>
        <v>1.7462763838706986E-3</v>
      </c>
      <c r="HL83" s="107">
        <f t="shared" si="91"/>
        <v>1.7640696914698422E-3</v>
      </c>
      <c r="HM83" s="107">
        <f t="shared" si="91"/>
        <v>7.7480650899226409E-4</v>
      </c>
      <c r="HN83" s="107">
        <f t="shared" si="91"/>
        <v>1.5347602151092436E-3</v>
      </c>
      <c r="HO83" s="107">
        <f t="shared" si="91"/>
        <v>1.3791942678549739E-3</v>
      </c>
      <c r="HP83" s="107">
        <f t="shared" si="91"/>
        <v>7.6009347717277112E-4</v>
      </c>
      <c r="HQ83" s="107">
        <f t="shared" si="91"/>
        <v>2.1045643683484031E-4</v>
      </c>
      <c r="HS83" s="107">
        <f t="shared" si="88"/>
        <v>8.4173933750297236E-24</v>
      </c>
      <c r="HT83" s="107">
        <f t="shared" si="88"/>
        <v>1.7372287070740202E-24</v>
      </c>
      <c r="HU83" s="107">
        <f t="shared" si="88"/>
        <v>3.1416050536222621E-25</v>
      </c>
      <c r="HV83" s="107">
        <f t="shared" si="88"/>
        <v>1.3371886437478153E-26</v>
      </c>
      <c r="HW83" s="107">
        <f t="shared" si="88"/>
        <v>1.6293260711763242E-27</v>
      </c>
      <c r="HX83" s="107">
        <f t="shared" si="88"/>
        <v>6.1709061365220866E-28</v>
      </c>
      <c r="HY83" s="107">
        <f t="shared" si="88"/>
        <v>4.1455419989376959E-29</v>
      </c>
      <c r="HZ83" s="107">
        <f t="shared" si="88"/>
        <v>4.5632652893349213E-29</v>
      </c>
      <c r="IA83" s="107">
        <f t="shared" si="88"/>
        <v>2.5306150828845947E-29</v>
      </c>
      <c r="IB83" s="107">
        <f t="shared" si="88"/>
        <v>1.7786734892596595E-29</v>
      </c>
      <c r="IC83" s="107">
        <f t="shared" si="88"/>
        <v>7.5730748941950342E-32</v>
      </c>
      <c r="ID83" s="107">
        <f t="shared" si="88"/>
        <v>1.0616595734620385E-29</v>
      </c>
      <c r="IE83" s="107">
        <f t="shared" si="88"/>
        <v>3.0748629802739034E-29</v>
      </c>
      <c r="IF83" s="107">
        <f t="shared" si="88"/>
        <v>2.2947433777897262E-32</v>
      </c>
      <c r="IG83" s="107">
        <f t="shared" si="88"/>
        <v>1.6192444319545236E-21</v>
      </c>
      <c r="II83" s="107">
        <f t="shared" si="89"/>
        <v>7.11840785591095E-70</v>
      </c>
      <c r="IJ83" s="107">
        <f t="shared" si="89"/>
        <v>2.7089422133630584E-72</v>
      </c>
      <c r="IK83" s="107">
        <f t="shared" si="89"/>
        <v>1.0995011841483034E-74</v>
      </c>
      <c r="IL83" s="107">
        <f t="shared" si="89"/>
        <v>2.5112876220359959E-80</v>
      </c>
      <c r="IM83" s="107">
        <f t="shared" si="89"/>
        <v>9.2091065240098994E-84</v>
      </c>
      <c r="IN83" s="107">
        <f t="shared" si="89"/>
        <v>1.6924290934374816E-84</v>
      </c>
      <c r="IO83" s="107">
        <f t="shared" si="89"/>
        <v>1.3870838164054274E-88</v>
      </c>
      <c r="IP83" s="107">
        <f t="shared" si="89"/>
        <v>3.7929178152043774E-88</v>
      </c>
      <c r="IQ83" s="107">
        <f t="shared" si="89"/>
        <v>3.1391969610621914E-89</v>
      </c>
      <c r="IR83" s="107">
        <f t="shared" si="89"/>
        <v>1.9497796589597945E-89</v>
      </c>
      <c r="IS83" s="107">
        <f t="shared" si="89"/>
        <v>1.0400838347787778E-95</v>
      </c>
      <c r="IT83" s="107">
        <f t="shared" si="89"/>
        <v>1.5858379294595039E-89</v>
      </c>
      <c r="IU83" s="107">
        <f t="shared" si="89"/>
        <v>5.1857517934318086E-87</v>
      </c>
      <c r="IV83" s="107">
        <f t="shared" si="89"/>
        <v>4.9777411995020504E-97</v>
      </c>
      <c r="IW83" s="107">
        <f t="shared" si="89"/>
        <v>1.9676542436171845E-70</v>
      </c>
      <c r="IY83" s="107">
        <f t="shared" si="90"/>
        <v>0.49558501765172036</v>
      </c>
      <c r="IZ83" s="107">
        <f t="shared" si="90"/>
        <v>0.46408573433906936</v>
      </c>
      <c r="JA83" s="107">
        <f t="shared" si="90"/>
        <v>0.45472227388356684</v>
      </c>
      <c r="JB83" s="107">
        <f t="shared" si="90"/>
        <v>0.34069777386360928</v>
      </c>
      <c r="JC83" s="107">
        <f t="shared" si="90"/>
        <v>0.31591099292549107</v>
      </c>
      <c r="JD83" s="107">
        <f t="shared" si="90"/>
        <v>0.3079498845357404</v>
      </c>
      <c r="JE83" s="107">
        <f t="shared" si="90"/>
        <v>0.38118610076858161</v>
      </c>
      <c r="JF83" s="107">
        <f t="shared" si="90"/>
        <v>0.41112636825418636</v>
      </c>
      <c r="JG83" s="107">
        <f t="shared" si="90"/>
        <v>0.39976901501085738</v>
      </c>
      <c r="JH83" s="107">
        <f t="shared" si="90"/>
        <v>0.36769814452724248</v>
      </c>
      <c r="JI83" s="107">
        <f t="shared" si="90"/>
        <v>0.48523592865056236</v>
      </c>
      <c r="JJ83" s="107">
        <f t="shared" si="90"/>
        <v>0.38971896553325952</v>
      </c>
      <c r="JK83" s="107">
        <f t="shared" si="90"/>
        <v>0.44222869260967573</v>
      </c>
      <c r="JL83" s="107">
        <f t="shared" si="90"/>
        <v>0.45442885776034359</v>
      </c>
      <c r="JM83" s="107">
        <f t="shared" si="90"/>
        <v>0.2645427174759265</v>
      </c>
    </row>
    <row r="84" spans="2:273" x14ac:dyDescent="0.25">
      <c r="B84" s="2">
        <v>56</v>
      </c>
      <c r="C84" s="37">
        <v>150.35900000000001</v>
      </c>
      <c r="D84" s="37">
        <v>138.5</v>
      </c>
      <c r="E84" s="37">
        <v>133.613</v>
      </c>
      <c r="F84" s="37">
        <v>90.483999999999995</v>
      </c>
      <c r="G84" s="37">
        <v>85.694000000000003</v>
      </c>
      <c r="H84" s="37">
        <v>83.918999999999997</v>
      </c>
      <c r="I84" s="37">
        <v>108.145</v>
      </c>
      <c r="J84" s="37">
        <v>115.05</v>
      </c>
      <c r="K84" s="37">
        <v>110.983</v>
      </c>
      <c r="L84" s="37">
        <v>97.966999999999999</v>
      </c>
      <c r="M84" s="37">
        <v>138.55000000000001</v>
      </c>
      <c r="N84" s="37">
        <v>98.328000000000003</v>
      </c>
      <c r="O84" s="37">
        <v>123.131</v>
      </c>
      <c r="P84" s="37">
        <v>130.44300000000001</v>
      </c>
      <c r="Q84" s="37">
        <v>87.71</v>
      </c>
      <c r="S84" s="4">
        <f t="shared" si="8"/>
        <v>144.85576154016695</v>
      </c>
      <c r="T84" s="4">
        <f t="shared" si="9"/>
        <v>132.67260861449412</v>
      </c>
      <c r="U84" s="4">
        <f t="shared" si="10"/>
        <v>129.15530228511273</v>
      </c>
      <c r="V84" s="4">
        <f t="shared" si="11"/>
        <v>102.37517530162701</v>
      </c>
      <c r="W84" s="4">
        <f t="shared" si="12"/>
        <v>95.550091518380825</v>
      </c>
      <c r="X84" s="4">
        <f t="shared" si="13"/>
        <v>95.631166245139497</v>
      </c>
      <c r="Y84" s="4">
        <f t="shared" si="14"/>
        <v>112.76840341101301</v>
      </c>
      <c r="Z84" s="4">
        <f t="shared" si="15"/>
        <v>115.42389428206411</v>
      </c>
      <c r="AA84" s="4">
        <f t="shared" si="16"/>
        <v>111.47133439405616</v>
      </c>
      <c r="AB84" s="4">
        <f t="shared" si="17"/>
        <v>106.2315331899503</v>
      </c>
      <c r="AC84" s="4">
        <f t="shared" si="18"/>
        <v>131.39076255970946</v>
      </c>
      <c r="AD84" s="4">
        <f t="shared" si="19"/>
        <v>108.35005719906577</v>
      </c>
      <c r="AE84" s="4">
        <f t="shared" si="20"/>
        <v>121.86684572759394</v>
      </c>
      <c r="AF84" s="4">
        <f t="shared" si="21"/>
        <v>125.30893345246933</v>
      </c>
      <c r="AG84" s="4">
        <f t="shared" si="21"/>
        <v>79.528194039976142</v>
      </c>
      <c r="AI84" s="4">
        <f t="shared" si="22"/>
        <v>5.5032384598330566</v>
      </c>
      <c r="AJ84" s="4">
        <f t="shared" si="23"/>
        <v>5.8273913855058765</v>
      </c>
      <c r="AK84" s="4">
        <f t="shared" si="24"/>
        <v>4.4576977148872743</v>
      </c>
      <c r="AL84" s="4">
        <f t="shared" si="25"/>
        <v>-11.891175301627015</v>
      </c>
      <c r="AM84" s="4">
        <f t="shared" si="26"/>
        <v>-9.856091518380822</v>
      </c>
      <c r="AN84" s="4">
        <f t="shared" si="27"/>
        <v>-11.7121662451395</v>
      </c>
      <c r="AO84" s="4">
        <f t="shared" si="28"/>
        <v>-4.6234034110130153</v>
      </c>
      <c r="AP84" s="4">
        <f t="shared" si="29"/>
        <v>-0.37389428206411424</v>
      </c>
      <c r="AQ84" s="4">
        <f t="shared" si="30"/>
        <v>-0.48833439405615309</v>
      </c>
      <c r="AR84" s="4">
        <f t="shared" si="31"/>
        <v>-8.2645331899502992</v>
      </c>
      <c r="AS84" s="4">
        <f t="shared" si="32"/>
        <v>7.1592374402905534</v>
      </c>
      <c r="AT84" s="4">
        <f t="shared" si="33"/>
        <v>-10.02205719906577</v>
      </c>
      <c r="AU84" s="4">
        <f t="shared" si="34"/>
        <v>1.2641542724060599</v>
      </c>
      <c r="AV84" s="4">
        <f t="shared" si="81"/>
        <v>5.1340665475306793</v>
      </c>
      <c r="AW84" s="4">
        <f t="shared" si="81"/>
        <v>8.1818059600238513</v>
      </c>
      <c r="AY84" s="2">
        <f t="shared" si="82"/>
        <v>69.526165793328758</v>
      </c>
      <c r="AZ84" s="2">
        <f t="shared" si="82"/>
        <v>66.970074869219729</v>
      </c>
      <c r="BA84" s="2">
        <f t="shared" si="82"/>
        <v>63.82407747428924</v>
      </c>
      <c r="BB84" s="2">
        <f t="shared" si="82"/>
        <v>63.997198281706666</v>
      </c>
      <c r="BC84" s="2">
        <f t="shared" si="82"/>
        <v>62.360410281063366</v>
      </c>
      <c r="BD84" s="2">
        <f t="shared" si="82"/>
        <v>64.185985652031945</v>
      </c>
      <c r="BE84" s="2">
        <f t="shared" si="82"/>
        <v>69.586752839177905</v>
      </c>
      <c r="BF84" s="2">
        <f t="shared" si="82"/>
        <v>65.565507761925957</v>
      </c>
      <c r="BG84" s="2">
        <f t="shared" si="82"/>
        <v>64.681381878494932</v>
      </c>
      <c r="BH84" s="2">
        <f t="shared" si="82"/>
        <v>64.561691905968118</v>
      </c>
      <c r="BI84" s="2">
        <f t="shared" si="82"/>
        <v>61.888014786081435</v>
      </c>
      <c r="BJ84" s="2">
        <f t="shared" si="82"/>
        <v>62.247744546351697</v>
      </c>
      <c r="BK84" s="2">
        <f t="shared" si="82"/>
        <v>62.761155642015389</v>
      </c>
      <c r="BL84" s="2">
        <f t="shared" si="82"/>
        <v>66.726558910835593</v>
      </c>
      <c r="BM84" s="2">
        <f t="shared" si="82"/>
        <v>63.821366613910371</v>
      </c>
      <c r="BO84" s="2" t="str">
        <f t="shared" si="83"/>
        <v/>
      </c>
      <c r="BP84" s="2" t="str">
        <f t="shared" si="83"/>
        <v/>
      </c>
      <c r="BQ84" s="2" t="str">
        <f t="shared" si="83"/>
        <v/>
      </c>
      <c r="BR84" s="2" t="str">
        <f t="shared" si="83"/>
        <v/>
      </c>
      <c r="BS84" s="2" t="str">
        <f t="shared" si="83"/>
        <v/>
      </c>
      <c r="BT84" s="2" t="str">
        <f t="shared" si="83"/>
        <v/>
      </c>
      <c r="BU84" s="2" t="str">
        <f t="shared" si="83"/>
        <v/>
      </c>
      <c r="BV84" s="2" t="str">
        <f t="shared" si="83"/>
        <v/>
      </c>
      <c r="BW84" s="2" t="str">
        <f t="shared" si="83"/>
        <v/>
      </c>
      <c r="BX84" s="2" t="str">
        <f t="shared" si="83"/>
        <v/>
      </c>
      <c r="BY84" s="2" t="str">
        <f t="shared" si="83"/>
        <v/>
      </c>
      <c r="BZ84" s="2" t="str">
        <f t="shared" si="83"/>
        <v/>
      </c>
      <c r="CA84" s="2" t="str">
        <f t="shared" si="83"/>
        <v/>
      </c>
      <c r="CB84" s="2" t="str">
        <f t="shared" si="83"/>
        <v/>
      </c>
      <c r="CC84" s="2" t="str">
        <f t="shared" si="83"/>
        <v/>
      </c>
      <c r="CE84" s="2" t="str">
        <f t="shared" si="84"/>
        <v/>
      </c>
      <c r="CF84" s="2" t="str">
        <f t="shared" si="84"/>
        <v/>
      </c>
      <c r="CG84" s="2" t="str">
        <f t="shared" si="84"/>
        <v/>
      </c>
      <c r="CH84" s="2" t="str">
        <f t="shared" si="84"/>
        <v/>
      </c>
      <c r="CI84" s="2" t="str">
        <f t="shared" si="84"/>
        <v/>
      </c>
      <c r="CJ84" s="2" t="str">
        <f t="shared" si="84"/>
        <v/>
      </c>
      <c r="CK84" s="2" t="str">
        <f t="shared" si="84"/>
        <v/>
      </c>
      <c r="CL84" s="2" t="str">
        <f t="shared" si="84"/>
        <v/>
      </c>
      <c r="CM84" s="2" t="str">
        <f t="shared" si="84"/>
        <v/>
      </c>
      <c r="CN84" s="2" t="str">
        <f t="shared" si="84"/>
        <v/>
      </c>
      <c r="CO84" s="2" t="str">
        <f t="shared" si="84"/>
        <v/>
      </c>
      <c r="CP84" s="2" t="str">
        <f t="shared" si="84"/>
        <v/>
      </c>
      <c r="CQ84" s="2" t="str">
        <f t="shared" si="84"/>
        <v/>
      </c>
      <c r="CR84" s="2" t="str">
        <f t="shared" si="84"/>
        <v/>
      </c>
      <c r="CS84" s="2" t="str">
        <f t="shared" si="84"/>
        <v/>
      </c>
      <c r="CU84" s="2" t="str">
        <f t="shared" si="85"/>
        <v/>
      </c>
      <c r="CV84" s="2" t="str">
        <f t="shared" si="85"/>
        <v/>
      </c>
      <c r="CW84" s="2" t="str">
        <f t="shared" si="85"/>
        <v/>
      </c>
      <c r="CX84" s="2" t="str">
        <f t="shared" si="85"/>
        <v/>
      </c>
      <c r="CY84" s="2" t="str">
        <f t="shared" si="85"/>
        <v/>
      </c>
      <c r="CZ84" s="2" t="str">
        <f t="shared" si="85"/>
        <v/>
      </c>
      <c r="DA84" s="2" t="str">
        <f t="shared" si="85"/>
        <v/>
      </c>
      <c r="DB84" s="2" t="str">
        <f t="shared" si="85"/>
        <v/>
      </c>
      <c r="DC84" s="2" t="str">
        <f t="shared" si="85"/>
        <v/>
      </c>
      <c r="DD84" s="2" t="str">
        <f t="shared" si="85"/>
        <v/>
      </c>
      <c r="DE84" s="2" t="str">
        <f t="shared" si="85"/>
        <v/>
      </c>
      <c r="DF84" s="2" t="str">
        <f t="shared" si="85"/>
        <v/>
      </c>
      <c r="DG84" s="2" t="str">
        <f t="shared" si="85"/>
        <v/>
      </c>
      <c r="DH84" s="2" t="str">
        <f t="shared" si="85"/>
        <v/>
      </c>
      <c r="DI84" s="2" t="str">
        <f t="shared" si="85"/>
        <v/>
      </c>
      <c r="DK84" s="2">
        <f t="shared" si="92"/>
        <v>69.813011180351907</v>
      </c>
      <c r="DL84" s="2">
        <f t="shared" si="92"/>
        <v>77.011138746334311</v>
      </c>
      <c r="DM84" s="2">
        <f t="shared" si="92"/>
        <v>73.968497326203192</v>
      </c>
      <c r="DN84" s="2">
        <f t="shared" si="92"/>
        <v>74.464077540106942</v>
      </c>
      <c r="DO84" s="2">
        <f t="shared" si="92"/>
        <v>73.374502673796798</v>
      </c>
      <c r="DP84" s="2">
        <f t="shared" si="92"/>
        <v>71.702855614973274</v>
      </c>
      <c r="DQ84" s="2">
        <f t="shared" si="92"/>
        <v>77.946467741935493</v>
      </c>
      <c r="DR84" s="2">
        <f t="shared" si="92"/>
        <v>73.325747771836006</v>
      </c>
      <c r="DS84" s="2">
        <f t="shared" si="92"/>
        <v>72.451776069518715</v>
      </c>
      <c r="DT84" s="2">
        <f t="shared" si="92"/>
        <v>72.653683600713023</v>
      </c>
      <c r="DU84" s="2">
        <f t="shared" si="92"/>
        <v>68.988755793226375</v>
      </c>
      <c r="DV84" s="2">
        <f t="shared" si="92"/>
        <v>68.341194295900181</v>
      </c>
      <c r="DW84" s="2">
        <f t="shared" si="92"/>
        <v>68.749982734912152</v>
      </c>
      <c r="DX84" s="2">
        <f t="shared" si="92"/>
        <v>70.939796568627457</v>
      </c>
      <c r="DY84" s="2">
        <f t="shared" si="92"/>
        <v>68.428576312576311</v>
      </c>
      <c r="EA84" s="2">
        <f t="shared" si="93"/>
        <v>69.30291831879461</v>
      </c>
      <c r="EB84" s="2">
        <f t="shared" si="93"/>
        <v>59.707322767203515</v>
      </c>
      <c r="EC84" s="2">
        <f t="shared" si="93"/>
        <v>56.614507247437771</v>
      </c>
      <c r="ED84" s="2">
        <f t="shared" si="93"/>
        <v>58.026103979151614</v>
      </c>
      <c r="EE84" s="2">
        <f t="shared" si="93"/>
        <v>56.315839103869649</v>
      </c>
      <c r="EF84" s="2">
        <f t="shared" si="93"/>
        <v>60.091750705569837</v>
      </c>
      <c r="EG84" s="2">
        <f t="shared" si="93"/>
        <v>64.337834897775494</v>
      </c>
      <c r="EH84" s="2">
        <f t="shared" si="93"/>
        <v>60.443931545090422</v>
      </c>
      <c r="EI84" s="2">
        <f t="shared" si="93"/>
        <v>59.673972002871501</v>
      </c>
      <c r="EJ84" s="2">
        <f t="shared" si="93"/>
        <v>59.656490358269153</v>
      </c>
      <c r="EK84" s="2">
        <f t="shared" si="93"/>
        <v>56.439315370483769</v>
      </c>
      <c r="EL84" s="2">
        <f t="shared" si="93"/>
        <v>58.399092598967322</v>
      </c>
      <c r="EM84" s="2">
        <f t="shared" si="93"/>
        <v>58.441980458793537</v>
      </c>
      <c r="EN84" s="2">
        <f t="shared" si="93"/>
        <v>63.524356705450089</v>
      </c>
      <c r="EO84" s="2">
        <f t="shared" si="93"/>
        <v>60.957925881886645</v>
      </c>
      <c r="EQ84" s="2">
        <f t="shared" si="94"/>
        <v>65.119447982396792</v>
      </c>
      <c r="ER84" s="2">
        <f t="shared" si="94"/>
        <v>58.483203645353328</v>
      </c>
      <c r="ES84" s="2">
        <f t="shared" si="94"/>
        <v>56.250681447911902</v>
      </c>
      <c r="ET84" s="2">
        <f t="shared" si="94"/>
        <v>57.129596093999687</v>
      </c>
      <c r="EU84" s="2">
        <f t="shared" si="94"/>
        <v>56.161778034939715</v>
      </c>
      <c r="EV84" s="2">
        <f t="shared" si="94"/>
        <v>58.789484316060225</v>
      </c>
      <c r="EW84" s="2">
        <f t="shared" si="94"/>
        <v>63.354656409016933</v>
      </c>
      <c r="EX84" s="2">
        <f t="shared" si="94"/>
        <v>59.399144120475007</v>
      </c>
      <c r="EY84" s="2">
        <f t="shared" si="94"/>
        <v>58.979854640684835</v>
      </c>
      <c r="EZ84" s="2">
        <f t="shared" si="94"/>
        <v>59.064653411609257</v>
      </c>
      <c r="FA84" s="2">
        <f t="shared" si="94"/>
        <v>56.154215046246946</v>
      </c>
      <c r="FB84" s="2">
        <f t="shared" si="94"/>
        <v>58.101307034243661</v>
      </c>
      <c r="FC84" s="2">
        <f t="shared" si="94"/>
        <v>58.56159432830087</v>
      </c>
      <c r="FD84" s="2">
        <f t="shared" si="94"/>
        <v>62.735206291396473</v>
      </c>
      <c r="FE84" s="2">
        <f t="shared" si="94"/>
        <v>61.318506578289529</v>
      </c>
      <c r="FG84" s="2">
        <f t="shared" si="95"/>
        <v>0.56233946351990316</v>
      </c>
      <c r="FH84" s="2">
        <f t="shared" si="95"/>
        <v>0.58028031956977766</v>
      </c>
      <c r="FI84" s="2">
        <f t="shared" si="95"/>
        <v>0.58455835242082987</v>
      </c>
      <c r="FJ84" s="2">
        <f t="shared" si="95"/>
        <v>0.63674997476308903</v>
      </c>
      <c r="FK84" s="2">
        <f t="shared" si="95"/>
        <v>0.64565974621331867</v>
      </c>
      <c r="FL84" s="2">
        <f t="shared" si="95"/>
        <v>0.64738627426153905</v>
      </c>
      <c r="FM84" s="2">
        <f t="shared" si="95"/>
        <v>0.61429498365181512</v>
      </c>
      <c r="FN84" s="2">
        <f t="shared" si="95"/>
        <v>0.60241815788383979</v>
      </c>
      <c r="FO84" s="2">
        <f t="shared" si="95"/>
        <v>0.60811655481452576</v>
      </c>
      <c r="FP84" s="2">
        <f t="shared" si="95"/>
        <v>0.62259532045033628</v>
      </c>
      <c r="FQ84" s="2">
        <f t="shared" si="95"/>
        <v>0.56582132484020731</v>
      </c>
      <c r="FR84" s="2">
        <f t="shared" si="95"/>
        <v>0.61289352431411825</v>
      </c>
      <c r="FS84" s="2">
        <f t="shared" si="95"/>
        <v>0.58098814257417108</v>
      </c>
      <c r="FT84" s="2">
        <f t="shared" si="95"/>
        <v>0.56817096076876628</v>
      </c>
      <c r="FU84" s="2">
        <f t="shared" si="95"/>
        <v>0.61670798559882778</v>
      </c>
      <c r="FW84" s="2">
        <f t="shared" si="86"/>
        <v>9.7788850519993865E-9</v>
      </c>
      <c r="FX84" s="2">
        <f t="shared" si="86"/>
        <v>8.9598668724675723E-9</v>
      </c>
      <c r="FY84" s="2">
        <f t="shared" si="86"/>
        <v>9.7393012584602441E-9</v>
      </c>
      <c r="FZ84" s="2">
        <f t="shared" si="86"/>
        <v>9.264444711889582E-9</v>
      </c>
      <c r="GA84" s="2">
        <f t="shared" si="86"/>
        <v>9.3202436256714262E-9</v>
      </c>
      <c r="GB84" s="2">
        <f t="shared" si="86"/>
        <v>1.1965894534079397E-8</v>
      </c>
      <c r="GC84" s="2">
        <f t="shared" si="86"/>
        <v>1.2440025231829396E-8</v>
      </c>
      <c r="GD84" s="2">
        <f t="shared" si="86"/>
        <v>8.0359122807287482E-9</v>
      </c>
      <c r="GE84" s="2">
        <f t="shared" si="86"/>
        <v>5.6463847177519494E-9</v>
      </c>
      <c r="GF84" s="2">
        <f t="shared" si="86"/>
        <v>5.0869037458340052E-9</v>
      </c>
      <c r="GG84" s="2">
        <f t="shared" si="86"/>
        <v>4.0177548018504142E-9</v>
      </c>
      <c r="GH84" s="2">
        <f t="shared" si="86"/>
        <v>4.7884367275273282E-9</v>
      </c>
      <c r="GI84" s="2">
        <f t="shared" si="86"/>
        <v>2.6382574007794488E-8</v>
      </c>
      <c r="GJ84" s="2">
        <f t="shared" si="86"/>
        <v>8.3897023633650542E-8</v>
      </c>
      <c r="GK84" s="2">
        <f t="shared" si="86"/>
        <v>2.2063770917282323E-7</v>
      </c>
      <c r="GM84" s="107">
        <f t="shared" si="87"/>
        <v>0.38819120261731205</v>
      </c>
      <c r="GN84" s="107">
        <f t="shared" si="87"/>
        <v>0.35039757938572341</v>
      </c>
      <c r="GO84" s="107">
        <f t="shared" si="87"/>
        <v>0.33803662015001318</v>
      </c>
      <c r="GP84" s="107">
        <f t="shared" si="87"/>
        <v>0.22161907687529375</v>
      </c>
      <c r="GQ84" s="107">
        <f t="shared" si="87"/>
        <v>0.19805208767279198</v>
      </c>
      <c r="GR84" s="107">
        <f t="shared" si="87"/>
        <v>0.18978029538359381</v>
      </c>
      <c r="GS84" s="107">
        <f t="shared" si="87"/>
        <v>0.2523533929823133</v>
      </c>
      <c r="GT84" s="107">
        <f t="shared" si="87"/>
        <v>0.28474997134916796</v>
      </c>
      <c r="GU84" s="107">
        <f t="shared" si="87"/>
        <v>0.27498033422941082</v>
      </c>
      <c r="GV84" s="107">
        <f t="shared" si="87"/>
        <v>0.24486397453948025</v>
      </c>
      <c r="GW84" s="107">
        <f t="shared" si="87"/>
        <v>0.36565417604524714</v>
      </c>
      <c r="GX84" s="107">
        <f t="shared" si="87"/>
        <v>0.26621424224586093</v>
      </c>
      <c r="GY84" s="107">
        <f t="shared" si="87"/>
        <v>0.32170617648962863</v>
      </c>
      <c r="GZ84" s="107">
        <f t="shared" si="87"/>
        <v>0.33100025991902249</v>
      </c>
      <c r="HA84" s="107">
        <f t="shared" si="87"/>
        <v>0.14105716769118745</v>
      </c>
      <c r="HC84" s="107">
        <f t="shared" si="76"/>
        <v>5.6790260649649399E-3</v>
      </c>
      <c r="HD84" s="107">
        <f t="shared" si="76"/>
        <v>5.4518737806400746E-3</v>
      </c>
      <c r="HE84" s="107">
        <f t="shared" si="76"/>
        <v>4.8765823318358591E-3</v>
      </c>
      <c r="HF84" s="107">
        <f t="shared" si="76"/>
        <v>5.2380554444347582E-3</v>
      </c>
      <c r="HG84" s="107">
        <f t="shared" si="91"/>
        <v>4.8678049323908059E-3</v>
      </c>
      <c r="HH84" s="107">
        <f t="shared" si="91"/>
        <v>4.3926114516780902E-3</v>
      </c>
      <c r="HI84" s="107">
        <f t="shared" si="91"/>
        <v>3.2196428048998408E-3</v>
      </c>
      <c r="HJ84" s="107">
        <f t="shared" si="91"/>
        <v>2.9523568170660625E-3</v>
      </c>
      <c r="HK84" s="107">
        <f t="shared" si="91"/>
        <v>2.9202840122239111E-3</v>
      </c>
      <c r="HL84" s="107">
        <f t="shared" si="91"/>
        <v>2.9425254704046637E-3</v>
      </c>
      <c r="HM84" s="107">
        <f t="shared" si="91"/>
        <v>1.3529416543185892E-3</v>
      </c>
      <c r="HN84" s="107">
        <f t="shared" si="91"/>
        <v>2.5715906804931422E-3</v>
      </c>
      <c r="HO84" s="107">
        <f t="shared" si="91"/>
        <v>2.3018340231784288E-3</v>
      </c>
      <c r="HP84" s="107">
        <f t="shared" si="91"/>
        <v>1.32525430073095E-3</v>
      </c>
      <c r="HQ84" s="107">
        <f t="shared" si="91"/>
        <v>4.2416211871806349E-4</v>
      </c>
      <c r="HS84" s="107">
        <f t="shared" si="88"/>
        <v>5.3509709554974642E-23</v>
      </c>
      <c r="HT84" s="107">
        <f t="shared" si="88"/>
        <v>1.163370863696666E-23</v>
      </c>
      <c r="HU84" s="107">
        <f t="shared" si="88"/>
        <v>2.2592866631118857E-24</v>
      </c>
      <c r="HV84" s="107">
        <f t="shared" si="88"/>
        <v>1.0917336321038853E-25</v>
      </c>
      <c r="HW84" s="107">
        <f t="shared" si="88"/>
        <v>1.4473971172777778E-26</v>
      </c>
      <c r="HX84" s="107">
        <f t="shared" si="88"/>
        <v>5.8035556273833423E-27</v>
      </c>
      <c r="HY84" s="107">
        <f t="shared" si="88"/>
        <v>4.3498415395397099E-28</v>
      </c>
      <c r="HZ84" s="107">
        <f t="shared" si="88"/>
        <v>4.5029316379463034E-28</v>
      </c>
      <c r="IA84" s="107">
        <f t="shared" si="88"/>
        <v>2.4544489764499552E-28</v>
      </c>
      <c r="IB84" s="107">
        <f t="shared" si="88"/>
        <v>1.7194676802930904E-28</v>
      </c>
      <c r="IC84" s="107">
        <f t="shared" si="88"/>
        <v>8.4837732025136454E-31</v>
      </c>
      <c r="ID84" s="107">
        <f t="shared" si="88"/>
        <v>1.029585310736684E-28</v>
      </c>
      <c r="IE84" s="107">
        <f t="shared" si="88"/>
        <v>2.8214807663380481E-28</v>
      </c>
      <c r="IF84" s="107">
        <f t="shared" si="88"/>
        <v>2.5977600700071118E-31</v>
      </c>
      <c r="IG84" s="107">
        <f t="shared" si="88"/>
        <v>7.4728897182377461E-21</v>
      </c>
      <c r="II84" s="107">
        <f t="shared" si="89"/>
        <v>3.3076566508231486E-68</v>
      </c>
      <c r="IJ84" s="107">
        <f t="shared" si="89"/>
        <v>1.4159822747170168E-70</v>
      </c>
      <c r="IK84" s="107">
        <f t="shared" si="89"/>
        <v>6.691287486758017E-73</v>
      </c>
      <c r="IL84" s="107">
        <f t="shared" si="89"/>
        <v>2.0747028931785112E-78</v>
      </c>
      <c r="IM84" s="107">
        <f t="shared" si="89"/>
        <v>9.2396560094062463E-82</v>
      </c>
      <c r="IN84" s="107">
        <f t="shared" si="89"/>
        <v>1.8837983159287765E-82</v>
      </c>
      <c r="IO84" s="107">
        <f t="shared" si="89"/>
        <v>1.968397326749851E-86</v>
      </c>
      <c r="IP84" s="107">
        <f t="shared" si="89"/>
        <v>4.6868311212359127E-86</v>
      </c>
      <c r="IQ84" s="107">
        <f t="shared" si="89"/>
        <v>3.7692571062640308E-87</v>
      </c>
      <c r="IR84" s="107">
        <f t="shared" si="89"/>
        <v>2.3075425894602244E-87</v>
      </c>
      <c r="IS84" s="107">
        <f t="shared" si="89"/>
        <v>1.6286407390109172E-93</v>
      </c>
      <c r="IT84" s="107">
        <f t="shared" si="89"/>
        <v>1.8582711697243831E-87</v>
      </c>
      <c r="IU84" s="107">
        <f t="shared" si="89"/>
        <v>5.2537573089087947E-85</v>
      </c>
      <c r="IV84" s="107">
        <f t="shared" si="89"/>
        <v>7.9071305483088571E-95</v>
      </c>
      <c r="IW84" s="107">
        <f t="shared" si="89"/>
        <v>7.1100231045868361E-69</v>
      </c>
      <c r="IY84" s="107">
        <f t="shared" si="90"/>
        <v>0.393870228682277</v>
      </c>
      <c r="IZ84" s="107">
        <f t="shared" si="90"/>
        <v>0.35584945316636346</v>
      </c>
      <c r="JA84" s="107">
        <f t="shared" si="90"/>
        <v>0.34291320248184903</v>
      </c>
      <c r="JB84" s="107">
        <f t="shared" si="90"/>
        <v>0.22685713231972851</v>
      </c>
      <c r="JC84" s="107">
        <f t="shared" si="90"/>
        <v>0.20291989260518278</v>
      </c>
      <c r="JD84" s="107">
        <f t="shared" si="90"/>
        <v>0.19417290683527191</v>
      </c>
      <c r="JE84" s="107">
        <f t="shared" si="90"/>
        <v>0.25557303578721313</v>
      </c>
      <c r="JF84" s="107">
        <f t="shared" si="90"/>
        <v>0.28770232816623403</v>
      </c>
      <c r="JG84" s="107">
        <f t="shared" si="90"/>
        <v>0.2779006182416347</v>
      </c>
      <c r="JH84" s="107">
        <f t="shared" si="90"/>
        <v>0.24780650000988491</v>
      </c>
      <c r="JI84" s="107">
        <f t="shared" si="90"/>
        <v>0.36700711769956573</v>
      </c>
      <c r="JJ84" s="107">
        <f t="shared" si="90"/>
        <v>0.26878583292635405</v>
      </c>
      <c r="JK84" s="107">
        <f t="shared" si="90"/>
        <v>0.32400801051280703</v>
      </c>
      <c r="JL84" s="107">
        <f t="shared" si="90"/>
        <v>0.33232551421975343</v>
      </c>
      <c r="JM84" s="107">
        <f t="shared" si="90"/>
        <v>0.14148132980990552</v>
      </c>
    </row>
    <row r="85" spans="2:273" x14ac:dyDescent="0.25">
      <c r="B85" s="2">
        <v>57</v>
      </c>
      <c r="C85" s="37">
        <v>108.062</v>
      </c>
      <c r="D85" s="37">
        <v>101.758</v>
      </c>
      <c r="E85" s="37">
        <v>93.71</v>
      </c>
      <c r="F85" s="37">
        <v>70.290000000000006</v>
      </c>
      <c r="G85" s="37">
        <v>65.629000000000005</v>
      </c>
      <c r="H85" s="37">
        <v>67.209999999999994</v>
      </c>
      <c r="I85" s="37">
        <v>78</v>
      </c>
      <c r="J85" s="37">
        <v>83.167000000000002</v>
      </c>
      <c r="K85" s="37">
        <v>81.332999999999998</v>
      </c>
      <c r="L85" s="37">
        <v>71.533000000000001</v>
      </c>
      <c r="M85" s="37">
        <v>91.266999999999996</v>
      </c>
      <c r="N85" s="37">
        <v>68.721000000000004</v>
      </c>
      <c r="O85" s="37">
        <v>81.671999999999997</v>
      </c>
      <c r="P85" s="37">
        <v>85.197000000000003</v>
      </c>
      <c r="Q85" s="37">
        <v>67.855000000000004</v>
      </c>
      <c r="S85" s="4">
        <f t="shared" si="8"/>
        <v>119.45161060042655</v>
      </c>
      <c r="T85" s="4">
        <f t="shared" si="9"/>
        <v>108.44235000167161</v>
      </c>
      <c r="U85" s="4">
        <f t="shared" si="10"/>
        <v>104.07884887859854</v>
      </c>
      <c r="V85" s="4">
        <f t="shared" si="11"/>
        <v>85.543693248817405</v>
      </c>
      <c r="W85" s="4">
        <f t="shared" si="12"/>
        <v>80.412873509318288</v>
      </c>
      <c r="X85" s="4">
        <f t="shared" si="13"/>
        <v>80.937609420753432</v>
      </c>
      <c r="Y85" s="4">
        <f t="shared" si="14"/>
        <v>92.38038129414609</v>
      </c>
      <c r="Z85" s="4">
        <f t="shared" si="15"/>
        <v>92.968514181186123</v>
      </c>
      <c r="AA85" s="4">
        <f t="shared" si="16"/>
        <v>90.356963616939524</v>
      </c>
      <c r="AB85" s="4">
        <f t="shared" si="17"/>
        <v>86.909133362613446</v>
      </c>
      <c r="AC85" s="4">
        <f t="shared" si="18"/>
        <v>102.31068584784141</v>
      </c>
      <c r="AD85" s="4">
        <f t="shared" si="19"/>
        <v>87.449382144898181</v>
      </c>
      <c r="AE85" s="4">
        <f t="shared" si="20"/>
        <v>97.016572639768071</v>
      </c>
      <c r="AF85" s="4">
        <f t="shared" si="21"/>
        <v>99.793856801347673</v>
      </c>
      <c r="AG85" s="4">
        <f t="shared" si="21"/>
        <v>69.491711446230283</v>
      </c>
      <c r="AI85" s="4">
        <f t="shared" si="22"/>
        <v>-11.38961060042655</v>
      </c>
      <c r="AJ85" s="4">
        <f t="shared" si="23"/>
        <v>-6.6843500016716177</v>
      </c>
      <c r="AK85" s="4">
        <f t="shared" si="24"/>
        <v>-10.368848878598541</v>
      </c>
      <c r="AL85" s="4">
        <f t="shared" si="25"/>
        <v>-15.253693248817399</v>
      </c>
      <c r="AM85" s="4">
        <f t="shared" si="26"/>
        <v>-14.783873509318283</v>
      </c>
      <c r="AN85" s="4">
        <f t="shared" si="27"/>
        <v>-13.727609420753438</v>
      </c>
      <c r="AO85" s="4">
        <f t="shared" si="28"/>
        <v>-14.38038129414609</v>
      </c>
      <c r="AP85" s="4">
        <f t="shared" si="29"/>
        <v>-9.8015141811861213</v>
      </c>
      <c r="AQ85" s="4">
        <f t="shared" si="30"/>
        <v>-9.0239636169395254</v>
      </c>
      <c r="AR85" s="4">
        <f t="shared" si="31"/>
        <v>-15.376133362613444</v>
      </c>
      <c r="AS85" s="4">
        <f t="shared" si="32"/>
        <v>-11.043685847841417</v>
      </c>
      <c r="AT85" s="4">
        <f t="shared" si="33"/>
        <v>-18.728382144898177</v>
      </c>
      <c r="AU85" s="4">
        <f t="shared" si="34"/>
        <v>-15.344572639768074</v>
      </c>
      <c r="AV85" s="4">
        <f t="shared" si="81"/>
        <v>-14.59685680134767</v>
      </c>
      <c r="AW85" s="4">
        <f t="shared" si="81"/>
        <v>-1.6367114462302794</v>
      </c>
      <c r="AY85" s="2">
        <f t="shared" si="82"/>
        <v>69.356843257516772</v>
      </c>
      <c r="AZ85" s="2">
        <f t="shared" si="82"/>
        <v>65.996887177600826</v>
      </c>
      <c r="BA85" s="2">
        <f t="shared" si="82"/>
        <v>62.86349075265553</v>
      </c>
      <c r="BB85" s="2">
        <f t="shared" si="82"/>
        <v>63.115540027995692</v>
      </c>
      <c r="BC85" s="2">
        <f t="shared" si="82"/>
        <v>61.464775350310319</v>
      </c>
      <c r="BD85" s="2">
        <f t="shared" si="82"/>
        <v>63.511523579684379</v>
      </c>
      <c r="BE85" s="2">
        <f t="shared" si="82"/>
        <v>68.785610469684627</v>
      </c>
      <c r="BF85" s="2">
        <f t="shared" si="82"/>
        <v>64.815085447513027</v>
      </c>
      <c r="BG85" s="2">
        <f t="shared" si="82"/>
        <v>63.946803665991332</v>
      </c>
      <c r="BH85" s="2">
        <f t="shared" si="82"/>
        <v>63.819527005160275</v>
      </c>
      <c r="BI85" s="2">
        <f t="shared" si="82"/>
        <v>61.166219355225124</v>
      </c>
      <c r="BJ85" s="2">
        <f t="shared" si="82"/>
        <v>61.656267332962692</v>
      </c>
      <c r="BK85" s="2">
        <f t="shared" si="82"/>
        <v>62.180725550738821</v>
      </c>
      <c r="BL85" s="2">
        <f t="shared" si="82"/>
        <v>66.280753728254169</v>
      </c>
      <c r="BM85" s="2">
        <f t="shared" si="82"/>
        <v>63.461168886491166</v>
      </c>
      <c r="BO85" s="2" t="str">
        <f t="shared" si="83"/>
        <v/>
      </c>
      <c r="BP85" s="2" t="str">
        <f t="shared" si="83"/>
        <v/>
      </c>
      <c r="BQ85" s="2" t="str">
        <f t="shared" si="83"/>
        <v/>
      </c>
      <c r="BR85" s="2" t="str">
        <f t="shared" si="83"/>
        <v/>
      </c>
      <c r="BS85" s="2" t="str">
        <f t="shared" si="83"/>
        <v/>
      </c>
      <c r="BT85" s="2" t="str">
        <f t="shared" si="83"/>
        <v/>
      </c>
      <c r="BU85" s="2" t="str">
        <f t="shared" si="83"/>
        <v/>
      </c>
      <c r="BV85" s="2" t="str">
        <f t="shared" si="83"/>
        <v/>
      </c>
      <c r="BW85" s="2" t="str">
        <f t="shared" si="83"/>
        <v/>
      </c>
      <c r="BX85" s="2" t="str">
        <f t="shared" si="83"/>
        <v/>
      </c>
      <c r="BY85" s="2" t="str">
        <f t="shared" si="83"/>
        <v/>
      </c>
      <c r="BZ85" s="2" t="str">
        <f t="shared" si="83"/>
        <v/>
      </c>
      <c r="CA85" s="2" t="str">
        <f t="shared" si="83"/>
        <v/>
      </c>
      <c r="CB85" s="2" t="str">
        <f t="shared" si="83"/>
        <v/>
      </c>
      <c r="CC85" s="2" t="str">
        <f t="shared" si="83"/>
        <v/>
      </c>
      <c r="CE85" s="2" t="str">
        <f t="shared" si="84"/>
        <v/>
      </c>
      <c r="CF85" s="2" t="str">
        <f t="shared" si="84"/>
        <v/>
      </c>
      <c r="CG85" s="2" t="str">
        <f t="shared" si="84"/>
        <v/>
      </c>
      <c r="CH85" s="2" t="str">
        <f t="shared" si="84"/>
        <v/>
      </c>
      <c r="CI85" s="2" t="str">
        <f t="shared" si="84"/>
        <v/>
      </c>
      <c r="CJ85" s="2" t="str">
        <f t="shared" si="84"/>
        <v/>
      </c>
      <c r="CK85" s="2" t="str">
        <f t="shared" si="84"/>
        <v/>
      </c>
      <c r="CL85" s="2" t="str">
        <f t="shared" si="84"/>
        <v/>
      </c>
      <c r="CM85" s="2" t="str">
        <f t="shared" si="84"/>
        <v/>
      </c>
      <c r="CN85" s="2" t="str">
        <f t="shared" si="84"/>
        <v/>
      </c>
      <c r="CO85" s="2" t="str">
        <f t="shared" si="84"/>
        <v/>
      </c>
      <c r="CP85" s="2" t="str">
        <f t="shared" si="84"/>
        <v/>
      </c>
      <c r="CQ85" s="2" t="str">
        <f t="shared" si="84"/>
        <v/>
      </c>
      <c r="CR85" s="2" t="str">
        <f t="shared" si="84"/>
        <v/>
      </c>
      <c r="CS85" s="2" t="str">
        <f t="shared" si="84"/>
        <v/>
      </c>
      <c r="CU85" s="2" t="str">
        <f t="shared" si="85"/>
        <v/>
      </c>
      <c r="CV85" s="2" t="str">
        <f t="shared" si="85"/>
        <v/>
      </c>
      <c r="CW85" s="2" t="str">
        <f t="shared" si="85"/>
        <v/>
      </c>
      <c r="CX85" s="2" t="str">
        <f t="shared" si="85"/>
        <v/>
      </c>
      <c r="CY85" s="2" t="str">
        <f t="shared" si="85"/>
        <v/>
      </c>
      <c r="CZ85" s="2" t="str">
        <f t="shared" si="85"/>
        <v/>
      </c>
      <c r="DA85" s="2" t="str">
        <f t="shared" si="85"/>
        <v/>
      </c>
      <c r="DB85" s="2" t="str">
        <f t="shared" si="85"/>
        <v/>
      </c>
      <c r="DC85" s="2" t="str">
        <f t="shared" si="85"/>
        <v/>
      </c>
      <c r="DD85" s="2" t="str">
        <f t="shared" si="85"/>
        <v/>
      </c>
      <c r="DE85" s="2" t="str">
        <f t="shared" si="85"/>
        <v/>
      </c>
      <c r="DF85" s="2" t="str">
        <f t="shared" si="85"/>
        <v/>
      </c>
      <c r="DG85" s="2" t="str">
        <f t="shared" si="85"/>
        <v/>
      </c>
      <c r="DH85" s="2" t="str">
        <f t="shared" si="85"/>
        <v/>
      </c>
      <c r="DI85" s="2" t="str">
        <f t="shared" si="85"/>
        <v/>
      </c>
      <c r="DK85" s="2">
        <f t="shared" si="92"/>
        <v>69.915862536656888</v>
      </c>
      <c r="DL85" s="2">
        <f t="shared" si="92"/>
        <v>77.212963159824056</v>
      </c>
      <c r="DM85" s="2">
        <f t="shared" si="92"/>
        <v>74.167807486631006</v>
      </c>
      <c r="DN85" s="2">
        <f t="shared" si="92"/>
        <v>74.69450902406416</v>
      </c>
      <c r="DO85" s="2">
        <f t="shared" si="92"/>
        <v>73.603953877005353</v>
      </c>
      <c r="DP85" s="2">
        <f t="shared" si="92"/>
        <v>71.849252005347594</v>
      </c>
      <c r="DQ85" s="2">
        <f t="shared" si="92"/>
        <v>78.101079728739009</v>
      </c>
      <c r="DR85" s="2">
        <f t="shared" si="92"/>
        <v>73.473648841354716</v>
      </c>
      <c r="DS85" s="2">
        <f t="shared" si="92"/>
        <v>72.606481283422454</v>
      </c>
      <c r="DT85" s="2">
        <f t="shared" si="92"/>
        <v>72.806819630124778</v>
      </c>
      <c r="DU85" s="2">
        <f t="shared" si="92"/>
        <v>69.142565953654184</v>
      </c>
      <c r="DV85" s="2">
        <f t="shared" si="92"/>
        <v>68.446856729055256</v>
      </c>
      <c r="DW85" s="2">
        <f t="shared" si="92"/>
        <v>68.799459587471347</v>
      </c>
      <c r="DX85" s="2">
        <f t="shared" si="92"/>
        <v>70.972710672905535</v>
      </c>
      <c r="DY85" s="2">
        <f t="shared" si="92"/>
        <v>68.499688034188026</v>
      </c>
      <c r="EA85" s="2">
        <f>CE$229*$B85+CE$230</f>
        <v>69.01124980174464</v>
      </c>
      <c r="EB85" s="2">
        <f t="shared" si="93"/>
        <v>59.552784773060026</v>
      </c>
      <c r="EC85" s="2">
        <f t="shared" si="93"/>
        <v>56.481936310395312</v>
      </c>
      <c r="ED85" s="2">
        <f t="shared" si="93"/>
        <v>57.868593883450494</v>
      </c>
      <c r="EE85" s="2">
        <f t="shared" si="93"/>
        <v>56.172942973523419</v>
      </c>
      <c r="EF85" s="2">
        <f t="shared" si="93"/>
        <v>59.904213559392367</v>
      </c>
      <c r="EG85" s="2">
        <f t="shared" si="93"/>
        <v>64.139569306930696</v>
      </c>
      <c r="EH85" s="2">
        <f t="shared" si="93"/>
        <v>60.275937613788081</v>
      </c>
      <c r="EI85" s="2">
        <f t="shared" si="93"/>
        <v>59.514068198133529</v>
      </c>
      <c r="EJ85" s="2">
        <f t="shared" si="93"/>
        <v>59.492094423231748</v>
      </c>
      <c r="EK85" s="2">
        <f t="shared" si="93"/>
        <v>56.304462951622774</v>
      </c>
      <c r="EL85" s="2">
        <f t="shared" si="93"/>
        <v>58.249418416523255</v>
      </c>
      <c r="EM85" s="2">
        <f t="shared" si="93"/>
        <v>58.308818849374923</v>
      </c>
      <c r="EN85" s="2">
        <f t="shared" si="93"/>
        <v>63.337325321494184</v>
      </c>
      <c r="EO85" s="2">
        <f t="shared" si="93"/>
        <v>60.837977011494253</v>
      </c>
      <c r="EQ85" s="2">
        <f t="shared" si="94"/>
        <v>64.9373810292809</v>
      </c>
      <c r="ER85" s="2">
        <f t="shared" si="94"/>
        <v>58.359313240699592</v>
      </c>
      <c r="ES85" s="2">
        <f t="shared" si="94"/>
        <v>56.126515339605334</v>
      </c>
      <c r="ET85" s="2">
        <f t="shared" si="94"/>
        <v>56.994862939220333</v>
      </c>
      <c r="EU85" s="2">
        <f t="shared" si="94"/>
        <v>56.022061301053405</v>
      </c>
      <c r="EV85" s="2">
        <f t="shared" si="94"/>
        <v>58.636709220055565</v>
      </c>
      <c r="EW85" s="2">
        <f t="shared" si="94"/>
        <v>63.181518628702634</v>
      </c>
      <c r="EX85" s="2">
        <f t="shared" si="94"/>
        <v>59.256994264181635</v>
      </c>
      <c r="EY85" s="2">
        <f t="shared" si="94"/>
        <v>58.836698834196895</v>
      </c>
      <c r="EZ85" s="2">
        <f t="shared" si="94"/>
        <v>58.91379468041513</v>
      </c>
      <c r="FA85" s="2">
        <f t="shared" si="94"/>
        <v>56.02570679920251</v>
      </c>
      <c r="FB85" s="2">
        <f t="shared" si="94"/>
        <v>57.959127786113463</v>
      </c>
      <c r="FC85" s="2">
        <f t="shared" si="94"/>
        <v>58.423971949614483</v>
      </c>
      <c r="FD85" s="2">
        <f t="shared" si="94"/>
        <v>62.566349695362121</v>
      </c>
      <c r="FE85" s="2">
        <f t="shared" si="94"/>
        <v>61.184277421015928</v>
      </c>
      <c r="FG85" s="2">
        <f t="shared" si="95"/>
        <v>0.61796524348224169</v>
      </c>
      <c r="FH85" s="2">
        <f t="shared" si="95"/>
        <v>0.63510547419879626</v>
      </c>
      <c r="FI85" s="2">
        <f t="shared" si="95"/>
        <v>0.63917217404631554</v>
      </c>
      <c r="FJ85" s="2">
        <f t="shared" si="95"/>
        <v>0.68816280654649942</v>
      </c>
      <c r="FK85" s="2">
        <f t="shared" si="95"/>
        <v>0.69641276642766647</v>
      </c>
      <c r="FL85" s="2">
        <f t="shared" si="95"/>
        <v>0.6980076660525607</v>
      </c>
      <c r="FM85" s="2">
        <f t="shared" si="95"/>
        <v>0.66722503243626363</v>
      </c>
      <c r="FN85" s="2">
        <f t="shared" si="95"/>
        <v>0.65606552789607375</v>
      </c>
      <c r="FO85" s="2">
        <f t="shared" si="95"/>
        <v>0.6614271606161306</v>
      </c>
      <c r="FP85" s="2">
        <f t="shared" si="95"/>
        <v>0.67498896759869542</v>
      </c>
      <c r="FQ85" s="2">
        <f t="shared" si="95"/>
        <v>0.6213025861964947</v>
      </c>
      <c r="FR85" s="2">
        <f t="shared" si="95"/>
        <v>0.66591129911493674</v>
      </c>
      <c r="FS85" s="2">
        <f t="shared" si="95"/>
        <v>0.63091799688099481</v>
      </c>
      <c r="FT85" s="2">
        <f t="shared" si="95"/>
        <v>0.61450164600001234</v>
      </c>
      <c r="FU85" s="2">
        <f t="shared" si="95"/>
        <v>0.6576232415952149</v>
      </c>
      <c r="FW85" s="2">
        <f t="shared" si="86"/>
        <v>1.2310886859804955E-8</v>
      </c>
      <c r="FX85" s="2">
        <f t="shared" si="86"/>
        <v>1.1279804065873704E-8</v>
      </c>
      <c r="FY85" s="2">
        <f t="shared" si="86"/>
        <v>1.226105381647516E-8</v>
      </c>
      <c r="FZ85" s="2">
        <f t="shared" si="86"/>
        <v>1.166324484598208E-8</v>
      </c>
      <c r="GA85" s="2">
        <f t="shared" si="86"/>
        <v>1.1733491516154524E-8</v>
      </c>
      <c r="GB85" s="2">
        <f t="shared" si="86"/>
        <v>1.5064168657128543E-8</v>
      </c>
      <c r="GC85" s="2">
        <f t="shared" si="86"/>
        <v>1.5661063837265748E-8</v>
      </c>
      <c r="GD85" s="2">
        <f t="shared" si="86"/>
        <v>1.0116614156108615E-8</v>
      </c>
      <c r="GE85" s="2">
        <f t="shared" si="86"/>
        <v>7.1083771955517636E-9</v>
      </c>
      <c r="GF85" s="2">
        <f t="shared" si="86"/>
        <v>6.4040323845464482E-9</v>
      </c>
      <c r="GG85" s="2">
        <f t="shared" si="86"/>
        <v>5.0580536131456339E-9</v>
      </c>
      <c r="GH85" s="2">
        <f t="shared" si="86"/>
        <v>6.0282846715784927E-9</v>
      </c>
      <c r="GI85" s="2">
        <f t="shared" si="86"/>
        <v>3.2525670143790093E-8</v>
      </c>
      <c r="GJ85" s="2">
        <f t="shared" si="86"/>
        <v>1.0164356280496251E-7</v>
      </c>
      <c r="GK85" s="2">
        <f t="shared" si="86"/>
        <v>2.6339213223071757E-7</v>
      </c>
      <c r="GM85" s="107">
        <f t="shared" si="87"/>
        <v>0.27634232653712032</v>
      </c>
      <c r="GN85" s="107">
        <f t="shared" si="87"/>
        <v>0.2392272757593685</v>
      </c>
      <c r="GO85" s="107">
        <f t="shared" si="87"/>
        <v>0.22581966383505792</v>
      </c>
      <c r="GP85" s="107">
        <f t="shared" si="87"/>
        <v>0.1279265845166091</v>
      </c>
      <c r="GQ85" s="107">
        <f t="shared" si="87"/>
        <v>0.10938408997931594</v>
      </c>
      <c r="GR85" s="107">
        <f t="shared" si="87"/>
        <v>0.1023868434192048</v>
      </c>
      <c r="GS85" s="107">
        <f t="shared" si="87"/>
        <v>0.14520913612312611</v>
      </c>
      <c r="GT85" s="107">
        <f t="shared" si="87"/>
        <v>0.1729316019087046</v>
      </c>
      <c r="GU85" s="107">
        <f t="shared" si="87"/>
        <v>0.16630734347513398</v>
      </c>
      <c r="GV85" s="107">
        <f t="shared" si="87"/>
        <v>0.14332484343082641</v>
      </c>
      <c r="GW85" s="107">
        <f t="shared" si="87"/>
        <v>0.24200881674423472</v>
      </c>
      <c r="GX85" s="107">
        <f t="shared" si="87"/>
        <v>0.16002290490903331</v>
      </c>
      <c r="GY85" s="107">
        <f t="shared" si="87"/>
        <v>0.20739012119975228</v>
      </c>
      <c r="GZ85" s="107">
        <f t="shared" si="87"/>
        <v>0.21144203667853936</v>
      </c>
      <c r="HA85" s="107">
        <f t="shared" si="87"/>
        <v>6.1626270546805265E-2</v>
      </c>
      <c r="HC85" s="107">
        <f t="shared" si="76"/>
        <v>8.6489400443776916E-3</v>
      </c>
      <c r="HD85" s="107">
        <f t="shared" si="76"/>
        <v>8.3616290612825248E-3</v>
      </c>
      <c r="HE85" s="107">
        <f t="shared" si="76"/>
        <v>7.5828229670819019E-3</v>
      </c>
      <c r="HF85" s="107">
        <f t="shared" si="76"/>
        <v>8.2434151826742963E-3</v>
      </c>
      <c r="HG85" s="107">
        <f t="shared" si="91"/>
        <v>7.761568770297881E-3</v>
      </c>
      <c r="HH85" s="107">
        <f t="shared" si="91"/>
        <v>7.0952202750474138E-3</v>
      </c>
      <c r="HI85" s="107">
        <f t="shared" si="91"/>
        <v>5.3422138354415833E-3</v>
      </c>
      <c r="HJ85" s="107">
        <f t="shared" si="91"/>
        <v>4.855711850407232E-3</v>
      </c>
      <c r="HK85" s="107">
        <f t="shared" si="91"/>
        <v>4.7767876573826485E-3</v>
      </c>
      <c r="HL85" s="107">
        <f t="shared" si="91"/>
        <v>4.8018115868152115E-3</v>
      </c>
      <c r="HM85" s="107">
        <f t="shared" si="91"/>
        <v>2.3085196531880368E-3</v>
      </c>
      <c r="HN85" s="107">
        <f t="shared" si="91"/>
        <v>4.215798850649783E-3</v>
      </c>
      <c r="HO85" s="107">
        <f t="shared" si="91"/>
        <v>3.7612982411059288E-3</v>
      </c>
      <c r="HP85" s="107">
        <f t="shared" si="91"/>
        <v>2.2583021065460153E-3</v>
      </c>
      <c r="HQ85" s="107">
        <f t="shared" si="91"/>
        <v>8.286949819957313E-4</v>
      </c>
      <c r="HS85" s="107">
        <f t="shared" si="88"/>
        <v>3.289761620396807E-22</v>
      </c>
      <c r="HT85" s="107">
        <f t="shared" si="88"/>
        <v>7.5279260933632374E-23</v>
      </c>
      <c r="HU85" s="107">
        <f t="shared" si="88"/>
        <v>1.5676121152597308E-23</v>
      </c>
      <c r="HV85" s="107">
        <f t="shared" si="88"/>
        <v>8.577574620848944E-25</v>
      </c>
      <c r="HW85" s="107">
        <f t="shared" si="88"/>
        <v>1.2352204477607021E-25</v>
      </c>
      <c r="HX85" s="107">
        <f t="shared" si="88"/>
        <v>5.2357482476090476E-26</v>
      </c>
      <c r="HY85" s="107">
        <f t="shared" si="88"/>
        <v>4.3684257804032988E-27</v>
      </c>
      <c r="HZ85" s="107">
        <f t="shared" si="88"/>
        <v>4.2622385877327781E-27</v>
      </c>
      <c r="IA85" s="107">
        <f t="shared" si="88"/>
        <v>2.2858221726681273E-27</v>
      </c>
      <c r="IB85" s="107">
        <f t="shared" si="88"/>
        <v>1.5966149226203893E-27</v>
      </c>
      <c r="IC85" s="107">
        <f t="shared" si="88"/>
        <v>9.1116924289320138E-30</v>
      </c>
      <c r="ID85" s="107">
        <f t="shared" si="88"/>
        <v>9.592632775964028E-28</v>
      </c>
      <c r="IE85" s="107">
        <f t="shared" si="88"/>
        <v>2.4905504368411756E-27</v>
      </c>
      <c r="IF85" s="107">
        <f t="shared" si="88"/>
        <v>2.8203801404686733E-30</v>
      </c>
      <c r="IG85" s="107">
        <f t="shared" si="88"/>
        <v>3.3623875157826262E-20</v>
      </c>
      <c r="II85" s="107">
        <f t="shared" si="89"/>
        <v>1.4659055050605635E-66</v>
      </c>
      <c r="IJ85" s="107">
        <f t="shared" si="89"/>
        <v>7.0506384161175079E-69</v>
      </c>
      <c r="IK85" s="107">
        <f t="shared" si="89"/>
        <v>3.8709959286393543E-71</v>
      </c>
      <c r="IL85" s="107">
        <f t="shared" si="89"/>
        <v>1.6234204201713555E-76</v>
      </c>
      <c r="IM85" s="107">
        <f t="shared" si="89"/>
        <v>8.7590704333958801E-80</v>
      </c>
      <c r="IN85" s="107">
        <f t="shared" si="89"/>
        <v>1.9770751971766339E-80</v>
      </c>
      <c r="IO85" s="107">
        <f t="shared" si="89"/>
        <v>2.6254749124253658E-84</v>
      </c>
      <c r="IP85" s="107">
        <f t="shared" si="89"/>
        <v>5.4604968577022859E-84</v>
      </c>
      <c r="IQ85" s="107">
        <f t="shared" si="89"/>
        <v>4.2732646584925969E-85</v>
      </c>
      <c r="IR85" s="107">
        <f t="shared" si="89"/>
        <v>2.5798275294297762E-85</v>
      </c>
      <c r="IS85" s="107">
        <f t="shared" si="89"/>
        <v>2.4028014555396646E-91</v>
      </c>
      <c r="IT85" s="107">
        <f t="shared" si="89"/>
        <v>2.0576184894122629E-85</v>
      </c>
      <c r="IU85" s="107">
        <f t="shared" si="89"/>
        <v>5.0389039453883651E-83</v>
      </c>
      <c r="IV85" s="107">
        <f t="shared" si="89"/>
        <v>1.1840117868818167E-92</v>
      </c>
      <c r="IW85" s="107">
        <f t="shared" si="89"/>
        <v>2.4660766935697103E-67</v>
      </c>
      <c r="IY85" s="107">
        <f t="shared" si="90"/>
        <v>0.28499126658149804</v>
      </c>
      <c r="IZ85" s="107">
        <f t="shared" si="90"/>
        <v>0.24758890482065102</v>
      </c>
      <c r="JA85" s="107">
        <f t="shared" si="90"/>
        <v>0.23340248680213982</v>
      </c>
      <c r="JB85" s="107">
        <f t="shared" si="90"/>
        <v>0.13616999969928339</v>
      </c>
      <c r="JC85" s="107">
        <f t="shared" si="90"/>
        <v>0.11714565874961382</v>
      </c>
      <c r="JD85" s="107">
        <f t="shared" si="90"/>
        <v>0.10948206369425222</v>
      </c>
      <c r="JE85" s="107">
        <f t="shared" si="90"/>
        <v>0.1505513499585677</v>
      </c>
      <c r="JF85" s="107">
        <f t="shared" si="90"/>
        <v>0.17778731375911183</v>
      </c>
      <c r="JG85" s="107">
        <f t="shared" si="90"/>
        <v>0.17108413113251664</v>
      </c>
      <c r="JH85" s="107">
        <f t="shared" si="90"/>
        <v>0.14812665501764163</v>
      </c>
      <c r="JI85" s="107">
        <f t="shared" si="90"/>
        <v>0.24431733639742276</v>
      </c>
      <c r="JJ85" s="107">
        <f t="shared" si="90"/>
        <v>0.16423870375968311</v>
      </c>
      <c r="JK85" s="107">
        <f t="shared" si="90"/>
        <v>0.21115141944085822</v>
      </c>
      <c r="JL85" s="107">
        <f t="shared" si="90"/>
        <v>0.21370033878508538</v>
      </c>
      <c r="JM85" s="107">
        <f t="shared" si="90"/>
        <v>6.2454965528800997E-2</v>
      </c>
    </row>
    <row r="86" spans="2:273" x14ac:dyDescent="0.25">
      <c r="B86" s="2">
        <v>58</v>
      </c>
      <c r="C86" s="37">
        <v>77.843999999999994</v>
      </c>
      <c r="D86" s="37">
        <v>74.581000000000003</v>
      </c>
      <c r="E86" s="37">
        <v>71.209999999999994</v>
      </c>
      <c r="F86" s="37">
        <v>65.305999999999997</v>
      </c>
      <c r="G86" s="37">
        <v>63</v>
      </c>
      <c r="H86" s="37">
        <v>64.644999999999996</v>
      </c>
      <c r="I86" s="37">
        <v>67.468000000000004</v>
      </c>
      <c r="J86" s="37">
        <v>70.417000000000002</v>
      </c>
      <c r="K86" s="37">
        <v>67.183000000000007</v>
      </c>
      <c r="L86" s="37">
        <v>64.900000000000006</v>
      </c>
      <c r="M86" s="37">
        <v>64.117000000000004</v>
      </c>
      <c r="N86" s="37">
        <v>61.639000000000003</v>
      </c>
      <c r="O86" s="37">
        <v>67.835999999999999</v>
      </c>
      <c r="P86" s="37">
        <v>67.361000000000004</v>
      </c>
      <c r="Q86" s="37">
        <v>65.305999999999997</v>
      </c>
      <c r="S86" s="4">
        <f t="shared" si="8"/>
        <v>101.08686513799714</v>
      </c>
      <c r="T86" s="4">
        <f t="shared" si="9"/>
        <v>91.970369599543517</v>
      </c>
      <c r="U86" s="4">
        <f t="shared" si="10"/>
        <v>87.5344166781301</v>
      </c>
      <c r="V86" s="4">
        <f t="shared" si="11"/>
        <v>76.937866200625578</v>
      </c>
      <c r="W86" s="4">
        <f t="shared" si="12"/>
        <v>73.243967008247211</v>
      </c>
      <c r="X86" s="4">
        <f t="shared" si="13"/>
        <v>74.229170278969164</v>
      </c>
      <c r="Y86" s="4">
        <f t="shared" si="14"/>
        <v>81.464468435688246</v>
      </c>
      <c r="Z86" s="4">
        <f t="shared" si="15"/>
        <v>79.828256635568749</v>
      </c>
      <c r="AA86" s="4">
        <f t="shared" si="16"/>
        <v>78.0986541843358</v>
      </c>
      <c r="AB86" s="4">
        <f t="shared" si="17"/>
        <v>76.284590218710676</v>
      </c>
      <c r="AC86" s="4">
        <f t="shared" si="18"/>
        <v>82.549641689396935</v>
      </c>
      <c r="AD86" s="4">
        <f t="shared" si="19"/>
        <v>75.439814190971504</v>
      </c>
      <c r="AE86" s="4">
        <f t="shared" si="20"/>
        <v>81.084695828210528</v>
      </c>
      <c r="AF86" s="4">
        <f t="shared" si="21"/>
        <v>83.377794449761453</v>
      </c>
      <c r="AG86" s="4">
        <f t="shared" si="21"/>
        <v>65.479448063239346</v>
      </c>
      <c r="AI86" s="4">
        <f t="shared" si="22"/>
        <v>-23.242865137997143</v>
      </c>
      <c r="AJ86" s="4">
        <f t="shared" si="23"/>
        <v>-17.389369599543514</v>
      </c>
      <c r="AK86" s="4">
        <f t="shared" si="24"/>
        <v>-16.324416678130106</v>
      </c>
      <c r="AL86" s="4">
        <f t="shared" si="25"/>
        <v>-11.631866200625581</v>
      </c>
      <c r="AM86" s="4">
        <f t="shared" si="26"/>
        <v>-10.243967008247211</v>
      </c>
      <c r="AN86" s="4">
        <f t="shared" si="27"/>
        <v>-9.5841702789691681</v>
      </c>
      <c r="AO86" s="4">
        <f t="shared" si="28"/>
        <v>-13.996468435688243</v>
      </c>
      <c r="AP86" s="4">
        <f t="shared" si="29"/>
        <v>-9.4112566355687477</v>
      </c>
      <c r="AQ86" s="4">
        <f t="shared" si="30"/>
        <v>-10.915654184335793</v>
      </c>
      <c r="AR86" s="4">
        <f t="shared" si="31"/>
        <v>-11.38459021871067</v>
      </c>
      <c r="AS86" s="4">
        <f t="shared" si="32"/>
        <v>-18.432641689396931</v>
      </c>
      <c r="AT86" s="4">
        <f t="shared" si="33"/>
        <v>-13.800814190971501</v>
      </c>
      <c r="AU86" s="4">
        <f t="shared" si="34"/>
        <v>-13.248695828210529</v>
      </c>
      <c r="AV86" s="4">
        <f t="shared" si="81"/>
        <v>-16.016794449761449</v>
      </c>
      <c r="AW86" s="4">
        <f t="shared" si="81"/>
        <v>-0.17344806323934847</v>
      </c>
      <c r="AY86" s="2">
        <f t="shared" si="82"/>
        <v>69.147435408848708</v>
      </c>
      <c r="AZ86" s="2">
        <f t="shared" si="82"/>
        <v>65.043972762461195</v>
      </c>
      <c r="BA86" s="2">
        <f t="shared" si="82"/>
        <v>61.927501784209674</v>
      </c>
      <c r="BB86" s="2">
        <f t="shared" si="82"/>
        <v>62.267185421557407</v>
      </c>
      <c r="BC86" s="2">
        <f t="shared" si="82"/>
        <v>60.609209294530878</v>
      </c>
      <c r="BD86" s="2">
        <f t="shared" si="82"/>
        <v>62.85723296938172</v>
      </c>
      <c r="BE86" s="2">
        <f t="shared" si="82"/>
        <v>68.003058740023235</v>
      </c>
      <c r="BF86" s="2">
        <f t="shared" si="82"/>
        <v>64.080852567122676</v>
      </c>
      <c r="BG86" s="2">
        <f t="shared" si="82"/>
        <v>63.229693628647617</v>
      </c>
      <c r="BH86" s="2">
        <f t="shared" si="82"/>
        <v>63.099183286753927</v>
      </c>
      <c r="BI86" s="2">
        <f t="shared" si="82"/>
        <v>60.451802141840361</v>
      </c>
      <c r="BJ86" s="2">
        <f t="shared" si="82"/>
        <v>61.078326952654841</v>
      </c>
      <c r="BK86" s="2">
        <f t="shared" si="82"/>
        <v>61.610386115577903</v>
      </c>
      <c r="BL86" s="2">
        <f t="shared" si="82"/>
        <v>65.830169715487983</v>
      </c>
      <c r="BM86" s="2">
        <f t="shared" si="82"/>
        <v>63.102745403112245</v>
      </c>
      <c r="BO86" s="2" t="str">
        <f t="shared" si="83"/>
        <v/>
      </c>
      <c r="BP86" s="2" t="str">
        <f t="shared" si="83"/>
        <v/>
      </c>
      <c r="BQ86" s="2" t="str">
        <f t="shared" si="83"/>
        <v/>
      </c>
      <c r="BR86" s="2" t="str">
        <f t="shared" si="83"/>
        <v/>
      </c>
      <c r="BS86" s="2" t="str">
        <f t="shared" si="83"/>
        <v/>
      </c>
      <c r="BT86" s="2" t="str">
        <f t="shared" si="83"/>
        <v/>
      </c>
      <c r="BU86" s="2" t="str">
        <f t="shared" si="83"/>
        <v/>
      </c>
      <c r="BV86" s="2" t="str">
        <f t="shared" si="83"/>
        <v/>
      </c>
      <c r="BW86" s="2" t="str">
        <f t="shared" si="83"/>
        <v/>
      </c>
      <c r="BX86" s="2" t="str">
        <f t="shared" si="83"/>
        <v/>
      </c>
      <c r="BY86" s="2" t="str">
        <f t="shared" si="83"/>
        <v/>
      </c>
      <c r="BZ86" s="2" t="str">
        <f t="shared" si="83"/>
        <v/>
      </c>
      <c r="CA86" s="2" t="str">
        <f t="shared" si="83"/>
        <v/>
      </c>
      <c r="CB86" s="2" t="str">
        <f t="shared" si="83"/>
        <v/>
      </c>
      <c r="CC86" s="2" t="str">
        <f t="shared" si="83"/>
        <v/>
      </c>
      <c r="CE86" s="2" t="str">
        <f t="shared" si="84"/>
        <v/>
      </c>
      <c r="CF86" s="2" t="str">
        <f t="shared" si="84"/>
        <v/>
      </c>
      <c r="CG86" s="2" t="str">
        <f t="shared" si="84"/>
        <v/>
      </c>
      <c r="CH86" s="2" t="str">
        <f t="shared" si="84"/>
        <v/>
      </c>
      <c r="CI86" s="2" t="str">
        <f t="shared" si="84"/>
        <v/>
      </c>
      <c r="CJ86" s="2" t="str">
        <f t="shared" si="84"/>
        <v/>
      </c>
      <c r="CK86" s="2" t="str">
        <f t="shared" si="84"/>
        <v/>
      </c>
      <c r="CL86" s="2" t="str">
        <f t="shared" si="84"/>
        <v/>
      </c>
      <c r="CM86" s="2" t="str">
        <f t="shared" si="84"/>
        <v/>
      </c>
      <c r="CN86" s="2" t="str">
        <f t="shared" si="84"/>
        <v/>
      </c>
      <c r="CO86" s="2" t="str">
        <f t="shared" si="84"/>
        <v/>
      </c>
      <c r="CP86" s="2" t="str">
        <f t="shared" si="84"/>
        <v/>
      </c>
      <c r="CQ86" s="2" t="str">
        <f t="shared" si="84"/>
        <v/>
      </c>
      <c r="CR86" s="2" t="str">
        <f t="shared" si="84"/>
        <v/>
      </c>
      <c r="CS86" s="2" t="str">
        <f t="shared" si="84"/>
        <v/>
      </c>
      <c r="CU86" s="2" t="str">
        <f t="shared" si="85"/>
        <v/>
      </c>
      <c r="CV86" s="2" t="str">
        <f t="shared" si="85"/>
        <v/>
      </c>
      <c r="CW86" s="2" t="str">
        <f t="shared" si="85"/>
        <v/>
      </c>
      <c r="CX86" s="2" t="str">
        <f t="shared" si="85"/>
        <v/>
      </c>
      <c r="CY86" s="2" t="str">
        <f t="shared" si="85"/>
        <v/>
      </c>
      <c r="CZ86" s="2" t="str">
        <f t="shared" si="85"/>
        <v/>
      </c>
      <c r="DA86" s="2" t="str">
        <f t="shared" si="85"/>
        <v/>
      </c>
      <c r="DB86" s="2" t="str">
        <f t="shared" si="85"/>
        <v/>
      </c>
      <c r="DC86" s="2" t="str">
        <f t="shared" si="85"/>
        <v/>
      </c>
      <c r="DD86" s="2" t="str">
        <f t="shared" si="85"/>
        <v/>
      </c>
      <c r="DE86" s="2" t="str">
        <f t="shared" si="85"/>
        <v/>
      </c>
      <c r="DF86" s="2" t="str">
        <f t="shared" si="85"/>
        <v/>
      </c>
      <c r="DG86" s="2" t="str">
        <f t="shared" si="85"/>
        <v/>
      </c>
      <c r="DH86" s="2" t="str">
        <f t="shared" si="85"/>
        <v/>
      </c>
      <c r="DI86" s="2" t="str">
        <f t="shared" si="85"/>
        <v/>
      </c>
      <c r="DK86" s="2">
        <f t="shared" si="92"/>
        <v>70.01871389296187</v>
      </c>
      <c r="DL86" s="2">
        <f t="shared" si="92"/>
        <v>77.414787573313788</v>
      </c>
      <c r="DM86" s="2">
        <f t="shared" si="92"/>
        <v>74.367117647058805</v>
      </c>
      <c r="DN86" s="2">
        <f t="shared" si="92"/>
        <v>74.924940508021379</v>
      </c>
      <c r="DO86" s="2">
        <f t="shared" si="92"/>
        <v>73.833405080213922</v>
      </c>
      <c r="DP86" s="2">
        <f t="shared" si="92"/>
        <v>71.995648395721929</v>
      </c>
      <c r="DQ86" s="2">
        <f t="shared" si="92"/>
        <v>78.255691715542525</v>
      </c>
      <c r="DR86" s="2">
        <f t="shared" si="92"/>
        <v>73.621549910873441</v>
      </c>
      <c r="DS86" s="2">
        <f t="shared" si="92"/>
        <v>72.761186497326193</v>
      </c>
      <c r="DT86" s="2">
        <f t="shared" si="92"/>
        <v>72.959955659536547</v>
      </c>
      <c r="DU86" s="2">
        <f t="shared" si="92"/>
        <v>69.296376114081994</v>
      </c>
      <c r="DV86" s="2">
        <f t="shared" si="92"/>
        <v>68.552519162210331</v>
      </c>
      <c r="DW86" s="2">
        <f t="shared" si="92"/>
        <v>68.848936440030556</v>
      </c>
      <c r="DX86" s="2">
        <f t="shared" si="92"/>
        <v>71.005624777183613</v>
      </c>
      <c r="DY86" s="2">
        <f t="shared" si="92"/>
        <v>68.570799755799754</v>
      </c>
      <c r="EA86" s="2">
        <f t="shared" ref="EA86:EL117" si="96">CE$229*$B86+CE$230</f>
        <v>68.719581284694684</v>
      </c>
      <c r="EB86" s="2">
        <f t="shared" si="93"/>
        <v>59.398246778916544</v>
      </c>
      <c r="EC86" s="2">
        <f t="shared" si="93"/>
        <v>56.349365373352853</v>
      </c>
      <c r="ED86" s="2">
        <f t="shared" si="93"/>
        <v>57.711083787749381</v>
      </c>
      <c r="EE86" s="2">
        <f t="shared" si="93"/>
        <v>56.030046843177182</v>
      </c>
      <c r="EF86" s="2">
        <f t="shared" si="93"/>
        <v>59.716676413214898</v>
      </c>
      <c r="EG86" s="2">
        <f t="shared" si="93"/>
        <v>63.941303716085891</v>
      </c>
      <c r="EH86" s="2">
        <f t="shared" si="93"/>
        <v>60.10794368248574</v>
      </c>
      <c r="EI86" s="2">
        <f t="shared" si="93"/>
        <v>59.35416439339555</v>
      </c>
      <c r="EJ86" s="2">
        <f t="shared" si="93"/>
        <v>59.327698488194343</v>
      </c>
      <c r="EK86" s="2">
        <f t="shared" si="93"/>
        <v>56.16961053276178</v>
      </c>
      <c r="EL86" s="2">
        <f t="shared" si="93"/>
        <v>58.099744234079196</v>
      </c>
      <c r="EM86" s="2">
        <f t="shared" si="93"/>
        <v>58.175657239956301</v>
      </c>
      <c r="EN86" s="2">
        <f t="shared" si="93"/>
        <v>63.150293937538272</v>
      </c>
      <c r="EO86" s="2">
        <f t="shared" si="93"/>
        <v>60.718028141101861</v>
      </c>
      <c r="EQ86" s="2">
        <f t="shared" si="94"/>
        <v>64.755314076165007</v>
      </c>
      <c r="ER86" s="2">
        <f t="shared" si="94"/>
        <v>58.235422836045863</v>
      </c>
      <c r="ES86" s="2">
        <f t="shared" si="94"/>
        <v>56.002349231298773</v>
      </c>
      <c r="ET86" s="2">
        <f t="shared" si="94"/>
        <v>56.860129784440971</v>
      </c>
      <c r="EU86" s="2">
        <f t="shared" si="94"/>
        <v>55.882344567167095</v>
      </c>
      <c r="EV86" s="2">
        <f t="shared" si="94"/>
        <v>58.483934124050904</v>
      </c>
      <c r="EW86" s="2">
        <f t="shared" si="94"/>
        <v>63.008380848388335</v>
      </c>
      <c r="EX86" s="2">
        <f t="shared" si="94"/>
        <v>59.114844407888256</v>
      </c>
      <c r="EY86" s="2">
        <f t="shared" si="94"/>
        <v>58.693543027708941</v>
      </c>
      <c r="EZ86" s="2">
        <f t="shared" si="94"/>
        <v>58.762935949221003</v>
      </c>
      <c r="FA86" s="2">
        <f t="shared" si="94"/>
        <v>55.897198552158081</v>
      </c>
      <c r="FB86" s="2">
        <f t="shared" si="94"/>
        <v>57.816948537983265</v>
      </c>
      <c r="FC86" s="2">
        <f t="shared" si="94"/>
        <v>58.286349570928095</v>
      </c>
      <c r="FD86" s="2">
        <f t="shared" si="94"/>
        <v>62.397493099327761</v>
      </c>
      <c r="FE86" s="2">
        <f t="shared" si="94"/>
        <v>61.050048263742326</v>
      </c>
      <c r="FG86" s="2">
        <f t="shared" si="95"/>
        <v>0.67066165311264025</v>
      </c>
      <c r="FH86" s="2">
        <f t="shared" si="95"/>
        <v>0.68663651560609507</v>
      </c>
      <c r="FI86" s="2">
        <f t="shared" si="95"/>
        <v>0.69040886279951386</v>
      </c>
      <c r="FJ86" s="2">
        <f t="shared" si="95"/>
        <v>0.73532359886920684</v>
      </c>
      <c r="FK86" s="2">
        <f t="shared" si="95"/>
        <v>0.74279220849416117</v>
      </c>
      <c r="FL86" s="2">
        <f t="shared" si="95"/>
        <v>0.74423293871673601</v>
      </c>
      <c r="FM86" s="2">
        <f t="shared" si="95"/>
        <v>0.71624668532911484</v>
      </c>
      <c r="FN86" s="2">
        <f t="shared" si="95"/>
        <v>0.70600675865933349</v>
      </c>
      <c r="FO86" s="2">
        <f t="shared" si="95"/>
        <v>0.71093288195387605</v>
      </c>
      <c r="FP86" s="2">
        <f t="shared" si="95"/>
        <v>0.72334113450843263</v>
      </c>
      <c r="FQ86" s="2">
        <f t="shared" si="95"/>
        <v>0.67378166508077852</v>
      </c>
      <c r="FR86" s="2">
        <f t="shared" si="95"/>
        <v>0.71504382891611984</v>
      </c>
      <c r="FS86" s="2">
        <f t="shared" si="95"/>
        <v>0.67819366412160997</v>
      </c>
      <c r="FT86" s="2">
        <f t="shared" si="95"/>
        <v>0.65884621216366135</v>
      </c>
      <c r="FU86" s="2">
        <f t="shared" si="95"/>
        <v>0.69632159514872294</v>
      </c>
      <c r="FW86" s="2">
        <f t="shared" si="86"/>
        <v>1.5498488260128339E-8</v>
      </c>
      <c r="FX86" s="2">
        <f t="shared" si="86"/>
        <v>1.4200431937113435E-8</v>
      </c>
      <c r="FY86" s="2">
        <f t="shared" si="86"/>
        <v>1.5435752175932615E-8</v>
      </c>
      <c r="FZ86" s="2">
        <f t="shared" si="86"/>
        <v>1.4683155276242362E-8</v>
      </c>
      <c r="GA86" s="2">
        <f t="shared" si="86"/>
        <v>1.4771590593880685E-8</v>
      </c>
      <c r="GB86" s="2">
        <f t="shared" si="86"/>
        <v>1.8964664656040785E-8</v>
      </c>
      <c r="GC86" s="2">
        <f t="shared" si="86"/>
        <v>1.971611116051473E-8</v>
      </c>
      <c r="GD86" s="2">
        <f t="shared" si="86"/>
        <v>1.2736062609080265E-8</v>
      </c>
      <c r="GE86" s="2">
        <f t="shared" si="86"/>
        <v>8.9489166716274282E-9</v>
      </c>
      <c r="GF86" s="2">
        <f t="shared" si="86"/>
        <v>8.0621990934898705E-9</v>
      </c>
      <c r="GG86" s="2">
        <f t="shared" si="86"/>
        <v>6.3677122194668061E-9</v>
      </c>
      <c r="GH86" s="2">
        <f t="shared" si="86"/>
        <v>7.5891607507336729E-9</v>
      </c>
      <c r="GI86" s="2">
        <f t="shared" si="86"/>
        <v>4.009916608124887E-8</v>
      </c>
      <c r="GJ86" s="2">
        <f t="shared" si="86"/>
        <v>1.231439850121161E-7</v>
      </c>
      <c r="GK86" s="2">
        <f t="shared" si="86"/>
        <v>3.1443135902005255E-7</v>
      </c>
      <c r="GM86" s="107">
        <f t="shared" si="87"/>
        <v>0.17628073366404434</v>
      </c>
      <c r="GN86" s="107">
        <f t="shared" si="87"/>
        <v>0.14565107762957885</v>
      </c>
      <c r="GO86" s="107">
        <f t="shared" si="87"/>
        <v>0.13376652167741224</v>
      </c>
      <c r="GP86" s="107">
        <f t="shared" si="87"/>
        <v>6.4553757389844937E-2</v>
      </c>
      <c r="GQ86" s="107">
        <f t="shared" si="87"/>
        <v>5.2438083745500172E-2</v>
      </c>
      <c r="GR86" s="107">
        <f t="shared" si="87"/>
        <v>4.767795098600483E-2</v>
      </c>
      <c r="GS86" s="107">
        <f t="shared" si="87"/>
        <v>7.175630585115815E-2</v>
      </c>
      <c r="GT86" s="107">
        <f t="shared" si="87"/>
        <v>9.1044300416732227E-2</v>
      </c>
      <c r="GU86" s="107">
        <f t="shared" si="87"/>
        <v>8.7462261492717228E-2</v>
      </c>
      <c r="GV86" s="107">
        <f t="shared" si="87"/>
        <v>7.2934082974493608E-2</v>
      </c>
      <c r="GW86" s="107">
        <f t="shared" si="87"/>
        <v>0.13922488011823783</v>
      </c>
      <c r="GX86" s="107">
        <f t="shared" si="87"/>
        <v>8.3771127409125373E-2</v>
      </c>
      <c r="GY86" s="107">
        <f t="shared" si="87"/>
        <v>0.11727774386211016</v>
      </c>
      <c r="GZ86" s="107">
        <f t="shared" si="87"/>
        <v>0.11731235472017784</v>
      </c>
      <c r="HA86" s="107">
        <f t="shared" si="87"/>
        <v>2.1883907088641526E-2</v>
      </c>
      <c r="HC86" s="107">
        <f t="shared" si="76"/>
        <v>1.2937148684734782E-2</v>
      </c>
      <c r="HD86" s="107">
        <f t="shared" si="76"/>
        <v>1.2589718342889245E-2</v>
      </c>
      <c r="HE86" s="107">
        <f t="shared" si="76"/>
        <v>1.1565595036791644E-2</v>
      </c>
      <c r="HF86" s="107">
        <f t="shared" si="76"/>
        <v>1.2707954473773458E-2</v>
      </c>
      <c r="HG86" s="107">
        <f t="shared" si="91"/>
        <v>1.2111287215921342E-2</v>
      </c>
      <c r="HH86" s="107">
        <f t="shared" si="91"/>
        <v>1.12067400280257E-2</v>
      </c>
      <c r="HI86" s="107">
        <f t="shared" si="91"/>
        <v>8.6564979919944024E-3</v>
      </c>
      <c r="HJ86" s="107">
        <f t="shared" si="91"/>
        <v>7.8082451126711876E-3</v>
      </c>
      <c r="HK86" s="107">
        <f t="shared" si="91"/>
        <v>7.6436177068924379E-3</v>
      </c>
      <c r="HL86" s="107">
        <f t="shared" si="91"/>
        <v>7.6669604512888418E-3</v>
      </c>
      <c r="HM86" s="107">
        <f t="shared" si="91"/>
        <v>3.8495151724355311E-3</v>
      </c>
      <c r="HN86" s="107">
        <f t="shared" si="91"/>
        <v>6.7627878842801666E-3</v>
      </c>
      <c r="HO86" s="107">
        <f t="shared" si="91"/>
        <v>6.0181689043625614E-3</v>
      </c>
      <c r="HP86" s="107">
        <f t="shared" si="91"/>
        <v>3.7615246520445404E-3</v>
      </c>
      <c r="HQ86" s="107">
        <f t="shared" si="91"/>
        <v>1.5696911861436005E-3</v>
      </c>
      <c r="HS86" s="107">
        <f t="shared" si="88"/>
        <v>1.9560423397771289E-21</v>
      </c>
      <c r="HT86" s="107">
        <f t="shared" si="88"/>
        <v>4.706884997791768E-22</v>
      </c>
      <c r="HU86" s="107">
        <f t="shared" si="88"/>
        <v>1.049442390140843E-22</v>
      </c>
      <c r="HV86" s="107">
        <f t="shared" si="88"/>
        <v>6.4854700501074832E-24</v>
      </c>
      <c r="HW86" s="107">
        <f t="shared" si="88"/>
        <v>1.0127068026231219E-24</v>
      </c>
      <c r="HX86" s="107">
        <f t="shared" si="88"/>
        <v>4.5311489899240492E-25</v>
      </c>
      <c r="HY86" s="107">
        <f t="shared" si="88"/>
        <v>4.1989585066452549E-26</v>
      </c>
      <c r="HZ86" s="107">
        <f t="shared" si="88"/>
        <v>3.8699752620174938E-26</v>
      </c>
      <c r="IA86" s="107">
        <f t="shared" si="88"/>
        <v>2.0440729434455865E-26</v>
      </c>
      <c r="IB86" s="107">
        <f t="shared" si="88"/>
        <v>1.4240316050041083E-26</v>
      </c>
      <c r="IC86" s="107">
        <f t="shared" si="88"/>
        <v>9.3822481278266346E-29</v>
      </c>
      <c r="ID86" s="107">
        <f t="shared" si="88"/>
        <v>8.5865069220044947E-27</v>
      </c>
      <c r="IE86" s="107">
        <f t="shared" si="88"/>
        <v>2.1148773293070659E-26</v>
      </c>
      <c r="IF86" s="107">
        <f t="shared" si="88"/>
        <v>2.9367328681734817E-29</v>
      </c>
      <c r="IG86" s="107">
        <f t="shared" si="88"/>
        <v>1.4750063792398635E-19</v>
      </c>
      <c r="II86" s="107">
        <f t="shared" si="89"/>
        <v>6.1964248525643257E-65</v>
      </c>
      <c r="IJ86" s="107">
        <f t="shared" si="89"/>
        <v>3.344361802112958E-67</v>
      </c>
      <c r="IK86" s="107">
        <f t="shared" si="89"/>
        <v>2.1288077202102198E-69</v>
      </c>
      <c r="IL86" s="107">
        <f t="shared" si="89"/>
        <v>1.2031599922465005E-74</v>
      </c>
      <c r="IM86" s="107">
        <f t="shared" si="89"/>
        <v>7.8455934273578813E-78</v>
      </c>
      <c r="IN86" s="107">
        <f t="shared" si="89"/>
        <v>1.9564941663432552E-78</v>
      </c>
      <c r="IO86" s="107">
        <f t="shared" si="89"/>
        <v>3.2914689416954563E-82</v>
      </c>
      <c r="IP86" s="107">
        <f t="shared" si="89"/>
        <v>5.9983750926394181E-82</v>
      </c>
      <c r="IQ86" s="107">
        <f t="shared" si="89"/>
        <v>4.5743793855961815E-83</v>
      </c>
      <c r="IR86" s="107">
        <f t="shared" si="89"/>
        <v>2.7246447291332208E-83</v>
      </c>
      <c r="IS86" s="107">
        <f t="shared" si="89"/>
        <v>3.3400085293182839E-89</v>
      </c>
      <c r="IT86" s="107">
        <f t="shared" si="89"/>
        <v>2.1529184775687658E-83</v>
      </c>
      <c r="IU86" s="107">
        <f t="shared" si="89"/>
        <v>4.5752141148519795E-81</v>
      </c>
      <c r="IV86" s="107">
        <f t="shared" si="89"/>
        <v>1.6712640357015197E-90</v>
      </c>
      <c r="IW86" s="107">
        <f t="shared" si="89"/>
        <v>8.2102579016586991E-66</v>
      </c>
      <c r="IY86" s="107">
        <f t="shared" si="90"/>
        <v>0.18921788234877912</v>
      </c>
      <c r="IZ86" s="107">
        <f t="shared" si="90"/>
        <v>0.1582407959724681</v>
      </c>
      <c r="JA86" s="107">
        <f t="shared" si="90"/>
        <v>0.14533211671420387</v>
      </c>
      <c r="JB86" s="107">
        <f t="shared" si="90"/>
        <v>7.7261711863618396E-2</v>
      </c>
      <c r="JC86" s="107">
        <f t="shared" si="90"/>
        <v>6.4549370961421521E-2</v>
      </c>
      <c r="JD86" s="107">
        <f t="shared" si="90"/>
        <v>5.888469101403053E-2</v>
      </c>
      <c r="JE86" s="107">
        <f t="shared" si="90"/>
        <v>8.0412803843152553E-2</v>
      </c>
      <c r="JF86" s="107">
        <f t="shared" si="90"/>
        <v>9.885254552940341E-2</v>
      </c>
      <c r="JG86" s="107">
        <f t="shared" si="90"/>
        <v>9.5105879199609666E-2</v>
      </c>
      <c r="JH86" s="107">
        <f t="shared" si="90"/>
        <v>8.0601043425782448E-2</v>
      </c>
      <c r="JI86" s="107">
        <f t="shared" si="90"/>
        <v>0.14307439529067337</v>
      </c>
      <c r="JJ86" s="107">
        <f t="shared" si="90"/>
        <v>9.0533915293405542E-2</v>
      </c>
      <c r="JK86" s="107">
        <f t="shared" si="90"/>
        <v>0.12329591276647273</v>
      </c>
      <c r="JL86" s="107">
        <f t="shared" si="90"/>
        <v>0.12107387937222239</v>
      </c>
      <c r="JM86" s="107">
        <f t="shared" si="90"/>
        <v>2.3453598274785128E-2</v>
      </c>
    </row>
    <row r="87" spans="2:273" x14ac:dyDescent="0.25">
      <c r="B87" s="2">
        <v>59</v>
      </c>
      <c r="C87" s="37">
        <v>68.438000000000002</v>
      </c>
      <c r="D87" s="37">
        <v>68.887</v>
      </c>
      <c r="E87" s="37">
        <v>66.644999999999996</v>
      </c>
      <c r="F87" s="37">
        <v>66.418999999999997</v>
      </c>
      <c r="G87" s="37">
        <v>63.918999999999997</v>
      </c>
      <c r="H87" s="37">
        <v>66.048000000000002</v>
      </c>
      <c r="I87" s="37">
        <v>68.531999999999996</v>
      </c>
      <c r="J87" s="37">
        <v>64.832999999999998</v>
      </c>
      <c r="K87" s="37">
        <v>64.849999999999994</v>
      </c>
      <c r="L87" s="37">
        <v>64.382999999999996</v>
      </c>
      <c r="M87" s="37">
        <v>61.1</v>
      </c>
      <c r="N87" s="37">
        <v>63.295000000000002</v>
      </c>
      <c r="O87" s="37">
        <v>66</v>
      </c>
      <c r="P87" s="37">
        <v>65</v>
      </c>
      <c r="Q87" s="37">
        <v>63.161000000000001</v>
      </c>
      <c r="S87" s="4">
        <f t="shared" si="8"/>
        <v>90.411294309018459</v>
      </c>
      <c r="T87" s="4">
        <f t="shared" si="9"/>
        <v>83.147794184939144</v>
      </c>
      <c r="U87" s="4">
        <f t="shared" si="10"/>
        <v>79.08100137067018</v>
      </c>
      <c r="V87" s="4">
        <f t="shared" si="11"/>
        <v>74.39638238177352</v>
      </c>
      <c r="W87" s="4">
        <f t="shared" si="12"/>
        <v>71.637987669547982</v>
      </c>
      <c r="X87" s="4">
        <f t="shared" si="13"/>
        <v>72.915958984568221</v>
      </c>
      <c r="Y87" s="4">
        <f t="shared" si="14"/>
        <v>77.591567888699075</v>
      </c>
      <c r="Z87" s="4">
        <f t="shared" si="15"/>
        <v>74.188550312020567</v>
      </c>
      <c r="AA87" s="4">
        <f t="shared" si="16"/>
        <v>72.874579949263733</v>
      </c>
      <c r="AB87" s="4">
        <f t="shared" si="17"/>
        <v>72.178574478504729</v>
      </c>
      <c r="AC87" s="4">
        <f t="shared" si="18"/>
        <v>71.824640484916486</v>
      </c>
      <c r="AD87" s="4">
        <f t="shared" si="19"/>
        <v>70.375947433932581</v>
      </c>
      <c r="AE87" s="4">
        <f t="shared" si="20"/>
        <v>73.074221915740267</v>
      </c>
      <c r="AF87" s="4">
        <f t="shared" si="21"/>
        <v>75.01500967323571</v>
      </c>
      <c r="AG87" s="4">
        <f t="shared" si="21"/>
        <v>64.433223623490591</v>
      </c>
      <c r="AI87" s="4">
        <f t="shared" si="22"/>
        <v>-21.973294309018456</v>
      </c>
      <c r="AJ87" s="4">
        <f t="shared" si="23"/>
        <v>-14.260794184939144</v>
      </c>
      <c r="AK87" s="4">
        <f t="shared" si="24"/>
        <v>-12.436001370670184</v>
      </c>
      <c r="AL87" s="4">
        <f t="shared" si="25"/>
        <v>-7.9773823817735234</v>
      </c>
      <c r="AM87" s="4">
        <f t="shared" si="26"/>
        <v>-7.7189876695479853</v>
      </c>
      <c r="AN87" s="4">
        <f t="shared" si="27"/>
        <v>-6.8679589845682187</v>
      </c>
      <c r="AO87" s="4">
        <f t="shared" si="28"/>
        <v>-9.0595678886990783</v>
      </c>
      <c r="AP87" s="4">
        <f t="shared" si="29"/>
        <v>-9.3555503120205685</v>
      </c>
      <c r="AQ87" s="4">
        <f t="shared" si="30"/>
        <v>-8.0245799492637389</v>
      </c>
      <c r="AR87" s="4">
        <f t="shared" si="31"/>
        <v>-7.795574478504733</v>
      </c>
      <c r="AS87" s="4">
        <f t="shared" si="32"/>
        <v>-10.724640484916485</v>
      </c>
      <c r="AT87" s="4">
        <f t="shared" si="33"/>
        <v>-7.0809474339325789</v>
      </c>
      <c r="AU87" s="4">
        <f t="shared" si="34"/>
        <v>-7.0742219157402673</v>
      </c>
      <c r="AV87" s="4">
        <f t="shared" si="81"/>
        <v>-10.01500967323571</v>
      </c>
      <c r="AW87" s="4">
        <f t="shared" si="81"/>
        <v>-1.2722236234905893</v>
      </c>
      <c r="AY87" s="2">
        <f t="shared" si="82"/>
        <v>68.903168577425333</v>
      </c>
      <c r="AZ87" s="2">
        <f t="shared" si="82"/>
        <v>64.132023735578528</v>
      </c>
      <c r="BA87" s="2">
        <f t="shared" si="82"/>
        <v>61.036149227771013</v>
      </c>
      <c r="BB87" s="2">
        <f t="shared" si="82"/>
        <v>61.467219714884578</v>
      </c>
      <c r="BC87" s="2">
        <f t="shared" si="82"/>
        <v>59.807996280732226</v>
      </c>
      <c r="BD87" s="2">
        <f t="shared" si="82"/>
        <v>62.233896143446209</v>
      </c>
      <c r="BE87" s="2">
        <f t="shared" si="82"/>
        <v>67.253831083122449</v>
      </c>
      <c r="BF87" s="2">
        <f t="shared" si="82"/>
        <v>63.377360344773535</v>
      </c>
      <c r="BG87" s="2">
        <f t="shared" si="82"/>
        <v>62.544099350225466</v>
      </c>
      <c r="BH87" s="2">
        <f t="shared" si="82"/>
        <v>62.41383803742859</v>
      </c>
      <c r="BI87" s="2">
        <f t="shared" si="82"/>
        <v>59.76103370744358</v>
      </c>
      <c r="BJ87" s="2">
        <f t="shared" si="82"/>
        <v>60.524731856968188</v>
      </c>
      <c r="BK87" s="2">
        <f t="shared" si="82"/>
        <v>61.059558660355187</v>
      </c>
      <c r="BL87" s="2">
        <f t="shared" si="82"/>
        <v>65.38119967175183</v>
      </c>
      <c r="BM87" s="2">
        <f t="shared" si="82"/>
        <v>62.750402689089675</v>
      </c>
      <c r="BO87" s="2" t="str">
        <f t="shared" si="83"/>
        <v/>
      </c>
      <c r="BP87" s="2" t="str">
        <f t="shared" si="83"/>
        <v/>
      </c>
      <c r="BQ87" s="2" t="str">
        <f t="shared" si="83"/>
        <v/>
      </c>
      <c r="BR87" s="2" t="str">
        <f t="shared" si="83"/>
        <v/>
      </c>
      <c r="BS87" s="2" t="str">
        <f t="shared" si="83"/>
        <v/>
      </c>
      <c r="BT87" s="2" t="str">
        <f t="shared" si="83"/>
        <v/>
      </c>
      <c r="BU87" s="2" t="str">
        <f t="shared" si="83"/>
        <v/>
      </c>
      <c r="BV87" s="2" t="str">
        <f t="shared" si="83"/>
        <v/>
      </c>
      <c r="BW87" s="2" t="str">
        <f t="shared" si="83"/>
        <v/>
      </c>
      <c r="BX87" s="2" t="str">
        <f t="shared" si="83"/>
        <v/>
      </c>
      <c r="BY87" s="2" t="str">
        <f t="shared" si="83"/>
        <v/>
      </c>
      <c r="BZ87" s="2" t="str">
        <f t="shared" si="83"/>
        <v/>
      </c>
      <c r="CA87" s="2" t="str">
        <f t="shared" si="83"/>
        <v/>
      </c>
      <c r="CB87" s="2" t="str">
        <f t="shared" si="83"/>
        <v/>
      </c>
      <c r="CC87" s="2" t="str">
        <f t="shared" si="83"/>
        <v/>
      </c>
      <c r="CE87" s="2" t="str">
        <f t="shared" si="84"/>
        <v/>
      </c>
      <c r="CF87" s="2" t="str">
        <f t="shared" si="84"/>
        <v/>
      </c>
      <c r="CG87" s="2" t="str">
        <f t="shared" si="84"/>
        <v/>
      </c>
      <c r="CH87" s="2" t="str">
        <f t="shared" si="84"/>
        <v/>
      </c>
      <c r="CI87" s="2" t="str">
        <f t="shared" si="84"/>
        <v/>
      </c>
      <c r="CJ87" s="2" t="str">
        <f t="shared" si="84"/>
        <v/>
      </c>
      <c r="CK87" s="2" t="str">
        <f t="shared" si="84"/>
        <v/>
      </c>
      <c r="CL87" s="2" t="str">
        <f t="shared" si="84"/>
        <v/>
      </c>
      <c r="CM87" s="2" t="str">
        <f t="shared" si="84"/>
        <v/>
      </c>
      <c r="CN87" s="2" t="str">
        <f t="shared" si="84"/>
        <v/>
      </c>
      <c r="CO87" s="2" t="str">
        <f t="shared" si="84"/>
        <v/>
      </c>
      <c r="CP87" s="2" t="str">
        <f t="shared" si="84"/>
        <v/>
      </c>
      <c r="CQ87" s="2" t="str">
        <f t="shared" si="84"/>
        <v/>
      </c>
      <c r="CR87" s="2" t="str">
        <f t="shared" si="84"/>
        <v/>
      </c>
      <c r="CS87" s="2" t="str">
        <f t="shared" si="84"/>
        <v/>
      </c>
      <c r="CU87" s="2" t="str">
        <f t="shared" si="85"/>
        <v/>
      </c>
      <c r="CV87" s="2" t="str">
        <f t="shared" si="85"/>
        <v/>
      </c>
      <c r="CW87" s="2" t="str">
        <f t="shared" si="85"/>
        <v/>
      </c>
      <c r="CX87" s="2" t="str">
        <f t="shared" si="85"/>
        <v/>
      </c>
      <c r="CY87" s="2" t="str">
        <f t="shared" si="85"/>
        <v/>
      </c>
      <c r="CZ87" s="2" t="str">
        <f t="shared" si="85"/>
        <v/>
      </c>
      <c r="DA87" s="2" t="str">
        <f t="shared" si="85"/>
        <v/>
      </c>
      <c r="DB87" s="2" t="str">
        <f t="shared" si="85"/>
        <v/>
      </c>
      <c r="DC87" s="2" t="str">
        <f t="shared" si="85"/>
        <v/>
      </c>
      <c r="DD87" s="2" t="str">
        <f t="shared" si="85"/>
        <v/>
      </c>
      <c r="DE87" s="2" t="str">
        <f t="shared" si="85"/>
        <v/>
      </c>
      <c r="DF87" s="2" t="str">
        <f t="shared" si="85"/>
        <v/>
      </c>
      <c r="DG87" s="2" t="str">
        <f t="shared" si="85"/>
        <v/>
      </c>
      <c r="DH87" s="2" t="str">
        <f t="shared" si="85"/>
        <v/>
      </c>
      <c r="DI87" s="2" t="str">
        <f t="shared" si="85"/>
        <v/>
      </c>
      <c r="DK87" s="2">
        <f t="shared" si="92"/>
        <v>70.121565249266865</v>
      </c>
      <c r="DL87" s="2">
        <f t="shared" si="92"/>
        <v>77.61661198680352</v>
      </c>
      <c r="DM87" s="2">
        <f t="shared" si="92"/>
        <v>74.566427807486619</v>
      </c>
      <c r="DN87" s="2">
        <f t="shared" si="92"/>
        <v>75.155371991978598</v>
      </c>
      <c r="DO87" s="2">
        <f t="shared" si="92"/>
        <v>74.062856283422477</v>
      </c>
      <c r="DP87" s="2">
        <f t="shared" si="92"/>
        <v>72.142044786096264</v>
      </c>
      <c r="DQ87" s="2">
        <f t="shared" si="92"/>
        <v>78.410303702346042</v>
      </c>
      <c r="DR87" s="2">
        <f t="shared" si="92"/>
        <v>73.769450980392151</v>
      </c>
      <c r="DS87" s="2">
        <f t="shared" si="92"/>
        <v>72.915891711229932</v>
      </c>
      <c r="DT87" s="2">
        <f t="shared" si="92"/>
        <v>73.113091688948316</v>
      </c>
      <c r="DU87" s="2">
        <f t="shared" si="92"/>
        <v>69.45018627450979</v>
      </c>
      <c r="DV87" s="2">
        <f t="shared" si="92"/>
        <v>68.65818159536542</v>
      </c>
      <c r="DW87" s="2">
        <f t="shared" si="92"/>
        <v>68.898413292589765</v>
      </c>
      <c r="DX87" s="2">
        <f t="shared" si="92"/>
        <v>71.038538881461676</v>
      </c>
      <c r="DY87" s="2">
        <f t="shared" si="92"/>
        <v>68.641911477411469</v>
      </c>
      <c r="EA87" s="2">
        <f t="shared" si="96"/>
        <v>68.427912767644727</v>
      </c>
      <c r="EB87" s="2">
        <f t="shared" si="93"/>
        <v>59.243708784773062</v>
      </c>
      <c r="EC87" s="2">
        <f t="shared" si="93"/>
        <v>56.216794436310394</v>
      </c>
      <c r="ED87" s="2">
        <f t="shared" si="93"/>
        <v>57.553573692048268</v>
      </c>
      <c r="EE87" s="2">
        <f t="shared" si="93"/>
        <v>55.887150712830952</v>
      </c>
      <c r="EF87" s="2">
        <f t="shared" si="93"/>
        <v>59.529139267037422</v>
      </c>
      <c r="EG87" s="2">
        <f t="shared" si="93"/>
        <v>63.743038125241092</v>
      </c>
      <c r="EH87" s="2">
        <f t="shared" si="93"/>
        <v>59.939949751183391</v>
      </c>
      <c r="EI87" s="2">
        <f t="shared" si="93"/>
        <v>59.194260588657571</v>
      </c>
      <c r="EJ87" s="2">
        <f t="shared" si="93"/>
        <v>59.163302553156939</v>
      </c>
      <c r="EK87" s="2">
        <f t="shared" si="93"/>
        <v>56.034758113900793</v>
      </c>
      <c r="EL87" s="2">
        <f t="shared" si="93"/>
        <v>57.950070051635137</v>
      </c>
      <c r="EM87" s="2">
        <f t="shared" si="93"/>
        <v>58.042495630537687</v>
      </c>
      <c r="EN87" s="2">
        <f t="shared" si="93"/>
        <v>62.963262553582361</v>
      </c>
      <c r="EO87" s="2">
        <f t="shared" si="93"/>
        <v>60.598079270709476</v>
      </c>
      <c r="EQ87" s="2">
        <f t="shared" si="94"/>
        <v>64.573247123049114</v>
      </c>
      <c r="ER87" s="2">
        <f t="shared" si="94"/>
        <v>58.111532431392128</v>
      </c>
      <c r="ES87" s="2">
        <f t="shared" si="94"/>
        <v>55.878183122992212</v>
      </c>
      <c r="ET87" s="2">
        <f t="shared" si="94"/>
        <v>56.725396629661617</v>
      </c>
      <c r="EU87" s="2">
        <f t="shared" si="94"/>
        <v>55.742627833280785</v>
      </c>
      <c r="EV87" s="2">
        <f t="shared" si="94"/>
        <v>58.331159028046244</v>
      </c>
      <c r="EW87" s="2">
        <f t="shared" si="94"/>
        <v>62.835243068074035</v>
      </c>
      <c r="EX87" s="2">
        <f t="shared" si="94"/>
        <v>58.972694551594884</v>
      </c>
      <c r="EY87" s="2">
        <f t="shared" si="94"/>
        <v>58.550387221220994</v>
      </c>
      <c r="EZ87" s="2">
        <f t="shared" si="94"/>
        <v>58.612077218026883</v>
      </c>
      <c r="FA87" s="2">
        <f t="shared" si="94"/>
        <v>55.768690305113651</v>
      </c>
      <c r="FB87" s="2">
        <f t="shared" si="94"/>
        <v>57.674769289853074</v>
      </c>
      <c r="FC87" s="2">
        <f t="shared" si="94"/>
        <v>58.148727192241708</v>
      </c>
      <c r="FD87" s="2">
        <f t="shared" si="94"/>
        <v>62.228636503293409</v>
      </c>
      <c r="FE87" s="2">
        <f t="shared" si="94"/>
        <v>60.915819106468724</v>
      </c>
      <c r="FG87" s="2">
        <f t="shared" si="95"/>
        <v>0.71938996332028271</v>
      </c>
      <c r="FH87" s="2">
        <f t="shared" si="95"/>
        <v>0.7339388926565793</v>
      </c>
      <c r="FI87" s="2">
        <f t="shared" si="95"/>
        <v>0.73735961364705194</v>
      </c>
      <c r="FJ87" s="2">
        <f t="shared" si="95"/>
        <v>0.77765646603502725</v>
      </c>
      <c r="FK87" s="2">
        <f t="shared" si="95"/>
        <v>0.78428097025664611</v>
      </c>
      <c r="FL87" s="2">
        <f t="shared" si="95"/>
        <v>0.78555639690445411</v>
      </c>
      <c r="FM87" s="2">
        <f t="shared" si="95"/>
        <v>0.76063752565481202</v>
      </c>
      <c r="FN87" s="2">
        <f t="shared" si="95"/>
        <v>0.75144363110949774</v>
      </c>
      <c r="FO87" s="2">
        <f t="shared" si="95"/>
        <v>0.75587167889164231</v>
      </c>
      <c r="FP87" s="2">
        <f t="shared" si="95"/>
        <v>0.76698318101981622</v>
      </c>
      <c r="FQ87" s="2">
        <f t="shared" si="95"/>
        <v>0.72223953264369323</v>
      </c>
      <c r="FR87" s="2">
        <f t="shared" si="95"/>
        <v>0.75955967609705921</v>
      </c>
      <c r="FS87" s="2">
        <f t="shared" si="95"/>
        <v>0.72208125388494115</v>
      </c>
      <c r="FT87" s="2">
        <f t="shared" si="95"/>
        <v>0.70057529555709552</v>
      </c>
      <c r="FU87" s="2">
        <f t="shared" si="95"/>
        <v>0.73242563447310116</v>
      </c>
      <c r="FW87" s="2">
        <f t="shared" si="86"/>
        <v>1.9511440636770633E-8</v>
      </c>
      <c r="FX87" s="2">
        <f t="shared" si="86"/>
        <v>1.7877284558353415E-8</v>
      </c>
      <c r="FY87" s="2">
        <f t="shared" si="86"/>
        <v>1.9432460586772783E-8</v>
      </c>
      <c r="FZ87" s="2">
        <f t="shared" si="86"/>
        <v>1.8484997232304059E-8</v>
      </c>
      <c r="GA87" s="2">
        <f t="shared" si="86"/>
        <v>1.8596330700129935E-8</v>
      </c>
      <c r="GB87" s="2">
        <f t="shared" si="86"/>
        <v>2.387509814440732E-8</v>
      </c>
      <c r="GC87" s="2">
        <f t="shared" si="86"/>
        <v>2.4821113235018728E-8</v>
      </c>
      <c r="GD87" s="2">
        <f t="shared" si="86"/>
        <v>1.6033752811898305E-8</v>
      </c>
      <c r="GE87" s="2">
        <f t="shared" si="86"/>
        <v>1.1266018579835723E-8</v>
      </c>
      <c r="GF87" s="2">
        <f t="shared" si="86"/>
        <v>1.0149707292550692E-8</v>
      </c>
      <c r="GG87" s="2">
        <f t="shared" si="86"/>
        <v>8.0164747148617584E-9</v>
      </c>
      <c r="GH87" s="2">
        <f t="shared" si="86"/>
        <v>9.5541873045153482E-9</v>
      </c>
      <c r="GI87" s="2">
        <f t="shared" si="86"/>
        <v>4.9436125696030402E-8</v>
      </c>
      <c r="GJ87" s="2">
        <f t="shared" si="86"/>
        <v>1.4919233994970733E-7</v>
      </c>
      <c r="GK87" s="2">
        <f t="shared" si="86"/>
        <v>3.7536078895013739E-7</v>
      </c>
      <c r="GM87" s="107">
        <f t="shared" si="87"/>
        <v>0.10025312193973977</v>
      </c>
      <c r="GN87" s="107">
        <f t="shared" si="87"/>
        <v>7.8701226020262374E-2</v>
      </c>
      <c r="GO87" s="107">
        <f t="shared" si="87"/>
        <v>6.9916991049129629E-2</v>
      </c>
      <c r="GP87" s="107">
        <f t="shared" si="87"/>
        <v>2.8365441664987393E-2</v>
      </c>
      <c r="GQ87" s="107">
        <f t="shared" si="87"/>
        <v>2.1736512569287859E-2</v>
      </c>
      <c r="GR87" s="107">
        <f t="shared" si="87"/>
        <v>1.908860330904286E-2</v>
      </c>
      <c r="GS87" s="107">
        <f t="shared" si="87"/>
        <v>3.0297773965499011E-2</v>
      </c>
      <c r="GT87" s="107">
        <f t="shared" si="87"/>
        <v>4.1337849549987343E-2</v>
      </c>
      <c r="GU87" s="107">
        <f t="shared" si="87"/>
        <v>3.9801961631888177E-2</v>
      </c>
      <c r="GV87" s="107">
        <f t="shared" si="87"/>
        <v>3.2123288440765563E-2</v>
      </c>
      <c r="GW87" s="107">
        <f t="shared" si="87"/>
        <v>6.9168845577258081E-2</v>
      </c>
      <c r="GX87" s="107">
        <f t="shared" si="87"/>
        <v>3.8012742123867183E-2</v>
      </c>
      <c r="GY87" s="107">
        <f t="shared" si="87"/>
        <v>5.7873022462658151E-2</v>
      </c>
      <c r="GZ87" s="107">
        <f t="shared" si="87"/>
        <v>5.6199567954478183E-2</v>
      </c>
      <c r="HA87" s="107">
        <f t="shared" si="87"/>
        <v>6.2864049562212547E-3</v>
      </c>
      <c r="HC87" s="107">
        <f t="shared" si="76"/>
        <v>1.9008613442090309E-2</v>
      </c>
      <c r="HD87" s="107">
        <f t="shared" si="76"/>
        <v>1.861110972701811E-2</v>
      </c>
      <c r="HE87" s="107">
        <f t="shared" si="76"/>
        <v>1.7305341127987248E-2</v>
      </c>
      <c r="HF87" s="107">
        <f t="shared" si="76"/>
        <v>1.9192694165292748E-2</v>
      </c>
      <c r="HG87" s="107">
        <f t="shared" si="91"/>
        <v>1.8497766500047776E-2</v>
      </c>
      <c r="HH87" s="107">
        <f t="shared" si="91"/>
        <v>1.7311276690244012E-2</v>
      </c>
      <c r="HI87" s="107">
        <f t="shared" si="91"/>
        <v>1.370055338480229E-2</v>
      </c>
      <c r="HJ87" s="107">
        <f t="shared" si="91"/>
        <v>1.2278113265786674E-2</v>
      </c>
      <c r="HK87" s="107">
        <f t="shared" si="91"/>
        <v>1.1966658811178043E-2</v>
      </c>
      <c r="HL87" s="107">
        <f t="shared" si="91"/>
        <v>1.1979332338789372E-2</v>
      </c>
      <c r="HM87" s="107">
        <f t="shared" si="91"/>
        <v>6.2740872454240737E-3</v>
      </c>
      <c r="HN87" s="107">
        <f t="shared" si="91"/>
        <v>1.0616848930191814E-2</v>
      </c>
      <c r="HO87" s="107">
        <f t="shared" si="91"/>
        <v>9.4298768000300546E-3</v>
      </c>
      <c r="HP87" s="107">
        <f t="shared" si="91"/>
        <v>6.1248865451261859E-3</v>
      </c>
      <c r="HQ87" s="107">
        <f t="shared" si="91"/>
        <v>2.8831082966060337E-3</v>
      </c>
      <c r="HS87" s="107">
        <f t="shared" si="88"/>
        <v>1.1248107392527013E-20</v>
      </c>
      <c r="HT87" s="107">
        <f t="shared" si="88"/>
        <v>2.8437949518635343E-21</v>
      </c>
      <c r="HU87" s="107">
        <f t="shared" si="88"/>
        <v>6.7785498431072193E-22</v>
      </c>
      <c r="HV87" s="107">
        <f t="shared" si="88"/>
        <v>4.7190347407608933E-23</v>
      </c>
      <c r="HW87" s="107">
        <f t="shared" si="88"/>
        <v>7.976478176334512E-24</v>
      </c>
      <c r="HX87" s="107">
        <f t="shared" si="88"/>
        <v>3.7617403246324815E-24</v>
      </c>
      <c r="HY87" s="107">
        <f t="shared" si="88"/>
        <v>3.863040936717421E-25</v>
      </c>
      <c r="HZ87" s="107">
        <f t="shared" si="88"/>
        <v>3.3706386955554076E-25</v>
      </c>
      <c r="IA87" s="107">
        <f t="shared" si="88"/>
        <v>1.7551778244912843E-25</v>
      </c>
      <c r="IB87" s="107">
        <f t="shared" si="88"/>
        <v>1.2199934725464003E-25</v>
      </c>
      <c r="IC87" s="107">
        <f t="shared" si="88"/>
        <v>9.2622722636252231E-28</v>
      </c>
      <c r="ID87" s="107">
        <f t="shared" si="88"/>
        <v>7.3842009836846717E-26</v>
      </c>
      <c r="IE87" s="107">
        <f t="shared" si="88"/>
        <v>1.7276331745693741E-25</v>
      </c>
      <c r="IF87" s="107">
        <f t="shared" si="88"/>
        <v>2.9327439307311796E-28</v>
      </c>
      <c r="IG87" s="107">
        <f t="shared" si="88"/>
        <v>6.3085722264343146E-19</v>
      </c>
      <c r="II87" s="107">
        <f t="shared" si="89"/>
        <v>2.4982032827375482E-63</v>
      </c>
      <c r="IJ87" s="107">
        <f t="shared" si="89"/>
        <v>1.5111721741077163E-65</v>
      </c>
      <c r="IK87" s="107">
        <f t="shared" si="89"/>
        <v>1.112890865652547E-67</v>
      </c>
      <c r="IL87" s="107">
        <f t="shared" si="89"/>
        <v>8.445682652206658E-73</v>
      </c>
      <c r="IM87" s="107">
        <f t="shared" si="89"/>
        <v>6.6398896124310052E-76</v>
      </c>
      <c r="IN87" s="107">
        <f t="shared" si="89"/>
        <v>1.8255860273680173E-76</v>
      </c>
      <c r="IO87" s="107">
        <f t="shared" si="89"/>
        <v>3.8784682217018327E-80</v>
      </c>
      <c r="IP87" s="107">
        <f t="shared" si="89"/>
        <v>6.212771171861277E-80</v>
      </c>
      <c r="IQ87" s="107">
        <f t="shared" si="89"/>
        <v>4.6235389142235484E-81</v>
      </c>
      <c r="IR87" s="107">
        <f t="shared" si="89"/>
        <v>2.7183721493131032E-81</v>
      </c>
      <c r="IS87" s="107">
        <f t="shared" si="89"/>
        <v>4.3743735570202347E-87</v>
      </c>
      <c r="IT87" s="107">
        <f t="shared" si="89"/>
        <v>2.1286233779387679E-81</v>
      </c>
      <c r="IU87" s="107">
        <f t="shared" si="89"/>
        <v>3.9327611575948552E-79</v>
      </c>
      <c r="IV87" s="107">
        <f t="shared" si="89"/>
        <v>2.2237578233071809E-88</v>
      </c>
      <c r="IW87" s="107">
        <f t="shared" si="89"/>
        <v>2.6237535080185264E-64</v>
      </c>
      <c r="IY87" s="107">
        <f t="shared" si="90"/>
        <v>0.11926173538183008</v>
      </c>
      <c r="IZ87" s="107">
        <f t="shared" si="90"/>
        <v>9.7312335747280487E-2</v>
      </c>
      <c r="JA87" s="107">
        <f t="shared" si="90"/>
        <v>8.7222332177116876E-2</v>
      </c>
      <c r="JB87" s="107">
        <f t="shared" si="90"/>
        <v>4.7558135830280138E-2</v>
      </c>
      <c r="JC87" s="107">
        <f t="shared" si="90"/>
        <v>4.0234279069335632E-2</v>
      </c>
      <c r="JD87" s="107">
        <f t="shared" si="90"/>
        <v>3.6399879999286872E-2</v>
      </c>
      <c r="JE87" s="107">
        <f t="shared" si="90"/>
        <v>4.3998327350301299E-2</v>
      </c>
      <c r="JF87" s="107">
        <f t="shared" si="90"/>
        <v>5.3615962815774021E-2</v>
      </c>
      <c r="JG87" s="107">
        <f t="shared" si="90"/>
        <v>5.1768620443066224E-2</v>
      </c>
      <c r="JH87" s="107">
        <f t="shared" si="90"/>
        <v>4.4102620779554937E-2</v>
      </c>
      <c r="JI87" s="107">
        <f t="shared" si="90"/>
        <v>7.5442932822682149E-2</v>
      </c>
      <c r="JJ87" s="107">
        <f t="shared" si="90"/>
        <v>4.8629591054058993E-2</v>
      </c>
      <c r="JK87" s="107">
        <f t="shared" si="90"/>
        <v>6.7302899262688204E-2</v>
      </c>
      <c r="JL87" s="107">
        <f t="shared" si="90"/>
        <v>6.2324454499604366E-2</v>
      </c>
      <c r="JM87" s="107">
        <f t="shared" si="90"/>
        <v>9.1695132528272875E-3</v>
      </c>
    </row>
    <row r="88" spans="2:273" x14ac:dyDescent="0.25">
      <c r="B88" s="2">
        <v>60</v>
      </c>
      <c r="C88" s="37">
        <v>67.156000000000006</v>
      </c>
      <c r="D88" s="37">
        <v>68.903000000000006</v>
      </c>
      <c r="E88" s="37">
        <v>68.918999999999997</v>
      </c>
      <c r="F88" s="37">
        <v>68.677000000000007</v>
      </c>
      <c r="G88" s="37">
        <v>66.613</v>
      </c>
      <c r="H88" s="37">
        <v>68.209999999999994</v>
      </c>
      <c r="I88" s="37">
        <v>70.096999999999994</v>
      </c>
      <c r="J88" s="37">
        <v>66.766999999999996</v>
      </c>
      <c r="K88" s="37">
        <v>65.667000000000002</v>
      </c>
      <c r="L88" s="37">
        <v>66.632999999999996</v>
      </c>
      <c r="M88" s="37">
        <v>60.25</v>
      </c>
      <c r="N88" s="37">
        <v>62.720999999999997</v>
      </c>
      <c r="O88" s="37">
        <v>64.869</v>
      </c>
      <c r="P88" s="37">
        <v>65.442999999999998</v>
      </c>
      <c r="Q88" s="37">
        <v>63.71</v>
      </c>
      <c r="S88" s="4">
        <f t="shared" si="8"/>
        <v>86.222446392509781</v>
      </c>
      <c r="T88" s="4">
        <f t="shared" si="9"/>
        <v>80.367909566448631</v>
      </c>
      <c r="U88" s="4">
        <f t="shared" si="10"/>
        <v>76.800492799582486</v>
      </c>
      <c r="V88" s="4">
        <f t="shared" si="11"/>
        <v>75.783189795716112</v>
      </c>
      <c r="W88" s="4">
        <f t="shared" si="12"/>
        <v>73.527968916722202</v>
      </c>
      <c r="X88" s="4">
        <f t="shared" si="13"/>
        <v>74.896800218294047</v>
      </c>
      <c r="Y88" s="4">
        <f t="shared" si="14"/>
        <v>78.116897287166495</v>
      </c>
      <c r="Z88" s="4">
        <f t="shared" si="15"/>
        <v>73.483695886460069</v>
      </c>
      <c r="AA88" s="4">
        <f t="shared" si="16"/>
        <v>72.262964079263924</v>
      </c>
      <c r="AB88" s="4">
        <f t="shared" si="17"/>
        <v>72.211641657647476</v>
      </c>
      <c r="AC88" s="4">
        <f t="shared" si="18"/>
        <v>67.713140240268203</v>
      </c>
      <c r="AD88" s="4">
        <f t="shared" si="19"/>
        <v>69.817307471981721</v>
      </c>
      <c r="AE88" s="4">
        <f t="shared" si="20"/>
        <v>70.676703192915667</v>
      </c>
      <c r="AF88" s="4">
        <f t="shared" si="21"/>
        <v>72.188216116028798</v>
      </c>
      <c r="AG88" s="4">
        <f t="shared" si="21"/>
        <v>64.686306848164108</v>
      </c>
      <c r="AI88" s="4">
        <f t="shared" si="22"/>
        <v>-19.066446392509775</v>
      </c>
      <c r="AJ88" s="4">
        <f t="shared" si="23"/>
        <v>-11.464909566448625</v>
      </c>
      <c r="AK88" s="4">
        <f t="shared" si="24"/>
        <v>-7.8814927995824888</v>
      </c>
      <c r="AL88" s="4">
        <f t="shared" si="25"/>
        <v>-7.1061897957161051</v>
      </c>
      <c r="AM88" s="4">
        <f t="shared" si="26"/>
        <v>-6.9149689167222022</v>
      </c>
      <c r="AN88" s="4">
        <f t="shared" si="27"/>
        <v>-6.6868002182940529</v>
      </c>
      <c r="AO88" s="4">
        <f t="shared" si="28"/>
        <v>-8.0198972871665006</v>
      </c>
      <c r="AP88" s="4">
        <f t="shared" si="29"/>
        <v>-6.716695886460073</v>
      </c>
      <c r="AQ88" s="4">
        <f t="shared" si="30"/>
        <v>-6.595964079263922</v>
      </c>
      <c r="AR88" s="4">
        <f t="shared" si="31"/>
        <v>-5.5786416576474807</v>
      </c>
      <c r="AS88" s="4">
        <f t="shared" si="32"/>
        <v>-7.4631402402682028</v>
      </c>
      <c r="AT88" s="4">
        <f t="shared" si="33"/>
        <v>-7.0963074719817243</v>
      </c>
      <c r="AU88" s="4">
        <f t="shared" si="34"/>
        <v>-5.8077031929156675</v>
      </c>
      <c r="AV88" s="4">
        <f t="shared" si="81"/>
        <v>-6.7452161160288</v>
      </c>
      <c r="AW88" s="4">
        <f t="shared" si="81"/>
        <v>-0.97630684816410707</v>
      </c>
      <c r="AY88" s="2">
        <f t="shared" si="82"/>
        <v>68.630198266736926</v>
      </c>
      <c r="AZ88" s="2">
        <f t="shared" si="82"/>
        <v>63.276549580082872</v>
      </c>
      <c r="BA88" s="2">
        <f t="shared" si="82"/>
        <v>60.20416057711244</v>
      </c>
      <c r="BB88" s="2">
        <f t="shared" si="82"/>
        <v>60.725555918344313</v>
      </c>
      <c r="BC88" s="2">
        <f t="shared" si="82"/>
        <v>59.070051970474147</v>
      </c>
      <c r="BD88" s="2">
        <f t="shared" si="82"/>
        <v>61.648703324851382</v>
      </c>
      <c r="BE88" s="2">
        <f t="shared" si="82"/>
        <v>66.548459780993682</v>
      </c>
      <c r="BF88" s="2">
        <f t="shared" si="82"/>
        <v>62.715219608514275</v>
      </c>
      <c r="BG88" s="2">
        <f t="shared" si="82"/>
        <v>61.900127883301323</v>
      </c>
      <c r="BH88" s="2">
        <f t="shared" si="82"/>
        <v>61.772600530908619</v>
      </c>
      <c r="BI88" s="2">
        <f t="shared" si="82"/>
        <v>59.10667474714554</v>
      </c>
      <c r="BJ88" s="2">
        <f t="shared" si="82"/>
        <v>60.003222513484275</v>
      </c>
      <c r="BK88" s="2">
        <f t="shared" si="82"/>
        <v>60.53559178493451</v>
      </c>
      <c r="BL88" s="2">
        <f t="shared" si="82"/>
        <v>64.93945495337195</v>
      </c>
      <c r="BM88" s="2">
        <f t="shared" si="82"/>
        <v>62.407716451037565</v>
      </c>
      <c r="BO88" s="2" t="str">
        <f t="shared" si="83"/>
        <v/>
      </c>
      <c r="BP88" s="2" t="str">
        <f t="shared" si="83"/>
        <v/>
      </c>
      <c r="BQ88" s="2" t="str">
        <f t="shared" si="83"/>
        <v/>
      </c>
      <c r="BR88" s="2" t="str">
        <f t="shared" si="83"/>
        <v/>
      </c>
      <c r="BS88" s="2" t="str">
        <f t="shared" si="83"/>
        <v/>
      </c>
      <c r="BT88" s="2" t="str">
        <f t="shared" si="83"/>
        <v/>
      </c>
      <c r="BU88" s="2" t="str">
        <f t="shared" si="83"/>
        <v/>
      </c>
      <c r="BV88" s="2" t="str">
        <f t="shared" si="83"/>
        <v/>
      </c>
      <c r="BW88" s="2" t="str">
        <f t="shared" si="83"/>
        <v/>
      </c>
      <c r="BX88" s="2" t="str">
        <f t="shared" si="83"/>
        <v/>
      </c>
      <c r="BY88" s="2" t="str">
        <f t="shared" si="83"/>
        <v/>
      </c>
      <c r="BZ88" s="2" t="str">
        <f t="shared" si="83"/>
        <v/>
      </c>
      <c r="CA88" s="2" t="str">
        <f t="shared" si="83"/>
        <v/>
      </c>
      <c r="CB88" s="2" t="str">
        <f t="shared" si="83"/>
        <v/>
      </c>
      <c r="CC88" s="2" t="str">
        <f t="shared" si="83"/>
        <v/>
      </c>
      <c r="CE88" s="2" t="str">
        <f t="shared" si="84"/>
        <v/>
      </c>
      <c r="CF88" s="2" t="str">
        <f t="shared" si="84"/>
        <v/>
      </c>
      <c r="CG88" s="2" t="str">
        <f t="shared" si="84"/>
        <v/>
      </c>
      <c r="CH88" s="2" t="str">
        <f t="shared" si="84"/>
        <v/>
      </c>
      <c r="CI88" s="2" t="str">
        <f t="shared" si="84"/>
        <v/>
      </c>
      <c r="CJ88" s="2" t="str">
        <f t="shared" si="84"/>
        <v/>
      </c>
      <c r="CK88" s="2" t="str">
        <f t="shared" si="84"/>
        <v/>
      </c>
      <c r="CL88" s="2" t="str">
        <f t="shared" si="84"/>
        <v/>
      </c>
      <c r="CM88" s="2" t="str">
        <f t="shared" si="84"/>
        <v/>
      </c>
      <c r="CN88" s="2" t="str">
        <f t="shared" si="84"/>
        <v/>
      </c>
      <c r="CO88" s="2" t="str">
        <f t="shared" si="84"/>
        <v/>
      </c>
      <c r="CP88" s="2" t="str">
        <f t="shared" si="84"/>
        <v/>
      </c>
      <c r="CQ88" s="2" t="str">
        <f t="shared" si="84"/>
        <v/>
      </c>
      <c r="CR88" s="2" t="str">
        <f t="shared" si="84"/>
        <v/>
      </c>
      <c r="CS88" s="2" t="str">
        <f t="shared" si="84"/>
        <v/>
      </c>
      <c r="CU88" s="2" t="str">
        <f t="shared" si="85"/>
        <v/>
      </c>
      <c r="CV88" s="2" t="str">
        <f t="shared" si="85"/>
        <v/>
      </c>
      <c r="CW88" s="2" t="str">
        <f t="shared" si="85"/>
        <v/>
      </c>
      <c r="CX88" s="2" t="str">
        <f t="shared" si="85"/>
        <v/>
      </c>
      <c r="CY88" s="2" t="str">
        <f t="shared" si="85"/>
        <v/>
      </c>
      <c r="CZ88" s="2" t="str">
        <f t="shared" si="85"/>
        <v/>
      </c>
      <c r="DA88" s="2" t="str">
        <f t="shared" si="85"/>
        <v/>
      </c>
      <c r="DB88" s="2" t="str">
        <f t="shared" si="85"/>
        <v/>
      </c>
      <c r="DC88" s="2" t="str">
        <f t="shared" si="85"/>
        <v/>
      </c>
      <c r="DD88" s="2" t="str">
        <f t="shared" si="85"/>
        <v/>
      </c>
      <c r="DE88" s="2" t="str">
        <f t="shared" si="85"/>
        <v/>
      </c>
      <c r="DF88" s="2" t="str">
        <f t="shared" si="85"/>
        <v/>
      </c>
      <c r="DG88" s="2" t="str">
        <f t="shared" si="85"/>
        <v/>
      </c>
      <c r="DH88" s="2" t="str">
        <f t="shared" si="85"/>
        <v/>
      </c>
      <c r="DI88" s="2" t="str">
        <f t="shared" si="85"/>
        <v/>
      </c>
      <c r="DK88" s="2">
        <f t="shared" si="92"/>
        <v>70.224416605571847</v>
      </c>
      <c r="DL88" s="2">
        <f t="shared" si="92"/>
        <v>77.818436400293265</v>
      </c>
      <c r="DM88" s="2">
        <f t="shared" si="92"/>
        <v>74.765737967914419</v>
      </c>
      <c r="DN88" s="2">
        <f t="shared" si="92"/>
        <v>75.385803475935816</v>
      </c>
      <c r="DO88" s="2">
        <f t="shared" si="92"/>
        <v>74.292307486631032</v>
      </c>
      <c r="DP88" s="2">
        <f t="shared" si="92"/>
        <v>72.288441176470599</v>
      </c>
      <c r="DQ88" s="2">
        <f t="shared" si="92"/>
        <v>78.564915689149558</v>
      </c>
      <c r="DR88" s="2">
        <f t="shared" si="92"/>
        <v>73.917352049910875</v>
      </c>
      <c r="DS88" s="2">
        <f t="shared" si="92"/>
        <v>73.070596925133685</v>
      </c>
      <c r="DT88" s="2">
        <f t="shared" si="92"/>
        <v>73.266227718360071</v>
      </c>
      <c r="DU88" s="2">
        <f t="shared" si="92"/>
        <v>69.603996434937599</v>
      </c>
      <c r="DV88" s="2">
        <f t="shared" si="92"/>
        <v>68.763844028520495</v>
      </c>
      <c r="DW88" s="2">
        <f t="shared" si="92"/>
        <v>68.947890145148975</v>
      </c>
      <c r="DX88" s="2">
        <f t="shared" si="92"/>
        <v>71.071452985739754</v>
      </c>
      <c r="DY88" s="2">
        <f t="shared" si="92"/>
        <v>68.713023199023183</v>
      </c>
      <c r="EA88" s="2">
        <f t="shared" si="96"/>
        <v>68.136244250594771</v>
      </c>
      <c r="EB88" s="2">
        <f t="shared" si="93"/>
        <v>59.089170790629581</v>
      </c>
      <c r="EC88" s="2">
        <f t="shared" si="93"/>
        <v>56.084223499267935</v>
      </c>
      <c r="ED88" s="2">
        <f t="shared" si="93"/>
        <v>57.396063596347155</v>
      </c>
      <c r="EE88" s="2">
        <f t="shared" si="93"/>
        <v>55.744254582484722</v>
      </c>
      <c r="EF88" s="2">
        <f t="shared" si="93"/>
        <v>59.341602120859953</v>
      </c>
      <c r="EG88" s="2">
        <f t="shared" si="93"/>
        <v>63.544772534396294</v>
      </c>
      <c r="EH88" s="2">
        <f t="shared" si="93"/>
        <v>59.77195581988105</v>
      </c>
      <c r="EI88" s="2">
        <f t="shared" si="93"/>
        <v>59.034356783919598</v>
      </c>
      <c r="EJ88" s="2">
        <f t="shared" si="93"/>
        <v>58.998906618119527</v>
      </c>
      <c r="EK88" s="2">
        <f t="shared" si="93"/>
        <v>55.899905695039799</v>
      </c>
      <c r="EL88" s="2">
        <f t="shared" si="93"/>
        <v>57.800395869191071</v>
      </c>
      <c r="EM88" s="2">
        <f t="shared" si="93"/>
        <v>57.909334021119065</v>
      </c>
      <c r="EN88" s="2">
        <f t="shared" si="93"/>
        <v>62.776231169626456</v>
      </c>
      <c r="EO88" s="2">
        <f t="shared" si="93"/>
        <v>60.478130400317085</v>
      </c>
      <c r="EQ88" s="2">
        <f t="shared" si="94"/>
        <v>64.391180169933222</v>
      </c>
      <c r="ER88" s="2">
        <f t="shared" si="94"/>
        <v>57.987642026738392</v>
      </c>
      <c r="ES88" s="2">
        <f t="shared" si="94"/>
        <v>55.754017014685644</v>
      </c>
      <c r="ET88" s="2">
        <f t="shared" si="94"/>
        <v>56.590663474882263</v>
      </c>
      <c r="EU88" s="2">
        <f t="shared" si="94"/>
        <v>55.602911099394476</v>
      </c>
      <c r="EV88" s="2">
        <f t="shared" si="94"/>
        <v>58.178383932041584</v>
      </c>
      <c r="EW88" s="2">
        <f t="shared" si="94"/>
        <v>62.662105287759736</v>
      </c>
      <c r="EX88" s="2">
        <f t="shared" si="94"/>
        <v>58.830544695301512</v>
      </c>
      <c r="EY88" s="2">
        <f t="shared" si="94"/>
        <v>58.407231414733047</v>
      </c>
      <c r="EZ88" s="2">
        <f t="shared" si="94"/>
        <v>58.461218486832756</v>
      </c>
      <c r="FA88" s="2">
        <f t="shared" si="94"/>
        <v>55.640182058069215</v>
      </c>
      <c r="FB88" s="2">
        <f t="shared" si="94"/>
        <v>57.532590041722877</v>
      </c>
      <c r="FC88" s="2">
        <f t="shared" si="94"/>
        <v>58.011104813555328</v>
      </c>
      <c r="FD88" s="2">
        <f t="shared" si="94"/>
        <v>62.059779907259049</v>
      </c>
      <c r="FE88" s="2">
        <f t="shared" si="94"/>
        <v>60.781589949195123</v>
      </c>
      <c r="FG88" s="2">
        <f t="shared" si="95"/>
        <v>0.76345146656284202</v>
      </c>
      <c r="FH88" s="2">
        <f t="shared" si="95"/>
        <v>0.77642589402523454</v>
      </c>
      <c r="FI88" s="2">
        <f t="shared" si="95"/>
        <v>0.77946450257888611</v>
      </c>
      <c r="FJ88" s="2">
        <f t="shared" si="95"/>
        <v>0.81492270799771338</v>
      </c>
      <c r="FK88" s="2">
        <f t="shared" si="95"/>
        <v>0.82069291000593347</v>
      </c>
      <c r="FL88" s="2">
        <f t="shared" si="95"/>
        <v>0.82180196810630513</v>
      </c>
      <c r="FM88" s="2">
        <f t="shared" si="95"/>
        <v>0.80002272659908868</v>
      </c>
      <c r="FN88" s="2">
        <f t="shared" si="95"/>
        <v>0.79192779334187036</v>
      </c>
      <c r="FO88" s="2">
        <f t="shared" si="95"/>
        <v>0.79583057289953074</v>
      </c>
      <c r="FP88" s="2">
        <f t="shared" si="95"/>
        <v>0.80559111972234454</v>
      </c>
      <c r="FQ88" s="2">
        <f t="shared" si="95"/>
        <v>0.76599913736773573</v>
      </c>
      <c r="FR88" s="2">
        <f t="shared" si="95"/>
        <v>0.79907538071041484</v>
      </c>
      <c r="FS88" s="2">
        <f t="shared" si="95"/>
        <v>0.76208321739691254</v>
      </c>
      <c r="FT88" s="2">
        <f t="shared" si="95"/>
        <v>0.7392204860583117</v>
      </c>
      <c r="FU88" s="2">
        <f t="shared" si="95"/>
        <v>0.76568172022295455</v>
      </c>
      <c r="FW88" s="2">
        <f t="shared" si="86"/>
        <v>2.4563448314249247E-8</v>
      </c>
      <c r="FX88" s="2">
        <f t="shared" si="86"/>
        <v>2.250616772020822E-8</v>
      </c>
      <c r="FY88" s="2">
        <f t="shared" si="86"/>
        <v>2.4464018323284791E-8</v>
      </c>
      <c r="FZ88" s="2">
        <f t="shared" si="86"/>
        <v>2.3271232641310887E-8</v>
      </c>
      <c r="GA88" s="2">
        <f t="shared" si="86"/>
        <v>2.3411393171794253E-8</v>
      </c>
      <c r="GB88" s="2">
        <f t="shared" si="86"/>
        <v>3.0056967577265866E-8</v>
      </c>
      <c r="GC88" s="2">
        <f t="shared" si="86"/>
        <v>3.1247929999760853E-8</v>
      </c>
      <c r="GD88" s="2">
        <f t="shared" si="86"/>
        <v>2.0185298777524743E-8</v>
      </c>
      <c r="GE88" s="2">
        <f t="shared" si="86"/>
        <v>1.4183077038527601E-8</v>
      </c>
      <c r="GF88" s="2">
        <f t="shared" si="86"/>
        <v>1.277772439928455E-8</v>
      </c>
      <c r="GG88" s="2">
        <f t="shared" si="86"/>
        <v>1.0092143710596906E-8</v>
      </c>
      <c r="GH88" s="2">
        <f t="shared" si="86"/>
        <v>1.2028009156940425E-8</v>
      </c>
      <c r="GI88" s="2">
        <f t="shared" si="86"/>
        <v>6.0947165673433888E-8</v>
      </c>
      <c r="GJ88" s="2">
        <f t="shared" si="86"/>
        <v>1.8075064060040522E-7</v>
      </c>
      <c r="GK88" s="2">
        <f t="shared" si="86"/>
        <v>4.4809690947133054E-7</v>
      </c>
      <c r="GM88" s="107">
        <f t="shared" si="87"/>
        <v>5.0635909846136175E-2</v>
      </c>
      <c r="GN88" s="107">
        <f t="shared" si="87"/>
        <v>3.7606282617256862E-2</v>
      </c>
      <c r="GO88" s="107">
        <f t="shared" si="87"/>
        <v>3.2128560351353731E-2</v>
      </c>
      <c r="GP88" s="107">
        <f t="shared" si="87"/>
        <v>1.0823050453232216E-2</v>
      </c>
      <c r="GQ88" s="107">
        <f t="shared" si="87"/>
        <v>7.7697362642611253E-3</v>
      </c>
      <c r="GR88" s="107">
        <f t="shared" si="87"/>
        <v>6.5527906943695516E-3</v>
      </c>
      <c r="GS88" s="107">
        <f t="shared" si="87"/>
        <v>1.0891960262011601E-2</v>
      </c>
      <c r="GT88" s="107">
        <f t="shared" si="87"/>
        <v>1.6127129386071869E-2</v>
      </c>
      <c r="GU88" s="107">
        <f t="shared" si="87"/>
        <v>1.5618714448588028E-2</v>
      </c>
      <c r="GV88" s="107">
        <f t="shared" si="87"/>
        <v>1.2207171392652875E-2</v>
      </c>
      <c r="GW88" s="107">
        <f t="shared" si="87"/>
        <v>2.9538223079733989E-2</v>
      </c>
      <c r="GX88" s="107">
        <f t="shared" si="87"/>
        <v>1.490147347175165E-2</v>
      </c>
      <c r="GY88" s="107">
        <f t="shared" si="87"/>
        <v>2.4827079152081905E-2</v>
      </c>
      <c r="GZ88" s="107">
        <f t="shared" si="87"/>
        <v>2.3148831501627751E-2</v>
      </c>
      <c r="HA88" s="107">
        <f t="shared" si="87"/>
        <v>1.4564003845529529E-3</v>
      </c>
      <c r="HC88" s="107">
        <f t="shared" si="76"/>
        <v>2.7438012079749732E-2</v>
      </c>
      <c r="HD88" s="107">
        <f t="shared" si="76"/>
        <v>2.7015662287659392E-2</v>
      </c>
      <c r="HE88" s="107">
        <f t="shared" si="76"/>
        <v>2.5405398730553287E-2</v>
      </c>
      <c r="HF88" s="107">
        <f t="shared" si="76"/>
        <v>2.8402366381588537E-2</v>
      </c>
      <c r="HG88" s="107">
        <f t="shared" si="91"/>
        <v>2.7657106647879955E-2</v>
      </c>
      <c r="HH88" s="107">
        <f t="shared" si="91"/>
        <v>2.6157017024180638E-2</v>
      </c>
      <c r="HI88" s="107">
        <f t="shared" si="91"/>
        <v>2.1182809631502132E-2</v>
      </c>
      <c r="HJ88" s="107">
        <f t="shared" si="91"/>
        <v>1.8882303408866614E-2</v>
      </c>
      <c r="HK88" s="107">
        <f t="shared" si="91"/>
        <v>1.8332533374156405E-2</v>
      </c>
      <c r="HL88" s="107">
        <f t="shared" si="91"/>
        <v>1.8318807281508854E-2</v>
      </c>
      <c r="HM88" s="107">
        <f t="shared" si="91"/>
        <v>9.9960098167870496E-3</v>
      </c>
      <c r="HN88" s="107">
        <f t="shared" si="91"/>
        <v>1.6313654060230307E-2</v>
      </c>
      <c r="HO88" s="107">
        <f t="shared" si="91"/>
        <v>1.4471715842880515E-2</v>
      </c>
      <c r="HP88" s="107">
        <f t="shared" si="91"/>
        <v>9.7508611937593154E-3</v>
      </c>
      <c r="HQ88" s="107">
        <f t="shared" si="91"/>
        <v>5.135863181529106E-3</v>
      </c>
      <c r="HS88" s="107">
        <f t="shared" si="88"/>
        <v>6.2556685690025895E-20</v>
      </c>
      <c r="HT88" s="107">
        <f t="shared" si="88"/>
        <v>1.660256122308194E-20</v>
      </c>
      <c r="HU88" s="107">
        <f t="shared" si="88"/>
        <v>4.2245355488258679E-21</v>
      </c>
      <c r="HV88" s="107">
        <f t="shared" si="88"/>
        <v>3.3044987710837449E-22</v>
      </c>
      <c r="HW88" s="107">
        <f t="shared" si="88"/>
        <v>6.0357726050225455E-23</v>
      </c>
      <c r="HX88" s="107">
        <f t="shared" si="88"/>
        <v>2.9958937306412018E-23</v>
      </c>
      <c r="HY88" s="107">
        <f t="shared" si="88"/>
        <v>3.4016881569090831E-24</v>
      </c>
      <c r="HZ88" s="107">
        <f t="shared" si="88"/>
        <v>2.8161491911227091E-24</v>
      </c>
      <c r="IA88" s="107">
        <f t="shared" si="88"/>
        <v>1.4471788279935833E-24</v>
      </c>
      <c r="IB88" s="107">
        <f t="shared" si="88"/>
        <v>1.0039665874889135E-24</v>
      </c>
      <c r="IC88" s="107">
        <f t="shared" si="88"/>
        <v>8.7666991844562102E-27</v>
      </c>
      <c r="ID88" s="107">
        <f t="shared" si="88"/>
        <v>6.1010432245903528E-25</v>
      </c>
      <c r="IE88" s="107">
        <f t="shared" si="88"/>
        <v>1.3576867621850859E-24</v>
      </c>
      <c r="IF88" s="107">
        <f t="shared" si="88"/>
        <v>2.8089351997027199E-27</v>
      </c>
      <c r="IG88" s="107">
        <f t="shared" si="88"/>
        <v>2.6306533067602384E-18</v>
      </c>
      <c r="II88" s="107">
        <f t="shared" si="89"/>
        <v>9.60655167259077E-62</v>
      </c>
      <c r="IJ88" s="107">
        <f t="shared" si="89"/>
        <v>6.5047750923207308E-64</v>
      </c>
      <c r="IK88" s="107">
        <f t="shared" si="89"/>
        <v>5.5306086254920763E-66</v>
      </c>
      <c r="IL88" s="107">
        <f t="shared" si="89"/>
        <v>5.6152217546720466E-71</v>
      </c>
      <c r="IM88" s="107">
        <f t="shared" si="89"/>
        <v>5.3096388662575002E-74</v>
      </c>
      <c r="IN88" s="107">
        <f t="shared" si="89"/>
        <v>1.6061876595276543E-74</v>
      </c>
      <c r="IO88" s="107">
        <f t="shared" si="89"/>
        <v>4.2955737084675685E-78</v>
      </c>
      <c r="IP88" s="107">
        <f t="shared" si="89"/>
        <v>6.0672112739207998E-78</v>
      </c>
      <c r="IQ88" s="107">
        <f t="shared" si="89"/>
        <v>4.4125378588866477E-79</v>
      </c>
      <c r="IR88" s="107">
        <f t="shared" si="89"/>
        <v>2.5620604953202069E-79</v>
      </c>
      <c r="IS88" s="107">
        <f t="shared" si="89"/>
        <v>5.3978936224577688E-85</v>
      </c>
      <c r="IT88" s="107">
        <f t="shared" si="89"/>
        <v>1.9887499524358121E-79</v>
      </c>
      <c r="IU88" s="107">
        <f t="shared" si="89"/>
        <v>3.2003399657995214E-77</v>
      </c>
      <c r="IV88" s="107">
        <f t="shared" si="89"/>
        <v>2.7892330140568693E-86</v>
      </c>
      <c r="IW88" s="107">
        <f t="shared" si="89"/>
        <v>8.0483468282021728E-63</v>
      </c>
      <c r="IY88" s="107">
        <f t="shared" si="90"/>
        <v>7.8073921925885914E-2</v>
      </c>
      <c r="IZ88" s="107">
        <f t="shared" si="90"/>
        <v>6.4621944904916254E-2</v>
      </c>
      <c r="JA88" s="107">
        <f t="shared" si="90"/>
        <v>5.7533959081907018E-2</v>
      </c>
      <c r="JB88" s="107">
        <f t="shared" si="90"/>
        <v>3.9225416834820753E-2</v>
      </c>
      <c r="JC88" s="107">
        <f t="shared" si="90"/>
        <v>3.5426842912141078E-2</v>
      </c>
      <c r="JD88" s="107">
        <f t="shared" si="90"/>
        <v>3.2709807718550192E-2</v>
      </c>
      <c r="JE88" s="107">
        <f t="shared" si="90"/>
        <v>3.2074769893513731E-2</v>
      </c>
      <c r="JF88" s="107">
        <f t="shared" si="90"/>
        <v>3.5009432794938483E-2</v>
      </c>
      <c r="JG88" s="107">
        <f t="shared" si="90"/>
        <v>3.3951247822744432E-2</v>
      </c>
      <c r="JH88" s="107">
        <f t="shared" si="90"/>
        <v>3.0525978674161729E-2</v>
      </c>
      <c r="JI88" s="107">
        <f t="shared" si="90"/>
        <v>3.953423289652104E-2</v>
      </c>
      <c r="JJ88" s="107">
        <f t="shared" si="90"/>
        <v>3.1215127531981957E-2</v>
      </c>
      <c r="JK88" s="107">
        <f t="shared" si="90"/>
        <v>3.9298794994962416E-2</v>
      </c>
      <c r="JL88" s="107">
        <f t="shared" si="90"/>
        <v>3.2899692695387069E-2</v>
      </c>
      <c r="JM88" s="107">
        <f t="shared" si="90"/>
        <v>6.5922635660820616E-3</v>
      </c>
    </row>
    <row r="89" spans="2:273" x14ac:dyDescent="0.25">
      <c r="B89" s="2">
        <v>61</v>
      </c>
      <c r="C89" s="37">
        <v>67.25</v>
      </c>
      <c r="D89" s="37">
        <v>73</v>
      </c>
      <c r="E89" s="37">
        <v>69.822999999999993</v>
      </c>
      <c r="F89" s="37">
        <v>69.822999999999993</v>
      </c>
      <c r="G89" s="37">
        <v>71.613</v>
      </c>
      <c r="H89" s="37">
        <v>73.483999999999995</v>
      </c>
      <c r="I89" s="37">
        <v>72.870999999999995</v>
      </c>
      <c r="J89" s="37">
        <v>69.983000000000004</v>
      </c>
      <c r="K89" s="37">
        <v>68.183000000000007</v>
      </c>
      <c r="L89" s="37">
        <v>67.566999999999993</v>
      </c>
      <c r="M89" s="37">
        <v>62.417000000000002</v>
      </c>
      <c r="N89" s="37">
        <v>66.361000000000004</v>
      </c>
      <c r="O89" s="37">
        <v>65.328000000000003</v>
      </c>
      <c r="P89" s="37">
        <v>66.819999999999993</v>
      </c>
      <c r="Q89" s="37">
        <v>65.355000000000004</v>
      </c>
      <c r="S89" s="4">
        <f t="shared" si="8"/>
        <v>86.66537179196925</v>
      </c>
      <c r="T89" s="4">
        <f t="shared" si="9"/>
        <v>81.763556931959641</v>
      </c>
      <c r="U89" s="4">
        <f t="shared" si="10"/>
        <v>78.676363807123309</v>
      </c>
      <c r="V89" s="4">
        <f t="shared" si="11"/>
        <v>79.723016532332139</v>
      </c>
      <c r="W89" s="4">
        <f t="shared" si="12"/>
        <v>77.729416967529119</v>
      </c>
      <c r="X89" s="4">
        <f t="shared" si="13"/>
        <v>79.036073790122529</v>
      </c>
      <c r="Y89" s="4">
        <f t="shared" si="14"/>
        <v>81.336549872571823</v>
      </c>
      <c r="Z89" s="4">
        <f t="shared" si="15"/>
        <v>75.783711550064311</v>
      </c>
      <c r="AA89" s="4">
        <f t="shared" si="16"/>
        <v>74.473395435766321</v>
      </c>
      <c r="AB89" s="4">
        <f t="shared" si="17"/>
        <v>74.790846492899377</v>
      </c>
      <c r="AC89" s="4">
        <f t="shared" si="18"/>
        <v>67.680991306068506</v>
      </c>
      <c r="AD89" s="4">
        <f t="shared" si="19"/>
        <v>71.99946535313525</v>
      </c>
      <c r="AE89" s="4">
        <f t="shared" si="20"/>
        <v>71.785588502048142</v>
      </c>
      <c r="AF89" s="4">
        <f t="shared" si="21"/>
        <v>72.644369721733867</v>
      </c>
      <c r="AG89" s="4">
        <f t="shared" si="21"/>
        <v>65.700994228540893</v>
      </c>
      <c r="AI89" s="4">
        <f t="shared" si="22"/>
        <v>-19.41537179196925</v>
      </c>
      <c r="AJ89" s="4">
        <f t="shared" si="23"/>
        <v>-8.7635569319596414</v>
      </c>
      <c r="AK89" s="4">
        <f t="shared" si="24"/>
        <v>-8.8533638071233156</v>
      </c>
      <c r="AL89" s="4">
        <f t="shared" si="25"/>
        <v>-9.9000165323321454</v>
      </c>
      <c r="AM89" s="4">
        <f t="shared" si="26"/>
        <v>-6.1164169675291191</v>
      </c>
      <c r="AN89" s="4">
        <f t="shared" si="27"/>
        <v>-5.5520737901225345</v>
      </c>
      <c r="AO89" s="4">
        <f t="shared" si="28"/>
        <v>-8.4655498725718274</v>
      </c>
      <c r="AP89" s="4">
        <f t="shared" si="29"/>
        <v>-5.8007115500643067</v>
      </c>
      <c r="AQ89" s="4">
        <f t="shared" si="30"/>
        <v>-6.2903954357663139</v>
      </c>
      <c r="AR89" s="4">
        <f t="shared" si="31"/>
        <v>-7.2238464928993835</v>
      </c>
      <c r="AS89" s="4">
        <f t="shared" si="32"/>
        <v>-5.2639913060685046</v>
      </c>
      <c r="AT89" s="4">
        <f t="shared" si="33"/>
        <v>-5.6384653531352456</v>
      </c>
      <c r="AU89" s="4">
        <f t="shared" si="34"/>
        <v>-6.4575885020481394</v>
      </c>
      <c r="AV89" s="4">
        <f t="shared" si="81"/>
        <v>-5.8243697217338735</v>
      </c>
      <c r="AW89" s="4">
        <f t="shared" si="81"/>
        <v>-0.34599422854088857</v>
      </c>
      <c r="AY89" s="2">
        <f t="shared" si="82"/>
        <v>68.334922528314706</v>
      </c>
      <c r="AZ89" s="2">
        <f t="shared" si="82"/>
        <v>62.487441191475511</v>
      </c>
      <c r="BA89" s="2">
        <f t="shared" si="82"/>
        <v>59.440625608330876</v>
      </c>
      <c r="BB89" s="2">
        <f t="shared" si="82"/>
        <v>60.047207257845919</v>
      </c>
      <c r="BC89" s="2">
        <f t="shared" si="82"/>
        <v>58.399351689739916</v>
      </c>
      <c r="BD89" s="2">
        <f t="shared" si="82"/>
        <v>61.105446860370442</v>
      </c>
      <c r="BE89" s="2">
        <f t="shared" si="82"/>
        <v>65.893219755806285</v>
      </c>
      <c r="BF89" s="2">
        <f t="shared" si="82"/>
        <v>62.100947221286667</v>
      </c>
      <c r="BG89" s="2">
        <f t="shared" si="82"/>
        <v>61.303853502193775</v>
      </c>
      <c r="BH89" s="2">
        <f t="shared" si="82"/>
        <v>61.180574779375632</v>
      </c>
      <c r="BI89" s="2">
        <f t="shared" si="82"/>
        <v>58.497437673402494</v>
      </c>
      <c r="BJ89" s="2">
        <f t="shared" si="82"/>
        <v>59.518422683521678</v>
      </c>
      <c r="BK89" s="2">
        <f t="shared" si="82"/>
        <v>60.043541483106829</v>
      </c>
      <c r="BL89" s="2">
        <f t="shared" si="82"/>
        <v>64.509510330175161</v>
      </c>
      <c r="BM89" s="2">
        <f t="shared" si="82"/>
        <v>62.077447065308135</v>
      </c>
      <c r="BO89" s="2" t="str">
        <f t="shared" si="83"/>
        <v/>
      </c>
      <c r="BP89" s="2" t="str">
        <f t="shared" si="83"/>
        <v/>
      </c>
      <c r="BQ89" s="2" t="str">
        <f t="shared" si="83"/>
        <v/>
      </c>
      <c r="BR89" s="2" t="str">
        <f t="shared" si="83"/>
        <v/>
      </c>
      <c r="BS89" s="2" t="str">
        <f t="shared" si="83"/>
        <v/>
      </c>
      <c r="BT89" s="2" t="str">
        <f t="shared" si="83"/>
        <v/>
      </c>
      <c r="BU89" s="2" t="str">
        <f t="shared" si="83"/>
        <v/>
      </c>
      <c r="BV89" s="2" t="str">
        <f t="shared" si="83"/>
        <v/>
      </c>
      <c r="BW89" s="2" t="str">
        <f t="shared" si="83"/>
        <v/>
      </c>
      <c r="BX89" s="2" t="str">
        <f t="shared" si="83"/>
        <v/>
      </c>
      <c r="BY89" s="2" t="str">
        <f t="shared" si="83"/>
        <v/>
      </c>
      <c r="BZ89" s="2" t="str">
        <f t="shared" si="83"/>
        <v/>
      </c>
      <c r="CA89" s="2" t="str">
        <f t="shared" si="83"/>
        <v/>
      </c>
      <c r="CB89" s="2" t="str">
        <f t="shared" si="83"/>
        <v/>
      </c>
      <c r="CC89" s="2" t="str">
        <f t="shared" si="83"/>
        <v/>
      </c>
      <c r="CE89" s="2" t="str">
        <f t="shared" si="84"/>
        <v/>
      </c>
      <c r="CF89" s="2" t="str">
        <f t="shared" si="84"/>
        <v/>
      </c>
      <c r="CG89" s="2" t="str">
        <f t="shared" si="84"/>
        <v/>
      </c>
      <c r="CH89" s="2" t="str">
        <f t="shared" si="84"/>
        <v/>
      </c>
      <c r="CI89" s="2" t="str">
        <f t="shared" si="84"/>
        <v/>
      </c>
      <c r="CJ89" s="2" t="str">
        <f t="shared" si="84"/>
        <v/>
      </c>
      <c r="CK89" s="2" t="str">
        <f t="shared" si="84"/>
        <v/>
      </c>
      <c r="CL89" s="2" t="str">
        <f t="shared" si="84"/>
        <v/>
      </c>
      <c r="CM89" s="2" t="str">
        <f t="shared" si="84"/>
        <v/>
      </c>
      <c r="CN89" s="2" t="str">
        <f t="shared" si="84"/>
        <v/>
      </c>
      <c r="CO89" s="2" t="str">
        <f t="shared" si="84"/>
        <v/>
      </c>
      <c r="CP89" s="2" t="str">
        <f t="shared" si="84"/>
        <v/>
      </c>
      <c r="CQ89" s="2" t="str">
        <f t="shared" si="84"/>
        <v/>
      </c>
      <c r="CR89" s="2" t="str">
        <f t="shared" si="84"/>
        <v/>
      </c>
      <c r="CS89" s="2" t="str">
        <f t="shared" si="84"/>
        <v/>
      </c>
      <c r="CU89" s="2" t="str">
        <f t="shared" si="85"/>
        <v/>
      </c>
      <c r="CV89" s="2" t="str">
        <f t="shared" si="85"/>
        <v/>
      </c>
      <c r="CW89" s="2" t="str">
        <f t="shared" si="85"/>
        <v/>
      </c>
      <c r="CX89" s="2" t="str">
        <f t="shared" si="85"/>
        <v/>
      </c>
      <c r="CY89" s="2" t="str">
        <f t="shared" si="85"/>
        <v/>
      </c>
      <c r="CZ89" s="2" t="str">
        <f t="shared" si="85"/>
        <v/>
      </c>
      <c r="DA89" s="2" t="str">
        <f t="shared" si="85"/>
        <v/>
      </c>
      <c r="DB89" s="2" t="str">
        <f t="shared" si="85"/>
        <v/>
      </c>
      <c r="DC89" s="2" t="str">
        <f t="shared" si="85"/>
        <v/>
      </c>
      <c r="DD89" s="2" t="str">
        <f t="shared" si="85"/>
        <v/>
      </c>
      <c r="DE89" s="2" t="str">
        <f t="shared" si="85"/>
        <v/>
      </c>
      <c r="DF89" s="2" t="str">
        <f t="shared" si="85"/>
        <v/>
      </c>
      <c r="DG89" s="2" t="str">
        <f t="shared" si="85"/>
        <v/>
      </c>
      <c r="DH89" s="2" t="str">
        <f t="shared" si="85"/>
        <v/>
      </c>
      <c r="DI89" s="2" t="str">
        <f t="shared" si="85"/>
        <v/>
      </c>
      <c r="DK89" s="2">
        <f t="shared" si="92"/>
        <v>70.327267961876828</v>
      </c>
      <c r="DL89" s="2">
        <f t="shared" si="92"/>
        <v>78.020260813782997</v>
      </c>
      <c r="DM89" s="2">
        <f t="shared" si="92"/>
        <v>74.965048128342232</v>
      </c>
      <c r="DN89" s="2">
        <f t="shared" si="92"/>
        <v>75.616234959893035</v>
      </c>
      <c r="DO89" s="2">
        <f t="shared" si="92"/>
        <v>74.521758689839587</v>
      </c>
      <c r="DP89" s="2">
        <f t="shared" si="92"/>
        <v>72.434837566844919</v>
      </c>
      <c r="DQ89" s="2">
        <f t="shared" si="92"/>
        <v>78.719527675953088</v>
      </c>
      <c r="DR89" s="2">
        <f t="shared" si="92"/>
        <v>74.065253119429585</v>
      </c>
      <c r="DS89" s="2">
        <f t="shared" si="92"/>
        <v>73.225302139037424</v>
      </c>
      <c r="DT89" s="2">
        <f t="shared" si="92"/>
        <v>73.41936374777184</v>
      </c>
      <c r="DU89" s="2">
        <f t="shared" si="92"/>
        <v>69.757806595365409</v>
      </c>
      <c r="DV89" s="2">
        <f t="shared" si="92"/>
        <v>68.86950646167557</v>
      </c>
      <c r="DW89" s="2">
        <f t="shared" si="92"/>
        <v>68.99736699770817</v>
      </c>
      <c r="DX89" s="2">
        <f t="shared" si="92"/>
        <v>71.104367090017831</v>
      </c>
      <c r="DY89" s="2">
        <f t="shared" si="92"/>
        <v>68.784134920634912</v>
      </c>
      <c r="EA89" s="2">
        <f t="shared" si="96"/>
        <v>67.844575733544801</v>
      </c>
      <c r="EB89" s="2">
        <f t="shared" si="93"/>
        <v>58.934632796486092</v>
      </c>
      <c r="EC89" s="2">
        <f t="shared" si="93"/>
        <v>55.951652562225476</v>
      </c>
      <c r="ED89" s="2">
        <f t="shared" si="93"/>
        <v>57.238553500646034</v>
      </c>
      <c r="EE89" s="2">
        <f t="shared" si="93"/>
        <v>55.601358452138484</v>
      </c>
      <c r="EF89" s="2">
        <f t="shared" si="93"/>
        <v>59.154064974682484</v>
      </c>
      <c r="EG89" s="2">
        <f t="shared" si="93"/>
        <v>63.346506943551496</v>
      </c>
      <c r="EH89" s="2">
        <f t="shared" si="93"/>
        <v>59.603961888578709</v>
      </c>
      <c r="EI89" s="2">
        <f t="shared" si="93"/>
        <v>58.874452979181626</v>
      </c>
      <c r="EJ89" s="2">
        <f t="shared" si="93"/>
        <v>58.834510683082122</v>
      </c>
      <c r="EK89" s="2">
        <f t="shared" si="93"/>
        <v>55.765053276178804</v>
      </c>
      <c r="EL89" s="2">
        <f t="shared" si="93"/>
        <v>57.650721686747012</v>
      </c>
      <c r="EM89" s="2">
        <f t="shared" si="93"/>
        <v>57.776172411700443</v>
      </c>
      <c r="EN89" s="2">
        <f t="shared" si="93"/>
        <v>62.589199785670544</v>
      </c>
      <c r="EO89" s="2">
        <f t="shared" si="93"/>
        <v>60.358181529924693</v>
      </c>
      <c r="EQ89" s="2">
        <f t="shared" si="94"/>
        <v>64.209113216817329</v>
      </c>
      <c r="ER89" s="2">
        <f t="shared" si="94"/>
        <v>57.863751622084656</v>
      </c>
      <c r="ES89" s="2">
        <f t="shared" si="94"/>
        <v>55.629850906379083</v>
      </c>
      <c r="ET89" s="2">
        <f t="shared" si="94"/>
        <v>56.455930320102908</v>
      </c>
      <c r="EU89" s="2">
        <f t="shared" si="94"/>
        <v>55.463194365508166</v>
      </c>
      <c r="EV89" s="2">
        <f t="shared" si="94"/>
        <v>58.025608836036923</v>
      </c>
      <c r="EW89" s="2">
        <f t="shared" si="94"/>
        <v>62.488967507445437</v>
      </c>
      <c r="EX89" s="2">
        <f t="shared" si="94"/>
        <v>58.688394839008133</v>
      </c>
      <c r="EY89" s="2">
        <f t="shared" si="94"/>
        <v>58.264075608245101</v>
      </c>
      <c r="EZ89" s="2">
        <f t="shared" si="94"/>
        <v>58.310359755638629</v>
      </c>
      <c r="FA89" s="2">
        <f t="shared" si="94"/>
        <v>55.511673811024785</v>
      </c>
      <c r="FB89" s="2">
        <f t="shared" si="94"/>
        <v>57.390410793592686</v>
      </c>
      <c r="FC89" s="2">
        <f t="shared" si="94"/>
        <v>57.87348243486894</v>
      </c>
      <c r="FD89" s="2">
        <f t="shared" si="94"/>
        <v>61.890923311224697</v>
      </c>
      <c r="FE89" s="2">
        <f t="shared" si="94"/>
        <v>60.647360791921521</v>
      </c>
      <c r="FG89" s="2">
        <f t="shared" si="95"/>
        <v>0.80249388079780259</v>
      </c>
      <c r="FH89" s="2">
        <f t="shared" si="95"/>
        <v>0.81384901654210762</v>
      </c>
      <c r="FI89" s="2">
        <f t="shared" si="95"/>
        <v>0.81649921267961367</v>
      </c>
      <c r="FJ89" s="2">
        <f t="shared" si="95"/>
        <v>0.84717039598512711</v>
      </c>
      <c r="FK89" s="2">
        <f t="shared" si="95"/>
        <v>0.85211765044492838</v>
      </c>
      <c r="FL89" s="2">
        <f t="shared" si="95"/>
        <v>0.85306713786065846</v>
      </c>
      <c r="FM89" s="2">
        <f t="shared" si="95"/>
        <v>0.83433881406133181</v>
      </c>
      <c r="FN89" s="2">
        <f t="shared" si="95"/>
        <v>0.82733316713467275</v>
      </c>
      <c r="FO89" s="2">
        <f t="shared" si="95"/>
        <v>0.83071381303995873</v>
      </c>
      <c r="FP89" s="2">
        <f t="shared" si="95"/>
        <v>0.83914379566805619</v>
      </c>
      <c r="FQ89" s="2">
        <f t="shared" si="95"/>
        <v>0.80472860929404477</v>
      </c>
      <c r="FR89" s="2">
        <f t="shared" si="95"/>
        <v>0.83352020399836213</v>
      </c>
      <c r="FS89" s="2">
        <f t="shared" si="95"/>
        <v>0.79793870904600905</v>
      </c>
      <c r="FT89" s="2">
        <f t="shared" si="95"/>
        <v>0.77448350352013884</v>
      </c>
      <c r="FU89" s="2">
        <f t="shared" si="95"/>
        <v>0.79595598254922661</v>
      </c>
      <c r="FW89" s="2">
        <f t="shared" si="86"/>
        <v>3.0923549087424055E-8</v>
      </c>
      <c r="FX89" s="2">
        <f t="shared" si="86"/>
        <v>2.833358629996003E-8</v>
      </c>
      <c r="FY89" s="2">
        <f t="shared" si="86"/>
        <v>3.0798374146693456E-8</v>
      </c>
      <c r="FZ89" s="2">
        <f t="shared" si="86"/>
        <v>2.9296745959392208E-8</v>
      </c>
      <c r="GA89" s="2">
        <f t="shared" si="86"/>
        <v>2.9473197610815541E-8</v>
      </c>
      <c r="GB89" s="2">
        <f t="shared" si="86"/>
        <v>3.7839479990007102E-8</v>
      </c>
      <c r="GC89" s="2">
        <f t="shared" si="86"/>
        <v>3.9338812824378593E-8</v>
      </c>
      <c r="GD89" s="2">
        <f t="shared" si="86"/>
        <v>2.5411785442869347E-8</v>
      </c>
      <c r="GE89" s="2">
        <f t="shared" si="86"/>
        <v>1.7855436035665163E-8</v>
      </c>
      <c r="GF89" s="2">
        <f t="shared" si="86"/>
        <v>1.6086201897940829E-8</v>
      </c>
      <c r="GG89" s="2">
        <f t="shared" si="86"/>
        <v>1.270525614354885E-8</v>
      </c>
      <c r="GH89" s="2">
        <f t="shared" si="86"/>
        <v>1.5142366333806491E-8</v>
      </c>
      <c r="GI89" s="2">
        <f t="shared" si="86"/>
        <v>7.5138513412411503E-8</v>
      </c>
      <c r="GJ89" s="2">
        <f t="shared" si="86"/>
        <v>2.1898439202963013E-7</v>
      </c>
      <c r="GK89" s="2">
        <f t="shared" si="86"/>
        <v>5.3492757730315959E-7</v>
      </c>
      <c r="GM89" s="107">
        <f t="shared" si="87"/>
        <v>2.2649286180298357E-2</v>
      </c>
      <c r="GN89" s="107">
        <f t="shared" si="87"/>
        <v>1.5849438291092085E-2</v>
      </c>
      <c r="GO89" s="107">
        <f t="shared" si="87"/>
        <v>1.2945860520818352E-2</v>
      </c>
      <c r="GP89" s="107">
        <f t="shared" si="87"/>
        <v>3.5789142466722966E-3</v>
      </c>
      <c r="GQ89" s="107">
        <f t="shared" si="87"/>
        <v>2.3904762345855666E-3</v>
      </c>
      <c r="GR89" s="107">
        <f t="shared" si="87"/>
        <v>1.925145641001629E-3</v>
      </c>
      <c r="GS89" s="107">
        <f t="shared" si="87"/>
        <v>3.3257678931742567E-3</v>
      </c>
      <c r="GT89" s="107">
        <f t="shared" si="87"/>
        <v>5.3921667579975201E-3</v>
      </c>
      <c r="GU89" s="107">
        <f t="shared" si="87"/>
        <v>5.2720787921346941E-3</v>
      </c>
      <c r="GV89" s="107">
        <f t="shared" si="87"/>
        <v>3.9935410195229793E-3</v>
      </c>
      <c r="GW89" s="107">
        <f t="shared" si="87"/>
        <v>1.0807081951964271E-2</v>
      </c>
      <c r="GX89" s="107">
        <f t="shared" si="87"/>
        <v>5.0347034321905166E-3</v>
      </c>
      <c r="GY89" s="107">
        <f t="shared" si="87"/>
        <v>9.2340781240522422E-3</v>
      </c>
      <c r="GZ89" s="107">
        <f t="shared" si="87"/>
        <v>8.1742322605184419E-3</v>
      </c>
      <c r="HA89" s="107">
        <f t="shared" si="87"/>
        <v>2.7162035118106928E-4</v>
      </c>
      <c r="HC89" s="107">
        <f t="shared" si="76"/>
        <v>3.8913872550433971E-2</v>
      </c>
      <c r="HD89" s="107">
        <f t="shared" si="76"/>
        <v>3.8513002468889952E-2</v>
      </c>
      <c r="HE89" s="107">
        <f t="shared" si="76"/>
        <v>3.659904924628999E-2</v>
      </c>
      <c r="HF89" s="107">
        <f t="shared" si="76"/>
        <v>4.1191217795839861E-2</v>
      </c>
      <c r="HG89" s="107">
        <f t="shared" si="91"/>
        <v>4.0488363613734771E-2</v>
      </c>
      <c r="HH89" s="107">
        <f t="shared" si="91"/>
        <v>3.8666715471650875E-2</v>
      </c>
      <c r="HI89" s="107">
        <f t="shared" si="91"/>
        <v>3.2000834000482772E-2</v>
      </c>
      <c r="HJ89" s="107">
        <f t="shared" si="91"/>
        <v>2.8405206968025499E-2</v>
      </c>
      <c r="HK89" s="107">
        <f t="shared" si="91"/>
        <v>2.748647423344024E-2</v>
      </c>
      <c r="HL89" s="107">
        <f t="shared" si="91"/>
        <v>2.7421260589318042E-2</v>
      </c>
      <c r="HM89" s="107">
        <f t="shared" si="91"/>
        <v>1.5570409517312735E-2</v>
      </c>
      <c r="HN89" s="107">
        <f t="shared" si="91"/>
        <v>2.4539212963882465E-2</v>
      </c>
      <c r="HO89" s="107">
        <f t="shared" si="91"/>
        <v>2.1755517261931347E-2</v>
      </c>
      <c r="HP89" s="107">
        <f t="shared" si="91"/>
        <v>1.51796995059327E-2</v>
      </c>
      <c r="HQ89" s="107">
        <f t="shared" si="91"/>
        <v>8.8748149476176232E-3</v>
      </c>
      <c r="HS89" s="107">
        <f t="shared" si="88"/>
        <v>3.3648607281075212E-19</v>
      </c>
      <c r="HT89" s="107">
        <f t="shared" si="88"/>
        <v>9.3663419200634696E-20</v>
      </c>
      <c r="HU89" s="107">
        <f t="shared" si="88"/>
        <v>2.5403364428691763E-20</v>
      </c>
      <c r="HV89" s="107">
        <f t="shared" si="88"/>
        <v>2.2269219570066365E-21</v>
      </c>
      <c r="HW89" s="107">
        <f t="shared" si="88"/>
        <v>4.3878843578702491E-22</v>
      </c>
      <c r="HX89" s="107">
        <f t="shared" si="88"/>
        <v>2.2889047327710796E-22</v>
      </c>
      <c r="HY89" s="107">
        <f t="shared" si="88"/>
        <v>2.8671068085568585E-23</v>
      </c>
      <c r="HZ89" s="107">
        <f t="shared" si="88"/>
        <v>2.2570685725334487E-23</v>
      </c>
      <c r="IA89" s="107">
        <f t="shared" si="88"/>
        <v>1.1457912192195593E-23</v>
      </c>
      <c r="IB89" s="107">
        <f t="shared" si="88"/>
        <v>7.936163857396166E-24</v>
      </c>
      <c r="IC89" s="107">
        <f t="shared" si="88"/>
        <v>7.9555104329276237E-26</v>
      </c>
      <c r="ID89" s="107">
        <f t="shared" si="88"/>
        <v>4.8431054641885355E-24</v>
      </c>
      <c r="IE89" s="107">
        <f t="shared" si="88"/>
        <v>1.0264428955905495E-23</v>
      </c>
      <c r="IF89" s="107">
        <f t="shared" si="88"/>
        <v>2.5803131120201897E-26</v>
      </c>
      <c r="IG89" s="107">
        <f t="shared" si="88"/>
        <v>1.069537546235793E-17</v>
      </c>
      <c r="II89" s="107">
        <f t="shared" si="89"/>
        <v>3.5234027250007983E-60</v>
      </c>
      <c r="IJ89" s="107">
        <f t="shared" si="89"/>
        <v>2.6672891242458226E-62</v>
      </c>
      <c r="IK89" s="107">
        <f t="shared" si="89"/>
        <v>2.6127589264848971E-64</v>
      </c>
      <c r="IL89" s="107">
        <f t="shared" si="89"/>
        <v>3.5360767985264751E-69</v>
      </c>
      <c r="IM89" s="107">
        <f t="shared" si="89"/>
        <v>4.0118069172843904E-72</v>
      </c>
      <c r="IN89" s="107">
        <f t="shared" si="89"/>
        <v>1.332485326613613E-72</v>
      </c>
      <c r="IO89" s="107">
        <f t="shared" si="89"/>
        <v>4.4717192034753549E-76</v>
      </c>
      <c r="IP89" s="107">
        <f t="shared" si="89"/>
        <v>5.5865888396718006E-76</v>
      </c>
      <c r="IQ89" s="107">
        <f t="shared" si="89"/>
        <v>3.9762681936894635E-77</v>
      </c>
      <c r="IR89" s="107">
        <f t="shared" si="89"/>
        <v>2.2811453761090756E-77</v>
      </c>
      <c r="IS89" s="107">
        <f t="shared" si="89"/>
        <v>6.2758789097562878E-83</v>
      </c>
      <c r="IT89" s="107">
        <f t="shared" si="89"/>
        <v>1.7557929880691275E-77</v>
      </c>
      <c r="IU89" s="107">
        <f t="shared" si="89"/>
        <v>2.4655209765684396E-75</v>
      </c>
      <c r="IV89" s="107">
        <f t="shared" si="89"/>
        <v>3.2979081337443803E-84</v>
      </c>
      <c r="IW89" s="107">
        <f t="shared" si="89"/>
        <v>2.3697864304932222E-61</v>
      </c>
      <c r="IY89" s="107">
        <f t="shared" si="90"/>
        <v>6.1563158730732329E-2</v>
      </c>
      <c r="IZ89" s="107">
        <f t="shared" si="90"/>
        <v>5.4362440759982034E-2</v>
      </c>
      <c r="JA89" s="107">
        <f t="shared" si="90"/>
        <v>4.954490976710834E-2</v>
      </c>
      <c r="JB89" s="107">
        <f t="shared" si="90"/>
        <v>4.4770132042512158E-2</v>
      </c>
      <c r="JC89" s="107">
        <f t="shared" si="90"/>
        <v>4.287883984832034E-2</v>
      </c>
      <c r="JD89" s="107">
        <f t="shared" si="90"/>
        <v>4.0591861112652505E-2</v>
      </c>
      <c r="JE89" s="107">
        <f t="shared" si="90"/>
        <v>3.5326601893657029E-2</v>
      </c>
      <c r="JF89" s="107">
        <f t="shared" si="90"/>
        <v>3.3797373726023018E-2</v>
      </c>
      <c r="JG89" s="107">
        <f t="shared" si="90"/>
        <v>3.2758553025574934E-2</v>
      </c>
      <c r="JH89" s="107">
        <f t="shared" si="90"/>
        <v>3.1414801608841018E-2</v>
      </c>
      <c r="JI89" s="107">
        <f t="shared" si="90"/>
        <v>2.6377491469277006E-2</v>
      </c>
      <c r="JJ89" s="107">
        <f t="shared" si="90"/>
        <v>2.9573916396072982E-2</v>
      </c>
      <c r="JK89" s="107">
        <f t="shared" si="90"/>
        <v>3.0989595385983587E-2</v>
      </c>
      <c r="JL89" s="107">
        <f t="shared" si="90"/>
        <v>2.335393176645114E-2</v>
      </c>
      <c r="JM89" s="107">
        <f t="shared" si="90"/>
        <v>9.1464352987987024E-3</v>
      </c>
    </row>
    <row r="90" spans="2:273" x14ac:dyDescent="0.25">
      <c r="B90" s="2">
        <v>62</v>
      </c>
      <c r="C90" s="37">
        <v>74.188000000000002</v>
      </c>
      <c r="D90" s="37">
        <v>78.903000000000006</v>
      </c>
      <c r="E90" s="37">
        <v>76.305999999999997</v>
      </c>
      <c r="F90" s="37">
        <v>78.709999999999994</v>
      </c>
      <c r="G90" s="37">
        <v>77.774000000000001</v>
      </c>
      <c r="H90" s="37">
        <v>79.935000000000002</v>
      </c>
      <c r="I90" s="37">
        <v>78.531999999999996</v>
      </c>
      <c r="J90" s="37">
        <v>72.983000000000004</v>
      </c>
      <c r="K90" s="37">
        <v>74.016999999999996</v>
      </c>
      <c r="L90" s="37">
        <v>71.816999999999993</v>
      </c>
      <c r="M90" s="37">
        <v>66.25</v>
      </c>
      <c r="N90" s="37">
        <v>67.852000000000004</v>
      </c>
      <c r="O90" s="37">
        <v>68.442999999999998</v>
      </c>
      <c r="P90" s="37">
        <v>69.787000000000006</v>
      </c>
      <c r="Q90" s="37">
        <v>66.016000000000005</v>
      </c>
      <c r="S90" s="4">
        <f t="shared" si="8"/>
        <v>90.148648015515391</v>
      </c>
      <c r="T90" s="4">
        <f t="shared" si="9"/>
        <v>85.945082701554156</v>
      </c>
      <c r="U90" s="4">
        <f t="shared" si="10"/>
        <v>83.314920353501947</v>
      </c>
      <c r="V90" s="4">
        <f t="shared" si="11"/>
        <v>85.583604782278556</v>
      </c>
      <c r="W90" s="4">
        <f t="shared" si="12"/>
        <v>83.774996044201686</v>
      </c>
      <c r="X90" s="4">
        <f t="shared" si="13"/>
        <v>84.926421532443499</v>
      </c>
      <c r="Y90" s="4">
        <f t="shared" si="14"/>
        <v>86.519466101919278</v>
      </c>
      <c r="Z90" s="4">
        <f t="shared" si="15"/>
        <v>80.106589418196648</v>
      </c>
      <c r="AA90" s="4">
        <f t="shared" si="16"/>
        <v>78.6014575762878</v>
      </c>
      <c r="AB90" s="4">
        <f t="shared" si="17"/>
        <v>79.184050414357827</v>
      </c>
      <c r="AC90" s="4">
        <f t="shared" si="18"/>
        <v>70.10565288391706</v>
      </c>
      <c r="AD90" s="4">
        <f t="shared" si="19"/>
        <v>76.0480921431556</v>
      </c>
      <c r="AE90" s="4">
        <f t="shared" si="20"/>
        <v>75.123264579759578</v>
      </c>
      <c r="AF90" s="4">
        <f t="shared" si="21"/>
        <v>75.075557591891794</v>
      </c>
      <c r="AG90" s="4">
        <f t="shared" si="21"/>
        <v>67.479126138745116</v>
      </c>
      <c r="AI90" s="4">
        <f t="shared" si="22"/>
        <v>-15.960648015515389</v>
      </c>
      <c r="AJ90" s="4">
        <f t="shared" si="23"/>
        <v>-7.0420827015541505</v>
      </c>
      <c r="AK90" s="4">
        <f t="shared" si="24"/>
        <v>-7.0089203535019493</v>
      </c>
      <c r="AL90" s="4">
        <f t="shared" si="25"/>
        <v>-6.8736047822785622</v>
      </c>
      <c r="AM90" s="4">
        <f t="shared" si="26"/>
        <v>-6.0009960442016848</v>
      </c>
      <c r="AN90" s="4">
        <f t="shared" si="27"/>
        <v>-4.9914215324434963</v>
      </c>
      <c r="AO90" s="4">
        <f t="shared" si="28"/>
        <v>-7.9874661019192814</v>
      </c>
      <c r="AP90" s="4">
        <f t="shared" si="29"/>
        <v>-7.1235894181966444</v>
      </c>
      <c r="AQ90" s="4">
        <f t="shared" si="30"/>
        <v>-4.5844575762878037</v>
      </c>
      <c r="AR90" s="4">
        <f t="shared" si="31"/>
        <v>-7.3670504143578341</v>
      </c>
      <c r="AS90" s="4">
        <f t="shared" si="32"/>
        <v>-3.8556528839170596</v>
      </c>
      <c r="AT90" s="4">
        <f t="shared" si="33"/>
        <v>-8.196092143155596</v>
      </c>
      <c r="AU90" s="4">
        <f t="shared" si="34"/>
        <v>-6.6802645797595801</v>
      </c>
      <c r="AV90" s="4">
        <f t="shared" si="81"/>
        <v>-5.288557591891788</v>
      </c>
      <c r="AW90" s="4">
        <f t="shared" si="81"/>
        <v>-1.4631261387451104</v>
      </c>
      <c r="AY90" s="2">
        <f t="shared" si="82"/>
        <v>68.023410106074735</v>
      </c>
      <c r="AZ90" s="2">
        <f t="shared" si="82"/>
        <v>61.769330203152052</v>
      </c>
      <c r="BA90" s="2">
        <f t="shared" si="82"/>
        <v>58.74944084802371</v>
      </c>
      <c r="BB90" s="2">
        <f t="shared" si="82"/>
        <v>59.433061634692002</v>
      </c>
      <c r="BC90" s="2">
        <f t="shared" si="82"/>
        <v>57.79581708893209</v>
      </c>
      <c r="BD90" s="2">
        <f t="shared" si="82"/>
        <v>60.605056127646534</v>
      </c>
      <c r="BE90" s="2">
        <f t="shared" si="82"/>
        <v>65.290596109848465</v>
      </c>
      <c r="BF90" s="2">
        <f t="shared" si="82"/>
        <v>61.537345791584919</v>
      </c>
      <c r="BG90" s="2">
        <f t="shared" si="82"/>
        <v>60.757734058414513</v>
      </c>
      <c r="BH90" s="2">
        <f t="shared" si="82"/>
        <v>60.639381999126982</v>
      </c>
      <c r="BI90" s="2">
        <f t="shared" si="82"/>
        <v>57.938073612973049</v>
      </c>
      <c r="BJ90" s="2">
        <f t="shared" si="82"/>
        <v>59.07217651237589</v>
      </c>
      <c r="BK90" s="2">
        <f t="shared" si="82"/>
        <v>59.586237516947712</v>
      </c>
      <c r="BL90" s="2">
        <f t="shared" si="82"/>
        <v>64.094787447834491</v>
      </c>
      <c r="BM90" s="2">
        <f t="shared" si="82"/>
        <v>61.761532746453845</v>
      </c>
      <c r="BO90" s="2" t="str">
        <f t="shared" si="83"/>
        <v/>
      </c>
      <c r="BP90" s="2" t="str">
        <f t="shared" si="83"/>
        <v/>
      </c>
      <c r="BQ90" s="2" t="str">
        <f t="shared" si="83"/>
        <v/>
      </c>
      <c r="BR90" s="2" t="str">
        <f t="shared" si="83"/>
        <v/>
      </c>
      <c r="BS90" s="2" t="str">
        <f t="shared" si="83"/>
        <v/>
      </c>
      <c r="BT90" s="2" t="str">
        <f t="shared" si="83"/>
        <v/>
      </c>
      <c r="BU90" s="2" t="str">
        <f t="shared" si="83"/>
        <v/>
      </c>
      <c r="BV90" s="2" t="str">
        <f t="shared" si="83"/>
        <v/>
      </c>
      <c r="BW90" s="2" t="str">
        <f t="shared" si="83"/>
        <v/>
      </c>
      <c r="BX90" s="2" t="str">
        <f t="shared" si="83"/>
        <v/>
      </c>
      <c r="BY90" s="2" t="str">
        <f t="shared" si="83"/>
        <v/>
      </c>
      <c r="BZ90" s="2" t="str">
        <f t="shared" si="83"/>
        <v/>
      </c>
      <c r="CA90" s="2" t="str">
        <f t="shared" si="83"/>
        <v/>
      </c>
      <c r="CB90" s="2" t="str">
        <f t="shared" si="83"/>
        <v/>
      </c>
      <c r="CC90" s="2" t="str">
        <f t="shared" si="83"/>
        <v/>
      </c>
      <c r="CE90" s="2" t="str">
        <f t="shared" si="84"/>
        <v/>
      </c>
      <c r="CF90" s="2" t="str">
        <f t="shared" si="84"/>
        <v/>
      </c>
      <c r="CG90" s="2" t="str">
        <f t="shared" si="84"/>
        <v/>
      </c>
      <c r="CH90" s="2" t="str">
        <f t="shared" si="84"/>
        <v/>
      </c>
      <c r="CI90" s="2" t="str">
        <f t="shared" si="84"/>
        <v/>
      </c>
      <c r="CJ90" s="2" t="str">
        <f t="shared" si="84"/>
        <v/>
      </c>
      <c r="CK90" s="2" t="str">
        <f t="shared" si="84"/>
        <v/>
      </c>
      <c r="CL90" s="2" t="str">
        <f t="shared" si="84"/>
        <v/>
      </c>
      <c r="CM90" s="2" t="str">
        <f t="shared" si="84"/>
        <v/>
      </c>
      <c r="CN90" s="2" t="str">
        <f t="shared" si="84"/>
        <v/>
      </c>
      <c r="CO90" s="2" t="str">
        <f t="shared" si="84"/>
        <v/>
      </c>
      <c r="CP90" s="2" t="str">
        <f t="shared" si="84"/>
        <v/>
      </c>
      <c r="CQ90" s="2" t="str">
        <f t="shared" si="84"/>
        <v/>
      </c>
      <c r="CR90" s="2" t="str">
        <f t="shared" si="84"/>
        <v/>
      </c>
      <c r="CS90" s="2" t="str">
        <f t="shared" si="84"/>
        <v/>
      </c>
      <c r="CU90" s="2" t="str">
        <f t="shared" si="85"/>
        <v/>
      </c>
      <c r="CV90" s="2" t="str">
        <f t="shared" si="85"/>
        <v/>
      </c>
      <c r="CW90" s="2" t="str">
        <f t="shared" si="85"/>
        <v/>
      </c>
      <c r="CX90" s="2" t="str">
        <f t="shared" si="85"/>
        <v/>
      </c>
      <c r="CY90" s="2" t="str">
        <f t="shared" si="85"/>
        <v/>
      </c>
      <c r="CZ90" s="2" t="str">
        <f t="shared" si="85"/>
        <v/>
      </c>
      <c r="DA90" s="2" t="str">
        <f t="shared" si="85"/>
        <v/>
      </c>
      <c r="DB90" s="2" t="str">
        <f t="shared" si="85"/>
        <v/>
      </c>
      <c r="DC90" s="2" t="str">
        <f t="shared" si="85"/>
        <v/>
      </c>
      <c r="DD90" s="2" t="str">
        <f t="shared" si="85"/>
        <v/>
      </c>
      <c r="DE90" s="2" t="str">
        <f t="shared" si="85"/>
        <v/>
      </c>
      <c r="DF90" s="2" t="str">
        <f t="shared" si="85"/>
        <v/>
      </c>
      <c r="DG90" s="2" t="str">
        <f t="shared" si="85"/>
        <v/>
      </c>
      <c r="DH90" s="2" t="str">
        <f t="shared" si="85"/>
        <v/>
      </c>
      <c r="DI90" s="2" t="str">
        <f t="shared" si="85"/>
        <v/>
      </c>
      <c r="DK90" s="2">
        <f t="shared" si="92"/>
        <v>70.430119318181823</v>
      </c>
      <c r="DL90" s="2">
        <f t="shared" si="92"/>
        <v>78.222085227272729</v>
      </c>
      <c r="DM90" s="2">
        <f t="shared" si="92"/>
        <v>75.164358288770046</v>
      </c>
      <c r="DN90" s="2">
        <f t="shared" si="92"/>
        <v>75.846666443850253</v>
      </c>
      <c r="DO90" s="2">
        <f t="shared" si="92"/>
        <v>74.751209893048141</v>
      </c>
      <c r="DP90" s="2">
        <f t="shared" si="92"/>
        <v>72.581233957219254</v>
      </c>
      <c r="DQ90" s="2">
        <f t="shared" si="92"/>
        <v>78.874139662756605</v>
      </c>
      <c r="DR90" s="2">
        <f t="shared" si="92"/>
        <v>74.213154188948309</v>
      </c>
      <c r="DS90" s="2">
        <f t="shared" si="92"/>
        <v>73.380007352941163</v>
      </c>
      <c r="DT90" s="2">
        <f t="shared" si="92"/>
        <v>73.572499777183609</v>
      </c>
      <c r="DU90" s="2">
        <f t="shared" si="92"/>
        <v>69.911616755793219</v>
      </c>
      <c r="DV90" s="2">
        <f t="shared" si="92"/>
        <v>68.975168894830659</v>
      </c>
      <c r="DW90" s="2">
        <f t="shared" si="92"/>
        <v>69.046843850267379</v>
      </c>
      <c r="DX90" s="2">
        <f t="shared" si="92"/>
        <v>71.137281194295909</v>
      </c>
      <c r="DY90" s="2">
        <f t="shared" si="92"/>
        <v>68.855246642246641</v>
      </c>
      <c r="EA90" s="2">
        <f t="shared" si="96"/>
        <v>67.552907216494845</v>
      </c>
      <c r="EB90" s="2">
        <f t="shared" si="93"/>
        <v>58.780094802342603</v>
      </c>
      <c r="EC90" s="2">
        <f t="shared" si="93"/>
        <v>55.819081625183017</v>
      </c>
      <c r="ED90" s="2">
        <f t="shared" si="93"/>
        <v>57.081043404944921</v>
      </c>
      <c r="EE90" s="2">
        <f t="shared" si="93"/>
        <v>55.458462321792254</v>
      </c>
      <c r="EF90" s="2">
        <f t="shared" si="93"/>
        <v>58.966527828505008</v>
      </c>
      <c r="EG90" s="2">
        <f t="shared" si="93"/>
        <v>63.148241352706698</v>
      </c>
      <c r="EH90" s="2">
        <f t="shared" si="93"/>
        <v>59.435967957276368</v>
      </c>
      <c r="EI90" s="2">
        <f t="shared" si="93"/>
        <v>58.714549174443647</v>
      </c>
      <c r="EJ90" s="2">
        <f t="shared" si="93"/>
        <v>58.67011474804471</v>
      </c>
      <c r="EK90" s="2">
        <f t="shared" si="93"/>
        <v>55.630200857317817</v>
      </c>
      <c r="EL90" s="2">
        <f t="shared" si="93"/>
        <v>57.501047504302946</v>
      </c>
      <c r="EM90" s="2">
        <f t="shared" si="93"/>
        <v>57.643010802281829</v>
      </c>
      <c r="EN90" s="2">
        <f t="shared" si="93"/>
        <v>62.402168401714633</v>
      </c>
      <c r="EO90" s="2">
        <f t="shared" si="93"/>
        <v>60.238232659532301</v>
      </c>
      <c r="EQ90" s="2">
        <f t="shared" si="94"/>
        <v>64.027046263701436</v>
      </c>
      <c r="ER90" s="2">
        <f t="shared" si="94"/>
        <v>57.739861217430921</v>
      </c>
      <c r="ES90" s="2">
        <f t="shared" si="94"/>
        <v>55.505684798072522</v>
      </c>
      <c r="ET90" s="2">
        <f t="shared" si="94"/>
        <v>56.321197165323547</v>
      </c>
      <c r="EU90" s="2">
        <f t="shared" si="94"/>
        <v>55.323477631621856</v>
      </c>
      <c r="EV90" s="2">
        <f t="shared" si="94"/>
        <v>57.872833740032263</v>
      </c>
      <c r="EW90" s="2">
        <f t="shared" si="94"/>
        <v>62.315829727131138</v>
      </c>
      <c r="EX90" s="2">
        <f t="shared" si="94"/>
        <v>58.546244982714761</v>
      </c>
      <c r="EY90" s="2">
        <f t="shared" si="94"/>
        <v>58.120919801757154</v>
      </c>
      <c r="EZ90" s="2">
        <f t="shared" si="94"/>
        <v>58.159501024444502</v>
      </c>
      <c r="FA90" s="2">
        <f t="shared" si="94"/>
        <v>55.383165563980356</v>
      </c>
      <c r="FB90" s="2">
        <f t="shared" si="94"/>
        <v>57.248231545462488</v>
      </c>
      <c r="FC90" s="2">
        <f t="shared" si="94"/>
        <v>57.735860056182553</v>
      </c>
      <c r="FD90" s="2">
        <f t="shared" si="94"/>
        <v>61.722066715190337</v>
      </c>
      <c r="FE90" s="2">
        <f t="shared" si="94"/>
        <v>60.51313163464792</v>
      </c>
      <c r="FG90" s="2">
        <f t="shared" si="95"/>
        <v>0.83647259561874687</v>
      </c>
      <c r="FH90" s="2">
        <f t="shared" si="95"/>
        <v>0.84624848729061186</v>
      </c>
      <c r="FI90" s="2">
        <f t="shared" si="95"/>
        <v>0.84852327077297895</v>
      </c>
      <c r="FJ90" s="2">
        <f t="shared" si="95"/>
        <v>0.8746634602594443</v>
      </c>
      <c r="FK90" s="2">
        <f t="shared" si="95"/>
        <v>0.87884800941309194</v>
      </c>
      <c r="FL90" s="2">
        <f t="shared" si="95"/>
        <v>0.87965011247755365</v>
      </c>
      <c r="FM90" s="2">
        <f t="shared" si="95"/>
        <v>0.86376900345352381</v>
      </c>
      <c r="FN90" s="2">
        <f t="shared" si="95"/>
        <v>0.85779580565424052</v>
      </c>
      <c r="FO90" s="2">
        <f t="shared" si="95"/>
        <v>0.8606804593183065</v>
      </c>
      <c r="FP90" s="2">
        <f t="shared" si="95"/>
        <v>0.86785556422194643</v>
      </c>
      <c r="FQ90" s="2">
        <f t="shared" si="95"/>
        <v>0.83840028355641327</v>
      </c>
      <c r="FR90" s="2">
        <f t="shared" si="95"/>
        <v>0.86307195475642928</v>
      </c>
      <c r="FS90" s="2">
        <f t="shared" si="95"/>
        <v>0.82959881139191816</v>
      </c>
      <c r="FT90" s="2">
        <f t="shared" si="95"/>
        <v>0.80622812014605938</v>
      </c>
      <c r="FU90" s="2">
        <f t="shared" si="95"/>
        <v>0.82322183595951082</v>
      </c>
      <c r="FW90" s="2">
        <f t="shared" si="86"/>
        <v>3.8930441457310564E-8</v>
      </c>
      <c r="FX90" s="2">
        <f t="shared" si="86"/>
        <v>3.566987153859835E-8</v>
      </c>
      <c r="FY90" s="2">
        <f t="shared" si="86"/>
        <v>3.8772855546023427E-8</v>
      </c>
      <c r="FZ90" s="2">
        <f t="shared" si="86"/>
        <v>3.688241769137898E-8</v>
      </c>
      <c r="GA90" s="2">
        <f t="shared" si="86"/>
        <v>3.7104557155928556E-8</v>
      </c>
      <c r="GB90" s="2">
        <f t="shared" si="86"/>
        <v>4.7637082461767738E-8</v>
      </c>
      <c r="GC90" s="2">
        <f t="shared" si="86"/>
        <v>4.9524630629975556E-8</v>
      </c>
      <c r="GD90" s="2">
        <f t="shared" si="86"/>
        <v>3.199154224259271E-8</v>
      </c>
      <c r="GE90" s="2">
        <f t="shared" si="86"/>
        <v>2.2478662060040224E-8</v>
      </c>
      <c r="GF90" s="2">
        <f t="shared" si="86"/>
        <v>2.025132826421991E-8</v>
      </c>
      <c r="GG90" s="2">
        <f t="shared" si="86"/>
        <v>1.5994969769848783E-8</v>
      </c>
      <c r="GH90" s="2">
        <f t="shared" si="86"/>
        <v>1.9063109697583885E-8</v>
      </c>
      <c r="GI90" s="2">
        <f t="shared" si="86"/>
        <v>9.2634269646308655E-8</v>
      </c>
      <c r="GJ90" s="2">
        <f t="shared" si="86"/>
        <v>2.6530563546257198E-7</v>
      </c>
      <c r="GK90" s="2">
        <f t="shared" si="86"/>
        <v>6.3858398060004505E-7</v>
      </c>
      <c r="GM90" s="107">
        <f t="shared" si="87"/>
        <v>8.9534412577762911E-3</v>
      </c>
      <c r="GN90" s="107">
        <f t="shared" si="87"/>
        <v>5.8806487066098093E-3</v>
      </c>
      <c r="GO90" s="107">
        <f t="shared" si="87"/>
        <v>4.5655170302221684E-3</v>
      </c>
      <c r="GP90" s="107">
        <f t="shared" si="87"/>
        <v>1.0242709135700172E-3</v>
      </c>
      <c r="GQ90" s="107">
        <f t="shared" si="87"/>
        <v>6.3223968739795175E-4</v>
      </c>
      <c r="GR90" s="107">
        <f t="shared" si="87"/>
        <v>4.8344966756922641E-4</v>
      </c>
      <c r="GS90" s="107">
        <f t="shared" si="87"/>
        <v>8.6112949311685418E-4</v>
      </c>
      <c r="GT90" s="107">
        <f t="shared" si="87"/>
        <v>1.542439545041049E-3</v>
      </c>
      <c r="GU90" s="107">
        <f t="shared" si="87"/>
        <v>1.5282380096970595E-3</v>
      </c>
      <c r="GV90" s="107">
        <f t="shared" si="87"/>
        <v>1.1230534789253822E-3</v>
      </c>
      <c r="GW90" s="107">
        <f t="shared" si="87"/>
        <v>3.3798486435849011E-3</v>
      </c>
      <c r="GX90" s="107">
        <f t="shared" si="87"/>
        <v>1.4637497754419167E-3</v>
      </c>
      <c r="GY90" s="107">
        <f t="shared" si="87"/>
        <v>2.9721090264557127E-3</v>
      </c>
      <c r="GZ90" s="107">
        <f t="shared" si="87"/>
        <v>2.4694804187766874E-3</v>
      </c>
      <c r="HA90" s="107">
        <f t="shared" si="87"/>
        <v>4.0738000857525966E-5</v>
      </c>
      <c r="HC90" s="107">
        <f t="shared" si="76"/>
        <v>5.4233897988450123E-2</v>
      </c>
      <c r="HD90" s="107">
        <f t="shared" si="76"/>
        <v>5.3928062399450569E-2</v>
      </c>
      <c r="HE90" s="107">
        <f t="shared" si="76"/>
        <v>5.1746641282459947E-2</v>
      </c>
      <c r="HF90" s="107">
        <f t="shared" si="76"/>
        <v>5.8555413241854225E-2</v>
      </c>
      <c r="HG90" s="107">
        <f t="shared" si="91"/>
        <v>5.8046425206280228E-2</v>
      </c>
      <c r="HH90" s="107">
        <f t="shared" si="91"/>
        <v>5.5932673764193343E-2</v>
      </c>
      <c r="HI90" s="107">
        <f t="shared" si="91"/>
        <v>4.7245783966926781E-2</v>
      </c>
      <c r="HJ90" s="107">
        <f t="shared" si="91"/>
        <v>4.1806422267542775E-2</v>
      </c>
      <c r="HK90" s="107">
        <f t="shared" si="91"/>
        <v>4.0340508665709818E-2</v>
      </c>
      <c r="HL90" s="107">
        <f t="shared" si="91"/>
        <v>4.0186581407470459E-2</v>
      </c>
      <c r="HM90" s="107">
        <f t="shared" si="91"/>
        <v>2.3716091204503138E-2</v>
      </c>
      <c r="HN90" s="107">
        <f t="shared" si="91"/>
        <v>3.614088982394606E-2</v>
      </c>
      <c r="HO90" s="107">
        <f t="shared" si="91"/>
        <v>3.2042291672043414E-2</v>
      </c>
      <c r="HP90" s="107">
        <f t="shared" si="91"/>
        <v>2.3111589480439766E-2</v>
      </c>
      <c r="HQ90" s="107">
        <f t="shared" si="91"/>
        <v>1.4879780240205762E-2</v>
      </c>
      <c r="HS90" s="107">
        <f t="shared" si="88"/>
        <v>1.7505152278970256E-18</v>
      </c>
      <c r="HT90" s="107">
        <f t="shared" si="88"/>
        <v>5.1061004853334122E-19</v>
      </c>
      <c r="HU90" s="107">
        <f t="shared" si="88"/>
        <v>1.4739408755214819E-19</v>
      </c>
      <c r="HV90" s="107">
        <f t="shared" si="88"/>
        <v>1.4443020426663072E-20</v>
      </c>
      <c r="HW90" s="107">
        <f t="shared" si="88"/>
        <v>3.0646779682802894E-21</v>
      </c>
      <c r="HX90" s="107">
        <f t="shared" si="88"/>
        <v>1.6776437438773585E-21</v>
      </c>
      <c r="HY90" s="107">
        <f t="shared" si="88"/>
        <v>2.3130475428893853E-22</v>
      </c>
      <c r="HZ90" s="107">
        <f t="shared" si="88"/>
        <v>1.735345849761562E-22</v>
      </c>
      <c r="IA90" s="107">
        <f t="shared" si="88"/>
        <v>8.7111841462029974E-23</v>
      </c>
      <c r="IB90" s="107">
        <f t="shared" si="88"/>
        <v>6.0261185509563797E-23</v>
      </c>
      <c r="IC90" s="107">
        <f t="shared" si="88"/>
        <v>6.9218013389154923E-25</v>
      </c>
      <c r="ID90" s="107">
        <f t="shared" si="88"/>
        <v>3.693762096578756E-23</v>
      </c>
      <c r="IE90" s="107">
        <f t="shared" si="88"/>
        <v>7.4655693223497772E-23</v>
      </c>
      <c r="IF90" s="107">
        <f t="shared" si="88"/>
        <v>2.2733784391842081E-25</v>
      </c>
      <c r="IG90" s="107">
        <f t="shared" si="88"/>
        <v>4.2396801652021703E-17</v>
      </c>
      <c r="II90" s="107">
        <f t="shared" si="89"/>
        <v>1.2325767997325437E-58</v>
      </c>
      <c r="IJ90" s="107">
        <f t="shared" si="89"/>
        <v>1.0419077664811189E-60</v>
      </c>
      <c r="IK90" s="107">
        <f t="shared" si="89"/>
        <v>1.1733666719832174E-62</v>
      </c>
      <c r="IL90" s="107">
        <f t="shared" si="89"/>
        <v>2.1091186299249831E-67</v>
      </c>
      <c r="IM90" s="107">
        <f t="shared" si="89"/>
        <v>2.8640981766907472E-70</v>
      </c>
      <c r="IN90" s="107">
        <f t="shared" si="89"/>
        <v>1.0423240623749698E-70</v>
      </c>
      <c r="IO90" s="107">
        <f t="shared" si="89"/>
        <v>4.3754458281021224E-74</v>
      </c>
      <c r="IP90" s="107">
        <f t="shared" si="89"/>
        <v>4.8502040565587642E-74</v>
      </c>
      <c r="IQ90" s="107">
        <f t="shared" si="89"/>
        <v>3.38328016488327E-75</v>
      </c>
      <c r="IR90" s="107">
        <f t="shared" si="89"/>
        <v>1.9186749403726365E-75</v>
      </c>
      <c r="IS90" s="107">
        <f t="shared" si="89"/>
        <v>6.8749294787909217E-81</v>
      </c>
      <c r="IT90" s="107">
        <f t="shared" si="89"/>
        <v>1.4648054102118312E-75</v>
      </c>
      <c r="IU90" s="107">
        <f t="shared" si="89"/>
        <v>1.7981960670803674E-73</v>
      </c>
      <c r="IV90" s="107">
        <f t="shared" si="89"/>
        <v>3.6757873549897497E-82</v>
      </c>
      <c r="IW90" s="107">
        <f t="shared" si="89"/>
        <v>6.6977990903203371E-60</v>
      </c>
      <c r="IY90" s="107">
        <f t="shared" si="90"/>
        <v>6.3187339246226409E-2</v>
      </c>
      <c r="IZ90" s="107">
        <f t="shared" si="90"/>
        <v>5.9808711106060376E-2</v>
      </c>
      <c r="JA90" s="107">
        <f t="shared" si="90"/>
        <v>5.6312158312682117E-2</v>
      </c>
      <c r="JB90" s="107">
        <f t="shared" si="90"/>
        <v>5.9579684155424244E-2</v>
      </c>
      <c r="JC90" s="107">
        <f t="shared" si="90"/>
        <v>5.8678664893678179E-2</v>
      </c>
      <c r="JD90" s="107">
        <f t="shared" si="90"/>
        <v>5.6416123431762569E-2</v>
      </c>
      <c r="JE90" s="107">
        <f t="shared" si="90"/>
        <v>4.8106913460043636E-2</v>
      </c>
      <c r="JF90" s="107">
        <f t="shared" si="90"/>
        <v>4.3348861812583822E-2</v>
      </c>
      <c r="JG90" s="107">
        <f t="shared" si="90"/>
        <v>4.1868746675406875E-2</v>
      </c>
      <c r="JH90" s="107">
        <f t="shared" si="90"/>
        <v>4.1309634886395843E-2</v>
      </c>
      <c r="JI90" s="107">
        <f t="shared" si="90"/>
        <v>2.709593984808804E-2</v>
      </c>
      <c r="JJ90" s="107">
        <f t="shared" si="90"/>
        <v>3.7604639599387979E-2</v>
      </c>
      <c r="JK90" s="107">
        <f t="shared" si="90"/>
        <v>3.5014400698499128E-2</v>
      </c>
      <c r="JL90" s="107">
        <f t="shared" si="90"/>
        <v>2.5581069899216453E-2</v>
      </c>
      <c r="JM90" s="107">
        <f t="shared" si="90"/>
        <v>1.492051824106333E-2</v>
      </c>
    </row>
    <row r="91" spans="2:273" x14ac:dyDescent="0.25">
      <c r="B91" s="2">
        <v>63</v>
      </c>
      <c r="C91" s="37">
        <v>82.561999999999998</v>
      </c>
      <c r="D91" s="37">
        <v>87.031999999999996</v>
      </c>
      <c r="E91" s="37">
        <v>84.661000000000001</v>
      </c>
      <c r="F91" s="37">
        <v>89.951999999999998</v>
      </c>
      <c r="G91" s="37">
        <v>88.548000000000002</v>
      </c>
      <c r="H91" s="37">
        <v>90.257999999999996</v>
      </c>
      <c r="I91" s="37">
        <v>89.822999999999993</v>
      </c>
      <c r="J91" s="37">
        <v>80.900000000000006</v>
      </c>
      <c r="K91" s="37">
        <v>79.150000000000006</v>
      </c>
      <c r="L91" s="37">
        <v>81.150000000000006</v>
      </c>
      <c r="M91" s="37">
        <v>70.066999999999993</v>
      </c>
      <c r="N91" s="37">
        <v>75.77</v>
      </c>
      <c r="O91" s="37">
        <v>74.016000000000005</v>
      </c>
      <c r="P91" s="37">
        <v>72.164000000000001</v>
      </c>
      <c r="Q91" s="37">
        <v>69.870999999999995</v>
      </c>
      <c r="S91" s="4">
        <f t="shared" si="8"/>
        <v>95.671046747366304</v>
      </c>
      <c r="T91" s="4">
        <f t="shared" si="9"/>
        <v>92.135367245519262</v>
      </c>
      <c r="U91" s="4">
        <f t="shared" si="10"/>
        <v>89.99761053653279</v>
      </c>
      <c r="V91" s="4">
        <f t="shared" si="11"/>
        <v>93.161076494493301</v>
      </c>
      <c r="W91" s="4">
        <f t="shared" si="12"/>
        <v>91.555879098890102</v>
      </c>
      <c r="X91" s="4">
        <f t="shared" si="13"/>
        <v>92.501417118323388</v>
      </c>
      <c r="Y91" s="4">
        <f t="shared" si="14"/>
        <v>93.489149942719934</v>
      </c>
      <c r="Z91" s="4">
        <f t="shared" si="15"/>
        <v>86.125239589162064</v>
      </c>
      <c r="AA91" s="4">
        <f t="shared" si="16"/>
        <v>84.34953648246055</v>
      </c>
      <c r="AB91" s="4">
        <f t="shared" si="17"/>
        <v>85.190759325427095</v>
      </c>
      <c r="AC91" s="4">
        <f t="shared" si="18"/>
        <v>74.2929070907404</v>
      </c>
      <c r="AD91" s="4">
        <f t="shared" si="19"/>
        <v>81.690717348192862</v>
      </c>
      <c r="AE91" s="4">
        <f t="shared" si="20"/>
        <v>80.152471371238164</v>
      </c>
      <c r="AF91" s="4">
        <f t="shared" si="21"/>
        <v>78.983131413283502</v>
      </c>
      <c r="AG91" s="4">
        <f t="shared" si="21"/>
        <v>70.210742167871516</v>
      </c>
      <c r="AI91" s="4">
        <f t="shared" si="22"/>
        <v>-13.109046747366307</v>
      </c>
      <c r="AJ91" s="4">
        <f t="shared" si="23"/>
        <v>-5.1033672455192658</v>
      </c>
      <c r="AK91" s="4">
        <f t="shared" si="24"/>
        <v>-5.3366105365327883</v>
      </c>
      <c r="AL91" s="4">
        <f t="shared" si="25"/>
        <v>-3.2090764944933028</v>
      </c>
      <c r="AM91" s="4">
        <f t="shared" si="26"/>
        <v>-3.0078790988901005</v>
      </c>
      <c r="AN91" s="4">
        <f t="shared" si="27"/>
        <v>-2.2434171183233929</v>
      </c>
      <c r="AO91" s="4">
        <f t="shared" si="28"/>
        <v>-3.6661499427199402</v>
      </c>
      <c r="AP91" s="4">
        <f t="shared" si="29"/>
        <v>-5.225239589162058</v>
      </c>
      <c r="AQ91" s="4">
        <f t="shared" si="30"/>
        <v>-5.1995364824605446</v>
      </c>
      <c r="AR91" s="4">
        <f t="shared" si="31"/>
        <v>-4.0407593254270893</v>
      </c>
      <c r="AS91" s="4">
        <f t="shared" si="32"/>
        <v>-4.2259070907404066</v>
      </c>
      <c r="AT91" s="4">
        <f t="shared" si="33"/>
        <v>-5.9207173481928663</v>
      </c>
      <c r="AU91" s="4">
        <f t="shared" si="34"/>
        <v>-6.1364713712381587</v>
      </c>
      <c r="AV91" s="4">
        <f t="shared" si="81"/>
        <v>-6.8191314132835004</v>
      </c>
      <c r="AW91" s="4">
        <f t="shared" si="81"/>
        <v>-0.33974216787152045</v>
      </c>
      <c r="AY91" s="2">
        <f t="shared" si="82"/>
        <v>67.70100909676674</v>
      </c>
      <c r="AZ91" s="2">
        <f t="shared" si="82"/>
        <v>61.12247141223196</v>
      </c>
      <c r="BA91" s="2">
        <f t="shared" si="82"/>
        <v>58.130243675872521</v>
      </c>
      <c r="BB91" s="2">
        <f t="shared" si="82"/>
        <v>58.880887658302782</v>
      </c>
      <c r="BC91" s="2">
        <f t="shared" si="82"/>
        <v>57.256386182268024</v>
      </c>
      <c r="BD91" s="2">
        <f t="shared" si="82"/>
        <v>60.14628721047508</v>
      </c>
      <c r="BE91" s="2">
        <f t="shared" si="82"/>
        <v>64.740050110991987</v>
      </c>
      <c r="BF91" s="2">
        <f t="shared" si="82"/>
        <v>61.024205431739055</v>
      </c>
      <c r="BG91" s="2">
        <f t="shared" si="82"/>
        <v>60.261324500983633</v>
      </c>
      <c r="BH91" s="2">
        <f t="shared" si="82"/>
        <v>60.147925996072765</v>
      </c>
      <c r="BI91" s="2">
        <f t="shared" si="82"/>
        <v>57.429908592864322</v>
      </c>
      <c r="BJ91" s="2">
        <f t="shared" si="82"/>
        <v>58.664106853208523</v>
      </c>
      <c r="BK91" s="2">
        <f t="shared" si="82"/>
        <v>59.164558545164631</v>
      </c>
      <c r="BL91" s="2">
        <f t="shared" si="82"/>
        <v>63.697562992437284</v>
      </c>
      <c r="BM91" s="2">
        <f t="shared" si="82"/>
        <v>61.46114455997413</v>
      </c>
      <c r="BO91" s="2" t="str">
        <f t="shared" si="83"/>
        <v/>
      </c>
      <c r="BP91" s="2" t="str">
        <f t="shared" si="83"/>
        <v/>
      </c>
      <c r="BQ91" s="2" t="str">
        <f t="shared" si="83"/>
        <v/>
      </c>
      <c r="BR91" s="2" t="str">
        <f t="shared" si="83"/>
        <v/>
      </c>
      <c r="BS91" s="2" t="str">
        <f t="shared" si="83"/>
        <v/>
      </c>
      <c r="BT91" s="2" t="str">
        <f t="shared" si="83"/>
        <v/>
      </c>
      <c r="BU91" s="2" t="str">
        <f t="shared" si="83"/>
        <v/>
      </c>
      <c r="BV91" s="2" t="str">
        <f t="shared" si="83"/>
        <v/>
      </c>
      <c r="BW91" s="2" t="str">
        <f t="shared" si="83"/>
        <v/>
      </c>
      <c r="BX91" s="2" t="str">
        <f t="shared" si="83"/>
        <v/>
      </c>
      <c r="BY91" s="2" t="str">
        <f t="shared" si="83"/>
        <v/>
      </c>
      <c r="BZ91" s="2" t="str">
        <f t="shared" si="83"/>
        <v/>
      </c>
      <c r="CA91" s="2" t="str">
        <f t="shared" si="83"/>
        <v/>
      </c>
      <c r="CB91" s="2" t="str">
        <f t="shared" si="83"/>
        <v/>
      </c>
      <c r="CC91" s="2" t="str">
        <f t="shared" si="83"/>
        <v/>
      </c>
      <c r="CE91" s="2" t="str">
        <f t="shared" si="84"/>
        <v/>
      </c>
      <c r="CF91" s="2" t="str">
        <f t="shared" si="84"/>
        <v/>
      </c>
      <c r="CG91" s="2" t="str">
        <f t="shared" si="84"/>
        <v/>
      </c>
      <c r="CH91" s="2" t="str">
        <f t="shared" si="84"/>
        <v/>
      </c>
      <c r="CI91" s="2" t="str">
        <f t="shared" si="84"/>
        <v/>
      </c>
      <c r="CJ91" s="2" t="str">
        <f t="shared" si="84"/>
        <v/>
      </c>
      <c r="CK91" s="2" t="str">
        <f t="shared" si="84"/>
        <v/>
      </c>
      <c r="CL91" s="2" t="str">
        <f t="shared" si="84"/>
        <v/>
      </c>
      <c r="CM91" s="2" t="str">
        <f t="shared" si="84"/>
        <v/>
      </c>
      <c r="CN91" s="2" t="str">
        <f t="shared" si="84"/>
        <v/>
      </c>
      <c r="CO91" s="2" t="str">
        <f t="shared" si="84"/>
        <v/>
      </c>
      <c r="CP91" s="2" t="str">
        <f t="shared" si="84"/>
        <v/>
      </c>
      <c r="CQ91" s="2" t="str">
        <f t="shared" si="84"/>
        <v/>
      </c>
      <c r="CR91" s="2" t="str">
        <f t="shared" si="84"/>
        <v/>
      </c>
      <c r="CS91" s="2" t="str">
        <f t="shared" si="84"/>
        <v/>
      </c>
      <c r="CU91" s="2" t="str">
        <f t="shared" si="85"/>
        <v/>
      </c>
      <c r="CV91" s="2" t="str">
        <f t="shared" si="85"/>
        <v/>
      </c>
      <c r="CW91" s="2" t="str">
        <f t="shared" si="85"/>
        <v/>
      </c>
      <c r="CX91" s="2" t="str">
        <f t="shared" si="85"/>
        <v/>
      </c>
      <c r="CY91" s="2" t="str">
        <f t="shared" si="85"/>
        <v/>
      </c>
      <c r="CZ91" s="2" t="str">
        <f t="shared" si="85"/>
        <v/>
      </c>
      <c r="DA91" s="2" t="str">
        <f t="shared" si="85"/>
        <v/>
      </c>
      <c r="DB91" s="2" t="str">
        <f t="shared" si="85"/>
        <v/>
      </c>
      <c r="DC91" s="2" t="str">
        <f t="shared" si="85"/>
        <v/>
      </c>
      <c r="DD91" s="2" t="str">
        <f t="shared" si="85"/>
        <v/>
      </c>
      <c r="DE91" s="2" t="str">
        <f t="shared" si="85"/>
        <v/>
      </c>
      <c r="DF91" s="2" t="str">
        <f t="shared" si="85"/>
        <v/>
      </c>
      <c r="DG91" s="2" t="str">
        <f t="shared" si="85"/>
        <v/>
      </c>
      <c r="DH91" s="2" t="str">
        <f t="shared" si="85"/>
        <v/>
      </c>
      <c r="DI91" s="2" t="str">
        <f t="shared" si="85"/>
        <v/>
      </c>
      <c r="DK91" s="2">
        <f t="shared" si="92"/>
        <v>70.532970674486805</v>
      </c>
      <c r="DL91" s="2">
        <f t="shared" si="92"/>
        <v>78.423909640762474</v>
      </c>
      <c r="DM91" s="2">
        <f t="shared" si="92"/>
        <v>75.363668449197846</v>
      </c>
      <c r="DN91" s="2">
        <f t="shared" si="92"/>
        <v>76.077097927807472</v>
      </c>
      <c r="DO91" s="2">
        <f t="shared" si="92"/>
        <v>74.980661096256696</v>
      </c>
      <c r="DP91" s="2">
        <f t="shared" si="92"/>
        <v>72.727630347593589</v>
      </c>
      <c r="DQ91" s="2">
        <f t="shared" si="92"/>
        <v>79.028751649560121</v>
      </c>
      <c r="DR91" s="2">
        <f t="shared" si="92"/>
        <v>74.361055258467019</v>
      </c>
      <c r="DS91" s="2">
        <f t="shared" si="92"/>
        <v>73.534712566844917</v>
      </c>
      <c r="DT91" s="2">
        <f t="shared" si="92"/>
        <v>73.725635806595363</v>
      </c>
      <c r="DU91" s="2">
        <f t="shared" si="92"/>
        <v>70.065426916221028</v>
      </c>
      <c r="DV91" s="2">
        <f t="shared" si="92"/>
        <v>69.080831327985734</v>
      </c>
      <c r="DW91" s="2">
        <f t="shared" si="92"/>
        <v>69.096320702826588</v>
      </c>
      <c r="DX91" s="2">
        <f t="shared" si="92"/>
        <v>71.170195298573987</v>
      </c>
      <c r="DY91" s="2">
        <f t="shared" si="92"/>
        <v>68.926358363858355</v>
      </c>
      <c r="EA91" s="2">
        <f t="shared" si="96"/>
        <v>67.261238699444888</v>
      </c>
      <c r="EB91" s="2">
        <f t="shared" si="93"/>
        <v>58.625556808199121</v>
      </c>
      <c r="EC91" s="2">
        <f t="shared" si="93"/>
        <v>55.686510688140558</v>
      </c>
      <c r="ED91" s="2">
        <f t="shared" si="93"/>
        <v>56.923533309243808</v>
      </c>
      <c r="EE91" s="2">
        <f t="shared" si="93"/>
        <v>55.315566191446024</v>
      </c>
      <c r="EF91" s="2">
        <f t="shared" si="93"/>
        <v>58.778990682327539</v>
      </c>
      <c r="EG91" s="2">
        <f t="shared" si="93"/>
        <v>62.949975761861893</v>
      </c>
      <c r="EH91" s="2">
        <f t="shared" si="93"/>
        <v>59.267974025974027</v>
      </c>
      <c r="EI91" s="2">
        <f t="shared" si="93"/>
        <v>58.554645369705668</v>
      </c>
      <c r="EJ91" s="2">
        <f t="shared" si="93"/>
        <v>58.505718813007306</v>
      </c>
      <c r="EK91" s="2">
        <f t="shared" si="93"/>
        <v>55.495348438456823</v>
      </c>
      <c r="EL91" s="2">
        <f t="shared" si="93"/>
        <v>57.351373321858887</v>
      </c>
      <c r="EM91" s="2">
        <f t="shared" si="93"/>
        <v>57.509849192863207</v>
      </c>
      <c r="EN91" s="2">
        <f t="shared" si="93"/>
        <v>62.215137017758728</v>
      </c>
      <c r="EO91" s="2">
        <f t="shared" si="93"/>
        <v>60.118283789139909</v>
      </c>
      <c r="EQ91" s="2">
        <f t="shared" si="94"/>
        <v>63.844979310585543</v>
      </c>
      <c r="ER91" s="2">
        <f t="shared" si="94"/>
        <v>57.615970812777185</v>
      </c>
      <c r="ES91" s="2">
        <f t="shared" si="94"/>
        <v>55.381518689765961</v>
      </c>
      <c r="ET91" s="2">
        <f t="shared" si="94"/>
        <v>56.186464010544192</v>
      </c>
      <c r="EU91" s="2">
        <f t="shared" si="94"/>
        <v>55.183760897735546</v>
      </c>
      <c r="EV91" s="2">
        <f t="shared" si="94"/>
        <v>57.72005864402761</v>
      </c>
      <c r="EW91" s="2">
        <f t="shared" si="94"/>
        <v>62.142691946816839</v>
      </c>
      <c r="EX91" s="2">
        <f t="shared" si="94"/>
        <v>58.404095126421382</v>
      </c>
      <c r="EY91" s="2">
        <f t="shared" si="94"/>
        <v>57.977763995269207</v>
      </c>
      <c r="EZ91" s="2">
        <f t="shared" si="94"/>
        <v>58.008642293250375</v>
      </c>
      <c r="FA91" s="2">
        <f t="shared" si="94"/>
        <v>55.254657316935919</v>
      </c>
      <c r="FB91" s="2">
        <f t="shared" si="94"/>
        <v>57.106052297332297</v>
      </c>
      <c r="FC91" s="2">
        <f t="shared" si="94"/>
        <v>57.598237677496172</v>
      </c>
      <c r="FD91" s="2">
        <f t="shared" si="94"/>
        <v>61.553210119155985</v>
      </c>
      <c r="FE91" s="2">
        <f t="shared" si="94"/>
        <v>60.378902477374318</v>
      </c>
      <c r="FG91" s="2">
        <f t="shared" si="95"/>
        <v>0.86558478258327798</v>
      </c>
      <c r="FH91" s="2">
        <f t="shared" si="95"/>
        <v>0.87388270779464983</v>
      </c>
      <c r="FI91" s="2">
        <f t="shared" si="95"/>
        <v>0.87580863901718453</v>
      </c>
      <c r="FJ91" s="2">
        <f t="shared" si="95"/>
        <v>0.89780730520596341</v>
      </c>
      <c r="FK91" s="2">
        <f t="shared" si="95"/>
        <v>0.90130634983591706</v>
      </c>
      <c r="FL91" s="2">
        <f t="shared" si="95"/>
        <v>0.90197634862860021</v>
      </c>
      <c r="FM91" s="2">
        <f t="shared" si="95"/>
        <v>0.88866848994194525</v>
      </c>
      <c r="FN91" s="2">
        <f t="shared" si="95"/>
        <v>0.88363996631934638</v>
      </c>
      <c r="FO91" s="2">
        <f t="shared" si="95"/>
        <v>0.88606999386965157</v>
      </c>
      <c r="FP91" s="2">
        <f t="shared" si="95"/>
        <v>0.8921014354789043</v>
      </c>
      <c r="FQ91" s="2">
        <f t="shared" si="95"/>
        <v>0.8672237653210616</v>
      </c>
      <c r="FR91" s="2">
        <f t="shared" si="95"/>
        <v>0.88808233623826438</v>
      </c>
      <c r="FS91" s="2">
        <f t="shared" si="95"/>
        <v>0.85718608630900217</v>
      </c>
      <c r="FT91" s="2">
        <f t="shared" si="95"/>
        <v>0.83445934789566634</v>
      </c>
      <c r="FU91" s="2">
        <f t="shared" si="95"/>
        <v>0.84754209779149203</v>
      </c>
      <c r="FW91" s="2">
        <f t="shared" si="86"/>
        <v>4.9010521548943542E-8</v>
      </c>
      <c r="FX91" s="2">
        <f t="shared" si="86"/>
        <v>4.4905707300633177E-8</v>
      </c>
      <c r="FY91" s="2">
        <f t="shared" si="86"/>
        <v>4.8812132644674714E-8</v>
      </c>
      <c r="FZ91" s="2">
        <f t="shared" si="86"/>
        <v>4.6432212436665598E-8</v>
      </c>
      <c r="GA91" s="2">
        <f t="shared" si="86"/>
        <v>4.6711869448191989E-8</v>
      </c>
      <c r="GB91" s="2">
        <f t="shared" si="86"/>
        <v>5.9971532915137651E-8</v>
      </c>
      <c r="GC91" s="2">
        <f t="shared" si="86"/>
        <v>6.234781521029835E-8</v>
      </c>
      <c r="GD91" s="2">
        <f t="shared" si="86"/>
        <v>4.0274965158072045E-8</v>
      </c>
      <c r="GE91" s="2">
        <f t="shared" si="86"/>
        <v>2.8298958725809791E-8</v>
      </c>
      <c r="GF91" s="2">
        <f t="shared" si="86"/>
        <v>2.5494911640727272E-8</v>
      </c>
      <c r="GG91" s="2">
        <f t="shared" si="86"/>
        <v>2.0136473820746823E-8</v>
      </c>
      <c r="GH91" s="2">
        <f t="shared" si="86"/>
        <v>2.3999033107650763E-8</v>
      </c>
      <c r="GI91" s="2">
        <f t="shared" si="86"/>
        <v>1.1420385483071888E-7</v>
      </c>
      <c r="GJ91" s="2">
        <f t="shared" si="86"/>
        <v>3.2142509731473033E-7</v>
      </c>
      <c r="GK91" s="2">
        <f t="shared" si="86"/>
        <v>7.6232654548104413E-7</v>
      </c>
      <c r="GM91" s="107">
        <f t="shared" si="87"/>
        <v>3.1233939066053046E-3</v>
      </c>
      <c r="GN91" s="107">
        <f t="shared" si="87"/>
        <v>1.9183171192049219E-3</v>
      </c>
      <c r="GO91" s="107">
        <f t="shared" si="87"/>
        <v>1.4073600825563527E-3</v>
      </c>
      <c r="GP91" s="107">
        <f t="shared" si="87"/>
        <v>2.534894865787091E-4</v>
      </c>
      <c r="GQ91" s="107">
        <f t="shared" si="87"/>
        <v>1.43631947053129E-4</v>
      </c>
      <c r="GR91" s="107">
        <f t="shared" si="87"/>
        <v>1.0369385472324427E-4</v>
      </c>
      <c r="GS91" s="107">
        <f t="shared" si="87"/>
        <v>1.8888193580078537E-4</v>
      </c>
      <c r="GT91" s="107">
        <f t="shared" si="87"/>
        <v>3.7704621544985459E-4</v>
      </c>
      <c r="GU91" s="107">
        <f t="shared" si="87"/>
        <v>3.8001137327168768E-4</v>
      </c>
      <c r="GV91" s="107">
        <f t="shared" si="87"/>
        <v>2.7121796218863489E-4</v>
      </c>
      <c r="GW91" s="107">
        <f t="shared" si="87"/>
        <v>9.0217605284777171E-4</v>
      </c>
      <c r="GX91" s="107">
        <f t="shared" si="87"/>
        <v>3.6580464348570982E-4</v>
      </c>
      <c r="GY91" s="107">
        <f t="shared" si="87"/>
        <v>8.2677520249121528E-4</v>
      </c>
      <c r="GZ91" s="107">
        <f t="shared" si="87"/>
        <v>6.3741111670931577E-4</v>
      </c>
      <c r="HA91" s="107">
        <f t="shared" si="87"/>
        <v>4.9110373197524029E-6</v>
      </c>
      <c r="HC91" s="107">
        <f t="shared" si="76"/>
        <v>7.4288741684774659E-2</v>
      </c>
      <c r="HD91" s="107">
        <f t="shared" si="76"/>
        <v>7.418426881752864E-2</v>
      </c>
      <c r="HE91" s="107">
        <f t="shared" si="76"/>
        <v>7.1819243889461343E-2</v>
      </c>
      <c r="HF91" s="107">
        <f t="shared" si="76"/>
        <v>8.1607675731514617E-2</v>
      </c>
      <c r="HG91" s="107">
        <f t="shared" si="91"/>
        <v>8.1514977381135445E-2</v>
      </c>
      <c r="HH91" s="107">
        <f t="shared" si="91"/>
        <v>7.9190319014905947E-2</v>
      </c>
      <c r="HI91" s="107">
        <f t="shared" si="91"/>
        <v>6.8185304927944654E-2</v>
      </c>
      <c r="HJ91" s="107">
        <f t="shared" si="91"/>
        <v>6.0211768067619964E-2</v>
      </c>
      <c r="HK91" s="107">
        <f t="shared" si="91"/>
        <v>5.7966443621772078E-2</v>
      </c>
      <c r="HL91" s="107">
        <f t="shared" si="91"/>
        <v>5.7671883012548983E-2</v>
      </c>
      <c r="HM91" s="107">
        <f t="shared" si="91"/>
        <v>3.5329383109688244E-2</v>
      </c>
      <c r="HN91" s="107">
        <f t="shared" si="91"/>
        <v>5.2125329777526541E-2</v>
      </c>
      <c r="HO91" s="107">
        <f t="shared" si="91"/>
        <v>4.6244384537832826E-2</v>
      </c>
      <c r="HP91" s="107">
        <f t="shared" si="91"/>
        <v>3.4420847322090595E-2</v>
      </c>
      <c r="HQ91" s="107">
        <f t="shared" si="91"/>
        <v>2.4212235516691213E-2</v>
      </c>
      <c r="HS91" s="107">
        <f t="shared" si="88"/>
        <v>8.807990763942806E-18</v>
      </c>
      <c r="HT91" s="107">
        <f t="shared" si="88"/>
        <v>2.6899228941993799E-18</v>
      </c>
      <c r="HU91" s="107">
        <f t="shared" si="88"/>
        <v>8.2518681445828618E-19</v>
      </c>
      <c r="HV91" s="107">
        <f t="shared" si="88"/>
        <v>9.0151241981737488E-20</v>
      </c>
      <c r="HW91" s="107">
        <f t="shared" si="88"/>
        <v>2.0565015626716171E-20</v>
      </c>
      <c r="HX91" s="107">
        <f t="shared" si="88"/>
        <v>1.1796410813116564E-20</v>
      </c>
      <c r="HY91" s="107">
        <f t="shared" si="88"/>
        <v>1.7861754654036609E-21</v>
      </c>
      <c r="HZ91" s="107">
        <f t="shared" si="88"/>
        <v>1.2799307200818044E-21</v>
      </c>
      <c r="IA91" s="107">
        <f t="shared" si="88"/>
        <v>6.3598061176870976E-22</v>
      </c>
      <c r="IB91" s="107">
        <f t="shared" si="88"/>
        <v>4.3954850556505688E-22</v>
      </c>
      <c r="IC91" s="107">
        <f t="shared" si="88"/>
        <v>5.7742479087180358E-24</v>
      </c>
      <c r="ID91" s="107">
        <f t="shared" si="88"/>
        <v>2.7067326455051246E-22</v>
      </c>
      <c r="IE91" s="107">
        <f t="shared" si="88"/>
        <v>5.2238427605256146E-22</v>
      </c>
      <c r="IF91" s="107">
        <f t="shared" si="88"/>
        <v>1.9210803817123657E-24</v>
      </c>
      <c r="IG91" s="107">
        <f t="shared" si="88"/>
        <v>1.6386258599959584E-16</v>
      </c>
      <c r="II91" s="107">
        <f t="shared" si="89"/>
        <v>4.1126773033414484E-57</v>
      </c>
      <c r="IJ91" s="107">
        <f t="shared" si="89"/>
        <v>3.877142858447062E-59</v>
      </c>
      <c r="IK91" s="107">
        <f t="shared" si="89"/>
        <v>5.0093128746790138E-61</v>
      </c>
      <c r="IL91" s="107">
        <f t="shared" si="89"/>
        <v>1.1915351661307833E-65</v>
      </c>
      <c r="IM91" s="107">
        <f t="shared" si="89"/>
        <v>1.9320155506209637E-68</v>
      </c>
      <c r="IN91" s="107">
        <f t="shared" si="89"/>
        <v>7.6881059645273586E-69</v>
      </c>
      <c r="IO91" s="107">
        <f t="shared" si="89"/>
        <v>4.0240803473956627E-72</v>
      </c>
      <c r="IP91" s="107">
        <f t="shared" si="89"/>
        <v>3.9703699445740344E-72</v>
      </c>
      <c r="IQ91" s="107">
        <f t="shared" si="89"/>
        <v>2.7181734388522777E-73</v>
      </c>
      <c r="IR91" s="107">
        <f t="shared" si="89"/>
        <v>1.5245318688969767E-73</v>
      </c>
      <c r="IS91" s="107">
        <f t="shared" si="89"/>
        <v>7.0958943382362922E-79</v>
      </c>
      <c r="IT91" s="107">
        <f t="shared" si="89"/>
        <v>1.1547868959727218E-73</v>
      </c>
      <c r="IU91" s="107">
        <f t="shared" si="89"/>
        <v>1.241603465845182E-71</v>
      </c>
      <c r="IV91" s="107">
        <f t="shared" si="89"/>
        <v>3.8620861260704637E-80</v>
      </c>
      <c r="IW91" s="107">
        <f t="shared" si="89"/>
        <v>1.8170922242420225E-58</v>
      </c>
      <c r="IY91" s="107">
        <f t="shared" si="90"/>
        <v>7.741213559137998E-2</v>
      </c>
      <c r="IZ91" s="107">
        <f t="shared" si="90"/>
        <v>7.6102585936733566E-2</v>
      </c>
      <c r="JA91" s="107">
        <f t="shared" si="90"/>
        <v>7.322660397201769E-2</v>
      </c>
      <c r="JB91" s="107">
        <f t="shared" si="90"/>
        <v>8.1861165218093321E-2</v>
      </c>
      <c r="JC91" s="107">
        <f t="shared" si="90"/>
        <v>8.1658609328188581E-2</v>
      </c>
      <c r="JD91" s="107">
        <f t="shared" si="90"/>
        <v>7.9294012869629185E-2</v>
      </c>
      <c r="JE91" s="107">
        <f t="shared" si="90"/>
        <v>6.837418686374544E-2</v>
      </c>
      <c r="JF91" s="107">
        <f t="shared" si="90"/>
        <v>6.0588814283069815E-2</v>
      </c>
      <c r="JG91" s="107">
        <f t="shared" si="90"/>
        <v>5.8346454995043769E-2</v>
      </c>
      <c r="JH91" s="107">
        <f t="shared" si="90"/>
        <v>5.7943100974737614E-2</v>
      </c>
      <c r="JI91" s="107">
        <f t="shared" si="90"/>
        <v>3.6231559162536016E-2</v>
      </c>
      <c r="JJ91" s="107">
        <f t="shared" si="90"/>
        <v>5.2491134421012248E-2</v>
      </c>
      <c r="JK91" s="107">
        <f t="shared" si="90"/>
        <v>4.7071159740324039E-2</v>
      </c>
      <c r="JL91" s="107">
        <f t="shared" si="90"/>
        <v>3.5058258438799908E-2</v>
      </c>
      <c r="JM91" s="107">
        <f t="shared" si="90"/>
        <v>2.4217146554011127E-2</v>
      </c>
    </row>
    <row r="92" spans="2:273" x14ac:dyDescent="0.25">
      <c r="B92" s="2">
        <v>64</v>
      </c>
      <c r="C92" s="37">
        <v>94.703000000000003</v>
      </c>
      <c r="D92" s="37">
        <v>97.774000000000001</v>
      </c>
      <c r="E92" s="37">
        <v>96.822999999999993</v>
      </c>
      <c r="F92" s="37">
        <v>103.5</v>
      </c>
      <c r="G92" s="37">
        <v>103.371</v>
      </c>
      <c r="H92" s="37">
        <v>100.468</v>
      </c>
      <c r="I92" s="37">
        <v>100.065</v>
      </c>
      <c r="J92" s="37">
        <v>91.433000000000007</v>
      </c>
      <c r="K92" s="37">
        <v>90.8</v>
      </c>
      <c r="L92" s="37">
        <v>90.966999999999999</v>
      </c>
      <c r="M92" s="37">
        <v>74.25</v>
      </c>
      <c r="N92" s="37">
        <v>85.311000000000007</v>
      </c>
      <c r="O92" s="37">
        <v>82.933999999999997</v>
      </c>
      <c r="P92" s="37">
        <v>78.393000000000001</v>
      </c>
      <c r="Q92" s="37">
        <v>72.661000000000001</v>
      </c>
      <c r="S92" s="4">
        <f t="shared" ref="S92:S155" si="97">AY92 + (C$3 * _xlfn.NORM.DIST($B92, C$7, ABS(C$11), FALSE) * _xlfn.NORM.DIST(($B92 - C$7)*C$15, 0, ABS(C$11), TRUE) * 2)
               + (C$4 * _xlfn.NORM.DIST($B92, C$8, ABS(C$12), FALSE) * _xlfn.NORM.DIST(($B92 - C$8)*C$16, 0, ABS(C$12), TRUE) * 2)
               + (C$5 * _xlfn.NORM.DIST($B92, C$9, ABS(C$13), FALSE) * _xlfn.NORM.DIST(($B92 - C$9)*C$17, 0, ABS(C$13), TRUE) * 2)
               + (C$6 * _xlfn.NORM.DIST($B92, C$10, ABS(C$14), FALSE) * _xlfn.NORM.DIST(($B92 - C$10)*C$18, 0, ABS(C$14), TRUE) * 2)</f>
        <v>102.72518822496026</v>
      </c>
      <c r="T92" s="4">
        <f t="shared" ref="T92:T155" si="98">AZ92 + (D$3 * _xlfn.NORM.DIST($B92, D$7, ABS(D$11), FALSE) * _xlfn.NORM.DIST(($B92 - D$7)*D$15, 0, ABS(D$11), TRUE) * 2)
               + (D$4 * _xlfn.NORM.DIST($B92, D$8, ABS(D$12), FALSE) * _xlfn.NORM.DIST(($B92 - D$8)*D$16, 0, ABS(D$12), TRUE) * 2)
               + (D$5 * _xlfn.NORM.DIST($B92, D$9, ABS(D$13), FALSE) * _xlfn.NORM.DIST(($B92 - D$9)*D$17, 0, ABS(D$13), TRUE) * 2)
               + (D$6 * _xlfn.NORM.DIST($B92, D$10, ABS(D$14), FALSE) * _xlfn.NORM.DIST(($B92 - D$10)*D$18, 0, ABS(D$14), TRUE) * 2)</f>
        <v>99.977558503929473</v>
      </c>
      <c r="U92" s="4">
        <f t="shared" ref="U92:U155" si="99">BA92 + (E$3 * _xlfn.NORM.DIST($B92, E$7, ABS(E$11), FALSE) * _xlfn.NORM.DIST(($B92 - E$7)*E$15, 0, ABS(E$11), TRUE) * 2)
               + (E$4 * _xlfn.NORM.DIST($B92, E$8, ABS(E$12), FALSE) * _xlfn.NORM.DIST(($B92 - E$8)*E$16, 0, ABS(E$12), TRUE) * 2)
               + (E$5 * _xlfn.NORM.DIST($B92, E$9, ABS(E$13), FALSE) * _xlfn.NORM.DIST(($B92 - E$9)*E$17, 0, ABS(E$13), TRUE) * 2)
               + (E$6 * _xlfn.NORM.DIST($B92, E$10, ABS(E$14), FALSE) * _xlfn.NORM.DIST(($B92 - E$10)*E$18, 0, ABS(E$14), TRUE) * 2)</f>
        <v>98.425015886661399</v>
      </c>
      <c r="V92" s="4">
        <f t="shared" ref="V92:V155" si="100">BB92 + (F$3 * _xlfn.NORM.DIST($B92, F$7, ABS(F$11), FALSE) * _xlfn.NORM.DIST(($B92 - F$7)*F$15, 0, ABS(F$11), TRUE) * 2)
               + (F$4 * _xlfn.NORM.DIST($B92, F$8, ABS(F$12), FALSE) * _xlfn.NORM.DIST(($B92 - F$8)*F$16, 0, ABS(F$12), TRUE) * 2)
               + (F$5 * _xlfn.NORM.DIST($B92, F$9, ABS(F$13), FALSE) * _xlfn.NORM.DIST(($B92 - F$9)*F$17, 0, ABS(F$13), TRUE) * 2)
               + (F$6 * _xlfn.NORM.DIST($B92, F$10, ABS(F$14), FALSE) * _xlfn.NORM.DIST(($B92 - F$10)*F$18, 0, ABS(F$14), TRUE) * 2)</f>
        <v>102.39407680208157</v>
      </c>
      <c r="W92" s="4">
        <f t="shared" ref="W92:W155" si="101">BC92 + (G$3 * _xlfn.NORM.DIST($B92, G$7, ABS(G$11), FALSE) * _xlfn.NORM.DIST(($B92 - G$7)*G$15, 0, ABS(G$11), TRUE) * 2)
               + (G$4 * _xlfn.NORM.DIST($B92, G$8, ABS(G$12), FALSE) * _xlfn.NORM.DIST(($B92 - G$8)*G$16, 0, ABS(G$12), TRUE) * 2)
               + (G$5 * _xlfn.NORM.DIST($B92, G$9, ABS(G$13), FALSE) * _xlfn.NORM.DIST(($B92 - G$9)*G$17, 0, ABS(G$13), TRUE) * 2)
               + (G$6 * _xlfn.NORM.DIST($B92, G$10, ABS(G$14), FALSE) * _xlfn.NORM.DIST(($B92 - G$10)*G$18, 0, ABS(G$14), TRUE) * 2)</f>
        <v>101.05016625003594</v>
      </c>
      <c r="X92" s="4">
        <f t="shared" ref="X92:X155" si="102">BD92 + (H$3 * _xlfn.NORM.DIST($B92, H$7, ABS(H$11), FALSE) * _xlfn.NORM.DIST(($B92 - H$7)*H$15, 0, ABS(H$11), TRUE) * 2)
               + (H$4 * _xlfn.NORM.DIST($B92, H$8, ABS(H$12), FALSE) * _xlfn.NORM.DIST(($B92 - H$8)*H$16, 0, ABS(H$12), TRUE) * 2)
               + (H$5 * _xlfn.NORM.DIST($B92, H$9, ABS(H$13), FALSE) * _xlfn.NORM.DIST(($B92 - H$9)*H$17, 0, ABS(H$13), TRUE) * 2)
               + (H$6 * _xlfn.NORM.DIST($B92, H$10, ABS(H$14), FALSE) * _xlfn.NORM.DIST(($B92 - H$10)*H$18, 0, ABS(H$14), TRUE) * 2)</f>
        <v>101.76471794240692</v>
      </c>
      <c r="Y92" s="4">
        <f t="shared" ref="Y92:Y155" si="103">BE92 + (I$3 * _xlfn.NORM.DIST($B92, I$7, ABS(I$11), FALSE) * _xlfn.NORM.DIST(($B92 - I$7)*I$15, 0, ABS(I$11), TRUE) * 2)
               + (I$4 * _xlfn.NORM.DIST($B92, I$8, ABS(I$12), FALSE) * _xlfn.NORM.DIST(($B92 - I$8)*I$16, 0, ABS(I$12), TRUE) * 2)
               + (I$5 * _xlfn.NORM.DIST($B92, I$9, ABS(I$13), FALSE) * _xlfn.NORM.DIST(($B92 - I$9)*I$17, 0, ABS(I$13), TRUE) * 2)
               + (I$6 * _xlfn.NORM.DIST($B92, I$10, ABS(I$14), FALSE) * _xlfn.NORM.DIST(($B92 - I$10)*I$18, 0, ABS(I$14), TRUE) * 2)</f>
        <v>102.24957487954651</v>
      </c>
      <c r="Z92" s="4">
        <f t="shared" ref="Z92:Z155" si="104">BF92 + (J$3 * _xlfn.NORM.DIST($B92, J$7, ABS(J$11), FALSE) * _xlfn.NORM.DIST(($B92 - J$7)*J$15, 0, ABS(J$11), TRUE) * 2)
               + (J$4 * _xlfn.NORM.DIST($B92, J$8, ABS(J$12), FALSE) * _xlfn.NORM.DIST(($B92 - J$8)*J$16, 0, ABS(J$12), TRUE) * 2)
               + (J$5 * _xlfn.NORM.DIST($B92, J$9, ABS(J$13), FALSE) * _xlfn.NORM.DIST(($B92 - J$9)*J$17, 0, ABS(J$13), TRUE) * 2)
               + (J$6 * _xlfn.NORM.DIST($B92, J$10, ABS(J$14), FALSE) * _xlfn.NORM.DIST(($B92 - J$10)*J$18, 0, ABS(J$14), TRUE) * 2)</f>
        <v>93.794208110579163</v>
      </c>
      <c r="AA92" s="4">
        <f t="shared" ref="AA92:AA155" si="105">BG92 + (K$3 * _xlfn.NORM.DIST($B92, K$7, ABS(K$11), FALSE) * _xlfn.NORM.DIST(($B92 - K$7)*K$15, 0, ABS(K$11), TRUE) * 2)
               + (K$4 * _xlfn.NORM.DIST($B92, K$8, ABS(K$12), FALSE) * _xlfn.NORM.DIST(($B92 - K$8)*K$16, 0, ABS(K$12), TRUE) * 2)
               + (K$5 * _xlfn.NORM.DIST($B92, K$9, ABS(K$13), FALSE) * _xlfn.NORM.DIST(($B92 - K$9)*K$17, 0, ABS(K$13), TRUE) * 2)
               + (K$6 * _xlfn.NORM.DIST($B92, K$10, ABS(K$14), FALSE) * _xlfn.NORM.DIST(($B92 - K$10)*K$18, 0, ABS(K$14), TRUE) * 2)</f>
        <v>91.682876228509869</v>
      </c>
      <c r="AB92" s="4">
        <f t="shared" ref="AB92:AB155" si="106">BH92 + (L$3 * _xlfn.NORM.DIST($B92, L$7, ABS(L$11), FALSE) * _xlfn.NORM.DIST(($B92 - L$7)*L$15, 0, ABS(L$11), TRUE) * 2)
               + (L$4 * _xlfn.NORM.DIST($B92, L$8, ABS(L$12), FALSE) * _xlfn.NORM.DIST(($B92 - L$8)*L$16, 0, ABS(L$12), TRUE) * 2)
               + (L$5 * _xlfn.NORM.DIST($B92, L$9, ABS(L$13), FALSE) * _xlfn.NORM.DIST(($B92 - L$9)*L$17, 0, ABS(L$13), TRUE) * 2)
               + (L$6 * _xlfn.NORM.DIST($B92, L$10, ABS(L$14), FALSE) * _xlfn.NORM.DIST(($B92 - L$10)*L$18, 0, ABS(L$14), TRUE) * 2)</f>
        <v>92.817981424324657</v>
      </c>
      <c r="AC92" s="4">
        <f t="shared" ref="AC92:AC155" si="107">BI92 + (M$3 * _xlfn.NORM.DIST($B92, M$7, ABS(M$11), FALSE) * _xlfn.NORM.DIST(($B92 - M$7)*M$15, 0, ABS(M$11), TRUE) * 2)
               + (M$4 * _xlfn.NORM.DIST($B92, M$8, ABS(M$12), FALSE) * _xlfn.NORM.DIST(($B92 - M$8)*M$16, 0, ABS(M$12), TRUE) * 2)
               + (M$5 * _xlfn.NORM.DIST($B92, M$9, ABS(M$13), FALSE) * _xlfn.NORM.DIST(($B92 - M$9)*M$17, 0, ABS(M$13), TRUE) * 2)
               + (M$6 * _xlfn.NORM.DIST($B92, M$10, ABS(M$14), FALSE) * _xlfn.NORM.DIST(($B92 - M$10)*M$18, 0, ABS(M$14), TRUE) * 2)</f>
        <v>80.09443929253284</v>
      </c>
      <c r="AD92" s="4">
        <f t="shared" ref="AD92:AD155" si="108">BJ92 + (N$3 * _xlfn.NORM.DIST($B92, N$7, ABS(N$11), FALSE) * _xlfn.NORM.DIST(($B92 - N$7)*N$15, 0, ABS(N$11), TRUE) * 2)
               + (N$4 * _xlfn.NORM.DIST($B92, N$8, ABS(N$12), FALSE) * _xlfn.NORM.DIST(($B92 - N$8)*N$16, 0, ABS(N$12), TRUE) * 2)
               + (N$5 * _xlfn.NORM.DIST($B92, N$9, ABS(N$13), FALSE) * _xlfn.NORM.DIST(($B92 - N$9)*N$17, 0, ABS(N$13), TRUE) * 2)
               + (N$6 * _xlfn.NORM.DIST($B92, N$10, ABS(N$14), FALSE) * _xlfn.NORM.DIST(($B92 - N$10)*N$18, 0, ABS(N$14), TRUE) * 2)</f>
        <v>88.917828355369394</v>
      </c>
      <c r="AE92" s="4">
        <f t="shared" ref="AE92:AE155" si="109">BK92 + (O$3 * _xlfn.NORM.DIST($B92, O$7, ABS(O$11), FALSE) * _xlfn.NORM.DIST(($B92 - O$7)*O$15, 0, ABS(O$11), TRUE) * 2)
               + (O$4 * _xlfn.NORM.DIST($B92, O$8, ABS(O$12), FALSE) * _xlfn.NORM.DIST(($B92 - O$8)*O$16, 0, ABS(O$12), TRUE) * 2)
               + (O$5 * _xlfn.NORM.DIST($B92, O$9, ABS(O$13), FALSE) * _xlfn.NORM.DIST(($B92 - O$9)*O$17, 0, ABS(O$13), TRUE) * 2)
               + (O$6 * _xlfn.NORM.DIST($B92, O$10, ABS(O$14), FALSE) * _xlfn.NORM.DIST(($B92 - O$10)*O$18, 0, ABS(O$14), TRUE) * 2)</f>
        <v>86.747170493426779</v>
      </c>
      <c r="AF92" s="4">
        <f t="shared" ref="AF92:AG155" si="110">BL92 + (P$3 * _xlfn.NORM.DIST($B92, P$7, ABS(P$11), FALSE) * _xlfn.NORM.DIST(($B92 - P$7)*P$15, 0, ABS(P$11), TRUE) * 2)
               + (P$4 * _xlfn.NORM.DIST($B92, P$8, ABS(P$12), FALSE) * _xlfn.NORM.DIST(($B92 - P$8)*P$16, 0, ABS(P$12), TRUE) * 2)
               + (P$5 * _xlfn.NORM.DIST($B92, P$9, ABS(P$13), FALSE) * _xlfn.NORM.DIST(($B92 - P$9)*P$17, 0, ABS(P$13), TRUE) * 2)
               + (P$6 * _xlfn.NORM.DIST($B92, P$10, ABS(P$14), FALSE) * _xlfn.NORM.DIST(($B92 - P$10)*P$18, 0, ABS(P$14), TRUE) * 2)</f>
        <v>84.302501193192029</v>
      </c>
      <c r="AG92" s="4">
        <f t="shared" si="110"/>
        <v>74.134332695635067</v>
      </c>
      <c r="AI92" s="4">
        <f t="shared" ref="AI92:AI155" si="111">IF(OR($B92 &lt; C$231, $B92 &gt; C$234), 0, C92-S92)</f>
        <v>-8.0221882249602601</v>
      </c>
      <c r="AJ92" s="4">
        <f t="shared" ref="AJ92:AJ155" si="112">IF(OR($B92 &lt; D$231, $B92 &gt; D$234), 0, D92-T92)</f>
        <v>-2.2035585039294716</v>
      </c>
      <c r="AK92" s="4">
        <f t="shared" ref="AK92:AK155" si="113">IF(OR($B92 &lt; E$231, $B92 &gt; E$234), 0, E92-U92)</f>
        <v>-1.6020158866614054</v>
      </c>
      <c r="AL92" s="4">
        <f t="shared" ref="AL92:AL155" si="114">IF(OR($B92 &lt; F$231, $B92 &gt; F$234), 0, F92-V92)</f>
        <v>1.105923197918429</v>
      </c>
      <c r="AM92" s="4">
        <f t="shared" ref="AM92:AM155" si="115">IF(OR($B92 &lt; G$231, $B92 &gt; G$234), 0, G92-W92)</f>
        <v>2.3208337499640521</v>
      </c>
      <c r="AN92" s="4">
        <f t="shared" ref="AN92:AN155" si="116">IF(OR($B92 &lt; H$231, $B92 &gt; H$234), 0, H92-X92)</f>
        <v>-1.2967179424069144</v>
      </c>
      <c r="AO92" s="4">
        <f t="shared" ref="AO92:AO155" si="117">IF(OR($B92 &lt; I$231, $B92 &gt; I$234), 0, I92-Y92)</f>
        <v>-2.184574879546517</v>
      </c>
      <c r="AP92" s="4">
        <f t="shared" ref="AP92:AP155" si="118">IF(OR($B92 &lt; J$231, $B92 &gt; J$234), 0, J92-Z92)</f>
        <v>-2.361208110579156</v>
      </c>
      <c r="AQ92" s="4">
        <f t="shared" ref="AQ92:AQ155" si="119">IF(OR($B92 &lt; K$231, $B92 &gt; K$234), 0, K92-AA92)</f>
        <v>-0.88287622850987191</v>
      </c>
      <c r="AR92" s="4">
        <f t="shared" ref="AR92:AR155" si="120">IF(OR($B92 &lt; L$231, $B92 &gt; L$234), 0, L92-AB92)</f>
        <v>-1.8509814243246581</v>
      </c>
      <c r="AS92" s="4">
        <f t="shared" ref="AS92:AS155" si="121">IF(OR($B92 &lt; M$231, $B92 &gt; M$234), 0, M92-AC92)</f>
        <v>-5.8444392925328401</v>
      </c>
      <c r="AT92" s="4">
        <f t="shared" ref="AT92:AT155" si="122">IF(OR($B92 &lt; N$231, $B92 &gt; N$234), 0, N92-AD92)</f>
        <v>-3.6068283553693874</v>
      </c>
      <c r="AU92" s="4">
        <f t="shared" ref="AU92:AU155" si="123">IF(OR($B92 &lt; O$231, $B92 &gt; O$234), 0, O92-AE92)</f>
        <v>-3.8131704934267816</v>
      </c>
      <c r="AV92" s="4">
        <f t="shared" ref="AV92:AW107" si="124">IF(OR($B92 &lt; P$231, $B92 &gt; P$234), 0, P92-AF92)</f>
        <v>-5.9095011931920283</v>
      </c>
      <c r="AW92" s="4">
        <f t="shared" si="124"/>
        <v>-1.4733326956350652</v>
      </c>
      <c r="AY92" s="2">
        <f t="shared" si="82"/>
        <v>67.3721442978146</v>
      </c>
      <c r="AZ92" s="2">
        <f t="shared" si="82"/>
        <v>60.543855246000966</v>
      </c>
      <c r="BA92" s="2">
        <f t="shared" si="82"/>
        <v>57.579544830406753</v>
      </c>
      <c r="BB92" s="2">
        <f t="shared" si="82"/>
        <v>58.386352328580635</v>
      </c>
      <c r="BC92" s="2">
        <f t="shared" si="82"/>
        <v>56.776054700655898</v>
      </c>
      <c r="BD92" s="2">
        <f t="shared" si="82"/>
        <v>59.726418484866784</v>
      </c>
      <c r="BE92" s="2">
        <f t="shared" si="82"/>
        <v>64.23887578419469</v>
      </c>
      <c r="BF92" s="2">
        <f t="shared" si="82"/>
        <v>60.559121980268145</v>
      </c>
      <c r="BG92" s="2">
        <f t="shared" si="82"/>
        <v>59.812087933577402</v>
      </c>
      <c r="BH92" s="2">
        <f t="shared" si="82"/>
        <v>59.703211690367105</v>
      </c>
      <c r="BI92" s="2">
        <f t="shared" si="82"/>
        <v>56.971613320584737</v>
      </c>
      <c r="BJ92" s="2">
        <f t="shared" si="82"/>
        <v>58.292242157618801</v>
      </c>
      <c r="BK92" s="2">
        <f t="shared" si="82"/>
        <v>58.777823377447696</v>
      </c>
      <c r="BL92" s="2">
        <f t="shared" si="82"/>
        <v>63.319071474702994</v>
      </c>
      <c r="BM92" s="2">
        <f t="shared" si="82"/>
        <v>61.176783317878893</v>
      </c>
      <c r="BO92" s="2" t="str">
        <f t="shared" si="83"/>
        <v/>
      </c>
      <c r="BP92" s="2" t="str">
        <f t="shared" si="83"/>
        <v/>
      </c>
      <c r="BQ92" s="2" t="str">
        <f t="shared" si="83"/>
        <v/>
      </c>
      <c r="BR92" s="2" t="str">
        <f t="shared" si="83"/>
        <v/>
      </c>
      <c r="BS92" s="2" t="str">
        <f t="shared" si="83"/>
        <v/>
      </c>
      <c r="BT92" s="2" t="str">
        <f t="shared" si="83"/>
        <v/>
      </c>
      <c r="BU92" s="2" t="str">
        <f t="shared" si="83"/>
        <v/>
      </c>
      <c r="BV92" s="2" t="str">
        <f t="shared" si="83"/>
        <v/>
      </c>
      <c r="BW92" s="2" t="str">
        <f t="shared" si="83"/>
        <v/>
      </c>
      <c r="BX92" s="2" t="str">
        <f t="shared" si="83"/>
        <v/>
      </c>
      <c r="BY92" s="2" t="str">
        <f t="shared" si="83"/>
        <v/>
      </c>
      <c r="BZ92" s="2" t="str">
        <f t="shared" si="83"/>
        <v/>
      </c>
      <c r="CA92" s="2" t="str">
        <f t="shared" si="83"/>
        <v/>
      </c>
      <c r="CB92" s="2" t="str">
        <f t="shared" si="83"/>
        <v/>
      </c>
      <c r="CC92" s="2" t="str">
        <f t="shared" si="83"/>
        <v/>
      </c>
      <c r="CE92" s="2" t="str">
        <f t="shared" si="84"/>
        <v/>
      </c>
      <c r="CF92" s="2" t="str">
        <f t="shared" si="84"/>
        <v/>
      </c>
      <c r="CG92" s="2" t="str">
        <f t="shared" si="84"/>
        <v/>
      </c>
      <c r="CH92" s="2" t="str">
        <f t="shared" si="84"/>
        <v/>
      </c>
      <c r="CI92" s="2" t="str">
        <f t="shared" si="84"/>
        <v/>
      </c>
      <c r="CJ92" s="2" t="str">
        <f t="shared" si="84"/>
        <v/>
      </c>
      <c r="CK92" s="2" t="str">
        <f t="shared" si="84"/>
        <v/>
      </c>
      <c r="CL92" s="2" t="str">
        <f t="shared" si="84"/>
        <v/>
      </c>
      <c r="CM92" s="2" t="str">
        <f t="shared" si="84"/>
        <v/>
      </c>
      <c r="CN92" s="2" t="str">
        <f t="shared" si="84"/>
        <v/>
      </c>
      <c r="CO92" s="2" t="str">
        <f t="shared" si="84"/>
        <v/>
      </c>
      <c r="CP92" s="2" t="str">
        <f t="shared" si="84"/>
        <v/>
      </c>
      <c r="CQ92" s="2" t="str">
        <f t="shared" si="84"/>
        <v/>
      </c>
      <c r="CR92" s="2" t="str">
        <f t="shared" si="84"/>
        <v/>
      </c>
      <c r="CS92" s="2" t="str">
        <f t="shared" si="84"/>
        <v/>
      </c>
      <c r="CU92" s="2" t="str">
        <f t="shared" si="85"/>
        <v/>
      </c>
      <c r="CV92" s="2" t="str">
        <f t="shared" si="85"/>
        <v/>
      </c>
      <c r="CW92" s="2" t="str">
        <f t="shared" si="85"/>
        <v/>
      </c>
      <c r="CX92" s="2" t="str">
        <f t="shared" si="85"/>
        <v/>
      </c>
      <c r="CY92" s="2" t="str">
        <f t="shared" si="85"/>
        <v/>
      </c>
      <c r="CZ92" s="2" t="str">
        <f t="shared" si="85"/>
        <v/>
      </c>
      <c r="DA92" s="2" t="str">
        <f t="shared" si="85"/>
        <v/>
      </c>
      <c r="DB92" s="2" t="str">
        <f t="shared" si="85"/>
        <v/>
      </c>
      <c r="DC92" s="2" t="str">
        <f t="shared" si="85"/>
        <v/>
      </c>
      <c r="DD92" s="2" t="str">
        <f t="shared" si="85"/>
        <v/>
      </c>
      <c r="DE92" s="2" t="str">
        <f t="shared" si="85"/>
        <v/>
      </c>
      <c r="DF92" s="2" t="str">
        <f t="shared" si="85"/>
        <v/>
      </c>
      <c r="DG92" s="2" t="str">
        <f t="shared" si="85"/>
        <v/>
      </c>
      <c r="DH92" s="2" t="str">
        <f t="shared" si="85"/>
        <v/>
      </c>
      <c r="DI92" s="2" t="str">
        <f t="shared" si="85"/>
        <v/>
      </c>
      <c r="DK92" s="2">
        <f t="shared" si="92"/>
        <v>70.635822030791786</v>
      </c>
      <c r="DL92" s="2">
        <f t="shared" si="92"/>
        <v>78.625734054252206</v>
      </c>
      <c r="DM92" s="2">
        <f t="shared" si="92"/>
        <v>75.562978609625659</v>
      </c>
      <c r="DN92" s="2">
        <f t="shared" si="92"/>
        <v>76.307529411764691</v>
      </c>
      <c r="DO92" s="2">
        <f t="shared" si="92"/>
        <v>75.210112299465251</v>
      </c>
      <c r="DP92" s="2">
        <f t="shared" si="92"/>
        <v>72.874026737967924</v>
      </c>
      <c r="DQ92" s="2">
        <f t="shared" si="92"/>
        <v>79.183363636363637</v>
      </c>
      <c r="DR92" s="2">
        <f t="shared" si="92"/>
        <v>74.508956327985743</v>
      </c>
      <c r="DS92" s="2">
        <f t="shared" si="92"/>
        <v>73.689417780748656</v>
      </c>
      <c r="DT92" s="2">
        <f t="shared" si="92"/>
        <v>73.878771836007132</v>
      </c>
      <c r="DU92" s="2">
        <f t="shared" si="92"/>
        <v>70.219237076648824</v>
      </c>
      <c r="DV92" s="2">
        <f t="shared" si="92"/>
        <v>69.18649376114081</v>
      </c>
      <c r="DW92" s="2">
        <f t="shared" si="92"/>
        <v>69.145797555385798</v>
      </c>
      <c r="DX92" s="2">
        <f t="shared" si="92"/>
        <v>71.20310940285205</v>
      </c>
      <c r="DY92" s="2">
        <f t="shared" si="92"/>
        <v>68.99747008547007</v>
      </c>
      <c r="EA92" s="2">
        <f t="shared" si="96"/>
        <v>66.969570182394932</v>
      </c>
      <c r="EB92" s="2">
        <f t="shared" si="93"/>
        <v>58.47101881405564</v>
      </c>
      <c r="EC92" s="2">
        <f t="shared" si="93"/>
        <v>55.553939751098099</v>
      </c>
      <c r="ED92" s="2">
        <f t="shared" si="93"/>
        <v>56.766023213542695</v>
      </c>
      <c r="EE92" s="2">
        <f t="shared" si="93"/>
        <v>55.172670061099794</v>
      </c>
      <c r="EF92" s="2">
        <f t="shared" si="93"/>
        <v>58.59145353615007</v>
      </c>
      <c r="EG92" s="2">
        <f t="shared" si="93"/>
        <v>62.751710171017095</v>
      </c>
      <c r="EH92" s="2">
        <f t="shared" si="93"/>
        <v>59.099980094671679</v>
      </c>
      <c r="EI92" s="2">
        <f t="shared" si="93"/>
        <v>58.394741564967696</v>
      </c>
      <c r="EJ92" s="2">
        <f t="shared" si="93"/>
        <v>58.341322877969901</v>
      </c>
      <c r="EK92" s="2">
        <f t="shared" si="93"/>
        <v>55.360496019595828</v>
      </c>
      <c r="EL92" s="2">
        <f t="shared" si="93"/>
        <v>57.201699139414828</v>
      </c>
      <c r="EM92" s="2">
        <f t="shared" si="93"/>
        <v>57.376687583444593</v>
      </c>
      <c r="EN92" s="2">
        <f t="shared" si="93"/>
        <v>62.028105633802816</v>
      </c>
      <c r="EO92" s="2">
        <f t="shared" si="93"/>
        <v>59.998334918747524</v>
      </c>
      <c r="EQ92" s="2">
        <f t="shared" si="94"/>
        <v>63.662912357469651</v>
      </c>
      <c r="ER92" s="2">
        <f t="shared" si="94"/>
        <v>57.492080408123449</v>
      </c>
      <c r="ES92" s="2">
        <f t="shared" si="94"/>
        <v>55.257352581459394</v>
      </c>
      <c r="ET92" s="2">
        <f t="shared" si="94"/>
        <v>56.051730855764838</v>
      </c>
      <c r="EU92" s="2">
        <f t="shared" si="94"/>
        <v>55.044044163849236</v>
      </c>
      <c r="EV92" s="2">
        <f t="shared" si="94"/>
        <v>57.567283548022949</v>
      </c>
      <c r="EW92" s="2">
        <f t="shared" si="94"/>
        <v>61.96955416650254</v>
      </c>
      <c r="EX92" s="2">
        <f t="shared" si="94"/>
        <v>58.26194527012801</v>
      </c>
      <c r="EY92" s="2">
        <f t="shared" si="94"/>
        <v>57.83460818878126</v>
      </c>
      <c r="EZ92" s="2">
        <f t="shared" si="94"/>
        <v>57.857783562056248</v>
      </c>
      <c r="FA92" s="2">
        <f t="shared" si="94"/>
        <v>55.12614906989149</v>
      </c>
      <c r="FB92" s="2">
        <f t="shared" si="94"/>
        <v>56.9638730492021</v>
      </c>
      <c r="FC92" s="2">
        <f t="shared" si="94"/>
        <v>57.460615298809785</v>
      </c>
      <c r="FD92" s="2">
        <f t="shared" si="94"/>
        <v>61.384353523121632</v>
      </c>
      <c r="FE92" s="2">
        <f t="shared" si="94"/>
        <v>60.244673320100716</v>
      </c>
      <c r="FG92" s="2">
        <f t="shared" si="95"/>
        <v>0.89019458125375295</v>
      </c>
      <c r="FH92" s="2">
        <f t="shared" si="95"/>
        <v>0.89715376959762105</v>
      </c>
      <c r="FI92" s="2">
        <f t="shared" si="95"/>
        <v>0.89876549734067313</v>
      </c>
      <c r="FJ92" s="2">
        <f t="shared" si="95"/>
        <v>0.91708268849106878</v>
      </c>
      <c r="FK92" s="2">
        <f t="shared" si="95"/>
        <v>0.91998057296703284</v>
      </c>
      <c r="FL92" s="2">
        <f t="shared" si="95"/>
        <v>0.92053497573555088</v>
      </c>
      <c r="FM92" s="2">
        <f t="shared" si="95"/>
        <v>0.90949385113881875</v>
      </c>
      <c r="FN92" s="2">
        <f t="shared" si="95"/>
        <v>0.90530571882297806</v>
      </c>
      <c r="FO92" s="2">
        <f t="shared" si="95"/>
        <v>0.90733073596531832</v>
      </c>
      <c r="FP92" s="2">
        <f t="shared" si="95"/>
        <v>0.91234797735489936</v>
      </c>
      <c r="FQ92" s="2">
        <f t="shared" si="95"/>
        <v>0.89157107585740381</v>
      </c>
      <c r="FR92" s="2">
        <f t="shared" si="95"/>
        <v>0.90900611484718474</v>
      </c>
      <c r="FS92" s="2">
        <f t="shared" si="95"/>
        <v>0.88094802533693051</v>
      </c>
      <c r="FT92" s="2">
        <f t="shared" si="95"/>
        <v>0.85929530667419818</v>
      </c>
      <c r="FU92" s="2">
        <f t="shared" si="95"/>
        <v>0.86904873044807174</v>
      </c>
      <c r="FW92" s="2">
        <f t="shared" si="86"/>
        <v>6.1700590240265818E-8</v>
      </c>
      <c r="FX92" s="2">
        <f t="shared" si="86"/>
        <v>5.6532935398036541E-8</v>
      </c>
      <c r="FY92" s="2">
        <f t="shared" si="86"/>
        <v>6.1450833413589832E-8</v>
      </c>
      <c r="FZ92" s="2">
        <f t="shared" si="86"/>
        <v>5.8454691459573092E-8</v>
      </c>
      <c r="GA92" s="2">
        <f t="shared" si="86"/>
        <v>5.8806758769479147E-8</v>
      </c>
      <c r="GB92" s="2">
        <f t="shared" si="86"/>
        <v>7.5499685598746285E-8</v>
      </c>
      <c r="GC92" s="2">
        <f t="shared" si="86"/>
        <v>7.8491247670973451E-8</v>
      </c>
      <c r="GD92" s="2">
        <f t="shared" si="86"/>
        <v>5.0703176567878063E-8</v>
      </c>
      <c r="GE92" s="2">
        <f t="shared" si="86"/>
        <v>3.5626278006191083E-8</v>
      </c>
      <c r="GF92" s="2">
        <f t="shared" si="86"/>
        <v>3.2096191924082488E-8</v>
      </c>
      <c r="GG92" s="2">
        <f t="shared" si="86"/>
        <v>2.5350318464693512E-8</v>
      </c>
      <c r="GH92" s="2">
        <f t="shared" si="86"/>
        <v>3.0212992449968742E-8</v>
      </c>
      <c r="GI92" s="2">
        <f t="shared" si="86"/>
        <v>1.4079584631572455E-7</v>
      </c>
      <c r="GJ92" s="2">
        <f t="shared" si="86"/>
        <v>3.8941536909771492E-7</v>
      </c>
      <c r="GK92" s="2">
        <f t="shared" si="86"/>
        <v>9.1004748892093304E-7</v>
      </c>
      <c r="GM92" s="107">
        <f t="shared" si="87"/>
        <v>9.6055286977892883E-4</v>
      </c>
      <c r="GN92" s="107">
        <f t="shared" si="87"/>
        <v>5.4967679618755981E-4</v>
      </c>
      <c r="GO92" s="107">
        <f t="shared" si="87"/>
        <v>3.7887725885033452E-4</v>
      </c>
      <c r="GP92" s="107">
        <f t="shared" si="87"/>
        <v>5.4218825397736841E-5</v>
      </c>
      <c r="GQ92" s="107">
        <f t="shared" si="87"/>
        <v>2.8014578671263224E-5</v>
      </c>
      <c r="GR92" s="107">
        <f t="shared" si="87"/>
        <v>1.8987692233625699E-5</v>
      </c>
      <c r="GS92" s="107">
        <f t="shared" si="87"/>
        <v>3.507455498400434E-5</v>
      </c>
      <c r="GT92" s="107">
        <f t="shared" si="87"/>
        <v>7.8706982818929297E-5</v>
      </c>
      <c r="GU92" s="107">
        <f t="shared" si="87"/>
        <v>8.1002947707865507E-5</v>
      </c>
      <c r="GV92" s="107">
        <f t="shared" si="87"/>
        <v>5.6214787499890867E-5</v>
      </c>
      <c r="GW92" s="107">
        <f t="shared" si="87"/>
        <v>2.0533693559407885E-4</v>
      </c>
      <c r="GX92" s="107">
        <f t="shared" si="87"/>
        <v>7.8529630776803843E-5</v>
      </c>
      <c r="GY92" s="107">
        <f t="shared" si="87"/>
        <v>1.9861074492454322E-4</v>
      </c>
      <c r="GZ92" s="107">
        <f t="shared" si="87"/>
        <v>1.4044859165439884E-4</v>
      </c>
      <c r="HA92" s="107">
        <f t="shared" si="87"/>
        <v>4.7577405100504102E-7</v>
      </c>
      <c r="HC92" s="107">
        <f t="shared" si="76"/>
        <v>0.10003206676855105</v>
      </c>
      <c r="HD92" s="107">
        <f t="shared" si="76"/>
        <v>0.10027198540061463</v>
      </c>
      <c r="HE92" s="107">
        <f t="shared" si="76"/>
        <v>9.7865901674366609E-2</v>
      </c>
      <c r="HF92" s="107">
        <f t="shared" si="76"/>
        <v>0.11153088669487192</v>
      </c>
      <c r="HG92" s="107">
        <f t="shared" si="91"/>
        <v>0.11215565552426582</v>
      </c>
      <c r="HH92" s="107">
        <f t="shared" si="91"/>
        <v>0.10976570819658951</v>
      </c>
      <c r="HI92" s="107">
        <f t="shared" si="91"/>
        <v>9.6218344071901094E-2</v>
      </c>
      <c r="HJ92" s="107">
        <f t="shared" si="91"/>
        <v>8.4881747721316375E-2</v>
      </c>
      <c r="HK92" s="107">
        <f t="shared" si="91"/>
        <v>8.1568303558419014E-2</v>
      </c>
      <c r="HL92" s="107">
        <f t="shared" si="91"/>
        <v>8.1064707106317566E-2</v>
      </c>
      <c r="HM92" s="107">
        <f t="shared" si="91"/>
        <v>5.1483448889788112E-2</v>
      </c>
      <c r="HN92" s="107">
        <f t="shared" si="91"/>
        <v>7.3638053991783137E-2</v>
      </c>
      <c r="HO92" s="107">
        <f t="shared" si="91"/>
        <v>6.5412415722287787E-2</v>
      </c>
      <c r="HP92" s="107">
        <f t="shared" si="91"/>
        <v>5.0156298469483732E-2</v>
      </c>
      <c r="HQ92" s="107">
        <f t="shared" si="91"/>
        <v>3.8247033508882283E-2</v>
      </c>
      <c r="HS92" s="107">
        <f t="shared" si="88"/>
        <v>4.2865419875634599E-17</v>
      </c>
      <c r="HT92" s="107">
        <f t="shared" si="88"/>
        <v>1.369394301844796E-17</v>
      </c>
      <c r="HU92" s="107">
        <f t="shared" si="88"/>
        <v>4.45774409153102E-18</v>
      </c>
      <c r="HV92" s="107">
        <f t="shared" si="88"/>
        <v>5.4156865700528512E-19</v>
      </c>
      <c r="HW92" s="107">
        <f t="shared" si="88"/>
        <v>1.3258529366389349E-19</v>
      </c>
      <c r="HX92" s="107">
        <f t="shared" si="88"/>
        <v>7.9576717970737541E-20</v>
      </c>
      <c r="HY92" s="107">
        <f t="shared" si="88"/>
        <v>1.320293787808049E-20</v>
      </c>
      <c r="HZ92" s="107">
        <f t="shared" si="88"/>
        <v>9.0563536946737164E-21</v>
      </c>
      <c r="IA92" s="107">
        <f t="shared" si="88"/>
        <v>4.4587434402536041E-21</v>
      </c>
      <c r="IB92" s="107">
        <f t="shared" si="88"/>
        <v>3.0798163753043839E-21</v>
      </c>
      <c r="IC92" s="107">
        <f t="shared" si="88"/>
        <v>4.6185256870489946E-23</v>
      </c>
      <c r="ID92" s="107">
        <f t="shared" si="88"/>
        <v>1.9057234987314357E-21</v>
      </c>
      <c r="IE92" s="107">
        <f t="shared" si="88"/>
        <v>3.5165980290487084E-21</v>
      </c>
      <c r="IF92" s="107">
        <f t="shared" si="88"/>
        <v>1.5570407366131218E-23</v>
      </c>
      <c r="IG92" s="107">
        <f t="shared" si="88"/>
        <v>6.1750636054101611E-16</v>
      </c>
      <c r="II92" s="107">
        <f t="shared" si="89"/>
        <v>1.3088693707066397E-55</v>
      </c>
      <c r="IJ92" s="107">
        <f t="shared" si="89"/>
        <v>1.3744208421008355E-57</v>
      </c>
      <c r="IK92" s="107">
        <f t="shared" si="89"/>
        <v>2.032987253776148E-59</v>
      </c>
      <c r="IL92" s="107">
        <f t="shared" si="89"/>
        <v>6.3758975951606757E-64</v>
      </c>
      <c r="IM92" s="107">
        <f t="shared" si="89"/>
        <v>1.2314314869852822E-66</v>
      </c>
      <c r="IN92" s="107">
        <f t="shared" si="89"/>
        <v>5.3470519231159879E-67</v>
      </c>
      <c r="IO92" s="107">
        <f t="shared" si="89"/>
        <v>3.4786418396128815E-70</v>
      </c>
      <c r="IP92" s="107">
        <f t="shared" si="89"/>
        <v>3.0645141623703032E-70</v>
      </c>
      <c r="IQ92" s="107">
        <f t="shared" si="89"/>
        <v>2.0620309812315571E-71</v>
      </c>
      <c r="IR92" s="107">
        <f t="shared" si="89"/>
        <v>1.1443533716197404E-71</v>
      </c>
      <c r="IS92" s="107">
        <f t="shared" si="89"/>
        <v>6.9006983146456758E-77</v>
      </c>
      <c r="IT92" s="107">
        <f t="shared" si="89"/>
        <v>8.6028213509891236E-72</v>
      </c>
      <c r="IU92" s="107">
        <f t="shared" si="89"/>
        <v>8.1161144944185589E-70</v>
      </c>
      <c r="IV92" s="107">
        <f t="shared" si="89"/>
        <v>3.8252077185403077E-78</v>
      </c>
      <c r="IW92" s="107">
        <f t="shared" si="89"/>
        <v>4.7320071346002371E-57</v>
      </c>
      <c r="IY92" s="107">
        <f t="shared" si="90"/>
        <v>0.10099261963833002</v>
      </c>
      <c r="IZ92" s="107">
        <f t="shared" si="90"/>
        <v>0.10082166219680221</v>
      </c>
      <c r="JA92" s="107">
        <f t="shared" si="90"/>
        <v>9.8244778933216939E-2</v>
      </c>
      <c r="JB92" s="107">
        <f t="shared" si="90"/>
        <v>0.11158510552026965</v>
      </c>
      <c r="JC92" s="107">
        <f t="shared" si="90"/>
        <v>0.11218367010293707</v>
      </c>
      <c r="JD92" s="107">
        <f t="shared" si="90"/>
        <v>0.10978469588882314</v>
      </c>
      <c r="JE92" s="107">
        <f t="shared" si="90"/>
        <v>9.6253418626885093E-2</v>
      </c>
      <c r="JF92" s="107">
        <f t="shared" si="90"/>
        <v>8.496045470413531E-2</v>
      </c>
      <c r="JG92" s="107">
        <f t="shared" si="90"/>
        <v>8.1649306506126881E-2</v>
      </c>
      <c r="JH92" s="107">
        <f t="shared" si="90"/>
        <v>8.1120921893817463E-2</v>
      </c>
      <c r="JI92" s="107">
        <f t="shared" si="90"/>
        <v>5.1688785825382194E-2</v>
      </c>
      <c r="JJ92" s="107">
        <f t="shared" si="90"/>
        <v>7.3716583622559936E-2</v>
      </c>
      <c r="JK92" s="107">
        <f t="shared" si="90"/>
        <v>6.5611026467212327E-2</v>
      </c>
      <c r="JL92" s="107">
        <f t="shared" si="90"/>
        <v>5.0296747061138132E-2</v>
      </c>
      <c r="JM92" s="107">
        <f t="shared" si="90"/>
        <v>3.8247509282933904E-2</v>
      </c>
    </row>
    <row r="93" spans="2:273" x14ac:dyDescent="0.25">
      <c r="B93" s="2">
        <v>65</v>
      </c>
      <c r="C93" s="37">
        <v>108.172</v>
      </c>
      <c r="D93" s="37">
        <v>110.935</v>
      </c>
      <c r="E93" s="37">
        <v>110.629</v>
      </c>
      <c r="F93" s="37">
        <v>119.40300000000001</v>
      </c>
      <c r="G93" s="37">
        <v>116.806</v>
      </c>
      <c r="H93" s="37">
        <v>117.919</v>
      </c>
      <c r="I93" s="37">
        <v>115.274</v>
      </c>
      <c r="J93" s="37">
        <v>106.517</v>
      </c>
      <c r="K93" s="37">
        <v>102.18300000000001</v>
      </c>
      <c r="L93" s="37">
        <v>104.5</v>
      </c>
      <c r="M93" s="37">
        <v>84.05</v>
      </c>
      <c r="N93" s="37">
        <v>97.606999999999999</v>
      </c>
      <c r="O93" s="37">
        <v>93.278999999999996</v>
      </c>
      <c r="P93" s="37">
        <v>87.492000000000004</v>
      </c>
      <c r="Q93" s="37">
        <v>75.403000000000006</v>
      </c>
      <c r="S93" s="4">
        <f t="shared" si="97"/>
        <v>111.06671780843776</v>
      </c>
      <c r="T93" s="4">
        <f t="shared" si="98"/>
        <v>109.29423478469872</v>
      </c>
      <c r="U93" s="4">
        <f t="shared" si="99"/>
        <v>108.4519280953815</v>
      </c>
      <c r="V93" s="4">
        <f t="shared" si="100"/>
        <v>113.19549374920871</v>
      </c>
      <c r="W93" s="4">
        <f t="shared" si="101"/>
        <v>112.17704327778654</v>
      </c>
      <c r="X93" s="4">
        <f t="shared" si="102"/>
        <v>112.65100686795655</v>
      </c>
      <c r="Y93" s="4">
        <f t="shared" si="103"/>
        <v>112.77513894164335</v>
      </c>
      <c r="Z93" s="4">
        <f t="shared" si="104"/>
        <v>103.10675768249637</v>
      </c>
      <c r="AA93" s="4">
        <f t="shared" si="105"/>
        <v>100.60568835634598</v>
      </c>
      <c r="AB93" s="4">
        <f t="shared" si="106"/>
        <v>102.08470074492072</v>
      </c>
      <c r="AC93" s="4">
        <f t="shared" si="107"/>
        <v>87.56426932539992</v>
      </c>
      <c r="AD93" s="4">
        <f t="shared" si="108"/>
        <v>97.7641511578978</v>
      </c>
      <c r="AE93" s="4">
        <f t="shared" si="109"/>
        <v>94.919083328543181</v>
      </c>
      <c r="AF93" s="4">
        <f t="shared" si="110"/>
        <v>91.114677493477075</v>
      </c>
      <c r="AG93" s="4">
        <f t="shared" si="110"/>
        <v>79.475664217787866</v>
      </c>
      <c r="AI93" s="4">
        <f t="shared" si="111"/>
        <v>-2.8947178084377612</v>
      </c>
      <c r="AJ93" s="4">
        <f t="shared" si="112"/>
        <v>1.6407652153012862</v>
      </c>
      <c r="AK93" s="4">
        <f t="shared" si="113"/>
        <v>2.1770719046185008</v>
      </c>
      <c r="AL93" s="4">
        <f t="shared" si="114"/>
        <v>6.2075062507912975</v>
      </c>
      <c r="AM93" s="4">
        <f t="shared" si="115"/>
        <v>4.6289567222134593</v>
      </c>
      <c r="AN93" s="4">
        <f t="shared" si="116"/>
        <v>5.2679931320434434</v>
      </c>
      <c r="AO93" s="4">
        <f t="shared" si="117"/>
        <v>2.4988610583566526</v>
      </c>
      <c r="AP93" s="4">
        <f t="shared" si="118"/>
        <v>3.4102423175036307</v>
      </c>
      <c r="AQ93" s="4">
        <f t="shared" si="119"/>
        <v>1.5773116436540278</v>
      </c>
      <c r="AR93" s="4">
        <f t="shared" si="120"/>
        <v>2.415299255079276</v>
      </c>
      <c r="AS93" s="4">
        <f t="shared" si="121"/>
        <v>-3.5142693253999226</v>
      </c>
      <c r="AT93" s="4">
        <f t="shared" si="122"/>
        <v>-0.15715115789780043</v>
      </c>
      <c r="AU93" s="4">
        <f t="shared" si="123"/>
        <v>-1.6400833285431844</v>
      </c>
      <c r="AV93" s="4">
        <f t="shared" si="124"/>
        <v>-3.6226774934770702</v>
      </c>
      <c r="AW93" s="4">
        <f t="shared" si="124"/>
        <v>-4.0726642177878603</v>
      </c>
      <c r="AY93" s="2">
        <f t="shared" si="82"/>
        <v>67.040271928261618</v>
      </c>
      <c r="AZ93" s="2">
        <f t="shared" si="82"/>
        <v>60.028315549372302</v>
      </c>
      <c r="BA93" s="2">
        <f t="shared" si="82"/>
        <v>57.091832668600127</v>
      </c>
      <c r="BB93" s="2">
        <f t="shared" si="82"/>
        <v>57.943911022557508</v>
      </c>
      <c r="BC93" s="2">
        <f t="shared" si="82"/>
        <v>56.348762205709626</v>
      </c>
      <c r="BD93" s="2">
        <f t="shared" si="82"/>
        <v>59.341858847400189</v>
      </c>
      <c r="BE93" s="2">
        <f t="shared" si="82"/>
        <v>63.782998730496139</v>
      </c>
      <c r="BF93" s="2">
        <f t="shared" si="82"/>
        <v>60.138278519967372</v>
      </c>
      <c r="BG93" s="2">
        <f t="shared" si="82"/>
        <v>59.406159042881455</v>
      </c>
      <c r="BH93" s="2">
        <f t="shared" si="82"/>
        <v>59.301087526511786</v>
      </c>
      <c r="BI93" s="2">
        <f t="shared" si="82"/>
        <v>56.560019135132897</v>
      </c>
      <c r="BJ93" s="2">
        <f t="shared" si="82"/>
        <v>57.953602451262263</v>
      </c>
      <c r="BK93" s="2">
        <f t="shared" si="82"/>
        <v>58.424215309057139</v>
      </c>
      <c r="BL93" s="2">
        <f t="shared" si="82"/>
        <v>62.959666705773145</v>
      </c>
      <c r="BM93" s="2">
        <f t="shared" si="82"/>
        <v>60.908398639739843</v>
      </c>
      <c r="BO93" s="2" t="str">
        <f t="shared" si="83"/>
        <v/>
      </c>
      <c r="BP93" s="2" t="str">
        <f t="shared" si="83"/>
        <v/>
      </c>
      <c r="BQ93" s="2" t="str">
        <f t="shared" si="83"/>
        <v/>
      </c>
      <c r="BR93" s="2" t="str">
        <f t="shared" si="83"/>
        <v/>
      </c>
      <c r="BS93" s="2" t="str">
        <f t="shared" si="83"/>
        <v/>
      </c>
      <c r="BT93" s="2" t="str">
        <f t="shared" si="83"/>
        <v/>
      </c>
      <c r="BU93" s="2" t="str">
        <f t="shared" si="83"/>
        <v/>
      </c>
      <c r="BV93" s="2" t="str">
        <f t="shared" si="83"/>
        <v/>
      </c>
      <c r="BW93" s="2" t="str">
        <f t="shared" si="83"/>
        <v/>
      </c>
      <c r="BX93" s="2" t="str">
        <f t="shared" si="83"/>
        <v/>
      </c>
      <c r="BY93" s="2" t="str">
        <f t="shared" si="83"/>
        <v/>
      </c>
      <c r="BZ93" s="2" t="str">
        <f t="shared" si="83"/>
        <v/>
      </c>
      <c r="CA93" s="2" t="str">
        <f t="shared" si="83"/>
        <v/>
      </c>
      <c r="CB93" s="2" t="str">
        <f t="shared" si="83"/>
        <v/>
      </c>
      <c r="CC93" s="2" t="str">
        <f t="shared" si="83"/>
        <v/>
      </c>
      <c r="CE93" s="2" t="str">
        <f t="shared" si="84"/>
        <v/>
      </c>
      <c r="CF93" s="2" t="str">
        <f t="shared" si="84"/>
        <v/>
      </c>
      <c r="CG93" s="2" t="str">
        <f t="shared" si="84"/>
        <v/>
      </c>
      <c r="CH93" s="2" t="str">
        <f t="shared" si="84"/>
        <v/>
      </c>
      <c r="CI93" s="2" t="str">
        <f t="shared" si="84"/>
        <v/>
      </c>
      <c r="CJ93" s="2" t="str">
        <f t="shared" si="84"/>
        <v/>
      </c>
      <c r="CK93" s="2" t="str">
        <f t="shared" si="84"/>
        <v/>
      </c>
      <c r="CL93" s="2" t="str">
        <f t="shared" si="84"/>
        <v/>
      </c>
      <c r="CM93" s="2" t="str">
        <f t="shared" si="84"/>
        <v/>
      </c>
      <c r="CN93" s="2" t="str">
        <f t="shared" si="84"/>
        <v/>
      </c>
      <c r="CO93" s="2" t="str">
        <f t="shared" si="84"/>
        <v/>
      </c>
      <c r="CP93" s="2" t="str">
        <f t="shared" si="84"/>
        <v/>
      </c>
      <c r="CQ93" s="2" t="str">
        <f t="shared" si="84"/>
        <v/>
      </c>
      <c r="CR93" s="2" t="str">
        <f t="shared" si="84"/>
        <v/>
      </c>
      <c r="CS93" s="2" t="str">
        <f t="shared" si="84"/>
        <v/>
      </c>
      <c r="CU93" s="2" t="str">
        <f t="shared" si="85"/>
        <v/>
      </c>
      <c r="CV93" s="2" t="str">
        <f t="shared" si="85"/>
        <v/>
      </c>
      <c r="CW93" s="2" t="str">
        <f t="shared" si="85"/>
        <v/>
      </c>
      <c r="CX93" s="2" t="str">
        <f t="shared" si="85"/>
        <v/>
      </c>
      <c r="CY93" s="2" t="str">
        <f t="shared" si="85"/>
        <v/>
      </c>
      <c r="CZ93" s="2" t="str">
        <f t="shared" si="85"/>
        <v/>
      </c>
      <c r="DA93" s="2" t="str">
        <f t="shared" si="85"/>
        <v/>
      </c>
      <c r="DB93" s="2" t="str">
        <f t="shared" si="85"/>
        <v/>
      </c>
      <c r="DC93" s="2" t="str">
        <f t="shared" si="85"/>
        <v/>
      </c>
      <c r="DD93" s="2" t="str">
        <f t="shared" si="85"/>
        <v/>
      </c>
      <c r="DE93" s="2" t="str">
        <f t="shared" si="85"/>
        <v/>
      </c>
      <c r="DF93" s="2" t="str">
        <f t="shared" si="85"/>
        <v/>
      </c>
      <c r="DG93" s="2" t="str">
        <f t="shared" si="85"/>
        <v/>
      </c>
      <c r="DH93" s="2" t="str">
        <f t="shared" si="85"/>
        <v/>
      </c>
      <c r="DI93" s="2" t="str">
        <f t="shared" si="85"/>
        <v/>
      </c>
      <c r="DK93" s="2">
        <f t="shared" si="92"/>
        <v>70.738673387096782</v>
      </c>
      <c r="DL93" s="2">
        <f t="shared" si="92"/>
        <v>78.827558467741937</v>
      </c>
      <c r="DM93" s="2">
        <f t="shared" si="92"/>
        <v>75.762288770053459</v>
      </c>
      <c r="DN93" s="2">
        <f t="shared" si="92"/>
        <v>76.537960895721909</v>
      </c>
      <c r="DO93" s="2">
        <f t="shared" si="92"/>
        <v>75.439563502673806</v>
      </c>
      <c r="DP93" s="2">
        <f t="shared" si="92"/>
        <v>73.020423128342259</v>
      </c>
      <c r="DQ93" s="2">
        <f t="shared" si="92"/>
        <v>79.337975623167154</v>
      </c>
      <c r="DR93" s="2">
        <f t="shared" si="92"/>
        <v>74.656857397504453</v>
      </c>
      <c r="DS93" s="2">
        <f t="shared" si="92"/>
        <v>73.844122994652395</v>
      </c>
      <c r="DT93" s="2">
        <f t="shared" si="92"/>
        <v>74.031907865418901</v>
      </c>
      <c r="DU93" s="2">
        <f t="shared" si="92"/>
        <v>70.373047237076634</v>
      </c>
      <c r="DV93" s="2">
        <f t="shared" si="92"/>
        <v>69.292156194295899</v>
      </c>
      <c r="DW93" s="2">
        <f t="shared" si="92"/>
        <v>69.195274407944993</v>
      </c>
      <c r="DX93" s="2">
        <f t="shared" si="92"/>
        <v>71.236023507130128</v>
      </c>
      <c r="DY93" s="2">
        <f t="shared" si="92"/>
        <v>69.068581807081799</v>
      </c>
      <c r="EA93" s="2">
        <f t="shared" si="96"/>
        <v>66.677901665344962</v>
      </c>
      <c r="EB93" s="2">
        <f t="shared" si="93"/>
        <v>58.316480819912151</v>
      </c>
      <c r="EC93" s="2">
        <f t="shared" si="93"/>
        <v>55.42136881405564</v>
      </c>
      <c r="ED93" s="2">
        <f t="shared" si="93"/>
        <v>56.608513117841582</v>
      </c>
      <c r="EE93" s="2">
        <f t="shared" si="93"/>
        <v>55.029773930753556</v>
      </c>
      <c r="EF93" s="2">
        <f t="shared" si="93"/>
        <v>58.403916389972593</v>
      </c>
      <c r="EG93" s="2">
        <f t="shared" si="93"/>
        <v>62.553444580172297</v>
      </c>
      <c r="EH93" s="2">
        <f t="shared" si="93"/>
        <v>58.931986163369338</v>
      </c>
      <c r="EI93" s="2">
        <f t="shared" si="93"/>
        <v>58.234837760229723</v>
      </c>
      <c r="EJ93" s="2">
        <f t="shared" si="93"/>
        <v>58.176926942932489</v>
      </c>
      <c r="EK93" s="2">
        <f t="shared" si="93"/>
        <v>55.225643600734841</v>
      </c>
      <c r="EL93" s="2">
        <f t="shared" si="93"/>
        <v>57.052024956970762</v>
      </c>
      <c r="EM93" s="2">
        <f t="shared" si="93"/>
        <v>57.243525974025971</v>
      </c>
      <c r="EN93" s="2">
        <f t="shared" si="93"/>
        <v>61.841074249846905</v>
      </c>
      <c r="EO93" s="2">
        <f t="shared" si="93"/>
        <v>59.878386048355132</v>
      </c>
      <c r="EQ93" s="2">
        <f t="shared" si="94"/>
        <v>63.480845404353758</v>
      </c>
      <c r="ER93" s="2">
        <f t="shared" si="94"/>
        <v>57.368190003469714</v>
      </c>
      <c r="ES93" s="2">
        <f t="shared" si="94"/>
        <v>55.133186473152833</v>
      </c>
      <c r="ET93" s="2">
        <f t="shared" si="94"/>
        <v>55.916997700985476</v>
      </c>
      <c r="EU93" s="2">
        <f t="shared" si="94"/>
        <v>54.904327429962926</v>
      </c>
      <c r="EV93" s="2">
        <f t="shared" si="94"/>
        <v>57.414508452018289</v>
      </c>
      <c r="EW93" s="2">
        <f t="shared" si="94"/>
        <v>61.796416386188241</v>
      </c>
      <c r="EX93" s="2">
        <f t="shared" si="94"/>
        <v>58.11979541383463</v>
      </c>
      <c r="EY93" s="2">
        <f t="shared" si="94"/>
        <v>57.691452382293306</v>
      </c>
      <c r="EZ93" s="2">
        <f t="shared" si="94"/>
        <v>57.706924830862121</v>
      </c>
      <c r="FA93" s="2">
        <f t="shared" si="94"/>
        <v>54.99764082284706</v>
      </c>
      <c r="FB93" s="2">
        <f t="shared" si="94"/>
        <v>56.821693801071902</v>
      </c>
      <c r="FC93" s="2">
        <f t="shared" si="94"/>
        <v>57.322992920123397</v>
      </c>
      <c r="FD93" s="2">
        <f t="shared" si="94"/>
        <v>61.215496927087273</v>
      </c>
      <c r="FE93" s="2">
        <f t="shared" si="94"/>
        <v>60.110444162827115</v>
      </c>
      <c r="FG93" s="2">
        <f t="shared" si="95"/>
        <v>0.91076314156948512</v>
      </c>
      <c r="FH93" s="2">
        <f t="shared" si="95"/>
        <v>0.91654096257922157</v>
      </c>
      <c r="FI93" s="2">
        <f t="shared" si="95"/>
        <v>0.91787668008858692</v>
      </c>
      <c r="FJ93" s="2">
        <f t="shared" si="95"/>
        <v>0.93299373015810494</v>
      </c>
      <c r="FK93" s="2">
        <f t="shared" si="95"/>
        <v>0.93537472399725508</v>
      </c>
      <c r="FL93" s="2">
        <f t="shared" si="95"/>
        <v>0.93582991009697836</v>
      </c>
      <c r="FM93" s="2">
        <f t="shared" si="95"/>
        <v>0.92674479721955327</v>
      </c>
      <c r="FN93" s="2">
        <f t="shared" si="95"/>
        <v>0.92328761294891759</v>
      </c>
      <c r="FO93" s="2">
        <f t="shared" si="95"/>
        <v>0.92495996521096713</v>
      </c>
      <c r="FP93" s="2">
        <f t="shared" si="95"/>
        <v>0.92909732228209818</v>
      </c>
      <c r="FQ93" s="2">
        <f t="shared" si="95"/>
        <v>0.91190730941683451</v>
      </c>
      <c r="FR93" s="2">
        <f t="shared" si="95"/>
        <v>0.92634249702298233</v>
      </c>
      <c r="FS93" s="2">
        <f t="shared" si="95"/>
        <v>0.90121200025541603</v>
      </c>
      <c r="FT93" s="2">
        <f t="shared" si="95"/>
        <v>0.88093679694985083</v>
      </c>
      <c r="FU93" s="2">
        <f t="shared" si="95"/>
        <v>0.88792269867589224</v>
      </c>
      <c r="FW93" s="2">
        <f t="shared" si="86"/>
        <v>7.7676439735222525E-8</v>
      </c>
      <c r="FX93" s="2">
        <f t="shared" si="86"/>
        <v>7.1170747934122246E-8</v>
      </c>
      <c r="FY93" s="2">
        <f t="shared" si="86"/>
        <v>7.736201452937742E-8</v>
      </c>
      <c r="FZ93" s="2">
        <f t="shared" si="86"/>
        <v>7.3590095403228327E-8</v>
      </c>
      <c r="GA93" s="2">
        <f t="shared" si="86"/>
        <v>7.4033321872873856E-8</v>
      </c>
      <c r="GB93" s="2">
        <f t="shared" si="86"/>
        <v>9.5048470924649769E-8</v>
      </c>
      <c r="GC93" s="2">
        <f t="shared" si="86"/>
        <v>9.8814624288171105E-8</v>
      </c>
      <c r="GD93" s="2">
        <f t="shared" si="86"/>
        <v>6.3831516601986292E-8</v>
      </c>
      <c r="GE93" s="2">
        <f t="shared" si="86"/>
        <v>4.4850826295908909E-8</v>
      </c>
      <c r="GF93" s="2">
        <f t="shared" si="86"/>
        <v>4.0406711299249371E-8</v>
      </c>
      <c r="GG93" s="2">
        <f t="shared" si="86"/>
        <v>3.1914159902798154E-8</v>
      </c>
      <c r="GH93" s="2">
        <f t="shared" si="86"/>
        <v>3.803590366405956E-8</v>
      </c>
      <c r="GI93" s="2">
        <f t="shared" si="86"/>
        <v>1.7357969436671582E-7</v>
      </c>
      <c r="GJ93" s="2">
        <f t="shared" si="86"/>
        <v>4.7178745149480889E-7</v>
      </c>
      <c r="GK93" s="2">
        <f t="shared" si="86"/>
        <v>1.0863932435436419E-6</v>
      </c>
      <c r="GM93" s="107">
        <f t="shared" si="87"/>
        <v>2.6024098272259863E-4</v>
      </c>
      <c r="GN93" s="107">
        <f t="shared" si="87"/>
        <v>1.3827041334781536E-4</v>
      </c>
      <c r="GO93" s="107">
        <f t="shared" si="87"/>
        <v>8.9028164894149864E-5</v>
      </c>
      <c r="GP93" s="107">
        <f t="shared" si="87"/>
        <v>1.0019589966793611E-5</v>
      </c>
      <c r="GQ93" s="107">
        <f t="shared" si="87"/>
        <v>4.6899516685323335E-6</v>
      </c>
      <c r="GR93" s="107">
        <f t="shared" si="87"/>
        <v>2.9676095442255887E-6</v>
      </c>
      <c r="GS93" s="107">
        <f t="shared" si="87"/>
        <v>5.5122716084926395E-6</v>
      </c>
      <c r="GT93" s="107">
        <f t="shared" si="87"/>
        <v>1.4024460687110559E-5</v>
      </c>
      <c r="GU93" s="107">
        <f t="shared" si="87"/>
        <v>1.4795547878302386E-5</v>
      </c>
      <c r="GV93" s="107">
        <f t="shared" si="87"/>
        <v>9.9965078136380693E-6</v>
      </c>
      <c r="GW93" s="107">
        <f t="shared" si="87"/>
        <v>3.9826184638324664E-5</v>
      </c>
      <c r="GX93" s="107">
        <f t="shared" si="87"/>
        <v>1.4476149936957727E-5</v>
      </c>
      <c r="GY93" s="107">
        <f t="shared" si="87"/>
        <v>4.118037722472848E-5</v>
      </c>
      <c r="GZ93" s="107">
        <f t="shared" si="87"/>
        <v>2.6404507709956349E-5</v>
      </c>
      <c r="HA93" s="107">
        <f t="shared" si="87"/>
        <v>3.7040198240450197E-8</v>
      </c>
      <c r="HC93" s="107">
        <f t="shared" si="76"/>
        <v>0.13243582709145729</v>
      </c>
      <c r="HD93" s="107">
        <f t="shared" si="76"/>
        <v>0.13320101382639399</v>
      </c>
      <c r="HE93" s="107">
        <f t="shared" si="76"/>
        <v>0.1309628854820476</v>
      </c>
      <c r="HF93" s="107">
        <f t="shared" si="76"/>
        <v>0.14950941188786471</v>
      </c>
      <c r="HG93" s="107">
        <f t="shared" si="91"/>
        <v>0.1512318495036617</v>
      </c>
      <c r="HH93" s="107">
        <f t="shared" si="91"/>
        <v>0.14899486568983114</v>
      </c>
      <c r="HI93" s="107">
        <f t="shared" si="91"/>
        <v>0.13279771105441507</v>
      </c>
      <c r="HJ93" s="107">
        <f t="shared" si="91"/>
        <v>0.11715320526195909</v>
      </c>
      <c r="HK93" s="107">
        <f t="shared" si="91"/>
        <v>0.11243013088001756</v>
      </c>
      <c r="HL93" s="107">
        <f t="shared" si="91"/>
        <v>0.11163223368669443</v>
      </c>
      <c r="HM93" s="107">
        <f t="shared" si="91"/>
        <v>7.3406801359959445E-2</v>
      </c>
      <c r="HN93" s="107">
        <f t="shared" si="91"/>
        <v>0.10192035379942728</v>
      </c>
      <c r="HO93" s="107">
        <f t="shared" si="91"/>
        <v>9.0702757689060692E-2</v>
      </c>
      <c r="HP93" s="107">
        <f t="shared" si="91"/>
        <v>7.1521745208870113E-2</v>
      </c>
      <c r="HQ93" s="107">
        <f t="shared" si="91"/>
        <v>5.8671056925483876E-2</v>
      </c>
      <c r="HS93" s="107">
        <f t="shared" si="88"/>
        <v>2.0177350155176585E-16</v>
      </c>
      <c r="HT93" s="107">
        <f t="shared" si="88"/>
        <v>6.7369437972636792E-17</v>
      </c>
      <c r="HU93" s="107">
        <f t="shared" si="88"/>
        <v>2.3236799186153438E-17</v>
      </c>
      <c r="HV93" s="107">
        <f t="shared" si="88"/>
        <v>3.1312040027549402E-18</v>
      </c>
      <c r="HW93" s="107">
        <f t="shared" si="88"/>
        <v>8.2128111485330846E-19</v>
      </c>
      <c r="HX93" s="107">
        <f t="shared" si="88"/>
        <v>5.1501099760728278E-19</v>
      </c>
      <c r="HY93" s="107">
        <f t="shared" si="88"/>
        <v>9.3418410448493769E-20</v>
      </c>
      <c r="HZ93" s="107">
        <f t="shared" si="88"/>
        <v>6.1474440867462717E-20</v>
      </c>
      <c r="IA93" s="107">
        <f t="shared" si="88"/>
        <v>3.0018596407603341E-20</v>
      </c>
      <c r="IB93" s="107">
        <f t="shared" si="88"/>
        <v>2.0729981349625069E-20</v>
      </c>
      <c r="IC93" s="107">
        <f t="shared" si="88"/>
        <v>3.542009720179177E-22</v>
      </c>
      <c r="ID93" s="107">
        <f t="shared" si="88"/>
        <v>1.2891977507728456E-20</v>
      </c>
      <c r="IE93" s="107">
        <f t="shared" si="88"/>
        <v>2.2775485892267594E-20</v>
      </c>
      <c r="IF93" s="107">
        <f t="shared" si="88"/>
        <v>1.2104352792181928E-22</v>
      </c>
      <c r="IG93" s="107">
        <f t="shared" si="88"/>
        <v>2.2689427887546312E-15</v>
      </c>
      <c r="II93" s="107">
        <f t="shared" si="89"/>
        <v>3.9731152861769138E-54</v>
      </c>
      <c r="IJ93" s="107">
        <f t="shared" si="89"/>
        <v>4.6414662690021738E-56</v>
      </c>
      <c r="IK93" s="107">
        <f t="shared" si="89"/>
        <v>7.843418962484598E-58</v>
      </c>
      <c r="IL93" s="107">
        <f t="shared" si="89"/>
        <v>3.2315179570092047E-62</v>
      </c>
      <c r="IM93" s="107">
        <f t="shared" si="89"/>
        <v>7.4163287882369185E-65</v>
      </c>
      <c r="IN93" s="107">
        <f t="shared" si="89"/>
        <v>3.5066316777709783E-65</v>
      </c>
      <c r="IO93" s="107">
        <f t="shared" si="89"/>
        <v>2.826531402509483E-68</v>
      </c>
      <c r="IP93" s="107">
        <f t="shared" si="89"/>
        <v>2.2302528237917842E-68</v>
      </c>
      <c r="IQ93" s="107">
        <f t="shared" si="89"/>
        <v>1.4770459804260912E-69</v>
      </c>
      <c r="IR93" s="107">
        <f t="shared" si="89"/>
        <v>8.1147341040615704E-70</v>
      </c>
      <c r="IS93" s="107">
        <f t="shared" si="89"/>
        <v>6.3230676842539426E-75</v>
      </c>
      <c r="IT93" s="107">
        <f t="shared" si="89"/>
        <v>6.0561836843142212E-70</v>
      </c>
      <c r="IU93" s="107">
        <f t="shared" si="89"/>
        <v>5.0226707155191943E-68</v>
      </c>
      <c r="IV93" s="107">
        <f t="shared" si="89"/>
        <v>3.5715061115432791E-76</v>
      </c>
      <c r="IW93" s="107">
        <f t="shared" si="89"/>
        <v>1.1828755636556777E-55</v>
      </c>
      <c r="IY93" s="107">
        <f t="shared" si="90"/>
        <v>0.13269606807418008</v>
      </c>
      <c r="IZ93" s="107">
        <f t="shared" si="90"/>
        <v>0.13333928423974187</v>
      </c>
      <c r="JA93" s="107">
        <f t="shared" si="90"/>
        <v>0.13105191364694177</v>
      </c>
      <c r="JB93" s="107">
        <f t="shared" si="90"/>
        <v>0.1495194314778315</v>
      </c>
      <c r="JC93" s="107">
        <f t="shared" si="90"/>
        <v>0.15123653945533022</v>
      </c>
      <c r="JD93" s="107">
        <f t="shared" si="90"/>
        <v>0.14899783329937535</v>
      </c>
      <c r="JE93" s="107">
        <f t="shared" si="90"/>
        <v>0.13280322332602357</v>
      </c>
      <c r="JF93" s="107">
        <f t="shared" si="90"/>
        <v>0.1171672297226462</v>
      </c>
      <c r="JG93" s="107">
        <f t="shared" si="90"/>
        <v>0.11244492642789586</v>
      </c>
      <c r="JH93" s="107">
        <f t="shared" si="90"/>
        <v>0.11164223019450807</v>
      </c>
      <c r="JI93" s="107">
        <f t="shared" si="90"/>
        <v>7.344662754459777E-2</v>
      </c>
      <c r="JJ93" s="107">
        <f t="shared" si="90"/>
        <v>0.10193482994936423</v>
      </c>
      <c r="JK93" s="107">
        <f t="shared" si="90"/>
        <v>9.0743938066285418E-2</v>
      </c>
      <c r="JL93" s="107">
        <f t="shared" si="90"/>
        <v>7.1548149716580065E-2</v>
      </c>
      <c r="JM93" s="107">
        <f t="shared" si="90"/>
        <v>5.8671093965684387E-2</v>
      </c>
    </row>
    <row r="94" spans="2:273" x14ac:dyDescent="0.25">
      <c r="B94" s="2">
        <v>66</v>
      </c>
      <c r="C94" s="37">
        <v>121.797</v>
      </c>
      <c r="D94" s="37">
        <v>128.29</v>
      </c>
      <c r="E94" s="37">
        <v>125.758</v>
      </c>
      <c r="F94" s="37">
        <v>134.24199999999999</v>
      </c>
      <c r="G94" s="37">
        <v>131.048</v>
      </c>
      <c r="H94" s="37">
        <v>133.03200000000001</v>
      </c>
      <c r="I94" s="37">
        <v>132.98400000000001</v>
      </c>
      <c r="J94" s="37">
        <v>121.1</v>
      </c>
      <c r="K94" s="37">
        <v>117.25</v>
      </c>
      <c r="L94" s="37">
        <v>118.583</v>
      </c>
      <c r="M94" s="37">
        <v>97.683000000000007</v>
      </c>
      <c r="N94" s="37">
        <v>113.262</v>
      </c>
      <c r="O94" s="37">
        <v>108.279</v>
      </c>
      <c r="P94" s="37">
        <v>100.31100000000001</v>
      </c>
      <c r="Q94" s="37">
        <v>82.694000000000003</v>
      </c>
      <c r="S94" s="4">
        <f t="shared" si="97"/>
        <v>120.5245001225168</v>
      </c>
      <c r="T94" s="4">
        <f t="shared" si="98"/>
        <v>119.921423189373</v>
      </c>
      <c r="U94" s="4">
        <f t="shared" si="99"/>
        <v>119.92004486140233</v>
      </c>
      <c r="V94" s="4">
        <f t="shared" si="100"/>
        <v>125.37283681283628</v>
      </c>
      <c r="W94" s="4">
        <f t="shared" si="101"/>
        <v>124.72976140693052</v>
      </c>
      <c r="X94" s="4">
        <f t="shared" si="102"/>
        <v>124.9624194807337</v>
      </c>
      <c r="Y94" s="4">
        <f t="shared" si="103"/>
        <v>124.91316741539519</v>
      </c>
      <c r="Z94" s="4">
        <f t="shared" si="104"/>
        <v>113.97444736600747</v>
      </c>
      <c r="AA94" s="4">
        <f t="shared" si="105"/>
        <v>111.04885604631269</v>
      </c>
      <c r="AB94" s="4">
        <f t="shared" si="106"/>
        <v>112.92555638791202</v>
      </c>
      <c r="AC94" s="4">
        <f t="shared" si="107"/>
        <v>96.761893937097653</v>
      </c>
      <c r="AD94" s="4">
        <f t="shared" si="108"/>
        <v>108.19778073426346</v>
      </c>
      <c r="AE94" s="4">
        <f t="shared" si="109"/>
        <v>104.66207403620615</v>
      </c>
      <c r="AF94" s="4">
        <f t="shared" si="110"/>
        <v>99.491000240396119</v>
      </c>
      <c r="AG94" s="4">
        <f t="shared" si="110"/>
        <v>86.398512934681477</v>
      </c>
      <c r="AI94" s="4">
        <f t="shared" si="111"/>
        <v>1.2724998774831988</v>
      </c>
      <c r="AJ94" s="4">
        <f t="shared" si="112"/>
        <v>8.3685768106269904</v>
      </c>
      <c r="AK94" s="4">
        <f t="shared" si="113"/>
        <v>5.837955138597664</v>
      </c>
      <c r="AL94" s="4">
        <f t="shared" si="114"/>
        <v>8.8691631871637071</v>
      </c>
      <c r="AM94" s="4">
        <f t="shared" si="115"/>
        <v>6.3182385930694807</v>
      </c>
      <c r="AN94" s="4">
        <f t="shared" si="116"/>
        <v>8.0695805192663101</v>
      </c>
      <c r="AO94" s="4">
        <f t="shared" si="117"/>
        <v>8.0708325846048155</v>
      </c>
      <c r="AP94" s="4">
        <f t="shared" si="118"/>
        <v>7.1255526339925268</v>
      </c>
      <c r="AQ94" s="4">
        <f t="shared" si="119"/>
        <v>6.201143953687307</v>
      </c>
      <c r="AR94" s="4">
        <f t="shared" si="120"/>
        <v>5.6574436120879739</v>
      </c>
      <c r="AS94" s="4">
        <f t="shared" si="121"/>
        <v>0.92110606290235353</v>
      </c>
      <c r="AT94" s="4">
        <f t="shared" si="122"/>
        <v>5.0642192657365399</v>
      </c>
      <c r="AU94" s="4">
        <f t="shared" si="123"/>
        <v>3.6169259637938467</v>
      </c>
      <c r="AV94" s="4">
        <f t="shared" si="124"/>
        <v>0.81999975960388838</v>
      </c>
      <c r="AW94" s="4">
        <f t="shared" si="124"/>
        <v>-3.7045129346814747</v>
      </c>
      <c r="AY94" s="2">
        <f t="shared" ref="AY94:BM110" si="125">IF(OR($B94 &lt; C$231, $B94 &gt; C$234), #N/A, ((1-FG94)*DK94) + (FG94 - FW94)*EA94 + (FW94*EQ94))</f>
        <v>66.707943382654108</v>
      </c>
      <c r="AZ94" s="2">
        <f t="shared" si="125"/>
        <v>59.569486829096206</v>
      </c>
      <c r="BA94" s="2">
        <f t="shared" si="125"/>
        <v>56.660512911449707</v>
      </c>
      <c r="BB94" s="2">
        <f t="shared" si="125"/>
        <v>57.5475066850194</v>
      </c>
      <c r="BC94" s="2">
        <f t="shared" si="125"/>
        <v>55.968072181393723</v>
      </c>
      <c r="BD94" s="2">
        <f t="shared" si="125"/>
        <v>58.988626784881312</v>
      </c>
      <c r="BE94" s="2">
        <f t="shared" si="125"/>
        <v>63.367636230019869</v>
      </c>
      <c r="BF94" s="2">
        <f t="shared" si="125"/>
        <v>59.757102156055531</v>
      </c>
      <c r="BG94" s="2">
        <f t="shared" si="125"/>
        <v>59.038978929445612</v>
      </c>
      <c r="BH94" s="2">
        <f t="shared" si="125"/>
        <v>58.936845878821174</v>
      </c>
      <c r="BI94" s="2">
        <f t="shared" si="125"/>
        <v>56.190853490571484</v>
      </c>
      <c r="BJ94" s="2">
        <f t="shared" si="125"/>
        <v>57.644684335573004</v>
      </c>
      <c r="BK94" s="2">
        <f t="shared" si="125"/>
        <v>58.101179342174404</v>
      </c>
      <c r="BL94" s="2">
        <f t="shared" si="125"/>
        <v>62.619008510625854</v>
      </c>
      <c r="BM94" s="2">
        <f t="shared" si="125"/>
        <v>60.655513617056791</v>
      </c>
      <c r="BO94" s="2" t="str">
        <f t="shared" ref="BO94:CC110" si="126">IF(AND(IY94 &lt; $CC$23, $B94 &lt; C$7, $B94 &gt; C$231), C94, "")</f>
        <v/>
      </c>
      <c r="BP94" s="2" t="str">
        <f t="shared" si="126"/>
        <v/>
      </c>
      <c r="BQ94" s="2" t="str">
        <f t="shared" si="126"/>
        <v/>
      </c>
      <c r="BR94" s="2" t="str">
        <f t="shared" si="126"/>
        <v/>
      </c>
      <c r="BS94" s="2" t="str">
        <f t="shared" si="126"/>
        <v/>
      </c>
      <c r="BT94" s="2" t="str">
        <f t="shared" si="126"/>
        <v/>
      </c>
      <c r="BU94" s="2" t="str">
        <f t="shared" si="126"/>
        <v/>
      </c>
      <c r="BV94" s="2" t="str">
        <f t="shared" si="126"/>
        <v/>
      </c>
      <c r="BW94" s="2" t="str">
        <f t="shared" si="126"/>
        <v/>
      </c>
      <c r="BX94" s="2" t="str">
        <f t="shared" si="126"/>
        <v/>
      </c>
      <c r="BY94" s="2" t="str">
        <f t="shared" si="126"/>
        <v/>
      </c>
      <c r="BZ94" s="2" t="str">
        <f t="shared" si="126"/>
        <v/>
      </c>
      <c r="CA94" s="2" t="str">
        <f t="shared" si="126"/>
        <v/>
      </c>
      <c r="CB94" s="2" t="str">
        <f t="shared" si="126"/>
        <v/>
      </c>
      <c r="CC94" s="2" t="str">
        <f t="shared" si="126"/>
        <v/>
      </c>
      <c r="CE94" s="2" t="str">
        <f t="shared" ref="CE94:CS110" si="127">IF(AND(IY94 &lt; $CS$23, $B94 &gt; C$232, $B94 &lt; C$233), C94, "")</f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 t="str">
        <f t="shared" si="127"/>
        <v/>
      </c>
      <c r="CL94" s="2" t="str">
        <f t="shared" si="127"/>
        <v/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 t="str">
        <f t="shared" si="127"/>
        <v/>
      </c>
      <c r="CS94" s="2" t="str">
        <f t="shared" si="127"/>
        <v/>
      </c>
      <c r="CU94" s="2" t="str">
        <f t="shared" ref="CU94:DI110" si="128">IF(AND(IY94 &lt; $DI$23, $B94 &gt; C$7, $B94 &lt; C$234), C94, "")</f>
        <v/>
      </c>
      <c r="CV94" s="2" t="str">
        <f t="shared" si="128"/>
        <v/>
      </c>
      <c r="CW94" s="2" t="str">
        <f t="shared" si="128"/>
        <v/>
      </c>
      <c r="CX94" s="2" t="str">
        <f t="shared" si="128"/>
        <v/>
      </c>
      <c r="CY94" s="2" t="str">
        <f t="shared" si="128"/>
        <v/>
      </c>
      <c r="CZ94" s="2" t="str">
        <f t="shared" si="128"/>
        <v/>
      </c>
      <c r="DA94" s="2" t="str">
        <f t="shared" si="128"/>
        <v/>
      </c>
      <c r="DB94" s="2" t="str">
        <f t="shared" si="128"/>
        <v/>
      </c>
      <c r="DC94" s="2" t="str">
        <f t="shared" si="128"/>
        <v/>
      </c>
      <c r="DD94" s="2" t="str">
        <f t="shared" si="128"/>
        <v/>
      </c>
      <c r="DE94" s="2" t="str">
        <f t="shared" si="128"/>
        <v/>
      </c>
      <c r="DF94" s="2" t="str">
        <f t="shared" si="128"/>
        <v/>
      </c>
      <c r="DG94" s="2" t="str">
        <f t="shared" si="128"/>
        <v/>
      </c>
      <c r="DH94" s="2" t="str">
        <f t="shared" si="128"/>
        <v/>
      </c>
      <c r="DI94" s="2" t="str">
        <f t="shared" si="128"/>
        <v/>
      </c>
      <c r="DK94" s="2">
        <f t="shared" si="92"/>
        <v>70.841524743401763</v>
      </c>
      <c r="DL94" s="2">
        <f t="shared" si="92"/>
        <v>79.029382881231683</v>
      </c>
      <c r="DM94" s="2">
        <f t="shared" si="92"/>
        <v>75.961598930481273</v>
      </c>
      <c r="DN94" s="2">
        <f t="shared" si="92"/>
        <v>76.768392379679128</v>
      </c>
      <c r="DO94" s="2">
        <f t="shared" si="92"/>
        <v>75.669014705882361</v>
      </c>
      <c r="DP94" s="2">
        <f t="shared" si="92"/>
        <v>73.166819518716579</v>
      </c>
      <c r="DQ94" s="2">
        <f t="shared" si="92"/>
        <v>79.492587609970684</v>
      </c>
      <c r="DR94" s="2">
        <f t="shared" si="92"/>
        <v>74.804758467023163</v>
      </c>
      <c r="DS94" s="2">
        <f t="shared" si="92"/>
        <v>73.998828208556148</v>
      </c>
      <c r="DT94" s="2">
        <f t="shared" si="92"/>
        <v>74.18504389483067</v>
      </c>
      <c r="DU94" s="2">
        <f t="shared" si="92"/>
        <v>70.526857397504443</v>
      </c>
      <c r="DV94" s="2">
        <f t="shared" si="92"/>
        <v>69.397818627450974</v>
      </c>
      <c r="DW94" s="2">
        <f t="shared" si="92"/>
        <v>69.244751260504202</v>
      </c>
      <c r="DX94" s="2">
        <f t="shared" si="92"/>
        <v>71.268937611408205</v>
      </c>
      <c r="DY94" s="2">
        <f t="shared" si="92"/>
        <v>69.139693528693527</v>
      </c>
      <c r="EA94" s="2">
        <f t="shared" si="96"/>
        <v>66.386233148295005</v>
      </c>
      <c r="EB94" s="2">
        <f t="shared" si="93"/>
        <v>58.161942825768669</v>
      </c>
      <c r="EC94" s="2">
        <f t="shared" si="93"/>
        <v>55.288797877013174</v>
      </c>
      <c r="ED94" s="2">
        <f t="shared" si="93"/>
        <v>56.451003022140462</v>
      </c>
      <c r="EE94" s="2">
        <f t="shared" si="93"/>
        <v>54.886877800407326</v>
      </c>
      <c r="EF94" s="2">
        <f t="shared" si="93"/>
        <v>58.216379243795124</v>
      </c>
      <c r="EG94" s="2">
        <f t="shared" si="93"/>
        <v>62.355178989327499</v>
      </c>
      <c r="EH94" s="2">
        <f t="shared" si="93"/>
        <v>58.763992232066997</v>
      </c>
      <c r="EI94" s="2">
        <f t="shared" si="93"/>
        <v>58.074933955491744</v>
      </c>
      <c r="EJ94" s="2">
        <f t="shared" si="93"/>
        <v>58.012531007895085</v>
      </c>
      <c r="EK94" s="2">
        <f t="shared" si="93"/>
        <v>55.090791181873847</v>
      </c>
      <c r="EL94" s="2">
        <f t="shared" si="93"/>
        <v>56.902350774526703</v>
      </c>
      <c r="EM94" s="2">
        <f t="shared" si="93"/>
        <v>57.110364364607349</v>
      </c>
      <c r="EN94" s="2">
        <f t="shared" si="93"/>
        <v>61.654042865891</v>
      </c>
      <c r="EO94" s="2">
        <f t="shared" si="93"/>
        <v>59.75843717796274</v>
      </c>
      <c r="EQ94" s="2">
        <f t="shared" si="94"/>
        <v>63.298778451237865</v>
      </c>
      <c r="ER94" s="2">
        <f t="shared" si="94"/>
        <v>57.244299598815985</v>
      </c>
      <c r="ES94" s="2">
        <f t="shared" si="94"/>
        <v>55.009020364846272</v>
      </c>
      <c r="ET94" s="2">
        <f t="shared" si="94"/>
        <v>55.782264546206122</v>
      </c>
      <c r="EU94" s="2">
        <f t="shared" si="94"/>
        <v>54.764610696076616</v>
      </c>
      <c r="EV94" s="2">
        <f t="shared" si="94"/>
        <v>57.261733356013629</v>
      </c>
      <c r="EW94" s="2">
        <f t="shared" si="94"/>
        <v>61.623278605873942</v>
      </c>
      <c r="EX94" s="2">
        <f t="shared" si="94"/>
        <v>57.977645557541258</v>
      </c>
      <c r="EY94" s="2">
        <f t="shared" si="94"/>
        <v>57.54829657580536</v>
      </c>
      <c r="EZ94" s="2">
        <f t="shared" si="94"/>
        <v>57.556066099668001</v>
      </c>
      <c r="FA94" s="2">
        <f t="shared" si="94"/>
        <v>54.869132575802624</v>
      </c>
      <c r="FB94" s="2">
        <f t="shared" si="94"/>
        <v>56.679514552941711</v>
      </c>
      <c r="FC94" s="2">
        <f t="shared" si="94"/>
        <v>57.18537054143701</v>
      </c>
      <c r="FD94" s="2">
        <f t="shared" si="94"/>
        <v>61.04664033105292</v>
      </c>
      <c r="FE94" s="2">
        <f t="shared" si="94"/>
        <v>59.976215005553513</v>
      </c>
      <c r="FG94" s="2">
        <f t="shared" si="95"/>
        <v>0.92779136238107374</v>
      </c>
      <c r="FH94" s="2">
        <f t="shared" si="95"/>
        <v>0.93254831058308696</v>
      </c>
      <c r="FI94" s="2">
        <f t="shared" si="95"/>
        <v>0.93364638598624816</v>
      </c>
      <c r="FJ94" s="2">
        <f t="shared" si="95"/>
        <v>0.94603126880437582</v>
      </c>
      <c r="FK94" s="2">
        <f t="shared" si="95"/>
        <v>0.94797482100615205</v>
      </c>
      <c r="FL94" s="2">
        <f t="shared" si="95"/>
        <v>0.9483461596369509</v>
      </c>
      <c r="FM94" s="2">
        <f t="shared" si="95"/>
        <v>0.94092121194324674</v>
      </c>
      <c r="FN94" s="2">
        <f t="shared" si="95"/>
        <v>0.93808836980527355</v>
      </c>
      <c r="FO94" s="2">
        <f t="shared" si="95"/>
        <v>0.9394592184318028</v>
      </c>
      <c r="FP94" s="2">
        <f t="shared" si="95"/>
        <v>0.94284655077364676</v>
      </c>
      <c r="FQ94" s="2">
        <f t="shared" si="95"/>
        <v>0.92873428357741739</v>
      </c>
      <c r="FR94" s="2">
        <f t="shared" si="95"/>
        <v>0.94059177451743448</v>
      </c>
      <c r="FS94" s="2">
        <f t="shared" si="95"/>
        <v>0.91834651639045928</v>
      </c>
      <c r="FT94" s="2">
        <f t="shared" si="95"/>
        <v>0.89963842377307224</v>
      </c>
      <c r="FU94" s="2">
        <f t="shared" si="95"/>
        <v>0.90437569093975445</v>
      </c>
      <c r="FW94" s="2">
        <f t="shared" ref="FW94:GK110" si="129">POWER(10,($B94-C$233)/C$230)/(1+POWER(10,($B94-C$233)/C$230))</f>
        <v>9.7788841913601037E-8</v>
      </c>
      <c r="FX94" s="2">
        <f t="shared" si="129"/>
        <v>8.9598661499547099E-8</v>
      </c>
      <c r="FY94" s="2">
        <f t="shared" si="129"/>
        <v>9.7393004047744301E-8</v>
      </c>
      <c r="FZ94" s="2">
        <f t="shared" si="129"/>
        <v>9.264443939420201E-8</v>
      </c>
      <c r="GA94" s="2">
        <f t="shared" si="129"/>
        <v>9.3202428438690295E-8</v>
      </c>
      <c r="GB94" s="2">
        <f t="shared" si="129"/>
        <v>1.196589324543586E-7</v>
      </c>
      <c r="GC94" s="2">
        <f t="shared" si="129"/>
        <v>1.2440023839041492E-7</v>
      </c>
      <c r="GD94" s="2">
        <f t="shared" si="129"/>
        <v>8.0359116995458262E-8</v>
      </c>
      <c r="GE94" s="2">
        <f t="shared" si="129"/>
        <v>5.6463844308170053E-8</v>
      </c>
      <c r="GF94" s="2">
        <f t="shared" si="129"/>
        <v>5.0869035129447325E-8</v>
      </c>
      <c r="GG94" s="2">
        <f t="shared" si="129"/>
        <v>4.0177546565692408E-8</v>
      </c>
      <c r="GH94" s="2">
        <f t="shared" si="129"/>
        <v>4.7884365211652054E-8</v>
      </c>
      <c r="GI94" s="2">
        <f t="shared" si="129"/>
        <v>2.1399715158413369E-7</v>
      </c>
      <c r="GJ94" s="2">
        <f t="shared" si="129"/>
        <v>5.7158348943805314E-7</v>
      </c>
      <c r="GK94" s="2">
        <f t="shared" si="129"/>
        <v>1.2969106048362311E-6</v>
      </c>
      <c r="GM94" s="107">
        <f t="shared" ref="GM94:HA110" si="130" xml:space="preserve"> _xlfn.NORM.DIST($B94, C$7, ABS(C$11), TRUE) * _xlfn.NORM.DIST(($B94 - C$7)*C$15, 0, ABS(C$11), TRUE) * 2</f>
        <v>6.2086835402933138E-5</v>
      </c>
      <c r="GN94" s="107">
        <f t="shared" si="130"/>
        <v>3.0522995924855196E-5</v>
      </c>
      <c r="GO94" s="107">
        <f t="shared" si="130"/>
        <v>1.8253525157295132E-5</v>
      </c>
      <c r="GP94" s="107">
        <f t="shared" si="130"/>
        <v>1.5995298157159929E-6</v>
      </c>
      <c r="GQ94" s="107">
        <f t="shared" si="130"/>
        <v>6.7383537810259424E-7</v>
      </c>
      <c r="GR94" s="107">
        <f t="shared" si="130"/>
        <v>3.9583585530096142E-7</v>
      </c>
      <c r="GS94" s="107">
        <f t="shared" si="130"/>
        <v>7.3306417018171172E-7</v>
      </c>
      <c r="GT94" s="107">
        <f t="shared" si="130"/>
        <v>2.1326696223576034E-6</v>
      </c>
      <c r="GU94" s="107">
        <f t="shared" si="130"/>
        <v>2.3152574847024944E-6</v>
      </c>
      <c r="GV94" s="107">
        <f t="shared" si="130"/>
        <v>1.5248911452770325E-6</v>
      </c>
      <c r="GW94" s="107">
        <f t="shared" si="130"/>
        <v>6.5804522749265425E-6</v>
      </c>
      <c r="GX94" s="107">
        <f t="shared" si="130"/>
        <v>2.2909871725773701E-6</v>
      </c>
      <c r="GY94" s="107">
        <f t="shared" si="130"/>
        <v>7.3676106551694047E-6</v>
      </c>
      <c r="GZ94" s="107">
        <f t="shared" si="130"/>
        <v>4.2343235746685407E-6</v>
      </c>
      <c r="HA94" s="107">
        <f t="shared" si="130"/>
        <v>2.3174509057692576E-9</v>
      </c>
      <c r="HC94" s="107">
        <f t="shared" si="76"/>
        <v>0.17243119949505267</v>
      </c>
      <c r="HD94" s="107">
        <f t="shared" si="76"/>
        <v>0.17393760288819105</v>
      </c>
      <c r="HE94" s="107">
        <f t="shared" si="76"/>
        <v>0.17214523397021261</v>
      </c>
      <c r="HF94" s="107">
        <f t="shared" si="76"/>
        <v>0.19663938514981022</v>
      </c>
      <c r="HG94" s="107">
        <f t="shared" si="91"/>
        <v>0.19990852628651454</v>
      </c>
      <c r="HH94" s="107">
        <f t="shared" si="91"/>
        <v>0.19811620827323356</v>
      </c>
      <c r="HI94" s="107">
        <f t="shared" si="91"/>
        <v>0.17932011421093147</v>
      </c>
      <c r="HJ94" s="107">
        <f t="shared" si="91"/>
        <v>0.15835276019129418</v>
      </c>
      <c r="HK94" s="107">
        <f t="shared" si="91"/>
        <v>0.15183753536495573</v>
      </c>
      <c r="HL94" s="107">
        <f t="shared" si="91"/>
        <v>0.15064489177951265</v>
      </c>
      <c r="HM94" s="107">
        <f t="shared" si="91"/>
        <v>0.10243570964225068</v>
      </c>
      <c r="HN94" s="107">
        <f t="shared" si="91"/>
        <v>0.13824113128913659</v>
      </c>
      <c r="HO94" s="107">
        <f t="shared" si="91"/>
        <v>0.12332275063803307</v>
      </c>
      <c r="HP94" s="107">
        <f t="shared" si="91"/>
        <v>9.9831261497077689E-2</v>
      </c>
      <c r="HQ94" s="107">
        <f t="shared" si="91"/>
        <v>8.7431883212932951E-2</v>
      </c>
      <c r="HS94" s="107">
        <f t="shared" ref="HS94:IG110" si="131" xml:space="preserve"> _xlfn.NORM.DIST($B94, C$9, ABS(C$13), TRUE) * _xlfn.NORM.DIST(($B94 - C$9)*C$17, 0, ABS(C$13), TRUE) * 2</f>
        <v>9.1866252486250407E-16</v>
      </c>
      <c r="HT94" s="107">
        <f t="shared" si="131"/>
        <v>3.2029563890689343E-16</v>
      </c>
      <c r="HU94" s="107">
        <f t="shared" si="131"/>
        <v>1.1688100868268327E-16</v>
      </c>
      <c r="HV94" s="107">
        <f t="shared" si="131"/>
        <v>1.7424232139356673E-17</v>
      </c>
      <c r="HW94" s="107">
        <f t="shared" si="131"/>
        <v>4.8879533515976023E-18</v>
      </c>
      <c r="HX94" s="107">
        <f t="shared" si="131"/>
        <v>3.1977920452634653E-18</v>
      </c>
      <c r="HY94" s="107">
        <f t="shared" si="131"/>
        <v>6.32730663946598E-19</v>
      </c>
      <c r="HZ94" s="107">
        <f t="shared" si="131"/>
        <v>4.0033023680965297E-19</v>
      </c>
      <c r="IA94" s="107">
        <f t="shared" si="131"/>
        <v>1.9408205756380078E-19</v>
      </c>
      <c r="IB94" s="107">
        <f t="shared" si="131"/>
        <v>1.3404070371649099E-19</v>
      </c>
      <c r="IC94" s="107">
        <f t="shared" si="131"/>
        <v>2.6046045387501785E-21</v>
      </c>
      <c r="ID94" s="107">
        <f t="shared" si="131"/>
        <v>8.3797636344025271E-20</v>
      </c>
      <c r="IE94" s="107">
        <f t="shared" si="131"/>
        <v>1.4191623856478311E-19</v>
      </c>
      <c r="IF94" s="107">
        <f t="shared" si="131"/>
        <v>9.0256239935561859E-22</v>
      </c>
      <c r="IG94" s="107">
        <f t="shared" si="131"/>
        <v>8.1289040209633184E-15</v>
      </c>
      <c r="II94" s="107">
        <f t="shared" ref="II94:IW110" si="132" xml:space="preserve"> _xlfn.NORM.DIST($B94, C$10, ABS(C$14), TRUE) * _xlfn.NORM.DIST(($B94 - C$10)*C$18, 0, ABS(C$14), TRUE) * 2</f>
        <v>1.1503539214150733E-52</v>
      </c>
      <c r="IJ94" s="107">
        <f t="shared" si="132"/>
        <v>1.4932084085857898E-54</v>
      </c>
      <c r="IK94" s="107">
        <f t="shared" si="132"/>
        <v>2.8766875496372734E-56</v>
      </c>
      <c r="IL94" s="107">
        <f t="shared" si="132"/>
        <v>1.5513322962622905E-60</v>
      </c>
      <c r="IM94" s="107">
        <f t="shared" si="132"/>
        <v>4.2203555041334838E-63</v>
      </c>
      <c r="IN94" s="107">
        <f t="shared" si="132"/>
        <v>2.1684478006053845E-63</v>
      </c>
      <c r="IO94" s="107">
        <f t="shared" si="132"/>
        <v>2.1587448834767492E-66</v>
      </c>
      <c r="IP94" s="107">
        <f t="shared" si="132"/>
        <v>1.5304197784426751E-66</v>
      </c>
      <c r="IQ94" s="107">
        <f t="shared" si="132"/>
        <v>9.9902353237138895E-68</v>
      </c>
      <c r="IR94" s="107">
        <f t="shared" si="132"/>
        <v>5.4360188995787058E-68</v>
      </c>
      <c r="IS94" s="107">
        <f t="shared" si="132"/>
        <v>5.4590046119199665E-73</v>
      </c>
      <c r="IT94" s="107">
        <f t="shared" si="132"/>
        <v>4.0288236632397841E-68</v>
      </c>
      <c r="IU94" s="107">
        <f t="shared" si="132"/>
        <v>2.9426901450261939E-66</v>
      </c>
      <c r="IV94" s="107">
        <f t="shared" si="132"/>
        <v>3.1434963391402997E-74</v>
      </c>
      <c r="IW94" s="107">
        <f t="shared" si="132"/>
        <v>2.8383093165823402E-54</v>
      </c>
      <c r="IY94" s="107">
        <f t="shared" ref="IY94:JM110" si="133">GM94+HC94+HS94+II94</f>
        <v>0.17249328633045652</v>
      </c>
      <c r="IZ94" s="107">
        <f t="shared" si="133"/>
        <v>0.17396812588411623</v>
      </c>
      <c r="JA94" s="107">
        <f t="shared" si="133"/>
        <v>0.17216348749537003</v>
      </c>
      <c r="JB94" s="107">
        <f t="shared" si="133"/>
        <v>0.19664098467962596</v>
      </c>
      <c r="JC94" s="107">
        <f t="shared" si="133"/>
        <v>0.19990920012189264</v>
      </c>
      <c r="JD94" s="107">
        <f t="shared" si="133"/>
        <v>0.19811660410908885</v>
      </c>
      <c r="JE94" s="107">
        <f t="shared" si="133"/>
        <v>0.17932084727510164</v>
      </c>
      <c r="JF94" s="107">
        <f t="shared" si="133"/>
        <v>0.15835489286091653</v>
      </c>
      <c r="JG94" s="107">
        <f t="shared" si="133"/>
        <v>0.15183985062244043</v>
      </c>
      <c r="JH94" s="107">
        <f t="shared" si="133"/>
        <v>0.15064641667065792</v>
      </c>
      <c r="JI94" s="107">
        <f t="shared" si="133"/>
        <v>0.10244229009452561</v>
      </c>
      <c r="JJ94" s="107">
        <f t="shared" si="133"/>
        <v>0.13824342227630917</v>
      </c>
      <c r="JK94" s="107">
        <f t="shared" si="133"/>
        <v>0.12333011824868824</v>
      </c>
      <c r="JL94" s="107">
        <f t="shared" si="133"/>
        <v>9.9835495820652362E-2</v>
      </c>
      <c r="JM94" s="107">
        <f t="shared" si="133"/>
        <v>8.7431885530391995E-2</v>
      </c>
    </row>
    <row r="95" spans="2:273" x14ac:dyDescent="0.25">
      <c r="B95" s="2">
        <v>67</v>
      </c>
      <c r="C95" s="37">
        <v>136.14099999999999</v>
      </c>
      <c r="D95" s="37">
        <v>141.161</v>
      </c>
      <c r="E95" s="37">
        <v>142.113</v>
      </c>
      <c r="F95" s="37">
        <v>147.14500000000001</v>
      </c>
      <c r="G95" s="37">
        <v>146.29</v>
      </c>
      <c r="H95" s="37">
        <v>147.48400000000001</v>
      </c>
      <c r="I95" s="37">
        <v>147.339</v>
      </c>
      <c r="J95" s="37">
        <v>135.05000000000001</v>
      </c>
      <c r="K95" s="37">
        <v>131.46700000000001</v>
      </c>
      <c r="L95" s="37">
        <v>134.78299999999999</v>
      </c>
      <c r="M95" s="37">
        <v>112.85</v>
      </c>
      <c r="N95" s="37">
        <v>128.95099999999999</v>
      </c>
      <c r="O95" s="37">
        <v>123.705</v>
      </c>
      <c r="P95" s="37">
        <v>114.754</v>
      </c>
      <c r="Q95" s="37">
        <v>95.355000000000004</v>
      </c>
      <c r="S95" s="4">
        <f t="shared" si="97"/>
        <v>130.89310274390928</v>
      </c>
      <c r="T95" s="4">
        <f t="shared" si="98"/>
        <v>131.62386981032887</v>
      </c>
      <c r="U95" s="4">
        <f t="shared" si="99"/>
        <v>132.57724037234954</v>
      </c>
      <c r="V95" s="4">
        <f t="shared" si="100"/>
        <v>138.59458101061028</v>
      </c>
      <c r="W95" s="4">
        <f t="shared" si="101"/>
        <v>138.34632105254457</v>
      </c>
      <c r="X95" s="4">
        <f t="shared" si="102"/>
        <v>138.33977381574891</v>
      </c>
      <c r="Y95" s="4">
        <f t="shared" si="103"/>
        <v>138.34032226755389</v>
      </c>
      <c r="Z95" s="4">
        <f t="shared" si="104"/>
        <v>126.17295991027855</v>
      </c>
      <c r="AA95" s="4">
        <f t="shared" si="105"/>
        <v>122.81818492404551</v>
      </c>
      <c r="AB95" s="4">
        <f t="shared" si="106"/>
        <v>125.14478300415027</v>
      </c>
      <c r="AC95" s="4">
        <f t="shared" si="107"/>
        <v>107.65624753356602</v>
      </c>
      <c r="AD95" s="4">
        <f t="shared" si="108"/>
        <v>120.06678086715829</v>
      </c>
      <c r="AE95" s="4">
        <f t="shared" si="109"/>
        <v>115.87657068540668</v>
      </c>
      <c r="AF95" s="4">
        <f t="shared" si="110"/>
        <v>109.41723820040082</v>
      </c>
      <c r="AG95" s="4">
        <f t="shared" si="110"/>
        <v>94.952083013692686</v>
      </c>
      <c r="AI95" s="4">
        <f t="shared" si="111"/>
        <v>5.2478972560907096</v>
      </c>
      <c r="AJ95" s="4">
        <f t="shared" si="112"/>
        <v>9.5371301896711316</v>
      </c>
      <c r="AK95" s="4">
        <f t="shared" si="113"/>
        <v>9.5357596276504637</v>
      </c>
      <c r="AL95" s="4">
        <f t="shared" si="114"/>
        <v>8.5504189893897262</v>
      </c>
      <c r="AM95" s="4">
        <f t="shared" si="115"/>
        <v>7.9436789474554246</v>
      </c>
      <c r="AN95" s="4">
        <f t="shared" si="116"/>
        <v>9.1442261842510959</v>
      </c>
      <c r="AO95" s="4">
        <f t="shared" si="117"/>
        <v>8.9986777324461116</v>
      </c>
      <c r="AP95" s="4">
        <f t="shared" si="118"/>
        <v>8.8770400897214614</v>
      </c>
      <c r="AQ95" s="4">
        <f t="shared" si="119"/>
        <v>8.6488150759545022</v>
      </c>
      <c r="AR95" s="4">
        <f t="shared" si="120"/>
        <v>9.6382169958497173</v>
      </c>
      <c r="AS95" s="4">
        <f t="shared" si="121"/>
        <v>5.1937524664339776</v>
      </c>
      <c r="AT95" s="4">
        <f t="shared" si="122"/>
        <v>8.8842191328417073</v>
      </c>
      <c r="AU95" s="4">
        <f t="shared" si="123"/>
        <v>7.8284293145933219</v>
      </c>
      <c r="AV95" s="4">
        <f t="shared" si="124"/>
        <v>5.3367617995991878</v>
      </c>
      <c r="AW95" s="4">
        <f t="shared" si="124"/>
        <v>0.40291698630731787</v>
      </c>
      <c r="AY95" s="2">
        <f t="shared" si="125"/>
        <v>66.376930139378516</v>
      </c>
      <c r="AZ95" s="2">
        <f t="shared" si="125"/>
        <v>59.160547649524908</v>
      </c>
      <c r="BA95" s="2">
        <f t="shared" si="125"/>
        <v>56.278628707798745</v>
      </c>
      <c r="BB95" s="2">
        <f t="shared" si="125"/>
        <v>57.19107031294584</v>
      </c>
      <c r="BC95" s="2">
        <f t="shared" si="125"/>
        <v>55.627647490266085</v>
      </c>
      <c r="BD95" s="2">
        <f t="shared" si="125"/>
        <v>58.662695294375091</v>
      </c>
      <c r="BE95" s="2">
        <f t="shared" si="125"/>
        <v>62.987792432374597</v>
      </c>
      <c r="BF95" s="2">
        <f t="shared" si="125"/>
        <v>59.410763452513628</v>
      </c>
      <c r="BG95" s="2">
        <f t="shared" si="125"/>
        <v>58.705773558160722</v>
      </c>
      <c r="BH95" s="2">
        <f t="shared" si="125"/>
        <v>58.605664615916396</v>
      </c>
      <c r="BI95" s="2">
        <f t="shared" si="125"/>
        <v>55.859331367113732</v>
      </c>
      <c r="BJ95" s="2">
        <f t="shared" si="125"/>
        <v>57.361825276325391</v>
      </c>
      <c r="BK95" s="2">
        <f t="shared" si="125"/>
        <v>57.805757613086364</v>
      </c>
      <c r="BL95" s="2">
        <f t="shared" si="125"/>
        <v>62.296248565953888</v>
      </c>
      <c r="BM95" s="2">
        <f t="shared" si="125"/>
        <v>60.417343011465334</v>
      </c>
      <c r="BO95" s="2" t="str">
        <f t="shared" si="126"/>
        <v/>
      </c>
      <c r="BP95" s="2" t="str">
        <f t="shared" si="126"/>
        <v/>
      </c>
      <c r="BQ95" s="2" t="str">
        <f t="shared" si="126"/>
        <v/>
      </c>
      <c r="BR95" s="2" t="str">
        <f t="shared" si="126"/>
        <v/>
      </c>
      <c r="BS95" s="2" t="str">
        <f t="shared" si="126"/>
        <v/>
      </c>
      <c r="BT95" s="2" t="str">
        <f t="shared" si="126"/>
        <v/>
      </c>
      <c r="BU95" s="2" t="str">
        <f t="shared" si="126"/>
        <v/>
      </c>
      <c r="BV95" s="2" t="str">
        <f t="shared" si="126"/>
        <v/>
      </c>
      <c r="BW95" s="2" t="str">
        <f t="shared" si="126"/>
        <v/>
      </c>
      <c r="BX95" s="2" t="str">
        <f t="shared" si="126"/>
        <v/>
      </c>
      <c r="BY95" s="2" t="str">
        <f t="shared" si="126"/>
        <v/>
      </c>
      <c r="BZ95" s="2" t="str">
        <f t="shared" si="126"/>
        <v/>
      </c>
      <c r="CA95" s="2" t="str">
        <f t="shared" si="126"/>
        <v/>
      </c>
      <c r="CB95" s="2" t="str">
        <f t="shared" si="126"/>
        <v/>
      </c>
      <c r="CC95" s="2" t="str">
        <f t="shared" si="126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 t="str">
        <f t="shared" si="127"/>
        <v/>
      </c>
      <c r="CS95" s="2" t="str">
        <f t="shared" si="127"/>
        <v/>
      </c>
      <c r="CU95" s="2" t="str">
        <f t="shared" si="128"/>
        <v/>
      </c>
      <c r="CV95" s="2" t="str">
        <f t="shared" si="128"/>
        <v/>
      </c>
      <c r="CW95" s="2" t="str">
        <f t="shared" si="128"/>
        <v/>
      </c>
      <c r="CX95" s="2" t="str">
        <f t="shared" si="128"/>
        <v/>
      </c>
      <c r="CY95" s="2" t="str">
        <f t="shared" si="128"/>
        <v/>
      </c>
      <c r="CZ95" s="2" t="str">
        <f t="shared" si="128"/>
        <v/>
      </c>
      <c r="DA95" s="2" t="str">
        <f t="shared" si="128"/>
        <v/>
      </c>
      <c r="DB95" s="2" t="str">
        <f t="shared" si="128"/>
        <v/>
      </c>
      <c r="DC95" s="2" t="str">
        <f t="shared" si="128"/>
        <v/>
      </c>
      <c r="DD95" s="2" t="str">
        <f t="shared" si="128"/>
        <v/>
      </c>
      <c r="DE95" s="2" t="str">
        <f t="shared" si="128"/>
        <v/>
      </c>
      <c r="DF95" s="2" t="str">
        <f t="shared" si="128"/>
        <v/>
      </c>
      <c r="DG95" s="2" t="str">
        <f t="shared" si="128"/>
        <v/>
      </c>
      <c r="DH95" s="2" t="str">
        <f t="shared" si="128"/>
        <v/>
      </c>
      <c r="DI95" s="2" t="str">
        <f t="shared" si="128"/>
        <v/>
      </c>
      <c r="DK95" s="2">
        <f t="shared" si="92"/>
        <v>70.944376099706744</v>
      </c>
      <c r="DL95" s="2">
        <f t="shared" si="92"/>
        <v>79.231207294721415</v>
      </c>
      <c r="DM95" s="2">
        <f t="shared" si="92"/>
        <v>76.160909090909072</v>
      </c>
      <c r="DN95" s="2">
        <f t="shared" si="92"/>
        <v>76.998823863636346</v>
      </c>
      <c r="DO95" s="2">
        <f t="shared" si="92"/>
        <v>75.898465909090916</v>
      </c>
      <c r="DP95" s="2">
        <f t="shared" si="92"/>
        <v>73.313215909090914</v>
      </c>
      <c r="DQ95" s="2">
        <f t="shared" si="92"/>
        <v>79.6471995967742</v>
      </c>
      <c r="DR95" s="2">
        <f t="shared" si="92"/>
        <v>74.952659536541887</v>
      </c>
      <c r="DS95" s="2">
        <f t="shared" si="92"/>
        <v>74.153533422459887</v>
      </c>
      <c r="DT95" s="2">
        <f t="shared" si="92"/>
        <v>74.338179924242425</v>
      </c>
      <c r="DU95" s="2">
        <f t="shared" si="92"/>
        <v>70.680667557932253</v>
      </c>
      <c r="DV95" s="2">
        <f t="shared" si="92"/>
        <v>69.503481060606049</v>
      </c>
      <c r="DW95" s="2">
        <f t="shared" si="92"/>
        <v>69.294228113063411</v>
      </c>
      <c r="DX95" s="2">
        <f t="shared" si="92"/>
        <v>71.301851715686283</v>
      </c>
      <c r="DY95" s="2">
        <f t="shared" si="92"/>
        <v>69.210805250305242</v>
      </c>
      <c r="EA95" s="2">
        <f t="shared" si="96"/>
        <v>66.094564631245049</v>
      </c>
      <c r="EB95" s="2">
        <f t="shared" si="93"/>
        <v>58.00740483162518</v>
      </c>
      <c r="EC95" s="2">
        <f t="shared" si="93"/>
        <v>55.156226939970715</v>
      </c>
      <c r="ED95" s="2">
        <f t="shared" si="93"/>
        <v>56.293492926439349</v>
      </c>
      <c r="EE95" s="2">
        <f t="shared" si="93"/>
        <v>54.743981670061096</v>
      </c>
      <c r="EF95" s="2">
        <f t="shared" si="93"/>
        <v>58.028842097617655</v>
      </c>
      <c r="EG95" s="2">
        <f t="shared" si="93"/>
        <v>62.1569133984827</v>
      </c>
      <c r="EH95" s="2">
        <f t="shared" si="93"/>
        <v>58.595998300764656</v>
      </c>
      <c r="EI95" s="2">
        <f t="shared" si="93"/>
        <v>57.915030150753765</v>
      </c>
      <c r="EJ95" s="2">
        <f t="shared" si="93"/>
        <v>57.848135072857673</v>
      </c>
      <c r="EK95" s="2">
        <f t="shared" si="93"/>
        <v>54.955938763012853</v>
      </c>
      <c r="EL95" s="2">
        <f t="shared" si="93"/>
        <v>56.752676592082636</v>
      </c>
      <c r="EM95" s="2">
        <f t="shared" si="93"/>
        <v>56.977202755188735</v>
      </c>
      <c r="EN95" s="2">
        <f t="shared" si="93"/>
        <v>61.467011481935089</v>
      </c>
      <c r="EO95" s="2">
        <f t="shared" si="93"/>
        <v>59.638488307570356</v>
      </c>
      <c r="EQ95" s="2">
        <f t="shared" si="94"/>
        <v>63.116711498121973</v>
      </c>
      <c r="ER95" s="2">
        <f t="shared" si="94"/>
        <v>57.120409194162249</v>
      </c>
      <c r="ES95" s="2">
        <f t="shared" si="94"/>
        <v>54.884854256539711</v>
      </c>
      <c r="ET95" s="2">
        <f t="shared" si="94"/>
        <v>55.647531391426767</v>
      </c>
      <c r="EU95" s="2">
        <f t="shared" si="94"/>
        <v>54.624893962190306</v>
      </c>
      <c r="EV95" s="2">
        <f t="shared" si="94"/>
        <v>57.108958260008968</v>
      </c>
      <c r="EW95" s="2">
        <f t="shared" si="94"/>
        <v>61.450140825559643</v>
      </c>
      <c r="EX95" s="2">
        <f t="shared" si="94"/>
        <v>57.835495701247879</v>
      </c>
      <c r="EY95" s="2">
        <f t="shared" si="94"/>
        <v>57.405140769317413</v>
      </c>
      <c r="EZ95" s="2">
        <f t="shared" si="94"/>
        <v>57.405207368473874</v>
      </c>
      <c r="FA95" s="2">
        <f t="shared" si="94"/>
        <v>54.740624328758194</v>
      </c>
      <c r="FB95" s="2">
        <f t="shared" si="94"/>
        <v>56.537335304811513</v>
      </c>
      <c r="FC95" s="2">
        <f t="shared" si="94"/>
        <v>57.047748162750622</v>
      </c>
      <c r="FD95" s="2">
        <f t="shared" si="94"/>
        <v>60.877783735018568</v>
      </c>
      <c r="FE95" s="2">
        <f t="shared" si="94"/>
        <v>59.841985848279919</v>
      </c>
      <c r="FG95" s="2">
        <f t="shared" si="95"/>
        <v>0.94177796877883013</v>
      </c>
      <c r="FH95" s="2">
        <f t="shared" si="95"/>
        <v>0.94566746840222582</v>
      </c>
      <c r="FI95" s="2">
        <f t="shared" si="95"/>
        <v>0.94656420920651552</v>
      </c>
      <c r="FJ95" s="2">
        <f t="shared" si="95"/>
        <v>0.95664993404022025</v>
      </c>
      <c r="FK95" s="2">
        <f t="shared" si="95"/>
        <v>0.95822796603342475</v>
      </c>
      <c r="FL95" s="2">
        <f t="shared" si="95"/>
        <v>0.95852932261742563</v>
      </c>
      <c r="FM95" s="2">
        <f t="shared" si="95"/>
        <v>0.95249482283136433</v>
      </c>
      <c r="FN95" s="2">
        <f t="shared" si="95"/>
        <v>0.95018755863794913</v>
      </c>
      <c r="FO95" s="2">
        <f t="shared" si="95"/>
        <v>0.95130441331809179</v>
      </c>
      <c r="FP95" s="2">
        <f t="shared" si="95"/>
        <v>0.95406140018107111</v>
      </c>
      <c r="FQ95" s="2">
        <f t="shared" si="95"/>
        <v>0.94254955829295528</v>
      </c>
      <c r="FR95" s="2">
        <f t="shared" si="95"/>
        <v>0.95222664587729466</v>
      </c>
      <c r="FS95" s="2">
        <f t="shared" si="95"/>
        <v>0.93273093013840314</v>
      </c>
      <c r="FT95" s="2">
        <f t="shared" si="95"/>
        <v>0.91568368449882664</v>
      </c>
      <c r="FU95" s="2">
        <f t="shared" si="95"/>
        <v>0.91863470531793245</v>
      </c>
      <c r="FW95" s="2">
        <f t="shared" si="129"/>
        <v>1.2310885495783703E-7</v>
      </c>
      <c r="FX95" s="2">
        <f t="shared" si="129"/>
        <v>1.1279802920768017E-7</v>
      </c>
      <c r="FY95" s="2">
        <f t="shared" si="129"/>
        <v>1.2261052463474352E-7</v>
      </c>
      <c r="FZ95" s="2">
        <f t="shared" si="129"/>
        <v>1.1663243621700677E-7</v>
      </c>
      <c r="GA95" s="2">
        <f t="shared" si="129"/>
        <v>1.1733490277081262E-7</v>
      </c>
      <c r="GB95" s="2">
        <f t="shared" si="129"/>
        <v>1.5064166614766237E-7</v>
      </c>
      <c r="GC95" s="2">
        <f t="shared" si="129"/>
        <v>1.566106162984576E-7</v>
      </c>
      <c r="GD95" s="2">
        <f t="shared" si="129"/>
        <v>1.0116613234995735E-7</v>
      </c>
      <c r="GE95" s="2">
        <f t="shared" si="129"/>
        <v>7.1083767407905635E-8</v>
      </c>
      <c r="GF95" s="2">
        <f t="shared" si="129"/>
        <v>6.4040320154418003E-8</v>
      </c>
      <c r="GG95" s="2">
        <f t="shared" si="129"/>
        <v>5.0580533828904922E-8</v>
      </c>
      <c r="GH95" s="2">
        <f t="shared" si="129"/>
        <v>6.028284344516572E-8</v>
      </c>
      <c r="GI95" s="2">
        <f t="shared" si="129"/>
        <v>2.6382567743434059E-7</v>
      </c>
      <c r="GJ95" s="2">
        <f t="shared" si="129"/>
        <v>6.9248912294375E-7</v>
      </c>
      <c r="GK95" s="2">
        <f t="shared" si="129"/>
        <v>1.5482211973602444E-6</v>
      </c>
      <c r="GM95" s="107">
        <f t="shared" si="130"/>
        <v>1.3040058487958897E-5</v>
      </c>
      <c r="GN95" s="107">
        <f t="shared" si="130"/>
        <v>5.9116892876808267E-6</v>
      </c>
      <c r="GO95" s="107">
        <f t="shared" si="130"/>
        <v>3.2649673542452508E-6</v>
      </c>
      <c r="GP95" s="107">
        <f t="shared" si="130"/>
        <v>2.2057334592280317E-7</v>
      </c>
      <c r="GQ95" s="107">
        <f t="shared" si="130"/>
        <v>8.3085960626768244E-8</v>
      </c>
      <c r="GR95" s="107">
        <f t="shared" si="130"/>
        <v>4.5059908745132202E-8</v>
      </c>
      <c r="GS95" s="107">
        <f t="shared" si="130"/>
        <v>8.2491549566339067E-8</v>
      </c>
      <c r="GT95" s="107">
        <f t="shared" si="130"/>
        <v>2.7675235625619492E-7</v>
      </c>
      <c r="GU95" s="107">
        <f t="shared" si="130"/>
        <v>3.1036391690479535E-7</v>
      </c>
      <c r="GV95" s="107">
        <f t="shared" si="130"/>
        <v>1.995246210578715E-7</v>
      </c>
      <c r="GW95" s="107">
        <f t="shared" si="130"/>
        <v>9.2611188902685904E-7</v>
      </c>
      <c r="GX95" s="107">
        <f t="shared" si="130"/>
        <v>3.1124978878908224E-7</v>
      </c>
      <c r="GY95" s="107">
        <f t="shared" si="130"/>
        <v>1.1372417781108887E-6</v>
      </c>
      <c r="GZ95" s="107">
        <f t="shared" si="130"/>
        <v>5.7914097483747246E-7</v>
      </c>
      <c r="HA95" s="107">
        <f t="shared" si="130"/>
        <v>1.1652853280274093E-10</v>
      </c>
      <c r="HC95" s="107">
        <f t="shared" si="76"/>
        <v>0.22083626277836982</v>
      </c>
      <c r="HD95" s="107">
        <f t="shared" si="76"/>
        <v>0.22332710875655737</v>
      </c>
      <c r="HE95" s="107">
        <f t="shared" si="76"/>
        <v>0.22232193689826374</v>
      </c>
      <c r="HF95" s="107">
        <f t="shared" si="76"/>
        <v>0.25381737938210941</v>
      </c>
      <c r="HG95" s="107">
        <f t="shared" si="91"/>
        <v>0.25912692867876636</v>
      </c>
      <c r="HH95" s="107">
        <f t="shared" si="91"/>
        <v>0.2581353900080397</v>
      </c>
      <c r="HI95" s="107">
        <f t="shared" si="91"/>
        <v>0.23698567394459305</v>
      </c>
      <c r="HJ95" s="107">
        <f t="shared" si="91"/>
        <v>0.20968377700172455</v>
      </c>
      <c r="HK95" s="107">
        <f t="shared" si="91"/>
        <v>0.20097440019868804</v>
      </c>
      <c r="HL95" s="107">
        <f t="shared" si="91"/>
        <v>0.19927570733930577</v>
      </c>
      <c r="HM95" s="107">
        <f t="shared" si="91"/>
        <v>0.13993756973763297</v>
      </c>
      <c r="HN95" s="107">
        <f t="shared" si="91"/>
        <v>0.18380424150649532</v>
      </c>
      <c r="HO95" s="107">
        <f t="shared" si="91"/>
        <v>0.16445323314916779</v>
      </c>
      <c r="HP95" s="107">
        <f t="shared" si="91"/>
        <v>0.13643626207759646</v>
      </c>
      <c r="HQ95" s="107">
        <f t="shared" si="91"/>
        <v>0.12662286722953989</v>
      </c>
      <c r="HS95" s="107">
        <f t="shared" si="131"/>
        <v>4.0456768782574643E-15</v>
      </c>
      <c r="HT95" s="107">
        <f t="shared" si="131"/>
        <v>1.4716389927021761E-15</v>
      </c>
      <c r="HU95" s="107">
        <f t="shared" si="131"/>
        <v>5.6731823031125458E-16</v>
      </c>
      <c r="HV95" s="107">
        <f t="shared" si="131"/>
        <v>9.3323135347975108E-17</v>
      </c>
      <c r="HW95" s="107">
        <f t="shared" si="131"/>
        <v>2.795182163663771E-17</v>
      </c>
      <c r="HX95" s="107">
        <f t="shared" si="131"/>
        <v>1.9050072606331287E-17</v>
      </c>
      <c r="HY95" s="107">
        <f t="shared" si="131"/>
        <v>4.1024139863315773E-18</v>
      </c>
      <c r="HZ95" s="107">
        <f t="shared" si="131"/>
        <v>2.5011147432970503E-18</v>
      </c>
      <c r="IA95" s="107">
        <f t="shared" si="131"/>
        <v>1.2050520455557416E-18</v>
      </c>
      <c r="IB95" s="107">
        <f t="shared" si="131"/>
        <v>8.3261894363342426E-19</v>
      </c>
      <c r="IC95" s="107">
        <f t="shared" si="131"/>
        <v>1.8364839900429297E-20</v>
      </c>
      <c r="ID95" s="107">
        <f t="shared" si="131"/>
        <v>5.2336478027587884E-19</v>
      </c>
      <c r="IE95" s="107">
        <f t="shared" si="131"/>
        <v>8.5079262648098011E-19</v>
      </c>
      <c r="IF95" s="107">
        <f t="shared" si="131"/>
        <v>6.4552681379001219E-21</v>
      </c>
      <c r="IG95" s="107">
        <f t="shared" si="131"/>
        <v>2.8397033560263626E-14</v>
      </c>
      <c r="II95" s="107">
        <f t="shared" si="132"/>
        <v>3.1768710423251294E-51</v>
      </c>
      <c r="IJ95" s="107">
        <f t="shared" si="132"/>
        <v>4.5763342124859005E-53</v>
      </c>
      <c r="IK95" s="107">
        <f t="shared" si="132"/>
        <v>1.0029951927982345E-54</v>
      </c>
      <c r="IL95" s="107">
        <f t="shared" si="132"/>
        <v>7.0540487429736368E-59</v>
      </c>
      <c r="IM95" s="107">
        <f t="shared" si="132"/>
        <v>2.2693045512059484E-61</v>
      </c>
      <c r="IN95" s="107">
        <f t="shared" si="132"/>
        <v>1.2644257258690617E-61</v>
      </c>
      <c r="IO95" s="107">
        <f t="shared" si="132"/>
        <v>1.5497252846151163E-64</v>
      </c>
      <c r="IP95" s="107">
        <f t="shared" si="132"/>
        <v>9.9022375090177708E-65</v>
      </c>
      <c r="IQ95" s="107">
        <f t="shared" si="132"/>
        <v>6.3803197897984071E-66</v>
      </c>
      <c r="IR95" s="107">
        <f t="shared" si="132"/>
        <v>3.4401886415184511E-66</v>
      </c>
      <c r="IS95" s="107">
        <f t="shared" si="132"/>
        <v>4.4407054123926585E-71</v>
      </c>
      <c r="IT95" s="107">
        <f t="shared" si="132"/>
        <v>2.5326819474069858E-66</v>
      </c>
      <c r="IU95" s="107">
        <f t="shared" si="132"/>
        <v>1.6322238582159152E-64</v>
      </c>
      <c r="IV95" s="107">
        <f t="shared" si="132"/>
        <v>2.6082046404446445E-72</v>
      </c>
      <c r="IW95" s="107">
        <f t="shared" si="132"/>
        <v>6.5374621960592628E-53</v>
      </c>
      <c r="IY95" s="107">
        <f t="shared" si="133"/>
        <v>0.22084930283686183</v>
      </c>
      <c r="IZ95" s="107">
        <f t="shared" si="133"/>
        <v>0.22333302044584652</v>
      </c>
      <c r="JA95" s="107">
        <f t="shared" si="133"/>
        <v>0.22232520186561855</v>
      </c>
      <c r="JB95" s="107">
        <f t="shared" si="133"/>
        <v>0.25381759995545544</v>
      </c>
      <c r="JC95" s="107">
        <f t="shared" si="133"/>
        <v>0.25912701176472702</v>
      </c>
      <c r="JD95" s="107">
        <f t="shared" si="133"/>
        <v>0.25813543506794845</v>
      </c>
      <c r="JE95" s="107">
        <f t="shared" si="133"/>
        <v>0.23698575643614261</v>
      </c>
      <c r="JF95" s="107">
        <f t="shared" si="133"/>
        <v>0.20968405375408081</v>
      </c>
      <c r="JG95" s="107">
        <f t="shared" si="133"/>
        <v>0.20097471056260494</v>
      </c>
      <c r="JH95" s="107">
        <f t="shared" si="133"/>
        <v>0.19927590686392682</v>
      </c>
      <c r="JI95" s="107">
        <f t="shared" si="133"/>
        <v>0.139938495849522</v>
      </c>
      <c r="JJ95" s="107">
        <f t="shared" si="133"/>
        <v>0.1838045527562841</v>
      </c>
      <c r="JK95" s="107">
        <f t="shared" si="133"/>
        <v>0.1644543703909459</v>
      </c>
      <c r="JL95" s="107">
        <f t="shared" si="133"/>
        <v>0.1364368412185713</v>
      </c>
      <c r="JM95" s="107">
        <f t="shared" si="133"/>
        <v>0.12662286734609682</v>
      </c>
    </row>
    <row r="96" spans="2:273" x14ac:dyDescent="0.25">
      <c r="B96" s="2">
        <v>68</v>
      </c>
      <c r="C96" s="37">
        <v>148.15600000000001</v>
      </c>
      <c r="D96" s="37">
        <v>154.71</v>
      </c>
      <c r="E96" s="37">
        <v>154.113</v>
      </c>
      <c r="F96" s="37">
        <v>160</v>
      </c>
      <c r="G96" s="37">
        <v>158.98400000000001</v>
      </c>
      <c r="H96" s="37">
        <v>160.774</v>
      </c>
      <c r="I96" s="37">
        <v>161.048</v>
      </c>
      <c r="J96" s="37">
        <v>149.75</v>
      </c>
      <c r="K96" s="37">
        <v>145.483</v>
      </c>
      <c r="L96" s="37">
        <v>147.917</v>
      </c>
      <c r="M96" s="37">
        <v>128.56700000000001</v>
      </c>
      <c r="N96" s="37">
        <v>141.607</v>
      </c>
      <c r="O96" s="37">
        <v>136.55699999999999</v>
      </c>
      <c r="P96" s="37">
        <v>129.62299999999999</v>
      </c>
      <c r="Q96" s="37">
        <v>105.855</v>
      </c>
      <c r="S96" s="4">
        <f t="shared" si="97"/>
        <v>141.88429625348599</v>
      </c>
      <c r="T96" s="4">
        <f t="shared" si="98"/>
        <v>144.05872664317354</v>
      </c>
      <c r="U96" s="4">
        <f t="shared" si="99"/>
        <v>146.04385418427893</v>
      </c>
      <c r="V96" s="4">
        <f t="shared" si="100"/>
        <v>152.36917747518874</v>
      </c>
      <c r="W96" s="4">
        <f t="shared" si="101"/>
        <v>152.48690736896492</v>
      </c>
      <c r="X96" s="4">
        <f t="shared" si="102"/>
        <v>152.23983869176021</v>
      </c>
      <c r="Y96" s="4">
        <f t="shared" si="103"/>
        <v>152.53907277210433</v>
      </c>
      <c r="Z96" s="4">
        <f t="shared" si="104"/>
        <v>139.31750498771402</v>
      </c>
      <c r="AA96" s="4">
        <f t="shared" si="105"/>
        <v>135.57040103003055</v>
      </c>
      <c r="AB96" s="4">
        <f t="shared" si="106"/>
        <v>138.393462634683</v>
      </c>
      <c r="AC96" s="4">
        <f t="shared" si="107"/>
        <v>120.07680128476568</v>
      </c>
      <c r="AD96" s="4">
        <f t="shared" si="108"/>
        <v>133.07253965682816</v>
      </c>
      <c r="AE96" s="4">
        <f t="shared" si="109"/>
        <v>128.33363734842618</v>
      </c>
      <c r="AF96" s="4">
        <f t="shared" si="110"/>
        <v>120.75245887806342</v>
      </c>
      <c r="AG96" s="4">
        <f t="shared" si="110"/>
        <v>105.01969670503317</v>
      </c>
      <c r="AI96" s="4">
        <f t="shared" si="111"/>
        <v>6.2717037465140208</v>
      </c>
      <c r="AJ96" s="4">
        <f t="shared" si="112"/>
        <v>10.651273356826465</v>
      </c>
      <c r="AK96" s="4">
        <f t="shared" si="113"/>
        <v>8.0691458157210718</v>
      </c>
      <c r="AL96" s="4">
        <f t="shared" si="114"/>
        <v>7.6308225248112649</v>
      </c>
      <c r="AM96" s="4">
        <f t="shared" si="115"/>
        <v>6.4970926310350876</v>
      </c>
      <c r="AN96" s="4">
        <f t="shared" si="116"/>
        <v>8.5341613082397885</v>
      </c>
      <c r="AO96" s="4">
        <f t="shared" si="117"/>
        <v>8.5089272278956685</v>
      </c>
      <c r="AP96" s="4">
        <f t="shared" si="118"/>
        <v>10.432495012285983</v>
      </c>
      <c r="AQ96" s="4">
        <f t="shared" si="119"/>
        <v>9.9125989699694514</v>
      </c>
      <c r="AR96" s="4">
        <f t="shared" si="120"/>
        <v>9.5235373653169972</v>
      </c>
      <c r="AS96" s="4">
        <f t="shared" si="121"/>
        <v>8.4901987152343281</v>
      </c>
      <c r="AT96" s="4">
        <f t="shared" si="122"/>
        <v>8.534460343171844</v>
      </c>
      <c r="AU96" s="4">
        <f t="shared" si="123"/>
        <v>8.2233626515738081</v>
      </c>
      <c r="AV96" s="4">
        <f t="shared" si="124"/>
        <v>8.8705411219365686</v>
      </c>
      <c r="AW96" s="4">
        <f t="shared" si="124"/>
        <v>0.83530329496683464</v>
      </c>
      <c r="AY96" s="2">
        <f t="shared" si="125"/>
        <v>66.048371862242931</v>
      </c>
      <c r="AZ96" s="2">
        <f t="shared" si="125"/>
        <v>58.794745719434346</v>
      </c>
      <c r="BA96" s="2">
        <f t="shared" si="125"/>
        <v>55.939362106085845</v>
      </c>
      <c r="BB96" s="2">
        <f t="shared" si="125"/>
        <v>56.868846438913593</v>
      </c>
      <c r="BC96" s="2">
        <f t="shared" si="125"/>
        <v>55.321550745161879</v>
      </c>
      <c r="BD96" s="2">
        <f t="shared" si="125"/>
        <v>58.36021859550371</v>
      </c>
      <c r="BE96" s="2">
        <f t="shared" si="125"/>
        <v>62.638597601050762</v>
      </c>
      <c r="BF96" s="2">
        <f t="shared" si="125"/>
        <v>59.094522946888191</v>
      </c>
      <c r="BG96" s="2">
        <f t="shared" si="125"/>
        <v>58.401882775157311</v>
      </c>
      <c r="BH96" s="2">
        <f t="shared" si="125"/>
        <v>58.302903106087406</v>
      </c>
      <c r="BI96" s="2">
        <f t="shared" si="125"/>
        <v>55.560587463138454</v>
      </c>
      <c r="BJ96" s="2">
        <f t="shared" si="125"/>
        <v>57.101453442255583</v>
      </c>
      <c r="BK96" s="2">
        <f t="shared" si="125"/>
        <v>57.534849790876088</v>
      </c>
      <c r="BL96" s="2">
        <f t="shared" si="125"/>
        <v>61.990198153313898</v>
      </c>
      <c r="BM96" s="2">
        <f t="shared" si="125"/>
        <v>60.192897496223196</v>
      </c>
      <c r="BO96" s="2" t="str">
        <f t="shared" si="126"/>
        <v/>
      </c>
      <c r="BP96" s="2" t="str">
        <f t="shared" si="126"/>
        <v/>
      </c>
      <c r="BQ96" s="2" t="str">
        <f t="shared" si="126"/>
        <v/>
      </c>
      <c r="BR96" s="2" t="str">
        <f t="shared" si="126"/>
        <v/>
      </c>
      <c r="BS96" s="2" t="str">
        <f t="shared" si="126"/>
        <v/>
      </c>
      <c r="BT96" s="2" t="str">
        <f t="shared" si="126"/>
        <v/>
      </c>
      <c r="BU96" s="2" t="str">
        <f t="shared" si="126"/>
        <v/>
      </c>
      <c r="BV96" s="2" t="str">
        <f t="shared" si="126"/>
        <v/>
      </c>
      <c r="BW96" s="2" t="str">
        <f t="shared" si="126"/>
        <v/>
      </c>
      <c r="BX96" s="2" t="str">
        <f t="shared" si="126"/>
        <v/>
      </c>
      <c r="BY96" s="2" t="str">
        <f t="shared" si="126"/>
        <v/>
      </c>
      <c r="BZ96" s="2" t="str">
        <f t="shared" si="126"/>
        <v/>
      </c>
      <c r="CA96" s="2" t="str">
        <f t="shared" si="126"/>
        <v/>
      </c>
      <c r="CB96" s="2" t="str">
        <f t="shared" si="126"/>
        <v/>
      </c>
      <c r="CC96" s="2" t="str">
        <f t="shared" si="126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 t="str">
        <f t="shared" si="127"/>
        <v/>
      </c>
      <c r="CL96" s="2" t="str">
        <f t="shared" si="127"/>
        <v/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 t="str">
        <f t="shared" si="127"/>
        <v/>
      </c>
      <c r="CU96" s="2" t="str">
        <f t="shared" si="128"/>
        <v/>
      </c>
      <c r="CV96" s="2" t="str">
        <f t="shared" si="128"/>
        <v/>
      </c>
      <c r="CW96" s="2" t="str">
        <f t="shared" si="128"/>
        <v/>
      </c>
      <c r="CX96" s="2" t="str">
        <f t="shared" si="128"/>
        <v/>
      </c>
      <c r="CY96" s="2" t="str">
        <f t="shared" si="128"/>
        <v/>
      </c>
      <c r="CZ96" s="2" t="str">
        <f t="shared" si="128"/>
        <v/>
      </c>
      <c r="DA96" s="2" t="str">
        <f t="shared" si="128"/>
        <v/>
      </c>
      <c r="DB96" s="2" t="str">
        <f t="shared" si="128"/>
        <v/>
      </c>
      <c r="DC96" s="2" t="str">
        <f t="shared" si="128"/>
        <v/>
      </c>
      <c r="DD96" s="2" t="str">
        <f t="shared" si="128"/>
        <v/>
      </c>
      <c r="DE96" s="2" t="str">
        <f t="shared" si="128"/>
        <v/>
      </c>
      <c r="DF96" s="2" t="str">
        <f t="shared" si="128"/>
        <v/>
      </c>
      <c r="DG96" s="2" t="str">
        <f t="shared" si="128"/>
        <v/>
      </c>
      <c r="DH96" s="2" t="str">
        <f t="shared" si="128"/>
        <v/>
      </c>
      <c r="DI96" s="2" t="str">
        <f t="shared" si="128"/>
        <v/>
      </c>
      <c r="DK96" s="2">
        <f t="shared" ref="DK96:DY112" si="134">BO$229*$B96+BO$230</f>
        <v>71.047227456011726</v>
      </c>
      <c r="DL96" s="2">
        <f t="shared" si="134"/>
        <v>79.433031708211146</v>
      </c>
      <c r="DM96" s="2">
        <f t="shared" si="134"/>
        <v>76.360219251336886</v>
      </c>
      <c r="DN96" s="2">
        <f t="shared" si="134"/>
        <v>77.229255347593565</v>
      </c>
      <c r="DO96" s="2">
        <f t="shared" si="134"/>
        <v>76.127917112299485</v>
      </c>
      <c r="DP96" s="2">
        <f t="shared" si="134"/>
        <v>73.459612299465249</v>
      </c>
      <c r="DQ96" s="2">
        <f t="shared" si="134"/>
        <v>79.801811583577717</v>
      </c>
      <c r="DR96" s="2">
        <f t="shared" si="134"/>
        <v>75.100560606060611</v>
      </c>
      <c r="DS96" s="2">
        <f t="shared" si="134"/>
        <v>74.308238636363626</v>
      </c>
      <c r="DT96" s="2">
        <f t="shared" si="134"/>
        <v>74.491315953654194</v>
      </c>
      <c r="DU96" s="2">
        <f t="shared" si="134"/>
        <v>70.834477718360063</v>
      </c>
      <c r="DV96" s="2">
        <f t="shared" si="134"/>
        <v>69.609143493761138</v>
      </c>
      <c r="DW96" s="2">
        <f t="shared" si="134"/>
        <v>69.343704965622607</v>
      </c>
      <c r="DX96" s="2">
        <f t="shared" si="134"/>
        <v>71.33476581996436</v>
      </c>
      <c r="DY96" s="2">
        <f t="shared" si="134"/>
        <v>69.281916971916957</v>
      </c>
      <c r="EA96" s="2">
        <f t="shared" si="96"/>
        <v>65.802896114195079</v>
      </c>
      <c r="EB96" s="2">
        <f t="shared" si="93"/>
        <v>57.852866837481699</v>
      </c>
      <c r="EC96" s="2">
        <f t="shared" si="93"/>
        <v>55.023656002928256</v>
      </c>
      <c r="ED96" s="2">
        <f t="shared" si="93"/>
        <v>56.135982830738236</v>
      </c>
      <c r="EE96" s="2">
        <f t="shared" si="93"/>
        <v>54.601085539714859</v>
      </c>
      <c r="EF96" s="2">
        <f t="shared" si="93"/>
        <v>57.841304951440179</v>
      </c>
      <c r="EG96" s="2">
        <f t="shared" si="93"/>
        <v>61.958647807637902</v>
      </c>
      <c r="EH96" s="2">
        <f t="shared" si="93"/>
        <v>58.428004369462315</v>
      </c>
      <c r="EI96" s="2">
        <f t="shared" si="93"/>
        <v>57.755126346015793</v>
      </c>
      <c r="EJ96" s="2">
        <f t="shared" si="93"/>
        <v>57.683739137820268</v>
      </c>
      <c r="EK96" s="2">
        <f t="shared" si="93"/>
        <v>54.821086344151865</v>
      </c>
      <c r="EL96" s="2">
        <f t="shared" si="93"/>
        <v>56.603002409638577</v>
      </c>
      <c r="EM96" s="2">
        <f t="shared" ref="EM96:EO159" si="135">CQ$229*$B96+CQ$230</f>
        <v>56.844041145770113</v>
      </c>
      <c r="EN96" s="2">
        <f t="shared" si="135"/>
        <v>61.279980097979177</v>
      </c>
      <c r="EO96" s="2">
        <f t="shared" si="135"/>
        <v>59.518539437177964</v>
      </c>
      <c r="EQ96" s="2">
        <f t="shared" ref="EQ96:FE112" si="136">CU$229*$B96+CU$230</f>
        <v>62.93464454500608</v>
      </c>
      <c r="ER96" s="2">
        <f t="shared" si="136"/>
        <v>56.996518789508514</v>
      </c>
      <c r="ES96" s="2">
        <f t="shared" si="136"/>
        <v>54.760688148233143</v>
      </c>
      <c r="ET96" s="2">
        <f t="shared" si="136"/>
        <v>55.512798236647413</v>
      </c>
      <c r="EU96" s="2">
        <f t="shared" si="136"/>
        <v>54.485177228303996</v>
      </c>
      <c r="EV96" s="2">
        <f t="shared" si="136"/>
        <v>56.956183164004308</v>
      </c>
      <c r="EW96" s="2">
        <f t="shared" si="136"/>
        <v>61.277003045245344</v>
      </c>
      <c r="EX96" s="2">
        <f t="shared" si="136"/>
        <v>57.693345844954507</v>
      </c>
      <c r="EY96" s="2">
        <f t="shared" si="136"/>
        <v>57.261984962829466</v>
      </c>
      <c r="EZ96" s="2">
        <f t="shared" si="136"/>
        <v>57.254348637279747</v>
      </c>
      <c r="FA96" s="2">
        <f t="shared" si="136"/>
        <v>54.612116081713765</v>
      </c>
      <c r="FB96" s="2">
        <f t="shared" si="136"/>
        <v>56.395156056681323</v>
      </c>
      <c r="FC96" s="2">
        <f t="shared" si="136"/>
        <v>56.910125784064242</v>
      </c>
      <c r="FD96" s="2">
        <f t="shared" si="136"/>
        <v>60.708927138984208</v>
      </c>
      <c r="FE96" s="2">
        <f t="shared" si="136"/>
        <v>59.707756691006317</v>
      </c>
      <c r="FG96" s="2">
        <f t="shared" ref="FG96:FU112" si="137">POWER(10,($B96-C$232)/C$230)/(1+POWER(10,($B96-C$232)/C$230))</f>
        <v>0.95319208940402822</v>
      </c>
      <c r="FH96" s="2">
        <f t="shared" si="137"/>
        <v>0.95635441113634456</v>
      </c>
      <c r="FI96" s="2">
        <f t="shared" si="137"/>
        <v>0.9570827722774452</v>
      </c>
      <c r="FJ96" s="2">
        <f t="shared" si="137"/>
        <v>0.96525604554281996</v>
      </c>
      <c r="FK96" s="2">
        <f t="shared" si="137"/>
        <v>0.96653175734946251</v>
      </c>
      <c r="FL96" s="2">
        <f t="shared" si="137"/>
        <v>0.96677528490374509</v>
      </c>
      <c r="FM96" s="2">
        <f t="shared" si="137"/>
        <v>0.96189297277405839</v>
      </c>
      <c r="FN96" s="2">
        <f t="shared" si="137"/>
        <v>0.96002300657835882</v>
      </c>
      <c r="FO96" s="2">
        <f t="shared" si="137"/>
        <v>0.96092840657829315</v>
      </c>
      <c r="FP96" s="2">
        <f t="shared" si="137"/>
        <v>0.96316161397506395</v>
      </c>
      <c r="FQ96" s="2">
        <f t="shared" si="137"/>
        <v>0.95381983022757522</v>
      </c>
      <c r="FR96" s="2">
        <f t="shared" si="137"/>
        <v>0.9616757157125343</v>
      </c>
      <c r="FS96" s="2">
        <f t="shared" si="137"/>
        <v>0.94473382375977688</v>
      </c>
      <c r="FT96" s="2">
        <f t="shared" si="137"/>
        <v>0.92936512482032529</v>
      </c>
      <c r="FU96" s="2">
        <f t="shared" si="137"/>
        <v>0.93092987473557698</v>
      </c>
      <c r="FW96" s="2">
        <f t="shared" si="129"/>
        <v>1.5498486098300411E-7</v>
      </c>
      <c r="FX96" s="2">
        <f t="shared" si="129"/>
        <v>1.420043012224328E-7</v>
      </c>
      <c r="FY96" s="2">
        <f t="shared" si="129"/>
        <v>1.5435750031570924E-7</v>
      </c>
      <c r="FZ96" s="2">
        <f t="shared" si="129"/>
        <v>1.4683153335887169E-7</v>
      </c>
      <c r="GA96" s="2">
        <f t="shared" si="129"/>
        <v>1.4771588630081936E-7</v>
      </c>
      <c r="GB96" s="2">
        <f t="shared" si="129"/>
        <v>1.8964661419114776E-7</v>
      </c>
      <c r="GC96" s="2">
        <f t="shared" si="129"/>
        <v>1.9716107661989988E-7</v>
      </c>
      <c r="GD96" s="2">
        <f t="shared" si="129"/>
        <v>1.2736061149214829E-7</v>
      </c>
      <c r="GE96" s="2">
        <f t="shared" si="129"/>
        <v>8.9489159508795111E-8</v>
      </c>
      <c r="GF96" s="2">
        <f t="shared" si="129"/>
        <v>8.0621985084984077E-8</v>
      </c>
      <c r="GG96" s="2">
        <f t="shared" si="129"/>
        <v>6.3677118545370262E-8</v>
      </c>
      <c r="GH96" s="2">
        <f t="shared" si="129"/>
        <v>7.5891602323754959E-8</v>
      </c>
      <c r="GI96" s="2">
        <f t="shared" si="129"/>
        <v>3.2525660622519897E-7</v>
      </c>
      <c r="GJ96" s="2">
        <f t="shared" si="129"/>
        <v>8.3896960285303289E-7</v>
      </c>
      <c r="GK96" s="2">
        <f t="shared" si="129"/>
        <v>1.8482297471300667E-6</v>
      </c>
      <c r="GM96" s="107">
        <f t="shared" si="130"/>
        <v>2.4107716639687788E-6</v>
      </c>
      <c r="GN96" s="107">
        <f t="shared" si="130"/>
        <v>1.0044766177716083E-6</v>
      </c>
      <c r="GO96" s="107">
        <f t="shared" si="130"/>
        <v>5.0943673055065452E-7</v>
      </c>
      <c r="GP96" s="107">
        <f t="shared" si="130"/>
        <v>2.6274327531306517E-8</v>
      </c>
      <c r="GQ96" s="107">
        <f t="shared" si="130"/>
        <v>8.7921635250594874E-9</v>
      </c>
      <c r="GR96" s="107">
        <f t="shared" si="130"/>
        <v>4.3776512449669841E-9</v>
      </c>
      <c r="GS96" s="107">
        <f t="shared" si="130"/>
        <v>7.8548754581693125E-9</v>
      </c>
      <c r="GT96" s="107">
        <f t="shared" si="130"/>
        <v>3.0646878559927547E-8</v>
      </c>
      <c r="GU96" s="107">
        <f t="shared" si="130"/>
        <v>3.5640422838251011E-8</v>
      </c>
      <c r="GV96" s="107">
        <f t="shared" si="130"/>
        <v>2.2393468277432921E-8</v>
      </c>
      <c r="GW96" s="107">
        <f t="shared" si="130"/>
        <v>1.1101271749779066E-7</v>
      </c>
      <c r="GX96" s="107">
        <f t="shared" si="130"/>
        <v>3.6300153475500275E-8</v>
      </c>
      <c r="GY96" s="107">
        <f t="shared" si="130"/>
        <v>1.5144314768310348E-7</v>
      </c>
      <c r="GZ96" s="107">
        <f t="shared" si="130"/>
        <v>6.7556474749678552E-8</v>
      </c>
      <c r="HA96" s="107">
        <f t="shared" si="130"/>
        <v>4.7091522050010799E-12</v>
      </c>
      <c r="HC96" s="107">
        <f t="shared" si="76"/>
        <v>0.27826358926739403</v>
      </c>
      <c r="HD96" s="107">
        <f t="shared" si="76"/>
        <v>0.28199419104301887</v>
      </c>
      <c r="HE96" s="107">
        <f t="shared" si="76"/>
        <v>0.28216658309929488</v>
      </c>
      <c r="HF96" s="107">
        <f t="shared" si="76"/>
        <v>0.32157155515425284</v>
      </c>
      <c r="HG96" s="107">
        <f t="shared" si="91"/>
        <v>0.32940742541264079</v>
      </c>
      <c r="HH96" s="107">
        <f t="shared" si="91"/>
        <v>0.32961434697094788</v>
      </c>
      <c r="HI96" s="107">
        <f t="shared" si="91"/>
        <v>0.30660391735917764</v>
      </c>
      <c r="HJ96" s="107">
        <f t="shared" si="91"/>
        <v>0.27208285735547899</v>
      </c>
      <c r="HK96" s="107">
        <f t="shared" si="91"/>
        <v>0.26079337321843832</v>
      </c>
      <c r="HL96" s="107">
        <f t="shared" si="91"/>
        <v>0.2584743937965378</v>
      </c>
      <c r="HM96" s="107">
        <f t="shared" si="91"/>
        <v>0.1872058069779973</v>
      </c>
      <c r="HN96" s="107">
        <f t="shared" si="91"/>
        <v>0.23963258589213074</v>
      </c>
      <c r="HO96" s="107">
        <f t="shared" si="91"/>
        <v>0.21515008791616716</v>
      </c>
      <c r="HP96" s="107">
        <f t="shared" si="91"/>
        <v>0.18262464841038098</v>
      </c>
      <c r="HQ96" s="107">
        <f t="shared" si="91"/>
        <v>0.178299146610883</v>
      </c>
      <c r="HS96" s="107">
        <f t="shared" si="131"/>
        <v>1.7233708819254625E-14</v>
      </c>
      <c r="HT96" s="107">
        <f t="shared" si="131"/>
        <v>6.5346557092132418E-15</v>
      </c>
      <c r="HU96" s="107">
        <f t="shared" si="131"/>
        <v>2.657259043505312E-15</v>
      </c>
      <c r="HV96" s="107">
        <f t="shared" si="131"/>
        <v>4.8109174685964066E-16</v>
      </c>
      <c r="HW96" s="107">
        <f t="shared" si="131"/>
        <v>1.53585684365895E-16</v>
      </c>
      <c r="HX96" s="107">
        <f t="shared" si="131"/>
        <v>1.0888444730312422E-16</v>
      </c>
      <c r="HY96" s="107">
        <f t="shared" si="131"/>
        <v>2.5462708900726492E-17</v>
      </c>
      <c r="HZ96" s="107">
        <f t="shared" si="131"/>
        <v>1.4991657451413917E-17</v>
      </c>
      <c r="IA96" s="107">
        <f t="shared" si="131"/>
        <v>7.1855573912167542E-18</v>
      </c>
      <c r="IB96" s="107">
        <f t="shared" si="131"/>
        <v>4.9686257700152925E-18</v>
      </c>
      <c r="IC96" s="107">
        <f t="shared" si="131"/>
        <v>1.2416349650334682E-19</v>
      </c>
      <c r="ID96" s="107">
        <f t="shared" si="131"/>
        <v>3.1408422471181675E-18</v>
      </c>
      <c r="IE96" s="107">
        <f t="shared" si="131"/>
        <v>4.907391067230305E-18</v>
      </c>
      <c r="IF96" s="107">
        <f t="shared" si="131"/>
        <v>4.4285391640310276E-20</v>
      </c>
      <c r="IG96" s="107">
        <f t="shared" si="131"/>
        <v>9.6728180866301179E-14</v>
      </c>
      <c r="II96" s="107">
        <f t="shared" si="132"/>
        <v>8.3683135227131689E-50</v>
      </c>
      <c r="IJ96" s="107">
        <f t="shared" si="132"/>
        <v>1.3361325174477185E-51</v>
      </c>
      <c r="IK96" s="107">
        <f t="shared" si="132"/>
        <v>3.3245000445516844E-53</v>
      </c>
      <c r="IL96" s="107">
        <f t="shared" si="132"/>
        <v>3.0381546862119833E-57</v>
      </c>
      <c r="IM96" s="107">
        <f t="shared" si="132"/>
        <v>1.1529823770880904E-59</v>
      </c>
      <c r="IN96" s="107">
        <f t="shared" si="132"/>
        <v>6.9522562647311935E-60</v>
      </c>
      <c r="IO96" s="107">
        <f t="shared" si="132"/>
        <v>1.0457228512089356E-62</v>
      </c>
      <c r="IP96" s="107">
        <f t="shared" si="132"/>
        <v>6.0412219624000657E-63</v>
      </c>
      <c r="IQ96" s="107">
        <f t="shared" si="132"/>
        <v>3.8476577955178366E-64</v>
      </c>
      <c r="IR96" s="107">
        <f t="shared" si="132"/>
        <v>2.0567447184894727E-64</v>
      </c>
      <c r="IS96" s="107">
        <f t="shared" si="132"/>
        <v>3.4036543646130461E-69</v>
      </c>
      <c r="IT96" s="107">
        <f t="shared" si="132"/>
        <v>1.504556148967696E-64</v>
      </c>
      <c r="IU96" s="107">
        <f t="shared" si="132"/>
        <v>8.5712156999355312E-63</v>
      </c>
      <c r="IV96" s="107">
        <f t="shared" si="132"/>
        <v>2.0400440478979727E-70</v>
      </c>
      <c r="IW96" s="107">
        <f t="shared" si="132"/>
        <v>1.4454043088488307E-51</v>
      </c>
      <c r="IY96" s="107">
        <f t="shared" si="133"/>
        <v>0.2782660000390752</v>
      </c>
      <c r="IZ96" s="107">
        <f t="shared" si="133"/>
        <v>0.28199519551964319</v>
      </c>
      <c r="JA96" s="107">
        <f t="shared" si="133"/>
        <v>0.28216709253602812</v>
      </c>
      <c r="JB96" s="107">
        <f t="shared" si="133"/>
        <v>0.32157158142858089</v>
      </c>
      <c r="JC96" s="107">
        <f t="shared" si="133"/>
        <v>0.32940743420480451</v>
      </c>
      <c r="JD96" s="107">
        <f t="shared" si="133"/>
        <v>0.32961435134859923</v>
      </c>
      <c r="JE96" s="107">
        <f t="shared" si="133"/>
        <v>0.30660392521405311</v>
      </c>
      <c r="JF96" s="107">
        <f t="shared" si="133"/>
        <v>0.27208288800235753</v>
      </c>
      <c r="JG96" s="107">
        <f t="shared" si="133"/>
        <v>0.26079340885886115</v>
      </c>
      <c r="JH96" s="107">
        <f t="shared" si="133"/>
        <v>0.25847441619000611</v>
      </c>
      <c r="JI96" s="107">
        <f t="shared" si="133"/>
        <v>0.18720591799071479</v>
      </c>
      <c r="JJ96" s="107">
        <f t="shared" si="133"/>
        <v>0.23963262219228421</v>
      </c>
      <c r="JK96" s="107">
        <f t="shared" si="133"/>
        <v>0.21515023935931485</v>
      </c>
      <c r="JL96" s="107">
        <f t="shared" si="133"/>
        <v>0.18262471596685573</v>
      </c>
      <c r="JM96" s="107">
        <f t="shared" si="133"/>
        <v>0.17829914661568888</v>
      </c>
    </row>
    <row r="97" spans="2:273" x14ac:dyDescent="0.25">
      <c r="B97" s="2">
        <v>69</v>
      </c>
      <c r="C97" s="37">
        <v>158.35900000000001</v>
      </c>
      <c r="D97" s="37">
        <v>163.774</v>
      </c>
      <c r="E97" s="37">
        <v>166.40299999999999</v>
      </c>
      <c r="F97" s="37">
        <v>169.548</v>
      </c>
      <c r="G97" s="37">
        <v>169.774</v>
      </c>
      <c r="H97" s="37">
        <v>168.48400000000001</v>
      </c>
      <c r="I97" s="37">
        <v>170.25800000000001</v>
      </c>
      <c r="J97" s="37">
        <v>159.917</v>
      </c>
      <c r="K97" s="37">
        <v>156.03299999999999</v>
      </c>
      <c r="L97" s="37">
        <v>158.35</v>
      </c>
      <c r="M97" s="37">
        <v>143.63300000000001</v>
      </c>
      <c r="N97" s="37">
        <v>153.22999999999999</v>
      </c>
      <c r="O97" s="37">
        <v>149.95099999999999</v>
      </c>
      <c r="P97" s="37">
        <v>142.01599999999999</v>
      </c>
      <c r="Q97" s="37">
        <v>120.629</v>
      </c>
      <c r="S97" s="4">
        <f t="shared" si="97"/>
        <v>153.09608724669633</v>
      </c>
      <c r="T97" s="4">
        <f t="shared" si="98"/>
        <v>156.74534931522558</v>
      </c>
      <c r="U97" s="4">
        <f t="shared" si="99"/>
        <v>159.78099348824216</v>
      </c>
      <c r="V97" s="4">
        <f t="shared" si="100"/>
        <v>165.97470197255706</v>
      </c>
      <c r="W97" s="4">
        <f t="shared" si="101"/>
        <v>166.34473154122784</v>
      </c>
      <c r="X97" s="4">
        <f t="shared" si="102"/>
        <v>165.84331514810606</v>
      </c>
      <c r="Y97" s="4">
        <f t="shared" si="103"/>
        <v>166.73527922378432</v>
      </c>
      <c r="Z97" s="4">
        <f t="shared" si="104"/>
        <v>152.83571704099484</v>
      </c>
      <c r="AA97" s="4">
        <f t="shared" si="105"/>
        <v>148.79204615544415</v>
      </c>
      <c r="AB97" s="4">
        <f t="shared" si="106"/>
        <v>152.14904745657535</v>
      </c>
      <c r="AC97" s="4">
        <f t="shared" si="107"/>
        <v>133.68686437893717</v>
      </c>
      <c r="AD97" s="4">
        <f t="shared" si="108"/>
        <v>146.75256120883927</v>
      </c>
      <c r="AE97" s="4">
        <f t="shared" si="109"/>
        <v>141.65696929189079</v>
      </c>
      <c r="AF97" s="4">
        <f t="shared" si="110"/>
        <v>133.20493392441392</v>
      </c>
      <c r="AG97" s="4">
        <f t="shared" si="110"/>
        <v>116.27812801855207</v>
      </c>
      <c r="AI97" s="4">
        <f t="shared" si="111"/>
        <v>5.2629127533036808</v>
      </c>
      <c r="AJ97" s="4">
        <f t="shared" si="112"/>
        <v>7.0286506847744192</v>
      </c>
      <c r="AK97" s="4">
        <f t="shared" si="113"/>
        <v>6.6220065117578315</v>
      </c>
      <c r="AL97" s="4">
        <f t="shared" si="114"/>
        <v>3.5732980274429451</v>
      </c>
      <c r="AM97" s="4">
        <f t="shared" si="115"/>
        <v>3.4292684587721567</v>
      </c>
      <c r="AN97" s="4">
        <f t="shared" si="116"/>
        <v>2.6406848518939512</v>
      </c>
      <c r="AO97" s="4">
        <f t="shared" si="117"/>
        <v>3.5227207762156922</v>
      </c>
      <c r="AP97" s="4">
        <f t="shared" si="118"/>
        <v>7.0812829590051649</v>
      </c>
      <c r="AQ97" s="4">
        <f t="shared" si="119"/>
        <v>7.2409538445558326</v>
      </c>
      <c r="AR97" s="4">
        <f t="shared" si="120"/>
        <v>6.2009525434246484</v>
      </c>
      <c r="AS97" s="4">
        <f t="shared" si="121"/>
        <v>9.9461356210628367</v>
      </c>
      <c r="AT97" s="4">
        <f t="shared" si="122"/>
        <v>6.4774387911607221</v>
      </c>
      <c r="AU97" s="4">
        <f t="shared" si="123"/>
        <v>8.2940307081092044</v>
      </c>
      <c r="AV97" s="4">
        <f t="shared" si="124"/>
        <v>8.8110660755860692</v>
      </c>
      <c r="AW97" s="4">
        <f t="shared" si="124"/>
        <v>4.3508719814479377</v>
      </c>
      <c r="AY97" s="2">
        <f t="shared" si="125"/>
        <v>65.722922316000691</v>
      </c>
      <c r="AZ97" s="2">
        <f t="shared" si="125"/>
        <v>58.465733216553019</v>
      </c>
      <c r="BA97" s="2">
        <f t="shared" si="125"/>
        <v>55.63634854743345</v>
      </c>
      <c r="BB97" s="2">
        <f t="shared" si="125"/>
        <v>56.575580246748537</v>
      </c>
      <c r="BC97" s="2">
        <f t="shared" si="125"/>
        <v>55.044409253436868</v>
      </c>
      <c r="BD97" s="2">
        <f t="shared" si="125"/>
        <v>58.07766509950315</v>
      </c>
      <c r="BE97" s="2">
        <f t="shared" si="125"/>
        <v>62.315517801561853</v>
      </c>
      <c r="BF97" s="2">
        <f t="shared" si="125"/>
        <v>58.803948458515499</v>
      </c>
      <c r="BG97" s="2">
        <f t="shared" si="125"/>
        <v>58.122964410716406</v>
      </c>
      <c r="BH97" s="2">
        <f t="shared" si="125"/>
        <v>58.024279868832046</v>
      </c>
      <c r="BI97" s="2">
        <f t="shared" si="125"/>
        <v>55.289963518069428</v>
      </c>
      <c r="BJ97" s="2">
        <f t="shared" si="125"/>
        <v>56.860242310042707</v>
      </c>
      <c r="BK97" s="2">
        <f t="shared" si="125"/>
        <v>57.285399956996748</v>
      </c>
      <c r="BL97" s="2">
        <f t="shared" si="125"/>
        <v>61.699468783608381</v>
      </c>
      <c r="BM97" s="2">
        <f t="shared" si="125"/>
        <v>59.981070347416974</v>
      </c>
      <c r="BO97" s="2" t="str">
        <f t="shared" si="126"/>
        <v/>
      </c>
      <c r="BP97" s="2" t="str">
        <f t="shared" si="126"/>
        <v/>
      </c>
      <c r="BQ97" s="2" t="str">
        <f t="shared" si="126"/>
        <v/>
      </c>
      <c r="BR97" s="2" t="str">
        <f t="shared" si="126"/>
        <v/>
      </c>
      <c r="BS97" s="2" t="str">
        <f t="shared" si="126"/>
        <v/>
      </c>
      <c r="BT97" s="2" t="str">
        <f t="shared" si="126"/>
        <v/>
      </c>
      <c r="BU97" s="2" t="str">
        <f t="shared" si="126"/>
        <v/>
      </c>
      <c r="BV97" s="2" t="str">
        <f t="shared" si="126"/>
        <v/>
      </c>
      <c r="BW97" s="2" t="str">
        <f t="shared" si="126"/>
        <v/>
      </c>
      <c r="BX97" s="2" t="str">
        <f t="shared" si="126"/>
        <v/>
      </c>
      <c r="BY97" s="2" t="str">
        <f t="shared" si="126"/>
        <v/>
      </c>
      <c r="BZ97" s="2" t="str">
        <f t="shared" si="126"/>
        <v/>
      </c>
      <c r="CA97" s="2" t="str">
        <f t="shared" si="126"/>
        <v/>
      </c>
      <c r="CB97" s="2" t="str">
        <f t="shared" si="126"/>
        <v/>
      </c>
      <c r="CC97" s="2" t="str">
        <f t="shared" si="126"/>
        <v/>
      </c>
      <c r="CE97" s="2" t="str">
        <f t="shared" si="127"/>
        <v/>
      </c>
      <c r="CF97" s="2" t="str">
        <f t="shared" si="127"/>
        <v/>
      </c>
      <c r="CG97" s="2" t="str">
        <f t="shared" si="127"/>
        <v/>
      </c>
      <c r="CH97" s="2" t="str">
        <f t="shared" si="127"/>
        <v/>
      </c>
      <c r="CI97" s="2" t="str">
        <f t="shared" si="127"/>
        <v/>
      </c>
      <c r="CJ97" s="2" t="str">
        <f t="shared" si="127"/>
        <v/>
      </c>
      <c r="CK97" s="2" t="str">
        <f t="shared" si="127"/>
        <v/>
      </c>
      <c r="CL97" s="2" t="str">
        <f t="shared" si="127"/>
        <v/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 t="str">
        <f t="shared" si="127"/>
        <v/>
      </c>
      <c r="CU97" s="2" t="str">
        <f t="shared" si="128"/>
        <v/>
      </c>
      <c r="CV97" s="2" t="str">
        <f t="shared" si="128"/>
        <v/>
      </c>
      <c r="CW97" s="2" t="str">
        <f t="shared" si="128"/>
        <v/>
      </c>
      <c r="CX97" s="2" t="str">
        <f t="shared" si="128"/>
        <v/>
      </c>
      <c r="CY97" s="2" t="str">
        <f t="shared" si="128"/>
        <v/>
      </c>
      <c r="CZ97" s="2" t="str">
        <f t="shared" si="128"/>
        <v/>
      </c>
      <c r="DA97" s="2" t="str">
        <f t="shared" si="128"/>
        <v/>
      </c>
      <c r="DB97" s="2" t="str">
        <f t="shared" si="128"/>
        <v/>
      </c>
      <c r="DC97" s="2" t="str">
        <f t="shared" si="128"/>
        <v/>
      </c>
      <c r="DD97" s="2" t="str">
        <f t="shared" si="128"/>
        <v/>
      </c>
      <c r="DE97" s="2" t="str">
        <f t="shared" si="128"/>
        <v/>
      </c>
      <c r="DF97" s="2" t="str">
        <f t="shared" si="128"/>
        <v/>
      </c>
      <c r="DG97" s="2" t="str">
        <f t="shared" si="128"/>
        <v/>
      </c>
      <c r="DH97" s="2" t="str">
        <f t="shared" si="128"/>
        <v/>
      </c>
      <c r="DI97" s="2" t="str">
        <f t="shared" si="128"/>
        <v/>
      </c>
      <c r="DK97" s="2">
        <f t="shared" si="134"/>
        <v>71.150078812316721</v>
      </c>
      <c r="DL97" s="2">
        <f t="shared" si="134"/>
        <v>79.634856121700892</v>
      </c>
      <c r="DM97" s="2">
        <f t="shared" si="134"/>
        <v>76.559529411764686</v>
      </c>
      <c r="DN97" s="2">
        <f t="shared" si="134"/>
        <v>77.459686831550783</v>
      </c>
      <c r="DO97" s="2">
        <f t="shared" si="134"/>
        <v>76.35736831550804</v>
      </c>
      <c r="DP97" s="2">
        <f t="shared" si="134"/>
        <v>73.606008689839584</v>
      </c>
      <c r="DQ97" s="2">
        <f t="shared" si="134"/>
        <v>79.956423570381233</v>
      </c>
      <c r="DR97" s="2">
        <f t="shared" si="134"/>
        <v>75.248461675579321</v>
      </c>
      <c r="DS97" s="2">
        <f t="shared" si="134"/>
        <v>74.462943850267379</v>
      </c>
      <c r="DT97" s="2">
        <f t="shared" si="134"/>
        <v>74.644451983065963</v>
      </c>
      <c r="DU97" s="2">
        <f t="shared" si="134"/>
        <v>70.988287878787872</v>
      </c>
      <c r="DV97" s="2">
        <f t="shared" si="134"/>
        <v>69.714805926916213</v>
      </c>
      <c r="DW97" s="2">
        <f t="shared" si="134"/>
        <v>69.393181818181816</v>
      </c>
      <c r="DX97" s="2">
        <f t="shared" si="134"/>
        <v>71.367679924242424</v>
      </c>
      <c r="DY97" s="2">
        <f t="shared" si="134"/>
        <v>69.353028693528685</v>
      </c>
      <c r="EA97" s="2">
        <f t="shared" si="96"/>
        <v>65.511227597145123</v>
      </c>
      <c r="EB97" s="2">
        <f t="shared" si="96"/>
        <v>57.698328843338217</v>
      </c>
      <c r="EC97" s="2">
        <f t="shared" si="96"/>
        <v>54.891085065885797</v>
      </c>
      <c r="ED97" s="2">
        <f t="shared" si="96"/>
        <v>55.978472735037123</v>
      </c>
      <c r="EE97" s="2">
        <f t="shared" si="96"/>
        <v>54.458189409368629</v>
      </c>
      <c r="EF97" s="2">
        <f t="shared" si="96"/>
        <v>57.65376780526271</v>
      </c>
      <c r="EG97" s="2">
        <f t="shared" si="96"/>
        <v>61.760382216793104</v>
      </c>
      <c r="EH97" s="2">
        <f t="shared" si="96"/>
        <v>58.260010438159966</v>
      </c>
      <c r="EI97" s="2">
        <f t="shared" si="96"/>
        <v>57.59522254127782</v>
      </c>
      <c r="EJ97" s="2">
        <f t="shared" si="96"/>
        <v>57.519343202782864</v>
      </c>
      <c r="EK97" s="2">
        <f t="shared" si="96"/>
        <v>54.686233925290871</v>
      </c>
      <c r="EL97" s="2">
        <f t="shared" si="96"/>
        <v>56.453328227194518</v>
      </c>
      <c r="EM97" s="2">
        <f t="shared" si="135"/>
        <v>56.710879536351499</v>
      </c>
      <c r="EN97" s="2">
        <f t="shared" si="135"/>
        <v>61.092948714023272</v>
      </c>
      <c r="EO97" s="2">
        <f t="shared" si="135"/>
        <v>59.398590566785572</v>
      </c>
      <c r="EQ97" s="2">
        <f t="shared" si="136"/>
        <v>62.752577591890187</v>
      </c>
      <c r="ER97" s="2">
        <f t="shared" si="136"/>
        <v>56.872628384854778</v>
      </c>
      <c r="ES97" s="2">
        <f t="shared" si="136"/>
        <v>54.636522039926582</v>
      </c>
      <c r="ET97" s="2">
        <f t="shared" si="136"/>
        <v>55.378065081868058</v>
      </c>
      <c r="EU97" s="2">
        <f t="shared" si="136"/>
        <v>54.345460494417686</v>
      </c>
      <c r="EV97" s="2">
        <f t="shared" si="136"/>
        <v>56.803408067999648</v>
      </c>
      <c r="EW97" s="2">
        <f t="shared" si="136"/>
        <v>61.103865264931045</v>
      </c>
      <c r="EX97" s="2">
        <f t="shared" si="136"/>
        <v>57.551195988661135</v>
      </c>
      <c r="EY97" s="2">
        <f t="shared" si="136"/>
        <v>57.118829156341519</v>
      </c>
      <c r="EZ97" s="2">
        <f t="shared" si="136"/>
        <v>57.10348990608562</v>
      </c>
      <c r="FA97" s="2">
        <f t="shared" si="136"/>
        <v>54.483607834669328</v>
      </c>
      <c r="FB97" s="2">
        <f t="shared" si="136"/>
        <v>56.252976808551125</v>
      </c>
      <c r="FC97" s="2">
        <f t="shared" si="136"/>
        <v>56.772503405377854</v>
      </c>
      <c r="FD97" s="2">
        <f t="shared" si="136"/>
        <v>60.540070542949856</v>
      </c>
      <c r="FE97" s="2">
        <f t="shared" si="136"/>
        <v>59.573527533732715</v>
      </c>
      <c r="FG97" s="2">
        <f t="shared" si="137"/>
        <v>0.96245773313928606</v>
      </c>
      <c r="FH97" s="2">
        <f t="shared" si="137"/>
        <v>0.96501704617646866</v>
      </c>
      <c r="FI97" s="2">
        <f t="shared" si="137"/>
        <v>0.96560604355719493</v>
      </c>
      <c r="FJ97" s="2">
        <f t="shared" si="137"/>
        <v>0.97220326467517271</v>
      </c>
      <c r="FK97" s="2">
        <f t="shared" si="137"/>
        <v>0.97323096598533532</v>
      </c>
      <c r="FL97" s="2">
        <f t="shared" si="137"/>
        <v>0.97342708774699727</v>
      </c>
      <c r="FM97" s="2">
        <f t="shared" si="137"/>
        <v>0.96949139997343059</v>
      </c>
      <c r="FN97" s="2">
        <f t="shared" si="137"/>
        <v>0.96798188802479113</v>
      </c>
      <c r="FO97" s="2">
        <f t="shared" si="137"/>
        <v>0.96871290950082922</v>
      </c>
      <c r="FP97" s="2">
        <f t="shared" si="137"/>
        <v>0.97051483206702771</v>
      </c>
      <c r="FQ97" s="2">
        <f t="shared" si="137"/>
        <v>0.96296604030730037</v>
      </c>
      <c r="FR97" s="2">
        <f t="shared" si="137"/>
        <v>0.96931608141989523</v>
      </c>
      <c r="FS97" s="2">
        <f t="shared" si="137"/>
        <v>0.95469904571209407</v>
      </c>
      <c r="FT97" s="2">
        <f t="shared" si="137"/>
        <v>0.94096968386419466</v>
      </c>
      <c r="FU97" s="2">
        <f t="shared" si="137"/>
        <v>0.94148545731673339</v>
      </c>
      <c r="FW97" s="2">
        <f t="shared" si="129"/>
        <v>1.9511437210504411E-7</v>
      </c>
      <c r="FX97" s="2">
        <f t="shared" si="129"/>
        <v>1.787728168197817E-7</v>
      </c>
      <c r="FY97" s="2">
        <f t="shared" si="129"/>
        <v>1.9432457188188676E-7</v>
      </c>
      <c r="FZ97" s="2">
        <f t="shared" si="129"/>
        <v>1.8484994157048454E-7</v>
      </c>
      <c r="GA97" s="2">
        <f t="shared" si="129"/>
        <v>1.8596327587718804E-7</v>
      </c>
      <c r="GB97" s="2">
        <f t="shared" si="129"/>
        <v>2.3875093014225609E-7</v>
      </c>
      <c r="GC97" s="2">
        <f t="shared" si="129"/>
        <v>2.4821107690231033E-7</v>
      </c>
      <c r="GD97" s="2">
        <f t="shared" si="129"/>
        <v>1.6033750498167597E-7</v>
      </c>
      <c r="GE97" s="2">
        <f t="shared" si="129"/>
        <v>1.1266017437527283E-7</v>
      </c>
      <c r="GF97" s="2">
        <f t="shared" si="129"/>
        <v>1.0149706365401729E-7</v>
      </c>
      <c r="GG97" s="2">
        <f t="shared" si="129"/>
        <v>8.0164741364870073E-8</v>
      </c>
      <c r="GH97" s="2">
        <f t="shared" si="129"/>
        <v>9.5541864829729393E-8</v>
      </c>
      <c r="GI97" s="2">
        <f t="shared" si="129"/>
        <v>4.0099151609765981E-7</v>
      </c>
      <c r="GJ97" s="2">
        <f t="shared" si="129"/>
        <v>1.0164346982232275E-6</v>
      </c>
      <c r="GK97" s="2">
        <f t="shared" si="129"/>
        <v>2.2063727104470471E-6</v>
      </c>
      <c r="GM97" s="107">
        <f t="shared" si="130"/>
        <v>3.9228757565046182E-7</v>
      </c>
      <c r="GN97" s="107">
        <f t="shared" si="130"/>
        <v>1.497263873414163E-7</v>
      </c>
      <c r="GO97" s="107">
        <f t="shared" si="130"/>
        <v>6.9338421393187493E-8</v>
      </c>
      <c r="GP97" s="107">
        <f t="shared" si="130"/>
        <v>2.703570019963928E-9</v>
      </c>
      <c r="GQ97" s="107">
        <f t="shared" si="130"/>
        <v>7.9849008665710619E-10</v>
      </c>
      <c r="GR97" s="107">
        <f t="shared" si="130"/>
        <v>3.62977300576748E-10</v>
      </c>
      <c r="GS97" s="107">
        <f t="shared" si="130"/>
        <v>6.3291358626611892E-10</v>
      </c>
      <c r="GT97" s="107">
        <f t="shared" si="130"/>
        <v>2.8961328809615942E-9</v>
      </c>
      <c r="GU97" s="107">
        <f t="shared" si="130"/>
        <v>3.506094232604737E-9</v>
      </c>
      <c r="GV97" s="107">
        <f t="shared" si="130"/>
        <v>2.1558766271857325E-9</v>
      </c>
      <c r="GW97" s="107">
        <f t="shared" si="130"/>
        <v>1.1334121731205316E-8</v>
      </c>
      <c r="GX97" s="107">
        <f t="shared" si="130"/>
        <v>3.6343776878739294E-9</v>
      </c>
      <c r="GY97" s="107">
        <f t="shared" si="130"/>
        <v>1.7398804594978603E-8</v>
      </c>
      <c r="GZ97" s="107">
        <f t="shared" si="130"/>
        <v>6.7210827213000614E-9</v>
      </c>
      <c r="HA97" s="107">
        <f t="shared" si="130"/>
        <v>1.5294113778341233E-13</v>
      </c>
      <c r="HC97" s="107">
        <f t="shared" si="76"/>
        <v>0.34494870228796537</v>
      </c>
      <c r="HD97" s="107">
        <f t="shared" si="76"/>
        <v>0.35015165430069001</v>
      </c>
      <c r="HE97" s="107">
        <f t="shared" si="76"/>
        <v>0.35190806054925033</v>
      </c>
      <c r="HF97" s="107">
        <f t="shared" si="76"/>
        <v>0.39961385638106933</v>
      </c>
      <c r="HG97" s="107">
        <f t="shared" si="91"/>
        <v>0.41029599595774963</v>
      </c>
      <c r="HH97" s="107">
        <f t="shared" si="91"/>
        <v>0.41207633985175035</v>
      </c>
      <c r="HI97" s="107">
        <f t="shared" si="91"/>
        <v>0.38813702461325023</v>
      </c>
      <c r="HJ97" s="107">
        <f t="shared" si="91"/>
        <v>0.34597020643455556</v>
      </c>
      <c r="HK97" s="107">
        <f t="shared" si="91"/>
        <v>0.33180964307625044</v>
      </c>
      <c r="HL97" s="107">
        <f t="shared" si="91"/>
        <v>0.32877020195232004</v>
      </c>
      <c r="HM97" s="107">
        <f t="shared" si="91"/>
        <v>0.24532746385142121</v>
      </c>
      <c r="HN97" s="107">
        <f t="shared" si="91"/>
        <v>0.30640663694411618</v>
      </c>
      <c r="HO97" s="107">
        <f t="shared" si="91"/>
        <v>0.27621899208525014</v>
      </c>
      <c r="HP97" s="107">
        <f t="shared" si="91"/>
        <v>0.23949357575318106</v>
      </c>
      <c r="HQ97" s="107">
        <f t="shared" si="91"/>
        <v>0.24422447425449612</v>
      </c>
      <c r="HS97" s="107">
        <f t="shared" si="131"/>
        <v>7.1011436570863207E-14</v>
      </c>
      <c r="HT97" s="107">
        <f t="shared" si="131"/>
        <v>2.8043026638575097E-14</v>
      </c>
      <c r="HU97" s="107">
        <f t="shared" si="131"/>
        <v>1.2010891370408544E-14</v>
      </c>
      <c r="HV97" s="107">
        <f t="shared" si="131"/>
        <v>2.3871491788076781E-15</v>
      </c>
      <c r="HW97" s="107">
        <f t="shared" si="131"/>
        <v>8.1088501044312039E-16</v>
      </c>
      <c r="HX97" s="107">
        <f t="shared" si="131"/>
        <v>5.9712966045849115E-16</v>
      </c>
      <c r="HY97" s="107">
        <f t="shared" si="131"/>
        <v>1.5129524400538312E-16</v>
      </c>
      <c r="HZ97" s="107">
        <f t="shared" si="131"/>
        <v>8.6213745235054176E-17</v>
      </c>
      <c r="IA97" s="107">
        <f t="shared" si="131"/>
        <v>4.1148950729967605E-17</v>
      </c>
      <c r="IB97" s="107">
        <f t="shared" si="131"/>
        <v>2.8484976327683448E-17</v>
      </c>
      <c r="IC97" s="107">
        <f t="shared" si="131"/>
        <v>8.0495350016799437E-19</v>
      </c>
      <c r="ID97" s="107">
        <f t="shared" si="131"/>
        <v>1.8111966526091308E-17</v>
      </c>
      <c r="IE97" s="107">
        <f t="shared" si="131"/>
        <v>2.7234637385274449E-17</v>
      </c>
      <c r="IF97" s="107">
        <f t="shared" si="131"/>
        <v>2.9142318304461712E-19</v>
      </c>
      <c r="IG97" s="107">
        <f t="shared" si="131"/>
        <v>3.2127656448247663E-13</v>
      </c>
      <c r="II97" s="107">
        <f t="shared" si="132"/>
        <v>2.1025634113514041E-48</v>
      </c>
      <c r="IJ97" s="107">
        <f t="shared" si="132"/>
        <v>3.7163648487456699E-50</v>
      </c>
      <c r="IK97" s="107">
        <f t="shared" si="132"/>
        <v>1.0475571606532886E-51</v>
      </c>
      <c r="IL97" s="107">
        <f t="shared" si="132"/>
        <v>1.2394290101331176E-55</v>
      </c>
      <c r="IM97" s="107">
        <f t="shared" si="132"/>
        <v>5.5353010349237644E-58</v>
      </c>
      <c r="IN97" s="107">
        <f t="shared" si="132"/>
        <v>3.604532928713015E-58</v>
      </c>
      <c r="IO97" s="107">
        <f t="shared" si="132"/>
        <v>6.6326894575542439E-61</v>
      </c>
      <c r="IP97" s="107">
        <f t="shared" si="132"/>
        <v>3.475260945294466E-61</v>
      </c>
      <c r="IQ97" s="107">
        <f t="shared" si="132"/>
        <v>2.1909881574901108E-62</v>
      </c>
      <c r="IR97" s="107">
        <f t="shared" si="132"/>
        <v>1.1616562854495908E-62</v>
      </c>
      <c r="IS97" s="107">
        <f t="shared" si="132"/>
        <v>2.4580806295438919E-67</v>
      </c>
      <c r="IT97" s="107">
        <f t="shared" si="132"/>
        <v>8.4462466374121822E-63</v>
      </c>
      <c r="IU97" s="107">
        <f t="shared" si="132"/>
        <v>4.2612291517200056E-61</v>
      </c>
      <c r="IV97" s="107">
        <f t="shared" si="132"/>
        <v>1.5042108582259426E-68</v>
      </c>
      <c r="IW97" s="107">
        <f t="shared" si="132"/>
        <v>3.0676241058142426E-50</v>
      </c>
      <c r="IY97" s="107">
        <f t="shared" si="133"/>
        <v>0.34494909457561201</v>
      </c>
      <c r="IZ97" s="107">
        <f t="shared" si="133"/>
        <v>0.35015180402710538</v>
      </c>
      <c r="JA97" s="107">
        <f t="shared" si="133"/>
        <v>0.35190812988768372</v>
      </c>
      <c r="JB97" s="107">
        <f t="shared" si="133"/>
        <v>0.39961385908464175</v>
      </c>
      <c r="JC97" s="107">
        <f t="shared" si="133"/>
        <v>0.41029599675624057</v>
      </c>
      <c r="JD97" s="107">
        <f t="shared" si="133"/>
        <v>0.41207634021472828</v>
      </c>
      <c r="JE97" s="107">
        <f t="shared" si="133"/>
        <v>0.388137025246164</v>
      </c>
      <c r="JF97" s="107">
        <f t="shared" si="133"/>
        <v>0.34597020933068856</v>
      </c>
      <c r="JG97" s="107">
        <f t="shared" si="133"/>
        <v>0.33180964658234474</v>
      </c>
      <c r="JH97" s="107">
        <f t="shared" si="133"/>
        <v>0.32877020410819674</v>
      </c>
      <c r="JI97" s="107">
        <f t="shared" si="133"/>
        <v>0.24532747518554293</v>
      </c>
      <c r="JJ97" s="107">
        <f t="shared" si="133"/>
        <v>0.30640664057849387</v>
      </c>
      <c r="JK97" s="107">
        <f t="shared" si="133"/>
        <v>0.27621900948405476</v>
      </c>
      <c r="JL97" s="107">
        <f t="shared" si="133"/>
        <v>0.23949358247426378</v>
      </c>
      <c r="JM97" s="107">
        <f t="shared" si="133"/>
        <v>0.24422447425497032</v>
      </c>
    </row>
    <row r="98" spans="2:273" x14ac:dyDescent="0.25">
      <c r="B98" s="2">
        <v>70</v>
      </c>
      <c r="C98" s="37">
        <v>166.203</v>
      </c>
      <c r="D98" s="37">
        <v>171.96799999999999</v>
      </c>
      <c r="E98" s="37">
        <v>175.274</v>
      </c>
      <c r="F98" s="37">
        <v>176.5</v>
      </c>
      <c r="G98" s="37">
        <v>175.21</v>
      </c>
      <c r="H98" s="37">
        <v>176.435</v>
      </c>
      <c r="I98" s="37">
        <v>179.435</v>
      </c>
      <c r="J98" s="37">
        <v>167.917</v>
      </c>
      <c r="K98" s="37">
        <v>164.8</v>
      </c>
      <c r="L98" s="37">
        <v>168.45</v>
      </c>
      <c r="M98" s="37">
        <v>155.083</v>
      </c>
      <c r="N98" s="37">
        <v>163.262</v>
      </c>
      <c r="O98" s="37">
        <v>161.41</v>
      </c>
      <c r="P98" s="37">
        <v>153.738</v>
      </c>
      <c r="Q98" s="37">
        <v>131.952</v>
      </c>
      <c r="S98" s="4">
        <f t="shared" si="97"/>
        <v>163.93242731829841</v>
      </c>
      <c r="T98" s="4">
        <f t="shared" si="98"/>
        <v>168.9648897309618</v>
      </c>
      <c r="U98" s="4">
        <f t="shared" si="99"/>
        <v>172.97334051123909</v>
      </c>
      <c r="V98" s="4">
        <f t="shared" si="100"/>
        <v>178.18730623606041</v>
      </c>
      <c r="W98" s="4">
        <f t="shared" si="101"/>
        <v>178.50773996374284</v>
      </c>
      <c r="X98" s="4">
        <f t="shared" si="102"/>
        <v>177.69828182423677</v>
      </c>
      <c r="Y98" s="4">
        <f t="shared" si="103"/>
        <v>179.61422899447686</v>
      </c>
      <c r="Z98" s="4">
        <f t="shared" si="104"/>
        <v>165.84423151434197</v>
      </c>
      <c r="AA98" s="4">
        <f t="shared" si="105"/>
        <v>161.7108226088252</v>
      </c>
      <c r="AB98" s="4">
        <f t="shared" si="106"/>
        <v>165.62971786021052</v>
      </c>
      <c r="AC98" s="4">
        <f t="shared" si="107"/>
        <v>147.96378149367371</v>
      </c>
      <c r="AD98" s="4">
        <f t="shared" si="108"/>
        <v>160.42801085516464</v>
      </c>
      <c r="AE98" s="4">
        <f t="shared" si="109"/>
        <v>155.29712144953194</v>
      </c>
      <c r="AF98" s="4">
        <f t="shared" si="110"/>
        <v>146.31495373851055</v>
      </c>
      <c r="AG98" s="4">
        <f t="shared" si="110"/>
        <v>128.16157863138255</v>
      </c>
      <c r="AI98" s="4">
        <f t="shared" si="111"/>
        <v>2.2705726817015943</v>
      </c>
      <c r="AJ98" s="4">
        <f t="shared" si="112"/>
        <v>3.0031102690381886</v>
      </c>
      <c r="AK98" s="4">
        <f t="shared" si="113"/>
        <v>2.300659488760914</v>
      </c>
      <c r="AL98" s="4">
        <f t="shared" si="114"/>
        <v>-1.6873062360604081</v>
      </c>
      <c r="AM98" s="4">
        <f t="shared" si="115"/>
        <v>-3.2977399637428277</v>
      </c>
      <c r="AN98" s="4">
        <f t="shared" si="116"/>
        <v>-1.2632818242367705</v>
      </c>
      <c r="AO98" s="4">
        <f t="shared" si="117"/>
        <v>-0.17922899447685836</v>
      </c>
      <c r="AP98" s="4">
        <f t="shared" si="118"/>
        <v>2.0727684856580311</v>
      </c>
      <c r="AQ98" s="4">
        <f t="shared" si="119"/>
        <v>3.0891773911748146</v>
      </c>
      <c r="AR98" s="4">
        <f t="shared" si="120"/>
        <v>2.8202821397894695</v>
      </c>
      <c r="AS98" s="4">
        <f t="shared" si="121"/>
        <v>7.1192185063262912</v>
      </c>
      <c r="AT98" s="4">
        <f t="shared" si="122"/>
        <v>2.8339891448353569</v>
      </c>
      <c r="AU98" s="4">
        <f t="shared" si="123"/>
        <v>6.1128785504680536</v>
      </c>
      <c r="AV98" s="4">
        <f t="shared" si="124"/>
        <v>7.4230462614894464</v>
      </c>
      <c r="AW98" s="4">
        <f t="shared" si="124"/>
        <v>3.7904213686174444</v>
      </c>
      <c r="AY98" s="2">
        <f t="shared" si="125"/>
        <v>65.40087892531777</v>
      </c>
      <c r="AZ98" s="2">
        <f t="shared" si="125"/>
        <v>58.167753746639697</v>
      </c>
      <c r="BA98" s="2">
        <f t="shared" si="125"/>
        <v>55.363846999182321</v>
      </c>
      <c r="BB98" s="2">
        <f t="shared" si="125"/>
        <v>56.306604009024696</v>
      </c>
      <c r="BC98" s="2">
        <f t="shared" si="125"/>
        <v>54.791483342619721</v>
      </c>
      <c r="BD98" s="2">
        <f t="shared" si="125"/>
        <v>57.811881792709706</v>
      </c>
      <c r="BE98" s="2">
        <f t="shared" si="125"/>
        <v>62.014466393166536</v>
      </c>
      <c r="BF98" s="2">
        <f t="shared" si="125"/>
        <v>58.535033274202142</v>
      </c>
      <c r="BG98" s="2">
        <f t="shared" si="125"/>
        <v>57.865103322713651</v>
      </c>
      <c r="BH98" s="2">
        <f t="shared" si="125"/>
        <v>57.765962089024114</v>
      </c>
      <c r="BI98" s="2">
        <f t="shared" si="125"/>
        <v>55.043178522156566</v>
      </c>
      <c r="BJ98" s="2">
        <f t="shared" si="125"/>
        <v>56.635193008919572</v>
      </c>
      <c r="BK98" s="2">
        <f t="shared" si="125"/>
        <v>57.05451970531383</v>
      </c>
      <c r="BL98" s="2">
        <f t="shared" si="125"/>
        <v>61.422582927660606</v>
      </c>
      <c r="BM98" s="2">
        <f t="shared" si="125"/>
        <v>59.780705883549523</v>
      </c>
      <c r="BO98" s="2" t="str">
        <f t="shared" si="126"/>
        <v/>
      </c>
      <c r="BP98" s="2" t="str">
        <f t="shared" si="126"/>
        <v/>
      </c>
      <c r="BQ98" s="2" t="str">
        <f t="shared" si="126"/>
        <v/>
      </c>
      <c r="BR98" s="2" t="str">
        <f t="shared" si="126"/>
        <v/>
      </c>
      <c r="BS98" s="2" t="str">
        <f t="shared" si="126"/>
        <v/>
      </c>
      <c r="BT98" s="2" t="str">
        <f t="shared" si="126"/>
        <v/>
      </c>
      <c r="BU98" s="2" t="str">
        <f t="shared" si="126"/>
        <v/>
      </c>
      <c r="BV98" s="2" t="str">
        <f t="shared" si="126"/>
        <v/>
      </c>
      <c r="BW98" s="2" t="str">
        <f t="shared" si="126"/>
        <v/>
      </c>
      <c r="BX98" s="2" t="str">
        <f t="shared" si="126"/>
        <v/>
      </c>
      <c r="BY98" s="2" t="str">
        <f t="shared" si="126"/>
        <v/>
      </c>
      <c r="BZ98" s="2" t="str">
        <f t="shared" si="126"/>
        <v/>
      </c>
      <c r="CA98" s="2" t="str">
        <f t="shared" si="126"/>
        <v/>
      </c>
      <c r="CB98" s="2" t="str">
        <f t="shared" si="126"/>
        <v/>
      </c>
      <c r="CC98" s="2" t="str">
        <f t="shared" si="126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 t="str">
        <f t="shared" si="127"/>
        <v/>
      </c>
      <c r="CI98" s="2" t="str">
        <f t="shared" si="127"/>
        <v/>
      </c>
      <c r="CJ98" s="2" t="str">
        <f t="shared" si="127"/>
        <v/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 t="str">
        <f t="shared" si="127"/>
        <v/>
      </c>
      <c r="CU98" s="2" t="str">
        <f t="shared" si="128"/>
        <v/>
      </c>
      <c r="CV98" s="2" t="str">
        <f t="shared" si="128"/>
        <v/>
      </c>
      <c r="CW98" s="2" t="str">
        <f t="shared" si="128"/>
        <v/>
      </c>
      <c r="CX98" s="2" t="str">
        <f t="shared" si="128"/>
        <v/>
      </c>
      <c r="CY98" s="2" t="str">
        <f t="shared" si="128"/>
        <v/>
      </c>
      <c r="CZ98" s="2" t="str">
        <f t="shared" si="128"/>
        <v/>
      </c>
      <c r="DA98" s="2" t="str">
        <f t="shared" si="128"/>
        <v/>
      </c>
      <c r="DB98" s="2" t="str">
        <f t="shared" si="128"/>
        <v/>
      </c>
      <c r="DC98" s="2" t="str">
        <f t="shared" si="128"/>
        <v/>
      </c>
      <c r="DD98" s="2" t="str">
        <f t="shared" si="128"/>
        <v/>
      </c>
      <c r="DE98" s="2" t="str">
        <f t="shared" si="128"/>
        <v/>
      </c>
      <c r="DF98" s="2" t="str">
        <f t="shared" si="128"/>
        <v/>
      </c>
      <c r="DG98" s="2" t="str">
        <f t="shared" si="128"/>
        <v/>
      </c>
      <c r="DH98" s="2" t="str">
        <f t="shared" si="128"/>
        <v/>
      </c>
      <c r="DI98" s="2" t="str">
        <f t="shared" si="128"/>
        <v/>
      </c>
      <c r="DK98" s="2">
        <f t="shared" si="134"/>
        <v>71.252930168621702</v>
      </c>
      <c r="DL98" s="2">
        <f t="shared" si="134"/>
        <v>79.836680535190624</v>
      </c>
      <c r="DM98" s="2">
        <f t="shared" si="134"/>
        <v>76.7588395721925</v>
      </c>
      <c r="DN98" s="2">
        <f t="shared" si="134"/>
        <v>77.690118315508016</v>
      </c>
      <c r="DO98" s="2">
        <f t="shared" si="134"/>
        <v>76.586819518716595</v>
      </c>
      <c r="DP98" s="2">
        <f t="shared" si="134"/>
        <v>73.752405080213904</v>
      </c>
      <c r="DQ98" s="2">
        <f t="shared" si="134"/>
        <v>80.111035557184749</v>
      </c>
      <c r="DR98" s="2">
        <f t="shared" si="134"/>
        <v>75.396362745098031</v>
      </c>
      <c r="DS98" s="2">
        <f t="shared" si="134"/>
        <v>74.617649064171118</v>
      </c>
      <c r="DT98" s="2">
        <f t="shared" si="134"/>
        <v>74.797588012477718</v>
      </c>
      <c r="DU98" s="2">
        <f t="shared" si="134"/>
        <v>71.142098039215682</v>
      </c>
      <c r="DV98" s="2">
        <f t="shared" si="134"/>
        <v>69.820468360071288</v>
      </c>
      <c r="DW98" s="2">
        <f t="shared" si="134"/>
        <v>69.442658670741025</v>
      </c>
      <c r="DX98" s="2">
        <f t="shared" si="134"/>
        <v>71.400594028520501</v>
      </c>
      <c r="DY98" s="2">
        <f t="shared" si="134"/>
        <v>69.4241404151404</v>
      </c>
      <c r="EA98" s="2">
        <f t="shared" si="96"/>
        <v>65.219559080095166</v>
      </c>
      <c r="EB98" s="2">
        <f t="shared" si="96"/>
        <v>57.543790849194728</v>
      </c>
      <c r="EC98" s="2">
        <f t="shared" si="96"/>
        <v>54.758514128843338</v>
      </c>
      <c r="ED98" s="2">
        <f t="shared" si="96"/>
        <v>55.820962639336003</v>
      </c>
      <c r="EE98" s="2">
        <f t="shared" si="96"/>
        <v>54.315293279022399</v>
      </c>
      <c r="EF98" s="2">
        <f t="shared" si="96"/>
        <v>57.466230659085241</v>
      </c>
      <c r="EG98" s="2">
        <f t="shared" si="96"/>
        <v>61.562116625948306</v>
      </c>
      <c r="EH98" s="2">
        <f t="shared" si="96"/>
        <v>58.092016506857625</v>
      </c>
      <c r="EI98" s="2">
        <f t="shared" si="96"/>
        <v>57.435318736539841</v>
      </c>
      <c r="EJ98" s="2">
        <f t="shared" si="96"/>
        <v>57.354947267745452</v>
      </c>
      <c r="EK98" s="2">
        <f t="shared" si="96"/>
        <v>54.551381506429877</v>
      </c>
      <c r="EL98" s="2">
        <f t="shared" si="96"/>
        <v>56.303654044750452</v>
      </c>
      <c r="EM98" s="2">
        <f t="shared" si="135"/>
        <v>56.577717926932877</v>
      </c>
      <c r="EN98" s="2">
        <f t="shared" si="135"/>
        <v>60.905917330067361</v>
      </c>
      <c r="EO98" s="2">
        <f t="shared" si="135"/>
        <v>59.27864169639318</v>
      </c>
      <c r="EQ98" s="2">
        <f t="shared" si="136"/>
        <v>62.570510638774294</v>
      </c>
      <c r="ER98" s="2">
        <f t="shared" si="136"/>
        <v>56.748737980201042</v>
      </c>
      <c r="ES98" s="2">
        <f t="shared" si="136"/>
        <v>54.512355931620021</v>
      </c>
      <c r="ET98" s="2">
        <f t="shared" si="136"/>
        <v>55.243331927088697</v>
      </c>
      <c r="EU98" s="2">
        <f t="shared" si="136"/>
        <v>54.205743760531377</v>
      </c>
      <c r="EV98" s="2">
        <f t="shared" si="136"/>
        <v>56.650632971994987</v>
      </c>
      <c r="EW98" s="2">
        <f t="shared" si="136"/>
        <v>60.930727484616746</v>
      </c>
      <c r="EX98" s="2">
        <f t="shared" si="136"/>
        <v>57.409046132367756</v>
      </c>
      <c r="EY98" s="2">
        <f t="shared" si="136"/>
        <v>56.975673349853572</v>
      </c>
      <c r="EZ98" s="2">
        <f t="shared" si="136"/>
        <v>56.952631174891494</v>
      </c>
      <c r="FA98" s="2">
        <f t="shared" si="136"/>
        <v>54.355099587624899</v>
      </c>
      <c r="FB98" s="2">
        <f t="shared" si="136"/>
        <v>56.110797560420934</v>
      </c>
      <c r="FC98" s="2">
        <f t="shared" si="136"/>
        <v>56.634881026691467</v>
      </c>
      <c r="FD98" s="2">
        <f t="shared" si="136"/>
        <v>60.371213946915503</v>
      </c>
      <c r="FE98" s="2">
        <f t="shared" si="136"/>
        <v>59.439298376459114</v>
      </c>
      <c r="FG98" s="2">
        <f t="shared" si="137"/>
        <v>0.96994706719350954</v>
      </c>
      <c r="FH98" s="2">
        <f t="shared" si="137"/>
        <v>0.9720106686405563</v>
      </c>
      <c r="FI98" s="2">
        <f t="shared" si="137"/>
        <v>0.97248527381479466</v>
      </c>
      <c r="FJ98" s="2">
        <f t="shared" si="137"/>
        <v>0.97779331258592728</v>
      </c>
      <c r="FK98" s="2">
        <f t="shared" si="137"/>
        <v>0.97861888385558038</v>
      </c>
      <c r="FL98" s="2">
        <f t="shared" si="137"/>
        <v>0.97877639218207668</v>
      </c>
      <c r="FM98" s="2">
        <f t="shared" si="137"/>
        <v>0.97561313593578447</v>
      </c>
      <c r="FN98" s="2">
        <f t="shared" si="137"/>
        <v>0.97439851820434031</v>
      </c>
      <c r="FO98" s="2">
        <f t="shared" si="137"/>
        <v>0.97498682407039305</v>
      </c>
      <c r="FP98" s="2">
        <f t="shared" si="137"/>
        <v>0.97643620145019405</v>
      </c>
      <c r="FQ98" s="2">
        <f t="shared" si="137"/>
        <v>0.97035709491124889</v>
      </c>
      <c r="FR98" s="2">
        <f t="shared" si="137"/>
        <v>0.97547210610194335</v>
      </c>
      <c r="FS98" s="2">
        <f t="shared" si="137"/>
        <v>0.96293789768513149</v>
      </c>
      <c r="FT98" s="2">
        <f t="shared" si="137"/>
        <v>0.95076873057711997</v>
      </c>
      <c r="FU98" s="2">
        <f t="shared" si="137"/>
        <v>0.95051364374305658</v>
      </c>
      <c r="FW98" s="2">
        <f t="shared" si="129"/>
        <v>2.4563442883983495E-7</v>
      </c>
      <c r="FX98" s="2">
        <f t="shared" si="129"/>
        <v>2.2506163161460861E-7</v>
      </c>
      <c r="FY98" s="2">
        <f t="shared" si="129"/>
        <v>2.4464012936892228E-7</v>
      </c>
      <c r="FZ98" s="2">
        <f t="shared" si="129"/>
        <v>2.3271227767359472E-7</v>
      </c>
      <c r="GA98" s="2">
        <f t="shared" si="129"/>
        <v>2.3411388238955347E-7</v>
      </c>
      <c r="GB98" s="2">
        <f t="shared" si="129"/>
        <v>3.0056959446476402E-7</v>
      </c>
      <c r="GC98" s="2">
        <f t="shared" si="129"/>
        <v>3.124792121186519E-7</v>
      </c>
      <c r="GD98" s="2">
        <f t="shared" si="129"/>
        <v>2.018529511050885E-7</v>
      </c>
      <c r="GE98" s="2">
        <f t="shared" si="129"/>
        <v>1.4183075228090751E-7</v>
      </c>
      <c r="GF98" s="2">
        <f t="shared" si="129"/>
        <v>1.2777722929852541E-7</v>
      </c>
      <c r="GG98" s="2">
        <f t="shared" si="129"/>
        <v>1.009214279393472E-7</v>
      </c>
      <c r="GH98" s="2">
        <f t="shared" si="129"/>
        <v>1.2028007854883522E-7</v>
      </c>
      <c r="GI98" s="2">
        <f t="shared" si="129"/>
        <v>4.9436103700665523E-7</v>
      </c>
      <c r="GJ98" s="2">
        <f t="shared" si="129"/>
        <v>1.2314384853229806E-6</v>
      </c>
      <c r="GK98" s="2">
        <f t="shared" si="129"/>
        <v>2.6339150785346008E-6</v>
      </c>
      <c r="GM98" s="107">
        <f t="shared" si="130"/>
        <v>5.6185103684300037E-8</v>
      </c>
      <c r="GN98" s="107">
        <f t="shared" si="130"/>
        <v>1.9578958911588381E-8</v>
      </c>
      <c r="GO98" s="107">
        <f t="shared" si="130"/>
        <v>8.2325811107748551E-9</v>
      </c>
      <c r="GP98" s="107">
        <f t="shared" si="130"/>
        <v>2.4031509989573496E-10</v>
      </c>
      <c r="GQ98" s="107">
        <f t="shared" si="130"/>
        <v>6.22382333516643E-11</v>
      </c>
      <c r="GR98" s="107">
        <f t="shared" si="130"/>
        <v>2.5686904579026258E-11</v>
      </c>
      <c r="GS98" s="107">
        <f t="shared" si="130"/>
        <v>4.3155257214722708E-11</v>
      </c>
      <c r="GT98" s="107">
        <f t="shared" si="130"/>
        <v>2.3356049903391692E-10</v>
      </c>
      <c r="GU98" s="107">
        <f t="shared" si="130"/>
        <v>2.9547762916637109E-10</v>
      </c>
      <c r="GV98" s="107">
        <f t="shared" si="130"/>
        <v>1.7803873785744762E-10</v>
      </c>
      <c r="GW98" s="107">
        <f t="shared" si="130"/>
        <v>9.8564589897587713E-10</v>
      </c>
      <c r="GX98" s="107">
        <f t="shared" si="130"/>
        <v>3.1238116480397813E-10</v>
      </c>
      <c r="GY98" s="107">
        <f t="shared" si="130"/>
        <v>1.7245369489822762E-9</v>
      </c>
      <c r="GZ98" s="107">
        <f t="shared" si="130"/>
        <v>5.7031281646002351E-10</v>
      </c>
      <c r="HA98" s="107">
        <f t="shared" si="130"/>
        <v>3.9915166959879619E-15</v>
      </c>
      <c r="HC98" s="107">
        <f t="shared" si="76"/>
        <v>0.42024498997242998</v>
      </c>
      <c r="HD98" s="107">
        <f t="shared" si="76"/>
        <v>0.42702352885973094</v>
      </c>
      <c r="HE98" s="107">
        <f t="shared" si="76"/>
        <v>0.43068763190668319</v>
      </c>
      <c r="HF98" s="107">
        <f t="shared" si="76"/>
        <v>0.48535214059905862</v>
      </c>
      <c r="HG98" s="107">
        <f t="shared" si="91"/>
        <v>0.49850442632993397</v>
      </c>
      <c r="HH98" s="107">
        <f t="shared" si="91"/>
        <v>0.5019717768175963</v>
      </c>
      <c r="HI98" s="107">
        <f t="shared" si="91"/>
        <v>0.47908056009600558</v>
      </c>
      <c r="HJ98" s="107">
        <f t="shared" si="91"/>
        <v>0.43047457844539683</v>
      </c>
      <c r="HK98" s="107">
        <f t="shared" si="91"/>
        <v>0.41351218848211851</v>
      </c>
      <c r="HL98" s="107">
        <f t="shared" si="91"/>
        <v>0.40972056169503185</v>
      </c>
      <c r="HM98" s="107">
        <f t="shared" si="91"/>
        <v>0.31499277936954434</v>
      </c>
      <c r="HN98" s="107">
        <f t="shared" si="91"/>
        <v>0.38408397543170469</v>
      </c>
      <c r="HO98" s="107">
        <f t="shared" si="91"/>
        <v>0.34798885793319156</v>
      </c>
      <c r="HP98" s="107">
        <f t="shared" si="91"/>
        <v>0.30777207133191337</v>
      </c>
      <c r="HQ98" s="107">
        <f t="shared" si="91"/>
        <v>0.32547851542827622</v>
      </c>
      <c r="HS98" s="107">
        <f t="shared" si="131"/>
        <v>2.8304148682294754E-13</v>
      </c>
      <c r="HT98" s="107">
        <f t="shared" si="131"/>
        <v>1.163102595819621E-13</v>
      </c>
      <c r="HU98" s="107">
        <f t="shared" si="131"/>
        <v>5.2391550958563386E-14</v>
      </c>
      <c r="HV98" s="107">
        <f t="shared" si="131"/>
        <v>1.1401319663034148E-14</v>
      </c>
      <c r="HW98" s="107">
        <f t="shared" si="131"/>
        <v>4.1138341998953916E-15</v>
      </c>
      <c r="HX98" s="107">
        <f t="shared" si="131"/>
        <v>3.142074928804408E-15</v>
      </c>
      <c r="HY98" s="107">
        <f t="shared" si="131"/>
        <v>8.6062369336205418E-16</v>
      </c>
      <c r="HZ98" s="107">
        <f t="shared" si="131"/>
        <v>4.7569095422414294E-16</v>
      </c>
      <c r="IA98" s="107">
        <f t="shared" si="131"/>
        <v>2.263136442800395E-16</v>
      </c>
      <c r="IB98" s="107">
        <f t="shared" si="131"/>
        <v>1.5688982493890053E-16</v>
      </c>
      <c r="IC98" s="107">
        <f t="shared" si="131"/>
        <v>5.004110817645462E-18</v>
      </c>
      <c r="ID98" s="107">
        <f t="shared" si="131"/>
        <v>1.0036273108616167E-16</v>
      </c>
      <c r="IE98" s="107">
        <f t="shared" si="131"/>
        <v>1.4542722405638634E-16</v>
      </c>
      <c r="IF98" s="107">
        <f t="shared" si="131"/>
        <v>1.8395596917584265E-18</v>
      </c>
      <c r="IG98" s="107">
        <f t="shared" si="131"/>
        <v>1.0405390303920505E-12</v>
      </c>
      <c r="II98" s="107">
        <f t="shared" si="132"/>
        <v>5.0388998993516426E-47</v>
      </c>
      <c r="IJ98" s="107">
        <f t="shared" si="132"/>
        <v>9.8475181590012486E-49</v>
      </c>
      <c r="IK98" s="107">
        <f t="shared" si="132"/>
        <v>3.1380198372498927E-50</v>
      </c>
      <c r="IL98" s="107">
        <f t="shared" si="132"/>
        <v>4.7893484823284438E-54</v>
      </c>
      <c r="IM98" s="107">
        <f t="shared" si="132"/>
        <v>2.5110258029953597E-56</v>
      </c>
      <c r="IN98" s="107">
        <f t="shared" si="132"/>
        <v>1.7622430098969128E-56</v>
      </c>
      <c r="IO98" s="107">
        <f t="shared" si="132"/>
        <v>3.9543648837560132E-59</v>
      </c>
      <c r="IP98" s="107">
        <f t="shared" si="132"/>
        <v>1.8850540932039419E-59</v>
      </c>
      <c r="IQ98" s="107">
        <f t="shared" si="132"/>
        <v>1.1780823511638757E-60</v>
      </c>
      <c r="IR98" s="107">
        <f t="shared" si="132"/>
        <v>6.198354494376974E-61</v>
      </c>
      <c r="IS98" s="107">
        <f t="shared" si="132"/>
        <v>1.6726546134978296E-65</v>
      </c>
      <c r="IT98" s="107">
        <f t="shared" si="132"/>
        <v>4.4807332627516368E-61</v>
      </c>
      <c r="IU98" s="107">
        <f t="shared" si="132"/>
        <v>2.005669896302124E-59</v>
      </c>
      <c r="IV98" s="107">
        <f t="shared" si="132"/>
        <v>1.0455658504801363E-66</v>
      </c>
      <c r="IW98" s="107">
        <f t="shared" si="132"/>
        <v>6.2495624764904816E-49</v>
      </c>
      <c r="IY98" s="107">
        <f t="shared" si="133"/>
        <v>0.42024504615781672</v>
      </c>
      <c r="IZ98" s="107">
        <f t="shared" si="133"/>
        <v>0.42702354843880613</v>
      </c>
      <c r="JA98" s="107">
        <f t="shared" si="133"/>
        <v>0.43068764013931671</v>
      </c>
      <c r="JB98" s="107">
        <f t="shared" si="133"/>
        <v>0.4853521408393851</v>
      </c>
      <c r="JC98" s="107">
        <f t="shared" si="133"/>
        <v>0.49850442639217629</v>
      </c>
      <c r="JD98" s="107">
        <f t="shared" si="133"/>
        <v>0.50197177684328631</v>
      </c>
      <c r="JE98" s="107">
        <f t="shared" si="133"/>
        <v>0.47908056013916173</v>
      </c>
      <c r="JF98" s="107">
        <f t="shared" si="133"/>
        <v>0.43047457867895783</v>
      </c>
      <c r="JG98" s="107">
        <f t="shared" si="133"/>
        <v>0.41351218877759638</v>
      </c>
      <c r="JH98" s="107">
        <f t="shared" si="133"/>
        <v>0.40972056187307077</v>
      </c>
      <c r="JI98" s="107">
        <f t="shared" si="133"/>
        <v>0.31499278035519024</v>
      </c>
      <c r="JJ98" s="107">
        <f t="shared" si="133"/>
        <v>0.38408397574408598</v>
      </c>
      <c r="JK98" s="107">
        <f t="shared" si="133"/>
        <v>0.34798885965772869</v>
      </c>
      <c r="JL98" s="107">
        <f t="shared" si="133"/>
        <v>0.30777207190222616</v>
      </c>
      <c r="JM98" s="107">
        <f t="shared" si="133"/>
        <v>0.32547851542932077</v>
      </c>
    </row>
    <row r="99" spans="2:273" x14ac:dyDescent="0.25">
      <c r="B99" s="2">
        <v>71</v>
      </c>
      <c r="C99" s="37">
        <v>175.047</v>
      </c>
      <c r="D99" s="37">
        <v>176.37100000000001</v>
      </c>
      <c r="E99" s="37">
        <v>181.90299999999999</v>
      </c>
      <c r="F99" s="37">
        <v>180.09700000000001</v>
      </c>
      <c r="G99" s="37">
        <v>180.46799999999999</v>
      </c>
      <c r="H99" s="37">
        <v>178.71</v>
      </c>
      <c r="I99" s="37">
        <v>183.80600000000001</v>
      </c>
      <c r="J99" s="37">
        <v>174.417</v>
      </c>
      <c r="K99" s="37">
        <v>170.8</v>
      </c>
      <c r="L99" s="37">
        <v>174.083</v>
      </c>
      <c r="M99" s="37">
        <v>165.36699999999999</v>
      </c>
      <c r="N99" s="37">
        <v>170.197</v>
      </c>
      <c r="O99" s="37">
        <v>168.31100000000001</v>
      </c>
      <c r="P99" s="37">
        <v>161.22999999999999</v>
      </c>
      <c r="Q99" s="37">
        <v>141.726</v>
      </c>
      <c r="S99" s="4">
        <f t="shared" si="97"/>
        <v>173.3647593661133</v>
      </c>
      <c r="T99" s="4">
        <f t="shared" si="98"/>
        <v>179.46040867270594</v>
      </c>
      <c r="U99" s="4">
        <f t="shared" si="99"/>
        <v>184.17250873744288</v>
      </c>
      <c r="V99" s="4">
        <f t="shared" si="100"/>
        <v>186.66934529924441</v>
      </c>
      <c r="W99" s="4">
        <f t="shared" si="101"/>
        <v>186.24697665324774</v>
      </c>
      <c r="X99" s="4">
        <f t="shared" si="102"/>
        <v>184.97052169481694</v>
      </c>
      <c r="Y99" s="4">
        <f t="shared" si="103"/>
        <v>188.57589500842869</v>
      </c>
      <c r="Z99" s="4">
        <f t="shared" si="104"/>
        <v>176.71948638715614</v>
      </c>
      <c r="AA99" s="4">
        <f t="shared" si="105"/>
        <v>172.96147434515743</v>
      </c>
      <c r="AB99" s="4">
        <f t="shared" si="106"/>
        <v>177.46664348540099</v>
      </c>
      <c r="AC99" s="4">
        <f t="shared" si="107"/>
        <v>162.12863638684595</v>
      </c>
      <c r="AD99" s="4">
        <f t="shared" si="108"/>
        <v>172.97590568825635</v>
      </c>
      <c r="AE99" s="4">
        <f t="shared" si="109"/>
        <v>168.41387358312065</v>
      </c>
      <c r="AF99" s="4">
        <f t="shared" si="110"/>
        <v>159.40003055081809</v>
      </c>
      <c r="AG99" s="4">
        <f t="shared" si="110"/>
        <v>139.73247868592173</v>
      </c>
      <c r="AI99" s="4">
        <f t="shared" si="111"/>
        <v>1.6822406338866926</v>
      </c>
      <c r="AJ99" s="4">
        <f t="shared" si="112"/>
        <v>-3.0894086727059289</v>
      </c>
      <c r="AK99" s="4">
        <f t="shared" si="113"/>
        <v>-2.2695087374428908</v>
      </c>
      <c r="AL99" s="4">
        <f t="shared" si="114"/>
        <v>-6.5723452992444038</v>
      </c>
      <c r="AM99" s="4">
        <f t="shared" si="115"/>
        <v>-5.7789766532477529</v>
      </c>
      <c r="AN99" s="4">
        <f t="shared" si="116"/>
        <v>-6.26052169481693</v>
      </c>
      <c r="AO99" s="4">
        <f t="shared" si="117"/>
        <v>-4.7698950084286764</v>
      </c>
      <c r="AP99" s="4">
        <f t="shared" si="118"/>
        <v>-2.3024863871561365</v>
      </c>
      <c r="AQ99" s="4">
        <f t="shared" si="119"/>
        <v>-2.1614743451574157</v>
      </c>
      <c r="AR99" s="4">
        <f t="shared" si="120"/>
        <v>-3.3836434854009951</v>
      </c>
      <c r="AS99" s="4">
        <f t="shared" si="121"/>
        <v>3.2383636131540356</v>
      </c>
      <c r="AT99" s="4">
        <f t="shared" si="122"/>
        <v>-2.7789056882563443</v>
      </c>
      <c r="AU99" s="4">
        <f t="shared" si="123"/>
        <v>-0.10287358312064043</v>
      </c>
      <c r="AV99" s="4">
        <f t="shared" si="124"/>
        <v>1.8299694491819025</v>
      </c>
      <c r="AW99" s="4">
        <f t="shared" si="124"/>
        <v>1.993521314078265</v>
      </c>
      <c r="AY99" s="2">
        <f t="shared" si="125"/>
        <v>65.082290057696866</v>
      </c>
      <c r="AZ99" s="2">
        <f t="shared" si="125"/>
        <v>57.89572258430843</v>
      </c>
      <c r="BA99" s="2">
        <f t="shared" si="125"/>
        <v>55.116807460799805</v>
      </c>
      <c r="BB99" s="2">
        <f t="shared" si="125"/>
        <v>56.057855549082909</v>
      </c>
      <c r="BC99" s="2">
        <f t="shared" si="125"/>
        <v>54.558670792869094</v>
      </c>
      <c r="BD99" s="2">
        <f t="shared" si="125"/>
        <v>57.560111909001492</v>
      </c>
      <c r="BE99" s="2">
        <f t="shared" si="125"/>
        <v>61.731846550993708</v>
      </c>
      <c r="BF99" s="2">
        <f t="shared" si="125"/>
        <v>58.284244026835253</v>
      </c>
      <c r="BG99" s="2">
        <f t="shared" si="125"/>
        <v>57.624853487987558</v>
      </c>
      <c r="BH99" s="2">
        <f t="shared" si="125"/>
        <v>57.524594266876967</v>
      </c>
      <c r="BI99" s="2">
        <f t="shared" si="125"/>
        <v>54.816412211356301</v>
      </c>
      <c r="BJ99" s="2">
        <f t="shared" si="125"/>
        <v>56.423665870685618</v>
      </c>
      <c r="BK99" s="2">
        <f t="shared" si="125"/>
        <v>56.83956045048518</v>
      </c>
      <c r="BL99" s="2">
        <f t="shared" si="125"/>
        <v>61.158056230704311</v>
      </c>
      <c r="BM99" s="2">
        <f t="shared" si="125"/>
        <v>59.590650830867624</v>
      </c>
      <c r="BO99" s="2" t="str">
        <f t="shared" si="126"/>
        <v/>
      </c>
      <c r="BP99" s="2" t="str">
        <f t="shared" si="126"/>
        <v/>
      </c>
      <c r="BQ99" s="2" t="str">
        <f t="shared" si="126"/>
        <v/>
      </c>
      <c r="BR99" s="2" t="str">
        <f t="shared" si="126"/>
        <v/>
      </c>
      <c r="BS99" s="2" t="str">
        <f t="shared" si="126"/>
        <v/>
      </c>
      <c r="BT99" s="2" t="str">
        <f t="shared" si="126"/>
        <v/>
      </c>
      <c r="BU99" s="2" t="str">
        <f t="shared" si="126"/>
        <v/>
      </c>
      <c r="BV99" s="2" t="str">
        <f t="shared" si="126"/>
        <v/>
      </c>
      <c r="BW99" s="2" t="str">
        <f t="shared" si="126"/>
        <v/>
      </c>
      <c r="BX99" s="2" t="str">
        <f t="shared" si="126"/>
        <v/>
      </c>
      <c r="BY99" s="2" t="str">
        <f t="shared" si="126"/>
        <v/>
      </c>
      <c r="BZ99" s="2" t="str">
        <f t="shared" si="126"/>
        <v/>
      </c>
      <c r="CA99" s="2" t="str">
        <f t="shared" si="126"/>
        <v/>
      </c>
      <c r="CB99" s="2" t="str">
        <f t="shared" si="126"/>
        <v/>
      </c>
      <c r="CC99" s="2" t="str">
        <f t="shared" si="126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 t="str">
        <f t="shared" si="127"/>
        <v/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 t="str">
        <f t="shared" si="127"/>
        <v/>
      </c>
      <c r="CS99" s="2" t="str">
        <f t="shared" si="127"/>
        <v/>
      </c>
      <c r="CU99" s="2" t="str">
        <f t="shared" si="128"/>
        <v/>
      </c>
      <c r="CV99" s="2" t="str">
        <f t="shared" si="128"/>
        <v/>
      </c>
      <c r="CW99" s="2" t="str">
        <f t="shared" si="128"/>
        <v/>
      </c>
      <c r="CX99" s="2" t="str">
        <f t="shared" si="128"/>
        <v/>
      </c>
      <c r="CY99" s="2" t="str">
        <f t="shared" si="128"/>
        <v/>
      </c>
      <c r="CZ99" s="2" t="str">
        <f t="shared" si="128"/>
        <v/>
      </c>
      <c r="DA99" s="2" t="str">
        <f t="shared" si="128"/>
        <v/>
      </c>
      <c r="DB99" s="2" t="str">
        <f t="shared" si="128"/>
        <v/>
      </c>
      <c r="DC99" s="2" t="str">
        <f t="shared" si="128"/>
        <v/>
      </c>
      <c r="DD99" s="2" t="str">
        <f t="shared" si="128"/>
        <v/>
      </c>
      <c r="DE99" s="2" t="str">
        <f t="shared" si="128"/>
        <v/>
      </c>
      <c r="DF99" s="2" t="str">
        <f t="shared" si="128"/>
        <v/>
      </c>
      <c r="DG99" s="2" t="str">
        <f t="shared" si="128"/>
        <v/>
      </c>
      <c r="DH99" s="2" t="str">
        <f t="shared" si="128"/>
        <v/>
      </c>
      <c r="DI99" s="2" t="str">
        <f t="shared" si="128"/>
        <v/>
      </c>
      <c r="DK99" s="2">
        <f t="shared" si="134"/>
        <v>71.355781524926684</v>
      </c>
      <c r="DL99" s="2">
        <f t="shared" si="134"/>
        <v>80.038504948680355</v>
      </c>
      <c r="DM99" s="2">
        <f t="shared" si="134"/>
        <v>76.958149732620313</v>
      </c>
      <c r="DN99" s="2">
        <f t="shared" si="134"/>
        <v>77.920549799465221</v>
      </c>
      <c r="DO99" s="2">
        <f t="shared" si="134"/>
        <v>76.81627072192515</v>
      </c>
      <c r="DP99" s="2">
        <f t="shared" si="134"/>
        <v>73.898801470588239</v>
      </c>
      <c r="DQ99" s="2">
        <f t="shared" si="134"/>
        <v>80.26564754398828</v>
      </c>
      <c r="DR99" s="2">
        <f t="shared" si="134"/>
        <v>75.544263814616755</v>
      </c>
      <c r="DS99" s="2">
        <f t="shared" si="134"/>
        <v>74.772354278074857</v>
      </c>
      <c r="DT99" s="2">
        <f t="shared" si="134"/>
        <v>74.950724041889487</v>
      </c>
      <c r="DU99" s="2">
        <f t="shared" si="134"/>
        <v>71.295908199643478</v>
      </c>
      <c r="DV99" s="2">
        <f t="shared" si="134"/>
        <v>69.926130793226378</v>
      </c>
      <c r="DW99" s="2">
        <f t="shared" si="134"/>
        <v>69.492135523300234</v>
      </c>
      <c r="DX99" s="2">
        <f t="shared" si="134"/>
        <v>71.433508132798579</v>
      </c>
      <c r="DY99" s="2">
        <f t="shared" si="134"/>
        <v>69.495252136752129</v>
      </c>
      <c r="EA99" s="2">
        <f t="shared" si="96"/>
        <v>64.927890563045196</v>
      </c>
      <c r="EB99" s="2">
        <f t="shared" si="96"/>
        <v>57.389252855051247</v>
      </c>
      <c r="EC99" s="2">
        <f t="shared" si="96"/>
        <v>54.625943191800879</v>
      </c>
      <c r="ED99" s="2">
        <f t="shared" si="96"/>
        <v>55.663452543634889</v>
      </c>
      <c r="EE99" s="2">
        <f t="shared" si="96"/>
        <v>54.172397148676168</v>
      </c>
      <c r="EF99" s="2">
        <f t="shared" si="96"/>
        <v>57.278693512907765</v>
      </c>
      <c r="EG99" s="2">
        <f t="shared" si="96"/>
        <v>61.363851035103508</v>
      </c>
      <c r="EH99" s="2">
        <f t="shared" si="96"/>
        <v>57.924022575555284</v>
      </c>
      <c r="EI99" s="2">
        <f t="shared" si="96"/>
        <v>57.275414931801862</v>
      </c>
      <c r="EJ99" s="2">
        <f t="shared" si="96"/>
        <v>57.190551332708047</v>
      </c>
      <c r="EK99" s="2">
        <f t="shared" si="96"/>
        <v>54.41652908756889</v>
      </c>
      <c r="EL99" s="2">
        <f t="shared" si="96"/>
        <v>56.153979862306386</v>
      </c>
      <c r="EM99" s="2">
        <f t="shared" si="135"/>
        <v>56.444556317514255</v>
      </c>
      <c r="EN99" s="2">
        <f t="shared" si="135"/>
        <v>60.718885946111449</v>
      </c>
      <c r="EO99" s="2">
        <f t="shared" si="135"/>
        <v>59.158692826000788</v>
      </c>
      <c r="EQ99" s="2">
        <f t="shared" si="136"/>
        <v>62.388443685658402</v>
      </c>
      <c r="ER99" s="2">
        <f t="shared" si="136"/>
        <v>56.624847575547307</v>
      </c>
      <c r="ES99" s="2">
        <f t="shared" si="136"/>
        <v>54.388189823313454</v>
      </c>
      <c r="ET99" s="2">
        <f t="shared" si="136"/>
        <v>55.108598772309342</v>
      </c>
      <c r="EU99" s="2">
        <f t="shared" si="136"/>
        <v>54.066027026645067</v>
      </c>
      <c r="EV99" s="2">
        <f t="shared" si="136"/>
        <v>56.497857875990327</v>
      </c>
      <c r="EW99" s="2">
        <f t="shared" si="136"/>
        <v>60.757589704302447</v>
      </c>
      <c r="EX99" s="2">
        <f t="shared" si="136"/>
        <v>57.266896276074384</v>
      </c>
      <c r="EY99" s="2">
        <f t="shared" si="136"/>
        <v>56.832517543365626</v>
      </c>
      <c r="EZ99" s="2">
        <f t="shared" si="136"/>
        <v>56.801772443697367</v>
      </c>
      <c r="FA99" s="2">
        <f t="shared" si="136"/>
        <v>54.22659134058047</v>
      </c>
      <c r="FB99" s="2">
        <f t="shared" si="136"/>
        <v>55.968618312290737</v>
      </c>
      <c r="FC99" s="2">
        <f t="shared" si="136"/>
        <v>56.497258648005086</v>
      </c>
      <c r="FD99" s="2">
        <f t="shared" si="136"/>
        <v>60.202357350881144</v>
      </c>
      <c r="FE99" s="2">
        <f t="shared" si="136"/>
        <v>59.305069219185512</v>
      </c>
      <c r="FG99" s="2">
        <f t="shared" si="137"/>
        <v>0.97597963611172167</v>
      </c>
      <c r="FH99" s="2">
        <f t="shared" si="137"/>
        <v>0.97763855761122387</v>
      </c>
      <c r="FI99" s="2">
        <f t="shared" si="137"/>
        <v>0.97801989063078631</v>
      </c>
      <c r="FJ99" s="2">
        <f t="shared" si="137"/>
        <v>0.98227966731381544</v>
      </c>
      <c r="FK99" s="2">
        <f t="shared" si="137"/>
        <v>0.9829413605276468</v>
      </c>
      <c r="FL99" s="2">
        <f t="shared" si="137"/>
        <v>0.98306757740236472</v>
      </c>
      <c r="FM99" s="2">
        <f t="shared" si="137"/>
        <v>0.98053117574230864</v>
      </c>
      <c r="FN99" s="2">
        <f t="shared" si="137"/>
        <v>0.97955637420735775</v>
      </c>
      <c r="FO99" s="2">
        <f t="shared" si="137"/>
        <v>0.98002858509414814</v>
      </c>
      <c r="FP99" s="2">
        <f t="shared" si="137"/>
        <v>0.98119145561371801</v>
      </c>
      <c r="FQ99" s="2">
        <f t="shared" si="137"/>
        <v>0.97630936865246232</v>
      </c>
      <c r="FR99" s="2">
        <f t="shared" si="137"/>
        <v>0.98041801619804503</v>
      </c>
      <c r="FS99" s="2">
        <f t="shared" si="137"/>
        <v>0.96972587062930427</v>
      </c>
      <c r="FT99" s="2">
        <f t="shared" si="137"/>
        <v>0.95901198870468862</v>
      </c>
      <c r="FU99" s="2">
        <f t="shared" si="137"/>
        <v>0.95821070323027402</v>
      </c>
      <c r="FW99" s="2">
        <f t="shared" si="129"/>
        <v>3.0923540481033428E-7</v>
      </c>
      <c r="FX99" s="2">
        <f t="shared" si="129"/>
        <v>2.8333579074832838E-7</v>
      </c>
      <c r="FY99" s="2">
        <f t="shared" si="129"/>
        <v>3.0798365609837156E-7</v>
      </c>
      <c r="FZ99" s="2">
        <f t="shared" si="129"/>
        <v>2.9296738234700308E-7</v>
      </c>
      <c r="GA99" s="2">
        <f t="shared" si="129"/>
        <v>2.94731897927932E-7</v>
      </c>
      <c r="GB99" s="2">
        <f t="shared" si="129"/>
        <v>3.7839467103575309E-7</v>
      </c>
      <c r="GC99" s="2">
        <f t="shared" si="129"/>
        <v>3.9338798896503831E-7</v>
      </c>
      <c r="GD99" s="2">
        <f t="shared" si="129"/>
        <v>2.5411779631041148E-7</v>
      </c>
      <c r="GE99" s="2">
        <f t="shared" si="129"/>
        <v>1.7855433166316251E-7</v>
      </c>
      <c r="GF99" s="2">
        <f t="shared" si="129"/>
        <v>1.608619956904816E-7</v>
      </c>
      <c r="GG99" s="2">
        <f t="shared" si="129"/>
        <v>1.2705254690737228E-7</v>
      </c>
      <c r="GH99" s="2">
        <f t="shared" si="129"/>
        <v>1.5142364270185435E-7</v>
      </c>
      <c r="GI99" s="2">
        <f t="shared" si="129"/>
        <v>6.0947132242439272E-7</v>
      </c>
      <c r="GJ99" s="2">
        <f t="shared" si="129"/>
        <v>1.4919213962478753E-6</v>
      </c>
      <c r="GK99" s="2">
        <f t="shared" si="129"/>
        <v>3.144304692188551E-6</v>
      </c>
      <c r="GM99" s="107">
        <f t="shared" si="130"/>
        <v>7.0829196874189399E-9</v>
      </c>
      <c r="GN99" s="107">
        <f t="shared" si="130"/>
        <v>2.2460647290401046E-9</v>
      </c>
      <c r="GO99" s="107">
        <f t="shared" si="130"/>
        <v>8.5268020184575795E-10</v>
      </c>
      <c r="GP99" s="107">
        <f t="shared" si="130"/>
        <v>1.8452977024939564E-11</v>
      </c>
      <c r="GQ99" s="107">
        <f t="shared" si="130"/>
        <v>4.1635064325534772E-12</v>
      </c>
      <c r="GR99" s="107">
        <f t="shared" si="130"/>
        <v>1.5514402756693736E-12</v>
      </c>
      <c r="GS99" s="107">
        <f t="shared" si="130"/>
        <v>2.4900394636105334E-12</v>
      </c>
      <c r="GT99" s="107">
        <f t="shared" si="130"/>
        <v>1.6074375520857044E-11</v>
      </c>
      <c r="GU99" s="107">
        <f t="shared" si="130"/>
        <v>2.1332981755222715E-11</v>
      </c>
      <c r="GV99" s="107">
        <f t="shared" si="130"/>
        <v>1.2612382138676853E-11</v>
      </c>
      <c r="GW99" s="107">
        <f t="shared" si="130"/>
        <v>7.3009835757921042E-11</v>
      </c>
      <c r="GX99" s="107">
        <f t="shared" si="130"/>
        <v>2.3050401380838742E-11</v>
      </c>
      <c r="GY99" s="107">
        <f t="shared" si="130"/>
        <v>1.4747497737869275E-10</v>
      </c>
      <c r="GZ99" s="107">
        <f t="shared" si="130"/>
        <v>4.1275903321245419E-11</v>
      </c>
      <c r="HA99" s="107">
        <f t="shared" si="130"/>
        <v>8.37002998030966E-17</v>
      </c>
      <c r="HC99" s="107">
        <f t="shared" si="76"/>
        <v>0.50112309812757394</v>
      </c>
      <c r="HD99" s="107">
        <f t="shared" si="76"/>
        <v>0.50913518588626072</v>
      </c>
      <c r="HE99" s="107">
        <f t="shared" si="76"/>
        <v>0.51462402643633465</v>
      </c>
      <c r="HF99" s="107">
        <f t="shared" si="76"/>
        <v>0.57008694873595844</v>
      </c>
      <c r="HG99" s="107">
        <f t="shared" si="91"/>
        <v>0.58332548674955764</v>
      </c>
      <c r="HH99" s="107">
        <f t="shared" si="91"/>
        <v>0.58763303990821347</v>
      </c>
      <c r="HI99" s="107">
        <f t="shared" si="91"/>
        <v>0.56980663055270753</v>
      </c>
      <c r="HJ99" s="107">
        <f t="shared" si="91"/>
        <v>0.52087690101374629</v>
      </c>
      <c r="HK99" s="107">
        <f t="shared" si="91"/>
        <v>0.50238207026405746</v>
      </c>
      <c r="HL99" s="107">
        <f t="shared" si="91"/>
        <v>0.4980535787837011</v>
      </c>
      <c r="HM99" s="107">
        <f t="shared" si="91"/>
        <v>0.39601353270891382</v>
      </c>
      <c r="HN99" s="107">
        <f t="shared" si="91"/>
        <v>0.4706063980079388</v>
      </c>
      <c r="HO99" s="107">
        <f t="shared" si="91"/>
        <v>0.42961228276836733</v>
      </c>
      <c r="HP99" s="107">
        <f t="shared" si="91"/>
        <v>0.38739856884284657</v>
      </c>
      <c r="HQ99" s="107">
        <f t="shared" si="91"/>
        <v>0.42132084114393509</v>
      </c>
      <c r="HS99" s="107">
        <f t="shared" si="131"/>
        <v>1.0913274923147565E-12</v>
      </c>
      <c r="HT99" s="107">
        <f t="shared" si="131"/>
        <v>4.6624376483048817E-13</v>
      </c>
      <c r="HU99" s="107">
        <f t="shared" si="131"/>
        <v>2.2054800488353551E-13</v>
      </c>
      <c r="HV99" s="107">
        <f t="shared" si="131"/>
        <v>5.2416278332336876E-14</v>
      </c>
      <c r="HW99" s="107">
        <f t="shared" si="131"/>
        <v>2.0055112600213672E-14</v>
      </c>
      <c r="HX99" s="107">
        <f t="shared" si="131"/>
        <v>1.5864334853206579E-14</v>
      </c>
      <c r="HY99" s="107">
        <f t="shared" si="131"/>
        <v>4.6868527956552376E-15</v>
      </c>
      <c r="HZ99" s="107">
        <f t="shared" si="131"/>
        <v>2.518292793999668E-15</v>
      </c>
      <c r="IA99" s="107">
        <f t="shared" si="131"/>
        <v>1.1954380662842503E-15</v>
      </c>
      <c r="IB99" s="107">
        <f t="shared" si="131"/>
        <v>8.3020138141169086E-16</v>
      </c>
      <c r="IC99" s="107">
        <f t="shared" si="131"/>
        <v>2.983129520758554E-17</v>
      </c>
      <c r="ID99" s="107">
        <f t="shared" si="131"/>
        <v>5.3441283085240506E-16</v>
      </c>
      <c r="IE99" s="107">
        <f t="shared" si="131"/>
        <v>7.4719306413658036E-16</v>
      </c>
      <c r="IF99" s="107">
        <f t="shared" si="131"/>
        <v>1.1138820235008159E-17</v>
      </c>
      <c r="IG99" s="107">
        <f t="shared" si="131"/>
        <v>3.2862360874494779E-12</v>
      </c>
      <c r="II99" s="107">
        <f t="shared" si="132"/>
        <v>1.1518624246336949E-45</v>
      </c>
      <c r="IJ99" s="107">
        <f t="shared" si="132"/>
        <v>2.4858654318547695E-47</v>
      </c>
      <c r="IK99" s="107">
        <f t="shared" si="132"/>
        <v>8.9364082048284152E-49</v>
      </c>
      <c r="IL99" s="107">
        <f t="shared" si="132"/>
        <v>1.7529801560709442E-52</v>
      </c>
      <c r="IM99" s="107">
        <f t="shared" si="132"/>
        <v>1.0763542854814477E-54</v>
      </c>
      <c r="IN99" s="107">
        <f t="shared" si="132"/>
        <v>8.1241716974889741E-55</v>
      </c>
      <c r="IO99" s="107">
        <f t="shared" si="132"/>
        <v>2.2160562532205088E-57</v>
      </c>
      <c r="IP99" s="107">
        <f t="shared" si="132"/>
        <v>9.6413243850270502E-58</v>
      </c>
      <c r="IQ99" s="107">
        <f t="shared" si="132"/>
        <v>5.9814411573716323E-59</v>
      </c>
      <c r="IR99" s="107">
        <f t="shared" si="132"/>
        <v>3.12449022188547E-59</v>
      </c>
      <c r="IS99" s="107">
        <f t="shared" si="132"/>
        <v>1.0724530382478119E-63</v>
      </c>
      <c r="IT99" s="107">
        <f t="shared" si="132"/>
        <v>2.2462953379721052E-59</v>
      </c>
      <c r="IU99" s="107">
        <f t="shared" si="132"/>
        <v>8.9375516223208439E-58</v>
      </c>
      <c r="IV99" s="107">
        <f t="shared" si="132"/>
        <v>6.8512505761457275E-65</v>
      </c>
      <c r="IW99" s="107">
        <f t="shared" si="132"/>
        <v>1.2221763523962631E-47</v>
      </c>
      <c r="IY99" s="107">
        <f t="shared" si="133"/>
        <v>0.50112310521158498</v>
      </c>
      <c r="IZ99" s="107">
        <f t="shared" si="133"/>
        <v>0.50913518813279179</v>
      </c>
      <c r="JA99" s="107">
        <f t="shared" si="133"/>
        <v>0.5146240272892354</v>
      </c>
      <c r="JB99" s="107">
        <f t="shared" si="133"/>
        <v>0.57008694875446386</v>
      </c>
      <c r="JC99" s="107">
        <f t="shared" si="133"/>
        <v>0.5833254867537413</v>
      </c>
      <c r="JD99" s="107">
        <f t="shared" si="133"/>
        <v>0.58763303990978077</v>
      </c>
      <c r="JE99" s="107">
        <f t="shared" si="133"/>
        <v>0.5698066305552022</v>
      </c>
      <c r="JF99" s="107">
        <f t="shared" si="133"/>
        <v>0.5208769010298232</v>
      </c>
      <c r="JG99" s="107">
        <f t="shared" si="133"/>
        <v>0.50238207028539161</v>
      </c>
      <c r="JH99" s="107">
        <f t="shared" si="133"/>
        <v>0.49805357879631429</v>
      </c>
      <c r="JI99" s="107">
        <f t="shared" si="133"/>
        <v>0.39601353278192369</v>
      </c>
      <c r="JJ99" s="107">
        <f t="shared" si="133"/>
        <v>0.47060639803098975</v>
      </c>
      <c r="JK99" s="107">
        <f t="shared" si="133"/>
        <v>0.42961228291584302</v>
      </c>
      <c r="JL99" s="107">
        <f t="shared" si="133"/>
        <v>0.3873985688841225</v>
      </c>
      <c r="JM99" s="107">
        <f t="shared" si="133"/>
        <v>0.42132084114722146</v>
      </c>
    </row>
    <row r="100" spans="2:273" x14ac:dyDescent="0.25">
      <c r="B100" s="2">
        <v>72</v>
      </c>
      <c r="C100" s="37">
        <v>175.18799999999999</v>
      </c>
      <c r="D100" s="37">
        <v>176.37100000000001</v>
      </c>
      <c r="E100" s="37">
        <v>182.12899999999999</v>
      </c>
      <c r="F100" s="37">
        <v>179.41900000000001</v>
      </c>
      <c r="G100" s="37">
        <v>178.53200000000001</v>
      </c>
      <c r="H100" s="37">
        <v>177.87100000000001</v>
      </c>
      <c r="I100" s="37">
        <v>184.661</v>
      </c>
      <c r="J100" s="37">
        <v>176.733</v>
      </c>
      <c r="K100" s="37">
        <v>173.083</v>
      </c>
      <c r="L100" s="37">
        <v>178.083</v>
      </c>
      <c r="M100" s="37">
        <v>171.71700000000001</v>
      </c>
      <c r="N100" s="37">
        <v>175.57400000000001</v>
      </c>
      <c r="O100" s="37">
        <v>175.328</v>
      </c>
      <c r="P100" s="37">
        <v>169.21299999999999</v>
      </c>
      <c r="Q100" s="37">
        <v>146.41900000000001</v>
      </c>
      <c r="S100" s="4">
        <f t="shared" si="97"/>
        <v>179.5036384767503</v>
      </c>
      <c r="T100" s="4">
        <f t="shared" si="98"/>
        <v>185.9234635986254</v>
      </c>
      <c r="U100" s="4">
        <f t="shared" si="99"/>
        <v>190.69775653141596</v>
      </c>
      <c r="V100" s="4">
        <f t="shared" si="100"/>
        <v>187.48328241557303</v>
      </c>
      <c r="W100" s="4">
        <f t="shared" si="101"/>
        <v>185.13034118102379</v>
      </c>
      <c r="X100" s="4">
        <f t="shared" si="102"/>
        <v>183.0906173039742</v>
      </c>
      <c r="Y100" s="4">
        <f t="shared" si="103"/>
        <v>189.04532096185554</v>
      </c>
      <c r="Z100" s="4">
        <f t="shared" si="104"/>
        <v>182.33623631956962</v>
      </c>
      <c r="AA100" s="4">
        <f t="shared" si="105"/>
        <v>179.89874077296469</v>
      </c>
      <c r="AB100" s="4">
        <f t="shared" si="106"/>
        <v>185.01018318588208</v>
      </c>
      <c r="AC100" s="4">
        <f t="shared" si="107"/>
        <v>174.84554431105519</v>
      </c>
      <c r="AD100" s="4">
        <f t="shared" si="108"/>
        <v>182.23897749223332</v>
      </c>
      <c r="AE100" s="4">
        <f t="shared" si="109"/>
        <v>179.48859851320731</v>
      </c>
      <c r="AF100" s="4">
        <f t="shared" si="110"/>
        <v>171.31212869894398</v>
      </c>
      <c r="AG100" s="4">
        <f t="shared" si="110"/>
        <v>149.15599588432795</v>
      </c>
      <c r="AI100" s="4">
        <f t="shared" si="111"/>
        <v>-4.3156384767503084</v>
      </c>
      <c r="AJ100" s="4">
        <f t="shared" si="112"/>
        <v>-9.5524635986253941</v>
      </c>
      <c r="AK100" s="4">
        <f t="shared" si="113"/>
        <v>-8.5687565314159713</v>
      </c>
      <c r="AL100" s="4">
        <f t="shared" si="114"/>
        <v>-8.0642824155730182</v>
      </c>
      <c r="AM100" s="4">
        <f t="shared" si="115"/>
        <v>-6.598341181023784</v>
      </c>
      <c r="AN100" s="4">
        <f t="shared" si="116"/>
        <v>-5.2196173039741893</v>
      </c>
      <c r="AO100" s="4">
        <f t="shared" si="117"/>
        <v>-4.3843209618555363</v>
      </c>
      <c r="AP100" s="4">
        <f t="shared" si="118"/>
        <v>-5.6032363195696178</v>
      </c>
      <c r="AQ100" s="4">
        <f t="shared" si="119"/>
        <v>-6.8157407729646877</v>
      </c>
      <c r="AR100" s="4">
        <f t="shared" si="120"/>
        <v>-6.927183185882086</v>
      </c>
      <c r="AS100" s="4">
        <f t="shared" si="121"/>
        <v>-3.1285443110551796</v>
      </c>
      <c r="AT100" s="4">
        <f t="shared" si="122"/>
        <v>-6.6649774922333052</v>
      </c>
      <c r="AU100" s="4">
        <f t="shared" si="123"/>
        <v>-4.1605985132073044</v>
      </c>
      <c r="AV100" s="4">
        <f t="shared" si="124"/>
        <v>-2.0991286989439857</v>
      </c>
      <c r="AW100" s="4">
        <f t="shared" si="124"/>
        <v>-2.7369958843279392</v>
      </c>
      <c r="AY100" s="2">
        <f t="shared" si="125"/>
        <v>64.767039344807301</v>
      </c>
      <c r="AZ100" s="2">
        <f t="shared" si="125"/>
        <v>57.645235837462295</v>
      </c>
      <c r="BA100" s="2">
        <f t="shared" si="125"/>
        <v>54.890870992374097</v>
      </c>
      <c r="BB100" s="2">
        <f t="shared" si="125"/>
        <v>55.825854339365357</v>
      </c>
      <c r="BC100" s="2">
        <f t="shared" si="125"/>
        <v>54.342472486848159</v>
      </c>
      <c r="BD100" s="2">
        <f t="shared" si="125"/>
        <v>57.319983092101346</v>
      </c>
      <c r="BE100" s="2">
        <f t="shared" si="125"/>
        <v>61.464548804485368</v>
      </c>
      <c r="BF100" s="2">
        <f t="shared" si="125"/>
        <v>58.048522289346742</v>
      </c>
      <c r="BG100" s="2">
        <f t="shared" si="125"/>
        <v>57.399236336223332</v>
      </c>
      <c r="BH100" s="2">
        <f t="shared" si="125"/>
        <v>57.297287928976203</v>
      </c>
      <c r="BI100" s="2">
        <f t="shared" si="125"/>
        <v>54.60632907342525</v>
      </c>
      <c r="BJ100" s="2">
        <f t="shared" si="125"/>
        <v>56.223378827112825</v>
      </c>
      <c r="BK100" s="2">
        <f t="shared" si="125"/>
        <v>56.638147995959017</v>
      </c>
      <c r="BL100" s="2">
        <f t="shared" si="125"/>
        <v>60.904454872080912</v>
      </c>
      <c r="BM100" s="2">
        <f t="shared" si="125"/>
        <v>59.409790820033315</v>
      </c>
      <c r="BO100" s="2" t="str">
        <f t="shared" si="126"/>
        <v/>
      </c>
      <c r="BP100" s="2" t="str">
        <f t="shared" si="126"/>
        <v/>
      </c>
      <c r="BQ100" s="2" t="str">
        <f t="shared" si="126"/>
        <v/>
      </c>
      <c r="BR100" s="2" t="str">
        <f t="shared" si="126"/>
        <v/>
      </c>
      <c r="BS100" s="2" t="str">
        <f t="shared" si="126"/>
        <v/>
      </c>
      <c r="BT100" s="2" t="str">
        <f t="shared" si="126"/>
        <v/>
      </c>
      <c r="BU100" s="2" t="str">
        <f t="shared" si="126"/>
        <v/>
      </c>
      <c r="BV100" s="2" t="str">
        <f t="shared" si="126"/>
        <v/>
      </c>
      <c r="BW100" s="2" t="str">
        <f t="shared" si="126"/>
        <v/>
      </c>
      <c r="BX100" s="2" t="str">
        <f t="shared" si="126"/>
        <v/>
      </c>
      <c r="BY100" s="2" t="str">
        <f t="shared" si="126"/>
        <v/>
      </c>
      <c r="BZ100" s="2" t="str">
        <f t="shared" si="126"/>
        <v/>
      </c>
      <c r="CA100" s="2" t="str">
        <f t="shared" si="126"/>
        <v/>
      </c>
      <c r="CB100" s="2" t="str">
        <f t="shared" si="126"/>
        <v/>
      </c>
      <c r="CC100" s="2" t="str">
        <f t="shared" si="126"/>
        <v/>
      </c>
      <c r="CE100" s="2" t="str">
        <f t="shared" si="127"/>
        <v/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 t="str">
        <f t="shared" si="127"/>
        <v/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 t="str">
        <f t="shared" si="127"/>
        <v/>
      </c>
      <c r="CU100" s="2" t="str">
        <f t="shared" si="128"/>
        <v/>
      </c>
      <c r="CV100" s="2" t="str">
        <f t="shared" si="128"/>
        <v/>
      </c>
      <c r="CW100" s="2" t="str">
        <f t="shared" si="128"/>
        <v/>
      </c>
      <c r="CX100" s="2" t="str">
        <f t="shared" si="128"/>
        <v/>
      </c>
      <c r="CY100" s="2" t="str">
        <f t="shared" si="128"/>
        <v/>
      </c>
      <c r="CZ100" s="2" t="str">
        <f t="shared" si="128"/>
        <v/>
      </c>
      <c r="DA100" s="2" t="str">
        <f t="shared" si="128"/>
        <v/>
      </c>
      <c r="DB100" s="2" t="str">
        <f t="shared" si="128"/>
        <v/>
      </c>
      <c r="DC100" s="2" t="str">
        <f t="shared" si="128"/>
        <v/>
      </c>
      <c r="DD100" s="2" t="str">
        <f t="shared" si="128"/>
        <v/>
      </c>
      <c r="DE100" s="2" t="str">
        <f t="shared" si="128"/>
        <v/>
      </c>
      <c r="DF100" s="2" t="str">
        <f t="shared" si="128"/>
        <v/>
      </c>
      <c r="DG100" s="2" t="str">
        <f t="shared" si="128"/>
        <v/>
      </c>
      <c r="DH100" s="2" t="str">
        <f t="shared" si="128"/>
        <v/>
      </c>
      <c r="DI100" s="2" t="str">
        <f t="shared" si="128"/>
        <v/>
      </c>
      <c r="DK100" s="2">
        <f t="shared" si="134"/>
        <v>71.458632881231665</v>
      </c>
      <c r="DL100" s="2">
        <f t="shared" si="134"/>
        <v>80.240329362170101</v>
      </c>
      <c r="DM100" s="2">
        <f t="shared" si="134"/>
        <v>77.157459893048113</v>
      </c>
      <c r="DN100" s="2">
        <f t="shared" si="134"/>
        <v>78.150981283422453</v>
      </c>
      <c r="DO100" s="2">
        <f t="shared" si="134"/>
        <v>77.045721925133705</v>
      </c>
      <c r="DP100" s="2">
        <f t="shared" si="134"/>
        <v>74.045197860962574</v>
      </c>
      <c r="DQ100" s="2">
        <f t="shared" si="134"/>
        <v>80.420259530791796</v>
      </c>
      <c r="DR100" s="2">
        <f t="shared" si="134"/>
        <v>75.692164884135465</v>
      </c>
      <c r="DS100" s="2">
        <f t="shared" si="134"/>
        <v>74.927059491978596</v>
      </c>
      <c r="DT100" s="2">
        <f t="shared" si="134"/>
        <v>75.103860071301256</v>
      </c>
      <c r="DU100" s="2">
        <f t="shared" si="134"/>
        <v>71.449718360071287</v>
      </c>
      <c r="DV100" s="2">
        <f t="shared" si="134"/>
        <v>70.031793226381453</v>
      </c>
      <c r="DW100" s="2">
        <f t="shared" si="134"/>
        <v>69.54161237585943</v>
      </c>
      <c r="DX100" s="2">
        <f t="shared" si="134"/>
        <v>71.466422237076657</v>
      </c>
      <c r="DY100" s="2">
        <f t="shared" si="134"/>
        <v>69.566363858363843</v>
      </c>
      <c r="EA100" s="2">
        <f t="shared" si="96"/>
        <v>64.63622204599524</v>
      </c>
      <c r="EB100" s="2">
        <f t="shared" si="96"/>
        <v>57.234714860907758</v>
      </c>
      <c r="EC100" s="2">
        <f t="shared" si="96"/>
        <v>54.49337225475842</v>
      </c>
      <c r="ED100" s="2">
        <f t="shared" si="96"/>
        <v>55.505942447933776</v>
      </c>
      <c r="EE100" s="2">
        <f t="shared" si="96"/>
        <v>54.029501018329931</v>
      </c>
      <c r="EF100" s="2">
        <f t="shared" si="96"/>
        <v>57.091156366730296</v>
      </c>
      <c r="EG100" s="2">
        <f t="shared" si="96"/>
        <v>61.16558544425871</v>
      </c>
      <c r="EH100" s="2">
        <f t="shared" si="96"/>
        <v>57.756028644252943</v>
      </c>
      <c r="EI100" s="2">
        <f t="shared" si="96"/>
        <v>57.11551112706389</v>
      </c>
      <c r="EJ100" s="2">
        <f t="shared" si="96"/>
        <v>57.026155397670635</v>
      </c>
      <c r="EK100" s="2">
        <f t="shared" si="96"/>
        <v>54.281676668707895</v>
      </c>
      <c r="EL100" s="2">
        <f t="shared" si="96"/>
        <v>56.004305679862327</v>
      </c>
      <c r="EM100" s="2">
        <f t="shared" si="135"/>
        <v>56.311394708095641</v>
      </c>
      <c r="EN100" s="2">
        <f t="shared" si="135"/>
        <v>60.531854562155544</v>
      </c>
      <c r="EO100" s="2">
        <f t="shared" si="135"/>
        <v>59.038743955608403</v>
      </c>
      <c r="EQ100" s="2">
        <f t="shared" si="136"/>
        <v>62.206376732542509</v>
      </c>
      <c r="ER100" s="2">
        <f t="shared" si="136"/>
        <v>56.500957170893571</v>
      </c>
      <c r="ES100" s="2">
        <f t="shared" si="136"/>
        <v>54.264023715006893</v>
      </c>
      <c r="ET100" s="2">
        <f t="shared" si="136"/>
        <v>54.973865617529981</v>
      </c>
      <c r="EU100" s="2">
        <f t="shared" si="136"/>
        <v>53.926310292758757</v>
      </c>
      <c r="EV100" s="2">
        <f t="shared" si="136"/>
        <v>56.345082779985667</v>
      </c>
      <c r="EW100" s="2">
        <f t="shared" si="136"/>
        <v>60.584451923988148</v>
      </c>
      <c r="EX100" s="2">
        <f t="shared" si="136"/>
        <v>57.124746419781005</v>
      </c>
      <c r="EY100" s="2">
        <f t="shared" si="136"/>
        <v>56.689361736877672</v>
      </c>
      <c r="EZ100" s="2">
        <f t="shared" si="136"/>
        <v>56.65091371250324</v>
      </c>
      <c r="FA100" s="2">
        <f t="shared" si="136"/>
        <v>54.098083093536033</v>
      </c>
      <c r="FB100" s="2">
        <f t="shared" si="136"/>
        <v>55.826439064160539</v>
      </c>
      <c r="FC100" s="2">
        <f t="shared" si="136"/>
        <v>56.359636269318699</v>
      </c>
      <c r="FD100" s="2">
        <f t="shared" si="136"/>
        <v>60.033500754846791</v>
      </c>
      <c r="FE100" s="2">
        <f t="shared" si="136"/>
        <v>59.17084006191191</v>
      </c>
      <c r="FG100" s="2">
        <f t="shared" si="137"/>
        <v>0.98082521737248807</v>
      </c>
      <c r="FH100" s="2">
        <f t="shared" si="137"/>
        <v>0.98215560648195877</v>
      </c>
      <c r="FI100" s="2">
        <f t="shared" si="137"/>
        <v>0.9824612914984906</v>
      </c>
      <c r="FJ100" s="2">
        <f t="shared" si="137"/>
        <v>0.9858727516433774</v>
      </c>
      <c r="FK100" s="2">
        <f t="shared" si="137"/>
        <v>0.98640213317060388</v>
      </c>
      <c r="FL100" s="2">
        <f t="shared" si="137"/>
        <v>0.98650309539135939</v>
      </c>
      <c r="FM100" s="2">
        <f t="shared" si="137"/>
        <v>0.98447319094121366</v>
      </c>
      <c r="FN100" s="2">
        <f t="shared" si="137"/>
        <v>0.98369248297744971</v>
      </c>
      <c r="FO100" s="2">
        <f t="shared" si="137"/>
        <v>0.98407071080294273</v>
      </c>
      <c r="FP100" s="2">
        <f t="shared" si="137"/>
        <v>0.98500182339561748</v>
      </c>
      <c r="FQ100" s="2">
        <f t="shared" si="137"/>
        <v>0.98108972240867676</v>
      </c>
      <c r="FR100" s="2">
        <f t="shared" si="137"/>
        <v>0.98438257881670643</v>
      </c>
      <c r="FS100" s="2">
        <f t="shared" si="137"/>
        <v>0.97530250372134397</v>
      </c>
      <c r="FT100" s="2">
        <f t="shared" si="137"/>
        <v>0.96592446800103648</v>
      </c>
      <c r="FU100" s="2">
        <f t="shared" si="137"/>
        <v>0.9647549615186547</v>
      </c>
      <c r="FW100" s="2">
        <f t="shared" si="129"/>
        <v>3.8930427817101927E-7</v>
      </c>
      <c r="FX100" s="2">
        <f t="shared" si="129"/>
        <v>3.5669860087544388E-7</v>
      </c>
      <c r="FY100" s="2">
        <f t="shared" si="129"/>
        <v>3.8772842016019175E-7</v>
      </c>
      <c r="FZ100" s="2">
        <f t="shared" si="129"/>
        <v>3.688240544856847E-7</v>
      </c>
      <c r="GA100" s="2">
        <f t="shared" si="129"/>
        <v>3.7104544765199215E-7</v>
      </c>
      <c r="GB100" s="2">
        <f t="shared" si="129"/>
        <v>4.7637062038151835E-7</v>
      </c>
      <c r="GC100" s="2">
        <f t="shared" si="129"/>
        <v>4.9524608555784111E-7</v>
      </c>
      <c r="GD100" s="2">
        <f t="shared" si="129"/>
        <v>3.1991533031466424E-7</v>
      </c>
      <c r="GE100" s="2">
        <f t="shared" si="129"/>
        <v>2.2478657512428931E-7</v>
      </c>
      <c r="GF100" s="2">
        <f t="shared" si="129"/>
        <v>2.0251324573173932E-7</v>
      </c>
      <c r="GG100" s="2">
        <f t="shared" si="129"/>
        <v>1.5994967467297584E-7</v>
      </c>
      <c r="GH100" s="2">
        <f t="shared" si="129"/>
        <v>1.9063106426965069E-7</v>
      </c>
      <c r="GI100" s="2">
        <f t="shared" si="129"/>
        <v>7.5138462600280171E-7</v>
      </c>
      <c r="GJ100" s="2">
        <f t="shared" si="129"/>
        <v>1.8075034656373671E-6</v>
      </c>
      <c r="GK100" s="2">
        <f t="shared" si="129"/>
        <v>3.7535952089292408E-6</v>
      </c>
      <c r="GM100" s="107">
        <f t="shared" si="130"/>
        <v>7.8593521538907811E-10</v>
      </c>
      <c r="GN100" s="107">
        <f t="shared" si="130"/>
        <v>2.2605003421956118E-10</v>
      </c>
      <c r="GO100" s="107">
        <f t="shared" si="130"/>
        <v>7.7042698757075472E-11</v>
      </c>
      <c r="GP100" s="107">
        <f t="shared" si="130"/>
        <v>1.2240234964413548E-12</v>
      </c>
      <c r="GQ100" s="107">
        <f t="shared" si="130"/>
        <v>2.3903732604153876E-13</v>
      </c>
      <c r="GR100" s="107">
        <f t="shared" si="130"/>
        <v>7.9971513874191003E-14</v>
      </c>
      <c r="GS100" s="107">
        <f t="shared" si="130"/>
        <v>1.2157630570155761E-13</v>
      </c>
      <c r="GT100" s="107">
        <f t="shared" si="130"/>
        <v>9.4409949865888426E-13</v>
      </c>
      <c r="GU100" s="107">
        <f t="shared" si="130"/>
        <v>1.319473833385968E-12</v>
      </c>
      <c r="GV100" s="107">
        <f t="shared" si="130"/>
        <v>7.6641875100696382E-13</v>
      </c>
      <c r="GW100" s="107">
        <f t="shared" si="130"/>
        <v>4.6064914765229273E-12</v>
      </c>
      <c r="GX100" s="107">
        <f t="shared" si="130"/>
        <v>1.4601842971264895E-12</v>
      </c>
      <c r="GY100" s="107">
        <f t="shared" si="130"/>
        <v>1.0880778929336777E-11</v>
      </c>
      <c r="GZ100" s="107">
        <f t="shared" si="130"/>
        <v>2.5479355422512636E-12</v>
      </c>
      <c r="HA100" s="107">
        <f t="shared" si="130"/>
        <v>1.4100123517471956E-18</v>
      </c>
      <c r="HC100" s="107">
        <f t="shared" si="76"/>
        <v>0.57892552471143344</v>
      </c>
      <c r="HD100" s="107">
        <f t="shared" si="76"/>
        <v>0.58671622596459261</v>
      </c>
      <c r="HE100" s="107">
        <f t="shared" si="76"/>
        <v>0.59276184752544914</v>
      </c>
      <c r="HF100" s="107">
        <f t="shared" si="76"/>
        <v>0.63358816003289997</v>
      </c>
      <c r="HG100" s="107">
        <f t="shared" si="91"/>
        <v>0.64087502237839999</v>
      </c>
      <c r="HH100" s="107">
        <f t="shared" si="91"/>
        <v>0.64314271235843035</v>
      </c>
      <c r="HI100" s="107">
        <f t="shared" si="91"/>
        <v>0.63624282406495636</v>
      </c>
      <c r="HJ100" s="107">
        <f t="shared" si="91"/>
        <v>0.6029185095572277</v>
      </c>
      <c r="HK100" s="107">
        <f t="shared" si="91"/>
        <v>0.58706762394232015</v>
      </c>
      <c r="HL100" s="107">
        <f t="shared" si="91"/>
        <v>0.58306774993938582</v>
      </c>
      <c r="HM100" s="107">
        <f t="shared" si="91"/>
        <v>0.48564345441172396</v>
      </c>
      <c r="HN100" s="107">
        <f t="shared" si="91"/>
        <v>0.55827104468603128</v>
      </c>
      <c r="HO100" s="107">
        <f t="shared" si="91"/>
        <v>0.5168518464563947</v>
      </c>
      <c r="HP100" s="107">
        <f t="shared" si="91"/>
        <v>0.47605563707171394</v>
      </c>
      <c r="HQ100" s="107">
        <f t="shared" si="91"/>
        <v>0.52498264048278986</v>
      </c>
      <c r="HS100" s="107">
        <f t="shared" si="131"/>
        <v>4.070567834798305E-12</v>
      </c>
      <c r="HT100" s="107">
        <f t="shared" si="131"/>
        <v>1.806431813665729E-12</v>
      </c>
      <c r="HU100" s="107">
        <f t="shared" si="131"/>
        <v>8.9600996844395844E-13</v>
      </c>
      <c r="HV100" s="107">
        <f t="shared" si="131"/>
        <v>2.3196643190547695E-13</v>
      </c>
      <c r="HW100" s="107">
        <f t="shared" si="131"/>
        <v>9.3952189404351215E-14</v>
      </c>
      <c r="HX100" s="107">
        <f t="shared" si="131"/>
        <v>7.6859554244061023E-14</v>
      </c>
      <c r="HY100" s="107">
        <f t="shared" si="131"/>
        <v>2.4436718413688241E-14</v>
      </c>
      <c r="HZ100" s="107">
        <f t="shared" si="131"/>
        <v>1.2791831636515758E-14</v>
      </c>
      <c r="IA100" s="107">
        <f t="shared" si="131"/>
        <v>6.0648383759982582E-15</v>
      </c>
      <c r="IB100" s="107">
        <f t="shared" si="131"/>
        <v>4.2207828682758145E-15</v>
      </c>
      <c r="IC100" s="107">
        <f t="shared" si="131"/>
        <v>1.7053629484739257E-16</v>
      </c>
      <c r="ID100" s="107">
        <f t="shared" si="131"/>
        <v>2.7345739516685495E-15</v>
      </c>
      <c r="IE100" s="107">
        <f t="shared" si="131"/>
        <v>3.6939704629967653E-15</v>
      </c>
      <c r="IF100" s="107">
        <f t="shared" si="131"/>
        <v>6.4700850378328474E-17</v>
      </c>
      <c r="IG100" s="107">
        <f t="shared" si="131"/>
        <v>1.012065055471082E-11</v>
      </c>
      <c r="II100" s="107">
        <f t="shared" si="132"/>
        <v>2.5115778899446735E-44</v>
      </c>
      <c r="IJ100" s="107">
        <f t="shared" si="132"/>
        <v>5.9782446198929809E-46</v>
      </c>
      <c r="IK100" s="107">
        <f t="shared" si="132"/>
        <v>2.4193716526102212E-47</v>
      </c>
      <c r="IL100" s="107">
        <f t="shared" si="132"/>
        <v>6.0775178076225717E-51</v>
      </c>
      <c r="IM100" s="107">
        <f t="shared" si="132"/>
        <v>4.3596975225397738E-53</v>
      </c>
      <c r="IN100" s="107">
        <f t="shared" si="132"/>
        <v>3.5317661858283295E-53</v>
      </c>
      <c r="IO100" s="107">
        <f t="shared" si="132"/>
        <v>1.1673601685060143E-55</v>
      </c>
      <c r="IP100" s="107">
        <f t="shared" si="132"/>
        <v>4.649742306988219E-56</v>
      </c>
      <c r="IQ100" s="107">
        <f t="shared" si="132"/>
        <v>2.8676967944479233E-57</v>
      </c>
      <c r="IR100" s="107">
        <f t="shared" si="132"/>
        <v>1.4879506205080821E-57</v>
      </c>
      <c r="IS100" s="107">
        <f t="shared" si="132"/>
        <v>6.4790994627706446E-62</v>
      </c>
      <c r="IT100" s="107">
        <f t="shared" si="132"/>
        <v>1.0641910885234168E-57</v>
      </c>
      <c r="IU100" s="107">
        <f t="shared" si="132"/>
        <v>3.7706372559355953E-56</v>
      </c>
      <c r="IV100" s="107">
        <f t="shared" si="132"/>
        <v>4.2322030368554479E-63</v>
      </c>
      <c r="IW100" s="107">
        <f t="shared" si="132"/>
        <v>2.2943365828667278E-46</v>
      </c>
      <c r="IY100" s="107">
        <f t="shared" si="133"/>
        <v>0.57892552550143916</v>
      </c>
      <c r="IZ100" s="107">
        <f t="shared" si="133"/>
        <v>0.58671622619244912</v>
      </c>
      <c r="JA100" s="107">
        <f t="shared" si="133"/>
        <v>0.5927618476033879</v>
      </c>
      <c r="JB100" s="107">
        <f t="shared" si="133"/>
        <v>0.63358816003435592</v>
      </c>
      <c r="JC100" s="107">
        <f t="shared" si="133"/>
        <v>0.64087502237873295</v>
      </c>
      <c r="JD100" s="107">
        <f t="shared" si="133"/>
        <v>0.64314271235858711</v>
      </c>
      <c r="JE100" s="107">
        <f t="shared" si="133"/>
        <v>0.63624282406510235</v>
      </c>
      <c r="JF100" s="107">
        <f t="shared" si="133"/>
        <v>0.6029185095581846</v>
      </c>
      <c r="JG100" s="107">
        <f t="shared" si="133"/>
        <v>0.58706762394364576</v>
      </c>
      <c r="JH100" s="107">
        <f t="shared" si="133"/>
        <v>0.58306774994015642</v>
      </c>
      <c r="JI100" s="107">
        <f t="shared" si="133"/>
        <v>0.48564345441633061</v>
      </c>
      <c r="JJ100" s="107">
        <f t="shared" si="133"/>
        <v>0.55827104468749422</v>
      </c>
      <c r="JK100" s="107">
        <f t="shared" si="133"/>
        <v>0.51685184646727911</v>
      </c>
      <c r="JL100" s="107">
        <f t="shared" si="133"/>
        <v>0.47605563707426196</v>
      </c>
      <c r="JM100" s="107">
        <f t="shared" si="133"/>
        <v>0.52498264049291055</v>
      </c>
    </row>
    <row r="101" spans="2:273" x14ac:dyDescent="0.25">
      <c r="B101" s="2">
        <v>73</v>
      </c>
      <c r="C101" s="37">
        <v>175.047</v>
      </c>
      <c r="D101" s="37">
        <v>176.59700000000001</v>
      </c>
      <c r="E101" s="37">
        <v>180.21</v>
      </c>
      <c r="F101" s="37">
        <v>172.339</v>
      </c>
      <c r="G101" s="37">
        <v>170.548</v>
      </c>
      <c r="H101" s="37">
        <v>166.613</v>
      </c>
      <c r="I101" s="37">
        <v>173.952</v>
      </c>
      <c r="J101" s="37">
        <v>172.333</v>
      </c>
      <c r="K101" s="37">
        <v>171.5</v>
      </c>
      <c r="L101" s="37">
        <v>177.06700000000001</v>
      </c>
      <c r="M101" s="37">
        <v>174.3</v>
      </c>
      <c r="N101" s="37">
        <v>175.77</v>
      </c>
      <c r="O101" s="37">
        <v>175.88499999999999</v>
      </c>
      <c r="P101" s="37">
        <v>172.47499999999999</v>
      </c>
      <c r="Q101" s="37">
        <v>148.40299999999999</v>
      </c>
      <c r="S101" s="4">
        <f t="shared" si="97"/>
        <v>179.39032505738044</v>
      </c>
      <c r="T101" s="4">
        <f t="shared" si="98"/>
        <v>184.83024636718332</v>
      </c>
      <c r="U101" s="4">
        <f t="shared" si="99"/>
        <v>188.5201233854763</v>
      </c>
      <c r="V101" s="4">
        <f t="shared" si="100"/>
        <v>176.29324125122943</v>
      </c>
      <c r="W101" s="4">
        <f t="shared" si="101"/>
        <v>170.84880382110296</v>
      </c>
      <c r="X101" s="4">
        <f t="shared" si="102"/>
        <v>167.84461590340277</v>
      </c>
      <c r="Y101" s="4">
        <f t="shared" si="103"/>
        <v>176.02093069426238</v>
      </c>
      <c r="Z101" s="4">
        <f t="shared" si="104"/>
        <v>178.04403429342892</v>
      </c>
      <c r="AA101" s="4">
        <f t="shared" si="105"/>
        <v>178.27966425733908</v>
      </c>
      <c r="AB101" s="4">
        <f t="shared" si="106"/>
        <v>183.94694244031348</v>
      </c>
      <c r="AC101" s="4">
        <f t="shared" si="107"/>
        <v>183.49478723680332</v>
      </c>
      <c r="AD101" s="4">
        <f t="shared" si="108"/>
        <v>184.39734420087311</v>
      </c>
      <c r="AE101" s="4">
        <f t="shared" si="109"/>
        <v>185.64789263522061</v>
      </c>
      <c r="AF101" s="4">
        <f t="shared" si="110"/>
        <v>179.81194371442083</v>
      </c>
      <c r="AG101" s="4">
        <f t="shared" si="110"/>
        <v>152.72994854297653</v>
      </c>
      <c r="AI101" s="4">
        <f t="shared" si="111"/>
        <v>-4.3433250573804401</v>
      </c>
      <c r="AJ101" s="4">
        <f t="shared" si="112"/>
        <v>-8.2332463671833125</v>
      </c>
      <c r="AK101" s="4">
        <f t="shared" si="113"/>
        <v>-8.3101233854762881</v>
      </c>
      <c r="AL101" s="4">
        <f t="shared" si="114"/>
        <v>-3.9542412512294334</v>
      </c>
      <c r="AM101" s="4">
        <f t="shared" si="115"/>
        <v>-0.30080382110296</v>
      </c>
      <c r="AN101" s="4">
        <f t="shared" si="116"/>
        <v>-1.2316159034027692</v>
      </c>
      <c r="AO101" s="4">
        <f t="shared" si="117"/>
        <v>-2.0689306942623773</v>
      </c>
      <c r="AP101" s="4">
        <f t="shared" si="118"/>
        <v>-5.7110342934289235</v>
      </c>
      <c r="AQ101" s="4">
        <f t="shared" si="119"/>
        <v>-6.7796642573390784</v>
      </c>
      <c r="AR101" s="4">
        <f t="shared" si="120"/>
        <v>-6.8799424403134708</v>
      </c>
      <c r="AS101" s="4">
        <f t="shared" si="121"/>
        <v>-9.1947872368033075</v>
      </c>
      <c r="AT101" s="4">
        <f t="shared" si="122"/>
        <v>-8.6273442008730967</v>
      </c>
      <c r="AU101" s="4">
        <f t="shared" si="123"/>
        <v>-9.7628926352206236</v>
      </c>
      <c r="AV101" s="4">
        <f t="shared" si="124"/>
        <v>-7.3369437144208405</v>
      </c>
      <c r="AW101" s="4">
        <f t="shared" si="124"/>
        <v>-4.3269485429765382</v>
      </c>
      <c r="AY101" s="2">
        <f t="shared" si="125"/>
        <v>64.454909192881786</v>
      </c>
      <c r="AZ101" s="2">
        <f t="shared" si="125"/>
        <v>57.412536140134129</v>
      </c>
      <c r="BA101" s="2">
        <f t="shared" si="125"/>
        <v>54.682329170874063</v>
      </c>
      <c r="BB101" s="2">
        <f t="shared" si="125"/>
        <v>55.607653861392194</v>
      </c>
      <c r="BC101" s="2">
        <f t="shared" si="125"/>
        <v>54.139937226461527</v>
      </c>
      <c r="BD101" s="2">
        <f t="shared" si="125"/>
        <v>57.089478631640866</v>
      </c>
      <c r="BE101" s="2">
        <f t="shared" si="125"/>
        <v>61.209921679944038</v>
      </c>
      <c r="BF101" s="2">
        <f t="shared" si="125"/>
        <v>57.825258190266759</v>
      </c>
      <c r="BG101" s="2">
        <f t="shared" si="125"/>
        <v>57.185712874839666</v>
      </c>
      <c r="BH101" s="2">
        <f t="shared" si="125"/>
        <v>57.081588672683267</v>
      </c>
      <c r="BI101" s="2">
        <f t="shared" si="125"/>
        <v>54.410064623820908</v>
      </c>
      <c r="BJ101" s="2">
        <f t="shared" si="125"/>
        <v>56.03238597069906</v>
      </c>
      <c r="BK101" s="2">
        <f t="shared" si="125"/>
        <v>56.448190797151582</v>
      </c>
      <c r="BL101" s="2">
        <f t="shared" si="125"/>
        <v>60.660432638779866</v>
      </c>
      <c r="BM101" s="2">
        <f t="shared" si="125"/>
        <v>59.23707462137169</v>
      </c>
      <c r="BO101" s="2" t="str">
        <f t="shared" si="126"/>
        <v/>
      </c>
      <c r="BP101" s="2" t="str">
        <f t="shared" si="126"/>
        <v/>
      </c>
      <c r="BQ101" s="2" t="str">
        <f t="shared" si="126"/>
        <v/>
      </c>
      <c r="BR101" s="2" t="str">
        <f t="shared" si="126"/>
        <v/>
      </c>
      <c r="BS101" s="2" t="str">
        <f t="shared" si="126"/>
        <v/>
      </c>
      <c r="BT101" s="2" t="str">
        <f t="shared" si="126"/>
        <v/>
      </c>
      <c r="BU101" s="2" t="str">
        <f t="shared" si="126"/>
        <v/>
      </c>
      <c r="BV101" s="2" t="str">
        <f t="shared" si="126"/>
        <v/>
      </c>
      <c r="BW101" s="2" t="str">
        <f t="shared" si="126"/>
        <v/>
      </c>
      <c r="BX101" s="2" t="str">
        <f t="shared" si="126"/>
        <v/>
      </c>
      <c r="BY101" s="2" t="str">
        <f t="shared" si="126"/>
        <v/>
      </c>
      <c r="BZ101" s="2" t="str">
        <f t="shared" si="126"/>
        <v/>
      </c>
      <c r="CA101" s="2" t="str">
        <f t="shared" si="126"/>
        <v/>
      </c>
      <c r="CB101" s="2" t="str">
        <f t="shared" si="126"/>
        <v/>
      </c>
      <c r="CC101" s="2" t="str">
        <f t="shared" si="126"/>
        <v/>
      </c>
      <c r="CE101" s="2" t="str">
        <f t="shared" si="127"/>
        <v/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 t="str">
        <f t="shared" si="127"/>
        <v/>
      </c>
      <c r="CL101" s="2" t="str">
        <f t="shared" si="127"/>
        <v/>
      </c>
      <c r="CM101" s="2" t="str">
        <f t="shared" si="127"/>
        <v/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 t="str">
        <f t="shared" si="127"/>
        <v/>
      </c>
      <c r="CU101" s="2" t="str">
        <f t="shared" si="128"/>
        <v/>
      </c>
      <c r="CV101" s="2" t="str">
        <f t="shared" si="128"/>
        <v/>
      </c>
      <c r="CW101" s="2" t="str">
        <f t="shared" si="128"/>
        <v/>
      </c>
      <c r="CX101" s="2" t="str">
        <f t="shared" si="128"/>
        <v/>
      </c>
      <c r="CY101" s="2" t="str">
        <f t="shared" si="128"/>
        <v/>
      </c>
      <c r="CZ101" s="2" t="str">
        <f t="shared" si="128"/>
        <v/>
      </c>
      <c r="DA101" s="2" t="str">
        <f t="shared" si="128"/>
        <v/>
      </c>
      <c r="DB101" s="2" t="str">
        <f t="shared" si="128"/>
        <v/>
      </c>
      <c r="DC101" s="2" t="str">
        <f t="shared" si="128"/>
        <v/>
      </c>
      <c r="DD101" s="2" t="str">
        <f t="shared" si="128"/>
        <v/>
      </c>
      <c r="DE101" s="2" t="str">
        <f t="shared" si="128"/>
        <v/>
      </c>
      <c r="DF101" s="2" t="str">
        <f t="shared" si="128"/>
        <v/>
      </c>
      <c r="DG101" s="2" t="str">
        <f t="shared" si="128"/>
        <v/>
      </c>
      <c r="DH101" s="2" t="str">
        <f t="shared" si="128"/>
        <v/>
      </c>
      <c r="DI101" s="2" t="str">
        <f t="shared" si="128"/>
        <v/>
      </c>
      <c r="DK101" s="2">
        <f t="shared" si="134"/>
        <v>71.561484237536661</v>
      </c>
      <c r="DL101" s="2">
        <f t="shared" si="134"/>
        <v>80.442153775659833</v>
      </c>
      <c r="DM101" s="2">
        <f t="shared" si="134"/>
        <v>77.356770053475927</v>
      </c>
      <c r="DN101" s="2">
        <f t="shared" si="134"/>
        <v>78.381412767379672</v>
      </c>
      <c r="DO101" s="2">
        <f t="shared" si="134"/>
        <v>77.27517312834226</v>
      </c>
      <c r="DP101" s="2">
        <f t="shared" si="134"/>
        <v>74.191594251336909</v>
      </c>
      <c r="DQ101" s="2">
        <f t="shared" si="134"/>
        <v>80.574871517595312</v>
      </c>
      <c r="DR101" s="2">
        <f t="shared" si="134"/>
        <v>75.840065953654189</v>
      </c>
      <c r="DS101" s="2">
        <f t="shared" si="134"/>
        <v>75.08176470588235</v>
      </c>
      <c r="DT101" s="2">
        <f t="shared" si="134"/>
        <v>75.256996100713025</v>
      </c>
      <c r="DU101" s="2">
        <f t="shared" si="134"/>
        <v>71.603528520499097</v>
      </c>
      <c r="DV101" s="2">
        <f t="shared" si="134"/>
        <v>70.137455659536542</v>
      </c>
      <c r="DW101" s="2">
        <f t="shared" si="134"/>
        <v>69.591089228418639</v>
      </c>
      <c r="DX101" s="2">
        <f t="shared" si="134"/>
        <v>71.499336341354734</v>
      </c>
      <c r="DY101" s="2">
        <f t="shared" si="134"/>
        <v>69.637475579975572</v>
      </c>
      <c r="EA101" s="2">
        <f t="shared" si="96"/>
        <v>64.344553528945283</v>
      </c>
      <c r="EB101" s="2">
        <f t="shared" si="96"/>
        <v>57.080176866764276</v>
      </c>
      <c r="EC101" s="2">
        <f t="shared" si="96"/>
        <v>54.360801317715953</v>
      </c>
      <c r="ED101" s="2">
        <f t="shared" si="96"/>
        <v>55.348432352232663</v>
      </c>
      <c r="EE101" s="2">
        <f t="shared" si="96"/>
        <v>53.886604887983701</v>
      </c>
      <c r="EF101" s="2">
        <f t="shared" si="96"/>
        <v>56.903619220552827</v>
      </c>
      <c r="EG101" s="2">
        <f t="shared" si="96"/>
        <v>60.967319853413912</v>
      </c>
      <c r="EH101" s="2">
        <f t="shared" si="96"/>
        <v>57.588034712950602</v>
      </c>
      <c r="EI101" s="2">
        <f t="shared" si="96"/>
        <v>56.955607322325918</v>
      </c>
      <c r="EJ101" s="2">
        <f t="shared" si="96"/>
        <v>56.861759462633231</v>
      </c>
      <c r="EK101" s="2">
        <f t="shared" si="96"/>
        <v>54.146824249846901</v>
      </c>
      <c r="EL101" s="2">
        <f t="shared" si="96"/>
        <v>55.854631497418268</v>
      </c>
      <c r="EM101" s="2">
        <f t="shared" si="135"/>
        <v>56.178233098677019</v>
      </c>
      <c r="EN101" s="2">
        <f t="shared" si="135"/>
        <v>60.344823178199633</v>
      </c>
      <c r="EO101" s="2">
        <f t="shared" si="135"/>
        <v>58.918795085216011</v>
      </c>
      <c r="EQ101" s="2">
        <f t="shared" si="136"/>
        <v>62.024309779426616</v>
      </c>
      <c r="ER101" s="2">
        <f t="shared" si="136"/>
        <v>56.377066766239835</v>
      </c>
      <c r="ES101" s="2">
        <f t="shared" si="136"/>
        <v>54.139857606700332</v>
      </c>
      <c r="ET101" s="2">
        <f t="shared" si="136"/>
        <v>54.839132462750626</v>
      </c>
      <c r="EU101" s="2">
        <f t="shared" si="136"/>
        <v>53.786593558872447</v>
      </c>
      <c r="EV101" s="2">
        <f t="shared" si="136"/>
        <v>56.192307683981014</v>
      </c>
      <c r="EW101" s="2">
        <f t="shared" si="136"/>
        <v>60.411314143673849</v>
      </c>
      <c r="EX101" s="2">
        <f t="shared" si="136"/>
        <v>56.982596563487633</v>
      </c>
      <c r="EY101" s="2">
        <f t="shared" si="136"/>
        <v>56.546205930389725</v>
      </c>
      <c r="EZ101" s="2">
        <f t="shared" si="136"/>
        <v>56.50005498130912</v>
      </c>
      <c r="FA101" s="2">
        <f t="shared" si="136"/>
        <v>53.969574846491604</v>
      </c>
      <c r="FB101" s="2">
        <f t="shared" si="136"/>
        <v>55.684259816030348</v>
      </c>
      <c r="FC101" s="2">
        <f t="shared" si="136"/>
        <v>56.222013890632311</v>
      </c>
      <c r="FD101" s="2">
        <f t="shared" si="136"/>
        <v>59.864644158812432</v>
      </c>
      <c r="FE101" s="2">
        <f t="shared" si="136"/>
        <v>59.036610904638309</v>
      </c>
      <c r="FG101" s="2">
        <f t="shared" si="137"/>
        <v>0.98470862399050207</v>
      </c>
      <c r="FH101" s="2">
        <f t="shared" si="137"/>
        <v>0.98577348182465918</v>
      </c>
      <c r="FI101" s="2">
        <f t="shared" si="137"/>
        <v>0.98601807278919296</v>
      </c>
      <c r="FJ101" s="2">
        <f t="shared" si="137"/>
        <v>0.98874562731498838</v>
      </c>
      <c r="FK101" s="2">
        <f t="shared" si="137"/>
        <v>0.98916853812548344</v>
      </c>
      <c r="FL101" s="2">
        <f t="shared" si="137"/>
        <v>0.98924918405184614</v>
      </c>
      <c r="FM101" s="2">
        <f t="shared" si="137"/>
        <v>0.98762710524279651</v>
      </c>
      <c r="FN101" s="2">
        <f t="shared" si="137"/>
        <v>0.98700288652656665</v>
      </c>
      <c r="FO101" s="2">
        <f t="shared" si="137"/>
        <v>0.98730532547517247</v>
      </c>
      <c r="FP101" s="2">
        <f t="shared" si="137"/>
        <v>0.98804966162755503</v>
      </c>
      <c r="FQ101" s="2">
        <f t="shared" si="137"/>
        <v>0.98492038327599241</v>
      </c>
      <c r="FR101" s="2">
        <f t="shared" si="137"/>
        <v>0.98755466620951715</v>
      </c>
      <c r="FS101" s="2">
        <f t="shared" si="137"/>
        <v>0.97987321601698418</v>
      </c>
      <c r="FT101" s="2">
        <f t="shared" si="137"/>
        <v>0.97170557715259376</v>
      </c>
      <c r="FU101" s="2">
        <f t="shared" si="137"/>
        <v>0.97030613904534535</v>
      </c>
      <c r="FW101" s="2">
        <f t="shared" si="129"/>
        <v>4.9010499930672037E-7</v>
      </c>
      <c r="FX101" s="2">
        <f t="shared" si="129"/>
        <v>4.4905689151937633E-7</v>
      </c>
      <c r="FY101" s="2">
        <f t="shared" si="129"/>
        <v>4.8812111201065553E-7</v>
      </c>
      <c r="FZ101" s="2">
        <f t="shared" si="129"/>
        <v>4.6432193033120601E-7</v>
      </c>
      <c r="GA101" s="2">
        <f t="shared" si="129"/>
        <v>4.6711849810211572E-7</v>
      </c>
      <c r="GB101" s="2">
        <f t="shared" si="129"/>
        <v>5.9971500545892336E-7</v>
      </c>
      <c r="GC101" s="2">
        <f t="shared" si="129"/>
        <v>6.2347780225067484E-7</v>
      </c>
      <c r="GD101" s="2">
        <f t="shared" si="129"/>
        <v>4.0274950559421938E-7</v>
      </c>
      <c r="GE101" s="2">
        <f t="shared" si="129"/>
        <v>2.8298951518332023E-7</v>
      </c>
      <c r="GF101" s="2">
        <f t="shared" si="129"/>
        <v>2.5494905790813924E-7</v>
      </c>
      <c r="GG101" s="2">
        <f t="shared" si="129"/>
        <v>2.0136470171449305E-7</v>
      </c>
      <c r="GH101" s="2">
        <f t="shared" si="129"/>
        <v>2.3999027924069598E-7</v>
      </c>
      <c r="GI101" s="2">
        <f t="shared" si="129"/>
        <v>9.2634192416401942E-7</v>
      </c>
      <c r="GJ101" s="2">
        <f t="shared" si="129"/>
        <v>2.1898396044300499E-6</v>
      </c>
      <c r="GK101" s="2">
        <f t="shared" si="129"/>
        <v>4.4809510236105556E-6</v>
      </c>
      <c r="GM101" s="107">
        <f t="shared" si="130"/>
        <v>7.6762771250976077E-11</v>
      </c>
      <c r="GN101" s="107">
        <f t="shared" si="130"/>
        <v>1.9959058343474895E-11</v>
      </c>
      <c r="GO101" s="107">
        <f t="shared" si="130"/>
        <v>6.0725716304670018E-12</v>
      </c>
      <c r="GP101" s="107">
        <f t="shared" si="130"/>
        <v>7.0135446127529113E-14</v>
      </c>
      <c r="GQ101" s="107">
        <f t="shared" si="130"/>
        <v>1.1777601887226514E-14</v>
      </c>
      <c r="GR101" s="107">
        <f t="shared" si="130"/>
        <v>3.5179370909470893E-15</v>
      </c>
      <c r="GS101" s="107">
        <f t="shared" si="130"/>
        <v>5.0226972015185603E-15</v>
      </c>
      <c r="GT101" s="107">
        <f t="shared" si="130"/>
        <v>4.731888087699362E-14</v>
      </c>
      <c r="GU101" s="107">
        <f t="shared" si="130"/>
        <v>6.991302394994251E-14</v>
      </c>
      <c r="GV101" s="107">
        <f t="shared" si="130"/>
        <v>3.9948966825019947E-14</v>
      </c>
      <c r="GW101" s="107">
        <f t="shared" si="130"/>
        <v>2.4755840213936971E-13</v>
      </c>
      <c r="GX101" s="107">
        <f t="shared" si="130"/>
        <v>7.9407005797449003E-14</v>
      </c>
      <c r="GY101" s="107">
        <f t="shared" si="130"/>
        <v>6.9261440843896631E-13</v>
      </c>
      <c r="GZ101" s="107">
        <f t="shared" si="130"/>
        <v>1.3414562350956926E-13</v>
      </c>
      <c r="HA101" s="107">
        <f t="shared" si="130"/>
        <v>1.9078782094520371E-20</v>
      </c>
      <c r="HC101" s="107">
        <f t="shared" si="76"/>
        <v>0.63557620551196004</v>
      </c>
      <c r="HD101" s="107">
        <f t="shared" si="76"/>
        <v>0.63987275029631852</v>
      </c>
      <c r="HE101" s="107">
        <f t="shared" si="76"/>
        <v>0.64304556870124463</v>
      </c>
      <c r="HF101" s="107">
        <f t="shared" si="76"/>
        <v>0.64450670910254571</v>
      </c>
      <c r="HG101" s="107">
        <f t="shared" si="91"/>
        <v>0.63699737301367965</v>
      </c>
      <c r="HH101" s="107">
        <f t="shared" si="91"/>
        <v>0.63246312638308977</v>
      </c>
      <c r="HI101" s="107">
        <f t="shared" ref="HI101:HQ129" si="138" xml:space="preserve"> _xlfn.NORM.DIST($B101, I$8, ABS(I$12), TRUE) * _xlfn.NORM.DIST(($B101 - I$8)*I$16, 0, ABS(I$12), TRUE) * 2</f>
        <v>0.64036092529541921</v>
      </c>
      <c r="HJ101" s="107">
        <f t="shared" si="138"/>
        <v>0.64754856796055171</v>
      </c>
      <c r="HK101" s="107">
        <f t="shared" si="138"/>
        <v>0.64258238313287375</v>
      </c>
      <c r="HL101" s="107">
        <f t="shared" si="138"/>
        <v>0.64081980586514842</v>
      </c>
      <c r="HM101" s="107">
        <f t="shared" si="138"/>
        <v>0.57401795387212362</v>
      </c>
      <c r="HN101" s="107">
        <f t="shared" si="138"/>
        <v>0.62775284693578759</v>
      </c>
      <c r="HO101" s="107">
        <f t="shared" si="138"/>
        <v>0.59726709766479913</v>
      </c>
      <c r="HP101" s="107">
        <f t="shared" si="138"/>
        <v>0.56503804892466403</v>
      </c>
      <c r="HQ101" s="107">
        <f t="shared" si="138"/>
        <v>0.61356548873878436</v>
      </c>
      <c r="HS101" s="107">
        <f t="shared" si="131"/>
        <v>1.4687988322190337E-11</v>
      </c>
      <c r="HT101" s="107">
        <f t="shared" si="131"/>
        <v>6.7648177705958491E-12</v>
      </c>
      <c r="HU101" s="107">
        <f t="shared" si="131"/>
        <v>3.5132025831756087E-12</v>
      </c>
      <c r="HV101" s="107">
        <f t="shared" si="131"/>
        <v>9.8820102131473443E-13</v>
      </c>
      <c r="HW101" s="107">
        <f t="shared" si="131"/>
        <v>4.2296630966328628E-13</v>
      </c>
      <c r="HX101" s="107">
        <f t="shared" si="131"/>
        <v>3.5732114494332702E-13</v>
      </c>
      <c r="HY101" s="107">
        <f t="shared" si="131"/>
        <v>1.2198672831119046E-13</v>
      </c>
      <c r="HZ101" s="107">
        <f t="shared" si="131"/>
        <v>6.2347284297067009E-14</v>
      </c>
      <c r="IA101" s="107">
        <f t="shared" si="131"/>
        <v>2.9552854239126038E-14</v>
      </c>
      <c r="IB101" s="107">
        <f t="shared" si="131"/>
        <v>2.061746947907028E-14</v>
      </c>
      <c r="IC101" s="107">
        <f t="shared" si="131"/>
        <v>9.3491522175396565E-16</v>
      </c>
      <c r="ID101" s="107">
        <f t="shared" si="131"/>
        <v>1.3446908710139255E-14</v>
      </c>
      <c r="IE101" s="107">
        <f t="shared" si="131"/>
        <v>1.7572706548006509E-14</v>
      </c>
      <c r="IF101" s="107">
        <f t="shared" si="131"/>
        <v>3.6052625511844514E-16</v>
      </c>
      <c r="IG101" s="107">
        <f t="shared" si="131"/>
        <v>3.039457798776418E-11</v>
      </c>
      <c r="II101" s="107">
        <f t="shared" si="132"/>
        <v>5.2236839230894856E-43</v>
      </c>
      <c r="IJ101" s="107">
        <f t="shared" si="132"/>
        <v>1.3696764318323881E-44</v>
      </c>
      <c r="IK101" s="107">
        <f t="shared" si="132"/>
        <v>6.2269804300536618E-46</v>
      </c>
      <c r="IL101" s="107">
        <f t="shared" si="132"/>
        <v>1.9958467392728273E-49</v>
      </c>
      <c r="IM101" s="107">
        <f t="shared" si="132"/>
        <v>1.6686204390912492E-51</v>
      </c>
      <c r="IN101" s="107">
        <f t="shared" si="132"/>
        <v>1.4477965839440473E-51</v>
      </c>
      <c r="IO101" s="107">
        <f t="shared" si="132"/>
        <v>5.7803247980192178E-54</v>
      </c>
      <c r="IP101" s="107">
        <f t="shared" si="132"/>
        <v>2.1144788449751899E-54</v>
      </c>
      <c r="IQ101" s="107">
        <f t="shared" si="132"/>
        <v>1.2982567859882468E-55</v>
      </c>
      <c r="IR101" s="107">
        <f t="shared" si="132"/>
        <v>6.6943307475133281E-56</v>
      </c>
      <c r="IS101" s="107">
        <f t="shared" si="132"/>
        <v>3.6882296825456539E-60</v>
      </c>
      <c r="IT101" s="107">
        <f t="shared" si="132"/>
        <v>4.7644201704920201E-56</v>
      </c>
      <c r="IU101" s="107">
        <f t="shared" si="132"/>
        <v>1.5060891616395382E-54</v>
      </c>
      <c r="IV101" s="107">
        <f t="shared" si="132"/>
        <v>2.4645850615326604E-61</v>
      </c>
      <c r="IW101" s="107">
        <f t="shared" si="132"/>
        <v>4.1344873400691041E-45</v>
      </c>
      <c r="IY101" s="107">
        <f t="shared" si="133"/>
        <v>0.63557620560341088</v>
      </c>
      <c r="IZ101" s="107">
        <f t="shared" si="133"/>
        <v>0.63987275032304236</v>
      </c>
      <c r="JA101" s="107">
        <f t="shared" si="133"/>
        <v>0.64304556871083041</v>
      </c>
      <c r="JB101" s="107">
        <f t="shared" si="133"/>
        <v>0.64450670910360408</v>
      </c>
      <c r="JC101" s="107">
        <f t="shared" si="133"/>
        <v>0.63699737301411441</v>
      </c>
      <c r="JD101" s="107">
        <f t="shared" si="133"/>
        <v>0.63246312638345059</v>
      </c>
      <c r="JE101" s="107">
        <f t="shared" si="133"/>
        <v>0.64036092529554622</v>
      </c>
      <c r="JF101" s="107">
        <f t="shared" si="133"/>
        <v>0.6475485679606614</v>
      </c>
      <c r="JG101" s="107">
        <f t="shared" si="133"/>
        <v>0.64258238313297322</v>
      </c>
      <c r="JH101" s="107">
        <f t="shared" si="133"/>
        <v>0.64081980586520904</v>
      </c>
      <c r="JI101" s="107">
        <f t="shared" si="133"/>
        <v>0.57401795387237209</v>
      </c>
      <c r="JJ101" s="107">
        <f t="shared" si="133"/>
        <v>0.6277528469358804</v>
      </c>
      <c r="JK101" s="107">
        <f t="shared" si="133"/>
        <v>0.59726709766550934</v>
      </c>
      <c r="JL101" s="107">
        <f t="shared" si="133"/>
        <v>0.56503804892479847</v>
      </c>
      <c r="JM101" s="107">
        <f t="shared" si="133"/>
        <v>0.61356548876917893</v>
      </c>
    </row>
    <row r="102" spans="2:273" x14ac:dyDescent="0.25">
      <c r="B102" s="2">
        <v>74</v>
      </c>
      <c r="C102" s="37">
        <v>170.672</v>
      </c>
      <c r="D102" s="37">
        <v>169.065</v>
      </c>
      <c r="E102" s="37">
        <v>172.87100000000001</v>
      </c>
      <c r="F102" s="37">
        <v>154.91900000000001</v>
      </c>
      <c r="G102" s="37">
        <v>147.67699999999999</v>
      </c>
      <c r="H102" s="37">
        <v>140.30600000000001</v>
      </c>
      <c r="I102" s="37">
        <v>149.774</v>
      </c>
      <c r="J102" s="37">
        <v>156.28299999999999</v>
      </c>
      <c r="K102" s="37">
        <v>161.333</v>
      </c>
      <c r="L102" s="37">
        <v>167.733</v>
      </c>
      <c r="M102" s="37">
        <v>175.4</v>
      </c>
      <c r="N102" s="37">
        <v>172.21299999999999</v>
      </c>
      <c r="O102" s="37">
        <v>174.98400000000001</v>
      </c>
      <c r="P102" s="37">
        <v>170.77</v>
      </c>
      <c r="Q102" s="37">
        <v>143.12899999999999</v>
      </c>
      <c r="S102" s="4">
        <f t="shared" si="97"/>
        <v>169.96706110812204</v>
      </c>
      <c r="T102" s="4">
        <f t="shared" si="98"/>
        <v>172.80112022176027</v>
      </c>
      <c r="U102" s="4">
        <f t="shared" si="99"/>
        <v>174.04323983751982</v>
      </c>
      <c r="V102" s="4">
        <f t="shared" si="100"/>
        <v>152.11786966308313</v>
      </c>
      <c r="W102" s="4">
        <f t="shared" si="101"/>
        <v>143.65836563886776</v>
      </c>
      <c r="X102" s="4">
        <f t="shared" si="102"/>
        <v>140.09358971119411</v>
      </c>
      <c r="Y102" s="4">
        <f t="shared" si="103"/>
        <v>149.07613437225979</v>
      </c>
      <c r="Z102" s="4">
        <f t="shared" si="104"/>
        <v>160.37781805998196</v>
      </c>
      <c r="AA102" s="4">
        <f t="shared" si="105"/>
        <v>164.14919533133826</v>
      </c>
      <c r="AB102" s="4">
        <f t="shared" si="106"/>
        <v>170.07404728765113</v>
      </c>
      <c r="AC102" s="4">
        <f t="shared" si="107"/>
        <v>183.59319527720228</v>
      </c>
      <c r="AD102" s="4">
        <f t="shared" si="108"/>
        <v>174.86362751753128</v>
      </c>
      <c r="AE102" s="4">
        <f t="shared" si="109"/>
        <v>182.57106768147437</v>
      </c>
      <c r="AF102" s="4">
        <f t="shared" si="110"/>
        <v>180.95888349513569</v>
      </c>
      <c r="AG102" s="4">
        <f t="shared" si="110"/>
        <v>145.34092847071111</v>
      </c>
      <c r="AI102" s="4">
        <f t="shared" si="111"/>
        <v>0.70493889187795844</v>
      </c>
      <c r="AJ102" s="4">
        <f t="shared" si="112"/>
        <v>-3.7361202217602738</v>
      </c>
      <c r="AK102" s="4">
        <f t="shared" si="113"/>
        <v>-1.1722398375198111</v>
      </c>
      <c r="AL102" s="4">
        <f t="shared" si="114"/>
        <v>2.8011303369168843</v>
      </c>
      <c r="AM102" s="4">
        <f t="shared" si="115"/>
        <v>4.0186343611322286</v>
      </c>
      <c r="AN102" s="4">
        <f t="shared" si="116"/>
        <v>0.21241028880589852</v>
      </c>
      <c r="AO102" s="4">
        <f t="shared" si="117"/>
        <v>0.69786562774021377</v>
      </c>
      <c r="AP102" s="4">
        <f t="shared" si="118"/>
        <v>-4.094818059981975</v>
      </c>
      <c r="AQ102" s="4">
        <f t="shared" si="119"/>
        <v>-2.8161953313382639</v>
      </c>
      <c r="AR102" s="4">
        <f t="shared" si="120"/>
        <v>-2.3410472876511221</v>
      </c>
      <c r="AS102" s="4">
        <f t="shared" si="121"/>
        <v>-8.1931952772022782</v>
      </c>
      <c r="AT102" s="4">
        <f t="shared" si="122"/>
        <v>-2.6506275175312908</v>
      </c>
      <c r="AU102" s="4">
        <f t="shared" si="123"/>
        <v>-7.5870676814743661</v>
      </c>
      <c r="AV102" s="4">
        <f t="shared" si="124"/>
        <v>-10.188883495135684</v>
      </c>
      <c r="AW102" s="4">
        <f t="shared" si="124"/>
        <v>-2.2119284707111149</v>
      </c>
      <c r="AY102" s="2">
        <f t="shared" si="125"/>
        <v>64.145626833671372</v>
      </c>
      <c r="AZ102" s="2">
        <f t="shared" si="125"/>
        <v>57.194454734960175</v>
      </c>
      <c r="BA102" s="2">
        <f t="shared" si="125"/>
        <v>54.488062134060549</v>
      </c>
      <c r="BB102" s="2">
        <f t="shared" si="125"/>
        <v>55.40078295852711</v>
      </c>
      <c r="BC102" s="2">
        <f t="shared" si="125"/>
        <v>53.948597781888353</v>
      </c>
      <c r="BD102" s="2">
        <f t="shared" si="125"/>
        <v>56.866900446331314</v>
      </c>
      <c r="BE102" s="2">
        <f t="shared" si="125"/>
        <v>60.965728220075725</v>
      </c>
      <c r="BF102" s="2">
        <f t="shared" si="125"/>
        <v>57.61224907961055</v>
      </c>
      <c r="BG102" s="2">
        <f t="shared" si="125"/>
        <v>56.982142021489757</v>
      </c>
      <c r="BH102" s="2">
        <f t="shared" si="125"/>
        <v>56.875431871884395</v>
      </c>
      <c r="BI102" s="2">
        <f t="shared" si="125"/>
        <v>54.2251900116363</v>
      </c>
      <c r="BJ102" s="2">
        <f t="shared" si="125"/>
        <v>55.849045687769788</v>
      </c>
      <c r="BK102" s="2">
        <f t="shared" si="125"/>
        <v>56.267871103962712</v>
      </c>
      <c r="BL102" s="2">
        <f t="shared" si="125"/>
        <v>60.424752301144615</v>
      </c>
      <c r="BM102" s="2">
        <f t="shared" si="125"/>
        <v>59.071528716917953</v>
      </c>
      <c r="BO102" s="2" t="str">
        <f t="shared" si="126"/>
        <v/>
      </c>
      <c r="BP102" s="2" t="str">
        <f t="shared" si="126"/>
        <v/>
      </c>
      <c r="BQ102" s="2" t="str">
        <f t="shared" si="126"/>
        <v/>
      </c>
      <c r="BR102" s="2" t="str">
        <f t="shared" si="126"/>
        <v/>
      </c>
      <c r="BS102" s="2" t="str">
        <f t="shared" si="126"/>
        <v/>
      </c>
      <c r="BT102" s="2" t="str">
        <f t="shared" si="126"/>
        <v/>
      </c>
      <c r="BU102" s="2" t="str">
        <f t="shared" si="126"/>
        <v/>
      </c>
      <c r="BV102" s="2" t="str">
        <f t="shared" si="126"/>
        <v/>
      </c>
      <c r="BW102" s="2" t="str">
        <f t="shared" si="126"/>
        <v/>
      </c>
      <c r="BX102" s="2" t="str">
        <f t="shared" si="126"/>
        <v/>
      </c>
      <c r="BY102" s="2" t="str">
        <f t="shared" si="126"/>
        <v/>
      </c>
      <c r="BZ102" s="2" t="str">
        <f t="shared" si="126"/>
        <v/>
      </c>
      <c r="CA102" s="2" t="str">
        <f t="shared" si="126"/>
        <v/>
      </c>
      <c r="CB102" s="2" t="str">
        <f t="shared" si="126"/>
        <v/>
      </c>
      <c r="CC102" s="2" t="str">
        <f t="shared" si="126"/>
        <v/>
      </c>
      <c r="CE102" s="2" t="str">
        <f t="shared" si="127"/>
        <v/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 t="str">
        <f t="shared" si="127"/>
        <v/>
      </c>
      <c r="CK102" s="2" t="str">
        <f t="shared" si="127"/>
        <v/>
      </c>
      <c r="CL102" s="2" t="str">
        <f t="shared" si="127"/>
        <v/>
      </c>
      <c r="CM102" s="2" t="str">
        <f t="shared" si="127"/>
        <v/>
      </c>
      <c r="CN102" s="2" t="str">
        <f t="shared" si="127"/>
        <v/>
      </c>
      <c r="CO102" s="2" t="str">
        <f t="shared" si="127"/>
        <v/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 t="str">
        <f t="shared" si="127"/>
        <v/>
      </c>
      <c r="CU102" s="2" t="str">
        <f t="shared" si="128"/>
        <v/>
      </c>
      <c r="CV102" s="2" t="str">
        <f t="shared" si="128"/>
        <v/>
      </c>
      <c r="CW102" s="2" t="str">
        <f t="shared" si="128"/>
        <v/>
      </c>
      <c r="CX102" s="2" t="str">
        <f t="shared" si="128"/>
        <v/>
      </c>
      <c r="CY102" s="2" t="str">
        <f t="shared" si="128"/>
        <v/>
      </c>
      <c r="CZ102" s="2" t="str">
        <f t="shared" si="128"/>
        <v/>
      </c>
      <c r="DA102" s="2" t="str">
        <f t="shared" si="128"/>
        <v/>
      </c>
      <c r="DB102" s="2" t="str">
        <f t="shared" si="128"/>
        <v/>
      </c>
      <c r="DC102" s="2" t="str">
        <f t="shared" si="128"/>
        <v/>
      </c>
      <c r="DD102" s="2" t="str">
        <f t="shared" si="128"/>
        <v/>
      </c>
      <c r="DE102" s="2" t="str">
        <f t="shared" si="128"/>
        <v/>
      </c>
      <c r="DF102" s="2" t="str">
        <f t="shared" si="128"/>
        <v/>
      </c>
      <c r="DG102" s="2" t="str">
        <f t="shared" si="128"/>
        <v/>
      </c>
      <c r="DH102" s="2" t="str">
        <f t="shared" si="128"/>
        <v/>
      </c>
      <c r="DI102" s="2" t="str">
        <f t="shared" si="128"/>
        <v/>
      </c>
      <c r="DK102" s="2">
        <f t="shared" si="134"/>
        <v>71.664335593841642</v>
      </c>
      <c r="DL102" s="2">
        <f t="shared" si="134"/>
        <v>80.643978189149564</v>
      </c>
      <c r="DM102" s="2">
        <f t="shared" si="134"/>
        <v>77.556080213903726</v>
      </c>
      <c r="DN102" s="2">
        <f t="shared" si="134"/>
        <v>78.61184425133689</v>
      </c>
      <c r="DO102" s="2">
        <f t="shared" si="134"/>
        <v>77.504624331550815</v>
      </c>
      <c r="DP102" s="2">
        <f t="shared" si="134"/>
        <v>74.33799064171123</v>
      </c>
      <c r="DQ102" s="2">
        <f t="shared" si="134"/>
        <v>80.729483504398829</v>
      </c>
      <c r="DR102" s="2">
        <f t="shared" si="134"/>
        <v>75.987967023172899</v>
      </c>
      <c r="DS102" s="2">
        <f t="shared" si="134"/>
        <v>75.236469919786089</v>
      </c>
      <c r="DT102" s="2">
        <f t="shared" si="134"/>
        <v>75.410132130124779</v>
      </c>
      <c r="DU102" s="2">
        <f t="shared" si="134"/>
        <v>71.757338680926907</v>
      </c>
      <c r="DV102" s="2">
        <f t="shared" si="134"/>
        <v>70.243118092691617</v>
      </c>
      <c r="DW102" s="2">
        <f t="shared" si="134"/>
        <v>69.640566080977848</v>
      </c>
      <c r="DX102" s="2">
        <f t="shared" si="134"/>
        <v>71.532250445632798</v>
      </c>
      <c r="DY102" s="2">
        <f t="shared" si="134"/>
        <v>69.708587301587286</v>
      </c>
      <c r="EA102" s="2">
        <f t="shared" si="96"/>
        <v>64.052885011895313</v>
      </c>
      <c r="EB102" s="2">
        <f t="shared" si="96"/>
        <v>56.925638872620794</v>
      </c>
      <c r="EC102" s="2">
        <f t="shared" si="96"/>
        <v>54.228230380673494</v>
      </c>
      <c r="ED102" s="2">
        <f t="shared" si="96"/>
        <v>55.19092225653155</v>
      </c>
      <c r="EE102" s="2">
        <f t="shared" si="96"/>
        <v>53.743708757637464</v>
      </c>
      <c r="EF102" s="2">
        <f t="shared" si="96"/>
        <v>56.71608207437535</v>
      </c>
      <c r="EG102" s="2">
        <f t="shared" si="96"/>
        <v>60.769054262569114</v>
      </c>
      <c r="EH102" s="2">
        <f t="shared" si="96"/>
        <v>57.420040781648254</v>
      </c>
      <c r="EI102" s="2">
        <f t="shared" si="96"/>
        <v>56.795703517587938</v>
      </c>
      <c r="EJ102" s="2">
        <f t="shared" si="96"/>
        <v>56.697363527595826</v>
      </c>
      <c r="EK102" s="2">
        <f t="shared" si="96"/>
        <v>54.011971830985914</v>
      </c>
      <c r="EL102" s="2">
        <f t="shared" si="96"/>
        <v>55.704957314974202</v>
      </c>
      <c r="EM102" s="2">
        <f t="shared" si="135"/>
        <v>56.045071489258405</v>
      </c>
      <c r="EN102" s="2">
        <f t="shared" si="135"/>
        <v>60.157791794243721</v>
      </c>
      <c r="EO102" s="2">
        <f t="shared" si="135"/>
        <v>58.79884621482362</v>
      </c>
      <c r="EQ102" s="2">
        <f t="shared" si="136"/>
        <v>61.842242826310724</v>
      </c>
      <c r="ER102" s="2">
        <f t="shared" si="136"/>
        <v>56.2531763615861</v>
      </c>
      <c r="ES102" s="2">
        <f t="shared" si="136"/>
        <v>54.015691498393771</v>
      </c>
      <c r="ET102" s="2">
        <f t="shared" si="136"/>
        <v>54.704399307971272</v>
      </c>
      <c r="EU102" s="2">
        <f t="shared" si="136"/>
        <v>53.646876824986137</v>
      </c>
      <c r="EV102" s="2">
        <f t="shared" si="136"/>
        <v>56.039532587976353</v>
      </c>
      <c r="EW102" s="2">
        <f t="shared" si="136"/>
        <v>60.23817636335955</v>
      </c>
      <c r="EX102" s="2">
        <f t="shared" si="136"/>
        <v>56.840446707194253</v>
      </c>
      <c r="EY102" s="2">
        <f t="shared" si="136"/>
        <v>56.403050123901778</v>
      </c>
      <c r="EZ102" s="2">
        <f t="shared" si="136"/>
        <v>56.349196250114993</v>
      </c>
      <c r="FA102" s="2">
        <f t="shared" si="136"/>
        <v>53.841066599447174</v>
      </c>
      <c r="FB102" s="2">
        <f t="shared" si="136"/>
        <v>55.54208056790015</v>
      </c>
      <c r="FC102" s="2">
        <f t="shared" si="136"/>
        <v>56.084391511945924</v>
      </c>
      <c r="FD102" s="2">
        <f t="shared" si="136"/>
        <v>59.695787562778079</v>
      </c>
      <c r="FE102" s="2">
        <f t="shared" si="136"/>
        <v>58.902381747364707</v>
      </c>
      <c r="FG102" s="2">
        <f t="shared" si="137"/>
        <v>0.98781530737720946</v>
      </c>
      <c r="FH102" s="2">
        <f t="shared" si="137"/>
        <v>0.98866631264041938</v>
      </c>
      <c r="FI102" s="2">
        <f t="shared" si="137"/>
        <v>0.9888617302558349</v>
      </c>
      <c r="FJ102" s="2">
        <f t="shared" si="137"/>
        <v>0.99103959329878466</v>
      </c>
      <c r="FK102" s="2">
        <f t="shared" si="137"/>
        <v>0.99137705445073332</v>
      </c>
      <c r="FL102" s="2">
        <f t="shared" si="137"/>
        <v>0.99144139908727569</v>
      </c>
      <c r="FM102" s="2">
        <f t="shared" si="137"/>
        <v>0.99014678633328956</v>
      </c>
      <c r="FN102" s="2">
        <f t="shared" si="137"/>
        <v>0.98964835440777854</v>
      </c>
      <c r="FO102" s="2">
        <f t="shared" si="137"/>
        <v>0.98988986467680984</v>
      </c>
      <c r="FP102" s="2">
        <f t="shared" si="137"/>
        <v>0.99048412023793675</v>
      </c>
      <c r="FQ102" s="2">
        <f t="shared" si="137"/>
        <v>0.98798456939332813</v>
      </c>
      <c r="FR102" s="2">
        <f t="shared" si="137"/>
        <v>0.99008895112603512</v>
      </c>
      <c r="FS102" s="2">
        <f t="shared" si="137"/>
        <v>0.98361224975698403</v>
      </c>
      <c r="FT102" s="2">
        <f t="shared" si="137"/>
        <v>0.97652971971649583</v>
      </c>
      <c r="FU102" s="2">
        <f t="shared" si="137"/>
        <v>0.97500564439721582</v>
      </c>
      <c r="FW102" s="2">
        <f t="shared" si="129"/>
        <v>6.1700555977619275E-7</v>
      </c>
      <c r="FX102" s="2">
        <f t="shared" si="129"/>
        <v>5.6532906634296173E-7</v>
      </c>
      <c r="FY102" s="2">
        <f t="shared" si="129"/>
        <v>6.1450799427764341E-7</v>
      </c>
      <c r="FZ102" s="2">
        <f t="shared" si="129"/>
        <v>5.8454660707030739E-7</v>
      </c>
      <c r="GA102" s="2">
        <f t="shared" si="129"/>
        <v>5.8806727645381782E-7</v>
      </c>
      <c r="GB102" s="2">
        <f t="shared" si="129"/>
        <v>7.5499634296958521E-7</v>
      </c>
      <c r="GC102" s="2">
        <f t="shared" si="129"/>
        <v>7.8491192223128916E-7</v>
      </c>
      <c r="GD102" s="2">
        <f t="shared" si="129"/>
        <v>5.0703153430579553E-7</v>
      </c>
      <c r="GE102" s="2">
        <f t="shared" si="129"/>
        <v>3.5626266583109557E-7</v>
      </c>
      <c r="GF102" s="2">
        <f t="shared" si="129"/>
        <v>3.2096182652595324E-7</v>
      </c>
      <c r="GG102" s="2">
        <f t="shared" si="129"/>
        <v>2.5350312680947047E-7</v>
      </c>
      <c r="GH102" s="2">
        <f t="shared" si="129"/>
        <v>3.0212984234546797E-7</v>
      </c>
      <c r="GI102" s="2">
        <f t="shared" si="129"/>
        <v>1.1420373744815533E-6</v>
      </c>
      <c r="GJ102" s="2">
        <f t="shared" si="129"/>
        <v>2.6530500198036298E-6</v>
      </c>
      <c r="GK102" s="2">
        <f t="shared" si="129"/>
        <v>5.3492500198794208E-6</v>
      </c>
      <c r="GM102" s="107">
        <f t="shared" si="130"/>
        <v>6.5994011930079015E-12</v>
      </c>
      <c r="GN102" s="107">
        <f t="shared" si="130"/>
        <v>1.5460563443606625E-12</v>
      </c>
      <c r="GO102" s="107">
        <f t="shared" si="130"/>
        <v>4.1754411718997257E-13</v>
      </c>
      <c r="GP102" s="107">
        <f t="shared" si="130"/>
        <v>3.4712635762773079E-15</v>
      </c>
      <c r="GQ102" s="107">
        <f t="shared" si="130"/>
        <v>4.9797101271672681E-16</v>
      </c>
      <c r="GR102" s="107">
        <f t="shared" si="130"/>
        <v>1.3205660773174612E-16</v>
      </c>
      <c r="GS102" s="107">
        <f t="shared" si="130"/>
        <v>1.7556403711213962E-16</v>
      </c>
      <c r="GT102" s="107">
        <f t="shared" si="130"/>
        <v>2.0237556291896446E-15</v>
      </c>
      <c r="GU102" s="107">
        <f t="shared" si="130"/>
        <v>3.1732142719369448E-15</v>
      </c>
      <c r="GV102" s="107">
        <f t="shared" si="130"/>
        <v>1.7860350293969445E-15</v>
      </c>
      <c r="GW102" s="107">
        <f t="shared" si="130"/>
        <v>1.1331372163759981E-14</v>
      </c>
      <c r="GX102" s="107">
        <f t="shared" si="130"/>
        <v>3.7068814025890199E-15</v>
      </c>
      <c r="GY102" s="107">
        <f t="shared" si="130"/>
        <v>3.8036228575794389E-14</v>
      </c>
      <c r="GZ102" s="107">
        <f t="shared" si="130"/>
        <v>6.0233470210054128E-15</v>
      </c>
      <c r="HA102" s="107">
        <f t="shared" si="130"/>
        <v>2.0731629987113993E-22</v>
      </c>
      <c r="HC102" s="107">
        <f t="shared" si="76"/>
        <v>0.64496957474398187</v>
      </c>
      <c r="HD102" s="107">
        <f t="shared" si="76"/>
        <v>0.64118710936975631</v>
      </c>
      <c r="HE102" s="107">
        <f t="shared" si="76"/>
        <v>0.63623973385190824</v>
      </c>
      <c r="HF102" s="107">
        <f t="shared" si="76"/>
        <v>0.57724700450033728</v>
      </c>
      <c r="HG102" s="107">
        <f t="shared" si="76"/>
        <v>0.54951341714742741</v>
      </c>
      <c r="HH102" s="107">
        <f t="shared" si="76"/>
        <v>0.53493761893324043</v>
      </c>
      <c r="HI102" s="107">
        <f t="shared" si="138"/>
        <v>0.55414658167048569</v>
      </c>
      <c r="HJ102" s="107">
        <f t="shared" si="138"/>
        <v>0.61915331555877107</v>
      </c>
      <c r="HK102" s="107">
        <f t="shared" si="138"/>
        <v>0.63409905810283262</v>
      </c>
      <c r="HL102" s="107">
        <f t="shared" si="138"/>
        <v>0.63699785515414731</v>
      </c>
      <c r="HM102" s="107">
        <f t="shared" si="138"/>
        <v>0.63750070617531052</v>
      </c>
      <c r="HN102" s="107">
        <f t="shared" si="138"/>
        <v>0.6467823139831862</v>
      </c>
      <c r="HO102" s="107">
        <f t="shared" si="138"/>
        <v>0.64552465457434072</v>
      </c>
      <c r="HP102" s="107">
        <f t="shared" si="138"/>
        <v>0.63267315159498194</v>
      </c>
      <c r="HQ102" s="107">
        <f t="shared" si="138"/>
        <v>0.64104196113587897</v>
      </c>
      <c r="HS102" s="107">
        <f t="shared" si="131"/>
        <v>5.1273206293565518E-11</v>
      </c>
      <c r="HT102" s="107">
        <f t="shared" si="131"/>
        <v>2.4486684389666255E-11</v>
      </c>
      <c r="HU102" s="107">
        <f t="shared" si="131"/>
        <v>1.3294987398280227E-11</v>
      </c>
      <c r="HV102" s="107">
        <f t="shared" si="131"/>
        <v>4.0526670116833993E-12</v>
      </c>
      <c r="HW102" s="107">
        <f t="shared" si="131"/>
        <v>1.8299377465228616E-12</v>
      </c>
      <c r="HX102" s="107">
        <f t="shared" si="131"/>
        <v>1.5941152011897328E-12</v>
      </c>
      <c r="HY102" s="107">
        <f t="shared" si="131"/>
        <v>5.8305039369409033E-13</v>
      </c>
      <c r="HZ102" s="107">
        <f t="shared" si="131"/>
        <v>2.915914051278133E-13</v>
      </c>
      <c r="IA102" s="107">
        <f t="shared" si="131"/>
        <v>1.3831866911122726E-13</v>
      </c>
      <c r="IB102" s="107">
        <f t="shared" si="131"/>
        <v>9.6766102663375093E-14</v>
      </c>
      <c r="IC102" s="107">
        <f t="shared" si="131"/>
        <v>4.9153029071600521E-15</v>
      </c>
      <c r="ID102" s="107">
        <f t="shared" si="131"/>
        <v>6.3545916021561482E-14</v>
      </c>
      <c r="IE102" s="107">
        <f t="shared" si="131"/>
        <v>8.0441564300567066E-14</v>
      </c>
      <c r="IF102" s="107">
        <f t="shared" si="131"/>
        <v>1.9272199577852815E-15</v>
      </c>
      <c r="IG102" s="107">
        <f t="shared" si="131"/>
        <v>8.9016621745704525E-11</v>
      </c>
      <c r="II102" s="107">
        <f t="shared" si="132"/>
        <v>1.0363215016714459E-41</v>
      </c>
      <c r="IJ102" s="107">
        <f t="shared" si="132"/>
        <v>2.9896038822773581E-43</v>
      </c>
      <c r="IK102" s="107">
        <f t="shared" si="132"/>
        <v>1.5236700368375697E-44</v>
      </c>
      <c r="IL102" s="107">
        <f t="shared" si="132"/>
        <v>6.2084475426509737E-48</v>
      </c>
      <c r="IM102" s="107">
        <f t="shared" si="132"/>
        <v>6.0347880999469639E-50</v>
      </c>
      <c r="IN102" s="107">
        <f t="shared" si="132"/>
        <v>5.5966642273045006E-50</v>
      </c>
      <c r="IO102" s="107">
        <f t="shared" si="132"/>
        <v>2.6904583832886953E-52</v>
      </c>
      <c r="IP102" s="107">
        <f t="shared" si="132"/>
        <v>9.066990675941681E-53</v>
      </c>
      <c r="IQ102" s="107">
        <f t="shared" si="132"/>
        <v>5.5499725194050765E-54</v>
      </c>
      <c r="IR102" s="107">
        <f t="shared" si="132"/>
        <v>2.8453647001728837E-54</v>
      </c>
      <c r="IS102" s="107">
        <f t="shared" si="132"/>
        <v>1.978294436162021E-58</v>
      </c>
      <c r="IT102" s="107">
        <f t="shared" si="132"/>
        <v>2.0157699266974045E-54</v>
      </c>
      <c r="IU102" s="107">
        <f t="shared" si="132"/>
        <v>5.6954641317346263E-53</v>
      </c>
      <c r="IV102" s="107">
        <f t="shared" si="132"/>
        <v>1.35302058574154E-59</v>
      </c>
      <c r="IW102" s="107">
        <f t="shared" si="132"/>
        <v>7.1520389932105835E-44</v>
      </c>
      <c r="IY102" s="107">
        <f t="shared" si="133"/>
        <v>0.64496957480185446</v>
      </c>
      <c r="IZ102" s="107">
        <f t="shared" si="133"/>
        <v>0.64118710939578905</v>
      </c>
      <c r="JA102" s="107">
        <f t="shared" si="133"/>
        <v>0.63623973386562083</v>
      </c>
      <c r="JB102" s="107">
        <f t="shared" si="133"/>
        <v>0.57724700450439337</v>
      </c>
      <c r="JC102" s="107">
        <f t="shared" si="133"/>
        <v>0.54951341714925783</v>
      </c>
      <c r="JD102" s="107">
        <f t="shared" si="133"/>
        <v>0.53493761893483471</v>
      </c>
      <c r="JE102" s="107">
        <f t="shared" si="133"/>
        <v>0.55414658167106901</v>
      </c>
      <c r="JF102" s="107">
        <f t="shared" si="133"/>
        <v>0.61915331555906461</v>
      </c>
      <c r="JG102" s="107">
        <f t="shared" si="133"/>
        <v>0.63409905810297418</v>
      </c>
      <c r="JH102" s="107">
        <f t="shared" si="133"/>
        <v>0.6369978551542459</v>
      </c>
      <c r="JI102" s="107">
        <f t="shared" si="133"/>
        <v>0.63750070617532673</v>
      </c>
      <c r="JJ102" s="107">
        <f t="shared" si="133"/>
        <v>0.64678231398325337</v>
      </c>
      <c r="JK102" s="107">
        <f t="shared" si="133"/>
        <v>0.64552465457445929</v>
      </c>
      <c r="JL102" s="107">
        <f t="shared" si="133"/>
        <v>0.63267315159498982</v>
      </c>
      <c r="JM102" s="107">
        <f t="shared" si="133"/>
        <v>0.64104196122489554</v>
      </c>
    </row>
    <row r="103" spans="2:273" x14ac:dyDescent="0.25">
      <c r="B103" s="2">
        <v>75</v>
      </c>
      <c r="C103" s="37">
        <v>158.56200000000001</v>
      </c>
      <c r="D103" s="37">
        <v>153.452</v>
      </c>
      <c r="E103" s="37">
        <v>153.03200000000001</v>
      </c>
      <c r="F103" s="37">
        <v>126.532</v>
      </c>
      <c r="G103" s="37">
        <v>112.226</v>
      </c>
      <c r="H103" s="37">
        <v>106.694</v>
      </c>
      <c r="I103" s="37">
        <v>115.113</v>
      </c>
      <c r="J103" s="37">
        <v>130.31700000000001</v>
      </c>
      <c r="K103" s="37">
        <v>138.483</v>
      </c>
      <c r="L103" s="37">
        <v>148.61699999999999</v>
      </c>
      <c r="M103" s="37">
        <v>169.13300000000001</v>
      </c>
      <c r="N103" s="37">
        <v>158.24600000000001</v>
      </c>
      <c r="O103" s="37">
        <v>167.70500000000001</v>
      </c>
      <c r="P103" s="37">
        <v>167.34399999999999</v>
      </c>
      <c r="Q103" s="37">
        <v>128.48400000000001</v>
      </c>
      <c r="S103" s="4">
        <f t="shared" si="97"/>
        <v>150.55121570188157</v>
      </c>
      <c r="T103" s="4">
        <f t="shared" si="98"/>
        <v>149.63917201197927</v>
      </c>
      <c r="U103" s="4">
        <f t="shared" si="99"/>
        <v>147.71400728231055</v>
      </c>
      <c r="V103" s="4">
        <f t="shared" si="100"/>
        <v>120.47955904892294</v>
      </c>
      <c r="W103" s="4">
        <f t="shared" si="101"/>
        <v>110.9199395588424</v>
      </c>
      <c r="X103" s="4">
        <f t="shared" si="102"/>
        <v>107.93025004483327</v>
      </c>
      <c r="Y103" s="4">
        <f t="shared" si="103"/>
        <v>115.89345987926546</v>
      </c>
      <c r="Z103" s="4">
        <f t="shared" si="104"/>
        <v>131.69148724496733</v>
      </c>
      <c r="AA103" s="4">
        <f t="shared" si="105"/>
        <v>138.12946709384897</v>
      </c>
      <c r="AB103" s="4">
        <f t="shared" si="106"/>
        <v>143.63747760680698</v>
      </c>
      <c r="AC103" s="4">
        <f t="shared" si="107"/>
        <v>170.40065695108359</v>
      </c>
      <c r="AD103" s="4">
        <f t="shared" si="108"/>
        <v>152.01179517517411</v>
      </c>
      <c r="AE103" s="4">
        <f t="shared" si="109"/>
        <v>166.674738502178</v>
      </c>
      <c r="AF103" s="4">
        <f t="shared" si="110"/>
        <v>170.25706433466186</v>
      </c>
      <c r="AG103" s="4">
        <f t="shared" si="110"/>
        <v>125.14974364206158</v>
      </c>
      <c r="AI103" s="4">
        <f t="shared" si="111"/>
        <v>8.0107842981184376</v>
      </c>
      <c r="AJ103" s="4">
        <f t="shared" si="112"/>
        <v>3.8128279880207288</v>
      </c>
      <c r="AK103" s="4">
        <f t="shared" si="113"/>
        <v>5.3179927176894637</v>
      </c>
      <c r="AL103" s="4">
        <f t="shared" si="114"/>
        <v>6.0524409510770596</v>
      </c>
      <c r="AM103" s="4">
        <f t="shared" si="115"/>
        <v>1.306060441157598</v>
      </c>
      <c r="AN103" s="4">
        <f t="shared" si="116"/>
        <v>-1.2362500448332696</v>
      </c>
      <c r="AO103" s="4">
        <f t="shared" si="117"/>
        <v>-0.78045987926546445</v>
      </c>
      <c r="AP103" s="4">
        <f t="shared" si="118"/>
        <v>-1.3744872449673267</v>
      </c>
      <c r="AQ103" s="4">
        <f t="shared" si="119"/>
        <v>0.35353290615103106</v>
      </c>
      <c r="AR103" s="4">
        <f t="shared" si="120"/>
        <v>4.9795223931930082</v>
      </c>
      <c r="AS103" s="4">
        <f t="shared" si="121"/>
        <v>-1.2676569510835805</v>
      </c>
      <c r="AT103" s="4">
        <f t="shared" si="122"/>
        <v>6.2342048248258948</v>
      </c>
      <c r="AU103" s="4">
        <f t="shared" si="123"/>
        <v>1.0302614978220106</v>
      </c>
      <c r="AV103" s="4">
        <f t="shared" si="124"/>
        <v>-2.9130643346618683</v>
      </c>
      <c r="AW103" s="4">
        <f t="shared" si="124"/>
        <v>3.334256357938429</v>
      </c>
      <c r="AY103" s="2">
        <f t="shared" si="125"/>
        <v>63.838896485622797</v>
      </c>
      <c r="AZ103" s="2">
        <f t="shared" si="125"/>
        <v>56.988343362992808</v>
      </c>
      <c r="BA103" s="2">
        <f t="shared" si="125"/>
        <v>54.305468021899024</v>
      </c>
      <c r="BB103" s="2">
        <f t="shared" si="125"/>
        <v>55.203184376473779</v>
      </c>
      <c r="BC103" s="2">
        <f t="shared" si="125"/>
        <v>53.766405793263672</v>
      </c>
      <c r="BD103" s="2">
        <f t="shared" si="125"/>
        <v>56.650829462215739</v>
      </c>
      <c r="BE103" s="2">
        <f t="shared" si="125"/>
        <v>60.730096885920581</v>
      </c>
      <c r="BF103" s="2">
        <f t="shared" si="125"/>
        <v>57.407651978428845</v>
      </c>
      <c r="BG103" s="2">
        <f t="shared" si="125"/>
        <v>56.78673342173483</v>
      </c>
      <c r="BH103" s="2">
        <f t="shared" si="125"/>
        <v>56.677094476578603</v>
      </c>
      <c r="BI103" s="2">
        <f t="shared" si="125"/>
        <v>54.049666070681191</v>
      </c>
      <c r="BJ103" s="2">
        <f t="shared" si="125"/>
        <v>55.67198463212447</v>
      </c>
      <c r="BK103" s="2">
        <f t="shared" si="125"/>
        <v>56.095625897605657</v>
      </c>
      <c r="BL103" s="2">
        <f t="shared" si="125"/>
        <v>60.196295407989389</v>
      </c>
      <c r="BM103" s="2">
        <f t="shared" si="125"/>
        <v>58.912264563394878</v>
      </c>
      <c r="BO103" s="2" t="str">
        <f t="shared" si="126"/>
        <v/>
      </c>
      <c r="BP103" s="2" t="str">
        <f t="shared" si="126"/>
        <v/>
      </c>
      <c r="BQ103" s="2" t="str">
        <f t="shared" si="126"/>
        <v/>
      </c>
      <c r="BR103" s="2" t="str">
        <f t="shared" si="126"/>
        <v/>
      </c>
      <c r="BS103" s="2" t="str">
        <f t="shared" si="126"/>
        <v/>
      </c>
      <c r="BT103" s="2" t="str">
        <f t="shared" si="126"/>
        <v/>
      </c>
      <c r="BU103" s="2" t="str">
        <f t="shared" si="126"/>
        <v/>
      </c>
      <c r="BV103" s="2" t="str">
        <f t="shared" si="126"/>
        <v/>
      </c>
      <c r="BW103" s="2" t="str">
        <f t="shared" si="126"/>
        <v/>
      </c>
      <c r="BX103" s="2" t="str">
        <f t="shared" si="126"/>
        <v/>
      </c>
      <c r="BY103" s="2" t="str">
        <f t="shared" si="126"/>
        <v/>
      </c>
      <c r="BZ103" s="2" t="str">
        <f t="shared" si="126"/>
        <v/>
      </c>
      <c r="CA103" s="2" t="str">
        <f t="shared" si="126"/>
        <v/>
      </c>
      <c r="CB103" s="2" t="str">
        <f t="shared" si="126"/>
        <v/>
      </c>
      <c r="CC103" s="2" t="str">
        <f t="shared" si="126"/>
        <v/>
      </c>
      <c r="CE103" s="2" t="str">
        <f t="shared" si="127"/>
        <v/>
      </c>
      <c r="CF103" s="2" t="str">
        <f t="shared" si="127"/>
        <v/>
      </c>
      <c r="CG103" s="2" t="str">
        <f t="shared" si="127"/>
        <v/>
      </c>
      <c r="CH103" s="2" t="str">
        <f t="shared" si="127"/>
        <v/>
      </c>
      <c r="CI103" s="2" t="str">
        <f t="shared" si="127"/>
        <v/>
      </c>
      <c r="CJ103" s="2" t="str">
        <f t="shared" si="127"/>
        <v/>
      </c>
      <c r="CK103" s="2" t="str">
        <f t="shared" si="127"/>
        <v/>
      </c>
      <c r="CL103" s="2" t="str">
        <f t="shared" si="127"/>
        <v/>
      </c>
      <c r="CM103" s="2" t="str">
        <f t="shared" si="127"/>
        <v/>
      </c>
      <c r="CN103" s="2" t="str">
        <f t="shared" si="127"/>
        <v/>
      </c>
      <c r="CO103" s="2" t="str">
        <f t="shared" si="127"/>
        <v/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 t="str">
        <f t="shared" si="127"/>
        <v/>
      </c>
      <c r="CU103" s="2" t="str">
        <f t="shared" si="128"/>
        <v/>
      </c>
      <c r="CV103" s="2" t="str">
        <f t="shared" si="128"/>
        <v/>
      </c>
      <c r="CW103" s="2" t="str">
        <f t="shared" si="128"/>
        <v/>
      </c>
      <c r="CX103" s="2" t="str">
        <f t="shared" si="128"/>
        <v/>
      </c>
      <c r="CY103" s="2" t="str">
        <f t="shared" si="128"/>
        <v/>
      </c>
      <c r="CZ103" s="2" t="str">
        <f t="shared" si="128"/>
        <v/>
      </c>
      <c r="DA103" s="2" t="str">
        <f t="shared" si="128"/>
        <v/>
      </c>
      <c r="DB103" s="2" t="str">
        <f t="shared" si="128"/>
        <v/>
      </c>
      <c r="DC103" s="2" t="str">
        <f t="shared" si="128"/>
        <v/>
      </c>
      <c r="DD103" s="2" t="str">
        <f t="shared" si="128"/>
        <v/>
      </c>
      <c r="DE103" s="2" t="str">
        <f t="shared" si="128"/>
        <v/>
      </c>
      <c r="DF103" s="2" t="str">
        <f t="shared" si="128"/>
        <v/>
      </c>
      <c r="DG103" s="2" t="str">
        <f t="shared" si="128"/>
        <v/>
      </c>
      <c r="DH103" s="2" t="str">
        <f t="shared" si="128"/>
        <v/>
      </c>
      <c r="DI103" s="2" t="str">
        <f t="shared" si="128"/>
        <v/>
      </c>
      <c r="DK103" s="2">
        <f t="shared" si="134"/>
        <v>71.767186950146623</v>
      </c>
      <c r="DL103" s="2">
        <f t="shared" si="134"/>
        <v>80.84580260263931</v>
      </c>
      <c r="DM103" s="2">
        <f t="shared" si="134"/>
        <v>77.75539037433154</v>
      </c>
      <c r="DN103" s="2">
        <f t="shared" si="134"/>
        <v>78.842275735294109</v>
      </c>
      <c r="DO103" s="2">
        <f t="shared" si="134"/>
        <v>77.73407553475937</v>
      </c>
      <c r="DP103" s="2">
        <f t="shared" si="134"/>
        <v>74.484387032085564</v>
      </c>
      <c r="DQ103" s="2">
        <f t="shared" si="134"/>
        <v>80.884095491202345</v>
      </c>
      <c r="DR103" s="2">
        <f t="shared" si="134"/>
        <v>76.135868092691624</v>
      </c>
      <c r="DS103" s="2">
        <f t="shared" si="134"/>
        <v>75.391175133689828</v>
      </c>
      <c r="DT103" s="2">
        <f t="shared" si="134"/>
        <v>75.563268159536548</v>
      </c>
      <c r="DU103" s="2">
        <f t="shared" si="134"/>
        <v>71.911148841354716</v>
      </c>
      <c r="DV103" s="2">
        <f t="shared" si="134"/>
        <v>70.348780525846692</v>
      </c>
      <c r="DW103" s="2">
        <f t="shared" si="134"/>
        <v>69.690042933537057</v>
      </c>
      <c r="DX103" s="2">
        <f t="shared" si="134"/>
        <v>71.565164549910875</v>
      </c>
      <c r="DY103" s="2">
        <f t="shared" si="134"/>
        <v>69.779699023199015</v>
      </c>
      <c r="EA103" s="2">
        <f t="shared" si="96"/>
        <v>63.761216494845357</v>
      </c>
      <c r="EB103" s="2">
        <f t="shared" si="96"/>
        <v>56.771100878477306</v>
      </c>
      <c r="EC103" s="2">
        <f t="shared" si="96"/>
        <v>54.095659443631035</v>
      </c>
      <c r="ED103" s="2">
        <f t="shared" si="96"/>
        <v>55.03341216083043</v>
      </c>
      <c r="EE103" s="2">
        <f t="shared" si="96"/>
        <v>53.600812627291234</v>
      </c>
      <c r="EF103" s="2">
        <f t="shared" si="96"/>
        <v>56.528544928197881</v>
      </c>
      <c r="EG103" s="2">
        <f t="shared" si="96"/>
        <v>60.570788671724316</v>
      </c>
      <c r="EH103" s="2">
        <f t="shared" si="96"/>
        <v>57.252046850345913</v>
      </c>
      <c r="EI103" s="2">
        <f t="shared" si="96"/>
        <v>56.635799712849966</v>
      </c>
      <c r="EJ103" s="2">
        <f t="shared" si="96"/>
        <v>56.532967592558414</v>
      </c>
      <c r="EK103" s="2">
        <f t="shared" si="96"/>
        <v>53.87711941212492</v>
      </c>
      <c r="EL103" s="2">
        <f t="shared" si="96"/>
        <v>55.555283132530143</v>
      </c>
      <c r="EM103" s="2">
        <f t="shared" si="135"/>
        <v>55.911909879839783</v>
      </c>
      <c r="EN103" s="2">
        <f t="shared" si="135"/>
        <v>59.970760410287809</v>
      </c>
      <c r="EO103" s="2">
        <f t="shared" si="135"/>
        <v>58.678897344431235</v>
      </c>
      <c r="EQ103" s="2">
        <f t="shared" si="136"/>
        <v>61.660175873194831</v>
      </c>
      <c r="ER103" s="2">
        <f t="shared" si="136"/>
        <v>56.129285956932364</v>
      </c>
      <c r="ES103" s="2">
        <f t="shared" si="136"/>
        <v>53.89152539008721</v>
      </c>
      <c r="ET103" s="2">
        <f t="shared" si="136"/>
        <v>54.569666153191918</v>
      </c>
      <c r="EU103" s="2">
        <f t="shared" si="136"/>
        <v>53.507160091099827</v>
      </c>
      <c r="EV103" s="2">
        <f t="shared" si="136"/>
        <v>55.886757491971693</v>
      </c>
      <c r="EW103" s="2">
        <f t="shared" si="136"/>
        <v>60.065038583045251</v>
      </c>
      <c r="EX103" s="2">
        <f t="shared" si="136"/>
        <v>56.698296850900881</v>
      </c>
      <c r="EY103" s="2">
        <f t="shared" si="136"/>
        <v>56.259894317413831</v>
      </c>
      <c r="EZ103" s="2">
        <f t="shared" si="136"/>
        <v>56.198337518920866</v>
      </c>
      <c r="FA103" s="2">
        <f t="shared" si="136"/>
        <v>53.712558352402738</v>
      </c>
      <c r="FB103" s="2">
        <f t="shared" si="136"/>
        <v>55.39990131976996</v>
      </c>
      <c r="FC103" s="2">
        <f t="shared" si="136"/>
        <v>55.946769133259536</v>
      </c>
      <c r="FD103" s="2">
        <f t="shared" si="136"/>
        <v>59.52693096674372</v>
      </c>
      <c r="FE103" s="2">
        <f t="shared" si="136"/>
        <v>58.768152590091105</v>
      </c>
      <c r="FG103" s="2">
        <f t="shared" si="137"/>
        <v>0.99029703853847995</v>
      </c>
      <c r="FH103" s="2">
        <f t="shared" si="137"/>
        <v>0.99097629770084927</v>
      </c>
      <c r="FI103" s="2">
        <f t="shared" si="137"/>
        <v>0.99113224335455752</v>
      </c>
      <c r="FJ103" s="2">
        <f t="shared" si="137"/>
        <v>0.99286935487772132</v>
      </c>
      <c r="FK103" s="2">
        <f t="shared" si="137"/>
        <v>0.99313838182837555</v>
      </c>
      <c r="FL103" s="2">
        <f t="shared" si="137"/>
        <v>0.99318967368286215</v>
      </c>
      <c r="FM103" s="2">
        <f t="shared" si="137"/>
        <v>0.9921574209769668</v>
      </c>
      <c r="FN103" s="2">
        <f t="shared" si="137"/>
        <v>0.99175985201550121</v>
      </c>
      <c r="FO103" s="2">
        <f t="shared" si="137"/>
        <v>0.99195250033151783</v>
      </c>
      <c r="FP103" s="2">
        <f t="shared" si="137"/>
        <v>0.99242644546123282</v>
      </c>
      <c r="FQ103" s="2">
        <f t="shared" si="137"/>
        <v>0.99043215983695432</v>
      </c>
      <c r="FR103" s="2">
        <f t="shared" si="137"/>
        <v>0.99211129352360539</v>
      </c>
      <c r="FS103" s="2">
        <f t="shared" si="137"/>
        <v>0.98666612029586576</v>
      </c>
      <c r="FT103" s="2">
        <f t="shared" si="137"/>
        <v>0.98054782103843352</v>
      </c>
      <c r="FU103" s="2">
        <f t="shared" si="137"/>
        <v>0.97897749588270022</v>
      </c>
      <c r="FW103" s="2">
        <f t="shared" si="129"/>
        <v>7.7676385432596981E-7</v>
      </c>
      <c r="FX103" s="2">
        <f t="shared" si="129"/>
        <v>7.117070234667328E-7</v>
      </c>
      <c r="FY103" s="2">
        <f t="shared" si="129"/>
        <v>7.7361960665483372E-7</v>
      </c>
      <c r="FZ103" s="2">
        <f t="shared" si="129"/>
        <v>7.3590046663741285E-7</v>
      </c>
      <c r="GA103" s="2">
        <f t="shared" si="129"/>
        <v>7.4033272544511925E-7</v>
      </c>
      <c r="GB103" s="2">
        <f t="shared" si="129"/>
        <v>9.5048389616812817E-7</v>
      </c>
      <c r="GC103" s="2">
        <f t="shared" si="129"/>
        <v>9.8814536409279429E-7</v>
      </c>
      <c r="GD103" s="2">
        <f t="shared" si="129"/>
        <v>6.3831479931844711E-7</v>
      </c>
      <c r="GE103" s="2">
        <f t="shared" si="129"/>
        <v>4.4850808191546692E-7</v>
      </c>
      <c r="GF103" s="2">
        <f t="shared" si="129"/>
        <v>4.0406696604933818E-7</v>
      </c>
      <c r="GG103" s="2">
        <f t="shared" si="129"/>
        <v>3.1914150736178349E-7</v>
      </c>
      <c r="GH103" s="2">
        <f t="shared" si="129"/>
        <v>3.8035890643494348E-7</v>
      </c>
      <c r="GI103" s="2">
        <f t="shared" si="129"/>
        <v>1.407956679047177E-6</v>
      </c>
      <c r="GJ103" s="2">
        <f t="shared" si="129"/>
        <v>3.2142416749058177E-6</v>
      </c>
      <c r="GK103" s="2">
        <f t="shared" si="129"/>
        <v>6.3858031051563501E-6</v>
      </c>
      <c r="GM103" s="107">
        <f t="shared" si="130"/>
        <v>4.9939241278507533E-13</v>
      </c>
      <c r="GN103" s="107">
        <f t="shared" si="130"/>
        <v>1.050629190664616E-13</v>
      </c>
      <c r="GO103" s="107">
        <f t="shared" si="130"/>
        <v>2.5044088937132013E-14</v>
      </c>
      <c r="GP103" s="107">
        <f t="shared" si="130"/>
        <v>1.4839190190436072E-16</v>
      </c>
      <c r="GQ103" s="107">
        <f t="shared" si="130"/>
        <v>1.8066410209609038E-17</v>
      </c>
      <c r="GR103" s="107">
        <f t="shared" si="130"/>
        <v>4.2297230337975902E-18</v>
      </c>
      <c r="GS103" s="107">
        <f t="shared" si="130"/>
        <v>5.1916137778337399E-18</v>
      </c>
      <c r="GT103" s="107">
        <f t="shared" si="130"/>
        <v>7.3850612352778188E-17</v>
      </c>
      <c r="GU103" s="107">
        <f t="shared" si="130"/>
        <v>1.2336513161527458E-16</v>
      </c>
      <c r="GV103" s="107">
        <f t="shared" si="130"/>
        <v>6.8483546279727455E-17</v>
      </c>
      <c r="GW103" s="107">
        <f t="shared" si="130"/>
        <v>4.4172706420410459E-16</v>
      </c>
      <c r="GX103" s="107">
        <f t="shared" si="130"/>
        <v>1.4853403235130917E-16</v>
      </c>
      <c r="GY103" s="107">
        <f t="shared" si="130"/>
        <v>1.8019947838969558E-15</v>
      </c>
      <c r="GZ103" s="107">
        <f t="shared" si="130"/>
        <v>2.3064312514800546E-16</v>
      </c>
      <c r="HA103" s="107">
        <f t="shared" si="130"/>
        <v>1.8088238470383084E-24</v>
      </c>
      <c r="HC103" s="107">
        <f t="shared" si="76"/>
        <v>0.58610470151554905</v>
      </c>
      <c r="HD103" s="107">
        <f t="shared" si="76"/>
        <v>0.57117339745196061</v>
      </c>
      <c r="HE103" s="107">
        <f t="shared" si="76"/>
        <v>0.5543193820968999</v>
      </c>
      <c r="HF103" s="107">
        <f t="shared" si="76"/>
        <v>0.43880279211510637</v>
      </c>
      <c r="HG103" s="107">
        <f t="shared" si="76"/>
        <v>0.39616985399941246</v>
      </c>
      <c r="HH103" s="107">
        <f t="shared" si="76"/>
        <v>0.37421174623097453</v>
      </c>
      <c r="HI103" s="107">
        <f t="shared" si="138"/>
        <v>0.39474645952406423</v>
      </c>
      <c r="HJ103" s="107">
        <f t="shared" si="138"/>
        <v>0.50465220477789963</v>
      </c>
      <c r="HK103" s="107">
        <f t="shared" si="138"/>
        <v>0.54080266000480881</v>
      </c>
      <c r="HL103" s="107">
        <f t="shared" si="138"/>
        <v>0.54930070989538227</v>
      </c>
      <c r="HM103" s="107">
        <f t="shared" si="138"/>
        <v>0.63993093860714834</v>
      </c>
      <c r="HN103" s="107">
        <f t="shared" si="138"/>
        <v>0.58607858502090404</v>
      </c>
      <c r="HO103" s="107">
        <f t="shared" si="138"/>
        <v>0.62906074072168816</v>
      </c>
      <c r="HP103" s="107">
        <f t="shared" si="138"/>
        <v>0.64393236571292578</v>
      </c>
      <c r="HQ103" s="107">
        <f t="shared" si="138"/>
        <v>0.56304017859906097</v>
      </c>
      <c r="HS103" s="107">
        <f t="shared" si="131"/>
        <v>1.7316250597427731E-10</v>
      </c>
      <c r="HT103" s="107">
        <f t="shared" si="131"/>
        <v>8.5675678466548019E-11</v>
      </c>
      <c r="HU103" s="107">
        <f t="shared" si="131"/>
        <v>4.856034975417599E-11</v>
      </c>
      <c r="HV103" s="107">
        <f t="shared" si="131"/>
        <v>1.6000271521484092E-11</v>
      </c>
      <c r="HW103" s="107">
        <f t="shared" si="131"/>
        <v>7.6087659839037812E-12</v>
      </c>
      <c r="HX103" s="107">
        <f t="shared" si="131"/>
        <v>6.8249152721108149E-12</v>
      </c>
      <c r="HY103" s="107">
        <f t="shared" si="131"/>
        <v>2.6683347700837475E-12</v>
      </c>
      <c r="HZ103" s="107">
        <f t="shared" si="131"/>
        <v>1.3086376150669927E-12</v>
      </c>
      <c r="IA103" s="107">
        <f t="shared" si="131"/>
        <v>6.2183823777557706E-13</v>
      </c>
      <c r="IB103" s="107">
        <f t="shared" si="131"/>
        <v>4.3638554533477751E-13</v>
      </c>
      <c r="IC103" s="107">
        <f t="shared" si="131"/>
        <v>2.478356612560027E-14</v>
      </c>
      <c r="ID103" s="107">
        <f t="shared" si="131"/>
        <v>2.8860147561256728E-13</v>
      </c>
      <c r="IE103" s="107">
        <f t="shared" si="131"/>
        <v>3.5434946575664465E-13</v>
      </c>
      <c r="IF103" s="107">
        <f t="shared" si="131"/>
        <v>9.8833758504802404E-15</v>
      </c>
      <c r="IG103" s="107">
        <f t="shared" si="131"/>
        <v>2.5423964888213699E-10</v>
      </c>
      <c r="II103" s="107">
        <f t="shared" si="132"/>
        <v>1.9611139760825255E-40</v>
      </c>
      <c r="IJ103" s="107">
        <f t="shared" si="132"/>
        <v>6.2167579037851008E-42</v>
      </c>
      <c r="IK103" s="107">
        <f t="shared" si="132"/>
        <v>3.5444283825249043E-43</v>
      </c>
      <c r="IL103" s="107">
        <f t="shared" si="132"/>
        <v>1.8293509889234427E-46</v>
      </c>
      <c r="IM103" s="107">
        <f t="shared" si="132"/>
        <v>2.0624008888935893E-48</v>
      </c>
      <c r="IN103" s="107">
        <f t="shared" si="132"/>
        <v>2.0401427967853867E-48</v>
      </c>
      <c r="IO103" s="107">
        <f t="shared" si="132"/>
        <v>1.1771465268908133E-50</v>
      </c>
      <c r="IP103" s="107">
        <f t="shared" si="132"/>
        <v>3.6661615370698283E-51</v>
      </c>
      <c r="IQ103" s="107">
        <f t="shared" si="132"/>
        <v>2.2404071127261717E-52</v>
      </c>
      <c r="IR103" s="107">
        <f t="shared" si="132"/>
        <v>1.142572575226775E-52</v>
      </c>
      <c r="IS103" s="107">
        <f t="shared" si="132"/>
        <v>9.9985354525602928E-57</v>
      </c>
      <c r="IT103" s="107">
        <f t="shared" si="132"/>
        <v>8.0596328873922601E-53</v>
      </c>
      <c r="IU103" s="107">
        <f t="shared" si="132"/>
        <v>2.0391677937982305E-51</v>
      </c>
      <c r="IV103" s="107">
        <f t="shared" si="132"/>
        <v>7.0024656469858916E-58</v>
      </c>
      <c r="IW103" s="107">
        <f t="shared" si="132"/>
        <v>1.1876384246802229E-42</v>
      </c>
      <c r="IY103" s="107">
        <f t="shared" si="133"/>
        <v>0.58610470168921092</v>
      </c>
      <c r="IZ103" s="107">
        <f t="shared" si="133"/>
        <v>0.57117339753774132</v>
      </c>
      <c r="JA103" s="107">
        <f t="shared" si="133"/>
        <v>0.55431938214548537</v>
      </c>
      <c r="JB103" s="107">
        <f t="shared" si="133"/>
        <v>0.43880279213110679</v>
      </c>
      <c r="JC103" s="107">
        <f t="shared" si="133"/>
        <v>0.3961698540070212</v>
      </c>
      <c r="JD103" s="107">
        <f t="shared" si="133"/>
        <v>0.37421174623779946</v>
      </c>
      <c r="JE103" s="107">
        <f t="shared" si="133"/>
        <v>0.39474645952673254</v>
      </c>
      <c r="JF103" s="107">
        <f t="shared" si="133"/>
        <v>0.50465220477920836</v>
      </c>
      <c r="JG103" s="107">
        <f t="shared" si="133"/>
        <v>0.54080266000543076</v>
      </c>
      <c r="JH103" s="107">
        <f t="shared" si="133"/>
        <v>0.54930070989581881</v>
      </c>
      <c r="JI103" s="107">
        <f t="shared" si="133"/>
        <v>0.63993093860717354</v>
      </c>
      <c r="JJ103" s="107">
        <f t="shared" si="133"/>
        <v>0.5860785850211927</v>
      </c>
      <c r="JK103" s="107">
        <f t="shared" si="133"/>
        <v>0.62906074072204432</v>
      </c>
      <c r="JL103" s="107">
        <f t="shared" si="133"/>
        <v>0.64393236571293588</v>
      </c>
      <c r="JM103" s="107">
        <f t="shared" si="133"/>
        <v>0.5630401788533006</v>
      </c>
    </row>
    <row r="104" spans="2:273" x14ac:dyDescent="0.25">
      <c r="B104" s="2">
        <v>76</v>
      </c>
      <c r="C104" s="37">
        <v>137.84399999999999</v>
      </c>
      <c r="D104" s="37">
        <v>128.14500000000001</v>
      </c>
      <c r="E104" s="37">
        <v>121.161</v>
      </c>
      <c r="F104" s="37">
        <v>93.144999999999996</v>
      </c>
      <c r="G104" s="37">
        <v>80.194000000000003</v>
      </c>
      <c r="H104" s="37">
        <v>75.483999999999995</v>
      </c>
      <c r="I104" s="37">
        <v>80.516000000000005</v>
      </c>
      <c r="J104" s="37">
        <v>100.1</v>
      </c>
      <c r="K104" s="37">
        <v>107.85</v>
      </c>
      <c r="L104" s="37">
        <v>114</v>
      </c>
      <c r="M104" s="37">
        <v>150.93299999999999</v>
      </c>
      <c r="N104" s="37">
        <v>129.77000000000001</v>
      </c>
      <c r="O104" s="37">
        <v>147.03299999999999</v>
      </c>
      <c r="P104" s="37">
        <v>154.88499999999999</v>
      </c>
      <c r="Q104" s="37">
        <v>102.48399999999999</v>
      </c>
      <c r="S104" s="4">
        <f t="shared" si="97"/>
        <v>124.86030756015576</v>
      </c>
      <c r="T104" s="4">
        <f t="shared" si="98"/>
        <v>120.35964932907767</v>
      </c>
      <c r="U104" s="4">
        <f t="shared" si="99"/>
        <v>115.91405684314651</v>
      </c>
      <c r="V104" s="4">
        <f t="shared" si="100"/>
        <v>90.995993330908817</v>
      </c>
      <c r="W104" s="4">
        <f t="shared" si="101"/>
        <v>82.859779100358111</v>
      </c>
      <c r="X104" s="4">
        <f t="shared" si="102"/>
        <v>81.548419255731758</v>
      </c>
      <c r="Y104" s="4">
        <f t="shared" si="103"/>
        <v>87.702726378919422</v>
      </c>
      <c r="Z104" s="4">
        <f t="shared" si="104"/>
        <v>100.90972786275205</v>
      </c>
      <c r="AA104" s="4">
        <f t="shared" si="105"/>
        <v>107.53759367973305</v>
      </c>
      <c r="AB104" s="4">
        <f t="shared" si="106"/>
        <v>111.81641914066586</v>
      </c>
      <c r="AC104" s="4">
        <f t="shared" si="107"/>
        <v>143.6350185475585</v>
      </c>
      <c r="AD104" s="4">
        <f t="shared" si="108"/>
        <v>120.90112220337767</v>
      </c>
      <c r="AE104" s="4">
        <f t="shared" si="109"/>
        <v>139.23858022557937</v>
      </c>
      <c r="AF104" s="4">
        <f t="shared" si="110"/>
        <v>146.73433327475257</v>
      </c>
      <c r="AG104" s="4">
        <f t="shared" si="110"/>
        <v>98.620496272790177</v>
      </c>
      <c r="AI104" s="4">
        <f t="shared" si="111"/>
        <v>12.983692439844233</v>
      </c>
      <c r="AJ104" s="4">
        <f t="shared" si="112"/>
        <v>7.785350670922341</v>
      </c>
      <c r="AK104" s="4">
        <f t="shared" si="113"/>
        <v>5.2469431568534901</v>
      </c>
      <c r="AL104" s="4">
        <f t="shared" si="114"/>
        <v>2.1490066690911789</v>
      </c>
      <c r="AM104" s="4">
        <f t="shared" si="115"/>
        <v>-2.6657791003581082</v>
      </c>
      <c r="AN104" s="4">
        <f t="shared" si="116"/>
        <v>-6.0644192557317638</v>
      </c>
      <c r="AO104" s="4">
        <f t="shared" si="117"/>
        <v>-7.1867263789194169</v>
      </c>
      <c r="AP104" s="4">
        <f t="shared" si="118"/>
        <v>-0.80972786275205522</v>
      </c>
      <c r="AQ104" s="4">
        <f t="shared" si="119"/>
        <v>0.3124063202669447</v>
      </c>
      <c r="AR104" s="4">
        <f t="shared" si="120"/>
        <v>2.1835808593341426</v>
      </c>
      <c r="AS104" s="4">
        <f t="shared" si="121"/>
        <v>7.2979814524414905</v>
      </c>
      <c r="AT104" s="4">
        <f t="shared" si="122"/>
        <v>8.8688777966223427</v>
      </c>
      <c r="AU104" s="4">
        <f t="shared" si="123"/>
        <v>7.7944197744206178</v>
      </c>
      <c r="AV104" s="4">
        <f t="shared" si="124"/>
        <v>8.1506667252474188</v>
      </c>
      <c r="AW104" s="4">
        <f t="shared" si="124"/>
        <v>3.8635037272098174</v>
      </c>
      <c r="AY104" s="2">
        <f t="shared" si="125"/>
        <v>63.534420899939398</v>
      </c>
      <c r="AZ104" s="2">
        <f t="shared" si="125"/>
        <v>56.792004473391856</v>
      </c>
      <c r="BA104" s="2">
        <f t="shared" si="125"/>
        <v>54.132391843177047</v>
      </c>
      <c r="BB104" s="2">
        <f t="shared" si="125"/>
        <v>55.013155413933703</v>
      </c>
      <c r="BC104" s="2">
        <f t="shared" si="125"/>
        <v>53.591669986810587</v>
      </c>
      <c r="BD104" s="2">
        <f t="shared" si="125"/>
        <v>56.440086836863095</v>
      </c>
      <c r="BE104" s="2">
        <f t="shared" si="125"/>
        <v>60.501472167766359</v>
      </c>
      <c r="BF104" s="2">
        <f t="shared" si="125"/>
        <v>57.20993531771316</v>
      </c>
      <c r="BG104" s="2">
        <f t="shared" si="125"/>
        <v>56.59799993871431</v>
      </c>
      <c r="BH104" s="2">
        <f t="shared" si="125"/>
        <v>56.485147478233571</v>
      </c>
      <c r="BI104" s="2">
        <f t="shared" si="125"/>
        <v>53.881794057633577</v>
      </c>
      <c r="BJ104" s="2">
        <f t="shared" si="125"/>
        <v>55.500061466200052</v>
      </c>
      <c r="BK104" s="2">
        <f t="shared" si="125"/>
        <v>55.930122554226728</v>
      </c>
      <c r="BL104" s="2">
        <f t="shared" si="125"/>
        <v>59.974063936440281</v>
      </c>
      <c r="BM104" s="2">
        <f t="shared" si="125"/>
        <v>58.758480547798044</v>
      </c>
      <c r="BO104" s="2" t="str">
        <f t="shared" si="126"/>
        <v/>
      </c>
      <c r="BP104" s="2" t="str">
        <f t="shared" si="126"/>
        <v/>
      </c>
      <c r="BQ104" s="2" t="str">
        <f t="shared" si="126"/>
        <v/>
      </c>
      <c r="BR104" s="2" t="str">
        <f t="shared" si="126"/>
        <v/>
      </c>
      <c r="BS104" s="2" t="str">
        <f t="shared" si="126"/>
        <v/>
      </c>
      <c r="BT104" s="2" t="str">
        <f t="shared" si="126"/>
        <v/>
      </c>
      <c r="BU104" s="2" t="str">
        <f t="shared" si="126"/>
        <v/>
      </c>
      <c r="BV104" s="2" t="str">
        <f t="shared" si="126"/>
        <v/>
      </c>
      <c r="BW104" s="2" t="str">
        <f t="shared" si="126"/>
        <v/>
      </c>
      <c r="BX104" s="2" t="str">
        <f t="shared" si="126"/>
        <v/>
      </c>
      <c r="BY104" s="2" t="str">
        <f t="shared" si="126"/>
        <v/>
      </c>
      <c r="BZ104" s="2" t="str">
        <f t="shared" si="126"/>
        <v/>
      </c>
      <c r="CA104" s="2" t="str">
        <f t="shared" si="126"/>
        <v/>
      </c>
      <c r="CB104" s="2" t="str">
        <f t="shared" si="126"/>
        <v/>
      </c>
      <c r="CC104" s="2" t="str">
        <f t="shared" si="126"/>
        <v/>
      </c>
      <c r="CE104" s="2" t="str">
        <f t="shared" si="127"/>
        <v/>
      </c>
      <c r="CF104" s="2" t="str">
        <f t="shared" si="127"/>
        <v/>
      </c>
      <c r="CG104" s="2" t="str">
        <f t="shared" si="127"/>
        <v/>
      </c>
      <c r="CH104" s="2" t="str">
        <f t="shared" si="127"/>
        <v/>
      </c>
      <c r="CI104" s="2" t="str">
        <f t="shared" si="127"/>
        <v/>
      </c>
      <c r="CJ104" s="2" t="str">
        <f t="shared" si="127"/>
        <v/>
      </c>
      <c r="CK104" s="2" t="str">
        <f t="shared" si="127"/>
        <v/>
      </c>
      <c r="CL104" s="2" t="str">
        <f t="shared" si="127"/>
        <v/>
      </c>
      <c r="CM104" s="2" t="str">
        <f t="shared" si="127"/>
        <v/>
      </c>
      <c r="CN104" s="2" t="str">
        <f t="shared" si="127"/>
        <v/>
      </c>
      <c r="CO104" s="2" t="str">
        <f t="shared" si="127"/>
        <v/>
      </c>
      <c r="CP104" s="2" t="str">
        <f t="shared" si="127"/>
        <v/>
      </c>
      <c r="CQ104" s="2" t="str">
        <f t="shared" si="127"/>
        <v/>
      </c>
      <c r="CR104" s="2" t="str">
        <f t="shared" si="127"/>
        <v/>
      </c>
      <c r="CS104" s="2" t="str">
        <f t="shared" si="127"/>
        <v/>
      </c>
      <c r="CU104" s="2" t="str">
        <f t="shared" si="128"/>
        <v/>
      </c>
      <c r="CV104" s="2" t="str">
        <f t="shared" si="128"/>
        <v/>
      </c>
      <c r="CW104" s="2" t="str">
        <f t="shared" si="128"/>
        <v/>
      </c>
      <c r="CX104" s="2" t="str">
        <f t="shared" si="128"/>
        <v/>
      </c>
      <c r="CY104" s="2" t="str">
        <f t="shared" si="128"/>
        <v/>
      </c>
      <c r="CZ104" s="2" t="str">
        <f t="shared" si="128"/>
        <v/>
      </c>
      <c r="DA104" s="2" t="str">
        <f t="shared" si="128"/>
        <v/>
      </c>
      <c r="DB104" s="2" t="str">
        <f t="shared" si="128"/>
        <v/>
      </c>
      <c r="DC104" s="2" t="str">
        <f t="shared" si="128"/>
        <v/>
      </c>
      <c r="DD104" s="2" t="str">
        <f t="shared" si="128"/>
        <v/>
      </c>
      <c r="DE104" s="2" t="str">
        <f t="shared" si="128"/>
        <v/>
      </c>
      <c r="DF104" s="2" t="str">
        <f t="shared" si="128"/>
        <v/>
      </c>
      <c r="DG104" s="2" t="str">
        <f t="shared" si="128"/>
        <v/>
      </c>
      <c r="DH104" s="2" t="str">
        <f t="shared" si="128"/>
        <v/>
      </c>
      <c r="DI104" s="2" t="str">
        <f t="shared" si="128"/>
        <v/>
      </c>
      <c r="DK104" s="2">
        <f t="shared" si="134"/>
        <v>71.870038306451619</v>
      </c>
      <c r="DL104" s="2">
        <f t="shared" si="134"/>
        <v>81.047627016129042</v>
      </c>
      <c r="DM104" s="2">
        <f t="shared" si="134"/>
        <v>77.95470053475934</v>
      </c>
      <c r="DN104" s="2">
        <f t="shared" si="134"/>
        <v>79.072707219251328</v>
      </c>
      <c r="DO104" s="2">
        <f t="shared" si="134"/>
        <v>77.963526737967925</v>
      </c>
      <c r="DP104" s="2">
        <f t="shared" si="134"/>
        <v>74.630783422459899</v>
      </c>
      <c r="DQ104" s="2">
        <f t="shared" si="134"/>
        <v>81.038707478005875</v>
      </c>
      <c r="DR104" s="2">
        <f t="shared" si="134"/>
        <v>76.283769162210334</v>
      </c>
      <c r="DS104" s="2">
        <f t="shared" si="134"/>
        <v>75.545880347593567</v>
      </c>
      <c r="DT104" s="2">
        <f t="shared" si="134"/>
        <v>75.716404188948317</v>
      </c>
      <c r="DU104" s="2">
        <f t="shared" si="134"/>
        <v>72.064959001782512</v>
      </c>
      <c r="DV104" s="2">
        <f t="shared" si="134"/>
        <v>70.454442959001781</v>
      </c>
      <c r="DW104" s="2">
        <f t="shared" si="134"/>
        <v>69.739519786096253</v>
      </c>
      <c r="DX104" s="2">
        <f t="shared" si="134"/>
        <v>71.598078654188953</v>
      </c>
      <c r="DY104" s="2">
        <f t="shared" si="134"/>
        <v>69.85081074481073</v>
      </c>
      <c r="EA104" s="2">
        <f t="shared" si="96"/>
        <v>63.469547977795401</v>
      </c>
      <c r="EB104" s="2">
        <f t="shared" si="96"/>
        <v>56.616562884333824</v>
      </c>
      <c r="EC104" s="2">
        <f t="shared" si="96"/>
        <v>53.963088506588576</v>
      </c>
      <c r="ED104" s="2">
        <f t="shared" si="96"/>
        <v>54.875902065129317</v>
      </c>
      <c r="EE104" s="2">
        <f t="shared" si="96"/>
        <v>53.457916496945003</v>
      </c>
      <c r="EF104" s="2">
        <f t="shared" si="96"/>
        <v>56.341007782020412</v>
      </c>
      <c r="EG104" s="2">
        <f t="shared" si="96"/>
        <v>60.372523080879517</v>
      </c>
      <c r="EH104" s="2">
        <f t="shared" si="96"/>
        <v>57.084052919043572</v>
      </c>
      <c r="EI104" s="2">
        <f t="shared" si="96"/>
        <v>56.475895908111987</v>
      </c>
      <c r="EJ104" s="2">
        <f t="shared" si="96"/>
        <v>56.368571657521009</v>
      </c>
      <c r="EK104" s="2">
        <f t="shared" si="96"/>
        <v>53.742266993263925</v>
      </c>
      <c r="EL104" s="2">
        <f t="shared" si="96"/>
        <v>55.405608950086076</v>
      </c>
      <c r="EM104" s="2">
        <f t="shared" si="135"/>
        <v>55.778748270421161</v>
      </c>
      <c r="EN104" s="2">
        <f t="shared" si="135"/>
        <v>59.783729026331905</v>
      </c>
      <c r="EO104" s="2">
        <f t="shared" si="135"/>
        <v>58.558948474038843</v>
      </c>
      <c r="EQ104" s="2">
        <f t="shared" si="136"/>
        <v>61.478108920078938</v>
      </c>
      <c r="ER104" s="2">
        <f t="shared" si="136"/>
        <v>56.005395552278628</v>
      </c>
      <c r="ES104" s="2">
        <f t="shared" si="136"/>
        <v>53.767359281780642</v>
      </c>
      <c r="ET104" s="2">
        <f t="shared" si="136"/>
        <v>54.434932998412563</v>
      </c>
      <c r="EU104" s="2">
        <f t="shared" si="136"/>
        <v>53.367443357213517</v>
      </c>
      <c r="EV104" s="2">
        <f t="shared" si="136"/>
        <v>55.733982395967033</v>
      </c>
      <c r="EW104" s="2">
        <f t="shared" si="136"/>
        <v>59.891900802730952</v>
      </c>
      <c r="EX104" s="2">
        <f t="shared" si="136"/>
        <v>56.556146994607502</v>
      </c>
      <c r="EY104" s="2">
        <f t="shared" si="136"/>
        <v>56.116738510925884</v>
      </c>
      <c r="EZ104" s="2">
        <f t="shared" si="136"/>
        <v>56.047478787726739</v>
      </c>
      <c r="FA104" s="2">
        <f t="shared" si="136"/>
        <v>53.584050105358308</v>
      </c>
      <c r="FB104" s="2">
        <f t="shared" si="136"/>
        <v>55.257722071639762</v>
      </c>
      <c r="FC104" s="2">
        <f t="shared" si="136"/>
        <v>55.809146754573156</v>
      </c>
      <c r="FD104" s="2">
        <f t="shared" si="136"/>
        <v>59.358074370709367</v>
      </c>
      <c r="FE104" s="2">
        <f t="shared" si="136"/>
        <v>58.633923432817511</v>
      </c>
      <c r="FG104" s="2">
        <f t="shared" si="137"/>
        <v>0.99227725204013695</v>
      </c>
      <c r="FH104" s="2">
        <f t="shared" si="137"/>
        <v>0.99281889091245057</v>
      </c>
      <c r="FI104" s="2">
        <f t="shared" si="137"/>
        <v>0.99294322002973034</v>
      </c>
      <c r="FJ104" s="2">
        <f t="shared" si="137"/>
        <v>0.99432760827459965</v>
      </c>
      <c r="FK104" s="2">
        <f t="shared" si="137"/>
        <v>0.99454192028383881</v>
      </c>
      <c r="FL104" s="2">
        <f t="shared" si="137"/>
        <v>0.99458277765950687</v>
      </c>
      <c r="FM104" s="2">
        <f t="shared" si="137"/>
        <v>0.99376035351744174</v>
      </c>
      <c r="FN104" s="2">
        <f t="shared" si="137"/>
        <v>0.99344350607605336</v>
      </c>
      <c r="FO104" s="2">
        <f t="shared" si="137"/>
        <v>0.99359704598691245</v>
      </c>
      <c r="FP104" s="2">
        <f t="shared" si="137"/>
        <v>0.99397472642685059</v>
      </c>
      <c r="FQ104" s="2">
        <f t="shared" si="137"/>
        <v>0.99238500937130725</v>
      </c>
      <c r="FR104" s="2">
        <f t="shared" si="137"/>
        <v>0.99372359434141677</v>
      </c>
      <c r="FS104" s="2">
        <f t="shared" si="137"/>
        <v>0.98915717294921002</v>
      </c>
      <c r="FT104" s="2">
        <f t="shared" si="137"/>
        <v>0.98388937405251498</v>
      </c>
      <c r="FU104" s="2">
        <f t="shared" si="137"/>
        <v>0.98232961955924825</v>
      </c>
      <c r="FW104" s="2">
        <f t="shared" si="129"/>
        <v>9.7788755849758459E-7</v>
      </c>
      <c r="FX104" s="2">
        <f t="shared" si="129"/>
        <v>8.9598589248324187E-7</v>
      </c>
      <c r="FY104" s="2">
        <f t="shared" si="129"/>
        <v>9.7392918679244093E-7</v>
      </c>
      <c r="FZ104" s="2">
        <f t="shared" si="129"/>
        <v>9.2644362147336996E-7</v>
      </c>
      <c r="GA104" s="2">
        <f t="shared" si="129"/>
        <v>9.3202350258521808E-7</v>
      </c>
      <c r="GB104" s="2">
        <f t="shared" si="129"/>
        <v>1.1965880359015626E-6</v>
      </c>
      <c r="GC104" s="2">
        <f t="shared" si="129"/>
        <v>1.2440009911179696E-6</v>
      </c>
      <c r="GD104" s="2">
        <f t="shared" si="129"/>
        <v>8.0359058877211222E-7</v>
      </c>
      <c r="GE104" s="2">
        <f t="shared" si="129"/>
        <v>5.6463815614693289E-7</v>
      </c>
      <c r="GF104" s="2">
        <f t="shared" si="129"/>
        <v>5.0869011840529345E-7</v>
      </c>
      <c r="GG104" s="2">
        <f t="shared" si="129"/>
        <v>4.0177532037580407E-7</v>
      </c>
      <c r="GH104" s="2">
        <f t="shared" si="129"/>
        <v>4.7884344575449112E-7</v>
      </c>
      <c r="GI104" s="2">
        <f t="shared" si="129"/>
        <v>1.7357942319794696E-6</v>
      </c>
      <c r="GJ104" s="2">
        <f t="shared" si="129"/>
        <v>3.8941400430353062E-6</v>
      </c>
      <c r="GK104" s="2">
        <f t="shared" si="129"/>
        <v>7.6232131524107038E-6</v>
      </c>
      <c r="GM104" s="107">
        <f t="shared" si="130"/>
        <v>3.3262070893640643E-14</v>
      </c>
      <c r="GN104" s="107">
        <f t="shared" si="130"/>
        <v>6.2631729466391534E-15</v>
      </c>
      <c r="GO104" s="107">
        <f t="shared" si="130"/>
        <v>1.3102632339989684E-15</v>
      </c>
      <c r="GP104" s="107">
        <f t="shared" si="130"/>
        <v>5.4786088487527707E-18</v>
      </c>
      <c r="GQ104" s="107">
        <f t="shared" si="130"/>
        <v>5.6236751145603775E-19</v>
      </c>
      <c r="GR104" s="107">
        <f t="shared" si="130"/>
        <v>1.1558455896412268E-19</v>
      </c>
      <c r="GS104" s="107">
        <f t="shared" si="130"/>
        <v>1.2986451346474427E-19</v>
      </c>
      <c r="GT104" s="107">
        <f t="shared" si="130"/>
        <v>2.2992281654482763E-18</v>
      </c>
      <c r="GU104" s="107">
        <f t="shared" si="130"/>
        <v>4.1077011631308935E-18</v>
      </c>
      <c r="GV104" s="107">
        <f t="shared" si="130"/>
        <v>2.251934128609264E-18</v>
      </c>
      <c r="GW104" s="107">
        <f t="shared" si="130"/>
        <v>1.4664050688142438E-17</v>
      </c>
      <c r="GX104" s="107">
        <f t="shared" si="130"/>
        <v>5.1082643217954391E-18</v>
      </c>
      <c r="GY104" s="107">
        <f t="shared" si="130"/>
        <v>7.3642482841801175E-17</v>
      </c>
      <c r="GZ104" s="107">
        <f t="shared" si="130"/>
        <v>7.5308755869002264E-18</v>
      </c>
      <c r="HA104" s="107">
        <f t="shared" si="130"/>
        <v>1.2669749440008344E-26</v>
      </c>
      <c r="HC104" s="107">
        <f t="shared" si="76"/>
        <v>0.46278678193755485</v>
      </c>
      <c r="HD104" s="107">
        <f t="shared" si="76"/>
        <v>0.43863089467624794</v>
      </c>
      <c r="HE104" s="107">
        <f t="shared" si="76"/>
        <v>0.41186434174963249</v>
      </c>
      <c r="HF104" s="107">
        <f t="shared" si="76"/>
        <v>0.2747574878192654</v>
      </c>
      <c r="HG104" s="107">
        <f t="shared" si="76"/>
        <v>0.23167189370178629</v>
      </c>
      <c r="HH104" s="107">
        <f t="shared" si="76"/>
        <v>0.2100190508673988</v>
      </c>
      <c r="HI104" s="107">
        <f t="shared" si="138"/>
        <v>0.22368376855826605</v>
      </c>
      <c r="HJ104" s="107">
        <f t="shared" si="138"/>
        <v>0.33772748820606102</v>
      </c>
      <c r="HK104" s="107">
        <f t="shared" si="138"/>
        <v>0.38376039419091085</v>
      </c>
      <c r="HL104" s="107">
        <f t="shared" si="138"/>
        <v>0.39560236037920515</v>
      </c>
      <c r="HM104" s="107">
        <f t="shared" si="138"/>
        <v>0.55531450658713832</v>
      </c>
      <c r="HN104" s="107">
        <f t="shared" si="138"/>
        <v>0.4489644603994834</v>
      </c>
      <c r="HO104" s="107">
        <f t="shared" si="138"/>
        <v>0.53142196356054505</v>
      </c>
      <c r="HP104" s="107">
        <f t="shared" si="138"/>
        <v>0.57018727046672879</v>
      </c>
      <c r="HQ104" s="107">
        <f t="shared" si="138"/>
        <v>0.39208186133542533</v>
      </c>
      <c r="HS104" s="107">
        <f t="shared" si="131"/>
        <v>5.658065117469368E-10</v>
      </c>
      <c r="HT104" s="107">
        <f t="shared" si="131"/>
        <v>2.8977052760746611E-10</v>
      </c>
      <c r="HU104" s="107">
        <f t="shared" si="131"/>
        <v>1.7119878942637263E-10</v>
      </c>
      <c r="HV104" s="107">
        <f t="shared" si="131"/>
        <v>6.0816456290199269E-11</v>
      </c>
      <c r="HW104" s="107">
        <f t="shared" si="131"/>
        <v>3.0405799765485812E-11</v>
      </c>
      <c r="HX104" s="107">
        <f t="shared" si="131"/>
        <v>2.8042009959499229E-11</v>
      </c>
      <c r="HY104" s="107">
        <f t="shared" si="131"/>
        <v>1.1693203323125656E-11</v>
      </c>
      <c r="HZ104" s="107">
        <f t="shared" si="131"/>
        <v>5.635959687310265E-12</v>
      </c>
      <c r="IA104" s="107">
        <f t="shared" si="131"/>
        <v>2.6853718862867362E-12</v>
      </c>
      <c r="IB104" s="107">
        <f t="shared" si="131"/>
        <v>1.8909993262189217E-12</v>
      </c>
      <c r="IC104" s="107">
        <f t="shared" si="131"/>
        <v>1.1984681730938178E-13</v>
      </c>
      <c r="ID104" s="107">
        <f t="shared" si="131"/>
        <v>1.2597067478985804E-12</v>
      </c>
      <c r="IE104" s="107">
        <f t="shared" si="131"/>
        <v>1.5021255146479855E-12</v>
      </c>
      <c r="IF104" s="107">
        <f t="shared" si="131"/>
        <v>4.862638812367424E-14</v>
      </c>
      <c r="IG104" s="107">
        <f t="shared" si="131"/>
        <v>7.0814656946652351E-10</v>
      </c>
      <c r="II104" s="107">
        <f t="shared" si="132"/>
        <v>3.5400170510273666E-39</v>
      </c>
      <c r="IJ104" s="107">
        <f t="shared" si="132"/>
        <v>1.2316075209460547E-40</v>
      </c>
      <c r="IK104" s="107">
        <f t="shared" si="132"/>
        <v>7.8387503573374208E-42</v>
      </c>
      <c r="IL104" s="107">
        <f t="shared" si="132"/>
        <v>5.1059050596662103E-45</v>
      </c>
      <c r="IM104" s="107">
        <f t="shared" si="132"/>
        <v>6.6603067667981653E-47</v>
      </c>
      <c r="IN104" s="107">
        <f t="shared" si="132"/>
        <v>7.0130214726014753E-47</v>
      </c>
      <c r="IO104" s="107">
        <f t="shared" si="132"/>
        <v>4.8413747560853427E-49</v>
      </c>
      <c r="IP104" s="107">
        <f t="shared" si="132"/>
        <v>1.3978224732229287E-49</v>
      </c>
      <c r="IQ104" s="107">
        <f t="shared" si="132"/>
        <v>8.5402795803469199E-51</v>
      </c>
      <c r="IR104" s="107">
        <f t="shared" si="132"/>
        <v>4.3345880187804518E-51</v>
      </c>
      <c r="IS104" s="107">
        <f t="shared" si="132"/>
        <v>4.7616481544295613E-55</v>
      </c>
      <c r="IT104" s="107">
        <f t="shared" si="132"/>
        <v>3.0453415294473703E-51</v>
      </c>
      <c r="IU104" s="107">
        <f t="shared" si="132"/>
        <v>6.9123423032722047E-50</v>
      </c>
      <c r="IV104" s="107">
        <f t="shared" si="132"/>
        <v>3.4165391012176748E-56</v>
      </c>
      <c r="IW104" s="107">
        <f t="shared" si="132"/>
        <v>1.8931601852000805E-41</v>
      </c>
      <c r="IY104" s="107">
        <f t="shared" si="133"/>
        <v>0.46278678250339461</v>
      </c>
      <c r="IZ104" s="107">
        <f t="shared" si="133"/>
        <v>0.43863089496602475</v>
      </c>
      <c r="JA104" s="107">
        <f t="shared" si="133"/>
        <v>0.4118643419208326</v>
      </c>
      <c r="JB104" s="107">
        <f t="shared" si="133"/>
        <v>0.27475748788008186</v>
      </c>
      <c r="JC104" s="107">
        <f t="shared" si="133"/>
        <v>0.23167189373219207</v>
      </c>
      <c r="JD104" s="107">
        <f t="shared" si="133"/>
        <v>0.21001905089544082</v>
      </c>
      <c r="JE104" s="107">
        <f t="shared" si="133"/>
        <v>0.22368376856995925</v>
      </c>
      <c r="JF104" s="107">
        <f t="shared" si="133"/>
        <v>0.33772748821169696</v>
      </c>
      <c r="JG104" s="107">
        <f t="shared" si="133"/>
        <v>0.3837603941935962</v>
      </c>
      <c r="JH104" s="107">
        <f t="shared" si="133"/>
        <v>0.39560236038109614</v>
      </c>
      <c r="JI104" s="107">
        <f t="shared" si="133"/>
        <v>0.55531450658725812</v>
      </c>
      <c r="JJ104" s="107">
        <f t="shared" si="133"/>
        <v>0.44896446040074312</v>
      </c>
      <c r="JK104" s="107">
        <f t="shared" si="133"/>
        <v>0.53142196356204729</v>
      </c>
      <c r="JL104" s="107">
        <f t="shared" si="133"/>
        <v>0.57018727046677742</v>
      </c>
      <c r="JM104" s="107">
        <f t="shared" si="133"/>
        <v>0.39208186204357193</v>
      </c>
    </row>
    <row r="105" spans="2:273" x14ac:dyDescent="0.25">
      <c r="B105" s="2">
        <v>77</v>
      </c>
      <c r="C105" s="37">
        <v>106.34399999999999</v>
      </c>
      <c r="D105" s="37">
        <v>94.903000000000006</v>
      </c>
      <c r="E105" s="37">
        <v>86.935000000000002</v>
      </c>
      <c r="F105" s="37">
        <v>64.661000000000001</v>
      </c>
      <c r="G105" s="37">
        <v>60.258000000000003</v>
      </c>
      <c r="H105" s="37">
        <v>58.645000000000003</v>
      </c>
      <c r="I105" s="37">
        <v>62.694000000000003</v>
      </c>
      <c r="J105" s="37">
        <v>76.132999999999996</v>
      </c>
      <c r="K105" s="37">
        <v>81.082999999999998</v>
      </c>
      <c r="L105" s="37">
        <v>79.466999999999999</v>
      </c>
      <c r="M105" s="37">
        <v>115.033</v>
      </c>
      <c r="N105" s="37">
        <v>88.623000000000005</v>
      </c>
      <c r="O105" s="37">
        <v>113.21299999999999</v>
      </c>
      <c r="P105" s="37">
        <v>125.295</v>
      </c>
      <c r="Q105" s="37">
        <v>72.644999999999996</v>
      </c>
      <c r="S105" s="4">
        <f t="shared" si="97"/>
        <v>99.715437199718039</v>
      </c>
      <c r="T105" s="4">
        <f t="shared" si="98"/>
        <v>92.991305642257672</v>
      </c>
      <c r="U105" s="4">
        <f t="shared" si="99"/>
        <v>87.659800647602637</v>
      </c>
      <c r="V105" s="4">
        <f t="shared" si="100"/>
        <v>70.660977038485711</v>
      </c>
      <c r="W105" s="4">
        <f t="shared" si="101"/>
        <v>65.202152607445328</v>
      </c>
      <c r="X105" s="4">
        <f t="shared" si="102"/>
        <v>65.784318496461964</v>
      </c>
      <c r="Y105" s="4">
        <f t="shared" si="103"/>
        <v>70.577236072158954</v>
      </c>
      <c r="Z105" s="4">
        <f t="shared" si="104"/>
        <v>77.333541773537945</v>
      </c>
      <c r="AA105" s="4">
        <f t="shared" si="105"/>
        <v>81.940383101717117</v>
      </c>
      <c r="AB105" s="4">
        <f t="shared" si="106"/>
        <v>84.573992905259416</v>
      </c>
      <c r="AC105" s="4">
        <f t="shared" si="107"/>
        <v>110.67298288637454</v>
      </c>
      <c r="AD105" s="4">
        <f t="shared" si="108"/>
        <v>91.348740917745971</v>
      </c>
      <c r="AE105" s="4">
        <f t="shared" si="109"/>
        <v>107.88838729430655</v>
      </c>
      <c r="AF105" s="4">
        <f t="shared" si="110"/>
        <v>116.36947836780998</v>
      </c>
      <c r="AG105" s="4">
        <f t="shared" si="110"/>
        <v>76.549534286649447</v>
      </c>
      <c r="AI105" s="4">
        <f t="shared" si="111"/>
        <v>6.628562800281955</v>
      </c>
      <c r="AJ105" s="4">
        <f t="shared" si="112"/>
        <v>1.9116943577423342</v>
      </c>
      <c r="AK105" s="4">
        <f t="shared" si="113"/>
        <v>-0.72480064760263474</v>
      </c>
      <c r="AL105" s="4">
        <f t="shared" si="114"/>
        <v>-5.9999770384857101</v>
      </c>
      <c r="AM105" s="4">
        <f t="shared" si="115"/>
        <v>-4.944152607445325</v>
      </c>
      <c r="AN105" s="4">
        <f t="shared" si="116"/>
        <v>-7.1393184964619607</v>
      </c>
      <c r="AO105" s="4">
        <f t="shared" si="117"/>
        <v>-7.8832360721589509</v>
      </c>
      <c r="AP105" s="4">
        <f t="shared" si="118"/>
        <v>-1.2005417735379496</v>
      </c>
      <c r="AQ105" s="4">
        <f t="shared" si="119"/>
        <v>-0.85738310171711873</v>
      </c>
      <c r="AR105" s="4">
        <f t="shared" si="120"/>
        <v>-5.1069929052594176</v>
      </c>
      <c r="AS105" s="4">
        <f t="shared" si="121"/>
        <v>4.3600171136254602</v>
      </c>
      <c r="AT105" s="4">
        <f t="shared" si="122"/>
        <v>-2.7257409177459664</v>
      </c>
      <c r="AU105" s="4">
        <f t="shared" si="123"/>
        <v>5.3246127056934398</v>
      </c>
      <c r="AV105" s="4">
        <f t="shared" si="124"/>
        <v>8.9255216321900264</v>
      </c>
      <c r="AW105" s="4">
        <f t="shared" si="124"/>
        <v>-3.9045342866494508</v>
      </c>
      <c r="AY105" s="2">
        <f t="shared" si="125"/>
        <v>63.231915057260217</v>
      </c>
      <c r="AZ105" s="2">
        <f t="shared" si="125"/>
        <v>56.603624762549487</v>
      </c>
      <c r="BA105" s="2">
        <f t="shared" si="125"/>
        <v>53.967058410968917</v>
      </c>
      <c r="BB105" s="2">
        <f t="shared" si="125"/>
        <v>54.829293364473131</v>
      </c>
      <c r="BC105" s="2">
        <f t="shared" si="125"/>
        <v>53.423000034214994</v>
      </c>
      <c r="BD105" s="2">
        <f t="shared" si="125"/>
        <v>56.233697962884385</v>
      </c>
      <c r="BE105" s="2">
        <f t="shared" si="125"/>
        <v>60.278567993539767</v>
      </c>
      <c r="BF105" s="2">
        <f t="shared" si="125"/>
        <v>57.017833185815569</v>
      </c>
      <c r="BG105" s="2">
        <f t="shared" si="125"/>
        <v>56.414712822760542</v>
      </c>
      <c r="BH105" s="2">
        <f t="shared" si="125"/>
        <v>56.298411623463593</v>
      </c>
      <c r="BI105" s="2">
        <f t="shared" si="125"/>
        <v>53.720167490068299</v>
      </c>
      <c r="BJ105" s="2">
        <f t="shared" si="125"/>
        <v>55.3323326476049</v>
      </c>
      <c r="BK105" s="2">
        <f t="shared" si="125"/>
        <v>55.770232577908487</v>
      </c>
      <c r="BL105" s="2">
        <f t="shared" si="125"/>
        <v>59.757176513858759</v>
      </c>
      <c r="BM105" s="2">
        <f t="shared" si="125"/>
        <v>58.609460258891325</v>
      </c>
      <c r="BO105" s="2" t="str">
        <f t="shared" si="126"/>
        <v/>
      </c>
      <c r="BP105" s="2" t="str">
        <f t="shared" si="126"/>
        <v/>
      </c>
      <c r="BQ105" s="2" t="str">
        <f t="shared" si="126"/>
        <v/>
      </c>
      <c r="BR105" s="2" t="str">
        <f t="shared" si="126"/>
        <v/>
      </c>
      <c r="BS105" s="2" t="str">
        <f t="shared" si="126"/>
        <v/>
      </c>
      <c r="BT105" s="2" t="str">
        <f t="shared" si="126"/>
        <v/>
      </c>
      <c r="BU105" s="2" t="str">
        <f t="shared" si="126"/>
        <v/>
      </c>
      <c r="BV105" s="2" t="str">
        <f t="shared" si="126"/>
        <v/>
      </c>
      <c r="BW105" s="2" t="str">
        <f t="shared" si="126"/>
        <v/>
      </c>
      <c r="BX105" s="2" t="str">
        <f t="shared" si="126"/>
        <v/>
      </c>
      <c r="BY105" s="2" t="str">
        <f t="shared" si="126"/>
        <v/>
      </c>
      <c r="BZ105" s="2" t="str">
        <f t="shared" si="126"/>
        <v/>
      </c>
      <c r="CA105" s="2" t="str">
        <f t="shared" si="126"/>
        <v/>
      </c>
      <c r="CB105" s="2" t="str">
        <f t="shared" si="126"/>
        <v/>
      </c>
      <c r="CC105" s="2" t="str">
        <f t="shared" si="126"/>
        <v/>
      </c>
      <c r="CE105" s="2" t="str">
        <f t="shared" si="127"/>
        <v/>
      </c>
      <c r="CF105" s="2" t="str">
        <f t="shared" si="127"/>
        <v/>
      </c>
      <c r="CG105" s="2" t="str">
        <f t="shared" si="127"/>
        <v/>
      </c>
      <c r="CH105" s="2" t="str">
        <f t="shared" si="127"/>
        <v/>
      </c>
      <c r="CI105" s="2" t="str">
        <f t="shared" si="127"/>
        <v/>
      </c>
      <c r="CJ105" s="2" t="str">
        <f t="shared" si="127"/>
        <v/>
      </c>
      <c r="CK105" s="2" t="str">
        <f t="shared" si="127"/>
        <v/>
      </c>
      <c r="CL105" s="2" t="str">
        <f t="shared" si="127"/>
        <v/>
      </c>
      <c r="CM105" s="2" t="str">
        <f t="shared" si="127"/>
        <v/>
      </c>
      <c r="CN105" s="2" t="str">
        <f t="shared" si="127"/>
        <v/>
      </c>
      <c r="CO105" s="2" t="str">
        <f t="shared" si="127"/>
        <v/>
      </c>
      <c r="CP105" s="2" t="str">
        <f t="shared" si="127"/>
        <v/>
      </c>
      <c r="CQ105" s="2" t="str">
        <f t="shared" si="127"/>
        <v/>
      </c>
      <c r="CR105" s="2" t="str">
        <f t="shared" si="127"/>
        <v/>
      </c>
      <c r="CS105" s="2" t="str">
        <f t="shared" si="127"/>
        <v/>
      </c>
      <c r="CU105" s="2" t="str">
        <f t="shared" si="128"/>
        <v/>
      </c>
      <c r="CV105" s="2" t="str">
        <f t="shared" si="128"/>
        <v/>
      </c>
      <c r="CW105" s="2" t="str">
        <f t="shared" si="128"/>
        <v/>
      </c>
      <c r="CX105" s="2" t="str">
        <f t="shared" si="128"/>
        <v/>
      </c>
      <c r="CY105" s="2" t="str">
        <f t="shared" si="128"/>
        <v/>
      </c>
      <c r="CZ105" s="2" t="str">
        <f t="shared" si="128"/>
        <v/>
      </c>
      <c r="DA105" s="2" t="str">
        <f t="shared" si="128"/>
        <v/>
      </c>
      <c r="DB105" s="2" t="str">
        <f t="shared" si="128"/>
        <v/>
      </c>
      <c r="DC105" s="2" t="str">
        <f t="shared" si="128"/>
        <v/>
      </c>
      <c r="DD105" s="2" t="str">
        <f t="shared" si="128"/>
        <v/>
      </c>
      <c r="DE105" s="2" t="str">
        <f t="shared" si="128"/>
        <v/>
      </c>
      <c r="DF105" s="2" t="str">
        <f t="shared" si="128"/>
        <v/>
      </c>
      <c r="DG105" s="2" t="str">
        <f t="shared" si="128"/>
        <v/>
      </c>
      <c r="DH105" s="2" t="str">
        <f t="shared" si="128"/>
        <v/>
      </c>
      <c r="DI105" s="2" t="str">
        <f t="shared" si="128"/>
        <v/>
      </c>
      <c r="DK105" s="2">
        <f t="shared" si="134"/>
        <v>71.9728896627566</v>
      </c>
      <c r="DL105" s="2">
        <f t="shared" si="134"/>
        <v>81.249451429618773</v>
      </c>
      <c r="DM105" s="2">
        <f t="shared" si="134"/>
        <v>78.154010695187154</v>
      </c>
      <c r="DN105" s="2">
        <f t="shared" si="134"/>
        <v>79.303138703208546</v>
      </c>
      <c r="DO105" s="2">
        <f t="shared" si="134"/>
        <v>78.19297794117648</v>
      </c>
      <c r="DP105" s="2">
        <f t="shared" si="134"/>
        <v>74.777179812834234</v>
      </c>
      <c r="DQ105" s="2">
        <f t="shared" si="134"/>
        <v>81.193319464809392</v>
      </c>
      <c r="DR105" s="2">
        <f t="shared" si="134"/>
        <v>76.431670231729058</v>
      </c>
      <c r="DS105" s="2">
        <f t="shared" si="134"/>
        <v>75.70058556149732</v>
      </c>
      <c r="DT105" s="2">
        <f t="shared" si="134"/>
        <v>75.869540218360072</v>
      </c>
      <c r="DU105" s="2">
        <f t="shared" si="134"/>
        <v>72.218769162210322</v>
      </c>
      <c r="DV105" s="2">
        <f t="shared" si="134"/>
        <v>70.560105392156856</v>
      </c>
      <c r="DW105" s="2">
        <f t="shared" si="134"/>
        <v>69.788996638655462</v>
      </c>
      <c r="DX105" s="2">
        <f t="shared" si="134"/>
        <v>71.630992758467031</v>
      </c>
      <c r="DY105" s="2">
        <f t="shared" si="134"/>
        <v>69.921922466422458</v>
      </c>
      <c r="EA105" s="2">
        <f t="shared" si="96"/>
        <v>63.177879460745444</v>
      </c>
      <c r="EB105" s="2">
        <f t="shared" si="96"/>
        <v>56.462024890190335</v>
      </c>
      <c r="EC105" s="2">
        <f t="shared" si="96"/>
        <v>53.830517569546117</v>
      </c>
      <c r="ED105" s="2">
        <f t="shared" si="96"/>
        <v>54.718391969428204</v>
      </c>
      <c r="EE105" s="2">
        <f t="shared" si="96"/>
        <v>53.315020366598773</v>
      </c>
      <c r="EF105" s="2">
        <f t="shared" si="96"/>
        <v>56.153470635842936</v>
      </c>
      <c r="EG105" s="2">
        <f t="shared" si="96"/>
        <v>60.174257490034719</v>
      </c>
      <c r="EH105" s="2">
        <f t="shared" si="96"/>
        <v>56.916058987741231</v>
      </c>
      <c r="EI105" s="2">
        <f t="shared" si="96"/>
        <v>56.315992103374015</v>
      </c>
      <c r="EJ105" s="2">
        <f t="shared" si="96"/>
        <v>56.204175722483598</v>
      </c>
      <c r="EK105" s="2">
        <f t="shared" si="96"/>
        <v>53.607414574402931</v>
      </c>
      <c r="EL105" s="2">
        <f t="shared" si="96"/>
        <v>55.255934767642017</v>
      </c>
      <c r="EM105" s="2">
        <f t="shared" si="135"/>
        <v>55.645586661002547</v>
      </c>
      <c r="EN105" s="2">
        <f t="shared" si="135"/>
        <v>59.596697642375993</v>
      </c>
      <c r="EO105" s="2">
        <f t="shared" si="135"/>
        <v>58.438999603646451</v>
      </c>
      <c r="EQ105" s="2">
        <f t="shared" si="136"/>
        <v>61.296041966963045</v>
      </c>
      <c r="ER105" s="2">
        <f t="shared" si="136"/>
        <v>55.8815051476249</v>
      </c>
      <c r="ES105" s="2">
        <f t="shared" si="136"/>
        <v>53.643193173474081</v>
      </c>
      <c r="ET105" s="2">
        <f t="shared" si="136"/>
        <v>54.300199843633202</v>
      </c>
      <c r="EU105" s="2">
        <f t="shared" si="136"/>
        <v>53.227726623327207</v>
      </c>
      <c r="EV105" s="2">
        <f t="shared" si="136"/>
        <v>55.581207299962372</v>
      </c>
      <c r="EW105" s="2">
        <f t="shared" si="136"/>
        <v>59.718763022416653</v>
      </c>
      <c r="EX105" s="2">
        <f t="shared" si="136"/>
        <v>56.41399713831413</v>
      </c>
      <c r="EY105" s="2">
        <f t="shared" si="136"/>
        <v>55.973582704437938</v>
      </c>
      <c r="EZ105" s="2">
        <f t="shared" si="136"/>
        <v>55.896620056532612</v>
      </c>
      <c r="FA105" s="2">
        <f t="shared" si="136"/>
        <v>53.455541858313879</v>
      </c>
      <c r="FB105" s="2">
        <f t="shared" si="136"/>
        <v>55.115542823509571</v>
      </c>
      <c r="FC105" s="2">
        <f t="shared" si="136"/>
        <v>55.671524375886769</v>
      </c>
      <c r="FD105" s="2">
        <f t="shared" si="136"/>
        <v>59.189217774675015</v>
      </c>
      <c r="FE105" s="2">
        <f t="shared" si="136"/>
        <v>58.499694275543902</v>
      </c>
      <c r="FG105" s="2">
        <f t="shared" si="137"/>
        <v>0.99385584416849859</v>
      </c>
      <c r="FH105" s="2">
        <f t="shared" si="137"/>
        <v>0.99428740507014401</v>
      </c>
      <c r="FI105" s="2">
        <f t="shared" si="137"/>
        <v>0.99438645303136886</v>
      </c>
      <c r="FJ105" s="2">
        <f t="shared" si="137"/>
        <v>0.99548899632796739</v>
      </c>
      <c r="FK105" s="2">
        <f t="shared" si="137"/>
        <v>0.99565962078203385</v>
      </c>
      <c r="FL105" s="2">
        <f t="shared" si="137"/>
        <v>0.99569214766269987</v>
      </c>
      <c r="FM105" s="2">
        <f t="shared" si="137"/>
        <v>0.9950373039014816</v>
      </c>
      <c r="FN105" s="2">
        <f t="shared" si="137"/>
        <v>0.99478495934777422</v>
      </c>
      <c r="FO105" s="2">
        <f t="shared" si="137"/>
        <v>0.99490724615932058</v>
      </c>
      <c r="FP105" s="2">
        <f t="shared" si="137"/>
        <v>0.99520801671592352</v>
      </c>
      <c r="FQ105" s="2">
        <f t="shared" si="137"/>
        <v>0.99394170951118044</v>
      </c>
      <c r="FR105" s="2">
        <f t="shared" si="137"/>
        <v>0.99500802974107483</v>
      </c>
      <c r="FS105" s="2">
        <f t="shared" si="137"/>
        <v>0.9911870007588679</v>
      </c>
      <c r="FT105" s="2">
        <f t="shared" si="137"/>
        <v>0.98666471177868065</v>
      </c>
      <c r="FU105" s="2">
        <f t="shared" si="137"/>
        <v>0.9851553385025652</v>
      </c>
      <c r="FW105" s="2">
        <f t="shared" si="129"/>
        <v>1.2310871855587653E-6</v>
      </c>
      <c r="FX105" s="2">
        <f t="shared" si="129"/>
        <v>1.1279791469723803E-6</v>
      </c>
      <c r="FY105" s="2">
        <f t="shared" si="129"/>
        <v>1.2261038933482621E-6</v>
      </c>
      <c r="FZ105" s="2">
        <f t="shared" si="129"/>
        <v>1.1663231378900884E-6</v>
      </c>
      <c r="GA105" s="2">
        <f t="shared" si="129"/>
        <v>1.1733477886362871E-6</v>
      </c>
      <c r="GB105" s="2">
        <f t="shared" si="129"/>
        <v>1.5064146191173497E-6</v>
      </c>
      <c r="GC105" s="2">
        <f t="shared" si="129"/>
        <v>1.5661039555680266E-6</v>
      </c>
      <c r="GD105" s="2">
        <f t="shared" si="129"/>
        <v>1.0116604023876433E-6</v>
      </c>
      <c r="GE105" s="2">
        <f t="shared" si="129"/>
        <v>7.1083721931816776E-7</v>
      </c>
      <c r="GF105" s="2">
        <f t="shared" si="129"/>
        <v>6.4040283243975774E-7</v>
      </c>
      <c r="GG105" s="2">
        <f t="shared" si="129"/>
        <v>5.0580510803401757E-7</v>
      </c>
      <c r="GH105" s="2">
        <f t="shared" si="129"/>
        <v>6.0282810738992629E-7</v>
      </c>
      <c r="GI105" s="2">
        <f t="shared" si="129"/>
        <v>2.1399673943189934E-6</v>
      </c>
      <c r="GJ105" s="2">
        <f t="shared" si="129"/>
        <v>4.7178544825272001E-6</v>
      </c>
      <c r="GK105" s="2">
        <f t="shared" si="129"/>
        <v>9.1004003530409372E-6</v>
      </c>
      <c r="GM105" s="107">
        <f t="shared" si="130"/>
        <v>1.9498740214473455E-15</v>
      </c>
      <c r="GN105" s="107">
        <f t="shared" si="130"/>
        <v>3.2751860477075613E-16</v>
      </c>
      <c r="GO105" s="107">
        <f t="shared" si="130"/>
        <v>5.9790718021668811E-17</v>
      </c>
      <c r="GP105" s="107">
        <f t="shared" si="130"/>
        <v>1.7467440078371929E-19</v>
      </c>
      <c r="GQ105" s="107">
        <f t="shared" si="130"/>
        <v>1.5017806952080904E-20</v>
      </c>
      <c r="GR105" s="107">
        <f t="shared" si="130"/>
        <v>2.6945005759264202E-21</v>
      </c>
      <c r="GS105" s="107">
        <f t="shared" si="130"/>
        <v>2.7475823204778E-21</v>
      </c>
      <c r="GT105" s="107">
        <f t="shared" si="130"/>
        <v>6.1065770720631983E-20</v>
      </c>
      <c r="GU105" s="107">
        <f t="shared" si="130"/>
        <v>1.1713225666994663E-19</v>
      </c>
      <c r="GV105" s="107">
        <f t="shared" si="130"/>
        <v>6.3497445240145192E-20</v>
      </c>
      <c r="GW105" s="107">
        <f t="shared" si="130"/>
        <v>4.1451389691765564E-19</v>
      </c>
      <c r="GX105" s="107">
        <f t="shared" si="130"/>
        <v>1.5076819828518275E-19</v>
      </c>
      <c r="GY105" s="107">
        <f t="shared" si="130"/>
        <v>2.5958862191494118E-18</v>
      </c>
      <c r="GZ105" s="107">
        <f t="shared" si="130"/>
        <v>2.0965700537076672E-19</v>
      </c>
      <c r="HA105" s="107">
        <f t="shared" si="130"/>
        <v>7.1233251441038571E-29</v>
      </c>
      <c r="HC105" s="107">
        <f t="shared" si="76"/>
        <v>0.30963244373430809</v>
      </c>
      <c r="HD105" s="107">
        <f t="shared" si="76"/>
        <v>0.28317748560000194</v>
      </c>
      <c r="HE105" s="107">
        <f t="shared" si="76"/>
        <v>0.25435620521960056</v>
      </c>
      <c r="HF105" s="107">
        <f t="shared" si="76"/>
        <v>0.13859590170801925</v>
      </c>
      <c r="HG105" s="107">
        <f t="shared" si="76"/>
        <v>0.10753413895433711</v>
      </c>
      <c r="HH105" s="107">
        <f t="shared" si="76"/>
        <v>9.2527069477478213E-2</v>
      </c>
      <c r="HI105" s="107">
        <f t="shared" si="138"/>
        <v>9.8387301408783573E-2</v>
      </c>
      <c r="HJ105" s="107">
        <f t="shared" si="138"/>
        <v>0.18035356614974363</v>
      </c>
      <c r="HK105" s="107">
        <f t="shared" si="138"/>
        <v>0.21992801503283971</v>
      </c>
      <c r="HL105" s="107">
        <f t="shared" si="138"/>
        <v>0.23091615396350085</v>
      </c>
      <c r="HM105" s="107">
        <f t="shared" si="138"/>
        <v>0.39984080852315007</v>
      </c>
      <c r="HN105" s="107">
        <f t="shared" si="138"/>
        <v>0.28146579783485548</v>
      </c>
      <c r="HO105" s="107">
        <f t="shared" si="138"/>
        <v>0.3758252446861301</v>
      </c>
      <c r="HP105" s="107">
        <f t="shared" si="138"/>
        <v>0.42148240144629046</v>
      </c>
      <c r="HQ105" s="107">
        <f t="shared" si="138"/>
        <v>0.20680960804836496</v>
      </c>
      <c r="HS105" s="107">
        <f t="shared" si="131"/>
        <v>1.7887488009919617E-9</v>
      </c>
      <c r="HT105" s="107">
        <f t="shared" si="131"/>
        <v>9.4740688839231279E-10</v>
      </c>
      <c r="HU105" s="107">
        <f t="shared" si="131"/>
        <v>5.825881828744149E-10</v>
      </c>
      <c r="HV105" s="107">
        <f t="shared" si="131"/>
        <v>2.2255635990035622E-10</v>
      </c>
      <c r="HW105" s="107">
        <f t="shared" si="131"/>
        <v>1.167834199184717E-10</v>
      </c>
      <c r="HX105" s="107">
        <f t="shared" si="131"/>
        <v>1.1057946824699842E-10</v>
      </c>
      <c r="HY105" s="107">
        <f t="shared" si="131"/>
        <v>4.9068794690414428E-11</v>
      </c>
      <c r="HZ105" s="107">
        <f t="shared" si="131"/>
        <v>2.3293659842344646E-11</v>
      </c>
      <c r="IA105" s="107">
        <f t="shared" si="131"/>
        <v>1.1139819217064274E-11</v>
      </c>
      <c r="IB105" s="107">
        <f t="shared" si="131"/>
        <v>7.8741214758754394E-12</v>
      </c>
      <c r="IC105" s="107">
        <f t="shared" si="131"/>
        <v>5.5584432539327163E-13</v>
      </c>
      <c r="ID105" s="107">
        <f t="shared" si="131"/>
        <v>5.284643997395944E-12</v>
      </c>
      <c r="IE105" s="107">
        <f t="shared" si="131"/>
        <v>6.127997661324765E-12</v>
      </c>
      <c r="IF105" s="107">
        <f t="shared" si="131"/>
        <v>2.2953312915164031E-13</v>
      </c>
      <c r="IG105" s="107">
        <f t="shared" si="131"/>
        <v>1.9236318411116702E-9</v>
      </c>
      <c r="II105" s="107">
        <f t="shared" si="132"/>
        <v>6.0954492604857883E-38</v>
      </c>
      <c r="IJ105" s="107">
        <f t="shared" si="132"/>
        <v>2.3245686422467412E-39</v>
      </c>
      <c r="IK105" s="107">
        <f t="shared" si="132"/>
        <v>1.648149024122618E-40</v>
      </c>
      <c r="IL105" s="107">
        <f t="shared" si="132"/>
        <v>1.3499377631382115E-43</v>
      </c>
      <c r="IM105" s="107">
        <f t="shared" si="132"/>
        <v>2.0324932818885396E-45</v>
      </c>
      <c r="IN105" s="107">
        <f t="shared" si="132"/>
        <v>2.2733532190233649E-45</v>
      </c>
      <c r="IO105" s="107">
        <f t="shared" si="132"/>
        <v>1.8717364945312947E-47</v>
      </c>
      <c r="IP105" s="107">
        <f t="shared" si="132"/>
        <v>5.0256007961962579E-48</v>
      </c>
      <c r="IQ105" s="107">
        <f t="shared" si="132"/>
        <v>3.0741819885830878E-49</v>
      </c>
      <c r="IR105" s="107">
        <f t="shared" si="132"/>
        <v>1.5535787282688838E-49</v>
      </c>
      <c r="IS105" s="107">
        <f t="shared" si="132"/>
        <v>2.1367649749411286E-53</v>
      </c>
      <c r="IT105" s="107">
        <f t="shared" si="132"/>
        <v>1.087442723203866E-49</v>
      </c>
      <c r="IU105" s="107">
        <f t="shared" si="132"/>
        <v>2.2184472516679629E-48</v>
      </c>
      <c r="IV105" s="107">
        <f t="shared" si="132"/>
        <v>1.5714971355245664E-54</v>
      </c>
      <c r="IW105" s="107">
        <f t="shared" si="132"/>
        <v>2.8969563314620974E-40</v>
      </c>
      <c r="IY105" s="107">
        <f t="shared" si="133"/>
        <v>0.30963244552305885</v>
      </c>
      <c r="IZ105" s="107">
        <f t="shared" si="133"/>
        <v>0.28317748654740915</v>
      </c>
      <c r="JA105" s="107">
        <f t="shared" si="133"/>
        <v>0.25435620580218882</v>
      </c>
      <c r="JB105" s="107">
        <f t="shared" si="133"/>
        <v>0.13859590193057561</v>
      </c>
      <c r="JC105" s="107">
        <f t="shared" si="133"/>
        <v>0.10753413907112053</v>
      </c>
      <c r="JD105" s="107">
        <f t="shared" si="133"/>
        <v>9.2527069588057675E-2</v>
      </c>
      <c r="JE105" s="107">
        <f t="shared" si="133"/>
        <v>9.8387301457852364E-2</v>
      </c>
      <c r="JF105" s="107">
        <f t="shared" si="133"/>
        <v>0.1803535661730373</v>
      </c>
      <c r="JG105" s="107">
        <f t="shared" si="133"/>
        <v>0.21992801504397952</v>
      </c>
      <c r="JH105" s="107">
        <f t="shared" si="133"/>
        <v>0.23091615397137497</v>
      </c>
      <c r="JI105" s="107">
        <f t="shared" si="133"/>
        <v>0.3998408085237059</v>
      </c>
      <c r="JJ105" s="107">
        <f t="shared" si="133"/>
        <v>0.28146579784014014</v>
      </c>
      <c r="JK105" s="107">
        <f t="shared" si="133"/>
        <v>0.37582524469225809</v>
      </c>
      <c r="JL105" s="107">
        <f t="shared" si="133"/>
        <v>0.42148240144651999</v>
      </c>
      <c r="JM105" s="107">
        <f t="shared" si="133"/>
        <v>0.20680960997199679</v>
      </c>
    </row>
    <row r="106" spans="2:273" x14ac:dyDescent="0.25">
      <c r="B106" s="2">
        <v>78</v>
      </c>
      <c r="C106" s="37">
        <v>77.171999999999997</v>
      </c>
      <c r="D106" s="37">
        <v>69.613</v>
      </c>
      <c r="E106" s="37">
        <v>63.902999999999999</v>
      </c>
      <c r="F106" s="37">
        <v>54.323</v>
      </c>
      <c r="G106" s="37">
        <v>54.145000000000003</v>
      </c>
      <c r="H106" s="37">
        <v>55.741999999999997</v>
      </c>
      <c r="I106" s="37">
        <v>58.435000000000002</v>
      </c>
      <c r="J106" s="37">
        <v>61.85</v>
      </c>
      <c r="K106" s="37">
        <v>64.216999999999999</v>
      </c>
      <c r="L106" s="37">
        <v>60.133000000000003</v>
      </c>
      <c r="M106" s="37">
        <v>76.316999999999993</v>
      </c>
      <c r="N106" s="37">
        <v>61.311</v>
      </c>
      <c r="O106" s="37">
        <v>77.081999999999994</v>
      </c>
      <c r="P106" s="37">
        <v>84.704999999999998</v>
      </c>
      <c r="Q106" s="37">
        <v>60.548000000000002</v>
      </c>
      <c r="S106" s="4">
        <f t="shared" si="97"/>
        <v>80.83014898274979</v>
      </c>
      <c r="T106" s="4">
        <f t="shared" si="98"/>
        <v>73.462383402133895</v>
      </c>
      <c r="U106" s="4">
        <f t="shared" si="99"/>
        <v>68.661570035873495</v>
      </c>
      <c r="V106" s="4">
        <f t="shared" si="100"/>
        <v>60.119178179634261</v>
      </c>
      <c r="W106" s="4">
        <f t="shared" si="101"/>
        <v>56.926071248173606</v>
      </c>
      <c r="X106" s="4">
        <f t="shared" si="102"/>
        <v>58.808538765704817</v>
      </c>
      <c r="Y106" s="4">
        <f t="shared" si="103"/>
        <v>63.001603822179085</v>
      </c>
      <c r="Z106" s="4">
        <f t="shared" si="104"/>
        <v>64.13808605621972</v>
      </c>
      <c r="AA106" s="4">
        <f t="shared" si="105"/>
        <v>66.244565580805798</v>
      </c>
      <c r="AB106" s="4">
        <f t="shared" si="106"/>
        <v>67.461524700428114</v>
      </c>
      <c r="AC106" s="4">
        <f t="shared" si="107"/>
        <v>82.318482996599016</v>
      </c>
      <c r="AD106" s="4">
        <f t="shared" si="108"/>
        <v>70.861968916531239</v>
      </c>
      <c r="AE106" s="4">
        <f t="shared" si="109"/>
        <v>81.940943951638147</v>
      </c>
      <c r="AF106" s="4">
        <f t="shared" si="110"/>
        <v>89.100158744473802</v>
      </c>
      <c r="AG106" s="4">
        <f t="shared" si="110"/>
        <v>64.30652057323141</v>
      </c>
      <c r="AI106" s="4">
        <f t="shared" si="111"/>
        <v>-3.6581489827497933</v>
      </c>
      <c r="AJ106" s="4">
        <f t="shared" si="112"/>
        <v>-3.8493834021338955</v>
      </c>
      <c r="AK106" s="4">
        <f t="shared" si="113"/>
        <v>-4.7585700358734968</v>
      </c>
      <c r="AL106" s="4">
        <f t="shared" si="114"/>
        <v>-5.7961781796342606</v>
      </c>
      <c r="AM106" s="4">
        <f t="shared" si="115"/>
        <v>-2.7810712481736033</v>
      </c>
      <c r="AN106" s="4">
        <f t="shared" si="116"/>
        <v>-3.06653876570482</v>
      </c>
      <c r="AO106" s="4">
        <f t="shared" si="117"/>
        <v>-4.5666038221790828</v>
      </c>
      <c r="AP106" s="4">
        <f t="shared" si="118"/>
        <v>-2.2880860562197185</v>
      </c>
      <c r="AQ106" s="4">
        <f t="shared" si="119"/>
        <v>-2.0275655808057991</v>
      </c>
      <c r="AR106" s="4">
        <f t="shared" si="120"/>
        <v>-7.3285247004281118</v>
      </c>
      <c r="AS106" s="4">
        <f t="shared" si="121"/>
        <v>-6.0014829965990231</v>
      </c>
      <c r="AT106" s="4">
        <f t="shared" si="122"/>
        <v>-9.5509689165312395</v>
      </c>
      <c r="AU106" s="4">
        <f t="shared" si="123"/>
        <v>-4.8589439516381532</v>
      </c>
      <c r="AV106" s="4">
        <f t="shared" si="124"/>
        <v>-4.3951587444738038</v>
      </c>
      <c r="AW106" s="4">
        <f t="shared" si="124"/>
        <v>-3.758520573231408</v>
      </c>
      <c r="AY106" s="2">
        <f t="shared" si="125"/>
        <v>62.931114228998418</v>
      </c>
      <c r="AZ106" s="2">
        <f t="shared" si="125"/>
        <v>56.421714678302813</v>
      </c>
      <c r="BA106" s="2">
        <f t="shared" si="125"/>
        <v>53.80801171749259</v>
      </c>
      <c r="BB106" s="2">
        <f t="shared" si="125"/>
        <v>54.650446966795187</v>
      </c>
      <c r="BC106" s="2">
        <f t="shared" si="125"/>
        <v>53.259257011695809</v>
      </c>
      <c r="BD106" s="2">
        <f t="shared" si="125"/>
        <v>56.030860182381375</v>
      </c>
      <c r="BE106" s="2">
        <f t="shared" si="125"/>
        <v>60.060325521286295</v>
      </c>
      <c r="BF106" s="2">
        <f t="shared" si="125"/>
        <v>56.83030376178084</v>
      </c>
      <c r="BG106" s="2">
        <f t="shared" si="125"/>
        <v>56.235861106071454</v>
      </c>
      <c r="BH106" s="2">
        <f t="shared" si="125"/>
        <v>56.11591763966409</v>
      </c>
      <c r="BI106" s="2">
        <f t="shared" si="125"/>
        <v>53.563627540308971</v>
      </c>
      <c r="BJ106" s="2">
        <f t="shared" si="125"/>
        <v>55.168021431926498</v>
      </c>
      <c r="BK106" s="2">
        <f t="shared" si="125"/>
        <v>55.615005545093602</v>
      </c>
      <c r="BL106" s="2">
        <f t="shared" si="125"/>
        <v>59.544861270533104</v>
      </c>
      <c r="BM106" s="2">
        <f t="shared" si="125"/>
        <v>58.464568341506258</v>
      </c>
      <c r="BO106" s="2" t="str">
        <f t="shared" si="126"/>
        <v/>
      </c>
      <c r="BP106" s="2" t="str">
        <f t="shared" si="126"/>
        <v/>
      </c>
      <c r="BQ106" s="2" t="str">
        <f t="shared" si="126"/>
        <v/>
      </c>
      <c r="BR106" s="2" t="str">
        <f t="shared" si="126"/>
        <v/>
      </c>
      <c r="BS106" s="2" t="str">
        <f t="shared" si="126"/>
        <v/>
      </c>
      <c r="BT106" s="2" t="str">
        <f t="shared" si="126"/>
        <v/>
      </c>
      <c r="BU106" s="2" t="str">
        <f t="shared" si="126"/>
        <v/>
      </c>
      <c r="BV106" s="2" t="str">
        <f t="shared" si="126"/>
        <v/>
      </c>
      <c r="BW106" s="2" t="str">
        <f t="shared" si="126"/>
        <v/>
      </c>
      <c r="BX106" s="2" t="str">
        <f t="shared" si="126"/>
        <v/>
      </c>
      <c r="BY106" s="2" t="str">
        <f t="shared" si="126"/>
        <v/>
      </c>
      <c r="BZ106" s="2" t="str">
        <f t="shared" si="126"/>
        <v/>
      </c>
      <c r="CA106" s="2" t="str">
        <f t="shared" si="126"/>
        <v/>
      </c>
      <c r="CB106" s="2" t="str">
        <f t="shared" si="126"/>
        <v/>
      </c>
      <c r="CC106" s="2" t="str">
        <f t="shared" si="126"/>
        <v/>
      </c>
      <c r="CE106" s="2" t="str">
        <f t="shared" si="127"/>
        <v/>
      </c>
      <c r="CF106" s="2" t="str">
        <f t="shared" si="127"/>
        <v/>
      </c>
      <c r="CG106" s="2" t="str">
        <f t="shared" si="127"/>
        <v/>
      </c>
      <c r="CH106" s="2" t="str">
        <f t="shared" si="127"/>
        <v/>
      </c>
      <c r="CI106" s="2" t="str">
        <f t="shared" si="127"/>
        <v/>
      </c>
      <c r="CJ106" s="2" t="str">
        <f t="shared" si="127"/>
        <v/>
      </c>
      <c r="CK106" s="2" t="str">
        <f t="shared" si="127"/>
        <v/>
      </c>
      <c r="CL106" s="2" t="str">
        <f t="shared" si="127"/>
        <v/>
      </c>
      <c r="CM106" s="2" t="str">
        <f t="shared" si="127"/>
        <v/>
      </c>
      <c r="CN106" s="2" t="str">
        <f t="shared" si="127"/>
        <v/>
      </c>
      <c r="CO106" s="2" t="str">
        <f t="shared" si="127"/>
        <v/>
      </c>
      <c r="CP106" s="2" t="str">
        <f t="shared" si="127"/>
        <v/>
      </c>
      <c r="CQ106" s="2" t="str">
        <f t="shared" si="127"/>
        <v/>
      </c>
      <c r="CR106" s="2" t="str">
        <f t="shared" si="127"/>
        <v/>
      </c>
      <c r="CS106" s="2" t="str">
        <f t="shared" si="127"/>
        <v/>
      </c>
      <c r="CU106" s="2" t="str">
        <f t="shared" si="128"/>
        <v/>
      </c>
      <c r="CV106" s="2" t="str">
        <f t="shared" si="128"/>
        <v/>
      </c>
      <c r="CW106" s="2" t="str">
        <f t="shared" si="128"/>
        <v/>
      </c>
      <c r="CX106" s="2" t="str">
        <f t="shared" si="128"/>
        <v/>
      </c>
      <c r="CY106" s="2" t="str">
        <f t="shared" si="128"/>
        <v/>
      </c>
      <c r="CZ106" s="2" t="str">
        <f t="shared" si="128"/>
        <v/>
      </c>
      <c r="DA106" s="2" t="str">
        <f t="shared" si="128"/>
        <v/>
      </c>
      <c r="DB106" s="2" t="str">
        <f t="shared" si="128"/>
        <v/>
      </c>
      <c r="DC106" s="2" t="str">
        <f t="shared" si="128"/>
        <v/>
      </c>
      <c r="DD106" s="2" t="str">
        <f t="shared" si="128"/>
        <v/>
      </c>
      <c r="DE106" s="2" t="str">
        <f t="shared" si="128"/>
        <v/>
      </c>
      <c r="DF106" s="2" t="str">
        <f t="shared" si="128"/>
        <v/>
      </c>
      <c r="DG106" s="2" t="str">
        <f t="shared" si="128"/>
        <v/>
      </c>
      <c r="DH106" s="2" t="str">
        <f t="shared" si="128"/>
        <v/>
      </c>
      <c r="DI106" s="2" t="str">
        <f t="shared" si="128"/>
        <v/>
      </c>
      <c r="DK106" s="2">
        <f t="shared" si="134"/>
        <v>72.075741019061581</v>
      </c>
      <c r="DL106" s="2">
        <f t="shared" si="134"/>
        <v>81.451275843108519</v>
      </c>
      <c r="DM106" s="2">
        <f t="shared" si="134"/>
        <v>78.353320855614953</v>
      </c>
      <c r="DN106" s="2">
        <f t="shared" si="134"/>
        <v>79.533570187165765</v>
      </c>
      <c r="DO106" s="2">
        <f t="shared" si="134"/>
        <v>78.422429144385035</v>
      </c>
      <c r="DP106" s="2">
        <f t="shared" si="134"/>
        <v>74.923576203208569</v>
      </c>
      <c r="DQ106" s="2">
        <f t="shared" si="134"/>
        <v>81.347931451612908</v>
      </c>
      <c r="DR106" s="2">
        <f t="shared" si="134"/>
        <v>76.579571301247768</v>
      </c>
      <c r="DS106" s="2">
        <f t="shared" si="134"/>
        <v>75.855290775401059</v>
      </c>
      <c r="DT106" s="2">
        <f t="shared" si="134"/>
        <v>76.022676247771841</v>
      </c>
      <c r="DU106" s="2">
        <f t="shared" si="134"/>
        <v>72.372579322638131</v>
      </c>
      <c r="DV106" s="2">
        <f t="shared" si="134"/>
        <v>70.665767825311931</v>
      </c>
      <c r="DW106" s="2">
        <f t="shared" si="134"/>
        <v>69.838473491214671</v>
      </c>
      <c r="DX106" s="2">
        <f t="shared" si="134"/>
        <v>71.663906862745108</v>
      </c>
      <c r="DY106" s="2">
        <f t="shared" si="134"/>
        <v>69.993034188034173</v>
      </c>
      <c r="EA106" s="2">
        <f t="shared" si="96"/>
        <v>62.886210943695481</v>
      </c>
      <c r="EB106" s="2">
        <f t="shared" si="96"/>
        <v>56.307486896046854</v>
      </c>
      <c r="EC106" s="2">
        <f t="shared" si="96"/>
        <v>53.697946632503658</v>
      </c>
      <c r="ED106" s="2">
        <f t="shared" si="96"/>
        <v>54.560881873727091</v>
      </c>
      <c r="EE106" s="2">
        <f t="shared" si="96"/>
        <v>53.172124236252543</v>
      </c>
      <c r="EF106" s="2">
        <f t="shared" si="96"/>
        <v>55.965933489665467</v>
      </c>
      <c r="EG106" s="2">
        <f t="shared" si="96"/>
        <v>59.975991899189914</v>
      </c>
      <c r="EH106" s="2">
        <f t="shared" si="96"/>
        <v>56.74806505643889</v>
      </c>
      <c r="EI106" s="2">
        <f t="shared" si="96"/>
        <v>56.156088298636035</v>
      </c>
      <c r="EJ106" s="2">
        <f t="shared" si="96"/>
        <v>56.039779787446193</v>
      </c>
      <c r="EK106" s="2">
        <f t="shared" si="96"/>
        <v>53.472562155541944</v>
      </c>
      <c r="EL106" s="2">
        <f t="shared" si="96"/>
        <v>55.106260585197958</v>
      </c>
      <c r="EM106" s="2">
        <f t="shared" si="135"/>
        <v>55.512425051583932</v>
      </c>
      <c r="EN106" s="2">
        <f t="shared" si="135"/>
        <v>59.409666258420089</v>
      </c>
      <c r="EO106" s="2">
        <f t="shared" si="135"/>
        <v>58.319050733254059</v>
      </c>
      <c r="EQ106" s="2">
        <f t="shared" si="136"/>
        <v>61.113975013847153</v>
      </c>
      <c r="ER106" s="2">
        <f t="shared" si="136"/>
        <v>55.757614742971164</v>
      </c>
      <c r="ES106" s="2">
        <f t="shared" si="136"/>
        <v>53.519027065167521</v>
      </c>
      <c r="ET106" s="2">
        <f t="shared" si="136"/>
        <v>54.165466688853847</v>
      </c>
      <c r="EU106" s="2">
        <f t="shared" si="136"/>
        <v>53.088009889440897</v>
      </c>
      <c r="EV106" s="2">
        <f t="shared" si="136"/>
        <v>55.428432203957712</v>
      </c>
      <c r="EW106" s="2">
        <f t="shared" si="136"/>
        <v>59.545625242102354</v>
      </c>
      <c r="EX106" s="2">
        <f t="shared" si="136"/>
        <v>56.271847282020758</v>
      </c>
      <c r="EY106" s="2">
        <f t="shared" si="136"/>
        <v>55.830426897949991</v>
      </c>
      <c r="EZ106" s="2">
        <f t="shared" si="136"/>
        <v>55.745761325338485</v>
      </c>
      <c r="FA106" s="2">
        <f t="shared" si="136"/>
        <v>53.327033611269442</v>
      </c>
      <c r="FB106" s="2">
        <f t="shared" si="136"/>
        <v>54.973363575379373</v>
      </c>
      <c r="FC106" s="2">
        <f t="shared" si="136"/>
        <v>55.533901997200381</v>
      </c>
      <c r="FD106" s="2">
        <f t="shared" si="136"/>
        <v>59.020361178640655</v>
      </c>
      <c r="FE106" s="2">
        <f t="shared" si="136"/>
        <v>58.365465118270308</v>
      </c>
      <c r="FG106" s="2">
        <f t="shared" si="137"/>
        <v>0.99511334838362731</v>
      </c>
      <c r="FH106" s="2">
        <f t="shared" si="137"/>
        <v>0.99545698687904294</v>
      </c>
      <c r="FI106" s="2">
        <f t="shared" si="137"/>
        <v>0.99553584706651321</v>
      </c>
      <c r="FJ106" s="2">
        <f t="shared" si="137"/>
        <v>0.99641345486968225</v>
      </c>
      <c r="FK106" s="2">
        <f t="shared" si="137"/>
        <v>0.99654923376132043</v>
      </c>
      <c r="FL106" s="2">
        <f t="shared" si="137"/>
        <v>0.99657511679863142</v>
      </c>
      <c r="FM106" s="2">
        <f t="shared" si="137"/>
        <v>0.99605396270172175</v>
      </c>
      <c r="FN106" s="2">
        <f t="shared" si="137"/>
        <v>0.99585309805317224</v>
      </c>
      <c r="FO106" s="2">
        <f t="shared" si="137"/>
        <v>0.99595044017843271</v>
      </c>
      <c r="FP106" s="2">
        <f t="shared" si="137"/>
        <v>0.99618983717338416</v>
      </c>
      <c r="FQ106" s="2">
        <f t="shared" si="137"/>
        <v>0.99518172514711267</v>
      </c>
      <c r="FR106" s="2">
        <f t="shared" si="137"/>
        <v>0.99603066172771115</v>
      </c>
      <c r="FS106" s="2">
        <f t="shared" si="137"/>
        <v>0.99283958606726941</v>
      </c>
      <c r="FT106" s="2">
        <f t="shared" si="137"/>
        <v>0.98896731003817462</v>
      </c>
      <c r="FU106" s="2">
        <f t="shared" si="137"/>
        <v>0.98753492288402989</v>
      </c>
      <c r="FW106" s="2">
        <f t="shared" si="129"/>
        <v>1.5498464480054135E-6</v>
      </c>
      <c r="FX106" s="2">
        <f t="shared" si="129"/>
        <v>1.4200411973567055E-6</v>
      </c>
      <c r="FY106" s="2">
        <f t="shared" si="129"/>
        <v>1.5435728587986588E-6</v>
      </c>
      <c r="FZ106" s="2">
        <f t="shared" si="129"/>
        <v>1.4683133932363556E-6</v>
      </c>
      <c r="GA106" s="2">
        <f t="shared" si="129"/>
        <v>1.4771568992123302E-6</v>
      </c>
      <c r="GB106" s="2">
        <f t="shared" si="129"/>
        <v>1.8964629049915595E-6</v>
      </c>
      <c r="GC106" s="2">
        <f t="shared" si="129"/>
        <v>1.9716072676810968E-6</v>
      </c>
      <c r="GD106" s="2">
        <f t="shared" si="129"/>
        <v>1.2736046550578755E-6</v>
      </c>
      <c r="GE106" s="2">
        <f t="shared" si="129"/>
        <v>8.9489087434066059E-7</v>
      </c>
      <c r="GF106" s="2">
        <f t="shared" si="129"/>
        <v>8.0621926585886272E-7</v>
      </c>
      <c r="GG106" s="2">
        <f t="shared" si="129"/>
        <v>6.3677082052412304E-7</v>
      </c>
      <c r="GH106" s="2">
        <f t="shared" si="129"/>
        <v>7.5891550487972595E-7</v>
      </c>
      <c r="GI106" s="2">
        <f t="shared" si="129"/>
        <v>2.6382505099993512E-6</v>
      </c>
      <c r="GJ106" s="2">
        <f t="shared" si="129"/>
        <v>5.7158054908401116E-6</v>
      </c>
      <c r="GK106" s="2">
        <f t="shared" si="129"/>
        <v>1.0863826213949849E-5</v>
      </c>
      <c r="GM106" s="107">
        <f t="shared" si="130"/>
        <v>1.0059779958190361E-16</v>
      </c>
      <c r="GN106" s="107">
        <f t="shared" si="130"/>
        <v>1.502260805755688E-17</v>
      </c>
      <c r="GO106" s="107">
        <f t="shared" si="130"/>
        <v>2.3795679510182719E-18</v>
      </c>
      <c r="GP106" s="107">
        <f t="shared" si="130"/>
        <v>4.808911176439784E-21</v>
      </c>
      <c r="GQ106" s="107">
        <f t="shared" si="130"/>
        <v>3.4402289184175405E-22</v>
      </c>
      <c r="GR106" s="107">
        <f t="shared" si="130"/>
        <v>5.3579867472966516E-23</v>
      </c>
      <c r="GS106" s="107">
        <f t="shared" si="130"/>
        <v>4.9162461167247193E-23</v>
      </c>
      <c r="GT106" s="107">
        <f t="shared" si="130"/>
        <v>1.3834252938560412E-21</v>
      </c>
      <c r="GU106" s="107">
        <f t="shared" si="130"/>
        <v>2.8601019346554374E-21</v>
      </c>
      <c r="GV106" s="107">
        <f t="shared" si="130"/>
        <v>1.5351274963391125E-21</v>
      </c>
      <c r="GW106" s="107">
        <f t="shared" si="130"/>
        <v>9.9761623291323591E-21</v>
      </c>
      <c r="GX106" s="107">
        <f t="shared" si="130"/>
        <v>3.8184943349668784E-21</v>
      </c>
      <c r="GY106" s="107">
        <f t="shared" si="130"/>
        <v>7.8919729295959702E-20</v>
      </c>
      <c r="GZ106" s="107">
        <f t="shared" si="130"/>
        <v>4.9760713992882444E-21</v>
      </c>
      <c r="HA106" s="107">
        <f t="shared" si="130"/>
        <v>3.2142540501028403E-31</v>
      </c>
      <c r="HC106" s="107">
        <f t="shared" si="76"/>
        <v>0.17220147540828684</v>
      </c>
      <c r="HD106" s="107">
        <f t="shared" si="76"/>
        <v>0.15080585821973994</v>
      </c>
      <c r="HE106" s="107">
        <f t="shared" si="76"/>
        <v>0.12810030284696083</v>
      </c>
      <c r="HF106" s="107">
        <f t="shared" si="76"/>
        <v>5.5446481281264018E-2</v>
      </c>
      <c r="HG106" s="107">
        <f t="shared" si="76"/>
        <v>3.9028928228244289E-2</v>
      </c>
      <c r="HH106" s="107">
        <f t="shared" si="76"/>
        <v>3.1526081268805677E-2</v>
      </c>
      <c r="HI106" s="107">
        <f t="shared" si="138"/>
        <v>3.303680244607219E-2</v>
      </c>
      <c r="HJ106" s="107">
        <f t="shared" si="138"/>
        <v>7.5318921006744713E-2</v>
      </c>
      <c r="HK106" s="107">
        <f t="shared" si="138"/>
        <v>9.962665071023849E-2</v>
      </c>
      <c r="HL106" s="107">
        <f t="shared" si="138"/>
        <v>0.10689436498321787</v>
      </c>
      <c r="HM106" s="107">
        <f t="shared" si="138"/>
        <v>0.23125633950195809</v>
      </c>
      <c r="HN106" s="107">
        <f t="shared" si="138"/>
        <v>0.14097418999458705</v>
      </c>
      <c r="HO106" s="107">
        <f t="shared" si="138"/>
        <v>0.21650810218717773</v>
      </c>
      <c r="HP106" s="107">
        <f t="shared" si="138"/>
        <v>0.25160618076202867</v>
      </c>
      <c r="HQ106" s="107">
        <f t="shared" si="138"/>
        <v>8.0057940633271346E-2</v>
      </c>
      <c r="HS106" s="107">
        <f t="shared" si="131"/>
        <v>5.4716214276223303E-9</v>
      </c>
      <c r="HT106" s="107">
        <f t="shared" si="131"/>
        <v>2.9944867737178348E-9</v>
      </c>
      <c r="HU106" s="107">
        <f t="shared" si="131"/>
        <v>1.9137411270866384E-9</v>
      </c>
      <c r="HV106" s="107">
        <f t="shared" si="131"/>
        <v>7.8415748503435568E-10</v>
      </c>
      <c r="HW106" s="107">
        <f t="shared" si="131"/>
        <v>4.3112999918748586E-10</v>
      </c>
      <c r="HX106" s="107">
        <f t="shared" si="131"/>
        <v>4.1851794943560147E-10</v>
      </c>
      <c r="HY106" s="107">
        <f t="shared" si="131"/>
        <v>1.9718658751758975E-10</v>
      </c>
      <c r="HZ106" s="107">
        <f t="shared" si="131"/>
        <v>9.239488723835561E-11</v>
      </c>
      <c r="IA106" s="107">
        <f t="shared" si="131"/>
        <v>4.4393165803732497E-11</v>
      </c>
      <c r="IB106" s="107">
        <f t="shared" si="131"/>
        <v>3.1507910412328402E-11</v>
      </c>
      <c r="IC106" s="107">
        <f t="shared" si="131"/>
        <v>2.4726332398101789E-12</v>
      </c>
      <c r="ID106" s="107">
        <f t="shared" si="131"/>
        <v>2.1308551931858179E-11</v>
      </c>
      <c r="IE106" s="107">
        <f t="shared" si="131"/>
        <v>2.4059398587947126E-11</v>
      </c>
      <c r="IF106" s="107">
        <f t="shared" si="131"/>
        <v>1.0395381818540472E-12</v>
      </c>
      <c r="IG106" s="107">
        <f t="shared" si="131"/>
        <v>5.096261060483019E-9</v>
      </c>
      <c r="II106" s="107">
        <f t="shared" si="132"/>
        <v>1.0011698613561174E-36</v>
      </c>
      <c r="IJ106" s="107">
        <f t="shared" si="132"/>
        <v>4.1800151235443848E-38</v>
      </c>
      <c r="IK106" s="107">
        <f t="shared" si="132"/>
        <v>3.2945718553970506E-39</v>
      </c>
      <c r="IL106" s="107">
        <f t="shared" si="132"/>
        <v>3.3808343745154215E-42</v>
      </c>
      <c r="IM106" s="107">
        <f t="shared" si="132"/>
        <v>5.861133067827806E-44</v>
      </c>
      <c r="IN106" s="107">
        <f t="shared" si="132"/>
        <v>6.9494409621576927E-44</v>
      </c>
      <c r="IO106" s="107">
        <f t="shared" si="132"/>
        <v>6.8024074926183387E-46</v>
      </c>
      <c r="IP106" s="107">
        <f t="shared" si="132"/>
        <v>1.7038181156694973E-46</v>
      </c>
      <c r="IQ106" s="107">
        <f t="shared" si="132"/>
        <v>1.0449676856065721E-47</v>
      </c>
      <c r="IR106" s="107">
        <f t="shared" si="132"/>
        <v>5.2606996015670897E-48</v>
      </c>
      <c r="IS106" s="107">
        <f t="shared" si="132"/>
        <v>9.0352046416815598E-52</v>
      </c>
      <c r="IT106" s="107">
        <f t="shared" si="132"/>
        <v>3.6696932704546453E-48</v>
      </c>
      <c r="IU106" s="107">
        <f t="shared" si="132"/>
        <v>6.7410552845625703E-47</v>
      </c>
      <c r="IV106" s="107">
        <f t="shared" si="132"/>
        <v>6.8145264487626605E-53</v>
      </c>
      <c r="IW106" s="107">
        <f t="shared" si="132"/>
        <v>4.2555022868160412E-39</v>
      </c>
      <c r="IY106" s="107">
        <f t="shared" si="133"/>
        <v>0.17220148087990839</v>
      </c>
      <c r="IZ106" s="107">
        <f t="shared" si="133"/>
        <v>0.15080586121422673</v>
      </c>
      <c r="JA106" s="107">
        <f t="shared" si="133"/>
        <v>0.12810030476070197</v>
      </c>
      <c r="JB106" s="107">
        <f t="shared" si="133"/>
        <v>5.54464820654215E-2</v>
      </c>
      <c r="JC106" s="107">
        <f t="shared" si="133"/>
        <v>3.9028928659374289E-2</v>
      </c>
      <c r="JD106" s="107">
        <f t="shared" si="133"/>
        <v>3.1526081687323626E-2</v>
      </c>
      <c r="JE106" s="107">
        <f t="shared" si="133"/>
        <v>3.3036802643258777E-2</v>
      </c>
      <c r="JF106" s="107">
        <f t="shared" si="133"/>
        <v>7.5318921099139596E-2</v>
      </c>
      <c r="JG106" s="107">
        <f t="shared" si="133"/>
        <v>9.962665075463166E-2</v>
      </c>
      <c r="JH106" s="107">
        <f t="shared" si="133"/>
        <v>0.10689436501472578</v>
      </c>
      <c r="JI106" s="107">
        <f t="shared" si="133"/>
        <v>0.23125633950443072</v>
      </c>
      <c r="JJ106" s="107">
        <f t="shared" si="133"/>
        <v>0.14097419001589559</v>
      </c>
      <c r="JK106" s="107">
        <f t="shared" si="133"/>
        <v>0.21650810221123712</v>
      </c>
      <c r="JL106" s="107">
        <f t="shared" si="133"/>
        <v>0.25160618076306823</v>
      </c>
      <c r="JM106" s="107">
        <f t="shared" si="133"/>
        <v>8.0057945729532412E-2</v>
      </c>
    </row>
    <row r="107" spans="2:273" x14ac:dyDescent="0.25">
      <c r="B107" s="2">
        <v>79</v>
      </c>
      <c r="C107" s="37">
        <v>59.688000000000002</v>
      </c>
      <c r="D107" s="37">
        <v>58.338999999999999</v>
      </c>
      <c r="E107" s="37">
        <v>55.29</v>
      </c>
      <c r="F107" s="37">
        <v>53.645000000000003</v>
      </c>
      <c r="G107" s="37">
        <v>54.354999999999997</v>
      </c>
      <c r="H107" s="37">
        <v>55.823</v>
      </c>
      <c r="I107" s="37">
        <v>59.838999999999999</v>
      </c>
      <c r="J107" s="37">
        <v>56.15</v>
      </c>
      <c r="K107" s="37">
        <v>57.616999999999997</v>
      </c>
      <c r="L107" s="37">
        <v>55.366999999999997</v>
      </c>
      <c r="M107" s="37">
        <v>58.817</v>
      </c>
      <c r="N107" s="37">
        <v>55.738</v>
      </c>
      <c r="O107" s="37">
        <v>60.82</v>
      </c>
      <c r="P107" s="37">
        <v>61.933999999999997</v>
      </c>
      <c r="Q107" s="37">
        <v>58.338999999999999</v>
      </c>
      <c r="S107" s="4">
        <f t="shared" si="97"/>
        <v>69.768479629940984</v>
      </c>
      <c r="T107" s="4">
        <f t="shared" si="98"/>
        <v>62.680982063384278</v>
      </c>
      <c r="U107" s="4">
        <f t="shared" si="99"/>
        <v>58.872499672996703</v>
      </c>
      <c r="V107" s="4">
        <f t="shared" si="100"/>
        <v>55.941628612465905</v>
      </c>
      <c r="W107" s="4">
        <f t="shared" si="101"/>
        <v>53.972653045424011</v>
      </c>
      <c r="X107" s="4">
        <f t="shared" si="102"/>
        <v>56.441817641707836</v>
      </c>
      <c r="Y107" s="4">
        <f t="shared" si="103"/>
        <v>60.471855717074597</v>
      </c>
      <c r="Z107" s="4">
        <f t="shared" si="104"/>
        <v>58.650702136591335</v>
      </c>
      <c r="AA107" s="4">
        <f t="shared" si="105"/>
        <v>59.083510291024858</v>
      </c>
      <c r="AB107" s="4">
        <f t="shared" si="106"/>
        <v>59.454793082495478</v>
      </c>
      <c r="AC107" s="4">
        <f t="shared" si="107"/>
        <v>64.685388499087338</v>
      </c>
      <c r="AD107" s="4">
        <f t="shared" si="108"/>
        <v>60.32224927562951</v>
      </c>
      <c r="AE107" s="4">
        <f t="shared" si="109"/>
        <v>65.981705657104911</v>
      </c>
      <c r="AF107" s="4">
        <f t="shared" si="110"/>
        <v>71.376071811668695</v>
      </c>
      <c r="AG107" s="4">
        <f t="shared" si="110"/>
        <v>59.669585538353587</v>
      </c>
      <c r="AI107" s="4">
        <f t="shared" si="111"/>
        <v>-10.080479629940982</v>
      </c>
      <c r="AJ107" s="4">
        <f t="shared" si="112"/>
        <v>-4.3419820633842789</v>
      </c>
      <c r="AK107" s="4">
        <f t="shared" si="113"/>
        <v>-3.582499672996704</v>
      </c>
      <c r="AL107" s="4">
        <f t="shared" si="114"/>
        <v>-2.2966286124659021</v>
      </c>
      <c r="AM107" s="4">
        <f t="shared" si="115"/>
        <v>0.38234695457598633</v>
      </c>
      <c r="AN107" s="4">
        <f t="shared" si="116"/>
        <v>-0.61881764170783526</v>
      </c>
      <c r="AO107" s="4">
        <f t="shared" si="117"/>
        <v>-0.63285571707459809</v>
      </c>
      <c r="AP107" s="4">
        <f t="shared" si="118"/>
        <v>-2.500702136591336</v>
      </c>
      <c r="AQ107" s="4">
        <f t="shared" si="119"/>
        <v>-1.4665102910248606</v>
      </c>
      <c r="AR107" s="4">
        <f t="shared" si="120"/>
        <v>-4.0877930824954802</v>
      </c>
      <c r="AS107" s="4">
        <f t="shared" si="121"/>
        <v>-5.8683884990873381</v>
      </c>
      <c r="AT107" s="4">
        <f t="shared" si="122"/>
        <v>-4.5842492756295101</v>
      </c>
      <c r="AU107" s="4">
        <f t="shared" si="123"/>
        <v>-5.1617056571049105</v>
      </c>
      <c r="AV107" s="4">
        <f t="shared" si="124"/>
        <v>-9.442071811668697</v>
      </c>
      <c r="AW107" s="4">
        <f t="shared" si="124"/>
        <v>-1.3305855383535885</v>
      </c>
      <c r="AY107" s="2">
        <f t="shared" si="125"/>
        <v>62.63177810903268</v>
      </c>
      <c r="AZ107" s="2">
        <f t="shared" si="125"/>
        <v>56.245054993464102</v>
      </c>
      <c r="BA107" s="2">
        <f t="shared" si="125"/>
        <v>53.654061666769557</v>
      </c>
      <c r="BB107" s="2">
        <f t="shared" si="125"/>
        <v>54.47567417156565</v>
      </c>
      <c r="BC107" s="2">
        <f t="shared" si="125"/>
        <v>53.099510578472611</v>
      </c>
      <c r="BD107" s="2">
        <f t="shared" si="125"/>
        <v>55.830914512828308</v>
      </c>
      <c r="BE107" s="2">
        <f t="shared" si="125"/>
        <v>59.845875940651673</v>
      </c>
      <c r="BF107" s="2">
        <f t="shared" si="125"/>
        <v>56.646492620526843</v>
      </c>
      <c r="BG107" s="2">
        <f t="shared" si="125"/>
        <v>56.060615830991964</v>
      </c>
      <c r="BH107" s="2">
        <f t="shared" si="125"/>
        <v>55.936871403086606</v>
      </c>
      <c r="BI107" s="2">
        <f t="shared" si="125"/>
        <v>53.411223151612425</v>
      </c>
      <c r="BJ107" s="2">
        <f t="shared" si="125"/>
        <v>55.006490553790229</v>
      </c>
      <c r="BK107" s="2">
        <f t="shared" si="125"/>
        <v>55.463644537950238</v>
      </c>
      <c r="BL107" s="2">
        <f t="shared" si="125"/>
        <v>59.336446824334324</v>
      </c>
      <c r="BM107" s="2">
        <f t="shared" si="125"/>
        <v>58.323244889683799</v>
      </c>
      <c r="BO107" s="2" t="str">
        <f t="shared" si="126"/>
        <v/>
      </c>
      <c r="BP107" s="2" t="str">
        <f t="shared" si="126"/>
        <v/>
      </c>
      <c r="BQ107" s="2" t="str">
        <f t="shared" si="126"/>
        <v/>
      </c>
      <c r="BR107" s="2" t="str">
        <f t="shared" si="126"/>
        <v/>
      </c>
      <c r="BS107" s="2" t="str">
        <f t="shared" si="126"/>
        <v/>
      </c>
      <c r="BT107" s="2" t="str">
        <f t="shared" si="126"/>
        <v/>
      </c>
      <c r="BU107" s="2" t="str">
        <f t="shared" si="126"/>
        <v/>
      </c>
      <c r="BV107" s="2" t="str">
        <f t="shared" si="126"/>
        <v/>
      </c>
      <c r="BW107" s="2" t="str">
        <f t="shared" si="126"/>
        <v/>
      </c>
      <c r="BX107" s="2" t="str">
        <f t="shared" si="126"/>
        <v/>
      </c>
      <c r="BY107" s="2" t="str">
        <f t="shared" si="126"/>
        <v/>
      </c>
      <c r="BZ107" s="2" t="str">
        <f t="shared" si="126"/>
        <v/>
      </c>
      <c r="CA107" s="2" t="str">
        <f t="shared" si="126"/>
        <v/>
      </c>
      <c r="CB107" s="2" t="str">
        <f t="shared" si="126"/>
        <v/>
      </c>
      <c r="CC107" s="2" t="str">
        <f t="shared" si="126"/>
        <v/>
      </c>
      <c r="CE107" s="2" t="str">
        <f t="shared" si="127"/>
        <v/>
      </c>
      <c r="CF107" s="2" t="str">
        <f t="shared" si="127"/>
        <v/>
      </c>
      <c r="CG107" s="2" t="str">
        <f t="shared" si="127"/>
        <v/>
      </c>
      <c r="CH107" s="2" t="str">
        <f t="shared" si="127"/>
        <v/>
      </c>
      <c r="CI107" s="2" t="str">
        <f t="shared" si="127"/>
        <v/>
      </c>
      <c r="CJ107" s="2" t="str">
        <f t="shared" si="127"/>
        <v/>
      </c>
      <c r="CK107" s="2" t="str">
        <f t="shared" si="127"/>
        <v/>
      </c>
      <c r="CL107" s="2" t="str">
        <f t="shared" si="127"/>
        <v/>
      </c>
      <c r="CM107" s="2" t="str">
        <f t="shared" si="127"/>
        <v/>
      </c>
      <c r="CN107" s="2" t="str">
        <f t="shared" si="127"/>
        <v/>
      </c>
      <c r="CO107" s="2" t="str">
        <f t="shared" si="127"/>
        <v/>
      </c>
      <c r="CP107" s="2" t="str">
        <f t="shared" si="127"/>
        <v/>
      </c>
      <c r="CQ107" s="2" t="str">
        <f t="shared" si="127"/>
        <v/>
      </c>
      <c r="CR107" s="2" t="str">
        <f t="shared" si="127"/>
        <v/>
      </c>
      <c r="CS107" s="2" t="str">
        <f t="shared" si="127"/>
        <v/>
      </c>
      <c r="CU107" s="2" t="str">
        <f t="shared" si="128"/>
        <v/>
      </c>
      <c r="CV107" s="2" t="str">
        <f t="shared" si="128"/>
        <v/>
      </c>
      <c r="CW107" s="2" t="str">
        <f t="shared" si="128"/>
        <v/>
      </c>
      <c r="CX107" s="2" t="str">
        <f t="shared" si="128"/>
        <v/>
      </c>
      <c r="CY107" s="2" t="str">
        <f t="shared" si="128"/>
        <v/>
      </c>
      <c r="CZ107" s="2" t="str">
        <f t="shared" si="128"/>
        <v/>
      </c>
      <c r="DA107" s="2" t="str">
        <f t="shared" si="128"/>
        <v/>
      </c>
      <c r="DB107" s="2" t="str">
        <f t="shared" si="128"/>
        <v/>
      </c>
      <c r="DC107" s="2" t="str">
        <f t="shared" si="128"/>
        <v/>
      </c>
      <c r="DD107" s="2" t="str">
        <f t="shared" si="128"/>
        <v/>
      </c>
      <c r="DE107" s="2" t="str">
        <f t="shared" si="128"/>
        <v/>
      </c>
      <c r="DF107" s="2" t="str">
        <f t="shared" si="128"/>
        <v/>
      </c>
      <c r="DG107" s="2" t="str">
        <f t="shared" si="128"/>
        <v/>
      </c>
      <c r="DH107" s="2" t="str">
        <f t="shared" si="128"/>
        <v/>
      </c>
      <c r="DI107" s="2" t="str">
        <f t="shared" si="128"/>
        <v/>
      </c>
      <c r="DK107" s="2">
        <f t="shared" si="134"/>
        <v>72.178592375366577</v>
      </c>
      <c r="DL107" s="2">
        <f t="shared" si="134"/>
        <v>81.65310025659825</v>
      </c>
      <c r="DM107" s="2">
        <f t="shared" si="134"/>
        <v>78.552631016042767</v>
      </c>
      <c r="DN107" s="2">
        <f t="shared" si="134"/>
        <v>79.764001671122983</v>
      </c>
      <c r="DO107" s="2">
        <f t="shared" si="134"/>
        <v>78.65188034759359</v>
      </c>
      <c r="DP107" s="2">
        <f t="shared" si="134"/>
        <v>75.069972593582889</v>
      </c>
      <c r="DQ107" s="2">
        <f t="shared" si="134"/>
        <v>81.502543438416424</v>
      </c>
      <c r="DR107" s="2">
        <f t="shared" si="134"/>
        <v>76.727472370766492</v>
      </c>
      <c r="DS107" s="2">
        <f t="shared" si="134"/>
        <v>76.009995989304798</v>
      </c>
      <c r="DT107" s="2">
        <f t="shared" si="134"/>
        <v>76.17581227718361</v>
      </c>
      <c r="DU107" s="2">
        <f t="shared" si="134"/>
        <v>72.526389483065941</v>
      </c>
      <c r="DV107" s="2">
        <f t="shared" si="134"/>
        <v>70.771430258467021</v>
      </c>
      <c r="DW107" s="2">
        <f t="shared" si="134"/>
        <v>69.887950343773866</v>
      </c>
      <c r="DX107" s="2">
        <f t="shared" si="134"/>
        <v>71.696820967023172</v>
      </c>
      <c r="DY107" s="2">
        <f t="shared" si="134"/>
        <v>70.064145909645902</v>
      </c>
      <c r="EA107" s="2">
        <f t="shared" si="96"/>
        <v>62.594542426645518</v>
      </c>
      <c r="EB107" s="2">
        <f t="shared" si="96"/>
        <v>56.152948901903372</v>
      </c>
      <c r="EC107" s="2">
        <f t="shared" si="96"/>
        <v>53.565375695461199</v>
      </c>
      <c r="ED107" s="2">
        <f t="shared" si="96"/>
        <v>54.403371778025971</v>
      </c>
      <c r="EE107" s="2">
        <f t="shared" si="96"/>
        <v>53.029228105906306</v>
      </c>
      <c r="EF107" s="2">
        <f t="shared" si="96"/>
        <v>55.778396343487998</v>
      </c>
      <c r="EG107" s="2">
        <f t="shared" si="96"/>
        <v>59.777726308345116</v>
      </c>
      <c r="EH107" s="2">
        <f t="shared" si="96"/>
        <v>56.580071125136541</v>
      </c>
      <c r="EI107" s="2">
        <f t="shared" si="96"/>
        <v>55.996184493898063</v>
      </c>
      <c r="EJ107" s="2">
        <f t="shared" si="96"/>
        <v>55.875383852408788</v>
      </c>
      <c r="EK107" s="2">
        <f t="shared" si="96"/>
        <v>53.337709736680949</v>
      </c>
      <c r="EL107" s="2">
        <f t="shared" si="96"/>
        <v>54.956586402753892</v>
      </c>
      <c r="EM107" s="2">
        <f t="shared" si="135"/>
        <v>55.37926344216531</v>
      </c>
      <c r="EN107" s="2">
        <f t="shared" si="135"/>
        <v>59.222634874464177</v>
      </c>
      <c r="EO107" s="2">
        <f t="shared" si="135"/>
        <v>58.199101862861674</v>
      </c>
      <c r="EQ107" s="2">
        <f t="shared" si="136"/>
        <v>60.93190806073126</v>
      </c>
      <c r="ER107" s="2">
        <f t="shared" si="136"/>
        <v>55.633724338317428</v>
      </c>
      <c r="ES107" s="2">
        <f t="shared" si="136"/>
        <v>53.394860956860953</v>
      </c>
      <c r="ET107" s="2">
        <f t="shared" si="136"/>
        <v>54.030733534074493</v>
      </c>
      <c r="EU107" s="2">
        <f t="shared" si="136"/>
        <v>52.948293155554587</v>
      </c>
      <c r="EV107" s="2">
        <f t="shared" si="136"/>
        <v>55.275657107953052</v>
      </c>
      <c r="EW107" s="2">
        <f t="shared" si="136"/>
        <v>59.372487461788054</v>
      </c>
      <c r="EX107" s="2">
        <f t="shared" si="136"/>
        <v>56.129697425727379</v>
      </c>
      <c r="EY107" s="2">
        <f t="shared" si="136"/>
        <v>55.687271091462037</v>
      </c>
      <c r="EZ107" s="2">
        <f t="shared" si="136"/>
        <v>55.594902594144358</v>
      </c>
      <c r="FA107" s="2">
        <f t="shared" si="136"/>
        <v>53.198525364225013</v>
      </c>
      <c r="FB107" s="2">
        <f t="shared" si="136"/>
        <v>54.831184327249176</v>
      </c>
      <c r="FC107" s="2">
        <f t="shared" si="136"/>
        <v>55.396279618514001</v>
      </c>
      <c r="FD107" s="2">
        <f t="shared" si="136"/>
        <v>58.851504582606303</v>
      </c>
      <c r="FE107" s="2">
        <f t="shared" si="136"/>
        <v>58.231235960996706</v>
      </c>
      <c r="FG107" s="2">
        <f t="shared" si="137"/>
        <v>0.99611448953007165</v>
      </c>
      <c r="FH107" s="2">
        <f t="shared" si="137"/>
        <v>0.99638798144722973</v>
      </c>
      <c r="FI107" s="2">
        <f t="shared" si="137"/>
        <v>0.99645073852562094</v>
      </c>
      <c r="FJ107" s="2">
        <f t="shared" si="137"/>
        <v>0.99714900289681718</v>
      </c>
      <c r="FK107" s="2">
        <f t="shared" si="137"/>
        <v>0.99725701217764695</v>
      </c>
      <c r="FL107" s="2">
        <f t="shared" si="137"/>
        <v>0.99727760090977169</v>
      </c>
      <c r="FM107" s="2">
        <f t="shared" si="137"/>
        <v>0.99686300520994131</v>
      </c>
      <c r="FN107" s="2">
        <f t="shared" si="137"/>
        <v>0.99670318684293735</v>
      </c>
      <c r="FO107" s="2">
        <f t="shared" si="137"/>
        <v>0.99678063895371882</v>
      </c>
      <c r="FP107" s="2">
        <f t="shared" si="137"/>
        <v>0.99697110651700527</v>
      </c>
      <c r="FQ107" s="2">
        <f t="shared" si="137"/>
        <v>0.99616891169794841</v>
      </c>
      <c r="FR107" s="2">
        <f t="shared" si="137"/>
        <v>0.99684446642009106</v>
      </c>
      <c r="FS107" s="2">
        <f t="shared" si="137"/>
        <v>0.99418410218573949</v>
      </c>
      <c r="FT107" s="2">
        <f t="shared" si="137"/>
        <v>0.99087599631378609</v>
      </c>
      <c r="FU107" s="2">
        <f t="shared" si="137"/>
        <v>0.98953711342436146</v>
      </c>
      <c r="FW107" s="2">
        <f t="shared" si="129"/>
        <v>1.9511402947908184E-6</v>
      </c>
      <c r="FX107" s="2">
        <f t="shared" si="129"/>
        <v>1.7877252918276412E-6</v>
      </c>
      <c r="FY107" s="2">
        <f t="shared" si="129"/>
        <v>1.9432423202412791E-6</v>
      </c>
      <c r="FZ107" s="2">
        <f t="shared" si="129"/>
        <v>1.8484963404548823E-6</v>
      </c>
      <c r="GA107" s="2">
        <f t="shared" si="129"/>
        <v>1.8596296463664943E-6</v>
      </c>
      <c r="GB107" s="2">
        <f t="shared" si="129"/>
        <v>2.3875041712529893E-6</v>
      </c>
      <c r="GC107" s="2">
        <f t="shared" si="129"/>
        <v>2.4821052242490097E-6</v>
      </c>
      <c r="GD107" s="2">
        <f t="shared" si="129"/>
        <v>1.6033727360897046E-6</v>
      </c>
      <c r="GE107" s="2">
        <f t="shared" si="129"/>
        <v>1.1266006014455454E-6</v>
      </c>
      <c r="GF107" s="2">
        <f t="shared" si="129"/>
        <v>1.0149697093921673E-6</v>
      </c>
      <c r="GG107" s="2">
        <f t="shared" si="129"/>
        <v>8.0164683527439912E-7</v>
      </c>
      <c r="GH107" s="2">
        <f t="shared" si="129"/>
        <v>9.554178267556856E-7</v>
      </c>
      <c r="GI107" s="2">
        <f t="shared" si="129"/>
        <v>3.2525565410124745E-6</v>
      </c>
      <c r="GJ107" s="2">
        <f t="shared" si="129"/>
        <v>6.9248480709998032E-6</v>
      </c>
      <c r="GK107" s="2">
        <f t="shared" si="129"/>
        <v>1.2968954672188674E-5</v>
      </c>
      <c r="GM107" s="107">
        <f t="shared" si="130"/>
        <v>4.567367259167738E-18</v>
      </c>
      <c r="GN107" s="107">
        <f t="shared" si="130"/>
        <v>6.0435269632824612E-19</v>
      </c>
      <c r="GO107" s="107">
        <f t="shared" si="130"/>
        <v>8.2587860007259379E-20</v>
      </c>
      <c r="GP107" s="107">
        <f t="shared" si="130"/>
        <v>1.143094549428178E-22</v>
      </c>
      <c r="GQ107" s="107">
        <f t="shared" si="130"/>
        <v>6.7595824037517097E-24</v>
      </c>
      <c r="GR107" s="107">
        <f t="shared" si="130"/>
        <v>9.087101011727483E-25</v>
      </c>
      <c r="GS107" s="107">
        <f t="shared" si="130"/>
        <v>7.4385972867753589E-25</v>
      </c>
      <c r="GT107" s="107">
        <f t="shared" si="130"/>
        <v>2.6730684458625236E-23</v>
      </c>
      <c r="GU107" s="107">
        <f t="shared" si="130"/>
        <v>5.979567519094191E-23</v>
      </c>
      <c r="GV107" s="107">
        <f t="shared" si="130"/>
        <v>3.1818292208769034E-23</v>
      </c>
      <c r="GW107" s="107">
        <f t="shared" si="130"/>
        <v>2.0439983025587993E-22</v>
      </c>
      <c r="GX107" s="107">
        <f t="shared" si="130"/>
        <v>8.2980751936483285E-23</v>
      </c>
      <c r="GY107" s="107">
        <f t="shared" si="130"/>
        <v>2.0691271484252495E-21</v>
      </c>
      <c r="GZ107" s="107">
        <f t="shared" si="130"/>
        <v>1.0067719634305753E-22</v>
      </c>
      <c r="HA107" s="107">
        <f t="shared" si="130"/>
        <v>1.1638730997912274E-33</v>
      </c>
      <c r="HC107" s="107">
        <f t="shared" si="76"/>
        <v>7.8505647656043606E-2</v>
      </c>
      <c r="HD107" s="107">
        <f t="shared" si="76"/>
        <v>6.5352831494738278E-2</v>
      </c>
      <c r="HE107" s="107">
        <f t="shared" si="76"/>
        <v>5.1904964062435326E-2</v>
      </c>
      <c r="HF107" s="107">
        <f t="shared" si="76"/>
        <v>1.7404260587347207E-2</v>
      </c>
      <c r="HG107" s="107">
        <f t="shared" si="76"/>
        <v>1.0964316769578793E-2</v>
      </c>
      <c r="HH107" s="107">
        <f t="shared" si="76"/>
        <v>8.2245880374198534E-3</v>
      </c>
      <c r="HI107" s="107">
        <f t="shared" si="138"/>
        <v>8.375326496089866E-3</v>
      </c>
      <c r="HJ107" s="107">
        <f t="shared" si="138"/>
        <v>2.4262618365846859E-2</v>
      </c>
      <c r="HK107" s="107">
        <f t="shared" si="138"/>
        <v>3.5149416298691151E-2</v>
      </c>
      <c r="HL107" s="107">
        <f t="shared" si="138"/>
        <v>3.8656980898141409E-2</v>
      </c>
      <c r="HM107" s="107">
        <f t="shared" si="138"/>
        <v>0.10495555265832507</v>
      </c>
      <c r="HN107" s="107">
        <f t="shared" si="138"/>
        <v>5.5466197611494399E-2</v>
      </c>
      <c r="HO107" s="107">
        <f t="shared" si="138"/>
        <v>9.9614530898160303E-2</v>
      </c>
      <c r="HP107" s="107">
        <f t="shared" si="138"/>
        <v>0.11840044491932324</v>
      </c>
      <c r="HQ107" s="107">
        <f t="shared" si="138"/>
        <v>2.2281400218657824E-2</v>
      </c>
      <c r="HS107" s="107">
        <f t="shared" si="131"/>
        <v>1.6195239023695251E-8</v>
      </c>
      <c r="HT107" s="107">
        <f t="shared" si="131"/>
        <v>9.1502104880805591E-9</v>
      </c>
      <c r="HU107" s="107">
        <f t="shared" si="131"/>
        <v>6.0685533089781178E-9</v>
      </c>
      <c r="HV107" s="107">
        <f t="shared" si="131"/>
        <v>2.6603071560667471E-9</v>
      </c>
      <c r="HW107" s="107">
        <f t="shared" si="131"/>
        <v>1.5298856647193018E-9</v>
      </c>
      <c r="HX107" s="107">
        <f t="shared" si="131"/>
        <v>1.5203739448421778E-9</v>
      </c>
      <c r="HY107" s="107">
        <f t="shared" si="131"/>
        <v>7.5887922664591243E-10</v>
      </c>
      <c r="HZ107" s="107">
        <f t="shared" si="131"/>
        <v>3.5173781316429029E-10</v>
      </c>
      <c r="IA107" s="107">
        <f t="shared" si="131"/>
        <v>1.6995633143291455E-10</v>
      </c>
      <c r="IB107" s="107">
        <f t="shared" si="131"/>
        <v>1.2116082949394313E-10</v>
      </c>
      <c r="IC107" s="107">
        <f t="shared" si="131"/>
        <v>1.0550261352454213E-11</v>
      </c>
      <c r="ID107" s="107">
        <f t="shared" si="131"/>
        <v>8.2585140219434714E-11</v>
      </c>
      <c r="IE107" s="107">
        <f t="shared" si="131"/>
        <v>9.0912136537834648E-11</v>
      </c>
      <c r="IF107" s="107">
        <f t="shared" si="131"/>
        <v>4.5172425263911785E-12</v>
      </c>
      <c r="IG107" s="107">
        <f t="shared" si="131"/>
        <v>1.3168159994947436E-8</v>
      </c>
      <c r="II107" s="107">
        <f t="shared" si="132"/>
        <v>1.5686119451365132E-35</v>
      </c>
      <c r="IJ107" s="107">
        <f t="shared" si="132"/>
        <v>7.1611492101169235E-37</v>
      </c>
      <c r="IK107" s="107">
        <f t="shared" si="132"/>
        <v>6.261211738042362E-38</v>
      </c>
      <c r="IL107" s="107">
        <f t="shared" si="132"/>
        <v>8.0206062139658685E-41</v>
      </c>
      <c r="IM107" s="107">
        <f t="shared" si="132"/>
        <v>1.5971865658491818E-42</v>
      </c>
      <c r="IN107" s="107">
        <f t="shared" si="132"/>
        <v>2.0033566888226387E-42</v>
      </c>
      <c r="IO107" s="107">
        <f t="shared" si="132"/>
        <v>2.323950203311415E-44</v>
      </c>
      <c r="IP107" s="107">
        <f t="shared" si="132"/>
        <v>5.4470537451323133E-45</v>
      </c>
      <c r="IQ107" s="107">
        <f t="shared" si="132"/>
        <v>3.3542511500075565E-46</v>
      </c>
      <c r="IR107" s="107">
        <f t="shared" si="132"/>
        <v>1.6829921383480804E-46</v>
      </c>
      <c r="IS107" s="107">
        <f t="shared" si="132"/>
        <v>3.6000157818243369E-50</v>
      </c>
      <c r="IT107" s="107">
        <f t="shared" si="132"/>
        <v>1.1703334887781688E-46</v>
      </c>
      <c r="IU107" s="107">
        <f t="shared" si="132"/>
        <v>1.9393895641527157E-45</v>
      </c>
      <c r="IV107" s="107">
        <f t="shared" si="132"/>
        <v>2.7858382855427196E-51</v>
      </c>
      <c r="IW107" s="107">
        <f t="shared" si="132"/>
        <v>6.0009078300483651E-38</v>
      </c>
      <c r="IY107" s="107">
        <f t="shared" si="133"/>
        <v>7.8505663851282631E-2</v>
      </c>
      <c r="IZ107" s="107">
        <f t="shared" si="133"/>
        <v>6.535284064494877E-2</v>
      </c>
      <c r="JA107" s="107">
        <f t="shared" si="133"/>
        <v>5.1904970130988631E-2</v>
      </c>
      <c r="JB107" s="107">
        <f t="shared" si="133"/>
        <v>1.7404263247654362E-2</v>
      </c>
      <c r="JC107" s="107">
        <f t="shared" si="133"/>
        <v>1.0964318299464457E-2</v>
      </c>
      <c r="JD107" s="107">
        <f t="shared" si="133"/>
        <v>8.2245895577937982E-3</v>
      </c>
      <c r="JE107" s="107">
        <f t="shared" si="133"/>
        <v>8.3753272549690928E-3</v>
      </c>
      <c r="JF107" s="107">
        <f t="shared" si="133"/>
        <v>2.4262618717584672E-2</v>
      </c>
      <c r="JG107" s="107">
        <f t="shared" si="133"/>
        <v>3.5149416468647485E-2</v>
      </c>
      <c r="JH107" s="107">
        <f t="shared" si="133"/>
        <v>3.865698101930224E-2</v>
      </c>
      <c r="JI107" s="107">
        <f t="shared" si="133"/>
        <v>0.10495555266887532</v>
      </c>
      <c r="JJ107" s="107">
        <f t="shared" si="133"/>
        <v>5.5466197694079539E-2</v>
      </c>
      <c r="JK107" s="107">
        <f t="shared" si="133"/>
        <v>9.9614530989072442E-2</v>
      </c>
      <c r="JL107" s="107">
        <f t="shared" si="133"/>
        <v>0.11840044492384048</v>
      </c>
      <c r="JM107" s="107">
        <f t="shared" si="133"/>
        <v>2.2281413386817821E-2</v>
      </c>
    </row>
    <row r="108" spans="2:273" x14ac:dyDescent="0.25">
      <c r="B108" s="2">
        <v>80</v>
      </c>
      <c r="C108" s="37">
        <v>56.438000000000002</v>
      </c>
      <c r="D108" s="37">
        <v>56.21</v>
      </c>
      <c r="E108" s="37">
        <v>52.468000000000004</v>
      </c>
      <c r="F108" s="37">
        <v>53.194000000000003</v>
      </c>
      <c r="G108" s="37">
        <v>53.145000000000003</v>
      </c>
      <c r="H108" s="37">
        <v>54.79</v>
      </c>
      <c r="I108" s="37">
        <v>58.21</v>
      </c>
      <c r="J108" s="37">
        <v>53.783000000000001</v>
      </c>
      <c r="K108" s="37">
        <v>56.85</v>
      </c>
      <c r="L108" s="37">
        <v>54.767000000000003</v>
      </c>
      <c r="M108" s="37">
        <v>54.65</v>
      </c>
      <c r="N108" s="37">
        <v>53.344000000000001</v>
      </c>
      <c r="O108" s="37">
        <v>55.902000000000001</v>
      </c>
      <c r="P108" s="37">
        <v>58.720999999999997</v>
      </c>
      <c r="Q108" s="37">
        <v>57.194000000000003</v>
      </c>
      <c r="S108" s="4">
        <f t="shared" si="97"/>
        <v>64.621992828168032</v>
      </c>
      <c r="T108" s="4">
        <f t="shared" si="98"/>
        <v>58.012885348253896</v>
      </c>
      <c r="U108" s="4">
        <f t="shared" si="99"/>
        <v>54.950487606629757</v>
      </c>
      <c r="V108" s="4">
        <f t="shared" si="100"/>
        <v>54.60666024103984</v>
      </c>
      <c r="W108" s="4">
        <f t="shared" si="101"/>
        <v>53.100801701550161</v>
      </c>
      <c r="X108" s="4">
        <f t="shared" si="102"/>
        <v>55.734141423821406</v>
      </c>
      <c r="Y108" s="4">
        <f t="shared" si="103"/>
        <v>59.732951398670124</v>
      </c>
      <c r="Z108" s="4">
        <f t="shared" si="104"/>
        <v>56.880517872023226</v>
      </c>
      <c r="AA108" s="4">
        <f t="shared" si="105"/>
        <v>56.583872156028683</v>
      </c>
      <c r="AB108" s="4">
        <f t="shared" si="106"/>
        <v>56.594191938350399</v>
      </c>
      <c r="AC108" s="4">
        <f t="shared" si="107"/>
        <v>56.636891386035245</v>
      </c>
      <c r="AD108" s="4">
        <f t="shared" si="108"/>
        <v>56.229499460187832</v>
      </c>
      <c r="AE108" s="4">
        <f t="shared" si="109"/>
        <v>58.591183487802013</v>
      </c>
      <c r="AF108" s="4">
        <f t="shared" si="110"/>
        <v>62.891286652053672</v>
      </c>
      <c r="AG108" s="4">
        <f t="shared" si="110"/>
        <v>58.401415091844811</v>
      </c>
      <c r="AI108" s="4">
        <f t="shared" si="111"/>
        <v>-8.1839928281680301</v>
      </c>
      <c r="AJ108" s="4">
        <f t="shared" si="112"/>
        <v>-1.8028853482538949</v>
      </c>
      <c r="AK108" s="4">
        <f t="shared" si="113"/>
        <v>-2.4824876066297534</v>
      </c>
      <c r="AL108" s="4">
        <f t="shared" si="114"/>
        <v>-1.4126602410398377</v>
      </c>
      <c r="AM108" s="4">
        <f t="shared" si="115"/>
        <v>4.4198298449842355E-2</v>
      </c>
      <c r="AN108" s="4">
        <f t="shared" si="116"/>
        <v>-0.94414142382140653</v>
      </c>
      <c r="AO108" s="4">
        <f t="shared" si="117"/>
        <v>-1.5229513986701235</v>
      </c>
      <c r="AP108" s="4">
        <f t="shared" si="118"/>
        <v>-3.097517872023225</v>
      </c>
      <c r="AQ108" s="4">
        <f t="shared" si="119"/>
        <v>0.26612784397131861</v>
      </c>
      <c r="AR108" s="4">
        <f t="shared" si="120"/>
        <v>-1.8271919383503956</v>
      </c>
      <c r="AS108" s="4">
        <f t="shared" si="121"/>
        <v>-1.9868913860352464</v>
      </c>
      <c r="AT108" s="4">
        <f t="shared" si="122"/>
        <v>-2.8854994601878303</v>
      </c>
      <c r="AU108" s="4">
        <f t="shared" si="123"/>
        <v>-2.689183487802012</v>
      </c>
      <c r="AV108" s="4">
        <f t="shared" ref="AV108:AW123" si="139">IF(OR($B108 &lt; P$231, $B108 &gt; P$234), 0, P108-AF108)</f>
        <v>-4.1702866520536759</v>
      </c>
      <c r="AW108" s="4">
        <f t="shared" si="139"/>
        <v>-1.2074150918448083</v>
      </c>
      <c r="AY108" s="2">
        <f t="shared" si="125"/>
        <v>62.333692291317767</v>
      </c>
      <c r="AZ108" s="2">
        <f t="shared" si="125"/>
        <v>56.07265061684739</v>
      </c>
      <c r="BA108" s="2">
        <f t="shared" si="125"/>
        <v>53.504238206829449</v>
      </c>
      <c r="BB108" s="2">
        <f t="shared" si="125"/>
        <v>54.304206002914533</v>
      </c>
      <c r="BC108" s="2">
        <f t="shared" si="125"/>
        <v>52.943002519061388</v>
      </c>
      <c r="BD108" s="2">
        <f t="shared" si="125"/>
        <v>55.633321309166995</v>
      </c>
      <c r="BE108" s="2">
        <f t="shared" si="125"/>
        <v>59.634508324430328</v>
      </c>
      <c r="BF108" s="2">
        <f t="shared" si="125"/>
        <v>56.465700991090472</v>
      </c>
      <c r="BG108" s="2">
        <f t="shared" si="125"/>
        <v>55.888299152249544</v>
      </c>
      <c r="BH108" s="2">
        <f t="shared" si="125"/>
        <v>55.760623982846624</v>
      </c>
      <c r="BI108" s="2">
        <f t="shared" si="125"/>
        <v>53.262176234851381</v>
      </c>
      <c r="BJ108" s="2">
        <f t="shared" si="125"/>
        <v>54.847218617709082</v>
      </c>
      <c r="BK108" s="2">
        <f t="shared" si="125"/>
        <v>55.31548374715203</v>
      </c>
      <c r="BL108" s="2">
        <f t="shared" si="125"/>
        <v>59.131352451902067</v>
      </c>
      <c r="BM108" s="2">
        <f t="shared" si="125"/>
        <v>58.184999077408683</v>
      </c>
      <c r="BO108" s="2" t="str">
        <f t="shared" si="126"/>
        <v/>
      </c>
      <c r="BP108" s="2" t="str">
        <f t="shared" si="126"/>
        <v/>
      </c>
      <c r="BQ108" s="2" t="str">
        <f t="shared" si="126"/>
        <v/>
      </c>
      <c r="BR108" s="2" t="str">
        <f t="shared" si="126"/>
        <v/>
      </c>
      <c r="BS108" s="2" t="str">
        <f t="shared" si="126"/>
        <v/>
      </c>
      <c r="BT108" s="2" t="str">
        <f t="shared" si="126"/>
        <v/>
      </c>
      <c r="BU108" s="2" t="str">
        <f t="shared" si="126"/>
        <v/>
      </c>
      <c r="BV108" s="2" t="str">
        <f t="shared" si="126"/>
        <v/>
      </c>
      <c r="BW108" s="2" t="str">
        <f t="shared" si="126"/>
        <v/>
      </c>
      <c r="BX108" s="2" t="str">
        <f t="shared" si="126"/>
        <v/>
      </c>
      <c r="BY108" s="2" t="str">
        <f t="shared" si="126"/>
        <v/>
      </c>
      <c r="BZ108" s="2" t="str">
        <f t="shared" si="126"/>
        <v/>
      </c>
      <c r="CA108" s="2" t="str">
        <f t="shared" si="126"/>
        <v/>
      </c>
      <c r="CB108" s="2" t="str">
        <f t="shared" si="126"/>
        <v/>
      </c>
      <c r="CC108" s="2" t="str">
        <f t="shared" si="126"/>
        <v/>
      </c>
      <c r="CE108" s="2" t="str">
        <f t="shared" si="127"/>
        <v/>
      </c>
      <c r="CF108" s="2" t="str">
        <f t="shared" si="127"/>
        <v/>
      </c>
      <c r="CG108" s="2" t="str">
        <f t="shared" si="127"/>
        <v/>
      </c>
      <c r="CH108" s="2" t="str">
        <f t="shared" si="127"/>
        <v/>
      </c>
      <c r="CI108" s="2" t="str">
        <f t="shared" si="127"/>
        <v/>
      </c>
      <c r="CJ108" s="2">
        <f t="shared" si="127"/>
        <v>54.79</v>
      </c>
      <c r="CK108" s="2">
        <f t="shared" si="127"/>
        <v>58.21</v>
      </c>
      <c r="CL108" s="2" t="str">
        <f t="shared" si="127"/>
        <v/>
      </c>
      <c r="CM108" s="2" t="str">
        <f t="shared" si="127"/>
        <v/>
      </c>
      <c r="CN108" s="2" t="str">
        <f t="shared" si="127"/>
        <v/>
      </c>
      <c r="CO108" s="2" t="str">
        <f t="shared" si="127"/>
        <v/>
      </c>
      <c r="CP108" s="2" t="str">
        <f t="shared" si="127"/>
        <v/>
      </c>
      <c r="CQ108" s="2" t="str">
        <f t="shared" si="127"/>
        <v/>
      </c>
      <c r="CR108" s="2" t="str">
        <f t="shared" si="127"/>
        <v/>
      </c>
      <c r="CS108" s="2" t="str">
        <f t="shared" si="127"/>
        <v/>
      </c>
      <c r="CU108" s="2" t="str">
        <f t="shared" si="128"/>
        <v/>
      </c>
      <c r="CV108" s="2" t="str">
        <f t="shared" si="128"/>
        <v/>
      </c>
      <c r="CW108" s="2" t="str">
        <f t="shared" si="128"/>
        <v/>
      </c>
      <c r="CX108" s="2" t="str">
        <f t="shared" si="128"/>
        <v/>
      </c>
      <c r="CY108" s="2" t="str">
        <f t="shared" si="128"/>
        <v/>
      </c>
      <c r="CZ108" s="2">
        <f t="shared" si="128"/>
        <v>54.79</v>
      </c>
      <c r="DA108" s="2">
        <f t="shared" si="128"/>
        <v>58.21</v>
      </c>
      <c r="DB108" s="2" t="str">
        <f t="shared" si="128"/>
        <v/>
      </c>
      <c r="DC108" s="2" t="str">
        <f t="shared" si="128"/>
        <v/>
      </c>
      <c r="DD108" s="2" t="str">
        <f t="shared" si="128"/>
        <v/>
      </c>
      <c r="DE108" s="2" t="str">
        <f t="shared" si="128"/>
        <v/>
      </c>
      <c r="DF108" s="2" t="str">
        <f t="shared" si="128"/>
        <v/>
      </c>
      <c r="DG108" s="2" t="str">
        <f t="shared" si="128"/>
        <v/>
      </c>
      <c r="DH108" s="2" t="str">
        <f t="shared" si="128"/>
        <v/>
      </c>
      <c r="DI108" s="2" t="str">
        <f t="shared" si="128"/>
        <v/>
      </c>
      <c r="DK108" s="2">
        <f t="shared" si="134"/>
        <v>72.281443731671558</v>
      </c>
      <c r="DL108" s="2">
        <f t="shared" si="134"/>
        <v>81.854924670087982</v>
      </c>
      <c r="DM108" s="2">
        <f t="shared" si="134"/>
        <v>78.751941176470581</v>
      </c>
      <c r="DN108" s="2">
        <f t="shared" si="134"/>
        <v>79.994433155080202</v>
      </c>
      <c r="DO108" s="2">
        <f t="shared" si="134"/>
        <v>78.881331550802145</v>
      </c>
      <c r="DP108" s="2">
        <f t="shared" si="134"/>
        <v>75.216368983957224</v>
      </c>
      <c r="DQ108" s="2">
        <f t="shared" si="134"/>
        <v>81.657155425219941</v>
      </c>
      <c r="DR108" s="2">
        <f t="shared" si="134"/>
        <v>76.875373440285202</v>
      </c>
      <c r="DS108" s="2">
        <f t="shared" si="134"/>
        <v>76.164701203208551</v>
      </c>
      <c r="DT108" s="2">
        <f t="shared" si="134"/>
        <v>76.328948306595379</v>
      </c>
      <c r="DU108" s="2">
        <f t="shared" si="134"/>
        <v>72.680199643493751</v>
      </c>
      <c r="DV108" s="2">
        <f t="shared" si="134"/>
        <v>70.877092691622096</v>
      </c>
      <c r="DW108" s="2">
        <f t="shared" si="134"/>
        <v>69.937427196333076</v>
      </c>
      <c r="DX108" s="2">
        <f t="shared" si="134"/>
        <v>71.729735071301249</v>
      </c>
      <c r="DY108" s="2">
        <f t="shared" si="134"/>
        <v>70.135257631257616</v>
      </c>
      <c r="EA108" s="2">
        <f t="shared" si="96"/>
        <v>62.302873909595561</v>
      </c>
      <c r="EB108" s="2">
        <f t="shared" si="96"/>
        <v>55.998410907759883</v>
      </c>
      <c r="EC108" s="2">
        <f t="shared" si="96"/>
        <v>53.43280475841874</v>
      </c>
      <c r="ED108" s="2">
        <f t="shared" si="96"/>
        <v>54.245861682324858</v>
      </c>
      <c r="EE108" s="2">
        <f t="shared" si="96"/>
        <v>52.886331975560076</v>
      </c>
      <c r="EF108" s="2">
        <f t="shared" si="96"/>
        <v>55.590859197310522</v>
      </c>
      <c r="EG108" s="2">
        <f t="shared" si="96"/>
        <v>59.579460717500318</v>
      </c>
      <c r="EH108" s="2">
        <f t="shared" si="96"/>
        <v>56.4120771938342</v>
      </c>
      <c r="EI108" s="2">
        <f t="shared" si="96"/>
        <v>55.836280689160084</v>
      </c>
      <c r="EJ108" s="2">
        <f t="shared" si="96"/>
        <v>55.710987917371384</v>
      </c>
      <c r="EK108" s="2">
        <f t="shared" si="96"/>
        <v>53.202857317819955</v>
      </c>
      <c r="EL108" s="2">
        <f t="shared" si="96"/>
        <v>54.806912220309833</v>
      </c>
      <c r="EM108" s="2">
        <f t="shared" si="135"/>
        <v>55.246101832746689</v>
      </c>
      <c r="EN108" s="2">
        <f t="shared" si="135"/>
        <v>59.035603490508265</v>
      </c>
      <c r="EO108" s="2">
        <f t="shared" si="135"/>
        <v>58.079152992469282</v>
      </c>
      <c r="EQ108" s="2">
        <f t="shared" si="136"/>
        <v>60.749841107615367</v>
      </c>
      <c r="ER108" s="2">
        <f t="shared" si="136"/>
        <v>55.509833933663693</v>
      </c>
      <c r="ES108" s="2">
        <f t="shared" si="136"/>
        <v>53.270694848554392</v>
      </c>
      <c r="ET108" s="2">
        <f t="shared" si="136"/>
        <v>53.896000379295131</v>
      </c>
      <c r="EU108" s="2">
        <f t="shared" si="136"/>
        <v>52.808576421668278</v>
      </c>
      <c r="EV108" s="2">
        <f t="shared" si="136"/>
        <v>55.122882011948391</v>
      </c>
      <c r="EW108" s="2">
        <f t="shared" si="136"/>
        <v>59.199349681473755</v>
      </c>
      <c r="EX108" s="2">
        <f t="shared" si="136"/>
        <v>55.987547569434007</v>
      </c>
      <c r="EY108" s="2">
        <f t="shared" si="136"/>
        <v>55.544115284974097</v>
      </c>
      <c r="EZ108" s="2">
        <f t="shared" si="136"/>
        <v>55.444043862950238</v>
      </c>
      <c r="FA108" s="2">
        <f t="shared" si="136"/>
        <v>53.070017117180583</v>
      </c>
      <c r="FB108" s="2">
        <f t="shared" si="136"/>
        <v>54.689005079118985</v>
      </c>
      <c r="FC108" s="2">
        <f t="shared" si="136"/>
        <v>55.258657239827613</v>
      </c>
      <c r="FD108" s="2">
        <f t="shared" si="136"/>
        <v>58.682647986571951</v>
      </c>
      <c r="FE108" s="2">
        <f t="shared" si="136"/>
        <v>58.097006803723104</v>
      </c>
      <c r="FG108" s="2">
        <f t="shared" si="137"/>
        <v>0.99691116091317722</v>
      </c>
      <c r="FH108" s="2">
        <f t="shared" si="137"/>
        <v>0.99712873864717422</v>
      </c>
      <c r="FI108" s="2">
        <f t="shared" si="137"/>
        <v>0.99717866186996817</v>
      </c>
      <c r="FJ108" s="2">
        <f t="shared" si="137"/>
        <v>0.99773404381598763</v>
      </c>
      <c r="FK108" s="2">
        <f t="shared" si="137"/>
        <v>0.99781993743168018</v>
      </c>
      <c r="FL108" s="2">
        <f t="shared" si="137"/>
        <v>0.99783631004180662</v>
      </c>
      <c r="FM108" s="2">
        <f t="shared" si="137"/>
        <v>0.99750658773828416</v>
      </c>
      <c r="FN108" s="2">
        <f t="shared" si="137"/>
        <v>0.99737947134545413</v>
      </c>
      <c r="FO108" s="2">
        <f t="shared" si="137"/>
        <v>0.9974410762787318</v>
      </c>
      <c r="FP108" s="2">
        <f t="shared" si="137"/>
        <v>0.9975925646556919</v>
      </c>
      <c r="FQ108" s="2">
        <f t="shared" si="137"/>
        <v>0.99695445866773424</v>
      </c>
      <c r="FR108" s="2">
        <f t="shared" si="137"/>
        <v>0.9974918427773819</v>
      </c>
      <c r="FS108" s="2">
        <f t="shared" si="137"/>
        <v>0.99527735841782017</v>
      </c>
      <c r="FT108" s="2">
        <f t="shared" si="137"/>
        <v>0.99245699306396706</v>
      </c>
      <c r="FU108" s="2">
        <f t="shared" si="137"/>
        <v>0.99122056321689322</v>
      </c>
      <c r="FW108" s="2">
        <f t="shared" si="129"/>
        <v>2.4563388581458199E-6</v>
      </c>
      <c r="FX108" s="2">
        <f t="shared" si="129"/>
        <v>2.2506117574088957E-6</v>
      </c>
      <c r="FY108" s="2">
        <f t="shared" si="129"/>
        <v>2.4463959073097198E-6</v>
      </c>
      <c r="FZ108" s="2">
        <f t="shared" si="129"/>
        <v>2.3271179027957778E-6</v>
      </c>
      <c r="GA108" s="2">
        <f t="shared" si="129"/>
        <v>2.3411338910680372E-6</v>
      </c>
      <c r="GB108" s="2">
        <f t="shared" si="129"/>
        <v>3.0056878138823373E-6</v>
      </c>
      <c r="GC108" s="2">
        <f t="shared" si="129"/>
        <v>3.1247833333180157E-6</v>
      </c>
      <c r="GD108" s="2">
        <f t="shared" si="129"/>
        <v>2.0185258440423008E-6</v>
      </c>
      <c r="GE108" s="2">
        <f t="shared" si="129"/>
        <v>1.4183057123747816E-6</v>
      </c>
      <c r="GF108" s="2">
        <f t="shared" si="129"/>
        <v>1.2777708235551138E-6</v>
      </c>
      <c r="GG108" s="2">
        <f t="shared" si="129"/>
        <v>1.0092133627321903E-6</v>
      </c>
      <c r="GH108" s="2">
        <f t="shared" si="129"/>
        <v>1.202799483433004E-6</v>
      </c>
      <c r="GI108" s="2">
        <f t="shared" si="129"/>
        <v>4.0099006895511904E-6</v>
      </c>
      <c r="GJ108" s="2">
        <f t="shared" si="129"/>
        <v>8.3896326807091555E-6</v>
      </c>
      <c r="GK108" s="2">
        <f t="shared" si="129"/>
        <v>1.548199624760952E-5</v>
      </c>
      <c r="GM108" s="107">
        <f t="shared" si="130"/>
        <v>1.8247664349938345E-19</v>
      </c>
      <c r="GN108" s="107">
        <f t="shared" si="130"/>
        <v>2.1322471502472364E-20</v>
      </c>
      <c r="GO108" s="107">
        <f t="shared" si="130"/>
        <v>2.499490768406584E-21</v>
      </c>
      <c r="GP108" s="107">
        <f t="shared" si="130"/>
        <v>2.3458253672400319E-24</v>
      </c>
      <c r="GQ108" s="107">
        <f t="shared" si="130"/>
        <v>1.1391025177031503E-25</v>
      </c>
      <c r="GR108" s="107">
        <f t="shared" si="130"/>
        <v>1.3143376340062359E-26</v>
      </c>
      <c r="GS108" s="107">
        <f t="shared" si="130"/>
        <v>9.516497042261288E-27</v>
      </c>
      <c r="GT108" s="107">
        <f t="shared" si="130"/>
        <v>4.4047034871989574E-25</v>
      </c>
      <c r="GU108" s="107">
        <f t="shared" si="130"/>
        <v>1.0702822133733948E-24</v>
      </c>
      <c r="GV108" s="107">
        <f t="shared" si="130"/>
        <v>5.6534207595866424E-25</v>
      </c>
      <c r="GW108" s="107">
        <f t="shared" si="130"/>
        <v>3.564874770318419E-24</v>
      </c>
      <c r="GX108" s="107">
        <f t="shared" si="130"/>
        <v>1.5471169844036569E-24</v>
      </c>
      <c r="GY108" s="107">
        <f t="shared" si="130"/>
        <v>4.6778833963163705E-23</v>
      </c>
      <c r="GZ108" s="107">
        <f t="shared" si="130"/>
        <v>1.7361923985033437E-24</v>
      </c>
      <c r="HA108" s="107">
        <f t="shared" si="130"/>
        <v>3.3815021723596334E-36</v>
      </c>
      <c r="HC108" s="107">
        <f t="shared" si="76"/>
        <v>2.9051045785157995E-2</v>
      </c>
      <c r="HD108" s="107">
        <f t="shared" si="76"/>
        <v>2.2827059915820746E-2</v>
      </c>
      <c r="HE108" s="107">
        <f t="shared" si="76"/>
        <v>1.6762805396727948E-2</v>
      </c>
      <c r="HF108" s="107">
        <f t="shared" si="76"/>
        <v>4.2553181202154393E-3</v>
      </c>
      <c r="HG108" s="107">
        <f t="shared" si="76"/>
        <v>2.367945599520221E-3</v>
      </c>
      <c r="HH108" s="107">
        <f t="shared" si="76"/>
        <v>1.6319606613466324E-3</v>
      </c>
      <c r="HI108" s="107">
        <f t="shared" si="138"/>
        <v>1.5914213393463576E-3</v>
      </c>
      <c r="HJ108" s="107">
        <f t="shared" si="138"/>
        <v>5.9735278217358592E-3</v>
      </c>
      <c r="HK108" s="107">
        <f t="shared" si="138"/>
        <v>9.5624586064522368E-3</v>
      </c>
      <c r="HL108" s="107">
        <f t="shared" si="138"/>
        <v>1.0810649533220994E-2</v>
      </c>
      <c r="HM108" s="107">
        <f t="shared" si="138"/>
        <v>3.6783542127854105E-2</v>
      </c>
      <c r="HN108" s="107">
        <f t="shared" si="138"/>
        <v>1.6947363536196892E-2</v>
      </c>
      <c r="HO108" s="107">
        <f t="shared" si="138"/>
        <v>3.6105341537999325E-2</v>
      </c>
      <c r="HP108" s="107">
        <f t="shared" si="138"/>
        <v>4.3194852796440045E-2</v>
      </c>
      <c r="HQ108" s="107">
        <f t="shared" si="138"/>
        <v>4.4006738148498785E-3</v>
      </c>
      <c r="HS108" s="107">
        <f t="shared" si="131"/>
        <v>4.6385714890447347E-8</v>
      </c>
      <c r="HT108" s="107">
        <f t="shared" si="131"/>
        <v>2.7032328350656435E-8</v>
      </c>
      <c r="HU108" s="107">
        <f t="shared" si="131"/>
        <v>1.8577581858071747E-8</v>
      </c>
      <c r="HV108" s="107">
        <f t="shared" si="131"/>
        <v>8.6905658463081585E-9</v>
      </c>
      <c r="HW108" s="107">
        <f t="shared" si="131"/>
        <v>5.2186309357537124E-9</v>
      </c>
      <c r="HX108" s="107">
        <f t="shared" si="131"/>
        <v>5.3016119749266986E-9</v>
      </c>
      <c r="HY108" s="107">
        <f t="shared" si="131"/>
        <v>2.7971549760075419E-9</v>
      </c>
      <c r="HZ108" s="107">
        <f t="shared" si="131"/>
        <v>1.2852078459566488E-9</v>
      </c>
      <c r="IA108" s="107">
        <f t="shared" si="131"/>
        <v>6.2511854701358171E-10</v>
      </c>
      <c r="IB108" s="107">
        <f t="shared" si="131"/>
        <v>4.4776475181216157E-10</v>
      </c>
      <c r="IC108" s="107">
        <f t="shared" si="131"/>
        <v>4.3179958531677274E-11</v>
      </c>
      <c r="ID108" s="107">
        <f t="shared" si="131"/>
        <v>3.0766560295161987E-10</v>
      </c>
      <c r="IE108" s="107">
        <f t="shared" si="131"/>
        <v>3.3063464059127813E-10</v>
      </c>
      <c r="IF108" s="107">
        <f t="shared" si="131"/>
        <v>1.8834830932260107E-11</v>
      </c>
      <c r="IG108" s="107">
        <f t="shared" si="131"/>
        <v>3.3186079643677607E-8</v>
      </c>
      <c r="II108" s="107">
        <f t="shared" si="132"/>
        <v>2.3444080203499627E-34</v>
      </c>
      <c r="IJ108" s="107">
        <f t="shared" si="132"/>
        <v>1.1688563464236045E-35</v>
      </c>
      <c r="IK108" s="107">
        <f t="shared" si="132"/>
        <v>1.131303003563217E-36</v>
      </c>
      <c r="IL108" s="107">
        <f t="shared" si="132"/>
        <v>1.8024692269651897E-39</v>
      </c>
      <c r="IM108" s="107">
        <f t="shared" si="132"/>
        <v>4.112970099372806E-41</v>
      </c>
      <c r="IN108" s="107">
        <f t="shared" si="132"/>
        <v>5.4462381721246818E-41</v>
      </c>
      <c r="IO108" s="107">
        <f t="shared" si="132"/>
        <v>7.4634866483481828E-43</v>
      </c>
      <c r="IP108" s="107">
        <f t="shared" si="132"/>
        <v>1.6421294203513114E-43</v>
      </c>
      <c r="IQ108" s="107">
        <f t="shared" si="132"/>
        <v>1.01674379386032E-44</v>
      </c>
      <c r="IR108" s="107">
        <f t="shared" si="132"/>
        <v>5.0868946197201432E-45</v>
      </c>
      <c r="IS108" s="107">
        <f t="shared" si="132"/>
        <v>1.351635356557871E-48</v>
      </c>
      <c r="IT108" s="107">
        <f t="shared" si="132"/>
        <v>3.5273590394397099E-45</v>
      </c>
      <c r="IU108" s="107">
        <f t="shared" si="132"/>
        <v>5.2828008940563931E-44</v>
      </c>
      <c r="IV108" s="107">
        <f t="shared" si="132"/>
        <v>1.0736868995048869E-49</v>
      </c>
      <c r="IW108" s="107">
        <f t="shared" si="132"/>
        <v>8.123504455306348E-37</v>
      </c>
      <c r="IY108" s="107">
        <f t="shared" si="133"/>
        <v>2.9051092170872886E-2</v>
      </c>
      <c r="IZ108" s="107">
        <f t="shared" si="133"/>
        <v>2.2827086948149097E-2</v>
      </c>
      <c r="JA108" s="107">
        <f t="shared" si="133"/>
        <v>1.6762823974309806E-2</v>
      </c>
      <c r="JB108" s="107">
        <f t="shared" si="133"/>
        <v>4.2553268107812852E-3</v>
      </c>
      <c r="JC108" s="107">
        <f t="shared" si="133"/>
        <v>2.3679508181511568E-3</v>
      </c>
      <c r="JD108" s="107">
        <f t="shared" si="133"/>
        <v>1.6319659629586074E-3</v>
      </c>
      <c r="JE108" s="107">
        <f t="shared" si="133"/>
        <v>1.5914241365013336E-3</v>
      </c>
      <c r="JF108" s="107">
        <f t="shared" si="133"/>
        <v>5.9735291069437048E-3</v>
      </c>
      <c r="JG108" s="107">
        <f t="shared" si="133"/>
        <v>9.562459231570784E-3</v>
      </c>
      <c r="JH108" s="107">
        <f t="shared" si="133"/>
        <v>1.0810649980985746E-2</v>
      </c>
      <c r="JI108" s="107">
        <f t="shared" si="133"/>
        <v>3.6783542171034064E-2</v>
      </c>
      <c r="JJ108" s="107">
        <f t="shared" si="133"/>
        <v>1.6947363843862494E-2</v>
      </c>
      <c r="JK108" s="107">
        <f t="shared" si="133"/>
        <v>3.6105341868633962E-2</v>
      </c>
      <c r="JL108" s="107">
        <f t="shared" si="133"/>
        <v>4.3194852815274874E-2</v>
      </c>
      <c r="JM108" s="107">
        <f t="shared" si="133"/>
        <v>4.4007070009295223E-3</v>
      </c>
    </row>
    <row r="109" spans="2:273" x14ac:dyDescent="0.25">
      <c r="B109" s="2">
        <v>81</v>
      </c>
      <c r="C109" s="37">
        <v>56.890999999999998</v>
      </c>
      <c r="D109" s="37">
        <v>56.177</v>
      </c>
      <c r="E109" s="37">
        <v>51.741999999999997</v>
      </c>
      <c r="F109" s="37">
        <v>52.145000000000003</v>
      </c>
      <c r="G109" s="37">
        <v>50.564999999999998</v>
      </c>
      <c r="H109" s="37">
        <v>54.418999999999997</v>
      </c>
      <c r="I109" s="37">
        <v>57.581000000000003</v>
      </c>
      <c r="J109" s="37">
        <v>55.716999999999999</v>
      </c>
      <c r="K109" s="37">
        <v>54.033000000000001</v>
      </c>
      <c r="L109" s="37">
        <v>53.466999999999999</v>
      </c>
      <c r="M109" s="37">
        <v>51.25</v>
      </c>
      <c r="N109" s="37">
        <v>53.606999999999999</v>
      </c>
      <c r="O109" s="37">
        <v>53.048999999999999</v>
      </c>
      <c r="P109" s="37">
        <v>55.77</v>
      </c>
      <c r="Q109" s="37">
        <v>56.902999999999999</v>
      </c>
      <c r="S109" s="4">
        <f t="shared" si="97"/>
        <v>62.622225158982253</v>
      </c>
      <c r="T109" s="4">
        <f t="shared" si="98"/>
        <v>56.367139680341687</v>
      </c>
      <c r="U109" s="4">
        <f t="shared" si="99"/>
        <v>53.671644627650402</v>
      </c>
      <c r="V109" s="4">
        <f t="shared" si="100"/>
        <v>54.183167286604167</v>
      </c>
      <c r="W109" s="4">
        <f t="shared" si="101"/>
        <v>52.810643026089629</v>
      </c>
      <c r="X109" s="4">
        <f t="shared" si="102"/>
        <v>55.450060199547828</v>
      </c>
      <c r="Y109" s="4">
        <f t="shared" si="103"/>
        <v>59.437016337600483</v>
      </c>
      <c r="Z109" s="4">
        <f t="shared" si="104"/>
        <v>56.351687929078132</v>
      </c>
      <c r="AA109" s="4">
        <f t="shared" si="105"/>
        <v>55.839358644539232</v>
      </c>
      <c r="AB109" s="4">
        <f t="shared" si="106"/>
        <v>55.736403110584412</v>
      </c>
      <c r="AC109" s="4">
        <f t="shared" si="107"/>
        <v>53.878001207289287</v>
      </c>
      <c r="AD109" s="4">
        <f t="shared" si="108"/>
        <v>54.963329277179902</v>
      </c>
      <c r="AE109" s="4">
        <f t="shared" si="109"/>
        <v>55.957064756633812</v>
      </c>
      <c r="AF109" s="4">
        <f t="shared" si="110"/>
        <v>59.818308925646505</v>
      </c>
      <c r="AG109" s="4">
        <f t="shared" si="110"/>
        <v>58.073498785467997</v>
      </c>
      <c r="AI109" s="4">
        <f t="shared" si="111"/>
        <v>-5.7312251589822552</v>
      </c>
      <c r="AJ109" s="4">
        <f t="shared" si="112"/>
        <v>-0.19013968034168727</v>
      </c>
      <c r="AK109" s="4">
        <f t="shared" si="113"/>
        <v>-1.9296446276504042</v>
      </c>
      <c r="AL109" s="4">
        <f t="shared" si="114"/>
        <v>-2.038167286604164</v>
      </c>
      <c r="AM109" s="4">
        <f t="shared" si="115"/>
        <v>-2.2456430260896312</v>
      </c>
      <c r="AN109" s="4">
        <f t="shared" si="116"/>
        <v>-1.0310601995478308</v>
      </c>
      <c r="AO109" s="4">
        <f t="shared" si="117"/>
        <v>-1.8560163376004795</v>
      </c>
      <c r="AP109" s="4">
        <f t="shared" si="118"/>
        <v>-0.6346879290781331</v>
      </c>
      <c r="AQ109" s="4">
        <f t="shared" si="119"/>
        <v>-1.8063586445392303</v>
      </c>
      <c r="AR109" s="4">
        <f t="shared" si="120"/>
        <v>-2.2694031105844132</v>
      </c>
      <c r="AS109" s="4">
        <f t="shared" si="121"/>
        <v>-2.6280012072892873</v>
      </c>
      <c r="AT109" s="4">
        <f t="shared" si="122"/>
        <v>-1.3563292771799027</v>
      </c>
      <c r="AU109" s="4">
        <f t="shared" si="123"/>
        <v>-2.9080647566338129</v>
      </c>
      <c r="AV109" s="4">
        <f t="shared" si="139"/>
        <v>-4.0483089256465021</v>
      </c>
      <c r="AW109" s="4">
        <f t="shared" si="139"/>
        <v>-1.1704987854679985</v>
      </c>
      <c r="AY109" s="2">
        <f t="shared" si="125"/>
        <v>62.036668023868835</v>
      </c>
      <c r="AZ109" s="2">
        <f t="shared" si="125"/>
        <v>55.903691276677236</v>
      </c>
      <c r="BA109" s="2">
        <f t="shared" si="125"/>
        <v>53.357752412835829</v>
      </c>
      <c r="BB109" s="2">
        <f t="shared" si="125"/>
        <v>54.135416011858318</v>
      </c>
      <c r="BC109" s="2">
        <f t="shared" si="125"/>
        <v>52.789116053245031</v>
      </c>
      <c r="BD109" s="2">
        <f t="shared" si="125"/>
        <v>55.437639580796073</v>
      </c>
      <c r="BE109" s="2">
        <f t="shared" si="125"/>
        <v>59.425642241409363</v>
      </c>
      <c r="BF109" s="2">
        <f t="shared" si="125"/>
        <v>56.287358705319896</v>
      </c>
      <c r="BG109" s="2">
        <f t="shared" si="125"/>
        <v>55.718358032904611</v>
      </c>
      <c r="BH109" s="2">
        <f t="shared" si="125"/>
        <v>55.586646221051936</v>
      </c>
      <c r="BI109" s="2">
        <f t="shared" si="125"/>
        <v>53.11585182674574</v>
      </c>
      <c r="BJ109" s="2">
        <f t="shared" si="125"/>
        <v>54.689779987067716</v>
      </c>
      <c r="BK109" s="2">
        <f t="shared" si="125"/>
        <v>55.169968528930276</v>
      </c>
      <c r="BL109" s="2">
        <f t="shared" si="125"/>
        <v>58.929078157616786</v>
      </c>
      <c r="BM109" s="2">
        <f t="shared" si="125"/>
        <v>58.0494025209154</v>
      </c>
      <c r="BO109" s="2" t="str">
        <f t="shared" si="126"/>
        <v/>
      </c>
      <c r="BP109" s="2" t="str">
        <f t="shared" si="126"/>
        <v/>
      </c>
      <c r="BQ109" s="2" t="str">
        <f t="shared" si="126"/>
        <v/>
      </c>
      <c r="BR109" s="2" t="str">
        <f t="shared" si="126"/>
        <v/>
      </c>
      <c r="BS109" s="2" t="str">
        <f t="shared" si="126"/>
        <v/>
      </c>
      <c r="BT109" s="2" t="str">
        <f t="shared" si="126"/>
        <v/>
      </c>
      <c r="BU109" s="2" t="str">
        <f t="shared" si="126"/>
        <v/>
      </c>
      <c r="BV109" s="2" t="str">
        <f t="shared" si="126"/>
        <v/>
      </c>
      <c r="BW109" s="2" t="str">
        <f t="shared" si="126"/>
        <v/>
      </c>
      <c r="BX109" s="2" t="str">
        <f t="shared" si="126"/>
        <v/>
      </c>
      <c r="BY109" s="2" t="str">
        <f t="shared" si="126"/>
        <v/>
      </c>
      <c r="BZ109" s="2" t="str">
        <f t="shared" si="126"/>
        <v/>
      </c>
      <c r="CA109" s="2" t="str">
        <f t="shared" si="126"/>
        <v/>
      </c>
      <c r="CB109" s="2" t="str">
        <f t="shared" si="126"/>
        <v/>
      </c>
      <c r="CC109" s="2" t="str">
        <f t="shared" si="126"/>
        <v/>
      </c>
      <c r="CE109" s="2" t="str">
        <f t="shared" si="127"/>
        <v/>
      </c>
      <c r="CF109" s="2" t="str">
        <f t="shared" si="127"/>
        <v/>
      </c>
      <c r="CG109" s="2" t="str">
        <f t="shared" si="127"/>
        <v/>
      </c>
      <c r="CH109" s="2">
        <f t="shared" si="127"/>
        <v>52.145000000000003</v>
      </c>
      <c r="CI109" s="2">
        <f t="shared" si="127"/>
        <v>50.564999999999998</v>
      </c>
      <c r="CJ109" s="2">
        <f t="shared" si="127"/>
        <v>54.418999999999997</v>
      </c>
      <c r="CK109" s="2">
        <f t="shared" si="127"/>
        <v>57.581000000000003</v>
      </c>
      <c r="CL109" s="2">
        <f t="shared" si="127"/>
        <v>55.716999999999999</v>
      </c>
      <c r="CM109" s="2">
        <f t="shared" si="127"/>
        <v>54.033000000000001</v>
      </c>
      <c r="CN109" s="2" t="str">
        <f t="shared" si="127"/>
        <v/>
      </c>
      <c r="CO109" s="2" t="str">
        <f t="shared" si="127"/>
        <v/>
      </c>
      <c r="CP109" s="2" t="str">
        <f t="shared" si="127"/>
        <v/>
      </c>
      <c r="CQ109" s="2" t="str">
        <f t="shared" si="127"/>
        <v/>
      </c>
      <c r="CR109" s="2" t="str">
        <f t="shared" si="127"/>
        <v/>
      </c>
      <c r="CS109" s="2">
        <f t="shared" si="127"/>
        <v>56.902999999999999</v>
      </c>
      <c r="CU109" s="2" t="str">
        <f t="shared" si="128"/>
        <v/>
      </c>
      <c r="CV109" s="2" t="str">
        <f t="shared" si="128"/>
        <v/>
      </c>
      <c r="CW109" s="2" t="str">
        <f t="shared" si="128"/>
        <v/>
      </c>
      <c r="CX109" s="2">
        <f t="shared" si="128"/>
        <v>52.145000000000003</v>
      </c>
      <c r="CY109" s="2">
        <f t="shared" si="128"/>
        <v>50.564999999999998</v>
      </c>
      <c r="CZ109" s="2">
        <f t="shared" si="128"/>
        <v>54.418999999999997</v>
      </c>
      <c r="DA109" s="2">
        <f t="shared" si="128"/>
        <v>57.581000000000003</v>
      </c>
      <c r="DB109" s="2">
        <f t="shared" si="128"/>
        <v>55.716999999999999</v>
      </c>
      <c r="DC109" s="2">
        <f t="shared" si="128"/>
        <v>54.033000000000001</v>
      </c>
      <c r="DD109" s="2" t="str">
        <f t="shared" si="128"/>
        <v/>
      </c>
      <c r="DE109" s="2" t="str">
        <f t="shared" si="128"/>
        <v/>
      </c>
      <c r="DF109" s="2" t="str">
        <f t="shared" si="128"/>
        <v/>
      </c>
      <c r="DG109" s="2" t="str">
        <f t="shared" si="128"/>
        <v/>
      </c>
      <c r="DH109" s="2" t="str">
        <f t="shared" si="128"/>
        <v/>
      </c>
      <c r="DI109" s="2">
        <f t="shared" si="128"/>
        <v>56.902999999999999</v>
      </c>
      <c r="DK109" s="2">
        <f t="shared" si="134"/>
        <v>72.38429508797654</v>
      </c>
      <c r="DL109" s="2">
        <f t="shared" si="134"/>
        <v>82.056749083577728</v>
      </c>
      <c r="DM109" s="2">
        <f t="shared" si="134"/>
        <v>78.95125133689838</v>
      </c>
      <c r="DN109" s="2">
        <f t="shared" si="134"/>
        <v>80.22486463903742</v>
      </c>
      <c r="DO109" s="2">
        <f t="shared" si="134"/>
        <v>79.1107827540107</v>
      </c>
      <c r="DP109" s="2">
        <f t="shared" si="134"/>
        <v>75.362765374331559</v>
      </c>
      <c r="DQ109" s="2">
        <f t="shared" si="134"/>
        <v>81.811767412023471</v>
      </c>
      <c r="DR109" s="2">
        <f t="shared" si="134"/>
        <v>77.023274509803912</v>
      </c>
      <c r="DS109" s="2">
        <f t="shared" si="134"/>
        <v>76.31940641711229</v>
      </c>
      <c r="DT109" s="2">
        <f t="shared" si="134"/>
        <v>76.482084336007134</v>
      </c>
      <c r="DU109" s="2">
        <f t="shared" si="134"/>
        <v>72.83400980392156</v>
      </c>
      <c r="DV109" s="2">
        <f t="shared" si="134"/>
        <v>70.982755124777185</v>
      </c>
      <c r="DW109" s="2">
        <f t="shared" si="134"/>
        <v>69.986904048892285</v>
      </c>
      <c r="DX109" s="2">
        <f t="shared" si="134"/>
        <v>71.762649175579327</v>
      </c>
      <c r="DY109" s="2">
        <f t="shared" si="134"/>
        <v>70.206369352869345</v>
      </c>
      <c r="EA109" s="2">
        <f t="shared" si="96"/>
        <v>62.011205392545598</v>
      </c>
      <c r="EB109" s="2">
        <f t="shared" si="96"/>
        <v>55.843872913616401</v>
      </c>
      <c r="EC109" s="2">
        <f t="shared" si="96"/>
        <v>53.300233821376281</v>
      </c>
      <c r="ED109" s="2">
        <f t="shared" si="96"/>
        <v>54.088351586623745</v>
      </c>
      <c r="EE109" s="2">
        <f t="shared" si="96"/>
        <v>52.743435845213838</v>
      </c>
      <c r="EF109" s="2">
        <f t="shared" si="96"/>
        <v>55.403322051133053</v>
      </c>
      <c r="EG109" s="2">
        <f t="shared" si="96"/>
        <v>59.38119512665552</v>
      </c>
      <c r="EH109" s="2">
        <f t="shared" si="96"/>
        <v>56.244083262531859</v>
      </c>
      <c r="EI109" s="2">
        <f t="shared" si="96"/>
        <v>55.676376884422112</v>
      </c>
      <c r="EJ109" s="2">
        <f t="shared" si="96"/>
        <v>55.546591982333972</v>
      </c>
      <c r="EK109" s="2">
        <f t="shared" si="96"/>
        <v>53.068004898958968</v>
      </c>
      <c r="EL109" s="2">
        <f t="shared" si="96"/>
        <v>54.657238037865767</v>
      </c>
      <c r="EM109" s="2">
        <f t="shared" si="135"/>
        <v>55.112940223328067</v>
      </c>
      <c r="EN109" s="2">
        <f t="shared" si="135"/>
        <v>58.848572106552353</v>
      </c>
      <c r="EO109" s="2">
        <f t="shared" si="135"/>
        <v>57.959204122076891</v>
      </c>
      <c r="EQ109" s="2">
        <f t="shared" si="136"/>
        <v>60.567774154499475</v>
      </c>
      <c r="ER109" s="2">
        <f t="shared" si="136"/>
        <v>55.385943529009957</v>
      </c>
      <c r="ES109" s="2">
        <f t="shared" si="136"/>
        <v>53.146528740247831</v>
      </c>
      <c r="ET109" s="2">
        <f t="shared" si="136"/>
        <v>53.761267224515777</v>
      </c>
      <c r="EU109" s="2">
        <f t="shared" si="136"/>
        <v>52.668859687781968</v>
      </c>
      <c r="EV109" s="2">
        <f t="shared" si="136"/>
        <v>54.970106915943731</v>
      </c>
      <c r="EW109" s="2">
        <f t="shared" si="136"/>
        <v>59.026211901159456</v>
      </c>
      <c r="EX109" s="2">
        <f t="shared" si="136"/>
        <v>55.845397713140628</v>
      </c>
      <c r="EY109" s="2">
        <f t="shared" si="136"/>
        <v>55.400959478486143</v>
      </c>
      <c r="EZ109" s="2">
        <f t="shared" si="136"/>
        <v>55.293185131756111</v>
      </c>
      <c r="FA109" s="2">
        <f t="shared" si="136"/>
        <v>52.941508870136154</v>
      </c>
      <c r="FB109" s="2">
        <f t="shared" si="136"/>
        <v>54.546825830988787</v>
      </c>
      <c r="FC109" s="2">
        <f t="shared" si="136"/>
        <v>55.121034861141226</v>
      </c>
      <c r="FD109" s="2">
        <f t="shared" si="136"/>
        <v>58.513791390537591</v>
      </c>
      <c r="FE109" s="2">
        <f t="shared" si="136"/>
        <v>57.962777646449503</v>
      </c>
      <c r="FG109" s="2">
        <f t="shared" si="137"/>
        <v>0.99754488820023712</v>
      </c>
      <c r="FH109" s="2">
        <f t="shared" si="137"/>
        <v>0.99771792838956297</v>
      </c>
      <c r="FI109" s="2">
        <f t="shared" si="137"/>
        <v>0.99775763028464792</v>
      </c>
      <c r="FJ109" s="2">
        <f t="shared" si="137"/>
        <v>0.99819924779605618</v>
      </c>
      <c r="FK109" s="2">
        <f t="shared" si="137"/>
        <v>0.99826753795183343</v>
      </c>
      <c r="FL109" s="2">
        <f t="shared" si="137"/>
        <v>0.99828055480482614</v>
      </c>
      <c r="FM109" s="2">
        <f t="shared" si="137"/>
        <v>0.99801839602464071</v>
      </c>
      <c r="FN109" s="2">
        <f t="shared" si="137"/>
        <v>0.99791731759905089</v>
      </c>
      <c r="FO109" s="2">
        <f t="shared" si="137"/>
        <v>0.99796630430698507</v>
      </c>
      <c r="FP109" s="2">
        <f t="shared" si="137"/>
        <v>0.99808675880767306</v>
      </c>
      <c r="FQ109" s="2">
        <f t="shared" si="137"/>
        <v>0.9975793242623856</v>
      </c>
      <c r="FR109" s="2">
        <f t="shared" si="137"/>
        <v>0.9980066716283067</v>
      </c>
      <c r="FS109" s="2">
        <f t="shared" si="137"/>
        <v>0.99616589994069815</v>
      </c>
      <c r="FT109" s="2">
        <f t="shared" si="137"/>
        <v>0.99376576015224816</v>
      </c>
      <c r="FU109" s="2">
        <f t="shared" si="137"/>
        <v>0.99263516649829475</v>
      </c>
      <c r="FW109" s="2">
        <f t="shared" si="129"/>
        <v>3.0923454417390964E-6</v>
      </c>
      <c r="FX109" s="2">
        <f t="shared" si="129"/>
        <v>2.8333506823763768E-6</v>
      </c>
      <c r="FY109" s="2">
        <f t="shared" si="129"/>
        <v>3.0798280241534639E-6</v>
      </c>
      <c r="FZ109" s="2">
        <f t="shared" si="129"/>
        <v>2.929666098800556E-6</v>
      </c>
      <c r="GA109" s="2">
        <f t="shared" si="129"/>
        <v>2.9473111612798066E-6</v>
      </c>
      <c r="GB109" s="2">
        <f t="shared" si="129"/>
        <v>3.7839338239739848E-6</v>
      </c>
      <c r="GC109" s="2">
        <f t="shared" si="129"/>
        <v>3.9338659618298028E-6</v>
      </c>
      <c r="GD109" s="2">
        <f t="shared" si="129"/>
        <v>2.5411721512905088E-6</v>
      </c>
      <c r="GE109" s="2">
        <f t="shared" si="129"/>
        <v>1.7855404472877961E-6</v>
      </c>
      <c r="GF109" s="2">
        <f t="shared" si="129"/>
        <v>1.6086176280158371E-6</v>
      </c>
      <c r="GG109" s="2">
        <f t="shared" si="129"/>
        <v>1.2705240162639147E-6</v>
      </c>
      <c r="GH109" s="2">
        <f t="shared" si="129"/>
        <v>1.5142343634005963E-6</v>
      </c>
      <c r="GI109" s="2">
        <f t="shared" si="129"/>
        <v>4.9435883748092705E-6</v>
      </c>
      <c r="GJ109" s="2">
        <f t="shared" si="129"/>
        <v>1.0164254000528238E-5</v>
      </c>
      <c r="GK109" s="2">
        <f t="shared" si="129"/>
        <v>1.8481990040626678E-5</v>
      </c>
      <c r="GM109" s="107">
        <f t="shared" si="130"/>
        <v>6.4147487670856713E-21</v>
      </c>
      <c r="GN109" s="107">
        <f t="shared" si="130"/>
        <v>6.5970862031217506E-22</v>
      </c>
      <c r="GO109" s="107">
        <f t="shared" si="130"/>
        <v>6.5958009869837451E-23</v>
      </c>
      <c r="GP109" s="107">
        <f t="shared" si="130"/>
        <v>4.155747641035971E-26</v>
      </c>
      <c r="GQ109" s="107">
        <f t="shared" si="130"/>
        <v>1.6461790635448014E-27</v>
      </c>
      <c r="GR109" s="107">
        <f t="shared" si="130"/>
        <v>1.6210874734062211E-28</v>
      </c>
      <c r="GS109" s="107">
        <f t="shared" si="130"/>
        <v>1.0293161473448855E-28</v>
      </c>
      <c r="GT109" s="107">
        <f t="shared" si="130"/>
        <v>6.1891838857901794E-27</v>
      </c>
      <c r="GU109" s="107">
        <f t="shared" si="130"/>
        <v>1.6399327559977901E-26</v>
      </c>
      <c r="GV109" s="107">
        <f t="shared" si="130"/>
        <v>8.6100877056523564E-27</v>
      </c>
      <c r="GW109" s="107">
        <f t="shared" si="130"/>
        <v>5.291888456524783E-26</v>
      </c>
      <c r="GX109" s="107">
        <f t="shared" si="130"/>
        <v>2.4745092913649029E-26</v>
      </c>
      <c r="GY109" s="107">
        <f t="shared" si="130"/>
        <v>9.1186858656145113E-25</v>
      </c>
      <c r="GZ109" s="107">
        <f t="shared" si="130"/>
        <v>2.5517827065474384E-26</v>
      </c>
      <c r="HA109" s="107">
        <f t="shared" si="130"/>
        <v>7.8822060348262897E-39</v>
      </c>
      <c r="HC109" s="107">
        <f t="shared" si="76"/>
        <v>8.6663396709594376E-3</v>
      </c>
      <c r="HD109" s="107">
        <f t="shared" si="76"/>
        <v>6.3840979465903704E-3</v>
      </c>
      <c r="HE109" s="107">
        <f t="shared" si="76"/>
        <v>4.2871370594309566E-3</v>
      </c>
      <c r="HF109" s="107">
        <f t="shared" si="76"/>
        <v>8.0644136646923937E-4</v>
      </c>
      <c r="HG109" s="107">
        <f t="shared" si="76"/>
        <v>3.9136817894875546E-4</v>
      </c>
      <c r="HH109" s="107">
        <f t="shared" si="76"/>
        <v>2.4521514841584815E-4</v>
      </c>
      <c r="HI109" s="107">
        <f t="shared" si="138"/>
        <v>2.2556989735823211E-4</v>
      </c>
      <c r="HJ109" s="107">
        <f t="shared" si="138"/>
        <v>1.1172013305480073E-3</v>
      </c>
      <c r="HK109" s="107">
        <f t="shared" si="138"/>
        <v>1.992638983937773E-3</v>
      </c>
      <c r="HL109" s="107">
        <f t="shared" si="138"/>
        <v>2.3220030863230555E-3</v>
      </c>
      <c r="HM109" s="107">
        <f t="shared" si="138"/>
        <v>9.8483398946271165E-3</v>
      </c>
      <c r="HN109" s="107">
        <f t="shared" si="138"/>
        <v>3.9902914763400542E-3</v>
      </c>
      <c r="HO109" s="107">
        <f t="shared" si="138"/>
        <v>1.0213173412554042E-2</v>
      </c>
      <c r="HP109" s="107">
        <f t="shared" si="138"/>
        <v>1.2080363088331301E-2</v>
      </c>
      <c r="HQ109" s="107">
        <f t="shared" si="138"/>
        <v>6.1177499189992302E-4</v>
      </c>
      <c r="HS109" s="107">
        <f t="shared" si="131"/>
        <v>1.2856696644247648E-7</v>
      </c>
      <c r="HT109" s="107">
        <f t="shared" si="131"/>
        <v>7.7215076271158955E-8</v>
      </c>
      <c r="HU109" s="107">
        <f t="shared" si="131"/>
        <v>5.4905849655516241E-8</v>
      </c>
      <c r="HV109" s="107">
        <f t="shared" si="131"/>
        <v>2.7338622277608275E-8</v>
      </c>
      <c r="HW109" s="107">
        <f t="shared" si="131"/>
        <v>1.7113005540780758E-8</v>
      </c>
      <c r="HX109" s="107">
        <f t="shared" si="131"/>
        <v>1.7746522819670775E-8</v>
      </c>
      <c r="HY109" s="107">
        <f t="shared" si="131"/>
        <v>9.8749861573056646E-9</v>
      </c>
      <c r="HZ109" s="107">
        <f t="shared" si="131"/>
        <v>4.507493105971853E-9</v>
      </c>
      <c r="IA109" s="107">
        <f t="shared" si="131"/>
        <v>2.2090904686546711E-9</v>
      </c>
      <c r="IB109" s="107">
        <f t="shared" si="131"/>
        <v>1.5903918286534209E-9</v>
      </c>
      <c r="IC109" s="107">
        <f t="shared" si="131"/>
        <v>1.6952615920473544E-10</v>
      </c>
      <c r="ID109" s="107">
        <f t="shared" si="131"/>
        <v>1.1018079948986305E-9</v>
      </c>
      <c r="IE109" s="107">
        <f t="shared" si="131"/>
        <v>1.1574019280594805E-9</v>
      </c>
      <c r="IF109" s="107">
        <f t="shared" si="131"/>
        <v>7.535711474724657E-11</v>
      </c>
      <c r="IG109" s="107">
        <f t="shared" si="131"/>
        <v>8.1575347349040839E-8</v>
      </c>
      <c r="II109" s="107">
        <f t="shared" si="132"/>
        <v>3.3424525639995241E-33</v>
      </c>
      <c r="IJ109" s="107">
        <f t="shared" si="132"/>
        <v>1.8176801711927273E-34</v>
      </c>
      <c r="IK109" s="107">
        <f t="shared" si="132"/>
        <v>1.9434129531027168E-35</v>
      </c>
      <c r="IL109" s="107">
        <f t="shared" si="132"/>
        <v>3.8371636447438318E-38</v>
      </c>
      <c r="IM109" s="107">
        <f t="shared" si="132"/>
        <v>1.0008885996801106E-39</v>
      </c>
      <c r="IN109" s="107">
        <f t="shared" si="132"/>
        <v>1.3962707250835006E-39</v>
      </c>
      <c r="IO109" s="107">
        <f t="shared" si="132"/>
        <v>2.2532648518898871E-41</v>
      </c>
      <c r="IP109" s="107">
        <f t="shared" si="132"/>
        <v>4.6683640234582621E-42</v>
      </c>
      <c r="IQ109" s="107">
        <f t="shared" si="132"/>
        <v>2.9104136248387173E-43</v>
      </c>
      <c r="IR109" s="107">
        <f t="shared" si="132"/>
        <v>1.4526445882288303E-43</v>
      </c>
      <c r="IS109" s="107">
        <f t="shared" si="132"/>
        <v>4.7819731983121632E-47</v>
      </c>
      <c r="IT109" s="107">
        <f t="shared" si="132"/>
        <v>1.0047400788876272E-43</v>
      </c>
      <c r="IU109" s="107">
        <f t="shared" si="132"/>
        <v>1.3624772883129767E-42</v>
      </c>
      <c r="IV109" s="107">
        <f t="shared" si="132"/>
        <v>3.901256419030721E-48</v>
      </c>
      <c r="IW109" s="107">
        <f t="shared" si="132"/>
        <v>1.0556828363741234E-35</v>
      </c>
      <c r="IY109" s="107">
        <f t="shared" si="133"/>
        <v>8.6664682379258805E-3</v>
      </c>
      <c r="IZ109" s="107">
        <f t="shared" si="133"/>
        <v>6.3841751616666416E-3</v>
      </c>
      <c r="JA109" s="107">
        <f t="shared" si="133"/>
        <v>4.2871919652806125E-3</v>
      </c>
      <c r="JB109" s="107">
        <f t="shared" si="133"/>
        <v>8.0646870509151693E-4</v>
      </c>
      <c r="JC109" s="107">
        <f t="shared" si="133"/>
        <v>3.9138529195429625E-4</v>
      </c>
      <c r="JD109" s="107">
        <f t="shared" si="133"/>
        <v>2.4523289493866784E-4</v>
      </c>
      <c r="JE109" s="107">
        <f t="shared" si="133"/>
        <v>2.255797723443894E-4</v>
      </c>
      <c r="JF109" s="107">
        <f t="shared" si="133"/>
        <v>1.1172058380411133E-3</v>
      </c>
      <c r="JG109" s="107">
        <f t="shared" si="133"/>
        <v>1.9926411930282417E-3</v>
      </c>
      <c r="JH109" s="107">
        <f t="shared" si="133"/>
        <v>2.3220046767148841E-3</v>
      </c>
      <c r="JI109" s="107">
        <f t="shared" si="133"/>
        <v>9.8483400641532753E-3</v>
      </c>
      <c r="JJ109" s="107">
        <f t="shared" si="133"/>
        <v>3.9902925781480489E-3</v>
      </c>
      <c r="JK109" s="107">
        <f t="shared" si="133"/>
        <v>1.021317456995597E-2</v>
      </c>
      <c r="JL109" s="107">
        <f t="shared" si="133"/>
        <v>1.2080363163688415E-2</v>
      </c>
      <c r="JM109" s="107">
        <f t="shared" si="133"/>
        <v>6.1185656724727208E-4</v>
      </c>
    </row>
    <row r="110" spans="2:273" x14ac:dyDescent="0.25">
      <c r="B110" s="2">
        <v>82</v>
      </c>
      <c r="C110" s="37">
        <v>57.671999999999997</v>
      </c>
      <c r="D110" s="37">
        <v>54.387</v>
      </c>
      <c r="E110" s="37">
        <v>52.823</v>
      </c>
      <c r="F110" s="37">
        <v>53.838999999999999</v>
      </c>
      <c r="G110" s="37">
        <v>52.241999999999997</v>
      </c>
      <c r="H110" s="37">
        <v>53.323</v>
      </c>
      <c r="I110" s="37">
        <v>57.323</v>
      </c>
      <c r="J110" s="37">
        <v>54.033000000000001</v>
      </c>
      <c r="K110" s="37">
        <v>55.216999999999999</v>
      </c>
      <c r="L110" s="37">
        <v>55.033000000000001</v>
      </c>
      <c r="M110" s="37">
        <v>52.533000000000001</v>
      </c>
      <c r="N110" s="37">
        <v>53.606999999999999</v>
      </c>
      <c r="O110" s="37">
        <v>54.540999999999997</v>
      </c>
      <c r="P110" s="37">
        <v>55.966999999999999</v>
      </c>
      <c r="Q110" s="37">
        <v>56.064999999999998</v>
      </c>
      <c r="S110" s="4">
        <f t="shared" si="97"/>
        <v>61.859473903976507</v>
      </c>
      <c r="T110" s="4">
        <f t="shared" si="98"/>
        <v>55.824766931391174</v>
      </c>
      <c r="U110" s="4">
        <f t="shared" si="99"/>
        <v>53.267048988136175</v>
      </c>
      <c r="V110" s="4">
        <f t="shared" si="100"/>
        <v>53.974550214980148</v>
      </c>
      <c r="W110" s="4">
        <f t="shared" si="101"/>
        <v>52.6395675629417</v>
      </c>
      <c r="X110" s="4">
        <f t="shared" si="102"/>
        <v>55.244658945749926</v>
      </c>
      <c r="Y110" s="4">
        <f t="shared" si="103"/>
        <v>59.219774360437484</v>
      </c>
      <c r="Z110" s="4">
        <f t="shared" si="104"/>
        <v>56.118441623139752</v>
      </c>
      <c r="AA110" s="4">
        <f t="shared" si="105"/>
        <v>55.566170007437684</v>
      </c>
      <c r="AB110" s="4">
        <f t="shared" si="106"/>
        <v>55.434794984984165</v>
      </c>
      <c r="AC110" s="4">
        <f t="shared" si="107"/>
        <v>53.100532539882643</v>
      </c>
      <c r="AD110" s="4">
        <f t="shared" si="108"/>
        <v>54.574773410472901</v>
      </c>
      <c r="AE110" s="4">
        <f t="shared" si="109"/>
        <v>55.171499041615313</v>
      </c>
      <c r="AF110" s="4">
        <f t="shared" si="110"/>
        <v>58.887102377935079</v>
      </c>
      <c r="AG110" s="4">
        <f t="shared" si="110"/>
        <v>57.918100586910946</v>
      </c>
      <c r="AI110" s="4">
        <f t="shared" si="111"/>
        <v>-4.1874739039765103</v>
      </c>
      <c r="AJ110" s="4">
        <f t="shared" si="112"/>
        <v>-1.4377669313911738</v>
      </c>
      <c r="AK110" s="4">
        <f t="shared" si="113"/>
        <v>-0.44404898813617422</v>
      </c>
      <c r="AL110" s="4">
        <f t="shared" si="114"/>
        <v>-0.13555021498014952</v>
      </c>
      <c r="AM110" s="4">
        <f t="shared" si="115"/>
        <v>-0.39756756294170259</v>
      </c>
      <c r="AN110" s="4">
        <f t="shared" si="116"/>
        <v>-1.9216589457499254</v>
      </c>
      <c r="AO110" s="4">
        <f t="shared" si="117"/>
        <v>-1.8967743604374832</v>
      </c>
      <c r="AP110" s="4">
        <f t="shared" si="118"/>
        <v>-2.0854416231397508</v>
      </c>
      <c r="AQ110" s="4">
        <f t="shared" si="119"/>
        <v>-0.34917000743768511</v>
      </c>
      <c r="AR110" s="4">
        <f t="shared" si="120"/>
        <v>-0.40179498498416422</v>
      </c>
      <c r="AS110" s="4">
        <f t="shared" si="121"/>
        <v>-0.56753253988264163</v>
      </c>
      <c r="AT110" s="4">
        <f t="shared" si="122"/>
        <v>-0.96777341047290122</v>
      </c>
      <c r="AU110" s="4">
        <f t="shared" si="123"/>
        <v>-0.630499041615316</v>
      </c>
      <c r="AV110" s="4">
        <f t="shared" si="139"/>
        <v>-2.9201023779350805</v>
      </c>
      <c r="AW110" s="4">
        <f t="shared" si="139"/>
        <v>-1.8531005869109478</v>
      </c>
      <c r="AY110" s="2">
        <f t="shared" si="125"/>
        <v>61.740540902648171</v>
      </c>
      <c r="AZ110" s="2">
        <f t="shared" si="125"/>
        <v>55.737518439840656</v>
      </c>
      <c r="BA110" s="2">
        <f t="shared" si="125"/>
        <v>53.213963831268316</v>
      </c>
      <c r="BB110" s="2">
        <f t="shared" si="125"/>
        <v>53.968794695561805</v>
      </c>
      <c r="BC110" s="2">
        <f t="shared" si="125"/>
        <v>52.637350223284969</v>
      </c>
      <c r="BD110" s="2">
        <f t="shared" si="125"/>
        <v>55.243509584695282</v>
      </c>
      <c r="BE110" s="2">
        <f t="shared" si="125"/>
        <v>59.218804676434885</v>
      </c>
      <c r="BF110" s="2">
        <f t="shared" si="125"/>
        <v>56.111001400010622</v>
      </c>
      <c r="BG110" s="2">
        <f t="shared" si="125"/>
        <v>55.550342093488418</v>
      </c>
      <c r="BH110" s="2">
        <f t="shared" si="125"/>
        <v>55.414507379253457</v>
      </c>
      <c r="BI110" s="2">
        <f t="shared" si="125"/>
        <v>52.971732832759997</v>
      </c>
      <c r="BJ110" s="2">
        <f t="shared" si="125"/>
        <v>54.533827837677997</v>
      </c>
      <c r="BK110" s="2">
        <f t="shared" si="125"/>
        <v>55.026637951079024</v>
      </c>
      <c r="BL110" s="2">
        <f t="shared" si="125"/>
        <v>58.72919509653142</v>
      </c>
      <c r="BM110" s="2">
        <f t="shared" si="125"/>
        <v>57.916082708637973</v>
      </c>
      <c r="BO110" s="2" t="str">
        <f t="shared" si="126"/>
        <v/>
      </c>
      <c r="BP110" s="2" t="str">
        <f t="shared" si="126"/>
        <v/>
      </c>
      <c r="BQ110" s="2" t="str">
        <f t="shared" si="126"/>
        <v/>
      </c>
      <c r="BR110" s="2" t="str">
        <f t="shared" si="126"/>
        <v/>
      </c>
      <c r="BS110" s="2" t="str">
        <f t="shared" si="126"/>
        <v/>
      </c>
      <c r="BT110" s="2" t="str">
        <f t="shared" si="126"/>
        <v/>
      </c>
      <c r="BU110" s="2" t="str">
        <f t="shared" si="126"/>
        <v/>
      </c>
      <c r="BV110" s="2" t="str">
        <f t="shared" si="126"/>
        <v/>
      </c>
      <c r="BW110" s="2" t="str">
        <f t="shared" si="126"/>
        <v/>
      </c>
      <c r="BX110" s="2" t="str">
        <f t="shared" si="126"/>
        <v/>
      </c>
      <c r="BY110" s="2" t="str">
        <f t="shared" si="126"/>
        <v/>
      </c>
      <c r="BZ110" s="2" t="str">
        <f t="shared" si="126"/>
        <v/>
      </c>
      <c r="CA110" s="2" t="str">
        <f t="shared" si="126"/>
        <v/>
      </c>
      <c r="CB110" s="2" t="str">
        <f t="shared" si="126"/>
        <v/>
      </c>
      <c r="CC110" s="2" t="str">
        <f t="shared" si="126"/>
        <v/>
      </c>
      <c r="CE110" s="2" t="str">
        <f t="shared" si="127"/>
        <v/>
      </c>
      <c r="CF110" s="2">
        <f t="shared" si="127"/>
        <v>54.387</v>
      </c>
      <c r="CG110" s="2">
        <f t="shared" si="127"/>
        <v>52.823</v>
      </c>
      <c r="CH110" s="2">
        <f t="shared" si="127"/>
        <v>53.838999999999999</v>
      </c>
      <c r="CI110" s="2">
        <f t="shared" si="127"/>
        <v>52.241999999999997</v>
      </c>
      <c r="CJ110" s="2">
        <f t="shared" si="127"/>
        <v>53.323</v>
      </c>
      <c r="CK110" s="2">
        <f t="shared" si="127"/>
        <v>57.323</v>
      </c>
      <c r="CL110" s="2">
        <f t="shared" si="127"/>
        <v>54.033000000000001</v>
      </c>
      <c r="CM110" s="2">
        <f t="shared" si="127"/>
        <v>55.216999999999999</v>
      </c>
      <c r="CN110" s="2">
        <f t="shared" si="127"/>
        <v>55.033000000000001</v>
      </c>
      <c r="CO110" s="2">
        <f t="shared" si="127"/>
        <v>52.533000000000001</v>
      </c>
      <c r="CP110" s="2">
        <f t="shared" si="127"/>
        <v>53.606999999999999</v>
      </c>
      <c r="CQ110" s="2" t="str">
        <f t="shared" si="127"/>
        <v/>
      </c>
      <c r="CR110" s="2" t="str">
        <f t="shared" si="127"/>
        <v/>
      </c>
      <c r="CS110" s="2">
        <f t="shared" si="127"/>
        <v>56.064999999999998</v>
      </c>
      <c r="CU110" s="2" t="str">
        <f t="shared" si="128"/>
        <v/>
      </c>
      <c r="CV110" s="2">
        <f t="shared" si="128"/>
        <v>54.387</v>
      </c>
      <c r="CW110" s="2">
        <f t="shared" si="128"/>
        <v>52.823</v>
      </c>
      <c r="CX110" s="2">
        <f t="shared" si="128"/>
        <v>53.838999999999999</v>
      </c>
      <c r="CY110" s="2">
        <f t="shared" si="128"/>
        <v>52.241999999999997</v>
      </c>
      <c r="CZ110" s="2">
        <f t="shared" si="128"/>
        <v>53.323</v>
      </c>
      <c r="DA110" s="2">
        <f t="shared" si="128"/>
        <v>57.323</v>
      </c>
      <c r="DB110" s="2">
        <f t="shared" si="128"/>
        <v>54.033000000000001</v>
      </c>
      <c r="DC110" s="2">
        <f t="shared" si="128"/>
        <v>55.216999999999999</v>
      </c>
      <c r="DD110" s="2">
        <f t="shared" si="128"/>
        <v>55.033000000000001</v>
      </c>
      <c r="DE110" s="2">
        <f t="shared" si="128"/>
        <v>52.533000000000001</v>
      </c>
      <c r="DF110" s="2">
        <f t="shared" si="128"/>
        <v>53.606999999999999</v>
      </c>
      <c r="DG110" s="2" t="str">
        <f t="shared" si="128"/>
        <v/>
      </c>
      <c r="DH110" s="2" t="str">
        <f t="shared" si="128"/>
        <v/>
      </c>
      <c r="DI110" s="2">
        <f t="shared" si="128"/>
        <v>56.064999999999998</v>
      </c>
      <c r="DK110" s="2">
        <f t="shared" si="134"/>
        <v>72.487146444281521</v>
      </c>
      <c r="DL110" s="2">
        <f t="shared" si="134"/>
        <v>82.258573497067459</v>
      </c>
      <c r="DM110" s="2">
        <f t="shared" si="134"/>
        <v>79.150561497326194</v>
      </c>
      <c r="DN110" s="2">
        <f t="shared" si="134"/>
        <v>80.455296122994639</v>
      </c>
      <c r="DO110" s="2">
        <f t="shared" si="134"/>
        <v>79.340233957219269</v>
      </c>
      <c r="DP110" s="2">
        <f t="shared" si="134"/>
        <v>75.509161764705894</v>
      </c>
      <c r="DQ110" s="2">
        <f t="shared" si="134"/>
        <v>81.966379398826987</v>
      </c>
      <c r="DR110" s="2">
        <f t="shared" si="134"/>
        <v>77.171175579322636</v>
      </c>
      <c r="DS110" s="2">
        <f t="shared" si="134"/>
        <v>76.474111631016029</v>
      </c>
      <c r="DT110" s="2">
        <f t="shared" si="134"/>
        <v>76.635220365418903</v>
      </c>
      <c r="DU110" s="2">
        <f t="shared" si="134"/>
        <v>72.98781996434937</v>
      </c>
      <c r="DV110" s="2">
        <f t="shared" si="134"/>
        <v>71.08841755793226</v>
      </c>
      <c r="DW110" s="2">
        <f t="shared" si="134"/>
        <v>70.036380901451494</v>
      </c>
      <c r="DX110" s="2">
        <f t="shared" si="134"/>
        <v>71.795563279857404</v>
      </c>
      <c r="DY110" s="2">
        <f t="shared" si="134"/>
        <v>70.277481074481059</v>
      </c>
      <c r="EA110" s="2">
        <f t="shared" si="96"/>
        <v>61.719536875495635</v>
      </c>
      <c r="EB110" s="2">
        <f t="shared" si="96"/>
        <v>55.689334919472913</v>
      </c>
      <c r="EC110" s="2">
        <f t="shared" si="96"/>
        <v>53.167662884333822</v>
      </c>
      <c r="ED110" s="2">
        <f t="shared" si="96"/>
        <v>53.930841490922631</v>
      </c>
      <c r="EE110" s="2">
        <f t="shared" si="96"/>
        <v>52.600539714867608</v>
      </c>
      <c r="EF110" s="2">
        <f t="shared" si="96"/>
        <v>55.215784904955584</v>
      </c>
      <c r="EG110" s="2">
        <f t="shared" si="96"/>
        <v>59.182929535810722</v>
      </c>
      <c r="EH110" s="2">
        <f t="shared" si="96"/>
        <v>56.076089331229518</v>
      </c>
      <c r="EI110" s="2">
        <f t="shared" si="96"/>
        <v>55.516473079684133</v>
      </c>
      <c r="EJ110" s="2">
        <f t="shared" si="96"/>
        <v>55.38219604729656</v>
      </c>
      <c r="EK110" s="2">
        <f t="shared" si="96"/>
        <v>52.933152480097974</v>
      </c>
      <c r="EL110" s="2">
        <f t="shared" si="96"/>
        <v>54.507563855421708</v>
      </c>
      <c r="EM110" s="2">
        <f t="shared" si="135"/>
        <v>54.979778613909453</v>
      </c>
      <c r="EN110" s="2">
        <f t="shared" si="135"/>
        <v>58.661540722596449</v>
      </c>
      <c r="EO110" s="2">
        <f t="shared" si="135"/>
        <v>57.839255251684506</v>
      </c>
      <c r="EQ110" s="2">
        <f t="shared" si="136"/>
        <v>60.385707201383582</v>
      </c>
      <c r="ER110" s="2">
        <f t="shared" si="136"/>
        <v>55.262053124356221</v>
      </c>
      <c r="ES110" s="2">
        <f t="shared" si="136"/>
        <v>53.02236263194127</v>
      </c>
      <c r="ET110" s="2">
        <f t="shared" si="136"/>
        <v>53.626534069736422</v>
      </c>
      <c r="EU110" s="2">
        <f t="shared" si="136"/>
        <v>52.529142953895658</v>
      </c>
      <c r="EV110" s="2">
        <f t="shared" si="136"/>
        <v>54.817331819939071</v>
      </c>
      <c r="EW110" s="2">
        <f t="shared" si="136"/>
        <v>58.853074120845157</v>
      </c>
      <c r="EX110" s="2">
        <f t="shared" si="136"/>
        <v>55.703247856847256</v>
      </c>
      <c r="EY110" s="2">
        <f t="shared" si="136"/>
        <v>55.257803671998197</v>
      </c>
      <c r="EZ110" s="2">
        <f t="shared" si="136"/>
        <v>55.142326400561984</v>
      </c>
      <c r="FA110" s="2">
        <f t="shared" si="136"/>
        <v>52.813000623091725</v>
      </c>
      <c r="FB110" s="2">
        <f t="shared" si="136"/>
        <v>54.404646582858589</v>
      </c>
      <c r="FC110" s="2">
        <f t="shared" si="136"/>
        <v>54.983412482454838</v>
      </c>
      <c r="FD110" s="2">
        <f t="shared" si="136"/>
        <v>58.344934794503239</v>
      </c>
      <c r="FE110" s="2">
        <f t="shared" si="136"/>
        <v>57.828548489175901</v>
      </c>
      <c r="FG110" s="2">
        <f t="shared" si="137"/>
        <v>0.99804885015043365</v>
      </c>
      <c r="FH110" s="2">
        <f t="shared" si="137"/>
        <v>0.99818643487541758</v>
      </c>
      <c r="FI110" s="2">
        <f t="shared" si="137"/>
        <v>0.99821800057828247</v>
      </c>
      <c r="FJ110" s="2">
        <f t="shared" si="137"/>
        <v>0.99856908172021286</v>
      </c>
      <c r="FK110" s="2">
        <f t="shared" si="137"/>
        <v>0.99862336595933843</v>
      </c>
      <c r="FL110" s="2">
        <f t="shared" si="137"/>
        <v>0.99863371295784753</v>
      </c>
      <c r="FM110" s="2">
        <f t="shared" si="137"/>
        <v>0.99842531423341863</v>
      </c>
      <c r="FN110" s="2">
        <f t="shared" si="137"/>
        <v>0.99834495762927467</v>
      </c>
      <c r="FO110" s="2">
        <f t="shared" si="137"/>
        <v>0.99838390211882633</v>
      </c>
      <c r="FP110" s="2">
        <f t="shared" si="137"/>
        <v>0.99847966024787072</v>
      </c>
      <c r="FQ110" s="2">
        <f t="shared" si="137"/>
        <v>0.99807623113798571</v>
      </c>
      <c r="FR110" s="2">
        <f t="shared" si="137"/>
        <v>0.9984159935960194</v>
      </c>
      <c r="FS110" s="2">
        <f t="shared" si="137"/>
        <v>0.99688778954724233</v>
      </c>
      <c r="FT110" s="2">
        <f t="shared" si="137"/>
        <v>0.99484862520952466</v>
      </c>
      <c r="FU110" s="2">
        <f t="shared" si="137"/>
        <v>0.99382325950063932</v>
      </c>
      <c r="FW110" s="2">
        <f t="shared" si="129"/>
        <v>3.8930291415540989E-6</v>
      </c>
      <c r="FX110" s="2">
        <f t="shared" si="129"/>
        <v>3.566974557740936E-6</v>
      </c>
      <c r="FY110" s="2">
        <f t="shared" si="129"/>
        <v>3.8772706716496338E-6</v>
      </c>
      <c r="FZ110" s="2">
        <f t="shared" si="129"/>
        <v>3.6882283020909985E-6</v>
      </c>
      <c r="GA110" s="2">
        <f t="shared" si="129"/>
        <v>3.710442085836117E-6</v>
      </c>
      <c r="GB110" s="2">
        <f t="shared" si="129"/>
        <v>4.7636857802956258E-6</v>
      </c>
      <c r="GC110" s="2">
        <f t="shared" si="129"/>
        <v>4.9524387814951214E-6</v>
      </c>
      <c r="GD110" s="2">
        <f t="shared" si="129"/>
        <v>3.1991440920494899E-6</v>
      </c>
      <c r="GE110" s="2">
        <f t="shared" si="129"/>
        <v>2.2478612036417042E-6</v>
      </c>
      <c r="GF110" s="2">
        <f t="shared" si="129"/>
        <v>2.0251287662788003E-6</v>
      </c>
      <c r="GG110" s="2">
        <f t="shared" si="129"/>
        <v>1.5994944441822129E-6</v>
      </c>
      <c r="GH110" s="2">
        <f t="shared" si="129"/>
        <v>1.906307372083881E-6</v>
      </c>
      <c r="GI110" s="2">
        <f t="shared" si="129"/>
        <v>6.094679793450941E-6</v>
      </c>
      <c r="GJ110" s="2">
        <f t="shared" si="129"/>
        <v>1.2314248375075497E-5</v>
      </c>
      <c r="GK110" s="2">
        <f t="shared" si="129"/>
        <v>2.2063288985922003E-5</v>
      </c>
      <c r="GM110" s="107">
        <f t="shared" si="130"/>
        <v>1.9840378225652898E-22</v>
      </c>
      <c r="GN110" s="107">
        <f t="shared" si="130"/>
        <v>1.7897824570099698E-23</v>
      </c>
      <c r="GO110" s="107">
        <f t="shared" si="130"/>
        <v>1.5174995412917553E-24</v>
      </c>
      <c r="GP110" s="107">
        <f t="shared" si="130"/>
        <v>6.35486836803439E-28</v>
      </c>
      <c r="GQ110" s="107">
        <f t="shared" si="130"/>
        <v>2.0399807372574225E-29</v>
      </c>
      <c r="GR110" s="107">
        <f t="shared" si="130"/>
        <v>1.7048521587004467E-30</v>
      </c>
      <c r="GS110" s="107">
        <f t="shared" si="130"/>
        <v>9.4116578426684152E-31</v>
      </c>
      <c r="GT110" s="107">
        <f t="shared" si="130"/>
        <v>7.4151628766032186E-29</v>
      </c>
      <c r="GU110" s="107">
        <f t="shared" si="130"/>
        <v>2.1508707644276824E-28</v>
      </c>
      <c r="GV110" s="107">
        <f t="shared" si="130"/>
        <v>1.1239005619231392E-28</v>
      </c>
      <c r="GW110" s="107">
        <f t="shared" si="130"/>
        <v>6.6855654579895857E-28</v>
      </c>
      <c r="GX110" s="107">
        <f t="shared" si="130"/>
        <v>3.3949787950764875E-28</v>
      </c>
      <c r="GY110" s="107">
        <f t="shared" si="130"/>
        <v>1.5324897534732385E-26</v>
      </c>
      <c r="GZ110" s="107">
        <f t="shared" si="130"/>
        <v>3.1961563407555887E-28</v>
      </c>
      <c r="HA110" s="107">
        <f t="shared" si="130"/>
        <v>1.4739399438947981E-41</v>
      </c>
      <c r="HC110" s="107">
        <f t="shared" si="76"/>
        <v>2.0742198170179871E-3</v>
      </c>
      <c r="HD110" s="107">
        <f t="shared" si="76"/>
        <v>1.4230886568713113E-3</v>
      </c>
      <c r="HE110" s="107">
        <f t="shared" si="76"/>
        <v>8.6449470665979984E-4</v>
      </c>
      <c r="HF110" s="107">
        <f t="shared" si="76"/>
        <v>1.1807381325678125E-4</v>
      </c>
      <c r="HG110" s="107">
        <f t="shared" si="76"/>
        <v>4.9353930313515433E-5</v>
      </c>
      <c r="HH110" s="107">
        <f t="shared" si="76"/>
        <v>2.7821456938892587E-5</v>
      </c>
      <c r="HI110" s="107">
        <f t="shared" si="138"/>
        <v>2.3776880900206374E-5</v>
      </c>
      <c r="HJ110" s="107">
        <f t="shared" si="138"/>
        <v>1.5808528963446786E-4</v>
      </c>
      <c r="HK110" s="107">
        <f t="shared" si="138"/>
        <v>3.166420217041443E-4</v>
      </c>
      <c r="HL110" s="107">
        <f t="shared" si="138"/>
        <v>3.8131874263520703E-4</v>
      </c>
      <c r="HM110" s="107">
        <f t="shared" si="138"/>
        <v>1.9999992255930322E-3</v>
      </c>
      <c r="HN110" s="107">
        <f t="shared" si="138"/>
        <v>7.2026805855898018E-4</v>
      </c>
      <c r="HO110" s="107">
        <f t="shared" si="138"/>
        <v>2.2405264493368308E-3</v>
      </c>
      <c r="HP110" s="107">
        <f t="shared" si="138"/>
        <v>2.5706917361654849E-3</v>
      </c>
      <c r="HQ110" s="107">
        <f t="shared" si="138"/>
        <v>5.9562980820019078E-5</v>
      </c>
      <c r="HS110" s="107">
        <f t="shared" si="131"/>
        <v>3.4486363222693598E-7</v>
      </c>
      <c r="HT110" s="107">
        <f t="shared" si="131"/>
        <v>2.1326105816795943E-7</v>
      </c>
      <c r="HU110" s="107">
        <f t="shared" si="131"/>
        <v>1.5667470335063551E-7</v>
      </c>
      <c r="HV110" s="107">
        <f t="shared" si="131"/>
        <v>8.2821705989734706E-8</v>
      </c>
      <c r="HW110" s="107">
        <f t="shared" si="131"/>
        <v>5.3950511455479306E-8</v>
      </c>
      <c r="HX110" s="107">
        <f t="shared" si="131"/>
        <v>5.7028961455720724E-8</v>
      </c>
      <c r="HY110" s="107">
        <f t="shared" si="131"/>
        <v>3.3393553551772079E-8</v>
      </c>
      <c r="HZ110" s="107">
        <f t="shared" si="131"/>
        <v>1.5175063386577898E-8</v>
      </c>
      <c r="IA110" s="107">
        <f t="shared" si="131"/>
        <v>7.5009262490066464E-9</v>
      </c>
      <c r="IB110" s="107">
        <f t="shared" si="131"/>
        <v>5.4293559079770282E-9</v>
      </c>
      <c r="IC110" s="107">
        <f t="shared" si="131"/>
        <v>6.384816339287098E-10</v>
      </c>
      <c r="ID110" s="107">
        <f t="shared" si="131"/>
        <v>3.7931976764039821E-9</v>
      </c>
      <c r="IE110" s="107">
        <f t="shared" si="131"/>
        <v>3.8998781617870129E-9</v>
      </c>
      <c r="IF110" s="107">
        <f t="shared" si="131"/>
        <v>2.8932197878103188E-10</v>
      </c>
      <c r="IG110" s="107">
        <f t="shared" si="131"/>
        <v>1.9559142347014118E-7</v>
      </c>
      <c r="II110" s="107">
        <f t="shared" si="132"/>
        <v>4.5458631257548347E-32</v>
      </c>
      <c r="IJ110" s="107">
        <f t="shared" si="132"/>
        <v>2.6931237372886764E-33</v>
      </c>
      <c r="IK110" s="107">
        <f t="shared" si="132"/>
        <v>3.1741068588216483E-34</v>
      </c>
      <c r="IL110" s="107">
        <f t="shared" si="132"/>
        <v>7.7381874364147131E-37</v>
      </c>
      <c r="IM110" s="107">
        <f t="shared" si="132"/>
        <v>2.3017115817143097E-38</v>
      </c>
      <c r="IN110" s="107">
        <f t="shared" si="132"/>
        <v>3.375843112287255E-38</v>
      </c>
      <c r="IO110" s="107">
        <f t="shared" si="132"/>
        <v>6.3950403858039227E-40</v>
      </c>
      <c r="IP110" s="107">
        <f t="shared" si="132"/>
        <v>1.2515211593075992E-40</v>
      </c>
      <c r="IQ110" s="107">
        <f t="shared" si="132"/>
        <v>7.8673655400766744E-42</v>
      </c>
      <c r="IR110" s="107">
        <f t="shared" si="132"/>
        <v>3.9192780821030199E-42</v>
      </c>
      <c r="IS110" s="107">
        <f t="shared" si="132"/>
        <v>1.5942304431300724E-45</v>
      </c>
      <c r="IT110" s="107">
        <f t="shared" si="132"/>
        <v>2.7047420832212146E-42</v>
      </c>
      <c r="IU110" s="107">
        <f t="shared" si="132"/>
        <v>3.3270869348192407E-41</v>
      </c>
      <c r="IV110" s="107">
        <f t="shared" si="132"/>
        <v>1.3364113715454942E-46</v>
      </c>
      <c r="IW110" s="107">
        <f t="shared" si="132"/>
        <v>1.3170141875826E-34</v>
      </c>
      <c r="IY110" s="107">
        <f t="shared" si="133"/>
        <v>2.0745646806502142E-3</v>
      </c>
      <c r="IZ110" s="107">
        <f t="shared" si="133"/>
        <v>1.4233019179294793E-3</v>
      </c>
      <c r="JA110" s="107">
        <f t="shared" si="133"/>
        <v>8.646513813631505E-4</v>
      </c>
      <c r="JB110" s="107">
        <f t="shared" si="133"/>
        <v>1.1815663496277099E-4</v>
      </c>
      <c r="JC110" s="107">
        <f t="shared" si="133"/>
        <v>4.9407880824970914E-5</v>
      </c>
      <c r="JD110" s="107">
        <f t="shared" si="133"/>
        <v>2.7878485900348308E-5</v>
      </c>
      <c r="JE110" s="107">
        <f t="shared" si="133"/>
        <v>2.3810274453758145E-5</v>
      </c>
      <c r="JF110" s="107">
        <f t="shared" si="133"/>
        <v>1.5810046469785444E-4</v>
      </c>
      <c r="JG110" s="107">
        <f t="shared" si="133"/>
        <v>3.1664952263039329E-4</v>
      </c>
      <c r="JH110" s="107">
        <f t="shared" si="133"/>
        <v>3.8132417199111503E-4</v>
      </c>
      <c r="JI110" s="107">
        <f t="shared" si="133"/>
        <v>1.9999998640746661E-3</v>
      </c>
      <c r="JJ110" s="107">
        <f t="shared" si="133"/>
        <v>7.2027185175665661E-4</v>
      </c>
      <c r="JK110" s="107">
        <f t="shared" si="133"/>
        <v>2.2405303492149926E-3</v>
      </c>
      <c r="JL110" s="107">
        <f t="shared" si="133"/>
        <v>2.5706920254874636E-3</v>
      </c>
      <c r="JM110" s="107">
        <f t="shared" si="133"/>
        <v>5.975857224348922E-5</v>
      </c>
    </row>
    <row r="111" spans="2:273" x14ac:dyDescent="0.25">
      <c r="B111" s="2">
        <v>83</v>
      </c>
      <c r="C111" s="37">
        <v>57.578000000000003</v>
      </c>
      <c r="D111" s="37">
        <v>55.145000000000003</v>
      </c>
      <c r="E111" s="37">
        <v>50.29</v>
      </c>
      <c r="F111" s="37">
        <v>55.274000000000001</v>
      </c>
      <c r="G111" s="37">
        <v>51.081000000000003</v>
      </c>
      <c r="H111" s="37">
        <v>54.79</v>
      </c>
      <c r="I111" s="37">
        <v>59.402999999999999</v>
      </c>
      <c r="J111" s="37">
        <v>56.466999999999999</v>
      </c>
      <c r="K111" s="37">
        <v>54.767000000000003</v>
      </c>
      <c r="L111" s="37">
        <v>54.55</v>
      </c>
      <c r="M111" s="37">
        <v>51.917000000000002</v>
      </c>
      <c r="N111" s="37">
        <v>53.82</v>
      </c>
      <c r="O111" s="37">
        <v>54.802999999999997</v>
      </c>
      <c r="P111" s="37">
        <v>56.966999999999999</v>
      </c>
      <c r="Q111" s="37">
        <v>55.984000000000002</v>
      </c>
      <c r="S111" s="4">
        <f t="shared" si="97"/>
        <v>61.464295766483438</v>
      </c>
      <c r="T111" s="4">
        <f t="shared" si="98"/>
        <v>55.586514475033368</v>
      </c>
      <c r="U111" s="4">
        <f t="shared" si="99"/>
        <v>53.079358855302971</v>
      </c>
      <c r="V111" s="4">
        <f t="shared" si="100"/>
        <v>53.804488463281949</v>
      </c>
      <c r="W111" s="4">
        <f t="shared" si="101"/>
        <v>52.487499167241587</v>
      </c>
      <c r="X111" s="4">
        <f t="shared" si="102"/>
        <v>55.05075334323945</v>
      </c>
      <c r="Y111" s="4">
        <f t="shared" si="103"/>
        <v>59.013697971954528</v>
      </c>
      <c r="Z111" s="4">
        <f t="shared" si="104"/>
        <v>55.936902873899776</v>
      </c>
      <c r="AA111" s="4">
        <f t="shared" si="105"/>
        <v>55.385442476696262</v>
      </c>
      <c r="AB111" s="4">
        <f t="shared" si="106"/>
        <v>55.245927004372575</v>
      </c>
      <c r="AC111" s="4">
        <f t="shared" si="107"/>
        <v>52.845592628271177</v>
      </c>
      <c r="AD111" s="4">
        <f t="shared" si="108"/>
        <v>54.383699671989874</v>
      </c>
      <c r="AE111" s="4">
        <f t="shared" si="109"/>
        <v>54.905429191424339</v>
      </c>
      <c r="AF111" s="4">
        <f t="shared" si="110"/>
        <v>58.552264666657301</v>
      </c>
      <c r="AG111" s="4">
        <f t="shared" si="110"/>
        <v>57.78524299814989</v>
      </c>
      <c r="AI111" s="4">
        <f t="shared" si="111"/>
        <v>-3.8862957664834354</v>
      </c>
      <c r="AJ111" s="4">
        <f t="shared" si="112"/>
        <v>-0.44151447503336527</v>
      </c>
      <c r="AK111" s="4">
        <f t="shared" si="113"/>
        <v>-2.7893588553029716</v>
      </c>
      <c r="AL111" s="4">
        <f t="shared" si="114"/>
        <v>1.469511536718052</v>
      </c>
      <c r="AM111" s="4">
        <f t="shared" si="115"/>
        <v>-1.4064991672415843</v>
      </c>
      <c r="AN111" s="4">
        <f t="shared" si="116"/>
        <v>-0.26075334323945043</v>
      </c>
      <c r="AO111" s="4">
        <f t="shared" si="117"/>
        <v>0.38930202804547065</v>
      </c>
      <c r="AP111" s="4">
        <f t="shared" si="118"/>
        <v>0.53009712610022319</v>
      </c>
      <c r="AQ111" s="4">
        <f t="shared" si="119"/>
        <v>-0.61844247669625929</v>
      </c>
      <c r="AR111" s="4">
        <f t="shared" si="120"/>
        <v>-0.69592700437257804</v>
      </c>
      <c r="AS111" s="4">
        <f t="shared" si="121"/>
        <v>-0.92859262827117561</v>
      </c>
      <c r="AT111" s="4">
        <f t="shared" si="122"/>
        <v>-0.56369967198987325</v>
      </c>
      <c r="AU111" s="4">
        <f t="shared" si="123"/>
        <v>-0.10242919142434204</v>
      </c>
      <c r="AV111" s="4">
        <f t="shared" si="139"/>
        <v>-1.5852646666573023</v>
      </c>
      <c r="AW111" s="4">
        <f t="shared" si="139"/>
        <v>-1.8012429981498883</v>
      </c>
      <c r="AY111" s="2">
        <f t="shared" ref="AY111:BM127" si="140">IF(OR($B111 &lt; C$231, $B111 &gt; C$234), #N/A, ((1-FG111)*DK111) + (FG111 - FW111)*EA111 + (FW111*EQ111))</f>
        <v>61.445168967991918</v>
      </c>
      <c r="AZ111" s="2">
        <f t="shared" si="140"/>
        <v>55.573597722428914</v>
      </c>
      <c r="BA111" s="2">
        <f t="shared" si="140"/>
        <v>53.072353308005404</v>
      </c>
      <c r="BB111" s="2">
        <f t="shared" si="140"/>
        <v>53.803928228287212</v>
      </c>
      <c r="BC111" s="2">
        <f t="shared" si="140"/>
        <v>52.487298660482303</v>
      </c>
      <c r="BD111" s="2">
        <f t="shared" si="140"/>
        <v>55.050638285328432</v>
      </c>
      <c r="BE111" s="2">
        <f t="shared" si="140"/>
        <v>59.013610740765479</v>
      </c>
      <c r="BF111" s="2">
        <f t="shared" si="140"/>
        <v>55.936251466873678</v>
      </c>
      <c r="BG111" s="2">
        <f t="shared" si="140"/>
        <v>55.383885113197103</v>
      </c>
      <c r="BH111" s="2">
        <f t="shared" si="140"/>
        <v>55.243857339494305</v>
      </c>
      <c r="BI111" s="2">
        <f t="shared" si="140"/>
        <v>52.829398859364602</v>
      </c>
      <c r="BJ111" s="2">
        <f t="shared" si="140"/>
        <v>54.379079995943933</v>
      </c>
      <c r="BK111" s="2">
        <f t="shared" si="140"/>
        <v>54.885109713775748</v>
      </c>
      <c r="BL111" s="2">
        <f t="shared" si="140"/>
        <v>58.531336623548782</v>
      </c>
      <c r="BM111" s="2">
        <f t="shared" si="140"/>
        <v>57.784716716391756</v>
      </c>
      <c r="BO111" s="2" t="str">
        <f t="shared" ref="BO111:CC127" si="141">IF(AND(IY111 &lt; $CC$23, $B111 &lt; C$7, $B111 &gt; C$231), C111, "")</f>
        <v/>
      </c>
      <c r="BP111" s="2" t="str">
        <f t="shared" si="141"/>
        <v/>
      </c>
      <c r="BQ111" s="2" t="str">
        <f t="shared" si="141"/>
        <v/>
      </c>
      <c r="BR111" s="2" t="str">
        <f t="shared" si="141"/>
        <v/>
      </c>
      <c r="BS111" s="2" t="str">
        <f t="shared" si="141"/>
        <v/>
      </c>
      <c r="BT111" s="2" t="str">
        <f t="shared" si="141"/>
        <v/>
      </c>
      <c r="BU111" s="2" t="str">
        <f t="shared" si="141"/>
        <v/>
      </c>
      <c r="BV111" s="2" t="str">
        <f t="shared" si="141"/>
        <v/>
      </c>
      <c r="BW111" s="2" t="str">
        <f t="shared" si="141"/>
        <v/>
      </c>
      <c r="BX111" s="2" t="str">
        <f t="shared" si="141"/>
        <v/>
      </c>
      <c r="BY111" s="2" t="str">
        <f t="shared" si="141"/>
        <v/>
      </c>
      <c r="BZ111" s="2" t="str">
        <f t="shared" si="141"/>
        <v/>
      </c>
      <c r="CA111" s="2" t="str">
        <f t="shared" si="141"/>
        <v/>
      </c>
      <c r="CB111" s="2" t="str">
        <f t="shared" si="141"/>
        <v/>
      </c>
      <c r="CC111" s="2" t="str">
        <f t="shared" si="141"/>
        <v/>
      </c>
      <c r="CE111" s="2">
        <f t="shared" ref="CE111:CS127" si="142">IF(AND(IY111 &lt; $CS$23, $B111 &gt; C$232, $B111 &lt; C$233), C111, "")</f>
        <v>57.578000000000003</v>
      </c>
      <c r="CF111" s="2">
        <f t="shared" si="142"/>
        <v>55.145000000000003</v>
      </c>
      <c r="CG111" s="2">
        <f t="shared" si="142"/>
        <v>50.29</v>
      </c>
      <c r="CH111" s="2">
        <f t="shared" si="142"/>
        <v>55.274000000000001</v>
      </c>
      <c r="CI111" s="2">
        <f t="shared" si="142"/>
        <v>51.081000000000003</v>
      </c>
      <c r="CJ111" s="2">
        <f t="shared" si="142"/>
        <v>54.79</v>
      </c>
      <c r="CK111" s="2">
        <f t="shared" si="142"/>
        <v>59.402999999999999</v>
      </c>
      <c r="CL111" s="2">
        <f t="shared" si="142"/>
        <v>56.466999999999999</v>
      </c>
      <c r="CM111" s="2">
        <f t="shared" si="142"/>
        <v>54.767000000000003</v>
      </c>
      <c r="CN111" s="2">
        <f t="shared" si="142"/>
        <v>54.55</v>
      </c>
      <c r="CO111" s="2">
        <f t="shared" si="142"/>
        <v>51.917000000000002</v>
      </c>
      <c r="CP111" s="2">
        <f t="shared" si="142"/>
        <v>53.82</v>
      </c>
      <c r="CQ111" s="2">
        <f t="shared" si="142"/>
        <v>54.802999999999997</v>
      </c>
      <c r="CR111" s="2">
        <f t="shared" si="142"/>
        <v>56.966999999999999</v>
      </c>
      <c r="CS111" s="2">
        <f t="shared" si="142"/>
        <v>55.984000000000002</v>
      </c>
      <c r="CU111" s="2">
        <f t="shared" ref="CU111:DI127" si="143">IF(AND(IY111 &lt; $DI$23, $B111 &gt; C$7, $B111 &lt; C$234), C111, "")</f>
        <v>57.578000000000003</v>
      </c>
      <c r="CV111" s="2">
        <f t="shared" si="143"/>
        <v>55.145000000000003</v>
      </c>
      <c r="CW111" s="2">
        <f t="shared" si="143"/>
        <v>50.29</v>
      </c>
      <c r="CX111" s="2">
        <f t="shared" si="143"/>
        <v>55.274000000000001</v>
      </c>
      <c r="CY111" s="2">
        <f t="shared" si="143"/>
        <v>51.081000000000003</v>
      </c>
      <c r="CZ111" s="2">
        <f t="shared" si="143"/>
        <v>54.79</v>
      </c>
      <c r="DA111" s="2">
        <f t="shared" si="143"/>
        <v>59.402999999999999</v>
      </c>
      <c r="DB111" s="2">
        <f t="shared" si="143"/>
        <v>56.466999999999999</v>
      </c>
      <c r="DC111" s="2">
        <f t="shared" si="143"/>
        <v>54.767000000000003</v>
      </c>
      <c r="DD111" s="2">
        <f t="shared" si="143"/>
        <v>54.55</v>
      </c>
      <c r="DE111" s="2">
        <f t="shared" si="143"/>
        <v>51.917000000000002</v>
      </c>
      <c r="DF111" s="2">
        <f t="shared" si="143"/>
        <v>53.82</v>
      </c>
      <c r="DG111" s="2">
        <f t="shared" si="143"/>
        <v>54.802999999999997</v>
      </c>
      <c r="DH111" s="2">
        <f t="shared" si="143"/>
        <v>56.966999999999999</v>
      </c>
      <c r="DI111" s="2">
        <f t="shared" si="143"/>
        <v>55.984000000000002</v>
      </c>
      <c r="DK111" s="2">
        <f t="shared" si="134"/>
        <v>72.589997800586517</v>
      </c>
      <c r="DL111" s="2">
        <f t="shared" si="134"/>
        <v>82.460397910557191</v>
      </c>
      <c r="DM111" s="2">
        <f t="shared" si="134"/>
        <v>79.349871657753994</v>
      </c>
      <c r="DN111" s="2">
        <f t="shared" si="134"/>
        <v>80.685727606951858</v>
      </c>
      <c r="DO111" s="2">
        <f t="shared" si="134"/>
        <v>79.569685160427824</v>
      </c>
      <c r="DP111" s="2">
        <f t="shared" si="134"/>
        <v>75.655558155080215</v>
      </c>
      <c r="DQ111" s="2">
        <f t="shared" si="134"/>
        <v>82.120991385630504</v>
      </c>
      <c r="DR111" s="2">
        <f t="shared" si="134"/>
        <v>77.319076648841346</v>
      </c>
      <c r="DS111" s="2">
        <f t="shared" si="134"/>
        <v>76.628816844919783</v>
      </c>
      <c r="DT111" s="2">
        <f t="shared" si="134"/>
        <v>76.788356394830672</v>
      </c>
      <c r="DU111" s="2">
        <f t="shared" si="134"/>
        <v>73.141630124777166</v>
      </c>
      <c r="DV111" s="2">
        <f t="shared" si="134"/>
        <v>71.194079991087335</v>
      </c>
      <c r="DW111" s="2">
        <f t="shared" si="134"/>
        <v>70.085857754010689</v>
      </c>
      <c r="DX111" s="2">
        <f t="shared" si="134"/>
        <v>71.828477384135482</v>
      </c>
      <c r="DY111" s="2">
        <f t="shared" si="134"/>
        <v>70.348592796092788</v>
      </c>
      <c r="EA111" s="2">
        <f t="shared" si="96"/>
        <v>61.427868358445679</v>
      </c>
      <c r="EB111" s="2">
        <f t="shared" si="96"/>
        <v>55.534796925329431</v>
      </c>
      <c r="EC111" s="2">
        <f t="shared" si="96"/>
        <v>53.035091947291363</v>
      </c>
      <c r="ED111" s="2">
        <f t="shared" si="96"/>
        <v>53.773331395221518</v>
      </c>
      <c r="EE111" s="2">
        <f t="shared" si="96"/>
        <v>52.457643584521378</v>
      </c>
      <c r="EF111" s="2">
        <f t="shared" si="96"/>
        <v>55.028247758778107</v>
      </c>
      <c r="EG111" s="2">
        <f t="shared" si="96"/>
        <v>58.984663944965924</v>
      </c>
      <c r="EH111" s="2">
        <f t="shared" si="96"/>
        <v>55.908095399927177</v>
      </c>
      <c r="EI111" s="2">
        <f t="shared" si="96"/>
        <v>55.35656927494616</v>
      </c>
      <c r="EJ111" s="2">
        <f t="shared" si="96"/>
        <v>55.217800112259155</v>
      </c>
      <c r="EK111" s="2">
        <f t="shared" si="96"/>
        <v>52.798300061236979</v>
      </c>
      <c r="EL111" s="2">
        <f t="shared" si="96"/>
        <v>54.357889672977649</v>
      </c>
      <c r="EM111" s="2">
        <f t="shared" si="135"/>
        <v>54.846617004490838</v>
      </c>
      <c r="EN111" s="2">
        <f t="shared" si="135"/>
        <v>58.474509338640537</v>
      </c>
      <c r="EO111" s="2">
        <f t="shared" si="135"/>
        <v>57.719306381292114</v>
      </c>
      <c r="EQ111" s="2">
        <f t="shared" si="136"/>
        <v>60.203640248267689</v>
      </c>
      <c r="ER111" s="2">
        <f t="shared" si="136"/>
        <v>55.138162719702493</v>
      </c>
      <c r="ES111" s="2">
        <f t="shared" si="136"/>
        <v>52.898196523634709</v>
      </c>
      <c r="ET111" s="2">
        <f t="shared" si="136"/>
        <v>53.491800914957068</v>
      </c>
      <c r="EU111" s="2">
        <f t="shared" si="136"/>
        <v>52.389426220009348</v>
      </c>
      <c r="EV111" s="2">
        <f t="shared" si="136"/>
        <v>54.66455672393441</v>
      </c>
      <c r="EW111" s="2">
        <f t="shared" si="136"/>
        <v>58.679936340530858</v>
      </c>
      <c r="EX111" s="2">
        <f t="shared" si="136"/>
        <v>55.561098000553876</v>
      </c>
      <c r="EY111" s="2">
        <f t="shared" si="136"/>
        <v>55.11464786551025</v>
      </c>
      <c r="EZ111" s="2">
        <f t="shared" si="136"/>
        <v>54.991467669367857</v>
      </c>
      <c r="FA111" s="2">
        <f t="shared" si="136"/>
        <v>52.684492376047288</v>
      </c>
      <c r="FB111" s="2">
        <f t="shared" si="136"/>
        <v>54.262467334728399</v>
      </c>
      <c r="FC111" s="2">
        <f t="shared" si="136"/>
        <v>54.845790103768451</v>
      </c>
      <c r="FD111" s="2">
        <f t="shared" si="136"/>
        <v>58.176078198468886</v>
      </c>
      <c r="FE111" s="2">
        <f t="shared" si="136"/>
        <v>57.6943193319023</v>
      </c>
      <c r="FG111" s="2">
        <f t="shared" si="137"/>
        <v>0.99844952438397583</v>
      </c>
      <c r="FH111" s="2">
        <f t="shared" si="137"/>
        <v>0.99855889648566054</v>
      </c>
      <c r="FI111" s="2">
        <f t="shared" si="137"/>
        <v>0.99858398856701214</v>
      </c>
      <c r="FJ111" s="2">
        <f t="shared" si="137"/>
        <v>0.99886304660397895</v>
      </c>
      <c r="FK111" s="2">
        <f t="shared" si="137"/>
        <v>0.99890619101728351</v>
      </c>
      <c r="FL111" s="2">
        <f t="shared" si="137"/>
        <v>0.99891441456893582</v>
      </c>
      <c r="FM111" s="2">
        <f t="shared" si="137"/>
        <v>0.9987487774033238</v>
      </c>
      <c r="FN111" s="2">
        <f t="shared" si="137"/>
        <v>0.9986849054630238</v>
      </c>
      <c r="FO111" s="2">
        <f t="shared" si="137"/>
        <v>0.99871586099345777</v>
      </c>
      <c r="FP111" s="2">
        <f t="shared" si="137"/>
        <v>0.99879197346953374</v>
      </c>
      <c r="FQ111" s="2">
        <f t="shared" si="137"/>
        <v>0.99847129121935396</v>
      </c>
      <c r="FR111" s="2">
        <f t="shared" si="137"/>
        <v>0.99874136894572108</v>
      </c>
      <c r="FS111" s="2">
        <f t="shared" si="137"/>
        <v>0.99747410542751047</v>
      </c>
      <c r="FT111" s="2">
        <f t="shared" si="137"/>
        <v>0.99574420599084279</v>
      </c>
      <c r="FU111" s="2">
        <f t="shared" si="137"/>
        <v>0.99482068969905979</v>
      </c>
      <c r="FW111" s="2">
        <f t="shared" ref="FW111:GK127" si="144">POWER(10,($B111-C$233)/C$230)/(1+POWER(10,($B111-C$233)/C$230))</f>
        <v>4.9010283749006264E-6</v>
      </c>
      <c r="FX111" s="2">
        <f t="shared" si="144"/>
        <v>4.4905507665788515E-6</v>
      </c>
      <c r="FY111" s="2">
        <f t="shared" si="144"/>
        <v>4.8811896766009641E-6</v>
      </c>
      <c r="FZ111" s="2">
        <f t="shared" si="144"/>
        <v>4.6431998998561915E-6</v>
      </c>
      <c r="GA111" s="2">
        <f t="shared" si="144"/>
        <v>4.6711653431314981E-6</v>
      </c>
      <c r="GB111" s="2">
        <f t="shared" si="144"/>
        <v>5.99711768553604E-6</v>
      </c>
      <c r="GC111" s="2">
        <f t="shared" si="144"/>
        <v>6.2347430374917661E-6</v>
      </c>
      <c r="GD111" s="2">
        <f t="shared" si="144"/>
        <v>4.0274804573503241E-6</v>
      </c>
      <c r="GE111" s="2">
        <f t="shared" si="144"/>
        <v>2.8298879443756444E-6</v>
      </c>
      <c r="GF111" s="2">
        <f t="shared" si="144"/>
        <v>2.5494847291828264E-6</v>
      </c>
      <c r="GG111" s="2">
        <f t="shared" si="144"/>
        <v>2.0136433678546638E-6</v>
      </c>
      <c r="GH111" s="2">
        <f t="shared" si="144"/>
        <v>2.3998976088380869E-6</v>
      </c>
      <c r="GI111" s="2">
        <f t="shared" si="144"/>
        <v>7.513795448274567E-6</v>
      </c>
      <c r="GJ111" s="2">
        <f t="shared" si="144"/>
        <v>1.4919013640517818E-5</v>
      </c>
      <c r="GK111" s="2">
        <f t="shared" si="144"/>
        <v>2.6338526424368927E-5</v>
      </c>
      <c r="GM111" s="107">
        <f t="shared" ref="GM111:HA127" si="145" xml:space="preserve"> _xlfn.NORM.DIST($B111, C$7, ABS(C$11), TRUE) * _xlfn.NORM.DIST(($B111 - C$7)*C$15, 0, ABS(C$11), TRUE) * 2</f>
        <v>5.3986561308951164E-24</v>
      </c>
      <c r="GN111" s="107">
        <f t="shared" si="145"/>
        <v>4.2574424158418456E-25</v>
      </c>
      <c r="GO111" s="107">
        <f t="shared" si="145"/>
        <v>3.0436901244107997E-26</v>
      </c>
      <c r="GP111" s="107">
        <f t="shared" si="145"/>
        <v>8.3875311479192804E-30</v>
      </c>
      <c r="GQ111" s="107">
        <f t="shared" si="145"/>
        <v>2.1675835589832201E-31</v>
      </c>
      <c r="GR111" s="107">
        <f t="shared" si="145"/>
        <v>1.528669006638926E-32</v>
      </c>
      <c r="GS111" s="107">
        <f t="shared" si="145"/>
        <v>7.2743196852261264E-33</v>
      </c>
      <c r="GT111" s="107">
        <f t="shared" si="145"/>
        <v>7.5742897953082521E-31</v>
      </c>
      <c r="GU111" s="107">
        <f t="shared" si="145"/>
        <v>2.4144996172804742E-30</v>
      </c>
      <c r="GV111" s="107">
        <f t="shared" si="145"/>
        <v>1.2572947623965531E-30</v>
      </c>
      <c r="GW111" s="107">
        <f t="shared" si="145"/>
        <v>7.1876659668878261E-30</v>
      </c>
      <c r="GX111" s="107">
        <f t="shared" si="145"/>
        <v>3.9951358857630798E-30</v>
      </c>
      <c r="GY111" s="107">
        <f t="shared" si="145"/>
        <v>2.2202884275664999E-28</v>
      </c>
      <c r="GZ111" s="107">
        <f t="shared" si="145"/>
        <v>3.4112457329466842E-30</v>
      </c>
      <c r="HA111" s="107">
        <f t="shared" si="145"/>
        <v>2.2109014530147222E-44</v>
      </c>
      <c r="HC111" s="107">
        <f t="shared" si="76"/>
        <v>3.9700303660170641E-4</v>
      </c>
      <c r="HD111" s="107">
        <f t="shared" si="76"/>
        <v>2.5205222321023806E-4</v>
      </c>
      <c r="HE111" s="107">
        <f t="shared" si="76"/>
        <v>1.3703707585829505E-4</v>
      </c>
      <c r="HF111" s="107">
        <f t="shared" si="76"/>
        <v>1.3327052779428966E-5</v>
      </c>
      <c r="HG111" s="107">
        <f t="shared" si="76"/>
        <v>4.7395291053914395E-6</v>
      </c>
      <c r="HH111" s="107">
        <f t="shared" si="76"/>
        <v>2.3790728968040047E-6</v>
      </c>
      <c r="HI111" s="107">
        <f t="shared" si="138"/>
        <v>1.8602075547172682E-6</v>
      </c>
      <c r="HJ111" s="107">
        <f t="shared" si="138"/>
        <v>1.688002228916677E-5</v>
      </c>
      <c r="HK111" s="107">
        <f t="shared" si="138"/>
        <v>3.8258019184414255E-5</v>
      </c>
      <c r="HL111" s="107">
        <f t="shared" si="138"/>
        <v>4.7733902280708297E-5</v>
      </c>
      <c r="HM111" s="107">
        <f t="shared" si="138"/>
        <v>3.0662508654454539E-4</v>
      </c>
      <c r="HN111" s="107">
        <f t="shared" si="138"/>
        <v>9.9331145148342931E-5</v>
      </c>
      <c r="HO111" s="107">
        <f t="shared" si="138"/>
        <v>3.7957864985186599E-4</v>
      </c>
      <c r="HP111" s="107">
        <f t="shared" si="138"/>
        <v>4.1418587108557413E-4</v>
      </c>
      <c r="HQ111" s="107">
        <f t="shared" si="138"/>
        <v>4.0491035332380814E-6</v>
      </c>
      <c r="HS111" s="107">
        <f t="shared" ref="HS111:IG127" si="146" xml:space="preserve"> _xlfn.NORM.DIST($B111, C$9, ABS(C$13), TRUE) * _xlfn.NORM.DIST(($B111 - C$9)*C$17, 0, ABS(C$13), TRUE) * 2</f>
        <v>8.9529263006982546E-7</v>
      </c>
      <c r="HT111" s="107">
        <f t="shared" si="146"/>
        <v>5.6955868820657384E-7</v>
      </c>
      <c r="HU111" s="107">
        <f t="shared" si="146"/>
        <v>4.3167573475009786E-7</v>
      </c>
      <c r="HV111" s="107">
        <f t="shared" si="146"/>
        <v>2.4164609756731818E-7</v>
      </c>
      <c r="HW111" s="107">
        <f t="shared" si="146"/>
        <v>1.6352885469597302E-7</v>
      </c>
      <c r="HX111" s="107">
        <f t="shared" si="146"/>
        <v>1.7594878244328756E-7</v>
      </c>
      <c r="HY111" s="107">
        <f t="shared" si="146"/>
        <v>1.0817524156005431E-7</v>
      </c>
      <c r="HZ111" s="107">
        <f t="shared" si="146"/>
        <v>4.904428770880762E-8</v>
      </c>
      <c r="IA111" s="107">
        <f t="shared" si="146"/>
        <v>2.4473320396140263E-8</v>
      </c>
      <c r="IB111" s="107">
        <f t="shared" si="146"/>
        <v>1.7815903307629768E-8</v>
      </c>
      <c r="IC111" s="107">
        <f t="shared" si="146"/>
        <v>2.3069640384999351E-9</v>
      </c>
      <c r="ID111" s="107">
        <f t="shared" si="146"/>
        <v>1.2554580727494919E-8</v>
      </c>
      <c r="IE111" s="107">
        <f t="shared" si="146"/>
        <v>1.2649470133924836E-8</v>
      </c>
      <c r="IF111" s="107">
        <f t="shared" si="146"/>
        <v>1.0659954447853174E-9</v>
      </c>
      <c r="IG111" s="107">
        <f t="shared" si="146"/>
        <v>4.5745199623118647E-7</v>
      </c>
      <c r="II111" s="107">
        <f t="shared" ref="II111:IW127" si="147" xml:space="preserve"> _xlfn.NORM.DIST($B111, C$10, ABS(C$14), TRUE) * _xlfn.NORM.DIST(($B111 - C$10)*C$18, 0, ABS(C$14), TRUE) * 2</f>
        <v>5.8978188560754686E-31</v>
      </c>
      <c r="IJ111" s="107">
        <f t="shared" si="147"/>
        <v>3.8017406829171567E-32</v>
      </c>
      <c r="IK111" s="107">
        <f t="shared" si="147"/>
        <v>4.9289366414317882E-33</v>
      </c>
      <c r="IL111" s="107">
        <f t="shared" si="147"/>
        <v>1.4782896730204965E-35</v>
      </c>
      <c r="IM111" s="107">
        <f t="shared" si="147"/>
        <v>5.0021414285393871E-37</v>
      </c>
      <c r="IN111" s="107">
        <f t="shared" si="147"/>
        <v>7.6973234180190387E-37</v>
      </c>
      <c r="IO111" s="107">
        <f t="shared" si="147"/>
        <v>1.7062403570448281E-38</v>
      </c>
      <c r="IP111" s="107">
        <f t="shared" si="147"/>
        <v>3.1639718610302879E-39</v>
      </c>
      <c r="IQ111" s="107">
        <f t="shared" si="147"/>
        <v>2.0083517867822077E-40</v>
      </c>
      <c r="IR111" s="107">
        <f t="shared" si="147"/>
        <v>9.990728975590782E-41</v>
      </c>
      <c r="IS111" s="107">
        <f t="shared" si="147"/>
        <v>5.0083599378653174E-44</v>
      </c>
      <c r="IT111" s="107">
        <f t="shared" si="147"/>
        <v>6.8812972295844183E-41</v>
      </c>
      <c r="IU111" s="107">
        <f t="shared" si="147"/>
        <v>7.6925988410422727E-40</v>
      </c>
      <c r="IV111" s="107">
        <f t="shared" si="147"/>
        <v>4.3160709063368249E-45</v>
      </c>
      <c r="IW111" s="107">
        <f t="shared" si="147"/>
        <v>1.5773132297459301E-33</v>
      </c>
      <c r="IY111" s="107">
        <f t="shared" ref="IY111:JM127" si="148">GM111+HC111+HS111+II111</f>
        <v>3.9789832923177622E-4</v>
      </c>
      <c r="IZ111" s="107">
        <f t="shared" si="148"/>
        <v>2.5262178189844461E-4</v>
      </c>
      <c r="JA111" s="107">
        <f t="shared" si="148"/>
        <v>1.3746875159304514E-4</v>
      </c>
      <c r="JB111" s="107">
        <f t="shared" si="148"/>
        <v>1.3568698876996284E-5</v>
      </c>
      <c r="JC111" s="107">
        <f t="shared" si="148"/>
        <v>4.9030579600874126E-6</v>
      </c>
      <c r="JD111" s="107">
        <f t="shared" si="148"/>
        <v>2.5550216792472922E-6</v>
      </c>
      <c r="JE111" s="107">
        <f t="shared" si="148"/>
        <v>1.9683827962773223E-6</v>
      </c>
      <c r="JF111" s="107">
        <f t="shared" si="148"/>
        <v>1.6929066576875577E-5</v>
      </c>
      <c r="JG111" s="107">
        <f t="shared" si="148"/>
        <v>3.8282492504810396E-5</v>
      </c>
      <c r="JH111" s="107">
        <f t="shared" si="148"/>
        <v>4.7751718184015924E-5</v>
      </c>
      <c r="JI111" s="107">
        <f t="shared" si="148"/>
        <v>3.0662739350858386E-4</v>
      </c>
      <c r="JJ111" s="107">
        <f t="shared" si="148"/>
        <v>9.9343699729070422E-5</v>
      </c>
      <c r="JK111" s="107">
        <f t="shared" si="148"/>
        <v>3.7959129932199994E-4</v>
      </c>
      <c r="JL111" s="107">
        <f t="shared" si="148"/>
        <v>4.1418693708101894E-4</v>
      </c>
      <c r="JM111" s="107">
        <f t="shared" si="148"/>
        <v>4.5065555294692682E-6</v>
      </c>
    </row>
    <row r="112" spans="2:273" x14ac:dyDescent="0.25">
      <c r="B112" s="2">
        <v>84</v>
      </c>
      <c r="C112" s="37">
        <v>58.375</v>
      </c>
      <c r="D112" s="37">
        <v>54.048000000000002</v>
      </c>
      <c r="E112" s="37">
        <v>55.177</v>
      </c>
      <c r="F112" s="37">
        <v>53.515999999999998</v>
      </c>
      <c r="G112" s="37">
        <v>51.661000000000001</v>
      </c>
      <c r="H112" s="37">
        <v>54.031999999999996</v>
      </c>
      <c r="I112" s="37">
        <v>59.161000000000001</v>
      </c>
      <c r="J112" s="37">
        <v>55.433</v>
      </c>
      <c r="K112" s="37">
        <v>55.082999999999998</v>
      </c>
      <c r="L112" s="37">
        <v>53.366999999999997</v>
      </c>
      <c r="M112" s="37">
        <v>53.582999999999998</v>
      </c>
      <c r="N112" s="37">
        <v>51.917999999999999</v>
      </c>
      <c r="O112" s="37">
        <v>53.753999999999998</v>
      </c>
      <c r="P112" s="37">
        <v>56.82</v>
      </c>
      <c r="Q112" s="37">
        <v>56.774000000000001</v>
      </c>
      <c r="S112" s="4">
        <f t="shared" si="97"/>
        <v>61.152936401516662</v>
      </c>
      <c r="T112" s="4">
        <f t="shared" si="98"/>
        <v>55.413052759405069</v>
      </c>
      <c r="U112" s="4">
        <f t="shared" si="99"/>
        <v>52.933317806373346</v>
      </c>
      <c r="V112" s="4">
        <f t="shared" si="100"/>
        <v>53.640613736811304</v>
      </c>
      <c r="W112" s="4">
        <f t="shared" si="101"/>
        <v>52.338728764097311</v>
      </c>
      <c r="X112" s="4">
        <f t="shared" si="102"/>
        <v>54.858899445895354</v>
      </c>
      <c r="Y112" s="4">
        <f t="shared" si="103"/>
        <v>58.809834140726799</v>
      </c>
      <c r="Z112" s="4">
        <f t="shared" si="104"/>
        <v>55.762881915926101</v>
      </c>
      <c r="AA112" s="4">
        <f t="shared" si="105"/>
        <v>55.21882535270381</v>
      </c>
      <c r="AB112" s="4">
        <f t="shared" si="106"/>
        <v>55.074588041326926</v>
      </c>
      <c r="AC112" s="4">
        <f t="shared" si="107"/>
        <v>52.690019881395521</v>
      </c>
      <c r="AD112" s="4">
        <f t="shared" si="108"/>
        <v>54.225713671841071</v>
      </c>
      <c r="AE112" s="4">
        <f t="shared" si="109"/>
        <v>54.747246702811218</v>
      </c>
      <c r="AF112" s="4">
        <f t="shared" si="110"/>
        <v>58.33725362139225</v>
      </c>
      <c r="AG112" s="4">
        <f t="shared" si="110"/>
        <v>57.655983566390745</v>
      </c>
      <c r="AI112" s="4">
        <f t="shared" si="111"/>
        <v>-2.7779364015166621</v>
      </c>
      <c r="AJ112" s="4">
        <f t="shared" si="112"/>
        <v>-1.3650527594050672</v>
      </c>
      <c r="AK112" s="4">
        <f t="shared" si="113"/>
        <v>2.243682193626654</v>
      </c>
      <c r="AL112" s="4">
        <f t="shared" si="114"/>
        <v>-0.12461373681130539</v>
      </c>
      <c r="AM112" s="4">
        <f t="shared" si="115"/>
        <v>-0.67772876409730998</v>
      </c>
      <c r="AN112" s="4">
        <f t="shared" si="116"/>
        <v>-0.82689944589535713</v>
      </c>
      <c r="AO112" s="4">
        <f t="shared" si="117"/>
        <v>0.35116585927320187</v>
      </c>
      <c r="AP112" s="4">
        <f t="shared" si="118"/>
        <v>-0.3298819159261015</v>
      </c>
      <c r="AQ112" s="4">
        <f t="shared" si="119"/>
        <v>-0.13582535270381157</v>
      </c>
      <c r="AR112" s="4">
        <f t="shared" si="120"/>
        <v>-1.7075880413269289</v>
      </c>
      <c r="AS112" s="4">
        <f t="shared" si="121"/>
        <v>0.89298011860447701</v>
      </c>
      <c r="AT112" s="4">
        <f t="shared" si="122"/>
        <v>-2.3077136718410713</v>
      </c>
      <c r="AU112" s="4">
        <f t="shared" si="123"/>
        <v>-0.99324670281121996</v>
      </c>
      <c r="AV112" s="4">
        <f t="shared" si="139"/>
        <v>-1.5172536213922498</v>
      </c>
      <c r="AW112" s="4">
        <f t="shared" si="139"/>
        <v>-0.88198356639074404</v>
      </c>
      <c r="AY112" s="2">
        <f t="shared" si="140"/>
        <v>61.150430518291103</v>
      </c>
      <c r="AZ112" s="2">
        <f t="shared" si="140"/>
        <v>55.411496036060015</v>
      </c>
      <c r="BA112" s="2">
        <f t="shared" si="140"/>
        <v>52.932500526110417</v>
      </c>
      <c r="BB112" s="2">
        <f t="shared" si="140"/>
        <v>53.640480876011026</v>
      </c>
      <c r="BC112" s="2">
        <f t="shared" si="140"/>
        <v>52.338632073777319</v>
      </c>
      <c r="BD112" s="2">
        <f t="shared" si="140"/>
        <v>54.85878728037693</v>
      </c>
      <c r="BE112" s="2">
        <f t="shared" si="140"/>
        <v>58.80974765365012</v>
      </c>
      <c r="BF112" s="2">
        <f t="shared" si="140"/>
        <v>55.762802239027259</v>
      </c>
      <c r="BG112" s="2">
        <f t="shared" si="140"/>
        <v>55.218689680403557</v>
      </c>
      <c r="BH112" s="2">
        <f t="shared" si="140"/>
        <v>55.074411857583932</v>
      </c>
      <c r="BI112" s="2">
        <f t="shared" si="140"/>
        <v>52.6885086069395</v>
      </c>
      <c r="BJ112" s="2">
        <f t="shared" si="140"/>
        <v>54.225307180039096</v>
      </c>
      <c r="BK112" s="2">
        <f t="shared" si="140"/>
        <v>54.745067250617247</v>
      </c>
      <c r="BL112" s="2">
        <f t="shared" si="140"/>
        <v>58.33519011241291</v>
      </c>
      <c r="BM112" s="2">
        <f t="shared" si="140"/>
        <v>57.655025338700256</v>
      </c>
      <c r="BO112" s="2" t="str">
        <f t="shared" si="141"/>
        <v/>
      </c>
      <c r="BP112" s="2" t="str">
        <f t="shared" si="141"/>
        <v/>
      </c>
      <c r="BQ112" s="2" t="str">
        <f t="shared" si="141"/>
        <v/>
      </c>
      <c r="BR112" s="2" t="str">
        <f t="shared" si="141"/>
        <v/>
      </c>
      <c r="BS112" s="2" t="str">
        <f t="shared" si="141"/>
        <v/>
      </c>
      <c r="BT112" s="2" t="str">
        <f t="shared" si="141"/>
        <v/>
      </c>
      <c r="BU112" s="2" t="str">
        <f t="shared" si="141"/>
        <v/>
      </c>
      <c r="BV112" s="2" t="str">
        <f t="shared" si="141"/>
        <v/>
      </c>
      <c r="BW112" s="2" t="str">
        <f t="shared" si="141"/>
        <v/>
      </c>
      <c r="BX112" s="2" t="str">
        <f t="shared" si="141"/>
        <v/>
      </c>
      <c r="BY112" s="2" t="str">
        <f t="shared" si="141"/>
        <v/>
      </c>
      <c r="BZ112" s="2" t="str">
        <f t="shared" si="141"/>
        <v/>
      </c>
      <c r="CA112" s="2" t="str">
        <f t="shared" si="141"/>
        <v/>
      </c>
      <c r="CB112" s="2" t="str">
        <f t="shared" si="141"/>
        <v/>
      </c>
      <c r="CC112" s="2" t="str">
        <f t="shared" si="141"/>
        <v/>
      </c>
      <c r="CE112" s="2">
        <f t="shared" si="142"/>
        <v>58.375</v>
      </c>
      <c r="CF112" s="2">
        <f t="shared" si="142"/>
        <v>54.048000000000002</v>
      </c>
      <c r="CG112" s="2">
        <f t="shared" si="142"/>
        <v>55.177</v>
      </c>
      <c r="CH112" s="2">
        <f t="shared" si="142"/>
        <v>53.515999999999998</v>
      </c>
      <c r="CI112" s="2">
        <f t="shared" si="142"/>
        <v>51.661000000000001</v>
      </c>
      <c r="CJ112" s="2">
        <f t="shared" si="142"/>
        <v>54.031999999999996</v>
      </c>
      <c r="CK112" s="2">
        <f t="shared" si="142"/>
        <v>59.161000000000001</v>
      </c>
      <c r="CL112" s="2">
        <f t="shared" si="142"/>
        <v>55.433</v>
      </c>
      <c r="CM112" s="2">
        <f t="shared" si="142"/>
        <v>55.082999999999998</v>
      </c>
      <c r="CN112" s="2">
        <f t="shared" si="142"/>
        <v>53.366999999999997</v>
      </c>
      <c r="CO112" s="2">
        <f t="shared" si="142"/>
        <v>53.582999999999998</v>
      </c>
      <c r="CP112" s="2">
        <f t="shared" si="142"/>
        <v>51.917999999999999</v>
      </c>
      <c r="CQ112" s="2">
        <f t="shared" si="142"/>
        <v>53.753999999999998</v>
      </c>
      <c r="CR112" s="2">
        <f t="shared" si="142"/>
        <v>56.82</v>
      </c>
      <c r="CS112" s="2">
        <f t="shared" si="142"/>
        <v>56.774000000000001</v>
      </c>
      <c r="CU112" s="2">
        <f t="shared" si="143"/>
        <v>58.375</v>
      </c>
      <c r="CV112" s="2">
        <f t="shared" si="143"/>
        <v>54.048000000000002</v>
      </c>
      <c r="CW112" s="2">
        <f t="shared" si="143"/>
        <v>55.177</v>
      </c>
      <c r="CX112" s="2">
        <f t="shared" si="143"/>
        <v>53.515999999999998</v>
      </c>
      <c r="CY112" s="2">
        <f t="shared" si="143"/>
        <v>51.661000000000001</v>
      </c>
      <c r="CZ112" s="2">
        <f t="shared" si="143"/>
        <v>54.031999999999996</v>
      </c>
      <c r="DA112" s="2">
        <f t="shared" si="143"/>
        <v>59.161000000000001</v>
      </c>
      <c r="DB112" s="2">
        <f t="shared" si="143"/>
        <v>55.433</v>
      </c>
      <c r="DC112" s="2">
        <f t="shared" si="143"/>
        <v>55.082999999999998</v>
      </c>
      <c r="DD112" s="2">
        <f t="shared" si="143"/>
        <v>53.366999999999997</v>
      </c>
      <c r="DE112" s="2">
        <f t="shared" si="143"/>
        <v>53.582999999999998</v>
      </c>
      <c r="DF112" s="2">
        <f t="shared" si="143"/>
        <v>51.917999999999999</v>
      </c>
      <c r="DG112" s="2">
        <f t="shared" si="143"/>
        <v>53.753999999999998</v>
      </c>
      <c r="DH112" s="2">
        <f t="shared" si="143"/>
        <v>56.82</v>
      </c>
      <c r="DI112" s="2">
        <f t="shared" si="143"/>
        <v>56.774000000000001</v>
      </c>
      <c r="DK112" s="2">
        <f t="shared" si="134"/>
        <v>72.692849156891498</v>
      </c>
      <c r="DL112" s="2">
        <f t="shared" si="134"/>
        <v>82.662222324046922</v>
      </c>
      <c r="DM112" s="2">
        <f t="shared" si="134"/>
        <v>79.549181818181808</v>
      </c>
      <c r="DN112" s="2">
        <f t="shared" si="134"/>
        <v>80.916159090909076</v>
      </c>
      <c r="DO112" s="2">
        <f t="shared" si="134"/>
        <v>79.799136363636379</v>
      </c>
      <c r="DP112" s="2">
        <f t="shared" si="134"/>
        <v>75.801954545454549</v>
      </c>
      <c r="DQ112" s="2">
        <f t="shared" si="134"/>
        <v>82.27560337243402</v>
      </c>
      <c r="DR112" s="2">
        <f t="shared" si="134"/>
        <v>77.46697771836007</v>
      </c>
      <c r="DS112" s="2">
        <f t="shared" si="134"/>
        <v>76.783522058823522</v>
      </c>
      <c r="DT112" s="2">
        <f t="shared" si="134"/>
        <v>76.941492424242426</v>
      </c>
      <c r="DU112" s="2">
        <f t="shared" si="134"/>
        <v>73.295440285204975</v>
      </c>
      <c r="DV112" s="2">
        <f t="shared" si="134"/>
        <v>71.299742424242424</v>
      </c>
      <c r="DW112" s="2">
        <f t="shared" si="134"/>
        <v>70.135334606569899</v>
      </c>
      <c r="DX112" s="2">
        <f t="shared" si="134"/>
        <v>71.861391488413545</v>
      </c>
      <c r="DY112" s="2">
        <f t="shared" si="134"/>
        <v>70.419704517704503</v>
      </c>
      <c r="EA112" s="2">
        <f t="shared" si="96"/>
        <v>61.136199841395722</v>
      </c>
      <c r="EB112" s="2">
        <f t="shared" si="96"/>
        <v>55.380258931185949</v>
      </c>
      <c r="EC112" s="2">
        <f t="shared" si="96"/>
        <v>52.902521010248904</v>
      </c>
      <c r="ED112" s="2">
        <f t="shared" si="96"/>
        <v>53.615821299520398</v>
      </c>
      <c r="EE112" s="2">
        <f t="shared" si="96"/>
        <v>52.314747454175148</v>
      </c>
      <c r="EF112" s="2">
        <f t="shared" si="96"/>
        <v>54.840710612600638</v>
      </c>
      <c r="EG112" s="2">
        <f t="shared" si="96"/>
        <v>58.786398354121125</v>
      </c>
      <c r="EH112" s="2">
        <f t="shared" si="96"/>
        <v>55.740101468624829</v>
      </c>
      <c r="EI112" s="2">
        <f t="shared" si="96"/>
        <v>55.196665470208181</v>
      </c>
      <c r="EJ112" s="2">
        <f t="shared" si="96"/>
        <v>55.053404177221751</v>
      </c>
      <c r="EK112" s="2">
        <f t="shared" si="96"/>
        <v>52.663447642375985</v>
      </c>
      <c r="EL112" s="2">
        <f t="shared" si="96"/>
        <v>54.208215490533583</v>
      </c>
      <c r="EM112" s="2">
        <f t="shared" si="135"/>
        <v>54.713455395072216</v>
      </c>
      <c r="EN112" s="2">
        <f t="shared" si="135"/>
        <v>58.287477954684633</v>
      </c>
      <c r="EO112" s="2">
        <f t="shared" si="135"/>
        <v>57.599357510899722</v>
      </c>
      <c r="EQ112" s="2">
        <f t="shared" si="136"/>
        <v>60.021573295151796</v>
      </c>
      <c r="ER112" s="2">
        <f t="shared" si="136"/>
        <v>55.014272315048757</v>
      </c>
      <c r="ES112" s="2">
        <f t="shared" si="136"/>
        <v>52.774030415328141</v>
      </c>
      <c r="ET112" s="2">
        <f t="shared" si="136"/>
        <v>53.357067760177706</v>
      </c>
      <c r="EU112" s="2">
        <f t="shared" si="136"/>
        <v>52.249709486123038</v>
      </c>
      <c r="EV112" s="2">
        <f t="shared" si="136"/>
        <v>54.51178162792975</v>
      </c>
      <c r="EW112" s="2">
        <f t="shared" si="136"/>
        <v>58.506798560216559</v>
      </c>
      <c r="EX112" s="2">
        <f t="shared" si="136"/>
        <v>55.418948144260504</v>
      </c>
      <c r="EY112" s="2">
        <f t="shared" si="136"/>
        <v>54.971492059022303</v>
      </c>
      <c r="EZ112" s="2">
        <f t="shared" si="136"/>
        <v>54.84060893817373</v>
      </c>
      <c r="FA112" s="2">
        <f t="shared" si="136"/>
        <v>52.555984129002859</v>
      </c>
      <c r="FB112" s="2">
        <f t="shared" si="136"/>
        <v>54.120288086598208</v>
      </c>
      <c r="FC112" s="2">
        <f t="shared" si="136"/>
        <v>54.70816772508207</v>
      </c>
      <c r="FD112" s="2">
        <f t="shared" si="136"/>
        <v>58.007221602434527</v>
      </c>
      <c r="FE112" s="2">
        <f t="shared" si="136"/>
        <v>57.560090174628698</v>
      </c>
      <c r="FG112" s="2">
        <f t="shared" si="137"/>
        <v>0.99876802057618386</v>
      </c>
      <c r="FH112" s="2">
        <f t="shared" si="137"/>
        <v>0.99885495140351832</v>
      </c>
      <c r="FI112" s="2">
        <f t="shared" si="137"/>
        <v>0.99887489446958388</v>
      </c>
      <c r="FJ112" s="2">
        <f t="shared" si="137"/>
        <v>0.99909667458307116</v>
      </c>
      <c r="FK112" s="2">
        <f t="shared" si="137"/>
        <v>0.99913096113776301</v>
      </c>
      <c r="FL112" s="2">
        <f t="shared" si="137"/>
        <v>0.99913749626600712</v>
      </c>
      <c r="FM112" s="2">
        <f t="shared" si="137"/>
        <v>0.99900586273109682</v>
      </c>
      <c r="FN112" s="2">
        <f t="shared" si="137"/>
        <v>0.9989551006558568</v>
      </c>
      <c r="FO112" s="2">
        <f t="shared" si="137"/>
        <v>0.99897970265790237</v>
      </c>
      <c r="FP112" s="2">
        <f t="shared" si="137"/>
        <v>0.99904019194757432</v>
      </c>
      <c r="FQ112" s="2">
        <f t="shared" si="137"/>
        <v>0.99878532154309529</v>
      </c>
      <c r="FR112" s="2">
        <f t="shared" si="137"/>
        <v>0.99899997494512893</v>
      </c>
      <c r="FS112" s="2">
        <f t="shared" si="137"/>
        <v>0.99795019114771977</v>
      </c>
      <c r="FT112" s="2">
        <f t="shared" si="137"/>
        <v>0.99648463774499618</v>
      </c>
      <c r="FU112" s="2">
        <f t="shared" si="137"/>
        <v>0.99565775696861092</v>
      </c>
      <c r="FW112" s="2">
        <f t="shared" si="144"/>
        <v>6.1700213353247128E-6</v>
      </c>
      <c r="FX112" s="2">
        <f t="shared" si="144"/>
        <v>5.6532618998501785E-6</v>
      </c>
      <c r="FY112" s="2">
        <f t="shared" si="144"/>
        <v>6.1450459571576483E-6</v>
      </c>
      <c r="FZ112" s="2">
        <f t="shared" si="144"/>
        <v>5.8454353183386425E-6</v>
      </c>
      <c r="GA112" s="2">
        <f t="shared" si="144"/>
        <v>5.8806416406219538E-6</v>
      </c>
      <c r="GB112" s="2">
        <f t="shared" si="144"/>
        <v>7.5499121282914271E-6</v>
      </c>
      <c r="GC112" s="2">
        <f t="shared" si="144"/>
        <v>7.8490637748992822E-6</v>
      </c>
      <c r="GD112" s="2">
        <f t="shared" si="144"/>
        <v>5.0702922058756321E-6</v>
      </c>
      <c r="GE112" s="2">
        <f t="shared" si="144"/>
        <v>3.5626152352697443E-6</v>
      </c>
      <c r="GF112" s="2">
        <f t="shared" si="144"/>
        <v>3.2096089938018502E-6</v>
      </c>
      <c r="GG112" s="2">
        <f t="shared" si="144"/>
        <v>2.5350254843627211E-6</v>
      </c>
      <c r="GH112" s="2">
        <f t="shared" si="144"/>
        <v>3.0212902080572749E-6</v>
      </c>
      <c r="GI112" s="2">
        <f t="shared" si="144"/>
        <v>9.263342012441628E-6</v>
      </c>
      <c r="GJ112" s="2">
        <f t="shared" si="144"/>
        <v>1.8074740624966812E-5</v>
      </c>
      <c r="GK112" s="2">
        <f t="shared" si="144"/>
        <v>3.1442157148385201E-5</v>
      </c>
      <c r="GM112" s="107">
        <f t="shared" si="145"/>
        <v>1.2922765646918111E-25</v>
      </c>
      <c r="GN112" s="107">
        <f t="shared" si="145"/>
        <v>8.8790449074756468E-27</v>
      </c>
      <c r="GO112" s="107">
        <f t="shared" si="145"/>
        <v>5.3217054146427686E-28</v>
      </c>
      <c r="GP112" s="107">
        <f t="shared" si="145"/>
        <v>9.554339080773143E-32</v>
      </c>
      <c r="GQ112" s="107">
        <f t="shared" si="145"/>
        <v>1.9746726227703203E-33</v>
      </c>
      <c r="GR112" s="107">
        <f t="shared" si="145"/>
        <v>1.1685710447848188E-34</v>
      </c>
      <c r="GS112" s="107">
        <f t="shared" si="145"/>
        <v>4.7521903781771883E-35</v>
      </c>
      <c r="GT112" s="107">
        <f t="shared" si="145"/>
        <v>6.5957351733496649E-33</v>
      </c>
      <c r="GU112" s="107">
        <f t="shared" si="145"/>
        <v>2.3196968544749605E-32</v>
      </c>
      <c r="GV112" s="107">
        <f t="shared" si="145"/>
        <v>1.205321083547116E-32</v>
      </c>
      <c r="GW112" s="107">
        <f t="shared" si="145"/>
        <v>6.5754281841468566E-32</v>
      </c>
      <c r="GX112" s="107">
        <f t="shared" si="145"/>
        <v>4.0321777614493939E-32</v>
      </c>
      <c r="GY112" s="107">
        <f t="shared" si="145"/>
        <v>2.7728996774717045E-30</v>
      </c>
      <c r="GZ112" s="107">
        <f t="shared" si="145"/>
        <v>3.1021565769930031E-32</v>
      </c>
      <c r="HA112" s="107">
        <f t="shared" si="145"/>
        <v>2.6600126342644895E-47</v>
      </c>
      <c r="HC112" s="107">
        <f t="shared" si="76"/>
        <v>6.0628772448472275E-5</v>
      </c>
      <c r="HD112" s="107">
        <f t="shared" si="76"/>
        <v>3.5396068698833776E-5</v>
      </c>
      <c r="HE112" s="107">
        <f t="shared" si="76"/>
        <v>1.704229066509456E-5</v>
      </c>
      <c r="HF112" s="107">
        <f t="shared" si="76"/>
        <v>1.1579938058042434E-6</v>
      </c>
      <c r="HG112" s="107">
        <f t="shared" si="76"/>
        <v>3.4617102801206742E-7</v>
      </c>
      <c r="HH112" s="107">
        <f t="shared" si="76"/>
        <v>1.5315566961301134E-7</v>
      </c>
      <c r="HI112" s="107">
        <f t="shared" si="138"/>
        <v>1.0789031595758832E-7</v>
      </c>
      <c r="HJ112" s="107">
        <f t="shared" si="138"/>
        <v>1.3578455732051295E-6</v>
      </c>
      <c r="HK112" s="107">
        <f t="shared" si="138"/>
        <v>3.5080958828436639E-6</v>
      </c>
      <c r="HL112" s="107">
        <f t="shared" si="138"/>
        <v>4.546057797533688E-6</v>
      </c>
      <c r="HM112" s="107">
        <f t="shared" si="138"/>
        <v>3.538029397975613E-5</v>
      </c>
      <c r="HN112" s="107">
        <f t="shared" si="138"/>
        <v>1.0442570825353949E-5</v>
      </c>
      <c r="HO112" s="107">
        <f t="shared" si="138"/>
        <v>4.952159418595962E-5</v>
      </c>
      <c r="HP112" s="107">
        <f t="shared" si="138"/>
        <v>5.0362810621908333E-5</v>
      </c>
      <c r="HQ112" s="107">
        <f t="shared" si="138"/>
        <v>1.9185750544494985E-7</v>
      </c>
      <c r="HS112" s="107">
        <f t="shared" si="146"/>
        <v>2.2496314100897993E-6</v>
      </c>
      <c r="HT112" s="107">
        <f t="shared" si="146"/>
        <v>1.470997423163452E-6</v>
      </c>
      <c r="HU112" s="107">
        <f t="shared" si="146"/>
        <v>1.1484842687225098E-6</v>
      </c>
      <c r="HV112" s="107">
        <f t="shared" si="146"/>
        <v>6.7907110287260739E-7</v>
      </c>
      <c r="HW112" s="107">
        <f t="shared" si="146"/>
        <v>4.7660168815581028E-7</v>
      </c>
      <c r="HX112" s="107">
        <f t="shared" si="146"/>
        <v>5.2121928425415568E-7</v>
      </c>
      <c r="HY112" s="107">
        <f t="shared" si="146"/>
        <v>3.3571313125400158E-7</v>
      </c>
      <c r="HZ112" s="107">
        <f t="shared" si="146"/>
        <v>1.5217392153230245E-7</v>
      </c>
      <c r="IA112" s="107">
        <f t="shared" si="146"/>
        <v>7.6731946738244024E-8</v>
      </c>
      <c r="IB112" s="107">
        <f t="shared" si="146"/>
        <v>5.619665065488364E-8</v>
      </c>
      <c r="IC112" s="107">
        <f t="shared" si="146"/>
        <v>7.9972299111060736E-9</v>
      </c>
      <c r="ID112" s="107">
        <f t="shared" si="146"/>
        <v>3.9950563683900504E-8</v>
      </c>
      <c r="IE112" s="107">
        <f t="shared" si="146"/>
        <v>3.9497862973083477E-8</v>
      </c>
      <c r="IF112" s="107">
        <f t="shared" si="146"/>
        <v>3.7693812296385187E-9</v>
      </c>
      <c r="IG112" s="107">
        <f t="shared" si="146"/>
        <v>1.0436727186863764E-6</v>
      </c>
      <c r="II112" s="107">
        <f t="shared" si="147"/>
        <v>7.2995428905683076E-30</v>
      </c>
      <c r="IJ112" s="107">
        <f t="shared" si="147"/>
        <v>5.1132981067847466E-31</v>
      </c>
      <c r="IK112" s="107">
        <f t="shared" si="147"/>
        <v>7.2772179272715585E-32</v>
      </c>
      <c r="IL112" s="107">
        <f t="shared" si="147"/>
        <v>2.6753240440594906E-34</v>
      </c>
      <c r="IM112" s="107">
        <f t="shared" si="147"/>
        <v>1.0273209249898684E-35</v>
      </c>
      <c r="IN112" s="107">
        <f t="shared" si="147"/>
        <v>1.6551890236391163E-35</v>
      </c>
      <c r="IO112" s="107">
        <f t="shared" si="147"/>
        <v>4.2796533717698818E-37</v>
      </c>
      <c r="IP112" s="107">
        <f t="shared" si="147"/>
        <v>7.5431544333516472E-38</v>
      </c>
      <c r="IQ112" s="107">
        <f t="shared" si="147"/>
        <v>4.841620361678212E-39</v>
      </c>
      <c r="IR112" s="107">
        <f t="shared" si="147"/>
        <v>2.4062303654043453E-39</v>
      </c>
      <c r="IS112" s="107">
        <f t="shared" si="147"/>
        <v>1.4826708876630714E-42</v>
      </c>
      <c r="IT112" s="107">
        <f t="shared" si="147"/>
        <v>1.6545945023606937E-39</v>
      </c>
      <c r="IU112" s="107">
        <f t="shared" si="147"/>
        <v>1.6840714272990725E-38</v>
      </c>
      <c r="IV112" s="107">
        <f t="shared" si="147"/>
        <v>1.314176923729724E-43</v>
      </c>
      <c r="IW112" s="107">
        <f t="shared" si="147"/>
        <v>1.8135087455975541E-32</v>
      </c>
      <c r="IY112" s="107">
        <f t="shared" si="148"/>
        <v>6.2878403858562074E-5</v>
      </c>
      <c r="IZ112" s="107">
        <f t="shared" si="148"/>
        <v>3.6867066121997225E-5</v>
      </c>
      <c r="JA112" s="107">
        <f t="shared" si="148"/>
        <v>1.8190774933817071E-5</v>
      </c>
      <c r="JB112" s="107">
        <f t="shared" si="148"/>
        <v>1.8370649086768508E-6</v>
      </c>
      <c r="JC112" s="107">
        <f t="shared" si="148"/>
        <v>8.227727161678777E-7</v>
      </c>
      <c r="JD112" s="107">
        <f t="shared" si="148"/>
        <v>6.7437495386716707E-7</v>
      </c>
      <c r="JE112" s="107">
        <f t="shared" si="148"/>
        <v>4.4360344721158987E-7</v>
      </c>
      <c r="JF112" s="107">
        <f t="shared" si="148"/>
        <v>1.5100194947374321E-6</v>
      </c>
      <c r="JG112" s="107">
        <f t="shared" si="148"/>
        <v>3.5848278295819078E-6</v>
      </c>
      <c r="JH112" s="107">
        <f t="shared" si="148"/>
        <v>4.6022544481885715E-6</v>
      </c>
      <c r="JI112" s="107">
        <f t="shared" si="148"/>
        <v>3.5388291209667234E-5</v>
      </c>
      <c r="JJ112" s="107">
        <f t="shared" si="148"/>
        <v>1.0482521389037849E-5</v>
      </c>
      <c r="JK112" s="107">
        <f t="shared" si="148"/>
        <v>4.9561092048932701E-5</v>
      </c>
      <c r="JL112" s="107">
        <f t="shared" si="148"/>
        <v>5.0366580003137971E-5</v>
      </c>
      <c r="JM112" s="107">
        <f t="shared" si="148"/>
        <v>1.2355302241313263E-6</v>
      </c>
    </row>
    <row r="113" spans="2:273" x14ac:dyDescent="0.25">
      <c r="B113" s="2">
        <v>85</v>
      </c>
      <c r="C113" s="37">
        <v>59.984000000000002</v>
      </c>
      <c r="D113" s="37">
        <v>56.274000000000001</v>
      </c>
      <c r="E113" s="37">
        <v>52.725999999999999</v>
      </c>
      <c r="F113" s="37">
        <v>52.241999999999997</v>
      </c>
      <c r="G113" s="37">
        <v>52.951999999999998</v>
      </c>
      <c r="H113" s="37">
        <v>54.21</v>
      </c>
      <c r="I113" s="37">
        <v>60.128999999999998</v>
      </c>
      <c r="J113" s="37">
        <v>56.167000000000002</v>
      </c>
      <c r="K113" s="37">
        <v>54.85</v>
      </c>
      <c r="L113" s="37">
        <v>54.25</v>
      </c>
      <c r="M113" s="37">
        <v>52.2</v>
      </c>
      <c r="N113" s="37">
        <v>51.753999999999998</v>
      </c>
      <c r="O113" s="37">
        <v>53.720999999999997</v>
      </c>
      <c r="P113" s="37">
        <v>57</v>
      </c>
      <c r="Q113" s="37">
        <v>56.435000000000002</v>
      </c>
      <c r="S113" s="4">
        <f t="shared" si="97"/>
        <v>60.856675856815613</v>
      </c>
      <c r="T113" s="4">
        <f t="shared" si="98"/>
        <v>55.251156495679538</v>
      </c>
      <c r="U113" s="4">
        <f t="shared" si="99"/>
        <v>52.794394506736523</v>
      </c>
      <c r="V113" s="4">
        <f t="shared" si="100"/>
        <v>53.478434136123752</v>
      </c>
      <c r="W113" s="4">
        <f t="shared" si="101"/>
        <v>52.191318892250003</v>
      </c>
      <c r="X113" s="4">
        <f t="shared" si="102"/>
        <v>54.66805931013895</v>
      </c>
      <c r="Y113" s="4">
        <f t="shared" si="103"/>
        <v>58.607201282404041</v>
      </c>
      <c r="Z113" s="4">
        <f t="shared" si="104"/>
        <v>55.590519047183228</v>
      </c>
      <c r="AA113" s="4">
        <f t="shared" si="105"/>
        <v>55.05458558863041</v>
      </c>
      <c r="AB113" s="4">
        <f t="shared" si="106"/>
        <v>54.906005089294261</v>
      </c>
      <c r="AC113" s="4">
        <f t="shared" si="107"/>
        <v>52.548899194806218</v>
      </c>
      <c r="AD113" s="4">
        <f t="shared" si="108"/>
        <v>54.072395875198993</v>
      </c>
      <c r="AE113" s="4">
        <f t="shared" si="109"/>
        <v>54.606473008547283</v>
      </c>
      <c r="AF113" s="4">
        <f t="shared" si="110"/>
        <v>58.140648565773255</v>
      </c>
      <c r="AG113" s="4">
        <f t="shared" si="110"/>
        <v>57.52882828507795</v>
      </c>
      <c r="AI113" s="4">
        <f t="shared" si="111"/>
        <v>-0.87267585681561144</v>
      </c>
      <c r="AJ113" s="4">
        <f t="shared" si="112"/>
        <v>1.0228435043204627</v>
      </c>
      <c r="AK113" s="4">
        <f t="shared" si="113"/>
        <v>-6.8394506736524363E-2</v>
      </c>
      <c r="AL113" s="4">
        <f t="shared" si="114"/>
        <v>-1.236434136123755</v>
      </c>
      <c r="AM113" s="4">
        <f t="shared" si="115"/>
        <v>0.76068110774999553</v>
      </c>
      <c r="AN113" s="4">
        <f t="shared" si="116"/>
        <v>-0.45805931013894963</v>
      </c>
      <c r="AO113" s="4">
        <f t="shared" si="117"/>
        <v>1.5217987175959564</v>
      </c>
      <c r="AP113" s="4">
        <f t="shared" si="118"/>
        <v>0.57648095281677314</v>
      </c>
      <c r="AQ113" s="4">
        <f t="shared" si="119"/>
        <v>-0.20458558863040821</v>
      </c>
      <c r="AR113" s="4">
        <f t="shared" si="120"/>
        <v>-0.65600508929426127</v>
      </c>
      <c r="AS113" s="4">
        <f t="shared" si="121"/>
        <v>-0.34889919480621501</v>
      </c>
      <c r="AT113" s="4">
        <f t="shared" si="122"/>
        <v>-2.3183958751989948</v>
      </c>
      <c r="AU113" s="4">
        <f t="shared" si="123"/>
        <v>-0.88547300854728661</v>
      </c>
      <c r="AV113" s="4">
        <f t="shared" si="139"/>
        <v>-1.1406485657732546</v>
      </c>
      <c r="AW113" s="4">
        <f t="shared" si="139"/>
        <v>-1.0938282850779473</v>
      </c>
      <c r="AY113" s="2">
        <f t="shared" si="140"/>
        <v>60.856221848745001</v>
      </c>
      <c r="AZ113" s="2">
        <f t="shared" si="140"/>
        <v>55.250862757286939</v>
      </c>
      <c r="BA113" s="2">
        <f t="shared" si="140"/>
        <v>52.794065531057271</v>
      </c>
      <c r="BB113" s="2">
        <f t="shared" si="140"/>
        <v>53.478180520789756</v>
      </c>
      <c r="BC113" s="2">
        <f t="shared" si="140"/>
        <v>52.191083867193662</v>
      </c>
      <c r="BD113" s="2">
        <f t="shared" si="140"/>
        <v>54.667762820767422</v>
      </c>
      <c r="BE113" s="2">
        <f t="shared" si="140"/>
        <v>58.60696150750023</v>
      </c>
      <c r="BF113" s="2">
        <f t="shared" si="140"/>
        <v>55.590404931934735</v>
      </c>
      <c r="BG113" s="2">
        <f t="shared" si="140"/>
        <v>55.054514520647594</v>
      </c>
      <c r="BH113" s="2">
        <f t="shared" si="140"/>
        <v>54.905940403092885</v>
      </c>
      <c r="BI113" s="2">
        <f t="shared" si="140"/>
        <v>52.548785310077172</v>
      </c>
      <c r="BJ113" s="2">
        <f t="shared" si="140"/>
        <v>54.072323285590876</v>
      </c>
      <c r="BK113" s="2">
        <f t="shared" si="140"/>
        <v>54.606248779354381</v>
      </c>
      <c r="BL113" s="2">
        <f t="shared" si="140"/>
        <v>58.140489600789465</v>
      </c>
      <c r="BM113" s="2">
        <f t="shared" si="140"/>
        <v>57.526767705378177</v>
      </c>
      <c r="BO113" s="2" t="str">
        <f t="shared" si="141"/>
        <v/>
      </c>
      <c r="BP113" s="2" t="str">
        <f t="shared" si="141"/>
        <v/>
      </c>
      <c r="BQ113" s="2" t="str">
        <f t="shared" si="141"/>
        <v/>
      </c>
      <c r="BR113" s="2" t="str">
        <f t="shared" si="141"/>
        <v/>
      </c>
      <c r="BS113" s="2" t="str">
        <f t="shared" si="141"/>
        <v/>
      </c>
      <c r="BT113" s="2" t="str">
        <f t="shared" si="141"/>
        <v/>
      </c>
      <c r="BU113" s="2" t="str">
        <f t="shared" si="141"/>
        <v/>
      </c>
      <c r="BV113" s="2" t="str">
        <f t="shared" si="141"/>
        <v/>
      </c>
      <c r="BW113" s="2" t="str">
        <f t="shared" si="141"/>
        <v/>
      </c>
      <c r="BX113" s="2" t="str">
        <f t="shared" si="141"/>
        <v/>
      </c>
      <c r="BY113" s="2" t="str">
        <f t="shared" si="141"/>
        <v/>
      </c>
      <c r="BZ113" s="2" t="str">
        <f t="shared" si="141"/>
        <v/>
      </c>
      <c r="CA113" s="2" t="str">
        <f t="shared" si="141"/>
        <v/>
      </c>
      <c r="CB113" s="2" t="str">
        <f t="shared" si="141"/>
        <v/>
      </c>
      <c r="CC113" s="2" t="str">
        <f t="shared" si="141"/>
        <v/>
      </c>
      <c r="CE113" s="2">
        <f t="shared" si="142"/>
        <v>59.984000000000002</v>
      </c>
      <c r="CF113" s="2">
        <f t="shared" si="142"/>
        <v>56.274000000000001</v>
      </c>
      <c r="CG113" s="2">
        <f t="shared" si="142"/>
        <v>52.725999999999999</v>
      </c>
      <c r="CH113" s="2">
        <f t="shared" si="142"/>
        <v>52.241999999999997</v>
      </c>
      <c r="CI113" s="2">
        <f t="shared" si="142"/>
        <v>52.951999999999998</v>
      </c>
      <c r="CJ113" s="2">
        <f t="shared" si="142"/>
        <v>54.21</v>
      </c>
      <c r="CK113" s="2">
        <f t="shared" si="142"/>
        <v>60.128999999999998</v>
      </c>
      <c r="CL113" s="2">
        <f t="shared" si="142"/>
        <v>56.167000000000002</v>
      </c>
      <c r="CM113" s="2">
        <f t="shared" si="142"/>
        <v>54.85</v>
      </c>
      <c r="CN113" s="2">
        <f t="shared" si="142"/>
        <v>54.25</v>
      </c>
      <c r="CO113" s="2">
        <f t="shared" si="142"/>
        <v>52.2</v>
      </c>
      <c r="CP113" s="2">
        <f t="shared" si="142"/>
        <v>51.753999999999998</v>
      </c>
      <c r="CQ113" s="2">
        <f t="shared" si="142"/>
        <v>53.720999999999997</v>
      </c>
      <c r="CR113" s="2">
        <f t="shared" si="142"/>
        <v>57</v>
      </c>
      <c r="CS113" s="2">
        <f t="shared" si="142"/>
        <v>56.435000000000002</v>
      </c>
      <c r="CU113" s="2">
        <f t="shared" si="143"/>
        <v>59.984000000000002</v>
      </c>
      <c r="CV113" s="2">
        <f t="shared" si="143"/>
        <v>56.274000000000001</v>
      </c>
      <c r="CW113" s="2">
        <f t="shared" si="143"/>
        <v>52.725999999999999</v>
      </c>
      <c r="CX113" s="2">
        <f t="shared" si="143"/>
        <v>52.241999999999997</v>
      </c>
      <c r="CY113" s="2">
        <f t="shared" si="143"/>
        <v>52.951999999999998</v>
      </c>
      <c r="CZ113" s="2">
        <f t="shared" si="143"/>
        <v>54.21</v>
      </c>
      <c r="DA113" s="2">
        <f t="shared" si="143"/>
        <v>60.128999999999998</v>
      </c>
      <c r="DB113" s="2">
        <f t="shared" si="143"/>
        <v>56.167000000000002</v>
      </c>
      <c r="DC113" s="2">
        <f t="shared" si="143"/>
        <v>54.85</v>
      </c>
      <c r="DD113" s="2">
        <f t="shared" si="143"/>
        <v>54.25</v>
      </c>
      <c r="DE113" s="2">
        <f t="shared" si="143"/>
        <v>52.2</v>
      </c>
      <c r="DF113" s="2">
        <f t="shared" si="143"/>
        <v>51.753999999999998</v>
      </c>
      <c r="DG113" s="2">
        <f t="shared" si="143"/>
        <v>53.720999999999997</v>
      </c>
      <c r="DH113" s="2">
        <f t="shared" si="143"/>
        <v>57</v>
      </c>
      <c r="DI113" s="2">
        <f t="shared" si="143"/>
        <v>56.435000000000002</v>
      </c>
      <c r="DK113" s="2">
        <f t="shared" ref="DK113:DY129" si="149">BO$229*$B113+BO$230</f>
        <v>72.795700513196479</v>
      </c>
      <c r="DL113" s="2">
        <f t="shared" si="149"/>
        <v>82.864046737536668</v>
      </c>
      <c r="DM113" s="2">
        <f t="shared" si="149"/>
        <v>79.748491978609607</v>
      </c>
      <c r="DN113" s="2">
        <f t="shared" si="149"/>
        <v>81.146590574866295</v>
      </c>
      <c r="DO113" s="2">
        <f t="shared" si="149"/>
        <v>80.028587566844934</v>
      </c>
      <c r="DP113" s="2">
        <f t="shared" si="149"/>
        <v>75.948350935828884</v>
      </c>
      <c r="DQ113" s="2">
        <f t="shared" si="149"/>
        <v>82.430215359237536</v>
      </c>
      <c r="DR113" s="2">
        <f t="shared" si="149"/>
        <v>77.61487878787878</v>
      </c>
      <c r="DS113" s="2">
        <f t="shared" si="149"/>
        <v>76.938227272727261</v>
      </c>
      <c r="DT113" s="2">
        <f t="shared" si="149"/>
        <v>77.094628453654195</v>
      </c>
      <c r="DU113" s="2">
        <f t="shared" si="149"/>
        <v>73.449250445632785</v>
      </c>
      <c r="DV113" s="2">
        <f t="shared" si="149"/>
        <v>71.4054048573975</v>
      </c>
      <c r="DW113" s="2">
        <f t="shared" si="149"/>
        <v>70.184811459129108</v>
      </c>
      <c r="DX113" s="2">
        <f t="shared" si="149"/>
        <v>71.894305592691623</v>
      </c>
      <c r="DY113" s="2">
        <f t="shared" si="149"/>
        <v>70.490816239316231</v>
      </c>
      <c r="EA113" s="2">
        <f t="shared" si="96"/>
        <v>60.844531324345759</v>
      </c>
      <c r="EB113" s="2">
        <f t="shared" si="96"/>
        <v>55.22572093704246</v>
      </c>
      <c r="EC113" s="2">
        <f t="shared" si="96"/>
        <v>52.769950073206438</v>
      </c>
      <c r="ED113" s="2">
        <f t="shared" si="96"/>
        <v>53.458311203819285</v>
      </c>
      <c r="EE113" s="2">
        <f t="shared" si="96"/>
        <v>52.171851323828918</v>
      </c>
      <c r="EF113" s="2">
        <f t="shared" si="96"/>
        <v>54.653173466423169</v>
      </c>
      <c r="EG113" s="2">
        <f t="shared" si="96"/>
        <v>58.58813276327632</v>
      </c>
      <c r="EH113" s="2">
        <f t="shared" si="96"/>
        <v>55.572107537322488</v>
      </c>
      <c r="EI113" s="2">
        <f t="shared" si="96"/>
        <v>55.036761665470209</v>
      </c>
      <c r="EJ113" s="2">
        <f t="shared" si="96"/>
        <v>54.889008242184346</v>
      </c>
      <c r="EK113" s="2">
        <f t="shared" si="96"/>
        <v>52.528595223514998</v>
      </c>
      <c r="EL113" s="2">
        <f t="shared" si="96"/>
        <v>54.058541308089524</v>
      </c>
      <c r="EM113" s="2">
        <f t="shared" si="135"/>
        <v>54.580293785653595</v>
      </c>
      <c r="EN113" s="2">
        <f t="shared" si="135"/>
        <v>58.100446570728721</v>
      </c>
      <c r="EO113" s="2">
        <f t="shared" si="135"/>
        <v>57.47940864050733</v>
      </c>
      <c r="EQ113" s="2">
        <f t="shared" ref="EQ113:FE129" si="150">CU$229*$B113+CU$230</f>
        <v>59.839506342035904</v>
      </c>
      <c r="ER113" s="2">
        <f t="shared" si="150"/>
        <v>54.890381910395021</v>
      </c>
      <c r="ES113" s="2">
        <f t="shared" si="150"/>
        <v>52.649864307021581</v>
      </c>
      <c r="ET113" s="2">
        <f t="shared" si="150"/>
        <v>53.222334605398352</v>
      </c>
      <c r="EU113" s="2">
        <f t="shared" si="150"/>
        <v>52.109992752236728</v>
      </c>
      <c r="EV113" s="2">
        <f t="shared" si="150"/>
        <v>54.35900653192509</v>
      </c>
      <c r="EW113" s="2">
        <f t="shared" si="150"/>
        <v>58.33366077990226</v>
      </c>
      <c r="EX113" s="2">
        <f t="shared" si="150"/>
        <v>55.276798287967125</v>
      </c>
      <c r="EY113" s="2">
        <f t="shared" si="150"/>
        <v>54.828336252534356</v>
      </c>
      <c r="EZ113" s="2">
        <f t="shared" si="150"/>
        <v>54.689750206979603</v>
      </c>
      <c r="FA113" s="2">
        <f t="shared" si="150"/>
        <v>52.427475881958429</v>
      </c>
      <c r="FB113" s="2">
        <f t="shared" si="150"/>
        <v>53.97810883846801</v>
      </c>
      <c r="FC113" s="2">
        <f t="shared" si="150"/>
        <v>54.570545346395683</v>
      </c>
      <c r="FD113" s="2">
        <f t="shared" si="150"/>
        <v>57.838365006400174</v>
      </c>
      <c r="FE113" s="2">
        <f t="shared" si="150"/>
        <v>57.425861017355096</v>
      </c>
      <c r="FG113" s="2">
        <f t="shared" ref="FG113:FU129" si="151">POWER(10,($B113-C$232)/C$230)/(1+POWER(10,($B113-C$232)/C$230))</f>
        <v>0.9990211559362433</v>
      </c>
      <c r="FH113" s="2">
        <f t="shared" si="151"/>
        <v>0.99909024131772328</v>
      </c>
      <c r="FI113" s="2">
        <f t="shared" si="151"/>
        <v>0.99910609005720363</v>
      </c>
      <c r="FJ113" s="2">
        <f t="shared" si="151"/>
        <v>0.99928232978129217</v>
      </c>
      <c r="FK113" s="2">
        <f t="shared" si="151"/>
        <v>0.99930957449023594</v>
      </c>
      <c r="FL113" s="2">
        <f t="shared" si="151"/>
        <v>0.99931476737629266</v>
      </c>
      <c r="FM113" s="2">
        <f t="shared" si="151"/>
        <v>0.9992101672041922</v>
      </c>
      <c r="FN113" s="2">
        <f t="shared" si="151"/>
        <v>0.99916982853943126</v>
      </c>
      <c r="FO113" s="2">
        <f t="shared" si="151"/>
        <v>0.99918937890747572</v>
      </c>
      <c r="FP113" s="2">
        <f t="shared" si="151"/>
        <v>0.99923744683191684</v>
      </c>
      <c r="FQ113" s="2">
        <f t="shared" si="151"/>
        <v>0.99903490550077567</v>
      </c>
      <c r="FR113" s="2">
        <f t="shared" si="151"/>
        <v>0.99920548845079715</v>
      </c>
      <c r="FS113" s="2">
        <f t="shared" si="151"/>
        <v>0.99833669290050686</v>
      </c>
      <c r="FT113" s="2">
        <f t="shared" si="151"/>
        <v>0.99709662328361037</v>
      </c>
      <c r="FU113" s="2">
        <f t="shared" si="151"/>
        <v>0.99636003450016419</v>
      </c>
      <c r="FW113" s="2">
        <f t="shared" si="144"/>
        <v>7.7675842410516274E-6</v>
      </c>
      <c r="FX113" s="2">
        <f t="shared" si="144"/>
        <v>7.1170246475394718E-6</v>
      </c>
      <c r="FY113" s="2">
        <f t="shared" si="144"/>
        <v>7.7361422030667388E-6</v>
      </c>
      <c r="FZ113" s="2">
        <f t="shared" si="144"/>
        <v>7.3589559272422278E-6</v>
      </c>
      <c r="GA113" s="2">
        <f t="shared" si="144"/>
        <v>7.4032779264508812E-6</v>
      </c>
      <c r="GB113" s="2">
        <f t="shared" si="144"/>
        <v>9.5047576546095062E-6</v>
      </c>
      <c r="GC113" s="2">
        <f t="shared" si="144"/>
        <v>9.8813657628960288E-6</v>
      </c>
      <c r="GD113" s="2">
        <f t="shared" si="144"/>
        <v>6.3831113232746678E-6</v>
      </c>
      <c r="GE113" s="2">
        <f t="shared" si="144"/>
        <v>4.4850627148727867E-6</v>
      </c>
      <c r="GF113" s="2">
        <f t="shared" si="144"/>
        <v>4.0406549662366496E-6</v>
      </c>
      <c r="GG113" s="2">
        <f t="shared" si="144"/>
        <v>3.1914059070270123E-6</v>
      </c>
      <c r="GH113" s="2">
        <f t="shared" si="144"/>
        <v>3.8035760438332118E-6</v>
      </c>
      <c r="GI113" s="2">
        <f t="shared" si="144"/>
        <v>1.1420256363579205E-5</v>
      </c>
      <c r="GJ113" s="2">
        <f t="shared" si="144"/>
        <v>2.1897964467031908E-5</v>
      </c>
      <c r="GK113" s="2">
        <f t="shared" si="144"/>
        <v>3.7534684079199499E-5</v>
      </c>
      <c r="GM113" s="107">
        <f t="shared" si="145"/>
        <v>2.721006346006059E-27</v>
      </c>
      <c r="GN113" s="107">
        <f t="shared" si="145"/>
        <v>1.6233902465026968E-28</v>
      </c>
      <c r="GO113" s="107">
        <f t="shared" si="145"/>
        <v>8.1105349434463375E-30</v>
      </c>
      <c r="GP113" s="107">
        <f t="shared" si="145"/>
        <v>9.3924131758629656E-34</v>
      </c>
      <c r="GQ113" s="107">
        <f t="shared" si="145"/>
        <v>1.5422509273159592E-35</v>
      </c>
      <c r="GR113" s="107">
        <f t="shared" si="145"/>
        <v>7.6152256322973339E-37</v>
      </c>
      <c r="GS113" s="107">
        <f t="shared" si="145"/>
        <v>2.6238537505817491E-37</v>
      </c>
      <c r="GT113" s="107">
        <f t="shared" si="145"/>
        <v>4.8961360235774735E-35</v>
      </c>
      <c r="GU113" s="107">
        <f t="shared" si="145"/>
        <v>1.9071987784757865E-34</v>
      </c>
      <c r="GV113" s="107">
        <f t="shared" si="145"/>
        <v>9.9013619723242212E-35</v>
      </c>
      <c r="GW113" s="107">
        <f t="shared" si="145"/>
        <v>5.1181570966687185E-34</v>
      </c>
      <c r="GX113" s="107">
        <f t="shared" si="145"/>
        <v>3.4900456588904179E-34</v>
      </c>
      <c r="GY113" s="107">
        <f t="shared" si="145"/>
        <v>2.9849756535832985E-32</v>
      </c>
      <c r="GZ113" s="107">
        <f t="shared" si="145"/>
        <v>2.4035214455003628E-34</v>
      </c>
      <c r="HA113" s="107">
        <f t="shared" si="145"/>
        <v>2.5668050650108787E-50</v>
      </c>
      <c r="HC113" s="107">
        <f t="shared" si="76"/>
        <v>7.3765420391092428E-6</v>
      </c>
      <c r="HD113" s="107">
        <f t="shared" si="76"/>
        <v>3.9355997037791318E-6</v>
      </c>
      <c r="HE113" s="107">
        <f t="shared" si="76"/>
        <v>1.6605889253983683E-6</v>
      </c>
      <c r="HF113" s="107">
        <f t="shared" si="76"/>
        <v>7.7390693847948794E-8</v>
      </c>
      <c r="HG113" s="107">
        <f t="shared" si="76"/>
        <v>1.9215965954837683E-8</v>
      </c>
      <c r="HH113" s="107">
        <f t="shared" si="76"/>
        <v>7.4175270500197593E-9</v>
      </c>
      <c r="HI113" s="107">
        <f t="shared" si="138"/>
        <v>4.6356955280859944E-9</v>
      </c>
      <c r="HJ113" s="107">
        <f t="shared" si="138"/>
        <v>8.2200674081669916E-8</v>
      </c>
      <c r="HK113" s="107">
        <f t="shared" si="138"/>
        <v>2.4383736747504834E-7</v>
      </c>
      <c r="HL113" s="107">
        <f t="shared" si="138"/>
        <v>3.2898670964884233E-7</v>
      </c>
      <c r="HM113" s="107">
        <f t="shared" si="138"/>
        <v>3.0664449494479452E-6</v>
      </c>
      <c r="HN113" s="107">
        <f t="shared" si="138"/>
        <v>8.3567836925360652E-7</v>
      </c>
      <c r="HO113" s="107">
        <f t="shared" si="138"/>
        <v>4.966262378698725E-6</v>
      </c>
      <c r="HP113" s="107">
        <f t="shared" si="138"/>
        <v>4.611988090120298E-6</v>
      </c>
      <c r="HQ113" s="107">
        <f t="shared" si="138"/>
        <v>6.3302824316327433E-9</v>
      </c>
      <c r="HS113" s="107">
        <f t="shared" si="146"/>
        <v>5.4716494577127236E-6</v>
      </c>
      <c r="HT113" s="107">
        <f t="shared" si="146"/>
        <v>3.6742064213469424E-6</v>
      </c>
      <c r="HU113" s="107">
        <f t="shared" si="146"/>
        <v>2.9507613850165516E-6</v>
      </c>
      <c r="HV113" s="107">
        <f t="shared" si="146"/>
        <v>1.8381686949038366E-6</v>
      </c>
      <c r="HW113" s="107">
        <f t="shared" si="146"/>
        <v>1.3357188824162145E-6</v>
      </c>
      <c r="HX113" s="107">
        <f t="shared" si="146"/>
        <v>1.4826420203812306E-6</v>
      </c>
      <c r="HY113" s="107">
        <f t="shared" si="146"/>
        <v>9.9821417129736604E-7</v>
      </c>
      <c r="HZ113" s="107">
        <f t="shared" si="146"/>
        <v>4.533361196890908E-7</v>
      </c>
      <c r="IA113" s="107">
        <f t="shared" si="146"/>
        <v>2.3120447479670443E-7</v>
      </c>
      <c r="IB113" s="107">
        <f t="shared" si="146"/>
        <v>1.7040655567096878E-7</v>
      </c>
      <c r="IC113" s="107">
        <f t="shared" si="146"/>
        <v>2.6599446461596251E-8</v>
      </c>
      <c r="ID113" s="107">
        <f t="shared" si="146"/>
        <v>1.2223533859548083E-7</v>
      </c>
      <c r="IE113" s="107">
        <f t="shared" si="146"/>
        <v>1.1873605740669795E-7</v>
      </c>
      <c r="IF113" s="107">
        <f t="shared" si="146"/>
        <v>1.2792391105874644E-8</v>
      </c>
      <c r="IG113" s="107">
        <f t="shared" si="146"/>
        <v>2.3228752083273389E-6</v>
      </c>
      <c r="II113" s="107">
        <f t="shared" si="147"/>
        <v>8.6185565203684486E-29</v>
      </c>
      <c r="IJ113" s="107">
        <f t="shared" si="147"/>
        <v>6.5526587316026179E-30</v>
      </c>
      <c r="IK113" s="107">
        <f t="shared" si="147"/>
        <v>1.0215590543220343E-30</v>
      </c>
      <c r="IL113" s="107">
        <f t="shared" si="147"/>
        <v>4.5866463665606967E-33</v>
      </c>
      <c r="IM113" s="107">
        <f t="shared" si="147"/>
        <v>1.993916159654292E-34</v>
      </c>
      <c r="IN113" s="107">
        <f t="shared" si="147"/>
        <v>3.3566934586067395E-34</v>
      </c>
      <c r="IO113" s="107">
        <f t="shared" si="147"/>
        <v>1.009146831584907E-35</v>
      </c>
      <c r="IP113" s="107">
        <f t="shared" si="147"/>
        <v>1.6959173006474449E-36</v>
      </c>
      <c r="IQ113" s="107">
        <f t="shared" si="147"/>
        <v>1.1022676409094363E-37</v>
      </c>
      <c r="IR113" s="107">
        <f t="shared" si="147"/>
        <v>5.4755901002054312E-38</v>
      </c>
      <c r="IS113" s="107">
        <f t="shared" si="147"/>
        <v>4.1362170667015696E-41</v>
      </c>
      <c r="IT113" s="107">
        <f t="shared" si="147"/>
        <v>3.7600562928145785E-38</v>
      </c>
      <c r="IU113" s="107">
        <f t="shared" si="147"/>
        <v>3.4908490893241516E-37</v>
      </c>
      <c r="IV113" s="107">
        <f t="shared" si="147"/>
        <v>3.7725958818251356E-42</v>
      </c>
      <c r="IW113" s="107">
        <f t="shared" si="147"/>
        <v>2.001702245978278E-31</v>
      </c>
      <c r="IY113" s="107">
        <f t="shared" si="148"/>
        <v>1.2848191496821966E-5</v>
      </c>
      <c r="IZ113" s="107">
        <f t="shared" si="148"/>
        <v>7.6098061251260746E-6</v>
      </c>
      <c r="JA113" s="107">
        <f t="shared" si="148"/>
        <v>4.6113503104149199E-6</v>
      </c>
      <c r="JB113" s="107">
        <f t="shared" si="148"/>
        <v>1.9155593887517853E-6</v>
      </c>
      <c r="JC113" s="107">
        <f t="shared" si="148"/>
        <v>1.3549348483710522E-6</v>
      </c>
      <c r="JD113" s="107">
        <f t="shared" si="148"/>
        <v>1.4900595474312503E-6</v>
      </c>
      <c r="JE113" s="107">
        <f t="shared" si="148"/>
        <v>1.002849866825452E-6</v>
      </c>
      <c r="JF113" s="107">
        <f t="shared" si="148"/>
        <v>5.3553679377076076E-7</v>
      </c>
      <c r="JG113" s="107">
        <f t="shared" si="148"/>
        <v>4.750418422717528E-7</v>
      </c>
      <c r="JH113" s="107">
        <f t="shared" si="148"/>
        <v>4.9939326531981112E-7</v>
      </c>
      <c r="JI113" s="107">
        <f t="shared" si="148"/>
        <v>3.0930443959095415E-6</v>
      </c>
      <c r="JJ113" s="107">
        <f t="shared" si="148"/>
        <v>9.5791370784908746E-7</v>
      </c>
      <c r="JK113" s="107">
        <f t="shared" si="148"/>
        <v>5.0849984361054228E-6</v>
      </c>
      <c r="JL113" s="107">
        <f t="shared" si="148"/>
        <v>4.624780481226173E-6</v>
      </c>
      <c r="JM113" s="107">
        <f t="shared" si="148"/>
        <v>2.3292054907589719E-6</v>
      </c>
    </row>
    <row r="114" spans="2:273" x14ac:dyDescent="0.25">
      <c r="B114" s="2">
        <v>86</v>
      </c>
      <c r="C114" s="37">
        <v>60.453000000000003</v>
      </c>
      <c r="D114" s="37">
        <v>55.338999999999999</v>
      </c>
      <c r="E114" s="37">
        <v>52.871000000000002</v>
      </c>
      <c r="F114" s="37">
        <v>53.548000000000002</v>
      </c>
      <c r="G114" s="37">
        <v>52.305999999999997</v>
      </c>
      <c r="H114" s="37">
        <v>56.935000000000002</v>
      </c>
      <c r="I114" s="37">
        <v>59.241999999999997</v>
      </c>
      <c r="J114" s="37">
        <v>56.082999999999998</v>
      </c>
      <c r="K114" s="37">
        <v>53.582999999999998</v>
      </c>
      <c r="L114" s="37">
        <v>55.267000000000003</v>
      </c>
      <c r="M114" s="37">
        <v>50.866999999999997</v>
      </c>
      <c r="N114" s="37">
        <v>56.097999999999999</v>
      </c>
      <c r="O114" s="37">
        <v>53.606999999999999</v>
      </c>
      <c r="P114" s="37">
        <v>56.984000000000002</v>
      </c>
      <c r="Q114" s="37">
        <v>56.951999999999998</v>
      </c>
      <c r="S114" s="4">
        <f t="shared" si="97"/>
        <v>60.562958642653157</v>
      </c>
      <c r="T114" s="4">
        <f t="shared" si="98"/>
        <v>55.091793933275461</v>
      </c>
      <c r="U114" s="4">
        <f t="shared" si="99"/>
        <v>52.657430304592722</v>
      </c>
      <c r="V114" s="4">
        <f t="shared" si="100"/>
        <v>53.317438167727438</v>
      </c>
      <c r="W114" s="4">
        <f t="shared" si="101"/>
        <v>52.045046304256509</v>
      </c>
      <c r="X114" s="4">
        <f t="shared" si="102"/>
        <v>54.478185219325283</v>
      </c>
      <c r="Y114" s="4">
        <f t="shared" si="103"/>
        <v>58.405702030392547</v>
      </c>
      <c r="Z114" s="4">
        <f t="shared" si="104"/>
        <v>55.419166793599956</v>
      </c>
      <c r="AA114" s="4">
        <f t="shared" si="105"/>
        <v>54.891345378937373</v>
      </c>
      <c r="AB114" s="4">
        <f t="shared" si="106"/>
        <v>54.738413206055554</v>
      </c>
      <c r="AC114" s="4">
        <f t="shared" si="107"/>
        <v>52.410041291170842</v>
      </c>
      <c r="AD114" s="4">
        <f t="shared" si="108"/>
        <v>53.920114404044469</v>
      </c>
      <c r="AE114" s="4">
        <f t="shared" si="109"/>
        <v>54.46858840237401</v>
      </c>
      <c r="AF114" s="4">
        <f t="shared" si="110"/>
        <v>57.947044555397973</v>
      </c>
      <c r="AG114" s="4">
        <f t="shared" si="110"/>
        <v>57.404070166198764</v>
      </c>
      <c r="AI114" s="4">
        <f t="shared" si="111"/>
        <v>-0.10995864265315447</v>
      </c>
      <c r="AJ114" s="4">
        <f t="shared" si="112"/>
        <v>0.24720606672453727</v>
      </c>
      <c r="AK114" s="4">
        <f t="shared" si="113"/>
        <v>0.21356969540727988</v>
      </c>
      <c r="AL114" s="4">
        <f t="shared" si="114"/>
        <v>0.23056183227256355</v>
      </c>
      <c r="AM114" s="4">
        <f t="shared" si="115"/>
        <v>0.26095369574348837</v>
      </c>
      <c r="AN114" s="4">
        <f t="shared" si="116"/>
        <v>2.4568147806747191</v>
      </c>
      <c r="AO114" s="4">
        <f t="shared" si="117"/>
        <v>0.8362979696074504</v>
      </c>
      <c r="AP114" s="4">
        <f t="shared" si="118"/>
        <v>0.66383320640004229</v>
      </c>
      <c r="AQ114" s="4">
        <f t="shared" si="119"/>
        <v>-1.3083453789373749</v>
      </c>
      <c r="AR114" s="4">
        <f t="shared" si="120"/>
        <v>0.52858679394444863</v>
      </c>
      <c r="AS114" s="4">
        <f t="shared" si="121"/>
        <v>-1.5430412911708444</v>
      </c>
      <c r="AT114" s="4">
        <f t="shared" si="122"/>
        <v>2.1778855959555301</v>
      </c>
      <c r="AU114" s="4">
        <f t="shared" si="123"/>
        <v>-0.8615884023740108</v>
      </c>
      <c r="AV114" s="4">
        <f t="shared" si="139"/>
        <v>-0.96304455539797118</v>
      </c>
      <c r="AW114" s="4">
        <f t="shared" si="139"/>
        <v>-0.45207016619876583</v>
      </c>
      <c r="AY114" s="2">
        <f t="shared" si="140"/>
        <v>60.562455047105281</v>
      </c>
      <c r="AZ114" s="2">
        <f t="shared" si="140"/>
        <v>55.091414276635035</v>
      </c>
      <c r="BA114" s="2">
        <f t="shared" si="140"/>
        <v>52.656773596184188</v>
      </c>
      <c r="BB114" s="2">
        <f t="shared" si="140"/>
        <v>53.316806786815093</v>
      </c>
      <c r="BC114" s="2">
        <f t="shared" si="140"/>
        <v>52.044438365666828</v>
      </c>
      <c r="BD114" s="2">
        <f t="shared" si="140"/>
        <v>54.477407592578906</v>
      </c>
      <c r="BE114" s="2">
        <f t="shared" si="140"/>
        <v>58.405046376838023</v>
      </c>
      <c r="BF114" s="2">
        <f t="shared" si="140"/>
        <v>55.418857903164245</v>
      </c>
      <c r="BG114" s="2">
        <f t="shared" si="140"/>
        <v>54.89116407694889</v>
      </c>
      <c r="BH114" s="2">
        <f t="shared" si="140"/>
        <v>54.738256170095958</v>
      </c>
      <c r="BI114" s="2">
        <f t="shared" si="140"/>
        <v>52.410004753239157</v>
      </c>
      <c r="BJ114" s="2">
        <f t="shared" si="140"/>
        <v>53.919977392522782</v>
      </c>
      <c r="BK114" s="2">
        <f t="shared" si="140"/>
        <v>54.468438063784262</v>
      </c>
      <c r="BL114" s="2">
        <f t="shared" si="140"/>
        <v>57.947009260710495</v>
      </c>
      <c r="BM114" s="2">
        <f t="shared" si="140"/>
        <v>57.399736409635338</v>
      </c>
      <c r="BO114" s="2" t="str">
        <f t="shared" si="141"/>
        <v/>
      </c>
      <c r="BP114" s="2" t="str">
        <f t="shared" si="141"/>
        <v/>
      </c>
      <c r="BQ114" s="2" t="str">
        <f t="shared" si="141"/>
        <v/>
      </c>
      <c r="BR114" s="2" t="str">
        <f t="shared" si="141"/>
        <v/>
      </c>
      <c r="BS114" s="2" t="str">
        <f t="shared" si="141"/>
        <v/>
      </c>
      <c r="BT114" s="2" t="str">
        <f t="shared" si="141"/>
        <v/>
      </c>
      <c r="BU114" s="2" t="str">
        <f t="shared" si="141"/>
        <v/>
      </c>
      <c r="BV114" s="2" t="str">
        <f t="shared" si="141"/>
        <v/>
      </c>
      <c r="BW114" s="2" t="str">
        <f t="shared" si="141"/>
        <v/>
      </c>
      <c r="BX114" s="2" t="str">
        <f t="shared" si="141"/>
        <v/>
      </c>
      <c r="BY114" s="2" t="str">
        <f t="shared" si="141"/>
        <v/>
      </c>
      <c r="BZ114" s="2" t="str">
        <f t="shared" si="141"/>
        <v/>
      </c>
      <c r="CA114" s="2" t="str">
        <f t="shared" si="141"/>
        <v/>
      </c>
      <c r="CB114" s="2" t="str">
        <f t="shared" si="141"/>
        <v/>
      </c>
      <c r="CC114" s="2" t="str">
        <f t="shared" si="141"/>
        <v/>
      </c>
      <c r="CE114" s="2">
        <f t="shared" si="142"/>
        <v>60.453000000000003</v>
      </c>
      <c r="CF114" s="2">
        <f t="shared" si="142"/>
        <v>55.338999999999999</v>
      </c>
      <c r="CG114" s="2">
        <f t="shared" si="142"/>
        <v>52.871000000000002</v>
      </c>
      <c r="CH114" s="2">
        <f t="shared" si="142"/>
        <v>53.548000000000002</v>
      </c>
      <c r="CI114" s="2">
        <f t="shared" si="142"/>
        <v>52.305999999999997</v>
      </c>
      <c r="CJ114" s="2">
        <f t="shared" si="142"/>
        <v>56.935000000000002</v>
      </c>
      <c r="CK114" s="2">
        <f t="shared" si="142"/>
        <v>59.241999999999997</v>
      </c>
      <c r="CL114" s="2">
        <f t="shared" si="142"/>
        <v>56.082999999999998</v>
      </c>
      <c r="CM114" s="2">
        <f t="shared" si="142"/>
        <v>53.582999999999998</v>
      </c>
      <c r="CN114" s="2">
        <f t="shared" si="142"/>
        <v>55.267000000000003</v>
      </c>
      <c r="CO114" s="2">
        <f t="shared" si="142"/>
        <v>50.866999999999997</v>
      </c>
      <c r="CP114" s="2">
        <f t="shared" si="142"/>
        <v>56.097999999999999</v>
      </c>
      <c r="CQ114" s="2">
        <f t="shared" si="142"/>
        <v>53.606999999999999</v>
      </c>
      <c r="CR114" s="2">
        <f t="shared" si="142"/>
        <v>56.984000000000002</v>
      </c>
      <c r="CS114" s="2">
        <f t="shared" si="142"/>
        <v>56.951999999999998</v>
      </c>
      <c r="CU114" s="2">
        <f t="shared" si="143"/>
        <v>60.453000000000003</v>
      </c>
      <c r="CV114" s="2">
        <f t="shared" si="143"/>
        <v>55.338999999999999</v>
      </c>
      <c r="CW114" s="2">
        <f t="shared" si="143"/>
        <v>52.871000000000002</v>
      </c>
      <c r="CX114" s="2">
        <f t="shared" si="143"/>
        <v>53.548000000000002</v>
      </c>
      <c r="CY114" s="2">
        <f t="shared" si="143"/>
        <v>52.305999999999997</v>
      </c>
      <c r="CZ114" s="2">
        <f t="shared" si="143"/>
        <v>56.935000000000002</v>
      </c>
      <c r="DA114" s="2">
        <f t="shared" si="143"/>
        <v>59.241999999999997</v>
      </c>
      <c r="DB114" s="2">
        <f t="shared" si="143"/>
        <v>56.082999999999998</v>
      </c>
      <c r="DC114" s="2">
        <f t="shared" si="143"/>
        <v>53.582999999999998</v>
      </c>
      <c r="DD114" s="2">
        <f t="shared" si="143"/>
        <v>55.267000000000003</v>
      </c>
      <c r="DE114" s="2">
        <f t="shared" si="143"/>
        <v>50.866999999999997</v>
      </c>
      <c r="DF114" s="2">
        <f t="shared" si="143"/>
        <v>56.097999999999999</v>
      </c>
      <c r="DG114" s="2">
        <f t="shared" si="143"/>
        <v>53.606999999999999</v>
      </c>
      <c r="DH114" s="2">
        <f t="shared" si="143"/>
        <v>56.984000000000002</v>
      </c>
      <c r="DI114" s="2">
        <f t="shared" si="143"/>
        <v>56.951999999999998</v>
      </c>
      <c r="DK114" s="2">
        <f t="shared" si="149"/>
        <v>72.89855186950146</v>
      </c>
      <c r="DL114" s="2">
        <f t="shared" si="149"/>
        <v>83.0658711510264</v>
      </c>
      <c r="DM114" s="2">
        <f t="shared" si="149"/>
        <v>79.947802139037421</v>
      </c>
      <c r="DN114" s="2">
        <f t="shared" si="149"/>
        <v>81.377022058823513</v>
      </c>
      <c r="DO114" s="2">
        <f t="shared" si="149"/>
        <v>80.258038770053489</v>
      </c>
      <c r="DP114" s="2">
        <f t="shared" si="149"/>
        <v>76.094747326203219</v>
      </c>
      <c r="DQ114" s="2">
        <f t="shared" si="149"/>
        <v>82.584827346041067</v>
      </c>
      <c r="DR114" s="2">
        <f t="shared" si="149"/>
        <v>77.762779857397504</v>
      </c>
      <c r="DS114" s="2">
        <f t="shared" si="149"/>
        <v>77.092932486631014</v>
      </c>
      <c r="DT114" s="2">
        <f t="shared" si="149"/>
        <v>77.247764483065964</v>
      </c>
      <c r="DU114" s="2">
        <f t="shared" si="149"/>
        <v>73.603060606060595</v>
      </c>
      <c r="DV114" s="2">
        <f t="shared" si="149"/>
        <v>71.511067290552575</v>
      </c>
      <c r="DW114" s="2">
        <f t="shared" si="149"/>
        <v>70.234288311688317</v>
      </c>
      <c r="DX114" s="2">
        <f t="shared" si="149"/>
        <v>71.927219696969701</v>
      </c>
      <c r="DY114" s="2">
        <f t="shared" si="149"/>
        <v>70.561927960927946</v>
      </c>
      <c r="EA114" s="2">
        <f t="shared" si="96"/>
        <v>60.552862807295796</v>
      </c>
      <c r="EB114" s="2">
        <f t="shared" si="96"/>
        <v>55.071182942898979</v>
      </c>
      <c r="EC114" s="2">
        <f t="shared" si="96"/>
        <v>52.637379136163979</v>
      </c>
      <c r="ED114" s="2">
        <f t="shared" si="96"/>
        <v>53.300801108118172</v>
      </c>
      <c r="EE114" s="2">
        <f t="shared" si="96"/>
        <v>52.02895519348268</v>
      </c>
      <c r="EF114" s="2">
        <f t="shared" si="96"/>
        <v>54.465636320245693</v>
      </c>
      <c r="EG114" s="2">
        <f t="shared" si="96"/>
        <v>58.389867172431522</v>
      </c>
      <c r="EH114" s="2">
        <f t="shared" si="96"/>
        <v>55.404113606020147</v>
      </c>
      <c r="EI114" s="2">
        <f t="shared" si="96"/>
        <v>54.87685786073223</v>
      </c>
      <c r="EJ114" s="2">
        <f t="shared" si="96"/>
        <v>54.724612307146934</v>
      </c>
      <c r="EK114" s="2">
        <f t="shared" si="96"/>
        <v>52.393742804654003</v>
      </c>
      <c r="EL114" s="2">
        <f t="shared" si="96"/>
        <v>53.908867125645457</v>
      </c>
      <c r="EM114" s="2">
        <f t="shared" si="135"/>
        <v>54.447132176234973</v>
      </c>
      <c r="EN114" s="2">
        <f t="shared" si="135"/>
        <v>57.913415186772809</v>
      </c>
      <c r="EO114" s="2">
        <f t="shared" si="135"/>
        <v>57.359459770114938</v>
      </c>
      <c r="EQ114" s="2">
        <f t="shared" si="150"/>
        <v>59.657439388920011</v>
      </c>
      <c r="ER114" s="2">
        <f t="shared" si="150"/>
        <v>54.766491505741286</v>
      </c>
      <c r="ES114" s="2">
        <f t="shared" si="150"/>
        <v>52.52569819871502</v>
      </c>
      <c r="ET114" s="2">
        <f t="shared" si="150"/>
        <v>53.087601450618997</v>
      </c>
      <c r="EU114" s="2">
        <f t="shared" si="150"/>
        <v>51.970276018350418</v>
      </c>
      <c r="EV114" s="2">
        <f t="shared" si="150"/>
        <v>54.206231435920429</v>
      </c>
      <c r="EW114" s="2">
        <f t="shared" si="150"/>
        <v>58.160522999587961</v>
      </c>
      <c r="EX114" s="2">
        <f t="shared" si="150"/>
        <v>55.134648431673753</v>
      </c>
      <c r="EY114" s="2">
        <f t="shared" si="150"/>
        <v>54.685180446046402</v>
      </c>
      <c r="EZ114" s="2">
        <f t="shared" si="150"/>
        <v>54.538891475785476</v>
      </c>
      <c r="FA114" s="2">
        <f t="shared" si="150"/>
        <v>52.298967634913993</v>
      </c>
      <c r="FB114" s="2">
        <f t="shared" si="150"/>
        <v>53.835929590337813</v>
      </c>
      <c r="FC114" s="2">
        <f t="shared" si="150"/>
        <v>54.432922967709295</v>
      </c>
      <c r="FD114" s="2">
        <f t="shared" si="150"/>
        <v>57.669508410365822</v>
      </c>
      <c r="FE114" s="2">
        <f t="shared" si="150"/>
        <v>57.291631860081495</v>
      </c>
      <c r="FG114" s="2">
        <f t="shared" si="151"/>
        <v>0.99922231995976396</v>
      </c>
      <c r="FH114" s="2">
        <f t="shared" si="151"/>
        <v>0.9992772177508854</v>
      </c>
      <c r="FI114" s="2">
        <f t="shared" si="151"/>
        <v>0.9992898115235388</v>
      </c>
      <c r="FJ114" s="2">
        <f t="shared" si="151"/>
        <v>0.999429850125372</v>
      </c>
      <c r="FK114" s="2">
        <f t="shared" si="151"/>
        <v>0.99945149763571806</v>
      </c>
      <c r="FL114" s="2">
        <f t="shared" si="151"/>
        <v>0.99945562365904239</v>
      </c>
      <c r="FM114" s="2">
        <f t="shared" si="151"/>
        <v>0.9993725115764025</v>
      </c>
      <c r="FN114" s="2">
        <f t="shared" si="151"/>
        <v>0.99934045875726984</v>
      </c>
      <c r="FO114" s="2">
        <f t="shared" si="151"/>
        <v>0.99935599340856107</v>
      </c>
      <c r="FP114" s="2">
        <f t="shared" si="151"/>
        <v>0.99939418747510822</v>
      </c>
      <c r="FQ114" s="2">
        <f t="shared" si="151"/>
        <v>0.99923324599502461</v>
      </c>
      <c r="FR114" s="2">
        <f t="shared" si="151"/>
        <v>0.9993687938991529</v>
      </c>
      <c r="FS114" s="2">
        <f t="shared" si="151"/>
        <v>0.99865041636229834</v>
      </c>
      <c r="FT114" s="2">
        <f t="shared" si="151"/>
        <v>0.99760232528379333</v>
      </c>
      <c r="FU114" s="2">
        <f t="shared" si="151"/>
        <v>0.99694907966062762</v>
      </c>
      <c r="FW114" s="2">
        <f t="shared" si="144"/>
        <v>9.7787895219663442E-6</v>
      </c>
      <c r="FX114" s="2">
        <f t="shared" si="144"/>
        <v>8.9597866742502727E-6</v>
      </c>
      <c r="FY114" s="2">
        <f t="shared" si="144"/>
        <v>9.7392065002472008E-6</v>
      </c>
      <c r="FZ114" s="2">
        <f t="shared" si="144"/>
        <v>9.2643589685772479E-6</v>
      </c>
      <c r="GA114" s="2">
        <f t="shared" si="144"/>
        <v>9.3201568464051338E-6</v>
      </c>
      <c r="GB114" s="2">
        <f t="shared" si="144"/>
        <v>1.1965751496339908E-5</v>
      </c>
      <c r="GC114" s="2">
        <f t="shared" si="144"/>
        <v>1.2439870634277128E-5</v>
      </c>
      <c r="GD114" s="2">
        <f t="shared" si="144"/>
        <v>8.0358477699363629E-6</v>
      </c>
      <c r="GE114" s="2">
        <f t="shared" si="144"/>
        <v>5.6463528681528729E-6</v>
      </c>
      <c r="GF114" s="2">
        <f t="shared" si="144"/>
        <v>5.0868778952522603E-6</v>
      </c>
      <c r="GG114" s="2">
        <f t="shared" si="144"/>
        <v>4.0177386757038525E-6</v>
      </c>
      <c r="GH114" s="2">
        <f t="shared" si="144"/>
        <v>4.7884138214397429E-6</v>
      </c>
      <c r="GI114" s="2">
        <f t="shared" si="144"/>
        <v>1.4079388381951576E-5</v>
      </c>
      <c r="GJ114" s="2">
        <f t="shared" si="144"/>
        <v>2.6529866732465143E-5</v>
      </c>
      <c r="GK114" s="2">
        <f t="shared" si="144"/>
        <v>4.4807703205993686E-5</v>
      </c>
      <c r="GM114" s="107">
        <f t="shared" si="145"/>
        <v>5.039412123022947E-29</v>
      </c>
      <c r="GN114" s="107">
        <f t="shared" si="145"/>
        <v>2.6019025020909606E-30</v>
      </c>
      <c r="GO114" s="107">
        <f t="shared" si="145"/>
        <v>1.0773785082739844E-31</v>
      </c>
      <c r="GP114" s="107">
        <f t="shared" si="145"/>
        <v>7.9677768689842439E-36</v>
      </c>
      <c r="GQ114" s="107">
        <f t="shared" si="145"/>
        <v>1.0325930800671326E-37</v>
      </c>
      <c r="GR114" s="107">
        <f t="shared" si="145"/>
        <v>4.2302877270114926E-39</v>
      </c>
      <c r="GS114" s="107">
        <f t="shared" si="145"/>
        <v>1.2243386367355769E-39</v>
      </c>
      <c r="GT114" s="107">
        <f t="shared" si="145"/>
        <v>3.0980198356250479E-37</v>
      </c>
      <c r="GU114" s="107">
        <f t="shared" si="145"/>
        <v>1.3418166819582267E-36</v>
      </c>
      <c r="GV114" s="107">
        <f t="shared" si="145"/>
        <v>6.9692525780678234E-37</v>
      </c>
      <c r="GW114" s="107">
        <f t="shared" si="145"/>
        <v>3.3894274552439494E-36</v>
      </c>
      <c r="GX114" s="107">
        <f t="shared" si="145"/>
        <v>2.5904667576659779E-36</v>
      </c>
      <c r="GY114" s="107">
        <f t="shared" si="145"/>
        <v>2.7694953755671201E-34</v>
      </c>
      <c r="GZ114" s="107">
        <f t="shared" si="145"/>
        <v>1.5864865090586688E-36</v>
      </c>
      <c r="HA114" s="107">
        <f t="shared" si="145"/>
        <v>1.9864140797474298E-53</v>
      </c>
      <c r="HC114" s="107">
        <f t="shared" si="76"/>
        <v>7.1430274335381538E-7</v>
      </c>
      <c r="HD114" s="107">
        <f t="shared" si="76"/>
        <v>3.4614455602864619E-7</v>
      </c>
      <c r="HE114" s="107">
        <f t="shared" si="76"/>
        <v>1.2667074371374782E-7</v>
      </c>
      <c r="HF114" s="107">
        <f t="shared" si="76"/>
        <v>3.9760622279824997E-9</v>
      </c>
      <c r="HG114" s="107">
        <f t="shared" si="76"/>
        <v>8.1032916987506425E-10</v>
      </c>
      <c r="HH114" s="107">
        <f t="shared" si="76"/>
        <v>2.7015909278633489E-10</v>
      </c>
      <c r="HI114" s="107">
        <f t="shared" si="138"/>
        <v>1.4750025783668773E-10</v>
      </c>
      <c r="HJ114" s="107">
        <f t="shared" si="138"/>
        <v>3.7426911475497884E-9</v>
      </c>
      <c r="HK114" s="107">
        <f t="shared" si="138"/>
        <v>1.2838007578898023E-8</v>
      </c>
      <c r="HL114" s="107">
        <f t="shared" si="138"/>
        <v>1.8077250027510833E-8</v>
      </c>
      <c r="HM114" s="107">
        <f t="shared" si="138"/>
        <v>1.9938643198198092E-7</v>
      </c>
      <c r="HN114" s="107">
        <f t="shared" si="138"/>
        <v>5.086238830594484E-8</v>
      </c>
      <c r="HO114" s="107">
        <f t="shared" si="138"/>
        <v>3.8238165331636715E-7</v>
      </c>
      <c r="HP114" s="107">
        <f t="shared" si="138"/>
        <v>3.1765921266263218E-7</v>
      </c>
      <c r="HQ114" s="107">
        <f t="shared" si="138"/>
        <v>1.4537420562133584E-10</v>
      </c>
      <c r="HS114" s="107">
        <f t="shared" si="146"/>
        <v>1.2883102866137427E-5</v>
      </c>
      <c r="HT114" s="107">
        <f t="shared" si="146"/>
        <v>8.8762202478856434E-6</v>
      </c>
      <c r="HU114" s="107">
        <f t="shared" si="146"/>
        <v>7.321850630923321E-6</v>
      </c>
      <c r="HV114" s="107">
        <f t="shared" si="146"/>
        <v>4.7932306043751024E-6</v>
      </c>
      <c r="HW114" s="107">
        <f t="shared" si="146"/>
        <v>3.6000818028727263E-6</v>
      </c>
      <c r="HX114" s="107">
        <f t="shared" si="146"/>
        <v>4.0501939443466574E-6</v>
      </c>
      <c r="HY114" s="107">
        <f t="shared" si="146"/>
        <v>2.844054304759359E-6</v>
      </c>
      <c r="HZ114" s="107">
        <f t="shared" si="146"/>
        <v>1.2967805213018266E-6</v>
      </c>
      <c r="IA114" s="107">
        <f t="shared" si="146"/>
        <v>6.6955663098163985E-7</v>
      </c>
      <c r="IB114" s="107">
        <f t="shared" si="146"/>
        <v>4.9678505342383966E-7</v>
      </c>
      <c r="IC114" s="107">
        <f t="shared" si="146"/>
        <v>8.4892705363955916E-8</v>
      </c>
      <c r="ID114" s="107">
        <f t="shared" si="146"/>
        <v>3.5962986477617868E-7</v>
      </c>
      <c r="IE114" s="107">
        <f t="shared" si="146"/>
        <v>3.4366059957424847E-7</v>
      </c>
      <c r="IF114" s="107">
        <f t="shared" si="146"/>
        <v>4.1670515275930741E-8</v>
      </c>
      <c r="IG114" s="107">
        <f t="shared" si="146"/>
        <v>5.0437248816306224E-6</v>
      </c>
      <c r="II114" s="107">
        <f t="shared" si="147"/>
        <v>9.7076434521275256E-28</v>
      </c>
      <c r="IJ114" s="107">
        <f t="shared" si="147"/>
        <v>8.0008747998810181E-29</v>
      </c>
      <c r="IK114" s="107">
        <f t="shared" si="147"/>
        <v>1.3634943173898741E-29</v>
      </c>
      <c r="IL114" s="107">
        <f t="shared" si="147"/>
        <v>7.4494104683029193E-32</v>
      </c>
      <c r="IM114" s="107">
        <f t="shared" si="147"/>
        <v>3.6573290823607228E-33</v>
      </c>
      <c r="IN114" s="107">
        <f t="shared" si="147"/>
        <v>6.4200463204956273E-33</v>
      </c>
      <c r="IO114" s="107">
        <f t="shared" si="147"/>
        <v>2.2370915818245898E-34</v>
      </c>
      <c r="IP114" s="107">
        <f t="shared" si="147"/>
        <v>3.5957810184469314E-35</v>
      </c>
      <c r="IQ114" s="107">
        <f t="shared" si="147"/>
        <v>2.3699212712221488E-36</v>
      </c>
      <c r="IR114" s="107">
        <f t="shared" si="147"/>
        <v>1.1772898195913995E-36</v>
      </c>
      <c r="IS114" s="107">
        <f t="shared" si="147"/>
        <v>1.0873666307670707E-39</v>
      </c>
      <c r="IT114" s="107">
        <f t="shared" si="147"/>
        <v>8.0757634113352423E-37</v>
      </c>
      <c r="IU114" s="107">
        <f t="shared" si="147"/>
        <v>6.8515635854649314E-36</v>
      </c>
      <c r="IV114" s="107">
        <f t="shared" si="147"/>
        <v>1.0210628365441798E-40</v>
      </c>
      <c r="IW114" s="107">
        <f t="shared" si="147"/>
        <v>2.1211017619082223E-30</v>
      </c>
      <c r="IY114" s="107">
        <f t="shared" si="148"/>
        <v>1.3597405609491243E-5</v>
      </c>
      <c r="IZ114" s="107">
        <f t="shared" si="148"/>
        <v>9.2223648039142894E-6</v>
      </c>
      <c r="JA114" s="107">
        <f t="shared" si="148"/>
        <v>7.4485213746370685E-6</v>
      </c>
      <c r="JB114" s="107">
        <f t="shared" si="148"/>
        <v>4.7972066666030847E-6</v>
      </c>
      <c r="JC114" s="107">
        <f t="shared" si="148"/>
        <v>3.6008921320426015E-6</v>
      </c>
      <c r="JD114" s="107">
        <f t="shared" si="148"/>
        <v>4.0504641034394436E-6</v>
      </c>
      <c r="JE114" s="107">
        <f t="shared" si="148"/>
        <v>2.8442018050171955E-6</v>
      </c>
      <c r="JF114" s="107">
        <f t="shared" si="148"/>
        <v>1.3005232124493764E-6</v>
      </c>
      <c r="JG114" s="107">
        <f t="shared" si="148"/>
        <v>6.8239463856053787E-7</v>
      </c>
      <c r="JH114" s="107">
        <f t="shared" si="148"/>
        <v>5.1486230345135049E-7</v>
      </c>
      <c r="JI114" s="107">
        <f t="shared" si="148"/>
        <v>2.8427913734593683E-7</v>
      </c>
      <c r="JJ114" s="107">
        <f t="shared" si="148"/>
        <v>4.1049225308212354E-7</v>
      </c>
      <c r="JK114" s="107">
        <f t="shared" si="148"/>
        <v>7.2604225289061562E-7</v>
      </c>
      <c r="JL114" s="107">
        <f t="shared" si="148"/>
        <v>3.5932972793856295E-7</v>
      </c>
      <c r="JM114" s="107">
        <f t="shared" si="148"/>
        <v>5.0438702558362438E-6</v>
      </c>
    </row>
    <row r="115" spans="2:273" x14ac:dyDescent="0.25">
      <c r="B115" s="2">
        <v>87</v>
      </c>
      <c r="C115" s="37">
        <v>60.5</v>
      </c>
      <c r="D115" s="37">
        <v>54.484000000000002</v>
      </c>
      <c r="E115" s="37">
        <v>51.984000000000002</v>
      </c>
      <c r="F115" s="37">
        <v>52.113</v>
      </c>
      <c r="G115" s="37">
        <v>52.628999999999998</v>
      </c>
      <c r="H115" s="37">
        <v>53.418999999999997</v>
      </c>
      <c r="I115" s="37">
        <v>58.031999999999996</v>
      </c>
      <c r="J115" s="37">
        <v>54.517000000000003</v>
      </c>
      <c r="K115" s="37">
        <v>54.366999999999997</v>
      </c>
      <c r="L115" s="37">
        <v>54.933</v>
      </c>
      <c r="M115" s="37">
        <v>51.633000000000003</v>
      </c>
      <c r="N115" s="37">
        <v>54.426000000000002</v>
      </c>
      <c r="O115" s="37">
        <v>54.508000000000003</v>
      </c>
      <c r="P115" s="37">
        <v>57.933999999999997</v>
      </c>
      <c r="Q115" s="37">
        <v>57.774000000000001</v>
      </c>
      <c r="S115" s="4">
        <f t="shared" si="97"/>
        <v>60.270119739646795</v>
      </c>
      <c r="T115" s="4">
        <f t="shared" si="98"/>
        <v>54.933753699992735</v>
      </c>
      <c r="U115" s="4">
        <f t="shared" si="99"/>
        <v>52.521907978299616</v>
      </c>
      <c r="V115" s="4">
        <f t="shared" si="100"/>
        <v>53.157704503924215</v>
      </c>
      <c r="W115" s="4">
        <f t="shared" si="101"/>
        <v>51.90003402807023</v>
      </c>
      <c r="X115" s="4">
        <f t="shared" si="102"/>
        <v>54.289550688322109</v>
      </c>
      <c r="Y115" s="4">
        <f t="shared" si="103"/>
        <v>58.205551342286036</v>
      </c>
      <c r="Z115" s="4">
        <f t="shared" si="104"/>
        <v>55.248812883475445</v>
      </c>
      <c r="AA115" s="4">
        <f t="shared" si="105"/>
        <v>54.728964849762825</v>
      </c>
      <c r="AB115" s="4">
        <f t="shared" si="106"/>
        <v>54.571630617048719</v>
      </c>
      <c r="AC115" s="4">
        <f t="shared" si="107"/>
        <v>52.272077980749451</v>
      </c>
      <c r="AD115" s="4">
        <f t="shared" si="108"/>
        <v>53.768517422716094</v>
      </c>
      <c r="AE115" s="4">
        <f t="shared" si="109"/>
        <v>54.331832481852551</v>
      </c>
      <c r="AF115" s="4">
        <f t="shared" si="110"/>
        <v>57.75464001202976</v>
      </c>
      <c r="AG115" s="4">
        <f t="shared" si="110"/>
        <v>57.282637386592818</v>
      </c>
      <c r="AI115" s="4">
        <f t="shared" si="111"/>
        <v>0.2298802603532053</v>
      </c>
      <c r="AJ115" s="4">
        <f t="shared" si="112"/>
        <v>-0.4497536999927334</v>
      </c>
      <c r="AK115" s="4">
        <f t="shared" si="113"/>
        <v>-0.53790797829961434</v>
      </c>
      <c r="AL115" s="4">
        <f t="shared" si="114"/>
        <v>-1.0447045039242155</v>
      </c>
      <c r="AM115" s="4">
        <f t="shared" si="115"/>
        <v>0.72896597192976742</v>
      </c>
      <c r="AN115" s="4">
        <f t="shared" si="116"/>
        <v>-0.87055068832211191</v>
      </c>
      <c r="AO115" s="4">
        <f t="shared" si="117"/>
        <v>-0.1735513422860393</v>
      </c>
      <c r="AP115" s="4">
        <f t="shared" si="118"/>
        <v>-0.73181288347544182</v>
      </c>
      <c r="AQ115" s="4">
        <f t="shared" si="119"/>
        <v>-0.36196484976282761</v>
      </c>
      <c r="AR115" s="4">
        <f t="shared" si="120"/>
        <v>0.36136938295128118</v>
      </c>
      <c r="AS115" s="4">
        <f t="shared" si="121"/>
        <v>-0.63907798074944822</v>
      </c>
      <c r="AT115" s="4">
        <f t="shared" si="122"/>
        <v>0.65748257728390769</v>
      </c>
      <c r="AU115" s="4">
        <f t="shared" si="123"/>
        <v>0.17616751814745157</v>
      </c>
      <c r="AV115" s="4">
        <f t="shared" si="139"/>
        <v>0.179359987970237</v>
      </c>
      <c r="AW115" s="4">
        <f t="shared" si="139"/>
        <v>0.49136261340718335</v>
      </c>
      <c r="AY115" s="2">
        <f t="shared" si="140"/>
        <v>60.269055925398753</v>
      </c>
      <c r="AZ115" s="2">
        <f t="shared" si="140"/>
        <v>54.932921362826747</v>
      </c>
      <c r="BA115" s="2">
        <f t="shared" si="140"/>
        <v>52.520402863743421</v>
      </c>
      <c r="BB115" s="2">
        <f t="shared" si="140"/>
        <v>53.156181328117789</v>
      </c>
      <c r="BC115" s="2">
        <f t="shared" si="140"/>
        <v>51.898521201480001</v>
      </c>
      <c r="BD115" s="2">
        <f t="shared" si="140"/>
        <v>54.287593970420893</v>
      </c>
      <c r="BE115" s="2">
        <f t="shared" si="140"/>
        <v>58.203835384922577</v>
      </c>
      <c r="BF115" s="2">
        <f t="shared" si="140"/>
        <v>55.247997848201713</v>
      </c>
      <c r="BG115" s="2">
        <f t="shared" si="140"/>
        <v>54.728479969581166</v>
      </c>
      <c r="BH115" s="2">
        <f t="shared" si="140"/>
        <v>54.571207895940972</v>
      </c>
      <c r="BI115" s="2">
        <f t="shared" si="140"/>
        <v>52.271985442242617</v>
      </c>
      <c r="BJ115" s="2">
        <f t="shared" si="140"/>
        <v>53.768147209206788</v>
      </c>
      <c r="BK115" s="2">
        <f t="shared" si="140"/>
        <v>54.331456656781462</v>
      </c>
      <c r="BL115" s="2">
        <f t="shared" si="140"/>
        <v>57.754557658291695</v>
      </c>
      <c r="BM115" s="2">
        <f t="shared" si="140"/>
        <v>57.273753145250687</v>
      </c>
      <c r="BO115" s="2" t="str">
        <f t="shared" si="141"/>
        <v/>
      </c>
      <c r="BP115" s="2" t="str">
        <f t="shared" si="141"/>
        <v/>
      </c>
      <c r="BQ115" s="2" t="str">
        <f t="shared" si="141"/>
        <v/>
      </c>
      <c r="BR115" s="2" t="str">
        <f t="shared" si="141"/>
        <v/>
      </c>
      <c r="BS115" s="2" t="str">
        <f t="shared" si="141"/>
        <v/>
      </c>
      <c r="BT115" s="2" t="str">
        <f t="shared" si="141"/>
        <v/>
      </c>
      <c r="BU115" s="2" t="str">
        <f t="shared" si="141"/>
        <v/>
      </c>
      <c r="BV115" s="2" t="str">
        <f t="shared" si="141"/>
        <v/>
      </c>
      <c r="BW115" s="2" t="str">
        <f t="shared" si="141"/>
        <v/>
      </c>
      <c r="BX115" s="2" t="str">
        <f t="shared" si="141"/>
        <v/>
      </c>
      <c r="BY115" s="2" t="str">
        <f t="shared" si="141"/>
        <v/>
      </c>
      <c r="BZ115" s="2" t="str">
        <f t="shared" si="141"/>
        <v/>
      </c>
      <c r="CA115" s="2" t="str">
        <f t="shared" si="141"/>
        <v/>
      </c>
      <c r="CB115" s="2" t="str">
        <f t="shared" si="141"/>
        <v/>
      </c>
      <c r="CC115" s="2" t="str">
        <f t="shared" si="141"/>
        <v/>
      </c>
      <c r="CE115" s="2">
        <f t="shared" si="142"/>
        <v>60.5</v>
      </c>
      <c r="CF115" s="2">
        <f t="shared" si="142"/>
        <v>54.484000000000002</v>
      </c>
      <c r="CG115" s="2">
        <f t="shared" si="142"/>
        <v>51.984000000000002</v>
      </c>
      <c r="CH115" s="2">
        <f t="shared" si="142"/>
        <v>52.113</v>
      </c>
      <c r="CI115" s="2">
        <f t="shared" si="142"/>
        <v>52.628999999999998</v>
      </c>
      <c r="CJ115" s="2">
        <f t="shared" si="142"/>
        <v>53.418999999999997</v>
      </c>
      <c r="CK115" s="2">
        <f t="shared" si="142"/>
        <v>58.031999999999996</v>
      </c>
      <c r="CL115" s="2">
        <f t="shared" si="142"/>
        <v>54.517000000000003</v>
      </c>
      <c r="CM115" s="2">
        <f t="shared" si="142"/>
        <v>54.366999999999997</v>
      </c>
      <c r="CN115" s="2">
        <f t="shared" si="142"/>
        <v>54.933</v>
      </c>
      <c r="CO115" s="2">
        <f t="shared" si="142"/>
        <v>51.633000000000003</v>
      </c>
      <c r="CP115" s="2">
        <f t="shared" si="142"/>
        <v>54.426000000000002</v>
      </c>
      <c r="CQ115" s="2">
        <f t="shared" si="142"/>
        <v>54.508000000000003</v>
      </c>
      <c r="CR115" s="2">
        <f t="shared" si="142"/>
        <v>57.933999999999997</v>
      </c>
      <c r="CS115" s="2">
        <f t="shared" si="142"/>
        <v>57.774000000000001</v>
      </c>
      <c r="CU115" s="2">
        <f t="shared" si="143"/>
        <v>60.5</v>
      </c>
      <c r="CV115" s="2">
        <f t="shared" si="143"/>
        <v>54.484000000000002</v>
      </c>
      <c r="CW115" s="2">
        <f t="shared" si="143"/>
        <v>51.984000000000002</v>
      </c>
      <c r="CX115" s="2">
        <f t="shared" si="143"/>
        <v>52.113</v>
      </c>
      <c r="CY115" s="2">
        <f t="shared" si="143"/>
        <v>52.628999999999998</v>
      </c>
      <c r="CZ115" s="2">
        <f t="shared" si="143"/>
        <v>53.418999999999997</v>
      </c>
      <c r="DA115" s="2">
        <f t="shared" si="143"/>
        <v>58.031999999999996</v>
      </c>
      <c r="DB115" s="2">
        <f t="shared" si="143"/>
        <v>54.517000000000003</v>
      </c>
      <c r="DC115" s="2">
        <f t="shared" si="143"/>
        <v>54.366999999999997</v>
      </c>
      <c r="DD115" s="2">
        <f t="shared" si="143"/>
        <v>54.933</v>
      </c>
      <c r="DE115" s="2">
        <f t="shared" si="143"/>
        <v>51.633000000000003</v>
      </c>
      <c r="DF115" s="2">
        <f t="shared" si="143"/>
        <v>54.426000000000002</v>
      </c>
      <c r="DG115" s="2">
        <f t="shared" si="143"/>
        <v>54.508000000000003</v>
      </c>
      <c r="DH115" s="2">
        <f t="shared" si="143"/>
        <v>57.933999999999997</v>
      </c>
      <c r="DI115" s="2">
        <f t="shared" si="143"/>
        <v>57.774000000000001</v>
      </c>
      <c r="DK115" s="2">
        <f t="shared" si="149"/>
        <v>73.001403225806456</v>
      </c>
      <c r="DL115" s="2">
        <f t="shared" si="149"/>
        <v>83.267695564516146</v>
      </c>
      <c r="DM115" s="2">
        <f t="shared" si="149"/>
        <v>80.147112299465221</v>
      </c>
      <c r="DN115" s="2">
        <f t="shared" si="149"/>
        <v>81.607453542780732</v>
      </c>
      <c r="DO115" s="2">
        <f t="shared" si="149"/>
        <v>80.487489973262043</v>
      </c>
      <c r="DP115" s="2">
        <f t="shared" si="149"/>
        <v>76.24114371657754</v>
      </c>
      <c r="DQ115" s="2">
        <f t="shared" si="149"/>
        <v>82.739439332844583</v>
      </c>
      <c r="DR115" s="2">
        <f t="shared" si="149"/>
        <v>77.910680926916214</v>
      </c>
      <c r="DS115" s="2">
        <f t="shared" si="149"/>
        <v>77.247637700534753</v>
      </c>
      <c r="DT115" s="2">
        <f t="shared" si="149"/>
        <v>77.400900512477733</v>
      </c>
      <c r="DU115" s="2">
        <f t="shared" si="149"/>
        <v>73.756870766488404</v>
      </c>
      <c r="DV115" s="2">
        <f t="shared" si="149"/>
        <v>71.616729723707664</v>
      </c>
      <c r="DW115" s="2">
        <f t="shared" si="149"/>
        <v>70.283765164247512</v>
      </c>
      <c r="DX115" s="2">
        <f t="shared" si="149"/>
        <v>71.960133801247778</v>
      </c>
      <c r="DY115" s="2">
        <f t="shared" si="149"/>
        <v>70.633039682539675</v>
      </c>
      <c r="EA115" s="2">
        <f t="shared" si="96"/>
        <v>60.26119429024584</v>
      </c>
      <c r="EB115" s="2">
        <f t="shared" si="96"/>
        <v>54.91664494875549</v>
      </c>
      <c r="EC115" s="2">
        <f t="shared" si="96"/>
        <v>52.50480819912152</v>
      </c>
      <c r="ED115" s="2">
        <f t="shared" si="96"/>
        <v>53.143291012417059</v>
      </c>
      <c r="EE115" s="2">
        <f t="shared" si="96"/>
        <v>51.88605906313645</v>
      </c>
      <c r="EF115" s="2">
        <f t="shared" si="96"/>
        <v>54.278099174068224</v>
      </c>
      <c r="EG115" s="2">
        <f t="shared" si="96"/>
        <v>58.191601581586724</v>
      </c>
      <c r="EH115" s="2">
        <f t="shared" si="96"/>
        <v>55.236119674717806</v>
      </c>
      <c r="EI115" s="2">
        <f t="shared" si="96"/>
        <v>54.716954055994258</v>
      </c>
      <c r="EJ115" s="2">
        <f t="shared" si="96"/>
        <v>54.560216372109529</v>
      </c>
      <c r="EK115" s="2">
        <f t="shared" si="96"/>
        <v>52.258890385793009</v>
      </c>
      <c r="EL115" s="2">
        <f t="shared" si="96"/>
        <v>53.759192943201398</v>
      </c>
      <c r="EM115" s="2">
        <f t="shared" si="135"/>
        <v>54.313970566816359</v>
      </c>
      <c r="EN115" s="2">
        <f t="shared" si="135"/>
        <v>57.726383802816898</v>
      </c>
      <c r="EO115" s="2">
        <f t="shared" si="135"/>
        <v>57.239510899722553</v>
      </c>
      <c r="EQ115" s="2">
        <f t="shared" si="150"/>
        <v>59.475372435804118</v>
      </c>
      <c r="ER115" s="2">
        <f t="shared" si="150"/>
        <v>54.64260110108755</v>
      </c>
      <c r="ES115" s="2">
        <f t="shared" si="150"/>
        <v>52.401532090408452</v>
      </c>
      <c r="ET115" s="2">
        <f t="shared" si="150"/>
        <v>52.952868295839636</v>
      </c>
      <c r="EU115" s="2">
        <f t="shared" si="150"/>
        <v>51.830559284464108</v>
      </c>
      <c r="EV115" s="2">
        <f t="shared" si="150"/>
        <v>54.053456339915769</v>
      </c>
      <c r="EW115" s="2">
        <f t="shared" si="150"/>
        <v>57.987385219273662</v>
      </c>
      <c r="EX115" s="2">
        <f t="shared" si="150"/>
        <v>54.992498575380381</v>
      </c>
      <c r="EY115" s="2">
        <f t="shared" si="150"/>
        <v>54.542024639558463</v>
      </c>
      <c r="EZ115" s="2">
        <f t="shared" si="150"/>
        <v>54.388032744591357</v>
      </c>
      <c r="FA115" s="2">
        <f t="shared" si="150"/>
        <v>52.170459387869563</v>
      </c>
      <c r="FB115" s="2">
        <f t="shared" si="150"/>
        <v>53.693750342207622</v>
      </c>
      <c r="FC115" s="2">
        <f t="shared" si="150"/>
        <v>54.295300589022915</v>
      </c>
      <c r="FD115" s="2">
        <f t="shared" si="150"/>
        <v>57.500651814331462</v>
      </c>
      <c r="FE115" s="2">
        <f t="shared" si="150"/>
        <v>57.1574027028079</v>
      </c>
      <c r="FG115" s="2">
        <f t="shared" si="151"/>
        <v>0.99938216796618573</v>
      </c>
      <c r="FH115" s="2">
        <f t="shared" si="151"/>
        <v>0.9994257882920119</v>
      </c>
      <c r="FI115" s="2">
        <f t="shared" si="151"/>
        <v>0.999435794830138</v>
      </c>
      <c r="FJ115" s="2">
        <f t="shared" si="151"/>
        <v>0.9995470607432112</v>
      </c>
      <c r="FK115" s="2">
        <f t="shared" si="151"/>
        <v>0.99956425992876874</v>
      </c>
      <c r="FL115" s="2">
        <f t="shared" si="151"/>
        <v>0.99956753808239573</v>
      </c>
      <c r="FM115" s="2">
        <f t="shared" si="151"/>
        <v>0.99950150389393555</v>
      </c>
      <c r="FN115" s="2">
        <f t="shared" si="151"/>
        <v>0.99947603669382967</v>
      </c>
      <c r="FO115" s="2">
        <f t="shared" si="151"/>
        <v>0.9994883796149191</v>
      </c>
      <c r="FP115" s="2">
        <f t="shared" si="151"/>
        <v>0.99951872604050029</v>
      </c>
      <c r="FQ115" s="2">
        <f t="shared" si="151"/>
        <v>0.99939084958195257</v>
      </c>
      <c r="FR115" s="2">
        <f t="shared" si="151"/>
        <v>0.99949855007329913</v>
      </c>
      <c r="FS115" s="2">
        <f t="shared" si="151"/>
        <v>0.99890503200114711</v>
      </c>
      <c r="FT115" s="2">
        <f t="shared" si="151"/>
        <v>0.99802012042928467</v>
      </c>
      <c r="FU115" s="2">
        <f t="shared" si="151"/>
        <v>0.9974430459631094</v>
      </c>
      <c r="FW115" s="2">
        <f t="shared" si="144"/>
        <v>1.2310735455289696E-5</v>
      </c>
      <c r="FX115" s="2">
        <f t="shared" si="144"/>
        <v>1.1279676960560228E-5</v>
      </c>
      <c r="FY115" s="2">
        <f t="shared" si="144"/>
        <v>1.2260903635207468E-5</v>
      </c>
      <c r="FZ115" s="2">
        <f t="shared" si="144"/>
        <v>1.1663108952316395E-5</v>
      </c>
      <c r="GA115" s="2">
        <f t="shared" si="144"/>
        <v>1.1733353980618364E-5</v>
      </c>
      <c r="GB115" s="2">
        <f t="shared" si="144"/>
        <v>1.5063941958292025E-5</v>
      </c>
      <c r="GC115" s="2">
        <f t="shared" si="144"/>
        <v>1.5660818817447584E-5</v>
      </c>
      <c r="GD115" s="2">
        <f t="shared" si="144"/>
        <v>1.0116511913605822E-5</v>
      </c>
      <c r="GE115" s="2">
        <f t="shared" si="144"/>
        <v>7.1083267174129053E-6</v>
      </c>
      <c r="GF115" s="2">
        <f t="shared" si="144"/>
        <v>6.4039914141894088E-6</v>
      </c>
      <c r="GG115" s="2">
        <f t="shared" si="144"/>
        <v>5.0580280549523386E-6</v>
      </c>
      <c r="GH115" s="2">
        <f t="shared" si="144"/>
        <v>6.0282483679212677E-6</v>
      </c>
      <c r="GI115" s="2">
        <f t="shared" si="144"/>
        <v>1.735767115568543E-5</v>
      </c>
      <c r="GJ115" s="2">
        <f t="shared" si="144"/>
        <v>3.2141486954496396E-5</v>
      </c>
      <c r="GK115" s="2">
        <f t="shared" si="144"/>
        <v>5.3489925019951887E-5</v>
      </c>
      <c r="GM115" s="107">
        <f t="shared" si="145"/>
        <v>8.2088104475338778E-31</v>
      </c>
      <c r="GN115" s="107">
        <f t="shared" si="145"/>
        <v>3.6554820346178828E-32</v>
      </c>
      <c r="GO115" s="107">
        <f t="shared" si="145"/>
        <v>1.2473295292914043E-33</v>
      </c>
      <c r="GP115" s="107">
        <f t="shared" si="145"/>
        <v>5.832518254748878E-38</v>
      </c>
      <c r="GQ115" s="107">
        <f t="shared" si="145"/>
        <v>5.9264324767688716E-40</v>
      </c>
      <c r="GR115" s="107">
        <f t="shared" si="145"/>
        <v>2.0030519052668871E-41</v>
      </c>
      <c r="GS115" s="107">
        <f t="shared" si="145"/>
        <v>4.8278504850952656E-42</v>
      </c>
      <c r="GT115" s="107">
        <f t="shared" si="145"/>
        <v>1.6708183228582486E-39</v>
      </c>
      <c r="GU115" s="107">
        <f t="shared" si="145"/>
        <v>8.0778744868256207E-39</v>
      </c>
      <c r="GV115" s="107">
        <f t="shared" si="145"/>
        <v>4.2029222251434086E-39</v>
      </c>
      <c r="GW115" s="107">
        <f t="shared" si="145"/>
        <v>1.9095652646392359E-38</v>
      </c>
      <c r="GX115" s="107">
        <f t="shared" si="145"/>
        <v>1.648750144324716E-38</v>
      </c>
      <c r="GY115" s="107">
        <f t="shared" si="145"/>
        <v>2.2145594227975902E-36</v>
      </c>
      <c r="GZ115" s="107">
        <f t="shared" si="145"/>
        <v>8.920759679688614E-39</v>
      </c>
      <c r="HA115" s="107">
        <f t="shared" si="145"/>
        <v>1.2327914100117141E-56</v>
      </c>
      <c r="HC115" s="107">
        <f t="shared" si="76"/>
        <v>5.5016069432813044E-8</v>
      </c>
      <c r="HD115" s="107">
        <f t="shared" si="76"/>
        <v>2.4068129813060136E-8</v>
      </c>
      <c r="HE115" s="107">
        <f t="shared" si="76"/>
        <v>7.5604362942399556E-9</v>
      </c>
      <c r="HF115" s="107">
        <f t="shared" si="76"/>
        <v>1.5698955368222154E-10</v>
      </c>
      <c r="HG115" s="107">
        <f t="shared" si="76"/>
        <v>2.5952988705616315E-11</v>
      </c>
      <c r="HH115" s="107">
        <f t="shared" si="76"/>
        <v>7.3982380926936404E-12</v>
      </c>
      <c r="HI115" s="107">
        <f t="shared" si="138"/>
        <v>3.4748230381247718E-12</v>
      </c>
      <c r="HJ115" s="107">
        <f t="shared" si="138"/>
        <v>1.2812400674799455E-10</v>
      </c>
      <c r="HK115" s="107">
        <f t="shared" si="138"/>
        <v>5.1178306288187145E-10</v>
      </c>
      <c r="HL115" s="107">
        <f t="shared" si="138"/>
        <v>7.5389333420527086E-10</v>
      </c>
      <c r="HM115" s="107">
        <f t="shared" si="138"/>
        <v>9.71906095674151E-9</v>
      </c>
      <c r="HN115" s="107">
        <f t="shared" si="138"/>
        <v>2.3531744236369517E-9</v>
      </c>
      <c r="HO115" s="107">
        <f t="shared" si="138"/>
        <v>2.2588280886709555E-8</v>
      </c>
      <c r="HP115" s="107">
        <f t="shared" si="138"/>
        <v>1.6443223732862404E-8</v>
      </c>
      <c r="HQ115" s="107">
        <f t="shared" si="138"/>
        <v>2.3231779372112815E-12</v>
      </c>
      <c r="HS115" s="107">
        <f t="shared" si="146"/>
        <v>2.9366763559398871E-5</v>
      </c>
      <c r="HT115" s="107">
        <f t="shared" si="146"/>
        <v>2.0741657702058807E-5</v>
      </c>
      <c r="HU115" s="107">
        <f t="shared" si="146"/>
        <v>1.7547893879398489E-5</v>
      </c>
      <c r="HV115" s="107">
        <f t="shared" si="146"/>
        <v>1.2041653613173515E-5</v>
      </c>
      <c r="HW115" s="107">
        <f t="shared" si="146"/>
        <v>9.3323495826016611E-6</v>
      </c>
      <c r="HX115" s="107">
        <f t="shared" si="146"/>
        <v>1.062638253517423E-5</v>
      </c>
      <c r="HY115" s="107">
        <f t="shared" si="146"/>
        <v>7.7653173674529754E-6</v>
      </c>
      <c r="HZ115" s="107">
        <f t="shared" si="146"/>
        <v>3.5622161870637349E-6</v>
      </c>
      <c r="IA115" s="107">
        <f t="shared" si="146"/>
        <v>1.8637479401661653E-6</v>
      </c>
      <c r="IB115" s="107">
        <f t="shared" si="146"/>
        <v>1.3924941118120036E-6</v>
      </c>
      <c r="IC115" s="107">
        <f t="shared" si="146"/>
        <v>2.5999577648150745E-7</v>
      </c>
      <c r="ID115" s="107">
        <f t="shared" si="146"/>
        <v>1.0175008980617515E-6</v>
      </c>
      <c r="IE115" s="107">
        <f t="shared" si="146"/>
        <v>9.5774112262134953E-7</v>
      </c>
      <c r="IF115" s="107">
        <f t="shared" si="146"/>
        <v>1.3029647443738178E-7</v>
      </c>
      <c r="IG115" s="107">
        <f t="shared" si="146"/>
        <v>1.0684736127699774E-5</v>
      </c>
      <c r="II115" s="107">
        <f t="shared" si="147"/>
        <v>1.0431328474126559E-26</v>
      </c>
      <c r="IJ115" s="107">
        <f t="shared" si="147"/>
        <v>9.3082251537149301E-28</v>
      </c>
      <c r="IK115" s="107">
        <f t="shared" si="147"/>
        <v>1.7303783920518536E-28</v>
      </c>
      <c r="IL115" s="107">
        <f t="shared" si="147"/>
        <v>1.146205358037868E-30</v>
      </c>
      <c r="IM115" s="107">
        <f t="shared" si="147"/>
        <v>6.3399188700860749E-32</v>
      </c>
      <c r="IN115" s="107">
        <f t="shared" si="147"/>
        <v>1.1580666882100181E-31</v>
      </c>
      <c r="IO115" s="107">
        <f t="shared" si="147"/>
        <v>4.6623344693575201E-33</v>
      </c>
      <c r="IP115" s="107">
        <f t="shared" si="147"/>
        <v>7.1899293134529595E-34</v>
      </c>
      <c r="IQ115" s="107">
        <f t="shared" si="147"/>
        <v>4.8121233970559177E-35</v>
      </c>
      <c r="IR115" s="107">
        <f t="shared" si="147"/>
        <v>2.3916624533465737E-35</v>
      </c>
      <c r="IS115" s="107">
        <f t="shared" si="147"/>
        <v>2.6938154303191732E-38</v>
      </c>
      <c r="IT115" s="107">
        <f t="shared" si="147"/>
        <v>1.6393229845715804E-35</v>
      </c>
      <c r="IU115" s="107">
        <f t="shared" si="147"/>
        <v>1.2733316474899759E-34</v>
      </c>
      <c r="IV115" s="107">
        <f t="shared" si="147"/>
        <v>2.6055245976798711E-39</v>
      </c>
      <c r="IW115" s="107">
        <f t="shared" si="147"/>
        <v>2.1577942837997682E-29</v>
      </c>
      <c r="IY115" s="107">
        <f t="shared" si="148"/>
        <v>2.9421779628831686E-5</v>
      </c>
      <c r="IZ115" s="107">
        <f t="shared" si="148"/>
        <v>2.0765725831871866E-5</v>
      </c>
      <c r="JA115" s="107">
        <f t="shared" si="148"/>
        <v>1.7555454315692729E-5</v>
      </c>
      <c r="JB115" s="107">
        <f t="shared" si="148"/>
        <v>1.2041810602727198E-5</v>
      </c>
      <c r="JC115" s="107">
        <f t="shared" si="148"/>
        <v>9.3323755355903664E-6</v>
      </c>
      <c r="JD115" s="107">
        <f t="shared" si="148"/>
        <v>1.0626389933412322E-5</v>
      </c>
      <c r="JE115" s="107">
        <f t="shared" si="148"/>
        <v>7.7653208422760133E-6</v>
      </c>
      <c r="JF115" s="107">
        <f t="shared" si="148"/>
        <v>3.562344311070483E-6</v>
      </c>
      <c r="JG115" s="107">
        <f t="shared" si="148"/>
        <v>1.8642597232290472E-6</v>
      </c>
      <c r="JH115" s="107">
        <f t="shared" si="148"/>
        <v>1.3932480051462089E-6</v>
      </c>
      <c r="JI115" s="107">
        <f t="shared" si="148"/>
        <v>2.6971483743824894E-7</v>
      </c>
      <c r="JJ115" s="107">
        <f t="shared" si="148"/>
        <v>1.0198540724853884E-6</v>
      </c>
      <c r="JK115" s="107">
        <f t="shared" si="148"/>
        <v>9.8032940350805904E-7</v>
      </c>
      <c r="JL115" s="107">
        <f t="shared" si="148"/>
        <v>1.4673969817024419E-7</v>
      </c>
      <c r="JM115" s="107">
        <f t="shared" si="148"/>
        <v>1.0684738450877712E-5</v>
      </c>
    </row>
    <row r="116" spans="2:273" x14ac:dyDescent="0.25">
      <c r="B116" s="2">
        <v>88</v>
      </c>
      <c r="C116" s="37">
        <v>60.515999999999998</v>
      </c>
      <c r="D116" s="37">
        <v>54.951999999999998</v>
      </c>
      <c r="E116" s="37">
        <v>52.677</v>
      </c>
      <c r="F116" s="37">
        <v>52.015999999999998</v>
      </c>
      <c r="G116" s="37">
        <v>52.081000000000003</v>
      </c>
      <c r="H116" s="37">
        <v>54.435000000000002</v>
      </c>
      <c r="I116" s="37">
        <v>57.854999999999997</v>
      </c>
      <c r="J116" s="37">
        <v>54.9</v>
      </c>
      <c r="K116" s="37">
        <v>55.3</v>
      </c>
      <c r="L116" s="37">
        <v>55.466999999999999</v>
      </c>
      <c r="M116" s="37">
        <v>51.232999999999997</v>
      </c>
      <c r="N116" s="37">
        <v>54.097999999999999</v>
      </c>
      <c r="O116" s="37">
        <v>53.786999999999999</v>
      </c>
      <c r="P116" s="37">
        <v>58.59</v>
      </c>
      <c r="Q116" s="37">
        <v>56.758000000000003</v>
      </c>
      <c r="S116" s="4">
        <f t="shared" si="97"/>
        <v>59.978213927071245</v>
      </c>
      <c r="T116" s="4">
        <f t="shared" si="98"/>
        <v>54.777004374508373</v>
      </c>
      <c r="U116" s="4">
        <f t="shared" si="99"/>
        <v>52.38811777019248</v>
      </c>
      <c r="V116" s="4">
        <f t="shared" si="100"/>
        <v>52.999695293174227</v>
      </c>
      <c r="W116" s="4">
        <f t="shared" si="101"/>
        <v>51.756806896730829</v>
      </c>
      <c r="X116" s="4">
        <f t="shared" si="102"/>
        <v>54.10293995892566</v>
      </c>
      <c r="Y116" s="4">
        <f t="shared" si="103"/>
        <v>58.007490221053665</v>
      </c>
      <c r="Z116" s="4">
        <f t="shared" si="104"/>
        <v>55.079755217944154</v>
      </c>
      <c r="AA116" s="4">
        <f t="shared" si="105"/>
        <v>54.567580461624416</v>
      </c>
      <c r="AB116" s="4">
        <f t="shared" si="106"/>
        <v>54.40576840680739</v>
      </c>
      <c r="AC116" s="4">
        <f t="shared" si="107"/>
        <v>52.134841836082309</v>
      </c>
      <c r="AD116" s="4">
        <f t="shared" si="108"/>
        <v>53.61770251373455</v>
      </c>
      <c r="AE116" s="4">
        <f t="shared" si="109"/>
        <v>54.196126960343435</v>
      </c>
      <c r="AF116" s="4">
        <f t="shared" si="110"/>
        <v>57.563210014575567</v>
      </c>
      <c r="AG116" s="4">
        <f t="shared" si="110"/>
        <v>57.166416548164094</v>
      </c>
      <c r="AI116" s="4">
        <f t="shared" si="111"/>
        <v>0.53778607292875336</v>
      </c>
      <c r="AJ116" s="4">
        <f t="shared" si="112"/>
        <v>0.17499562549162562</v>
      </c>
      <c r="AK116" s="4">
        <f t="shared" si="113"/>
        <v>0.28888222980751976</v>
      </c>
      <c r="AL116" s="4">
        <f t="shared" si="114"/>
        <v>-0.98369529317422888</v>
      </c>
      <c r="AM116" s="4">
        <f t="shared" si="115"/>
        <v>0.32419310326917383</v>
      </c>
      <c r="AN116" s="4">
        <f t="shared" si="116"/>
        <v>0.33206004107434239</v>
      </c>
      <c r="AO116" s="4">
        <f t="shared" si="117"/>
        <v>-0.15249022105366805</v>
      </c>
      <c r="AP116" s="4">
        <f t="shared" si="118"/>
        <v>-0.17975521794415528</v>
      </c>
      <c r="AQ116" s="4">
        <f t="shared" si="119"/>
        <v>0.73241953837558071</v>
      </c>
      <c r="AR116" s="4">
        <f t="shared" si="120"/>
        <v>1.0612315931926091</v>
      </c>
      <c r="AS116" s="4">
        <f t="shared" si="121"/>
        <v>-0.90184183608231194</v>
      </c>
      <c r="AT116" s="4">
        <f t="shared" si="122"/>
        <v>0.48029748626544944</v>
      </c>
      <c r="AU116" s="4">
        <f t="shared" si="123"/>
        <v>-0.40912696034343554</v>
      </c>
      <c r="AV116" s="4">
        <f t="shared" si="139"/>
        <v>1.0267899854244362</v>
      </c>
      <c r="AW116" s="4">
        <f t="shared" si="139"/>
        <v>-0.4084165481640909</v>
      </c>
      <c r="AY116" s="2">
        <f t="shared" si="140"/>
        <v>59.975962130446291</v>
      </c>
      <c r="AZ116" s="2">
        <f t="shared" si="140"/>
        <v>54.775198856879591</v>
      </c>
      <c r="BA116" s="2">
        <f t="shared" si="140"/>
        <v>52.384774278108068</v>
      </c>
      <c r="BB116" s="2">
        <f t="shared" si="140"/>
        <v>52.996159902709678</v>
      </c>
      <c r="BC116" s="2">
        <f t="shared" si="140"/>
        <v>51.753191481483121</v>
      </c>
      <c r="BD116" s="2">
        <f t="shared" si="140"/>
        <v>54.098218492847977</v>
      </c>
      <c r="BE116" s="2">
        <f t="shared" si="140"/>
        <v>58.003193395483557</v>
      </c>
      <c r="BF116" s="2">
        <f t="shared" si="140"/>
        <v>55.07769260250388</v>
      </c>
      <c r="BG116" s="2">
        <f t="shared" si="140"/>
        <v>54.566334014442724</v>
      </c>
      <c r="BH116" s="2">
        <f t="shared" si="140"/>
        <v>54.404673177185842</v>
      </c>
      <c r="BI116" s="2">
        <f t="shared" si="140"/>
        <v>52.134580567318729</v>
      </c>
      <c r="BJ116" s="2">
        <f t="shared" si="140"/>
        <v>53.6167337094315</v>
      </c>
      <c r="BK116" s="2">
        <f t="shared" si="140"/>
        <v>54.195157411999944</v>
      </c>
      <c r="BL116" s="2">
        <f t="shared" si="140"/>
        <v>57.562972746355165</v>
      </c>
      <c r="BM116" s="2">
        <f t="shared" si="140"/>
        <v>57.148664831971878</v>
      </c>
      <c r="BO116" s="2" t="str">
        <f t="shared" si="141"/>
        <v/>
      </c>
      <c r="BP116" s="2" t="str">
        <f t="shared" si="141"/>
        <v/>
      </c>
      <c r="BQ116" s="2" t="str">
        <f t="shared" si="141"/>
        <v/>
      </c>
      <c r="BR116" s="2" t="str">
        <f t="shared" si="141"/>
        <v/>
      </c>
      <c r="BS116" s="2" t="str">
        <f t="shared" si="141"/>
        <v/>
      </c>
      <c r="BT116" s="2" t="str">
        <f t="shared" si="141"/>
        <v/>
      </c>
      <c r="BU116" s="2" t="str">
        <f t="shared" si="141"/>
        <v/>
      </c>
      <c r="BV116" s="2" t="str">
        <f t="shared" si="141"/>
        <v/>
      </c>
      <c r="BW116" s="2" t="str">
        <f t="shared" si="141"/>
        <v/>
      </c>
      <c r="BX116" s="2" t="str">
        <f t="shared" si="141"/>
        <v/>
      </c>
      <c r="BY116" s="2" t="str">
        <f t="shared" si="141"/>
        <v/>
      </c>
      <c r="BZ116" s="2" t="str">
        <f t="shared" si="141"/>
        <v/>
      </c>
      <c r="CA116" s="2" t="str">
        <f t="shared" si="141"/>
        <v/>
      </c>
      <c r="CB116" s="2" t="str">
        <f t="shared" si="141"/>
        <v/>
      </c>
      <c r="CC116" s="2" t="str">
        <f t="shared" si="141"/>
        <v/>
      </c>
      <c r="CE116" s="2">
        <f t="shared" si="142"/>
        <v>60.515999999999998</v>
      </c>
      <c r="CF116" s="2">
        <f t="shared" si="142"/>
        <v>54.951999999999998</v>
      </c>
      <c r="CG116" s="2">
        <f t="shared" si="142"/>
        <v>52.677</v>
      </c>
      <c r="CH116" s="2">
        <f t="shared" si="142"/>
        <v>52.015999999999998</v>
      </c>
      <c r="CI116" s="2">
        <f t="shared" si="142"/>
        <v>52.081000000000003</v>
      </c>
      <c r="CJ116" s="2">
        <f t="shared" si="142"/>
        <v>54.435000000000002</v>
      </c>
      <c r="CK116" s="2">
        <f t="shared" si="142"/>
        <v>57.854999999999997</v>
      </c>
      <c r="CL116" s="2">
        <f t="shared" si="142"/>
        <v>54.9</v>
      </c>
      <c r="CM116" s="2">
        <f t="shared" si="142"/>
        <v>55.3</v>
      </c>
      <c r="CN116" s="2">
        <f t="shared" si="142"/>
        <v>55.466999999999999</v>
      </c>
      <c r="CO116" s="2">
        <f t="shared" si="142"/>
        <v>51.232999999999997</v>
      </c>
      <c r="CP116" s="2">
        <f t="shared" si="142"/>
        <v>54.097999999999999</v>
      </c>
      <c r="CQ116" s="2">
        <f t="shared" si="142"/>
        <v>53.786999999999999</v>
      </c>
      <c r="CR116" s="2">
        <f t="shared" si="142"/>
        <v>58.59</v>
      </c>
      <c r="CS116" s="2">
        <f t="shared" si="142"/>
        <v>56.758000000000003</v>
      </c>
      <c r="CU116" s="2">
        <f t="shared" si="143"/>
        <v>60.515999999999998</v>
      </c>
      <c r="CV116" s="2">
        <f t="shared" si="143"/>
        <v>54.951999999999998</v>
      </c>
      <c r="CW116" s="2">
        <f t="shared" si="143"/>
        <v>52.677</v>
      </c>
      <c r="CX116" s="2">
        <f t="shared" si="143"/>
        <v>52.015999999999998</v>
      </c>
      <c r="CY116" s="2">
        <f t="shared" si="143"/>
        <v>52.081000000000003</v>
      </c>
      <c r="CZ116" s="2">
        <f t="shared" si="143"/>
        <v>54.435000000000002</v>
      </c>
      <c r="DA116" s="2">
        <f t="shared" si="143"/>
        <v>57.854999999999997</v>
      </c>
      <c r="DB116" s="2">
        <f t="shared" si="143"/>
        <v>54.9</v>
      </c>
      <c r="DC116" s="2">
        <f t="shared" si="143"/>
        <v>55.3</v>
      </c>
      <c r="DD116" s="2">
        <f t="shared" si="143"/>
        <v>55.466999999999999</v>
      </c>
      <c r="DE116" s="2">
        <f t="shared" si="143"/>
        <v>51.232999999999997</v>
      </c>
      <c r="DF116" s="2">
        <f t="shared" si="143"/>
        <v>54.097999999999999</v>
      </c>
      <c r="DG116" s="2">
        <f t="shared" si="143"/>
        <v>53.786999999999999</v>
      </c>
      <c r="DH116" s="2">
        <f t="shared" si="143"/>
        <v>58.59</v>
      </c>
      <c r="DI116" s="2">
        <f t="shared" si="143"/>
        <v>56.758000000000003</v>
      </c>
      <c r="DK116" s="2">
        <f t="shared" si="149"/>
        <v>73.104254582111437</v>
      </c>
      <c r="DL116" s="2">
        <f t="shared" si="149"/>
        <v>83.469519978005877</v>
      </c>
      <c r="DM116" s="2">
        <f t="shared" si="149"/>
        <v>80.346422459893034</v>
      </c>
      <c r="DN116" s="2">
        <f t="shared" si="149"/>
        <v>81.837885026737951</v>
      </c>
      <c r="DO116" s="2">
        <f t="shared" si="149"/>
        <v>80.716941176470598</v>
      </c>
      <c r="DP116" s="2">
        <f t="shared" si="149"/>
        <v>76.387540106951874</v>
      </c>
      <c r="DQ116" s="2">
        <f t="shared" si="149"/>
        <v>82.894051319648099</v>
      </c>
      <c r="DR116" s="2">
        <f t="shared" si="149"/>
        <v>78.058581996434938</v>
      </c>
      <c r="DS116" s="2">
        <f t="shared" si="149"/>
        <v>77.402342914438492</v>
      </c>
      <c r="DT116" s="2">
        <f t="shared" si="149"/>
        <v>77.554036541889488</v>
      </c>
      <c r="DU116" s="2">
        <f t="shared" si="149"/>
        <v>73.9106809269162</v>
      </c>
      <c r="DV116" s="2">
        <f t="shared" si="149"/>
        <v>71.722392156862739</v>
      </c>
      <c r="DW116" s="2">
        <f t="shared" si="149"/>
        <v>70.333242016806722</v>
      </c>
      <c r="DX116" s="2">
        <f t="shared" si="149"/>
        <v>71.993047905525856</v>
      </c>
      <c r="DY116" s="2">
        <f t="shared" si="149"/>
        <v>70.704151404151389</v>
      </c>
      <c r="EA116" s="2">
        <f t="shared" si="96"/>
        <v>59.969525773195876</v>
      </c>
      <c r="EB116" s="2">
        <f t="shared" si="96"/>
        <v>54.762106954612008</v>
      </c>
      <c r="EC116" s="2">
        <f t="shared" si="96"/>
        <v>52.372237262079061</v>
      </c>
      <c r="ED116" s="2">
        <f t="shared" si="96"/>
        <v>52.985780916715939</v>
      </c>
      <c r="EE116" s="2">
        <f t="shared" si="96"/>
        <v>51.743162932790213</v>
      </c>
      <c r="EF116" s="2">
        <f t="shared" si="96"/>
        <v>54.090562027890755</v>
      </c>
      <c r="EG116" s="2">
        <f t="shared" si="96"/>
        <v>57.993335990741926</v>
      </c>
      <c r="EH116" s="2">
        <f t="shared" si="96"/>
        <v>55.068125743415465</v>
      </c>
      <c r="EI116" s="2">
        <f t="shared" si="96"/>
        <v>54.557050251256285</v>
      </c>
      <c r="EJ116" s="2">
        <f t="shared" si="96"/>
        <v>54.395820437072118</v>
      </c>
      <c r="EK116" s="2">
        <f t="shared" si="96"/>
        <v>52.124037966932022</v>
      </c>
      <c r="EL116" s="2">
        <f t="shared" si="96"/>
        <v>53.609518760757339</v>
      </c>
      <c r="EM116" s="2">
        <f t="shared" si="135"/>
        <v>54.180808957397744</v>
      </c>
      <c r="EN116" s="2">
        <f t="shared" si="135"/>
        <v>57.539352418860993</v>
      </c>
      <c r="EO116" s="2">
        <f t="shared" si="135"/>
        <v>57.119562029330162</v>
      </c>
      <c r="EQ116" s="2">
        <f t="shared" si="150"/>
        <v>59.293305482688226</v>
      </c>
      <c r="ER116" s="2">
        <f t="shared" si="150"/>
        <v>54.518710696433814</v>
      </c>
      <c r="ES116" s="2">
        <f t="shared" si="150"/>
        <v>52.277365982101891</v>
      </c>
      <c r="ET116" s="2">
        <f t="shared" si="150"/>
        <v>52.818135141060282</v>
      </c>
      <c r="EU116" s="2">
        <f t="shared" si="150"/>
        <v>51.690842550577798</v>
      </c>
      <c r="EV116" s="2">
        <f t="shared" si="150"/>
        <v>53.900681243911109</v>
      </c>
      <c r="EW116" s="2">
        <f t="shared" si="150"/>
        <v>57.814247438959356</v>
      </c>
      <c r="EX116" s="2">
        <f t="shared" si="150"/>
        <v>54.850348719087002</v>
      </c>
      <c r="EY116" s="2">
        <f t="shared" si="150"/>
        <v>54.398868833070509</v>
      </c>
      <c r="EZ116" s="2">
        <f t="shared" si="150"/>
        <v>54.23717401339723</v>
      </c>
      <c r="FA116" s="2">
        <f t="shared" si="150"/>
        <v>52.041951140825134</v>
      </c>
      <c r="FB116" s="2">
        <f t="shared" si="150"/>
        <v>53.551571094077424</v>
      </c>
      <c r="FC116" s="2">
        <f t="shared" si="150"/>
        <v>54.157678210336528</v>
      </c>
      <c r="FD116" s="2">
        <f t="shared" si="150"/>
        <v>57.33179521829711</v>
      </c>
      <c r="FE116" s="2">
        <f t="shared" si="150"/>
        <v>57.023173545534291</v>
      </c>
      <c r="FG116" s="2">
        <f t="shared" si="151"/>
        <v>0.99950917620194724</v>
      </c>
      <c r="FH116" s="2">
        <f t="shared" si="151"/>
        <v>0.99954383355477283</v>
      </c>
      <c r="FI116" s="2">
        <f t="shared" si="151"/>
        <v>0.99955178389192301</v>
      </c>
      <c r="FJ116" s="2">
        <f t="shared" si="151"/>
        <v>0.99964018404040833</v>
      </c>
      <c r="FK116" s="2">
        <f t="shared" si="151"/>
        <v>0.99965384833650561</v>
      </c>
      <c r="FL116" s="2">
        <f t="shared" si="151"/>
        <v>0.99965645273152137</v>
      </c>
      <c r="FM116" s="2">
        <f t="shared" si="151"/>
        <v>0.99960398986649057</v>
      </c>
      <c r="FN116" s="2">
        <f t="shared" si="151"/>
        <v>0.9995837562956722</v>
      </c>
      <c r="FO116" s="2">
        <f t="shared" si="151"/>
        <v>0.9995935627149537</v>
      </c>
      <c r="FP116" s="2">
        <f t="shared" si="151"/>
        <v>0.99961767266086476</v>
      </c>
      <c r="FQ116" s="2">
        <f t="shared" si="151"/>
        <v>0.99951607399506104</v>
      </c>
      <c r="FR116" s="2">
        <f t="shared" si="151"/>
        <v>0.99960164308074206</v>
      </c>
      <c r="FS116" s="2">
        <f t="shared" si="151"/>
        <v>0.99911165398238555</v>
      </c>
      <c r="FT116" s="2">
        <f t="shared" si="151"/>
        <v>0.9983652340122452</v>
      </c>
      <c r="FU116" s="2">
        <f t="shared" si="151"/>
        <v>0.99785720740880623</v>
      </c>
      <c r="FW116" s="2">
        <f t="shared" si="144"/>
        <v>1.5498248300908432E-5</v>
      </c>
      <c r="FX116" s="2">
        <f t="shared" si="144"/>
        <v>1.4200230489356308E-5</v>
      </c>
      <c r="FY116" s="2">
        <f t="shared" si="144"/>
        <v>1.5435514155420202E-5</v>
      </c>
      <c r="FZ116" s="2">
        <f t="shared" si="144"/>
        <v>1.4682939899947778E-5</v>
      </c>
      <c r="GA116" s="2">
        <f t="shared" si="144"/>
        <v>1.4771372615408568E-5</v>
      </c>
      <c r="GB116" s="2">
        <f t="shared" si="144"/>
        <v>1.8964305364000809E-5</v>
      </c>
      <c r="GC116" s="2">
        <f t="shared" si="144"/>
        <v>1.9715722831849148E-5</v>
      </c>
      <c r="GD116" s="2">
        <f t="shared" si="144"/>
        <v>1.2735900566058523E-5</v>
      </c>
      <c r="GE116" s="2">
        <f t="shared" si="144"/>
        <v>8.9488366693161751E-6</v>
      </c>
      <c r="GF116" s="2">
        <f t="shared" si="144"/>
        <v>8.0621341599576845E-6</v>
      </c>
      <c r="GG116" s="2">
        <f t="shared" si="144"/>
        <v>6.3676717125133561E-6</v>
      </c>
      <c r="GH116" s="2">
        <f t="shared" si="144"/>
        <v>7.5891032134043977E-6</v>
      </c>
      <c r="GI116" s="2">
        <f t="shared" si="144"/>
        <v>2.1399261799687333E-5</v>
      </c>
      <c r="GJ116" s="2">
        <f t="shared" si="144"/>
        <v>3.8940035688782831E-5</v>
      </c>
      <c r="GK116" s="2">
        <f t="shared" si="144"/>
        <v>6.3854361199161362E-5</v>
      </c>
      <c r="GM116" s="107">
        <f t="shared" si="145"/>
        <v>1.1759970772021676E-32</v>
      </c>
      <c r="GN116" s="107">
        <f t="shared" si="145"/>
        <v>4.5015271840035905E-34</v>
      </c>
      <c r="GO116" s="107">
        <f t="shared" si="145"/>
        <v>1.2585316118943636E-35</v>
      </c>
      <c r="GP116" s="107">
        <f t="shared" si="145"/>
        <v>3.6839312396522872E-40</v>
      </c>
      <c r="GQ116" s="107">
        <f t="shared" si="145"/>
        <v>2.9155811387930925E-42</v>
      </c>
      <c r="GR116" s="107">
        <f t="shared" si="145"/>
        <v>8.0840194355178537E-44</v>
      </c>
      <c r="GS116" s="107">
        <f t="shared" si="145"/>
        <v>1.6086914485446652E-44</v>
      </c>
      <c r="GT116" s="107">
        <f t="shared" si="145"/>
        <v>7.6800599810340586E-42</v>
      </c>
      <c r="GU116" s="107">
        <f t="shared" si="145"/>
        <v>4.160868697186858E-41</v>
      </c>
      <c r="GV116" s="107">
        <f t="shared" si="145"/>
        <v>2.171537067079489E-41</v>
      </c>
      <c r="GW116" s="107">
        <f t="shared" si="145"/>
        <v>9.1519301870613817E-41</v>
      </c>
      <c r="GX116" s="107">
        <f t="shared" si="145"/>
        <v>8.9978365677570596E-41</v>
      </c>
      <c r="GY116" s="107">
        <f t="shared" si="145"/>
        <v>1.5260776357701663E-38</v>
      </c>
      <c r="GZ116" s="107">
        <f t="shared" si="145"/>
        <v>4.2728692501852723E-41</v>
      </c>
      <c r="HA116" s="107">
        <f t="shared" si="145"/>
        <v>6.1352130477808126E-60</v>
      </c>
      <c r="HC116" s="107">
        <f t="shared" si="76"/>
        <v>3.3690237767656075E-9</v>
      </c>
      <c r="HD116" s="107">
        <f t="shared" si="76"/>
        <v>1.3225549765035055E-9</v>
      </c>
      <c r="HE116" s="107">
        <f t="shared" si="76"/>
        <v>3.529748402735441E-10</v>
      </c>
      <c r="HF116" s="107">
        <f t="shared" si="76"/>
        <v>4.762930580281554E-12</v>
      </c>
      <c r="HG116" s="107">
        <f t="shared" si="76"/>
        <v>6.3123328839804168E-13</v>
      </c>
      <c r="HH116" s="107">
        <f t="shared" si="76"/>
        <v>1.5231548692164982E-13</v>
      </c>
      <c r="HI116" s="107">
        <f t="shared" si="138"/>
        <v>6.0603228682633995E-14</v>
      </c>
      <c r="HJ116" s="107">
        <f t="shared" si="138"/>
        <v>3.2971666421509198E-12</v>
      </c>
      <c r="HK116" s="107">
        <f t="shared" si="138"/>
        <v>1.5444400409958855E-11</v>
      </c>
      <c r="HL116" s="107">
        <f t="shared" si="138"/>
        <v>2.3856721106875841E-11</v>
      </c>
      <c r="HM116" s="107">
        <f t="shared" si="138"/>
        <v>3.5501136454138969E-10</v>
      </c>
      <c r="HN116" s="107">
        <f t="shared" si="138"/>
        <v>8.2734502092449411E-11</v>
      </c>
      <c r="HO116" s="107">
        <f t="shared" si="138"/>
        <v>1.0233046239809623E-9</v>
      </c>
      <c r="HP116" s="107">
        <f t="shared" si="138"/>
        <v>6.3939516562268022E-10</v>
      </c>
      <c r="HQ116" s="107">
        <f t="shared" si="138"/>
        <v>2.5832883475171664E-14</v>
      </c>
      <c r="HS116" s="107">
        <f t="shared" si="146"/>
        <v>6.4813717824579851E-5</v>
      </c>
      <c r="HT116" s="107">
        <f t="shared" si="146"/>
        <v>4.6886893969439726E-5</v>
      </c>
      <c r="HU116" s="107">
        <f t="shared" si="146"/>
        <v>4.062469247876464E-5</v>
      </c>
      <c r="HV116" s="107">
        <f t="shared" si="146"/>
        <v>2.9147754131668259E-5</v>
      </c>
      <c r="HW116" s="107">
        <f t="shared" si="146"/>
        <v>2.3270139853366737E-5</v>
      </c>
      <c r="HX116" s="107">
        <f t="shared" si="146"/>
        <v>2.6780368258242254E-5</v>
      </c>
      <c r="HY116" s="107">
        <f t="shared" si="146"/>
        <v>2.032082673571242E-5</v>
      </c>
      <c r="HZ116" s="107">
        <f t="shared" si="146"/>
        <v>9.3978297301453696E-6</v>
      </c>
      <c r="IA116" s="107">
        <f t="shared" si="146"/>
        <v>4.9869764566299994E-6</v>
      </c>
      <c r="IB116" s="107">
        <f t="shared" si="146"/>
        <v>3.7531912701262369E-6</v>
      </c>
      <c r="IC116" s="107">
        <f t="shared" si="146"/>
        <v>7.6418232667393708E-7</v>
      </c>
      <c r="ID116" s="107">
        <f t="shared" si="146"/>
        <v>2.7686773148285477E-6</v>
      </c>
      <c r="IE116" s="107">
        <f t="shared" si="146"/>
        <v>2.5702429089513228E-6</v>
      </c>
      <c r="IF116" s="107">
        <f t="shared" si="146"/>
        <v>3.9110850110592235E-7</v>
      </c>
      <c r="IG116" s="107">
        <f t="shared" si="146"/>
        <v>2.208451932993275E-5</v>
      </c>
      <c r="II116" s="107">
        <f t="shared" si="147"/>
        <v>1.0693463915368867E-25</v>
      </c>
      <c r="IJ116" s="107">
        <f t="shared" si="147"/>
        <v>1.0318393940661084E-26</v>
      </c>
      <c r="IK116" s="107">
        <f t="shared" si="147"/>
        <v>2.0880131275749866E-27</v>
      </c>
      <c r="IL116" s="107">
        <f t="shared" si="147"/>
        <v>1.6707955016405597E-29</v>
      </c>
      <c r="IM116" s="107">
        <f t="shared" si="147"/>
        <v>1.03865749702415E-30</v>
      </c>
      <c r="IN116" s="107">
        <f t="shared" si="147"/>
        <v>1.970175111721845E-30</v>
      </c>
      <c r="IO116" s="107">
        <f t="shared" si="147"/>
        <v>9.1352485531630164E-32</v>
      </c>
      <c r="IP116" s="107">
        <f t="shared" si="147"/>
        <v>1.3558295487511258E-32</v>
      </c>
      <c r="IQ116" s="107">
        <f t="shared" si="147"/>
        <v>9.2278666928019455E-34</v>
      </c>
      <c r="IR116" s="107">
        <f t="shared" si="147"/>
        <v>4.5907751411794966E-34</v>
      </c>
      <c r="IS116" s="107">
        <f t="shared" si="147"/>
        <v>6.2890368887494701E-37</v>
      </c>
      <c r="IT116" s="107">
        <f t="shared" si="147"/>
        <v>3.1451595982828324E-34</v>
      </c>
      <c r="IU116" s="107">
        <f t="shared" si="147"/>
        <v>2.2407430231782516E-33</v>
      </c>
      <c r="IV116" s="107">
        <f t="shared" si="147"/>
        <v>6.2686418651459927E-38</v>
      </c>
      <c r="IW116" s="107">
        <f t="shared" si="147"/>
        <v>2.1074127217796683E-28</v>
      </c>
      <c r="IY116" s="107">
        <f t="shared" si="148"/>
        <v>6.4817086848356617E-5</v>
      </c>
      <c r="IZ116" s="107">
        <f t="shared" si="148"/>
        <v>4.6888216524416231E-5</v>
      </c>
      <c r="JA116" s="107">
        <f t="shared" si="148"/>
        <v>4.0625045453604915E-5</v>
      </c>
      <c r="JB116" s="107">
        <f t="shared" si="148"/>
        <v>2.9147758894598839E-5</v>
      </c>
      <c r="JC116" s="107">
        <f t="shared" si="148"/>
        <v>2.3270140484600026E-5</v>
      </c>
      <c r="JD116" s="107">
        <f t="shared" si="148"/>
        <v>2.6780368410557741E-5</v>
      </c>
      <c r="JE116" s="107">
        <f t="shared" si="148"/>
        <v>2.0320826796315648E-5</v>
      </c>
      <c r="JF116" s="107">
        <f t="shared" si="148"/>
        <v>9.3978330273120119E-6</v>
      </c>
      <c r="JG116" s="107">
        <f t="shared" si="148"/>
        <v>4.9869919010304093E-6</v>
      </c>
      <c r="JH116" s="107">
        <f t="shared" si="148"/>
        <v>3.7532151268473437E-6</v>
      </c>
      <c r="JI116" s="107">
        <f t="shared" si="148"/>
        <v>7.6453733803847845E-7</v>
      </c>
      <c r="JJ116" s="107">
        <f t="shared" si="148"/>
        <v>2.76876004933064E-6</v>
      </c>
      <c r="JK116" s="107">
        <f t="shared" si="148"/>
        <v>2.5712662135753039E-6</v>
      </c>
      <c r="JL116" s="107">
        <f t="shared" si="148"/>
        <v>3.9174789627154504E-7</v>
      </c>
      <c r="JM116" s="107">
        <f t="shared" si="148"/>
        <v>2.2084519355765632E-5</v>
      </c>
    </row>
    <row r="117" spans="2:273" x14ac:dyDescent="0.25">
      <c r="B117" s="2">
        <v>89</v>
      </c>
      <c r="C117" s="37">
        <v>62.015999999999998</v>
      </c>
      <c r="D117" s="37">
        <v>54.161000000000001</v>
      </c>
      <c r="E117" s="37">
        <v>51.581000000000003</v>
      </c>
      <c r="F117" s="37">
        <v>52.677</v>
      </c>
      <c r="G117" s="37">
        <v>52.548000000000002</v>
      </c>
      <c r="H117" s="37">
        <v>53.5</v>
      </c>
      <c r="I117" s="37">
        <v>56.838999999999999</v>
      </c>
      <c r="J117" s="37">
        <v>54.817</v>
      </c>
      <c r="K117" s="37">
        <v>55.317</v>
      </c>
      <c r="L117" s="37">
        <v>53.35</v>
      </c>
      <c r="M117" s="37">
        <v>50.767000000000003</v>
      </c>
      <c r="N117" s="37">
        <v>53.951000000000001</v>
      </c>
      <c r="O117" s="37">
        <v>52.951000000000001</v>
      </c>
      <c r="P117" s="37">
        <v>56.835999999999999</v>
      </c>
      <c r="Q117" s="37">
        <v>57.5</v>
      </c>
      <c r="S117" s="4">
        <f t="shared" si="97"/>
        <v>59.687734359105924</v>
      </c>
      <c r="T117" s="4">
        <f t="shared" si="98"/>
        <v>54.62188274922925</v>
      </c>
      <c r="U117" s="4">
        <f t="shared" si="99"/>
        <v>52.256907786958294</v>
      </c>
      <c r="V117" s="4">
        <f t="shared" si="100"/>
        <v>52.844520036817883</v>
      </c>
      <c r="W117" s="4">
        <f t="shared" si="101"/>
        <v>51.616633112896629</v>
      </c>
      <c r="X117" s="4">
        <f t="shared" si="102"/>
        <v>53.920122186729351</v>
      </c>
      <c r="Y117" s="4">
        <f t="shared" si="103"/>
        <v>57.81330534636821</v>
      </c>
      <c r="Z117" s="4">
        <f t="shared" si="104"/>
        <v>54.912840681131513</v>
      </c>
      <c r="AA117" s="4">
        <f t="shared" si="105"/>
        <v>54.407698208769318</v>
      </c>
      <c r="AB117" s="4">
        <f t="shared" si="106"/>
        <v>54.241277851189423</v>
      </c>
      <c r="AC117" s="4">
        <f t="shared" si="107"/>
        <v>51.998379907254844</v>
      </c>
      <c r="AD117" s="4">
        <f t="shared" si="108"/>
        <v>53.468091930078998</v>
      </c>
      <c r="AE117" s="4">
        <f t="shared" si="109"/>
        <v>54.061827505170527</v>
      </c>
      <c r="AF117" s="4">
        <f t="shared" si="110"/>
        <v>57.372775450214846</v>
      </c>
      <c r="AG117" s="4">
        <f t="shared" si="110"/>
        <v>57.058912187243365</v>
      </c>
      <c r="AI117" s="4">
        <f t="shared" si="111"/>
        <v>2.3282656408940738</v>
      </c>
      <c r="AJ117" s="4">
        <f t="shared" si="112"/>
        <v>-0.4608827492292491</v>
      </c>
      <c r="AK117" s="4">
        <f t="shared" si="113"/>
        <v>-0.67590778695829101</v>
      </c>
      <c r="AL117" s="4">
        <f t="shared" si="114"/>
        <v>-0.16752003681788352</v>
      </c>
      <c r="AM117" s="4">
        <f t="shared" si="115"/>
        <v>0.93136688710337268</v>
      </c>
      <c r="AN117" s="4">
        <f t="shared" si="116"/>
        <v>-0.4201221867293512</v>
      </c>
      <c r="AO117" s="4">
        <f t="shared" si="117"/>
        <v>-0.97430534636821164</v>
      </c>
      <c r="AP117" s="4">
        <f t="shared" si="118"/>
        <v>-9.5840681131512895E-2</v>
      </c>
      <c r="AQ117" s="4">
        <f t="shared" si="119"/>
        <v>0.909301791230682</v>
      </c>
      <c r="AR117" s="4">
        <f t="shared" si="120"/>
        <v>-0.89127785118942171</v>
      </c>
      <c r="AS117" s="4">
        <f t="shared" si="121"/>
        <v>-1.2313799072548406</v>
      </c>
      <c r="AT117" s="4">
        <f t="shared" si="122"/>
        <v>0.48290806992100244</v>
      </c>
      <c r="AU117" s="4">
        <f t="shared" si="123"/>
        <v>-1.1108275051705263</v>
      </c>
      <c r="AV117" s="4">
        <f t="shared" si="139"/>
        <v>-0.53677545021484718</v>
      </c>
      <c r="AW117" s="4">
        <f t="shared" si="139"/>
        <v>0.44108781275663489</v>
      </c>
      <c r="AY117" s="2">
        <f t="shared" si="140"/>
        <v>59.683121451893243</v>
      </c>
      <c r="AZ117" s="2">
        <f t="shared" si="140"/>
        <v>54.618097284791347</v>
      </c>
      <c r="BA117" s="2">
        <f t="shared" si="140"/>
        <v>52.249743402805322</v>
      </c>
      <c r="BB117" s="2">
        <f t="shared" si="140"/>
        <v>52.836625916909952</v>
      </c>
      <c r="BC117" s="2">
        <f t="shared" si="140"/>
        <v>51.608335416282593</v>
      </c>
      <c r="BD117" s="2">
        <f t="shared" si="140"/>
        <v>53.909197348245392</v>
      </c>
      <c r="BE117" s="2">
        <f t="shared" si="140"/>
        <v>57.803011047033422</v>
      </c>
      <c r="BF117" s="2">
        <f t="shared" si="140"/>
        <v>54.907835269607553</v>
      </c>
      <c r="BG117" s="2">
        <f t="shared" si="140"/>
        <v>54.404622527676409</v>
      </c>
      <c r="BH117" s="2">
        <f t="shared" si="140"/>
        <v>54.238553019650439</v>
      </c>
      <c r="BI117" s="2">
        <f t="shared" si="140"/>
        <v>51.997671446666104</v>
      </c>
      <c r="BJ117" s="2">
        <f t="shared" si="140"/>
        <v>53.465656754466778</v>
      </c>
      <c r="BK117" s="2">
        <f t="shared" si="140"/>
        <v>54.059419073510185</v>
      </c>
      <c r="BL117" s="2">
        <f t="shared" si="140"/>
        <v>57.372117523586148</v>
      </c>
      <c r="BM117" s="2">
        <f t="shared" si="140"/>
        <v>57.024340197290492</v>
      </c>
      <c r="BO117" s="2" t="str">
        <f t="shared" si="141"/>
        <v/>
      </c>
      <c r="BP117" s="2" t="str">
        <f t="shared" si="141"/>
        <v/>
      </c>
      <c r="BQ117" s="2" t="str">
        <f t="shared" si="141"/>
        <v/>
      </c>
      <c r="BR117" s="2" t="str">
        <f t="shared" si="141"/>
        <v/>
      </c>
      <c r="BS117" s="2" t="str">
        <f t="shared" si="141"/>
        <v/>
      </c>
      <c r="BT117" s="2" t="str">
        <f t="shared" si="141"/>
        <v/>
      </c>
      <c r="BU117" s="2" t="str">
        <f t="shared" si="141"/>
        <v/>
      </c>
      <c r="BV117" s="2" t="str">
        <f t="shared" si="141"/>
        <v/>
      </c>
      <c r="BW117" s="2" t="str">
        <f t="shared" si="141"/>
        <v/>
      </c>
      <c r="BX117" s="2" t="str">
        <f t="shared" si="141"/>
        <v/>
      </c>
      <c r="BY117" s="2" t="str">
        <f t="shared" si="141"/>
        <v/>
      </c>
      <c r="BZ117" s="2" t="str">
        <f t="shared" si="141"/>
        <v/>
      </c>
      <c r="CA117" s="2" t="str">
        <f t="shared" si="141"/>
        <v/>
      </c>
      <c r="CB117" s="2" t="str">
        <f t="shared" si="141"/>
        <v/>
      </c>
      <c r="CC117" s="2" t="str">
        <f t="shared" si="141"/>
        <v/>
      </c>
      <c r="CE117" s="2">
        <f t="shared" si="142"/>
        <v>62.015999999999998</v>
      </c>
      <c r="CF117" s="2">
        <f t="shared" si="142"/>
        <v>54.161000000000001</v>
      </c>
      <c r="CG117" s="2">
        <f t="shared" si="142"/>
        <v>51.581000000000003</v>
      </c>
      <c r="CH117" s="2">
        <f t="shared" si="142"/>
        <v>52.677</v>
      </c>
      <c r="CI117" s="2">
        <f t="shared" si="142"/>
        <v>52.548000000000002</v>
      </c>
      <c r="CJ117" s="2">
        <f t="shared" si="142"/>
        <v>53.5</v>
      </c>
      <c r="CK117" s="2">
        <f t="shared" si="142"/>
        <v>56.838999999999999</v>
      </c>
      <c r="CL117" s="2">
        <f t="shared" si="142"/>
        <v>54.817</v>
      </c>
      <c r="CM117" s="2">
        <f t="shared" si="142"/>
        <v>55.317</v>
      </c>
      <c r="CN117" s="2">
        <f t="shared" si="142"/>
        <v>53.35</v>
      </c>
      <c r="CO117" s="2">
        <f t="shared" si="142"/>
        <v>50.767000000000003</v>
      </c>
      <c r="CP117" s="2">
        <f t="shared" si="142"/>
        <v>53.951000000000001</v>
      </c>
      <c r="CQ117" s="2">
        <f t="shared" si="142"/>
        <v>52.951000000000001</v>
      </c>
      <c r="CR117" s="2">
        <f t="shared" si="142"/>
        <v>56.835999999999999</v>
      </c>
      <c r="CS117" s="2">
        <f t="shared" si="142"/>
        <v>57.5</v>
      </c>
      <c r="CU117" s="2">
        <f t="shared" si="143"/>
        <v>62.015999999999998</v>
      </c>
      <c r="CV117" s="2">
        <f t="shared" si="143"/>
        <v>54.161000000000001</v>
      </c>
      <c r="CW117" s="2">
        <f t="shared" si="143"/>
        <v>51.581000000000003</v>
      </c>
      <c r="CX117" s="2">
        <f t="shared" si="143"/>
        <v>52.677</v>
      </c>
      <c r="CY117" s="2">
        <f t="shared" si="143"/>
        <v>52.548000000000002</v>
      </c>
      <c r="CZ117" s="2">
        <f t="shared" si="143"/>
        <v>53.5</v>
      </c>
      <c r="DA117" s="2">
        <f t="shared" si="143"/>
        <v>56.838999999999999</v>
      </c>
      <c r="DB117" s="2">
        <f t="shared" si="143"/>
        <v>54.817</v>
      </c>
      <c r="DC117" s="2">
        <f t="shared" si="143"/>
        <v>55.317</v>
      </c>
      <c r="DD117" s="2">
        <f t="shared" si="143"/>
        <v>53.35</v>
      </c>
      <c r="DE117" s="2">
        <f t="shared" si="143"/>
        <v>50.767000000000003</v>
      </c>
      <c r="DF117" s="2">
        <f t="shared" si="143"/>
        <v>53.951000000000001</v>
      </c>
      <c r="DG117" s="2">
        <f t="shared" si="143"/>
        <v>52.951000000000001</v>
      </c>
      <c r="DH117" s="2">
        <f t="shared" si="143"/>
        <v>56.835999999999999</v>
      </c>
      <c r="DI117" s="2">
        <f t="shared" si="143"/>
        <v>57.5</v>
      </c>
      <c r="DK117" s="2">
        <f t="shared" si="149"/>
        <v>73.207105938416419</v>
      </c>
      <c r="DL117" s="2">
        <f t="shared" si="149"/>
        <v>83.671344391495609</v>
      </c>
      <c r="DM117" s="2">
        <f t="shared" si="149"/>
        <v>80.545732620320848</v>
      </c>
      <c r="DN117" s="2">
        <f t="shared" si="149"/>
        <v>82.068316510695169</v>
      </c>
      <c r="DO117" s="2">
        <f t="shared" si="149"/>
        <v>80.946392379679153</v>
      </c>
      <c r="DP117" s="2">
        <f t="shared" si="149"/>
        <v>76.533936497326209</v>
      </c>
      <c r="DQ117" s="2">
        <f t="shared" si="149"/>
        <v>83.048663306451616</v>
      </c>
      <c r="DR117" s="2">
        <f t="shared" si="149"/>
        <v>78.206483065953648</v>
      </c>
      <c r="DS117" s="2">
        <f t="shared" si="149"/>
        <v>77.557048128342231</v>
      </c>
      <c r="DT117" s="2">
        <f t="shared" si="149"/>
        <v>77.707172571301257</v>
      </c>
      <c r="DU117" s="2">
        <f t="shared" si="149"/>
        <v>74.06449108734401</v>
      </c>
      <c r="DV117" s="2">
        <f t="shared" si="149"/>
        <v>71.828054590017814</v>
      </c>
      <c r="DW117" s="2">
        <f t="shared" si="149"/>
        <v>70.382718869365931</v>
      </c>
      <c r="DX117" s="2">
        <f t="shared" si="149"/>
        <v>72.025962009803919</v>
      </c>
      <c r="DY117" s="2">
        <f t="shared" si="149"/>
        <v>70.775263125763118</v>
      </c>
      <c r="EA117" s="2">
        <f t="shared" si="96"/>
        <v>59.677857256145913</v>
      </c>
      <c r="EB117" s="2">
        <f t="shared" si="96"/>
        <v>54.607568960468527</v>
      </c>
      <c r="EC117" s="2">
        <f t="shared" si="96"/>
        <v>52.239666325036602</v>
      </c>
      <c r="ED117" s="2">
        <f t="shared" si="96"/>
        <v>52.828270821014826</v>
      </c>
      <c r="EE117" s="2">
        <f t="shared" ref="EE117:EL148" si="152">CI$229*$B117+CI$230</f>
        <v>51.600266802443983</v>
      </c>
      <c r="EF117" s="2">
        <f t="shared" si="152"/>
        <v>53.903024881713279</v>
      </c>
      <c r="EG117" s="2">
        <f t="shared" si="152"/>
        <v>57.795070399897128</v>
      </c>
      <c r="EH117" s="2">
        <f t="shared" si="152"/>
        <v>54.900131812113116</v>
      </c>
      <c r="EI117" s="2">
        <f t="shared" si="152"/>
        <v>54.397146446518306</v>
      </c>
      <c r="EJ117" s="2">
        <f t="shared" si="152"/>
        <v>54.231424502034713</v>
      </c>
      <c r="EK117" s="2">
        <f t="shared" si="152"/>
        <v>51.989185548071028</v>
      </c>
      <c r="EL117" s="2">
        <f t="shared" si="152"/>
        <v>53.459844578313273</v>
      </c>
      <c r="EM117" s="2">
        <f t="shared" si="135"/>
        <v>54.047647347979122</v>
      </c>
      <c r="EN117" s="2">
        <f t="shared" si="135"/>
        <v>57.352321034905081</v>
      </c>
      <c r="EO117" s="2">
        <f t="shared" si="135"/>
        <v>56.99961315893777</v>
      </c>
      <c r="EQ117" s="2">
        <f t="shared" si="150"/>
        <v>59.111238529572333</v>
      </c>
      <c r="ER117" s="2">
        <f t="shared" si="150"/>
        <v>54.394820291780078</v>
      </c>
      <c r="ES117" s="2">
        <f t="shared" si="150"/>
        <v>52.15319987379533</v>
      </c>
      <c r="ET117" s="2">
        <f t="shared" si="150"/>
        <v>52.683401986280927</v>
      </c>
      <c r="EU117" s="2">
        <f t="shared" si="150"/>
        <v>51.551125816691481</v>
      </c>
      <c r="EV117" s="2">
        <f t="shared" si="150"/>
        <v>53.747906147906448</v>
      </c>
      <c r="EW117" s="2">
        <f t="shared" si="150"/>
        <v>57.641109658645064</v>
      </c>
      <c r="EX117" s="2">
        <f t="shared" si="150"/>
        <v>54.70819886279363</v>
      </c>
      <c r="EY117" s="2">
        <f t="shared" si="150"/>
        <v>54.255713026582562</v>
      </c>
      <c r="EZ117" s="2">
        <f t="shared" si="150"/>
        <v>54.086315282203103</v>
      </c>
      <c r="FA117" s="2">
        <f t="shared" si="150"/>
        <v>51.913442893780697</v>
      </c>
      <c r="FB117" s="2">
        <f t="shared" si="150"/>
        <v>53.409391845947226</v>
      </c>
      <c r="FC117" s="2">
        <f t="shared" si="150"/>
        <v>54.02005583165014</v>
      </c>
      <c r="FD117" s="2">
        <f t="shared" si="150"/>
        <v>57.16293862226275</v>
      </c>
      <c r="FE117" s="2">
        <f t="shared" si="150"/>
        <v>56.888944388260697</v>
      </c>
      <c r="FG117" s="2">
        <f t="shared" si="151"/>
        <v>0.9996100854376041</v>
      </c>
      <c r="FH117" s="2">
        <f t="shared" si="151"/>
        <v>0.99963762011413915</v>
      </c>
      <c r="FI117" s="2">
        <f t="shared" si="151"/>
        <v>0.99964393646623761</v>
      </c>
      <c r="FJ117" s="2">
        <f t="shared" si="151"/>
        <v>0.99971416687120174</v>
      </c>
      <c r="FK117" s="2">
        <f t="shared" si="151"/>
        <v>0.99972502238353667</v>
      </c>
      <c r="FL117" s="2">
        <f t="shared" si="151"/>
        <v>0.99972709142151794</v>
      </c>
      <c r="FM117" s="2">
        <f t="shared" si="151"/>
        <v>0.99968541234714892</v>
      </c>
      <c r="FN117" s="2">
        <f t="shared" si="151"/>
        <v>0.99966933756525489</v>
      </c>
      <c r="FO117" s="2">
        <f t="shared" si="151"/>
        <v>0.99967712839914258</v>
      </c>
      <c r="FP117" s="2">
        <f t="shared" si="151"/>
        <v>0.99969628271713162</v>
      </c>
      <c r="FQ117" s="2">
        <f t="shared" si="151"/>
        <v>0.99961556564804099</v>
      </c>
      <c r="FR117" s="2">
        <f t="shared" si="151"/>
        <v>0.99968354792437319</v>
      </c>
      <c r="FS117" s="2">
        <f t="shared" si="151"/>
        <v>0.99927931423920047</v>
      </c>
      <c r="FT117" s="2">
        <f t="shared" si="151"/>
        <v>0.99865027206797352</v>
      </c>
      <c r="FU117" s="2">
        <f t="shared" si="151"/>
        <v>0.9982044060098948</v>
      </c>
      <c r="FW117" s="2">
        <f t="shared" si="144"/>
        <v>1.9511060328564193E-5</v>
      </c>
      <c r="FX117" s="2">
        <f t="shared" si="144"/>
        <v>1.7876965286349577E-5</v>
      </c>
      <c r="FY117" s="2">
        <f t="shared" si="144"/>
        <v>1.9432083351192166E-5</v>
      </c>
      <c r="FZ117" s="2">
        <f t="shared" si="144"/>
        <v>1.8484655885179987E-5</v>
      </c>
      <c r="GA117" s="2">
        <f t="shared" si="144"/>
        <v>1.8595985228856015E-5</v>
      </c>
      <c r="GB117" s="2">
        <f t="shared" si="144"/>
        <v>2.3874528707697986E-5</v>
      </c>
      <c r="GC117" s="2">
        <f t="shared" si="144"/>
        <v>2.4820497778705235E-5</v>
      </c>
      <c r="GD117" s="2">
        <f t="shared" si="144"/>
        <v>1.6033495991863998E-5</v>
      </c>
      <c r="GE117" s="2">
        <f t="shared" si="144"/>
        <v>1.1265891785011318E-5</v>
      </c>
      <c r="GF117" s="2">
        <f t="shared" si="144"/>
        <v>1.014960438005261E-5</v>
      </c>
      <c r="GG117" s="2">
        <f t="shared" si="144"/>
        <v>8.0164105157729059E-6</v>
      </c>
      <c r="GH117" s="2">
        <f t="shared" si="144"/>
        <v>9.5540961141731528E-6</v>
      </c>
      <c r="GI117" s="2">
        <f t="shared" si="144"/>
        <v>2.6381878681949559E-5</v>
      </c>
      <c r="GJ117" s="2">
        <f t="shared" si="144"/>
        <v>4.7176541676744471E-5</v>
      </c>
      <c r="GK117" s="2">
        <f t="shared" si="144"/>
        <v>7.6226901678832129E-5</v>
      </c>
      <c r="GM117" s="107">
        <f t="shared" si="145"/>
        <v>1.4816149042585749E-34</v>
      </c>
      <c r="GN117" s="107">
        <f t="shared" si="145"/>
        <v>4.8586378810237446E-36</v>
      </c>
      <c r="GO117" s="107">
        <f t="shared" si="145"/>
        <v>1.1066107582867111E-37</v>
      </c>
      <c r="GP117" s="107">
        <f t="shared" si="145"/>
        <v>2.0076253867947931E-42</v>
      </c>
      <c r="GQ117" s="107">
        <f t="shared" si="145"/>
        <v>1.2294307663292541E-44</v>
      </c>
      <c r="GR117" s="107">
        <f t="shared" si="145"/>
        <v>2.7807044590710875E-46</v>
      </c>
      <c r="GS117" s="107">
        <f t="shared" si="145"/>
        <v>4.5293583978840146E-47</v>
      </c>
      <c r="GT117" s="107">
        <f t="shared" si="145"/>
        <v>3.008626930926547E-44</v>
      </c>
      <c r="GU117" s="107">
        <f t="shared" si="145"/>
        <v>1.8337163407457155E-43</v>
      </c>
      <c r="GV117" s="107">
        <f t="shared" si="145"/>
        <v>9.6119747014635325E-44</v>
      </c>
      <c r="GW117" s="107">
        <f t="shared" si="145"/>
        <v>3.731106329178844E-43</v>
      </c>
      <c r="GX117" s="107">
        <f t="shared" si="145"/>
        <v>4.2102337670905295E-43</v>
      </c>
      <c r="GY117" s="107">
        <f t="shared" si="145"/>
        <v>9.0624624145637526E-41</v>
      </c>
      <c r="GZ117" s="107">
        <f t="shared" si="145"/>
        <v>1.7432792089973519E-43</v>
      </c>
      <c r="HA117" s="107">
        <f t="shared" si="145"/>
        <v>2.4483253292441572E-63</v>
      </c>
      <c r="HC117" s="107">
        <f t="shared" si="76"/>
        <v>1.639936124375442E-10</v>
      </c>
      <c r="HD117" s="107">
        <f t="shared" si="76"/>
        <v>5.7423011676221928E-11</v>
      </c>
      <c r="HE117" s="107">
        <f t="shared" si="76"/>
        <v>1.2888326300704659E-11</v>
      </c>
      <c r="HF117" s="107">
        <f t="shared" si="76"/>
        <v>1.1102757430683217E-13</v>
      </c>
      <c r="HG117" s="107">
        <f t="shared" si="76"/>
        <v>1.165855922408791E-14</v>
      </c>
      <c r="HH117" s="107">
        <f t="shared" si="76"/>
        <v>2.3574711668168147E-15</v>
      </c>
      <c r="HI117" s="107">
        <f t="shared" si="138"/>
        <v>7.8245985950533967E-16</v>
      </c>
      <c r="HJ117" s="107">
        <f t="shared" si="138"/>
        <v>6.3779343649490873E-14</v>
      </c>
      <c r="HK117" s="107">
        <f t="shared" si="138"/>
        <v>3.5278258826845984E-13</v>
      </c>
      <c r="HL117" s="107">
        <f t="shared" si="138"/>
        <v>5.7277683385744989E-13</v>
      </c>
      <c r="HM117" s="107">
        <f t="shared" si="138"/>
        <v>9.7153049813716233E-12</v>
      </c>
      <c r="HN117" s="107">
        <f t="shared" si="138"/>
        <v>2.2101971854682158E-12</v>
      </c>
      <c r="HO117" s="107">
        <f t="shared" si="138"/>
        <v>3.5543690140900115E-11</v>
      </c>
      <c r="HP117" s="107">
        <f t="shared" si="138"/>
        <v>1.8672624934361595E-11</v>
      </c>
      <c r="HQ117" s="107">
        <f t="shared" si="138"/>
        <v>1.9986558315859994E-16</v>
      </c>
      <c r="HS117" s="107">
        <f t="shared" si="146"/>
        <v>1.3851571569715545E-4</v>
      </c>
      <c r="HT117" s="107">
        <f t="shared" si="146"/>
        <v>1.0254110935911753E-4</v>
      </c>
      <c r="HU117" s="107">
        <f t="shared" si="146"/>
        <v>9.0858212269837277E-5</v>
      </c>
      <c r="HV117" s="107">
        <f t="shared" si="146"/>
        <v>6.7988648570992702E-5</v>
      </c>
      <c r="HW117" s="107">
        <f t="shared" si="146"/>
        <v>5.5819960504962725E-5</v>
      </c>
      <c r="HX117" s="107">
        <f t="shared" si="146"/>
        <v>6.483747480656714E-5</v>
      </c>
      <c r="HY117" s="107">
        <f t="shared" si="146"/>
        <v>5.0973448398704466E-5</v>
      </c>
      <c r="HZ117" s="107">
        <f t="shared" si="146"/>
        <v>2.3814370531417482E-5</v>
      </c>
      <c r="IA117" s="107">
        <f t="shared" si="146"/>
        <v>1.2828725400224096E-5</v>
      </c>
      <c r="IB117" s="107">
        <f t="shared" si="146"/>
        <v>9.7282432765039975E-6</v>
      </c>
      <c r="IC117" s="107">
        <f t="shared" si="146"/>
        <v>2.1557716315965118E-6</v>
      </c>
      <c r="ID117" s="107">
        <f t="shared" si="146"/>
        <v>7.246205451017524E-6</v>
      </c>
      <c r="IE117" s="107">
        <f t="shared" si="146"/>
        <v>6.6427484412888914E-6</v>
      </c>
      <c r="IF117" s="107">
        <f t="shared" si="146"/>
        <v>1.1270939733181054E-6</v>
      </c>
      <c r="IG117" s="107">
        <f t="shared" si="146"/>
        <v>4.4540057545597685E-5</v>
      </c>
      <c r="II117" s="107">
        <f t="shared" si="147"/>
        <v>1.0458201866574333E-24</v>
      </c>
      <c r="IJ117" s="107">
        <f t="shared" si="147"/>
        <v>1.0898829516262037E-25</v>
      </c>
      <c r="IK117" s="107">
        <f t="shared" si="147"/>
        <v>2.3957231842189199E-26</v>
      </c>
      <c r="IL117" s="107">
        <f t="shared" si="147"/>
        <v>2.3073385809663612E-28</v>
      </c>
      <c r="IM117" s="107">
        <f t="shared" si="147"/>
        <v>1.608188261398689E-29</v>
      </c>
      <c r="IN117" s="107">
        <f t="shared" si="147"/>
        <v>3.1612532014287945E-29</v>
      </c>
      <c r="IO117" s="107">
        <f t="shared" si="147"/>
        <v>1.682836947980886E-30</v>
      </c>
      <c r="IP117" s="107">
        <f t="shared" si="147"/>
        <v>2.4112447434618766E-31</v>
      </c>
      <c r="IQ117" s="107">
        <f t="shared" si="147"/>
        <v>1.6712201416341048E-32</v>
      </c>
      <c r="IR117" s="107">
        <f t="shared" si="147"/>
        <v>8.3262167592930972E-33</v>
      </c>
      <c r="IS117" s="107">
        <f t="shared" si="147"/>
        <v>1.3836636417080576E-35</v>
      </c>
      <c r="IT117" s="107">
        <f t="shared" si="147"/>
        <v>5.7032695436693784E-33</v>
      </c>
      <c r="IU117" s="107">
        <f t="shared" si="147"/>
        <v>3.7337652847518455E-32</v>
      </c>
      <c r="IV117" s="107">
        <f t="shared" si="147"/>
        <v>1.4219772165436277E-36</v>
      </c>
      <c r="IW117" s="107">
        <f t="shared" si="147"/>
        <v>1.9759908928239415E-27</v>
      </c>
      <c r="IY117" s="107">
        <f t="shared" si="148"/>
        <v>1.385158796907679E-4</v>
      </c>
      <c r="IZ117" s="107">
        <f t="shared" si="148"/>
        <v>1.025411667821292E-4</v>
      </c>
      <c r="JA117" s="107">
        <f t="shared" si="148"/>
        <v>9.0858225158163574E-5</v>
      </c>
      <c r="JB117" s="107">
        <f t="shared" si="148"/>
        <v>6.7988648682020276E-5</v>
      </c>
      <c r="JC117" s="107">
        <f t="shared" si="148"/>
        <v>5.5819960516621286E-5</v>
      </c>
      <c r="JD117" s="107">
        <f t="shared" si="148"/>
        <v>6.4837474808924616E-5</v>
      </c>
      <c r="JE117" s="107">
        <f t="shared" si="148"/>
        <v>5.0973448399486928E-5</v>
      </c>
      <c r="JF117" s="107">
        <f t="shared" si="148"/>
        <v>2.3814370595196826E-5</v>
      </c>
      <c r="JG117" s="107">
        <f t="shared" si="148"/>
        <v>1.2828725753006684E-5</v>
      </c>
      <c r="JH117" s="107">
        <f t="shared" si="148"/>
        <v>9.7282438492808308E-6</v>
      </c>
      <c r="JI117" s="107">
        <f t="shared" si="148"/>
        <v>2.155781346901493E-6</v>
      </c>
      <c r="JJ117" s="107">
        <f t="shared" si="148"/>
        <v>7.2462076612147092E-6</v>
      </c>
      <c r="JK117" s="107">
        <f t="shared" si="148"/>
        <v>6.6427839849790325E-6</v>
      </c>
      <c r="JL117" s="107">
        <f t="shared" si="148"/>
        <v>1.1271126459430397E-6</v>
      </c>
      <c r="JM117" s="107">
        <f t="shared" si="148"/>
        <v>4.4540057545797551E-5</v>
      </c>
    </row>
    <row r="118" spans="2:273" x14ac:dyDescent="0.25">
      <c r="B118" s="2">
        <v>90</v>
      </c>
      <c r="C118" s="37">
        <v>62.530999999999999</v>
      </c>
      <c r="D118" s="37">
        <v>54.854999999999997</v>
      </c>
      <c r="E118" s="37">
        <v>50.21</v>
      </c>
      <c r="F118" s="37">
        <v>54.725999999999999</v>
      </c>
      <c r="G118" s="37">
        <v>50.145000000000003</v>
      </c>
      <c r="H118" s="37">
        <v>54.725999999999999</v>
      </c>
      <c r="I118" s="37">
        <v>58.048000000000002</v>
      </c>
      <c r="J118" s="37">
        <v>54.25</v>
      </c>
      <c r="K118" s="37">
        <v>54.383000000000003</v>
      </c>
      <c r="L118" s="37">
        <v>53.433</v>
      </c>
      <c r="M118" s="37">
        <v>52.616999999999997</v>
      </c>
      <c r="N118" s="37">
        <v>52.328000000000003</v>
      </c>
      <c r="O118" s="37">
        <v>55.148000000000003</v>
      </c>
      <c r="P118" s="37">
        <v>57.689</v>
      </c>
      <c r="Q118" s="37">
        <v>56.581000000000003</v>
      </c>
      <c r="S118" s="4">
        <f t="shared" si="97"/>
        <v>59.399626528151444</v>
      </c>
      <c r="T118" s="4">
        <f t="shared" si="98"/>
        <v>54.469162529596844</v>
      </c>
      <c r="U118" s="4">
        <f t="shared" si="99"/>
        <v>52.130000623906213</v>
      </c>
      <c r="V118" s="4">
        <f t="shared" si="100"/>
        <v>52.694442151806335</v>
      </c>
      <c r="W118" s="4">
        <f t="shared" si="101"/>
        <v>51.482150027997783</v>
      </c>
      <c r="X118" s="4">
        <f t="shared" si="102"/>
        <v>53.744703253796011</v>
      </c>
      <c r="Y118" s="4">
        <f t="shared" si="103"/>
        <v>57.626796723630349</v>
      </c>
      <c r="Z118" s="4">
        <f t="shared" si="104"/>
        <v>54.749987137714854</v>
      </c>
      <c r="AA118" s="4">
        <f t="shared" si="105"/>
        <v>54.250546697448975</v>
      </c>
      <c r="AB118" s="4">
        <f t="shared" si="106"/>
        <v>54.079276868530826</v>
      </c>
      <c r="AC118" s="4">
        <f t="shared" si="107"/>
        <v>51.863003440068269</v>
      </c>
      <c r="AD118" s="4">
        <f t="shared" si="108"/>
        <v>53.320730315880645</v>
      </c>
      <c r="AE118" s="4">
        <f t="shared" si="109"/>
        <v>53.929895385040489</v>
      </c>
      <c r="AF118" s="4">
        <f t="shared" si="110"/>
        <v>57.183625519719044</v>
      </c>
      <c r="AG118" s="4">
        <f t="shared" si="110"/>
        <v>56.966292249447172</v>
      </c>
      <c r="AI118" s="4">
        <f t="shared" si="111"/>
        <v>3.1313734718485549</v>
      </c>
      <c r="AJ118" s="4">
        <f t="shared" si="112"/>
        <v>0.3858374704031533</v>
      </c>
      <c r="AK118" s="4">
        <f t="shared" si="113"/>
        <v>-1.920000623906212</v>
      </c>
      <c r="AL118" s="4">
        <f t="shared" si="114"/>
        <v>2.031557848193664</v>
      </c>
      <c r="AM118" s="4">
        <f t="shared" si="115"/>
        <v>-1.3371500279977795</v>
      </c>
      <c r="AN118" s="4">
        <f t="shared" si="116"/>
        <v>0.98129674620398788</v>
      </c>
      <c r="AO118" s="4">
        <f t="shared" si="117"/>
        <v>0.42120327636965271</v>
      </c>
      <c r="AP118" s="4">
        <f t="shared" si="118"/>
        <v>-0.4999871377148537</v>
      </c>
      <c r="AQ118" s="4">
        <f t="shared" si="119"/>
        <v>0.13245330255102772</v>
      </c>
      <c r="AR118" s="4">
        <f t="shared" si="120"/>
        <v>-0.64627686853082622</v>
      </c>
      <c r="AS118" s="4">
        <f t="shared" si="121"/>
        <v>0.75399655993172843</v>
      </c>
      <c r="AT118" s="4">
        <f t="shared" si="122"/>
        <v>-0.99273031588064242</v>
      </c>
      <c r="AU118" s="4">
        <f t="shared" si="123"/>
        <v>1.2181046149595147</v>
      </c>
      <c r="AV118" s="4">
        <f t="shared" si="139"/>
        <v>0.50537448028095611</v>
      </c>
      <c r="AW118" s="4">
        <f t="shared" si="139"/>
        <v>-0.38529224944716844</v>
      </c>
      <c r="AY118" s="2">
        <f t="shared" si="140"/>
        <v>59.390490330948346</v>
      </c>
      <c r="AZ118" s="2">
        <f t="shared" si="140"/>
        <v>54.461496043992746</v>
      </c>
      <c r="BA118" s="2">
        <f t="shared" si="140"/>
        <v>52.115193779955185</v>
      </c>
      <c r="BB118" s="2">
        <f t="shared" si="140"/>
        <v>52.677485175621108</v>
      </c>
      <c r="BC118" s="2">
        <f t="shared" si="140"/>
        <v>51.463861145922429</v>
      </c>
      <c r="BD118" s="2">
        <f t="shared" si="140"/>
        <v>53.720462693456383</v>
      </c>
      <c r="BE118" s="2">
        <f t="shared" si="140"/>
        <v>57.603199892218775</v>
      </c>
      <c r="BF118" s="2">
        <f t="shared" si="140"/>
        <v>54.738339439777761</v>
      </c>
      <c r="BG118" s="2">
        <f t="shared" si="140"/>
        <v>54.243261687734297</v>
      </c>
      <c r="BH118" s="2">
        <f t="shared" si="140"/>
        <v>54.072767402088395</v>
      </c>
      <c r="BI118" s="2">
        <f t="shared" si="140"/>
        <v>51.861162188046052</v>
      </c>
      <c r="BJ118" s="2">
        <f t="shared" si="140"/>
        <v>53.314851525551688</v>
      </c>
      <c r="BK118" s="2">
        <f t="shared" si="140"/>
        <v>53.924141775539823</v>
      </c>
      <c r="BL118" s="2">
        <f t="shared" si="140"/>
        <v>57.181876290635607</v>
      </c>
      <c r="BM118" s="2">
        <f t="shared" si="140"/>
        <v>56.900666776911891</v>
      </c>
      <c r="BO118" s="2" t="str">
        <f t="shared" si="141"/>
        <v/>
      </c>
      <c r="BP118" s="2" t="str">
        <f t="shared" si="141"/>
        <v/>
      </c>
      <c r="BQ118" s="2" t="str">
        <f t="shared" si="141"/>
        <v/>
      </c>
      <c r="BR118" s="2" t="str">
        <f t="shared" si="141"/>
        <v/>
      </c>
      <c r="BS118" s="2" t="str">
        <f t="shared" si="141"/>
        <v/>
      </c>
      <c r="BT118" s="2" t="str">
        <f t="shared" si="141"/>
        <v/>
      </c>
      <c r="BU118" s="2" t="str">
        <f t="shared" si="141"/>
        <v/>
      </c>
      <c r="BV118" s="2" t="str">
        <f t="shared" si="141"/>
        <v/>
      </c>
      <c r="BW118" s="2" t="str">
        <f t="shared" si="141"/>
        <v/>
      </c>
      <c r="BX118" s="2" t="str">
        <f t="shared" si="141"/>
        <v/>
      </c>
      <c r="BY118" s="2" t="str">
        <f t="shared" si="141"/>
        <v/>
      </c>
      <c r="BZ118" s="2" t="str">
        <f t="shared" si="141"/>
        <v/>
      </c>
      <c r="CA118" s="2" t="str">
        <f t="shared" si="141"/>
        <v/>
      </c>
      <c r="CB118" s="2" t="str">
        <f t="shared" si="141"/>
        <v/>
      </c>
      <c r="CC118" s="2" t="str">
        <f t="shared" si="141"/>
        <v/>
      </c>
      <c r="CE118" s="2">
        <f t="shared" si="142"/>
        <v>62.530999999999999</v>
      </c>
      <c r="CF118" s="2">
        <f t="shared" si="142"/>
        <v>54.854999999999997</v>
      </c>
      <c r="CG118" s="2">
        <f t="shared" si="142"/>
        <v>50.21</v>
      </c>
      <c r="CH118" s="2">
        <f t="shared" si="142"/>
        <v>54.725999999999999</v>
      </c>
      <c r="CI118" s="2">
        <f t="shared" si="142"/>
        <v>50.145000000000003</v>
      </c>
      <c r="CJ118" s="2">
        <f t="shared" si="142"/>
        <v>54.725999999999999</v>
      </c>
      <c r="CK118" s="2">
        <f t="shared" si="142"/>
        <v>58.048000000000002</v>
      </c>
      <c r="CL118" s="2">
        <f t="shared" si="142"/>
        <v>54.25</v>
      </c>
      <c r="CM118" s="2">
        <f t="shared" si="142"/>
        <v>54.383000000000003</v>
      </c>
      <c r="CN118" s="2">
        <f t="shared" si="142"/>
        <v>53.433</v>
      </c>
      <c r="CO118" s="2">
        <f t="shared" si="142"/>
        <v>52.616999999999997</v>
      </c>
      <c r="CP118" s="2">
        <f t="shared" si="142"/>
        <v>52.328000000000003</v>
      </c>
      <c r="CQ118" s="2">
        <f t="shared" si="142"/>
        <v>55.148000000000003</v>
      </c>
      <c r="CR118" s="2">
        <f t="shared" si="142"/>
        <v>57.689</v>
      </c>
      <c r="CS118" s="2">
        <f t="shared" si="142"/>
        <v>56.581000000000003</v>
      </c>
      <c r="CU118" s="2">
        <f t="shared" si="143"/>
        <v>62.530999999999999</v>
      </c>
      <c r="CV118" s="2">
        <f t="shared" si="143"/>
        <v>54.854999999999997</v>
      </c>
      <c r="CW118" s="2">
        <f t="shared" si="143"/>
        <v>50.21</v>
      </c>
      <c r="CX118" s="2">
        <f t="shared" si="143"/>
        <v>54.725999999999999</v>
      </c>
      <c r="CY118" s="2">
        <f t="shared" si="143"/>
        <v>50.145000000000003</v>
      </c>
      <c r="CZ118" s="2">
        <f t="shared" si="143"/>
        <v>54.725999999999999</v>
      </c>
      <c r="DA118" s="2">
        <f t="shared" si="143"/>
        <v>58.048000000000002</v>
      </c>
      <c r="DB118" s="2">
        <f t="shared" si="143"/>
        <v>54.25</v>
      </c>
      <c r="DC118" s="2">
        <f t="shared" si="143"/>
        <v>54.383000000000003</v>
      </c>
      <c r="DD118" s="2">
        <f t="shared" si="143"/>
        <v>53.433</v>
      </c>
      <c r="DE118" s="2">
        <f t="shared" si="143"/>
        <v>52.616999999999997</v>
      </c>
      <c r="DF118" s="2">
        <f t="shared" si="143"/>
        <v>52.328000000000003</v>
      </c>
      <c r="DG118" s="2">
        <f t="shared" si="143"/>
        <v>55.148000000000003</v>
      </c>
      <c r="DH118" s="2">
        <f t="shared" si="143"/>
        <v>57.689</v>
      </c>
      <c r="DI118" s="2">
        <f t="shared" si="143"/>
        <v>56.581000000000003</v>
      </c>
      <c r="DK118" s="2">
        <f t="shared" si="149"/>
        <v>73.309957294721414</v>
      </c>
      <c r="DL118" s="2">
        <f t="shared" si="149"/>
        <v>83.87316880498534</v>
      </c>
      <c r="DM118" s="2">
        <f t="shared" si="149"/>
        <v>80.745042780748648</v>
      </c>
      <c r="DN118" s="2">
        <f t="shared" si="149"/>
        <v>82.298747994652388</v>
      </c>
      <c r="DO118" s="2">
        <f t="shared" si="149"/>
        <v>81.175843582887723</v>
      </c>
      <c r="DP118" s="2">
        <f t="shared" si="149"/>
        <v>76.680332887700544</v>
      </c>
      <c r="DQ118" s="2">
        <f t="shared" si="149"/>
        <v>83.203275293255132</v>
      </c>
      <c r="DR118" s="2">
        <f t="shared" si="149"/>
        <v>78.354384135472372</v>
      </c>
      <c r="DS118" s="2">
        <f t="shared" si="149"/>
        <v>77.711753342245984</v>
      </c>
      <c r="DT118" s="2">
        <f t="shared" si="149"/>
        <v>77.860308600713026</v>
      </c>
      <c r="DU118" s="2">
        <f t="shared" si="149"/>
        <v>74.218301247771819</v>
      </c>
      <c r="DV118" s="2">
        <f t="shared" si="149"/>
        <v>71.933717023172903</v>
      </c>
      <c r="DW118" s="2">
        <f t="shared" si="149"/>
        <v>70.432195721925126</v>
      </c>
      <c r="DX118" s="2">
        <f t="shared" si="149"/>
        <v>72.058876114081997</v>
      </c>
      <c r="DY118" s="2">
        <f t="shared" si="149"/>
        <v>70.846374847374832</v>
      </c>
      <c r="EA118" s="2">
        <f t="shared" ref="EA118:EK160" si="153">CE$229*$B118+CE$230</f>
        <v>59.386188739095957</v>
      </c>
      <c r="EB118" s="2">
        <f t="shared" si="153"/>
        <v>54.453030966325038</v>
      </c>
      <c r="EC118" s="2">
        <f t="shared" si="153"/>
        <v>52.107095387994143</v>
      </c>
      <c r="ED118" s="2">
        <f t="shared" si="153"/>
        <v>52.670760725313713</v>
      </c>
      <c r="EE118" s="2">
        <f t="shared" si="152"/>
        <v>51.457370672097753</v>
      </c>
      <c r="EF118" s="2">
        <f t="shared" si="152"/>
        <v>53.715487735535802</v>
      </c>
      <c r="EG118" s="2">
        <f t="shared" si="152"/>
        <v>57.59680480905233</v>
      </c>
      <c r="EH118" s="2">
        <f t="shared" si="152"/>
        <v>54.732137880810775</v>
      </c>
      <c r="EI118" s="2">
        <f t="shared" si="152"/>
        <v>54.237242641780327</v>
      </c>
      <c r="EJ118" s="2">
        <f t="shared" si="152"/>
        <v>54.067028566997308</v>
      </c>
      <c r="EK118" s="2">
        <f t="shared" si="152"/>
        <v>51.854333129210033</v>
      </c>
      <c r="EL118" s="2">
        <f t="shared" si="152"/>
        <v>53.310170395869214</v>
      </c>
      <c r="EM118" s="2">
        <f t="shared" si="135"/>
        <v>53.914485738560501</v>
      </c>
      <c r="EN118" s="2">
        <f t="shared" si="135"/>
        <v>57.165289650949177</v>
      </c>
      <c r="EO118" s="2">
        <f t="shared" si="135"/>
        <v>56.879664288545385</v>
      </c>
      <c r="EQ118" s="2">
        <f t="shared" si="150"/>
        <v>58.92917157645644</v>
      </c>
      <c r="ER118" s="2">
        <f t="shared" si="150"/>
        <v>54.270929887126343</v>
      </c>
      <c r="ES118" s="2">
        <f t="shared" si="150"/>
        <v>52.029033765488762</v>
      </c>
      <c r="ET118" s="2">
        <f t="shared" si="150"/>
        <v>52.548668831501573</v>
      </c>
      <c r="EU118" s="2">
        <f t="shared" si="150"/>
        <v>51.411409082805179</v>
      </c>
      <c r="EV118" s="2">
        <f t="shared" si="150"/>
        <v>53.595131051901795</v>
      </c>
      <c r="EW118" s="2">
        <f t="shared" si="150"/>
        <v>57.467971878330758</v>
      </c>
      <c r="EX118" s="2">
        <f t="shared" si="150"/>
        <v>54.566049006500251</v>
      </c>
      <c r="EY118" s="2">
        <f t="shared" si="150"/>
        <v>54.112557220094615</v>
      </c>
      <c r="EZ118" s="2">
        <f t="shared" si="150"/>
        <v>53.935456551008976</v>
      </c>
      <c r="FA118" s="2">
        <f t="shared" si="150"/>
        <v>51.784934646736268</v>
      </c>
      <c r="FB118" s="2">
        <f t="shared" si="150"/>
        <v>53.267212597817036</v>
      </c>
      <c r="FC118" s="2">
        <f t="shared" si="150"/>
        <v>53.882433452963753</v>
      </c>
      <c r="FD118" s="2">
        <f t="shared" si="150"/>
        <v>56.994082026228398</v>
      </c>
      <c r="FE118" s="2">
        <f t="shared" si="150"/>
        <v>56.754715230987095</v>
      </c>
      <c r="FG118" s="2">
        <f t="shared" si="151"/>
        <v>0.99969025501414033</v>
      </c>
      <c r="FH118" s="2">
        <f t="shared" si="151"/>
        <v>0.99971212996963388</v>
      </c>
      <c r="FI118" s="2">
        <f t="shared" si="151"/>
        <v>0.99971714796789579</v>
      </c>
      <c r="FJ118" s="2">
        <f t="shared" si="151"/>
        <v>0.99977294132709515</v>
      </c>
      <c r="FK118" s="2">
        <f t="shared" si="151"/>
        <v>0.9997815651617149</v>
      </c>
      <c r="FL118" s="2">
        <f t="shared" si="151"/>
        <v>0.99978320884221461</v>
      </c>
      <c r="FM118" s="2">
        <f t="shared" si="151"/>
        <v>0.9997500979759345</v>
      </c>
      <c r="FN118" s="2">
        <f t="shared" si="151"/>
        <v>0.99973732762811585</v>
      </c>
      <c r="FO118" s="2">
        <f t="shared" si="151"/>
        <v>0.99974351693934393</v>
      </c>
      <c r="FP118" s="2">
        <f t="shared" si="151"/>
        <v>0.99975873371588742</v>
      </c>
      <c r="FQ118" s="2">
        <f t="shared" si="151"/>
        <v>0.99969460879338545</v>
      </c>
      <c r="FR118" s="2">
        <f t="shared" si="151"/>
        <v>0.99974861682005356</v>
      </c>
      <c r="FS118" s="2">
        <f t="shared" si="151"/>
        <v>0.99941534998027937</v>
      </c>
      <c r="FT118" s="2">
        <f t="shared" si="151"/>
        <v>0.99888566631556852</v>
      </c>
      <c r="FU118" s="2">
        <f t="shared" si="151"/>
        <v>0.9984954325350105</v>
      </c>
      <c r="FW118" s="2">
        <f t="shared" si="144"/>
        <v>2.4562845569409833E-5</v>
      </c>
      <c r="FX118" s="2">
        <f t="shared" si="144"/>
        <v>2.25056617105273E-5</v>
      </c>
      <c r="FY118" s="2">
        <f t="shared" si="144"/>
        <v>2.4463420448192256E-5</v>
      </c>
      <c r="FZ118" s="2">
        <f t="shared" si="144"/>
        <v>2.3270691645169562E-5</v>
      </c>
      <c r="GA118" s="2">
        <f t="shared" si="144"/>
        <v>2.341084563936305E-5</v>
      </c>
      <c r="GB118" s="2">
        <f t="shared" si="144"/>
        <v>3.0056065086486278E-5</v>
      </c>
      <c r="GC118" s="2">
        <f t="shared" si="144"/>
        <v>3.1246954573514328E-5</v>
      </c>
      <c r="GD118" s="2">
        <f t="shared" si="144"/>
        <v>2.0184891746892141E-5</v>
      </c>
      <c r="GE118" s="2">
        <f t="shared" si="144"/>
        <v>1.4182876082860309E-5</v>
      </c>
      <c r="GF118" s="2">
        <f t="shared" si="144"/>
        <v>1.2777561294395989E-5</v>
      </c>
      <c r="GG118" s="2">
        <f t="shared" si="144"/>
        <v>1.0092041962109446E-5</v>
      </c>
      <c r="GH118" s="2">
        <f t="shared" si="144"/>
        <v>1.2027864630345775E-5</v>
      </c>
      <c r="GI118" s="2">
        <f t="shared" si="144"/>
        <v>3.2524613316830633E-5</v>
      </c>
      <c r="GJ118" s="2">
        <f t="shared" si="144"/>
        <v>5.7155114720734124E-5</v>
      </c>
      <c r="GK118" s="2">
        <f t="shared" si="144"/>
        <v>9.0996550585039672E-5</v>
      </c>
      <c r="GM118" s="107">
        <f t="shared" si="145"/>
        <v>1.6415216593878603E-36</v>
      </c>
      <c r="GN118" s="107">
        <f t="shared" si="145"/>
        <v>4.5960860051748548E-38</v>
      </c>
      <c r="GO118" s="107">
        <f t="shared" si="145"/>
        <v>8.4791635404830619E-40</v>
      </c>
      <c r="GP118" s="107">
        <f t="shared" si="145"/>
        <v>9.4395330729680769E-45</v>
      </c>
      <c r="GQ118" s="107">
        <f t="shared" si="145"/>
        <v>4.4433578062268162E-47</v>
      </c>
      <c r="GR118" s="107">
        <f t="shared" si="145"/>
        <v>8.151842329246715E-49</v>
      </c>
      <c r="GS118" s="107">
        <f t="shared" si="145"/>
        <v>1.0775208261623879E-49</v>
      </c>
      <c r="GT118" s="107">
        <f t="shared" si="145"/>
        <v>1.0044311658825091E-46</v>
      </c>
      <c r="GU118" s="107">
        <f t="shared" si="145"/>
        <v>6.9138748416431433E-46</v>
      </c>
      <c r="GV118" s="107">
        <f t="shared" si="145"/>
        <v>3.644751279251039E-46</v>
      </c>
      <c r="GW118" s="107">
        <f t="shared" si="145"/>
        <v>1.29386181852633E-45</v>
      </c>
      <c r="GX118" s="107">
        <f t="shared" si="145"/>
        <v>1.6890376128751748E-45</v>
      </c>
      <c r="GY118" s="107">
        <f t="shared" si="145"/>
        <v>4.6374110369596339E-43</v>
      </c>
      <c r="GZ118" s="107">
        <f t="shared" si="145"/>
        <v>6.0579125851775284E-46</v>
      </c>
      <c r="HA118" s="107">
        <f t="shared" si="145"/>
        <v>7.834096257285073E-67</v>
      </c>
      <c r="HC118" s="107">
        <f t="shared" si="76"/>
        <v>6.3446037798977655E-12</v>
      </c>
      <c r="HD118" s="107">
        <f t="shared" si="76"/>
        <v>1.9697629363889583E-12</v>
      </c>
      <c r="HE118" s="107">
        <f t="shared" si="76"/>
        <v>3.6801844000698313E-13</v>
      </c>
      <c r="HF118" s="107">
        <f t="shared" si="76"/>
        <v>1.9884901716426727E-15</v>
      </c>
      <c r="HG118" s="107">
        <f t="shared" si="76"/>
        <v>1.6350737690227723E-16</v>
      </c>
      <c r="HH118" s="107">
        <f t="shared" si="76"/>
        <v>2.7429628559862577E-17</v>
      </c>
      <c r="HI118" s="107">
        <f t="shared" si="138"/>
        <v>7.478501324929838E-18</v>
      </c>
      <c r="HJ118" s="107">
        <f t="shared" si="138"/>
        <v>9.2731999719313789E-16</v>
      </c>
      <c r="HK118" s="107">
        <f t="shared" si="138"/>
        <v>6.0991855957968217E-15</v>
      </c>
      <c r="HL118" s="107">
        <f t="shared" si="138"/>
        <v>1.0433021551019355E-14</v>
      </c>
      <c r="HM118" s="107">
        <f t="shared" si="138"/>
        <v>1.9916926531435153E-13</v>
      </c>
      <c r="HN118" s="107">
        <f t="shared" si="138"/>
        <v>4.4859751924964439E-14</v>
      </c>
      <c r="HO118" s="107">
        <f t="shared" si="138"/>
        <v>9.4646742657503694E-13</v>
      </c>
      <c r="HP118" s="107">
        <f t="shared" si="138"/>
        <v>4.0949149837685153E-13</v>
      </c>
      <c r="HQ118" s="107">
        <f t="shared" si="138"/>
        <v>1.0758477178207808E-18</v>
      </c>
      <c r="HS118" s="107">
        <f t="shared" si="146"/>
        <v>2.8668383591481841E-4</v>
      </c>
      <c r="HT118" s="107">
        <f t="shared" si="146"/>
        <v>2.169870370996122E-4</v>
      </c>
      <c r="HU118" s="107">
        <f t="shared" si="146"/>
        <v>1.9633621585589837E-4</v>
      </c>
      <c r="HV118" s="107">
        <f t="shared" si="146"/>
        <v>1.5283990976548782E-4</v>
      </c>
      <c r="HW118" s="107">
        <f t="shared" si="146"/>
        <v>1.2883136220885946E-4</v>
      </c>
      <c r="HX118" s="107">
        <f t="shared" si="146"/>
        <v>1.5082643339268096E-4</v>
      </c>
      <c r="HY118" s="107">
        <f t="shared" si="146"/>
        <v>1.2258394862711062E-4</v>
      </c>
      <c r="HZ118" s="107">
        <f t="shared" si="146"/>
        <v>5.7971045400126209E-5</v>
      </c>
      <c r="IA118" s="107">
        <f t="shared" si="146"/>
        <v>3.1730459013876743E-5</v>
      </c>
      <c r="IB118" s="107">
        <f t="shared" si="146"/>
        <v>2.4251747439157451E-5</v>
      </c>
      <c r="IC118" s="107">
        <f t="shared" si="146"/>
        <v>5.837514895046004E-6</v>
      </c>
      <c r="ID118" s="107">
        <f t="shared" si="146"/>
        <v>1.8243003358865457E-5</v>
      </c>
      <c r="IE118" s="107">
        <f t="shared" si="146"/>
        <v>1.6535336966221859E-5</v>
      </c>
      <c r="IF118" s="107">
        <f t="shared" si="146"/>
        <v>3.1186204722308298E-6</v>
      </c>
      <c r="IG118" s="107">
        <f t="shared" si="146"/>
        <v>8.7655975337283431E-5</v>
      </c>
      <c r="II118" s="107">
        <f t="shared" si="147"/>
        <v>9.7580426260089458E-24</v>
      </c>
      <c r="IJ118" s="107">
        <f t="shared" si="147"/>
        <v>1.0969258089815366E-24</v>
      </c>
      <c r="IK118" s="107">
        <f t="shared" si="147"/>
        <v>2.6137172823710862E-25</v>
      </c>
      <c r="IL118" s="107">
        <f t="shared" si="147"/>
        <v>3.0187960436549758E-27</v>
      </c>
      <c r="IM118" s="107">
        <f t="shared" si="147"/>
        <v>2.3533394080291627E-28</v>
      </c>
      <c r="IN118" s="107">
        <f t="shared" si="147"/>
        <v>4.784149335062309E-28</v>
      </c>
      <c r="IO118" s="107">
        <f t="shared" si="147"/>
        <v>2.914582478447164E-29</v>
      </c>
      <c r="IP118" s="107">
        <f t="shared" si="147"/>
        <v>4.0442710284895104E-30</v>
      </c>
      <c r="IQ118" s="107">
        <f t="shared" si="147"/>
        <v>2.8585133701644588E-31</v>
      </c>
      <c r="IR118" s="107">
        <f t="shared" si="147"/>
        <v>1.4268923783197419E-31</v>
      </c>
      <c r="IS118" s="107">
        <f t="shared" si="147"/>
        <v>2.8688835859953898E-34</v>
      </c>
      <c r="IT118" s="107">
        <f t="shared" si="147"/>
        <v>9.7749449248004283E-32</v>
      </c>
      <c r="IU118" s="107">
        <f t="shared" si="147"/>
        <v>5.8913185416713126E-31</v>
      </c>
      <c r="IV118" s="107">
        <f t="shared" si="147"/>
        <v>3.0412935174167369E-35</v>
      </c>
      <c r="IW118" s="107">
        <f t="shared" si="147"/>
        <v>1.7787752216314893E-26</v>
      </c>
      <c r="IY118" s="107">
        <f t="shared" si="148"/>
        <v>2.8668384225942218E-4</v>
      </c>
      <c r="IZ118" s="107">
        <f t="shared" si="148"/>
        <v>2.1698703906937515E-4</v>
      </c>
      <c r="JA118" s="107">
        <f t="shared" si="148"/>
        <v>1.9633621622391681E-4</v>
      </c>
      <c r="JB118" s="107">
        <f t="shared" si="148"/>
        <v>1.528399097674763E-4</v>
      </c>
      <c r="JC118" s="107">
        <f t="shared" si="148"/>
        <v>1.2883136220902296E-4</v>
      </c>
      <c r="JD118" s="107">
        <f t="shared" si="148"/>
        <v>1.5082643339270839E-4</v>
      </c>
      <c r="JE118" s="107">
        <f t="shared" si="148"/>
        <v>1.225839486271181E-4</v>
      </c>
      <c r="JF118" s="107">
        <f t="shared" si="148"/>
        <v>5.7971045401053527E-5</v>
      </c>
      <c r="JG118" s="107">
        <f t="shared" si="148"/>
        <v>3.1730459019975929E-5</v>
      </c>
      <c r="JH118" s="107">
        <f t="shared" si="148"/>
        <v>2.4251747449590471E-5</v>
      </c>
      <c r="JI118" s="107">
        <f t="shared" si="148"/>
        <v>5.8375150942152695E-6</v>
      </c>
      <c r="JJ118" s="107">
        <f t="shared" si="148"/>
        <v>1.824300340372521E-5</v>
      </c>
      <c r="JK118" s="107">
        <f t="shared" si="148"/>
        <v>1.6535337912689285E-5</v>
      </c>
      <c r="JL118" s="107">
        <f t="shared" si="148"/>
        <v>3.118620881722328E-6</v>
      </c>
      <c r="JM118" s="107">
        <f t="shared" si="148"/>
        <v>8.7655975337284502E-5</v>
      </c>
    </row>
    <row r="119" spans="2:273" x14ac:dyDescent="0.25">
      <c r="B119" s="2">
        <v>91</v>
      </c>
      <c r="C119" s="37">
        <v>60.859000000000002</v>
      </c>
      <c r="D119" s="37">
        <v>54.871000000000002</v>
      </c>
      <c r="E119" s="37">
        <v>53</v>
      </c>
      <c r="F119" s="37">
        <v>53.418999999999997</v>
      </c>
      <c r="G119" s="37">
        <v>52.081000000000003</v>
      </c>
      <c r="H119" s="37">
        <v>55.613</v>
      </c>
      <c r="I119" s="37">
        <v>58.758000000000003</v>
      </c>
      <c r="J119" s="37">
        <v>54.966999999999999</v>
      </c>
      <c r="K119" s="37">
        <v>53.633000000000003</v>
      </c>
      <c r="L119" s="37">
        <v>52.832999999999998</v>
      </c>
      <c r="M119" s="37">
        <v>52.35</v>
      </c>
      <c r="N119" s="37">
        <v>53.344000000000001</v>
      </c>
      <c r="O119" s="37">
        <v>53.639000000000003</v>
      </c>
      <c r="P119" s="37">
        <v>57.606999999999999</v>
      </c>
      <c r="Q119" s="37">
        <v>57.371000000000002</v>
      </c>
      <c r="S119" s="4">
        <f t="shared" si="97"/>
        <v>59.115526654927109</v>
      </c>
      <c r="T119" s="4">
        <f t="shared" si="98"/>
        <v>54.320295696330994</v>
      </c>
      <c r="U119" s="4">
        <f t="shared" si="99"/>
        <v>52.010547073575147</v>
      </c>
      <c r="V119" s="4">
        <f t="shared" si="100"/>
        <v>52.553702212854844</v>
      </c>
      <c r="W119" s="4">
        <f t="shared" si="101"/>
        <v>51.358406667044918</v>
      </c>
      <c r="X119" s="4">
        <f t="shared" si="102"/>
        <v>53.583537094636405</v>
      </c>
      <c r="Y119" s="4">
        <f t="shared" si="103"/>
        <v>57.455439404714575</v>
      </c>
      <c r="Z119" s="4">
        <f t="shared" si="104"/>
        <v>54.595126075376072</v>
      </c>
      <c r="AA119" s="4">
        <f t="shared" si="105"/>
        <v>54.098746814416742</v>
      </c>
      <c r="AB119" s="4">
        <f t="shared" si="106"/>
        <v>53.922183817696457</v>
      </c>
      <c r="AC119" s="4">
        <f t="shared" si="107"/>
        <v>51.729561743376919</v>
      </c>
      <c r="AD119" s="4">
        <f t="shared" si="108"/>
        <v>53.177896022279988</v>
      </c>
      <c r="AE119" s="4">
        <f t="shared" si="109"/>
        <v>53.80246175102635</v>
      </c>
      <c r="AF119" s="4">
        <f t="shared" si="110"/>
        <v>56.996610361974675</v>
      </c>
      <c r="AG119" s="4">
        <f t="shared" si="110"/>
        <v>56.898966704184701</v>
      </c>
      <c r="AI119" s="4">
        <f t="shared" si="111"/>
        <v>1.7434733450728928</v>
      </c>
      <c r="AJ119" s="4">
        <f t="shared" si="112"/>
        <v>0.5507043036690078</v>
      </c>
      <c r="AK119" s="4">
        <f t="shared" si="113"/>
        <v>0.98945292642485327</v>
      </c>
      <c r="AL119" s="4">
        <f t="shared" si="114"/>
        <v>0.8652977871451526</v>
      </c>
      <c r="AM119" s="4">
        <f t="shared" si="115"/>
        <v>0.72259333295508554</v>
      </c>
      <c r="AN119" s="4">
        <f t="shared" si="116"/>
        <v>2.0294629053635944</v>
      </c>
      <c r="AO119" s="4">
        <f t="shared" si="117"/>
        <v>1.3025605952854278</v>
      </c>
      <c r="AP119" s="4">
        <f t="shared" si="118"/>
        <v>0.37187392462392665</v>
      </c>
      <c r="AQ119" s="4">
        <f t="shared" si="119"/>
        <v>-0.4657468144167396</v>
      </c>
      <c r="AR119" s="4">
        <f t="shared" si="120"/>
        <v>-1.0891838176964583</v>
      </c>
      <c r="AS119" s="4">
        <f t="shared" si="121"/>
        <v>0.62043825662308194</v>
      </c>
      <c r="AT119" s="4">
        <f t="shared" si="122"/>
        <v>0.16610397772001306</v>
      </c>
      <c r="AU119" s="4">
        <f t="shared" si="123"/>
        <v>-0.16346175102634675</v>
      </c>
      <c r="AV119" s="4">
        <f t="shared" si="139"/>
        <v>0.61038963802532464</v>
      </c>
      <c r="AW119" s="4">
        <f t="shared" si="139"/>
        <v>0.47203329581530085</v>
      </c>
      <c r="AY119" s="2">
        <f t="shared" si="140"/>
        <v>59.098032563551691</v>
      </c>
      <c r="AZ119" s="2">
        <f t="shared" si="140"/>
        <v>54.305297876834608</v>
      </c>
      <c r="BA119" s="2">
        <f t="shared" si="140"/>
        <v>51.981031548824923</v>
      </c>
      <c r="BB119" s="2">
        <f t="shared" si="140"/>
        <v>52.518661619277431</v>
      </c>
      <c r="BC119" s="2">
        <f t="shared" si="140"/>
        <v>51.319694542341402</v>
      </c>
      <c r="BD119" s="2">
        <f t="shared" si="140"/>
        <v>53.531959656978117</v>
      </c>
      <c r="BE119" s="2">
        <f t="shared" si="140"/>
        <v>57.403688444092602</v>
      </c>
      <c r="BF119" s="2">
        <f t="shared" si="140"/>
        <v>54.569135302821913</v>
      </c>
      <c r="BG119" s="2">
        <f t="shared" si="140"/>
        <v>54.082183764162451</v>
      </c>
      <c r="BH119" s="2">
        <f t="shared" si="140"/>
        <v>53.90725166999799</v>
      </c>
      <c r="BI119" s="2">
        <f t="shared" si="140"/>
        <v>51.724975349000317</v>
      </c>
      <c r="BJ119" s="2">
        <f t="shared" si="140"/>
        <v>53.164265621064814</v>
      </c>
      <c r="BK119" s="2">
        <f t="shared" si="140"/>
        <v>53.789243306774708</v>
      </c>
      <c r="BL119" s="2">
        <f t="shared" si="140"/>
        <v>56.992151434683066</v>
      </c>
      <c r="BM119" s="2">
        <f t="shared" si="140"/>
        <v>56.777548293942374</v>
      </c>
      <c r="BO119" s="2" t="str">
        <f t="shared" si="141"/>
        <v/>
      </c>
      <c r="BP119" s="2" t="str">
        <f t="shared" si="141"/>
        <v/>
      </c>
      <c r="BQ119" s="2" t="str">
        <f t="shared" si="141"/>
        <v/>
      </c>
      <c r="BR119" s="2" t="str">
        <f t="shared" si="141"/>
        <v/>
      </c>
      <c r="BS119" s="2" t="str">
        <f t="shared" si="141"/>
        <v/>
      </c>
      <c r="BT119" s="2" t="str">
        <f t="shared" si="141"/>
        <v/>
      </c>
      <c r="BU119" s="2" t="str">
        <f t="shared" si="141"/>
        <v/>
      </c>
      <c r="BV119" s="2" t="str">
        <f t="shared" si="141"/>
        <v/>
      </c>
      <c r="BW119" s="2" t="str">
        <f t="shared" si="141"/>
        <v/>
      </c>
      <c r="BX119" s="2" t="str">
        <f t="shared" si="141"/>
        <v/>
      </c>
      <c r="BY119" s="2" t="str">
        <f t="shared" si="141"/>
        <v/>
      </c>
      <c r="BZ119" s="2" t="str">
        <f t="shared" si="141"/>
        <v/>
      </c>
      <c r="CA119" s="2" t="str">
        <f t="shared" si="141"/>
        <v/>
      </c>
      <c r="CB119" s="2" t="str">
        <f t="shared" si="141"/>
        <v/>
      </c>
      <c r="CC119" s="2" t="str">
        <f t="shared" si="141"/>
        <v/>
      </c>
      <c r="CE119" s="2">
        <f t="shared" si="142"/>
        <v>60.859000000000002</v>
      </c>
      <c r="CF119" s="2">
        <f t="shared" si="142"/>
        <v>54.871000000000002</v>
      </c>
      <c r="CG119" s="2">
        <f t="shared" si="142"/>
        <v>53</v>
      </c>
      <c r="CH119" s="2">
        <f t="shared" si="142"/>
        <v>53.418999999999997</v>
      </c>
      <c r="CI119" s="2">
        <f t="shared" si="142"/>
        <v>52.081000000000003</v>
      </c>
      <c r="CJ119" s="2">
        <f t="shared" si="142"/>
        <v>55.613</v>
      </c>
      <c r="CK119" s="2">
        <f t="shared" si="142"/>
        <v>58.758000000000003</v>
      </c>
      <c r="CL119" s="2">
        <f t="shared" si="142"/>
        <v>54.966999999999999</v>
      </c>
      <c r="CM119" s="2">
        <f t="shared" si="142"/>
        <v>53.633000000000003</v>
      </c>
      <c r="CN119" s="2">
        <f t="shared" si="142"/>
        <v>52.832999999999998</v>
      </c>
      <c r="CO119" s="2">
        <f t="shared" si="142"/>
        <v>52.35</v>
      </c>
      <c r="CP119" s="2">
        <f t="shared" si="142"/>
        <v>53.344000000000001</v>
      </c>
      <c r="CQ119" s="2">
        <f t="shared" si="142"/>
        <v>53.639000000000003</v>
      </c>
      <c r="CR119" s="2">
        <f t="shared" si="142"/>
        <v>57.606999999999999</v>
      </c>
      <c r="CS119" s="2">
        <f t="shared" si="142"/>
        <v>57.371000000000002</v>
      </c>
      <c r="CU119" s="2">
        <f t="shared" si="143"/>
        <v>60.859000000000002</v>
      </c>
      <c r="CV119" s="2">
        <f t="shared" si="143"/>
        <v>54.871000000000002</v>
      </c>
      <c r="CW119" s="2">
        <f t="shared" si="143"/>
        <v>53</v>
      </c>
      <c r="CX119" s="2">
        <f t="shared" si="143"/>
        <v>53.418999999999997</v>
      </c>
      <c r="CY119" s="2">
        <f t="shared" si="143"/>
        <v>52.081000000000003</v>
      </c>
      <c r="CZ119" s="2">
        <f t="shared" si="143"/>
        <v>55.613</v>
      </c>
      <c r="DA119" s="2">
        <f t="shared" si="143"/>
        <v>58.758000000000003</v>
      </c>
      <c r="DB119" s="2">
        <f t="shared" si="143"/>
        <v>54.966999999999999</v>
      </c>
      <c r="DC119" s="2">
        <f t="shared" si="143"/>
        <v>53.633000000000003</v>
      </c>
      <c r="DD119" s="2">
        <f t="shared" si="143"/>
        <v>52.832999999999998</v>
      </c>
      <c r="DE119" s="2">
        <f t="shared" si="143"/>
        <v>52.35</v>
      </c>
      <c r="DF119" s="2">
        <f t="shared" si="143"/>
        <v>53.344000000000001</v>
      </c>
      <c r="DG119" s="2">
        <f t="shared" si="143"/>
        <v>53.639000000000003</v>
      </c>
      <c r="DH119" s="2">
        <f t="shared" si="143"/>
        <v>57.606999999999999</v>
      </c>
      <c r="DI119" s="2">
        <f t="shared" si="143"/>
        <v>57.371000000000002</v>
      </c>
      <c r="DK119" s="2">
        <f t="shared" si="149"/>
        <v>73.412808651026396</v>
      </c>
      <c r="DL119" s="2">
        <f t="shared" si="149"/>
        <v>84.074993218475086</v>
      </c>
      <c r="DM119" s="2">
        <f t="shared" si="149"/>
        <v>80.944352941176462</v>
      </c>
      <c r="DN119" s="2">
        <f t="shared" si="149"/>
        <v>82.52917947860962</v>
      </c>
      <c r="DO119" s="2">
        <f t="shared" si="149"/>
        <v>81.405294786096277</v>
      </c>
      <c r="DP119" s="2">
        <f t="shared" si="149"/>
        <v>76.826729278074879</v>
      </c>
      <c r="DQ119" s="2">
        <f t="shared" si="149"/>
        <v>83.357887280058662</v>
      </c>
      <c r="DR119" s="2">
        <f t="shared" si="149"/>
        <v>78.502285204991082</v>
      </c>
      <c r="DS119" s="2">
        <f t="shared" si="149"/>
        <v>77.866458556149723</v>
      </c>
      <c r="DT119" s="2">
        <f t="shared" si="149"/>
        <v>78.013444630124781</v>
      </c>
      <c r="DU119" s="2">
        <f t="shared" si="149"/>
        <v>74.372111408199629</v>
      </c>
      <c r="DV119" s="2">
        <f t="shared" si="149"/>
        <v>72.039379456327978</v>
      </c>
      <c r="DW119" s="2">
        <f t="shared" si="149"/>
        <v>70.481672574484335</v>
      </c>
      <c r="DX119" s="2">
        <f t="shared" si="149"/>
        <v>72.091790218360075</v>
      </c>
      <c r="DY119" s="2">
        <f t="shared" si="149"/>
        <v>70.917486568986561</v>
      </c>
      <c r="EA119" s="2">
        <f t="shared" si="153"/>
        <v>59.094520222046</v>
      </c>
      <c r="EB119" s="2">
        <f t="shared" si="153"/>
        <v>54.298492972181556</v>
      </c>
      <c r="EC119" s="2">
        <f t="shared" si="153"/>
        <v>51.974524450951684</v>
      </c>
      <c r="ED119" s="2">
        <f t="shared" si="153"/>
        <v>52.5132506296126</v>
      </c>
      <c r="EE119" s="2">
        <f t="shared" si="152"/>
        <v>51.314474541751522</v>
      </c>
      <c r="EF119" s="2">
        <f t="shared" si="152"/>
        <v>53.52795058935834</v>
      </c>
      <c r="EG119" s="2">
        <f t="shared" si="152"/>
        <v>57.398539218207532</v>
      </c>
      <c r="EH119" s="2">
        <f t="shared" si="152"/>
        <v>54.564143949508434</v>
      </c>
      <c r="EI119" s="2">
        <f t="shared" si="152"/>
        <v>54.077338837042355</v>
      </c>
      <c r="EJ119" s="2">
        <f t="shared" si="152"/>
        <v>53.902632631959897</v>
      </c>
      <c r="EK119" s="2">
        <f t="shared" si="152"/>
        <v>51.719480710349046</v>
      </c>
      <c r="EL119" s="2">
        <f t="shared" si="152"/>
        <v>53.160496213425148</v>
      </c>
      <c r="EM119" s="2">
        <f t="shared" si="135"/>
        <v>53.781324129141879</v>
      </c>
      <c r="EN119" s="2">
        <f t="shared" si="135"/>
        <v>56.978258266993265</v>
      </c>
      <c r="EO119" s="2">
        <f t="shared" si="135"/>
        <v>56.759715418152993</v>
      </c>
      <c r="EQ119" s="2">
        <f t="shared" si="150"/>
        <v>58.747104623340547</v>
      </c>
      <c r="ER119" s="2">
        <f t="shared" si="150"/>
        <v>54.147039482472607</v>
      </c>
      <c r="ES119" s="2">
        <f t="shared" si="150"/>
        <v>51.904867657182201</v>
      </c>
      <c r="ET119" s="2">
        <f t="shared" si="150"/>
        <v>52.413935676722218</v>
      </c>
      <c r="EU119" s="2">
        <f t="shared" si="150"/>
        <v>51.271692348918862</v>
      </c>
      <c r="EV119" s="2">
        <f t="shared" si="150"/>
        <v>53.442355955897135</v>
      </c>
      <c r="EW119" s="2">
        <f t="shared" si="150"/>
        <v>57.294834098016466</v>
      </c>
      <c r="EX119" s="2">
        <f t="shared" si="150"/>
        <v>54.423899150206879</v>
      </c>
      <c r="EY119" s="2">
        <f t="shared" si="150"/>
        <v>53.969401413606668</v>
      </c>
      <c r="EZ119" s="2">
        <f t="shared" si="150"/>
        <v>53.784597819814849</v>
      </c>
      <c r="FA119" s="2">
        <f t="shared" si="150"/>
        <v>51.656426399691838</v>
      </c>
      <c r="FB119" s="2">
        <f t="shared" si="150"/>
        <v>53.125033349686845</v>
      </c>
      <c r="FC119" s="2">
        <f t="shared" si="150"/>
        <v>53.744811074277365</v>
      </c>
      <c r="FD119" s="2">
        <f t="shared" si="150"/>
        <v>56.825225430194038</v>
      </c>
      <c r="FE119" s="2">
        <f t="shared" si="150"/>
        <v>56.620486073713494</v>
      </c>
      <c r="FG119" s="2">
        <f t="shared" si="151"/>
        <v>0.99975394513704607</v>
      </c>
      <c r="FH119" s="2">
        <f t="shared" si="151"/>
        <v>0.99977132316774009</v>
      </c>
      <c r="FI119" s="2">
        <f t="shared" si="151"/>
        <v>0.99977530957335758</v>
      </c>
      <c r="FJ119" s="2">
        <f t="shared" si="151"/>
        <v>0.99981963246208838</v>
      </c>
      <c r="FK119" s="2">
        <f t="shared" si="151"/>
        <v>0.99982648324511003</v>
      </c>
      <c r="FL119" s="2">
        <f t="shared" si="151"/>
        <v>0.99982778898381874</v>
      </c>
      <c r="FM119" s="2">
        <f t="shared" si="151"/>
        <v>0.99980148556316661</v>
      </c>
      <c r="FN119" s="2">
        <f t="shared" si="151"/>
        <v>0.99979134064585684</v>
      </c>
      <c r="FO119" s="2">
        <f t="shared" si="151"/>
        <v>0.9997962575155066</v>
      </c>
      <c r="FP119" s="2">
        <f t="shared" si="151"/>
        <v>0.99980834586824574</v>
      </c>
      <c r="FQ119" s="2">
        <f t="shared" si="151"/>
        <v>0.99975740390440415</v>
      </c>
      <c r="FR119" s="2">
        <f t="shared" si="151"/>
        <v>0.99980030891792115</v>
      </c>
      <c r="FS119" s="2">
        <f t="shared" si="151"/>
        <v>0.99952571997266115</v>
      </c>
      <c r="FT119" s="2">
        <f t="shared" si="151"/>
        <v>0.99908004532854644</v>
      </c>
      <c r="FU119" s="2">
        <f t="shared" si="151"/>
        <v>0.9987393495943323</v>
      </c>
      <c r="FW119" s="2">
        <f t="shared" si="144"/>
        <v>3.0922593807312877E-5</v>
      </c>
      <c r="FX119" s="2">
        <f t="shared" si="144"/>
        <v>2.8332784333339381E-5</v>
      </c>
      <c r="FY119" s="2">
        <f t="shared" si="144"/>
        <v>3.0797426584537405E-5</v>
      </c>
      <c r="FZ119" s="2">
        <f t="shared" si="144"/>
        <v>2.9295888543462091E-5</v>
      </c>
      <c r="GA119" s="2">
        <f t="shared" si="144"/>
        <v>2.9472329835658038E-5</v>
      </c>
      <c r="GB119" s="2">
        <f t="shared" si="144"/>
        <v>3.78380496496567E-5</v>
      </c>
      <c r="GC119" s="2">
        <f t="shared" si="144"/>
        <v>3.9337266890480805E-5</v>
      </c>
      <c r="GD119" s="2">
        <f t="shared" si="144"/>
        <v>2.541114034616549E-5</v>
      </c>
      <c r="GE119" s="2">
        <f t="shared" si="144"/>
        <v>1.7855117543566861E-5</v>
      </c>
      <c r="GF119" s="2">
        <f t="shared" si="144"/>
        <v>1.6085943394969412E-5</v>
      </c>
      <c r="GG119" s="2">
        <f t="shared" si="144"/>
        <v>1.2705094883485532E-5</v>
      </c>
      <c r="GH119" s="2">
        <f t="shared" si="144"/>
        <v>1.5142137275304576E-5</v>
      </c>
      <c r="GI119" s="2">
        <f t="shared" si="144"/>
        <v>4.009755981041728E-5</v>
      </c>
      <c r="GJ119" s="2">
        <f t="shared" si="144"/>
        <v>6.9244165162086037E-5</v>
      </c>
      <c r="GK119" s="2">
        <f t="shared" si="144"/>
        <v>1.0862764113316071E-4</v>
      </c>
      <c r="GM119" s="107">
        <f t="shared" si="145"/>
        <v>1.5992661856713817E-38</v>
      </c>
      <c r="GN119" s="107">
        <f t="shared" si="145"/>
        <v>3.8103231359793467E-40</v>
      </c>
      <c r="GO119" s="107">
        <f t="shared" si="145"/>
        <v>5.6613448320546869E-42</v>
      </c>
      <c r="GP119" s="107">
        <f t="shared" si="145"/>
        <v>3.8291061468246715E-47</v>
      </c>
      <c r="GQ119" s="107">
        <f t="shared" si="145"/>
        <v>1.3763514130464309E-49</v>
      </c>
      <c r="GR119" s="107">
        <f t="shared" si="145"/>
        <v>2.0366328372572961E-51</v>
      </c>
      <c r="GS119" s="107">
        <f t="shared" si="145"/>
        <v>2.1658149479106813E-52</v>
      </c>
      <c r="GT119" s="107">
        <f t="shared" si="145"/>
        <v>2.8576004326233265E-49</v>
      </c>
      <c r="GU119" s="107">
        <f t="shared" si="145"/>
        <v>2.2301477686126326E-48</v>
      </c>
      <c r="GV119" s="107">
        <f t="shared" si="145"/>
        <v>1.183900043117486E-48</v>
      </c>
      <c r="GW119" s="107">
        <f t="shared" si="145"/>
        <v>3.8163116875911086E-48</v>
      </c>
      <c r="GX119" s="107">
        <f t="shared" si="145"/>
        <v>5.8092375215443076E-48</v>
      </c>
      <c r="GY119" s="107">
        <f t="shared" si="145"/>
        <v>2.0447764739202495E-45</v>
      </c>
      <c r="GZ119" s="107">
        <f t="shared" si="145"/>
        <v>1.7929515024207947E-48</v>
      </c>
      <c r="HA119" s="107">
        <f t="shared" si="145"/>
        <v>2.0098856854448339E-70</v>
      </c>
      <c r="HC119" s="107">
        <f t="shared" si="76"/>
        <v>1.9507850607003514E-13</v>
      </c>
      <c r="HD119" s="107">
        <f t="shared" si="76"/>
        <v>5.3379563354113872E-14</v>
      </c>
      <c r="HE119" s="107">
        <f t="shared" si="76"/>
        <v>8.2175966328895445E-15</v>
      </c>
      <c r="HF119" s="107">
        <f t="shared" si="76"/>
        <v>2.7361408441166273E-17</v>
      </c>
      <c r="HG119" s="107">
        <f t="shared" si="76"/>
        <v>1.7412099574334875E-18</v>
      </c>
      <c r="HH119" s="107">
        <f t="shared" si="76"/>
        <v>2.3990833388730408E-19</v>
      </c>
      <c r="HI119" s="107">
        <f t="shared" si="138"/>
        <v>5.2909082073759957E-20</v>
      </c>
      <c r="HJ119" s="107">
        <f t="shared" si="138"/>
        <v>1.0133838727434749E-17</v>
      </c>
      <c r="HK119" s="107">
        <f t="shared" si="138"/>
        <v>7.9808703047114403E-17</v>
      </c>
      <c r="HL119" s="107">
        <f t="shared" si="138"/>
        <v>1.441682858265721E-16</v>
      </c>
      <c r="HM119" s="107">
        <f t="shared" si="138"/>
        <v>3.0585680147775348E-15</v>
      </c>
      <c r="HN119" s="107">
        <f t="shared" si="138"/>
        <v>6.9174759333434957E-16</v>
      </c>
      <c r="HO119" s="107">
        <f t="shared" si="138"/>
        <v>1.9320128191041773E-14</v>
      </c>
      <c r="HP119" s="107">
        <f t="shared" si="138"/>
        <v>6.7431660442619869E-15</v>
      </c>
      <c r="HQ119" s="107">
        <f t="shared" si="138"/>
        <v>4.0287320362615612E-21</v>
      </c>
      <c r="HS119" s="107">
        <f t="shared" si="146"/>
        <v>5.7469249812080569E-4</v>
      </c>
      <c r="HT119" s="107">
        <f t="shared" si="146"/>
        <v>4.4433942164281385E-4</v>
      </c>
      <c r="HU119" s="107">
        <f t="shared" si="146"/>
        <v>4.0997522534074929E-4</v>
      </c>
      <c r="HV119" s="107">
        <f t="shared" si="146"/>
        <v>3.3118387345464794E-4</v>
      </c>
      <c r="HW119" s="107">
        <f t="shared" si="146"/>
        <v>2.8612833618449818E-4</v>
      </c>
      <c r="HX119" s="107">
        <f t="shared" si="146"/>
        <v>3.3716410748103496E-4</v>
      </c>
      <c r="HY119" s="107">
        <f t="shared" si="146"/>
        <v>2.8267307492629059E-4</v>
      </c>
      <c r="HZ119" s="107">
        <f t="shared" si="146"/>
        <v>1.3558330037821261E-4</v>
      </c>
      <c r="IA119" s="107">
        <f t="shared" si="146"/>
        <v>7.5469582849787862E-5</v>
      </c>
      <c r="IB119" s="107">
        <f t="shared" si="146"/>
        <v>5.8154085535769513E-5</v>
      </c>
      <c r="IC119" s="107">
        <f t="shared" si="146"/>
        <v>1.5174760053009834E-5</v>
      </c>
      <c r="ID119" s="107">
        <f t="shared" si="146"/>
        <v>4.4185625001916572E-5</v>
      </c>
      <c r="IE119" s="107">
        <f t="shared" si="146"/>
        <v>3.9647743680607074E-5</v>
      </c>
      <c r="IF119" s="107">
        <f t="shared" si="146"/>
        <v>8.2860957243021742E-6</v>
      </c>
      <c r="IG119" s="107">
        <f t="shared" si="146"/>
        <v>1.6834958255587996E-4</v>
      </c>
      <c r="II119" s="107">
        <f t="shared" si="147"/>
        <v>8.6864670545360084E-23</v>
      </c>
      <c r="IJ119" s="107">
        <f t="shared" si="147"/>
        <v>1.0519905423885218E-23</v>
      </c>
      <c r="IK119" s="107">
        <f t="shared" si="147"/>
        <v>2.7114830125485786E-24</v>
      </c>
      <c r="IL119" s="107">
        <f t="shared" si="147"/>
        <v>3.7419529377772137E-26</v>
      </c>
      <c r="IM119" s="107">
        <f t="shared" si="147"/>
        <v>3.2547911943003355E-27</v>
      </c>
      <c r="IN119" s="107">
        <f t="shared" si="147"/>
        <v>6.8288795695676274E-27</v>
      </c>
      <c r="IO119" s="107">
        <f t="shared" si="147"/>
        <v>4.7460435150414707E-28</v>
      </c>
      <c r="IP119" s="107">
        <f t="shared" si="147"/>
        <v>6.3974873060534607E-29</v>
      </c>
      <c r="IQ119" s="107">
        <f t="shared" si="147"/>
        <v>4.6177223607134138E-30</v>
      </c>
      <c r="IR119" s="107">
        <f t="shared" si="147"/>
        <v>2.3105914522590401E-30</v>
      </c>
      <c r="IS119" s="107">
        <f t="shared" si="147"/>
        <v>5.6058000342160153E-33</v>
      </c>
      <c r="IT119" s="107">
        <f t="shared" si="147"/>
        <v>1.5835087836831673E-30</v>
      </c>
      <c r="IU119" s="107">
        <f t="shared" si="147"/>
        <v>8.8022758241309571E-30</v>
      </c>
      <c r="IV119" s="107">
        <f t="shared" si="147"/>
        <v>6.1330498268290271E-34</v>
      </c>
      <c r="IW119" s="107">
        <f t="shared" si="147"/>
        <v>1.5373164509441653E-25</v>
      </c>
      <c r="IY119" s="107">
        <f t="shared" si="148"/>
        <v>5.7469249831588424E-4</v>
      </c>
      <c r="IZ119" s="107">
        <f t="shared" si="148"/>
        <v>4.443394216961934E-4</v>
      </c>
      <c r="JA119" s="107">
        <f t="shared" si="148"/>
        <v>4.0997522534896689E-4</v>
      </c>
      <c r="JB119" s="107">
        <f t="shared" si="148"/>
        <v>3.3118387345467532E-4</v>
      </c>
      <c r="JC119" s="107">
        <f t="shared" si="148"/>
        <v>2.8612833618449991E-4</v>
      </c>
      <c r="JD119" s="107">
        <f t="shared" si="148"/>
        <v>3.3716410748103518E-4</v>
      </c>
      <c r="JE119" s="107">
        <f t="shared" si="148"/>
        <v>2.8267307492629064E-4</v>
      </c>
      <c r="JF119" s="107">
        <f t="shared" si="148"/>
        <v>1.3558330037822275E-4</v>
      </c>
      <c r="JG119" s="107">
        <f t="shared" si="148"/>
        <v>7.5469582849867672E-5</v>
      </c>
      <c r="JH119" s="107">
        <f t="shared" si="148"/>
        <v>5.8154085535913678E-5</v>
      </c>
      <c r="JI119" s="107">
        <f t="shared" si="148"/>
        <v>1.5174760056068402E-5</v>
      </c>
      <c r="JJ119" s="107">
        <f t="shared" si="148"/>
        <v>4.418562500260832E-5</v>
      </c>
      <c r="JK119" s="107">
        <f t="shared" si="148"/>
        <v>3.9647743699927205E-5</v>
      </c>
      <c r="JL119" s="107">
        <f t="shared" si="148"/>
        <v>8.2860957310453409E-6</v>
      </c>
      <c r="JM119" s="107">
        <f t="shared" si="148"/>
        <v>1.6834958255587996E-4</v>
      </c>
    </row>
    <row r="120" spans="2:273" x14ac:dyDescent="0.25">
      <c r="B120" s="2">
        <v>92</v>
      </c>
      <c r="C120" s="37">
        <v>59.938000000000002</v>
      </c>
      <c r="D120" s="37">
        <v>54.79</v>
      </c>
      <c r="E120" s="37">
        <v>52.725999999999999</v>
      </c>
      <c r="F120" s="37">
        <v>53.371000000000002</v>
      </c>
      <c r="G120" s="37">
        <v>51.645000000000003</v>
      </c>
      <c r="H120" s="37">
        <v>53.484000000000002</v>
      </c>
      <c r="I120" s="37">
        <v>58.613</v>
      </c>
      <c r="J120" s="37">
        <v>56.2</v>
      </c>
      <c r="K120" s="37">
        <v>56.25</v>
      </c>
      <c r="L120" s="37">
        <v>56.383000000000003</v>
      </c>
      <c r="M120" s="37">
        <v>50.933</v>
      </c>
      <c r="N120" s="37">
        <v>53.738</v>
      </c>
      <c r="O120" s="37">
        <v>52.77</v>
      </c>
      <c r="P120" s="37">
        <v>55.884999999999998</v>
      </c>
      <c r="Q120" s="37">
        <v>57.468000000000004</v>
      </c>
      <c r="S120" s="4">
        <f t="shared" si="97"/>
        <v>58.838103813467775</v>
      </c>
      <c r="T120" s="4">
        <f t="shared" si="98"/>
        <v>54.177765349396523</v>
      </c>
      <c r="U120" s="4">
        <f t="shared" si="99"/>
        <v>51.903928086830206</v>
      </c>
      <c r="V120" s="4">
        <f t="shared" si="100"/>
        <v>52.429752163245105</v>
      </c>
      <c r="W120" s="4">
        <f t="shared" si="101"/>
        <v>51.254468987927439</v>
      </c>
      <c r="X120" s="4">
        <f t="shared" si="102"/>
        <v>53.44888039273097</v>
      </c>
      <c r="Y120" s="4">
        <f t="shared" si="103"/>
        <v>57.313009249505974</v>
      </c>
      <c r="Z120" s="4">
        <f t="shared" si="104"/>
        <v>54.455779586319956</v>
      </c>
      <c r="AA120" s="4">
        <f t="shared" si="105"/>
        <v>53.957481021498886</v>
      </c>
      <c r="AB120" s="4">
        <f t="shared" si="106"/>
        <v>53.774844095235387</v>
      </c>
      <c r="AC120" s="4">
        <f t="shared" si="107"/>
        <v>51.599997808170308</v>
      </c>
      <c r="AD120" s="4">
        <f t="shared" si="108"/>
        <v>53.044209045148911</v>
      </c>
      <c r="AE120" s="4">
        <f t="shared" si="109"/>
        <v>53.683860807453698</v>
      </c>
      <c r="AF120" s="4">
        <f t="shared" si="110"/>
        <v>56.813758216787271</v>
      </c>
      <c r="AG120" s="4">
        <f t="shared" si="110"/>
        <v>56.873860304626319</v>
      </c>
      <c r="AI120" s="4">
        <f t="shared" si="111"/>
        <v>1.0998961865322272</v>
      </c>
      <c r="AJ120" s="4">
        <f t="shared" si="112"/>
        <v>0.61223465060347593</v>
      </c>
      <c r="AK120" s="4">
        <f t="shared" si="113"/>
        <v>0.82207191316979333</v>
      </c>
      <c r="AL120" s="4">
        <f t="shared" si="114"/>
        <v>0.94124783675489709</v>
      </c>
      <c r="AM120" s="4">
        <f t="shared" si="115"/>
        <v>0.39053101207256447</v>
      </c>
      <c r="AN120" s="4">
        <f t="shared" si="116"/>
        <v>3.5119607269031405E-2</v>
      </c>
      <c r="AO120" s="4">
        <f t="shared" si="117"/>
        <v>1.2999907504940253</v>
      </c>
      <c r="AP120" s="4">
        <f t="shared" si="118"/>
        <v>1.744220413680047</v>
      </c>
      <c r="AQ120" s="4">
        <f t="shared" si="119"/>
        <v>2.2925189785011142</v>
      </c>
      <c r="AR120" s="4">
        <f t="shared" si="120"/>
        <v>2.6081559047646152</v>
      </c>
      <c r="AS120" s="4">
        <f t="shared" si="121"/>
        <v>-0.66699780817030785</v>
      </c>
      <c r="AT120" s="4">
        <f t="shared" si="122"/>
        <v>0.69379095485108877</v>
      </c>
      <c r="AU120" s="4">
        <f t="shared" si="123"/>
        <v>-0.91386080745369469</v>
      </c>
      <c r="AV120" s="4">
        <f t="shared" si="139"/>
        <v>-0.92875821678727277</v>
      </c>
      <c r="AW120" s="4">
        <f t="shared" si="139"/>
        <v>0.59413969537368416</v>
      </c>
      <c r="AY120" s="2">
        <f t="shared" si="140"/>
        <v>58.805718186419732</v>
      </c>
      <c r="AZ120" s="2">
        <f t="shared" si="140"/>
        <v>54.149424394203287</v>
      </c>
      <c r="BA120" s="2">
        <f t="shared" si="140"/>
        <v>51.847181089833967</v>
      </c>
      <c r="BB120" s="2">
        <f t="shared" si="140"/>
        <v>52.360093866477939</v>
      </c>
      <c r="BC120" s="2">
        <f t="shared" si="140"/>
        <v>51.17577580763416</v>
      </c>
      <c r="BD120" s="2">
        <f t="shared" si="140"/>
        <v>53.343643903969102</v>
      </c>
      <c r="BE120" s="2">
        <f t="shared" si="140"/>
        <v>57.204418965121953</v>
      </c>
      <c r="BF120" s="2">
        <f t="shared" si="140"/>
        <v>54.400166492376741</v>
      </c>
      <c r="BG120" s="2">
        <f t="shared" si="140"/>
        <v>53.921334055091876</v>
      </c>
      <c r="BH120" s="2">
        <f t="shared" si="140"/>
        <v>53.741953607756578</v>
      </c>
      <c r="BI120" s="2">
        <f t="shared" si="140"/>
        <v>51.589048413525994</v>
      </c>
      <c r="BJ120" s="2">
        <f t="shared" si="140"/>
        <v>53.013856697512793</v>
      </c>
      <c r="BK120" s="2">
        <f t="shared" si="140"/>
        <v>53.65465601437316</v>
      </c>
      <c r="BL120" s="2">
        <f t="shared" si="140"/>
        <v>56.802860677681267</v>
      </c>
      <c r="BM120" s="2">
        <f t="shared" si="140"/>
        <v>56.654902376857507</v>
      </c>
      <c r="BO120" s="2" t="str">
        <f t="shared" si="141"/>
        <v/>
      </c>
      <c r="BP120" s="2" t="str">
        <f t="shared" si="141"/>
        <v/>
      </c>
      <c r="BQ120" s="2" t="str">
        <f t="shared" si="141"/>
        <v/>
      </c>
      <c r="BR120" s="2" t="str">
        <f t="shared" si="141"/>
        <v/>
      </c>
      <c r="BS120" s="2" t="str">
        <f t="shared" si="141"/>
        <v/>
      </c>
      <c r="BT120" s="2" t="str">
        <f t="shared" si="141"/>
        <v/>
      </c>
      <c r="BU120" s="2" t="str">
        <f t="shared" si="141"/>
        <v/>
      </c>
      <c r="BV120" s="2" t="str">
        <f t="shared" si="141"/>
        <v/>
      </c>
      <c r="BW120" s="2" t="str">
        <f t="shared" si="141"/>
        <v/>
      </c>
      <c r="BX120" s="2" t="str">
        <f t="shared" si="141"/>
        <v/>
      </c>
      <c r="BY120" s="2" t="str">
        <f t="shared" si="141"/>
        <v/>
      </c>
      <c r="BZ120" s="2" t="str">
        <f t="shared" si="141"/>
        <v/>
      </c>
      <c r="CA120" s="2" t="str">
        <f t="shared" si="141"/>
        <v/>
      </c>
      <c r="CB120" s="2" t="str">
        <f t="shared" si="141"/>
        <v/>
      </c>
      <c r="CC120" s="2" t="str">
        <f t="shared" si="141"/>
        <v/>
      </c>
      <c r="CE120" s="2">
        <f t="shared" si="142"/>
        <v>59.938000000000002</v>
      </c>
      <c r="CF120" s="2">
        <f t="shared" si="142"/>
        <v>54.79</v>
      </c>
      <c r="CG120" s="2">
        <f t="shared" si="142"/>
        <v>52.725999999999999</v>
      </c>
      <c r="CH120" s="2">
        <f t="shared" si="142"/>
        <v>53.371000000000002</v>
      </c>
      <c r="CI120" s="2">
        <f t="shared" si="142"/>
        <v>51.645000000000003</v>
      </c>
      <c r="CJ120" s="2">
        <f t="shared" si="142"/>
        <v>53.484000000000002</v>
      </c>
      <c r="CK120" s="2">
        <f t="shared" si="142"/>
        <v>58.613</v>
      </c>
      <c r="CL120" s="2">
        <f t="shared" si="142"/>
        <v>56.2</v>
      </c>
      <c r="CM120" s="2">
        <f t="shared" si="142"/>
        <v>56.25</v>
      </c>
      <c r="CN120" s="2">
        <f t="shared" si="142"/>
        <v>56.383000000000003</v>
      </c>
      <c r="CO120" s="2">
        <f t="shared" si="142"/>
        <v>50.933</v>
      </c>
      <c r="CP120" s="2">
        <f t="shared" si="142"/>
        <v>53.738</v>
      </c>
      <c r="CQ120" s="2">
        <f t="shared" si="142"/>
        <v>52.77</v>
      </c>
      <c r="CR120" s="2">
        <f t="shared" si="142"/>
        <v>55.884999999999998</v>
      </c>
      <c r="CS120" s="2">
        <f t="shared" si="142"/>
        <v>57.468000000000004</v>
      </c>
      <c r="CU120" s="2">
        <f t="shared" si="143"/>
        <v>59.938000000000002</v>
      </c>
      <c r="CV120" s="2">
        <f t="shared" si="143"/>
        <v>54.79</v>
      </c>
      <c r="CW120" s="2">
        <f t="shared" si="143"/>
        <v>52.725999999999999</v>
      </c>
      <c r="CX120" s="2">
        <f t="shared" si="143"/>
        <v>53.371000000000002</v>
      </c>
      <c r="CY120" s="2">
        <f t="shared" si="143"/>
        <v>51.645000000000003</v>
      </c>
      <c r="CZ120" s="2">
        <f t="shared" si="143"/>
        <v>53.484000000000002</v>
      </c>
      <c r="DA120" s="2">
        <f t="shared" si="143"/>
        <v>58.613</v>
      </c>
      <c r="DB120" s="2">
        <f t="shared" si="143"/>
        <v>56.2</v>
      </c>
      <c r="DC120" s="2">
        <f t="shared" si="143"/>
        <v>56.25</v>
      </c>
      <c r="DD120" s="2">
        <f t="shared" si="143"/>
        <v>56.383000000000003</v>
      </c>
      <c r="DE120" s="2">
        <f t="shared" si="143"/>
        <v>50.933</v>
      </c>
      <c r="DF120" s="2">
        <f t="shared" si="143"/>
        <v>53.738</v>
      </c>
      <c r="DG120" s="2">
        <f t="shared" si="143"/>
        <v>52.77</v>
      </c>
      <c r="DH120" s="2">
        <f t="shared" si="143"/>
        <v>55.884999999999998</v>
      </c>
      <c r="DI120" s="2">
        <f t="shared" si="143"/>
        <v>57.468000000000004</v>
      </c>
      <c r="DK120" s="2">
        <f t="shared" si="149"/>
        <v>73.515660007331377</v>
      </c>
      <c r="DL120" s="2">
        <f t="shared" si="149"/>
        <v>84.276817631964818</v>
      </c>
      <c r="DM120" s="2">
        <f t="shared" si="149"/>
        <v>81.143663101604261</v>
      </c>
      <c r="DN120" s="2">
        <f t="shared" si="149"/>
        <v>82.759610962566825</v>
      </c>
      <c r="DO120" s="2">
        <f t="shared" si="149"/>
        <v>81.634745989304832</v>
      </c>
      <c r="DP120" s="2">
        <f t="shared" si="149"/>
        <v>76.9731256684492</v>
      </c>
      <c r="DQ120" s="2">
        <f t="shared" si="149"/>
        <v>83.512499266862179</v>
      </c>
      <c r="DR120" s="2">
        <f t="shared" si="149"/>
        <v>78.650186274509807</v>
      </c>
      <c r="DS120" s="2">
        <f t="shared" si="149"/>
        <v>78.021163770053462</v>
      </c>
      <c r="DT120" s="2">
        <f t="shared" si="149"/>
        <v>78.16658065953655</v>
      </c>
      <c r="DU120" s="2">
        <f t="shared" si="149"/>
        <v>74.525921568627439</v>
      </c>
      <c r="DV120" s="2">
        <f t="shared" si="149"/>
        <v>72.145041889483053</v>
      </c>
      <c r="DW120" s="2">
        <f t="shared" si="149"/>
        <v>70.531149427043545</v>
      </c>
      <c r="DX120" s="2">
        <f t="shared" si="149"/>
        <v>72.124704322638152</v>
      </c>
      <c r="DY120" s="2">
        <f t="shared" si="149"/>
        <v>70.988598290598276</v>
      </c>
      <c r="EA120" s="2">
        <f t="shared" si="153"/>
        <v>58.802851704996037</v>
      </c>
      <c r="EB120" s="2">
        <f t="shared" si="153"/>
        <v>54.143954978038067</v>
      </c>
      <c r="EC120" s="2">
        <f t="shared" si="153"/>
        <v>51.841953513909225</v>
      </c>
      <c r="ED120" s="2">
        <f t="shared" si="153"/>
        <v>52.355740533911487</v>
      </c>
      <c r="EE120" s="2">
        <f t="shared" si="152"/>
        <v>51.171578411405292</v>
      </c>
      <c r="EF120" s="2">
        <f t="shared" si="152"/>
        <v>53.340413443180864</v>
      </c>
      <c r="EG120" s="2">
        <f t="shared" si="152"/>
        <v>57.200273627362733</v>
      </c>
      <c r="EH120" s="2">
        <f t="shared" si="152"/>
        <v>54.396150018206086</v>
      </c>
      <c r="EI120" s="2">
        <f t="shared" si="152"/>
        <v>53.917435032304383</v>
      </c>
      <c r="EJ120" s="2">
        <f t="shared" si="152"/>
        <v>53.738236696922492</v>
      </c>
      <c r="EK120" s="2">
        <f t="shared" si="152"/>
        <v>51.584628291488052</v>
      </c>
      <c r="EL120" s="2">
        <f t="shared" si="152"/>
        <v>53.010822030981089</v>
      </c>
      <c r="EM120" s="2">
        <f t="shared" si="135"/>
        <v>53.648162519723265</v>
      </c>
      <c r="EN120" s="2">
        <f t="shared" si="135"/>
        <v>56.791226883037353</v>
      </c>
      <c r="EO120" s="2">
        <f t="shared" si="135"/>
        <v>56.639766547760601</v>
      </c>
      <c r="EQ120" s="2">
        <f t="shared" si="150"/>
        <v>58.565037670224655</v>
      </c>
      <c r="ER120" s="2">
        <f t="shared" si="150"/>
        <v>54.023149077818871</v>
      </c>
      <c r="ES120" s="2">
        <f t="shared" si="150"/>
        <v>51.780701548875641</v>
      </c>
      <c r="ET120" s="2">
        <f t="shared" si="150"/>
        <v>52.279202521942857</v>
      </c>
      <c r="EU120" s="2">
        <f t="shared" si="150"/>
        <v>51.131975615032559</v>
      </c>
      <c r="EV120" s="2">
        <f t="shared" si="150"/>
        <v>53.289580859892475</v>
      </c>
      <c r="EW120" s="2">
        <f t="shared" si="150"/>
        <v>57.12169631770216</v>
      </c>
      <c r="EX120" s="2">
        <f t="shared" si="150"/>
        <v>54.281749293913506</v>
      </c>
      <c r="EY120" s="2">
        <f t="shared" si="150"/>
        <v>53.826245607118722</v>
      </c>
      <c r="EZ120" s="2">
        <f t="shared" si="150"/>
        <v>53.633739088620722</v>
      </c>
      <c r="FA120" s="2">
        <f t="shared" si="150"/>
        <v>51.527918152647402</v>
      </c>
      <c r="FB120" s="2">
        <f t="shared" si="150"/>
        <v>52.982854101556647</v>
      </c>
      <c r="FC120" s="2">
        <f t="shared" si="150"/>
        <v>53.607188695590985</v>
      </c>
      <c r="FD120" s="2">
        <f t="shared" si="150"/>
        <v>56.656368834159686</v>
      </c>
      <c r="FE120" s="2">
        <f t="shared" si="150"/>
        <v>56.486256916439892</v>
      </c>
      <c r="FG120" s="2">
        <f t="shared" si="151"/>
        <v>0.99980454178360079</v>
      </c>
      <c r="FH120" s="2">
        <f t="shared" si="151"/>
        <v>0.99981834699193761</v>
      </c>
      <c r="FI120" s="2">
        <f t="shared" si="151"/>
        <v>0.99982151380175643</v>
      </c>
      <c r="FJ120" s="2">
        <f t="shared" si="151"/>
        <v>0.99985672365695677</v>
      </c>
      <c r="FK120" s="2">
        <f t="shared" si="151"/>
        <v>0.99986216582343634</v>
      </c>
      <c r="FL120" s="2">
        <f t="shared" si="151"/>
        <v>0.99986320308231436</v>
      </c>
      <c r="FM120" s="2">
        <f t="shared" si="151"/>
        <v>0.99984230793944295</v>
      </c>
      <c r="FN120" s="2">
        <f t="shared" si="151"/>
        <v>0.99983424887029904</v>
      </c>
      <c r="FO120" s="2">
        <f t="shared" si="151"/>
        <v>0.99983815480998084</v>
      </c>
      <c r="FP120" s="2">
        <f t="shared" si="151"/>
        <v>0.99984775771078327</v>
      </c>
      <c r="FQ120" s="2">
        <f t="shared" si="151"/>
        <v>0.99980728945630959</v>
      </c>
      <c r="FR120" s="2">
        <f t="shared" si="151"/>
        <v>0.9998413732203506</v>
      </c>
      <c r="FS120" s="2">
        <f t="shared" si="151"/>
        <v>0.99961526238380449</v>
      </c>
      <c r="FT120" s="2">
        <f t="shared" si="151"/>
        <v>0.99924054357985648</v>
      </c>
      <c r="FU120" s="2">
        <f t="shared" si="151"/>
        <v>0.9989437652040557</v>
      </c>
      <c r="FW120" s="2">
        <f t="shared" si="144"/>
        <v>3.8928927452499766E-5</v>
      </c>
      <c r="FX120" s="2">
        <f t="shared" si="144"/>
        <v>3.5668600516494358E-5</v>
      </c>
      <c r="FY120" s="2">
        <f t="shared" si="144"/>
        <v>3.8771353773200349E-5</v>
      </c>
      <c r="FZ120" s="2">
        <f t="shared" si="144"/>
        <v>3.6881058789026491E-5</v>
      </c>
      <c r="GA120" s="2">
        <f t="shared" si="144"/>
        <v>3.7103181835494592E-5</v>
      </c>
      <c r="GB120" s="2">
        <f t="shared" si="144"/>
        <v>4.7634815547315077E-5</v>
      </c>
      <c r="GC120" s="2">
        <f t="shared" si="144"/>
        <v>4.9522180514845345E-5</v>
      </c>
      <c r="GD120" s="2">
        <f t="shared" si="144"/>
        <v>3.1990519839951999E-5</v>
      </c>
      <c r="GE120" s="2">
        <f t="shared" si="144"/>
        <v>2.2478157286417784E-5</v>
      </c>
      <c r="GF120" s="2">
        <f t="shared" si="144"/>
        <v>2.0250918566328402E-5</v>
      </c>
      <c r="GG120" s="2">
        <f t="shared" si="144"/>
        <v>1.5994714190713791E-5</v>
      </c>
      <c r="GH120" s="2">
        <f t="shared" si="144"/>
        <v>1.9062746665748285E-5</v>
      </c>
      <c r="GI120" s="2">
        <f t="shared" si="144"/>
        <v>4.9433684330008153E-5</v>
      </c>
      <c r="GJ120" s="2">
        <f t="shared" si="144"/>
        <v>8.3889992551083664E-5</v>
      </c>
      <c r="GK120" s="2">
        <f t="shared" si="144"/>
        <v>1.296744110478557E-4</v>
      </c>
      <c r="GM120" s="107">
        <f t="shared" si="145"/>
        <v>1.3700609060560446E-40</v>
      </c>
      <c r="GN120" s="107">
        <f t="shared" si="145"/>
        <v>2.768331069968456E-42</v>
      </c>
      <c r="GO120" s="107">
        <f t="shared" si="145"/>
        <v>3.2936483274922818E-44</v>
      </c>
      <c r="GP120" s="107">
        <f t="shared" si="145"/>
        <v>1.3400070405373762E-49</v>
      </c>
      <c r="GQ120" s="107">
        <f t="shared" si="145"/>
        <v>3.6537775889743349E-52</v>
      </c>
      <c r="GR120" s="107">
        <f t="shared" si="145"/>
        <v>4.3362034014385157E-54</v>
      </c>
      <c r="GS120" s="107">
        <f t="shared" si="145"/>
        <v>3.6779579592510672E-55</v>
      </c>
      <c r="GT120" s="107">
        <f t="shared" si="145"/>
        <v>6.9277964063906907E-52</v>
      </c>
      <c r="GU120" s="107">
        <f t="shared" si="145"/>
        <v>6.1539152141465129E-51</v>
      </c>
      <c r="GV120" s="107">
        <f t="shared" si="145"/>
        <v>3.2941044961436394E-51</v>
      </c>
      <c r="GW120" s="107">
        <f t="shared" si="145"/>
        <v>9.5738653558043881E-51</v>
      </c>
      <c r="GX120" s="107">
        <f t="shared" si="145"/>
        <v>1.7128871564567614E-50</v>
      </c>
      <c r="GY120" s="107">
        <f t="shared" si="145"/>
        <v>7.7685419398667951E-48</v>
      </c>
      <c r="GZ120" s="107">
        <f t="shared" si="145"/>
        <v>4.5194527811069417E-51</v>
      </c>
      <c r="HA120" s="107">
        <f t="shared" si="145"/>
        <v>4.1342831061878541E-74</v>
      </c>
      <c r="HC120" s="107">
        <f t="shared" si="76"/>
        <v>4.7668014755831802E-15</v>
      </c>
      <c r="HD120" s="107">
        <f t="shared" si="76"/>
        <v>1.1427628847952548E-15</v>
      </c>
      <c r="HE120" s="107">
        <f t="shared" si="76"/>
        <v>1.4348613046156397E-16</v>
      </c>
      <c r="HF120" s="107">
        <f t="shared" si="76"/>
        <v>2.8924016213227867E-19</v>
      </c>
      <c r="HG120" s="107">
        <f t="shared" si="76"/>
        <v>1.4078730814671872E-20</v>
      </c>
      <c r="HH120" s="107">
        <f t="shared" si="76"/>
        <v>1.5772298917419977E-21</v>
      </c>
      <c r="HI120" s="107">
        <f t="shared" si="138"/>
        <v>2.77061507826332E-22</v>
      </c>
      <c r="HJ120" s="107">
        <f t="shared" si="138"/>
        <v>8.3232363220172459E-20</v>
      </c>
      <c r="HK120" s="107">
        <f t="shared" si="138"/>
        <v>7.9036026478868169E-19</v>
      </c>
      <c r="HL120" s="107">
        <f t="shared" si="138"/>
        <v>1.5112905481931326E-18</v>
      </c>
      <c r="HM120" s="107">
        <f t="shared" si="138"/>
        <v>3.5182625428739654E-17</v>
      </c>
      <c r="HN120" s="107">
        <f t="shared" si="138"/>
        <v>8.1037954448779404E-18</v>
      </c>
      <c r="HO120" s="107">
        <f t="shared" si="138"/>
        <v>3.0231585807093661E-16</v>
      </c>
      <c r="HP120" s="107">
        <f t="shared" si="138"/>
        <v>8.33770665391852E-17</v>
      </c>
      <c r="HQ120" s="107">
        <f t="shared" si="138"/>
        <v>1.0493750842418216E-23</v>
      </c>
      <c r="HS120" s="107">
        <f t="shared" si="146"/>
        <v>1.1159845949408578E-3</v>
      </c>
      <c r="HT120" s="107">
        <f t="shared" si="146"/>
        <v>8.8064992951748832E-4</v>
      </c>
      <c r="HU120" s="107">
        <f t="shared" si="146"/>
        <v>8.2737257691278549E-4</v>
      </c>
      <c r="HV120" s="107">
        <f t="shared" si="146"/>
        <v>6.9183700705056927E-4</v>
      </c>
      <c r="HW120" s="107">
        <f t="shared" si="146"/>
        <v>6.1161846350624085E-4</v>
      </c>
      <c r="HX120" s="107">
        <f t="shared" si="146"/>
        <v>7.2443058538759699E-4</v>
      </c>
      <c r="HY120" s="107">
        <f t="shared" si="146"/>
        <v>6.2514363522993396E-4</v>
      </c>
      <c r="HZ120" s="107">
        <f t="shared" si="146"/>
        <v>3.047151589657917E-4</v>
      </c>
      <c r="IA120" s="107">
        <f t="shared" si="146"/>
        <v>1.7263650667357803E-4</v>
      </c>
      <c r="IB120" s="107">
        <f t="shared" si="146"/>
        <v>1.3415461096099747E-4</v>
      </c>
      <c r="IC120" s="107">
        <f t="shared" si="146"/>
        <v>3.7873779954866759E-5</v>
      </c>
      <c r="ID120" s="107">
        <f t="shared" si="146"/>
        <v>1.0297263474687433E-4</v>
      </c>
      <c r="IE120" s="107">
        <f t="shared" si="146"/>
        <v>9.1583628359809369E-5</v>
      </c>
      <c r="IF120" s="107">
        <f t="shared" si="146"/>
        <v>2.1143296602135743E-5</v>
      </c>
      <c r="IG120" s="107">
        <f t="shared" si="146"/>
        <v>3.1555642261998364E-4</v>
      </c>
      <c r="II120" s="107">
        <f t="shared" si="147"/>
        <v>7.377455447962799E-22</v>
      </c>
      <c r="IJ120" s="107">
        <f t="shared" si="147"/>
        <v>9.6137231807238726E-23</v>
      </c>
      <c r="IK120" s="107">
        <f t="shared" si="147"/>
        <v>2.674790042121877E-23</v>
      </c>
      <c r="IL120" s="107">
        <f t="shared" si="147"/>
        <v>4.3945372294879193E-25</v>
      </c>
      <c r="IM120" s="107">
        <f t="shared" si="147"/>
        <v>4.2546202431314256E-26</v>
      </c>
      <c r="IN120" s="107">
        <f t="shared" si="147"/>
        <v>9.193953098791811E-26</v>
      </c>
      <c r="IO120" s="107">
        <f t="shared" si="147"/>
        <v>7.2663631165492081E-27</v>
      </c>
      <c r="IP120" s="107">
        <f t="shared" si="147"/>
        <v>9.5445786829041149E-28</v>
      </c>
      <c r="IQ120" s="107">
        <f t="shared" si="147"/>
        <v>7.0453674039013985E-29</v>
      </c>
      <c r="IR120" s="107">
        <f t="shared" si="147"/>
        <v>3.5354977593938225E-29</v>
      </c>
      <c r="IS120" s="107">
        <f t="shared" si="147"/>
        <v>1.0323125241002135E-31</v>
      </c>
      <c r="IT120" s="107">
        <f t="shared" si="147"/>
        <v>2.4246512537291381E-29</v>
      </c>
      <c r="IU120" s="107">
        <f t="shared" si="147"/>
        <v>1.2453781511931343E-28</v>
      </c>
      <c r="IV120" s="107">
        <f t="shared" si="147"/>
        <v>1.1661472455379573E-32</v>
      </c>
      <c r="IW120" s="107">
        <f t="shared" si="147"/>
        <v>1.2756076621067758E-24</v>
      </c>
      <c r="IY120" s="107">
        <f t="shared" si="148"/>
        <v>1.1159845949456247E-3</v>
      </c>
      <c r="IZ120" s="107">
        <f t="shared" si="148"/>
        <v>8.8064992951863107E-4</v>
      </c>
      <c r="JA120" s="107">
        <f t="shared" si="148"/>
        <v>8.2737257691292893E-4</v>
      </c>
      <c r="JB120" s="107">
        <f t="shared" si="148"/>
        <v>6.918370070505696E-4</v>
      </c>
      <c r="JC120" s="107">
        <f t="shared" si="148"/>
        <v>6.1161846350624085E-4</v>
      </c>
      <c r="JD120" s="107">
        <f t="shared" si="148"/>
        <v>7.2443058538759699E-4</v>
      </c>
      <c r="JE120" s="107">
        <f t="shared" si="148"/>
        <v>6.2514363522993396E-4</v>
      </c>
      <c r="JF120" s="107">
        <f t="shared" si="148"/>
        <v>3.0471515896579181E-4</v>
      </c>
      <c r="JG120" s="107">
        <f t="shared" si="148"/>
        <v>1.7263650667357882E-4</v>
      </c>
      <c r="JH120" s="107">
        <f t="shared" si="148"/>
        <v>1.3415461096099899E-4</v>
      </c>
      <c r="JI120" s="107">
        <f t="shared" si="148"/>
        <v>3.7873779954901942E-5</v>
      </c>
      <c r="JJ120" s="107">
        <f t="shared" si="148"/>
        <v>1.0297263474688243E-4</v>
      </c>
      <c r="JK120" s="107">
        <f t="shared" si="148"/>
        <v>9.1583628360111685E-5</v>
      </c>
      <c r="JL120" s="107">
        <f t="shared" si="148"/>
        <v>2.1143296602219121E-5</v>
      </c>
      <c r="JM120" s="107">
        <f t="shared" si="148"/>
        <v>3.1555642261998364E-4</v>
      </c>
    </row>
    <row r="121" spans="2:273" x14ac:dyDescent="0.25">
      <c r="B121" s="2">
        <v>93</v>
      </c>
      <c r="C121" s="37">
        <v>63.359000000000002</v>
      </c>
      <c r="D121" s="37">
        <v>55.418999999999997</v>
      </c>
      <c r="E121" s="37">
        <v>53.854999999999997</v>
      </c>
      <c r="F121" s="37">
        <v>52.531999999999996</v>
      </c>
      <c r="G121" s="37">
        <v>53.741999999999997</v>
      </c>
      <c r="H121" s="37">
        <v>54.984000000000002</v>
      </c>
      <c r="I121" s="37">
        <v>58.241999999999997</v>
      </c>
      <c r="J121" s="37">
        <v>53.716999999999999</v>
      </c>
      <c r="K121" s="37">
        <v>54.982999999999997</v>
      </c>
      <c r="L121" s="37">
        <v>53.716999999999999</v>
      </c>
      <c r="M121" s="37">
        <v>53.732999999999997</v>
      </c>
      <c r="N121" s="37">
        <v>55.279000000000003</v>
      </c>
      <c r="O121" s="37">
        <v>53.097999999999999</v>
      </c>
      <c r="P121" s="37">
        <v>57.131</v>
      </c>
      <c r="Q121" s="37">
        <v>57.645000000000003</v>
      </c>
      <c r="S121" s="4">
        <f t="shared" si="97"/>
        <v>58.571485180410207</v>
      </c>
      <c r="T121" s="4">
        <f t="shared" si="98"/>
        <v>54.045543994427767</v>
      </c>
      <c r="U121" s="4">
        <f t="shared" si="99"/>
        <v>51.818811515238501</v>
      </c>
      <c r="V121" s="4">
        <f t="shared" si="100"/>
        <v>52.334947251437868</v>
      </c>
      <c r="W121" s="4">
        <f t="shared" si="101"/>
        <v>51.185680138723214</v>
      </c>
      <c r="X121" s="4">
        <f t="shared" si="102"/>
        <v>53.361382538499875</v>
      </c>
      <c r="Y121" s="4">
        <f t="shared" si="103"/>
        <v>57.223352322967997</v>
      </c>
      <c r="Z121" s="4">
        <f t="shared" si="104"/>
        <v>54.345494899828758</v>
      </c>
      <c r="AA121" s="4">
        <f t="shared" si="105"/>
        <v>53.836390868134735</v>
      </c>
      <c r="AB121" s="4">
        <f t="shared" si="106"/>
        <v>53.646395856266132</v>
      </c>
      <c r="AC121" s="4">
        <f t="shared" si="107"/>
        <v>51.478384490700357</v>
      </c>
      <c r="AD121" s="4">
        <f t="shared" si="108"/>
        <v>52.928504635910379</v>
      </c>
      <c r="AE121" s="4">
        <f t="shared" si="109"/>
        <v>53.582377094166873</v>
      </c>
      <c r="AF121" s="4">
        <f t="shared" si="110"/>
        <v>56.639470020448947</v>
      </c>
      <c r="AG121" s="4">
        <f t="shared" si="110"/>
        <v>56.917516862158351</v>
      </c>
      <c r="AI121" s="4">
        <f t="shared" si="111"/>
        <v>4.787514819589795</v>
      </c>
      <c r="AJ121" s="4">
        <f t="shared" si="112"/>
        <v>1.3734560055722298</v>
      </c>
      <c r="AK121" s="4">
        <f t="shared" si="113"/>
        <v>2.0361884847614959</v>
      </c>
      <c r="AL121" s="4">
        <f t="shared" si="114"/>
        <v>0.19705274856212895</v>
      </c>
      <c r="AM121" s="4">
        <f t="shared" si="115"/>
        <v>2.5563198612767835</v>
      </c>
      <c r="AN121" s="4">
        <f t="shared" si="116"/>
        <v>1.622617461500127</v>
      </c>
      <c r="AO121" s="4">
        <f t="shared" si="117"/>
        <v>1.0186476770319999</v>
      </c>
      <c r="AP121" s="4">
        <f t="shared" si="118"/>
        <v>-0.62849489982875895</v>
      </c>
      <c r="AQ121" s="4">
        <f t="shared" si="119"/>
        <v>1.1466091318652616</v>
      </c>
      <c r="AR121" s="4">
        <f t="shared" si="120"/>
        <v>7.060414373386692E-2</v>
      </c>
      <c r="AS121" s="4">
        <f t="shared" si="121"/>
        <v>2.2546155092996401</v>
      </c>
      <c r="AT121" s="4">
        <f t="shared" si="122"/>
        <v>2.3504953640896247</v>
      </c>
      <c r="AU121" s="4">
        <f t="shared" si="123"/>
        <v>-0.48437709416687369</v>
      </c>
      <c r="AV121" s="4">
        <f t="shared" si="139"/>
        <v>0.49152997955105349</v>
      </c>
      <c r="AW121" s="4">
        <f t="shared" si="139"/>
        <v>0.72748313784165219</v>
      </c>
      <c r="AY121" s="2">
        <f t="shared" si="140"/>
        <v>58.513522532044114</v>
      </c>
      <c r="AZ121" s="2">
        <f t="shared" si="140"/>
        <v>53.993812454538237</v>
      </c>
      <c r="BA121" s="2">
        <f t="shared" si="140"/>
        <v>51.713581502173085</v>
      </c>
      <c r="BB121" s="2">
        <f t="shared" si="140"/>
        <v>52.201732413582626</v>
      </c>
      <c r="BC121" s="2">
        <f t="shared" si="140"/>
        <v>51.032056719619952</v>
      </c>
      <c r="BD121" s="2">
        <f t="shared" si="140"/>
        <v>53.15547966193278</v>
      </c>
      <c r="BE121" s="2">
        <f t="shared" si="140"/>
        <v>57.005344863589329</v>
      </c>
      <c r="BF121" s="2">
        <f t="shared" si="140"/>
        <v>54.231387527574498</v>
      </c>
      <c r="BG121" s="2">
        <f t="shared" si="140"/>
        <v>53.760668403157069</v>
      </c>
      <c r="BH121" s="2">
        <f t="shared" si="140"/>
        <v>53.576831064029754</v>
      </c>
      <c r="BI121" s="2">
        <f t="shared" si="140"/>
        <v>51.453330934788262</v>
      </c>
      <c r="BJ121" s="2">
        <f t="shared" si="140"/>
        <v>52.863590554583084</v>
      </c>
      <c r="BK121" s="2">
        <f t="shared" si="140"/>
        <v>53.520324241479273</v>
      </c>
      <c r="BL121" s="2">
        <f t="shared" si="140"/>
        <v>56.613934728643635</v>
      </c>
      <c r="BM121" s="2">
        <f t="shared" si="140"/>
        <v>56.532658577833963</v>
      </c>
      <c r="BO121" s="2" t="str">
        <f t="shared" si="141"/>
        <v/>
      </c>
      <c r="BP121" s="2" t="str">
        <f t="shared" si="141"/>
        <v/>
      </c>
      <c r="BQ121" s="2" t="str">
        <f t="shared" si="141"/>
        <v/>
      </c>
      <c r="BR121" s="2" t="str">
        <f t="shared" si="141"/>
        <v/>
      </c>
      <c r="BS121" s="2" t="str">
        <f t="shared" si="141"/>
        <v/>
      </c>
      <c r="BT121" s="2" t="str">
        <f t="shared" si="141"/>
        <v/>
      </c>
      <c r="BU121" s="2" t="str">
        <f t="shared" si="141"/>
        <v/>
      </c>
      <c r="BV121" s="2" t="str">
        <f t="shared" si="141"/>
        <v/>
      </c>
      <c r="BW121" s="2" t="str">
        <f t="shared" si="141"/>
        <v/>
      </c>
      <c r="BX121" s="2" t="str">
        <f t="shared" si="141"/>
        <v/>
      </c>
      <c r="BY121" s="2" t="str">
        <f t="shared" si="141"/>
        <v/>
      </c>
      <c r="BZ121" s="2" t="str">
        <f t="shared" si="141"/>
        <v/>
      </c>
      <c r="CA121" s="2" t="str">
        <f t="shared" si="141"/>
        <v/>
      </c>
      <c r="CB121" s="2" t="str">
        <f t="shared" si="141"/>
        <v/>
      </c>
      <c r="CC121" s="2" t="str">
        <f t="shared" si="141"/>
        <v/>
      </c>
      <c r="CE121" s="2" t="str">
        <f t="shared" si="142"/>
        <v/>
      </c>
      <c r="CF121" s="2">
        <f t="shared" si="142"/>
        <v>55.418999999999997</v>
      </c>
      <c r="CG121" s="2">
        <f t="shared" si="142"/>
        <v>53.854999999999997</v>
      </c>
      <c r="CH121" s="2">
        <f t="shared" si="142"/>
        <v>52.531999999999996</v>
      </c>
      <c r="CI121" s="2">
        <f t="shared" si="142"/>
        <v>53.741999999999997</v>
      </c>
      <c r="CJ121" s="2">
        <f t="shared" si="142"/>
        <v>54.984000000000002</v>
      </c>
      <c r="CK121" s="2">
        <f t="shared" si="142"/>
        <v>58.241999999999997</v>
      </c>
      <c r="CL121" s="2">
        <f t="shared" si="142"/>
        <v>53.716999999999999</v>
      </c>
      <c r="CM121" s="2">
        <f t="shared" si="142"/>
        <v>54.982999999999997</v>
      </c>
      <c r="CN121" s="2">
        <f t="shared" si="142"/>
        <v>53.716999999999999</v>
      </c>
      <c r="CO121" s="2">
        <f t="shared" si="142"/>
        <v>53.732999999999997</v>
      </c>
      <c r="CP121" s="2">
        <f t="shared" si="142"/>
        <v>55.279000000000003</v>
      </c>
      <c r="CQ121" s="2">
        <f t="shared" si="142"/>
        <v>53.097999999999999</v>
      </c>
      <c r="CR121" s="2">
        <f t="shared" si="142"/>
        <v>57.131</v>
      </c>
      <c r="CS121" s="2">
        <f t="shared" si="142"/>
        <v>57.645000000000003</v>
      </c>
      <c r="CU121" s="2" t="str">
        <f t="shared" si="143"/>
        <v/>
      </c>
      <c r="CV121" s="2">
        <f t="shared" si="143"/>
        <v>55.418999999999997</v>
      </c>
      <c r="CW121" s="2">
        <f t="shared" si="143"/>
        <v>53.854999999999997</v>
      </c>
      <c r="CX121" s="2">
        <f t="shared" si="143"/>
        <v>52.531999999999996</v>
      </c>
      <c r="CY121" s="2">
        <f t="shared" si="143"/>
        <v>53.741999999999997</v>
      </c>
      <c r="CZ121" s="2">
        <f t="shared" si="143"/>
        <v>54.984000000000002</v>
      </c>
      <c r="DA121" s="2">
        <f t="shared" si="143"/>
        <v>58.241999999999997</v>
      </c>
      <c r="DB121" s="2">
        <f t="shared" si="143"/>
        <v>53.716999999999999</v>
      </c>
      <c r="DC121" s="2">
        <f t="shared" si="143"/>
        <v>54.982999999999997</v>
      </c>
      <c r="DD121" s="2">
        <f t="shared" si="143"/>
        <v>53.716999999999999</v>
      </c>
      <c r="DE121" s="2">
        <f t="shared" si="143"/>
        <v>53.732999999999997</v>
      </c>
      <c r="DF121" s="2">
        <f t="shared" si="143"/>
        <v>55.279000000000003</v>
      </c>
      <c r="DG121" s="2">
        <f t="shared" si="143"/>
        <v>53.097999999999999</v>
      </c>
      <c r="DH121" s="2">
        <f t="shared" si="143"/>
        <v>57.131</v>
      </c>
      <c r="DI121" s="2">
        <f t="shared" si="143"/>
        <v>57.645000000000003</v>
      </c>
      <c r="DK121" s="2">
        <f t="shared" si="149"/>
        <v>73.618511363636358</v>
      </c>
      <c r="DL121" s="2">
        <f t="shared" si="149"/>
        <v>84.478642045454563</v>
      </c>
      <c r="DM121" s="2">
        <f t="shared" si="149"/>
        <v>81.342973262032075</v>
      </c>
      <c r="DN121" s="2">
        <f t="shared" si="149"/>
        <v>82.990042446524058</v>
      </c>
      <c r="DO121" s="2">
        <f t="shared" si="149"/>
        <v>81.864197192513387</v>
      </c>
      <c r="DP121" s="2">
        <f t="shared" si="149"/>
        <v>77.119522058823534</v>
      </c>
      <c r="DQ121" s="2">
        <f t="shared" si="149"/>
        <v>83.667111253665695</v>
      </c>
      <c r="DR121" s="2">
        <f t="shared" si="149"/>
        <v>78.798087344028517</v>
      </c>
      <c r="DS121" s="2">
        <f t="shared" si="149"/>
        <v>78.175868983957216</v>
      </c>
      <c r="DT121" s="2">
        <f t="shared" si="149"/>
        <v>78.319716688948319</v>
      </c>
      <c r="DU121" s="2">
        <f t="shared" si="149"/>
        <v>74.679731729055248</v>
      </c>
      <c r="DV121" s="2">
        <f t="shared" si="149"/>
        <v>72.250704322638143</v>
      </c>
      <c r="DW121" s="2">
        <f t="shared" si="149"/>
        <v>70.580626279602754</v>
      </c>
      <c r="DX121" s="2">
        <f t="shared" si="149"/>
        <v>72.15761842691623</v>
      </c>
      <c r="DY121" s="2">
        <f t="shared" si="149"/>
        <v>71.059710012210004</v>
      </c>
      <c r="EA121" s="2">
        <f t="shared" si="153"/>
        <v>58.511183187946074</v>
      </c>
      <c r="EB121" s="2">
        <f t="shared" si="153"/>
        <v>53.989416983894586</v>
      </c>
      <c r="EC121" s="2">
        <f t="shared" si="153"/>
        <v>51.709382576866759</v>
      </c>
      <c r="ED121" s="2">
        <f t="shared" si="153"/>
        <v>52.198230438210366</v>
      </c>
      <c r="EE121" s="2">
        <f t="shared" si="152"/>
        <v>51.028682281059055</v>
      </c>
      <c r="EF121" s="2">
        <f t="shared" si="152"/>
        <v>53.152876297003388</v>
      </c>
      <c r="EG121" s="2">
        <f t="shared" si="152"/>
        <v>57.002008036517935</v>
      </c>
      <c r="EH121" s="2">
        <f t="shared" si="152"/>
        <v>54.228156086903752</v>
      </c>
      <c r="EI121" s="2">
        <f t="shared" si="152"/>
        <v>53.757531227566403</v>
      </c>
      <c r="EJ121" s="2">
        <f t="shared" si="152"/>
        <v>53.57384076188508</v>
      </c>
      <c r="EK121" s="2">
        <f t="shared" si="152"/>
        <v>51.449775872627058</v>
      </c>
      <c r="EL121" s="2">
        <f t="shared" si="152"/>
        <v>52.86114784853703</v>
      </c>
      <c r="EM121" s="2">
        <f t="shared" si="135"/>
        <v>53.51500091030465</v>
      </c>
      <c r="EN121" s="2">
        <f t="shared" si="135"/>
        <v>56.604195499081442</v>
      </c>
      <c r="EO121" s="2">
        <f t="shared" si="135"/>
        <v>56.519817677368209</v>
      </c>
      <c r="EQ121" s="2">
        <f t="shared" si="150"/>
        <v>58.382970717108762</v>
      </c>
      <c r="ER121" s="2">
        <f t="shared" si="150"/>
        <v>53.899258673165136</v>
      </c>
      <c r="ES121" s="2">
        <f t="shared" si="150"/>
        <v>51.65653544056908</v>
      </c>
      <c r="ET121" s="2">
        <f t="shared" si="150"/>
        <v>52.144469367163502</v>
      </c>
      <c r="EU121" s="2">
        <f t="shared" si="150"/>
        <v>50.992258881146242</v>
      </c>
      <c r="EV121" s="2">
        <f t="shared" si="150"/>
        <v>53.136805763887814</v>
      </c>
      <c r="EW121" s="2">
        <f t="shared" si="150"/>
        <v>56.948558537387868</v>
      </c>
      <c r="EX121" s="2">
        <f t="shared" si="150"/>
        <v>54.139599437620127</v>
      </c>
      <c r="EY121" s="2">
        <f t="shared" si="150"/>
        <v>53.683089800630775</v>
      </c>
      <c r="EZ121" s="2">
        <f t="shared" si="150"/>
        <v>53.482880357426595</v>
      </c>
      <c r="FA121" s="2">
        <f t="shared" si="150"/>
        <v>51.399409905602973</v>
      </c>
      <c r="FB121" s="2">
        <f t="shared" si="150"/>
        <v>52.840674853426449</v>
      </c>
      <c r="FC121" s="2">
        <f t="shared" si="150"/>
        <v>53.469566316904597</v>
      </c>
      <c r="FD121" s="2">
        <f t="shared" si="150"/>
        <v>56.487512238125333</v>
      </c>
      <c r="FE121" s="2">
        <f t="shared" si="150"/>
        <v>56.35202775916629</v>
      </c>
      <c r="FG121" s="2">
        <f t="shared" si="151"/>
        <v>0.99984473577834687</v>
      </c>
      <c r="FH121" s="2">
        <f t="shared" si="151"/>
        <v>0.99985570249568956</v>
      </c>
      <c r="FI121" s="2">
        <f t="shared" si="151"/>
        <v>0.9998582181684762</v>
      </c>
      <c r="FJ121" s="2">
        <f t="shared" si="151"/>
        <v>0.99988618820155828</v>
      </c>
      <c r="FK121" s="2">
        <f t="shared" si="151"/>
        <v>0.99989051131799489</v>
      </c>
      <c r="FL121" s="2">
        <f t="shared" si="151"/>
        <v>0.99989133528854868</v>
      </c>
      <c r="FM121" s="2">
        <f t="shared" si="151"/>
        <v>0.99987473668126692</v>
      </c>
      <c r="FN121" s="2">
        <f t="shared" si="151"/>
        <v>0.9998683347092282</v>
      </c>
      <c r="FO121" s="2">
        <f t="shared" si="151"/>
        <v>0.99987143751645591</v>
      </c>
      <c r="FP121" s="2">
        <f t="shared" si="151"/>
        <v>0.99987906586447362</v>
      </c>
      <c r="FQ121" s="2">
        <f t="shared" si="151"/>
        <v>0.99984691850661456</v>
      </c>
      <c r="FR121" s="2">
        <f t="shared" si="151"/>
        <v>0.99987399415919431</v>
      </c>
      <c r="FS121" s="2">
        <f t="shared" si="151"/>
        <v>0.99968790477931702</v>
      </c>
      <c r="FT121" s="2">
        <f t="shared" si="151"/>
        <v>0.99937305836113233</v>
      </c>
      <c r="FU121" s="2">
        <f t="shared" si="151"/>
        <v>0.99911506400603478</v>
      </c>
      <c r="FW121" s="2">
        <f t="shared" si="144"/>
        <v>4.9008122037235964E-5</v>
      </c>
      <c r="FX121" s="2">
        <f t="shared" si="144"/>
        <v>4.4903692884975923E-5</v>
      </c>
      <c r="FY121" s="2">
        <f t="shared" si="144"/>
        <v>4.880975251906859E-5</v>
      </c>
      <c r="FZ121" s="2">
        <f t="shared" si="144"/>
        <v>4.6430058742165064E-5</v>
      </c>
      <c r="GA121" s="2">
        <f t="shared" si="144"/>
        <v>4.6709689733160204E-5</v>
      </c>
      <c r="GB121" s="2">
        <f t="shared" si="144"/>
        <v>5.9967940142210945E-5</v>
      </c>
      <c r="GC121" s="2">
        <f t="shared" si="144"/>
        <v>6.2343932089349018E-5</v>
      </c>
      <c r="GD121" s="2">
        <f t="shared" si="144"/>
        <v>4.0273344772522081E-5</v>
      </c>
      <c r="GE121" s="2">
        <f t="shared" si="144"/>
        <v>2.829815871819263E-5</v>
      </c>
      <c r="GF121" s="2">
        <f t="shared" si="144"/>
        <v>2.5494262316736123E-5</v>
      </c>
      <c r="GG121" s="2">
        <f t="shared" si="144"/>
        <v>2.0136068756794903E-5</v>
      </c>
      <c r="GH121" s="2">
        <f t="shared" si="144"/>
        <v>2.399845774380865E-5</v>
      </c>
      <c r="GI121" s="2">
        <f t="shared" si="144"/>
        <v>6.0943455056912774E-5</v>
      </c>
      <c r="GJ121" s="2">
        <f t="shared" si="144"/>
        <v>1.0163324277043274E-4</v>
      </c>
      <c r="GK121" s="2">
        <f t="shared" si="144"/>
        <v>1.5479839318281385E-4</v>
      </c>
      <c r="GM121" s="107">
        <f t="shared" si="145"/>
        <v>1.032018371884128E-42</v>
      </c>
      <c r="GN121" s="107">
        <f t="shared" si="145"/>
        <v>1.7625466460032339E-44</v>
      </c>
      <c r="GO121" s="107">
        <f t="shared" si="145"/>
        <v>1.6695895632308085E-46</v>
      </c>
      <c r="GP121" s="107">
        <f t="shared" si="145"/>
        <v>4.0454278879970211E-52</v>
      </c>
      <c r="GQ121" s="107">
        <f t="shared" si="145"/>
        <v>8.3125581082124838E-55</v>
      </c>
      <c r="GR121" s="107">
        <f t="shared" si="145"/>
        <v>7.8674062533125245E-57</v>
      </c>
      <c r="GS121" s="107">
        <f t="shared" si="145"/>
        <v>5.2767466647538859E-58</v>
      </c>
      <c r="GT121" s="107">
        <f t="shared" si="145"/>
        <v>1.431149904401829E-54</v>
      </c>
      <c r="GU121" s="107">
        <f t="shared" si="145"/>
        <v>1.452644595900278E-53</v>
      </c>
      <c r="GV121" s="107">
        <f t="shared" si="145"/>
        <v>7.8509006950304218E-54</v>
      </c>
      <c r="GW121" s="107">
        <f t="shared" si="145"/>
        <v>2.0426859020339342E-53</v>
      </c>
      <c r="GX121" s="107">
        <f t="shared" si="145"/>
        <v>4.3296476087836471E-53</v>
      </c>
      <c r="GY121" s="107">
        <f t="shared" si="145"/>
        <v>2.542965599733199E-50</v>
      </c>
      <c r="GZ121" s="107">
        <f t="shared" si="145"/>
        <v>9.701939605663034E-54</v>
      </c>
      <c r="HA121" s="107">
        <f t="shared" si="145"/>
        <v>6.8180536346221505E-78</v>
      </c>
      <c r="HC121" s="107">
        <f t="shared" si="76"/>
        <v>9.2564933922229135E-17</v>
      </c>
      <c r="HD121" s="107">
        <f t="shared" si="76"/>
        <v>1.9326164897945608E-17</v>
      </c>
      <c r="HE121" s="107">
        <f t="shared" si="76"/>
        <v>1.9590750805526144E-18</v>
      </c>
      <c r="HF121" s="107">
        <f t="shared" si="76"/>
        <v>2.3488729988548679E-21</v>
      </c>
      <c r="HG121" s="107">
        <f t="shared" si="76"/>
        <v>8.6425748085102571E-23</v>
      </c>
      <c r="HH121" s="107">
        <f t="shared" si="76"/>
        <v>7.7934913917048232E-24</v>
      </c>
      <c r="HI121" s="107">
        <f t="shared" si="138"/>
        <v>1.073765827735876E-24</v>
      </c>
      <c r="HJ121" s="107">
        <f t="shared" si="138"/>
        <v>5.1375338787356345E-22</v>
      </c>
      <c r="HK121" s="107">
        <f t="shared" si="138"/>
        <v>5.9234107611131504E-21</v>
      </c>
      <c r="HL121" s="107">
        <f t="shared" si="138"/>
        <v>1.201770931132182E-20</v>
      </c>
      <c r="HM121" s="107">
        <f t="shared" si="138"/>
        <v>3.0313306185348914E-19</v>
      </c>
      <c r="HN121" s="107">
        <f t="shared" si="138"/>
        <v>7.2120571609054089E-20</v>
      </c>
      <c r="HO121" s="107">
        <f t="shared" si="138"/>
        <v>3.6261324678904428E-18</v>
      </c>
      <c r="HP121" s="107">
        <f t="shared" si="138"/>
        <v>7.7406109292781681E-19</v>
      </c>
      <c r="HQ121" s="107">
        <f t="shared" si="138"/>
        <v>1.9009204351345896E-26</v>
      </c>
      <c r="HS121" s="107">
        <f t="shared" si="146"/>
        <v>2.0996179870137162E-3</v>
      </c>
      <c r="HT121" s="107">
        <f t="shared" si="146"/>
        <v>1.6895389018109334E-3</v>
      </c>
      <c r="HU121" s="107">
        <f t="shared" si="146"/>
        <v>1.6140005948796377E-3</v>
      </c>
      <c r="HV121" s="107">
        <f t="shared" si="146"/>
        <v>1.3935383859681495E-3</v>
      </c>
      <c r="HW121" s="107">
        <f t="shared" si="146"/>
        <v>1.2585274884014141E-3</v>
      </c>
      <c r="HX121" s="107">
        <f t="shared" si="146"/>
        <v>1.496347544006654E-3</v>
      </c>
      <c r="HY121" s="107">
        <f t="shared" si="146"/>
        <v>1.3262132804089338E-3</v>
      </c>
      <c r="HZ121" s="107">
        <f t="shared" si="146"/>
        <v>6.5819214457725342E-4</v>
      </c>
      <c r="IA121" s="107">
        <f t="shared" si="146"/>
        <v>3.7986379798001137E-4</v>
      </c>
      <c r="IB121" s="107">
        <f t="shared" si="146"/>
        <v>2.9777312019553743E-4</v>
      </c>
      <c r="IC121" s="107">
        <f t="shared" si="146"/>
        <v>9.0769284442346112E-5</v>
      </c>
      <c r="ID121" s="107">
        <f t="shared" si="146"/>
        <v>2.3093107960660815E-4</v>
      </c>
      <c r="IE121" s="107">
        <f t="shared" si="146"/>
        <v>2.0383126317033293E-4</v>
      </c>
      <c r="IF121" s="107">
        <f t="shared" si="146"/>
        <v>5.1818707690888852E-5</v>
      </c>
      <c r="IG121" s="107">
        <f t="shared" si="146"/>
        <v>5.7731700698692345E-4</v>
      </c>
      <c r="II121" s="107">
        <f t="shared" si="147"/>
        <v>5.9780791997324964E-21</v>
      </c>
      <c r="IJ121" s="107">
        <f t="shared" si="147"/>
        <v>8.3719206957726148E-22</v>
      </c>
      <c r="IK121" s="107">
        <f t="shared" si="147"/>
        <v>2.5090874102700709E-22</v>
      </c>
      <c r="IL121" s="107">
        <f t="shared" si="147"/>
        <v>4.8897533013288503E-24</v>
      </c>
      <c r="IM121" s="107">
        <f t="shared" si="147"/>
        <v>5.2566168525508826E-25</v>
      </c>
      <c r="IN121" s="107">
        <f t="shared" si="147"/>
        <v>1.1675422904301887E-24</v>
      </c>
      <c r="IO121" s="107">
        <f t="shared" si="147"/>
        <v>1.0460249532057775E-25</v>
      </c>
      <c r="IP121" s="107">
        <f t="shared" si="147"/>
        <v>1.3430453308481582E-26</v>
      </c>
      <c r="IQ121" s="107">
        <f t="shared" si="147"/>
        <v>1.0152555488662695E-27</v>
      </c>
      <c r="IR121" s="107">
        <f t="shared" si="147"/>
        <v>5.1118826873830594E-28</v>
      </c>
      <c r="IS121" s="107">
        <f t="shared" si="147"/>
        <v>1.7915987261974127E-30</v>
      </c>
      <c r="IT121" s="107">
        <f t="shared" si="147"/>
        <v>3.5091995307369135E-28</v>
      </c>
      <c r="IU121" s="107">
        <f t="shared" si="147"/>
        <v>1.6685474025718856E-27</v>
      </c>
      <c r="IV121" s="107">
        <f t="shared" si="147"/>
        <v>2.0907190729594301E-31</v>
      </c>
      <c r="IW121" s="107">
        <f t="shared" si="147"/>
        <v>1.0162217512506239E-23</v>
      </c>
      <c r="IY121" s="107">
        <f t="shared" si="148"/>
        <v>2.0996179870138086E-3</v>
      </c>
      <c r="IZ121" s="107">
        <f t="shared" si="148"/>
        <v>1.6895389018109527E-3</v>
      </c>
      <c r="JA121" s="107">
        <f t="shared" si="148"/>
        <v>1.6140005948796397E-3</v>
      </c>
      <c r="JB121" s="107">
        <f t="shared" si="148"/>
        <v>1.3935383859681495E-3</v>
      </c>
      <c r="JC121" s="107">
        <f t="shared" si="148"/>
        <v>1.2585274884014141E-3</v>
      </c>
      <c r="JD121" s="107">
        <f t="shared" si="148"/>
        <v>1.496347544006654E-3</v>
      </c>
      <c r="JE121" s="107">
        <f t="shared" si="148"/>
        <v>1.3262132804089338E-3</v>
      </c>
      <c r="JF121" s="107">
        <f t="shared" si="148"/>
        <v>6.5819214457725342E-4</v>
      </c>
      <c r="JG121" s="107">
        <f t="shared" si="148"/>
        <v>3.7986379798001137E-4</v>
      </c>
      <c r="JH121" s="107">
        <f t="shared" si="148"/>
        <v>2.9777312019553743E-4</v>
      </c>
      <c r="JI121" s="107">
        <f t="shared" si="148"/>
        <v>9.076928444234641E-5</v>
      </c>
      <c r="JJ121" s="107">
        <f t="shared" si="148"/>
        <v>2.3093107960660823E-4</v>
      </c>
      <c r="JK121" s="107">
        <f t="shared" si="148"/>
        <v>2.0383126317033656E-4</v>
      </c>
      <c r="JL121" s="107">
        <f t="shared" si="148"/>
        <v>5.1818707690889625E-5</v>
      </c>
      <c r="JM121" s="107">
        <f t="shared" si="148"/>
        <v>5.7731700698692345E-4</v>
      </c>
    </row>
    <row r="122" spans="2:273" x14ac:dyDescent="0.25">
      <c r="B122" s="2">
        <v>94</v>
      </c>
      <c r="C122" s="37">
        <v>62.328000000000003</v>
      </c>
      <c r="D122" s="37">
        <v>54.725999999999999</v>
      </c>
      <c r="E122" s="37">
        <v>53.581000000000003</v>
      </c>
      <c r="F122" s="37">
        <v>52.871000000000002</v>
      </c>
      <c r="G122" s="37">
        <v>51.79</v>
      </c>
      <c r="H122" s="37">
        <v>54.645000000000003</v>
      </c>
      <c r="I122" s="37">
        <v>58.661000000000001</v>
      </c>
      <c r="J122" s="37">
        <v>55.783000000000001</v>
      </c>
      <c r="K122" s="37">
        <v>55.417000000000002</v>
      </c>
      <c r="L122" s="37">
        <v>54.2</v>
      </c>
      <c r="M122" s="37">
        <v>52.283000000000001</v>
      </c>
      <c r="N122" s="37">
        <v>51.802999999999997</v>
      </c>
      <c r="O122" s="37">
        <v>55.917999999999999</v>
      </c>
      <c r="P122" s="37">
        <v>57.557000000000002</v>
      </c>
      <c r="Q122" s="37">
        <v>59.548000000000002</v>
      </c>
      <c r="S122" s="4">
        <f t="shared" si="97"/>
        <v>58.321720399831435</v>
      </c>
      <c r="T122" s="4">
        <f t="shared" si="98"/>
        <v>53.929623009793872</v>
      </c>
      <c r="U122" s="4">
        <f t="shared" si="99"/>
        <v>51.768392905480503</v>
      </c>
      <c r="V122" s="4">
        <f t="shared" si="100"/>
        <v>52.288618965844876</v>
      </c>
      <c r="W122" s="4">
        <f t="shared" si="101"/>
        <v>51.176508687137762</v>
      </c>
      <c r="X122" s="4">
        <f t="shared" si="102"/>
        <v>53.353758801754999</v>
      </c>
      <c r="Y122" s="4">
        <f t="shared" si="103"/>
        <v>57.225183160103882</v>
      </c>
      <c r="Z122" s="4">
        <f t="shared" si="104"/>
        <v>54.287268351052617</v>
      </c>
      <c r="AA122" s="4">
        <f t="shared" si="105"/>
        <v>53.752415795544934</v>
      </c>
      <c r="AB122" s="4">
        <f t="shared" si="106"/>
        <v>53.553129747083638</v>
      </c>
      <c r="AC122" s="4">
        <f t="shared" si="107"/>
        <v>51.372724818514151</v>
      </c>
      <c r="AD122" s="4">
        <f t="shared" si="108"/>
        <v>52.846775919951554</v>
      </c>
      <c r="AE122" s="4">
        <f t="shared" si="109"/>
        <v>53.512997520824051</v>
      </c>
      <c r="AF122" s="4">
        <f t="shared" si="110"/>
        <v>56.482683001876609</v>
      </c>
      <c r="AG122" s="4">
        <f t="shared" si="110"/>
        <v>57.070089996986624</v>
      </c>
      <c r="AI122" s="4">
        <f t="shared" si="111"/>
        <v>4.0062796001685683</v>
      </c>
      <c r="AJ122" s="4">
        <f t="shared" si="112"/>
        <v>0.79637699020612729</v>
      </c>
      <c r="AK122" s="4">
        <f t="shared" si="113"/>
        <v>1.8126070945194996</v>
      </c>
      <c r="AL122" s="4">
        <f t="shared" si="114"/>
        <v>0.58238103415512654</v>
      </c>
      <c r="AM122" s="4">
        <f t="shared" si="115"/>
        <v>0.61349131286223724</v>
      </c>
      <c r="AN122" s="4">
        <f t="shared" si="116"/>
        <v>1.2912411982450038</v>
      </c>
      <c r="AO122" s="4">
        <f t="shared" si="117"/>
        <v>1.4358168398961197</v>
      </c>
      <c r="AP122" s="4">
        <f t="shared" si="118"/>
        <v>1.495731648947384</v>
      </c>
      <c r="AQ122" s="4">
        <f t="shared" si="119"/>
        <v>1.6645842044550676</v>
      </c>
      <c r="AR122" s="4">
        <f t="shared" si="120"/>
        <v>0.64687025291636502</v>
      </c>
      <c r="AS122" s="4">
        <f t="shared" si="121"/>
        <v>0.91027518148585074</v>
      </c>
      <c r="AT122" s="4">
        <f t="shared" si="122"/>
        <v>-1.0437759199515568</v>
      </c>
      <c r="AU122" s="4">
        <f t="shared" si="123"/>
        <v>2.4050024791759483</v>
      </c>
      <c r="AV122" s="4">
        <f t="shared" si="139"/>
        <v>1.0743169981233933</v>
      </c>
      <c r="AW122" s="4">
        <f t="shared" si="139"/>
        <v>2.4779100030133776</v>
      </c>
      <c r="AY122" s="2">
        <f t="shared" si="140"/>
        <v>58.221425438342408</v>
      </c>
      <c r="AZ122" s="2">
        <f t="shared" si="140"/>
        <v>53.838411238893372</v>
      </c>
      <c r="BA122" s="2">
        <f t="shared" si="140"/>
        <v>51.580183758132833</v>
      </c>
      <c r="BB122" s="2">
        <f t="shared" si="140"/>
        <v>52.043537369533482</v>
      </c>
      <c r="BC122" s="2">
        <f t="shared" si="140"/>
        <v>50.888498403241925</v>
      </c>
      <c r="BD122" s="2">
        <f t="shared" si="140"/>
        <v>52.96743812420123</v>
      </c>
      <c r="BE122" s="2">
        <f t="shared" si="140"/>
        <v>56.806428586348744</v>
      </c>
      <c r="BF122" s="2">
        <f t="shared" si="140"/>
        <v>54.062761742054924</v>
      </c>
      <c r="BG122" s="2">
        <f t="shared" si="140"/>
        <v>53.600151182859555</v>
      </c>
      <c r="BH122" s="2">
        <f t="shared" si="140"/>
        <v>53.41185002783368</v>
      </c>
      <c r="BI122" s="2">
        <f t="shared" si="140"/>
        <v>51.317782220196555</v>
      </c>
      <c r="BJ122" s="2">
        <f t="shared" si="140"/>
        <v>52.713439582249507</v>
      </c>
      <c r="BK122" s="2">
        <f t="shared" si="140"/>
        <v>53.386202208445873</v>
      </c>
      <c r="BL122" s="2">
        <f t="shared" si="140"/>
        <v>56.425315286130861</v>
      </c>
      <c r="BM122" s="2">
        <f t="shared" si="140"/>
        <v>56.410756655417856</v>
      </c>
      <c r="BO122" s="2" t="str">
        <f t="shared" si="141"/>
        <v/>
      </c>
      <c r="BP122" s="2" t="str">
        <f t="shared" si="141"/>
        <v/>
      </c>
      <c r="BQ122" s="2" t="str">
        <f t="shared" si="141"/>
        <v/>
      </c>
      <c r="BR122" s="2" t="str">
        <f t="shared" si="141"/>
        <v/>
      </c>
      <c r="BS122" s="2" t="str">
        <f t="shared" si="141"/>
        <v/>
      </c>
      <c r="BT122" s="2" t="str">
        <f t="shared" si="141"/>
        <v/>
      </c>
      <c r="BU122" s="2" t="str">
        <f t="shared" si="141"/>
        <v/>
      </c>
      <c r="BV122" s="2" t="str">
        <f t="shared" si="141"/>
        <v/>
      </c>
      <c r="BW122" s="2" t="str">
        <f t="shared" si="141"/>
        <v/>
      </c>
      <c r="BX122" s="2" t="str">
        <f t="shared" si="141"/>
        <v/>
      </c>
      <c r="BY122" s="2" t="str">
        <f t="shared" si="141"/>
        <v/>
      </c>
      <c r="BZ122" s="2" t="str">
        <f t="shared" si="141"/>
        <v/>
      </c>
      <c r="CA122" s="2" t="str">
        <f t="shared" si="141"/>
        <v/>
      </c>
      <c r="CB122" s="2" t="str">
        <f t="shared" si="141"/>
        <v/>
      </c>
      <c r="CC122" s="2" t="str">
        <f t="shared" si="141"/>
        <v/>
      </c>
      <c r="CE122" s="2" t="str">
        <f t="shared" si="142"/>
        <v/>
      </c>
      <c r="CF122" s="2" t="str">
        <f t="shared" si="142"/>
        <v/>
      </c>
      <c r="CG122" s="2" t="str">
        <f t="shared" si="142"/>
        <v/>
      </c>
      <c r="CH122" s="2" t="str">
        <f t="shared" si="142"/>
        <v/>
      </c>
      <c r="CI122" s="2" t="str">
        <f t="shared" si="142"/>
        <v/>
      </c>
      <c r="CJ122" s="2" t="str">
        <f t="shared" si="142"/>
        <v/>
      </c>
      <c r="CK122" s="2" t="str">
        <f t="shared" si="142"/>
        <v/>
      </c>
      <c r="CL122" s="2">
        <f t="shared" si="142"/>
        <v>55.783000000000001</v>
      </c>
      <c r="CM122" s="2">
        <f t="shared" si="142"/>
        <v>55.417000000000002</v>
      </c>
      <c r="CN122" s="2">
        <f t="shared" si="142"/>
        <v>54.2</v>
      </c>
      <c r="CO122" s="2">
        <f t="shared" si="142"/>
        <v>52.283000000000001</v>
      </c>
      <c r="CP122" s="2">
        <f t="shared" si="142"/>
        <v>51.802999999999997</v>
      </c>
      <c r="CQ122" s="2">
        <f t="shared" si="142"/>
        <v>55.917999999999999</v>
      </c>
      <c r="CR122" s="2">
        <f t="shared" si="142"/>
        <v>57.557000000000002</v>
      </c>
      <c r="CS122" s="2">
        <f t="shared" si="142"/>
        <v>59.548000000000002</v>
      </c>
      <c r="CU122" s="2" t="str">
        <f t="shared" si="143"/>
        <v/>
      </c>
      <c r="CV122" s="2" t="str">
        <f t="shared" si="143"/>
        <v/>
      </c>
      <c r="CW122" s="2" t="str">
        <f t="shared" si="143"/>
        <v/>
      </c>
      <c r="CX122" s="2" t="str">
        <f t="shared" si="143"/>
        <v/>
      </c>
      <c r="CY122" s="2" t="str">
        <f t="shared" si="143"/>
        <v/>
      </c>
      <c r="CZ122" s="2" t="str">
        <f t="shared" si="143"/>
        <v/>
      </c>
      <c r="DA122" s="2" t="str">
        <f t="shared" si="143"/>
        <v/>
      </c>
      <c r="DB122" s="2">
        <f t="shared" si="143"/>
        <v>55.783000000000001</v>
      </c>
      <c r="DC122" s="2">
        <f t="shared" si="143"/>
        <v>55.417000000000002</v>
      </c>
      <c r="DD122" s="2">
        <f t="shared" si="143"/>
        <v>54.2</v>
      </c>
      <c r="DE122" s="2">
        <f t="shared" si="143"/>
        <v>52.283000000000001</v>
      </c>
      <c r="DF122" s="2">
        <f t="shared" si="143"/>
        <v>51.802999999999997</v>
      </c>
      <c r="DG122" s="2">
        <f t="shared" si="143"/>
        <v>55.917999999999999</v>
      </c>
      <c r="DH122" s="2">
        <f t="shared" si="143"/>
        <v>57.557000000000002</v>
      </c>
      <c r="DI122" s="2">
        <f t="shared" si="143"/>
        <v>59.548000000000002</v>
      </c>
      <c r="DK122" s="2">
        <f t="shared" si="149"/>
        <v>73.721362719941354</v>
      </c>
      <c r="DL122" s="2">
        <f t="shared" si="149"/>
        <v>84.680466458944295</v>
      </c>
      <c r="DM122" s="2">
        <f t="shared" si="149"/>
        <v>81.542283422459874</v>
      </c>
      <c r="DN122" s="2">
        <f t="shared" si="149"/>
        <v>83.220473930481262</v>
      </c>
      <c r="DO122" s="2">
        <f t="shared" si="149"/>
        <v>82.093648395721942</v>
      </c>
      <c r="DP122" s="2">
        <f t="shared" si="149"/>
        <v>77.265918449197869</v>
      </c>
      <c r="DQ122" s="2">
        <f t="shared" si="149"/>
        <v>83.821723240469211</v>
      </c>
      <c r="DR122" s="2">
        <f t="shared" si="149"/>
        <v>78.945988413547241</v>
      </c>
      <c r="DS122" s="2">
        <f t="shared" si="149"/>
        <v>78.330574197860955</v>
      </c>
      <c r="DT122" s="2">
        <f t="shared" si="149"/>
        <v>78.472852718360087</v>
      </c>
      <c r="DU122" s="2">
        <f t="shared" si="149"/>
        <v>74.833541889483058</v>
      </c>
      <c r="DV122" s="2">
        <f t="shared" si="149"/>
        <v>72.356366755793218</v>
      </c>
      <c r="DW122" s="2">
        <f t="shared" si="149"/>
        <v>70.630103132161949</v>
      </c>
      <c r="DX122" s="2">
        <f t="shared" si="149"/>
        <v>72.190532531194293</v>
      </c>
      <c r="DY122" s="2">
        <f t="shared" si="149"/>
        <v>71.130821733821719</v>
      </c>
      <c r="EA122" s="2">
        <f t="shared" si="153"/>
        <v>58.219514670896118</v>
      </c>
      <c r="EB122" s="2">
        <f t="shared" si="153"/>
        <v>53.834878989751104</v>
      </c>
      <c r="EC122" s="2">
        <f t="shared" si="153"/>
        <v>51.5768116398243</v>
      </c>
      <c r="ED122" s="2">
        <f t="shared" si="153"/>
        <v>52.040720342509253</v>
      </c>
      <c r="EE122" s="2">
        <f t="shared" si="152"/>
        <v>50.885786150712825</v>
      </c>
      <c r="EF122" s="2">
        <f t="shared" si="152"/>
        <v>52.965339150825926</v>
      </c>
      <c r="EG122" s="2">
        <f t="shared" si="152"/>
        <v>56.803742445673137</v>
      </c>
      <c r="EH122" s="2">
        <f t="shared" si="152"/>
        <v>54.060162155601404</v>
      </c>
      <c r="EI122" s="2">
        <f t="shared" si="152"/>
        <v>53.597627422828424</v>
      </c>
      <c r="EJ122" s="2">
        <f t="shared" si="152"/>
        <v>53.409444826847675</v>
      </c>
      <c r="EK122" s="2">
        <f t="shared" si="152"/>
        <v>51.31492345376607</v>
      </c>
      <c r="EL122" s="2">
        <f t="shared" si="152"/>
        <v>52.711473666092964</v>
      </c>
      <c r="EM122" s="2">
        <f t="shared" si="135"/>
        <v>53.381839300886028</v>
      </c>
      <c r="EN122" s="2">
        <f t="shared" si="135"/>
        <v>56.417164115125537</v>
      </c>
      <c r="EO122" s="2">
        <f t="shared" si="135"/>
        <v>56.399868806975817</v>
      </c>
      <c r="EQ122" s="2">
        <f t="shared" si="150"/>
        <v>58.200903763992869</v>
      </c>
      <c r="ER122" s="2">
        <f t="shared" si="150"/>
        <v>53.775368268511407</v>
      </c>
      <c r="ES122" s="2">
        <f t="shared" si="150"/>
        <v>51.532369332262519</v>
      </c>
      <c r="ET122" s="2">
        <f t="shared" si="150"/>
        <v>52.009736212384148</v>
      </c>
      <c r="EU122" s="2">
        <f t="shared" si="150"/>
        <v>50.852542147259939</v>
      </c>
      <c r="EV122" s="2">
        <f t="shared" si="150"/>
        <v>52.984030667883154</v>
      </c>
      <c r="EW122" s="2">
        <f t="shared" si="150"/>
        <v>56.775420757073562</v>
      </c>
      <c r="EX122" s="2">
        <f t="shared" si="150"/>
        <v>53.997449581326748</v>
      </c>
      <c r="EY122" s="2">
        <f t="shared" si="150"/>
        <v>53.539933994142828</v>
      </c>
      <c r="EZ122" s="2">
        <f t="shared" si="150"/>
        <v>53.332021626232475</v>
      </c>
      <c r="FA122" s="2">
        <f t="shared" si="150"/>
        <v>51.270901658558543</v>
      </c>
      <c r="FB122" s="2">
        <f t="shared" si="150"/>
        <v>52.698495605296259</v>
      </c>
      <c r="FC122" s="2">
        <f t="shared" si="150"/>
        <v>53.33194393821821</v>
      </c>
      <c r="FD122" s="2">
        <f t="shared" si="150"/>
        <v>56.318655642090974</v>
      </c>
      <c r="FE122" s="2">
        <f t="shared" si="150"/>
        <v>56.217798601892689</v>
      </c>
      <c r="FG122" s="2">
        <f t="shared" si="151"/>
        <v>0.99987666530639407</v>
      </c>
      <c r="FH122" s="2">
        <f t="shared" si="151"/>
        <v>0.99988537701635394</v>
      </c>
      <c r="FI122" s="2">
        <f t="shared" si="151"/>
        <v>0.99988737540385797</v>
      </c>
      <c r="FJ122" s="2">
        <f t="shared" si="151"/>
        <v>0.99990959395883983</v>
      </c>
      <c r="FK122" s="2">
        <f t="shared" si="151"/>
        <v>0.9999130280900036</v>
      </c>
      <c r="FL122" s="2">
        <f t="shared" si="151"/>
        <v>0.99991368262244629</v>
      </c>
      <c r="FM122" s="2">
        <f t="shared" si="151"/>
        <v>0.99990049724565289</v>
      </c>
      <c r="FN122" s="2">
        <f t="shared" si="151"/>
        <v>0.99989541170977336</v>
      </c>
      <c r="FO122" s="2">
        <f t="shared" si="151"/>
        <v>0.99989787648907813</v>
      </c>
      <c r="FP122" s="2">
        <f t="shared" si="151"/>
        <v>0.99990393621224005</v>
      </c>
      <c r="FQ122" s="2">
        <f t="shared" si="151"/>
        <v>0.99987839921904542</v>
      </c>
      <c r="FR122" s="2">
        <f t="shared" si="151"/>
        <v>0.99989990740892387</v>
      </c>
      <c r="FS122" s="2">
        <f t="shared" si="151"/>
        <v>0.9997468350215104</v>
      </c>
      <c r="FT122" s="2">
        <f t="shared" si="151"/>
        <v>0.99948246309705302</v>
      </c>
      <c r="FU122" s="2">
        <f t="shared" si="151"/>
        <v>0.99925860240698139</v>
      </c>
      <c r="FW122" s="2">
        <f t="shared" si="144"/>
        <v>6.1696787318800487E-5</v>
      </c>
      <c r="FX122" s="2">
        <f t="shared" si="144"/>
        <v>5.6529742801531066E-5</v>
      </c>
      <c r="FY122" s="2">
        <f t="shared" si="144"/>
        <v>6.1447061216440469E-5</v>
      </c>
      <c r="FZ122" s="2">
        <f t="shared" si="144"/>
        <v>5.8451278124896398E-5</v>
      </c>
      <c r="GA122" s="2">
        <f t="shared" si="144"/>
        <v>5.8803304195786256E-5</v>
      </c>
      <c r="GB122" s="2">
        <f t="shared" si="144"/>
        <v>7.5493991525894244E-5</v>
      </c>
      <c r="GC122" s="2">
        <f t="shared" si="144"/>
        <v>7.8485093438458771E-5</v>
      </c>
      <c r="GD122" s="2">
        <f t="shared" si="144"/>
        <v>5.070060845665727E-5</v>
      </c>
      <c r="GE122" s="2">
        <f t="shared" si="144"/>
        <v>3.5625010088864191E-5</v>
      </c>
      <c r="GF122" s="2">
        <f t="shared" si="144"/>
        <v>3.209516282170923E-5</v>
      </c>
      <c r="GG122" s="2">
        <f t="shared" si="144"/>
        <v>2.5349676484944048E-5</v>
      </c>
      <c r="GH122" s="2">
        <f t="shared" si="144"/>
        <v>3.0212080565404139E-5</v>
      </c>
      <c r="GI122" s="2">
        <f t="shared" si="144"/>
        <v>7.5132873685346927E-5</v>
      </c>
      <c r="GJ122" s="2">
        <f t="shared" si="144"/>
        <v>1.2312883759895994E-4</v>
      </c>
      <c r="GK122" s="2">
        <f t="shared" si="144"/>
        <v>1.8478916296304118E-4</v>
      </c>
      <c r="GM122" s="107">
        <f t="shared" si="145"/>
        <v>6.8351505455127768E-45</v>
      </c>
      <c r="GN122" s="107">
        <f t="shared" si="145"/>
        <v>9.8336463493496665E-47</v>
      </c>
      <c r="GO122" s="107">
        <f t="shared" si="145"/>
        <v>7.3739830708623386E-49</v>
      </c>
      <c r="GP122" s="107">
        <f t="shared" si="145"/>
        <v>1.0535510332844049E-54</v>
      </c>
      <c r="GQ122" s="107">
        <f t="shared" si="145"/>
        <v>1.6206650105504549E-57</v>
      </c>
      <c r="GR122" s="107">
        <f t="shared" si="145"/>
        <v>1.2163672188414524E-59</v>
      </c>
      <c r="GS122" s="107">
        <f t="shared" si="145"/>
        <v>6.3956587095342395E-61</v>
      </c>
      <c r="GT122" s="107">
        <f t="shared" si="145"/>
        <v>2.5191661493484849E-57</v>
      </c>
      <c r="GU122" s="107">
        <f t="shared" si="145"/>
        <v>2.9332065488743736E-56</v>
      </c>
      <c r="GV122" s="107">
        <f t="shared" si="145"/>
        <v>1.602680972128415E-56</v>
      </c>
      <c r="GW122" s="107">
        <f t="shared" si="145"/>
        <v>3.7065612537242712E-56</v>
      </c>
      <c r="GX122" s="107">
        <f t="shared" si="145"/>
        <v>9.3815812637411471E-56</v>
      </c>
      <c r="GY122" s="107">
        <f t="shared" si="145"/>
        <v>7.1718931907888537E-53</v>
      </c>
      <c r="GZ122" s="107">
        <f t="shared" si="145"/>
        <v>1.7736647478225554E-56</v>
      </c>
      <c r="HA122" s="107">
        <f t="shared" si="145"/>
        <v>9.0144243967886353E-82</v>
      </c>
      <c r="HC122" s="107">
        <f t="shared" si="76"/>
        <v>1.4284163377535044E-18</v>
      </c>
      <c r="HD122" s="107">
        <f t="shared" si="76"/>
        <v>2.5818355292164837E-19</v>
      </c>
      <c r="HE122" s="107">
        <f t="shared" si="76"/>
        <v>2.0914577055251787E-20</v>
      </c>
      <c r="HF122" s="107">
        <f t="shared" si="76"/>
        <v>1.4652407672608569E-23</v>
      </c>
      <c r="HG122" s="107">
        <f t="shared" si="76"/>
        <v>4.027639326813364E-25</v>
      </c>
      <c r="HH122" s="107">
        <f t="shared" si="76"/>
        <v>2.8940864829914416E-26</v>
      </c>
      <c r="HI122" s="107">
        <f t="shared" si="138"/>
        <v>3.079492514464044E-27</v>
      </c>
      <c r="HJ122" s="107">
        <f t="shared" si="138"/>
        <v>2.3829921576260416E-24</v>
      </c>
      <c r="HK122" s="107">
        <f t="shared" si="138"/>
        <v>3.3593647218961344E-23</v>
      </c>
      <c r="HL122" s="107">
        <f t="shared" si="138"/>
        <v>7.2486845267621726E-23</v>
      </c>
      <c r="HM122" s="107">
        <f t="shared" si="138"/>
        <v>1.9561658221186587E-21</v>
      </c>
      <c r="HN122" s="107">
        <f t="shared" si="138"/>
        <v>4.8756374525465041E-22</v>
      </c>
      <c r="HO122" s="107">
        <f t="shared" si="138"/>
        <v>3.3337862404937313E-20</v>
      </c>
      <c r="HP122" s="107">
        <f t="shared" si="138"/>
        <v>5.3954064267282881E-21</v>
      </c>
      <c r="HQ122" s="107">
        <f t="shared" si="138"/>
        <v>2.3943359662465467E-29</v>
      </c>
      <c r="HS122" s="107">
        <f t="shared" si="146"/>
        <v>3.8278830527304908E-3</v>
      </c>
      <c r="HT122" s="107">
        <f t="shared" si="146"/>
        <v>3.13824178457139E-3</v>
      </c>
      <c r="HU122" s="107">
        <f t="shared" si="146"/>
        <v>3.0440130520190361E-3</v>
      </c>
      <c r="HV122" s="107">
        <f t="shared" si="146"/>
        <v>2.7070877723684734E-3</v>
      </c>
      <c r="HW122" s="107">
        <f t="shared" si="146"/>
        <v>2.4934414274260497E-3</v>
      </c>
      <c r="HX122" s="107">
        <f t="shared" si="146"/>
        <v>2.9719958777351275E-3</v>
      </c>
      <c r="HY122" s="107">
        <f t="shared" si="146"/>
        <v>2.6995461130057906E-3</v>
      </c>
      <c r="HZ122" s="107">
        <f t="shared" si="146"/>
        <v>1.3666885549768074E-3</v>
      </c>
      <c r="IA122" s="107">
        <f t="shared" si="146"/>
        <v>8.041469126775022E-4</v>
      </c>
      <c r="IB122" s="107">
        <f t="shared" si="146"/>
        <v>6.3605391129227171E-4</v>
      </c>
      <c r="IC122" s="107">
        <f t="shared" si="146"/>
        <v>2.0892478837872172E-4</v>
      </c>
      <c r="ID122" s="107">
        <f t="shared" si="146"/>
        <v>4.9846372764724561E-4</v>
      </c>
      <c r="IE122" s="107">
        <f t="shared" si="146"/>
        <v>4.3716327435361861E-4</v>
      </c>
      <c r="IF122" s="107">
        <f t="shared" si="146"/>
        <v>1.2199824705188631E-4</v>
      </c>
      <c r="IG122" s="107">
        <f t="shared" si="146"/>
        <v>1.0310161386319703E-3</v>
      </c>
      <c r="II122" s="107">
        <f t="shared" si="147"/>
        <v>4.6218691448939301E-20</v>
      </c>
      <c r="IJ122" s="107">
        <f t="shared" si="147"/>
        <v>6.9473852564097892E-21</v>
      </c>
      <c r="IK122" s="107">
        <f t="shared" si="147"/>
        <v>2.2381773255242545E-21</v>
      </c>
      <c r="IL122" s="107">
        <f t="shared" si="147"/>
        <v>5.1550037470028187E-23</v>
      </c>
      <c r="IM122" s="107">
        <f t="shared" si="147"/>
        <v>6.1385954618451734E-24</v>
      </c>
      <c r="IN122" s="107">
        <f t="shared" si="147"/>
        <v>1.3985258442600991E-23</v>
      </c>
      <c r="IO122" s="107">
        <f t="shared" si="147"/>
        <v>1.415848410722594E-24</v>
      </c>
      <c r="IP122" s="107">
        <f t="shared" si="147"/>
        <v>1.7824614048675957E-25</v>
      </c>
      <c r="IQ122" s="107">
        <f t="shared" si="147"/>
        <v>1.3818189207459153E-26</v>
      </c>
      <c r="IR122" s="107">
        <f t="shared" si="147"/>
        <v>6.9842859255561546E-27</v>
      </c>
      <c r="IS122" s="107">
        <f t="shared" si="147"/>
        <v>2.9304459367195442E-29</v>
      </c>
      <c r="IT122" s="107">
        <f t="shared" si="147"/>
        <v>4.800700395885186E-27</v>
      </c>
      <c r="IU122" s="107">
        <f t="shared" si="147"/>
        <v>2.11696937787604E-26</v>
      </c>
      <c r="IV122" s="107">
        <f t="shared" si="147"/>
        <v>3.5343569957799902E-30</v>
      </c>
      <c r="IW122" s="107">
        <f t="shared" si="147"/>
        <v>7.7729091568194532E-23</v>
      </c>
      <c r="IY122" s="107">
        <f t="shared" si="148"/>
        <v>3.8278830527304921E-3</v>
      </c>
      <c r="IZ122" s="107">
        <f t="shared" si="148"/>
        <v>3.1382417845713904E-3</v>
      </c>
      <c r="JA122" s="107">
        <f t="shared" si="148"/>
        <v>3.0440130520190361E-3</v>
      </c>
      <c r="JB122" s="107">
        <f t="shared" si="148"/>
        <v>2.7070877723684734E-3</v>
      </c>
      <c r="JC122" s="107">
        <f t="shared" si="148"/>
        <v>2.4934414274260497E-3</v>
      </c>
      <c r="JD122" s="107">
        <f t="shared" si="148"/>
        <v>2.9719958777351275E-3</v>
      </c>
      <c r="JE122" s="107">
        <f t="shared" si="148"/>
        <v>2.6995461130057906E-3</v>
      </c>
      <c r="JF122" s="107">
        <f t="shared" si="148"/>
        <v>1.3666885549768074E-3</v>
      </c>
      <c r="JG122" s="107">
        <f t="shared" si="148"/>
        <v>8.041469126775022E-4</v>
      </c>
      <c r="JH122" s="107">
        <f t="shared" si="148"/>
        <v>6.3605391129227171E-4</v>
      </c>
      <c r="JI122" s="107">
        <f t="shared" si="148"/>
        <v>2.0892478837872172E-4</v>
      </c>
      <c r="JJ122" s="107">
        <f t="shared" si="148"/>
        <v>4.9846372764724561E-4</v>
      </c>
      <c r="JK122" s="107">
        <f t="shared" si="148"/>
        <v>4.3716327435361867E-4</v>
      </c>
      <c r="JL122" s="107">
        <f t="shared" si="148"/>
        <v>1.2199824705188631E-4</v>
      </c>
      <c r="JM122" s="107">
        <f t="shared" si="148"/>
        <v>1.0310161386319703E-3</v>
      </c>
    </row>
    <row r="123" spans="2:273" x14ac:dyDescent="0.25">
      <c r="B123" s="2">
        <v>95</v>
      </c>
      <c r="C123" s="37">
        <v>60.094000000000001</v>
      </c>
      <c r="D123" s="37">
        <v>54.661000000000001</v>
      </c>
      <c r="E123" s="37">
        <v>53.418999999999997</v>
      </c>
      <c r="F123" s="37">
        <v>51.21</v>
      </c>
      <c r="G123" s="37">
        <v>51.677</v>
      </c>
      <c r="H123" s="37">
        <v>53.097000000000001</v>
      </c>
      <c r="I123" s="37">
        <v>57</v>
      </c>
      <c r="J123" s="37">
        <v>53.883000000000003</v>
      </c>
      <c r="K123" s="37">
        <v>52.433</v>
      </c>
      <c r="L123" s="37">
        <v>54.567</v>
      </c>
      <c r="M123" s="37">
        <v>52.1</v>
      </c>
      <c r="N123" s="37">
        <v>54.671999999999997</v>
      </c>
      <c r="O123" s="37">
        <v>53.786999999999999</v>
      </c>
      <c r="P123" s="37">
        <v>57.786999999999999</v>
      </c>
      <c r="Q123" s="37">
        <v>59.338999999999999</v>
      </c>
      <c r="S123" s="4">
        <f t="shared" si="97"/>
        <v>58.097192442673816</v>
      </c>
      <c r="T123" s="4">
        <f t="shared" si="98"/>
        <v>53.838526190049564</v>
      </c>
      <c r="U123" s="4">
        <f t="shared" si="99"/>
        <v>51.771621405613658</v>
      </c>
      <c r="V123" s="4">
        <f t="shared" si="100"/>
        <v>52.319234265188008</v>
      </c>
      <c r="W123" s="4">
        <f t="shared" si="101"/>
        <v>51.263617321962506</v>
      </c>
      <c r="X123" s="4">
        <f t="shared" si="102"/>
        <v>53.474557205924853</v>
      </c>
      <c r="Y123" s="4">
        <f t="shared" si="103"/>
        <v>57.377223123299025</v>
      </c>
      <c r="Z123" s="4">
        <f t="shared" si="104"/>
        <v>54.317827796370828</v>
      </c>
      <c r="AA123" s="4">
        <f t="shared" si="105"/>
        <v>53.733650278961868</v>
      </c>
      <c r="AB123" s="4">
        <f t="shared" si="106"/>
        <v>53.5224955681377</v>
      </c>
      <c r="AC123" s="4">
        <f t="shared" si="107"/>
        <v>51.297850199589746</v>
      </c>
      <c r="AD123" s="4">
        <f t="shared" si="108"/>
        <v>52.826421086614815</v>
      </c>
      <c r="AE123" s="4">
        <f t="shared" si="109"/>
        <v>53.501412348479725</v>
      </c>
      <c r="AF123" s="4">
        <f t="shared" si="110"/>
        <v>56.360522087375742</v>
      </c>
      <c r="AG123" s="4">
        <f t="shared" si="110"/>
        <v>57.390109472035689</v>
      </c>
      <c r="AI123" s="4">
        <f t="shared" si="111"/>
        <v>1.9968075573261856</v>
      </c>
      <c r="AJ123" s="4">
        <f t="shared" si="112"/>
        <v>0.82247380995043784</v>
      </c>
      <c r="AK123" s="4">
        <f t="shared" si="113"/>
        <v>1.647378594386339</v>
      </c>
      <c r="AL123" s="4">
        <f t="shared" si="114"/>
        <v>-1.1092342651880074</v>
      </c>
      <c r="AM123" s="4">
        <f t="shared" si="115"/>
        <v>0.41338267803749318</v>
      </c>
      <c r="AN123" s="4">
        <f t="shared" si="116"/>
        <v>-0.37755720592485176</v>
      </c>
      <c r="AO123" s="4">
        <f t="shared" si="117"/>
        <v>-0.37722312329902508</v>
      </c>
      <c r="AP123" s="4">
        <f t="shared" si="118"/>
        <v>-0.43482779637082558</v>
      </c>
      <c r="AQ123" s="4">
        <f t="shared" si="119"/>
        <v>-1.3006502789618679</v>
      </c>
      <c r="AR123" s="4">
        <f t="shared" si="120"/>
        <v>1.0445044318623005</v>
      </c>
      <c r="AS123" s="4">
        <f t="shared" si="121"/>
        <v>0.80214980041025541</v>
      </c>
      <c r="AT123" s="4">
        <f t="shared" si="122"/>
        <v>1.8455789133851823</v>
      </c>
      <c r="AU123" s="4">
        <f t="shared" si="123"/>
        <v>0.28558765152027377</v>
      </c>
      <c r="AV123" s="4">
        <f t="shared" si="139"/>
        <v>1.4264779126242573</v>
      </c>
      <c r="AW123" s="4">
        <f t="shared" si="139"/>
        <v>1.9488905279643092</v>
      </c>
      <c r="AY123" s="2">
        <f t="shared" si="140"/>
        <v>57.929410599653295</v>
      </c>
      <c r="AZ123" s="2">
        <f t="shared" si="140"/>
        <v>53.683179892144956</v>
      </c>
      <c r="BA123" s="2">
        <f t="shared" si="140"/>
        <v>51.446948406204797</v>
      </c>
      <c r="BB123" s="2">
        <f t="shared" si="140"/>
        <v>51.885476626606241</v>
      </c>
      <c r="BC123" s="2">
        <f t="shared" si="140"/>
        <v>50.74506952867042</v>
      </c>
      <c r="BD123" s="2">
        <f t="shared" si="140"/>
        <v>52.779496163703008</v>
      </c>
      <c r="BE123" s="2">
        <f t="shared" si="140"/>
        <v>56.607639917253032</v>
      </c>
      <c r="BF123" s="2">
        <f t="shared" si="140"/>
        <v>53.894259610397889</v>
      </c>
      <c r="BG123" s="2">
        <f t="shared" si="140"/>
        <v>53.439753671824263</v>
      </c>
      <c r="BH123" s="2">
        <f t="shared" si="140"/>
        <v>53.246983071295837</v>
      </c>
      <c r="BI123" s="2">
        <f t="shared" si="140"/>
        <v>51.182369457508536</v>
      </c>
      <c r="BJ123" s="2">
        <f t="shared" si="140"/>
        <v>52.563381502722727</v>
      </c>
      <c r="BK123" s="2">
        <f t="shared" si="140"/>
        <v>53.252252262231544</v>
      </c>
      <c r="BL123" s="2">
        <f t="shared" si="140"/>
        <v>56.236953343041421</v>
      </c>
      <c r="BM123" s="2">
        <f t="shared" si="140"/>
        <v>56.289145088341179</v>
      </c>
      <c r="BO123" s="2" t="str">
        <f t="shared" si="141"/>
        <v/>
      </c>
      <c r="BP123" s="2" t="str">
        <f t="shared" si="141"/>
        <v/>
      </c>
      <c r="BQ123" s="2" t="str">
        <f t="shared" si="141"/>
        <v/>
      </c>
      <c r="BR123" s="2" t="str">
        <f t="shared" si="141"/>
        <v/>
      </c>
      <c r="BS123" s="2" t="str">
        <f t="shared" si="141"/>
        <v/>
      </c>
      <c r="BT123" s="2" t="str">
        <f t="shared" si="141"/>
        <v/>
      </c>
      <c r="BU123" s="2" t="str">
        <f t="shared" si="141"/>
        <v/>
      </c>
      <c r="BV123" s="2" t="str">
        <f t="shared" si="141"/>
        <v/>
      </c>
      <c r="BW123" s="2" t="str">
        <f t="shared" si="141"/>
        <v/>
      </c>
      <c r="BX123" s="2" t="str">
        <f t="shared" si="141"/>
        <v/>
      </c>
      <c r="BY123" s="2" t="str">
        <f t="shared" si="141"/>
        <v/>
      </c>
      <c r="BZ123" s="2" t="str">
        <f t="shared" si="141"/>
        <v/>
      </c>
      <c r="CA123" s="2" t="str">
        <f t="shared" si="141"/>
        <v/>
      </c>
      <c r="CB123" s="2" t="str">
        <f t="shared" si="141"/>
        <v/>
      </c>
      <c r="CC123" s="2" t="str">
        <f t="shared" si="141"/>
        <v/>
      </c>
      <c r="CE123" s="2" t="str">
        <f t="shared" si="142"/>
        <v/>
      </c>
      <c r="CF123" s="2" t="str">
        <f t="shared" si="142"/>
        <v/>
      </c>
      <c r="CG123" s="2" t="str">
        <f t="shared" si="142"/>
        <v/>
      </c>
      <c r="CH123" s="2" t="str">
        <f t="shared" si="142"/>
        <v/>
      </c>
      <c r="CI123" s="2" t="str">
        <f t="shared" si="142"/>
        <v/>
      </c>
      <c r="CJ123" s="2" t="str">
        <f t="shared" si="142"/>
        <v/>
      </c>
      <c r="CK123" s="2" t="str">
        <f t="shared" si="142"/>
        <v/>
      </c>
      <c r="CL123" s="2" t="str">
        <f t="shared" si="142"/>
        <v/>
      </c>
      <c r="CM123" s="2">
        <f t="shared" si="142"/>
        <v>52.433</v>
      </c>
      <c r="CN123" s="2">
        <f t="shared" si="142"/>
        <v>54.567</v>
      </c>
      <c r="CO123" s="2">
        <f t="shared" si="142"/>
        <v>52.1</v>
      </c>
      <c r="CP123" s="2">
        <f t="shared" si="142"/>
        <v>54.671999999999997</v>
      </c>
      <c r="CQ123" s="2">
        <f t="shared" si="142"/>
        <v>53.786999999999999</v>
      </c>
      <c r="CR123" s="2">
        <f t="shared" si="142"/>
        <v>57.786999999999999</v>
      </c>
      <c r="CS123" s="2">
        <f t="shared" si="142"/>
        <v>59.338999999999999</v>
      </c>
      <c r="CU123" s="2" t="str">
        <f t="shared" si="143"/>
        <v/>
      </c>
      <c r="CV123" s="2" t="str">
        <f t="shared" si="143"/>
        <v/>
      </c>
      <c r="CW123" s="2" t="str">
        <f t="shared" si="143"/>
        <v/>
      </c>
      <c r="CX123" s="2" t="str">
        <f t="shared" si="143"/>
        <v/>
      </c>
      <c r="CY123" s="2" t="str">
        <f t="shared" si="143"/>
        <v/>
      </c>
      <c r="CZ123" s="2" t="str">
        <f t="shared" si="143"/>
        <v/>
      </c>
      <c r="DA123" s="2" t="str">
        <f t="shared" si="143"/>
        <v/>
      </c>
      <c r="DB123" s="2" t="str">
        <f t="shared" si="143"/>
        <v/>
      </c>
      <c r="DC123" s="2">
        <f t="shared" si="143"/>
        <v>52.433</v>
      </c>
      <c r="DD123" s="2">
        <f t="shared" si="143"/>
        <v>54.567</v>
      </c>
      <c r="DE123" s="2">
        <f t="shared" si="143"/>
        <v>52.1</v>
      </c>
      <c r="DF123" s="2">
        <f t="shared" si="143"/>
        <v>54.671999999999997</v>
      </c>
      <c r="DG123" s="2">
        <f t="shared" si="143"/>
        <v>53.786999999999999</v>
      </c>
      <c r="DH123" s="2">
        <f t="shared" si="143"/>
        <v>57.786999999999999</v>
      </c>
      <c r="DI123" s="2">
        <f t="shared" si="143"/>
        <v>59.338999999999999</v>
      </c>
      <c r="DK123" s="2">
        <f t="shared" si="149"/>
        <v>73.824214076246335</v>
      </c>
      <c r="DL123" s="2">
        <f t="shared" si="149"/>
        <v>84.882290872434027</v>
      </c>
      <c r="DM123" s="2">
        <f t="shared" si="149"/>
        <v>81.741593582887688</v>
      </c>
      <c r="DN123" s="2">
        <f t="shared" si="149"/>
        <v>83.450905414438495</v>
      </c>
      <c r="DO123" s="2">
        <f t="shared" si="149"/>
        <v>82.323099598930497</v>
      </c>
      <c r="DP123" s="2">
        <f t="shared" si="149"/>
        <v>77.412314839572204</v>
      </c>
      <c r="DQ123" s="2">
        <f t="shared" si="149"/>
        <v>83.976335227272727</v>
      </c>
      <c r="DR123" s="2">
        <f t="shared" si="149"/>
        <v>79.093889483065951</v>
      </c>
      <c r="DS123" s="2">
        <f t="shared" si="149"/>
        <v>78.485279411764694</v>
      </c>
      <c r="DT123" s="2">
        <f t="shared" si="149"/>
        <v>78.625988747771842</v>
      </c>
      <c r="DU123" s="2">
        <f t="shared" si="149"/>
        <v>74.987352049910854</v>
      </c>
      <c r="DV123" s="2">
        <f t="shared" si="149"/>
        <v>72.462029188948293</v>
      </c>
      <c r="DW123" s="2">
        <f t="shared" si="149"/>
        <v>70.679579984721158</v>
      </c>
      <c r="DX123" s="2">
        <f t="shared" si="149"/>
        <v>72.223446635472371</v>
      </c>
      <c r="DY123" s="2">
        <f t="shared" si="149"/>
        <v>71.201933455433448</v>
      </c>
      <c r="EA123" s="2">
        <f t="shared" si="153"/>
        <v>57.927846153846154</v>
      </c>
      <c r="EB123" s="2">
        <f t="shared" si="153"/>
        <v>53.680340995607615</v>
      </c>
      <c r="EC123" s="2">
        <f t="shared" si="153"/>
        <v>51.44424070278184</v>
      </c>
      <c r="ED123" s="2">
        <f t="shared" si="153"/>
        <v>51.88321024680814</v>
      </c>
      <c r="EE123" s="2">
        <f t="shared" si="152"/>
        <v>50.742890020366588</v>
      </c>
      <c r="EF123" s="2">
        <f t="shared" si="152"/>
        <v>52.77780200464845</v>
      </c>
      <c r="EG123" s="2">
        <f t="shared" si="152"/>
        <v>56.605476854828339</v>
      </c>
      <c r="EH123" s="2">
        <f t="shared" si="152"/>
        <v>53.892168224299063</v>
      </c>
      <c r="EI123" s="2">
        <f t="shared" si="152"/>
        <v>53.437723618090452</v>
      </c>
      <c r="EJ123" s="2">
        <f t="shared" si="152"/>
        <v>53.245048891810271</v>
      </c>
      <c r="EK123" s="2">
        <f t="shared" si="152"/>
        <v>51.180071034905076</v>
      </c>
      <c r="EL123" s="2">
        <f t="shared" si="152"/>
        <v>52.561799483648905</v>
      </c>
      <c r="EM123" s="2">
        <f t="shared" si="135"/>
        <v>53.248677691467407</v>
      </c>
      <c r="EN123" s="2">
        <f t="shared" si="135"/>
        <v>56.230132731169626</v>
      </c>
      <c r="EO123" s="2">
        <f t="shared" si="135"/>
        <v>56.279919936583433</v>
      </c>
      <c r="EQ123" s="2">
        <f t="shared" si="150"/>
        <v>58.018836810876977</v>
      </c>
      <c r="ER123" s="2">
        <f t="shared" si="150"/>
        <v>53.651477863857671</v>
      </c>
      <c r="ES123" s="2">
        <f t="shared" si="150"/>
        <v>51.408203223955951</v>
      </c>
      <c r="ET123" s="2">
        <f t="shared" si="150"/>
        <v>51.875003057604786</v>
      </c>
      <c r="EU123" s="2">
        <f t="shared" si="150"/>
        <v>50.712825413373622</v>
      </c>
      <c r="EV123" s="2">
        <f t="shared" si="150"/>
        <v>52.831255571878494</v>
      </c>
      <c r="EW123" s="2">
        <f t="shared" si="150"/>
        <v>56.60228297675927</v>
      </c>
      <c r="EX123" s="2">
        <f t="shared" si="150"/>
        <v>53.855299725033376</v>
      </c>
      <c r="EY123" s="2">
        <f t="shared" si="150"/>
        <v>53.396778187654874</v>
      </c>
      <c r="EZ123" s="2">
        <f t="shared" si="150"/>
        <v>53.181162895038348</v>
      </c>
      <c r="FA123" s="2">
        <f t="shared" si="150"/>
        <v>51.142393411514107</v>
      </c>
      <c r="FB123" s="2">
        <f t="shared" si="150"/>
        <v>52.556316357166061</v>
      </c>
      <c r="FC123" s="2">
        <f t="shared" si="150"/>
        <v>53.194321559531829</v>
      </c>
      <c r="FD123" s="2">
        <f t="shared" si="150"/>
        <v>56.149799046056621</v>
      </c>
      <c r="FE123" s="2">
        <f t="shared" si="150"/>
        <v>56.083569444619087</v>
      </c>
      <c r="FG123" s="2">
        <f t="shared" si="151"/>
        <v>0.99990202928537719</v>
      </c>
      <c r="FH123" s="2">
        <f t="shared" si="151"/>
        <v>0.9999089495812542</v>
      </c>
      <c r="FI123" s="2">
        <f t="shared" si="151"/>
        <v>0.99991053703106669</v>
      </c>
      <c r="FJ123" s="2">
        <f t="shared" si="151"/>
        <v>0.99992818659362048</v>
      </c>
      <c r="FK123" s="2">
        <f t="shared" si="151"/>
        <v>0.99993091452048388</v>
      </c>
      <c r="FL123" s="2">
        <f t="shared" si="151"/>
        <v>0.99993143445261434</v>
      </c>
      <c r="FM123" s="2">
        <f t="shared" si="151"/>
        <v>0.99992096053525392</v>
      </c>
      <c r="FN123" s="2">
        <f t="shared" si="151"/>
        <v>0.99991692078094618</v>
      </c>
      <c r="FO123" s="2">
        <f t="shared" si="151"/>
        <v>0.99991887870798024</v>
      </c>
      <c r="FP123" s="2">
        <f t="shared" si="151"/>
        <v>0.99992369231339029</v>
      </c>
      <c r="FQ123" s="2">
        <f t="shared" si="151"/>
        <v>0.99990340665053834</v>
      </c>
      <c r="FR123" s="2">
        <f t="shared" si="151"/>
        <v>0.99992049199205224</v>
      </c>
      <c r="FS123" s="2">
        <f t="shared" si="151"/>
        <v>0.99979464026138287</v>
      </c>
      <c r="FT123" s="2">
        <f t="shared" si="151"/>
        <v>0.99957278427115881</v>
      </c>
      <c r="FU123" s="2">
        <f t="shared" si="151"/>
        <v>0.99937887306415407</v>
      </c>
      <c r="FW123" s="2">
        <f t="shared" si="144"/>
        <v>7.7670412607259672E-5</v>
      </c>
      <c r="FX123" s="2">
        <f t="shared" si="144"/>
        <v>7.1165688083789423E-5</v>
      </c>
      <c r="FY123" s="2">
        <f t="shared" si="144"/>
        <v>7.7356036095008001E-5</v>
      </c>
      <c r="FZ123" s="2">
        <f t="shared" si="144"/>
        <v>7.3584685714290422E-5</v>
      </c>
      <c r="GA123" s="2">
        <f t="shared" si="144"/>
        <v>7.4027846825989608E-5</v>
      </c>
      <c r="GB123" s="2">
        <f t="shared" si="144"/>
        <v>9.5039446603926579E-5</v>
      </c>
      <c r="GC123" s="2">
        <f t="shared" si="144"/>
        <v>9.8804870685362619E-5</v>
      </c>
      <c r="GD123" s="2">
        <f t="shared" si="144"/>
        <v>6.3827446473479753E-5</v>
      </c>
      <c r="GE123" s="2">
        <f t="shared" si="144"/>
        <v>4.484881680092355E-5</v>
      </c>
      <c r="GF123" s="2">
        <f t="shared" si="144"/>
        <v>4.0405080295471244E-5</v>
      </c>
      <c r="GG123" s="2">
        <f t="shared" si="144"/>
        <v>3.1913142440148439E-5</v>
      </c>
      <c r="GH123" s="2">
        <f t="shared" si="144"/>
        <v>3.8034458435737636E-5</v>
      </c>
      <c r="GI123" s="2">
        <f t="shared" si="144"/>
        <v>9.2625697912746056E-5</v>
      </c>
      <c r="GJ123" s="2">
        <f t="shared" si="144"/>
        <v>1.4917010716740579E-4</v>
      </c>
      <c r="GK123" s="2">
        <f t="shared" si="144"/>
        <v>2.2058908757214372E-4</v>
      </c>
      <c r="GM123" s="107">
        <f t="shared" si="145"/>
        <v>3.9802249087872612E-47</v>
      </c>
      <c r="GN123" s="107">
        <f t="shared" si="145"/>
        <v>4.8075742896821954E-49</v>
      </c>
      <c r="GO123" s="107">
        <f t="shared" si="145"/>
        <v>2.8375308528851696E-51</v>
      </c>
      <c r="GP123" s="107">
        <f t="shared" si="145"/>
        <v>2.3668319952432805E-57</v>
      </c>
      <c r="GQ123" s="107">
        <f t="shared" si="145"/>
        <v>2.7077273717735675E-60</v>
      </c>
      <c r="GR123" s="107">
        <f t="shared" si="145"/>
        <v>1.6024931796707704E-62</v>
      </c>
      <c r="GS123" s="107">
        <f t="shared" si="145"/>
        <v>6.5486291416631089E-64</v>
      </c>
      <c r="GT123" s="107">
        <f t="shared" si="145"/>
        <v>3.7783006779155999E-60</v>
      </c>
      <c r="GU123" s="107">
        <f t="shared" si="145"/>
        <v>5.0662636826464949E-59</v>
      </c>
      <c r="GV123" s="107">
        <f t="shared" si="145"/>
        <v>2.8022500841136516E-59</v>
      </c>
      <c r="GW123" s="107">
        <f t="shared" si="145"/>
        <v>5.719811752868298E-59</v>
      </c>
      <c r="GX123" s="107">
        <f t="shared" si="145"/>
        <v>1.7425521862096922E-58</v>
      </c>
      <c r="GY123" s="107">
        <f t="shared" si="145"/>
        <v>1.7426318213473765E-55</v>
      </c>
      <c r="GZ123" s="107">
        <f t="shared" si="145"/>
        <v>2.7612816680179202E-59</v>
      </c>
      <c r="HA123" s="107">
        <f t="shared" si="145"/>
        <v>9.5547650474160124E-86</v>
      </c>
      <c r="HC123" s="107">
        <f t="shared" si="76"/>
        <v>1.7515968391256871E-20</v>
      </c>
      <c r="HD123" s="107">
        <f t="shared" si="76"/>
        <v>2.72448152147791E-21</v>
      </c>
      <c r="HE123" s="107">
        <f t="shared" si="76"/>
        <v>1.7457333186609829E-22</v>
      </c>
      <c r="HF123" s="107">
        <f t="shared" si="76"/>
        <v>7.0204930732008458E-26</v>
      </c>
      <c r="HG123" s="107">
        <f t="shared" si="76"/>
        <v>1.4247534942262224E-27</v>
      </c>
      <c r="HH123" s="107">
        <f t="shared" si="76"/>
        <v>8.0757398591212865E-29</v>
      </c>
      <c r="HI123" s="107">
        <f t="shared" si="138"/>
        <v>6.5347353426049576E-30</v>
      </c>
      <c r="HJ123" s="107">
        <f t="shared" si="138"/>
        <v>8.3051870359569965E-27</v>
      </c>
      <c r="HK123" s="107">
        <f t="shared" si="138"/>
        <v>1.441582474370518E-25</v>
      </c>
      <c r="HL123" s="107">
        <f t="shared" si="138"/>
        <v>3.3160459312967748E-25</v>
      </c>
      <c r="HM123" s="107">
        <f t="shared" si="138"/>
        <v>9.4538385337844453E-24</v>
      </c>
      <c r="HN123" s="107">
        <f t="shared" si="138"/>
        <v>2.5036199688657003E-24</v>
      </c>
      <c r="HO123" s="107">
        <f t="shared" si="138"/>
        <v>2.3491722211101626E-22</v>
      </c>
      <c r="HP123" s="107">
        <f t="shared" si="138"/>
        <v>2.8233095611185419E-23</v>
      </c>
      <c r="HQ123" s="107">
        <f t="shared" si="138"/>
        <v>2.096561444985373E-32</v>
      </c>
      <c r="HS123" s="107">
        <f t="shared" si="146"/>
        <v>6.7639296884755033E-3</v>
      </c>
      <c r="HT123" s="107">
        <f t="shared" si="146"/>
        <v>5.6447373717083103E-3</v>
      </c>
      <c r="HU123" s="107">
        <f t="shared" si="146"/>
        <v>5.5516287333570941E-3</v>
      </c>
      <c r="HV123" s="107">
        <f t="shared" si="146"/>
        <v>5.072855129387252E-3</v>
      </c>
      <c r="HW123" s="107">
        <f t="shared" si="146"/>
        <v>4.7576602356290201E-3</v>
      </c>
      <c r="HX123" s="107">
        <f t="shared" si="146"/>
        <v>5.6774918800714218E-3</v>
      </c>
      <c r="HY123" s="107">
        <f t="shared" si="146"/>
        <v>5.2738945602552921E-3</v>
      </c>
      <c r="HZ123" s="107">
        <f t="shared" si="146"/>
        <v>2.728619634574755E-3</v>
      </c>
      <c r="IA123" s="107">
        <f t="shared" si="146"/>
        <v>1.6381065234905628E-3</v>
      </c>
      <c r="IB123" s="107">
        <f t="shared" si="146"/>
        <v>1.3077169987459577E-3</v>
      </c>
      <c r="IC123" s="107">
        <f t="shared" si="146"/>
        <v>4.6192034681878977E-4</v>
      </c>
      <c r="ID123" s="107">
        <f t="shared" si="146"/>
        <v>1.0357491320949772E-3</v>
      </c>
      <c r="IE123" s="107">
        <f t="shared" si="146"/>
        <v>9.0367123835275939E-4</v>
      </c>
      <c r="IF123" s="107">
        <f t="shared" si="146"/>
        <v>2.7595792935013657E-4</v>
      </c>
      <c r="IG123" s="107">
        <f t="shared" si="146"/>
        <v>1.7975284109544678E-3</v>
      </c>
      <c r="II123" s="107">
        <f t="shared" si="147"/>
        <v>3.4094506907943093E-19</v>
      </c>
      <c r="IJ123" s="107">
        <f t="shared" si="147"/>
        <v>5.4940183910395081E-20</v>
      </c>
      <c r="IK123" s="107">
        <f t="shared" si="147"/>
        <v>1.8986099044557515E-20</v>
      </c>
      <c r="IL123" s="107">
        <f t="shared" si="147"/>
        <v>5.14931117727249E-22</v>
      </c>
      <c r="IM123" s="107">
        <f t="shared" si="147"/>
        <v>6.7757725029476716E-23</v>
      </c>
      <c r="IN123" s="107">
        <f t="shared" si="147"/>
        <v>1.5801802602960444E-22</v>
      </c>
      <c r="IO123" s="107">
        <f t="shared" si="147"/>
        <v>1.8019890022762203E-23</v>
      </c>
      <c r="IP123" s="107">
        <f t="shared" si="147"/>
        <v>2.2312833360750432E-24</v>
      </c>
      <c r="IQ123" s="107">
        <f t="shared" si="147"/>
        <v>1.7763952173149229E-25</v>
      </c>
      <c r="IR123" s="107">
        <f t="shared" si="147"/>
        <v>9.0174215714804606E-26</v>
      </c>
      <c r="IS123" s="107">
        <f t="shared" si="147"/>
        <v>4.5174986562959137E-28</v>
      </c>
      <c r="IT123" s="107">
        <f t="shared" si="147"/>
        <v>6.207935210304949E-26</v>
      </c>
      <c r="IU123" s="107">
        <f t="shared" si="147"/>
        <v>2.5435336364674832E-25</v>
      </c>
      <c r="IV123" s="107">
        <f t="shared" si="147"/>
        <v>5.6338472868251739E-29</v>
      </c>
      <c r="IW123" s="107">
        <f t="shared" si="147"/>
        <v>5.7083292223273258E-22</v>
      </c>
      <c r="IY123" s="107">
        <f t="shared" si="148"/>
        <v>6.7639296884755033E-3</v>
      </c>
      <c r="IZ123" s="107">
        <f t="shared" si="148"/>
        <v>5.6447373717083103E-3</v>
      </c>
      <c r="JA123" s="107">
        <f t="shared" si="148"/>
        <v>5.5516287333570941E-3</v>
      </c>
      <c r="JB123" s="107">
        <f t="shared" si="148"/>
        <v>5.072855129387252E-3</v>
      </c>
      <c r="JC123" s="107">
        <f t="shared" si="148"/>
        <v>4.7576602356290201E-3</v>
      </c>
      <c r="JD123" s="107">
        <f t="shared" si="148"/>
        <v>5.6774918800714218E-3</v>
      </c>
      <c r="JE123" s="107">
        <f t="shared" si="148"/>
        <v>5.2738945602552921E-3</v>
      </c>
      <c r="JF123" s="107">
        <f t="shared" si="148"/>
        <v>2.728619634574755E-3</v>
      </c>
      <c r="JG123" s="107">
        <f t="shared" si="148"/>
        <v>1.6381065234905628E-3</v>
      </c>
      <c r="JH123" s="107">
        <f t="shared" si="148"/>
        <v>1.3077169987459577E-3</v>
      </c>
      <c r="JI123" s="107">
        <f t="shared" si="148"/>
        <v>4.6192034681878977E-4</v>
      </c>
      <c r="JJ123" s="107">
        <f t="shared" si="148"/>
        <v>1.0357491320949772E-3</v>
      </c>
      <c r="JK123" s="107">
        <f t="shared" si="148"/>
        <v>9.0367123835275939E-4</v>
      </c>
      <c r="JL123" s="107">
        <f t="shared" si="148"/>
        <v>2.7595792935013657E-4</v>
      </c>
      <c r="JM123" s="107">
        <f t="shared" si="148"/>
        <v>1.7975284109544678E-3</v>
      </c>
    </row>
    <row r="124" spans="2:273" x14ac:dyDescent="0.25">
      <c r="B124" s="2">
        <v>96</v>
      </c>
      <c r="C124" s="37">
        <v>61.046999999999997</v>
      </c>
      <c r="D124" s="37">
        <v>54.805999999999997</v>
      </c>
      <c r="E124" s="37">
        <v>51.515999999999998</v>
      </c>
      <c r="F124" s="37">
        <v>53</v>
      </c>
      <c r="G124" s="37">
        <v>51.677</v>
      </c>
      <c r="H124" s="37">
        <v>54.29</v>
      </c>
      <c r="I124" s="37">
        <v>56.515999999999998</v>
      </c>
      <c r="J124" s="37">
        <v>54.4</v>
      </c>
      <c r="K124" s="37">
        <v>53.7</v>
      </c>
      <c r="L124" s="37">
        <v>53.667000000000002</v>
      </c>
      <c r="M124" s="37">
        <v>52.033000000000001</v>
      </c>
      <c r="N124" s="37">
        <v>54.295000000000002</v>
      </c>
      <c r="O124" s="37">
        <v>55.869</v>
      </c>
      <c r="P124" s="37">
        <v>56.917999999999999</v>
      </c>
      <c r="Q124" s="37">
        <v>58.418999999999997</v>
      </c>
      <c r="S124" s="4">
        <f t="shared" si="97"/>
        <v>57.908824874066823</v>
      </c>
      <c r="T124" s="4">
        <f t="shared" si="98"/>
        <v>53.783652960619534</v>
      </c>
      <c r="U124" s="4">
        <f t="shared" si="99"/>
        <v>51.854045286063993</v>
      </c>
      <c r="V124" s="4">
        <f t="shared" si="100"/>
        <v>52.466043609694509</v>
      </c>
      <c r="W124" s="4">
        <f t="shared" si="101"/>
        <v>51.498346894558253</v>
      </c>
      <c r="X124" s="4">
        <f t="shared" si="102"/>
        <v>53.790823184995112</v>
      </c>
      <c r="Y124" s="4">
        <f t="shared" si="103"/>
        <v>57.762146132102629</v>
      </c>
      <c r="Z124" s="4">
        <f t="shared" si="104"/>
        <v>54.492152934140883</v>
      </c>
      <c r="AA124" s="4">
        <f t="shared" si="105"/>
        <v>53.82396981905854</v>
      </c>
      <c r="AB124" s="4">
        <f t="shared" si="106"/>
        <v>53.59811807032505</v>
      </c>
      <c r="AC124" s="4">
        <f t="shared" si="107"/>
        <v>51.279698754384711</v>
      </c>
      <c r="AD124" s="4">
        <f t="shared" si="108"/>
        <v>52.911773840358535</v>
      </c>
      <c r="AE124" s="4">
        <f t="shared" si="109"/>
        <v>53.589298851625017</v>
      </c>
      <c r="AF124" s="4">
        <f t="shared" si="110"/>
        <v>56.303997987261468</v>
      </c>
      <c r="AG124" s="4">
        <f t="shared" si="110"/>
        <v>57.959645814198346</v>
      </c>
      <c r="AI124" s="4">
        <f t="shared" si="111"/>
        <v>3.1381751259331736</v>
      </c>
      <c r="AJ124" s="4">
        <f t="shared" si="112"/>
        <v>1.0223470393804632</v>
      </c>
      <c r="AK124" s="4">
        <f t="shared" si="113"/>
        <v>-0.33804528606399487</v>
      </c>
      <c r="AL124" s="4">
        <f t="shared" si="114"/>
        <v>0.53395639030549091</v>
      </c>
      <c r="AM124" s="4">
        <f t="shared" si="115"/>
        <v>0.17865310544174662</v>
      </c>
      <c r="AN124" s="4">
        <f t="shared" si="116"/>
        <v>0.49917681500488698</v>
      </c>
      <c r="AO124" s="4">
        <f t="shared" si="117"/>
        <v>-1.2461461321026306</v>
      </c>
      <c r="AP124" s="4">
        <f t="shared" si="118"/>
        <v>-9.2152934140884213E-2</v>
      </c>
      <c r="AQ124" s="4">
        <f t="shared" si="119"/>
        <v>-0.12396981905853721</v>
      </c>
      <c r="AR124" s="4">
        <f t="shared" si="120"/>
        <v>6.8881929674951436E-2</v>
      </c>
      <c r="AS124" s="4">
        <f t="shared" si="121"/>
        <v>0.75330124561529033</v>
      </c>
      <c r="AT124" s="4">
        <f t="shared" si="122"/>
        <v>1.3832261596414668</v>
      </c>
      <c r="AU124" s="4">
        <f t="shared" si="123"/>
        <v>2.2797011483749827</v>
      </c>
      <c r="AV124" s="4">
        <f t="shared" ref="AV124:AW139" si="154">IF(OR($B124 &lt; P$231, $B124 &gt; P$234), 0, P124-AF124)</f>
        <v>0.61400201273853128</v>
      </c>
      <c r="AW124" s="4">
        <f t="shared" si="154"/>
        <v>0.45935418580165077</v>
      </c>
      <c r="AY124" s="2">
        <f t="shared" si="140"/>
        <v>57.63746504773524</v>
      </c>
      <c r="AZ124" s="2">
        <f t="shared" si="140"/>
        <v>53.528085624879679</v>
      </c>
      <c r="BA124" s="2">
        <f t="shared" si="140"/>
        <v>51.313843718920602</v>
      </c>
      <c r="BB124" s="2">
        <f t="shared" si="140"/>
        <v>51.727524386403303</v>
      </c>
      <c r="BC124" s="2">
        <f t="shared" si="140"/>
        <v>50.601744855392496</v>
      </c>
      <c r="BD124" s="2">
        <f t="shared" si="140"/>
        <v>52.591635302405869</v>
      </c>
      <c r="BE124" s="2">
        <f t="shared" si="140"/>
        <v>56.408954607562045</v>
      </c>
      <c r="BF124" s="2">
        <f t="shared" si="140"/>
        <v>53.725857398784512</v>
      </c>
      <c r="BG124" s="2">
        <f t="shared" si="140"/>
        <v>53.279452734523382</v>
      </c>
      <c r="BH124" s="2">
        <f t="shared" si="140"/>
        <v>53.082208090622409</v>
      </c>
      <c r="BI124" s="2">
        <f t="shared" si="140"/>
        <v>51.047066199165144</v>
      </c>
      <c r="BJ124" s="2">
        <f t="shared" si="140"/>
        <v>52.4133983523243</v>
      </c>
      <c r="BK124" s="2">
        <f t="shared" si="140"/>
        <v>53.118443430662715</v>
      </c>
      <c r="BL124" s="2">
        <f t="shared" si="140"/>
        <v>56.048807751602261</v>
      </c>
      <c r="BM124" s="2">
        <f t="shared" si="140"/>
        <v>56.167779790300301</v>
      </c>
      <c r="BO124" s="2" t="str">
        <f t="shared" si="141"/>
        <v/>
      </c>
      <c r="BP124" s="2" t="str">
        <f t="shared" si="141"/>
        <v/>
      </c>
      <c r="BQ124" s="2" t="str">
        <f t="shared" si="141"/>
        <v/>
      </c>
      <c r="BR124" s="2" t="str">
        <f t="shared" si="141"/>
        <v/>
      </c>
      <c r="BS124" s="2" t="str">
        <f t="shared" si="141"/>
        <v/>
      </c>
      <c r="BT124" s="2" t="str">
        <f t="shared" si="141"/>
        <v/>
      </c>
      <c r="BU124" s="2" t="str">
        <f t="shared" si="141"/>
        <v/>
      </c>
      <c r="BV124" s="2" t="str">
        <f t="shared" si="141"/>
        <v/>
      </c>
      <c r="BW124" s="2" t="str">
        <f t="shared" si="141"/>
        <v/>
      </c>
      <c r="BX124" s="2" t="str">
        <f t="shared" si="141"/>
        <v/>
      </c>
      <c r="BY124" s="2" t="str">
        <f t="shared" si="141"/>
        <v/>
      </c>
      <c r="BZ124" s="2" t="str">
        <f t="shared" si="141"/>
        <v/>
      </c>
      <c r="CA124" s="2" t="str">
        <f t="shared" si="141"/>
        <v/>
      </c>
      <c r="CB124" s="2" t="str">
        <f t="shared" si="141"/>
        <v/>
      </c>
      <c r="CC124" s="2" t="str">
        <f t="shared" si="141"/>
        <v/>
      </c>
      <c r="CE124" s="2" t="str">
        <f t="shared" si="142"/>
        <v/>
      </c>
      <c r="CF124" s="2" t="str">
        <f t="shared" si="142"/>
        <v/>
      </c>
      <c r="CG124" s="2" t="str">
        <f t="shared" si="142"/>
        <v/>
      </c>
      <c r="CH124" s="2" t="str">
        <f t="shared" si="142"/>
        <v/>
      </c>
      <c r="CI124" s="2" t="str">
        <f t="shared" si="142"/>
        <v/>
      </c>
      <c r="CJ124" s="2" t="str">
        <f t="shared" si="142"/>
        <v/>
      </c>
      <c r="CK124" s="2" t="str">
        <f t="shared" si="142"/>
        <v/>
      </c>
      <c r="CL124" s="2" t="str">
        <f t="shared" si="142"/>
        <v/>
      </c>
      <c r="CM124" s="2" t="str">
        <f t="shared" si="142"/>
        <v/>
      </c>
      <c r="CN124" s="2" t="str">
        <f t="shared" si="142"/>
        <v/>
      </c>
      <c r="CO124" s="2">
        <f t="shared" si="142"/>
        <v>52.033000000000001</v>
      </c>
      <c r="CP124" s="2" t="str">
        <f t="shared" si="142"/>
        <v/>
      </c>
      <c r="CQ124" s="2">
        <f t="shared" si="142"/>
        <v>55.869</v>
      </c>
      <c r="CR124" s="2">
        <f t="shared" si="142"/>
        <v>56.917999999999999</v>
      </c>
      <c r="CS124" s="2" t="str">
        <f t="shared" si="142"/>
        <v/>
      </c>
      <c r="CU124" s="2" t="str">
        <f t="shared" si="143"/>
        <v/>
      </c>
      <c r="CV124" s="2" t="str">
        <f t="shared" si="143"/>
        <v/>
      </c>
      <c r="CW124" s="2" t="str">
        <f t="shared" si="143"/>
        <v/>
      </c>
      <c r="CX124" s="2" t="str">
        <f t="shared" si="143"/>
        <v/>
      </c>
      <c r="CY124" s="2" t="str">
        <f t="shared" si="143"/>
        <v/>
      </c>
      <c r="CZ124" s="2" t="str">
        <f t="shared" si="143"/>
        <v/>
      </c>
      <c r="DA124" s="2" t="str">
        <f t="shared" si="143"/>
        <v/>
      </c>
      <c r="DB124" s="2" t="str">
        <f t="shared" si="143"/>
        <v/>
      </c>
      <c r="DC124" s="2" t="str">
        <f t="shared" si="143"/>
        <v/>
      </c>
      <c r="DD124" s="2" t="str">
        <f t="shared" si="143"/>
        <v/>
      </c>
      <c r="DE124" s="2">
        <f t="shared" si="143"/>
        <v>52.033000000000001</v>
      </c>
      <c r="DF124" s="2" t="str">
        <f t="shared" si="143"/>
        <v/>
      </c>
      <c r="DG124" s="2">
        <f t="shared" si="143"/>
        <v>55.869</v>
      </c>
      <c r="DH124" s="2">
        <f t="shared" si="143"/>
        <v>56.917999999999999</v>
      </c>
      <c r="DI124" s="2" t="str">
        <f t="shared" si="143"/>
        <v/>
      </c>
      <c r="DK124" s="2">
        <f t="shared" si="149"/>
        <v>73.927065432551316</v>
      </c>
      <c r="DL124" s="2">
        <f t="shared" si="149"/>
        <v>85.084115285923758</v>
      </c>
      <c r="DM124" s="2">
        <f t="shared" si="149"/>
        <v>81.940903743315488</v>
      </c>
      <c r="DN124" s="2">
        <f t="shared" si="149"/>
        <v>83.681336898395699</v>
      </c>
      <c r="DO124" s="2">
        <f t="shared" si="149"/>
        <v>82.552550802139052</v>
      </c>
      <c r="DP124" s="2">
        <f t="shared" si="149"/>
        <v>77.558711229946525</v>
      </c>
      <c r="DQ124" s="2">
        <f t="shared" si="149"/>
        <v>84.130947214076258</v>
      </c>
      <c r="DR124" s="2">
        <f t="shared" si="149"/>
        <v>79.241790552584661</v>
      </c>
      <c r="DS124" s="2">
        <f t="shared" si="149"/>
        <v>78.639984625668433</v>
      </c>
      <c r="DT124" s="2">
        <f t="shared" si="149"/>
        <v>78.779124777183611</v>
      </c>
      <c r="DU124" s="2">
        <f t="shared" si="149"/>
        <v>75.141162210338663</v>
      </c>
      <c r="DV124" s="2">
        <f t="shared" si="149"/>
        <v>72.567691622103382</v>
      </c>
      <c r="DW124" s="2">
        <f t="shared" si="149"/>
        <v>70.729056837280368</v>
      </c>
      <c r="DX124" s="2">
        <f t="shared" si="149"/>
        <v>72.256360739750448</v>
      </c>
      <c r="DY124" s="2">
        <f t="shared" si="149"/>
        <v>71.273045177045162</v>
      </c>
      <c r="EA124" s="2">
        <f t="shared" si="153"/>
        <v>57.636177636796191</v>
      </c>
      <c r="EB124" s="2">
        <f t="shared" si="153"/>
        <v>53.525803001464126</v>
      </c>
      <c r="EC124" s="2">
        <f t="shared" si="153"/>
        <v>51.311669765739381</v>
      </c>
      <c r="ED124" s="2">
        <f t="shared" si="153"/>
        <v>51.72570015110702</v>
      </c>
      <c r="EE124" s="2">
        <f t="shared" si="152"/>
        <v>50.599993890020357</v>
      </c>
      <c r="EF124" s="2">
        <f t="shared" si="152"/>
        <v>52.590264858470974</v>
      </c>
      <c r="EG124" s="2">
        <f t="shared" si="152"/>
        <v>56.407211263983541</v>
      </c>
      <c r="EH124" s="2">
        <f t="shared" si="152"/>
        <v>53.724174292996722</v>
      </c>
      <c r="EI124" s="2">
        <f t="shared" si="152"/>
        <v>53.27781981335248</v>
      </c>
      <c r="EJ124" s="2">
        <f t="shared" si="152"/>
        <v>53.080652956772859</v>
      </c>
      <c r="EK124" s="2">
        <f t="shared" si="152"/>
        <v>51.045218616044082</v>
      </c>
      <c r="EL124" s="2">
        <f t="shared" si="152"/>
        <v>52.412125301204838</v>
      </c>
      <c r="EM124" s="2">
        <f t="shared" si="135"/>
        <v>53.115516082048785</v>
      </c>
      <c r="EN124" s="2">
        <f t="shared" si="135"/>
        <v>56.043101347213721</v>
      </c>
      <c r="EO124" s="2">
        <f t="shared" si="135"/>
        <v>56.159971066191041</v>
      </c>
      <c r="EQ124" s="2">
        <f t="shared" si="150"/>
        <v>57.836769857761084</v>
      </c>
      <c r="ER124" s="2">
        <f t="shared" si="150"/>
        <v>53.527587459203936</v>
      </c>
      <c r="ES124" s="2">
        <f t="shared" si="150"/>
        <v>51.28403711564939</v>
      </c>
      <c r="ET124" s="2">
        <f t="shared" si="150"/>
        <v>51.740269902825432</v>
      </c>
      <c r="EU124" s="2">
        <f t="shared" si="150"/>
        <v>50.573108679487319</v>
      </c>
      <c r="EV124" s="2">
        <f t="shared" si="150"/>
        <v>52.678480475873833</v>
      </c>
      <c r="EW124" s="2">
        <f t="shared" si="150"/>
        <v>56.429145196444964</v>
      </c>
      <c r="EX124" s="2">
        <f t="shared" si="150"/>
        <v>53.713149868740004</v>
      </c>
      <c r="EY124" s="2">
        <f t="shared" si="150"/>
        <v>53.253622381166927</v>
      </c>
      <c r="EZ124" s="2">
        <f t="shared" si="150"/>
        <v>53.030304163844221</v>
      </c>
      <c r="FA124" s="2">
        <f t="shared" si="150"/>
        <v>51.013885164469677</v>
      </c>
      <c r="FB124" s="2">
        <f t="shared" si="150"/>
        <v>52.414137109035863</v>
      </c>
      <c r="FC124" s="2">
        <f t="shared" si="150"/>
        <v>53.056699180845442</v>
      </c>
      <c r="FD124" s="2">
        <f t="shared" si="150"/>
        <v>55.980942450022269</v>
      </c>
      <c r="FE124" s="2">
        <f t="shared" si="150"/>
        <v>55.949340287345493</v>
      </c>
      <c r="FG124" s="2">
        <f t="shared" si="151"/>
        <v>0.99992217752709089</v>
      </c>
      <c r="FH124" s="2">
        <f t="shared" si="151"/>
        <v>0.99992767472720756</v>
      </c>
      <c r="FI124" s="2">
        <f t="shared" si="151"/>
        <v>0.99992893573023089</v>
      </c>
      <c r="FJ124" s="2">
        <f t="shared" si="151"/>
        <v>0.9999429557411379</v>
      </c>
      <c r="FK124" s="2">
        <f t="shared" si="151"/>
        <v>0.99994512267326263</v>
      </c>
      <c r="FL124" s="2">
        <f t="shared" si="151"/>
        <v>0.99994553568172662</v>
      </c>
      <c r="FM124" s="2">
        <f t="shared" si="151"/>
        <v>0.99993721570086147</v>
      </c>
      <c r="FN124" s="2">
        <f t="shared" si="151"/>
        <v>0.99993400670295596</v>
      </c>
      <c r="FO124" s="2">
        <f t="shared" si="151"/>
        <v>0.99993556199220457</v>
      </c>
      <c r="FP124" s="2">
        <f t="shared" si="151"/>
        <v>0.99993938569869822</v>
      </c>
      <c r="FQ124" s="2">
        <f t="shared" si="151"/>
        <v>0.99992327165091044</v>
      </c>
      <c r="FR124" s="2">
        <f t="shared" si="151"/>
        <v>0.99993684351163059</v>
      </c>
      <c r="FS124" s="2">
        <f t="shared" si="151"/>
        <v>0.99983341992360941</v>
      </c>
      <c r="FT124" s="2">
        <f t="shared" si="151"/>
        <v>0.99964734804506528</v>
      </c>
      <c r="FU124" s="2">
        <f t="shared" si="151"/>
        <v>0.99947964339039252</v>
      </c>
      <c r="FW124" s="2">
        <f t="shared" si="144"/>
        <v>9.7779289751816738E-5</v>
      </c>
      <c r="FX124" s="2">
        <f t="shared" si="144"/>
        <v>8.9590642325113658E-5</v>
      </c>
      <c r="FY124" s="2">
        <f t="shared" si="144"/>
        <v>9.7383529057779166E-5</v>
      </c>
      <c r="FZ124" s="2">
        <f t="shared" si="144"/>
        <v>9.2635865778546996E-5</v>
      </c>
      <c r="GA124" s="2">
        <f t="shared" si="144"/>
        <v>9.3193751240643261E-5</v>
      </c>
      <c r="GB124" s="2">
        <f t="shared" si="144"/>
        <v>1.1964463022218104E-4</v>
      </c>
      <c r="GC124" s="2">
        <f t="shared" si="144"/>
        <v>1.2438478036758135E-4</v>
      </c>
      <c r="GD124" s="2">
        <f t="shared" si="144"/>
        <v>8.0352666383208914E-5</v>
      </c>
      <c r="GE124" s="2">
        <f t="shared" si="144"/>
        <v>5.6460659510267915E-5</v>
      </c>
      <c r="GF124" s="2">
        <f t="shared" si="144"/>
        <v>5.0866450189732949E-5</v>
      </c>
      <c r="GG124" s="2">
        <f t="shared" si="144"/>
        <v>4.0175934009403376E-5</v>
      </c>
      <c r="GH124" s="2">
        <f t="shared" si="144"/>
        <v>4.7882074701702777E-5</v>
      </c>
      <c r="GI124" s="2">
        <f t="shared" si="144"/>
        <v>1.1419082683914034E-4</v>
      </c>
      <c r="GJ124" s="2">
        <f t="shared" si="144"/>
        <v>1.8071800836952045E-4</v>
      </c>
      <c r="GK124" s="2">
        <f t="shared" si="144"/>
        <v>2.6332284442242589E-4</v>
      </c>
      <c r="GM124" s="107">
        <f t="shared" si="145"/>
        <v>2.0377588758083261E-49</v>
      </c>
      <c r="GN124" s="107">
        <f t="shared" si="145"/>
        <v>2.0595006545250773E-51</v>
      </c>
      <c r="GO124" s="107">
        <f t="shared" si="145"/>
        <v>9.512883760702295E-54</v>
      </c>
      <c r="GP124" s="107">
        <f t="shared" si="145"/>
        <v>4.5865690738246903E-60</v>
      </c>
      <c r="GQ124" s="107">
        <f t="shared" si="145"/>
        <v>3.8766604496571318E-63</v>
      </c>
      <c r="GR124" s="107">
        <f t="shared" si="145"/>
        <v>1.7989291742767982E-65</v>
      </c>
      <c r="GS124" s="107">
        <f t="shared" si="145"/>
        <v>5.664336768564747E-67</v>
      </c>
      <c r="GT124" s="107">
        <f t="shared" si="145"/>
        <v>4.8282699513545608E-63</v>
      </c>
      <c r="GU124" s="107">
        <f t="shared" si="145"/>
        <v>7.4848347660561776E-62</v>
      </c>
      <c r="GV124" s="107">
        <f t="shared" si="145"/>
        <v>4.1964936509767329E-62</v>
      </c>
      <c r="GW124" s="107">
        <f t="shared" si="145"/>
        <v>7.5061965480765486E-62</v>
      </c>
      <c r="GX124" s="107">
        <f t="shared" si="145"/>
        <v>2.7744014059868599E-61</v>
      </c>
      <c r="GY124" s="107">
        <f t="shared" si="145"/>
        <v>3.6479013785282526E-58</v>
      </c>
      <c r="GZ124" s="107">
        <f t="shared" si="145"/>
        <v>3.6606907819960282E-62</v>
      </c>
      <c r="HA124" s="107">
        <f t="shared" si="145"/>
        <v>8.1188475812854381E-90</v>
      </c>
      <c r="HC124" s="107">
        <f t="shared" ref="HC124:HK154" si="155" xml:space="preserve"> _xlfn.NORM.DIST($B124, C$8, ABS(C$12), TRUE) * _xlfn.NORM.DIST(($B124 - C$8)*C$16, 0, ABS(C$12), TRUE) * 2</f>
        <v>1.7067136548604924E-22</v>
      </c>
      <c r="HD124" s="107">
        <f t="shared" si="155"/>
        <v>2.2708281617829879E-23</v>
      </c>
      <c r="HE124" s="107">
        <f t="shared" si="155"/>
        <v>1.1392127796512557E-24</v>
      </c>
      <c r="HF124" s="107">
        <f t="shared" si="155"/>
        <v>2.5833942242097802E-28</v>
      </c>
      <c r="HG124" s="107">
        <f t="shared" si="155"/>
        <v>3.8252534378499962E-30</v>
      </c>
      <c r="HH124" s="107">
        <f t="shared" si="155"/>
        <v>1.6931286772874902E-31</v>
      </c>
      <c r="HI124" s="107">
        <f t="shared" si="138"/>
        <v>1.0258794488663977E-32</v>
      </c>
      <c r="HJ124" s="107">
        <f t="shared" si="138"/>
        <v>2.1746185095144364E-29</v>
      </c>
      <c r="HK124" s="107">
        <f t="shared" si="138"/>
        <v>4.6802710467352688E-28</v>
      </c>
      <c r="HL124" s="107">
        <f t="shared" si="138"/>
        <v>1.1504274587803428E-27</v>
      </c>
      <c r="HM124" s="107">
        <f t="shared" si="138"/>
        <v>3.4213324113128839E-26</v>
      </c>
      <c r="HN124" s="107">
        <f t="shared" si="138"/>
        <v>9.7639646745896646E-27</v>
      </c>
      <c r="HO124" s="107">
        <f t="shared" si="138"/>
        <v>1.2686412791302074E-24</v>
      </c>
      <c r="HP124" s="107">
        <f t="shared" si="138"/>
        <v>1.1090081469814407E-25</v>
      </c>
      <c r="HQ124" s="107">
        <f t="shared" si="138"/>
        <v>1.2759845639008131E-35</v>
      </c>
      <c r="HS124" s="107">
        <f t="shared" si="146"/>
        <v>1.1586634542067297E-2</v>
      </c>
      <c r="HT124" s="107">
        <f t="shared" si="146"/>
        <v>9.8341350900666685E-3</v>
      </c>
      <c r="HU124" s="107">
        <f t="shared" si="146"/>
        <v>9.7932580360344003E-3</v>
      </c>
      <c r="HV124" s="107">
        <f t="shared" si="146"/>
        <v>9.1723384354963945E-3</v>
      </c>
      <c r="HW124" s="107">
        <f t="shared" si="146"/>
        <v>8.7450461243386724E-3</v>
      </c>
      <c r="HX124" s="107">
        <f t="shared" si="146"/>
        <v>1.0434813123817511E-2</v>
      </c>
      <c r="HY124" s="107">
        <f t="shared" si="146"/>
        <v>9.8917002053407199E-3</v>
      </c>
      <c r="HZ124" s="107">
        <f t="shared" si="146"/>
        <v>5.2394288072497696E-3</v>
      </c>
      <c r="IA124" s="107">
        <f t="shared" si="146"/>
        <v>3.2117810477560477E-3</v>
      </c>
      <c r="IB124" s="107">
        <f t="shared" si="146"/>
        <v>2.5884394408820272E-3</v>
      </c>
      <c r="IC124" s="107">
        <f t="shared" si="146"/>
        <v>9.811933983263502E-4</v>
      </c>
      <c r="ID124" s="107">
        <f t="shared" si="146"/>
        <v>2.0722123054267199E-3</v>
      </c>
      <c r="IE124" s="107">
        <f t="shared" si="146"/>
        <v>1.8007520244444906E-3</v>
      </c>
      <c r="IF124" s="107">
        <f t="shared" si="146"/>
        <v>5.9983490284414357E-4</v>
      </c>
      <c r="IG124" s="107">
        <f t="shared" si="146"/>
        <v>3.0598144425585502E-3</v>
      </c>
      <c r="II124" s="107">
        <f t="shared" si="147"/>
        <v>2.3997859810386608E-18</v>
      </c>
      <c r="IJ124" s="107">
        <f t="shared" si="147"/>
        <v>4.1403933196789821E-19</v>
      </c>
      <c r="IK124" s="107">
        <f t="shared" si="147"/>
        <v>1.5316169405632448E-19</v>
      </c>
      <c r="IL124" s="107">
        <f t="shared" si="147"/>
        <v>4.8736906049979627E-21</v>
      </c>
      <c r="IM124" s="107">
        <f t="shared" si="147"/>
        <v>7.0694617449341618E-22</v>
      </c>
      <c r="IN124" s="107">
        <f t="shared" si="147"/>
        <v>1.6841954852639056E-21</v>
      </c>
      <c r="IO124" s="107">
        <f t="shared" si="147"/>
        <v>2.1565515791118915E-22</v>
      </c>
      <c r="IP124" s="107">
        <f t="shared" si="147"/>
        <v>2.6345390883108481E-23</v>
      </c>
      <c r="IQ124" s="107">
        <f t="shared" si="147"/>
        <v>2.156999166235176E-24</v>
      </c>
      <c r="IR124" s="107">
        <f t="shared" si="147"/>
        <v>1.1001981857671484E-24</v>
      </c>
      <c r="IS124" s="107">
        <f t="shared" si="147"/>
        <v>6.5636004155275824E-27</v>
      </c>
      <c r="IT124" s="107">
        <f t="shared" si="147"/>
        <v>7.5883016123086086E-25</v>
      </c>
      <c r="IU124" s="107">
        <f t="shared" si="147"/>
        <v>2.8941161826841281E-24</v>
      </c>
      <c r="IV124" s="107">
        <f t="shared" si="147"/>
        <v>8.4681315595559558E-28</v>
      </c>
      <c r="IW124" s="107">
        <f t="shared" si="147"/>
        <v>4.0250540100275568E-21</v>
      </c>
      <c r="IY124" s="107">
        <f t="shared" si="148"/>
        <v>1.1586634542067299E-2</v>
      </c>
      <c r="IZ124" s="107">
        <f t="shared" si="148"/>
        <v>9.8341350900666685E-3</v>
      </c>
      <c r="JA124" s="107">
        <f t="shared" si="148"/>
        <v>9.7932580360344003E-3</v>
      </c>
      <c r="JB124" s="107">
        <f t="shared" si="148"/>
        <v>9.1723384354963945E-3</v>
      </c>
      <c r="JC124" s="107">
        <f t="shared" si="148"/>
        <v>8.7450461243386724E-3</v>
      </c>
      <c r="JD124" s="107">
        <f t="shared" si="148"/>
        <v>1.0434813123817511E-2</v>
      </c>
      <c r="JE124" s="107">
        <f t="shared" si="148"/>
        <v>9.8917002053407199E-3</v>
      </c>
      <c r="JF124" s="107">
        <f t="shared" si="148"/>
        <v>5.2394288072497696E-3</v>
      </c>
      <c r="JG124" s="107">
        <f t="shared" si="148"/>
        <v>3.2117810477560477E-3</v>
      </c>
      <c r="JH124" s="107">
        <f t="shared" si="148"/>
        <v>2.5884394408820272E-3</v>
      </c>
      <c r="JI124" s="107">
        <f t="shared" si="148"/>
        <v>9.811933983263502E-4</v>
      </c>
      <c r="JJ124" s="107">
        <f t="shared" si="148"/>
        <v>2.0722123054267199E-3</v>
      </c>
      <c r="JK124" s="107">
        <f t="shared" si="148"/>
        <v>1.8007520244444906E-3</v>
      </c>
      <c r="JL124" s="107">
        <f t="shared" si="148"/>
        <v>5.9983490284414357E-4</v>
      </c>
      <c r="JM124" s="107">
        <f t="shared" si="148"/>
        <v>3.0598144425585502E-3</v>
      </c>
    </row>
    <row r="125" spans="2:273" x14ac:dyDescent="0.25">
      <c r="B125" s="2">
        <v>97</v>
      </c>
      <c r="C125" s="37">
        <v>59.530999999999999</v>
      </c>
      <c r="D125" s="37">
        <v>54.081000000000003</v>
      </c>
      <c r="E125" s="37">
        <v>51.935000000000002</v>
      </c>
      <c r="F125" s="37">
        <v>51.725999999999999</v>
      </c>
      <c r="G125" s="37">
        <v>52.515999999999998</v>
      </c>
      <c r="H125" s="37">
        <v>53.048000000000002</v>
      </c>
      <c r="I125" s="37">
        <v>56.484000000000002</v>
      </c>
      <c r="J125" s="37">
        <v>53.167000000000002</v>
      </c>
      <c r="K125" s="37">
        <v>55.317</v>
      </c>
      <c r="L125" s="37">
        <v>53.2</v>
      </c>
      <c r="M125" s="37">
        <v>51.683</v>
      </c>
      <c r="N125" s="37">
        <v>52.622999999999998</v>
      </c>
      <c r="O125" s="37">
        <v>54.655999999999999</v>
      </c>
      <c r="P125" s="37">
        <v>57.508000000000003</v>
      </c>
      <c r="Q125" s="37">
        <v>57.935000000000002</v>
      </c>
      <c r="S125" s="4">
        <f t="shared" si="97"/>
        <v>57.769885452402754</v>
      </c>
      <c r="T125" s="4">
        <f t="shared" si="98"/>
        <v>53.779230777135801</v>
      </c>
      <c r="U125" s="4">
        <f t="shared" si="99"/>
        <v>52.047744305729083</v>
      </c>
      <c r="V125" s="4">
        <f t="shared" si="100"/>
        <v>52.779294284268609</v>
      </c>
      <c r="W125" s="4">
        <f t="shared" si="101"/>
        <v>51.94731731760389</v>
      </c>
      <c r="X125" s="4">
        <f t="shared" si="102"/>
        <v>54.387832398672877</v>
      </c>
      <c r="Y125" s="4">
        <f t="shared" si="103"/>
        <v>58.486864034992657</v>
      </c>
      <c r="Z125" s="4">
        <f t="shared" si="104"/>
        <v>54.886912251903574</v>
      </c>
      <c r="AA125" s="4">
        <f t="shared" si="105"/>
        <v>54.08761858499129</v>
      </c>
      <c r="AB125" s="4">
        <f t="shared" si="106"/>
        <v>53.845143489521085</v>
      </c>
      <c r="AC125" s="4">
        <f t="shared" si="107"/>
        <v>51.361001720852165</v>
      </c>
      <c r="AD125" s="4">
        <f t="shared" si="108"/>
        <v>53.170366906542775</v>
      </c>
      <c r="AE125" s="4">
        <f t="shared" si="109"/>
        <v>53.840467899809276</v>
      </c>
      <c r="AF125" s="4">
        <f t="shared" si="110"/>
        <v>56.366125998376226</v>
      </c>
      <c r="AG125" s="4">
        <f t="shared" si="110"/>
        <v>58.889131897816007</v>
      </c>
      <c r="AI125" s="4">
        <f t="shared" si="111"/>
        <v>1.761114547597245</v>
      </c>
      <c r="AJ125" s="4">
        <f t="shared" si="112"/>
        <v>0.30176922286420194</v>
      </c>
      <c r="AK125" s="4">
        <f t="shared" si="113"/>
        <v>-0.11274430572908045</v>
      </c>
      <c r="AL125" s="4">
        <f t="shared" si="114"/>
        <v>-1.0532942842686097</v>
      </c>
      <c r="AM125" s="4">
        <f t="shared" si="115"/>
        <v>0.56868268239610842</v>
      </c>
      <c r="AN125" s="4">
        <f t="shared" si="116"/>
        <v>-1.3398323986728755</v>
      </c>
      <c r="AO125" s="4">
        <f t="shared" si="117"/>
        <v>-2.0028640349926548</v>
      </c>
      <c r="AP125" s="4">
        <f t="shared" si="118"/>
        <v>-1.7199122519035726</v>
      </c>
      <c r="AQ125" s="4">
        <f t="shared" si="119"/>
        <v>1.2293814150087101</v>
      </c>
      <c r="AR125" s="4">
        <f t="shared" si="120"/>
        <v>-0.64514348952108236</v>
      </c>
      <c r="AS125" s="4">
        <f t="shared" si="121"/>
        <v>0.32199827914783441</v>
      </c>
      <c r="AT125" s="4">
        <f t="shared" si="122"/>
        <v>-0.54736690654277709</v>
      </c>
      <c r="AU125" s="4">
        <f t="shared" si="123"/>
        <v>0.81553210019072253</v>
      </c>
      <c r="AV125" s="4">
        <f t="shared" si="154"/>
        <v>1.1418740016237763</v>
      </c>
      <c r="AW125" s="4">
        <f t="shared" si="154"/>
        <v>-0.95413189781600494</v>
      </c>
      <c r="AY125" s="2">
        <f t="shared" si="140"/>
        <v>57.345578754124858</v>
      </c>
      <c r="AZ125" s="2">
        <f t="shared" si="140"/>
        <v>53.373102190714604</v>
      </c>
      <c r="BA125" s="2">
        <f t="shared" si="140"/>
        <v>51.180844201041658</v>
      </c>
      <c r="BB125" s="2">
        <f t="shared" si="140"/>
        <v>51.569659975797869</v>
      </c>
      <c r="BC125" s="2">
        <f t="shared" si="140"/>
        <v>50.458504056681249</v>
      </c>
      <c r="BD125" s="2">
        <f t="shared" si="140"/>
        <v>52.403840892698213</v>
      </c>
      <c r="BE125" s="2">
        <f t="shared" si="140"/>
        <v>56.21035327881706</v>
      </c>
      <c r="BF125" s="2">
        <f t="shared" si="140"/>
        <v>53.557536080591952</v>
      </c>
      <c r="BG125" s="2">
        <f t="shared" si="140"/>
        <v>53.11922976038155</v>
      </c>
      <c r="BH125" s="2">
        <f t="shared" si="140"/>
        <v>52.91750728954576</v>
      </c>
      <c r="BI125" s="2">
        <f t="shared" si="140"/>
        <v>50.911851137369965</v>
      </c>
      <c r="BJ125" s="2">
        <f t="shared" si="140"/>
        <v>52.263475658519084</v>
      </c>
      <c r="BK125" s="2">
        <f t="shared" si="140"/>
        <v>52.984750228644138</v>
      </c>
      <c r="BL125" s="2">
        <f t="shared" si="140"/>
        <v>55.860844011912071</v>
      </c>
      <c r="BM125" s="2">
        <f t="shared" si="140"/>
        <v>56.046622998485454</v>
      </c>
      <c r="BO125" s="2" t="str">
        <f t="shared" si="141"/>
        <v/>
      </c>
      <c r="BP125" s="2" t="str">
        <f t="shared" si="141"/>
        <v/>
      </c>
      <c r="BQ125" s="2" t="str">
        <f t="shared" si="141"/>
        <v/>
      </c>
      <c r="BR125" s="2" t="str">
        <f t="shared" si="141"/>
        <v/>
      </c>
      <c r="BS125" s="2" t="str">
        <f t="shared" si="141"/>
        <v/>
      </c>
      <c r="BT125" s="2" t="str">
        <f t="shared" si="141"/>
        <v/>
      </c>
      <c r="BU125" s="2" t="str">
        <f t="shared" si="141"/>
        <v/>
      </c>
      <c r="BV125" s="2" t="str">
        <f t="shared" si="141"/>
        <v/>
      </c>
      <c r="BW125" s="2" t="str">
        <f t="shared" si="141"/>
        <v/>
      </c>
      <c r="BX125" s="2" t="str">
        <f t="shared" si="141"/>
        <v/>
      </c>
      <c r="BY125" s="2" t="str">
        <f t="shared" si="141"/>
        <v/>
      </c>
      <c r="BZ125" s="2" t="str">
        <f t="shared" si="141"/>
        <v/>
      </c>
      <c r="CA125" s="2" t="str">
        <f t="shared" si="141"/>
        <v/>
      </c>
      <c r="CB125" s="2" t="str">
        <f t="shared" si="141"/>
        <v/>
      </c>
      <c r="CC125" s="2" t="str">
        <f t="shared" si="141"/>
        <v/>
      </c>
      <c r="CE125" s="2" t="str">
        <f t="shared" si="142"/>
        <v/>
      </c>
      <c r="CF125" s="2" t="str">
        <f t="shared" si="142"/>
        <v/>
      </c>
      <c r="CG125" s="2" t="str">
        <f t="shared" si="142"/>
        <v/>
      </c>
      <c r="CH125" s="2" t="str">
        <f t="shared" si="142"/>
        <v/>
      </c>
      <c r="CI125" s="2" t="str">
        <f t="shared" si="142"/>
        <v/>
      </c>
      <c r="CJ125" s="2" t="str">
        <f t="shared" si="142"/>
        <v/>
      </c>
      <c r="CK125" s="2" t="str">
        <f t="shared" si="142"/>
        <v/>
      </c>
      <c r="CL125" s="2" t="str">
        <f t="shared" si="142"/>
        <v/>
      </c>
      <c r="CM125" s="2" t="str">
        <f t="shared" si="142"/>
        <v/>
      </c>
      <c r="CN125" s="2" t="str">
        <f t="shared" si="142"/>
        <v/>
      </c>
      <c r="CO125" s="2" t="str">
        <f t="shared" si="142"/>
        <v/>
      </c>
      <c r="CP125" s="2" t="str">
        <f t="shared" si="142"/>
        <v/>
      </c>
      <c r="CQ125" s="2" t="str">
        <f t="shared" si="142"/>
        <v/>
      </c>
      <c r="CR125" s="2">
        <f t="shared" si="142"/>
        <v>57.508000000000003</v>
      </c>
      <c r="CS125" s="2" t="str">
        <f t="shared" si="142"/>
        <v/>
      </c>
      <c r="CU125" s="2" t="str">
        <f t="shared" si="143"/>
        <v/>
      </c>
      <c r="CV125" s="2" t="str">
        <f t="shared" si="143"/>
        <v/>
      </c>
      <c r="CW125" s="2" t="str">
        <f t="shared" si="143"/>
        <v/>
      </c>
      <c r="CX125" s="2" t="str">
        <f t="shared" si="143"/>
        <v/>
      </c>
      <c r="CY125" s="2" t="str">
        <f t="shared" si="143"/>
        <v/>
      </c>
      <c r="CZ125" s="2" t="str">
        <f t="shared" si="143"/>
        <v/>
      </c>
      <c r="DA125" s="2" t="str">
        <f t="shared" si="143"/>
        <v/>
      </c>
      <c r="DB125" s="2" t="str">
        <f t="shared" si="143"/>
        <v/>
      </c>
      <c r="DC125" s="2" t="str">
        <f t="shared" si="143"/>
        <v/>
      </c>
      <c r="DD125" s="2" t="str">
        <f t="shared" si="143"/>
        <v/>
      </c>
      <c r="DE125" s="2" t="str">
        <f t="shared" si="143"/>
        <v/>
      </c>
      <c r="DF125" s="2" t="str">
        <f t="shared" si="143"/>
        <v/>
      </c>
      <c r="DG125" s="2" t="str">
        <f t="shared" si="143"/>
        <v/>
      </c>
      <c r="DH125" s="2">
        <f t="shared" si="143"/>
        <v>57.508000000000003</v>
      </c>
      <c r="DI125" s="2" t="str">
        <f t="shared" si="143"/>
        <v/>
      </c>
      <c r="DK125" s="2">
        <f t="shared" si="149"/>
        <v>74.029916788856312</v>
      </c>
      <c r="DL125" s="2">
        <f t="shared" si="149"/>
        <v>85.285939699413504</v>
      </c>
      <c r="DM125" s="2">
        <f t="shared" si="149"/>
        <v>82.140213903743302</v>
      </c>
      <c r="DN125" s="2">
        <f t="shared" si="149"/>
        <v>83.911768382352932</v>
      </c>
      <c r="DO125" s="2">
        <f t="shared" si="149"/>
        <v>82.782002005347607</v>
      </c>
      <c r="DP125" s="2">
        <f t="shared" si="149"/>
        <v>77.705107620320859</v>
      </c>
      <c r="DQ125" s="2">
        <f t="shared" si="149"/>
        <v>84.285559200879774</v>
      </c>
      <c r="DR125" s="2">
        <f t="shared" si="149"/>
        <v>79.389691622103385</v>
      </c>
      <c r="DS125" s="2">
        <f t="shared" si="149"/>
        <v>78.794689839572186</v>
      </c>
      <c r="DT125" s="2">
        <f t="shared" si="149"/>
        <v>78.93226080659538</v>
      </c>
      <c r="DU125" s="2">
        <f t="shared" si="149"/>
        <v>75.294972370766473</v>
      </c>
      <c r="DV125" s="2">
        <f t="shared" si="149"/>
        <v>72.673354055258457</v>
      </c>
      <c r="DW125" s="2">
        <f t="shared" si="149"/>
        <v>70.778533689839577</v>
      </c>
      <c r="DX125" s="2">
        <f t="shared" si="149"/>
        <v>72.289274844028526</v>
      </c>
      <c r="DY125" s="2">
        <f t="shared" si="149"/>
        <v>71.344156898656891</v>
      </c>
      <c r="EA125" s="2">
        <f t="shared" si="153"/>
        <v>57.344509119746235</v>
      </c>
      <c r="EB125" s="2">
        <f t="shared" si="153"/>
        <v>53.371265007320645</v>
      </c>
      <c r="EC125" s="2">
        <f t="shared" si="153"/>
        <v>51.179098828696922</v>
      </c>
      <c r="ED125" s="2">
        <f t="shared" si="153"/>
        <v>51.568190055405907</v>
      </c>
      <c r="EE125" s="2">
        <f t="shared" si="152"/>
        <v>50.457097759674127</v>
      </c>
      <c r="EF125" s="2">
        <f t="shared" si="152"/>
        <v>52.402727712293512</v>
      </c>
      <c r="EG125" s="2">
        <f t="shared" si="152"/>
        <v>56.208945673138743</v>
      </c>
      <c r="EH125" s="2">
        <f t="shared" si="152"/>
        <v>53.556180361694373</v>
      </c>
      <c r="EI125" s="2">
        <f t="shared" si="152"/>
        <v>53.1179160086145</v>
      </c>
      <c r="EJ125" s="2">
        <f t="shared" si="152"/>
        <v>52.916257021735454</v>
      </c>
      <c r="EK125" s="2">
        <f t="shared" si="152"/>
        <v>50.910366197183095</v>
      </c>
      <c r="EL125" s="2">
        <f t="shared" si="152"/>
        <v>52.262451118760779</v>
      </c>
      <c r="EM125" s="2">
        <f t="shared" si="135"/>
        <v>52.982354472630171</v>
      </c>
      <c r="EN125" s="2">
        <f t="shared" si="135"/>
        <v>55.856069963257809</v>
      </c>
      <c r="EO125" s="2">
        <f t="shared" si="135"/>
        <v>56.040022195798656</v>
      </c>
      <c r="EQ125" s="2">
        <f t="shared" si="150"/>
        <v>57.654702904645191</v>
      </c>
      <c r="ER125" s="2">
        <f t="shared" si="150"/>
        <v>53.4036970545502</v>
      </c>
      <c r="ES125" s="2">
        <f t="shared" si="150"/>
        <v>51.159871007342829</v>
      </c>
      <c r="ET125" s="2">
        <f t="shared" si="150"/>
        <v>51.605536748046077</v>
      </c>
      <c r="EU125" s="2">
        <f t="shared" si="150"/>
        <v>50.433391945601002</v>
      </c>
      <c r="EV125" s="2">
        <f t="shared" si="150"/>
        <v>52.525705379869173</v>
      </c>
      <c r="EW125" s="2">
        <f t="shared" si="150"/>
        <v>56.256007416130672</v>
      </c>
      <c r="EX125" s="2">
        <f t="shared" si="150"/>
        <v>53.571000012446625</v>
      </c>
      <c r="EY125" s="2">
        <f t="shared" si="150"/>
        <v>53.110466574678981</v>
      </c>
      <c r="EZ125" s="2">
        <f t="shared" si="150"/>
        <v>52.879445432650094</v>
      </c>
      <c r="FA125" s="2">
        <f t="shared" si="150"/>
        <v>50.885376917425248</v>
      </c>
      <c r="FB125" s="2">
        <f t="shared" si="150"/>
        <v>52.271957860905673</v>
      </c>
      <c r="FC125" s="2">
        <f t="shared" si="150"/>
        <v>52.919076802159054</v>
      </c>
      <c r="FD125" s="2">
        <f t="shared" si="150"/>
        <v>55.812085853987909</v>
      </c>
      <c r="FE125" s="2">
        <f t="shared" si="150"/>
        <v>55.815111130071884</v>
      </c>
      <c r="FG125" s="2">
        <f t="shared" si="151"/>
        <v>0.99993818242302723</v>
      </c>
      <c r="FH125" s="2">
        <f t="shared" si="151"/>
        <v>0.99994254913913994</v>
      </c>
      <c r="FI125" s="2">
        <f t="shared" si="151"/>
        <v>0.999943550818986</v>
      </c>
      <c r="FJ125" s="2">
        <f t="shared" si="151"/>
        <v>0.99995468760293404</v>
      </c>
      <c r="FK125" s="2">
        <f t="shared" si="151"/>
        <v>0.99995640889792592</v>
      </c>
      <c r="FL125" s="2">
        <f t="shared" si="151"/>
        <v>0.99995673696958776</v>
      </c>
      <c r="FM125" s="2">
        <f t="shared" si="151"/>
        <v>0.999950128014502</v>
      </c>
      <c r="FN125" s="2">
        <f t="shared" si="151"/>
        <v>0.9999475789493466</v>
      </c>
      <c r="FO125" s="2">
        <f t="shared" si="151"/>
        <v>0.99994881439265182</v>
      </c>
      <c r="FP125" s="2">
        <f t="shared" si="151"/>
        <v>0.99995185174880052</v>
      </c>
      <c r="FQ125" s="2">
        <f t="shared" si="151"/>
        <v>0.99993905154409557</v>
      </c>
      <c r="FR125" s="2">
        <f t="shared" si="151"/>
        <v>0.99994983236642931</v>
      </c>
      <c r="FS125" s="2">
        <f t="shared" si="151"/>
        <v>0.99986487751304209</v>
      </c>
      <c r="FT125" s="2">
        <f t="shared" si="151"/>
        <v>0.99970890167707738</v>
      </c>
      <c r="FU125" s="2">
        <f t="shared" si="151"/>
        <v>0.99956407208239495</v>
      </c>
      <c r="FW125" s="2">
        <f t="shared" si="144"/>
        <v>1.2309371618531134E-4</v>
      </c>
      <c r="FX125" s="2">
        <f t="shared" si="144"/>
        <v>1.1278531996782623E-4</v>
      </c>
      <c r="FY125" s="2">
        <f t="shared" si="144"/>
        <v>1.2259550816666915E-4</v>
      </c>
      <c r="FZ125" s="2">
        <f t="shared" si="144"/>
        <v>1.1661884827816363E-4</v>
      </c>
      <c r="GA125" s="2">
        <f t="shared" si="144"/>
        <v>1.1732115067087166E-4</v>
      </c>
      <c r="GB125" s="2">
        <f t="shared" si="144"/>
        <v>1.5061899934014553E-4</v>
      </c>
      <c r="GC125" s="2">
        <f t="shared" si="144"/>
        <v>1.5658611777309803E-4</v>
      </c>
      <c r="GD125" s="2">
        <f t="shared" si="144"/>
        <v>1.0115590903142856E-4</v>
      </c>
      <c r="GE125" s="2">
        <f t="shared" si="144"/>
        <v>7.1078719917254553E-5</v>
      </c>
      <c r="GF125" s="2">
        <f t="shared" si="144"/>
        <v>6.4036223355073093E-5</v>
      </c>
      <c r="GG125" s="2">
        <f t="shared" si="144"/>
        <v>5.057797812603244E-5</v>
      </c>
      <c r="GH125" s="2">
        <f t="shared" si="144"/>
        <v>6.0279213276591242E-5</v>
      </c>
      <c r="GI125" s="2">
        <f t="shared" si="144"/>
        <v>1.4077604545394628E-4</v>
      </c>
      <c r="GJ125" s="2">
        <f t="shared" si="144"/>
        <v>2.1893649629777074E-4</v>
      </c>
      <c r="GK125" s="2">
        <f t="shared" si="144"/>
        <v>3.1433262182262189E-4</v>
      </c>
      <c r="GM125" s="107">
        <f t="shared" si="145"/>
        <v>9.1721536304490772E-52</v>
      </c>
      <c r="GN125" s="107">
        <f t="shared" si="145"/>
        <v>7.7305488605956537E-54</v>
      </c>
      <c r="GO125" s="107">
        <f t="shared" si="145"/>
        <v>2.7784649375140417E-56</v>
      </c>
      <c r="GP125" s="107">
        <f t="shared" si="145"/>
        <v>7.666653403253451E-63</v>
      </c>
      <c r="GQ125" s="107">
        <f t="shared" si="145"/>
        <v>4.7559861687094483E-66</v>
      </c>
      <c r="GR125" s="107">
        <f t="shared" si="145"/>
        <v>1.7207080238930317E-68</v>
      </c>
      <c r="GS125" s="107">
        <f t="shared" si="145"/>
        <v>4.1387541050663404E-70</v>
      </c>
      <c r="GT125" s="107">
        <f t="shared" si="145"/>
        <v>5.2569043514482906E-66</v>
      </c>
      <c r="GU125" s="107">
        <f t="shared" si="145"/>
        <v>9.4583244568091316E-65</v>
      </c>
      <c r="GV125" s="107">
        <f t="shared" si="145"/>
        <v>5.3823832580157271E-65</v>
      </c>
      <c r="GW125" s="107">
        <f t="shared" si="145"/>
        <v>8.3767080830582006E-65</v>
      </c>
      <c r="GX125" s="107">
        <f t="shared" si="145"/>
        <v>3.7862990283282395E-64</v>
      </c>
      <c r="GY125" s="107">
        <f t="shared" si="145"/>
        <v>6.5786104588122299E-61</v>
      </c>
      <c r="GZ125" s="107">
        <f t="shared" si="145"/>
        <v>4.132533688585901E-65</v>
      </c>
      <c r="HA125" s="107">
        <f t="shared" si="145"/>
        <v>5.5303152828694563E-94</v>
      </c>
      <c r="HC125" s="107">
        <f t="shared" si="155"/>
        <v>1.3213099399407806E-24</v>
      </c>
      <c r="HD125" s="107">
        <f t="shared" si="155"/>
        <v>1.494847144968822E-25</v>
      </c>
      <c r="HE125" s="107">
        <f t="shared" si="155"/>
        <v>5.8115475994132512E-27</v>
      </c>
      <c r="HF125" s="107">
        <f t="shared" si="155"/>
        <v>7.300122509055612E-31</v>
      </c>
      <c r="HG125" s="107">
        <f t="shared" si="155"/>
        <v>7.7939835690776336E-33</v>
      </c>
      <c r="HH125" s="107">
        <f t="shared" si="155"/>
        <v>2.6667277624159733E-34</v>
      </c>
      <c r="HI125" s="107">
        <f t="shared" si="138"/>
        <v>1.191307604166633E-35</v>
      </c>
      <c r="HJ125" s="107">
        <f t="shared" si="138"/>
        <v>4.2772886927902337E-32</v>
      </c>
      <c r="HK125" s="107">
        <f t="shared" si="138"/>
        <v>1.1494757350495535E-30</v>
      </c>
      <c r="HL125" s="107">
        <f t="shared" si="138"/>
        <v>3.0263874533822584E-30</v>
      </c>
      <c r="HM125" s="107">
        <f t="shared" si="138"/>
        <v>9.2707554367327659E-29</v>
      </c>
      <c r="HN125" s="107">
        <f t="shared" si="138"/>
        <v>2.8917165259478833E-29</v>
      </c>
      <c r="HO125" s="107">
        <f t="shared" si="138"/>
        <v>5.2500939818305816E-27</v>
      </c>
      <c r="HP125" s="107">
        <f t="shared" si="138"/>
        <v>3.2696612177767734E-28</v>
      </c>
      <c r="HQ125" s="107">
        <f t="shared" si="138"/>
        <v>5.3965495608324862E-39</v>
      </c>
      <c r="HS125" s="107">
        <f t="shared" si="146"/>
        <v>1.9245974347033682E-2</v>
      </c>
      <c r="HT125" s="107">
        <f t="shared" si="146"/>
        <v>1.659857598530904E-2</v>
      </c>
      <c r="HU125" s="107">
        <f t="shared" si="146"/>
        <v>1.6714015357609451E-2</v>
      </c>
      <c r="HV125" s="107">
        <f t="shared" si="146"/>
        <v>1.6006991245340583E-2</v>
      </c>
      <c r="HW125" s="107">
        <f t="shared" si="146"/>
        <v>1.5489476000948981E-2</v>
      </c>
      <c r="HX125" s="107">
        <f t="shared" si="146"/>
        <v>1.8457643788488465E-2</v>
      </c>
      <c r="HY125" s="107">
        <f t="shared" si="146"/>
        <v>1.7818155361756419E-2</v>
      </c>
      <c r="HZ125" s="107">
        <f t="shared" si="146"/>
        <v>9.6787163767758731E-3</v>
      </c>
      <c r="IA125" s="107">
        <f t="shared" si="146"/>
        <v>6.06257306556875E-3</v>
      </c>
      <c r="IB125" s="107">
        <f t="shared" si="146"/>
        <v>4.9336836675404633E-3</v>
      </c>
      <c r="IC125" s="107">
        <f t="shared" si="146"/>
        <v>2.0028449769798826E-3</v>
      </c>
      <c r="ID125" s="107">
        <f t="shared" si="146"/>
        <v>3.9927526024158113E-3</v>
      </c>
      <c r="IE125" s="107">
        <f t="shared" si="146"/>
        <v>3.4599260127130427E-3</v>
      </c>
      <c r="IF125" s="107">
        <f t="shared" si="146"/>
        <v>1.2531608449516212E-3</v>
      </c>
      <c r="IG125" s="107">
        <f t="shared" si="146"/>
        <v>5.0860221791621928E-3</v>
      </c>
      <c r="II125" s="107">
        <f t="shared" si="147"/>
        <v>1.6117334148895359E-17</v>
      </c>
      <c r="IJ125" s="107">
        <f t="shared" si="147"/>
        <v>2.9736296340162785E-18</v>
      </c>
      <c r="IK125" s="107">
        <f t="shared" si="147"/>
        <v>1.1750304044566741E-18</v>
      </c>
      <c r="IL125" s="107">
        <f t="shared" si="147"/>
        <v>4.370858255298533E-20</v>
      </c>
      <c r="IM125" s="107">
        <f t="shared" si="147"/>
        <v>6.972089784020381E-21</v>
      </c>
      <c r="IN125" s="107">
        <f t="shared" si="147"/>
        <v>1.6933252620753565E-20</v>
      </c>
      <c r="IO125" s="107">
        <f t="shared" si="147"/>
        <v>2.4269029495063395E-21</v>
      </c>
      <c r="IP125" s="107">
        <f t="shared" si="147"/>
        <v>2.9341399623246049E-22</v>
      </c>
      <c r="IQ125" s="107">
        <f t="shared" si="147"/>
        <v>2.4739568484468804E-23</v>
      </c>
      <c r="IR125" s="107">
        <f t="shared" si="147"/>
        <v>1.2685196785260929E-23</v>
      </c>
      <c r="IS125" s="107">
        <f t="shared" si="147"/>
        <v>8.9882469995282222E-26</v>
      </c>
      <c r="IT125" s="107">
        <f t="shared" si="147"/>
        <v>8.7681144693079398E-24</v>
      </c>
      <c r="IU125" s="107">
        <f t="shared" si="147"/>
        <v>3.1185969941493662E-23</v>
      </c>
      <c r="IV125" s="107">
        <f t="shared" si="147"/>
        <v>1.2002354301081756E-26</v>
      </c>
      <c r="IW125" s="107">
        <f t="shared" si="147"/>
        <v>2.7250788528884801E-20</v>
      </c>
      <c r="IY125" s="107">
        <f t="shared" si="148"/>
        <v>1.9245974347033699E-2</v>
      </c>
      <c r="IZ125" s="107">
        <f t="shared" si="148"/>
        <v>1.6598575985309044E-2</v>
      </c>
      <c r="JA125" s="107">
        <f t="shared" si="148"/>
        <v>1.6714015357609451E-2</v>
      </c>
      <c r="JB125" s="107">
        <f t="shared" si="148"/>
        <v>1.6006991245340583E-2</v>
      </c>
      <c r="JC125" s="107">
        <f t="shared" si="148"/>
        <v>1.5489476000948981E-2</v>
      </c>
      <c r="JD125" s="107">
        <f t="shared" si="148"/>
        <v>1.8457643788488465E-2</v>
      </c>
      <c r="JE125" s="107">
        <f t="shared" si="148"/>
        <v>1.7818155361756419E-2</v>
      </c>
      <c r="JF125" s="107">
        <f t="shared" si="148"/>
        <v>9.6787163767758731E-3</v>
      </c>
      <c r="JG125" s="107">
        <f t="shared" si="148"/>
        <v>6.06257306556875E-3</v>
      </c>
      <c r="JH125" s="107">
        <f t="shared" si="148"/>
        <v>4.9336836675404633E-3</v>
      </c>
      <c r="JI125" s="107">
        <f t="shared" si="148"/>
        <v>2.0028449769798826E-3</v>
      </c>
      <c r="JJ125" s="107">
        <f t="shared" si="148"/>
        <v>3.9927526024158113E-3</v>
      </c>
      <c r="JK125" s="107">
        <f t="shared" si="148"/>
        <v>3.4599260127130427E-3</v>
      </c>
      <c r="JL125" s="107">
        <f t="shared" si="148"/>
        <v>1.2531608449516212E-3</v>
      </c>
      <c r="JM125" s="107">
        <f t="shared" si="148"/>
        <v>5.0860221791621928E-3</v>
      </c>
    </row>
    <row r="126" spans="2:273" x14ac:dyDescent="0.25">
      <c r="B126" s="2">
        <v>98</v>
      </c>
      <c r="C126" s="37">
        <v>60.938000000000002</v>
      </c>
      <c r="D126" s="37">
        <v>53.241999999999997</v>
      </c>
      <c r="E126" s="37">
        <v>53</v>
      </c>
      <c r="F126" s="37">
        <v>52.113</v>
      </c>
      <c r="G126" s="37">
        <v>50.515999999999998</v>
      </c>
      <c r="H126" s="37">
        <v>53.128999999999998</v>
      </c>
      <c r="I126" s="37">
        <v>55.677</v>
      </c>
      <c r="J126" s="37">
        <v>53.45</v>
      </c>
      <c r="K126" s="37">
        <v>54.616999999999997</v>
      </c>
      <c r="L126" s="37">
        <v>53.167000000000002</v>
      </c>
      <c r="M126" s="37">
        <v>51.783000000000001</v>
      </c>
      <c r="N126" s="37">
        <v>53.082000000000001</v>
      </c>
      <c r="O126" s="37">
        <v>54.459000000000003</v>
      </c>
      <c r="P126" s="37">
        <v>56.639000000000003</v>
      </c>
      <c r="Q126" s="37">
        <v>60.564999999999998</v>
      </c>
      <c r="S126" s="4">
        <f t="shared" si="97"/>
        <v>57.69516595240016</v>
      </c>
      <c r="T126" s="4">
        <f t="shared" si="98"/>
        <v>53.841616974251124</v>
      </c>
      <c r="U126" s="4">
        <f t="shared" si="99"/>
        <v>52.389713396041508</v>
      </c>
      <c r="V126" s="4">
        <f t="shared" si="100"/>
        <v>53.317858110255152</v>
      </c>
      <c r="W126" s="4">
        <f t="shared" si="101"/>
        <v>52.689476083239128</v>
      </c>
      <c r="X126" s="4">
        <f t="shared" si="102"/>
        <v>55.3636717484993</v>
      </c>
      <c r="Y126" s="4">
        <f t="shared" si="103"/>
        <v>59.676042702097945</v>
      </c>
      <c r="Z126" s="4">
        <f t="shared" si="104"/>
        <v>55.600731448931271</v>
      </c>
      <c r="AA126" s="4">
        <f t="shared" si="105"/>
        <v>54.612207991720091</v>
      </c>
      <c r="AB126" s="4">
        <f t="shared" si="106"/>
        <v>54.354460530525557</v>
      </c>
      <c r="AC126" s="4">
        <f t="shared" si="107"/>
        <v>51.607846745660474</v>
      </c>
      <c r="AD126" s="4">
        <f t="shared" si="108"/>
        <v>53.698555791780727</v>
      </c>
      <c r="AE126" s="4">
        <f t="shared" si="109"/>
        <v>54.346723299343722</v>
      </c>
      <c r="AF126" s="4">
        <f t="shared" si="110"/>
        <v>56.632252578598411</v>
      </c>
      <c r="AG126" s="4">
        <f t="shared" si="110"/>
        <v>60.320675557332599</v>
      </c>
      <c r="AI126" s="4">
        <f t="shared" si="111"/>
        <v>3.2428340475998425</v>
      </c>
      <c r="AJ126" s="4">
        <f t="shared" si="112"/>
        <v>-0.59961697425112703</v>
      </c>
      <c r="AK126" s="4">
        <f t="shared" si="113"/>
        <v>0.61028660395849244</v>
      </c>
      <c r="AL126" s="4">
        <f t="shared" si="114"/>
        <v>-1.2048581102551523</v>
      </c>
      <c r="AM126" s="4">
        <f t="shared" si="115"/>
        <v>-2.1734760832391302</v>
      </c>
      <c r="AN126" s="4">
        <f t="shared" si="116"/>
        <v>-2.2346717484993022</v>
      </c>
      <c r="AO126" s="4">
        <f t="shared" si="117"/>
        <v>-3.9990427020979453</v>
      </c>
      <c r="AP126" s="4">
        <f t="shared" si="118"/>
        <v>-2.1507314489312677</v>
      </c>
      <c r="AQ126" s="4">
        <f t="shared" si="119"/>
        <v>4.7920082799066677E-3</v>
      </c>
      <c r="AR126" s="4">
        <f t="shared" si="120"/>
        <v>-1.1874605305255557</v>
      </c>
      <c r="AS126" s="4">
        <f t="shared" si="121"/>
        <v>0.17515325433952711</v>
      </c>
      <c r="AT126" s="4">
        <f t="shared" si="122"/>
        <v>-0.61655579178072628</v>
      </c>
      <c r="AU126" s="4">
        <f t="shared" si="123"/>
        <v>0.11227670065628104</v>
      </c>
      <c r="AV126" s="4">
        <f t="shared" si="154"/>
        <v>6.74742140159168E-3</v>
      </c>
      <c r="AW126" s="4">
        <f t="shared" si="154"/>
        <v>0.2443244426673985</v>
      </c>
      <c r="AY126" s="2">
        <f t="shared" si="140"/>
        <v>57.053744348524638</v>
      </c>
      <c r="AZ126" s="2">
        <f t="shared" si="140"/>
        <v>53.218208670531212</v>
      </c>
      <c r="BA126" s="2">
        <f t="shared" si="140"/>
        <v>51.047929389827864</v>
      </c>
      <c r="BB126" s="2">
        <f t="shared" si="140"/>
        <v>51.411866900293504</v>
      </c>
      <c r="BC126" s="2">
        <f t="shared" si="140"/>
        <v>50.315330771213254</v>
      </c>
      <c r="BD126" s="2">
        <f t="shared" si="140"/>
        <v>52.216101476197629</v>
      </c>
      <c r="BE126" s="2">
        <f t="shared" si="140"/>
        <v>56.011820550519545</v>
      </c>
      <c r="BF126" s="2">
        <f t="shared" si="140"/>
        <v>53.389280469171169</v>
      </c>
      <c r="BG126" s="2">
        <f t="shared" si="140"/>
        <v>52.959069809191696</v>
      </c>
      <c r="BH126" s="2">
        <f t="shared" si="140"/>
        <v>52.752866360042077</v>
      </c>
      <c r="BI126" s="2">
        <f t="shared" si="140"/>
        <v>50.776707115023562</v>
      </c>
      <c r="BJ126" s="2">
        <f t="shared" si="140"/>
        <v>52.113601775715303</v>
      </c>
      <c r="BK126" s="2">
        <f t="shared" si="140"/>
        <v>52.851151672169031</v>
      </c>
      <c r="BL126" s="2">
        <f t="shared" si="140"/>
        <v>55.673033252422456</v>
      </c>
      <c r="BM126" s="2">
        <f t="shared" si="140"/>
        <v>55.925642311476501</v>
      </c>
      <c r="BO126" s="2" t="str">
        <f t="shared" si="141"/>
        <v/>
      </c>
      <c r="BP126" s="2" t="str">
        <f t="shared" si="141"/>
        <v/>
      </c>
      <c r="BQ126" s="2" t="str">
        <f t="shared" si="141"/>
        <v/>
      </c>
      <c r="BR126" s="2" t="str">
        <f t="shared" si="141"/>
        <v/>
      </c>
      <c r="BS126" s="2" t="str">
        <f t="shared" si="141"/>
        <v/>
      </c>
      <c r="BT126" s="2" t="str">
        <f t="shared" si="141"/>
        <v/>
      </c>
      <c r="BU126" s="2" t="str">
        <f t="shared" si="141"/>
        <v/>
      </c>
      <c r="BV126" s="2" t="str">
        <f t="shared" si="141"/>
        <v/>
      </c>
      <c r="BW126" s="2" t="str">
        <f t="shared" si="141"/>
        <v/>
      </c>
      <c r="BX126" s="2" t="str">
        <f t="shared" si="141"/>
        <v/>
      </c>
      <c r="BY126" s="2" t="str">
        <f t="shared" si="141"/>
        <v/>
      </c>
      <c r="BZ126" s="2" t="str">
        <f t="shared" si="141"/>
        <v/>
      </c>
      <c r="CA126" s="2" t="str">
        <f t="shared" si="141"/>
        <v/>
      </c>
      <c r="CB126" s="2" t="str">
        <f t="shared" si="141"/>
        <v/>
      </c>
      <c r="CC126" s="2" t="str">
        <f t="shared" si="141"/>
        <v/>
      </c>
      <c r="CE126" s="2" t="str">
        <f t="shared" si="142"/>
        <v/>
      </c>
      <c r="CF126" s="2" t="str">
        <f t="shared" si="142"/>
        <v/>
      </c>
      <c r="CG126" s="2" t="str">
        <f t="shared" si="142"/>
        <v/>
      </c>
      <c r="CH126" s="2" t="str">
        <f t="shared" si="142"/>
        <v/>
      </c>
      <c r="CI126" s="2" t="str">
        <f t="shared" si="142"/>
        <v/>
      </c>
      <c r="CJ126" s="2" t="str">
        <f t="shared" si="142"/>
        <v/>
      </c>
      <c r="CK126" s="2" t="str">
        <f t="shared" si="142"/>
        <v/>
      </c>
      <c r="CL126" s="2" t="str">
        <f t="shared" si="142"/>
        <v/>
      </c>
      <c r="CM126" s="2" t="str">
        <f t="shared" si="142"/>
        <v/>
      </c>
      <c r="CN126" s="2" t="str">
        <f t="shared" si="142"/>
        <v/>
      </c>
      <c r="CO126" s="2" t="str">
        <f t="shared" si="142"/>
        <v/>
      </c>
      <c r="CP126" s="2" t="str">
        <f t="shared" si="142"/>
        <v/>
      </c>
      <c r="CQ126" s="2" t="str">
        <f t="shared" si="142"/>
        <v/>
      </c>
      <c r="CR126" s="2" t="str">
        <f t="shared" si="142"/>
        <v/>
      </c>
      <c r="CS126" s="2" t="str">
        <f t="shared" si="142"/>
        <v/>
      </c>
      <c r="CU126" s="2" t="str">
        <f t="shared" si="143"/>
        <v/>
      </c>
      <c r="CV126" s="2" t="str">
        <f t="shared" si="143"/>
        <v/>
      </c>
      <c r="CW126" s="2" t="str">
        <f t="shared" si="143"/>
        <v/>
      </c>
      <c r="CX126" s="2" t="str">
        <f t="shared" si="143"/>
        <v/>
      </c>
      <c r="CY126" s="2" t="str">
        <f t="shared" si="143"/>
        <v/>
      </c>
      <c r="CZ126" s="2" t="str">
        <f t="shared" si="143"/>
        <v/>
      </c>
      <c r="DA126" s="2" t="str">
        <f t="shared" si="143"/>
        <v/>
      </c>
      <c r="DB126" s="2" t="str">
        <f t="shared" si="143"/>
        <v/>
      </c>
      <c r="DC126" s="2" t="str">
        <f t="shared" si="143"/>
        <v/>
      </c>
      <c r="DD126" s="2" t="str">
        <f t="shared" si="143"/>
        <v/>
      </c>
      <c r="DE126" s="2" t="str">
        <f t="shared" si="143"/>
        <v/>
      </c>
      <c r="DF126" s="2" t="str">
        <f t="shared" si="143"/>
        <v/>
      </c>
      <c r="DG126" s="2" t="str">
        <f t="shared" si="143"/>
        <v/>
      </c>
      <c r="DH126" s="2" t="str">
        <f t="shared" si="143"/>
        <v/>
      </c>
      <c r="DI126" s="2" t="str">
        <f t="shared" si="143"/>
        <v/>
      </c>
      <c r="DK126" s="2">
        <f t="shared" si="149"/>
        <v>74.132768145161293</v>
      </c>
      <c r="DL126" s="2">
        <f t="shared" si="149"/>
        <v>85.487764112903236</v>
      </c>
      <c r="DM126" s="2">
        <f t="shared" si="149"/>
        <v>82.339524064171115</v>
      </c>
      <c r="DN126" s="2">
        <f t="shared" si="149"/>
        <v>84.14219986631015</v>
      </c>
      <c r="DO126" s="2">
        <f t="shared" si="149"/>
        <v>83.011453208556162</v>
      </c>
      <c r="DP126" s="2">
        <f t="shared" si="149"/>
        <v>77.851504010695194</v>
      </c>
      <c r="DQ126" s="2">
        <f t="shared" si="149"/>
        <v>84.440171187683291</v>
      </c>
      <c r="DR126" s="2">
        <f t="shared" si="149"/>
        <v>79.537592691622095</v>
      </c>
      <c r="DS126" s="2">
        <f t="shared" si="149"/>
        <v>78.949395053475925</v>
      </c>
      <c r="DT126" s="2">
        <f t="shared" si="149"/>
        <v>79.085396836007135</v>
      </c>
      <c r="DU126" s="2">
        <f t="shared" si="149"/>
        <v>75.448782531194283</v>
      </c>
      <c r="DV126" s="2">
        <f t="shared" si="149"/>
        <v>72.779016488413532</v>
      </c>
      <c r="DW126" s="2">
        <f t="shared" si="149"/>
        <v>70.828010542398772</v>
      </c>
      <c r="DX126" s="2">
        <f t="shared" si="149"/>
        <v>72.322188948306604</v>
      </c>
      <c r="DY126" s="2">
        <f t="shared" si="149"/>
        <v>71.415268620268606</v>
      </c>
      <c r="EA126" s="2">
        <f t="shared" si="153"/>
        <v>57.052840602696278</v>
      </c>
      <c r="EB126" s="2">
        <f t="shared" si="153"/>
        <v>53.216727013177163</v>
      </c>
      <c r="EC126" s="2">
        <f t="shared" si="153"/>
        <v>51.046527891654463</v>
      </c>
      <c r="ED126" s="2">
        <f t="shared" si="153"/>
        <v>51.410679959704794</v>
      </c>
      <c r="EE126" s="2">
        <f t="shared" si="152"/>
        <v>50.314201629327897</v>
      </c>
      <c r="EF126" s="2">
        <f t="shared" si="152"/>
        <v>52.215190566116036</v>
      </c>
      <c r="EG126" s="2">
        <f t="shared" si="152"/>
        <v>56.010680082293945</v>
      </c>
      <c r="EH126" s="2">
        <f t="shared" si="152"/>
        <v>53.388186430392039</v>
      </c>
      <c r="EI126" s="2">
        <f t="shared" si="152"/>
        <v>52.958012203876521</v>
      </c>
      <c r="EJ126" s="2">
        <f t="shared" si="152"/>
        <v>52.751861086698042</v>
      </c>
      <c r="EK126" s="2">
        <f t="shared" si="152"/>
        <v>50.7755137783221</v>
      </c>
      <c r="EL126" s="2">
        <f t="shared" si="152"/>
        <v>52.11277693631672</v>
      </c>
      <c r="EM126" s="2">
        <f t="shared" si="135"/>
        <v>52.849192863211556</v>
      </c>
      <c r="EN126" s="2">
        <f t="shared" si="135"/>
        <v>55.669038579301898</v>
      </c>
      <c r="EO126" s="2">
        <f t="shared" si="135"/>
        <v>55.920073325406264</v>
      </c>
      <c r="EQ126" s="2">
        <f t="shared" si="150"/>
        <v>57.472635951529298</v>
      </c>
      <c r="ER126" s="2">
        <f t="shared" si="150"/>
        <v>53.279806649896464</v>
      </c>
      <c r="ES126" s="2">
        <f t="shared" si="150"/>
        <v>51.035704899036261</v>
      </c>
      <c r="ET126" s="2">
        <f t="shared" si="150"/>
        <v>51.470803593266723</v>
      </c>
      <c r="EU126" s="2">
        <f t="shared" si="150"/>
        <v>50.293675211714699</v>
      </c>
      <c r="EV126" s="2">
        <f t="shared" si="150"/>
        <v>52.372930283864513</v>
      </c>
      <c r="EW126" s="2">
        <f t="shared" si="150"/>
        <v>56.082869635816365</v>
      </c>
      <c r="EX126" s="2">
        <f t="shared" si="150"/>
        <v>53.428850156153253</v>
      </c>
      <c r="EY126" s="2">
        <f t="shared" si="150"/>
        <v>52.967310768191034</v>
      </c>
      <c r="EZ126" s="2">
        <f t="shared" si="150"/>
        <v>52.728586701455967</v>
      </c>
      <c r="FA126" s="2">
        <f t="shared" si="150"/>
        <v>50.756868670380811</v>
      </c>
      <c r="FB126" s="2">
        <f t="shared" si="150"/>
        <v>52.129778612775475</v>
      </c>
      <c r="FC126" s="2">
        <f t="shared" si="150"/>
        <v>52.781454423472667</v>
      </c>
      <c r="FD126" s="2">
        <f t="shared" si="150"/>
        <v>55.643229257953557</v>
      </c>
      <c r="FE126" s="2">
        <f t="shared" si="150"/>
        <v>55.680881972798289</v>
      </c>
      <c r="FG126" s="2">
        <f t="shared" si="151"/>
        <v>0.99995089592889275</v>
      </c>
      <c r="FH126" s="2">
        <f t="shared" si="151"/>
        <v>0.99995436461988108</v>
      </c>
      <c r="FI126" s="2">
        <f t="shared" si="151"/>
        <v>0.99995516030110454</v>
      </c>
      <c r="FJ126" s="2">
        <f t="shared" si="151"/>
        <v>0.99996400674818908</v>
      </c>
      <c r="FK126" s="2">
        <f t="shared" si="151"/>
        <v>0.99996537404640229</v>
      </c>
      <c r="FL126" s="2">
        <f t="shared" si="151"/>
        <v>0.99996563464764154</v>
      </c>
      <c r="FM126" s="2">
        <f t="shared" si="151"/>
        <v>0.99996038486745453</v>
      </c>
      <c r="FN126" s="2">
        <f t="shared" si="151"/>
        <v>0.99995836003042959</v>
      </c>
      <c r="FO126" s="2">
        <f t="shared" si="151"/>
        <v>0.99995934139884102</v>
      </c>
      <c r="FP126" s="2">
        <f t="shared" si="151"/>
        <v>0.99996175410588062</v>
      </c>
      <c r="FQ126" s="2">
        <f t="shared" si="151"/>
        <v>0.99995158631372849</v>
      </c>
      <c r="FR126" s="2">
        <f t="shared" si="151"/>
        <v>0.9999601500210108</v>
      </c>
      <c r="FS126" s="2">
        <f t="shared" si="151"/>
        <v>0.99989039518772893</v>
      </c>
      <c r="FT126" s="2">
        <f t="shared" si="151"/>
        <v>0.99975971401350827</v>
      </c>
      <c r="FU126" s="2">
        <f t="shared" si="151"/>
        <v>0.99963480708938057</v>
      </c>
      <c r="FW126" s="2">
        <f t="shared" si="144"/>
        <v>1.5496086841094425E-4</v>
      </c>
      <c r="FX126" s="2">
        <f t="shared" si="144"/>
        <v>1.4198415902350725E-4</v>
      </c>
      <c r="FY126" s="2">
        <f t="shared" si="144"/>
        <v>1.5433370157388418E-4</v>
      </c>
      <c r="FZ126" s="2">
        <f t="shared" si="144"/>
        <v>1.4680999857800546E-4</v>
      </c>
      <c r="GA126" s="2">
        <f t="shared" si="144"/>
        <v>1.4769409135397747E-4</v>
      </c>
      <c r="GB126" s="2">
        <f t="shared" si="144"/>
        <v>1.8961069112458741E-4</v>
      </c>
      <c r="GC126" s="2">
        <f t="shared" si="144"/>
        <v>1.9712225064957153E-4</v>
      </c>
      <c r="GD126" s="2">
        <f t="shared" si="144"/>
        <v>1.2734440904900351E-4</v>
      </c>
      <c r="GE126" s="2">
        <f t="shared" si="144"/>
        <v>8.9481159922595531E-5</v>
      </c>
      <c r="GF126" s="2">
        <f t="shared" si="144"/>
        <v>8.0615492203355154E-5</v>
      </c>
      <c r="GG126" s="2">
        <f t="shared" si="144"/>
        <v>6.3673068082383317E-5</v>
      </c>
      <c r="GH126" s="2">
        <f t="shared" si="144"/>
        <v>7.588584898418052E-5</v>
      </c>
      <c r="GI126" s="2">
        <f t="shared" si="144"/>
        <v>1.7354959980491068E-4</v>
      </c>
      <c r="GJ126" s="2">
        <f t="shared" si="144"/>
        <v>2.6523533740126573E-4</v>
      </c>
      <c r="GK126" s="2">
        <f t="shared" si="144"/>
        <v>3.75220086885202E-4</v>
      </c>
      <c r="GM126" s="107">
        <f t="shared" si="145"/>
        <v>3.6295411575804852E-54</v>
      </c>
      <c r="GN126" s="107">
        <f t="shared" si="145"/>
        <v>2.5424941154315668E-56</v>
      </c>
      <c r="GO126" s="107">
        <f t="shared" si="145"/>
        <v>7.0698074742566449E-59</v>
      </c>
      <c r="GP126" s="107">
        <f t="shared" si="145"/>
        <v>1.1053774137583469E-65</v>
      </c>
      <c r="GQ126" s="107">
        <f t="shared" si="145"/>
        <v>4.9996888147804556E-69</v>
      </c>
      <c r="GR126" s="107">
        <f t="shared" si="145"/>
        <v>1.4023781473029778E-71</v>
      </c>
      <c r="GS126" s="107">
        <f t="shared" si="145"/>
        <v>2.5544722605352764E-73</v>
      </c>
      <c r="GT126" s="107">
        <f t="shared" si="145"/>
        <v>4.8764198260753641E-69</v>
      </c>
      <c r="GU126" s="107">
        <f t="shared" si="145"/>
        <v>1.0222869773181045E-67</v>
      </c>
      <c r="GV126" s="107">
        <f t="shared" si="145"/>
        <v>5.9123523051544628E-68</v>
      </c>
      <c r="GW126" s="107">
        <f t="shared" si="145"/>
        <v>7.9493302795077782E-68</v>
      </c>
      <c r="GX126" s="107">
        <f t="shared" si="145"/>
        <v>4.4290621485461091E-67</v>
      </c>
      <c r="GY126" s="107">
        <f t="shared" si="145"/>
        <v>1.0220395732147188E-63</v>
      </c>
      <c r="GZ126" s="107">
        <f t="shared" si="145"/>
        <v>3.9724593953692764E-68</v>
      </c>
      <c r="HA126" s="107">
        <f t="shared" si="145"/>
        <v>3.0197850570335404E-98</v>
      </c>
      <c r="HC126" s="107">
        <f t="shared" si="155"/>
        <v>8.1270301759564421E-27</v>
      </c>
      <c r="HD126" s="107">
        <f t="shared" si="155"/>
        <v>7.7711266275577954E-28</v>
      </c>
      <c r="HE126" s="107">
        <f t="shared" si="155"/>
        <v>2.3173775833216445E-29</v>
      </c>
      <c r="HF126" s="107">
        <f t="shared" si="155"/>
        <v>1.5839321097402508E-33</v>
      </c>
      <c r="HG126" s="107">
        <f t="shared" si="155"/>
        <v>1.2049938246103255E-35</v>
      </c>
      <c r="HH126" s="107">
        <f t="shared" si="155"/>
        <v>3.1549566495422675E-37</v>
      </c>
      <c r="HI126" s="107">
        <f t="shared" si="138"/>
        <v>1.0231799955414597E-38</v>
      </c>
      <c r="HJ126" s="107">
        <f t="shared" si="138"/>
        <v>6.3190248781258543E-35</v>
      </c>
      <c r="HK126" s="107">
        <f t="shared" si="138"/>
        <v>2.1353656357035724E-33</v>
      </c>
      <c r="HL126" s="107">
        <f t="shared" si="138"/>
        <v>6.0361991818669062E-33</v>
      </c>
      <c r="HM126" s="107">
        <f t="shared" si="138"/>
        <v>1.8806684181039626E-31</v>
      </c>
      <c r="HN126" s="107">
        <f t="shared" si="138"/>
        <v>6.5028696336857097E-32</v>
      </c>
      <c r="HO126" s="107">
        <f t="shared" si="138"/>
        <v>1.6647631341684709E-29</v>
      </c>
      <c r="HP126" s="107">
        <f t="shared" si="138"/>
        <v>7.2344961637035045E-31</v>
      </c>
      <c r="HQ126" s="107">
        <f t="shared" si="138"/>
        <v>1.5857800648535535E-42</v>
      </c>
      <c r="HS126" s="107">
        <f t="shared" si="146"/>
        <v>3.1007256775229235E-2</v>
      </c>
      <c r="HT126" s="107">
        <f t="shared" si="146"/>
        <v>2.7149757566846296E-2</v>
      </c>
      <c r="HU126" s="107">
        <f t="shared" si="146"/>
        <v>2.7606236249708996E-2</v>
      </c>
      <c r="HV126" s="107">
        <f t="shared" si="146"/>
        <v>2.6969933996678325E-2</v>
      </c>
      <c r="HW126" s="107">
        <f t="shared" si="146"/>
        <v>2.6446251618254112E-2</v>
      </c>
      <c r="HX126" s="107">
        <f t="shared" si="146"/>
        <v>3.1433344483421624E-2</v>
      </c>
      <c r="HY126" s="107">
        <f t="shared" si="146"/>
        <v>3.0837418495439542E-2</v>
      </c>
      <c r="HZ126" s="107">
        <f t="shared" si="146"/>
        <v>1.720624281807397E-2</v>
      </c>
      <c r="IA126" s="107">
        <f t="shared" si="146"/>
        <v>1.1020460047675163E-2</v>
      </c>
      <c r="IB126" s="107">
        <f t="shared" si="146"/>
        <v>9.0579868369193069E-3</v>
      </c>
      <c r="IC126" s="107">
        <f t="shared" si="146"/>
        <v>3.9296339013099278E-3</v>
      </c>
      <c r="ID126" s="107">
        <f t="shared" si="146"/>
        <v>7.4110805246610113E-3</v>
      </c>
      <c r="IE126" s="107">
        <f t="shared" si="146"/>
        <v>6.4114087746810645E-3</v>
      </c>
      <c r="IF126" s="107">
        <f t="shared" si="146"/>
        <v>2.5168977800267382E-3</v>
      </c>
      <c r="IG126" s="107">
        <f t="shared" si="146"/>
        <v>8.256302899916303E-3</v>
      </c>
      <c r="II126" s="107">
        <f t="shared" si="147"/>
        <v>1.0329007009688893E-16</v>
      </c>
      <c r="IJ126" s="107">
        <f t="shared" si="147"/>
        <v>2.0353435932647511E-17</v>
      </c>
      <c r="IK126" s="107">
        <f t="shared" si="147"/>
        <v>8.5732350617228482E-18</v>
      </c>
      <c r="IL126" s="107">
        <f t="shared" si="147"/>
        <v>3.7143901807318013E-19</v>
      </c>
      <c r="IM126" s="107">
        <f t="shared" si="147"/>
        <v>6.4998128438182045E-20</v>
      </c>
      <c r="IN126" s="107">
        <f t="shared" si="147"/>
        <v>1.6060663719025597E-19</v>
      </c>
      <c r="IO126" s="107">
        <f t="shared" si="147"/>
        <v>2.5682851950593958E-20</v>
      </c>
      <c r="IP126" s="107">
        <f t="shared" si="147"/>
        <v>3.0824422462743531E-21</v>
      </c>
      <c r="IQ126" s="107">
        <f t="shared" si="147"/>
        <v>2.68025757880694E-22</v>
      </c>
      <c r="IR126" s="107">
        <f t="shared" si="147"/>
        <v>1.382201677989668E-22</v>
      </c>
      <c r="IS126" s="107">
        <f t="shared" si="147"/>
        <v>1.1601287753047062E-24</v>
      </c>
      <c r="IT126" s="107">
        <f t="shared" si="147"/>
        <v>9.5772773572757447E-23</v>
      </c>
      <c r="IU126" s="107">
        <f t="shared" si="147"/>
        <v>3.1825646508695082E-22</v>
      </c>
      <c r="IV126" s="107">
        <f t="shared" si="147"/>
        <v>1.6041708022682284E-25</v>
      </c>
      <c r="IW126" s="107">
        <f t="shared" si="147"/>
        <v>1.7714909209941765E-19</v>
      </c>
      <c r="IY126" s="107">
        <f t="shared" si="148"/>
        <v>3.1007256775229339E-2</v>
      </c>
      <c r="IZ126" s="107">
        <f t="shared" si="148"/>
        <v>2.7149757566846316E-2</v>
      </c>
      <c r="JA126" s="107">
        <f t="shared" si="148"/>
        <v>2.7606236249709003E-2</v>
      </c>
      <c r="JB126" s="107">
        <f t="shared" si="148"/>
        <v>2.6969933996678325E-2</v>
      </c>
      <c r="JC126" s="107">
        <f t="shared" si="148"/>
        <v>2.6446251618254112E-2</v>
      </c>
      <c r="JD126" s="107">
        <f t="shared" si="148"/>
        <v>3.1433344483421624E-2</v>
      </c>
      <c r="JE126" s="107">
        <f t="shared" si="148"/>
        <v>3.0837418495439542E-2</v>
      </c>
      <c r="JF126" s="107">
        <f t="shared" si="148"/>
        <v>1.720624281807397E-2</v>
      </c>
      <c r="JG126" s="107">
        <f t="shared" si="148"/>
        <v>1.1020460047675163E-2</v>
      </c>
      <c r="JH126" s="107">
        <f t="shared" si="148"/>
        <v>9.0579868369193069E-3</v>
      </c>
      <c r="JI126" s="107">
        <f t="shared" si="148"/>
        <v>3.9296339013099278E-3</v>
      </c>
      <c r="JJ126" s="107">
        <f t="shared" si="148"/>
        <v>7.4110805246610113E-3</v>
      </c>
      <c r="JK126" s="107">
        <f t="shared" si="148"/>
        <v>6.4114087746810645E-3</v>
      </c>
      <c r="JL126" s="107">
        <f t="shared" si="148"/>
        <v>2.5168977800267382E-3</v>
      </c>
      <c r="JM126" s="107">
        <f t="shared" si="148"/>
        <v>8.256302899916303E-3</v>
      </c>
    </row>
    <row r="127" spans="2:273" x14ac:dyDescent="0.25">
      <c r="B127" s="2">
        <v>99</v>
      </c>
      <c r="C127" s="37">
        <v>59.625</v>
      </c>
      <c r="D127" s="37">
        <v>50.871000000000002</v>
      </c>
      <c r="E127" s="37">
        <v>52</v>
      </c>
      <c r="F127" s="37">
        <v>52.258000000000003</v>
      </c>
      <c r="G127" s="37">
        <v>51.887</v>
      </c>
      <c r="H127" s="37">
        <v>53.354999999999997</v>
      </c>
      <c r="I127" s="37">
        <v>58.128999999999998</v>
      </c>
      <c r="J127" s="37">
        <v>52.982999999999997</v>
      </c>
      <c r="K127" s="37">
        <v>52.633000000000003</v>
      </c>
      <c r="L127" s="37">
        <v>53.55</v>
      </c>
      <c r="M127" s="37">
        <v>49.267000000000003</v>
      </c>
      <c r="N127" s="37">
        <v>52.802999999999997</v>
      </c>
      <c r="O127" s="37">
        <v>54.77</v>
      </c>
      <c r="P127" s="37">
        <v>58.197000000000003</v>
      </c>
      <c r="Q127" s="37">
        <v>60.805999999999997</v>
      </c>
      <c r="S127" s="4">
        <f t="shared" si="97"/>
        <v>57.699345995976941</v>
      </c>
      <c r="T127" s="4">
        <f t="shared" si="98"/>
        <v>53.987704375580826</v>
      </c>
      <c r="U127" s="4">
        <f t="shared" si="99"/>
        <v>52.918093170620303</v>
      </c>
      <c r="V127" s="4">
        <f t="shared" si="100"/>
        <v>54.143138220651181</v>
      </c>
      <c r="W127" s="4">
        <f t="shared" si="101"/>
        <v>53.807904178971462</v>
      </c>
      <c r="X127" s="4">
        <f t="shared" si="102"/>
        <v>56.81659085597299</v>
      </c>
      <c r="Y127" s="4">
        <f t="shared" si="103"/>
        <v>61.455845673148474</v>
      </c>
      <c r="Z127" s="4">
        <f t="shared" si="104"/>
        <v>56.748686262882842</v>
      </c>
      <c r="AA127" s="4">
        <f t="shared" si="105"/>
        <v>55.507833278803261</v>
      </c>
      <c r="AB127" s="4">
        <f t="shared" si="106"/>
        <v>55.243476489142253</v>
      </c>
      <c r="AC127" s="4">
        <f t="shared" si="107"/>
        <v>52.11568488975692</v>
      </c>
      <c r="AD127" s="4">
        <f t="shared" si="108"/>
        <v>54.624129127460776</v>
      </c>
      <c r="AE127" s="4">
        <f t="shared" si="109"/>
        <v>55.231354015550394</v>
      </c>
      <c r="AF127" s="4">
        <f t="shared" si="110"/>
        <v>57.231239267390173</v>
      </c>
      <c r="AG127" s="4">
        <f t="shared" si="110"/>
        <v>62.428294431636779</v>
      </c>
      <c r="AI127" s="4">
        <f t="shared" si="111"/>
        <v>1.925654004023059</v>
      </c>
      <c r="AJ127" s="4">
        <f t="shared" si="112"/>
        <v>-3.1167043755808237</v>
      </c>
      <c r="AK127" s="4">
        <f t="shared" si="113"/>
        <v>-0.9180931706203026</v>
      </c>
      <c r="AL127" s="4">
        <f t="shared" si="114"/>
        <v>-1.8851382206511786</v>
      </c>
      <c r="AM127" s="4">
        <f t="shared" si="115"/>
        <v>-1.9209041789714618</v>
      </c>
      <c r="AN127" s="4">
        <f t="shared" si="116"/>
        <v>-3.4615908559729931</v>
      </c>
      <c r="AO127" s="4">
        <f t="shared" si="117"/>
        <v>-3.3268456731484761</v>
      </c>
      <c r="AP127" s="4">
        <f t="shared" si="118"/>
        <v>-3.7656862628828449</v>
      </c>
      <c r="AQ127" s="4">
        <f t="shared" si="119"/>
        <v>-2.8748332788032585</v>
      </c>
      <c r="AR127" s="4">
        <f t="shared" si="120"/>
        <v>-1.693476489142256</v>
      </c>
      <c r="AS127" s="4">
        <f t="shared" si="121"/>
        <v>-2.8486848897569175</v>
      </c>
      <c r="AT127" s="4">
        <f t="shared" si="122"/>
        <v>-1.8211291274607788</v>
      </c>
      <c r="AU127" s="4">
        <f t="shared" si="123"/>
        <v>-0.46135401555039124</v>
      </c>
      <c r="AV127" s="4">
        <f t="shared" si="154"/>
        <v>0.96576073260983009</v>
      </c>
      <c r="AW127" s="4">
        <f t="shared" si="154"/>
        <v>-1.6222944316367816</v>
      </c>
      <c r="AY127" s="2">
        <f t="shared" si="140"/>
        <v>56.76195695180126</v>
      </c>
      <c r="AZ127" s="2">
        <f t="shared" si="140"/>
        <v>53.063388508993008</v>
      </c>
      <c r="BA127" s="2">
        <f t="shared" si="140"/>
        <v>50.915082892315475</v>
      </c>
      <c r="BB127" s="2">
        <f t="shared" si="140"/>
        <v>51.254132092862577</v>
      </c>
      <c r="BC127" s="2">
        <f t="shared" si="140"/>
        <v>50.172211838719647</v>
      </c>
      <c r="BD127" s="2">
        <f t="shared" si="140"/>
        <v>52.028408293398357</v>
      </c>
      <c r="BE127" s="2">
        <f t="shared" si="140"/>
        <v>55.813344354923366</v>
      </c>
      <c r="BF127" s="2">
        <f t="shared" si="140"/>
        <v>53.22107852967823</v>
      </c>
      <c r="BG127" s="2">
        <f t="shared" si="140"/>
        <v>52.798960925867675</v>
      </c>
      <c r="BH127" s="2">
        <f t="shared" si="140"/>
        <v>52.588273823769718</v>
      </c>
      <c r="BI127" s="2">
        <f t="shared" si="140"/>
        <v>50.641620327963793</v>
      </c>
      <c r="BJ127" s="2">
        <f t="shared" si="140"/>
        <v>51.963767350336653</v>
      </c>
      <c r="BK127" s="2">
        <f t="shared" si="140"/>
        <v>52.71763046333033</v>
      </c>
      <c r="BL127" s="2">
        <f t="shared" si="140"/>
        <v>55.485351375318771</v>
      </c>
      <c r="BM127" s="2">
        <f t="shared" si="140"/>
        <v>55.804809854724489</v>
      </c>
      <c r="BO127" s="2" t="str">
        <f t="shared" si="141"/>
        <v/>
      </c>
      <c r="BP127" s="2" t="str">
        <f t="shared" si="141"/>
        <v/>
      </c>
      <c r="BQ127" s="2" t="str">
        <f t="shared" si="141"/>
        <v/>
      </c>
      <c r="BR127" s="2" t="str">
        <f t="shared" si="141"/>
        <v/>
      </c>
      <c r="BS127" s="2" t="str">
        <f t="shared" si="141"/>
        <v/>
      </c>
      <c r="BT127" s="2" t="str">
        <f t="shared" si="141"/>
        <v/>
      </c>
      <c r="BU127" s="2" t="str">
        <f t="shared" si="141"/>
        <v/>
      </c>
      <c r="BV127" s="2" t="str">
        <f t="shared" si="141"/>
        <v/>
      </c>
      <c r="BW127" s="2" t="str">
        <f t="shared" si="141"/>
        <v/>
      </c>
      <c r="BX127" s="2" t="str">
        <f t="shared" si="141"/>
        <v/>
      </c>
      <c r="BY127" s="2" t="str">
        <f t="shared" si="141"/>
        <v/>
      </c>
      <c r="BZ127" s="2" t="str">
        <f t="shared" si="141"/>
        <v/>
      </c>
      <c r="CA127" s="2" t="str">
        <f t="shared" si="141"/>
        <v/>
      </c>
      <c r="CB127" s="2" t="str">
        <f t="shared" si="141"/>
        <v/>
      </c>
      <c r="CC127" s="2" t="str">
        <f t="shared" si="141"/>
        <v/>
      </c>
      <c r="CE127" s="2" t="str">
        <f t="shared" si="142"/>
        <v/>
      </c>
      <c r="CF127" s="2" t="str">
        <f t="shared" si="142"/>
        <v/>
      </c>
      <c r="CG127" s="2" t="str">
        <f t="shared" si="142"/>
        <v/>
      </c>
      <c r="CH127" s="2" t="str">
        <f t="shared" si="142"/>
        <v/>
      </c>
      <c r="CI127" s="2" t="str">
        <f t="shared" si="142"/>
        <v/>
      </c>
      <c r="CJ127" s="2" t="str">
        <f t="shared" si="142"/>
        <v/>
      </c>
      <c r="CK127" s="2" t="str">
        <f t="shared" si="142"/>
        <v/>
      </c>
      <c r="CL127" s="2" t="str">
        <f t="shared" si="142"/>
        <v/>
      </c>
      <c r="CM127" s="2" t="str">
        <f t="shared" si="142"/>
        <v/>
      </c>
      <c r="CN127" s="2" t="str">
        <f t="shared" si="142"/>
        <v/>
      </c>
      <c r="CO127" s="2" t="str">
        <f t="shared" si="142"/>
        <v/>
      </c>
      <c r="CP127" s="2" t="str">
        <f t="shared" si="142"/>
        <v/>
      </c>
      <c r="CQ127" s="2" t="str">
        <f t="shared" si="142"/>
        <v/>
      </c>
      <c r="CR127" s="2" t="str">
        <f t="shared" si="142"/>
        <v/>
      </c>
      <c r="CS127" s="2" t="str">
        <f t="shared" si="142"/>
        <v/>
      </c>
      <c r="CU127" s="2" t="str">
        <f t="shared" si="143"/>
        <v/>
      </c>
      <c r="CV127" s="2" t="str">
        <f t="shared" si="143"/>
        <v/>
      </c>
      <c r="CW127" s="2" t="str">
        <f t="shared" si="143"/>
        <v/>
      </c>
      <c r="CX127" s="2" t="str">
        <f t="shared" si="143"/>
        <v/>
      </c>
      <c r="CY127" s="2" t="str">
        <f t="shared" si="143"/>
        <v/>
      </c>
      <c r="CZ127" s="2" t="str">
        <f t="shared" si="143"/>
        <v/>
      </c>
      <c r="DA127" s="2" t="str">
        <f t="shared" si="143"/>
        <v/>
      </c>
      <c r="DB127" s="2" t="str">
        <f t="shared" si="143"/>
        <v/>
      </c>
      <c r="DC127" s="2" t="str">
        <f t="shared" si="143"/>
        <v/>
      </c>
      <c r="DD127" s="2" t="str">
        <f t="shared" si="143"/>
        <v/>
      </c>
      <c r="DE127" s="2" t="str">
        <f t="shared" si="143"/>
        <v/>
      </c>
      <c r="DF127" s="2" t="str">
        <f t="shared" si="143"/>
        <v/>
      </c>
      <c r="DG127" s="2" t="str">
        <f t="shared" si="143"/>
        <v/>
      </c>
      <c r="DH127" s="2" t="str">
        <f t="shared" si="143"/>
        <v/>
      </c>
      <c r="DI127" s="2" t="str">
        <f t="shared" si="143"/>
        <v/>
      </c>
      <c r="DK127" s="2">
        <f t="shared" si="149"/>
        <v>74.235619501466275</v>
      </c>
      <c r="DL127" s="2">
        <f t="shared" si="149"/>
        <v>85.689588526392981</v>
      </c>
      <c r="DM127" s="2">
        <f t="shared" si="149"/>
        <v>82.538834224598915</v>
      </c>
      <c r="DN127" s="2">
        <f t="shared" si="149"/>
        <v>84.372631350267369</v>
      </c>
      <c r="DO127" s="2">
        <f t="shared" si="149"/>
        <v>83.240904411764717</v>
      </c>
      <c r="DP127" s="2">
        <f t="shared" si="149"/>
        <v>77.997900401069529</v>
      </c>
      <c r="DQ127" s="2">
        <f t="shared" si="149"/>
        <v>84.594783174486807</v>
      </c>
      <c r="DR127" s="2">
        <f t="shared" si="149"/>
        <v>79.685493761140819</v>
      </c>
      <c r="DS127" s="2">
        <f t="shared" si="149"/>
        <v>79.104100267379664</v>
      </c>
      <c r="DT127" s="2">
        <f t="shared" si="149"/>
        <v>79.238532865418904</v>
      </c>
      <c r="DU127" s="2">
        <f t="shared" si="149"/>
        <v>75.602592691622093</v>
      </c>
      <c r="DV127" s="2">
        <f t="shared" si="149"/>
        <v>72.884678921568621</v>
      </c>
      <c r="DW127" s="2">
        <f t="shared" si="149"/>
        <v>70.877487394957981</v>
      </c>
      <c r="DX127" s="2">
        <f t="shared" si="149"/>
        <v>72.355103052584667</v>
      </c>
      <c r="DY127" s="2">
        <f t="shared" si="149"/>
        <v>71.486380341880334</v>
      </c>
      <c r="EA127" s="2">
        <f t="shared" si="153"/>
        <v>56.761172085646315</v>
      </c>
      <c r="EB127" s="2">
        <f t="shared" si="153"/>
        <v>53.062189019033681</v>
      </c>
      <c r="EC127" s="2">
        <f t="shared" si="153"/>
        <v>50.913956954612004</v>
      </c>
      <c r="ED127" s="2">
        <f t="shared" si="153"/>
        <v>51.253169864003681</v>
      </c>
      <c r="EE127" s="2">
        <f t="shared" si="152"/>
        <v>50.171305498981667</v>
      </c>
      <c r="EF127" s="2">
        <f t="shared" si="152"/>
        <v>52.027653419938559</v>
      </c>
      <c r="EG127" s="2">
        <f t="shared" si="152"/>
        <v>55.812414491449147</v>
      </c>
      <c r="EH127" s="2">
        <f t="shared" si="152"/>
        <v>53.220192499089691</v>
      </c>
      <c r="EI127" s="2">
        <f t="shared" si="152"/>
        <v>52.798108399138549</v>
      </c>
      <c r="EJ127" s="2">
        <f t="shared" si="152"/>
        <v>52.587465151660638</v>
      </c>
      <c r="EK127" s="2">
        <f t="shared" si="152"/>
        <v>50.640661359461106</v>
      </c>
      <c r="EL127" s="2">
        <f t="shared" si="152"/>
        <v>51.963102753872654</v>
      </c>
      <c r="EM127" s="2">
        <f t="shared" si="135"/>
        <v>52.716031253792934</v>
      </c>
      <c r="EN127" s="2">
        <f t="shared" si="135"/>
        <v>55.482007195345986</v>
      </c>
      <c r="EO127" s="2">
        <f t="shared" si="135"/>
        <v>55.800124455013872</v>
      </c>
      <c r="EQ127" s="2">
        <f t="shared" si="150"/>
        <v>57.290568998413406</v>
      </c>
      <c r="ER127" s="2">
        <f t="shared" si="150"/>
        <v>53.155916245242729</v>
      </c>
      <c r="ES127" s="2">
        <f t="shared" si="150"/>
        <v>50.911538790729701</v>
      </c>
      <c r="ET127" s="2">
        <f t="shared" si="150"/>
        <v>51.336070438487361</v>
      </c>
      <c r="EU127" s="2">
        <f t="shared" si="150"/>
        <v>50.153958477828382</v>
      </c>
      <c r="EV127" s="2">
        <f t="shared" si="150"/>
        <v>52.220155187859852</v>
      </c>
      <c r="EW127" s="2">
        <f t="shared" si="150"/>
        <v>55.909731855502073</v>
      </c>
      <c r="EX127" s="2">
        <f t="shared" si="150"/>
        <v>53.286700299859874</v>
      </c>
      <c r="EY127" s="2">
        <f t="shared" si="150"/>
        <v>52.824154961703087</v>
      </c>
      <c r="EZ127" s="2">
        <f t="shared" si="150"/>
        <v>52.57772797026184</v>
      </c>
      <c r="FA127" s="2">
        <f t="shared" si="150"/>
        <v>50.628360423336382</v>
      </c>
      <c r="FB127" s="2">
        <f t="shared" si="150"/>
        <v>51.987599364645284</v>
      </c>
      <c r="FC127" s="2">
        <f t="shared" si="150"/>
        <v>52.643832044786279</v>
      </c>
      <c r="FD127" s="2">
        <f t="shared" si="150"/>
        <v>55.474372661919205</v>
      </c>
      <c r="FE127" s="2">
        <f t="shared" si="150"/>
        <v>55.546652815524688</v>
      </c>
      <c r="FG127" s="2">
        <f t="shared" si="151"/>
        <v>0.99996099485595413</v>
      </c>
      <c r="FH127" s="2">
        <f t="shared" si="151"/>
        <v>0.99996375018883177</v>
      </c>
      <c r="FI127" s="2">
        <f t="shared" si="151"/>
        <v>0.99996438223265449</v>
      </c>
      <c r="FJ127" s="2">
        <f t="shared" si="151"/>
        <v>0.9999714093321761</v>
      </c>
      <c r="FK127" s="2">
        <f t="shared" si="151"/>
        <v>0.99997249543152711</v>
      </c>
      <c r="FL127" s="2">
        <f t="shared" si="151"/>
        <v>0.99997270243738667</v>
      </c>
      <c r="FM127" s="2">
        <f t="shared" si="151"/>
        <v>0.99996853232530714</v>
      </c>
      <c r="FN127" s="2">
        <f t="shared" si="151"/>
        <v>0.99996692391320807</v>
      </c>
      <c r="FO127" s="2">
        <f t="shared" si="151"/>
        <v>0.99996770345504082</v>
      </c>
      <c r="FP127" s="2">
        <f t="shared" si="151"/>
        <v>0.99996961996746636</v>
      </c>
      <c r="FQ127" s="2">
        <f t="shared" si="151"/>
        <v>0.99996154325912112</v>
      </c>
      <c r="FR127" s="2">
        <f t="shared" si="151"/>
        <v>0.99996834577709726</v>
      </c>
      <c r="FS127" s="2">
        <f t="shared" si="151"/>
        <v>0.99991109431713021</v>
      </c>
      <c r="FT127" s="2">
        <f t="shared" si="151"/>
        <v>0.99980165862008696</v>
      </c>
      <c r="FU127" s="2">
        <f t="shared" si="151"/>
        <v>0.99969406792912296</v>
      </c>
      <c r="FW127" s="2">
        <f t="shared" si="144"/>
        <v>1.9507634796809723E-4</v>
      </c>
      <c r="FX127" s="2">
        <f t="shared" si="144"/>
        <v>1.7874089476055771E-4</v>
      </c>
      <c r="FY127" s="2">
        <f t="shared" si="144"/>
        <v>1.9428685492669075E-4</v>
      </c>
      <c r="FZ127" s="2">
        <f t="shared" si="144"/>
        <v>1.8481581254152737E-4</v>
      </c>
      <c r="GA127" s="2">
        <f t="shared" si="144"/>
        <v>1.8592873453655078E-4</v>
      </c>
      <c r="GB127" s="2">
        <f t="shared" si="144"/>
        <v>2.3869399871645773E-4</v>
      </c>
      <c r="GC127" s="2">
        <f t="shared" si="144"/>
        <v>2.4814954502997176E-4</v>
      </c>
      <c r="GD127" s="2">
        <f t="shared" si="144"/>
        <v>1.603118266873644E-4</v>
      </c>
      <c r="GE127" s="2">
        <f t="shared" si="144"/>
        <v>1.1264749617959702E-4</v>
      </c>
      <c r="GF127" s="2">
        <f t="shared" si="144"/>
        <v>1.0148677334513268E-4</v>
      </c>
      <c r="GG127" s="2">
        <f t="shared" si="144"/>
        <v>8.0158321919596273E-5</v>
      </c>
      <c r="GH127" s="2">
        <f t="shared" si="144"/>
        <v>9.5532746580345552E-5</v>
      </c>
      <c r="GI127" s="2">
        <f t="shared" si="144"/>
        <v>2.1395141237630052E-4</v>
      </c>
      <c r="GJ127" s="2">
        <f t="shared" si="144"/>
        <v>3.2132191966636195E-4</v>
      </c>
      <c r="GK127" s="2">
        <f t="shared" si="144"/>
        <v>4.4789640917561308E-4</v>
      </c>
      <c r="GM127" s="107">
        <f t="shared" si="145"/>
        <v>1.262650931328905E-56</v>
      </c>
      <c r="GN127" s="107">
        <f t="shared" si="145"/>
        <v>7.3265636303183669E-59</v>
      </c>
      <c r="GO127" s="107">
        <f t="shared" si="145"/>
        <v>1.5671469939564586E-61</v>
      </c>
      <c r="GP127" s="107">
        <f t="shared" si="145"/>
        <v>1.3746507440637909E-68</v>
      </c>
      <c r="GQ127" s="107">
        <f t="shared" si="145"/>
        <v>4.5035521288331886E-72</v>
      </c>
      <c r="GR127" s="107">
        <f t="shared" si="145"/>
        <v>9.7381886853811282E-75</v>
      </c>
      <c r="GS127" s="107">
        <f t="shared" si="145"/>
        <v>1.3317834098131783E-76</v>
      </c>
      <c r="GT127" s="107">
        <f t="shared" si="145"/>
        <v>3.8538454007660807E-72</v>
      </c>
      <c r="GU127" s="107">
        <f t="shared" si="145"/>
        <v>9.4503494063059194E-71</v>
      </c>
      <c r="GV127" s="107">
        <f t="shared" si="145"/>
        <v>5.5620334851943185E-71</v>
      </c>
      <c r="GW127" s="107">
        <f t="shared" si="145"/>
        <v>6.4147634318566383E-71</v>
      </c>
      <c r="GX127" s="107">
        <f t="shared" si="145"/>
        <v>4.4406826831289581E-70</v>
      </c>
      <c r="GY127" s="107">
        <f t="shared" si="145"/>
        <v>1.3678336238770894E-66</v>
      </c>
      <c r="GZ127" s="107">
        <f t="shared" si="145"/>
        <v>3.2514844175438996E-71</v>
      </c>
      <c r="HA127" s="107">
        <f t="shared" si="145"/>
        <v>1.3217916541857355E-102</v>
      </c>
      <c r="HC127" s="107">
        <f t="shared" si="155"/>
        <v>3.9710412206551356E-29</v>
      </c>
      <c r="HD127" s="107">
        <f t="shared" si="155"/>
        <v>3.1901092048686143E-30</v>
      </c>
      <c r="HE127" s="107">
        <f t="shared" si="155"/>
        <v>7.2223043568629445E-32</v>
      </c>
      <c r="HF127" s="107">
        <f t="shared" si="155"/>
        <v>2.6385220762020308E-36</v>
      </c>
      <c r="HG127" s="107">
        <f t="shared" si="155"/>
        <v>1.413464216641445E-38</v>
      </c>
      <c r="HH127" s="107">
        <f t="shared" si="155"/>
        <v>2.8033744252872144E-40</v>
      </c>
      <c r="HI127" s="107">
        <f t="shared" si="138"/>
        <v>6.4986750835193987E-42</v>
      </c>
      <c r="HJ127" s="107">
        <f t="shared" si="138"/>
        <v>7.0108844939710431E-38</v>
      </c>
      <c r="HK127" s="107">
        <f t="shared" si="138"/>
        <v>3.0000937448317216E-36</v>
      </c>
      <c r="HL127" s="107">
        <f t="shared" si="138"/>
        <v>9.1269018121583734E-36</v>
      </c>
      <c r="HM127" s="107">
        <f t="shared" si="138"/>
        <v>2.8558131428405385E-34</v>
      </c>
      <c r="HN127" s="107">
        <f t="shared" si="138"/>
        <v>1.1102517984955707E-34</v>
      </c>
      <c r="HO127" s="107">
        <f t="shared" si="138"/>
        <v>4.0443188737602723E-32</v>
      </c>
      <c r="HP127" s="107">
        <f t="shared" si="138"/>
        <v>1.2011447149377493E-33</v>
      </c>
      <c r="HQ127" s="107">
        <f t="shared" si="138"/>
        <v>3.237093743957587E-46</v>
      </c>
      <c r="HS127" s="107">
        <f t="shared" si="146"/>
        <v>4.8467091121689107E-2</v>
      </c>
      <c r="HT127" s="107">
        <f t="shared" si="146"/>
        <v>4.3047320444854868E-2</v>
      </c>
      <c r="HU127" s="107">
        <f t="shared" si="146"/>
        <v>4.4140683608949204E-2</v>
      </c>
      <c r="HV127" s="107">
        <f t="shared" si="146"/>
        <v>4.3887167353442981E-2</v>
      </c>
      <c r="HW127" s="107">
        <f t="shared" si="146"/>
        <v>4.3541256280988393E-2</v>
      </c>
      <c r="HX127" s="107">
        <f t="shared" si="146"/>
        <v>5.1557522371977839E-2</v>
      </c>
      <c r="HY127" s="107">
        <f t="shared" si="146"/>
        <v>5.1297326005739344E-2</v>
      </c>
      <c r="HZ127" s="107">
        <f t="shared" si="146"/>
        <v>2.944736933312157E-2</v>
      </c>
      <c r="IA127" s="107">
        <f t="shared" si="146"/>
        <v>1.9298087214624074E-2</v>
      </c>
      <c r="IB127" s="107">
        <f t="shared" si="146"/>
        <v>1.6023310924776723E-2</v>
      </c>
      <c r="IC127" s="107">
        <f t="shared" si="146"/>
        <v>7.4129255493338136E-3</v>
      </c>
      <c r="ID127" s="107">
        <f t="shared" si="146"/>
        <v>1.3255268542678621E-2</v>
      </c>
      <c r="IE127" s="107">
        <f t="shared" si="146"/>
        <v>1.1461232167563793E-2</v>
      </c>
      <c r="IF127" s="107">
        <f t="shared" si="146"/>
        <v>4.8609136282883455E-3</v>
      </c>
      <c r="IG127" s="107">
        <f t="shared" si="146"/>
        <v>1.3091331576769793E-2</v>
      </c>
      <c r="II127" s="107">
        <f t="shared" si="147"/>
        <v>6.316573181921137E-16</v>
      </c>
      <c r="IJ127" s="107">
        <f t="shared" si="147"/>
        <v>1.3277209672882013E-16</v>
      </c>
      <c r="IK127" s="107">
        <f t="shared" si="147"/>
        <v>5.9490837580134183E-17</v>
      </c>
      <c r="IL127" s="107">
        <f t="shared" si="147"/>
        <v>2.9911164043511894E-18</v>
      </c>
      <c r="IM127" s="107">
        <f t="shared" si="147"/>
        <v>5.7281323599212385E-19</v>
      </c>
      <c r="IN127" s="107">
        <f t="shared" si="147"/>
        <v>1.4370635720539193E-18</v>
      </c>
      <c r="IO127" s="107">
        <f t="shared" si="147"/>
        <v>2.5559173891270706E-19</v>
      </c>
      <c r="IP127" s="107">
        <f t="shared" si="147"/>
        <v>3.0546365202526016E-20</v>
      </c>
      <c r="IQ127" s="107">
        <f t="shared" si="147"/>
        <v>2.7429282862145426E-21</v>
      </c>
      <c r="IR127" s="107">
        <f t="shared" si="147"/>
        <v>1.4233261724361882E-21</v>
      </c>
      <c r="IS127" s="107">
        <f t="shared" si="147"/>
        <v>1.4113864855671766E-23</v>
      </c>
      <c r="IT127" s="107">
        <f t="shared" si="147"/>
        <v>9.8892382398040262E-22</v>
      </c>
      <c r="IU127" s="107">
        <f t="shared" si="147"/>
        <v>3.0759582387506697E-21</v>
      </c>
      <c r="IV127" s="107">
        <f t="shared" si="147"/>
        <v>2.0218534995042815E-24</v>
      </c>
      <c r="IW127" s="107">
        <f t="shared" si="147"/>
        <v>1.1057567715528011E-18</v>
      </c>
      <c r="IY127" s="107">
        <f t="shared" si="148"/>
        <v>4.8467091121689738E-2</v>
      </c>
      <c r="IZ127" s="107">
        <f t="shared" si="148"/>
        <v>4.3047320444855E-2</v>
      </c>
      <c r="JA127" s="107">
        <f t="shared" si="148"/>
        <v>4.4140683608949266E-2</v>
      </c>
      <c r="JB127" s="107">
        <f t="shared" si="148"/>
        <v>4.3887167353442981E-2</v>
      </c>
      <c r="JC127" s="107">
        <f t="shared" si="148"/>
        <v>4.3541256280988393E-2</v>
      </c>
      <c r="JD127" s="107">
        <f t="shared" si="148"/>
        <v>5.1557522371977839E-2</v>
      </c>
      <c r="JE127" s="107">
        <f t="shared" si="148"/>
        <v>5.1297326005739344E-2</v>
      </c>
      <c r="JF127" s="107">
        <f t="shared" si="148"/>
        <v>2.944736933312157E-2</v>
      </c>
      <c r="JG127" s="107">
        <f t="shared" si="148"/>
        <v>1.9298087214624074E-2</v>
      </c>
      <c r="JH127" s="107">
        <f t="shared" si="148"/>
        <v>1.6023310924776723E-2</v>
      </c>
      <c r="JI127" s="107">
        <f t="shared" si="148"/>
        <v>7.4129255493338136E-3</v>
      </c>
      <c r="JJ127" s="107">
        <f t="shared" si="148"/>
        <v>1.3255268542678621E-2</v>
      </c>
      <c r="JK127" s="107">
        <f t="shared" si="148"/>
        <v>1.1461232167563793E-2</v>
      </c>
      <c r="JL127" s="107">
        <f t="shared" si="148"/>
        <v>4.8609136282883455E-3</v>
      </c>
      <c r="JM127" s="107">
        <f t="shared" si="148"/>
        <v>1.3091331576769795E-2</v>
      </c>
    </row>
    <row r="128" spans="2:273" x14ac:dyDescent="0.25">
      <c r="B128" s="2">
        <v>100</v>
      </c>
      <c r="C128" s="37">
        <v>58.953000000000003</v>
      </c>
      <c r="D128" s="37">
        <v>53</v>
      </c>
      <c r="E128" s="37">
        <v>52.435000000000002</v>
      </c>
      <c r="F128" s="37">
        <v>53.628999999999998</v>
      </c>
      <c r="G128" s="37">
        <v>52.21</v>
      </c>
      <c r="H128" s="37">
        <v>54.29</v>
      </c>
      <c r="I128" s="37">
        <v>58.71</v>
      </c>
      <c r="J128" s="37">
        <v>54.783000000000001</v>
      </c>
      <c r="K128" s="37">
        <v>54.2</v>
      </c>
      <c r="L128" s="37">
        <v>53.65</v>
      </c>
      <c r="M128" s="37">
        <v>50</v>
      </c>
      <c r="N128" s="37">
        <v>51.148000000000003</v>
      </c>
      <c r="O128" s="37">
        <v>55.77</v>
      </c>
      <c r="P128" s="37">
        <v>56.508000000000003</v>
      </c>
      <c r="Q128" s="37">
        <v>65.048000000000002</v>
      </c>
      <c r="S128" s="4">
        <f t="shared" si="97"/>
        <v>57.794411361915706</v>
      </c>
      <c r="T128" s="4">
        <f t="shared" si="98"/>
        <v>54.232252855136103</v>
      </c>
      <c r="U128" s="4">
        <f t="shared" si="99"/>
        <v>53.665810268653637</v>
      </c>
      <c r="V128" s="4">
        <f t="shared" si="100"/>
        <v>55.308411482229715</v>
      </c>
      <c r="W128" s="4">
        <f t="shared" si="101"/>
        <v>55.37509739675145</v>
      </c>
      <c r="X128" s="4">
        <f t="shared" si="102"/>
        <v>58.823674791827358</v>
      </c>
      <c r="Y128" s="4">
        <f t="shared" si="103"/>
        <v>63.925766038624502</v>
      </c>
      <c r="Z128" s="4">
        <f t="shared" si="104"/>
        <v>58.448489594554658</v>
      </c>
      <c r="AA128" s="4">
        <f t="shared" si="105"/>
        <v>56.899605407445208</v>
      </c>
      <c r="AB128" s="4">
        <f t="shared" si="106"/>
        <v>56.65050337363806</v>
      </c>
      <c r="AC128" s="4">
        <f t="shared" si="107"/>
        <v>53.012222395097204</v>
      </c>
      <c r="AD128" s="4">
        <f t="shared" si="108"/>
        <v>56.102662232436849</v>
      </c>
      <c r="AE128" s="4">
        <f t="shared" si="109"/>
        <v>56.64729746655086</v>
      </c>
      <c r="AF128" s="4">
        <f t="shared" si="110"/>
        <v>58.344473572832619</v>
      </c>
      <c r="AG128" s="4">
        <f t="shared" si="110"/>
        <v>65.413252171915943</v>
      </c>
      <c r="AI128" s="4">
        <f t="shared" si="111"/>
        <v>1.1585886380842965</v>
      </c>
      <c r="AJ128" s="4">
        <f t="shared" si="112"/>
        <v>-1.2322528551361032</v>
      </c>
      <c r="AK128" s="4">
        <f t="shared" si="113"/>
        <v>-1.2308102686536344</v>
      </c>
      <c r="AL128" s="4">
        <f t="shared" si="114"/>
        <v>-1.6794114822297175</v>
      </c>
      <c r="AM128" s="4">
        <f t="shared" si="115"/>
        <v>-3.1650973967514489</v>
      </c>
      <c r="AN128" s="4">
        <f t="shared" si="116"/>
        <v>-4.5336747918273588</v>
      </c>
      <c r="AO128" s="4">
        <f t="shared" si="117"/>
        <v>-5.2157660386245013</v>
      </c>
      <c r="AP128" s="4">
        <f t="shared" si="118"/>
        <v>-3.6654895945546571</v>
      </c>
      <c r="AQ128" s="4">
        <f t="shared" si="119"/>
        <v>-2.6996054074452047</v>
      </c>
      <c r="AR128" s="4">
        <f t="shared" si="120"/>
        <v>-3.0005033736380611</v>
      </c>
      <c r="AS128" s="4">
        <f t="shared" si="121"/>
        <v>-3.0122223950972042</v>
      </c>
      <c r="AT128" s="4">
        <f t="shared" si="122"/>
        <v>-4.9546622324368457</v>
      </c>
      <c r="AU128" s="4">
        <f t="shared" si="123"/>
        <v>-0.87729746655085705</v>
      </c>
      <c r="AV128" s="4">
        <f t="shared" si="154"/>
        <v>-1.8364735728326167</v>
      </c>
      <c r="AW128" s="4">
        <f t="shared" si="154"/>
        <v>-0.36525217191594095</v>
      </c>
      <c r="AY128" s="2">
        <f t="shared" ref="AY128:BM144" si="156">IF(OR($B128 &lt; C$231, $B128 &gt; C$234), #N/A, ((1-FG128)*DK128) + (FG128 - FW128)*EA128 + (FW128*EQ128))</f>
        <v>56.47021412675501</v>
      </c>
      <c r="AZ128" s="2">
        <f t="shared" si="156"/>
        <v>52.908628760315374</v>
      </c>
      <c r="BA128" s="2">
        <f t="shared" si="156"/>
        <v>50.782291615356947</v>
      </c>
      <c r="BB128" s="2">
        <f t="shared" si="156"/>
        <v>51.09644532519561</v>
      </c>
      <c r="BC128" s="2">
        <f t="shared" si="156"/>
        <v>50.029136684821374</v>
      </c>
      <c r="BD128" s="2">
        <f t="shared" si="156"/>
        <v>51.840754924509461</v>
      </c>
      <c r="BE128" s="2">
        <f t="shared" si="156"/>
        <v>55.614915409731161</v>
      </c>
      <c r="BF128" s="2">
        <f t="shared" si="156"/>
        <v>53.0529208399049</v>
      </c>
      <c r="BG128" s="2">
        <f t="shared" si="156"/>
        <v>52.638893594088849</v>
      </c>
      <c r="BH128" s="2">
        <f t="shared" si="156"/>
        <v>52.423720504815876</v>
      </c>
      <c r="BI128" s="2">
        <f t="shared" si="156"/>
        <v>50.506579682435017</v>
      </c>
      <c r="BJ128" s="2">
        <f t="shared" si="156"/>
        <v>51.813964891348668</v>
      </c>
      <c r="BK128" s="2">
        <f t="shared" si="156"/>
        <v>52.584172315659963</v>
      </c>
      <c r="BL128" s="2">
        <f t="shared" si="156"/>
        <v>55.297778343892631</v>
      </c>
      <c r="BM128" s="2">
        <f t="shared" si="156"/>
        <v>55.684101554177509</v>
      </c>
      <c r="BO128" s="2" t="str">
        <f t="shared" ref="BO128:CC144" si="157">IF(AND(IY128 &lt; $CC$23, $B128 &lt; C$7, $B128 &gt; C$231), C128, "")</f>
        <v/>
      </c>
      <c r="BP128" s="2" t="str">
        <f t="shared" si="157"/>
        <v/>
      </c>
      <c r="BQ128" s="2" t="str">
        <f t="shared" si="157"/>
        <v/>
      </c>
      <c r="BR128" s="2" t="str">
        <f t="shared" si="157"/>
        <v/>
      </c>
      <c r="BS128" s="2" t="str">
        <f t="shared" si="157"/>
        <v/>
      </c>
      <c r="BT128" s="2" t="str">
        <f t="shared" si="157"/>
        <v/>
      </c>
      <c r="BU128" s="2" t="str">
        <f t="shared" si="157"/>
        <v/>
      </c>
      <c r="BV128" s="2" t="str">
        <f t="shared" si="157"/>
        <v/>
      </c>
      <c r="BW128" s="2" t="str">
        <f t="shared" si="157"/>
        <v/>
      </c>
      <c r="BX128" s="2" t="str">
        <f t="shared" si="157"/>
        <v/>
      </c>
      <c r="BY128" s="2" t="str">
        <f t="shared" si="157"/>
        <v/>
      </c>
      <c r="BZ128" s="2" t="str">
        <f t="shared" si="157"/>
        <v/>
      </c>
      <c r="CA128" s="2" t="str">
        <f t="shared" si="157"/>
        <v/>
      </c>
      <c r="CB128" s="2" t="str">
        <f t="shared" si="157"/>
        <v/>
      </c>
      <c r="CC128" s="2" t="str">
        <f t="shared" si="157"/>
        <v/>
      </c>
      <c r="CE128" s="2" t="str">
        <f t="shared" ref="CE128:CS144" si="158">IF(AND(IY128 &lt; $CS$23, $B128 &gt; C$232, $B128 &lt; C$233), C128, "")</f>
        <v/>
      </c>
      <c r="CF128" s="2" t="str">
        <f t="shared" si="158"/>
        <v/>
      </c>
      <c r="CG128" s="2" t="str">
        <f t="shared" si="158"/>
        <v/>
      </c>
      <c r="CH128" s="2" t="str">
        <f t="shared" si="158"/>
        <v/>
      </c>
      <c r="CI128" s="2" t="str">
        <f t="shared" si="158"/>
        <v/>
      </c>
      <c r="CJ128" s="2" t="str">
        <f t="shared" si="158"/>
        <v/>
      </c>
      <c r="CK128" s="2" t="str">
        <f t="shared" si="158"/>
        <v/>
      </c>
      <c r="CL128" s="2" t="str">
        <f t="shared" si="158"/>
        <v/>
      </c>
      <c r="CM128" s="2" t="str">
        <f t="shared" si="158"/>
        <v/>
      </c>
      <c r="CN128" s="2" t="str">
        <f t="shared" si="158"/>
        <v/>
      </c>
      <c r="CO128" s="2" t="str">
        <f t="shared" si="158"/>
        <v/>
      </c>
      <c r="CP128" s="2" t="str">
        <f t="shared" si="158"/>
        <v/>
      </c>
      <c r="CQ128" s="2" t="str">
        <f t="shared" si="158"/>
        <v/>
      </c>
      <c r="CR128" s="2" t="str">
        <f t="shared" si="158"/>
        <v/>
      </c>
      <c r="CS128" s="2" t="str">
        <f t="shared" si="158"/>
        <v/>
      </c>
      <c r="CU128" s="2" t="str">
        <f t="shared" ref="CU128:DI144" si="159">IF(AND(IY128 &lt; $DI$23, $B128 &gt; C$7, $B128 &lt; C$234), C128, "")</f>
        <v/>
      </c>
      <c r="CV128" s="2" t="str">
        <f t="shared" si="159"/>
        <v/>
      </c>
      <c r="CW128" s="2" t="str">
        <f t="shared" si="159"/>
        <v/>
      </c>
      <c r="CX128" s="2" t="str">
        <f t="shared" si="159"/>
        <v/>
      </c>
      <c r="CY128" s="2" t="str">
        <f t="shared" si="159"/>
        <v/>
      </c>
      <c r="CZ128" s="2" t="str">
        <f t="shared" si="159"/>
        <v/>
      </c>
      <c r="DA128" s="2" t="str">
        <f t="shared" si="159"/>
        <v/>
      </c>
      <c r="DB128" s="2" t="str">
        <f t="shared" si="159"/>
        <v/>
      </c>
      <c r="DC128" s="2" t="str">
        <f t="shared" si="159"/>
        <v/>
      </c>
      <c r="DD128" s="2" t="str">
        <f t="shared" si="159"/>
        <v/>
      </c>
      <c r="DE128" s="2" t="str">
        <f t="shared" si="159"/>
        <v/>
      </c>
      <c r="DF128" s="2" t="str">
        <f t="shared" si="159"/>
        <v/>
      </c>
      <c r="DG128" s="2" t="str">
        <f t="shared" si="159"/>
        <v/>
      </c>
      <c r="DH128" s="2" t="str">
        <f t="shared" si="159"/>
        <v/>
      </c>
      <c r="DI128" s="2" t="str">
        <f t="shared" si="159"/>
        <v/>
      </c>
      <c r="DK128" s="2">
        <f t="shared" si="149"/>
        <v>74.338470857771256</v>
      </c>
      <c r="DL128" s="2">
        <f t="shared" si="149"/>
        <v>85.891412939882713</v>
      </c>
      <c r="DM128" s="2">
        <f t="shared" si="149"/>
        <v>82.738144385026729</v>
      </c>
      <c r="DN128" s="2">
        <f t="shared" si="149"/>
        <v>84.603062834224588</v>
      </c>
      <c r="DO128" s="2">
        <f t="shared" si="149"/>
        <v>83.470355614973272</v>
      </c>
      <c r="DP128" s="2">
        <f t="shared" si="149"/>
        <v>78.14429679144385</v>
      </c>
      <c r="DQ128" s="2">
        <f t="shared" si="149"/>
        <v>84.749395161290323</v>
      </c>
      <c r="DR128" s="2">
        <f t="shared" si="149"/>
        <v>79.833394830659529</v>
      </c>
      <c r="DS128" s="2">
        <f t="shared" si="149"/>
        <v>79.258805481283417</v>
      </c>
      <c r="DT128" s="2">
        <f t="shared" si="149"/>
        <v>79.391668894830673</v>
      </c>
      <c r="DU128" s="2">
        <f t="shared" si="149"/>
        <v>75.756402852049902</v>
      </c>
      <c r="DV128" s="2">
        <f t="shared" si="149"/>
        <v>72.990341354723697</v>
      </c>
      <c r="DW128" s="2">
        <f t="shared" si="149"/>
        <v>70.926964247517191</v>
      </c>
      <c r="DX128" s="2">
        <f t="shared" si="149"/>
        <v>72.388017156862745</v>
      </c>
      <c r="DY128" s="2">
        <f t="shared" si="149"/>
        <v>71.557492063492049</v>
      </c>
      <c r="EA128" s="2">
        <f t="shared" si="153"/>
        <v>56.469503568596352</v>
      </c>
      <c r="EB128" s="2">
        <f t="shared" si="153"/>
        <v>52.907651024890193</v>
      </c>
      <c r="EC128" s="2">
        <f t="shared" si="153"/>
        <v>50.781386017569545</v>
      </c>
      <c r="ED128" s="2">
        <f t="shared" si="153"/>
        <v>51.095659768302568</v>
      </c>
      <c r="EE128" s="2">
        <f t="shared" si="152"/>
        <v>50.02840936863543</v>
      </c>
      <c r="EF128" s="2">
        <f t="shared" si="152"/>
        <v>51.84011627376109</v>
      </c>
      <c r="EG128" s="2">
        <f t="shared" si="152"/>
        <v>55.614148900604349</v>
      </c>
      <c r="EH128" s="2">
        <f t="shared" si="152"/>
        <v>53.05219856778735</v>
      </c>
      <c r="EI128" s="2">
        <f t="shared" si="152"/>
        <v>52.638204594400577</v>
      </c>
      <c r="EJ128" s="2">
        <f t="shared" si="152"/>
        <v>52.423069216623233</v>
      </c>
      <c r="EK128" s="2">
        <f t="shared" si="152"/>
        <v>50.505808940600119</v>
      </c>
      <c r="EL128" s="2">
        <f t="shared" si="152"/>
        <v>51.813428571428588</v>
      </c>
      <c r="EM128" s="2">
        <f t="shared" si="135"/>
        <v>52.582869644374313</v>
      </c>
      <c r="EN128" s="2">
        <f t="shared" si="135"/>
        <v>55.294975811390081</v>
      </c>
      <c r="EO128" s="2">
        <f t="shared" si="135"/>
        <v>55.68017558462148</v>
      </c>
      <c r="EQ128" s="2">
        <f t="shared" si="150"/>
        <v>57.108502045297513</v>
      </c>
      <c r="ER128" s="2">
        <f t="shared" si="150"/>
        <v>53.032025840588993</v>
      </c>
      <c r="ES128" s="2">
        <f t="shared" si="150"/>
        <v>50.78737268242314</v>
      </c>
      <c r="ET128" s="2">
        <f t="shared" si="150"/>
        <v>51.201337283708007</v>
      </c>
      <c r="EU128" s="2">
        <f t="shared" si="150"/>
        <v>50.01424174394208</v>
      </c>
      <c r="EV128" s="2">
        <f t="shared" si="150"/>
        <v>52.067380091855199</v>
      </c>
      <c r="EW128" s="2">
        <f t="shared" si="150"/>
        <v>55.736594075187767</v>
      </c>
      <c r="EX128" s="2">
        <f t="shared" si="150"/>
        <v>53.144550443566501</v>
      </c>
      <c r="EY128" s="2">
        <f t="shared" si="150"/>
        <v>52.68099915521514</v>
      </c>
      <c r="EZ128" s="2">
        <f t="shared" si="150"/>
        <v>52.426869239067713</v>
      </c>
      <c r="FA128" s="2">
        <f t="shared" si="150"/>
        <v>50.499852176291952</v>
      </c>
      <c r="FB128" s="2">
        <f t="shared" si="150"/>
        <v>51.845420116515086</v>
      </c>
      <c r="FC128" s="2">
        <f t="shared" si="150"/>
        <v>52.506209666099892</v>
      </c>
      <c r="FD128" s="2">
        <f t="shared" si="150"/>
        <v>55.305516065884845</v>
      </c>
      <c r="FE128" s="2">
        <f t="shared" si="150"/>
        <v>55.412423658251086</v>
      </c>
      <c r="FG128" s="2">
        <f t="shared" si="151"/>
        <v>0.99996901686423023</v>
      </c>
      <c r="FH128" s="2">
        <f t="shared" si="151"/>
        <v>0.99997120553680674</v>
      </c>
      <c r="FI128" s="2">
        <f t="shared" si="151"/>
        <v>0.99997170759448162</v>
      </c>
      <c r="FJ128" s="2">
        <f t="shared" si="151"/>
        <v>0.99997728949175346</v>
      </c>
      <c r="FK128" s="2">
        <f t="shared" si="151"/>
        <v>0.99997815222108699</v>
      </c>
      <c r="FL128" s="2">
        <f t="shared" si="151"/>
        <v>0.99997831665353942</v>
      </c>
      <c r="FM128" s="2">
        <f t="shared" si="151"/>
        <v>0.99997500417573704</v>
      </c>
      <c r="FN128" s="2">
        <f t="shared" si="151"/>
        <v>0.99997372655163352</v>
      </c>
      <c r="FO128" s="2">
        <f t="shared" si="151"/>
        <v>0.99997434577204702</v>
      </c>
      <c r="FP128" s="2">
        <f t="shared" si="151"/>
        <v>0.99997586813160311</v>
      </c>
      <c r="FQ128" s="2">
        <f t="shared" si="151"/>
        <v>0.99996945248328983</v>
      </c>
      <c r="FR128" s="2">
        <f t="shared" si="151"/>
        <v>0.99997485599330305</v>
      </c>
      <c r="FS128" s="2">
        <f t="shared" si="151"/>
        <v>0.99992788464866389</v>
      </c>
      <c r="FT128" s="2">
        <f t="shared" si="151"/>
        <v>0.99983628252544143</v>
      </c>
      <c r="FU128" s="2">
        <f t="shared" si="151"/>
        <v>0.99974371481782287</v>
      </c>
      <c r="FW128" s="2">
        <f t="shared" ref="FW128:GK144" si="160">POWER(10,($B128-C$233)/C$230)/(1+POWER(10,($B128-C$233)/C$230))</f>
        <v>2.4557416769088714E-4</v>
      </c>
      <c r="FX128" s="2">
        <f t="shared" si="160"/>
        <v>2.2501104090396333E-4</v>
      </c>
      <c r="FY128" s="2">
        <f t="shared" si="160"/>
        <v>2.4458035503339542E-4</v>
      </c>
      <c r="FZ128" s="2">
        <f t="shared" si="160"/>
        <v>2.3265818939883741E-4</v>
      </c>
      <c r="GA128" s="2">
        <f t="shared" si="160"/>
        <v>2.3405914069191138E-4</v>
      </c>
      <c r="GB128" s="2">
        <f t="shared" si="160"/>
        <v>3.0047936981739522E-4</v>
      </c>
      <c r="GC128" s="2">
        <f t="shared" si="160"/>
        <v>3.1238169694489733E-4</v>
      </c>
      <c r="GD128" s="2">
        <f t="shared" si="160"/>
        <v>2.0181225544215798E-4</v>
      </c>
      <c r="GE128" s="2">
        <f t="shared" si="160"/>
        <v>1.418106592815329E-4</v>
      </c>
      <c r="GF128" s="2">
        <f t="shared" si="160"/>
        <v>1.2776092068700405E-4</v>
      </c>
      <c r="GG128" s="2">
        <f t="shared" si="160"/>
        <v>1.0091125401560462E-4</v>
      </c>
      <c r="GH128" s="2">
        <f t="shared" si="160"/>
        <v>1.2026562745527723E-4</v>
      </c>
      <c r="GI128" s="2">
        <f t="shared" si="160"/>
        <v>2.6375616137203702E-4</v>
      </c>
      <c r="GJ128" s="2">
        <f t="shared" si="160"/>
        <v>3.892639353240233E-4</v>
      </c>
      <c r="GK128" s="2">
        <f t="shared" si="160"/>
        <v>5.3464186861833414E-4</v>
      </c>
      <c r="GM128" s="107">
        <f t="shared" ref="GM128:HA144" si="161" xml:space="preserve"> _xlfn.NORM.DIST($B128, C$7, ABS(C$11), TRUE) * _xlfn.NORM.DIST(($B128 - C$7)*C$15, 0, ABS(C$11), TRUE) * 2</f>
        <v>3.8615000664489221E-59</v>
      </c>
      <c r="GN128" s="107">
        <f t="shared" si="161"/>
        <v>1.8497865950140864E-61</v>
      </c>
      <c r="GO128" s="107">
        <f t="shared" si="161"/>
        <v>3.0262275644353288E-64</v>
      </c>
      <c r="GP128" s="107">
        <f t="shared" si="161"/>
        <v>1.4744904882549113E-71</v>
      </c>
      <c r="GQ128" s="107">
        <f t="shared" si="161"/>
        <v>3.4759067558359782E-75</v>
      </c>
      <c r="GR128" s="107">
        <f t="shared" si="161"/>
        <v>5.7615218738952762E-78</v>
      </c>
      <c r="GS128" s="107">
        <f t="shared" si="161"/>
        <v>5.8648558620580256E-80</v>
      </c>
      <c r="GT128" s="107">
        <f t="shared" si="161"/>
        <v>2.5947770445875072E-75</v>
      </c>
      <c r="GU128" s="107">
        <f t="shared" si="161"/>
        <v>7.4718778838637045E-74</v>
      </c>
      <c r="GV128" s="107">
        <f t="shared" si="161"/>
        <v>4.4811049461724695E-74</v>
      </c>
      <c r="GW128" s="107">
        <f t="shared" si="161"/>
        <v>4.4016309686080708E-74</v>
      </c>
      <c r="GX128" s="107">
        <f t="shared" si="161"/>
        <v>3.816096203585277E-73</v>
      </c>
      <c r="GY128" s="107">
        <f t="shared" si="161"/>
        <v>1.576961542269443E-69</v>
      </c>
      <c r="GZ128" s="107">
        <f t="shared" si="161"/>
        <v>2.2660691615541016E-74</v>
      </c>
      <c r="HA128" s="107">
        <f t="shared" si="161"/>
        <v>4.6376891240823498E-107</v>
      </c>
      <c r="HC128" s="107">
        <f t="shared" si="155"/>
        <v>1.5412835948072668E-31</v>
      </c>
      <c r="HD128" s="107">
        <f t="shared" si="155"/>
        <v>1.0339981601199511E-32</v>
      </c>
      <c r="HE128" s="107">
        <f t="shared" si="155"/>
        <v>1.7590739974472749E-34</v>
      </c>
      <c r="HF128" s="107">
        <f t="shared" si="155"/>
        <v>3.3740767415023959E-39</v>
      </c>
      <c r="HG128" s="107">
        <f t="shared" si="155"/>
        <v>1.2577967015586059E-41</v>
      </c>
      <c r="HH128" s="107">
        <f t="shared" si="155"/>
        <v>1.8706467738137455E-43</v>
      </c>
      <c r="HI128" s="107">
        <f t="shared" si="138"/>
        <v>3.0520384298543969E-45</v>
      </c>
      <c r="HJ128" s="107">
        <f t="shared" si="138"/>
        <v>5.8409614962468585E-41</v>
      </c>
      <c r="HK128" s="107">
        <f t="shared" si="138"/>
        <v>3.1873932077351708E-39</v>
      </c>
      <c r="HL128" s="107">
        <f t="shared" si="138"/>
        <v>1.0460498850886016E-38</v>
      </c>
      <c r="HM128" s="107">
        <f t="shared" si="138"/>
        <v>3.2457245448729018E-37</v>
      </c>
      <c r="HN128" s="107">
        <f t="shared" si="138"/>
        <v>1.4389747927860392E-37</v>
      </c>
      <c r="HO128" s="107">
        <f t="shared" si="138"/>
        <v>7.5265465637702639E-35</v>
      </c>
      <c r="HP128" s="107">
        <f t="shared" si="138"/>
        <v>1.4962638114122804E-36</v>
      </c>
      <c r="HQ128" s="107">
        <f t="shared" si="138"/>
        <v>4.5897520194359042E-50</v>
      </c>
      <c r="HS128" s="107">
        <f t="shared" ref="HS128:IG144" si="162" xml:space="preserve"> _xlfn.NORM.DIST($B128, C$9, ABS(C$13), TRUE) * _xlfn.NORM.DIST(($B128 - C$9)*C$17, 0, ABS(C$13), TRUE) * 2</f>
        <v>7.3517066405069248E-2</v>
      </c>
      <c r="HT128" s="107">
        <f t="shared" si="162"/>
        <v>6.6179457508243764E-2</v>
      </c>
      <c r="HU128" s="107">
        <f t="shared" si="162"/>
        <v>6.8342939618797643E-2</v>
      </c>
      <c r="HV128" s="107">
        <f t="shared" si="162"/>
        <v>6.8994345348985034E-2</v>
      </c>
      <c r="HW128" s="107">
        <f t="shared" si="162"/>
        <v>6.9149274530798319E-2</v>
      </c>
      <c r="HX128" s="107">
        <f t="shared" si="162"/>
        <v>8.1471712436733165E-2</v>
      </c>
      <c r="HY128" s="107">
        <f t="shared" si="162"/>
        <v>8.2044731860851178E-2</v>
      </c>
      <c r="HZ128" s="107">
        <f t="shared" si="162"/>
        <v>4.8536043141635649E-2</v>
      </c>
      <c r="IA128" s="107">
        <f t="shared" si="162"/>
        <v>3.2565323283619253E-2</v>
      </c>
      <c r="IB128" s="107">
        <f t="shared" si="162"/>
        <v>2.7320048248601913E-2</v>
      </c>
      <c r="IC128" s="107">
        <f t="shared" si="162"/>
        <v>1.3449204368368148E-2</v>
      </c>
      <c r="ID128" s="107">
        <f t="shared" si="162"/>
        <v>2.2852605097187947E-2</v>
      </c>
      <c r="IE128" s="107">
        <f t="shared" si="162"/>
        <v>1.977115987619454E-2</v>
      </c>
      <c r="IF128" s="107">
        <f t="shared" si="162"/>
        <v>9.0300053663096083E-3</v>
      </c>
      <c r="IG128" s="107">
        <f t="shared" si="162"/>
        <v>2.0278999381023191E-2</v>
      </c>
      <c r="II128" s="107">
        <f t="shared" ref="II128:IW144" si="163" xml:space="preserve"> _xlfn.NORM.DIST($B128, C$10, ABS(C$14), TRUE) * _xlfn.NORM.DIST(($B128 - C$10)*C$18, 0, ABS(C$14), TRUE) * 2</f>
        <v>3.6861752215763495E-15</v>
      </c>
      <c r="IJ128" s="107">
        <f t="shared" si="163"/>
        <v>8.2548213377818853E-16</v>
      </c>
      <c r="IK128" s="107">
        <f t="shared" si="163"/>
        <v>3.9262610107520814E-16</v>
      </c>
      <c r="IL128" s="107">
        <f t="shared" si="163"/>
        <v>2.2825380178666828E-17</v>
      </c>
      <c r="IM128" s="107">
        <f t="shared" si="163"/>
        <v>4.772144400098588E-18</v>
      </c>
      <c r="IN128" s="107">
        <f t="shared" si="163"/>
        <v>1.2130902899680905E-17</v>
      </c>
      <c r="IO128" s="107">
        <f t="shared" si="163"/>
        <v>2.3920963312217101E-18</v>
      </c>
      <c r="IP128" s="107">
        <f t="shared" si="163"/>
        <v>2.8555387023885011E-19</v>
      </c>
      <c r="IQ128" s="107">
        <f t="shared" si="163"/>
        <v>2.6516604923491058E-20</v>
      </c>
      <c r="IR128" s="107">
        <f t="shared" si="163"/>
        <v>1.3851854531509908E-20</v>
      </c>
      <c r="IS128" s="107">
        <f t="shared" si="163"/>
        <v>1.6184719954427384E-22</v>
      </c>
      <c r="IT128" s="107">
        <f t="shared" si="163"/>
        <v>9.653392749865092E-21</v>
      </c>
      <c r="IU128" s="107">
        <f t="shared" si="163"/>
        <v>2.815659441228479E-20</v>
      </c>
      <c r="IV128" s="107">
        <f t="shared" si="163"/>
        <v>2.4031114554418157E-23</v>
      </c>
      <c r="IW128" s="107">
        <f t="shared" si="163"/>
        <v>6.6275033574816758E-18</v>
      </c>
      <c r="IY128" s="107">
        <f t="shared" ref="IY128:JM144" si="164">GM128+HC128+HS128+II128</f>
        <v>7.3517066405072939E-2</v>
      </c>
      <c r="IZ128" s="107">
        <f t="shared" si="164"/>
        <v>6.6179457508244582E-2</v>
      </c>
      <c r="JA128" s="107">
        <f t="shared" si="164"/>
        <v>6.8342939618798032E-2</v>
      </c>
      <c r="JB128" s="107">
        <f t="shared" si="164"/>
        <v>6.8994345348985062E-2</v>
      </c>
      <c r="JC128" s="107">
        <f t="shared" si="164"/>
        <v>6.9149274530798319E-2</v>
      </c>
      <c r="JD128" s="107">
        <f t="shared" si="164"/>
        <v>8.1471712436733179E-2</v>
      </c>
      <c r="JE128" s="107">
        <f t="shared" si="164"/>
        <v>8.2044731860851178E-2</v>
      </c>
      <c r="JF128" s="107">
        <f t="shared" si="164"/>
        <v>4.8536043141635649E-2</v>
      </c>
      <c r="JG128" s="107">
        <f t="shared" si="164"/>
        <v>3.2565323283619253E-2</v>
      </c>
      <c r="JH128" s="107">
        <f t="shared" si="164"/>
        <v>2.7320048248601913E-2</v>
      </c>
      <c r="JI128" s="107">
        <f t="shared" si="164"/>
        <v>1.3449204368368148E-2</v>
      </c>
      <c r="JJ128" s="107">
        <f t="shared" si="164"/>
        <v>2.2852605097187947E-2</v>
      </c>
      <c r="JK128" s="107">
        <f t="shared" si="164"/>
        <v>1.977115987619454E-2</v>
      </c>
      <c r="JL128" s="107">
        <f t="shared" si="164"/>
        <v>9.0300053663096083E-3</v>
      </c>
      <c r="JM128" s="107">
        <f t="shared" si="164"/>
        <v>2.0278999381023198E-2</v>
      </c>
    </row>
    <row r="129" spans="2:273" x14ac:dyDescent="0.25">
      <c r="B129" s="2">
        <v>101</v>
      </c>
      <c r="C129" s="37">
        <v>60.859000000000002</v>
      </c>
      <c r="D129" s="37">
        <v>54.177</v>
      </c>
      <c r="E129" s="37">
        <v>55.064999999999998</v>
      </c>
      <c r="F129" s="37">
        <v>54.323</v>
      </c>
      <c r="G129" s="37">
        <v>52.274000000000001</v>
      </c>
      <c r="H129" s="37">
        <v>56.645000000000003</v>
      </c>
      <c r="I129" s="37">
        <v>61.725999999999999</v>
      </c>
      <c r="J129" s="37">
        <v>58.283000000000001</v>
      </c>
      <c r="K129" s="37">
        <v>55.033000000000001</v>
      </c>
      <c r="L129" s="37">
        <v>55.1</v>
      </c>
      <c r="M129" s="37">
        <v>53.517000000000003</v>
      </c>
      <c r="N129" s="37">
        <v>54.951000000000001</v>
      </c>
      <c r="O129" s="37">
        <v>55.213000000000001</v>
      </c>
      <c r="P129" s="37">
        <v>57.902000000000001</v>
      </c>
      <c r="Q129" s="37">
        <v>66.322999999999993</v>
      </c>
      <c r="S129" s="4">
        <f t="shared" si="97"/>
        <v>57.986016693550731</v>
      </c>
      <c r="T129" s="4">
        <f t="shared" si="98"/>
        <v>54.584021732082171</v>
      </c>
      <c r="U129" s="4">
        <f t="shared" si="99"/>
        <v>54.651314360186042</v>
      </c>
      <c r="V129" s="4">
        <f t="shared" si="100"/>
        <v>56.843013124933776</v>
      </c>
      <c r="W129" s="4">
        <f t="shared" si="101"/>
        <v>57.430831832208845</v>
      </c>
      <c r="X129" s="4">
        <f t="shared" si="102"/>
        <v>61.409589568826547</v>
      </c>
      <c r="Y129" s="4">
        <f t="shared" si="103"/>
        <v>67.116762219175726</v>
      </c>
      <c r="Z129" s="4">
        <f t="shared" si="104"/>
        <v>60.796549754933146</v>
      </c>
      <c r="AA129" s="4">
        <f t="shared" si="105"/>
        <v>58.911141901536681</v>
      </c>
      <c r="AB129" s="4">
        <f t="shared" si="106"/>
        <v>58.719817459732703</v>
      </c>
      <c r="AC129" s="4">
        <f t="shared" si="107"/>
        <v>54.453639885260607</v>
      </c>
      <c r="AD129" s="4">
        <f t="shared" si="108"/>
        <v>58.30408980996048</v>
      </c>
      <c r="AE129" s="4">
        <f t="shared" si="109"/>
        <v>58.766581662711928</v>
      </c>
      <c r="AF129" s="4">
        <f t="shared" si="110"/>
        <v>60.20777422858373</v>
      </c>
      <c r="AG129" s="4">
        <f t="shared" si="110"/>
        <v>69.4927342412375</v>
      </c>
      <c r="AI129" s="4">
        <f t="shared" si="111"/>
        <v>2.8729833064492709</v>
      </c>
      <c r="AJ129" s="4">
        <f t="shared" si="112"/>
        <v>-0.40702173208217118</v>
      </c>
      <c r="AK129" s="4">
        <f t="shared" si="113"/>
        <v>0.41368563981395567</v>
      </c>
      <c r="AL129" s="4">
        <f t="shared" si="114"/>
        <v>-2.5200131249337758</v>
      </c>
      <c r="AM129" s="4">
        <f t="shared" si="115"/>
        <v>-5.1568318322088444</v>
      </c>
      <c r="AN129" s="4">
        <f t="shared" si="116"/>
        <v>-4.7645895688265441</v>
      </c>
      <c r="AO129" s="4">
        <f t="shared" si="117"/>
        <v>-5.390762219175727</v>
      </c>
      <c r="AP129" s="4">
        <f t="shared" si="118"/>
        <v>-2.5135497549331447</v>
      </c>
      <c r="AQ129" s="4">
        <f t="shared" si="119"/>
        <v>-3.8781419015366794</v>
      </c>
      <c r="AR129" s="4">
        <f t="shared" si="120"/>
        <v>-3.6198174597327011</v>
      </c>
      <c r="AS129" s="4">
        <f t="shared" si="121"/>
        <v>-0.93663988526060393</v>
      </c>
      <c r="AT129" s="4">
        <f t="shared" si="122"/>
        <v>-3.3530898099604798</v>
      </c>
      <c r="AU129" s="4">
        <f t="shared" si="123"/>
        <v>-3.5535816627119274</v>
      </c>
      <c r="AV129" s="4">
        <f t="shared" si="154"/>
        <v>-2.3057742285837293</v>
      </c>
      <c r="AW129" s="4">
        <f t="shared" si="154"/>
        <v>-3.1697342412375065</v>
      </c>
      <c r="AY129" s="2">
        <f t="shared" si="156"/>
        <v>56.178515955211132</v>
      </c>
      <c r="AZ129" s="2">
        <f t="shared" si="156"/>
        <v>52.753919510058623</v>
      </c>
      <c r="BA129" s="2">
        <f t="shared" si="156"/>
        <v>50.649545153066541</v>
      </c>
      <c r="BB129" s="2">
        <f t="shared" si="156"/>
        <v>50.938798755801322</v>
      </c>
      <c r="BC129" s="2">
        <f t="shared" si="156"/>
        <v>49.886096826951977</v>
      </c>
      <c r="BD129" s="2">
        <f t="shared" si="156"/>
        <v>51.653137048089768</v>
      </c>
      <c r="BE129" s="2">
        <f t="shared" si="156"/>
        <v>55.416526826828125</v>
      </c>
      <c r="BF129" s="2">
        <f t="shared" si="156"/>
        <v>52.884800176912236</v>
      </c>
      <c r="BG129" s="2">
        <f t="shared" si="156"/>
        <v>52.478860304655136</v>
      </c>
      <c r="BH129" s="2">
        <f t="shared" si="156"/>
        <v>52.259199110243969</v>
      </c>
      <c r="BI129" s="2">
        <f t="shared" si="156"/>
        <v>50.371576278649698</v>
      </c>
      <c r="BJ129" s="2">
        <f t="shared" si="156"/>
        <v>51.66418842710587</v>
      </c>
      <c r="BK129" s="2">
        <f t="shared" si="156"/>
        <v>52.450765394197902</v>
      </c>
      <c r="BL129" s="2">
        <f t="shared" si="156"/>
        <v>55.110297592710978</v>
      </c>
      <c r="BM129" s="2">
        <f t="shared" si="156"/>
        <v>55.563496500664172</v>
      </c>
      <c r="BO129" s="2" t="str">
        <f t="shared" si="157"/>
        <v/>
      </c>
      <c r="BP129" s="2" t="str">
        <f t="shared" si="157"/>
        <v/>
      </c>
      <c r="BQ129" s="2" t="str">
        <f t="shared" si="157"/>
        <v/>
      </c>
      <c r="BR129" s="2" t="str">
        <f t="shared" si="157"/>
        <v/>
      </c>
      <c r="BS129" s="2" t="str">
        <f t="shared" si="157"/>
        <v/>
      </c>
      <c r="BT129" s="2" t="str">
        <f t="shared" si="157"/>
        <v/>
      </c>
      <c r="BU129" s="2" t="str">
        <f t="shared" si="157"/>
        <v/>
      </c>
      <c r="BV129" s="2" t="str">
        <f t="shared" si="157"/>
        <v/>
      </c>
      <c r="BW129" s="2" t="str">
        <f t="shared" si="157"/>
        <v/>
      </c>
      <c r="BX129" s="2" t="str">
        <f t="shared" si="157"/>
        <v/>
      </c>
      <c r="BY129" s="2" t="str">
        <f t="shared" si="157"/>
        <v/>
      </c>
      <c r="BZ129" s="2" t="str">
        <f t="shared" si="157"/>
        <v/>
      </c>
      <c r="CA129" s="2" t="str">
        <f t="shared" si="157"/>
        <v/>
      </c>
      <c r="CB129" s="2" t="str">
        <f t="shared" si="157"/>
        <v/>
      </c>
      <c r="CC129" s="2" t="str">
        <f t="shared" si="157"/>
        <v/>
      </c>
      <c r="CE129" s="2" t="str">
        <f t="shared" si="158"/>
        <v/>
      </c>
      <c r="CF129" s="2" t="str">
        <f t="shared" si="158"/>
        <v/>
      </c>
      <c r="CG129" s="2" t="str">
        <f t="shared" si="158"/>
        <v/>
      </c>
      <c r="CH129" s="2" t="str">
        <f t="shared" si="158"/>
        <v/>
      </c>
      <c r="CI129" s="2" t="str">
        <f t="shared" si="158"/>
        <v/>
      </c>
      <c r="CJ129" s="2" t="str">
        <f t="shared" si="158"/>
        <v/>
      </c>
      <c r="CK129" s="2" t="str">
        <f t="shared" si="158"/>
        <v/>
      </c>
      <c r="CL129" s="2" t="str">
        <f t="shared" si="158"/>
        <v/>
      </c>
      <c r="CM129" s="2" t="str">
        <f t="shared" si="158"/>
        <v/>
      </c>
      <c r="CN129" s="2" t="str">
        <f t="shared" si="158"/>
        <v/>
      </c>
      <c r="CO129" s="2" t="str">
        <f t="shared" si="158"/>
        <v/>
      </c>
      <c r="CP129" s="2" t="str">
        <f t="shared" si="158"/>
        <v/>
      </c>
      <c r="CQ129" s="2" t="str">
        <f t="shared" si="158"/>
        <v/>
      </c>
      <c r="CR129" s="2" t="str">
        <f t="shared" si="158"/>
        <v/>
      </c>
      <c r="CS129" s="2" t="str">
        <f t="shared" si="158"/>
        <v/>
      </c>
      <c r="CU129" s="2" t="str">
        <f t="shared" si="159"/>
        <v/>
      </c>
      <c r="CV129" s="2" t="str">
        <f t="shared" si="159"/>
        <v/>
      </c>
      <c r="CW129" s="2" t="str">
        <f t="shared" si="159"/>
        <v/>
      </c>
      <c r="CX129" s="2" t="str">
        <f t="shared" si="159"/>
        <v/>
      </c>
      <c r="CY129" s="2" t="str">
        <f t="shared" si="159"/>
        <v/>
      </c>
      <c r="CZ129" s="2" t="str">
        <f t="shared" si="159"/>
        <v/>
      </c>
      <c r="DA129" s="2" t="str">
        <f t="shared" si="159"/>
        <v/>
      </c>
      <c r="DB129" s="2" t="str">
        <f t="shared" si="159"/>
        <v/>
      </c>
      <c r="DC129" s="2" t="str">
        <f t="shared" si="159"/>
        <v/>
      </c>
      <c r="DD129" s="2" t="str">
        <f t="shared" si="159"/>
        <v/>
      </c>
      <c r="DE129" s="2" t="str">
        <f t="shared" si="159"/>
        <v/>
      </c>
      <c r="DF129" s="2" t="str">
        <f t="shared" si="159"/>
        <v/>
      </c>
      <c r="DG129" s="2" t="str">
        <f t="shared" si="159"/>
        <v/>
      </c>
      <c r="DH129" s="2" t="str">
        <f t="shared" si="159"/>
        <v/>
      </c>
      <c r="DI129" s="2" t="str">
        <f t="shared" si="159"/>
        <v/>
      </c>
      <c r="DK129" s="2">
        <f t="shared" si="149"/>
        <v>74.441322214076251</v>
      </c>
      <c r="DL129" s="2">
        <f t="shared" si="149"/>
        <v>86.093237353372444</v>
      </c>
      <c r="DM129" s="2">
        <f t="shared" si="149"/>
        <v>82.937454545454528</v>
      </c>
      <c r="DN129" s="2">
        <f t="shared" si="149"/>
        <v>84.833494318181806</v>
      </c>
      <c r="DO129" s="2">
        <f t="shared" si="149"/>
        <v>83.699806818181827</v>
      </c>
      <c r="DP129" s="2">
        <f t="shared" si="149"/>
        <v>78.290693181818185</v>
      </c>
      <c r="DQ129" s="2">
        <f t="shared" si="149"/>
        <v>84.904007148093854</v>
      </c>
      <c r="DR129" s="2">
        <f t="shared" si="149"/>
        <v>79.981295900178253</v>
      </c>
      <c r="DS129" s="2">
        <f t="shared" si="149"/>
        <v>79.413510695187156</v>
      </c>
      <c r="DT129" s="2">
        <f t="shared" si="149"/>
        <v>79.544804924242428</v>
      </c>
      <c r="DU129" s="2">
        <f t="shared" si="149"/>
        <v>75.910213012477698</v>
      </c>
      <c r="DV129" s="2">
        <f t="shared" si="149"/>
        <v>73.096003787878786</v>
      </c>
      <c r="DW129" s="2">
        <f t="shared" si="149"/>
        <v>70.976441100076386</v>
      </c>
      <c r="DX129" s="2">
        <f t="shared" si="149"/>
        <v>72.420931261140822</v>
      </c>
      <c r="DY129" s="2">
        <f t="shared" si="149"/>
        <v>71.628603785103778</v>
      </c>
      <c r="EA129" s="2">
        <f t="shared" si="153"/>
        <v>56.177835051546396</v>
      </c>
      <c r="EB129" s="2">
        <f t="shared" si="153"/>
        <v>52.753113030746704</v>
      </c>
      <c r="EC129" s="2">
        <f t="shared" si="153"/>
        <v>50.648815080527086</v>
      </c>
      <c r="ED129" s="2">
        <f t="shared" si="153"/>
        <v>50.938149672601455</v>
      </c>
      <c r="EE129" s="2">
        <f t="shared" si="152"/>
        <v>49.885513238289199</v>
      </c>
      <c r="EF129" s="2">
        <f t="shared" si="152"/>
        <v>51.652579127583621</v>
      </c>
      <c r="EG129" s="2">
        <f t="shared" si="152"/>
        <v>55.41588330975955</v>
      </c>
      <c r="EH129" s="2">
        <f t="shared" si="152"/>
        <v>52.884204636485009</v>
      </c>
      <c r="EI129" s="2">
        <f t="shared" si="152"/>
        <v>52.478300789662597</v>
      </c>
      <c r="EJ129" s="2">
        <f t="shared" si="152"/>
        <v>52.258673281585828</v>
      </c>
      <c r="EK129" s="2">
        <f t="shared" si="152"/>
        <v>50.370956521739124</v>
      </c>
      <c r="EL129" s="2">
        <f t="shared" si="152"/>
        <v>51.663754388984529</v>
      </c>
      <c r="EM129" s="2">
        <f t="shared" si="135"/>
        <v>52.449708034955698</v>
      </c>
      <c r="EN129" s="2">
        <f t="shared" si="135"/>
        <v>55.10794442743417</v>
      </c>
      <c r="EO129" s="2">
        <f t="shared" si="135"/>
        <v>55.560226714229088</v>
      </c>
      <c r="EQ129" s="2">
        <f t="shared" si="150"/>
        <v>56.92643509218162</v>
      </c>
      <c r="ER129" s="2">
        <f t="shared" si="150"/>
        <v>52.908135435935264</v>
      </c>
      <c r="ES129" s="2">
        <f t="shared" si="150"/>
        <v>50.663206574116579</v>
      </c>
      <c r="ET129" s="2">
        <f t="shared" si="150"/>
        <v>51.066604128928653</v>
      </c>
      <c r="EU129" s="2">
        <f t="shared" si="150"/>
        <v>49.874525010055763</v>
      </c>
      <c r="EV129" s="2">
        <f t="shared" si="150"/>
        <v>51.914604995850539</v>
      </c>
      <c r="EW129" s="2">
        <f t="shared" si="150"/>
        <v>55.563456294873475</v>
      </c>
      <c r="EX129" s="2">
        <f t="shared" si="150"/>
        <v>53.002400587273129</v>
      </c>
      <c r="EY129" s="2">
        <f t="shared" si="150"/>
        <v>52.537843348727193</v>
      </c>
      <c r="EZ129" s="2">
        <f t="shared" si="150"/>
        <v>52.276010507873593</v>
      </c>
      <c r="FA129" s="2">
        <f t="shared" si="150"/>
        <v>50.371343929247516</v>
      </c>
      <c r="FB129" s="2">
        <f t="shared" si="150"/>
        <v>51.703240868384896</v>
      </c>
      <c r="FC129" s="2">
        <f t="shared" si="150"/>
        <v>52.368587287413511</v>
      </c>
      <c r="FD129" s="2">
        <f t="shared" si="150"/>
        <v>55.136659469850485</v>
      </c>
      <c r="FE129" s="2">
        <f t="shared" si="150"/>
        <v>55.278194500977484</v>
      </c>
      <c r="FG129" s="2">
        <f t="shared" si="151"/>
        <v>0.99997538906362804</v>
      </c>
      <c r="FH129" s="2">
        <f t="shared" si="151"/>
        <v>0.99997712760942681</v>
      </c>
      <c r="FI129" s="2">
        <f t="shared" si="151"/>
        <v>0.99997752641269588</v>
      </c>
      <c r="FJ129" s="2">
        <f t="shared" si="151"/>
        <v>0.99998196031781306</v>
      </c>
      <c r="FK129" s="2">
        <f t="shared" si="151"/>
        <v>0.99998264561436201</v>
      </c>
      <c r="FL129" s="2">
        <f t="shared" si="151"/>
        <v>0.99998277622887111</v>
      </c>
      <c r="FM129" s="2">
        <f t="shared" si="151"/>
        <v>0.99998014500896448</v>
      </c>
      <c r="FN129" s="2">
        <f t="shared" si="151"/>
        <v>0.99997913014536433</v>
      </c>
      <c r="FO129" s="2">
        <f t="shared" si="151"/>
        <v>0.99997962201487545</v>
      </c>
      <c r="FP129" s="2">
        <f t="shared" si="151"/>
        <v>0.99998083128043669</v>
      </c>
      <c r="FQ129" s="2">
        <f t="shared" si="151"/>
        <v>0.9999757350925258</v>
      </c>
      <c r="FR129" s="2">
        <f t="shared" si="151"/>
        <v>0.99998002730225943</v>
      </c>
      <c r="FS129" s="2">
        <f t="shared" si="151"/>
        <v>0.99994150421842409</v>
      </c>
      <c r="FT129" s="2">
        <f t="shared" si="151"/>
        <v>0.99986486304849109</v>
      </c>
      <c r="FU129" s="2">
        <f t="shared" si="151"/>
        <v>0.99978530670199306</v>
      </c>
      <c r="FW129" s="2">
        <f t="shared" si="160"/>
        <v>3.0913990340416576E-4</v>
      </c>
      <c r="FX129" s="2">
        <f t="shared" si="160"/>
        <v>2.8325561455124903E-4</v>
      </c>
      <c r="FY129" s="2">
        <f t="shared" si="160"/>
        <v>3.0788892616597635E-4</v>
      </c>
      <c r="FZ129" s="2">
        <f t="shared" si="160"/>
        <v>2.9288166337752017E-4</v>
      </c>
      <c r="GA129" s="2">
        <f t="shared" si="160"/>
        <v>2.9464514344691093E-4</v>
      </c>
      <c r="GB129" s="2">
        <f t="shared" si="160"/>
        <v>3.782516857419808E-4</v>
      </c>
      <c r="GC129" s="2">
        <f t="shared" si="160"/>
        <v>3.9323345034213012E-4</v>
      </c>
      <c r="GD129" s="2">
        <f t="shared" si="160"/>
        <v>2.540533014047781E-4</v>
      </c>
      <c r="GE129" s="2">
        <f t="shared" si="160"/>
        <v>1.7852248757567032E-4</v>
      </c>
      <c r="GF129" s="2">
        <f t="shared" si="160"/>
        <v>1.608361491389758E-4</v>
      </c>
      <c r="GG129" s="2">
        <f t="shared" si="160"/>
        <v>1.2703642274661359E-4</v>
      </c>
      <c r="GH129" s="2">
        <f t="shared" si="160"/>
        <v>1.5140073997595119E-4</v>
      </c>
      <c r="GI129" s="2">
        <f t="shared" si="160"/>
        <v>3.2515095448672822E-4</v>
      </c>
      <c r="GJ129" s="2">
        <f t="shared" si="160"/>
        <v>4.7156519543158418E-4</v>
      </c>
      <c r="GK129" s="2">
        <f t="shared" si="160"/>
        <v>6.3817685861086509E-4</v>
      </c>
      <c r="GM129" s="107">
        <f t="shared" si="161"/>
        <v>1.0381511439408027E-61</v>
      </c>
      <c r="GN129" s="107">
        <f t="shared" si="161"/>
        <v>4.0918026209153638E-64</v>
      </c>
      <c r="GO129" s="107">
        <f t="shared" si="161"/>
        <v>5.0906586411507846E-67</v>
      </c>
      <c r="GP129" s="107">
        <f t="shared" si="161"/>
        <v>1.3641143021628077E-74</v>
      </c>
      <c r="GQ129" s="107">
        <f t="shared" si="161"/>
        <v>2.2986517926633548E-78</v>
      </c>
      <c r="GR129" s="107">
        <f t="shared" si="161"/>
        <v>2.904247845410652E-81</v>
      </c>
      <c r="GS129" s="107">
        <f t="shared" si="161"/>
        <v>2.1815416484195083E-83</v>
      </c>
      <c r="GT129" s="107">
        <f t="shared" si="161"/>
        <v>1.488364641521098E-78</v>
      </c>
      <c r="GU129" s="107">
        <f t="shared" si="161"/>
        <v>5.0525378464047787E-77</v>
      </c>
      <c r="GV129" s="107">
        <f t="shared" si="161"/>
        <v>3.0917620027663919E-77</v>
      </c>
      <c r="GW129" s="107">
        <f t="shared" si="161"/>
        <v>2.568148166958556E-77</v>
      </c>
      <c r="GX129" s="107">
        <f t="shared" si="161"/>
        <v>2.8106812621636419E-76</v>
      </c>
      <c r="GY129" s="107">
        <f t="shared" si="161"/>
        <v>1.5661092459071302E-72</v>
      </c>
      <c r="GZ129" s="107">
        <f t="shared" si="161"/>
        <v>1.3446977384749059E-77</v>
      </c>
      <c r="HA129" s="107">
        <f t="shared" si="161"/>
        <v>1.3043174702264004E-111</v>
      </c>
      <c r="HC129" s="107">
        <f t="shared" si="155"/>
        <v>4.7514484454617724E-34</v>
      </c>
      <c r="HD129" s="107">
        <f t="shared" si="155"/>
        <v>2.6459694595705368E-35</v>
      </c>
      <c r="HE129" s="107">
        <f t="shared" si="155"/>
        <v>3.3479410574662548E-37</v>
      </c>
      <c r="HF129" s="107">
        <f t="shared" si="155"/>
        <v>3.3118745724841399E-42</v>
      </c>
      <c r="HG129" s="107">
        <f t="shared" si="155"/>
        <v>8.4901568224241743E-45</v>
      </c>
      <c r="HH129" s="107">
        <f t="shared" si="155"/>
        <v>9.3730057190039125E-47</v>
      </c>
      <c r="HI129" s="107">
        <f t="shared" si="138"/>
        <v>1.0597398823260107E-48</v>
      </c>
      <c r="HJ129" s="107">
        <f t="shared" si="138"/>
        <v>3.6537204439928077E-44</v>
      </c>
      <c r="HK129" s="107">
        <f t="shared" si="138"/>
        <v>2.5605037144416523E-42</v>
      </c>
      <c r="HL129" s="107">
        <f t="shared" ref="HL129:HQ171" si="165" xml:space="preserve"> _xlfn.NORM.DIST($B129, L$8, ABS(L$12), TRUE) * _xlfn.NORM.DIST(($B129 - L$8)*L$16, 0, ABS(L$12), TRUE) * 2</f>
        <v>9.0866010716111655E-42</v>
      </c>
      <c r="HM129" s="107">
        <f t="shared" si="165"/>
        <v>2.7606021768256258E-40</v>
      </c>
      <c r="HN129" s="107">
        <f t="shared" si="165"/>
        <v>1.4156319891849367E-40</v>
      </c>
      <c r="HO129" s="107">
        <f t="shared" si="165"/>
        <v>1.0728877874300783E-37</v>
      </c>
      <c r="HP129" s="107">
        <f t="shared" si="165"/>
        <v>1.3982759946387385E-39</v>
      </c>
      <c r="HQ129" s="107">
        <f t="shared" si="165"/>
        <v>4.5194668526285346E-54</v>
      </c>
      <c r="HS129" s="107">
        <f t="shared" si="162"/>
        <v>0.10821736731703939</v>
      </c>
      <c r="HT129" s="107">
        <f t="shared" si="162"/>
        <v>9.8660132079590554E-2</v>
      </c>
      <c r="HU129" s="107">
        <f t="shared" si="162"/>
        <v>0.10247293488964949</v>
      </c>
      <c r="HV129" s="107">
        <f t="shared" si="162"/>
        <v>0.10479677731545228</v>
      </c>
      <c r="HW129" s="107">
        <f t="shared" si="162"/>
        <v>0.10594172200948529</v>
      </c>
      <c r="HX129" s="107">
        <f t="shared" si="162"/>
        <v>0.12402197658530019</v>
      </c>
      <c r="HY129" s="107">
        <f t="shared" si="162"/>
        <v>0.12615481598989345</v>
      </c>
      <c r="HZ129" s="107">
        <f t="shared" si="162"/>
        <v>7.7068224975248165E-2</v>
      </c>
      <c r="IA129" s="107">
        <f t="shared" si="162"/>
        <v>5.2976235392194947E-2</v>
      </c>
      <c r="IB129" s="107">
        <f t="shared" si="162"/>
        <v>4.4913491567625398E-2</v>
      </c>
      <c r="IC129" s="107">
        <f t="shared" si="162"/>
        <v>2.3476134981721002E-2</v>
      </c>
      <c r="ID129" s="107">
        <f t="shared" si="162"/>
        <v>3.7990750727531719E-2</v>
      </c>
      <c r="IE129" s="107">
        <f t="shared" si="162"/>
        <v>3.2923116807516237E-2</v>
      </c>
      <c r="IF129" s="107">
        <f t="shared" si="162"/>
        <v>1.614047302014486E-2</v>
      </c>
      <c r="IG129" s="107">
        <f t="shared" si="162"/>
        <v>3.0694126015760229E-2</v>
      </c>
      <c r="II129" s="107">
        <f t="shared" si="163"/>
        <v>2.0528481868200197E-14</v>
      </c>
      <c r="IJ129" s="107">
        <f t="shared" si="163"/>
        <v>4.891644727501298E-15</v>
      </c>
      <c r="IK129" s="107">
        <f t="shared" si="163"/>
        <v>2.4646034446004798E-15</v>
      </c>
      <c r="IL129" s="107">
        <f t="shared" si="163"/>
        <v>1.6506561531286284E-16</v>
      </c>
      <c r="IM129" s="107">
        <f t="shared" si="163"/>
        <v>3.7585258594876186E-17</v>
      </c>
      <c r="IN129" s="107">
        <f t="shared" si="163"/>
        <v>9.6612069919665478E-17</v>
      </c>
      <c r="IO129" s="107">
        <f t="shared" si="163"/>
        <v>2.1055017090515232E-17</v>
      </c>
      <c r="IP129" s="107">
        <f t="shared" si="163"/>
        <v>2.5182273937326509E-18</v>
      </c>
      <c r="IQ129" s="107">
        <f t="shared" si="163"/>
        <v>2.4215856681394769E-19</v>
      </c>
      <c r="IR129" s="107">
        <f t="shared" si="163"/>
        <v>1.2740731631815285E-19</v>
      </c>
      <c r="IS129" s="107">
        <f t="shared" si="163"/>
        <v>1.7494260774753376E-21</v>
      </c>
      <c r="IT129" s="107">
        <f t="shared" si="163"/>
        <v>8.9085235206465781E-20</v>
      </c>
      <c r="IU129" s="107">
        <f t="shared" si="163"/>
        <v>2.4411157499049708E-19</v>
      </c>
      <c r="IV129" s="107">
        <f t="shared" si="163"/>
        <v>2.6936070727348923E-22</v>
      </c>
      <c r="IW129" s="107">
        <f t="shared" si="163"/>
        <v>3.8143400157870055E-17</v>
      </c>
      <c r="IY129" s="107">
        <f t="shared" si="164"/>
        <v>0.10821736731705991</v>
      </c>
      <c r="IZ129" s="107">
        <f t="shared" si="164"/>
        <v>9.8660132079595439E-2</v>
      </c>
      <c r="JA129" s="107">
        <f t="shared" si="164"/>
        <v>0.10247293488965196</v>
      </c>
      <c r="JB129" s="107">
        <f t="shared" si="164"/>
        <v>0.10479677731545245</v>
      </c>
      <c r="JC129" s="107">
        <f t="shared" si="164"/>
        <v>0.10594172200948533</v>
      </c>
      <c r="JD129" s="107">
        <f t="shared" si="164"/>
        <v>0.12402197658530029</v>
      </c>
      <c r="JE129" s="107">
        <f t="shared" si="164"/>
        <v>0.12615481598989348</v>
      </c>
      <c r="JF129" s="107">
        <f t="shared" si="164"/>
        <v>7.7068224975248165E-2</v>
      </c>
      <c r="JG129" s="107">
        <f t="shared" si="164"/>
        <v>5.2976235392194947E-2</v>
      </c>
      <c r="JH129" s="107">
        <f t="shared" si="164"/>
        <v>4.4913491567625398E-2</v>
      </c>
      <c r="JI129" s="107">
        <f t="shared" si="164"/>
        <v>2.3476134981721002E-2</v>
      </c>
      <c r="JJ129" s="107">
        <f t="shared" si="164"/>
        <v>3.7990750727531719E-2</v>
      </c>
      <c r="JK129" s="107">
        <f t="shared" si="164"/>
        <v>3.2923116807516237E-2</v>
      </c>
      <c r="JL129" s="107">
        <f t="shared" si="164"/>
        <v>1.614047302014486E-2</v>
      </c>
      <c r="JM129" s="107">
        <f t="shared" si="164"/>
        <v>3.0694126015760267E-2</v>
      </c>
    </row>
    <row r="130" spans="2:273" x14ac:dyDescent="0.25">
      <c r="B130" s="2">
        <v>102</v>
      </c>
      <c r="C130" s="37">
        <v>60.015999999999998</v>
      </c>
      <c r="D130" s="37">
        <v>54.661000000000001</v>
      </c>
      <c r="E130" s="37">
        <v>54.128999999999998</v>
      </c>
      <c r="F130" s="37">
        <v>56.645000000000003</v>
      </c>
      <c r="G130" s="37">
        <v>56.741999999999997</v>
      </c>
      <c r="H130" s="37">
        <v>60.645000000000003</v>
      </c>
      <c r="I130" s="37">
        <v>65.564999999999998</v>
      </c>
      <c r="J130" s="37">
        <v>57.35</v>
      </c>
      <c r="K130" s="37">
        <v>57.55</v>
      </c>
      <c r="L130" s="37">
        <v>56.667000000000002</v>
      </c>
      <c r="M130" s="37">
        <v>51.567</v>
      </c>
      <c r="N130" s="37">
        <v>55.655999999999999</v>
      </c>
      <c r="O130" s="37">
        <v>57.671999999999997</v>
      </c>
      <c r="P130" s="37">
        <v>62.164000000000001</v>
      </c>
      <c r="Q130" s="37">
        <v>71.194000000000003</v>
      </c>
      <c r="S130" s="4">
        <f t="shared" si="97"/>
        <v>58.268544241023648</v>
      </c>
      <c r="T130" s="4">
        <f t="shared" si="98"/>
        <v>55.040473342917117</v>
      </c>
      <c r="U130" s="4">
        <f t="shared" si="99"/>
        <v>55.86581500921362</v>
      </c>
      <c r="V130" s="4">
        <f t="shared" si="100"/>
        <v>58.730271840540674</v>
      </c>
      <c r="W130" s="4">
        <f t="shared" si="101"/>
        <v>59.95102520234316</v>
      </c>
      <c r="X130" s="4">
        <f t="shared" si="102"/>
        <v>64.502569360803378</v>
      </c>
      <c r="Y130" s="4">
        <f t="shared" si="103"/>
        <v>70.93173750989078</v>
      </c>
      <c r="Z130" s="4">
        <f t="shared" si="104"/>
        <v>63.832479854966913</v>
      </c>
      <c r="AA130" s="4">
        <f t="shared" si="105"/>
        <v>61.637337873063998</v>
      </c>
      <c r="AB130" s="4">
        <f t="shared" si="106"/>
        <v>61.575204061064589</v>
      </c>
      <c r="AC130" s="4">
        <f t="shared" si="107"/>
        <v>56.610247186304775</v>
      </c>
      <c r="AD130" s="4">
        <f t="shared" si="108"/>
        <v>61.386591127470098</v>
      </c>
      <c r="AE130" s="4">
        <f t="shared" si="109"/>
        <v>61.758035719166045</v>
      </c>
      <c r="AF130" s="4">
        <f t="shared" si="110"/>
        <v>63.099847777829069</v>
      </c>
      <c r="AG130" s="4">
        <f t="shared" si="110"/>
        <v>74.880625982638207</v>
      </c>
      <c r="AI130" s="4">
        <f t="shared" si="111"/>
        <v>1.7474557589763506</v>
      </c>
      <c r="AJ130" s="4">
        <f t="shared" si="112"/>
        <v>-0.37947334291711599</v>
      </c>
      <c r="AK130" s="4">
        <f t="shared" si="113"/>
        <v>-1.7368150092136219</v>
      </c>
      <c r="AL130" s="4">
        <f t="shared" si="114"/>
        <v>-2.0852718405406705</v>
      </c>
      <c r="AM130" s="4">
        <f t="shared" si="115"/>
        <v>-3.2090252023431631</v>
      </c>
      <c r="AN130" s="4">
        <f t="shared" si="116"/>
        <v>-3.8575693608033745</v>
      </c>
      <c r="AO130" s="4">
        <f t="shared" si="117"/>
        <v>-5.3667375098907826</v>
      </c>
      <c r="AP130" s="4">
        <f t="shared" si="118"/>
        <v>-6.4824798549669111</v>
      </c>
      <c r="AQ130" s="4">
        <f t="shared" si="119"/>
        <v>-4.0873378730640013</v>
      </c>
      <c r="AR130" s="4">
        <f t="shared" si="120"/>
        <v>-4.9082040610645876</v>
      </c>
      <c r="AS130" s="4">
        <f t="shared" si="121"/>
        <v>-5.0432471863047752</v>
      </c>
      <c r="AT130" s="4">
        <f t="shared" si="122"/>
        <v>-5.7305911274700989</v>
      </c>
      <c r="AU130" s="4">
        <f t="shared" si="123"/>
        <v>-4.0860357191660484</v>
      </c>
      <c r="AV130" s="4">
        <f t="shared" si="154"/>
        <v>-0.9358477778290677</v>
      </c>
      <c r="AW130" s="4">
        <f t="shared" si="154"/>
        <v>-3.6866259826382048</v>
      </c>
      <c r="AY130" s="2">
        <f t="shared" si="156"/>
        <v>55.886865256407816</v>
      </c>
      <c r="AZ130" s="2">
        <f t="shared" si="156"/>
        <v>52.599253448144935</v>
      </c>
      <c r="BA130" s="2">
        <f t="shared" si="156"/>
        <v>50.516835303657608</v>
      </c>
      <c r="BB130" s="2">
        <f t="shared" si="156"/>
        <v>50.781186595868753</v>
      </c>
      <c r="BC130" s="2">
        <f t="shared" si="156"/>
        <v>49.743085478796118</v>
      </c>
      <c r="BD130" s="2">
        <f t="shared" si="156"/>
        <v>51.465552309930032</v>
      </c>
      <c r="BE130" s="2">
        <f t="shared" si="156"/>
        <v>55.218173841707149</v>
      </c>
      <c r="BF130" s="2">
        <f t="shared" si="156"/>
        <v>52.716711212208544</v>
      </c>
      <c r="BG130" s="2">
        <f t="shared" si="156"/>
        <v>52.318855219629107</v>
      </c>
      <c r="BH130" s="2">
        <f t="shared" si="156"/>
        <v>52.094703899847588</v>
      </c>
      <c r="BI130" s="2">
        <f t="shared" si="156"/>
        <v>50.236602996993895</v>
      </c>
      <c r="BJ130" s="2">
        <f t="shared" si="156"/>
        <v>51.514433233266047</v>
      </c>
      <c r="BK130" s="2">
        <f t="shared" si="156"/>
        <v>52.317399848868668</v>
      </c>
      <c r="BL130" s="2">
        <f t="shared" si="156"/>
        <v>54.922895544730494</v>
      </c>
      <c r="BM130" s="2">
        <f t="shared" si="156"/>
        <v>55.442976389409772</v>
      </c>
      <c r="BO130" s="2" t="str">
        <f t="shared" si="157"/>
        <v/>
      </c>
      <c r="BP130" s="2" t="str">
        <f t="shared" si="157"/>
        <v/>
      </c>
      <c r="BQ130" s="2" t="str">
        <f t="shared" si="157"/>
        <v/>
      </c>
      <c r="BR130" s="2" t="str">
        <f t="shared" si="157"/>
        <v/>
      </c>
      <c r="BS130" s="2" t="str">
        <f t="shared" si="157"/>
        <v/>
      </c>
      <c r="BT130" s="2" t="str">
        <f t="shared" si="157"/>
        <v/>
      </c>
      <c r="BU130" s="2" t="str">
        <f t="shared" si="157"/>
        <v/>
      </c>
      <c r="BV130" s="2" t="str">
        <f t="shared" si="157"/>
        <v/>
      </c>
      <c r="BW130" s="2" t="str">
        <f t="shared" si="157"/>
        <v/>
      </c>
      <c r="BX130" s="2" t="str">
        <f t="shared" si="157"/>
        <v/>
      </c>
      <c r="BY130" s="2" t="str">
        <f t="shared" si="157"/>
        <v/>
      </c>
      <c r="BZ130" s="2" t="str">
        <f t="shared" si="157"/>
        <v/>
      </c>
      <c r="CA130" s="2" t="str">
        <f t="shared" si="157"/>
        <v/>
      </c>
      <c r="CB130" s="2" t="str">
        <f t="shared" si="157"/>
        <v/>
      </c>
      <c r="CC130" s="2" t="str">
        <f t="shared" si="157"/>
        <v/>
      </c>
      <c r="CE130" s="2" t="str">
        <f t="shared" si="158"/>
        <v/>
      </c>
      <c r="CF130" s="2" t="str">
        <f t="shared" si="158"/>
        <v/>
      </c>
      <c r="CG130" s="2" t="str">
        <f t="shared" si="158"/>
        <v/>
      </c>
      <c r="CH130" s="2" t="str">
        <f t="shared" si="158"/>
        <v/>
      </c>
      <c r="CI130" s="2" t="str">
        <f t="shared" si="158"/>
        <v/>
      </c>
      <c r="CJ130" s="2" t="str">
        <f t="shared" si="158"/>
        <v/>
      </c>
      <c r="CK130" s="2" t="str">
        <f t="shared" si="158"/>
        <v/>
      </c>
      <c r="CL130" s="2" t="str">
        <f t="shared" si="158"/>
        <v/>
      </c>
      <c r="CM130" s="2" t="str">
        <f t="shared" si="158"/>
        <v/>
      </c>
      <c r="CN130" s="2" t="str">
        <f t="shared" si="158"/>
        <v/>
      </c>
      <c r="CO130" s="2" t="str">
        <f t="shared" si="158"/>
        <v/>
      </c>
      <c r="CP130" s="2" t="str">
        <f t="shared" si="158"/>
        <v/>
      </c>
      <c r="CQ130" s="2" t="str">
        <f t="shared" si="158"/>
        <v/>
      </c>
      <c r="CR130" s="2" t="str">
        <f t="shared" si="158"/>
        <v/>
      </c>
      <c r="CS130" s="2" t="str">
        <f t="shared" si="158"/>
        <v/>
      </c>
      <c r="CU130" s="2" t="str">
        <f t="shared" si="159"/>
        <v/>
      </c>
      <c r="CV130" s="2" t="str">
        <f t="shared" si="159"/>
        <v/>
      </c>
      <c r="CW130" s="2" t="str">
        <f t="shared" si="159"/>
        <v/>
      </c>
      <c r="CX130" s="2" t="str">
        <f t="shared" si="159"/>
        <v/>
      </c>
      <c r="CY130" s="2" t="str">
        <f t="shared" si="159"/>
        <v/>
      </c>
      <c r="CZ130" s="2" t="str">
        <f t="shared" si="159"/>
        <v/>
      </c>
      <c r="DA130" s="2" t="str">
        <f t="shared" si="159"/>
        <v/>
      </c>
      <c r="DB130" s="2" t="str">
        <f t="shared" si="159"/>
        <v/>
      </c>
      <c r="DC130" s="2" t="str">
        <f t="shared" si="159"/>
        <v/>
      </c>
      <c r="DD130" s="2" t="str">
        <f t="shared" si="159"/>
        <v/>
      </c>
      <c r="DE130" s="2" t="str">
        <f t="shared" si="159"/>
        <v/>
      </c>
      <c r="DF130" s="2" t="str">
        <f t="shared" si="159"/>
        <v/>
      </c>
      <c r="DG130" s="2" t="str">
        <f t="shared" si="159"/>
        <v/>
      </c>
      <c r="DH130" s="2" t="str">
        <f t="shared" si="159"/>
        <v/>
      </c>
      <c r="DI130" s="2" t="str">
        <f t="shared" si="159"/>
        <v/>
      </c>
      <c r="DK130" s="2">
        <f t="shared" ref="DK130:DY146" si="166">BO$229*$B130+BO$230</f>
        <v>74.544173570381233</v>
      </c>
      <c r="DL130" s="2">
        <f t="shared" si="166"/>
        <v>86.295061766862176</v>
      </c>
      <c r="DM130" s="2">
        <f t="shared" si="166"/>
        <v>83.136764705882342</v>
      </c>
      <c r="DN130" s="2">
        <f t="shared" si="166"/>
        <v>85.063925802139025</v>
      </c>
      <c r="DO130" s="2">
        <f t="shared" si="166"/>
        <v>83.929258021390382</v>
      </c>
      <c r="DP130" s="2">
        <f t="shared" si="166"/>
        <v>78.437089572192519</v>
      </c>
      <c r="DQ130" s="2">
        <f t="shared" si="166"/>
        <v>85.05861913489737</v>
      </c>
      <c r="DR130" s="2">
        <f t="shared" si="166"/>
        <v>80.129196969696963</v>
      </c>
      <c r="DS130" s="2">
        <f t="shared" si="166"/>
        <v>79.568215909090895</v>
      </c>
      <c r="DT130" s="2">
        <f t="shared" si="166"/>
        <v>79.697940953654197</v>
      </c>
      <c r="DU130" s="2">
        <f t="shared" si="166"/>
        <v>76.064023172905507</v>
      </c>
      <c r="DV130" s="2">
        <f t="shared" si="166"/>
        <v>73.201666221033861</v>
      </c>
      <c r="DW130" s="2">
        <f t="shared" si="166"/>
        <v>71.025917952635595</v>
      </c>
      <c r="DX130" s="2">
        <f t="shared" si="166"/>
        <v>72.4538453654189</v>
      </c>
      <c r="DY130" s="2">
        <f t="shared" si="166"/>
        <v>71.699715506715492</v>
      </c>
      <c r="EA130" s="2">
        <f t="shared" si="153"/>
        <v>55.886166534496432</v>
      </c>
      <c r="EB130" s="2">
        <f t="shared" si="153"/>
        <v>52.598575036603222</v>
      </c>
      <c r="EC130" s="2">
        <f t="shared" si="153"/>
        <v>50.516244143484627</v>
      </c>
      <c r="ED130" s="2">
        <f t="shared" si="153"/>
        <v>50.780639576900342</v>
      </c>
      <c r="EE130" s="2">
        <f t="shared" si="152"/>
        <v>49.742617107942962</v>
      </c>
      <c r="EF130" s="2">
        <f t="shared" si="152"/>
        <v>51.465041981406145</v>
      </c>
      <c r="EG130" s="2">
        <f t="shared" si="152"/>
        <v>55.217617718914745</v>
      </c>
      <c r="EH130" s="2">
        <f t="shared" si="152"/>
        <v>52.716210705182661</v>
      </c>
      <c r="EI130" s="2">
        <f t="shared" si="152"/>
        <v>52.318396984924618</v>
      </c>
      <c r="EJ130" s="2">
        <f t="shared" si="152"/>
        <v>52.094277346548417</v>
      </c>
      <c r="EK130" s="2">
        <f t="shared" si="152"/>
        <v>50.23610410287813</v>
      </c>
      <c r="EL130" s="2">
        <f t="shared" si="152"/>
        <v>51.51408020654047</v>
      </c>
      <c r="EM130" s="2">
        <f t="shared" si="135"/>
        <v>52.316546425537076</v>
      </c>
      <c r="EN130" s="2">
        <f t="shared" si="135"/>
        <v>54.920913043478265</v>
      </c>
      <c r="EO130" s="2">
        <f t="shared" si="135"/>
        <v>55.440277843836704</v>
      </c>
      <c r="EQ130" s="2">
        <f t="shared" ref="EQ130:FE146" si="167">CU$229*$B130+CU$230</f>
        <v>56.744368139065728</v>
      </c>
      <c r="ER130" s="2">
        <f t="shared" si="167"/>
        <v>52.784245031281529</v>
      </c>
      <c r="ES130" s="2">
        <f t="shared" si="167"/>
        <v>50.539040465810018</v>
      </c>
      <c r="ET130" s="2">
        <f t="shared" si="167"/>
        <v>50.931870974149291</v>
      </c>
      <c r="EU130" s="2">
        <f t="shared" si="167"/>
        <v>49.73480827616946</v>
      </c>
      <c r="EV130" s="2">
        <f t="shared" si="167"/>
        <v>51.761829899845878</v>
      </c>
      <c r="EW130" s="2">
        <f t="shared" si="167"/>
        <v>55.390318514559169</v>
      </c>
      <c r="EX130" s="2">
        <f t="shared" si="167"/>
        <v>52.86025073097975</v>
      </c>
      <c r="EY130" s="2">
        <f t="shared" si="167"/>
        <v>52.39468754223924</v>
      </c>
      <c r="EZ130" s="2">
        <f t="shared" si="167"/>
        <v>52.125151776679466</v>
      </c>
      <c r="FA130" s="2">
        <f t="shared" si="167"/>
        <v>50.242835682203086</v>
      </c>
      <c r="FB130" s="2">
        <f t="shared" si="167"/>
        <v>51.561061620254698</v>
      </c>
      <c r="FC130" s="2">
        <f t="shared" si="167"/>
        <v>52.230964908727124</v>
      </c>
      <c r="FD130" s="2">
        <f t="shared" si="167"/>
        <v>54.96780287381614</v>
      </c>
      <c r="FE130" s="2">
        <f t="shared" si="167"/>
        <v>55.143965343703883</v>
      </c>
      <c r="FG130" s="2">
        <f t="shared" ref="FG130:FU146" si="168">POWER(10,($B130-C$232)/C$230)/(1+POWER(10,($B130-C$232)/C$230))</f>
        <v>0.99998045073940278</v>
      </c>
      <c r="FH130" s="2">
        <f t="shared" si="168"/>
        <v>0.99998183172890476</v>
      </c>
      <c r="FI130" s="2">
        <f t="shared" si="168"/>
        <v>0.99998214851255596</v>
      </c>
      <c r="FJ130" s="2">
        <f t="shared" si="168"/>
        <v>0.99998567051792742</v>
      </c>
      <c r="FK130" s="2">
        <f t="shared" si="168"/>
        <v>0.99998621487228811</v>
      </c>
      <c r="FL130" s="2">
        <f t="shared" si="168"/>
        <v>0.99998631862381837</v>
      </c>
      <c r="FM130" s="2">
        <f t="shared" si="168"/>
        <v>0.99998422855561586</v>
      </c>
      <c r="FN130" s="2">
        <f t="shared" si="168"/>
        <v>0.99998342241405169</v>
      </c>
      <c r="FO130" s="2">
        <f t="shared" si="168"/>
        <v>0.99998381312320672</v>
      </c>
      <c r="FP130" s="2">
        <f t="shared" si="168"/>
        <v>0.9999847736847981</v>
      </c>
      <c r="FQ130" s="2">
        <f t="shared" si="168"/>
        <v>0.99998072560268936</v>
      </c>
      <c r="FR130" s="2">
        <f t="shared" si="168"/>
        <v>0.99998413505709072</v>
      </c>
      <c r="FS130" s="2">
        <f t="shared" si="168"/>
        <v>0.99995255174388198</v>
      </c>
      <c r="FT130" s="2">
        <f t="shared" si="168"/>
        <v>0.99988845476280319</v>
      </c>
      <c r="FU130" s="2">
        <f t="shared" si="168"/>
        <v>0.99982014995709889</v>
      </c>
      <c r="FW130" s="2">
        <f t="shared" si="160"/>
        <v>3.8915293076910922E-4</v>
      </c>
      <c r="FX130" s="2">
        <f t="shared" si="160"/>
        <v>3.5657153949476388E-4</v>
      </c>
      <c r="FY130" s="2">
        <f t="shared" si="160"/>
        <v>3.8757829531518162E-4</v>
      </c>
      <c r="FZ130" s="2">
        <f t="shared" si="160"/>
        <v>3.6868820938653783E-4</v>
      </c>
      <c r="GA130" s="2">
        <f t="shared" si="160"/>
        <v>3.7090796156506641E-4</v>
      </c>
      <c r="GB130" s="2">
        <f t="shared" si="160"/>
        <v>4.7614402617740271E-4</v>
      </c>
      <c r="GC130" s="2">
        <f t="shared" si="160"/>
        <v>4.9500118330686059E-4</v>
      </c>
      <c r="GD130" s="2">
        <f t="shared" si="160"/>
        <v>3.1981311950801748E-4</v>
      </c>
      <c r="GE130" s="2">
        <f t="shared" si="160"/>
        <v>2.2473610798192932E-4</v>
      </c>
      <c r="GF130" s="2">
        <f t="shared" si="160"/>
        <v>2.0247228341577371E-4</v>
      </c>
      <c r="GG130" s="2">
        <f t="shared" si="160"/>
        <v>1.5992412044175006E-4</v>
      </c>
      <c r="GH130" s="2">
        <f t="shared" si="160"/>
        <v>1.9059476731959598E-4</v>
      </c>
      <c r="GI130" s="2">
        <f t="shared" si="160"/>
        <v>4.0083094701832587E-4</v>
      </c>
      <c r="GJ130" s="2">
        <f t="shared" si="160"/>
        <v>5.7125729472140866E-4</v>
      </c>
      <c r="GK130" s="2">
        <f t="shared" si="160"/>
        <v>7.6174642665859929E-4</v>
      </c>
      <c r="GM130" s="107">
        <f t="shared" si="161"/>
        <v>2.4535117483780736E-64</v>
      </c>
      <c r="GN130" s="107">
        <f t="shared" si="161"/>
        <v>7.9299574254624911E-67</v>
      </c>
      <c r="GO130" s="107">
        <f t="shared" si="161"/>
        <v>7.4596478471533793E-70</v>
      </c>
      <c r="GP130" s="107">
        <f t="shared" si="161"/>
        <v>1.0884553663815932E-77</v>
      </c>
      <c r="GQ130" s="107">
        <f t="shared" si="161"/>
        <v>1.3024539279239567E-81</v>
      </c>
      <c r="GR130" s="107">
        <f t="shared" si="161"/>
        <v>1.2472673080710242E-84</v>
      </c>
      <c r="GS130" s="107">
        <f t="shared" si="161"/>
        <v>6.8539942824967788E-87</v>
      </c>
      <c r="GT130" s="107">
        <f t="shared" si="161"/>
        <v>7.2730022064020892E-82</v>
      </c>
      <c r="GU130" s="107">
        <f t="shared" si="161"/>
        <v>2.9219911597614895E-80</v>
      </c>
      <c r="GV130" s="107">
        <f t="shared" si="161"/>
        <v>1.8267880592804447E-80</v>
      </c>
      <c r="GW130" s="107">
        <f t="shared" si="161"/>
        <v>1.2740637620231824E-80</v>
      </c>
      <c r="GX130" s="107">
        <f t="shared" si="161"/>
        <v>1.774264013947978E-79</v>
      </c>
      <c r="GY130" s="107">
        <f t="shared" si="161"/>
        <v>1.3397617011258175E-75</v>
      </c>
      <c r="GZ130" s="107">
        <f t="shared" si="161"/>
        <v>6.7940314559328942E-81</v>
      </c>
      <c r="HA130" s="107">
        <f t="shared" si="161"/>
        <v>2.9403563162628696E-116</v>
      </c>
      <c r="HC130" s="107">
        <f t="shared" si="155"/>
        <v>1.1633085729916646E-36</v>
      </c>
      <c r="HD130" s="107">
        <f t="shared" si="155"/>
        <v>5.3451495912382942E-38</v>
      </c>
      <c r="HE130" s="107">
        <f t="shared" si="155"/>
        <v>4.9786833379331359E-40</v>
      </c>
      <c r="HF130" s="107">
        <f t="shared" si="155"/>
        <v>2.4950255710135441E-45</v>
      </c>
      <c r="HG130" s="107">
        <f t="shared" si="155"/>
        <v>4.3466825017760412E-48</v>
      </c>
      <c r="HH130" s="107">
        <f t="shared" si="155"/>
        <v>3.5261392958784045E-50</v>
      </c>
      <c r="HI130" s="107">
        <f t="shared" si="155"/>
        <v>2.7202475320291413E-52</v>
      </c>
      <c r="HJ130" s="107">
        <f t="shared" si="155"/>
        <v>1.7158523499187472E-47</v>
      </c>
      <c r="HK130" s="107">
        <f t="shared" si="155"/>
        <v>1.5550989165680958E-45</v>
      </c>
      <c r="HL130" s="107">
        <f t="shared" si="165"/>
        <v>5.9816979430917017E-45</v>
      </c>
      <c r="HM130" s="107">
        <f t="shared" si="165"/>
        <v>1.7569334558941466E-43</v>
      </c>
      <c r="HN130" s="107">
        <f t="shared" si="165"/>
        <v>1.0569783178658794E-43</v>
      </c>
      <c r="HO130" s="107">
        <f t="shared" si="165"/>
        <v>1.171315220371446E-40</v>
      </c>
      <c r="HP130" s="107">
        <f t="shared" si="165"/>
        <v>9.8016333986630291E-43</v>
      </c>
      <c r="HQ130" s="107">
        <f t="shared" si="165"/>
        <v>3.0902775973126748E-58</v>
      </c>
      <c r="HS130" s="107">
        <f t="shared" si="162"/>
        <v>0.15450965063987171</v>
      </c>
      <c r="HT130" s="107">
        <f t="shared" si="162"/>
        <v>0.1425784087198772</v>
      </c>
      <c r="HU130" s="107">
        <f t="shared" si="162"/>
        <v>0.14873001753850398</v>
      </c>
      <c r="HV130" s="107">
        <f t="shared" si="162"/>
        <v>0.15371471814109375</v>
      </c>
      <c r="HW130" s="107">
        <f t="shared" si="162"/>
        <v>0.15649112057251538</v>
      </c>
      <c r="HX130" s="107">
        <f t="shared" si="162"/>
        <v>0.18167411674964148</v>
      </c>
      <c r="HY130" s="107">
        <f t="shared" si="162"/>
        <v>0.18625886077967035</v>
      </c>
      <c r="HZ130" s="107">
        <f t="shared" si="162"/>
        <v>0.11788945943918867</v>
      </c>
      <c r="IA130" s="107">
        <f t="shared" si="162"/>
        <v>8.3101396242046086E-2</v>
      </c>
      <c r="IB130" s="107">
        <f t="shared" si="162"/>
        <v>7.1215817854336255E-2</v>
      </c>
      <c r="IC130" s="107">
        <f t="shared" si="162"/>
        <v>3.944089269760527E-2</v>
      </c>
      <c r="ID130" s="107">
        <f t="shared" si="162"/>
        <v>6.0920644342874121E-2</v>
      </c>
      <c r="IE130" s="107">
        <f t="shared" si="162"/>
        <v>5.2940110565144124E-2</v>
      </c>
      <c r="IF130" s="107">
        <f t="shared" si="162"/>
        <v>2.7768952537205221E-2</v>
      </c>
      <c r="IG130" s="107">
        <f t="shared" si="162"/>
        <v>4.5404665396136343E-2</v>
      </c>
      <c r="II130" s="107">
        <f t="shared" si="163"/>
        <v>1.0910387792381891E-13</v>
      </c>
      <c r="IJ130" s="107">
        <f t="shared" si="163"/>
        <v>2.7628938346153307E-14</v>
      </c>
      <c r="IK130" s="107">
        <f t="shared" si="163"/>
        <v>1.4715328824363538E-14</v>
      </c>
      <c r="IL130" s="107">
        <f t="shared" si="163"/>
        <v>1.1312673177417865E-15</v>
      </c>
      <c r="IM130" s="107">
        <f t="shared" si="163"/>
        <v>2.7986024895974005E-16</v>
      </c>
      <c r="IN130" s="107">
        <f t="shared" si="163"/>
        <v>7.2595306822735138E-16</v>
      </c>
      <c r="IO130" s="107">
        <f t="shared" si="163"/>
        <v>1.7429934971334364E-16</v>
      </c>
      <c r="IP130" s="107">
        <f t="shared" si="163"/>
        <v>2.0950567767462578E-17</v>
      </c>
      <c r="IQ130" s="107">
        <f t="shared" si="163"/>
        <v>2.0891714429311078E-18</v>
      </c>
      <c r="IR130" s="107">
        <f t="shared" si="163"/>
        <v>1.1075852976432101E-18</v>
      </c>
      <c r="IS130" s="107">
        <f t="shared" si="163"/>
        <v>1.7825007059739302E-20</v>
      </c>
      <c r="IT130" s="107">
        <f t="shared" si="163"/>
        <v>7.7723662346033863E-19</v>
      </c>
      <c r="IU130" s="107">
        <f t="shared" si="163"/>
        <v>2.0045556661390924E-18</v>
      </c>
      <c r="IV130" s="107">
        <f t="shared" si="163"/>
        <v>2.8473600880175089E-21</v>
      </c>
      <c r="IW130" s="107">
        <f t="shared" si="163"/>
        <v>2.1080358924191657E-16</v>
      </c>
      <c r="IY130" s="107">
        <f t="shared" si="164"/>
        <v>0.15450965063998082</v>
      </c>
      <c r="IZ130" s="107">
        <f t="shared" si="164"/>
        <v>0.14257840871990482</v>
      </c>
      <c r="JA130" s="107">
        <f t="shared" si="164"/>
        <v>0.14873001753851869</v>
      </c>
      <c r="JB130" s="107">
        <f t="shared" si="164"/>
        <v>0.15371471814109489</v>
      </c>
      <c r="JC130" s="107">
        <f t="shared" si="164"/>
        <v>0.15649112057251566</v>
      </c>
      <c r="JD130" s="107">
        <f t="shared" si="164"/>
        <v>0.18167411674964221</v>
      </c>
      <c r="JE130" s="107">
        <f t="shared" si="164"/>
        <v>0.18625886077967052</v>
      </c>
      <c r="JF130" s="107">
        <f t="shared" si="164"/>
        <v>0.1178894594391887</v>
      </c>
      <c r="JG130" s="107">
        <f t="shared" si="164"/>
        <v>8.3101396242046086E-2</v>
      </c>
      <c r="JH130" s="107">
        <f t="shared" si="164"/>
        <v>7.1215817854336255E-2</v>
      </c>
      <c r="JI130" s="107">
        <f t="shared" si="164"/>
        <v>3.944089269760527E-2</v>
      </c>
      <c r="JJ130" s="107">
        <f t="shared" si="164"/>
        <v>6.0920644342874121E-2</v>
      </c>
      <c r="JK130" s="107">
        <f t="shared" si="164"/>
        <v>5.2940110565144124E-2</v>
      </c>
      <c r="JL130" s="107">
        <f t="shared" si="164"/>
        <v>2.7768952537205221E-2</v>
      </c>
      <c r="JM130" s="107">
        <f t="shared" si="164"/>
        <v>4.5404665396136551E-2</v>
      </c>
    </row>
    <row r="131" spans="2:273" x14ac:dyDescent="0.25">
      <c r="B131" s="2">
        <v>103</v>
      </c>
      <c r="C131" s="37">
        <v>58.703000000000003</v>
      </c>
      <c r="D131" s="37">
        <v>54.951999999999998</v>
      </c>
      <c r="E131" s="37">
        <v>56.951999999999998</v>
      </c>
      <c r="F131" s="37">
        <v>59.515999999999998</v>
      </c>
      <c r="G131" s="37">
        <v>60.854999999999997</v>
      </c>
      <c r="H131" s="37">
        <v>64.194000000000003</v>
      </c>
      <c r="I131" s="37">
        <v>71.644999999999996</v>
      </c>
      <c r="J131" s="37">
        <v>63.433</v>
      </c>
      <c r="K131" s="37">
        <v>59.8</v>
      </c>
      <c r="L131" s="37">
        <v>59.466999999999999</v>
      </c>
      <c r="M131" s="37">
        <v>56.167000000000002</v>
      </c>
      <c r="N131" s="37">
        <v>60.328000000000003</v>
      </c>
      <c r="O131" s="37">
        <v>61.197000000000003</v>
      </c>
      <c r="P131" s="37">
        <v>67.638999999999996</v>
      </c>
      <c r="Q131" s="37">
        <v>75.403000000000006</v>
      </c>
      <c r="S131" s="4">
        <f t="shared" si="97"/>
        <v>58.618416510689052</v>
      </c>
      <c r="T131" s="4">
        <f t="shared" si="98"/>
        <v>55.580557406169284</v>
      </c>
      <c r="U131" s="4">
        <f t="shared" si="99"/>
        <v>57.255799384001207</v>
      </c>
      <c r="V131" s="4">
        <f t="shared" si="100"/>
        <v>60.876996392377187</v>
      </c>
      <c r="W131" s="4">
        <f t="shared" si="101"/>
        <v>62.80441067574958</v>
      </c>
      <c r="X131" s="4">
        <f t="shared" si="102"/>
        <v>67.873894978262612</v>
      </c>
      <c r="Y131" s="4">
        <f t="shared" si="103"/>
        <v>75.06333823517798</v>
      </c>
      <c r="Z131" s="4">
        <f t="shared" si="104"/>
        <v>67.489045625077466</v>
      </c>
      <c r="AA131" s="4">
        <f t="shared" si="105"/>
        <v>65.104871484638835</v>
      </c>
      <c r="AB131" s="4">
        <f t="shared" si="106"/>
        <v>65.280424886567019</v>
      </c>
      <c r="AC131" s="4">
        <f t="shared" si="107"/>
        <v>59.638375436391996</v>
      </c>
      <c r="AD131" s="4">
        <f t="shared" si="108"/>
        <v>65.455869686178346</v>
      </c>
      <c r="AE131" s="4">
        <f t="shared" si="109"/>
        <v>65.751238154190446</v>
      </c>
      <c r="AF131" s="4">
        <f t="shared" si="110"/>
        <v>67.310936572966611</v>
      </c>
      <c r="AG131" s="4">
        <f t="shared" si="110"/>
        <v>81.760228463700471</v>
      </c>
      <c r="AI131" s="4">
        <f t="shared" si="111"/>
        <v>8.4583489310951165E-2</v>
      </c>
      <c r="AJ131" s="4">
        <f t="shared" si="112"/>
        <v>-0.62855740616928557</v>
      </c>
      <c r="AK131" s="4">
        <f t="shared" si="113"/>
        <v>-0.30379938400120921</v>
      </c>
      <c r="AL131" s="4">
        <f t="shared" si="114"/>
        <v>-1.3609963923771886</v>
      </c>
      <c r="AM131" s="4">
        <f t="shared" si="115"/>
        <v>-1.9494106757495828</v>
      </c>
      <c r="AN131" s="4">
        <f t="shared" si="116"/>
        <v>-3.6798949782626096</v>
      </c>
      <c r="AO131" s="4">
        <f t="shared" si="117"/>
        <v>-3.4183382351779841</v>
      </c>
      <c r="AP131" s="4">
        <f t="shared" si="118"/>
        <v>-4.0560456250774664</v>
      </c>
      <c r="AQ131" s="4">
        <f t="shared" si="119"/>
        <v>-5.3048714846388378</v>
      </c>
      <c r="AR131" s="4">
        <f t="shared" si="120"/>
        <v>-5.8134248865670202</v>
      </c>
      <c r="AS131" s="4">
        <f t="shared" si="121"/>
        <v>-3.4713754363919946</v>
      </c>
      <c r="AT131" s="4">
        <f t="shared" si="122"/>
        <v>-5.127869686178343</v>
      </c>
      <c r="AU131" s="4">
        <f t="shared" si="123"/>
        <v>-4.5542381541904433</v>
      </c>
      <c r="AV131" s="4">
        <f t="shared" si="154"/>
        <v>0.32806342703338487</v>
      </c>
      <c r="AW131" s="4">
        <f t="shared" si="154"/>
        <v>-6.3572284637004657</v>
      </c>
      <c r="AY131" s="2">
        <f t="shared" si="156"/>
        <v>55.595267969413463</v>
      </c>
      <c r="AZ131" s="2">
        <f t="shared" si="156"/>
        <v>52.44462557574041</v>
      </c>
      <c r="BA131" s="2">
        <f t="shared" si="156"/>
        <v>50.384155693770452</v>
      </c>
      <c r="BB131" s="2">
        <f t="shared" si="156"/>
        <v>50.623604879528564</v>
      </c>
      <c r="BC131" s="2">
        <f t="shared" si="156"/>
        <v>49.600097235207329</v>
      </c>
      <c r="BD131" s="2">
        <f t="shared" si="156"/>
        <v>51.278000300343365</v>
      </c>
      <c r="BE131" s="2">
        <f t="shared" si="156"/>
        <v>55.019853654231277</v>
      </c>
      <c r="BF131" s="2">
        <f t="shared" si="156"/>
        <v>52.548650303489815</v>
      </c>
      <c r="BG131" s="2">
        <f t="shared" si="156"/>
        <v>52.158873917820657</v>
      </c>
      <c r="BH131" s="2">
        <f t="shared" si="156"/>
        <v>51.930230430652522</v>
      </c>
      <c r="BI131" s="2">
        <f t="shared" si="156"/>
        <v>50.101654168103309</v>
      </c>
      <c r="BJ131" s="2">
        <f t="shared" si="156"/>
        <v>51.36469561975764</v>
      </c>
      <c r="BK131" s="2">
        <f t="shared" si="156"/>
        <v>52.184067423150118</v>
      </c>
      <c r="BL131" s="2">
        <f t="shared" si="156"/>
        <v>54.735561222532155</v>
      </c>
      <c r="BM131" s="2">
        <f t="shared" si="156"/>
        <v>55.322525020530534</v>
      </c>
      <c r="BO131" s="2" t="str">
        <f t="shared" si="157"/>
        <v/>
      </c>
      <c r="BP131" s="2" t="str">
        <f t="shared" si="157"/>
        <v/>
      </c>
      <c r="BQ131" s="2" t="str">
        <f t="shared" si="157"/>
        <v/>
      </c>
      <c r="BR131" s="2" t="str">
        <f t="shared" si="157"/>
        <v/>
      </c>
      <c r="BS131" s="2" t="str">
        <f t="shared" si="157"/>
        <v/>
      </c>
      <c r="BT131" s="2" t="str">
        <f t="shared" si="157"/>
        <v/>
      </c>
      <c r="BU131" s="2" t="str">
        <f t="shared" si="157"/>
        <v/>
      </c>
      <c r="BV131" s="2" t="str">
        <f t="shared" si="157"/>
        <v/>
      </c>
      <c r="BW131" s="2" t="str">
        <f t="shared" si="157"/>
        <v/>
      </c>
      <c r="BX131" s="2" t="str">
        <f t="shared" si="157"/>
        <v/>
      </c>
      <c r="BY131" s="2" t="str">
        <f t="shared" si="157"/>
        <v/>
      </c>
      <c r="BZ131" s="2" t="str">
        <f t="shared" si="157"/>
        <v/>
      </c>
      <c r="CA131" s="2" t="str">
        <f t="shared" si="157"/>
        <v/>
      </c>
      <c r="CB131" s="2" t="str">
        <f t="shared" si="157"/>
        <v/>
      </c>
      <c r="CC131" s="2" t="str">
        <f t="shared" si="157"/>
        <v/>
      </c>
      <c r="CE131" s="2" t="str">
        <f t="shared" si="158"/>
        <v/>
      </c>
      <c r="CF131" s="2" t="str">
        <f t="shared" si="158"/>
        <v/>
      </c>
      <c r="CG131" s="2" t="str">
        <f t="shared" si="158"/>
        <v/>
      </c>
      <c r="CH131" s="2" t="str">
        <f t="shared" si="158"/>
        <v/>
      </c>
      <c r="CI131" s="2" t="str">
        <f t="shared" si="158"/>
        <v/>
      </c>
      <c r="CJ131" s="2" t="str">
        <f t="shared" si="158"/>
        <v/>
      </c>
      <c r="CK131" s="2" t="str">
        <f t="shared" si="158"/>
        <v/>
      </c>
      <c r="CL131" s="2" t="str">
        <f t="shared" si="158"/>
        <v/>
      </c>
      <c r="CM131" s="2" t="str">
        <f t="shared" si="158"/>
        <v/>
      </c>
      <c r="CN131" s="2" t="str">
        <f t="shared" si="158"/>
        <v/>
      </c>
      <c r="CO131" s="2" t="str">
        <f t="shared" si="158"/>
        <v/>
      </c>
      <c r="CP131" s="2" t="str">
        <f t="shared" si="158"/>
        <v/>
      </c>
      <c r="CQ131" s="2" t="str">
        <f t="shared" si="158"/>
        <v/>
      </c>
      <c r="CR131" s="2" t="str">
        <f t="shared" si="158"/>
        <v/>
      </c>
      <c r="CS131" s="2" t="str">
        <f t="shared" si="158"/>
        <v/>
      </c>
      <c r="CU131" s="2" t="str">
        <f t="shared" si="159"/>
        <v/>
      </c>
      <c r="CV131" s="2" t="str">
        <f t="shared" si="159"/>
        <v/>
      </c>
      <c r="CW131" s="2" t="str">
        <f t="shared" si="159"/>
        <v/>
      </c>
      <c r="CX131" s="2" t="str">
        <f t="shared" si="159"/>
        <v/>
      </c>
      <c r="CY131" s="2" t="str">
        <f t="shared" si="159"/>
        <v/>
      </c>
      <c r="CZ131" s="2" t="str">
        <f t="shared" si="159"/>
        <v/>
      </c>
      <c r="DA131" s="2" t="str">
        <f t="shared" si="159"/>
        <v/>
      </c>
      <c r="DB131" s="2" t="str">
        <f t="shared" si="159"/>
        <v/>
      </c>
      <c r="DC131" s="2" t="str">
        <f t="shared" si="159"/>
        <v/>
      </c>
      <c r="DD131" s="2" t="str">
        <f t="shared" si="159"/>
        <v/>
      </c>
      <c r="DE131" s="2" t="str">
        <f t="shared" si="159"/>
        <v/>
      </c>
      <c r="DF131" s="2" t="str">
        <f t="shared" si="159"/>
        <v/>
      </c>
      <c r="DG131" s="2" t="str">
        <f t="shared" si="159"/>
        <v/>
      </c>
      <c r="DH131" s="2" t="str">
        <f t="shared" si="159"/>
        <v/>
      </c>
      <c r="DI131" s="2" t="str">
        <f t="shared" si="159"/>
        <v/>
      </c>
      <c r="DK131" s="2">
        <f t="shared" si="166"/>
        <v>74.647024926686214</v>
      </c>
      <c r="DL131" s="2">
        <f t="shared" si="166"/>
        <v>86.496886180351922</v>
      </c>
      <c r="DM131" s="2">
        <f t="shared" si="166"/>
        <v>83.336074866310142</v>
      </c>
      <c r="DN131" s="2">
        <f t="shared" si="166"/>
        <v>85.294357286096243</v>
      </c>
      <c r="DO131" s="2">
        <f t="shared" si="166"/>
        <v>84.158709224598937</v>
      </c>
      <c r="DP131" s="2">
        <f t="shared" si="166"/>
        <v>78.583485962566854</v>
      </c>
      <c r="DQ131" s="2">
        <f t="shared" si="166"/>
        <v>85.213231121700886</v>
      </c>
      <c r="DR131" s="2">
        <f t="shared" si="166"/>
        <v>80.277098039215687</v>
      </c>
      <c r="DS131" s="2">
        <f t="shared" si="166"/>
        <v>79.722921122994649</v>
      </c>
      <c r="DT131" s="2">
        <f t="shared" si="166"/>
        <v>79.851076983065965</v>
      </c>
      <c r="DU131" s="2">
        <f t="shared" si="166"/>
        <v>76.217833333333317</v>
      </c>
      <c r="DV131" s="2">
        <f t="shared" si="166"/>
        <v>73.307328654188936</v>
      </c>
      <c r="DW131" s="2">
        <f t="shared" si="166"/>
        <v>71.075394805194804</v>
      </c>
      <c r="DX131" s="2">
        <f t="shared" si="166"/>
        <v>72.486759469696977</v>
      </c>
      <c r="DY131" s="2">
        <f t="shared" si="166"/>
        <v>71.770827228327221</v>
      </c>
      <c r="EA131" s="2">
        <f t="shared" si="153"/>
        <v>55.594498017446469</v>
      </c>
      <c r="EB131" s="2">
        <f t="shared" si="153"/>
        <v>52.44403704245974</v>
      </c>
      <c r="EC131" s="2">
        <f t="shared" si="153"/>
        <v>50.383673206442168</v>
      </c>
      <c r="ED131" s="2">
        <f t="shared" si="153"/>
        <v>50.623129481199221</v>
      </c>
      <c r="EE131" s="2">
        <f t="shared" si="152"/>
        <v>49.599720977596732</v>
      </c>
      <c r="EF131" s="2">
        <f t="shared" si="152"/>
        <v>51.277504835228676</v>
      </c>
      <c r="EG131" s="2">
        <f t="shared" si="152"/>
        <v>55.019352128069947</v>
      </c>
      <c r="EH131" s="2">
        <f t="shared" si="152"/>
        <v>52.548216773880327</v>
      </c>
      <c r="EI131" s="2">
        <f t="shared" si="152"/>
        <v>52.158493180186646</v>
      </c>
      <c r="EJ131" s="2">
        <f t="shared" si="152"/>
        <v>51.929881411511005</v>
      </c>
      <c r="EK131" s="2">
        <f t="shared" si="152"/>
        <v>50.101251684017143</v>
      </c>
      <c r="EL131" s="2">
        <f t="shared" si="152"/>
        <v>51.364406024096404</v>
      </c>
      <c r="EM131" s="2">
        <f t="shared" si="135"/>
        <v>52.183384816118462</v>
      </c>
      <c r="EN131" s="2">
        <f t="shared" si="135"/>
        <v>54.733881659522353</v>
      </c>
      <c r="EO131" s="2">
        <f t="shared" si="135"/>
        <v>55.320328973444312</v>
      </c>
      <c r="EQ131" s="2">
        <f t="shared" si="167"/>
        <v>56.562301185949835</v>
      </c>
      <c r="ER131" s="2">
        <f t="shared" si="167"/>
        <v>52.660354626627793</v>
      </c>
      <c r="ES131" s="2">
        <f t="shared" si="167"/>
        <v>50.41487435750345</v>
      </c>
      <c r="ET131" s="2">
        <f t="shared" si="167"/>
        <v>50.797137819369937</v>
      </c>
      <c r="EU131" s="2">
        <f t="shared" si="167"/>
        <v>49.595091542283143</v>
      </c>
      <c r="EV131" s="2">
        <f t="shared" si="167"/>
        <v>51.609054803841218</v>
      </c>
      <c r="EW131" s="2">
        <f t="shared" si="167"/>
        <v>55.217180734244877</v>
      </c>
      <c r="EX131" s="2">
        <f t="shared" si="167"/>
        <v>52.718100874686371</v>
      </c>
      <c r="EY131" s="2">
        <f t="shared" si="167"/>
        <v>52.251531735751293</v>
      </c>
      <c r="EZ131" s="2">
        <f t="shared" si="167"/>
        <v>51.974293045485339</v>
      </c>
      <c r="FA131" s="2">
        <f t="shared" si="167"/>
        <v>50.114327435158657</v>
      </c>
      <c r="FB131" s="2">
        <f t="shared" si="167"/>
        <v>51.4188823721245</v>
      </c>
      <c r="FC131" s="2">
        <f t="shared" si="167"/>
        <v>52.093342530040736</v>
      </c>
      <c r="FD131" s="2">
        <f t="shared" si="167"/>
        <v>54.798946277781781</v>
      </c>
      <c r="FE131" s="2">
        <f t="shared" si="167"/>
        <v>55.009736186430281</v>
      </c>
      <c r="FG131" s="2">
        <f t="shared" si="168"/>
        <v>0.99998447140790336</v>
      </c>
      <c r="FH131" s="2">
        <f t="shared" si="168"/>
        <v>0.99998556837536623</v>
      </c>
      <c r="FI131" s="2">
        <f t="shared" si="168"/>
        <v>0.99998582000742886</v>
      </c>
      <c r="FJ131" s="2">
        <f t="shared" si="168"/>
        <v>0.99998861765425506</v>
      </c>
      <c r="FK131" s="2">
        <f t="shared" si="168"/>
        <v>0.9999890500527937</v>
      </c>
      <c r="FL131" s="2">
        <f t="shared" si="168"/>
        <v>0.99998913246602916</v>
      </c>
      <c r="FM131" s="2">
        <f t="shared" si="168"/>
        <v>0.99998747225578655</v>
      </c>
      <c r="FN131" s="2">
        <f t="shared" si="168"/>
        <v>0.99998683191052051</v>
      </c>
      <c r="FO131" s="2">
        <f t="shared" si="168"/>
        <v>0.99998714226392538</v>
      </c>
      <c r="FP131" s="2">
        <f t="shared" si="168"/>
        <v>0.99998790527004822</v>
      </c>
      <c r="FQ131" s="2">
        <f t="shared" si="168"/>
        <v>0.99998468974131594</v>
      </c>
      <c r="FR131" s="2">
        <f t="shared" si="168"/>
        <v>0.99998739798678493</v>
      </c>
      <c r="FS131" s="2">
        <f t="shared" si="168"/>
        <v>0.99996151291169288</v>
      </c>
      <c r="FT131" s="2">
        <f t="shared" si="168"/>
        <v>0.9999079283012442</v>
      </c>
      <c r="FU131" s="2">
        <f t="shared" si="168"/>
        <v>0.99984933924215402</v>
      </c>
      <c r="FW131" s="2">
        <f t="shared" si="160"/>
        <v>4.8986515403110441E-4</v>
      </c>
      <c r="FX131" s="2">
        <f t="shared" si="160"/>
        <v>4.4885553141136973E-4</v>
      </c>
      <c r="FY131" s="2">
        <f t="shared" si="160"/>
        <v>4.878832040646489E-4</v>
      </c>
      <c r="FZ131" s="2">
        <f t="shared" si="160"/>
        <v>4.6410665093006288E-4</v>
      </c>
      <c r="GA131" s="2">
        <f t="shared" si="160"/>
        <v>4.6690061828445566E-4</v>
      </c>
      <c r="GB131" s="2">
        <f t="shared" si="160"/>
        <v>5.9935592216153299E-4</v>
      </c>
      <c r="GC131" s="2">
        <f t="shared" si="160"/>
        <v>6.2308970813144688E-4</v>
      </c>
      <c r="GD131" s="2">
        <f t="shared" si="160"/>
        <v>4.0258752580916822E-4</v>
      </c>
      <c r="GE131" s="2">
        <f t="shared" si="160"/>
        <v>2.8290953481165516E-4</v>
      </c>
      <c r="GF131" s="2">
        <f t="shared" si="160"/>
        <v>2.5488414041913507E-4</v>
      </c>
      <c r="GG131" s="2">
        <f t="shared" si="160"/>
        <v>2.0132420266606325E-4</v>
      </c>
      <c r="GH131" s="2">
        <f t="shared" si="160"/>
        <v>2.399327552932835E-4</v>
      </c>
      <c r="GI131" s="2">
        <f t="shared" si="160"/>
        <v>4.9411700908183996E-4</v>
      </c>
      <c r="GJ131" s="2">
        <f t="shared" si="160"/>
        <v>6.920103924836612E-4</v>
      </c>
      <c r="GK131" s="2">
        <f t="shared" si="160"/>
        <v>9.0922088217441628E-4</v>
      </c>
      <c r="GM131" s="107">
        <f t="shared" si="161"/>
        <v>5.0971858450615397E-67</v>
      </c>
      <c r="GN131" s="107">
        <f t="shared" si="161"/>
        <v>1.3464247209749974E-69</v>
      </c>
      <c r="GO131" s="107">
        <f t="shared" si="161"/>
        <v>9.5219647251112739E-73</v>
      </c>
      <c r="GP131" s="107">
        <f t="shared" si="161"/>
        <v>7.4905540353910225E-81</v>
      </c>
      <c r="GQ131" s="107">
        <f t="shared" si="161"/>
        <v>6.3230717329703782E-85</v>
      </c>
      <c r="GR131" s="107">
        <f t="shared" si="161"/>
        <v>4.5635966981445277E-88</v>
      </c>
      <c r="GS131" s="107">
        <f t="shared" si="161"/>
        <v>1.8188219130522593E-90</v>
      </c>
      <c r="GT131" s="107">
        <f t="shared" si="161"/>
        <v>3.0276469197154619E-85</v>
      </c>
      <c r="GU131" s="107">
        <f t="shared" si="161"/>
        <v>1.4452062924221561E-83</v>
      </c>
      <c r="GV131" s="107">
        <f t="shared" si="161"/>
        <v>9.2432283682449008E-84</v>
      </c>
      <c r="GW131" s="107">
        <f t="shared" si="161"/>
        <v>5.3742592004934131E-84</v>
      </c>
      <c r="GX131" s="107">
        <f t="shared" si="161"/>
        <v>9.5991197453928039E-83</v>
      </c>
      <c r="GY131" s="107">
        <f t="shared" si="161"/>
        <v>9.8725551870460771E-79</v>
      </c>
      <c r="GZ131" s="107">
        <f t="shared" si="161"/>
        <v>2.9226288197861188E-84</v>
      </c>
      <c r="HA131" s="107">
        <f t="shared" si="161"/>
        <v>5.3130511088008859E-121</v>
      </c>
      <c r="HC131" s="107">
        <f t="shared" si="155"/>
        <v>2.2617817936757312E-39</v>
      </c>
      <c r="HD131" s="107">
        <f t="shared" si="155"/>
        <v>8.5232589169912071E-41</v>
      </c>
      <c r="HE131" s="107">
        <f t="shared" si="155"/>
        <v>5.7843432968658346E-43</v>
      </c>
      <c r="HF131" s="107">
        <f t="shared" si="155"/>
        <v>1.4425101857269177E-48</v>
      </c>
      <c r="HG131" s="107">
        <f t="shared" si="155"/>
        <v>1.687709843892915E-51</v>
      </c>
      <c r="HH131" s="107">
        <f t="shared" si="155"/>
        <v>9.9589652288498918E-54</v>
      </c>
      <c r="HI131" s="107">
        <f t="shared" si="155"/>
        <v>5.1615137945969645E-56</v>
      </c>
      <c r="HJ131" s="107">
        <f t="shared" si="155"/>
        <v>6.0488940322367552E-51</v>
      </c>
      <c r="HK131" s="107">
        <f t="shared" si="155"/>
        <v>7.1398781386788864E-49</v>
      </c>
      <c r="HL131" s="107">
        <f t="shared" si="165"/>
        <v>2.9838618224601079E-48</v>
      </c>
      <c r="HM131" s="107">
        <f t="shared" si="165"/>
        <v>8.3660161353218103E-47</v>
      </c>
      <c r="HN131" s="107">
        <f t="shared" si="165"/>
        <v>5.9890316456631934E-47</v>
      </c>
      <c r="HO131" s="107">
        <f t="shared" si="165"/>
        <v>9.7928619234287074E-44</v>
      </c>
      <c r="HP131" s="107">
        <f t="shared" si="165"/>
        <v>5.1532021114880671E-46</v>
      </c>
      <c r="HQ131" s="107">
        <f t="shared" si="165"/>
        <v>1.4671469765668284E-62</v>
      </c>
      <c r="HS131" s="107">
        <f t="shared" si="162"/>
        <v>0.21363830643041756</v>
      </c>
      <c r="HT131" s="107">
        <f t="shared" si="162"/>
        <v>0.19947617334600551</v>
      </c>
      <c r="HU131" s="107">
        <f t="shared" si="162"/>
        <v>0.20863421791634756</v>
      </c>
      <c r="HV131" s="107">
        <f t="shared" si="162"/>
        <v>0.21732277790649993</v>
      </c>
      <c r="HW131" s="107">
        <f t="shared" si="162"/>
        <v>0.22241027182825324</v>
      </c>
      <c r="HX131" s="107">
        <f t="shared" si="162"/>
        <v>0.25528174960331051</v>
      </c>
      <c r="HY131" s="107">
        <f t="shared" si="162"/>
        <v>0.2631067030412903</v>
      </c>
      <c r="HZ131" s="107">
        <f t="shared" si="162"/>
        <v>0.17356623549891048</v>
      </c>
      <c r="IA131" s="107">
        <f t="shared" si="162"/>
        <v>0.12568664921112005</v>
      </c>
      <c r="IB131" s="107">
        <f t="shared" si="162"/>
        <v>0.1089210378864281</v>
      </c>
      <c r="IC131" s="107">
        <f t="shared" si="162"/>
        <v>6.3799299945731913E-2</v>
      </c>
      <c r="ID131" s="107">
        <f t="shared" si="162"/>
        <v>9.4249536695661898E-2</v>
      </c>
      <c r="IE131" s="107">
        <f t="shared" si="162"/>
        <v>8.2222884805387031E-2</v>
      </c>
      <c r="IF131" s="107">
        <f t="shared" si="162"/>
        <v>4.6002774407887081E-2</v>
      </c>
      <c r="IG131" s="107">
        <f t="shared" si="162"/>
        <v>6.565718035674703E-2</v>
      </c>
      <c r="II131" s="107">
        <f t="shared" si="163"/>
        <v>5.534053911769994E-13</v>
      </c>
      <c r="IJ131" s="107">
        <f t="shared" si="163"/>
        <v>1.4874845835330617E-13</v>
      </c>
      <c r="IK131" s="107">
        <f t="shared" si="163"/>
        <v>8.35728961323193E-14</v>
      </c>
      <c r="IL131" s="107">
        <f t="shared" si="163"/>
        <v>7.3478675545119835E-15</v>
      </c>
      <c r="IM131" s="107">
        <f t="shared" si="163"/>
        <v>1.9701630525976423E-15</v>
      </c>
      <c r="IN131" s="107">
        <f t="shared" si="163"/>
        <v>5.1468776903231223E-15</v>
      </c>
      <c r="IO131" s="107">
        <f t="shared" si="163"/>
        <v>1.3571218202135596E-15</v>
      </c>
      <c r="IP131" s="107">
        <f t="shared" si="163"/>
        <v>1.6443998065545217E-16</v>
      </c>
      <c r="IQ131" s="107">
        <f t="shared" si="163"/>
        <v>1.7027683530154829E-17</v>
      </c>
      <c r="IR131" s="107">
        <f t="shared" si="163"/>
        <v>9.1006158285640153E-18</v>
      </c>
      <c r="IS131" s="107">
        <f t="shared" si="163"/>
        <v>1.712067927932609E-19</v>
      </c>
      <c r="IT131" s="107">
        <f t="shared" si="163"/>
        <v>6.4111610339202324E-18</v>
      </c>
      <c r="IU131" s="107">
        <f t="shared" si="163"/>
        <v>1.5591333901767749E-17</v>
      </c>
      <c r="IV131" s="107">
        <f t="shared" si="163"/>
        <v>2.8386439679339291E-20</v>
      </c>
      <c r="IW131" s="107">
        <f t="shared" si="163"/>
        <v>1.1187588312249711E-15</v>
      </c>
      <c r="IY131" s="107">
        <f t="shared" si="164"/>
        <v>0.21363830643097098</v>
      </c>
      <c r="IZ131" s="107">
        <f t="shared" si="164"/>
        <v>0.19947617334615425</v>
      </c>
      <c r="JA131" s="107">
        <f t="shared" si="164"/>
        <v>0.20863421791643114</v>
      </c>
      <c r="JB131" s="107">
        <f t="shared" si="164"/>
        <v>0.21732277790650728</v>
      </c>
      <c r="JC131" s="107">
        <f t="shared" si="164"/>
        <v>0.22241027182825521</v>
      </c>
      <c r="JD131" s="107">
        <f t="shared" si="164"/>
        <v>0.25528174960331568</v>
      </c>
      <c r="JE131" s="107">
        <f t="shared" si="164"/>
        <v>0.26310670304129163</v>
      </c>
      <c r="JF131" s="107">
        <f t="shared" si="164"/>
        <v>0.17356623549891065</v>
      </c>
      <c r="JG131" s="107">
        <f t="shared" si="164"/>
        <v>0.12568664921112008</v>
      </c>
      <c r="JH131" s="107">
        <f t="shared" si="164"/>
        <v>0.10892103788642811</v>
      </c>
      <c r="JI131" s="107">
        <f t="shared" si="164"/>
        <v>6.3799299945731913E-2</v>
      </c>
      <c r="JJ131" s="107">
        <f t="shared" si="164"/>
        <v>9.4249536695661898E-2</v>
      </c>
      <c r="JK131" s="107">
        <f t="shared" si="164"/>
        <v>8.2222884805387045E-2</v>
      </c>
      <c r="JL131" s="107">
        <f t="shared" si="164"/>
        <v>4.6002774407887081E-2</v>
      </c>
      <c r="JM131" s="107">
        <f t="shared" si="164"/>
        <v>6.5657180356748154E-2</v>
      </c>
    </row>
    <row r="132" spans="2:273" x14ac:dyDescent="0.25">
      <c r="B132" s="2">
        <v>104</v>
      </c>
      <c r="C132" s="37">
        <v>60.125</v>
      </c>
      <c r="D132" s="37">
        <v>56.774000000000001</v>
      </c>
      <c r="E132" s="37">
        <v>59.694000000000003</v>
      </c>
      <c r="F132" s="37">
        <v>64.903000000000006</v>
      </c>
      <c r="G132" s="37">
        <v>65.113</v>
      </c>
      <c r="H132" s="37">
        <v>68.081000000000003</v>
      </c>
      <c r="I132" s="37">
        <v>77.418999999999997</v>
      </c>
      <c r="J132" s="37">
        <v>67.599999999999994</v>
      </c>
      <c r="K132" s="37">
        <v>65.117000000000004</v>
      </c>
      <c r="L132" s="37">
        <v>64.55</v>
      </c>
      <c r="M132" s="37">
        <v>56.332999999999998</v>
      </c>
      <c r="N132" s="37">
        <v>66.147999999999996</v>
      </c>
      <c r="O132" s="37">
        <v>66.328000000000003</v>
      </c>
      <c r="P132" s="37">
        <v>71.606999999999999</v>
      </c>
      <c r="Q132" s="37">
        <v>89.403000000000006</v>
      </c>
      <c r="S132" s="4">
        <f t="shared" si="97"/>
        <v>58.985796226238733</v>
      </c>
      <c r="T132" s="4">
        <f t="shared" si="98"/>
        <v>56.155394690760133</v>
      </c>
      <c r="U132" s="4">
        <f t="shared" si="99"/>
        <v>58.700733839088308</v>
      </c>
      <c r="V132" s="4">
        <f t="shared" si="100"/>
        <v>63.074864876325265</v>
      </c>
      <c r="W132" s="4">
        <f t="shared" si="101"/>
        <v>65.697980009549127</v>
      </c>
      <c r="X132" s="4">
        <f t="shared" si="102"/>
        <v>71.070438615851373</v>
      </c>
      <c r="Y132" s="4">
        <f t="shared" si="103"/>
        <v>78.904651948709784</v>
      </c>
      <c r="Z132" s="4">
        <f t="shared" si="104"/>
        <v>71.522793472263572</v>
      </c>
      <c r="AA132" s="4">
        <f t="shared" si="105"/>
        <v>69.216846168619824</v>
      </c>
      <c r="AB132" s="4">
        <f t="shared" si="106"/>
        <v>69.78365042189732</v>
      </c>
      <c r="AC132" s="4">
        <f t="shared" si="107"/>
        <v>63.636378633890722</v>
      </c>
      <c r="AD132" s="4">
        <f t="shared" si="108"/>
        <v>70.507326366090652</v>
      </c>
      <c r="AE132" s="4">
        <f t="shared" si="109"/>
        <v>70.784783726713385</v>
      </c>
      <c r="AF132" s="4">
        <f t="shared" si="110"/>
        <v>73.086922459016577</v>
      </c>
      <c r="AG132" s="4">
        <f t="shared" si="110"/>
        <v>90.250255559970867</v>
      </c>
      <c r="AI132" s="4">
        <f t="shared" si="111"/>
        <v>1.1392037737612668</v>
      </c>
      <c r="AJ132" s="4">
        <f t="shared" si="112"/>
        <v>0.61860530923986801</v>
      </c>
      <c r="AK132" s="4">
        <f t="shared" si="113"/>
        <v>0.99326616091169484</v>
      </c>
      <c r="AL132" s="4">
        <f t="shared" si="114"/>
        <v>1.8281351236747412</v>
      </c>
      <c r="AM132" s="4">
        <f t="shared" si="115"/>
        <v>-0.58498000954912754</v>
      </c>
      <c r="AN132" s="4">
        <f t="shared" si="116"/>
        <v>-2.9894386158513697</v>
      </c>
      <c r="AO132" s="4">
        <f t="shared" si="117"/>
        <v>-1.485651948709787</v>
      </c>
      <c r="AP132" s="4">
        <f t="shared" si="118"/>
        <v>-3.922793472263578</v>
      </c>
      <c r="AQ132" s="4">
        <f t="shared" si="119"/>
        <v>-4.0998461686198198</v>
      </c>
      <c r="AR132" s="4">
        <f t="shared" si="120"/>
        <v>-5.2336504218973232</v>
      </c>
      <c r="AS132" s="4">
        <f t="shared" si="121"/>
        <v>-7.3033786338907234</v>
      </c>
      <c r="AT132" s="4">
        <f t="shared" si="122"/>
        <v>-4.3593263660906558</v>
      </c>
      <c r="AU132" s="4">
        <f t="shared" si="123"/>
        <v>-4.4567837267133825</v>
      </c>
      <c r="AV132" s="4">
        <f t="shared" si="154"/>
        <v>-1.4799224590165778</v>
      </c>
      <c r="AW132" s="4">
        <f t="shared" si="154"/>
        <v>-0.84725555997086133</v>
      </c>
      <c r="AY132" s="2">
        <f t="shared" si="156"/>
        <v>55.303733731787801</v>
      </c>
      <c r="AZ132" s="2">
        <f t="shared" si="156"/>
        <v>52.290033035442306</v>
      </c>
      <c r="BA132" s="2">
        <f t="shared" si="156"/>
        <v>50.251501493550116</v>
      </c>
      <c r="BB132" s="2">
        <f t="shared" si="156"/>
        <v>50.466051330393675</v>
      </c>
      <c r="BC132" s="2">
        <f t="shared" si="156"/>
        <v>49.457127823310259</v>
      </c>
      <c r="BD132" s="2">
        <f t="shared" si="156"/>
        <v>51.090482643877479</v>
      </c>
      <c r="BE132" s="2">
        <f t="shared" si="156"/>
        <v>54.821565377122454</v>
      </c>
      <c r="BF132" s="2">
        <f t="shared" si="156"/>
        <v>52.380615375825222</v>
      </c>
      <c r="BG132" s="2">
        <f t="shared" si="156"/>
        <v>51.998913211067489</v>
      </c>
      <c r="BH132" s="2">
        <f t="shared" si="156"/>
        <v>51.765775365244991</v>
      </c>
      <c r="BI132" s="2">
        <f t="shared" si="156"/>
        <v>49.966725311896994</v>
      </c>
      <c r="BJ132" s="2">
        <f t="shared" si="156"/>
        <v>51.214972767522362</v>
      </c>
      <c r="BK132" s="2">
        <f t="shared" si="156"/>
        <v>52.050761122767959</v>
      </c>
      <c r="BL132" s="2">
        <f t="shared" si="156"/>
        <v>54.548285943621437</v>
      </c>
      <c r="BM132" s="2">
        <f t="shared" si="156"/>
        <v>55.202127847535031</v>
      </c>
      <c r="BO132" s="2" t="str">
        <f t="shared" si="157"/>
        <v/>
      </c>
      <c r="BP132" s="2" t="str">
        <f t="shared" si="157"/>
        <v/>
      </c>
      <c r="BQ132" s="2" t="str">
        <f t="shared" si="157"/>
        <v/>
      </c>
      <c r="BR132" s="2" t="str">
        <f t="shared" si="157"/>
        <v/>
      </c>
      <c r="BS132" s="2" t="str">
        <f t="shared" si="157"/>
        <v/>
      </c>
      <c r="BT132" s="2" t="str">
        <f t="shared" si="157"/>
        <v/>
      </c>
      <c r="BU132" s="2" t="str">
        <f t="shared" si="157"/>
        <v/>
      </c>
      <c r="BV132" s="2" t="str">
        <f t="shared" si="157"/>
        <v/>
      </c>
      <c r="BW132" s="2" t="str">
        <f t="shared" si="157"/>
        <v/>
      </c>
      <c r="BX132" s="2" t="str">
        <f t="shared" si="157"/>
        <v/>
      </c>
      <c r="BY132" s="2" t="str">
        <f t="shared" si="157"/>
        <v/>
      </c>
      <c r="BZ132" s="2" t="str">
        <f t="shared" si="157"/>
        <v/>
      </c>
      <c r="CA132" s="2" t="str">
        <f t="shared" si="157"/>
        <v/>
      </c>
      <c r="CB132" s="2" t="str">
        <f t="shared" si="157"/>
        <v/>
      </c>
      <c r="CC132" s="2" t="str">
        <f t="shared" si="157"/>
        <v/>
      </c>
      <c r="CE132" s="2" t="str">
        <f t="shared" si="158"/>
        <v/>
      </c>
      <c r="CF132" s="2" t="str">
        <f t="shared" si="158"/>
        <v/>
      </c>
      <c r="CG132" s="2" t="str">
        <f t="shared" si="158"/>
        <v/>
      </c>
      <c r="CH132" s="2" t="str">
        <f t="shared" si="158"/>
        <v/>
      </c>
      <c r="CI132" s="2" t="str">
        <f t="shared" si="158"/>
        <v/>
      </c>
      <c r="CJ132" s="2" t="str">
        <f t="shared" si="158"/>
        <v/>
      </c>
      <c r="CK132" s="2" t="str">
        <f t="shared" si="158"/>
        <v/>
      </c>
      <c r="CL132" s="2" t="str">
        <f t="shared" si="158"/>
        <v/>
      </c>
      <c r="CM132" s="2" t="str">
        <f t="shared" si="158"/>
        <v/>
      </c>
      <c r="CN132" s="2" t="str">
        <f t="shared" si="158"/>
        <v/>
      </c>
      <c r="CO132" s="2" t="str">
        <f t="shared" si="158"/>
        <v/>
      </c>
      <c r="CP132" s="2" t="str">
        <f t="shared" si="158"/>
        <v/>
      </c>
      <c r="CQ132" s="2" t="str">
        <f t="shared" si="158"/>
        <v/>
      </c>
      <c r="CR132" s="2" t="str">
        <f t="shared" si="158"/>
        <v/>
      </c>
      <c r="CS132" s="2" t="str">
        <f t="shared" si="158"/>
        <v/>
      </c>
      <c r="CU132" s="2" t="str">
        <f t="shared" si="159"/>
        <v/>
      </c>
      <c r="CV132" s="2" t="str">
        <f t="shared" si="159"/>
        <v/>
      </c>
      <c r="CW132" s="2" t="str">
        <f t="shared" si="159"/>
        <v/>
      </c>
      <c r="CX132" s="2" t="str">
        <f t="shared" si="159"/>
        <v/>
      </c>
      <c r="CY132" s="2" t="str">
        <f t="shared" si="159"/>
        <v/>
      </c>
      <c r="CZ132" s="2" t="str">
        <f t="shared" si="159"/>
        <v/>
      </c>
      <c r="DA132" s="2" t="str">
        <f t="shared" si="159"/>
        <v/>
      </c>
      <c r="DB132" s="2" t="str">
        <f t="shared" si="159"/>
        <v/>
      </c>
      <c r="DC132" s="2" t="str">
        <f t="shared" si="159"/>
        <v/>
      </c>
      <c r="DD132" s="2" t="str">
        <f t="shared" si="159"/>
        <v/>
      </c>
      <c r="DE132" s="2" t="str">
        <f t="shared" si="159"/>
        <v/>
      </c>
      <c r="DF132" s="2" t="str">
        <f t="shared" si="159"/>
        <v/>
      </c>
      <c r="DG132" s="2" t="str">
        <f t="shared" si="159"/>
        <v/>
      </c>
      <c r="DH132" s="2" t="str">
        <f t="shared" si="159"/>
        <v/>
      </c>
      <c r="DI132" s="2" t="str">
        <f t="shared" si="159"/>
        <v/>
      </c>
      <c r="DK132" s="2">
        <f t="shared" si="166"/>
        <v>74.74987628299121</v>
      </c>
      <c r="DL132" s="2">
        <f t="shared" si="166"/>
        <v>86.698710593841653</v>
      </c>
      <c r="DM132" s="2">
        <f t="shared" si="166"/>
        <v>83.535385026737956</v>
      </c>
      <c r="DN132" s="2">
        <f t="shared" si="166"/>
        <v>85.524788770053462</v>
      </c>
      <c r="DO132" s="2">
        <f t="shared" si="166"/>
        <v>84.388160427807506</v>
      </c>
      <c r="DP132" s="2">
        <f t="shared" si="166"/>
        <v>78.729882352941189</v>
      </c>
      <c r="DQ132" s="2">
        <f t="shared" si="166"/>
        <v>85.367843108504402</v>
      </c>
      <c r="DR132" s="2">
        <f t="shared" si="166"/>
        <v>80.424999108734397</v>
      </c>
      <c r="DS132" s="2">
        <f t="shared" si="166"/>
        <v>79.877626336898388</v>
      </c>
      <c r="DT132" s="2">
        <f t="shared" si="166"/>
        <v>80.00421301247772</v>
      </c>
      <c r="DU132" s="2">
        <f t="shared" si="166"/>
        <v>76.371643493761127</v>
      </c>
      <c r="DV132" s="2">
        <f t="shared" si="166"/>
        <v>73.412991087344025</v>
      </c>
      <c r="DW132" s="2">
        <f t="shared" si="166"/>
        <v>71.124871657754014</v>
      </c>
      <c r="DX132" s="2">
        <f t="shared" si="166"/>
        <v>72.519673573975041</v>
      </c>
      <c r="DY132" s="2">
        <f t="shared" si="166"/>
        <v>71.841938949938935</v>
      </c>
      <c r="EA132" s="2">
        <f t="shared" si="153"/>
        <v>55.302829500396513</v>
      </c>
      <c r="EB132" s="2">
        <f t="shared" si="153"/>
        <v>52.289499048316259</v>
      </c>
      <c r="EC132" s="2">
        <f t="shared" si="153"/>
        <v>50.251102269399709</v>
      </c>
      <c r="ED132" s="2">
        <f t="shared" si="153"/>
        <v>50.465619385498108</v>
      </c>
      <c r="EE132" s="2">
        <f t="shared" si="152"/>
        <v>49.456824847250502</v>
      </c>
      <c r="EF132" s="2">
        <f t="shared" si="152"/>
        <v>51.089967689051207</v>
      </c>
      <c r="EG132" s="2">
        <f t="shared" si="152"/>
        <v>54.821086537225149</v>
      </c>
      <c r="EH132" s="2">
        <f t="shared" si="152"/>
        <v>52.380222842577979</v>
      </c>
      <c r="EI132" s="2">
        <f t="shared" si="152"/>
        <v>51.998589375448674</v>
      </c>
      <c r="EJ132" s="2">
        <f t="shared" si="152"/>
        <v>51.7654854764736</v>
      </c>
      <c r="EK132" s="2">
        <f t="shared" si="152"/>
        <v>49.966399265156149</v>
      </c>
      <c r="EL132" s="2">
        <f t="shared" si="152"/>
        <v>51.214731841652345</v>
      </c>
      <c r="EM132" s="2">
        <f t="shared" si="135"/>
        <v>52.05022320669984</v>
      </c>
      <c r="EN132" s="2">
        <f t="shared" si="135"/>
        <v>54.546850275566442</v>
      </c>
      <c r="EO132" s="2">
        <f t="shared" si="135"/>
        <v>55.20038010305192</v>
      </c>
      <c r="EQ132" s="2">
        <f t="shared" si="167"/>
        <v>56.380234232833942</v>
      </c>
      <c r="ER132" s="2">
        <f t="shared" si="167"/>
        <v>52.536464221974057</v>
      </c>
      <c r="ES132" s="2">
        <f t="shared" si="167"/>
        <v>50.290708249196889</v>
      </c>
      <c r="ET132" s="2">
        <f t="shared" si="167"/>
        <v>50.662404664590582</v>
      </c>
      <c r="EU132" s="2">
        <f t="shared" si="167"/>
        <v>49.45537480839684</v>
      </c>
      <c r="EV132" s="2">
        <f t="shared" si="167"/>
        <v>51.456279707836558</v>
      </c>
      <c r="EW132" s="2">
        <f t="shared" si="167"/>
        <v>55.044042953930571</v>
      </c>
      <c r="EX132" s="2">
        <f t="shared" si="167"/>
        <v>52.575951018392999</v>
      </c>
      <c r="EY132" s="2">
        <f t="shared" si="167"/>
        <v>52.108375929263346</v>
      </c>
      <c r="EZ132" s="2">
        <f t="shared" si="167"/>
        <v>51.823434314291212</v>
      </c>
      <c r="FA132" s="2">
        <f t="shared" si="167"/>
        <v>49.98581918811422</v>
      </c>
      <c r="FB132" s="2">
        <f t="shared" si="167"/>
        <v>51.276703123994309</v>
      </c>
      <c r="FC132" s="2">
        <f t="shared" si="167"/>
        <v>51.955720151354356</v>
      </c>
      <c r="FD132" s="2">
        <f t="shared" si="167"/>
        <v>54.630089681747421</v>
      </c>
      <c r="FE132" s="2">
        <f t="shared" si="167"/>
        <v>54.87550702915668</v>
      </c>
      <c r="FG132" s="2">
        <f t="shared" si="168"/>
        <v>0.99998766516145721</v>
      </c>
      <c r="FH132" s="2">
        <f t="shared" si="168"/>
        <v>0.99998853651905484</v>
      </c>
      <c r="FI132" s="2">
        <f t="shared" si="168"/>
        <v>0.99998873639868313</v>
      </c>
      <c r="FJ132" s="2">
        <f t="shared" si="168"/>
        <v>0.99999095866023147</v>
      </c>
      <c r="FK132" s="2">
        <f t="shared" si="168"/>
        <v>0.99999130212817688</v>
      </c>
      <c r="FL132" s="2">
        <f t="shared" si="168"/>
        <v>0.99999136759163043</v>
      </c>
      <c r="FM132" s="2">
        <f t="shared" si="168"/>
        <v>0.99999004883341369</v>
      </c>
      <c r="FN132" s="2">
        <f t="shared" si="168"/>
        <v>0.99998954018640074</v>
      </c>
      <c r="FO132" s="2">
        <f t="shared" si="168"/>
        <v>0.99998978671019245</v>
      </c>
      <c r="FP132" s="2">
        <f t="shared" si="168"/>
        <v>0.99999039279060953</v>
      </c>
      <c r="FQ132" s="2">
        <f t="shared" si="168"/>
        <v>0.99998783859095142</v>
      </c>
      <c r="FR132" s="2">
        <f t="shared" si="168"/>
        <v>0.99998998983914378</v>
      </c>
      <c r="FS132" s="2">
        <f t="shared" si="168"/>
        <v>0.99996878170916026</v>
      </c>
      <c r="FT132" s="2">
        <f t="shared" si="168"/>
        <v>0.99992400241281565</v>
      </c>
      <c r="FU132" s="2">
        <f t="shared" si="168"/>
        <v>0.99987379176541735</v>
      </c>
      <c r="FW132" s="2">
        <f t="shared" si="160"/>
        <v>6.1662547888876793E-4</v>
      </c>
      <c r="FX132" s="2">
        <f t="shared" si="160"/>
        <v>5.6500996920115813E-4</v>
      </c>
      <c r="FY132" s="2">
        <f t="shared" si="160"/>
        <v>6.1413098326729165E-4</v>
      </c>
      <c r="FZ132" s="2">
        <f t="shared" si="160"/>
        <v>5.8420545325009454E-4</v>
      </c>
      <c r="GA132" s="2">
        <f t="shared" si="160"/>
        <v>5.8772200199686897E-4</v>
      </c>
      <c r="GB132" s="2">
        <f t="shared" si="160"/>
        <v>7.544273226897882E-4</v>
      </c>
      <c r="GC132" s="2">
        <f t="shared" si="160"/>
        <v>7.8429693382137762E-4</v>
      </c>
      <c r="GD132" s="2">
        <f t="shared" si="160"/>
        <v>5.0677484043172918E-4</v>
      </c>
      <c r="GE132" s="2">
        <f t="shared" si="160"/>
        <v>3.5613591477862903E-4</v>
      </c>
      <c r="GF132" s="2">
        <f t="shared" si="160"/>
        <v>3.2085894603605015E-4</v>
      </c>
      <c r="GG132" s="2">
        <f t="shared" si="160"/>
        <v>2.5343894349240441E-4</v>
      </c>
      <c r="GH132" s="2">
        <f t="shared" si="160"/>
        <v>3.0203867870198835E-4</v>
      </c>
      <c r="GI132" s="2">
        <f t="shared" si="160"/>
        <v>6.0910046438813808E-4</v>
      </c>
      <c r="GJ132" s="2">
        <f t="shared" si="160"/>
        <v>8.3826702558005149E-4</v>
      </c>
      <c r="GK132" s="2">
        <f t="shared" si="160"/>
        <v>1.0852154517797755E-3</v>
      </c>
      <c r="GM132" s="107">
        <f t="shared" si="161"/>
        <v>9.3085024797922475E-70</v>
      </c>
      <c r="GN132" s="107">
        <f t="shared" si="161"/>
        <v>2.0028145336325593E-72</v>
      </c>
      <c r="GO132" s="107">
        <f t="shared" si="161"/>
        <v>1.0587443871849299E-75</v>
      </c>
      <c r="GP132" s="107">
        <f t="shared" si="161"/>
        <v>4.4458370202295375E-84</v>
      </c>
      <c r="GQ132" s="107">
        <f t="shared" si="161"/>
        <v>2.630045689476154E-88</v>
      </c>
      <c r="GR132" s="107">
        <f t="shared" si="161"/>
        <v>1.422557155199338E-91</v>
      </c>
      <c r="GS132" s="107">
        <f t="shared" si="161"/>
        <v>4.0765750568399214E-94</v>
      </c>
      <c r="GT132" s="107">
        <f t="shared" si="161"/>
        <v>1.0736837858108186E-88</v>
      </c>
      <c r="GU132" s="107">
        <f t="shared" si="161"/>
        <v>6.1130084217194467E-87</v>
      </c>
      <c r="GV132" s="107">
        <f t="shared" si="161"/>
        <v>4.0050257512622452E-87</v>
      </c>
      <c r="GW132" s="107">
        <f t="shared" si="161"/>
        <v>1.9275010860339375E-87</v>
      </c>
      <c r="GX132" s="107">
        <f t="shared" si="161"/>
        <v>4.4508577737107749E-86</v>
      </c>
      <c r="GY132" s="107">
        <f t="shared" si="161"/>
        <v>6.2664347389948926E-82</v>
      </c>
      <c r="GZ132" s="107">
        <f t="shared" si="161"/>
        <v>1.0704228125777227E-87</v>
      </c>
      <c r="HA132" s="107">
        <f t="shared" si="161"/>
        <v>7.6949935792755144E-126</v>
      </c>
      <c r="HC132" s="107">
        <f t="shared" si="155"/>
        <v>3.4918583927416568E-42</v>
      </c>
      <c r="HD132" s="107">
        <f t="shared" si="155"/>
        <v>1.0727171721866691E-43</v>
      </c>
      <c r="HE132" s="107">
        <f t="shared" si="155"/>
        <v>5.2499948545661781E-46</v>
      </c>
      <c r="HF132" s="107">
        <f t="shared" si="155"/>
        <v>6.3998415384623242E-52</v>
      </c>
      <c r="HG132" s="107">
        <f t="shared" si="155"/>
        <v>4.9693469204995207E-55</v>
      </c>
      <c r="HH132" s="107">
        <f t="shared" si="155"/>
        <v>2.1114813001677465E-57</v>
      </c>
      <c r="HI132" s="107">
        <f t="shared" si="155"/>
        <v>7.2388333895464092E-60</v>
      </c>
      <c r="HJ132" s="107">
        <f t="shared" si="155"/>
        <v>1.6006077475379733E-54</v>
      </c>
      <c r="HK132" s="107">
        <f t="shared" si="155"/>
        <v>2.4779044021613527E-52</v>
      </c>
      <c r="HL132" s="107">
        <f t="shared" si="165"/>
        <v>1.1277811322020532E-51</v>
      </c>
      <c r="HM132" s="107">
        <f t="shared" si="165"/>
        <v>2.9802334950261468E-50</v>
      </c>
      <c r="HN132" s="107">
        <f t="shared" si="165"/>
        <v>2.575026042660526E-50</v>
      </c>
      <c r="HO132" s="107">
        <f t="shared" si="165"/>
        <v>6.2693180154819908E-47</v>
      </c>
      <c r="HP132" s="107">
        <f t="shared" si="165"/>
        <v>2.0318192114840512E-49</v>
      </c>
      <c r="HQ132" s="107">
        <f t="shared" si="165"/>
        <v>4.8358610642164187E-67</v>
      </c>
      <c r="HS132" s="107">
        <f t="shared" si="162"/>
        <v>0.28510415242851411</v>
      </c>
      <c r="HT132" s="107">
        <f t="shared" si="162"/>
        <v>0.26936663913190906</v>
      </c>
      <c r="HU132" s="107">
        <f t="shared" si="162"/>
        <v>0.28186556171010274</v>
      </c>
      <c r="HV132" s="107">
        <f t="shared" si="162"/>
        <v>0.29490959482958529</v>
      </c>
      <c r="HW132" s="107">
        <f t="shared" si="162"/>
        <v>0.30271114389734688</v>
      </c>
      <c r="HX132" s="107">
        <f t="shared" si="162"/>
        <v>0.34189109569638909</v>
      </c>
      <c r="HY132" s="107">
        <f t="shared" si="162"/>
        <v>0.35300411725275355</v>
      </c>
      <c r="HZ132" s="107">
        <f t="shared" si="162"/>
        <v>0.24525440995612455</v>
      </c>
      <c r="IA132" s="107">
        <f t="shared" si="162"/>
        <v>0.1830807832521438</v>
      </c>
      <c r="IB132" s="107">
        <f t="shared" si="162"/>
        <v>0.16058356086889952</v>
      </c>
      <c r="IC132" s="107">
        <f t="shared" si="162"/>
        <v>9.9382699349846282E-2</v>
      </c>
      <c r="ID132" s="107">
        <f t="shared" si="162"/>
        <v>0.14063208705264144</v>
      </c>
      <c r="IE132" s="107">
        <f t="shared" si="162"/>
        <v>0.12333447943206534</v>
      </c>
      <c r="IF132" s="107">
        <f t="shared" si="162"/>
        <v>7.3406271499442705E-2</v>
      </c>
      <c r="IG132" s="107">
        <f t="shared" si="162"/>
        <v>9.2834586239623457E-2</v>
      </c>
      <c r="II132" s="107">
        <f t="shared" si="163"/>
        <v>2.6790768887788795E-12</v>
      </c>
      <c r="IJ132" s="107">
        <f t="shared" si="163"/>
        <v>7.6337515074385676E-13</v>
      </c>
      <c r="IK132" s="107">
        <f t="shared" si="163"/>
        <v>4.5149447966526285E-13</v>
      </c>
      <c r="IL132" s="107">
        <f t="shared" si="163"/>
        <v>4.5233864713055416E-14</v>
      </c>
      <c r="IM132" s="107">
        <f t="shared" si="163"/>
        <v>1.3113524048521102E-14</v>
      </c>
      <c r="IN132" s="107">
        <f t="shared" si="163"/>
        <v>3.4431676313320323E-14</v>
      </c>
      <c r="IO132" s="107">
        <f t="shared" si="163"/>
        <v>9.9390788496906845E-15</v>
      </c>
      <c r="IP132" s="107">
        <f t="shared" si="163"/>
        <v>1.2177214900104346E-15</v>
      </c>
      <c r="IQ132" s="107">
        <f t="shared" si="163"/>
        <v>1.3111741790850649E-16</v>
      </c>
      <c r="IR132" s="107">
        <f t="shared" si="163"/>
        <v>7.0679047993736129E-17</v>
      </c>
      <c r="IS132" s="107">
        <f t="shared" si="163"/>
        <v>1.5501863653190633E-18</v>
      </c>
      <c r="IT132" s="107">
        <f t="shared" si="163"/>
        <v>5.0000141252796978E-17</v>
      </c>
      <c r="IU132" s="107">
        <f t="shared" si="163"/>
        <v>1.1486792722919358E-16</v>
      </c>
      <c r="IV132" s="107">
        <f t="shared" si="163"/>
        <v>2.6690292250814874E-19</v>
      </c>
      <c r="IW132" s="107">
        <f t="shared" si="163"/>
        <v>5.701725417788791E-15</v>
      </c>
      <c r="IY132" s="107">
        <f t="shared" si="164"/>
        <v>0.28510415243119319</v>
      </c>
      <c r="IZ132" s="107">
        <f t="shared" si="164"/>
        <v>0.26936663913267245</v>
      </c>
      <c r="JA132" s="107">
        <f t="shared" si="164"/>
        <v>0.28186556171055421</v>
      </c>
      <c r="JB132" s="107">
        <f t="shared" si="164"/>
        <v>0.29490959482963053</v>
      </c>
      <c r="JC132" s="107">
        <f t="shared" si="164"/>
        <v>0.30271114389735998</v>
      </c>
      <c r="JD132" s="107">
        <f t="shared" si="164"/>
        <v>0.34189109569642351</v>
      </c>
      <c r="JE132" s="107">
        <f t="shared" si="164"/>
        <v>0.35300411725276348</v>
      </c>
      <c r="JF132" s="107">
        <f t="shared" si="164"/>
        <v>0.24525440995612577</v>
      </c>
      <c r="JG132" s="107">
        <f t="shared" si="164"/>
        <v>0.18308078325214394</v>
      </c>
      <c r="JH132" s="107">
        <f t="shared" si="164"/>
        <v>0.16058356086889961</v>
      </c>
      <c r="JI132" s="107">
        <f t="shared" si="164"/>
        <v>9.9382699349846282E-2</v>
      </c>
      <c r="JJ132" s="107">
        <f t="shared" si="164"/>
        <v>0.14063208705264149</v>
      </c>
      <c r="JK132" s="107">
        <f t="shared" si="164"/>
        <v>0.12333447943206545</v>
      </c>
      <c r="JL132" s="107">
        <f t="shared" si="164"/>
        <v>7.3406271499442705E-2</v>
      </c>
      <c r="JM132" s="107">
        <f t="shared" si="164"/>
        <v>9.283458623962916E-2</v>
      </c>
    </row>
    <row r="133" spans="2:273" x14ac:dyDescent="0.25">
      <c r="B133" s="2">
        <v>105</v>
      </c>
      <c r="C133" s="37">
        <v>59.25</v>
      </c>
      <c r="D133" s="37">
        <v>56.79</v>
      </c>
      <c r="E133" s="37">
        <v>61.225999999999999</v>
      </c>
      <c r="F133" s="37">
        <v>67.257999999999996</v>
      </c>
      <c r="G133" s="37">
        <v>69.257999999999996</v>
      </c>
      <c r="H133" s="37">
        <v>74.242000000000004</v>
      </c>
      <c r="I133" s="37">
        <v>83.21</v>
      </c>
      <c r="J133" s="37">
        <v>72.316999999999993</v>
      </c>
      <c r="K133" s="37">
        <v>71.150000000000006</v>
      </c>
      <c r="L133" s="37">
        <v>73.099999999999994</v>
      </c>
      <c r="M133" s="37">
        <v>64.233000000000004</v>
      </c>
      <c r="N133" s="37">
        <v>75.081999999999994</v>
      </c>
      <c r="O133" s="37">
        <v>74.671999999999997</v>
      </c>
      <c r="P133" s="37">
        <v>79.147999999999996</v>
      </c>
      <c r="Q133" s="37">
        <v>101.887</v>
      </c>
      <c r="S133" s="4">
        <f t="shared" si="97"/>
        <v>59.287690934546468</v>
      </c>
      <c r="T133" s="4">
        <f t="shared" si="98"/>
        <v>56.679330291661223</v>
      </c>
      <c r="U133" s="4">
        <f t="shared" si="99"/>
        <v>59.993396025718347</v>
      </c>
      <c r="V133" s="4">
        <f t="shared" si="100"/>
        <v>64.969563469974176</v>
      </c>
      <c r="W133" s="4">
        <f t="shared" si="101"/>
        <v>68.136291840313504</v>
      </c>
      <c r="X133" s="4">
        <f t="shared" si="102"/>
        <v>73.394713842768184</v>
      </c>
      <c r="Y133" s="4">
        <f t="shared" si="103"/>
        <v>81.535232317577197</v>
      </c>
      <c r="Z133" s="4">
        <f t="shared" si="104"/>
        <v>75.432945830109972</v>
      </c>
      <c r="AA133" s="4">
        <f t="shared" si="105"/>
        <v>73.677118836867749</v>
      </c>
      <c r="AB133" s="4">
        <f t="shared" si="106"/>
        <v>74.840234072796605</v>
      </c>
      <c r="AC133" s="4">
        <f t="shared" si="107"/>
        <v>68.58175486451681</v>
      </c>
      <c r="AD133" s="4">
        <f t="shared" si="108"/>
        <v>76.345325447788397</v>
      </c>
      <c r="AE133" s="4">
        <f t="shared" si="109"/>
        <v>76.734352723535963</v>
      </c>
      <c r="AF133" s="4">
        <f t="shared" si="110"/>
        <v>80.545441905127859</v>
      </c>
      <c r="AG133" s="4">
        <f t="shared" si="110"/>
        <v>100.36674651203322</v>
      </c>
      <c r="AI133" s="4">
        <f t="shared" si="111"/>
        <v>-3.7690934546468213E-2</v>
      </c>
      <c r="AJ133" s="4">
        <f t="shared" si="112"/>
        <v>0.11066970833877576</v>
      </c>
      <c r="AK133" s="4">
        <f t="shared" si="113"/>
        <v>1.2326039742816519</v>
      </c>
      <c r="AL133" s="4">
        <f t="shared" si="114"/>
        <v>2.2884365300258196</v>
      </c>
      <c r="AM133" s="4">
        <f t="shared" si="115"/>
        <v>1.1217081596864915</v>
      </c>
      <c r="AN133" s="4">
        <f t="shared" si="116"/>
        <v>0.84728615723182088</v>
      </c>
      <c r="AO133" s="4">
        <f t="shared" si="117"/>
        <v>1.6747676824227966</v>
      </c>
      <c r="AP133" s="4">
        <f t="shared" si="118"/>
        <v>-3.1159458301099789</v>
      </c>
      <c r="AQ133" s="4">
        <f t="shared" si="119"/>
        <v>-2.5271188368677429</v>
      </c>
      <c r="AR133" s="4">
        <f t="shared" si="120"/>
        <v>-1.7402340727966106</v>
      </c>
      <c r="AS133" s="4">
        <f t="shared" si="121"/>
        <v>-4.3487548645168062</v>
      </c>
      <c r="AT133" s="4">
        <f t="shared" si="122"/>
        <v>-1.2633254477884037</v>
      </c>
      <c r="AU133" s="4">
        <f t="shared" si="123"/>
        <v>-2.062352723535966</v>
      </c>
      <c r="AV133" s="4">
        <f t="shared" si="154"/>
        <v>-1.397441905127863</v>
      </c>
      <c r="AW133" s="4">
        <f t="shared" si="154"/>
        <v>1.5202534879667837</v>
      </c>
      <c r="AY133" s="2">
        <f t="shared" si="156"/>
        <v>55.012276698396782</v>
      </c>
      <c r="AZ133" s="2">
        <f t="shared" si="156"/>
        <v>52.13547506069613</v>
      </c>
      <c r="BA133" s="2">
        <f t="shared" si="156"/>
        <v>50.118869210175909</v>
      </c>
      <c r="BB133" s="2">
        <f t="shared" si="156"/>
        <v>50.308525321271631</v>
      </c>
      <c r="BC133" s="2">
        <f t="shared" si="156"/>
        <v>49.314173908610101</v>
      </c>
      <c r="BD133" s="2">
        <f t="shared" si="156"/>
        <v>50.90300321174319</v>
      </c>
      <c r="BE133" s="2">
        <f t="shared" si="156"/>
        <v>54.623310094332091</v>
      </c>
      <c r="BF133" s="2">
        <f t="shared" si="156"/>
        <v>52.212605889852398</v>
      </c>
      <c r="BG133" s="2">
        <f t="shared" si="156"/>
        <v>51.838971024261205</v>
      </c>
      <c r="BH133" s="2">
        <f t="shared" si="156"/>
        <v>51.601336336105227</v>
      </c>
      <c r="BI133" s="2">
        <f t="shared" si="156"/>
        <v>49.831812933870914</v>
      </c>
      <c r="BJ133" s="2">
        <f t="shared" si="156"/>
        <v>51.065262608109883</v>
      </c>
      <c r="BK133" s="2">
        <f t="shared" si="156"/>
        <v>51.917474931330339</v>
      </c>
      <c r="BL133" s="2">
        <f t="shared" si="156"/>
        <v>54.361063092313081</v>
      </c>
      <c r="BM133" s="2">
        <f t="shared" si="156"/>
        <v>55.081771561764349</v>
      </c>
      <c r="BO133" s="2" t="str">
        <f t="shared" si="157"/>
        <v/>
      </c>
      <c r="BP133" s="2" t="str">
        <f t="shared" si="157"/>
        <v/>
      </c>
      <c r="BQ133" s="2" t="str">
        <f t="shared" si="157"/>
        <v/>
      </c>
      <c r="BR133" s="2" t="str">
        <f t="shared" si="157"/>
        <v/>
      </c>
      <c r="BS133" s="2" t="str">
        <f t="shared" si="157"/>
        <v/>
      </c>
      <c r="BT133" s="2" t="str">
        <f t="shared" si="157"/>
        <v/>
      </c>
      <c r="BU133" s="2" t="str">
        <f t="shared" si="157"/>
        <v/>
      </c>
      <c r="BV133" s="2" t="str">
        <f t="shared" si="157"/>
        <v/>
      </c>
      <c r="BW133" s="2" t="str">
        <f t="shared" si="157"/>
        <v/>
      </c>
      <c r="BX133" s="2" t="str">
        <f t="shared" si="157"/>
        <v/>
      </c>
      <c r="BY133" s="2" t="str">
        <f t="shared" si="157"/>
        <v/>
      </c>
      <c r="BZ133" s="2" t="str">
        <f t="shared" si="157"/>
        <v/>
      </c>
      <c r="CA133" s="2" t="str">
        <f t="shared" si="157"/>
        <v/>
      </c>
      <c r="CB133" s="2" t="str">
        <f t="shared" si="157"/>
        <v/>
      </c>
      <c r="CC133" s="2" t="str">
        <f t="shared" si="157"/>
        <v/>
      </c>
      <c r="CE133" s="2" t="str">
        <f t="shared" si="158"/>
        <v/>
      </c>
      <c r="CF133" s="2" t="str">
        <f t="shared" si="158"/>
        <v/>
      </c>
      <c r="CG133" s="2" t="str">
        <f t="shared" si="158"/>
        <v/>
      </c>
      <c r="CH133" s="2" t="str">
        <f t="shared" si="158"/>
        <v/>
      </c>
      <c r="CI133" s="2" t="str">
        <f t="shared" si="158"/>
        <v/>
      </c>
      <c r="CJ133" s="2" t="str">
        <f t="shared" si="158"/>
        <v/>
      </c>
      <c r="CK133" s="2" t="str">
        <f t="shared" si="158"/>
        <v/>
      </c>
      <c r="CL133" s="2" t="str">
        <f t="shared" si="158"/>
        <v/>
      </c>
      <c r="CM133" s="2" t="str">
        <f t="shared" si="158"/>
        <v/>
      </c>
      <c r="CN133" s="2" t="str">
        <f t="shared" si="158"/>
        <v/>
      </c>
      <c r="CO133" s="2" t="str">
        <f t="shared" si="158"/>
        <v/>
      </c>
      <c r="CP133" s="2" t="str">
        <f t="shared" si="158"/>
        <v/>
      </c>
      <c r="CQ133" s="2" t="str">
        <f t="shared" si="158"/>
        <v/>
      </c>
      <c r="CR133" s="2" t="str">
        <f t="shared" si="158"/>
        <v/>
      </c>
      <c r="CS133" s="2" t="str">
        <f t="shared" si="158"/>
        <v/>
      </c>
      <c r="CU133" s="2" t="str">
        <f t="shared" si="159"/>
        <v/>
      </c>
      <c r="CV133" s="2" t="str">
        <f t="shared" si="159"/>
        <v/>
      </c>
      <c r="CW133" s="2" t="str">
        <f t="shared" si="159"/>
        <v/>
      </c>
      <c r="CX133" s="2" t="str">
        <f t="shared" si="159"/>
        <v/>
      </c>
      <c r="CY133" s="2" t="str">
        <f t="shared" si="159"/>
        <v/>
      </c>
      <c r="CZ133" s="2" t="str">
        <f t="shared" si="159"/>
        <v/>
      </c>
      <c r="DA133" s="2" t="str">
        <f t="shared" si="159"/>
        <v/>
      </c>
      <c r="DB133" s="2" t="str">
        <f t="shared" si="159"/>
        <v/>
      </c>
      <c r="DC133" s="2" t="str">
        <f t="shared" si="159"/>
        <v/>
      </c>
      <c r="DD133" s="2" t="str">
        <f t="shared" si="159"/>
        <v/>
      </c>
      <c r="DE133" s="2" t="str">
        <f t="shared" si="159"/>
        <v/>
      </c>
      <c r="DF133" s="2" t="str">
        <f t="shared" si="159"/>
        <v/>
      </c>
      <c r="DG133" s="2" t="str">
        <f t="shared" si="159"/>
        <v/>
      </c>
      <c r="DH133" s="2" t="str">
        <f t="shared" si="159"/>
        <v/>
      </c>
      <c r="DI133" s="2" t="str">
        <f t="shared" si="159"/>
        <v/>
      </c>
      <c r="DK133" s="2">
        <f t="shared" si="166"/>
        <v>74.852727639296191</v>
      </c>
      <c r="DL133" s="2">
        <f t="shared" si="166"/>
        <v>86.900535007331399</v>
      </c>
      <c r="DM133" s="2">
        <f t="shared" si="166"/>
        <v>83.734695187165755</v>
      </c>
      <c r="DN133" s="2">
        <f t="shared" si="166"/>
        <v>85.75522025401068</v>
      </c>
      <c r="DO133" s="2">
        <f t="shared" si="166"/>
        <v>84.617611631016061</v>
      </c>
      <c r="DP133" s="2">
        <f t="shared" si="166"/>
        <v>78.87627874331551</v>
      </c>
      <c r="DQ133" s="2">
        <f t="shared" si="166"/>
        <v>85.522455095307919</v>
      </c>
      <c r="DR133" s="2">
        <f t="shared" si="166"/>
        <v>80.572900178253121</v>
      </c>
      <c r="DS133" s="2">
        <f t="shared" si="166"/>
        <v>80.032331550802127</v>
      </c>
      <c r="DT133" s="2">
        <f t="shared" si="166"/>
        <v>80.157349041889489</v>
      </c>
      <c r="DU133" s="2">
        <f t="shared" si="166"/>
        <v>76.525453654188937</v>
      </c>
      <c r="DV133" s="2">
        <f t="shared" si="166"/>
        <v>73.5186535204991</v>
      </c>
      <c r="DW133" s="2">
        <f t="shared" si="166"/>
        <v>71.174348510313209</v>
      </c>
      <c r="DX133" s="2">
        <f t="shared" si="166"/>
        <v>72.552587678253118</v>
      </c>
      <c r="DY133" s="2">
        <f t="shared" si="166"/>
        <v>71.913050671550664</v>
      </c>
      <c r="EA133" s="2">
        <f t="shared" si="153"/>
        <v>55.011160983346556</v>
      </c>
      <c r="EB133" s="2">
        <f t="shared" si="153"/>
        <v>52.13496105417277</v>
      </c>
      <c r="EC133" s="2">
        <f t="shared" si="153"/>
        <v>50.118531332357243</v>
      </c>
      <c r="ED133" s="2">
        <f t="shared" si="153"/>
        <v>50.308109289796988</v>
      </c>
      <c r="EE133" s="2">
        <f t="shared" si="152"/>
        <v>49.313928716904272</v>
      </c>
      <c r="EF133" s="2">
        <f t="shared" si="152"/>
        <v>50.902430542873731</v>
      </c>
      <c r="EG133" s="2">
        <f t="shared" si="152"/>
        <v>54.622820946380351</v>
      </c>
      <c r="EH133" s="2">
        <f t="shared" si="152"/>
        <v>52.212228911275638</v>
      </c>
      <c r="EI133" s="2">
        <f t="shared" si="152"/>
        <v>51.838685570710695</v>
      </c>
      <c r="EJ133" s="2">
        <f t="shared" si="152"/>
        <v>51.601089541436195</v>
      </c>
      <c r="EK133" s="2">
        <f t="shared" si="152"/>
        <v>49.831546846295154</v>
      </c>
      <c r="EL133" s="2">
        <f t="shared" si="152"/>
        <v>51.065057659208279</v>
      </c>
      <c r="EM133" s="2">
        <f t="shared" si="135"/>
        <v>51.917061597281219</v>
      </c>
      <c r="EN133" s="2">
        <f t="shared" si="135"/>
        <v>54.35981889161053</v>
      </c>
      <c r="EO133" s="2">
        <f t="shared" si="135"/>
        <v>55.080431232659535</v>
      </c>
      <c r="EQ133" s="2">
        <f t="shared" si="167"/>
        <v>56.198167279718049</v>
      </c>
      <c r="ER133" s="2">
        <f t="shared" si="167"/>
        <v>52.412573817320322</v>
      </c>
      <c r="ES133" s="2">
        <f t="shared" si="167"/>
        <v>50.166542140890328</v>
      </c>
      <c r="ET133" s="2">
        <f t="shared" si="167"/>
        <v>50.527671509811228</v>
      </c>
      <c r="EU133" s="2">
        <f t="shared" si="167"/>
        <v>49.315658074510523</v>
      </c>
      <c r="EV133" s="2">
        <f t="shared" si="167"/>
        <v>51.303504611831897</v>
      </c>
      <c r="EW133" s="2">
        <f t="shared" si="167"/>
        <v>54.870905173616279</v>
      </c>
      <c r="EX133" s="2">
        <f t="shared" si="167"/>
        <v>52.433801162099627</v>
      </c>
      <c r="EY133" s="2">
        <f t="shared" si="167"/>
        <v>51.965220122775399</v>
      </c>
      <c r="EZ133" s="2">
        <f t="shared" si="167"/>
        <v>51.672575583097085</v>
      </c>
      <c r="FA133" s="2">
        <f t="shared" si="167"/>
        <v>49.857310941069791</v>
      </c>
      <c r="FB133" s="2">
        <f t="shared" si="167"/>
        <v>51.134523875864112</v>
      </c>
      <c r="FC133" s="2">
        <f t="shared" si="167"/>
        <v>51.818097772667969</v>
      </c>
      <c r="FD133" s="2">
        <f t="shared" si="167"/>
        <v>54.461233085713069</v>
      </c>
      <c r="FE133" s="2">
        <f t="shared" si="167"/>
        <v>54.741277871883078</v>
      </c>
      <c r="FG133" s="2">
        <f t="shared" si="168"/>
        <v>0.99999020206461808</v>
      </c>
      <c r="FH133" s="2">
        <f t="shared" si="168"/>
        <v>0.9999908942119482</v>
      </c>
      <c r="FI133" s="2">
        <f t="shared" si="168"/>
        <v>0.99999105298272262</v>
      </c>
      <c r="FJ133" s="2">
        <f t="shared" si="168"/>
        <v>0.99999281819518715</v>
      </c>
      <c r="FK133" s="2">
        <f t="shared" si="168"/>
        <v>0.99999309102246936</v>
      </c>
      <c r="FL133" s="2">
        <f t="shared" si="168"/>
        <v>0.99999314302212428</v>
      </c>
      <c r="FM133" s="2">
        <f t="shared" si="168"/>
        <v>0.99999209549123402</v>
      </c>
      <c r="FN133" s="2">
        <f t="shared" si="168"/>
        <v>0.99999169145685407</v>
      </c>
      <c r="FO133" s="2">
        <f t="shared" si="168"/>
        <v>0.99999188727849497</v>
      </c>
      <c r="FP133" s="2">
        <f t="shared" si="168"/>
        <v>0.99999236870724539</v>
      </c>
      <c r="FQ133" s="2">
        <f t="shared" si="168"/>
        <v>0.99999033982525609</v>
      </c>
      <c r="FR133" s="2">
        <f t="shared" si="168"/>
        <v>0.99999204863022739</v>
      </c>
      <c r="FS133" s="2">
        <f t="shared" si="168"/>
        <v>0.99997467773251092</v>
      </c>
      <c r="FT133" s="2">
        <f t="shared" si="168"/>
        <v>0.99993727044111802</v>
      </c>
      <c r="FU133" s="2">
        <f t="shared" si="168"/>
        <v>0.99989427601799186</v>
      </c>
      <c r="FW133" s="2">
        <f t="shared" si="160"/>
        <v>7.7616156297298294E-4</v>
      </c>
      <c r="FX133" s="2">
        <f t="shared" si="160"/>
        <v>7.1120136262885463E-4</v>
      </c>
      <c r="FY133" s="2">
        <f t="shared" si="160"/>
        <v>7.7302217956545663E-4</v>
      </c>
      <c r="FZ133" s="2">
        <f t="shared" si="160"/>
        <v>7.3535985612780449E-4</v>
      </c>
      <c r="GA133" s="2">
        <f t="shared" si="160"/>
        <v>7.39785585653726E-4</v>
      </c>
      <c r="GB133" s="2">
        <f t="shared" si="160"/>
        <v>9.4958223610724414E-4</v>
      </c>
      <c r="GC133" s="2">
        <f t="shared" si="160"/>
        <v>9.8717087124113056E-4</v>
      </c>
      <c r="GD133" s="2">
        <f t="shared" si="160"/>
        <v>6.3790802037456908E-4</v>
      </c>
      <c r="GE133" s="2">
        <f t="shared" si="160"/>
        <v>4.4830721357640575E-4</v>
      </c>
      <c r="GF133" s="2">
        <f t="shared" si="160"/>
        <v>4.0390392502001452E-4</v>
      </c>
      <c r="GG133" s="2">
        <f t="shared" si="160"/>
        <v>3.1903979034102512E-4</v>
      </c>
      <c r="GH133" s="2">
        <f t="shared" si="160"/>
        <v>3.8021443310690166E-4</v>
      </c>
      <c r="GI133" s="2">
        <f t="shared" si="160"/>
        <v>7.5082103477577529E-4</v>
      </c>
      <c r="GJ133" s="2">
        <f t="shared" si="160"/>
        <v>1.0154036388235177E-3</v>
      </c>
      <c r="GK133" s="2">
        <f t="shared" si="160"/>
        <v>1.2952324838928859E-3</v>
      </c>
      <c r="GM133" s="107">
        <f t="shared" si="161"/>
        <v>1.494269398667444E-72</v>
      </c>
      <c r="GN133" s="107">
        <f t="shared" si="161"/>
        <v>2.6099949583479035E-75</v>
      </c>
      <c r="GO133" s="107">
        <f t="shared" si="161"/>
        <v>1.0254272319539502E-78</v>
      </c>
      <c r="GP133" s="107">
        <f t="shared" si="161"/>
        <v>2.2757400618452635E-87</v>
      </c>
      <c r="GQ133" s="107">
        <f t="shared" si="161"/>
        <v>9.3726245603168291E-92</v>
      </c>
      <c r="GR133" s="107">
        <f t="shared" si="161"/>
        <v>3.7778111528168697E-95</v>
      </c>
      <c r="GS133" s="107">
        <f t="shared" si="161"/>
        <v>7.7170724409500345E-98</v>
      </c>
      <c r="GT133" s="107">
        <f t="shared" si="161"/>
        <v>3.243546939807536E-92</v>
      </c>
      <c r="GU133" s="107">
        <f t="shared" si="161"/>
        <v>2.211298451037816E-90</v>
      </c>
      <c r="GV133" s="107">
        <f t="shared" si="161"/>
        <v>1.4860252117041485E-90</v>
      </c>
      <c r="GW133" s="107">
        <f t="shared" si="161"/>
        <v>5.8777608485663938E-91</v>
      </c>
      <c r="GX133" s="107">
        <f t="shared" si="161"/>
        <v>1.7686757381026209E-89</v>
      </c>
      <c r="GY133" s="107">
        <f t="shared" si="161"/>
        <v>3.4260467846478077E-85</v>
      </c>
      <c r="GZ133" s="107">
        <f t="shared" si="161"/>
        <v>3.3378394118437816E-91</v>
      </c>
      <c r="HA133" s="107">
        <f t="shared" si="161"/>
        <v>8.9327675949302563E-131</v>
      </c>
      <c r="HC133" s="107">
        <f t="shared" si="155"/>
        <v>4.2803388173749684E-45</v>
      </c>
      <c r="HD133" s="107">
        <f t="shared" si="155"/>
        <v>1.0655255671382809E-46</v>
      </c>
      <c r="HE133" s="107">
        <f t="shared" si="155"/>
        <v>3.7221516647285308E-49</v>
      </c>
      <c r="HF133" s="107">
        <f t="shared" si="155"/>
        <v>2.1786761499491751E-55</v>
      </c>
      <c r="HG133" s="107">
        <f t="shared" si="155"/>
        <v>1.1095059492467636E-58</v>
      </c>
      <c r="HH133" s="107">
        <f t="shared" si="155"/>
        <v>3.360360054002878E-61</v>
      </c>
      <c r="HI133" s="107">
        <f t="shared" si="155"/>
        <v>7.5032518674817438E-64</v>
      </c>
      <c r="HJ133" s="107">
        <f t="shared" si="155"/>
        <v>3.1788608574690092E-58</v>
      </c>
      <c r="HK133" s="107">
        <f t="shared" si="155"/>
        <v>6.499850913283136E-56</v>
      </c>
      <c r="HL133" s="107">
        <f t="shared" si="165"/>
        <v>3.2294370059145892E-55</v>
      </c>
      <c r="HM133" s="107">
        <f t="shared" si="165"/>
        <v>7.9416381048749328E-54</v>
      </c>
      <c r="HN133" s="107">
        <f t="shared" si="165"/>
        <v>8.4004806211336154E-54</v>
      </c>
      <c r="HO133" s="107">
        <f t="shared" si="165"/>
        <v>3.0730344180883431E-50</v>
      </c>
      <c r="HP133" s="107">
        <f t="shared" si="165"/>
        <v>6.0073337944319368E-53</v>
      </c>
      <c r="HQ133" s="107">
        <f t="shared" si="165"/>
        <v>1.1065229386972956E-71</v>
      </c>
      <c r="HS133" s="107">
        <f t="shared" si="162"/>
        <v>0.36510236701366544</v>
      </c>
      <c r="HT133" s="107">
        <f t="shared" si="162"/>
        <v>0.34917914363295516</v>
      </c>
      <c r="HU133" s="107">
        <f t="shared" si="162"/>
        <v>0.36446658091549672</v>
      </c>
      <c r="HV133" s="107">
        <f t="shared" si="162"/>
        <v>0.38128455148238932</v>
      </c>
      <c r="HW133" s="107">
        <f t="shared" si="162"/>
        <v>0.39133193559264823</v>
      </c>
      <c r="HX133" s="107">
        <f t="shared" si="162"/>
        <v>0.43190614244128644</v>
      </c>
      <c r="HY133" s="107">
        <f t="shared" si="162"/>
        <v>0.44461661544346526</v>
      </c>
      <c r="HZ133" s="107">
        <f t="shared" si="162"/>
        <v>0.33062719841198518</v>
      </c>
      <c r="IA133" s="107">
        <f t="shared" si="162"/>
        <v>0.25604597578863919</v>
      </c>
      <c r="IB133" s="107">
        <f t="shared" si="162"/>
        <v>0.22770703443081822</v>
      </c>
      <c r="IC133" s="107">
        <f t="shared" si="162"/>
        <v>0.14901688758343037</v>
      </c>
      <c r="ID133" s="107">
        <f t="shared" si="162"/>
        <v>0.20207455206714936</v>
      </c>
      <c r="IE133" s="107">
        <f t="shared" si="162"/>
        <v>0.17849875276693181</v>
      </c>
      <c r="IF133" s="107">
        <f t="shared" si="162"/>
        <v>0.11283064634447852</v>
      </c>
      <c r="IG133" s="107">
        <f t="shared" si="162"/>
        <v>0.1283792228544913</v>
      </c>
      <c r="II133" s="107">
        <f t="shared" si="163"/>
        <v>1.2379008552020348E-11</v>
      </c>
      <c r="IJ133" s="107">
        <f t="shared" si="163"/>
        <v>3.7345701263344697E-12</v>
      </c>
      <c r="IK133" s="107">
        <f t="shared" si="163"/>
        <v>2.3203391926947445E-12</v>
      </c>
      <c r="IL133" s="107">
        <f t="shared" si="163"/>
        <v>2.6393244572718635E-13</v>
      </c>
      <c r="IM133" s="107">
        <f t="shared" si="163"/>
        <v>8.2530326632738271E-14</v>
      </c>
      <c r="IN133" s="107">
        <f t="shared" si="163"/>
        <v>2.1735727540559851E-13</v>
      </c>
      <c r="IO133" s="107">
        <f t="shared" si="163"/>
        <v>6.8470086986728218E-14</v>
      </c>
      <c r="IP133" s="107">
        <f t="shared" si="163"/>
        <v>8.5081890124689178E-15</v>
      </c>
      <c r="IQ133" s="107">
        <f t="shared" si="163"/>
        <v>9.5390670006781143E-16</v>
      </c>
      <c r="IR133" s="107">
        <f t="shared" si="163"/>
        <v>5.188641423494851E-16</v>
      </c>
      <c r="IS133" s="107">
        <f t="shared" si="163"/>
        <v>1.3232261140699082E-17</v>
      </c>
      <c r="IT133" s="107">
        <f t="shared" si="163"/>
        <v>3.6870013458691593E-16</v>
      </c>
      <c r="IU133" s="107">
        <f t="shared" si="163"/>
        <v>8.0164257761278302E-16</v>
      </c>
      <c r="IV133" s="107">
        <f t="shared" si="163"/>
        <v>2.366922896796729E-18</v>
      </c>
      <c r="IW133" s="107">
        <f t="shared" si="163"/>
        <v>2.7906138372012296E-14</v>
      </c>
      <c r="IY133" s="107">
        <f t="shared" si="164"/>
        <v>0.36510236702604443</v>
      </c>
      <c r="IZ133" s="107">
        <f t="shared" si="164"/>
        <v>0.34917914363668973</v>
      </c>
      <c r="JA133" s="107">
        <f t="shared" si="164"/>
        <v>0.36446658091781708</v>
      </c>
      <c r="JB133" s="107">
        <f t="shared" si="164"/>
        <v>0.38128455148265328</v>
      </c>
      <c r="JC133" s="107">
        <f t="shared" si="164"/>
        <v>0.39133193559273077</v>
      </c>
      <c r="JD133" s="107">
        <f t="shared" si="164"/>
        <v>0.43190614244150383</v>
      </c>
      <c r="JE133" s="107">
        <f t="shared" si="164"/>
        <v>0.4446166154435337</v>
      </c>
      <c r="JF133" s="107">
        <f t="shared" si="164"/>
        <v>0.33062719841199367</v>
      </c>
      <c r="JG133" s="107">
        <f t="shared" si="164"/>
        <v>0.25604597578864013</v>
      </c>
      <c r="JH133" s="107">
        <f t="shared" si="164"/>
        <v>0.22770703443081874</v>
      </c>
      <c r="JI133" s="107">
        <f t="shared" si="164"/>
        <v>0.14901688758343037</v>
      </c>
      <c r="JJ133" s="107">
        <f t="shared" si="164"/>
        <v>0.20207455206714972</v>
      </c>
      <c r="JK133" s="107">
        <f t="shared" si="164"/>
        <v>0.17849875276693261</v>
      </c>
      <c r="JL133" s="107">
        <f t="shared" si="164"/>
        <v>0.11283064634447852</v>
      </c>
      <c r="JM133" s="107">
        <f t="shared" si="164"/>
        <v>0.12837922285451919</v>
      </c>
    </row>
    <row r="134" spans="2:273" x14ac:dyDescent="0.25">
      <c r="B134" s="2">
        <v>106</v>
      </c>
      <c r="C134" s="37">
        <v>58.546999999999997</v>
      </c>
      <c r="D134" s="37">
        <v>59.581000000000003</v>
      </c>
      <c r="E134" s="37">
        <v>60.984000000000002</v>
      </c>
      <c r="F134" s="37">
        <v>67.531999999999996</v>
      </c>
      <c r="G134" s="37">
        <v>71.209999999999994</v>
      </c>
      <c r="H134" s="37">
        <v>77.096999999999994</v>
      </c>
      <c r="I134" s="37">
        <v>84.644999999999996</v>
      </c>
      <c r="J134" s="37">
        <v>77.7</v>
      </c>
      <c r="K134" s="37">
        <v>76.816999999999993</v>
      </c>
      <c r="L134" s="37">
        <v>79.150000000000006</v>
      </c>
      <c r="M134" s="37">
        <v>72.066999999999993</v>
      </c>
      <c r="N134" s="37">
        <v>84.18</v>
      </c>
      <c r="O134" s="37">
        <v>83.097999999999999</v>
      </c>
      <c r="P134" s="37">
        <v>92.540999999999997</v>
      </c>
      <c r="Q134" s="37">
        <v>116.09699999999999</v>
      </c>
      <c r="S134" s="4">
        <f t="shared" si="97"/>
        <v>59.410818434224254</v>
      </c>
      <c r="T134" s="4">
        <f t="shared" si="98"/>
        <v>57.029794548227223</v>
      </c>
      <c r="U134" s="4">
        <f t="shared" si="99"/>
        <v>60.845738834373172</v>
      </c>
      <c r="V134" s="4">
        <f t="shared" si="100"/>
        <v>66.08301760293989</v>
      </c>
      <c r="W134" s="4">
        <f t="shared" si="101"/>
        <v>69.463740995371097</v>
      </c>
      <c r="X134" s="4">
        <f t="shared" si="102"/>
        <v>74.038520558665553</v>
      </c>
      <c r="Y134" s="4">
        <f t="shared" si="103"/>
        <v>81.933393016602821</v>
      </c>
      <c r="Z134" s="4">
        <f t="shared" si="104"/>
        <v>78.424588591564401</v>
      </c>
      <c r="AA134" s="4">
        <f t="shared" si="105"/>
        <v>77.906910705736564</v>
      </c>
      <c r="AB134" s="4">
        <f t="shared" si="106"/>
        <v>79.916999814877016</v>
      </c>
      <c r="AC134" s="4">
        <f t="shared" si="107"/>
        <v>74.242745535106266</v>
      </c>
      <c r="AD134" s="4">
        <f t="shared" si="108"/>
        <v>82.476336037023287</v>
      </c>
      <c r="AE134" s="4">
        <f t="shared" si="109"/>
        <v>83.214699140183598</v>
      </c>
      <c r="AF134" s="4">
        <f t="shared" si="110"/>
        <v>89.557295385584965</v>
      </c>
      <c r="AG134" s="4">
        <f t="shared" si="110"/>
        <v>111.98248586531642</v>
      </c>
      <c r="AI134" s="4">
        <f t="shared" si="111"/>
        <v>-0.86381843422425675</v>
      </c>
      <c r="AJ134" s="4">
        <f t="shared" si="112"/>
        <v>2.5512054517727805</v>
      </c>
      <c r="AK134" s="4">
        <f t="shared" si="113"/>
        <v>0.13826116562682955</v>
      </c>
      <c r="AL134" s="4">
        <f t="shared" si="114"/>
        <v>1.4489823970601066</v>
      </c>
      <c r="AM134" s="4">
        <f t="shared" si="115"/>
        <v>1.7462590046288966</v>
      </c>
      <c r="AN134" s="4">
        <f t="shared" si="116"/>
        <v>3.0584794413344412</v>
      </c>
      <c r="AO134" s="4">
        <f t="shared" si="117"/>
        <v>2.711606983397175</v>
      </c>
      <c r="AP134" s="4">
        <f t="shared" si="118"/>
        <v>-0.72458859156439814</v>
      </c>
      <c r="AQ134" s="4">
        <f t="shared" si="119"/>
        <v>-1.0899107057365711</v>
      </c>
      <c r="AR134" s="4">
        <f t="shared" si="120"/>
        <v>-0.76699981487701052</v>
      </c>
      <c r="AS134" s="4">
        <f t="shared" si="121"/>
        <v>-2.1757455351062731</v>
      </c>
      <c r="AT134" s="4">
        <f t="shared" si="122"/>
        <v>1.7036639629767194</v>
      </c>
      <c r="AU134" s="4">
        <f t="shared" si="123"/>
        <v>-0.11669914018359862</v>
      </c>
      <c r="AV134" s="4">
        <f t="shared" si="154"/>
        <v>2.9837046144150321</v>
      </c>
      <c r="AW134" s="4">
        <f t="shared" si="154"/>
        <v>4.1145141346835743</v>
      </c>
      <c r="AY134" s="2">
        <f t="shared" si="156"/>
        <v>54.720916658801123</v>
      </c>
      <c r="AZ134" s="2">
        <f t="shared" si="156"/>
        <v>51.980953046855248</v>
      </c>
      <c r="BA134" s="2">
        <f t="shared" si="156"/>
        <v>49.986256551476842</v>
      </c>
      <c r="BB134" s="2">
        <f t="shared" si="156"/>
        <v>50.151027928963437</v>
      </c>
      <c r="BC134" s="2">
        <f t="shared" si="156"/>
        <v>49.171232947563205</v>
      </c>
      <c r="BD134" s="2">
        <f t="shared" si="156"/>
        <v>50.715568474271436</v>
      </c>
      <c r="BE134" s="2">
        <f t="shared" si="156"/>
        <v>54.42509103751479</v>
      </c>
      <c r="BF134" s="2">
        <f t="shared" si="156"/>
        <v>52.04462289927735</v>
      </c>
      <c r="BG134" s="2">
        <f t="shared" si="156"/>
        <v>51.679046335328366</v>
      </c>
      <c r="BH134" s="2">
        <f t="shared" si="156"/>
        <v>51.436911860933414</v>
      </c>
      <c r="BI134" s="2">
        <f t="shared" si="156"/>
        <v>49.696914369665571</v>
      </c>
      <c r="BJ134" s="2">
        <f t="shared" si="156"/>
        <v>50.91556374128217</v>
      </c>
      <c r="BK134" s="2">
        <f t="shared" si="156"/>
        <v>51.784203561502146</v>
      </c>
      <c r="BL134" s="2">
        <f t="shared" si="156"/>
        <v>54.17388796315965</v>
      </c>
      <c r="BM134" s="2">
        <f t="shared" si="156"/>
        <v>54.961443701331504</v>
      </c>
      <c r="BO134" s="2" t="str">
        <f t="shared" si="157"/>
        <v/>
      </c>
      <c r="BP134" s="2" t="str">
        <f t="shared" si="157"/>
        <v/>
      </c>
      <c r="BQ134" s="2" t="str">
        <f t="shared" si="157"/>
        <v/>
      </c>
      <c r="BR134" s="2" t="str">
        <f t="shared" si="157"/>
        <v/>
      </c>
      <c r="BS134" s="2" t="str">
        <f t="shared" si="157"/>
        <v/>
      </c>
      <c r="BT134" s="2" t="str">
        <f t="shared" si="157"/>
        <v/>
      </c>
      <c r="BU134" s="2" t="str">
        <f t="shared" si="157"/>
        <v/>
      </c>
      <c r="BV134" s="2" t="str">
        <f t="shared" si="157"/>
        <v/>
      </c>
      <c r="BW134" s="2" t="str">
        <f t="shared" si="157"/>
        <v/>
      </c>
      <c r="BX134" s="2" t="str">
        <f t="shared" si="157"/>
        <v/>
      </c>
      <c r="BY134" s="2" t="str">
        <f t="shared" si="157"/>
        <v/>
      </c>
      <c r="BZ134" s="2" t="str">
        <f t="shared" si="157"/>
        <v/>
      </c>
      <c r="CA134" s="2" t="str">
        <f t="shared" si="157"/>
        <v/>
      </c>
      <c r="CB134" s="2" t="str">
        <f t="shared" si="157"/>
        <v/>
      </c>
      <c r="CC134" s="2" t="str">
        <f t="shared" si="157"/>
        <v/>
      </c>
      <c r="CE134" s="2" t="str">
        <f t="shared" si="158"/>
        <v/>
      </c>
      <c r="CF134" s="2" t="str">
        <f t="shared" si="158"/>
        <v/>
      </c>
      <c r="CG134" s="2" t="str">
        <f t="shared" si="158"/>
        <v/>
      </c>
      <c r="CH134" s="2" t="str">
        <f t="shared" si="158"/>
        <v/>
      </c>
      <c r="CI134" s="2" t="str">
        <f t="shared" si="158"/>
        <v/>
      </c>
      <c r="CJ134" s="2" t="str">
        <f t="shared" si="158"/>
        <v/>
      </c>
      <c r="CK134" s="2" t="str">
        <f t="shared" si="158"/>
        <v/>
      </c>
      <c r="CL134" s="2" t="str">
        <f t="shared" si="158"/>
        <v/>
      </c>
      <c r="CM134" s="2" t="str">
        <f t="shared" si="158"/>
        <v/>
      </c>
      <c r="CN134" s="2" t="str">
        <f t="shared" si="158"/>
        <v/>
      </c>
      <c r="CO134" s="2" t="str">
        <f t="shared" si="158"/>
        <v/>
      </c>
      <c r="CP134" s="2" t="str">
        <f t="shared" si="158"/>
        <v/>
      </c>
      <c r="CQ134" s="2" t="str">
        <f t="shared" si="158"/>
        <v/>
      </c>
      <c r="CR134" s="2" t="str">
        <f t="shared" si="158"/>
        <v/>
      </c>
      <c r="CS134" s="2" t="str">
        <f t="shared" si="158"/>
        <v/>
      </c>
      <c r="CU134" s="2" t="str">
        <f t="shared" si="159"/>
        <v/>
      </c>
      <c r="CV134" s="2" t="str">
        <f t="shared" si="159"/>
        <v/>
      </c>
      <c r="CW134" s="2" t="str">
        <f t="shared" si="159"/>
        <v/>
      </c>
      <c r="CX134" s="2" t="str">
        <f t="shared" si="159"/>
        <v/>
      </c>
      <c r="CY134" s="2" t="str">
        <f t="shared" si="159"/>
        <v/>
      </c>
      <c r="CZ134" s="2" t="str">
        <f t="shared" si="159"/>
        <v/>
      </c>
      <c r="DA134" s="2" t="str">
        <f t="shared" si="159"/>
        <v/>
      </c>
      <c r="DB134" s="2" t="str">
        <f t="shared" si="159"/>
        <v/>
      </c>
      <c r="DC134" s="2" t="str">
        <f t="shared" si="159"/>
        <v/>
      </c>
      <c r="DD134" s="2" t="str">
        <f t="shared" si="159"/>
        <v/>
      </c>
      <c r="DE134" s="2" t="str">
        <f t="shared" si="159"/>
        <v/>
      </c>
      <c r="DF134" s="2" t="str">
        <f t="shared" si="159"/>
        <v/>
      </c>
      <c r="DG134" s="2" t="str">
        <f t="shared" si="159"/>
        <v/>
      </c>
      <c r="DH134" s="2" t="str">
        <f t="shared" si="159"/>
        <v/>
      </c>
      <c r="DI134" s="2" t="str">
        <f t="shared" si="159"/>
        <v/>
      </c>
      <c r="DK134" s="2">
        <f t="shared" si="166"/>
        <v>74.955578995601172</v>
      </c>
      <c r="DL134" s="2">
        <f t="shared" si="166"/>
        <v>87.102359420821131</v>
      </c>
      <c r="DM134" s="2">
        <f t="shared" si="166"/>
        <v>83.934005347593569</v>
      </c>
      <c r="DN134" s="2">
        <f t="shared" si="166"/>
        <v>85.985651737967899</v>
      </c>
      <c r="DO134" s="2">
        <f t="shared" si="166"/>
        <v>84.847062834224616</v>
      </c>
      <c r="DP134" s="2">
        <f t="shared" si="166"/>
        <v>79.022675133689845</v>
      </c>
      <c r="DQ134" s="2">
        <f t="shared" si="166"/>
        <v>85.677067082111449</v>
      </c>
      <c r="DR134" s="2">
        <f t="shared" si="166"/>
        <v>80.720801247771831</v>
      </c>
      <c r="DS134" s="2">
        <f t="shared" si="166"/>
        <v>80.18703676470588</v>
      </c>
      <c r="DT134" s="2">
        <f t="shared" si="166"/>
        <v>80.310485071301258</v>
      </c>
      <c r="DU134" s="2">
        <f t="shared" si="166"/>
        <v>76.679263814616746</v>
      </c>
      <c r="DV134" s="2">
        <f t="shared" si="166"/>
        <v>73.624315953654175</v>
      </c>
      <c r="DW134" s="2">
        <f t="shared" si="166"/>
        <v>71.223825362872418</v>
      </c>
      <c r="DX134" s="2">
        <f t="shared" si="166"/>
        <v>72.585501782531196</v>
      </c>
      <c r="DY134" s="2">
        <f t="shared" si="166"/>
        <v>71.984162393162379</v>
      </c>
      <c r="EA134" s="2">
        <f t="shared" si="153"/>
        <v>54.719492466296586</v>
      </c>
      <c r="EB134" s="2">
        <f t="shared" si="153"/>
        <v>51.980423060029281</v>
      </c>
      <c r="EC134" s="2">
        <f t="shared" si="153"/>
        <v>49.985960395314784</v>
      </c>
      <c r="ED134" s="2">
        <f t="shared" si="153"/>
        <v>50.150599194095875</v>
      </c>
      <c r="EE134" s="2">
        <f t="shared" si="152"/>
        <v>49.171032586558034</v>
      </c>
      <c r="EF134" s="2">
        <f t="shared" si="152"/>
        <v>50.714893396696262</v>
      </c>
      <c r="EG134" s="2">
        <f t="shared" si="152"/>
        <v>54.424555355535553</v>
      </c>
      <c r="EH134" s="2">
        <f t="shared" si="152"/>
        <v>52.044234979973297</v>
      </c>
      <c r="EI134" s="2">
        <f t="shared" si="152"/>
        <v>51.678781765972715</v>
      </c>
      <c r="EJ134" s="2">
        <f t="shared" si="152"/>
        <v>51.436693606398791</v>
      </c>
      <c r="EK134" s="2">
        <f t="shared" si="152"/>
        <v>49.696694427434167</v>
      </c>
      <c r="EL134" s="2">
        <f t="shared" si="152"/>
        <v>50.915383476764219</v>
      </c>
      <c r="EM134" s="2">
        <f t="shared" si="135"/>
        <v>51.783899987862604</v>
      </c>
      <c r="EN134" s="2">
        <f t="shared" si="135"/>
        <v>54.172787507654625</v>
      </c>
      <c r="EO134" s="2">
        <f t="shared" si="135"/>
        <v>54.960482362267143</v>
      </c>
      <c r="EQ134" s="2">
        <f t="shared" si="167"/>
        <v>56.016100326602157</v>
      </c>
      <c r="ER134" s="2">
        <f t="shared" si="167"/>
        <v>52.288683412666586</v>
      </c>
      <c r="ES134" s="2">
        <f t="shared" si="167"/>
        <v>50.042376032583761</v>
      </c>
      <c r="ET134" s="2">
        <f t="shared" si="167"/>
        <v>50.392938355031873</v>
      </c>
      <c r="EU134" s="2">
        <f t="shared" si="167"/>
        <v>49.175941340624213</v>
      </c>
      <c r="EV134" s="2">
        <f t="shared" si="167"/>
        <v>51.150729515827237</v>
      </c>
      <c r="EW134" s="2">
        <f t="shared" si="167"/>
        <v>54.697767393301973</v>
      </c>
      <c r="EX134" s="2">
        <f t="shared" si="167"/>
        <v>52.291651305806248</v>
      </c>
      <c r="EY134" s="2">
        <f t="shared" si="167"/>
        <v>51.822064316287452</v>
      </c>
      <c r="EZ134" s="2">
        <f t="shared" si="167"/>
        <v>51.521716851902958</v>
      </c>
      <c r="FA134" s="2">
        <f t="shared" si="167"/>
        <v>49.728802694025362</v>
      </c>
      <c r="FB134" s="2">
        <f t="shared" si="167"/>
        <v>50.992344627733921</v>
      </c>
      <c r="FC134" s="2">
        <f t="shared" si="167"/>
        <v>51.680475393981581</v>
      </c>
      <c r="FD134" s="2">
        <f t="shared" si="167"/>
        <v>54.292376489678716</v>
      </c>
      <c r="FE134" s="2">
        <f t="shared" si="167"/>
        <v>54.607048714609476</v>
      </c>
      <c r="FG134" s="2">
        <f t="shared" si="168"/>
        <v>0.99999221720760056</v>
      </c>
      <c r="FH134" s="2">
        <f t="shared" si="168"/>
        <v>0.99999276700190509</v>
      </c>
      <c r="FI134" s="2">
        <f t="shared" si="168"/>
        <v>0.99999289311848227</v>
      </c>
      <c r="FJ134" s="2">
        <f t="shared" si="168"/>
        <v>0.99999429528123451</v>
      </c>
      <c r="FK134" s="2">
        <f t="shared" si="168"/>
        <v>0.99999451199627598</v>
      </c>
      <c r="FL134" s="2">
        <f t="shared" si="168"/>
        <v>0.99999455330118703</v>
      </c>
      <c r="FM134" s="2">
        <f t="shared" si="168"/>
        <v>0.99999372121529795</v>
      </c>
      <c r="FN134" s="2">
        <f t="shared" si="168"/>
        <v>0.99999340027831196</v>
      </c>
      <c r="FO134" s="2">
        <f t="shared" si="168"/>
        <v>0.99999355582549565</v>
      </c>
      <c r="FP134" s="2">
        <f t="shared" si="168"/>
        <v>0.99999393823918337</v>
      </c>
      <c r="FQ134" s="2">
        <f t="shared" si="168"/>
        <v>0.99999232663520288</v>
      </c>
      <c r="FR134" s="2">
        <f t="shared" si="168"/>
        <v>0.99999368399215582</v>
      </c>
      <c r="FS134" s="2">
        <f t="shared" si="168"/>
        <v>0.9999794602299007</v>
      </c>
      <c r="FT134" s="2">
        <f t="shared" si="168"/>
        <v>0.99994822219247181</v>
      </c>
      <c r="FU134" s="2">
        <f t="shared" si="168"/>
        <v>0.99991143586437126</v>
      </c>
      <c r="FW134" s="2">
        <f t="shared" si="160"/>
        <v>9.7693318302322844E-4</v>
      </c>
      <c r="FX134" s="2">
        <f t="shared" si="160"/>
        <v>8.9518462176376551E-4</v>
      </c>
      <c r="FY134" s="2">
        <f t="shared" si="160"/>
        <v>9.7298251833566828E-4</v>
      </c>
      <c r="FZ134" s="2">
        <f t="shared" si="160"/>
        <v>9.2558697482857154E-4</v>
      </c>
      <c r="GA134" s="2">
        <f t="shared" si="160"/>
        <v>9.3115651069242144E-4</v>
      </c>
      <c r="GB134" s="2">
        <f t="shared" si="160"/>
        <v>1.1951593526325899E-3</v>
      </c>
      <c r="GC134" s="2">
        <f t="shared" si="160"/>
        <v>1.2424569190968315E-3</v>
      </c>
      <c r="GD134" s="2">
        <f t="shared" si="160"/>
        <v>8.0294599416775203E-4</v>
      </c>
      <c r="GE134" s="2">
        <f t="shared" si="160"/>
        <v>5.6431983827048794E-4</v>
      </c>
      <c r="GF134" s="2">
        <f t="shared" si="160"/>
        <v>5.0843174283603243E-4</v>
      </c>
      <c r="GG134" s="2">
        <f t="shared" si="160"/>
        <v>4.0161412309147474E-4</v>
      </c>
      <c r="GH134" s="2">
        <f t="shared" si="160"/>
        <v>4.7861449352263837E-4</v>
      </c>
      <c r="GI134" s="2">
        <f t="shared" si="160"/>
        <v>9.2548546549311712E-4</v>
      </c>
      <c r="GJ134" s="2">
        <f t="shared" si="160"/>
        <v>1.2299254224012563E-3</v>
      </c>
      <c r="GK134" s="2">
        <f t="shared" si="160"/>
        <v>1.5458303034042377E-3</v>
      </c>
      <c r="GM134" s="107">
        <f t="shared" si="161"/>
        <v>2.1084866291974502E-75</v>
      </c>
      <c r="GN134" s="107">
        <f t="shared" si="161"/>
        <v>2.97969719650489E-78</v>
      </c>
      <c r="GO134" s="107">
        <f t="shared" si="161"/>
        <v>8.6508945602185685E-82</v>
      </c>
      <c r="GP134" s="107">
        <f t="shared" si="161"/>
        <v>1.0046502926833661E-90</v>
      </c>
      <c r="GQ134" s="107">
        <f t="shared" si="161"/>
        <v>2.8616437577923157E-95</v>
      </c>
      <c r="GR134" s="107">
        <f t="shared" si="161"/>
        <v>8.5469762878966644E-99</v>
      </c>
      <c r="GS134" s="107">
        <f t="shared" si="161"/>
        <v>1.2338291392873218E-101</v>
      </c>
      <c r="GT134" s="107">
        <f t="shared" si="161"/>
        <v>8.346991537283474E-96</v>
      </c>
      <c r="GU134" s="107">
        <f t="shared" si="161"/>
        <v>6.8406970846140895E-94</v>
      </c>
      <c r="GV134" s="107">
        <f t="shared" si="161"/>
        <v>4.721497818914699E-94</v>
      </c>
      <c r="GW134" s="107">
        <f t="shared" si="161"/>
        <v>1.5239248637595213E-94</v>
      </c>
      <c r="GX134" s="107">
        <f t="shared" si="161"/>
        <v>6.0233536622387743E-93</v>
      </c>
      <c r="GY134" s="107">
        <f t="shared" si="161"/>
        <v>1.6133966904028695E-88</v>
      </c>
      <c r="GZ134" s="107">
        <f t="shared" si="161"/>
        <v>8.8612936633556077E-95</v>
      </c>
      <c r="HA134" s="107">
        <f t="shared" si="161"/>
        <v>8.3113383725834592E-136</v>
      </c>
      <c r="HC134" s="107">
        <f t="shared" si="155"/>
        <v>4.1656528959261108E-48</v>
      </c>
      <c r="HD134" s="107">
        <f t="shared" si="155"/>
        <v>8.3523648267008176E-50</v>
      </c>
      <c r="HE134" s="107">
        <f t="shared" si="155"/>
        <v>2.0612346008863604E-52</v>
      </c>
      <c r="HF134" s="107">
        <f t="shared" si="155"/>
        <v>5.6906092634930001E-59</v>
      </c>
      <c r="HG134" s="107">
        <f t="shared" si="155"/>
        <v>1.8782730189419185E-62</v>
      </c>
      <c r="HH134" s="107">
        <f t="shared" si="155"/>
        <v>4.0140253665608487E-65</v>
      </c>
      <c r="HI134" s="107">
        <f t="shared" si="155"/>
        <v>5.7476401731798179E-68</v>
      </c>
      <c r="HJ134" s="107">
        <f t="shared" si="155"/>
        <v>4.7380942740118541E-62</v>
      </c>
      <c r="HK134" s="107">
        <f t="shared" si="155"/>
        <v>1.2885895384528293E-59</v>
      </c>
      <c r="HL134" s="107">
        <f t="shared" si="165"/>
        <v>7.0057041116108342E-59</v>
      </c>
      <c r="HM134" s="107">
        <f t="shared" si="165"/>
        <v>1.5829296216751208E-57</v>
      </c>
      <c r="HN134" s="107">
        <f t="shared" si="165"/>
        <v>2.079171454104539E-57</v>
      </c>
      <c r="HO134" s="107">
        <f t="shared" si="165"/>
        <v>1.1532295284960669E-53</v>
      </c>
      <c r="HP134" s="107">
        <f t="shared" si="165"/>
        <v>1.331773687386678E-56</v>
      </c>
      <c r="HQ134" s="107">
        <f t="shared" si="165"/>
        <v>1.7575165672823671E-76</v>
      </c>
      <c r="HS134" s="107">
        <f t="shared" si="162"/>
        <v>0.44491733354628521</v>
      </c>
      <c r="HT134" s="107">
        <f t="shared" si="162"/>
        <v>0.43097760728157852</v>
      </c>
      <c r="HU134" s="107">
        <f t="shared" si="162"/>
        <v>0.44693194540099662</v>
      </c>
      <c r="HV134" s="107">
        <f t="shared" si="162"/>
        <v>0.46464690759302552</v>
      </c>
      <c r="HW134" s="107">
        <f t="shared" si="162"/>
        <v>0.47488198517690344</v>
      </c>
      <c r="HX134" s="107">
        <f t="shared" si="162"/>
        <v>0.50759395568543508</v>
      </c>
      <c r="HY134" s="107">
        <f t="shared" si="162"/>
        <v>0.51770912978312666</v>
      </c>
      <c r="HZ134" s="107">
        <f t="shared" si="162"/>
        <v>0.42104987319102</v>
      </c>
      <c r="IA134" s="107">
        <f t="shared" si="162"/>
        <v>0.34166385493653262</v>
      </c>
      <c r="IB134" s="107">
        <f t="shared" si="162"/>
        <v>0.309025999260436</v>
      </c>
      <c r="IC134" s="107">
        <f t="shared" si="162"/>
        <v>0.2146588007019738</v>
      </c>
      <c r="ID134" s="107">
        <f t="shared" si="162"/>
        <v>0.27854995747998867</v>
      </c>
      <c r="IE134" s="107">
        <f t="shared" si="162"/>
        <v>0.24857034091707125</v>
      </c>
      <c r="IF134" s="107">
        <f t="shared" si="162"/>
        <v>0.16692691311865296</v>
      </c>
      <c r="IG134" s="107">
        <f t="shared" si="162"/>
        <v>0.17366776533186057</v>
      </c>
      <c r="II134" s="107">
        <f t="shared" si="163"/>
        <v>5.4596833992500314E-11</v>
      </c>
      <c r="IJ134" s="107">
        <f t="shared" si="163"/>
        <v>1.7417335785892344E-11</v>
      </c>
      <c r="IK134" s="107">
        <f t="shared" si="163"/>
        <v>1.1344486075414949E-11</v>
      </c>
      <c r="IL134" s="107">
        <f t="shared" si="163"/>
        <v>1.4597239886469851E-12</v>
      </c>
      <c r="IM134" s="107">
        <f t="shared" si="163"/>
        <v>4.9114190720339892E-13</v>
      </c>
      <c r="IN134" s="107">
        <f t="shared" si="163"/>
        <v>1.2948414293798926E-12</v>
      </c>
      <c r="IO134" s="107">
        <f t="shared" si="163"/>
        <v>4.4371933391666295E-13</v>
      </c>
      <c r="IP134" s="107">
        <f t="shared" si="163"/>
        <v>5.6091394620025896E-14</v>
      </c>
      <c r="IQ134" s="107">
        <f t="shared" si="163"/>
        <v>6.5570860689665403E-15</v>
      </c>
      <c r="IR134" s="107">
        <f t="shared" si="163"/>
        <v>3.6006240798968483E-15</v>
      </c>
      <c r="IS134" s="107">
        <f t="shared" si="163"/>
        <v>1.0648495807332648E-16</v>
      </c>
      <c r="IT134" s="107">
        <f t="shared" si="163"/>
        <v>2.5707544515906783E-15</v>
      </c>
      <c r="IU134" s="107">
        <f t="shared" si="163"/>
        <v>5.2996433931922223E-15</v>
      </c>
      <c r="IV134" s="107">
        <f t="shared" si="163"/>
        <v>1.9797889491104102E-17</v>
      </c>
      <c r="IW134" s="107">
        <f t="shared" si="163"/>
        <v>1.3116862553498343E-13</v>
      </c>
      <c r="IY134" s="107">
        <f t="shared" si="164"/>
        <v>0.44491733360088204</v>
      </c>
      <c r="IZ134" s="107">
        <f t="shared" si="164"/>
        <v>0.43097760729899587</v>
      </c>
      <c r="JA134" s="107">
        <f t="shared" si="164"/>
        <v>0.4469319454123411</v>
      </c>
      <c r="JB134" s="107">
        <f t="shared" si="164"/>
        <v>0.46464690759448524</v>
      </c>
      <c r="JC134" s="107">
        <f t="shared" si="164"/>
        <v>0.47488198517739461</v>
      </c>
      <c r="JD134" s="107">
        <f t="shared" si="164"/>
        <v>0.50759395568672994</v>
      </c>
      <c r="JE134" s="107">
        <f t="shared" si="164"/>
        <v>0.51770912978357042</v>
      </c>
      <c r="JF134" s="107">
        <f t="shared" si="164"/>
        <v>0.42104987319107606</v>
      </c>
      <c r="JG134" s="107">
        <f t="shared" si="164"/>
        <v>0.34166385493653917</v>
      </c>
      <c r="JH134" s="107">
        <f t="shared" si="164"/>
        <v>0.30902599926043961</v>
      </c>
      <c r="JI134" s="107">
        <f t="shared" si="164"/>
        <v>0.21465880070197391</v>
      </c>
      <c r="JJ134" s="107">
        <f t="shared" si="164"/>
        <v>0.27854995747999123</v>
      </c>
      <c r="JK134" s="107">
        <f t="shared" si="164"/>
        <v>0.24857034091707655</v>
      </c>
      <c r="JL134" s="107">
        <f t="shared" si="164"/>
        <v>0.16692691311865299</v>
      </c>
      <c r="JM134" s="107">
        <f t="shared" si="164"/>
        <v>0.17366776533199174</v>
      </c>
    </row>
    <row r="135" spans="2:273" x14ac:dyDescent="0.25">
      <c r="B135" s="2">
        <v>107</v>
      </c>
      <c r="C135" s="37">
        <v>57.530999999999999</v>
      </c>
      <c r="D135" s="37">
        <v>58.064999999999998</v>
      </c>
      <c r="E135" s="37">
        <v>61.274000000000001</v>
      </c>
      <c r="F135" s="37">
        <v>66.016000000000005</v>
      </c>
      <c r="G135" s="37">
        <v>71.209999999999994</v>
      </c>
      <c r="H135" s="37">
        <v>74.805999999999997</v>
      </c>
      <c r="I135" s="37">
        <v>82.903000000000006</v>
      </c>
      <c r="J135" s="37">
        <v>81.099999999999994</v>
      </c>
      <c r="K135" s="37">
        <v>81.150000000000006</v>
      </c>
      <c r="L135" s="37">
        <v>83.367000000000004</v>
      </c>
      <c r="M135" s="37">
        <v>77.033000000000001</v>
      </c>
      <c r="N135" s="37">
        <v>88.049000000000007</v>
      </c>
      <c r="O135" s="37">
        <v>91.754000000000005</v>
      </c>
      <c r="P135" s="37">
        <v>101.754</v>
      </c>
      <c r="Q135" s="37">
        <v>130.46799999999999</v>
      </c>
      <c r="S135" s="4">
        <f t="shared" si="97"/>
        <v>59.23540952337423</v>
      </c>
      <c r="T135" s="4">
        <f t="shared" si="98"/>
        <v>57.069284521278711</v>
      </c>
      <c r="U135" s="4">
        <f t="shared" si="99"/>
        <v>60.952563682877575</v>
      </c>
      <c r="V135" s="4">
        <f t="shared" si="100"/>
        <v>65.945147957210253</v>
      </c>
      <c r="W135" s="4">
        <f t="shared" si="101"/>
        <v>69.068846170059288</v>
      </c>
      <c r="X135" s="4">
        <f t="shared" si="102"/>
        <v>72.432065657629565</v>
      </c>
      <c r="Y135" s="4">
        <f t="shared" si="103"/>
        <v>79.476682502072023</v>
      </c>
      <c r="Z135" s="4">
        <f t="shared" si="104"/>
        <v>79.537542108146241</v>
      </c>
      <c r="AA135" s="4">
        <f t="shared" si="105"/>
        <v>81.021256133140241</v>
      </c>
      <c r="AB135" s="4">
        <f t="shared" si="106"/>
        <v>84.126668183339007</v>
      </c>
      <c r="AC135" s="4">
        <f t="shared" si="107"/>
        <v>80.063372674611031</v>
      </c>
      <c r="AD135" s="4">
        <f t="shared" si="108"/>
        <v>88.0075685682542</v>
      </c>
      <c r="AE135" s="4">
        <f t="shared" si="109"/>
        <v>89.469041689748749</v>
      </c>
      <c r="AF135" s="4">
        <f t="shared" si="110"/>
        <v>99.581187771436092</v>
      </c>
      <c r="AG135" s="4">
        <f t="shared" si="110"/>
        <v>124.77734217166511</v>
      </c>
      <c r="AI135" s="4">
        <f t="shared" si="111"/>
        <v>-1.7044095233742311</v>
      </c>
      <c r="AJ135" s="4">
        <f t="shared" si="112"/>
        <v>0.99571547872128718</v>
      </c>
      <c r="AK135" s="4">
        <f t="shared" si="113"/>
        <v>0.32143631712242637</v>
      </c>
      <c r="AL135" s="4">
        <f t="shared" si="114"/>
        <v>7.0852042789752545E-2</v>
      </c>
      <c r="AM135" s="4">
        <f t="shared" si="115"/>
        <v>2.1411538299407056</v>
      </c>
      <c r="AN135" s="4">
        <f t="shared" si="116"/>
        <v>2.3739343423704327</v>
      </c>
      <c r="AO135" s="4">
        <f t="shared" si="117"/>
        <v>3.4263174979279825</v>
      </c>
      <c r="AP135" s="4">
        <f t="shared" si="118"/>
        <v>1.5624578918537537</v>
      </c>
      <c r="AQ135" s="4">
        <f t="shared" si="119"/>
        <v>0.12874386685976447</v>
      </c>
      <c r="AR135" s="4">
        <f t="shared" si="120"/>
        <v>-0.75966818333900221</v>
      </c>
      <c r="AS135" s="4">
        <f t="shared" si="121"/>
        <v>-3.03037267461103</v>
      </c>
      <c r="AT135" s="4">
        <f t="shared" si="122"/>
        <v>4.1431431745806435E-2</v>
      </c>
      <c r="AU135" s="4">
        <f t="shared" si="123"/>
        <v>2.2849583102512554</v>
      </c>
      <c r="AV135" s="4">
        <f t="shared" si="154"/>
        <v>2.1728122285639131</v>
      </c>
      <c r="AW135" s="4">
        <f t="shared" si="154"/>
        <v>5.6906578283348779</v>
      </c>
      <c r="AY135" s="2">
        <f t="shared" si="156"/>
        <v>54.429680529684468</v>
      </c>
      <c r="AZ135" s="2">
        <f t="shared" si="156"/>
        <v>51.826470753108367</v>
      </c>
      <c r="BA135" s="2">
        <f t="shared" si="156"/>
        <v>49.853662354874572</v>
      </c>
      <c r="BB135" s="2">
        <f t="shared" si="156"/>
        <v>49.99356209134168</v>
      </c>
      <c r="BC135" s="2">
        <f t="shared" si="156"/>
        <v>49.028303080329962</v>
      </c>
      <c r="BD135" s="2">
        <f t="shared" si="156"/>
        <v>50.528188018795248</v>
      </c>
      <c r="BE135" s="2">
        <f t="shared" si="156"/>
        <v>54.226913895475114</v>
      </c>
      <c r="BF135" s="2">
        <f t="shared" si="156"/>
        <v>51.876669204988296</v>
      </c>
      <c r="BG135" s="2">
        <f t="shared" si="156"/>
        <v>51.519139174557992</v>
      </c>
      <c r="BH135" s="2">
        <f t="shared" si="156"/>
        <v>51.272501306605506</v>
      </c>
      <c r="BI135" s="2">
        <f t="shared" si="156"/>
        <v>49.562027671255947</v>
      </c>
      <c r="BJ135" s="2">
        <f t="shared" si="156"/>
        <v>50.765875387685469</v>
      </c>
      <c r="BK135" s="2">
        <f t="shared" si="156"/>
        <v>51.650942231566717</v>
      </c>
      <c r="BL135" s="2">
        <f t="shared" si="156"/>
        <v>53.986757673252114</v>
      </c>
      <c r="BM135" s="2">
        <f t="shared" si="156"/>
        <v>54.841132273481207</v>
      </c>
      <c r="BO135" s="2" t="str">
        <f t="shared" si="157"/>
        <v/>
      </c>
      <c r="BP135" s="2" t="str">
        <f t="shared" si="157"/>
        <v/>
      </c>
      <c r="BQ135" s="2" t="str">
        <f t="shared" si="157"/>
        <v/>
      </c>
      <c r="BR135" s="2" t="str">
        <f t="shared" si="157"/>
        <v/>
      </c>
      <c r="BS135" s="2" t="str">
        <f t="shared" si="157"/>
        <v/>
      </c>
      <c r="BT135" s="2" t="str">
        <f t="shared" si="157"/>
        <v/>
      </c>
      <c r="BU135" s="2" t="str">
        <f t="shared" si="157"/>
        <v/>
      </c>
      <c r="BV135" s="2" t="str">
        <f t="shared" si="157"/>
        <v/>
      </c>
      <c r="BW135" s="2" t="str">
        <f t="shared" si="157"/>
        <v/>
      </c>
      <c r="BX135" s="2" t="str">
        <f t="shared" si="157"/>
        <v/>
      </c>
      <c r="BY135" s="2" t="str">
        <f t="shared" si="157"/>
        <v/>
      </c>
      <c r="BZ135" s="2" t="str">
        <f t="shared" si="157"/>
        <v/>
      </c>
      <c r="CA135" s="2" t="str">
        <f t="shared" si="157"/>
        <v/>
      </c>
      <c r="CB135" s="2" t="str">
        <f t="shared" si="157"/>
        <v/>
      </c>
      <c r="CC135" s="2" t="str">
        <f t="shared" si="157"/>
        <v/>
      </c>
      <c r="CE135" s="2" t="str">
        <f t="shared" si="158"/>
        <v/>
      </c>
      <c r="CF135" s="2" t="str">
        <f t="shared" si="158"/>
        <v/>
      </c>
      <c r="CG135" s="2" t="str">
        <f t="shared" si="158"/>
        <v/>
      </c>
      <c r="CH135" s="2" t="str">
        <f t="shared" si="158"/>
        <v/>
      </c>
      <c r="CI135" s="2" t="str">
        <f t="shared" si="158"/>
        <v/>
      </c>
      <c r="CJ135" s="2" t="str">
        <f t="shared" si="158"/>
        <v/>
      </c>
      <c r="CK135" s="2" t="str">
        <f t="shared" si="158"/>
        <v/>
      </c>
      <c r="CL135" s="2" t="str">
        <f t="shared" si="158"/>
        <v/>
      </c>
      <c r="CM135" s="2" t="str">
        <f t="shared" si="158"/>
        <v/>
      </c>
      <c r="CN135" s="2" t="str">
        <f t="shared" si="158"/>
        <v/>
      </c>
      <c r="CO135" s="2" t="str">
        <f t="shared" si="158"/>
        <v/>
      </c>
      <c r="CP135" s="2" t="str">
        <f t="shared" si="158"/>
        <v/>
      </c>
      <c r="CQ135" s="2" t="str">
        <f t="shared" si="158"/>
        <v/>
      </c>
      <c r="CR135" s="2" t="str">
        <f t="shared" si="158"/>
        <v/>
      </c>
      <c r="CS135" s="2" t="str">
        <f t="shared" si="158"/>
        <v/>
      </c>
      <c r="CU135" s="2" t="str">
        <f t="shared" si="159"/>
        <v/>
      </c>
      <c r="CV135" s="2" t="str">
        <f t="shared" si="159"/>
        <v/>
      </c>
      <c r="CW135" s="2" t="str">
        <f t="shared" si="159"/>
        <v/>
      </c>
      <c r="CX135" s="2" t="str">
        <f t="shared" si="159"/>
        <v/>
      </c>
      <c r="CY135" s="2" t="str">
        <f t="shared" si="159"/>
        <v/>
      </c>
      <c r="CZ135" s="2" t="str">
        <f t="shared" si="159"/>
        <v/>
      </c>
      <c r="DA135" s="2" t="str">
        <f t="shared" si="159"/>
        <v/>
      </c>
      <c r="DB135" s="2" t="str">
        <f t="shared" si="159"/>
        <v/>
      </c>
      <c r="DC135" s="2" t="str">
        <f t="shared" si="159"/>
        <v/>
      </c>
      <c r="DD135" s="2" t="str">
        <f t="shared" si="159"/>
        <v/>
      </c>
      <c r="DE135" s="2" t="str">
        <f t="shared" si="159"/>
        <v/>
      </c>
      <c r="DF135" s="2" t="str">
        <f t="shared" si="159"/>
        <v/>
      </c>
      <c r="DG135" s="2" t="str">
        <f t="shared" si="159"/>
        <v/>
      </c>
      <c r="DH135" s="2" t="str">
        <f t="shared" si="159"/>
        <v/>
      </c>
      <c r="DI135" s="2" t="str">
        <f t="shared" si="159"/>
        <v/>
      </c>
      <c r="DK135" s="2">
        <f t="shared" si="166"/>
        <v>75.058430351906154</v>
      </c>
      <c r="DL135" s="2">
        <f t="shared" si="166"/>
        <v>87.304183834310862</v>
      </c>
      <c r="DM135" s="2">
        <f t="shared" si="166"/>
        <v>84.133315508021383</v>
      </c>
      <c r="DN135" s="2">
        <f t="shared" si="166"/>
        <v>86.216083221925118</v>
      </c>
      <c r="DO135" s="2">
        <f t="shared" si="166"/>
        <v>85.076514037433171</v>
      </c>
      <c r="DP135" s="2">
        <f t="shared" si="166"/>
        <v>79.169071524064179</v>
      </c>
      <c r="DQ135" s="2">
        <f t="shared" si="166"/>
        <v>85.831679068914966</v>
      </c>
      <c r="DR135" s="2">
        <f t="shared" si="166"/>
        <v>80.868702317290541</v>
      </c>
      <c r="DS135" s="2">
        <f t="shared" si="166"/>
        <v>80.341741978609619</v>
      </c>
      <c r="DT135" s="2">
        <f t="shared" si="166"/>
        <v>80.463621100713027</v>
      </c>
      <c r="DU135" s="2">
        <f t="shared" si="166"/>
        <v>76.833073975044556</v>
      </c>
      <c r="DV135" s="2">
        <f t="shared" si="166"/>
        <v>73.729978386809265</v>
      </c>
      <c r="DW135" s="2">
        <f t="shared" si="166"/>
        <v>71.273302215431627</v>
      </c>
      <c r="DX135" s="2">
        <f t="shared" si="166"/>
        <v>72.618415886809274</v>
      </c>
      <c r="DY135" s="2">
        <f t="shared" si="166"/>
        <v>72.055274114774107</v>
      </c>
      <c r="EA135" s="2">
        <f t="shared" si="153"/>
        <v>54.42782394924663</v>
      </c>
      <c r="EB135" s="2">
        <f t="shared" si="153"/>
        <v>51.825885065885799</v>
      </c>
      <c r="EC135" s="2">
        <f t="shared" si="153"/>
        <v>49.853389458272325</v>
      </c>
      <c r="ED135" s="2">
        <f t="shared" si="153"/>
        <v>49.993089098394762</v>
      </c>
      <c r="EE135" s="2">
        <f t="shared" si="152"/>
        <v>49.028136456211804</v>
      </c>
      <c r="EF135" s="2">
        <f t="shared" si="152"/>
        <v>50.527356250518793</v>
      </c>
      <c r="EG135" s="2">
        <f t="shared" si="152"/>
        <v>54.226289764690755</v>
      </c>
      <c r="EH135" s="2">
        <f t="shared" si="152"/>
        <v>51.876241048670948</v>
      </c>
      <c r="EI135" s="2">
        <f t="shared" si="152"/>
        <v>51.518877961234743</v>
      </c>
      <c r="EJ135" s="2">
        <f t="shared" si="152"/>
        <v>51.272297671361379</v>
      </c>
      <c r="EK135" s="2">
        <f t="shared" si="152"/>
        <v>49.561842008573173</v>
      </c>
      <c r="EL135" s="2">
        <f t="shared" si="152"/>
        <v>50.76570929432016</v>
      </c>
      <c r="EM135" s="2">
        <f t="shared" si="135"/>
        <v>51.650738378443982</v>
      </c>
      <c r="EN135" s="2">
        <f t="shared" si="135"/>
        <v>53.985756123698714</v>
      </c>
      <c r="EO135" s="2">
        <f t="shared" si="135"/>
        <v>54.840533491874751</v>
      </c>
      <c r="EQ135" s="2">
        <f t="shared" si="167"/>
        <v>55.834033373486264</v>
      </c>
      <c r="ER135" s="2">
        <f t="shared" si="167"/>
        <v>52.16479300801285</v>
      </c>
      <c r="ES135" s="2">
        <f t="shared" si="167"/>
        <v>49.9182099242772</v>
      </c>
      <c r="ET135" s="2">
        <f t="shared" si="167"/>
        <v>50.258205200252512</v>
      </c>
      <c r="EU135" s="2">
        <f t="shared" si="167"/>
        <v>49.036224606737903</v>
      </c>
      <c r="EV135" s="2">
        <f t="shared" si="167"/>
        <v>50.997954419822577</v>
      </c>
      <c r="EW135" s="2">
        <f t="shared" si="167"/>
        <v>54.524629612987681</v>
      </c>
      <c r="EX135" s="2">
        <f t="shared" si="167"/>
        <v>52.149501449512876</v>
      </c>
      <c r="EY135" s="2">
        <f t="shared" si="167"/>
        <v>51.678908509799506</v>
      </c>
      <c r="EZ135" s="2">
        <f t="shared" si="167"/>
        <v>51.370858120708832</v>
      </c>
      <c r="FA135" s="2">
        <f t="shared" si="167"/>
        <v>49.600294446980925</v>
      </c>
      <c r="FB135" s="2">
        <f t="shared" si="167"/>
        <v>50.850165379603723</v>
      </c>
      <c r="FC135" s="2">
        <f t="shared" si="167"/>
        <v>51.542853015295194</v>
      </c>
      <c r="FD135" s="2">
        <f t="shared" si="167"/>
        <v>54.123519893644357</v>
      </c>
      <c r="FE135" s="2">
        <f t="shared" si="167"/>
        <v>54.472819557335882</v>
      </c>
      <c r="FG135" s="2">
        <f t="shared" si="168"/>
        <v>0.9999938178983564</v>
      </c>
      <c r="FH135" s="2">
        <f t="shared" si="168"/>
        <v>0.99999425461684455</v>
      </c>
      <c r="FI135" s="2">
        <f t="shared" si="168"/>
        <v>0.99999435479509813</v>
      </c>
      <c r="FJ135" s="2">
        <f t="shared" si="168"/>
        <v>0.9999954685754967</v>
      </c>
      <c r="FK135" s="2">
        <f t="shared" si="168"/>
        <v>0.99999564071876934</v>
      </c>
      <c r="FL135" s="2">
        <f t="shared" si="168"/>
        <v>0.99999567352850016</v>
      </c>
      <c r="FM135" s="2">
        <f t="shared" si="168"/>
        <v>0.99999501257759082</v>
      </c>
      <c r="FN135" s="2">
        <f t="shared" si="168"/>
        <v>0.99999475764760604</v>
      </c>
      <c r="FO135" s="2">
        <f t="shared" si="168"/>
        <v>0.99999488120345736</v>
      </c>
      <c r="FP135" s="2">
        <f t="shared" si="168"/>
        <v>0.99999518496622819</v>
      </c>
      <c r="FQ135" s="2">
        <f t="shared" si="168"/>
        <v>0.99999390482006689</v>
      </c>
      <c r="FR135" s="2">
        <f t="shared" si="168"/>
        <v>0.99999498301012146</v>
      </c>
      <c r="FS135" s="2">
        <f t="shared" si="168"/>
        <v>0.99998333949458351</v>
      </c>
      <c r="FT135" s="2">
        <f t="shared" si="168"/>
        <v>0.99995726199460255</v>
      </c>
      <c r="FU135" s="2">
        <f t="shared" si="168"/>
        <v>0.99992581073733144</v>
      </c>
      <c r="FW135" s="2">
        <f t="shared" si="160"/>
        <v>1.2295749852647303E-3</v>
      </c>
      <c r="FX135" s="2">
        <f t="shared" si="160"/>
        <v>1.1267095130418107E-3</v>
      </c>
      <c r="FY135" s="2">
        <f t="shared" si="160"/>
        <v>1.2246039032263222E-3</v>
      </c>
      <c r="FZ135" s="2">
        <f t="shared" si="160"/>
        <v>1.1649657700841204E-3</v>
      </c>
      <c r="GA135" s="2">
        <f t="shared" si="160"/>
        <v>1.1719740306322453E-3</v>
      </c>
      <c r="GB135" s="2">
        <f t="shared" si="160"/>
        <v>1.5041510099217178E-3</v>
      </c>
      <c r="GC135" s="2">
        <f t="shared" si="160"/>
        <v>1.5636575541376184E-3</v>
      </c>
      <c r="GD135" s="2">
        <f t="shared" si="160"/>
        <v>1.0106390013523267E-3</v>
      </c>
      <c r="GE135" s="2">
        <f t="shared" si="160"/>
        <v>7.1033279326160261E-4</v>
      </c>
      <c r="GF135" s="2">
        <f t="shared" si="160"/>
        <v>6.3999338871446182E-4</v>
      </c>
      <c r="GG135" s="2">
        <f t="shared" si="160"/>
        <v>5.0554965414618415E-4</v>
      </c>
      <c r="GH135" s="2">
        <f t="shared" si="160"/>
        <v>6.0246528756386579E-4</v>
      </c>
      <c r="GI135" s="2">
        <f t="shared" si="160"/>
        <v>1.140735914196179E-3</v>
      </c>
      <c r="GJ135" s="2">
        <f t="shared" si="160"/>
        <v>1.4897011018170105E-3</v>
      </c>
      <c r="GK135" s="2">
        <f t="shared" si="160"/>
        <v>1.8448234991184618E-3</v>
      </c>
      <c r="GM135" s="107">
        <f t="shared" si="161"/>
        <v>2.6151655514602191E-78</v>
      </c>
      <c r="GN135" s="107">
        <f t="shared" si="161"/>
        <v>2.9801063319210512E-81</v>
      </c>
      <c r="GO135" s="107">
        <f t="shared" si="161"/>
        <v>6.3570157948879908E-85</v>
      </c>
      <c r="GP135" s="107">
        <f t="shared" si="161"/>
        <v>3.8249370854123837E-94</v>
      </c>
      <c r="GQ135" s="107">
        <f t="shared" si="161"/>
        <v>7.4854921964754522E-99</v>
      </c>
      <c r="GR135" s="107">
        <f t="shared" si="161"/>
        <v>1.647329671062303E-102</v>
      </c>
      <c r="GS135" s="107">
        <f t="shared" si="161"/>
        <v>1.6660828365096937E-105</v>
      </c>
      <c r="GT135" s="107">
        <f t="shared" si="161"/>
        <v>1.8297826030497001E-99</v>
      </c>
      <c r="GU135" s="107">
        <f t="shared" si="161"/>
        <v>1.8097049373566072E-97</v>
      </c>
      <c r="GV135" s="107">
        <f t="shared" si="161"/>
        <v>1.2845766938627091E-97</v>
      </c>
      <c r="GW135" s="107">
        <f t="shared" si="161"/>
        <v>3.3592556736721496E-98</v>
      </c>
      <c r="GX135" s="107">
        <f t="shared" si="161"/>
        <v>1.7579558701783448E-96</v>
      </c>
      <c r="GY135" s="107">
        <f t="shared" si="161"/>
        <v>6.5442187117359955E-92</v>
      </c>
      <c r="GZ135" s="107">
        <f t="shared" si="161"/>
        <v>2.0028297496520078E-98</v>
      </c>
      <c r="HA135" s="107">
        <f t="shared" si="161"/>
        <v>6.1980782076580522E-141</v>
      </c>
      <c r="HC135" s="107">
        <f t="shared" si="155"/>
        <v>3.2184116062985496E-51</v>
      </c>
      <c r="HD135" s="107">
        <f t="shared" si="155"/>
        <v>5.1664506399167973E-53</v>
      </c>
      <c r="HE135" s="107">
        <f t="shared" si="155"/>
        <v>8.9151642237454892E-56</v>
      </c>
      <c r="HF135" s="107">
        <f t="shared" si="155"/>
        <v>1.1403537328617678E-62</v>
      </c>
      <c r="HG135" s="107">
        <f t="shared" si="155"/>
        <v>2.4107887631182649E-66</v>
      </c>
      <c r="HH135" s="107">
        <f t="shared" si="155"/>
        <v>3.5986774953197917E-69</v>
      </c>
      <c r="HI135" s="107">
        <f t="shared" si="155"/>
        <v>3.2535768511262727E-72</v>
      </c>
      <c r="HJ135" s="107">
        <f t="shared" si="155"/>
        <v>5.2997111317858697E-66</v>
      </c>
      <c r="HK135" s="107">
        <f t="shared" si="155"/>
        <v>1.9305821693928791E-63</v>
      </c>
      <c r="HL135" s="107">
        <f t="shared" si="165"/>
        <v>1.1512502005865207E-62</v>
      </c>
      <c r="HM135" s="107">
        <f t="shared" si="165"/>
        <v>2.3597803740472555E-61</v>
      </c>
      <c r="HN135" s="107">
        <f t="shared" si="165"/>
        <v>3.9039949248151802E-61</v>
      </c>
      <c r="HO135" s="107">
        <f t="shared" si="165"/>
        <v>3.3130882868896518E-57</v>
      </c>
      <c r="HP135" s="107">
        <f t="shared" si="165"/>
        <v>2.2135914544889177E-60</v>
      </c>
      <c r="HQ135" s="107">
        <f t="shared" si="165"/>
        <v>1.9375816535075687E-81</v>
      </c>
      <c r="HS135" s="107">
        <f t="shared" si="162"/>
        <v>0.51059335461838362</v>
      </c>
      <c r="HT135" s="107">
        <f t="shared" si="162"/>
        <v>0.50119576939961152</v>
      </c>
      <c r="HU135" s="107">
        <f t="shared" si="162"/>
        <v>0.51378711760377382</v>
      </c>
      <c r="HV135" s="107">
        <f t="shared" si="162"/>
        <v>0.52672870792576953</v>
      </c>
      <c r="HW135" s="107">
        <f t="shared" si="162"/>
        <v>0.53327442852807572</v>
      </c>
      <c r="HX135" s="107">
        <f t="shared" si="162"/>
        <v>0.54635664905502834</v>
      </c>
      <c r="HY135" s="107">
        <f t="shared" si="162"/>
        <v>0.54788773041024019</v>
      </c>
      <c r="HZ135" s="107">
        <f t="shared" si="162"/>
        <v>0.49974025893200374</v>
      </c>
      <c r="IA135" s="107">
        <f t="shared" si="162"/>
        <v>0.4306568419873093</v>
      </c>
      <c r="IB135" s="107">
        <f t="shared" si="162"/>
        <v>0.39797474216628087</v>
      </c>
      <c r="IC135" s="107">
        <f t="shared" si="162"/>
        <v>0.29568693887835806</v>
      </c>
      <c r="ID135" s="107">
        <f t="shared" si="162"/>
        <v>0.36573150699255641</v>
      </c>
      <c r="IE135" s="107">
        <f t="shared" si="162"/>
        <v>0.3312197436689267</v>
      </c>
      <c r="IF135" s="107">
        <f t="shared" si="162"/>
        <v>0.23708793988950352</v>
      </c>
      <c r="IG135" s="107">
        <f t="shared" si="162"/>
        <v>0.22979051738843753</v>
      </c>
      <c r="II135" s="107">
        <f t="shared" si="163"/>
        <v>2.2985496909456027E-10</v>
      </c>
      <c r="IJ135" s="107">
        <f t="shared" si="163"/>
        <v>7.7443440405367254E-11</v>
      </c>
      <c r="IK135" s="107">
        <f t="shared" si="163"/>
        <v>5.2768740473745018E-11</v>
      </c>
      <c r="IL135" s="107">
        <f t="shared" si="163"/>
        <v>7.6528234366319701E-12</v>
      </c>
      <c r="IM135" s="107">
        <f t="shared" si="163"/>
        <v>2.7639110387974545E-12</v>
      </c>
      <c r="IN135" s="107">
        <f t="shared" si="163"/>
        <v>7.2796806993199504E-12</v>
      </c>
      <c r="IO135" s="107">
        <f t="shared" si="163"/>
        <v>2.7051800466852571E-12</v>
      </c>
      <c r="IP135" s="107">
        <f t="shared" si="163"/>
        <v>3.489381889422219E-13</v>
      </c>
      <c r="IQ135" s="107">
        <f t="shared" si="163"/>
        <v>4.2588828652647789E-14</v>
      </c>
      <c r="IR135" s="107">
        <f t="shared" si="163"/>
        <v>2.3620150157149309E-14</v>
      </c>
      <c r="IS135" s="107">
        <f t="shared" si="163"/>
        <v>8.079131902421638E-16</v>
      </c>
      <c r="IT135" s="107">
        <f t="shared" si="163"/>
        <v>1.6949320916832318E-14</v>
      </c>
      <c r="IU135" s="107">
        <f t="shared" si="163"/>
        <v>3.3190608713923764E-14</v>
      </c>
      <c r="IV135" s="107">
        <f t="shared" si="163"/>
        <v>1.5619766741331201E-16</v>
      </c>
      <c r="IW135" s="107">
        <f t="shared" si="163"/>
        <v>5.9212186193831364E-13</v>
      </c>
      <c r="IY135" s="107">
        <f t="shared" si="164"/>
        <v>0.51059335484823865</v>
      </c>
      <c r="IZ135" s="107">
        <f t="shared" si="164"/>
        <v>0.50119576947705491</v>
      </c>
      <c r="JA135" s="107">
        <f t="shared" si="164"/>
        <v>0.51378711765654261</v>
      </c>
      <c r="JB135" s="107">
        <f t="shared" si="164"/>
        <v>0.52672870793342241</v>
      </c>
      <c r="JC135" s="107">
        <f t="shared" si="164"/>
        <v>0.53327442853083962</v>
      </c>
      <c r="JD135" s="107">
        <f t="shared" si="164"/>
        <v>0.54635664906230808</v>
      </c>
      <c r="JE135" s="107">
        <f t="shared" si="164"/>
        <v>0.54788773041294536</v>
      </c>
      <c r="JF135" s="107">
        <f t="shared" si="164"/>
        <v>0.49974025893235269</v>
      </c>
      <c r="JG135" s="107">
        <f t="shared" si="164"/>
        <v>0.43065684198735188</v>
      </c>
      <c r="JH135" s="107">
        <f t="shared" si="164"/>
        <v>0.39797474216630452</v>
      </c>
      <c r="JI135" s="107">
        <f t="shared" si="164"/>
        <v>0.2956869388783589</v>
      </c>
      <c r="JJ135" s="107">
        <f t="shared" si="164"/>
        <v>0.36573150699257334</v>
      </c>
      <c r="JK135" s="107">
        <f t="shared" si="164"/>
        <v>0.3312197436689599</v>
      </c>
      <c r="JL135" s="107">
        <f t="shared" si="164"/>
        <v>0.23708793988950369</v>
      </c>
      <c r="JM135" s="107">
        <f t="shared" si="164"/>
        <v>0.22979051738902964</v>
      </c>
    </row>
    <row r="136" spans="2:273" x14ac:dyDescent="0.25">
      <c r="B136" s="2">
        <v>108</v>
      </c>
      <c r="C136" s="37">
        <v>57.344000000000001</v>
      </c>
      <c r="D136" s="37">
        <v>57.581000000000003</v>
      </c>
      <c r="E136" s="37">
        <v>62.177</v>
      </c>
      <c r="F136" s="37">
        <v>64.370999999999995</v>
      </c>
      <c r="G136" s="37">
        <v>68.305999999999997</v>
      </c>
      <c r="H136" s="37">
        <v>72.048000000000002</v>
      </c>
      <c r="I136" s="37">
        <v>76.903000000000006</v>
      </c>
      <c r="J136" s="37">
        <v>79.900000000000006</v>
      </c>
      <c r="K136" s="37">
        <v>84.082999999999998</v>
      </c>
      <c r="L136" s="37">
        <v>88.75</v>
      </c>
      <c r="M136" s="37">
        <v>85.25</v>
      </c>
      <c r="N136" s="37">
        <v>95.245999999999995</v>
      </c>
      <c r="O136" s="37">
        <v>97.245999999999995</v>
      </c>
      <c r="P136" s="37">
        <v>110.98399999999999</v>
      </c>
      <c r="Q136" s="37">
        <v>141.935</v>
      </c>
      <c r="S136" s="4">
        <f t="shared" si="97"/>
        <v>58.682262386452848</v>
      </c>
      <c r="T136" s="4">
        <f t="shared" si="98"/>
        <v>56.69570689943879</v>
      </c>
      <c r="U136" s="4">
        <f t="shared" si="99"/>
        <v>60.120066587873886</v>
      </c>
      <c r="V136" s="4">
        <f t="shared" si="100"/>
        <v>64.3287644666284</v>
      </c>
      <c r="W136" s="4">
        <f t="shared" si="101"/>
        <v>66.722582398520856</v>
      </c>
      <c r="X136" s="4">
        <f t="shared" si="102"/>
        <v>68.659812368133899</v>
      </c>
      <c r="Y136" s="4">
        <f t="shared" si="103"/>
        <v>74.469357176516141</v>
      </c>
      <c r="Z136" s="4">
        <f t="shared" si="104"/>
        <v>78.031944314272678</v>
      </c>
      <c r="AA136" s="4">
        <f t="shared" si="105"/>
        <v>81.994661526249217</v>
      </c>
      <c r="AB136" s="4">
        <f t="shared" si="106"/>
        <v>86.318365926094998</v>
      </c>
      <c r="AC136" s="4">
        <f t="shared" si="107"/>
        <v>85.067951036683624</v>
      </c>
      <c r="AD136" s="4">
        <f t="shared" si="108"/>
        <v>91.666114970409637</v>
      </c>
      <c r="AE136" s="4">
        <f t="shared" si="109"/>
        <v>94.324438905004143</v>
      </c>
      <c r="AF136" s="4">
        <f t="shared" si="110"/>
        <v>109.46378240318764</v>
      </c>
      <c r="AG136" s="4">
        <f t="shared" si="110"/>
        <v>138.15323739784208</v>
      </c>
      <c r="AI136" s="4">
        <f t="shared" si="111"/>
        <v>-1.3382623864528469</v>
      </c>
      <c r="AJ136" s="4">
        <f t="shared" si="112"/>
        <v>0.88529310056121346</v>
      </c>
      <c r="AK136" s="4">
        <f t="shared" si="113"/>
        <v>2.0569334121261136</v>
      </c>
      <c r="AL136" s="4">
        <f t="shared" si="114"/>
        <v>4.2235533371595579E-2</v>
      </c>
      <c r="AM136" s="4">
        <f t="shared" si="115"/>
        <v>1.583417601479141</v>
      </c>
      <c r="AN136" s="4">
        <f t="shared" si="116"/>
        <v>3.3881876318661028</v>
      </c>
      <c r="AO136" s="4">
        <f t="shared" si="117"/>
        <v>2.433642823483865</v>
      </c>
      <c r="AP136" s="4">
        <f t="shared" si="118"/>
        <v>1.8680556857273274</v>
      </c>
      <c r="AQ136" s="4">
        <f t="shared" si="119"/>
        <v>2.0883384737507811</v>
      </c>
      <c r="AR136" s="4">
        <f t="shared" si="120"/>
        <v>2.431634073905002</v>
      </c>
      <c r="AS136" s="4">
        <f t="shared" si="121"/>
        <v>0.18204896331637599</v>
      </c>
      <c r="AT136" s="4">
        <f t="shared" si="122"/>
        <v>3.5798850295903577</v>
      </c>
      <c r="AU136" s="4">
        <f t="shared" si="123"/>
        <v>2.9215610949958517</v>
      </c>
      <c r="AV136" s="4">
        <f t="shared" si="154"/>
        <v>1.5202175968123584</v>
      </c>
      <c r="AW136" s="4">
        <f t="shared" si="154"/>
        <v>3.7817626021579258</v>
      </c>
      <c r="AY136" s="2">
        <f t="shared" si="156"/>
        <v>54.138604321214601</v>
      </c>
      <c r="AZ136" s="2">
        <f t="shared" si="156"/>
        <v>51.672034651962051</v>
      </c>
      <c r="BA136" s="2">
        <f t="shared" si="156"/>
        <v>49.721086580346849</v>
      </c>
      <c r="BB136" s="2">
        <f t="shared" si="156"/>
        <v>49.83613287968334</v>
      </c>
      <c r="BC136" s="2">
        <f t="shared" si="156"/>
        <v>48.885383059438645</v>
      </c>
      <c r="BD136" s="2">
        <f t="shared" si="156"/>
        <v>50.34087526785612</v>
      </c>
      <c r="BE136" s="2">
        <f t="shared" si="156"/>
        <v>54.028787278976608</v>
      </c>
      <c r="BF136" s="2">
        <f t="shared" si="156"/>
        <v>51.708749618634485</v>
      </c>
      <c r="BG136" s="2">
        <f t="shared" si="156"/>
        <v>51.359250685928231</v>
      </c>
      <c r="BH136" s="2">
        <f t="shared" si="156"/>
        <v>51.108104902021566</v>
      </c>
      <c r="BI136" s="2">
        <f t="shared" si="156"/>
        <v>49.427151530174953</v>
      </c>
      <c r="BJ136" s="2">
        <f t="shared" si="156"/>
        <v>50.616197375462832</v>
      </c>
      <c r="BK136" s="2">
        <f t="shared" si="156"/>
        <v>51.517686458078465</v>
      </c>
      <c r="BL136" s="2">
        <f t="shared" si="156"/>
        <v>53.799671143079827</v>
      </c>
      <c r="BM136" s="2">
        <f t="shared" si="156"/>
        <v>54.720825379387648</v>
      </c>
      <c r="BO136" s="2" t="str">
        <f t="shared" si="157"/>
        <v/>
      </c>
      <c r="BP136" s="2" t="str">
        <f t="shared" si="157"/>
        <v/>
      </c>
      <c r="BQ136" s="2" t="str">
        <f t="shared" si="157"/>
        <v/>
      </c>
      <c r="BR136" s="2" t="str">
        <f t="shared" si="157"/>
        <v/>
      </c>
      <c r="BS136" s="2" t="str">
        <f t="shared" si="157"/>
        <v/>
      </c>
      <c r="BT136" s="2" t="str">
        <f t="shared" si="157"/>
        <v/>
      </c>
      <c r="BU136" s="2" t="str">
        <f t="shared" si="157"/>
        <v/>
      </c>
      <c r="BV136" s="2" t="str">
        <f t="shared" si="157"/>
        <v/>
      </c>
      <c r="BW136" s="2" t="str">
        <f t="shared" si="157"/>
        <v/>
      </c>
      <c r="BX136" s="2" t="str">
        <f t="shared" si="157"/>
        <v/>
      </c>
      <c r="BY136" s="2" t="str">
        <f t="shared" si="157"/>
        <v/>
      </c>
      <c r="BZ136" s="2" t="str">
        <f t="shared" si="157"/>
        <v/>
      </c>
      <c r="CA136" s="2" t="str">
        <f t="shared" si="157"/>
        <v/>
      </c>
      <c r="CB136" s="2" t="str">
        <f t="shared" si="157"/>
        <v/>
      </c>
      <c r="CC136" s="2" t="str">
        <f t="shared" si="157"/>
        <v/>
      </c>
      <c r="CE136" s="2" t="str">
        <f t="shared" si="158"/>
        <v/>
      </c>
      <c r="CF136" s="2" t="str">
        <f t="shared" si="158"/>
        <v/>
      </c>
      <c r="CG136" s="2" t="str">
        <f t="shared" si="158"/>
        <v/>
      </c>
      <c r="CH136" s="2" t="str">
        <f t="shared" si="158"/>
        <v/>
      </c>
      <c r="CI136" s="2" t="str">
        <f t="shared" si="158"/>
        <v/>
      </c>
      <c r="CJ136" s="2" t="str">
        <f t="shared" si="158"/>
        <v/>
      </c>
      <c r="CK136" s="2" t="str">
        <f t="shared" si="158"/>
        <v/>
      </c>
      <c r="CL136" s="2" t="str">
        <f t="shared" si="158"/>
        <v/>
      </c>
      <c r="CM136" s="2" t="str">
        <f t="shared" si="158"/>
        <v/>
      </c>
      <c r="CN136" s="2" t="str">
        <f t="shared" si="158"/>
        <v/>
      </c>
      <c r="CO136" s="2" t="str">
        <f t="shared" si="158"/>
        <v/>
      </c>
      <c r="CP136" s="2" t="str">
        <f t="shared" si="158"/>
        <v/>
      </c>
      <c r="CQ136" s="2" t="str">
        <f t="shared" si="158"/>
        <v/>
      </c>
      <c r="CR136" s="2" t="str">
        <f t="shared" si="158"/>
        <v/>
      </c>
      <c r="CS136" s="2" t="str">
        <f t="shared" si="158"/>
        <v/>
      </c>
      <c r="CU136" s="2" t="str">
        <f t="shared" si="159"/>
        <v/>
      </c>
      <c r="CV136" s="2" t="str">
        <f t="shared" si="159"/>
        <v/>
      </c>
      <c r="CW136" s="2" t="str">
        <f t="shared" si="159"/>
        <v/>
      </c>
      <c r="CX136" s="2" t="str">
        <f t="shared" si="159"/>
        <v/>
      </c>
      <c r="CY136" s="2" t="str">
        <f t="shared" si="159"/>
        <v/>
      </c>
      <c r="CZ136" s="2" t="str">
        <f t="shared" si="159"/>
        <v/>
      </c>
      <c r="DA136" s="2" t="str">
        <f t="shared" si="159"/>
        <v/>
      </c>
      <c r="DB136" s="2" t="str">
        <f t="shared" si="159"/>
        <v/>
      </c>
      <c r="DC136" s="2" t="str">
        <f t="shared" si="159"/>
        <v/>
      </c>
      <c r="DD136" s="2" t="str">
        <f t="shared" si="159"/>
        <v/>
      </c>
      <c r="DE136" s="2" t="str">
        <f t="shared" si="159"/>
        <v/>
      </c>
      <c r="DF136" s="2" t="str">
        <f t="shared" si="159"/>
        <v/>
      </c>
      <c r="DG136" s="2" t="str">
        <f t="shared" si="159"/>
        <v/>
      </c>
      <c r="DH136" s="2" t="str">
        <f t="shared" si="159"/>
        <v/>
      </c>
      <c r="DI136" s="2" t="str">
        <f t="shared" si="159"/>
        <v/>
      </c>
      <c r="DK136" s="2">
        <f t="shared" si="166"/>
        <v>75.161281708211149</v>
      </c>
      <c r="DL136" s="2">
        <f t="shared" si="166"/>
        <v>87.506008247800594</v>
      </c>
      <c r="DM136" s="2">
        <f t="shared" si="166"/>
        <v>84.332625668449182</v>
      </c>
      <c r="DN136" s="2">
        <f t="shared" si="166"/>
        <v>86.446514705882336</v>
      </c>
      <c r="DO136" s="2">
        <f t="shared" si="166"/>
        <v>85.305965240641726</v>
      </c>
      <c r="DP136" s="2">
        <f t="shared" si="166"/>
        <v>79.315467914438514</v>
      </c>
      <c r="DQ136" s="2">
        <f t="shared" si="166"/>
        <v>85.986291055718482</v>
      </c>
      <c r="DR136" s="2">
        <f t="shared" si="166"/>
        <v>81.016603386809265</v>
      </c>
      <c r="DS136" s="2">
        <f t="shared" si="166"/>
        <v>80.496447192513358</v>
      </c>
      <c r="DT136" s="2">
        <f t="shared" si="166"/>
        <v>80.616757130124782</v>
      </c>
      <c r="DU136" s="2">
        <f t="shared" si="166"/>
        <v>76.986884135472351</v>
      </c>
      <c r="DV136" s="2">
        <f t="shared" si="166"/>
        <v>73.83564081996434</v>
      </c>
      <c r="DW136" s="2">
        <f t="shared" si="166"/>
        <v>71.322779067990837</v>
      </c>
      <c r="DX136" s="2">
        <f t="shared" si="166"/>
        <v>72.651329991087351</v>
      </c>
      <c r="DY136" s="2">
        <f t="shared" si="166"/>
        <v>72.126385836385822</v>
      </c>
      <c r="EA136" s="2">
        <f t="shared" si="153"/>
        <v>54.136155432196674</v>
      </c>
      <c r="EB136" s="2">
        <f t="shared" si="153"/>
        <v>51.671347071742318</v>
      </c>
      <c r="EC136" s="2">
        <f t="shared" si="153"/>
        <v>49.720818521229866</v>
      </c>
      <c r="ED136" s="2">
        <f t="shared" si="153"/>
        <v>49.835579002693649</v>
      </c>
      <c r="EE136" s="2">
        <f t="shared" si="152"/>
        <v>48.885240325865574</v>
      </c>
      <c r="EF136" s="2">
        <f t="shared" si="152"/>
        <v>50.339819104341316</v>
      </c>
      <c r="EG136" s="2">
        <f t="shared" si="152"/>
        <v>54.028024173845949</v>
      </c>
      <c r="EH136" s="2">
        <f t="shared" si="152"/>
        <v>51.708247117368607</v>
      </c>
      <c r="EI136" s="2">
        <f t="shared" si="152"/>
        <v>51.358974156496771</v>
      </c>
      <c r="EJ136" s="2">
        <f t="shared" si="152"/>
        <v>51.107901736323967</v>
      </c>
      <c r="EK136" s="2">
        <f t="shared" si="152"/>
        <v>49.426989589712178</v>
      </c>
      <c r="EL136" s="2">
        <f t="shared" si="152"/>
        <v>50.616035111876101</v>
      </c>
      <c r="EM136" s="2">
        <f t="shared" si="135"/>
        <v>51.517576769025368</v>
      </c>
      <c r="EN136" s="2">
        <f t="shared" si="135"/>
        <v>53.798724739742809</v>
      </c>
      <c r="EO136" s="2">
        <f t="shared" si="135"/>
        <v>54.720584621482359</v>
      </c>
      <c r="EQ136" s="2">
        <f t="shared" si="167"/>
        <v>55.651966420370371</v>
      </c>
      <c r="ER136" s="2">
        <f t="shared" si="167"/>
        <v>52.040902603359115</v>
      </c>
      <c r="ES136" s="2">
        <f t="shared" si="167"/>
        <v>49.794043815970639</v>
      </c>
      <c r="ET136" s="2">
        <f t="shared" si="167"/>
        <v>50.123472045473157</v>
      </c>
      <c r="EU136" s="2">
        <f t="shared" si="167"/>
        <v>48.896507872851593</v>
      </c>
      <c r="EV136" s="2">
        <f t="shared" si="167"/>
        <v>50.845179323817916</v>
      </c>
      <c r="EW136" s="2">
        <f t="shared" si="167"/>
        <v>54.351491832673375</v>
      </c>
      <c r="EX136" s="2">
        <f t="shared" si="167"/>
        <v>52.007351593219497</v>
      </c>
      <c r="EY136" s="2">
        <f t="shared" si="167"/>
        <v>51.535752703311559</v>
      </c>
      <c r="EZ136" s="2">
        <f t="shared" si="167"/>
        <v>51.219999389514712</v>
      </c>
      <c r="FA136" s="2">
        <f t="shared" si="167"/>
        <v>49.471786199936496</v>
      </c>
      <c r="FB136" s="2">
        <f t="shared" si="167"/>
        <v>50.707986131473533</v>
      </c>
      <c r="FC136" s="2">
        <f t="shared" si="167"/>
        <v>51.405230636608806</v>
      </c>
      <c r="FD136" s="2">
        <f t="shared" si="167"/>
        <v>53.954663297610004</v>
      </c>
      <c r="FE136" s="2">
        <f t="shared" si="167"/>
        <v>54.338590400062273</v>
      </c>
      <c r="FG136" s="2">
        <f t="shared" si="168"/>
        <v>0.99999508937587078</v>
      </c>
      <c r="FH136" s="2">
        <f t="shared" si="168"/>
        <v>0.99999543627454746</v>
      </c>
      <c r="FI136" s="2">
        <f t="shared" si="168"/>
        <v>0.99999551584914925</v>
      </c>
      <c r="FJ136" s="2">
        <f t="shared" si="168"/>
        <v>0.99999640055821881</v>
      </c>
      <c r="FK136" s="2">
        <f t="shared" si="168"/>
        <v>0.99999653729673077</v>
      </c>
      <c r="FL136" s="2">
        <f t="shared" si="168"/>
        <v>0.99999656335847287</v>
      </c>
      <c r="FM136" s="2">
        <f t="shared" si="168"/>
        <v>0.99999603834549811</v>
      </c>
      <c r="FN136" s="2">
        <f t="shared" si="168"/>
        <v>0.99999583584698726</v>
      </c>
      <c r="FO136" s="2">
        <f t="shared" si="168"/>
        <v>0.99999593399109765</v>
      </c>
      <c r="FP136" s="2">
        <f t="shared" si="168"/>
        <v>0.99999617527893614</v>
      </c>
      <c r="FQ136" s="2">
        <f t="shared" si="168"/>
        <v>0.99999515842041398</v>
      </c>
      <c r="FR136" s="2">
        <f t="shared" si="168"/>
        <v>0.99999601485917411</v>
      </c>
      <c r="FS136" s="2">
        <f t="shared" si="168"/>
        <v>0.99998648610787655</v>
      </c>
      <c r="FT136" s="2">
        <f t="shared" si="168"/>
        <v>0.99996472360824684</v>
      </c>
      <c r="FU136" s="2">
        <f t="shared" si="168"/>
        <v>0.99993785256511414</v>
      </c>
      <c r="FW136" s="2">
        <f t="shared" si="160"/>
        <v>1.5474505356000681E-3</v>
      </c>
      <c r="FX136" s="2">
        <f t="shared" si="160"/>
        <v>1.4180295506361145E-3</v>
      </c>
      <c r="FY136" s="2">
        <f t="shared" si="160"/>
        <v>1.5411962889856623E-3</v>
      </c>
      <c r="FZ136" s="2">
        <f t="shared" si="160"/>
        <v>1.4661627596061777E-3</v>
      </c>
      <c r="GA136" s="2">
        <f t="shared" si="160"/>
        <v>1.4749803006623315E-3</v>
      </c>
      <c r="GB136" s="2">
        <f t="shared" si="160"/>
        <v>1.8928767242707492E-3</v>
      </c>
      <c r="GC136" s="2">
        <f t="shared" si="160"/>
        <v>1.9677315534433154E-3</v>
      </c>
      <c r="GD136" s="2">
        <f t="shared" si="160"/>
        <v>1.2719862674341316E-3</v>
      </c>
      <c r="GE136" s="2">
        <f t="shared" si="160"/>
        <v>8.9409156007710195E-4</v>
      </c>
      <c r="GF136" s="2">
        <f t="shared" si="160"/>
        <v>8.0557044890936121E-4</v>
      </c>
      <c r="GG136" s="2">
        <f t="shared" si="160"/>
        <v>6.3636600643935293E-4</v>
      </c>
      <c r="GH136" s="2">
        <f t="shared" si="160"/>
        <v>7.5834056398415152E-4</v>
      </c>
      <c r="GI136" s="2">
        <f t="shared" si="160"/>
        <v>1.4059791009390734E-3</v>
      </c>
      <c r="GJ136" s="2">
        <f t="shared" si="160"/>
        <v>1.8042455467388589E-3</v>
      </c>
      <c r="GK136" s="2">
        <f t="shared" si="160"/>
        <v>2.201520193744152E-3</v>
      </c>
      <c r="GM136" s="107">
        <f t="shared" si="161"/>
        <v>2.8510694221070852E-81</v>
      </c>
      <c r="GN136" s="107">
        <f t="shared" si="161"/>
        <v>2.611034075233958E-84</v>
      </c>
      <c r="GO136" s="107">
        <f t="shared" si="161"/>
        <v>4.06888736022771E-88</v>
      </c>
      <c r="GP136" s="107">
        <f t="shared" si="161"/>
        <v>1.2558712077974026E-97</v>
      </c>
      <c r="GQ136" s="107">
        <f t="shared" si="161"/>
        <v>1.6775286844123753E-102</v>
      </c>
      <c r="GR136" s="107">
        <f t="shared" si="161"/>
        <v>2.7048218564487808E-106</v>
      </c>
      <c r="GS136" s="107">
        <f t="shared" si="161"/>
        <v>1.9000780100866755E-109</v>
      </c>
      <c r="GT136" s="107">
        <f t="shared" si="161"/>
        <v>3.4168258033444716E-103</v>
      </c>
      <c r="GU136" s="107">
        <f t="shared" si="161"/>
        <v>4.0941497402322827E-101</v>
      </c>
      <c r="GV136" s="107">
        <f t="shared" si="161"/>
        <v>2.992685826668995E-101</v>
      </c>
      <c r="GW136" s="107">
        <f t="shared" si="161"/>
        <v>6.2957038046690955E-102</v>
      </c>
      <c r="GX136" s="107">
        <f t="shared" si="161"/>
        <v>4.3969465991208037E-100</v>
      </c>
      <c r="GY136" s="107">
        <f t="shared" si="161"/>
        <v>2.2863211708464431E-95</v>
      </c>
      <c r="GZ136" s="107">
        <f t="shared" si="161"/>
        <v>3.8538970778881644E-102</v>
      </c>
      <c r="HA136" s="107">
        <f t="shared" si="161"/>
        <v>3.7045770451556697E-146</v>
      </c>
      <c r="HC136" s="107">
        <f t="shared" si="155"/>
        <v>1.9739044815238958E-54</v>
      </c>
      <c r="HD136" s="107">
        <f t="shared" si="155"/>
        <v>2.5216512643257711E-56</v>
      </c>
      <c r="HE136" s="107">
        <f t="shared" si="155"/>
        <v>3.011429217778985E-59</v>
      </c>
      <c r="HF136" s="107">
        <f t="shared" si="155"/>
        <v>1.7531118358414564E-66</v>
      </c>
      <c r="HG136" s="107">
        <f t="shared" si="155"/>
        <v>2.3458805318087585E-70</v>
      </c>
      <c r="HH136" s="107">
        <f t="shared" si="155"/>
        <v>2.4213044406882474E-73</v>
      </c>
      <c r="HI136" s="107">
        <f t="shared" si="155"/>
        <v>1.3609393786277509E-76</v>
      </c>
      <c r="HJ136" s="107">
        <f t="shared" si="155"/>
        <v>4.4482616672591879E-70</v>
      </c>
      <c r="HK136" s="107">
        <f t="shared" si="155"/>
        <v>2.1857334222413751E-67</v>
      </c>
      <c r="HL136" s="107">
        <f t="shared" si="165"/>
        <v>1.4330230844298886E-66</v>
      </c>
      <c r="HM136" s="107">
        <f t="shared" si="165"/>
        <v>2.630932716109981E-65</v>
      </c>
      <c r="HN136" s="107">
        <f t="shared" si="165"/>
        <v>5.5607420750601226E-65</v>
      </c>
      <c r="HO136" s="107">
        <f t="shared" si="165"/>
        <v>7.2860084441947024E-61</v>
      </c>
      <c r="HP136" s="107">
        <f t="shared" si="165"/>
        <v>2.7583684283662374E-64</v>
      </c>
      <c r="HQ136" s="107">
        <f t="shared" si="165"/>
        <v>1.4825664725214092E-86</v>
      </c>
      <c r="HS136" s="107">
        <f t="shared" si="162"/>
        <v>0.54557675633583635</v>
      </c>
      <c r="HT136" s="107">
        <f t="shared" si="162"/>
        <v>0.54275682274926429</v>
      </c>
      <c r="HU136" s="107">
        <f t="shared" si="162"/>
        <v>0.54676984977583321</v>
      </c>
      <c r="HV136" s="107">
        <f t="shared" si="162"/>
        <v>0.54770638244150327</v>
      </c>
      <c r="HW136" s="107">
        <f t="shared" si="162"/>
        <v>0.54594533409237833</v>
      </c>
      <c r="HX136" s="107">
        <f t="shared" si="162"/>
        <v>0.53036635022478718</v>
      </c>
      <c r="HY136" s="107">
        <f t="shared" si="162"/>
        <v>0.51841978736498417</v>
      </c>
      <c r="HZ136" s="107">
        <f t="shared" si="162"/>
        <v>0.54427849210806145</v>
      </c>
      <c r="IA136" s="107">
        <f t="shared" si="162"/>
        <v>0.5059725843509939</v>
      </c>
      <c r="IB136" s="107">
        <f t="shared" si="162"/>
        <v>0.48051862997020062</v>
      </c>
      <c r="IC136" s="107">
        <f t="shared" si="162"/>
        <v>0.38620387394430583</v>
      </c>
      <c r="ID136" s="107">
        <f t="shared" si="162"/>
        <v>0.45248030738679301</v>
      </c>
      <c r="IE136" s="107">
        <f t="shared" si="162"/>
        <v>0.41853956834188777</v>
      </c>
      <c r="IF136" s="107">
        <f t="shared" si="162"/>
        <v>0.32146753579235682</v>
      </c>
      <c r="IG136" s="107">
        <f t="shared" si="162"/>
        <v>0.29708845544857743</v>
      </c>
      <c r="II136" s="107">
        <f t="shared" si="163"/>
        <v>9.2378570501238844E-10</v>
      </c>
      <c r="IJ136" s="107">
        <f t="shared" si="163"/>
        <v>3.2830290377304797E-10</v>
      </c>
      <c r="IK136" s="107">
        <f t="shared" si="163"/>
        <v>2.3353586684563892E-10</v>
      </c>
      <c r="IL136" s="107">
        <f t="shared" si="163"/>
        <v>3.8033991949747583E-11</v>
      </c>
      <c r="IM136" s="107">
        <f t="shared" si="163"/>
        <v>1.4709277285292418E-11</v>
      </c>
      <c r="IN136" s="107">
        <f t="shared" si="163"/>
        <v>3.862699204316089E-11</v>
      </c>
      <c r="IO136" s="107">
        <f t="shared" si="163"/>
        <v>1.5516529407174039E-11</v>
      </c>
      <c r="IP136" s="107">
        <f t="shared" si="163"/>
        <v>2.0484209369926342E-12</v>
      </c>
      <c r="IQ136" s="107">
        <f t="shared" si="163"/>
        <v>2.6138606535163318E-13</v>
      </c>
      <c r="IR136" s="107">
        <f t="shared" si="163"/>
        <v>1.4648377731471662E-13</v>
      </c>
      <c r="IS136" s="107">
        <f t="shared" si="163"/>
        <v>5.779404043852179E-15</v>
      </c>
      <c r="IT136" s="107">
        <f t="shared" si="163"/>
        <v>1.0567425573360615E-13</v>
      </c>
      <c r="IU136" s="107">
        <f t="shared" si="163"/>
        <v>1.9692773018465158E-13</v>
      </c>
      <c r="IV136" s="107">
        <f t="shared" si="163"/>
        <v>1.1624366146786642E-15</v>
      </c>
      <c r="IW136" s="107">
        <f t="shared" si="163"/>
        <v>2.5671917750322519E-12</v>
      </c>
      <c r="IY136" s="107">
        <f t="shared" si="164"/>
        <v>0.54557675725962207</v>
      </c>
      <c r="IZ136" s="107">
        <f t="shared" si="164"/>
        <v>0.54275682307756723</v>
      </c>
      <c r="JA136" s="107">
        <f t="shared" si="164"/>
        <v>0.54676985000936906</v>
      </c>
      <c r="JB136" s="107">
        <f t="shared" si="164"/>
        <v>0.54770638247953729</v>
      </c>
      <c r="JC136" s="107">
        <f t="shared" si="164"/>
        <v>0.54594533410708757</v>
      </c>
      <c r="JD136" s="107">
        <f t="shared" si="164"/>
        <v>0.53036635026341417</v>
      </c>
      <c r="JE136" s="107">
        <f t="shared" si="164"/>
        <v>0.51841978738050065</v>
      </c>
      <c r="JF136" s="107">
        <f t="shared" si="164"/>
        <v>0.54427849211010992</v>
      </c>
      <c r="JG136" s="107">
        <f t="shared" si="164"/>
        <v>0.50597258435125525</v>
      </c>
      <c r="JH136" s="107">
        <f t="shared" si="164"/>
        <v>0.48051862997034711</v>
      </c>
      <c r="JI136" s="107">
        <f t="shared" si="164"/>
        <v>0.3862038739443116</v>
      </c>
      <c r="JJ136" s="107">
        <f t="shared" si="164"/>
        <v>0.45248030738689871</v>
      </c>
      <c r="JK136" s="107">
        <f t="shared" si="164"/>
        <v>0.41853956834208472</v>
      </c>
      <c r="JL136" s="107">
        <f t="shared" si="164"/>
        <v>0.32146753579235798</v>
      </c>
      <c r="JM136" s="107">
        <f t="shared" si="164"/>
        <v>0.2970884554511446</v>
      </c>
    </row>
    <row r="137" spans="2:273" x14ac:dyDescent="0.25">
      <c r="B137" s="2">
        <v>109</v>
      </c>
      <c r="C137" s="37">
        <v>56.811999999999998</v>
      </c>
      <c r="D137" s="37">
        <v>54.968000000000004</v>
      </c>
      <c r="E137" s="37">
        <v>55.968000000000004</v>
      </c>
      <c r="F137" s="37">
        <v>61.984000000000002</v>
      </c>
      <c r="G137" s="37">
        <v>63.451999999999998</v>
      </c>
      <c r="H137" s="37">
        <v>66.418999999999997</v>
      </c>
      <c r="I137" s="37">
        <v>72.387</v>
      </c>
      <c r="J137" s="37">
        <v>78.483000000000004</v>
      </c>
      <c r="K137" s="37">
        <v>81.183000000000007</v>
      </c>
      <c r="L137" s="37">
        <v>87.033000000000001</v>
      </c>
      <c r="M137" s="37">
        <v>89.9</v>
      </c>
      <c r="N137" s="37">
        <v>93.442999999999998</v>
      </c>
      <c r="O137" s="37">
        <v>97.82</v>
      </c>
      <c r="P137" s="37">
        <v>116.098</v>
      </c>
      <c r="Q137" s="37">
        <v>152.96799999999999</v>
      </c>
      <c r="S137" s="4">
        <f t="shared" si="97"/>
        <v>57.763256482589981</v>
      </c>
      <c r="T137" s="4">
        <f t="shared" si="98"/>
        <v>55.902977085390233</v>
      </c>
      <c r="U137" s="4">
        <f t="shared" si="99"/>
        <v>58.400793455668243</v>
      </c>
      <c r="V137" s="4">
        <f t="shared" si="100"/>
        <v>61.453206091625361</v>
      </c>
      <c r="W137" s="4">
        <f t="shared" si="101"/>
        <v>62.832352527448776</v>
      </c>
      <c r="X137" s="4">
        <f t="shared" si="102"/>
        <v>63.590398495071426</v>
      </c>
      <c r="Y137" s="4">
        <f t="shared" si="103"/>
        <v>68.193169833758247</v>
      </c>
      <c r="Z137" s="4">
        <f t="shared" si="104"/>
        <v>73.892279612519829</v>
      </c>
      <c r="AA137" s="4">
        <f t="shared" si="105"/>
        <v>80.091786376917881</v>
      </c>
      <c r="AB137" s="4">
        <f t="shared" si="106"/>
        <v>85.457029411137086</v>
      </c>
      <c r="AC137" s="4">
        <f t="shared" si="107"/>
        <v>87.928935843623847</v>
      </c>
      <c r="AD137" s="4">
        <f t="shared" si="108"/>
        <v>92.112043795861965</v>
      </c>
      <c r="AE137" s="4">
        <f t="shared" si="109"/>
        <v>96.372619314233333</v>
      </c>
      <c r="AF137" s="4">
        <f t="shared" si="110"/>
        <v>117.3261285932593</v>
      </c>
      <c r="AG137" s="4">
        <f t="shared" si="110"/>
        <v>151.07117659748388</v>
      </c>
      <c r="AI137" s="4">
        <f t="shared" si="111"/>
        <v>-0.95125648258998297</v>
      </c>
      <c r="AJ137" s="4">
        <f t="shared" si="112"/>
        <v>-0.93497708539022995</v>
      </c>
      <c r="AK137" s="4">
        <f t="shared" si="113"/>
        <v>-2.4327934556682393</v>
      </c>
      <c r="AL137" s="4">
        <f t="shared" si="114"/>
        <v>0.53079390837464047</v>
      </c>
      <c r="AM137" s="4">
        <f t="shared" si="115"/>
        <v>0.61964747255122177</v>
      </c>
      <c r="AN137" s="4">
        <f t="shared" si="116"/>
        <v>2.8286015049285709</v>
      </c>
      <c r="AO137" s="4">
        <f t="shared" si="117"/>
        <v>4.193830166241753</v>
      </c>
      <c r="AP137" s="4">
        <f t="shared" si="118"/>
        <v>4.5907203874801752</v>
      </c>
      <c r="AQ137" s="4">
        <f t="shared" si="119"/>
        <v>1.0912136230821261</v>
      </c>
      <c r="AR137" s="4">
        <f t="shared" si="120"/>
        <v>1.5759705888629156</v>
      </c>
      <c r="AS137" s="4">
        <f t="shared" si="121"/>
        <v>1.9710641563761584</v>
      </c>
      <c r="AT137" s="4">
        <f t="shared" si="122"/>
        <v>1.3309562041380332</v>
      </c>
      <c r="AU137" s="4">
        <f t="shared" si="123"/>
        <v>1.4473806857666602</v>
      </c>
      <c r="AV137" s="4">
        <f t="shared" si="154"/>
        <v>-1.2281285932592994</v>
      </c>
      <c r="AW137" s="4">
        <f t="shared" si="154"/>
        <v>1.8968234025161053</v>
      </c>
      <c r="AY137" s="2">
        <f t="shared" si="156"/>
        <v>53.847735703996022</v>
      </c>
      <c r="AZ137" s="2">
        <f t="shared" si="156"/>
        <v>51.517654451420754</v>
      </c>
      <c r="BA137" s="2">
        <f t="shared" si="156"/>
        <v>49.588530369557617</v>
      </c>
      <c r="BB137" s="2">
        <f t="shared" si="156"/>
        <v>49.67874790577951</v>
      </c>
      <c r="BC137" s="2">
        <f t="shared" si="156"/>
        <v>48.74247221192806</v>
      </c>
      <c r="BD137" s="2">
        <f t="shared" si="156"/>
        <v>50.1536484439224</v>
      </c>
      <c r="BE137" s="2">
        <f t="shared" si="156"/>
        <v>53.830723371986089</v>
      </c>
      <c r="BF137" s="2">
        <f t="shared" si="156"/>
        <v>51.540871354851838</v>
      </c>
      <c r="BG137" s="2">
        <f t="shared" si="156"/>
        <v>51.199383256587005</v>
      </c>
      <c r="BH137" s="2">
        <f t="shared" si="156"/>
        <v>50.943723802836281</v>
      </c>
      <c r="BI137" s="2">
        <f t="shared" si="156"/>
        <v>49.292285235072782</v>
      </c>
      <c r="BJ137" s="2">
        <f t="shared" si="156"/>
        <v>50.466530161492585</v>
      </c>
      <c r="BK137" s="2">
        <f t="shared" si="156"/>
        <v>51.384431855803243</v>
      </c>
      <c r="BL137" s="2">
        <f t="shared" si="156"/>
        <v>53.612629148047375</v>
      </c>
      <c r="BM137" s="2">
        <f t="shared" si="156"/>
        <v>54.600510830249043</v>
      </c>
      <c r="BO137" s="2" t="str">
        <f t="shared" si="157"/>
        <v/>
      </c>
      <c r="BP137" s="2" t="str">
        <f t="shared" si="157"/>
        <v/>
      </c>
      <c r="BQ137" s="2" t="str">
        <f t="shared" si="157"/>
        <v/>
      </c>
      <c r="BR137" s="2" t="str">
        <f t="shared" si="157"/>
        <v/>
      </c>
      <c r="BS137" s="2" t="str">
        <f t="shared" si="157"/>
        <v/>
      </c>
      <c r="BT137" s="2" t="str">
        <f t="shared" si="157"/>
        <v/>
      </c>
      <c r="BU137" s="2" t="str">
        <f t="shared" si="157"/>
        <v/>
      </c>
      <c r="BV137" s="2" t="str">
        <f t="shared" si="157"/>
        <v/>
      </c>
      <c r="BW137" s="2" t="str">
        <f t="shared" si="157"/>
        <v/>
      </c>
      <c r="BX137" s="2" t="str">
        <f t="shared" si="157"/>
        <v/>
      </c>
      <c r="BY137" s="2" t="str">
        <f t="shared" si="157"/>
        <v/>
      </c>
      <c r="BZ137" s="2" t="str">
        <f t="shared" si="157"/>
        <v/>
      </c>
      <c r="CA137" s="2" t="str">
        <f t="shared" si="157"/>
        <v/>
      </c>
      <c r="CB137" s="2" t="str">
        <f t="shared" si="157"/>
        <v/>
      </c>
      <c r="CC137" s="2" t="str">
        <f t="shared" si="157"/>
        <v/>
      </c>
      <c r="CE137" s="2" t="str">
        <f t="shared" si="158"/>
        <v/>
      </c>
      <c r="CF137" s="2" t="str">
        <f t="shared" si="158"/>
        <v/>
      </c>
      <c r="CG137" s="2" t="str">
        <f t="shared" si="158"/>
        <v/>
      </c>
      <c r="CH137" s="2" t="str">
        <f t="shared" si="158"/>
        <v/>
      </c>
      <c r="CI137" s="2" t="str">
        <f t="shared" si="158"/>
        <v/>
      </c>
      <c r="CJ137" s="2" t="str">
        <f t="shared" si="158"/>
        <v/>
      </c>
      <c r="CK137" s="2" t="str">
        <f t="shared" si="158"/>
        <v/>
      </c>
      <c r="CL137" s="2" t="str">
        <f t="shared" si="158"/>
        <v/>
      </c>
      <c r="CM137" s="2" t="str">
        <f t="shared" si="158"/>
        <v/>
      </c>
      <c r="CN137" s="2" t="str">
        <f t="shared" si="158"/>
        <v/>
      </c>
      <c r="CO137" s="2" t="str">
        <f t="shared" si="158"/>
        <v/>
      </c>
      <c r="CP137" s="2" t="str">
        <f t="shared" si="158"/>
        <v/>
      </c>
      <c r="CQ137" s="2" t="str">
        <f t="shared" si="158"/>
        <v/>
      </c>
      <c r="CR137" s="2" t="str">
        <f t="shared" si="158"/>
        <v/>
      </c>
      <c r="CS137" s="2" t="str">
        <f t="shared" si="158"/>
        <v/>
      </c>
      <c r="CU137" s="2" t="str">
        <f t="shared" si="159"/>
        <v/>
      </c>
      <c r="CV137" s="2" t="str">
        <f t="shared" si="159"/>
        <v/>
      </c>
      <c r="CW137" s="2" t="str">
        <f t="shared" si="159"/>
        <v/>
      </c>
      <c r="CX137" s="2" t="str">
        <f t="shared" si="159"/>
        <v/>
      </c>
      <c r="CY137" s="2" t="str">
        <f t="shared" si="159"/>
        <v/>
      </c>
      <c r="CZ137" s="2" t="str">
        <f t="shared" si="159"/>
        <v/>
      </c>
      <c r="DA137" s="2" t="str">
        <f t="shared" si="159"/>
        <v/>
      </c>
      <c r="DB137" s="2" t="str">
        <f t="shared" si="159"/>
        <v/>
      </c>
      <c r="DC137" s="2" t="str">
        <f t="shared" si="159"/>
        <v/>
      </c>
      <c r="DD137" s="2" t="str">
        <f t="shared" si="159"/>
        <v/>
      </c>
      <c r="DE137" s="2" t="str">
        <f t="shared" si="159"/>
        <v/>
      </c>
      <c r="DF137" s="2" t="str">
        <f t="shared" si="159"/>
        <v/>
      </c>
      <c r="DG137" s="2" t="str">
        <f t="shared" si="159"/>
        <v/>
      </c>
      <c r="DH137" s="2" t="str">
        <f t="shared" si="159"/>
        <v/>
      </c>
      <c r="DI137" s="2" t="str">
        <f t="shared" si="159"/>
        <v/>
      </c>
      <c r="DK137" s="2">
        <f t="shared" si="166"/>
        <v>75.26413306451613</v>
      </c>
      <c r="DL137" s="2">
        <f t="shared" si="166"/>
        <v>87.70783266129034</v>
      </c>
      <c r="DM137" s="2">
        <f t="shared" si="166"/>
        <v>84.531935828876996</v>
      </c>
      <c r="DN137" s="2">
        <f t="shared" si="166"/>
        <v>86.676946189839555</v>
      </c>
      <c r="DO137" s="2">
        <f t="shared" si="166"/>
        <v>85.535416443850281</v>
      </c>
      <c r="DP137" s="2">
        <f t="shared" si="166"/>
        <v>79.461864304812835</v>
      </c>
      <c r="DQ137" s="2">
        <f t="shared" si="166"/>
        <v>86.140903042521998</v>
      </c>
      <c r="DR137" s="2">
        <f t="shared" si="166"/>
        <v>81.16450445632799</v>
      </c>
      <c r="DS137" s="2">
        <f t="shared" si="166"/>
        <v>80.651152406417097</v>
      </c>
      <c r="DT137" s="2">
        <f t="shared" si="166"/>
        <v>80.769893159536551</v>
      </c>
      <c r="DU137" s="2">
        <f t="shared" si="166"/>
        <v>77.140694295900161</v>
      </c>
      <c r="DV137" s="2">
        <f t="shared" si="166"/>
        <v>73.941303253119429</v>
      </c>
      <c r="DW137" s="2">
        <f t="shared" si="166"/>
        <v>71.372255920550032</v>
      </c>
      <c r="DX137" s="2">
        <f t="shared" si="166"/>
        <v>72.684244095365415</v>
      </c>
      <c r="DY137" s="2">
        <f t="shared" si="166"/>
        <v>72.197497557997551</v>
      </c>
      <c r="EA137" s="2">
        <f t="shared" si="153"/>
        <v>53.84448691514671</v>
      </c>
      <c r="EB137" s="2">
        <f t="shared" si="153"/>
        <v>51.516809077598836</v>
      </c>
      <c r="EC137" s="2">
        <f t="shared" si="153"/>
        <v>49.588247584187407</v>
      </c>
      <c r="ED137" s="2">
        <f t="shared" si="153"/>
        <v>49.678068906992536</v>
      </c>
      <c r="EE137" s="2">
        <f t="shared" si="152"/>
        <v>48.742344195519337</v>
      </c>
      <c r="EF137" s="2">
        <f t="shared" si="152"/>
        <v>50.152281958163847</v>
      </c>
      <c r="EG137" s="2">
        <f t="shared" si="152"/>
        <v>53.829758583001151</v>
      </c>
      <c r="EH137" s="2">
        <f t="shared" si="152"/>
        <v>51.540253186066266</v>
      </c>
      <c r="EI137" s="2">
        <f t="shared" si="152"/>
        <v>51.199070351758792</v>
      </c>
      <c r="EJ137" s="2">
        <f t="shared" si="152"/>
        <v>50.943505801286562</v>
      </c>
      <c r="EK137" s="2">
        <f t="shared" si="152"/>
        <v>49.292137170851191</v>
      </c>
      <c r="EL137" s="2">
        <f t="shared" si="152"/>
        <v>50.466360929432035</v>
      </c>
      <c r="EM137" s="2">
        <f t="shared" si="135"/>
        <v>51.384415159606746</v>
      </c>
      <c r="EN137" s="2">
        <f t="shared" si="135"/>
        <v>53.611693355786898</v>
      </c>
      <c r="EO137" s="2">
        <f t="shared" si="135"/>
        <v>54.600635751089968</v>
      </c>
      <c r="EQ137" s="2">
        <f t="shared" si="167"/>
        <v>55.469899467254479</v>
      </c>
      <c r="ER137" s="2">
        <f t="shared" si="167"/>
        <v>51.917012198705379</v>
      </c>
      <c r="ES137" s="2">
        <f t="shared" si="167"/>
        <v>49.669877707664078</v>
      </c>
      <c r="ET137" s="2">
        <f t="shared" si="167"/>
        <v>49.988738890693796</v>
      </c>
      <c r="EU137" s="2">
        <f t="shared" si="167"/>
        <v>48.756791138965283</v>
      </c>
      <c r="EV137" s="2">
        <f t="shared" si="167"/>
        <v>50.692404227813256</v>
      </c>
      <c r="EW137" s="2">
        <f t="shared" si="167"/>
        <v>54.178354052359083</v>
      </c>
      <c r="EX137" s="2">
        <f t="shared" si="167"/>
        <v>51.865201736926124</v>
      </c>
      <c r="EY137" s="2">
        <f t="shared" si="167"/>
        <v>51.392596896823605</v>
      </c>
      <c r="EZ137" s="2">
        <f t="shared" si="167"/>
        <v>51.069140658320585</v>
      </c>
      <c r="FA137" s="2">
        <f t="shared" si="167"/>
        <v>49.343277952892066</v>
      </c>
      <c r="FB137" s="2">
        <f t="shared" si="167"/>
        <v>50.565806883343335</v>
      </c>
      <c r="FC137" s="2">
        <f t="shared" si="167"/>
        <v>51.267608257922426</v>
      </c>
      <c r="FD137" s="2">
        <f t="shared" si="167"/>
        <v>53.785806701575652</v>
      </c>
      <c r="FE137" s="2">
        <f t="shared" si="167"/>
        <v>54.204361242788679</v>
      </c>
      <c r="FG137" s="2">
        <f t="shared" si="168"/>
        <v>0.99999609934866451</v>
      </c>
      <c r="FH137" s="2">
        <f t="shared" si="168"/>
        <v>0.99999637490061488</v>
      </c>
      <c r="FI137" s="2">
        <f t="shared" si="168"/>
        <v>0.99999643810908545</v>
      </c>
      <c r="FJ137" s="2">
        <f t="shared" si="168"/>
        <v>0.9999971408596473</v>
      </c>
      <c r="FK137" s="2">
        <f t="shared" si="168"/>
        <v>0.99999724947506585</v>
      </c>
      <c r="FL137" s="2">
        <f t="shared" si="168"/>
        <v>0.99999727017667295</v>
      </c>
      <c r="FM137" s="2">
        <f t="shared" si="168"/>
        <v>0.99999685314340891</v>
      </c>
      <c r="FN137" s="2">
        <f t="shared" si="168"/>
        <v>0.99999669229285537</v>
      </c>
      <c r="FO137" s="2">
        <f t="shared" si="168"/>
        <v>0.99999677025162537</v>
      </c>
      <c r="FP137" s="2">
        <f t="shared" si="168"/>
        <v>0.99999696191367915</v>
      </c>
      <c r="FQ137" s="2">
        <f t="shared" si="168"/>
        <v>0.99999615419280463</v>
      </c>
      <c r="FR137" s="2">
        <f t="shared" si="168"/>
        <v>0.99999683448752807</v>
      </c>
      <c r="FS137" s="2">
        <f t="shared" si="168"/>
        <v>0.99998903843747688</v>
      </c>
      <c r="FT137" s="2">
        <f t="shared" si="168"/>
        <v>0.99997088253926814</v>
      </c>
      <c r="FU137" s="2">
        <f t="shared" si="168"/>
        <v>0.99994793995823106</v>
      </c>
      <c r="FW137" s="2">
        <f t="shared" si="160"/>
        <v>1.9473445519101727E-3</v>
      </c>
      <c r="FX137" s="2">
        <f t="shared" si="160"/>
        <v>1.7845382179852232E-3</v>
      </c>
      <c r="FY137" s="2">
        <f t="shared" si="160"/>
        <v>1.9394772149123225E-3</v>
      </c>
      <c r="FZ137" s="2">
        <f t="shared" si="160"/>
        <v>1.8450891106265475E-3</v>
      </c>
      <c r="GA137" s="2">
        <f t="shared" si="160"/>
        <v>1.8561812884232642E-3</v>
      </c>
      <c r="GB137" s="2">
        <f t="shared" si="160"/>
        <v>2.381823244933455E-3</v>
      </c>
      <c r="GC137" s="2">
        <f t="shared" si="160"/>
        <v>2.4759657623028915E-3</v>
      </c>
      <c r="GD137" s="2">
        <f t="shared" si="160"/>
        <v>1.6008086099017721E-3</v>
      </c>
      <c r="GE137" s="2">
        <f t="shared" si="160"/>
        <v>1.1253340672106383E-3</v>
      </c>
      <c r="GF137" s="2">
        <f t="shared" si="160"/>
        <v>1.0139416184823458E-3</v>
      </c>
      <c r="GG137" s="2">
        <f t="shared" si="160"/>
        <v>8.0100535399074148E-4</v>
      </c>
      <c r="GH137" s="2">
        <f t="shared" si="160"/>
        <v>9.5450678590946819E-4</v>
      </c>
      <c r="GI137" s="2">
        <f t="shared" si="160"/>
        <v>1.7327894737716354E-3</v>
      </c>
      <c r="GJ137" s="2">
        <f t="shared" si="160"/>
        <v>2.1850594596170879E-3</v>
      </c>
      <c r="GK137" s="2">
        <f t="shared" si="160"/>
        <v>2.6270026958247301E-3</v>
      </c>
      <c r="GM137" s="107">
        <f t="shared" si="161"/>
        <v>2.7320641092633435E-84</v>
      </c>
      <c r="GN137" s="107">
        <f t="shared" si="161"/>
        <v>2.0040510750654109E-87</v>
      </c>
      <c r="GO137" s="107">
        <f t="shared" si="161"/>
        <v>2.2684148480503986E-91</v>
      </c>
      <c r="GP137" s="107">
        <f t="shared" si="161"/>
        <v>3.5560835016943581E-101</v>
      </c>
      <c r="GQ137" s="107">
        <f t="shared" si="161"/>
        <v>3.2207647316422403E-106</v>
      </c>
      <c r="GR137" s="107">
        <f t="shared" si="161"/>
        <v>3.783394231430544E-110</v>
      </c>
      <c r="GS137" s="107">
        <f t="shared" si="161"/>
        <v>1.8300966048354996E-113</v>
      </c>
      <c r="GT137" s="107">
        <f t="shared" si="161"/>
        <v>5.4349357485741698E-107</v>
      </c>
      <c r="GU137" s="107">
        <f t="shared" si="161"/>
        <v>7.9206834703831573E-105</v>
      </c>
      <c r="GV137" s="107">
        <f t="shared" si="161"/>
        <v>5.9700447339143543E-105</v>
      </c>
      <c r="GW137" s="107">
        <f t="shared" si="161"/>
        <v>1.0031397480181794E-105</v>
      </c>
      <c r="GX137" s="107">
        <f t="shared" si="161"/>
        <v>9.4245908177203937E-104</v>
      </c>
      <c r="GY137" s="107">
        <f t="shared" si="161"/>
        <v>6.8797681597790406E-99</v>
      </c>
      <c r="GZ137" s="107">
        <f t="shared" si="161"/>
        <v>6.3133469384150382E-106</v>
      </c>
      <c r="HA137" s="107">
        <f t="shared" si="161"/>
        <v>1.7746402955353735E-151</v>
      </c>
      <c r="HC137" s="107">
        <f t="shared" si="155"/>
        <v>9.6097339727529305E-58</v>
      </c>
      <c r="HD137" s="107">
        <f t="shared" si="155"/>
        <v>9.7109684978109863E-60</v>
      </c>
      <c r="HE137" s="107">
        <f t="shared" si="155"/>
        <v>7.9438754918681713E-63</v>
      </c>
      <c r="HF137" s="107">
        <f t="shared" si="155"/>
        <v>2.0674998491113306E-70</v>
      </c>
      <c r="HG137" s="107">
        <f t="shared" si="155"/>
        <v>1.7305174060946816E-74</v>
      </c>
      <c r="HH137" s="107">
        <f t="shared" si="155"/>
        <v>1.2225785345248379E-77</v>
      </c>
      <c r="HI137" s="107">
        <f t="shared" si="155"/>
        <v>4.2062939596203436E-81</v>
      </c>
      <c r="HJ137" s="107">
        <f t="shared" si="155"/>
        <v>2.8015197121905575E-74</v>
      </c>
      <c r="HK137" s="107">
        <f t="shared" si="155"/>
        <v>1.8698913884109442E-71</v>
      </c>
      <c r="HL137" s="107">
        <f t="shared" si="165"/>
        <v>1.3510677668334929E-70</v>
      </c>
      <c r="HM137" s="107">
        <f t="shared" si="165"/>
        <v>2.1935546549840074E-69</v>
      </c>
      <c r="HN137" s="107">
        <f t="shared" si="165"/>
        <v>6.0080709301035195E-69</v>
      </c>
      <c r="HO137" s="107">
        <f t="shared" si="165"/>
        <v>1.2264751273378663E-64</v>
      </c>
      <c r="HP137" s="107">
        <f t="shared" si="165"/>
        <v>2.5767182241958127E-68</v>
      </c>
      <c r="HQ137" s="107">
        <f t="shared" si="165"/>
        <v>7.8729300344519019E-92</v>
      </c>
      <c r="HS137" s="107">
        <f t="shared" si="162"/>
        <v>0.53674969405144934</v>
      </c>
      <c r="HT137" s="107">
        <f t="shared" si="162"/>
        <v>0.54095433871784648</v>
      </c>
      <c r="HU137" s="107">
        <f t="shared" si="162"/>
        <v>0.53207095564965257</v>
      </c>
      <c r="HV137" s="107">
        <f t="shared" si="162"/>
        <v>0.5155140638909157</v>
      </c>
      <c r="HW137" s="107">
        <f t="shared" si="162"/>
        <v>0.50251407549202054</v>
      </c>
      <c r="HX137" s="107">
        <f t="shared" si="162"/>
        <v>0.4580512632082358</v>
      </c>
      <c r="HY137" s="107">
        <f t="shared" si="162"/>
        <v>0.43243289436625038</v>
      </c>
      <c r="HZ137" s="107">
        <f t="shared" si="162"/>
        <v>0.5355610518141205</v>
      </c>
      <c r="IA137" s="107">
        <f t="shared" si="162"/>
        <v>0.54580503984033535</v>
      </c>
      <c r="IB137" s="107">
        <f t="shared" si="162"/>
        <v>0.53613952788886743</v>
      </c>
      <c r="IC137" s="107">
        <f t="shared" si="162"/>
        <v>0.47239632203336046</v>
      </c>
      <c r="ID137" s="107">
        <f t="shared" si="162"/>
        <v>0.52031828622917908</v>
      </c>
      <c r="IE137" s="107">
        <f t="shared" si="162"/>
        <v>0.49551276383021053</v>
      </c>
      <c r="IF137" s="107">
        <f t="shared" si="162"/>
        <v>0.4121634296987487</v>
      </c>
      <c r="IG137" s="107">
        <f t="shared" si="162"/>
        <v>0.37414046234509957</v>
      </c>
      <c r="II137" s="107">
        <f t="shared" si="163"/>
        <v>3.5444424027069036E-9</v>
      </c>
      <c r="IJ137" s="107">
        <f t="shared" si="163"/>
        <v>1.3270266659191596E-9</v>
      </c>
      <c r="IK137" s="107">
        <f t="shared" si="163"/>
        <v>9.8343181648002992E-10</v>
      </c>
      <c r="IL137" s="107">
        <f t="shared" si="163"/>
        <v>1.7920499494338182E-10</v>
      </c>
      <c r="IM137" s="107">
        <f t="shared" si="163"/>
        <v>7.4035132349924985E-11</v>
      </c>
      <c r="IN137" s="107">
        <f t="shared" si="163"/>
        <v>1.9345705933884576E-10</v>
      </c>
      <c r="IO137" s="107">
        <f t="shared" si="163"/>
        <v>8.3740737535920062E-11</v>
      </c>
      <c r="IP137" s="107">
        <f t="shared" si="163"/>
        <v>1.1348434528240945E-11</v>
      </c>
      <c r="IQ137" s="107">
        <f t="shared" si="163"/>
        <v>1.5159858075507604E-12</v>
      </c>
      <c r="IR137" s="107">
        <f t="shared" si="163"/>
        <v>8.5885829014444761E-13</v>
      </c>
      <c r="IS137" s="107">
        <f t="shared" si="163"/>
        <v>3.8982052979927274E-14</v>
      </c>
      <c r="IT137" s="107">
        <f t="shared" si="163"/>
        <v>6.2306572104281929E-13</v>
      </c>
      <c r="IU137" s="107">
        <f t="shared" si="163"/>
        <v>1.1069901479189768E-12</v>
      </c>
      <c r="IV137" s="107">
        <f t="shared" si="163"/>
        <v>8.1606141586778911E-15</v>
      </c>
      <c r="IW137" s="107">
        <f t="shared" si="163"/>
        <v>1.0690252597733323E-11</v>
      </c>
      <c r="IY137" s="107">
        <f t="shared" si="164"/>
        <v>0.53674969759589175</v>
      </c>
      <c r="IZ137" s="107">
        <f t="shared" si="164"/>
        <v>0.54095434004487319</v>
      </c>
      <c r="JA137" s="107">
        <f t="shared" si="164"/>
        <v>0.53207095663308435</v>
      </c>
      <c r="JB137" s="107">
        <f t="shared" si="164"/>
        <v>0.51551406407012068</v>
      </c>
      <c r="JC137" s="107">
        <f t="shared" si="164"/>
        <v>0.50251407556605565</v>
      </c>
      <c r="JD137" s="107">
        <f t="shared" si="164"/>
        <v>0.45805126340169289</v>
      </c>
      <c r="JE137" s="107">
        <f t="shared" si="164"/>
        <v>0.43243289444999111</v>
      </c>
      <c r="JF137" s="107">
        <f t="shared" si="164"/>
        <v>0.53556105182546898</v>
      </c>
      <c r="JG137" s="107">
        <f t="shared" si="164"/>
        <v>0.54580503984185136</v>
      </c>
      <c r="JH137" s="107">
        <f t="shared" si="164"/>
        <v>0.5361395278897263</v>
      </c>
      <c r="JI137" s="107">
        <f t="shared" si="164"/>
        <v>0.47239632203339943</v>
      </c>
      <c r="JJ137" s="107">
        <f t="shared" si="164"/>
        <v>0.52031828622980214</v>
      </c>
      <c r="JK137" s="107">
        <f t="shared" si="164"/>
        <v>0.49551276383131754</v>
      </c>
      <c r="JL137" s="107">
        <f t="shared" si="164"/>
        <v>0.41216342969875686</v>
      </c>
      <c r="JM137" s="107">
        <f t="shared" si="164"/>
        <v>0.37414046235578979</v>
      </c>
    </row>
    <row r="138" spans="2:273" x14ac:dyDescent="0.25">
      <c r="B138" s="2">
        <v>110</v>
      </c>
      <c r="C138" s="37">
        <v>57.234000000000002</v>
      </c>
      <c r="D138" s="37">
        <v>53.128999999999998</v>
      </c>
      <c r="E138" s="37">
        <v>56.048000000000002</v>
      </c>
      <c r="F138" s="37">
        <v>56.451999999999998</v>
      </c>
      <c r="G138" s="37">
        <v>59.031999999999996</v>
      </c>
      <c r="H138" s="37">
        <v>62.274000000000001</v>
      </c>
      <c r="I138" s="37">
        <v>64.144999999999996</v>
      </c>
      <c r="J138" s="37">
        <v>72.650000000000006</v>
      </c>
      <c r="K138" s="37">
        <v>78.783000000000001</v>
      </c>
      <c r="L138" s="37">
        <v>84.8</v>
      </c>
      <c r="M138" s="37">
        <v>90.766999999999996</v>
      </c>
      <c r="N138" s="37">
        <v>90.983999999999995</v>
      </c>
      <c r="O138" s="37">
        <v>95.966999999999999</v>
      </c>
      <c r="P138" s="37">
        <v>117.721</v>
      </c>
      <c r="Q138" s="37">
        <v>159.435</v>
      </c>
      <c r="S138" s="4">
        <f t="shared" si="97"/>
        <v>56.598346205818991</v>
      </c>
      <c r="T138" s="4">
        <f t="shared" si="98"/>
        <v>54.809712806156824</v>
      </c>
      <c r="U138" s="4">
        <f t="shared" si="99"/>
        <v>56.128070062711863</v>
      </c>
      <c r="V138" s="4">
        <f t="shared" si="100"/>
        <v>57.965601583247178</v>
      </c>
      <c r="W138" s="4">
        <f t="shared" si="101"/>
        <v>58.345607236900683</v>
      </c>
      <c r="X138" s="4">
        <f t="shared" si="102"/>
        <v>58.499988584524417</v>
      </c>
      <c r="Y138" s="4">
        <f t="shared" si="103"/>
        <v>62.276853305624485</v>
      </c>
      <c r="Z138" s="4">
        <f t="shared" si="104"/>
        <v>68.046232093780034</v>
      </c>
      <c r="AA138" s="4">
        <f t="shared" si="105"/>
        <v>75.386404804287267</v>
      </c>
      <c r="AB138" s="4">
        <f t="shared" si="106"/>
        <v>81.219705821808205</v>
      </c>
      <c r="AC138" s="4">
        <f t="shared" si="107"/>
        <v>87.379523219264186</v>
      </c>
      <c r="AD138" s="4">
        <f t="shared" si="108"/>
        <v>88.579404896862044</v>
      </c>
      <c r="AE138" s="4">
        <f t="shared" si="109"/>
        <v>94.493632813606794</v>
      </c>
      <c r="AF138" s="4">
        <f t="shared" si="110"/>
        <v>120.82358994893066</v>
      </c>
      <c r="AG138" s="4">
        <f t="shared" si="110"/>
        <v>161.81894995521426</v>
      </c>
      <c r="AI138" s="4">
        <f t="shared" si="111"/>
        <v>0.63565379418101031</v>
      </c>
      <c r="AJ138" s="4">
        <f t="shared" si="112"/>
        <v>-1.6807128061568264</v>
      </c>
      <c r="AK138" s="4">
        <f t="shared" si="113"/>
        <v>-8.0070062711861567E-2</v>
      </c>
      <c r="AL138" s="4">
        <f t="shared" si="114"/>
        <v>-1.5136015832471799</v>
      </c>
      <c r="AM138" s="4">
        <f t="shared" si="115"/>
        <v>0.68639276309931319</v>
      </c>
      <c r="AN138" s="4">
        <f t="shared" si="116"/>
        <v>3.7740114154755844</v>
      </c>
      <c r="AO138" s="4">
        <f t="shared" si="117"/>
        <v>1.8681466943755112</v>
      </c>
      <c r="AP138" s="4">
        <f t="shared" si="118"/>
        <v>4.6037679062199715</v>
      </c>
      <c r="AQ138" s="4">
        <f t="shared" si="119"/>
        <v>3.3965951957127345</v>
      </c>
      <c r="AR138" s="4">
        <f t="shared" si="120"/>
        <v>3.5802941781917923</v>
      </c>
      <c r="AS138" s="4">
        <f t="shared" si="121"/>
        <v>3.3874767807358097</v>
      </c>
      <c r="AT138" s="4">
        <f t="shared" si="122"/>
        <v>2.4045951031379502</v>
      </c>
      <c r="AU138" s="4">
        <f t="shared" si="123"/>
        <v>1.4733671863932045</v>
      </c>
      <c r="AV138" s="4">
        <f t="shared" si="154"/>
        <v>-3.1025899489306568</v>
      </c>
      <c r="AW138" s="4">
        <f t="shared" si="154"/>
        <v>-2.3839499552142627</v>
      </c>
      <c r="AY138" s="2">
        <f t="shared" si="156"/>
        <v>53.557137337386756</v>
      </c>
      <c r="AZ138" s="2">
        <f t="shared" si="156"/>
        <v>51.363343824798889</v>
      </c>
      <c r="BA138" s="2">
        <f t="shared" si="156"/>
        <v>49.455996176901479</v>
      </c>
      <c r="BB138" s="2">
        <f t="shared" si="156"/>
        <v>49.521417890916148</v>
      </c>
      <c r="BC138" s="2">
        <f t="shared" si="156"/>
        <v>48.599570434291948</v>
      </c>
      <c r="BD138" s="2">
        <f t="shared" si="156"/>
        <v>49.966531840227368</v>
      </c>
      <c r="BE138" s="2">
        <f t="shared" si="156"/>
        <v>53.632738810543202</v>
      </c>
      <c r="BF138" s="2">
        <f t="shared" si="156"/>
        <v>51.373044578710939</v>
      </c>
      <c r="BG138" s="2">
        <f t="shared" si="156"/>
        <v>51.039540724552253</v>
      </c>
      <c r="BH138" s="2">
        <f t="shared" si="156"/>
        <v>50.779360214027953</v>
      </c>
      <c r="BI138" s="2">
        <f t="shared" si="156"/>
        <v>49.157428662724186</v>
      </c>
      <c r="BJ138" s="2">
        <f t="shared" si="156"/>
        <v>50.316874889838608</v>
      </c>
      <c r="BK138" s="2">
        <f t="shared" si="156"/>
        <v>51.251173936300887</v>
      </c>
      <c r="BL138" s="2">
        <f t="shared" si="156"/>
        <v>53.425634445263221</v>
      </c>
      <c r="BM138" s="2">
        <f t="shared" si="156"/>
        <v>54.480175743127624</v>
      </c>
      <c r="BO138" s="2" t="str">
        <f t="shared" si="157"/>
        <v/>
      </c>
      <c r="BP138" s="2" t="str">
        <f t="shared" si="157"/>
        <v/>
      </c>
      <c r="BQ138" s="2" t="str">
        <f t="shared" si="157"/>
        <v/>
      </c>
      <c r="BR138" s="2" t="str">
        <f t="shared" si="157"/>
        <v/>
      </c>
      <c r="BS138" s="2" t="str">
        <f t="shared" si="157"/>
        <v/>
      </c>
      <c r="BT138" s="2" t="str">
        <f t="shared" si="157"/>
        <v/>
      </c>
      <c r="BU138" s="2" t="str">
        <f t="shared" si="157"/>
        <v/>
      </c>
      <c r="BV138" s="2" t="str">
        <f t="shared" si="157"/>
        <v/>
      </c>
      <c r="BW138" s="2" t="str">
        <f t="shared" si="157"/>
        <v/>
      </c>
      <c r="BX138" s="2" t="str">
        <f t="shared" si="157"/>
        <v/>
      </c>
      <c r="BY138" s="2" t="str">
        <f t="shared" si="157"/>
        <v/>
      </c>
      <c r="BZ138" s="2" t="str">
        <f t="shared" si="157"/>
        <v/>
      </c>
      <c r="CA138" s="2" t="str">
        <f t="shared" si="157"/>
        <v/>
      </c>
      <c r="CB138" s="2" t="str">
        <f t="shared" si="157"/>
        <v/>
      </c>
      <c r="CC138" s="2" t="str">
        <f t="shared" si="157"/>
        <v/>
      </c>
      <c r="CE138" s="2" t="str">
        <f t="shared" si="158"/>
        <v/>
      </c>
      <c r="CF138" s="2" t="str">
        <f t="shared" si="158"/>
        <v/>
      </c>
      <c r="CG138" s="2" t="str">
        <f t="shared" si="158"/>
        <v/>
      </c>
      <c r="CH138" s="2" t="str">
        <f t="shared" si="158"/>
        <v/>
      </c>
      <c r="CI138" s="2" t="str">
        <f t="shared" si="158"/>
        <v/>
      </c>
      <c r="CJ138" s="2" t="str">
        <f t="shared" si="158"/>
        <v/>
      </c>
      <c r="CK138" s="2" t="str">
        <f t="shared" si="158"/>
        <v/>
      </c>
      <c r="CL138" s="2" t="str">
        <f t="shared" si="158"/>
        <v/>
      </c>
      <c r="CM138" s="2" t="str">
        <f t="shared" si="158"/>
        <v/>
      </c>
      <c r="CN138" s="2" t="str">
        <f t="shared" si="158"/>
        <v/>
      </c>
      <c r="CO138" s="2" t="str">
        <f t="shared" si="158"/>
        <v/>
      </c>
      <c r="CP138" s="2" t="str">
        <f t="shared" si="158"/>
        <v/>
      </c>
      <c r="CQ138" s="2" t="str">
        <f t="shared" si="158"/>
        <v/>
      </c>
      <c r="CR138" s="2" t="str">
        <f t="shared" si="158"/>
        <v/>
      </c>
      <c r="CS138" s="2" t="str">
        <f t="shared" si="158"/>
        <v/>
      </c>
      <c r="CU138" s="2" t="str">
        <f t="shared" si="159"/>
        <v/>
      </c>
      <c r="CV138" s="2" t="str">
        <f t="shared" si="159"/>
        <v/>
      </c>
      <c r="CW138" s="2" t="str">
        <f t="shared" si="159"/>
        <v/>
      </c>
      <c r="CX138" s="2" t="str">
        <f t="shared" si="159"/>
        <v/>
      </c>
      <c r="CY138" s="2" t="str">
        <f t="shared" si="159"/>
        <v/>
      </c>
      <c r="CZ138" s="2" t="str">
        <f t="shared" si="159"/>
        <v/>
      </c>
      <c r="DA138" s="2" t="str">
        <f t="shared" si="159"/>
        <v/>
      </c>
      <c r="DB138" s="2" t="str">
        <f t="shared" si="159"/>
        <v/>
      </c>
      <c r="DC138" s="2" t="str">
        <f t="shared" si="159"/>
        <v/>
      </c>
      <c r="DD138" s="2" t="str">
        <f t="shared" si="159"/>
        <v/>
      </c>
      <c r="DE138" s="2" t="str">
        <f t="shared" si="159"/>
        <v/>
      </c>
      <c r="DF138" s="2" t="str">
        <f t="shared" si="159"/>
        <v/>
      </c>
      <c r="DG138" s="2" t="str">
        <f t="shared" si="159"/>
        <v/>
      </c>
      <c r="DH138" s="2" t="str">
        <f t="shared" si="159"/>
        <v/>
      </c>
      <c r="DI138" s="2" t="str">
        <f t="shared" si="159"/>
        <v/>
      </c>
      <c r="DK138" s="2">
        <f t="shared" si="166"/>
        <v>75.366984420821112</v>
      </c>
      <c r="DL138" s="2">
        <f t="shared" si="166"/>
        <v>87.909657074780071</v>
      </c>
      <c r="DM138" s="2">
        <f t="shared" si="166"/>
        <v>84.731245989304796</v>
      </c>
      <c r="DN138" s="2">
        <f t="shared" si="166"/>
        <v>86.907377673796773</v>
      </c>
      <c r="DO138" s="2">
        <f t="shared" si="166"/>
        <v>85.764867647058836</v>
      </c>
      <c r="DP138" s="2">
        <f t="shared" si="166"/>
        <v>79.60826069518717</v>
      </c>
      <c r="DQ138" s="2">
        <f t="shared" si="166"/>
        <v>86.295515029325514</v>
      </c>
      <c r="DR138" s="2">
        <f t="shared" si="166"/>
        <v>81.3124055258467</v>
      </c>
      <c r="DS138" s="2">
        <f t="shared" si="166"/>
        <v>80.80585762032085</v>
      </c>
      <c r="DT138" s="2">
        <f t="shared" si="166"/>
        <v>80.92302918894832</v>
      </c>
      <c r="DU138" s="2">
        <f t="shared" si="166"/>
        <v>77.294504456327971</v>
      </c>
      <c r="DV138" s="2">
        <f t="shared" si="166"/>
        <v>74.046965686274504</v>
      </c>
      <c r="DW138" s="2">
        <f t="shared" si="166"/>
        <v>71.421732773109241</v>
      </c>
      <c r="DX138" s="2">
        <f t="shared" si="166"/>
        <v>72.717158199643492</v>
      </c>
      <c r="DY138" s="2">
        <f t="shared" si="166"/>
        <v>72.268609279609265</v>
      </c>
      <c r="EA138" s="2">
        <f t="shared" si="153"/>
        <v>53.552818398096747</v>
      </c>
      <c r="EB138" s="2">
        <f t="shared" si="153"/>
        <v>51.362271083455347</v>
      </c>
      <c r="EC138" s="2">
        <f t="shared" si="153"/>
        <v>49.455676647144948</v>
      </c>
      <c r="ED138" s="2">
        <f t="shared" si="153"/>
        <v>49.520558811291423</v>
      </c>
      <c r="EE138" s="2">
        <f t="shared" si="152"/>
        <v>48.599448065173107</v>
      </c>
      <c r="EF138" s="2">
        <f t="shared" si="152"/>
        <v>49.964744811986378</v>
      </c>
      <c r="EG138" s="2">
        <f t="shared" si="152"/>
        <v>53.631492992156353</v>
      </c>
      <c r="EH138" s="2">
        <f t="shared" si="152"/>
        <v>51.372259254763925</v>
      </c>
      <c r="EI138" s="2">
        <f t="shared" si="152"/>
        <v>51.039166547020812</v>
      </c>
      <c r="EJ138" s="2">
        <f t="shared" si="152"/>
        <v>50.779109866249158</v>
      </c>
      <c r="EK138" s="2">
        <f t="shared" si="152"/>
        <v>49.157284751990197</v>
      </c>
      <c r="EL138" s="2">
        <f t="shared" si="152"/>
        <v>50.316686746987969</v>
      </c>
      <c r="EM138" s="2">
        <f t="shared" si="135"/>
        <v>51.251253550188125</v>
      </c>
      <c r="EN138" s="2">
        <f t="shared" si="135"/>
        <v>53.424661971830986</v>
      </c>
      <c r="EO138" s="2">
        <f t="shared" si="135"/>
        <v>54.480686880697583</v>
      </c>
      <c r="EQ138" s="2">
        <f t="shared" si="167"/>
        <v>55.287832514138586</v>
      </c>
      <c r="ER138" s="2">
        <f t="shared" si="167"/>
        <v>51.793121794051643</v>
      </c>
      <c r="ES138" s="2">
        <f t="shared" si="167"/>
        <v>49.545711599357517</v>
      </c>
      <c r="ET138" s="2">
        <f t="shared" si="167"/>
        <v>49.854005735914441</v>
      </c>
      <c r="EU138" s="2">
        <f t="shared" si="167"/>
        <v>48.617074405078974</v>
      </c>
      <c r="EV138" s="2">
        <f t="shared" si="167"/>
        <v>50.539629131808596</v>
      </c>
      <c r="EW138" s="2">
        <f t="shared" si="167"/>
        <v>54.005216272044777</v>
      </c>
      <c r="EX138" s="2">
        <f t="shared" si="167"/>
        <v>51.723051880632752</v>
      </c>
      <c r="EY138" s="2">
        <f t="shared" si="167"/>
        <v>51.249441090335665</v>
      </c>
      <c r="EZ138" s="2">
        <f t="shared" si="167"/>
        <v>50.918281927126458</v>
      </c>
      <c r="FA138" s="2">
        <f t="shared" si="167"/>
        <v>49.21476970584763</v>
      </c>
      <c r="FB138" s="2">
        <f t="shared" si="167"/>
        <v>50.423627635213137</v>
      </c>
      <c r="FC138" s="2">
        <f t="shared" si="167"/>
        <v>51.129985879236038</v>
      </c>
      <c r="FD138" s="2">
        <f t="shared" si="167"/>
        <v>53.616950105541292</v>
      </c>
      <c r="FE138" s="2">
        <f t="shared" si="167"/>
        <v>54.070132085515077</v>
      </c>
      <c r="FG138" s="2">
        <f t="shared" si="168"/>
        <v>0.99999690160002463</v>
      </c>
      <c r="FH138" s="2">
        <f t="shared" si="168"/>
        <v>0.99999712047905787</v>
      </c>
      <c r="FI138" s="2">
        <f t="shared" si="168"/>
        <v>0.9999971706874049</v>
      </c>
      <c r="FJ138" s="2">
        <f t="shared" si="168"/>
        <v>0.9999977289027554</v>
      </c>
      <c r="FK138" s="2">
        <f t="shared" si="168"/>
        <v>0.99999781517914854</v>
      </c>
      <c r="FL138" s="2">
        <f t="shared" si="168"/>
        <v>0.99999783162303801</v>
      </c>
      <c r="FM138" s="2">
        <f t="shared" si="168"/>
        <v>0.99999750036134127</v>
      </c>
      <c r="FN138" s="2">
        <f t="shared" si="168"/>
        <v>0.99999737259303545</v>
      </c>
      <c r="FO138" s="2">
        <f t="shared" si="168"/>
        <v>0.99999743451797074</v>
      </c>
      <c r="FP138" s="2">
        <f t="shared" si="168"/>
        <v>0.9999975867607479</v>
      </c>
      <c r="FQ138" s="2">
        <f t="shared" si="168"/>
        <v>0.99999694516434312</v>
      </c>
      <c r="FR138" s="2">
        <f t="shared" si="168"/>
        <v>0.99999748554242907</v>
      </c>
      <c r="FS138" s="2">
        <f t="shared" si="168"/>
        <v>0.9999911087202763</v>
      </c>
      <c r="FT138" s="2">
        <f t="shared" si="168"/>
        <v>0.99997596620386486</v>
      </c>
      <c r="FU138" s="2">
        <f t="shared" si="168"/>
        <v>0.99995639009854331</v>
      </c>
      <c r="FW138" s="2">
        <f t="shared" si="160"/>
        <v>2.4503260458952421E-3</v>
      </c>
      <c r="FX138" s="2">
        <f t="shared" si="160"/>
        <v>2.2455629209872335E-3</v>
      </c>
      <c r="FY138" s="2">
        <f t="shared" si="160"/>
        <v>2.4404316156550298E-3</v>
      </c>
      <c r="FZ138" s="2">
        <f t="shared" si="160"/>
        <v>2.3217203886311912E-3</v>
      </c>
      <c r="GA138" s="2">
        <f t="shared" si="160"/>
        <v>2.3356712400885707E-3</v>
      </c>
      <c r="GB138" s="2">
        <f t="shared" si="160"/>
        <v>2.996689707260971E-3</v>
      </c>
      <c r="GC138" s="2">
        <f t="shared" si="160"/>
        <v>3.1150591821882318E-3</v>
      </c>
      <c r="GD138" s="2">
        <f t="shared" si="160"/>
        <v>2.0144636633229688E-3</v>
      </c>
      <c r="GE138" s="2">
        <f t="shared" si="160"/>
        <v>1.4162989761913468E-3</v>
      </c>
      <c r="GF138" s="2">
        <f t="shared" si="160"/>
        <v>1.2761418373654202E-3</v>
      </c>
      <c r="GG138" s="2">
        <f t="shared" si="160"/>
        <v>1.0081968944398343E-3</v>
      </c>
      <c r="GH138" s="2">
        <f t="shared" si="160"/>
        <v>1.2013559381215146E-3</v>
      </c>
      <c r="GI138" s="2">
        <f t="shared" si="160"/>
        <v>2.1354022727727417E-3</v>
      </c>
      <c r="GJ138" s="2">
        <f t="shared" si="160"/>
        <v>2.646036971432611E-3</v>
      </c>
      <c r="GK138" s="2">
        <f t="shared" si="160"/>
        <v>3.1344588541995012E-3</v>
      </c>
      <c r="GM138" s="107">
        <f t="shared" si="161"/>
        <v>2.3011397669828983E-87</v>
      </c>
      <c r="GN138" s="107">
        <f t="shared" si="161"/>
        <v>1.3474576310774459E-90</v>
      </c>
      <c r="GO138" s="107">
        <f t="shared" si="161"/>
        <v>1.1015098060816299E-94</v>
      </c>
      <c r="GP138" s="107">
        <f t="shared" si="161"/>
        <v>8.6835984168694819E-105</v>
      </c>
      <c r="GQ138" s="107">
        <f t="shared" si="161"/>
        <v>5.2976399513524628E-110</v>
      </c>
      <c r="GR138" s="107">
        <f t="shared" si="161"/>
        <v>4.5082111819895692E-114</v>
      </c>
      <c r="GS138" s="107">
        <f t="shared" si="161"/>
        <v>1.4886722871112861E-117</v>
      </c>
      <c r="GT138" s="107">
        <f t="shared" si="161"/>
        <v>7.3639177635194537E-111</v>
      </c>
      <c r="GU138" s="107">
        <f t="shared" si="161"/>
        <v>1.3103862229422264E-108</v>
      </c>
      <c r="GV138" s="107">
        <f t="shared" si="161"/>
        <v>1.0197746933566552E-108</v>
      </c>
      <c r="GW138" s="107">
        <f t="shared" si="161"/>
        <v>1.358904782332279E-109</v>
      </c>
      <c r="GX138" s="107">
        <f t="shared" si="161"/>
        <v>1.7311578667387457E-107</v>
      </c>
      <c r="GY138" s="107">
        <f t="shared" si="161"/>
        <v>1.7830443607288017E-102</v>
      </c>
      <c r="GZ138" s="107">
        <f t="shared" si="161"/>
        <v>8.8047547248440148E-110</v>
      </c>
      <c r="HA138" s="107">
        <f t="shared" si="161"/>
        <v>6.8134503078516754E-157</v>
      </c>
      <c r="HC138" s="107">
        <f t="shared" si="155"/>
        <v>3.7134189679425656E-61</v>
      </c>
      <c r="HD138" s="107">
        <f t="shared" si="155"/>
        <v>2.9505416319725553E-63</v>
      </c>
      <c r="HE138" s="107">
        <f t="shared" si="155"/>
        <v>1.6363860596865474E-66</v>
      </c>
      <c r="HF138" s="107">
        <f t="shared" si="155"/>
        <v>1.8703622700370591E-74</v>
      </c>
      <c r="HG138" s="107">
        <f t="shared" si="155"/>
        <v>9.6771695674498049E-79</v>
      </c>
      <c r="HH138" s="107">
        <f t="shared" si="155"/>
        <v>4.6323797609933801E-82</v>
      </c>
      <c r="HI138" s="107">
        <f t="shared" si="155"/>
        <v>9.6055542000818288E-86</v>
      </c>
      <c r="HJ138" s="107">
        <f t="shared" si="155"/>
        <v>1.3238534813182076E-78</v>
      </c>
      <c r="HK138" s="107">
        <f t="shared" si="155"/>
        <v>1.2087125540304208E-75</v>
      </c>
      <c r="HL138" s="107">
        <f t="shared" si="165"/>
        <v>9.6475849777386499E-75</v>
      </c>
      <c r="HM138" s="107">
        <f t="shared" si="165"/>
        <v>1.3676107921273682E-73</v>
      </c>
      <c r="HN138" s="107">
        <f t="shared" si="165"/>
        <v>4.9237110185436462E-73</v>
      </c>
      <c r="HO138" s="107">
        <f t="shared" si="165"/>
        <v>1.5802126461939288E-68</v>
      </c>
      <c r="HP138" s="107">
        <f t="shared" si="165"/>
        <v>1.8043299063127466E-72</v>
      </c>
      <c r="HQ138" s="107">
        <f t="shared" si="165"/>
        <v>2.901371562816081E-97</v>
      </c>
      <c r="HS138" s="107">
        <f t="shared" si="162"/>
        <v>0.48136678691243701</v>
      </c>
      <c r="HT138" s="107">
        <f t="shared" si="162"/>
        <v>0.49097507137721952</v>
      </c>
      <c r="HU138" s="107">
        <f t="shared" si="162"/>
        <v>0.46832705850469142</v>
      </c>
      <c r="HV138" s="107">
        <f t="shared" si="162"/>
        <v>0.4342148916644728</v>
      </c>
      <c r="HW138" s="107">
        <f t="shared" si="162"/>
        <v>0.4110092455487247</v>
      </c>
      <c r="HX138" s="107">
        <f t="shared" si="162"/>
        <v>0.34811677026135174</v>
      </c>
      <c r="HY138" s="107">
        <f t="shared" si="162"/>
        <v>0.31445711613330696</v>
      </c>
      <c r="HZ138" s="107">
        <f t="shared" si="162"/>
        <v>0.46954501144522043</v>
      </c>
      <c r="IA138" s="107">
        <f t="shared" si="162"/>
        <v>0.53258586495932436</v>
      </c>
      <c r="IB138" s="107">
        <f t="shared" si="162"/>
        <v>0.54456011195020682</v>
      </c>
      <c r="IC138" s="107">
        <f t="shared" si="162"/>
        <v>0.53293951315849231</v>
      </c>
      <c r="ID138" s="107">
        <f t="shared" si="162"/>
        <v>0.54789407833083226</v>
      </c>
      <c r="IE138" s="107">
        <f t="shared" si="162"/>
        <v>0.54202449682694132</v>
      </c>
      <c r="IF138" s="107">
        <f t="shared" si="162"/>
        <v>0.49312131667266818</v>
      </c>
      <c r="IG138" s="107">
        <f t="shared" si="162"/>
        <v>0.45589667273125706</v>
      </c>
      <c r="II138" s="107">
        <f t="shared" si="163"/>
        <v>1.2984196051929529E-8</v>
      </c>
      <c r="IJ138" s="107">
        <f t="shared" si="163"/>
        <v>5.1148118462992256E-9</v>
      </c>
      <c r="IK138" s="107">
        <f t="shared" si="163"/>
        <v>3.9407628315491773E-9</v>
      </c>
      <c r="IL138" s="107">
        <f t="shared" si="163"/>
        <v>8.0054866913503115E-10</v>
      </c>
      <c r="IM138" s="107">
        <f t="shared" si="163"/>
        <v>3.5244832230971375E-10</v>
      </c>
      <c r="IN138" s="107">
        <f t="shared" si="163"/>
        <v>9.1459522069881886E-10</v>
      </c>
      <c r="IO138" s="107">
        <f t="shared" si="163"/>
        <v>4.2526463941577043E-10</v>
      </c>
      <c r="IP138" s="107">
        <f t="shared" si="163"/>
        <v>5.9337462453033749E-11</v>
      </c>
      <c r="IQ138" s="107">
        <f t="shared" si="163"/>
        <v>8.3092155443681031E-12</v>
      </c>
      <c r="IR138" s="107">
        <f t="shared" si="163"/>
        <v>4.7610611762014776E-12</v>
      </c>
      <c r="IS138" s="107">
        <f t="shared" si="163"/>
        <v>2.479321692213246E-13</v>
      </c>
      <c r="IT138" s="107">
        <f t="shared" si="163"/>
        <v>3.4743283551386827E-12</v>
      </c>
      <c r="IU138" s="107">
        <f t="shared" si="163"/>
        <v>5.8958976815256745E-12</v>
      </c>
      <c r="IV138" s="107">
        <f t="shared" si="163"/>
        <v>5.4045140742643739E-14</v>
      </c>
      <c r="IW138" s="107">
        <f t="shared" si="163"/>
        <v>4.2758030540013919E-11</v>
      </c>
      <c r="IY138" s="107">
        <f t="shared" si="164"/>
        <v>0.48136679989663306</v>
      </c>
      <c r="IZ138" s="107">
        <f t="shared" si="164"/>
        <v>0.49097507649203137</v>
      </c>
      <c r="JA138" s="107">
        <f t="shared" si="164"/>
        <v>0.46832706244545425</v>
      </c>
      <c r="JB138" s="107">
        <f t="shared" si="164"/>
        <v>0.43421489246502148</v>
      </c>
      <c r="JC138" s="107">
        <f t="shared" si="164"/>
        <v>0.41100924590117305</v>
      </c>
      <c r="JD138" s="107">
        <f t="shared" si="164"/>
        <v>0.34811677117594697</v>
      </c>
      <c r="JE138" s="107">
        <f t="shared" si="164"/>
        <v>0.31445711655857161</v>
      </c>
      <c r="JF138" s="107">
        <f t="shared" si="164"/>
        <v>0.46954501150455791</v>
      </c>
      <c r="JG138" s="107">
        <f t="shared" si="164"/>
        <v>0.5325858649676336</v>
      </c>
      <c r="JH138" s="107">
        <f t="shared" si="164"/>
        <v>0.5445601119549679</v>
      </c>
      <c r="JI138" s="107">
        <f t="shared" si="164"/>
        <v>0.53293951315874022</v>
      </c>
      <c r="JJ138" s="107">
        <f t="shared" si="164"/>
        <v>0.54789407833430659</v>
      </c>
      <c r="JK138" s="107">
        <f t="shared" si="164"/>
        <v>0.54202449683283727</v>
      </c>
      <c r="JL138" s="107">
        <f t="shared" si="164"/>
        <v>0.49312131667272224</v>
      </c>
      <c r="JM138" s="107">
        <f t="shared" si="164"/>
        <v>0.45589667277401508</v>
      </c>
    </row>
    <row r="139" spans="2:273" x14ac:dyDescent="0.25">
      <c r="B139" s="2">
        <v>111</v>
      </c>
      <c r="C139" s="37">
        <v>55.921999999999997</v>
      </c>
      <c r="D139" s="37">
        <v>52.951999999999998</v>
      </c>
      <c r="E139" s="37">
        <v>52.79</v>
      </c>
      <c r="F139" s="37">
        <v>52.677</v>
      </c>
      <c r="G139" s="37">
        <v>53.128999999999998</v>
      </c>
      <c r="H139" s="37">
        <v>54.564999999999998</v>
      </c>
      <c r="I139" s="37">
        <v>58.031999999999996</v>
      </c>
      <c r="J139" s="37">
        <v>67.516999999999996</v>
      </c>
      <c r="K139" s="37">
        <v>73.283000000000001</v>
      </c>
      <c r="L139" s="37">
        <v>77.167000000000002</v>
      </c>
      <c r="M139" s="37">
        <v>87.266999999999996</v>
      </c>
      <c r="N139" s="37">
        <v>81.869</v>
      </c>
      <c r="O139" s="37">
        <v>90.295000000000002</v>
      </c>
      <c r="P139" s="37">
        <v>117.066</v>
      </c>
      <c r="Q139" s="37">
        <v>163.12899999999999</v>
      </c>
      <c r="S139" s="4">
        <f t="shared" si="97"/>
        <v>55.37541293372179</v>
      </c>
      <c r="T139" s="4">
        <f t="shared" si="98"/>
        <v>53.622573580389307</v>
      </c>
      <c r="U139" s="4">
        <f t="shared" si="99"/>
        <v>53.790129714583109</v>
      </c>
      <c r="V139" s="4">
        <f t="shared" si="100"/>
        <v>54.652268789719898</v>
      </c>
      <c r="W139" s="4">
        <f t="shared" si="101"/>
        <v>54.295053720999967</v>
      </c>
      <c r="X139" s="4">
        <f t="shared" si="102"/>
        <v>54.423777543153683</v>
      </c>
      <c r="Y139" s="4">
        <f t="shared" si="103"/>
        <v>57.844700159625702</v>
      </c>
      <c r="Z139" s="4">
        <f t="shared" si="104"/>
        <v>61.98878859921961</v>
      </c>
      <c r="AA139" s="4">
        <f t="shared" si="105"/>
        <v>68.941835996765377</v>
      </c>
      <c r="AB139" s="4">
        <f t="shared" si="106"/>
        <v>74.405311044182596</v>
      </c>
      <c r="AC139" s="4">
        <f t="shared" si="107"/>
        <v>82.930636489333537</v>
      </c>
      <c r="AD139" s="4">
        <f t="shared" si="108"/>
        <v>81.506889699083132</v>
      </c>
      <c r="AE139" s="4">
        <f t="shared" si="109"/>
        <v>88.5533271948551</v>
      </c>
      <c r="AF139" s="4">
        <f t="shared" si="110"/>
        <v>118.03268453226271</v>
      </c>
      <c r="AG139" s="4">
        <f t="shared" si="110"/>
        <v>167.91375786194018</v>
      </c>
      <c r="AI139" s="4">
        <f t="shared" si="111"/>
        <v>0.54658706627820663</v>
      </c>
      <c r="AJ139" s="4">
        <f t="shared" si="112"/>
        <v>-0.67057358038930914</v>
      </c>
      <c r="AK139" s="4">
        <f t="shared" si="113"/>
        <v>-1.0001297145831103</v>
      </c>
      <c r="AL139" s="4">
        <f t="shared" si="114"/>
        <v>-1.9752687897198982</v>
      </c>
      <c r="AM139" s="4">
        <f t="shared" si="115"/>
        <v>-1.1660537209999688</v>
      </c>
      <c r="AN139" s="4">
        <f t="shared" si="116"/>
        <v>0.14122245684631451</v>
      </c>
      <c r="AO139" s="4">
        <f t="shared" si="117"/>
        <v>0.18729984037429404</v>
      </c>
      <c r="AP139" s="4">
        <f t="shared" si="118"/>
        <v>5.5282114007803855</v>
      </c>
      <c r="AQ139" s="4">
        <f t="shared" si="119"/>
        <v>4.3411640032346241</v>
      </c>
      <c r="AR139" s="4">
        <f t="shared" si="120"/>
        <v>2.7616889558174051</v>
      </c>
      <c r="AS139" s="4">
        <f t="shared" si="121"/>
        <v>4.3363635106664589</v>
      </c>
      <c r="AT139" s="4">
        <f t="shared" si="122"/>
        <v>0.3621103009168678</v>
      </c>
      <c r="AU139" s="4">
        <f t="shared" si="123"/>
        <v>1.7416728051449013</v>
      </c>
      <c r="AV139" s="4">
        <f t="shared" si="154"/>
        <v>-0.96668453226270401</v>
      </c>
      <c r="AW139" s="4">
        <f t="shared" si="154"/>
        <v>-4.7847578619401929</v>
      </c>
      <c r="AY139" s="2">
        <f t="shared" si="156"/>
        <v>53.266891161389751</v>
      </c>
      <c r="AZ139" s="2">
        <f t="shared" si="156"/>
        <v>51.20912139456788</v>
      </c>
      <c r="BA139" s="2">
        <f t="shared" si="156"/>
        <v>49.32348798209182</v>
      </c>
      <c r="BB139" s="2">
        <f t="shared" si="156"/>
        <v>49.364157432667952</v>
      </c>
      <c r="BC139" s="2">
        <f t="shared" si="156"/>
        <v>48.456678221290467</v>
      </c>
      <c r="BD139" s="2">
        <f t="shared" si="156"/>
        <v>49.779557473159677</v>
      </c>
      <c r="BE139" s="2">
        <f t="shared" si="156"/>
        <v>53.434855842205309</v>
      </c>
      <c r="BF139" s="2">
        <f t="shared" si="156"/>
        <v>51.205283143693528</v>
      </c>
      <c r="BG139" s="2">
        <f t="shared" si="156"/>
        <v>50.879728679194358</v>
      </c>
      <c r="BH139" s="2">
        <f t="shared" si="156"/>
        <v>50.615017579606324</v>
      </c>
      <c r="BI139" s="2">
        <f t="shared" si="156"/>
        <v>49.022582303411539</v>
      </c>
      <c r="BJ139" s="2">
        <f t="shared" si="156"/>
        <v>50.167233492072675</v>
      </c>
      <c r="BK139" s="2">
        <f t="shared" si="156"/>
        <v>51.117907896340974</v>
      </c>
      <c r="BL139" s="2">
        <f t="shared" si="156"/>
        <v>53.23869198288822</v>
      </c>
      <c r="BM139" s="2">
        <f t="shared" si="156"/>
        <v>54.359806104339974</v>
      </c>
      <c r="BO139" s="2" t="str">
        <f t="shared" si="157"/>
        <v/>
      </c>
      <c r="BP139" s="2" t="str">
        <f t="shared" si="157"/>
        <v/>
      </c>
      <c r="BQ139" s="2" t="str">
        <f t="shared" si="157"/>
        <v/>
      </c>
      <c r="BR139" s="2" t="str">
        <f t="shared" si="157"/>
        <v/>
      </c>
      <c r="BS139" s="2" t="str">
        <f t="shared" si="157"/>
        <v/>
      </c>
      <c r="BT139" s="2" t="str">
        <f t="shared" si="157"/>
        <v/>
      </c>
      <c r="BU139" s="2" t="str">
        <f t="shared" si="157"/>
        <v/>
      </c>
      <c r="BV139" s="2" t="str">
        <f t="shared" si="157"/>
        <v/>
      </c>
      <c r="BW139" s="2" t="str">
        <f t="shared" si="157"/>
        <v/>
      </c>
      <c r="BX139" s="2" t="str">
        <f t="shared" si="157"/>
        <v/>
      </c>
      <c r="BY139" s="2" t="str">
        <f t="shared" si="157"/>
        <v/>
      </c>
      <c r="BZ139" s="2" t="str">
        <f t="shared" si="157"/>
        <v/>
      </c>
      <c r="CA139" s="2" t="str">
        <f t="shared" si="157"/>
        <v/>
      </c>
      <c r="CB139" s="2" t="str">
        <f t="shared" si="157"/>
        <v/>
      </c>
      <c r="CC139" s="2" t="str">
        <f t="shared" si="157"/>
        <v/>
      </c>
      <c r="CE139" s="2" t="str">
        <f t="shared" si="158"/>
        <v/>
      </c>
      <c r="CF139" s="2" t="str">
        <f t="shared" si="158"/>
        <v/>
      </c>
      <c r="CG139" s="2" t="str">
        <f t="shared" si="158"/>
        <v/>
      </c>
      <c r="CH139" s="2" t="str">
        <f t="shared" si="158"/>
        <v/>
      </c>
      <c r="CI139" s="2" t="str">
        <f t="shared" si="158"/>
        <v/>
      </c>
      <c r="CJ139" s="2" t="str">
        <f t="shared" si="158"/>
        <v/>
      </c>
      <c r="CK139" s="2" t="str">
        <f t="shared" si="158"/>
        <v/>
      </c>
      <c r="CL139" s="2" t="str">
        <f t="shared" si="158"/>
        <v/>
      </c>
      <c r="CM139" s="2" t="str">
        <f t="shared" si="158"/>
        <v/>
      </c>
      <c r="CN139" s="2" t="str">
        <f t="shared" si="158"/>
        <v/>
      </c>
      <c r="CO139" s="2" t="str">
        <f t="shared" si="158"/>
        <v/>
      </c>
      <c r="CP139" s="2" t="str">
        <f t="shared" si="158"/>
        <v/>
      </c>
      <c r="CQ139" s="2" t="str">
        <f t="shared" si="158"/>
        <v/>
      </c>
      <c r="CR139" s="2" t="str">
        <f t="shared" si="158"/>
        <v/>
      </c>
      <c r="CS139" s="2" t="str">
        <f t="shared" si="158"/>
        <v/>
      </c>
      <c r="CU139" s="2" t="str">
        <f t="shared" si="159"/>
        <v/>
      </c>
      <c r="CV139" s="2" t="str">
        <f t="shared" si="159"/>
        <v/>
      </c>
      <c r="CW139" s="2" t="str">
        <f t="shared" si="159"/>
        <v/>
      </c>
      <c r="CX139" s="2" t="str">
        <f t="shared" si="159"/>
        <v/>
      </c>
      <c r="CY139" s="2" t="str">
        <f t="shared" si="159"/>
        <v/>
      </c>
      <c r="CZ139" s="2" t="str">
        <f t="shared" si="159"/>
        <v/>
      </c>
      <c r="DA139" s="2" t="str">
        <f t="shared" si="159"/>
        <v/>
      </c>
      <c r="DB139" s="2" t="str">
        <f t="shared" si="159"/>
        <v/>
      </c>
      <c r="DC139" s="2" t="str">
        <f t="shared" si="159"/>
        <v/>
      </c>
      <c r="DD139" s="2" t="str">
        <f t="shared" si="159"/>
        <v/>
      </c>
      <c r="DE139" s="2" t="str">
        <f t="shared" si="159"/>
        <v/>
      </c>
      <c r="DF139" s="2" t="str">
        <f t="shared" si="159"/>
        <v/>
      </c>
      <c r="DG139" s="2" t="str">
        <f t="shared" si="159"/>
        <v/>
      </c>
      <c r="DH139" s="2" t="str">
        <f t="shared" si="159"/>
        <v/>
      </c>
      <c r="DI139" s="2" t="str">
        <f t="shared" si="159"/>
        <v/>
      </c>
      <c r="DK139" s="2">
        <f t="shared" si="166"/>
        <v>75.469835777126093</v>
      </c>
      <c r="DL139" s="2">
        <f t="shared" si="166"/>
        <v>88.111481488269817</v>
      </c>
      <c r="DM139" s="2">
        <f t="shared" si="166"/>
        <v>84.93055614973261</v>
      </c>
      <c r="DN139" s="2">
        <f t="shared" si="166"/>
        <v>87.137809157753992</v>
      </c>
      <c r="DO139" s="2">
        <f t="shared" si="166"/>
        <v>85.994318850267391</v>
      </c>
      <c r="DP139" s="2">
        <f t="shared" si="166"/>
        <v>79.754657085561504</v>
      </c>
      <c r="DQ139" s="2">
        <f t="shared" si="166"/>
        <v>86.450127016129045</v>
      </c>
      <c r="DR139" s="2">
        <f t="shared" si="166"/>
        <v>81.46030659536541</v>
      </c>
      <c r="DS139" s="2">
        <f t="shared" si="166"/>
        <v>80.960562834224589</v>
      </c>
      <c r="DT139" s="2">
        <f t="shared" si="166"/>
        <v>81.076165218360075</v>
      </c>
      <c r="DU139" s="2">
        <f t="shared" si="166"/>
        <v>77.448314616755781</v>
      </c>
      <c r="DV139" s="2">
        <f t="shared" si="166"/>
        <v>74.152628119429579</v>
      </c>
      <c r="DW139" s="2">
        <f t="shared" si="166"/>
        <v>71.47120962566845</v>
      </c>
      <c r="DX139" s="2">
        <f t="shared" si="166"/>
        <v>72.75007230392157</v>
      </c>
      <c r="DY139" s="2">
        <f t="shared" si="166"/>
        <v>72.339721001220994</v>
      </c>
      <c r="EA139" s="2">
        <f t="shared" si="153"/>
        <v>53.261149881046791</v>
      </c>
      <c r="EB139" s="2">
        <f t="shared" si="153"/>
        <v>51.207733089311859</v>
      </c>
      <c r="EC139" s="2">
        <f t="shared" si="153"/>
        <v>49.323105710102489</v>
      </c>
      <c r="ED139" s="2">
        <f t="shared" si="153"/>
        <v>49.36304871559031</v>
      </c>
      <c r="EE139" s="2">
        <f t="shared" si="152"/>
        <v>48.456551934826877</v>
      </c>
      <c r="EF139" s="2">
        <f t="shared" si="152"/>
        <v>49.777207665808902</v>
      </c>
      <c r="EG139" s="2">
        <f t="shared" si="152"/>
        <v>53.433227401311555</v>
      </c>
      <c r="EH139" s="2">
        <f t="shared" si="152"/>
        <v>51.204265323461584</v>
      </c>
      <c r="EI139" s="2">
        <f t="shared" si="152"/>
        <v>50.87926274228284</v>
      </c>
      <c r="EJ139" s="2">
        <f t="shared" si="152"/>
        <v>50.614713931211753</v>
      </c>
      <c r="EK139" s="2">
        <f t="shared" si="152"/>
        <v>49.022432333129203</v>
      </c>
      <c r="EL139" s="2">
        <f t="shared" si="152"/>
        <v>50.16701256454391</v>
      </c>
      <c r="EM139" s="2">
        <f t="shared" si="135"/>
        <v>51.11809194076951</v>
      </c>
      <c r="EN139" s="2">
        <f t="shared" si="135"/>
        <v>53.237630587875074</v>
      </c>
      <c r="EO139" s="2">
        <f t="shared" si="135"/>
        <v>54.360738010305191</v>
      </c>
      <c r="EQ139" s="2">
        <f t="shared" si="167"/>
        <v>55.105765561022693</v>
      </c>
      <c r="ER139" s="2">
        <f t="shared" si="167"/>
        <v>51.669231389397908</v>
      </c>
      <c r="ES139" s="2">
        <f t="shared" si="167"/>
        <v>49.421545491050949</v>
      </c>
      <c r="ET139" s="2">
        <f t="shared" si="167"/>
        <v>49.719272581135087</v>
      </c>
      <c r="EU139" s="2">
        <f t="shared" si="167"/>
        <v>48.477357671192664</v>
      </c>
      <c r="EV139" s="2">
        <f t="shared" si="167"/>
        <v>50.386854035803935</v>
      </c>
      <c r="EW139" s="2">
        <f t="shared" si="167"/>
        <v>53.832078491730485</v>
      </c>
      <c r="EX139" s="2">
        <f t="shared" si="167"/>
        <v>51.580902024339373</v>
      </c>
      <c r="EY139" s="2">
        <f t="shared" si="167"/>
        <v>51.106285283847711</v>
      </c>
      <c r="EZ139" s="2">
        <f t="shared" si="167"/>
        <v>50.767423195932331</v>
      </c>
      <c r="FA139" s="2">
        <f t="shared" si="167"/>
        <v>49.0862614588032</v>
      </c>
      <c r="FB139" s="2">
        <f t="shared" si="167"/>
        <v>50.281448387082946</v>
      </c>
      <c r="FC139" s="2">
        <f t="shared" si="167"/>
        <v>50.992363500549651</v>
      </c>
      <c r="FD139" s="2">
        <f t="shared" si="167"/>
        <v>53.44809350950694</v>
      </c>
      <c r="FE139" s="2">
        <f t="shared" si="167"/>
        <v>53.935902928241475</v>
      </c>
      <c r="FG139" s="2">
        <f t="shared" si="168"/>
        <v>0.99999753885184872</v>
      </c>
      <c r="FH139" s="2">
        <f t="shared" si="168"/>
        <v>0.99999771271385851</v>
      </c>
      <c r="FI139" s="2">
        <f t="shared" si="168"/>
        <v>0.99999775259581303</v>
      </c>
      <c r="FJ139" s="2">
        <f t="shared" si="168"/>
        <v>0.99999819600249207</v>
      </c>
      <c r="FK139" s="2">
        <f t="shared" si="168"/>
        <v>0.99999826453433005</v>
      </c>
      <c r="FL139" s="2">
        <f t="shared" si="168"/>
        <v>0.99999827759618742</v>
      </c>
      <c r="FM139" s="2">
        <f t="shared" si="168"/>
        <v>0.99999801446541592</v>
      </c>
      <c r="FN139" s="2">
        <f t="shared" si="168"/>
        <v>0.99999791297533613</v>
      </c>
      <c r="FO139" s="2">
        <f t="shared" si="168"/>
        <v>0.9999979621641133</v>
      </c>
      <c r="FP139" s="2">
        <f t="shared" si="168"/>
        <v>0.99999808309497351</v>
      </c>
      <c r="FQ139" s="2">
        <f t="shared" si="168"/>
        <v>0.99999757345626072</v>
      </c>
      <c r="FR139" s="2">
        <f t="shared" si="168"/>
        <v>0.99999800269432348</v>
      </c>
      <c r="FS139" s="2">
        <f t="shared" si="168"/>
        <v>0.99999278799677982</v>
      </c>
      <c r="FT139" s="2">
        <f t="shared" si="168"/>
        <v>0.99998016232083931</v>
      </c>
      <c r="FU139" s="2">
        <f t="shared" si="168"/>
        <v>0.9999634687020641</v>
      </c>
      <c r="FW139" s="2">
        <f t="shared" si="160"/>
        <v>3.0828218248712784E-3</v>
      </c>
      <c r="FX139" s="2">
        <f t="shared" si="160"/>
        <v>2.8253534704102234E-3</v>
      </c>
      <c r="FY139" s="2">
        <f t="shared" si="160"/>
        <v>3.0703812342296175E-3</v>
      </c>
      <c r="FZ139" s="2">
        <f t="shared" si="160"/>
        <v>2.9211167599550217E-3</v>
      </c>
      <c r="GA139" s="2">
        <f t="shared" si="160"/>
        <v>2.9386586808919537E-3</v>
      </c>
      <c r="GB139" s="2">
        <f t="shared" si="160"/>
        <v>3.7696838539675115E-3</v>
      </c>
      <c r="GC139" s="2">
        <f t="shared" si="160"/>
        <v>3.9184666539598175E-3</v>
      </c>
      <c r="GD139" s="2">
        <f t="shared" si="160"/>
        <v>2.5347373884322543E-3</v>
      </c>
      <c r="GE139" s="2">
        <f t="shared" si="160"/>
        <v>1.7823611518374438E-3</v>
      </c>
      <c r="GF139" s="2">
        <f t="shared" si="160"/>
        <v>1.6060367125477618E-3</v>
      </c>
      <c r="GG139" s="2">
        <f t="shared" si="160"/>
        <v>1.2689134434444636E-3</v>
      </c>
      <c r="GH139" s="2">
        <f t="shared" si="160"/>
        <v>1.5119472104213501E-3</v>
      </c>
      <c r="GI139" s="2">
        <f t="shared" si="160"/>
        <v>2.6313153829175553E-3</v>
      </c>
      <c r="GJ139" s="2">
        <f t="shared" si="160"/>
        <v>3.2039536917069476E-3</v>
      </c>
      <c r="GK139" s="2">
        <f t="shared" si="160"/>
        <v>3.7395724047085471E-3</v>
      </c>
      <c r="GM139" s="107">
        <f t="shared" si="161"/>
        <v>1.7035659309271896E-90</v>
      </c>
      <c r="GN139" s="107">
        <f t="shared" si="161"/>
        <v>7.9364528449704629E-94</v>
      </c>
      <c r="GO139" s="107">
        <f t="shared" si="161"/>
        <v>4.6587375408267068E-98</v>
      </c>
      <c r="GP139" s="107">
        <f t="shared" si="161"/>
        <v>1.828620590564144E-108</v>
      </c>
      <c r="GQ139" s="107">
        <f t="shared" si="161"/>
        <v>7.4650971291809667E-114</v>
      </c>
      <c r="GR139" s="107">
        <f t="shared" si="161"/>
        <v>4.5761666600888416E-118</v>
      </c>
      <c r="GS139" s="107">
        <f t="shared" si="161"/>
        <v>1.0226846407862424E-121</v>
      </c>
      <c r="GT139" s="107">
        <f t="shared" si="161"/>
        <v>8.4988735968413174E-115</v>
      </c>
      <c r="GU139" s="107">
        <f t="shared" si="161"/>
        <v>1.8538249325403431E-112</v>
      </c>
      <c r="GV139" s="107">
        <f t="shared" si="161"/>
        <v>1.4915442712012724E-112</v>
      </c>
      <c r="GW139" s="107">
        <f t="shared" si="161"/>
        <v>1.56502707575674E-113</v>
      </c>
      <c r="GX139" s="107">
        <f t="shared" si="161"/>
        <v>2.7250140201295749E-111</v>
      </c>
      <c r="GY139" s="107">
        <f t="shared" si="161"/>
        <v>3.9801294834888923E-106</v>
      </c>
      <c r="GZ139" s="107">
        <f t="shared" si="161"/>
        <v>1.0453646607838304E-113</v>
      </c>
      <c r="HA139" s="107">
        <f t="shared" si="161"/>
        <v>2.0965444638423375E-162</v>
      </c>
      <c r="HC139" s="107">
        <f t="shared" si="155"/>
        <v>1.1389179104275747E-64</v>
      </c>
      <c r="HD139" s="107">
        <f t="shared" si="155"/>
        <v>7.0726373281409878E-67</v>
      </c>
      <c r="HE139" s="107">
        <f t="shared" si="155"/>
        <v>2.6321562240410477E-70</v>
      </c>
      <c r="HF139" s="107">
        <f t="shared" si="155"/>
        <v>1.297868365843492E-78</v>
      </c>
      <c r="HG139" s="107">
        <f t="shared" si="155"/>
        <v>4.1020757752073135E-83</v>
      </c>
      <c r="HH139" s="107">
        <f t="shared" si="155"/>
        <v>1.3170806679323969E-86</v>
      </c>
      <c r="HI139" s="107">
        <f t="shared" si="155"/>
        <v>1.6206444886337706E-90</v>
      </c>
      <c r="HJ139" s="107">
        <f t="shared" si="155"/>
        <v>4.6936266160844302E-83</v>
      </c>
      <c r="HK139" s="107">
        <f t="shared" si="155"/>
        <v>5.903318419094074E-80</v>
      </c>
      <c r="HL139" s="107">
        <f t="shared" si="165"/>
        <v>5.2174293444105496E-79</v>
      </c>
      <c r="HM139" s="107">
        <f t="shared" si="165"/>
        <v>6.3757142283626334E-78</v>
      </c>
      <c r="HN139" s="107">
        <f t="shared" si="165"/>
        <v>3.0604383708688986E-77</v>
      </c>
      <c r="HO139" s="107">
        <f t="shared" si="165"/>
        <v>1.5582509430590517E-72</v>
      </c>
      <c r="HP139" s="107">
        <f t="shared" si="165"/>
        <v>9.4705676207091915E-77</v>
      </c>
      <c r="HQ139" s="107">
        <f t="shared" si="165"/>
        <v>7.4198254915720785E-103</v>
      </c>
      <c r="HS139" s="107">
        <f t="shared" si="162"/>
        <v>0.3902519583962859</v>
      </c>
      <c r="HT139" s="107">
        <f t="shared" si="162"/>
        <v>0.4021859662580598</v>
      </c>
      <c r="HU139" s="107">
        <f t="shared" si="162"/>
        <v>0.36953756755754863</v>
      </c>
      <c r="HV139" s="107">
        <f t="shared" si="162"/>
        <v>0.32432805577682428</v>
      </c>
      <c r="HW139" s="107">
        <f t="shared" si="162"/>
        <v>0.29598534254267017</v>
      </c>
      <c r="HX139" s="107">
        <f t="shared" si="162"/>
        <v>0.23090149198059098</v>
      </c>
      <c r="HY139" s="107">
        <f t="shared" si="162"/>
        <v>0.19772387600001318</v>
      </c>
      <c r="HZ139" s="107">
        <f t="shared" si="162"/>
        <v>0.36266718839367573</v>
      </c>
      <c r="IA139" s="107">
        <f t="shared" si="162"/>
        <v>0.46392320520523561</v>
      </c>
      <c r="IB139" s="107">
        <f t="shared" si="162"/>
        <v>0.49660660389806299</v>
      </c>
      <c r="IC139" s="107">
        <f t="shared" si="162"/>
        <v>0.54570058784853848</v>
      </c>
      <c r="ID139" s="107">
        <f t="shared" si="162"/>
        <v>0.52080004433881799</v>
      </c>
      <c r="IE139" s="107">
        <f t="shared" si="162"/>
        <v>0.5401642259173759</v>
      </c>
      <c r="IF139" s="107">
        <f t="shared" si="162"/>
        <v>0.54206892295591402</v>
      </c>
      <c r="IG139" s="107">
        <f t="shared" si="162"/>
        <v>0.53137753399233378</v>
      </c>
      <c r="II139" s="107">
        <f t="shared" si="163"/>
        <v>4.5415778785055814E-8</v>
      </c>
      <c r="IJ139" s="107">
        <f t="shared" si="163"/>
        <v>1.8800002326472799E-8</v>
      </c>
      <c r="IK139" s="107">
        <f t="shared" si="163"/>
        <v>1.5027833266182645E-8</v>
      </c>
      <c r="IL139" s="107">
        <f t="shared" si="163"/>
        <v>3.3909338444443506E-9</v>
      </c>
      <c r="IM139" s="107">
        <f t="shared" si="163"/>
        <v>1.5870808771452548E-9</v>
      </c>
      <c r="IN139" s="107">
        <f t="shared" si="163"/>
        <v>4.0819066879112117E-9</v>
      </c>
      <c r="IO139" s="107">
        <f t="shared" si="163"/>
        <v>2.032368029547611E-9</v>
      </c>
      <c r="IP139" s="107">
        <f t="shared" si="163"/>
        <v>2.928406740931393E-10</v>
      </c>
      <c r="IQ139" s="107">
        <f t="shared" si="163"/>
        <v>4.3043318843713184E-11</v>
      </c>
      <c r="IR139" s="107">
        <f t="shared" si="163"/>
        <v>2.4955354749557519E-11</v>
      </c>
      <c r="IS139" s="107">
        <f t="shared" si="163"/>
        <v>1.4870065778994334E-12</v>
      </c>
      <c r="IT139" s="107">
        <f t="shared" si="163"/>
        <v>1.8323440181599122E-11</v>
      </c>
      <c r="IU139" s="107">
        <f t="shared" si="163"/>
        <v>2.9754432536060652E-11</v>
      </c>
      <c r="IV139" s="107">
        <f t="shared" si="163"/>
        <v>3.3767117718688968E-13</v>
      </c>
      <c r="IW139" s="107">
        <f t="shared" si="163"/>
        <v>1.6427313323236288E-10</v>
      </c>
      <c r="IY139" s="107">
        <f t="shared" si="164"/>
        <v>0.39025200381206471</v>
      </c>
      <c r="IZ139" s="107">
        <f t="shared" si="164"/>
        <v>0.40218598505806213</v>
      </c>
      <c r="JA139" s="107">
        <f t="shared" si="164"/>
        <v>0.36953758258538189</v>
      </c>
      <c r="JB139" s="107">
        <f t="shared" si="164"/>
        <v>0.32432805916775814</v>
      </c>
      <c r="JC139" s="107">
        <f t="shared" si="164"/>
        <v>0.29598534412975103</v>
      </c>
      <c r="JD139" s="107">
        <f t="shared" si="164"/>
        <v>0.23090149606249769</v>
      </c>
      <c r="JE139" s="107">
        <f t="shared" si="164"/>
        <v>0.1977238780323812</v>
      </c>
      <c r="JF139" s="107">
        <f t="shared" si="164"/>
        <v>0.36266718868651643</v>
      </c>
      <c r="JG139" s="107">
        <f t="shared" si="164"/>
        <v>0.4639232052482789</v>
      </c>
      <c r="JH139" s="107">
        <f t="shared" si="164"/>
        <v>0.49660660392301836</v>
      </c>
      <c r="JI139" s="107">
        <f t="shared" si="164"/>
        <v>0.54570058785002551</v>
      </c>
      <c r="JJ139" s="107">
        <f t="shared" si="164"/>
        <v>0.52080004435714145</v>
      </c>
      <c r="JK139" s="107">
        <f t="shared" si="164"/>
        <v>0.54016422594713032</v>
      </c>
      <c r="JL139" s="107">
        <f t="shared" si="164"/>
        <v>0.54206892295625164</v>
      </c>
      <c r="JM139" s="107">
        <f t="shared" si="164"/>
        <v>0.53137753415660693</v>
      </c>
    </row>
    <row r="140" spans="2:273" x14ac:dyDescent="0.25">
      <c r="B140" s="2">
        <v>112</v>
      </c>
      <c r="C140" s="37">
        <v>54.640999999999998</v>
      </c>
      <c r="D140" s="37">
        <v>49.21</v>
      </c>
      <c r="E140" s="37">
        <v>49.354999999999997</v>
      </c>
      <c r="F140" s="37">
        <v>52.21</v>
      </c>
      <c r="G140" s="37">
        <v>50.694000000000003</v>
      </c>
      <c r="H140" s="37">
        <v>52.097000000000001</v>
      </c>
      <c r="I140" s="37">
        <v>55.823</v>
      </c>
      <c r="J140" s="37">
        <v>61.067</v>
      </c>
      <c r="K140" s="37">
        <v>65.016999999999996</v>
      </c>
      <c r="L140" s="37">
        <v>69.2</v>
      </c>
      <c r="M140" s="37">
        <v>77.7</v>
      </c>
      <c r="N140" s="37">
        <v>72.950999999999993</v>
      </c>
      <c r="O140" s="37">
        <v>78.950999999999993</v>
      </c>
      <c r="P140" s="37">
        <v>109.393</v>
      </c>
      <c r="Q140" s="37">
        <v>160.548</v>
      </c>
      <c r="S140" s="4">
        <f t="shared" si="97"/>
        <v>54.271625321967541</v>
      </c>
      <c r="T140" s="4">
        <f t="shared" si="98"/>
        <v>52.548248690816102</v>
      </c>
      <c r="U140" s="4">
        <f t="shared" si="99"/>
        <v>51.812460120584099</v>
      </c>
      <c r="V140" s="4">
        <f t="shared" si="100"/>
        <v>52.073779286400018</v>
      </c>
      <c r="W140" s="4">
        <f t="shared" si="101"/>
        <v>51.316329992491376</v>
      </c>
      <c r="X140" s="4">
        <f t="shared" si="102"/>
        <v>51.741383559115803</v>
      </c>
      <c r="Y140" s="4">
        <f t="shared" si="103"/>
        <v>55.128694376795991</v>
      </c>
      <c r="Z140" s="4">
        <f t="shared" si="104"/>
        <v>57.020536605282651</v>
      </c>
      <c r="AA140" s="4">
        <f t="shared" si="105"/>
        <v>62.369763533869424</v>
      </c>
      <c r="AB140" s="4">
        <f t="shared" si="106"/>
        <v>66.708622394884372</v>
      </c>
      <c r="AC140" s="4">
        <f t="shared" si="107"/>
        <v>75.420868685072534</v>
      </c>
      <c r="AD140" s="4">
        <f t="shared" si="108"/>
        <v>72.583142646198866</v>
      </c>
      <c r="AE140" s="4">
        <f t="shared" si="109"/>
        <v>79.762597878582696</v>
      </c>
      <c r="AF140" s="4">
        <f t="shared" si="110"/>
        <v>108.69863657089277</v>
      </c>
      <c r="AG140" s="4">
        <f t="shared" si="110"/>
        <v>166.57721836496347</v>
      </c>
      <c r="AI140" s="4">
        <f t="shared" si="111"/>
        <v>0.36937467803245738</v>
      </c>
      <c r="AJ140" s="4">
        <f t="shared" si="112"/>
        <v>-3.3382486908161013</v>
      </c>
      <c r="AK140" s="4">
        <f t="shared" si="113"/>
        <v>-2.457460120584102</v>
      </c>
      <c r="AL140" s="4">
        <f t="shared" si="114"/>
        <v>0.13622071359998245</v>
      </c>
      <c r="AM140" s="4">
        <f t="shared" si="115"/>
        <v>-0.62232999249137322</v>
      </c>
      <c r="AN140" s="4">
        <f t="shared" si="116"/>
        <v>0.35561644088419797</v>
      </c>
      <c r="AO140" s="4">
        <f t="shared" si="117"/>
        <v>0.69430562320400924</v>
      </c>
      <c r="AP140" s="4">
        <f t="shared" si="118"/>
        <v>4.0464633947173496</v>
      </c>
      <c r="AQ140" s="4">
        <f t="shared" si="119"/>
        <v>2.6472364661305718</v>
      </c>
      <c r="AR140" s="4">
        <f t="shared" si="120"/>
        <v>2.4913776051156304</v>
      </c>
      <c r="AS140" s="4">
        <f t="shared" si="121"/>
        <v>2.2791313149274686</v>
      </c>
      <c r="AT140" s="4">
        <f t="shared" si="122"/>
        <v>0.36785735380112783</v>
      </c>
      <c r="AU140" s="4">
        <f t="shared" si="123"/>
        <v>-0.81159787858270249</v>
      </c>
      <c r="AV140" s="4">
        <f t="shared" ref="AV140:AW155" si="169">IF(OR($B140 &lt; P$231, $B140 &gt; P$234), 0, P140-AF140)</f>
        <v>0.69436342910722715</v>
      </c>
      <c r="AW140" s="4">
        <f t="shared" si="169"/>
        <v>-6.0292183649634694</v>
      </c>
      <c r="AY140" s="2">
        <f t="shared" si="156"/>
        <v>52.977103903809493</v>
      </c>
      <c r="AZ140" s="2">
        <f t="shared" si="156"/>
        <v>51.055012030071389</v>
      </c>
      <c r="BA140" s="2">
        <f t="shared" si="156"/>
        <v>49.1910115981931</v>
      </c>
      <c r="BB140" s="2">
        <f t="shared" si="156"/>
        <v>49.206986015774994</v>
      </c>
      <c r="BC140" s="2">
        <f t="shared" si="156"/>
        <v>48.313796731487969</v>
      </c>
      <c r="BD140" s="2">
        <f t="shared" si="156"/>
        <v>49.59276720996079</v>
      </c>
      <c r="BE140" s="2">
        <f t="shared" si="156"/>
        <v>53.237103832483982</v>
      </c>
      <c r="BF140" s="2">
        <f t="shared" si="156"/>
        <v>51.037605565831996</v>
      </c>
      <c r="BG140" s="2">
        <f t="shared" si="156"/>
        <v>50.719954874329794</v>
      </c>
      <c r="BH140" s="2">
        <f t="shared" si="156"/>
        <v>50.45070085262828</v>
      </c>
      <c r="BI140" s="2">
        <f t="shared" si="156"/>
        <v>48.887747323517921</v>
      </c>
      <c r="BJ140" s="2">
        <f t="shared" si="156"/>
        <v>50.017608836469044</v>
      </c>
      <c r="BK140" s="2">
        <f t="shared" si="156"/>
        <v>50.984628386875329</v>
      </c>
      <c r="BL140" s="2">
        <f t="shared" si="156"/>
        <v>53.051809202199415</v>
      </c>
      <c r="BM140" s="2">
        <f t="shared" si="156"/>
        <v>54.239386287347088</v>
      </c>
      <c r="BO140" s="2" t="str">
        <f t="shared" si="157"/>
        <v/>
      </c>
      <c r="BP140" s="2" t="str">
        <f t="shared" si="157"/>
        <v/>
      </c>
      <c r="BQ140" s="2" t="str">
        <f t="shared" si="157"/>
        <v/>
      </c>
      <c r="BR140" s="2" t="str">
        <f t="shared" si="157"/>
        <v/>
      </c>
      <c r="BS140" s="2" t="str">
        <f t="shared" si="157"/>
        <v/>
      </c>
      <c r="BT140" s="2" t="str">
        <f t="shared" si="157"/>
        <v/>
      </c>
      <c r="BU140" s="2" t="str">
        <f t="shared" si="157"/>
        <v/>
      </c>
      <c r="BV140" s="2" t="str">
        <f t="shared" si="157"/>
        <v/>
      </c>
      <c r="BW140" s="2" t="str">
        <f t="shared" si="157"/>
        <v/>
      </c>
      <c r="BX140" s="2" t="str">
        <f t="shared" si="157"/>
        <v/>
      </c>
      <c r="BY140" s="2" t="str">
        <f t="shared" si="157"/>
        <v/>
      </c>
      <c r="BZ140" s="2" t="str">
        <f t="shared" si="157"/>
        <v/>
      </c>
      <c r="CA140" s="2" t="str">
        <f t="shared" si="157"/>
        <v/>
      </c>
      <c r="CB140" s="2" t="str">
        <f t="shared" si="157"/>
        <v/>
      </c>
      <c r="CC140" s="2" t="str">
        <f t="shared" si="157"/>
        <v/>
      </c>
      <c r="CE140" s="2" t="str">
        <f t="shared" si="158"/>
        <v/>
      </c>
      <c r="CF140" s="2" t="str">
        <f t="shared" si="158"/>
        <v/>
      </c>
      <c r="CG140" s="2" t="str">
        <f t="shared" si="158"/>
        <v/>
      </c>
      <c r="CH140" s="2" t="str">
        <f t="shared" si="158"/>
        <v/>
      </c>
      <c r="CI140" s="2" t="str">
        <f t="shared" si="158"/>
        <v/>
      </c>
      <c r="CJ140" s="2" t="str">
        <f t="shared" si="158"/>
        <v/>
      </c>
      <c r="CK140" s="2" t="str">
        <f t="shared" si="158"/>
        <v/>
      </c>
      <c r="CL140" s="2" t="str">
        <f t="shared" si="158"/>
        <v/>
      </c>
      <c r="CM140" s="2" t="str">
        <f t="shared" si="158"/>
        <v/>
      </c>
      <c r="CN140" s="2" t="str">
        <f t="shared" si="158"/>
        <v/>
      </c>
      <c r="CO140" s="2" t="str">
        <f t="shared" si="158"/>
        <v/>
      </c>
      <c r="CP140" s="2" t="str">
        <f t="shared" si="158"/>
        <v/>
      </c>
      <c r="CQ140" s="2" t="str">
        <f t="shared" si="158"/>
        <v/>
      </c>
      <c r="CR140" s="2" t="str">
        <f t="shared" si="158"/>
        <v/>
      </c>
      <c r="CS140" s="2" t="str">
        <f t="shared" si="158"/>
        <v/>
      </c>
      <c r="CU140" s="2" t="str">
        <f t="shared" si="159"/>
        <v/>
      </c>
      <c r="CV140" s="2" t="str">
        <f t="shared" si="159"/>
        <v/>
      </c>
      <c r="CW140" s="2" t="str">
        <f t="shared" si="159"/>
        <v/>
      </c>
      <c r="CX140" s="2" t="str">
        <f t="shared" si="159"/>
        <v/>
      </c>
      <c r="CY140" s="2" t="str">
        <f t="shared" si="159"/>
        <v/>
      </c>
      <c r="CZ140" s="2" t="str">
        <f t="shared" si="159"/>
        <v/>
      </c>
      <c r="DA140" s="2" t="str">
        <f t="shared" si="159"/>
        <v/>
      </c>
      <c r="DB140" s="2" t="str">
        <f t="shared" si="159"/>
        <v/>
      </c>
      <c r="DC140" s="2" t="str">
        <f t="shared" si="159"/>
        <v/>
      </c>
      <c r="DD140" s="2" t="str">
        <f t="shared" si="159"/>
        <v/>
      </c>
      <c r="DE140" s="2" t="str">
        <f t="shared" si="159"/>
        <v/>
      </c>
      <c r="DF140" s="2" t="str">
        <f t="shared" si="159"/>
        <v/>
      </c>
      <c r="DG140" s="2" t="str">
        <f t="shared" si="159"/>
        <v/>
      </c>
      <c r="DH140" s="2" t="str">
        <f t="shared" si="159"/>
        <v/>
      </c>
      <c r="DI140" s="2" t="str">
        <f t="shared" si="159"/>
        <v/>
      </c>
      <c r="DK140" s="2">
        <f t="shared" si="166"/>
        <v>75.572687133431089</v>
      </c>
      <c r="DL140" s="2">
        <f t="shared" si="166"/>
        <v>88.313305901759549</v>
      </c>
      <c r="DM140" s="2">
        <f t="shared" si="166"/>
        <v>85.129866310160409</v>
      </c>
      <c r="DN140" s="2">
        <f t="shared" si="166"/>
        <v>87.368240641711211</v>
      </c>
      <c r="DO140" s="2">
        <f t="shared" si="166"/>
        <v>86.223770053475945</v>
      </c>
      <c r="DP140" s="2">
        <f t="shared" si="166"/>
        <v>79.901053475935839</v>
      </c>
      <c r="DQ140" s="2">
        <f t="shared" si="166"/>
        <v>86.604739002932561</v>
      </c>
      <c r="DR140" s="2">
        <f t="shared" si="166"/>
        <v>81.608207664884134</v>
      </c>
      <c r="DS140" s="2">
        <f t="shared" si="166"/>
        <v>81.115268048128328</v>
      </c>
      <c r="DT140" s="2">
        <f t="shared" si="166"/>
        <v>81.229301247771843</v>
      </c>
      <c r="DU140" s="2">
        <f t="shared" si="166"/>
        <v>77.602124777183576</v>
      </c>
      <c r="DV140" s="2">
        <f t="shared" si="166"/>
        <v>74.258290552584668</v>
      </c>
      <c r="DW140" s="2">
        <f t="shared" si="166"/>
        <v>71.520686478227645</v>
      </c>
      <c r="DX140" s="2">
        <f t="shared" si="166"/>
        <v>72.782986408199648</v>
      </c>
      <c r="DY140" s="2">
        <f t="shared" si="166"/>
        <v>72.410832722832708</v>
      </c>
      <c r="EA140" s="2">
        <f t="shared" si="153"/>
        <v>52.969481363996827</v>
      </c>
      <c r="EB140" s="2">
        <f t="shared" si="153"/>
        <v>51.053195095168377</v>
      </c>
      <c r="EC140" s="2">
        <f t="shared" si="153"/>
        <v>49.190534773060023</v>
      </c>
      <c r="ED140" s="2">
        <f t="shared" si="153"/>
        <v>49.20553861988919</v>
      </c>
      <c r="EE140" s="2">
        <f t="shared" si="152"/>
        <v>48.313655804480646</v>
      </c>
      <c r="EF140" s="2">
        <f t="shared" si="152"/>
        <v>49.589670519631433</v>
      </c>
      <c r="EG140" s="2">
        <f t="shared" si="152"/>
        <v>53.234961810466757</v>
      </c>
      <c r="EH140" s="2">
        <f t="shared" si="152"/>
        <v>51.036271392159236</v>
      </c>
      <c r="EI140" s="2">
        <f t="shared" si="152"/>
        <v>50.719358937544868</v>
      </c>
      <c r="EJ140" s="2">
        <f t="shared" si="152"/>
        <v>50.450317996174341</v>
      </c>
      <c r="EK140" s="2">
        <f t="shared" si="152"/>
        <v>48.887579914268215</v>
      </c>
      <c r="EL140" s="2">
        <f t="shared" si="152"/>
        <v>50.017338382099851</v>
      </c>
      <c r="EM140" s="2">
        <f t="shared" si="135"/>
        <v>50.984930331350888</v>
      </c>
      <c r="EN140" s="2">
        <f t="shared" si="135"/>
        <v>53.05059920391917</v>
      </c>
      <c r="EO140" s="2">
        <f t="shared" si="135"/>
        <v>54.240789139912799</v>
      </c>
      <c r="EQ140" s="2">
        <f t="shared" si="167"/>
        <v>54.9236986079068</v>
      </c>
      <c r="ER140" s="2">
        <f t="shared" si="167"/>
        <v>51.545340984744179</v>
      </c>
      <c r="ES140" s="2">
        <f t="shared" si="167"/>
        <v>49.297379382744388</v>
      </c>
      <c r="ET140" s="2">
        <f t="shared" si="167"/>
        <v>49.584539426355732</v>
      </c>
      <c r="EU140" s="2">
        <f t="shared" si="167"/>
        <v>48.337640937306354</v>
      </c>
      <c r="EV140" s="2">
        <f t="shared" si="167"/>
        <v>50.234078939799275</v>
      </c>
      <c r="EW140" s="2">
        <f t="shared" si="167"/>
        <v>53.658940711416179</v>
      </c>
      <c r="EX140" s="2">
        <f t="shared" si="167"/>
        <v>51.438752168045994</v>
      </c>
      <c r="EY140" s="2">
        <f t="shared" si="167"/>
        <v>50.963129477359765</v>
      </c>
      <c r="EZ140" s="2">
        <f t="shared" si="167"/>
        <v>50.616564464738204</v>
      </c>
      <c r="FA140" s="2">
        <f t="shared" si="167"/>
        <v>48.957753211758771</v>
      </c>
      <c r="FB140" s="2">
        <f t="shared" si="167"/>
        <v>50.139269138952749</v>
      </c>
      <c r="FC140" s="2">
        <f t="shared" si="167"/>
        <v>50.85474112186327</v>
      </c>
      <c r="FD140" s="2">
        <f t="shared" si="167"/>
        <v>53.279236913472587</v>
      </c>
      <c r="FE140" s="2">
        <f t="shared" si="167"/>
        <v>53.801673770967874</v>
      </c>
      <c r="FG140" s="2">
        <f t="shared" si="168"/>
        <v>0.99999804503954404</v>
      </c>
      <c r="FH140" s="2">
        <f t="shared" si="168"/>
        <v>0.99999818314318223</v>
      </c>
      <c r="FI140" s="2">
        <f t="shared" si="168"/>
        <v>0.99999821482257434</v>
      </c>
      <c r="FJ140" s="2">
        <f t="shared" si="168"/>
        <v>0.99999856703331247</v>
      </c>
      <c r="FK140" s="2">
        <f t="shared" si="168"/>
        <v>0.99999862147012597</v>
      </c>
      <c r="FL140" s="2">
        <f t="shared" si="168"/>
        <v>0.99999863184553539</v>
      </c>
      <c r="FM140" s="2">
        <f t="shared" si="168"/>
        <v>0.99999842283317486</v>
      </c>
      <c r="FN140" s="2">
        <f t="shared" si="168"/>
        <v>0.99999834221667128</v>
      </c>
      <c r="FO140" s="2">
        <f t="shared" si="168"/>
        <v>0.99999838128873897</v>
      </c>
      <c r="FP140" s="2">
        <f t="shared" si="168"/>
        <v>0.99999847734761382</v>
      </c>
      <c r="FQ140" s="2">
        <f t="shared" si="168"/>
        <v>0.99999807252683315</v>
      </c>
      <c r="FR140" s="2">
        <f t="shared" si="168"/>
        <v>0.99999841348305607</v>
      </c>
      <c r="FS140" s="2">
        <f t="shared" si="168"/>
        <v>0.99999415011386816</v>
      </c>
      <c r="FT140" s="2">
        <f t="shared" si="168"/>
        <v>0.99998362583988165</v>
      </c>
      <c r="FU140" s="2">
        <f t="shared" si="168"/>
        <v>0.99996939836709342</v>
      </c>
      <c r="FW140" s="2">
        <f t="shared" si="160"/>
        <v>3.8779472767580259E-3</v>
      </c>
      <c r="FX140" s="2">
        <f t="shared" si="160"/>
        <v>3.5543091057206365E-3</v>
      </c>
      <c r="FY140" s="2">
        <f t="shared" si="160"/>
        <v>3.862310423941015E-3</v>
      </c>
      <c r="FZ140" s="2">
        <f t="shared" si="160"/>
        <v>3.6746887640810421E-3</v>
      </c>
      <c r="GA140" s="2">
        <f t="shared" si="160"/>
        <v>3.6967392654222875E-3</v>
      </c>
      <c r="GB140" s="2">
        <f t="shared" si="160"/>
        <v>4.7411231446099307E-3</v>
      </c>
      <c r="GC140" s="2">
        <f t="shared" si="160"/>
        <v>4.9280572853796041E-3</v>
      </c>
      <c r="GD140" s="2">
        <f t="shared" si="160"/>
        <v>3.1889523758147293E-3</v>
      </c>
      <c r="GE140" s="2">
        <f t="shared" si="160"/>
        <v>2.2428246866007234E-3</v>
      </c>
      <c r="GF140" s="2">
        <f t="shared" si="160"/>
        <v>2.0210399929175699E-3</v>
      </c>
      <c r="GG140" s="2">
        <f t="shared" si="160"/>
        <v>1.5969426975108417E-3</v>
      </c>
      <c r="GH140" s="2">
        <f t="shared" si="160"/>
        <v>1.902683898841119E-3</v>
      </c>
      <c r="GI140" s="2">
        <f t="shared" si="160"/>
        <v>3.2420222252781323E-3</v>
      </c>
      <c r="GJ140" s="2">
        <f t="shared" si="160"/>
        <v>3.8790495862748003E-3</v>
      </c>
      <c r="GK140" s="2">
        <f t="shared" si="160"/>
        <v>4.460981573104204E-3</v>
      </c>
      <c r="GM140" s="107">
        <f t="shared" si="161"/>
        <v>1.1084952074500749E-93</v>
      </c>
      <c r="GN140" s="107">
        <f t="shared" si="161"/>
        <v>4.0948492507043132E-97</v>
      </c>
      <c r="GO140" s="107">
        <f t="shared" si="161"/>
        <v>1.7161580878124809E-101</v>
      </c>
      <c r="GP140" s="107">
        <f t="shared" si="161"/>
        <v>3.3207714125915752E-112</v>
      </c>
      <c r="GQ140" s="107">
        <f t="shared" si="161"/>
        <v>9.0118409095403043E-118</v>
      </c>
      <c r="GR140" s="107">
        <f t="shared" si="161"/>
        <v>3.9570340353547552E-122</v>
      </c>
      <c r="GS140" s="107">
        <f t="shared" si="161"/>
        <v>5.9333121448530194E-126</v>
      </c>
      <c r="GT140" s="107">
        <f t="shared" si="161"/>
        <v>8.3550100838338886E-119</v>
      </c>
      <c r="GU140" s="107">
        <f t="shared" si="161"/>
        <v>2.2426739137921676E-116</v>
      </c>
      <c r="GV140" s="107">
        <f t="shared" si="161"/>
        <v>1.8679647547669694E-116</v>
      </c>
      <c r="GW140" s="107">
        <f t="shared" si="161"/>
        <v>1.5323395091129665E-117</v>
      </c>
      <c r="GX140" s="107">
        <f t="shared" si="161"/>
        <v>3.6758180092248329E-115</v>
      </c>
      <c r="GY140" s="107">
        <f t="shared" si="161"/>
        <v>7.6519857423193642E-110</v>
      </c>
      <c r="GZ140" s="107">
        <f t="shared" si="161"/>
        <v>1.0565899139881347E-117</v>
      </c>
      <c r="HA140" s="107">
        <f t="shared" si="161"/>
        <v>5.1703116409269666E-168</v>
      </c>
      <c r="HC140" s="107">
        <f t="shared" si="155"/>
        <v>2.7723432983310541E-68</v>
      </c>
      <c r="HD140" s="107">
        <f t="shared" si="155"/>
        <v>1.3374634338791745E-70</v>
      </c>
      <c r="HE140" s="107">
        <f t="shared" si="155"/>
        <v>3.3059079369015322E-74</v>
      </c>
      <c r="HF140" s="107">
        <f t="shared" si="155"/>
        <v>6.9078368826767043E-83</v>
      </c>
      <c r="HG140" s="107">
        <f t="shared" si="155"/>
        <v>1.3180264658117482E-87</v>
      </c>
      <c r="HH140" s="107">
        <f t="shared" si="155"/>
        <v>2.8098539492052423E-91</v>
      </c>
      <c r="HI140" s="107">
        <f t="shared" si="155"/>
        <v>2.0201225004306893E-95</v>
      </c>
      <c r="HJ140" s="107">
        <f t="shared" si="155"/>
        <v>1.2484773619663941E-87</v>
      </c>
      <c r="HK140" s="107">
        <f t="shared" si="155"/>
        <v>2.1782948400078272E-84</v>
      </c>
      <c r="HL140" s="107">
        <f t="shared" si="165"/>
        <v>2.1368383813722823E-83</v>
      </c>
      <c r="HM140" s="107">
        <f t="shared" si="165"/>
        <v>2.222420687421155E-82</v>
      </c>
      <c r="HN140" s="107">
        <f t="shared" si="165"/>
        <v>1.4427411973593599E-81</v>
      </c>
      <c r="HO140" s="107">
        <f t="shared" si="165"/>
        <v>1.175989822012858E-76</v>
      </c>
      <c r="HP140" s="107">
        <f t="shared" si="165"/>
        <v>3.7258531758649051E-81</v>
      </c>
      <c r="HQ140" s="107">
        <f t="shared" si="165"/>
        <v>1.3167029328490798E-108</v>
      </c>
      <c r="HS140" s="107">
        <f t="shared" si="162"/>
        <v>0.28414040658011708</v>
      </c>
      <c r="HT140" s="107">
        <f t="shared" si="162"/>
        <v>0.29526146188369418</v>
      </c>
      <c r="HU140" s="107">
        <f t="shared" si="162"/>
        <v>0.25959669124645401</v>
      </c>
      <c r="HV140" s="107">
        <f t="shared" si="162"/>
        <v>0.21336336361006494</v>
      </c>
      <c r="HW140" s="107">
        <f t="shared" si="162"/>
        <v>0.18641383912793244</v>
      </c>
      <c r="HX140" s="107">
        <f t="shared" si="162"/>
        <v>0.13289153227446904</v>
      </c>
      <c r="HY140" s="107">
        <f t="shared" si="162"/>
        <v>0.10690096065317158</v>
      </c>
      <c r="HZ140" s="107">
        <f t="shared" si="162"/>
        <v>0.24466713342988547</v>
      </c>
      <c r="IA140" s="107">
        <f t="shared" si="162"/>
        <v>0.35689848899267124</v>
      </c>
      <c r="IB140" s="107">
        <f t="shared" si="162"/>
        <v>0.40192297165174601</v>
      </c>
      <c r="IC140" s="107">
        <f t="shared" si="162"/>
        <v>0.49963862134623388</v>
      </c>
      <c r="ID140" s="107">
        <f t="shared" si="162"/>
        <v>0.44137700874810332</v>
      </c>
      <c r="IE140" s="107">
        <f t="shared" si="162"/>
        <v>0.48423287230244066</v>
      </c>
      <c r="IF140" s="107">
        <f t="shared" si="162"/>
        <v>0.53894499676914254</v>
      </c>
      <c r="IG140" s="107">
        <f t="shared" si="162"/>
        <v>0.58304783764565671</v>
      </c>
      <c r="II140" s="107">
        <f t="shared" si="163"/>
        <v>1.5169124186546619E-7</v>
      </c>
      <c r="IJ140" s="107">
        <f t="shared" si="163"/>
        <v>6.5902330391192779E-8</v>
      </c>
      <c r="IK140" s="107">
        <f t="shared" si="163"/>
        <v>5.4541939272458805E-8</v>
      </c>
      <c r="IL140" s="107">
        <f t="shared" si="163"/>
        <v>1.3620179445289516E-8</v>
      </c>
      <c r="IM140" s="107">
        <f t="shared" si="163"/>
        <v>6.7606302064629819E-9</v>
      </c>
      <c r="IN140" s="107">
        <f t="shared" si="163"/>
        <v>1.7200072374967147E-8</v>
      </c>
      <c r="IO140" s="107">
        <f t="shared" si="163"/>
        <v>9.1413556753474682E-9</v>
      </c>
      <c r="IP140" s="107">
        <f t="shared" si="163"/>
        <v>1.3642052113075227E-9</v>
      </c>
      <c r="IQ140" s="107">
        <f t="shared" si="163"/>
        <v>2.1074811314801791E-10</v>
      </c>
      <c r="IR140" s="107">
        <f t="shared" si="163"/>
        <v>1.2368912672591327E-10</v>
      </c>
      <c r="IS140" s="107">
        <f t="shared" si="163"/>
        <v>8.410704596364489E-12</v>
      </c>
      <c r="IT140" s="107">
        <f t="shared" si="163"/>
        <v>9.1405353851490918E-11</v>
      </c>
      <c r="IU140" s="107">
        <f t="shared" si="163"/>
        <v>1.4229106734124864E-10</v>
      </c>
      <c r="IV140" s="107">
        <f t="shared" si="163"/>
        <v>1.9904910954140159E-12</v>
      </c>
      <c r="IW140" s="107">
        <f t="shared" si="163"/>
        <v>6.0625471113461298E-10</v>
      </c>
      <c r="IY140" s="107">
        <f t="shared" si="164"/>
        <v>0.28414055827135892</v>
      </c>
      <c r="IZ140" s="107">
        <f t="shared" si="164"/>
        <v>0.29526152778602455</v>
      </c>
      <c r="JA140" s="107">
        <f t="shared" si="164"/>
        <v>0.25959674578839331</v>
      </c>
      <c r="JB140" s="107">
        <f t="shared" si="164"/>
        <v>0.2133633772302444</v>
      </c>
      <c r="JC140" s="107">
        <f t="shared" si="164"/>
        <v>0.18641384588856263</v>
      </c>
      <c r="JD140" s="107">
        <f t="shared" si="164"/>
        <v>0.1328915494745414</v>
      </c>
      <c r="JE140" s="107">
        <f t="shared" si="164"/>
        <v>0.10690096979452725</v>
      </c>
      <c r="JF140" s="107">
        <f t="shared" si="164"/>
        <v>0.24466713479409069</v>
      </c>
      <c r="JG140" s="107">
        <f t="shared" si="164"/>
        <v>0.35689848920341932</v>
      </c>
      <c r="JH140" s="107">
        <f t="shared" si="164"/>
        <v>0.40192297177543512</v>
      </c>
      <c r="JI140" s="107">
        <f t="shared" si="164"/>
        <v>0.4996386213546446</v>
      </c>
      <c r="JJ140" s="107">
        <f t="shared" si="164"/>
        <v>0.44137700883950864</v>
      </c>
      <c r="JK140" s="107">
        <f t="shared" si="164"/>
        <v>0.48423287244473173</v>
      </c>
      <c r="JL140" s="107">
        <f t="shared" si="164"/>
        <v>0.53894499677113306</v>
      </c>
      <c r="JM140" s="107">
        <f t="shared" si="164"/>
        <v>0.58304783825191142</v>
      </c>
    </row>
    <row r="141" spans="2:273" x14ac:dyDescent="0.25">
      <c r="B141" s="2">
        <v>113</v>
      </c>
      <c r="C141" s="37">
        <v>50.546999999999997</v>
      </c>
      <c r="D141" s="37">
        <v>50.725999999999999</v>
      </c>
      <c r="E141" s="37">
        <v>49.694000000000003</v>
      </c>
      <c r="F141" s="37">
        <v>48.935000000000002</v>
      </c>
      <c r="G141" s="37">
        <v>49.531999999999996</v>
      </c>
      <c r="H141" s="37">
        <v>48.402999999999999</v>
      </c>
      <c r="I141" s="37">
        <v>52.935000000000002</v>
      </c>
      <c r="J141" s="37">
        <v>54.4</v>
      </c>
      <c r="K141" s="37">
        <v>59.383000000000003</v>
      </c>
      <c r="L141" s="37">
        <v>59.6</v>
      </c>
      <c r="M141" s="37">
        <v>68.783000000000001</v>
      </c>
      <c r="N141" s="37">
        <v>61.311</v>
      </c>
      <c r="O141" s="37">
        <v>67.688999999999993</v>
      </c>
      <c r="P141" s="37">
        <v>97.343999999999994</v>
      </c>
      <c r="Q141" s="37">
        <v>153.58099999999999</v>
      </c>
      <c r="S141" s="4">
        <f t="shared" si="97"/>
        <v>53.387171365731248</v>
      </c>
      <c r="T141" s="4">
        <f t="shared" si="98"/>
        <v>51.711723603968466</v>
      </c>
      <c r="U141" s="4">
        <f t="shared" si="99"/>
        <v>50.398212306219513</v>
      </c>
      <c r="V141" s="4">
        <f t="shared" si="100"/>
        <v>50.386160224555802</v>
      </c>
      <c r="W141" s="4">
        <f t="shared" si="101"/>
        <v>49.487510650398583</v>
      </c>
      <c r="X141" s="4">
        <f t="shared" si="102"/>
        <v>50.246006039008854</v>
      </c>
      <c r="Y141" s="4">
        <f t="shared" si="103"/>
        <v>53.717561339577394</v>
      </c>
      <c r="Z141" s="4">
        <f t="shared" si="104"/>
        <v>53.694052598413499</v>
      </c>
      <c r="AA141" s="4">
        <f t="shared" si="105"/>
        <v>57.027238201554837</v>
      </c>
      <c r="AB141" s="4">
        <f t="shared" si="106"/>
        <v>59.896105367379242</v>
      </c>
      <c r="AC141" s="4">
        <f t="shared" si="107"/>
        <v>66.805563206939922</v>
      </c>
      <c r="AD141" s="4">
        <f t="shared" si="108"/>
        <v>63.985057398041377</v>
      </c>
      <c r="AE141" s="4">
        <f t="shared" si="109"/>
        <v>70.258095775430718</v>
      </c>
      <c r="AF141" s="4">
        <f t="shared" si="110"/>
        <v>94.889020628338926</v>
      </c>
      <c r="AG141" s="4">
        <f t="shared" si="110"/>
        <v>156.05531542083446</v>
      </c>
      <c r="AI141" s="4">
        <f t="shared" si="111"/>
        <v>-2.8401713657312513</v>
      </c>
      <c r="AJ141" s="4">
        <f t="shared" si="112"/>
        <v>-0.98572360396846648</v>
      </c>
      <c r="AK141" s="4">
        <f t="shared" si="113"/>
        <v>-0.70421230621951025</v>
      </c>
      <c r="AL141" s="4">
        <f t="shared" si="114"/>
        <v>-1.4511602245557995</v>
      </c>
      <c r="AM141" s="4">
        <f t="shared" si="115"/>
        <v>4.4489349601413153E-2</v>
      </c>
      <c r="AN141" s="4">
        <f t="shared" si="116"/>
        <v>-1.8430060390088556</v>
      </c>
      <c r="AO141" s="4">
        <f t="shared" si="117"/>
        <v>-0.78256133957739138</v>
      </c>
      <c r="AP141" s="4">
        <f t="shared" si="118"/>
        <v>0.70594740158649927</v>
      </c>
      <c r="AQ141" s="4">
        <f t="shared" si="119"/>
        <v>2.3557617984451653</v>
      </c>
      <c r="AR141" s="4">
        <f t="shared" si="120"/>
        <v>-0.29610536737924065</v>
      </c>
      <c r="AS141" s="4">
        <f t="shared" si="121"/>
        <v>1.9774367930600789</v>
      </c>
      <c r="AT141" s="4">
        <f t="shared" si="122"/>
        <v>-2.6740573980413771</v>
      </c>
      <c r="AU141" s="4">
        <f t="shared" si="123"/>
        <v>-2.5690957754307249</v>
      </c>
      <c r="AV141" s="4">
        <f t="shared" si="169"/>
        <v>2.4549793716610679</v>
      </c>
      <c r="AW141" s="4">
        <f t="shared" si="169"/>
        <v>-2.474315420834472</v>
      </c>
      <c r="AY141" s="2">
        <f t="shared" si="156"/>
        <v>52.687914111988015</v>
      </c>
      <c r="AZ141" s="2">
        <f t="shared" si="156"/>
        <v>50.901048534492283</v>
      </c>
      <c r="BA141" s="2">
        <f t="shared" si="156"/>
        <v>49.058575093718652</v>
      </c>
      <c r="BB141" s="2">
        <f t="shared" si="156"/>
        <v>49.049929325276267</v>
      </c>
      <c r="BC141" s="2">
        <f t="shared" si="156"/>
        <v>48.170927894267471</v>
      </c>
      <c r="BD141" s="2">
        <f t="shared" si="156"/>
        <v>49.406215486021757</v>
      </c>
      <c r="BE141" s="2">
        <f t="shared" si="156"/>
        <v>53.0395211996466</v>
      </c>
      <c r="BF141" s="2">
        <f t="shared" si="156"/>
        <v>50.870036291753856</v>
      </c>
      <c r="BG141" s="2">
        <f t="shared" si="156"/>
        <v>50.560229779967869</v>
      </c>
      <c r="BH141" s="2">
        <f t="shared" si="156"/>
        <v>50.286416863232482</v>
      </c>
      <c r="BI141" s="2">
        <f t="shared" si="156"/>
        <v>48.752925670247123</v>
      </c>
      <c r="BJ141" s="2">
        <f t="shared" si="156"/>
        <v>49.868004935766329</v>
      </c>
      <c r="BK141" s="2">
        <f t="shared" si="156"/>
        <v>50.851329252540118</v>
      </c>
      <c r="BL141" s="2">
        <f t="shared" si="156"/>
        <v>52.864996445598194</v>
      </c>
      <c r="BM141" s="2">
        <f t="shared" si="156"/>
        <v>54.118898511069744</v>
      </c>
      <c r="BO141" s="2" t="str">
        <f t="shared" si="157"/>
        <v/>
      </c>
      <c r="BP141" s="2" t="str">
        <f t="shared" si="157"/>
        <v/>
      </c>
      <c r="BQ141" s="2" t="str">
        <f t="shared" si="157"/>
        <v/>
      </c>
      <c r="BR141" s="2" t="str">
        <f t="shared" si="157"/>
        <v/>
      </c>
      <c r="BS141" s="2" t="str">
        <f t="shared" si="157"/>
        <v/>
      </c>
      <c r="BT141" s="2" t="str">
        <f t="shared" si="157"/>
        <v/>
      </c>
      <c r="BU141" s="2" t="str">
        <f t="shared" si="157"/>
        <v/>
      </c>
      <c r="BV141" s="2" t="str">
        <f t="shared" si="157"/>
        <v/>
      </c>
      <c r="BW141" s="2" t="str">
        <f t="shared" si="157"/>
        <v/>
      </c>
      <c r="BX141" s="2" t="str">
        <f t="shared" si="157"/>
        <v/>
      </c>
      <c r="BY141" s="2" t="str">
        <f t="shared" si="157"/>
        <v/>
      </c>
      <c r="BZ141" s="2" t="str">
        <f t="shared" si="157"/>
        <v/>
      </c>
      <c r="CA141" s="2" t="str">
        <f t="shared" si="157"/>
        <v/>
      </c>
      <c r="CB141" s="2" t="str">
        <f t="shared" si="157"/>
        <v/>
      </c>
      <c r="CC141" s="2" t="str">
        <f t="shared" si="157"/>
        <v/>
      </c>
      <c r="CE141" s="2" t="str">
        <f t="shared" si="158"/>
        <v/>
      </c>
      <c r="CF141" s="2" t="str">
        <f t="shared" si="158"/>
        <v/>
      </c>
      <c r="CG141" s="2" t="str">
        <f t="shared" si="158"/>
        <v/>
      </c>
      <c r="CH141" s="2" t="str">
        <f t="shared" si="158"/>
        <v/>
      </c>
      <c r="CI141" s="2" t="str">
        <f t="shared" si="158"/>
        <v/>
      </c>
      <c r="CJ141" s="2" t="str">
        <f t="shared" si="158"/>
        <v/>
      </c>
      <c r="CK141" s="2" t="str">
        <f t="shared" si="158"/>
        <v/>
      </c>
      <c r="CL141" s="2" t="str">
        <f t="shared" si="158"/>
        <v/>
      </c>
      <c r="CM141" s="2" t="str">
        <f t="shared" si="158"/>
        <v/>
      </c>
      <c r="CN141" s="2" t="str">
        <f t="shared" si="158"/>
        <v/>
      </c>
      <c r="CO141" s="2" t="str">
        <f t="shared" si="158"/>
        <v/>
      </c>
      <c r="CP141" s="2" t="str">
        <f t="shared" si="158"/>
        <v/>
      </c>
      <c r="CQ141" s="2" t="str">
        <f t="shared" si="158"/>
        <v/>
      </c>
      <c r="CR141" s="2" t="str">
        <f t="shared" si="158"/>
        <v/>
      </c>
      <c r="CS141" s="2" t="str">
        <f t="shared" si="158"/>
        <v/>
      </c>
      <c r="CU141" s="2" t="str">
        <f t="shared" si="159"/>
        <v/>
      </c>
      <c r="CV141" s="2" t="str">
        <f t="shared" si="159"/>
        <v/>
      </c>
      <c r="CW141" s="2" t="str">
        <f t="shared" si="159"/>
        <v/>
      </c>
      <c r="CX141" s="2" t="str">
        <f t="shared" si="159"/>
        <v/>
      </c>
      <c r="CY141" s="2" t="str">
        <f t="shared" si="159"/>
        <v/>
      </c>
      <c r="CZ141" s="2" t="str">
        <f t="shared" si="159"/>
        <v/>
      </c>
      <c r="DA141" s="2" t="str">
        <f t="shared" si="159"/>
        <v/>
      </c>
      <c r="DB141" s="2" t="str">
        <f t="shared" si="159"/>
        <v/>
      </c>
      <c r="DC141" s="2" t="str">
        <f t="shared" si="159"/>
        <v/>
      </c>
      <c r="DD141" s="2" t="str">
        <f t="shared" si="159"/>
        <v/>
      </c>
      <c r="DE141" s="2" t="str">
        <f t="shared" si="159"/>
        <v/>
      </c>
      <c r="DF141" s="2" t="str">
        <f t="shared" si="159"/>
        <v/>
      </c>
      <c r="DG141" s="2" t="str">
        <f t="shared" si="159"/>
        <v/>
      </c>
      <c r="DH141" s="2" t="str">
        <f t="shared" si="159"/>
        <v/>
      </c>
      <c r="DI141" s="2" t="str">
        <f t="shared" si="159"/>
        <v/>
      </c>
      <c r="DK141" s="2">
        <f t="shared" si="166"/>
        <v>75.67553848973607</v>
      </c>
      <c r="DL141" s="2">
        <f t="shared" si="166"/>
        <v>88.51513031524928</v>
      </c>
      <c r="DM141" s="2">
        <f t="shared" si="166"/>
        <v>85.329176470588223</v>
      </c>
      <c r="DN141" s="2">
        <f t="shared" si="166"/>
        <v>87.598672125668429</v>
      </c>
      <c r="DO141" s="2">
        <f t="shared" si="166"/>
        <v>86.453221256684515</v>
      </c>
      <c r="DP141" s="2">
        <f t="shared" si="166"/>
        <v>80.04744986631016</v>
      </c>
      <c r="DQ141" s="2">
        <f t="shared" si="166"/>
        <v>86.759350989736078</v>
      </c>
      <c r="DR141" s="2">
        <f t="shared" si="166"/>
        <v>81.756108734402844</v>
      </c>
      <c r="DS141" s="2">
        <f t="shared" si="166"/>
        <v>81.269973262032067</v>
      </c>
      <c r="DT141" s="2">
        <f t="shared" si="166"/>
        <v>81.382437277183612</v>
      </c>
      <c r="DU141" s="2">
        <f t="shared" si="166"/>
        <v>77.755934937611386</v>
      </c>
      <c r="DV141" s="2">
        <f t="shared" si="166"/>
        <v>74.363952985739743</v>
      </c>
      <c r="DW141" s="2">
        <f t="shared" si="166"/>
        <v>71.570163330786855</v>
      </c>
      <c r="DX141" s="2">
        <f t="shared" si="166"/>
        <v>72.815900512477725</v>
      </c>
      <c r="DY141" s="2">
        <f t="shared" si="166"/>
        <v>72.481944444444437</v>
      </c>
      <c r="EA141" s="2">
        <f t="shared" si="153"/>
        <v>52.677812846946871</v>
      </c>
      <c r="EB141" s="2">
        <f t="shared" si="153"/>
        <v>50.898657101024895</v>
      </c>
      <c r="EC141" s="2">
        <f t="shared" si="153"/>
        <v>49.057963836017564</v>
      </c>
      <c r="ED141" s="2">
        <f t="shared" si="153"/>
        <v>49.048028524188076</v>
      </c>
      <c r="EE141" s="2">
        <f t="shared" si="152"/>
        <v>48.170759674134416</v>
      </c>
      <c r="EF141" s="2">
        <f t="shared" si="152"/>
        <v>49.402133373453964</v>
      </c>
      <c r="EG141" s="2">
        <f t="shared" si="152"/>
        <v>53.036696219621959</v>
      </c>
      <c r="EH141" s="2">
        <f t="shared" si="152"/>
        <v>50.868277460856895</v>
      </c>
      <c r="EI141" s="2">
        <f t="shared" si="152"/>
        <v>50.559455132806889</v>
      </c>
      <c r="EJ141" s="2">
        <f t="shared" si="152"/>
        <v>50.28592206113693</v>
      </c>
      <c r="EK141" s="2">
        <f t="shared" si="152"/>
        <v>48.752727495407221</v>
      </c>
      <c r="EL141" s="2">
        <f t="shared" si="152"/>
        <v>49.867664199655785</v>
      </c>
      <c r="EM141" s="2">
        <f t="shared" si="135"/>
        <v>50.851768721932274</v>
      </c>
      <c r="EN141" s="2">
        <f t="shared" si="135"/>
        <v>52.863567819963258</v>
      </c>
      <c r="EO141" s="2">
        <f t="shared" si="135"/>
        <v>54.120840269520414</v>
      </c>
      <c r="EQ141" s="2">
        <f t="shared" si="167"/>
        <v>54.741631654790908</v>
      </c>
      <c r="ER141" s="2">
        <f t="shared" si="167"/>
        <v>51.421450580090443</v>
      </c>
      <c r="ES141" s="2">
        <f t="shared" si="167"/>
        <v>49.173213274437828</v>
      </c>
      <c r="ET141" s="2">
        <f t="shared" si="167"/>
        <v>49.449806271576378</v>
      </c>
      <c r="EU141" s="2">
        <f t="shared" si="167"/>
        <v>48.197924203420044</v>
      </c>
      <c r="EV141" s="2">
        <f t="shared" si="167"/>
        <v>50.081303843794615</v>
      </c>
      <c r="EW141" s="2">
        <f t="shared" si="167"/>
        <v>53.48580293110188</v>
      </c>
      <c r="EX141" s="2">
        <f t="shared" si="167"/>
        <v>51.296602311752622</v>
      </c>
      <c r="EY141" s="2">
        <f t="shared" si="167"/>
        <v>50.819973670871818</v>
      </c>
      <c r="EZ141" s="2">
        <f t="shared" si="167"/>
        <v>50.465705733544084</v>
      </c>
      <c r="FA141" s="2">
        <f t="shared" si="167"/>
        <v>48.829244964714341</v>
      </c>
      <c r="FB141" s="2">
        <f t="shared" si="167"/>
        <v>49.997089890822551</v>
      </c>
      <c r="FC141" s="2">
        <f t="shared" si="167"/>
        <v>50.717118743176883</v>
      </c>
      <c r="FD141" s="2">
        <f t="shared" si="167"/>
        <v>53.110380317438228</v>
      </c>
      <c r="FE141" s="2">
        <f t="shared" si="167"/>
        <v>53.667444613694272</v>
      </c>
      <c r="FG141" s="2">
        <f t="shared" si="168"/>
        <v>0.9999984471190877</v>
      </c>
      <c r="FH141" s="2">
        <f t="shared" si="168"/>
        <v>0.99999855681879191</v>
      </c>
      <c r="FI141" s="2">
        <f t="shared" si="168"/>
        <v>0.99999858198264613</v>
      </c>
      <c r="FJ141" s="2">
        <f t="shared" si="168"/>
        <v>0.99999886175376518</v>
      </c>
      <c r="FK141" s="2">
        <f t="shared" si="168"/>
        <v>0.99999890499448818</v>
      </c>
      <c r="FL141" s="2">
        <f t="shared" si="168"/>
        <v>0.99999891323597356</v>
      </c>
      <c r="FM141" s="2">
        <f t="shared" si="168"/>
        <v>0.99999874721145354</v>
      </c>
      <c r="FN141" s="2">
        <f t="shared" si="168"/>
        <v>0.99999868317544605</v>
      </c>
      <c r="FO141" s="2">
        <f t="shared" si="168"/>
        <v>0.99999871421151343</v>
      </c>
      <c r="FP141" s="2">
        <f t="shared" si="168"/>
        <v>0.99999879051383922</v>
      </c>
      <c r="FQ141" s="2">
        <f t="shared" si="168"/>
        <v>0.9999984689530349</v>
      </c>
      <c r="FR141" s="2">
        <f t="shared" si="168"/>
        <v>0.99999873978438536</v>
      </c>
      <c r="FS141" s="2">
        <f t="shared" si="168"/>
        <v>0.99999525497175923</v>
      </c>
      <c r="FT141" s="2">
        <f t="shared" si="168"/>
        <v>0.99998648466106954</v>
      </c>
      <c r="FU141" s="2">
        <f t="shared" si="168"/>
        <v>0.99997436556902997</v>
      </c>
      <c r="FW141" s="2">
        <f t="shared" si="160"/>
        <v>4.8771492311767773E-3</v>
      </c>
      <c r="FX141" s="2">
        <f t="shared" si="160"/>
        <v>4.4704958529878129E-3</v>
      </c>
      <c r="FY141" s="2">
        <f t="shared" si="160"/>
        <v>4.8575029935283643E-3</v>
      </c>
      <c r="FZ141" s="2">
        <f t="shared" si="160"/>
        <v>4.6217615966365208E-3</v>
      </c>
      <c r="GA141" s="2">
        <f t="shared" si="160"/>
        <v>4.6494686248637696E-3</v>
      </c>
      <c r="GB141" s="2">
        <f t="shared" si="160"/>
        <v>5.9614022061654625E-3</v>
      </c>
      <c r="GC141" s="2">
        <f t="shared" si="160"/>
        <v>6.1961502641776668E-3</v>
      </c>
      <c r="GD141" s="2">
        <f t="shared" si="160"/>
        <v>4.01134101540058E-3</v>
      </c>
      <c r="GE141" s="2">
        <f t="shared" si="160"/>
        <v>2.8219102402962906E-3</v>
      </c>
      <c r="GF141" s="2">
        <f t="shared" si="160"/>
        <v>2.5430078528554637E-3</v>
      </c>
      <c r="GG141" s="2">
        <f t="shared" si="160"/>
        <v>2.0096007951607695E-3</v>
      </c>
      <c r="GH141" s="2">
        <f t="shared" si="160"/>
        <v>2.3941576214204108E-3</v>
      </c>
      <c r="GI141" s="2">
        <f t="shared" si="160"/>
        <v>3.993901556096008E-3</v>
      </c>
      <c r="GJ141" s="2">
        <f t="shared" si="160"/>
        <v>4.6957228989370743E-3</v>
      </c>
      <c r="GK141" s="2">
        <f t="shared" si="160"/>
        <v>5.3208161065911221E-3</v>
      </c>
      <c r="GM141" s="107">
        <f t="shared" si="161"/>
        <v>6.339616076807415E-97</v>
      </c>
      <c r="GN141" s="107">
        <f t="shared" si="161"/>
        <v>1.8507380957590445E-100</v>
      </c>
      <c r="GO141" s="107">
        <f t="shared" si="161"/>
        <v>5.5061867190656415E-105</v>
      </c>
      <c r="GP141" s="107">
        <f t="shared" si="161"/>
        <v>5.2004568324066293E-116</v>
      </c>
      <c r="GQ141" s="107">
        <f t="shared" si="161"/>
        <v>9.3199218158598318E-122</v>
      </c>
      <c r="GR141" s="107">
        <f t="shared" si="161"/>
        <v>2.9147666021375453E-126</v>
      </c>
      <c r="GS141" s="107">
        <f t="shared" si="161"/>
        <v>2.907107040900054E-130</v>
      </c>
      <c r="GT141" s="107">
        <f t="shared" si="161"/>
        <v>6.9961842693953162E-123</v>
      </c>
      <c r="GU141" s="107">
        <f t="shared" si="161"/>
        <v>2.3199951005348656E-120</v>
      </c>
      <c r="GV141" s="107">
        <f t="shared" si="161"/>
        <v>2.0030758317000185E-120</v>
      </c>
      <c r="GW141" s="107">
        <f t="shared" si="161"/>
        <v>1.275509760552248E-121</v>
      </c>
      <c r="GX141" s="107">
        <f t="shared" si="161"/>
        <v>4.2490122859732128E-119</v>
      </c>
      <c r="GY141" s="107">
        <f t="shared" si="161"/>
        <v>1.2670344896820669E-113</v>
      </c>
      <c r="GZ141" s="107">
        <f t="shared" si="161"/>
        <v>9.0913545938265064E-122</v>
      </c>
      <c r="HA141" s="107">
        <f t="shared" si="161"/>
        <v>1.0218818409857378E-173</v>
      </c>
      <c r="HC141" s="107">
        <f t="shared" si="155"/>
        <v>5.3557399008794279E-72</v>
      </c>
      <c r="HD141" s="107">
        <f t="shared" si="155"/>
        <v>1.9951948069375528E-74</v>
      </c>
      <c r="HE141" s="107">
        <f t="shared" si="155"/>
        <v>3.2419418375792365E-78</v>
      </c>
      <c r="HF141" s="107">
        <f t="shared" si="155"/>
        <v>2.8199620376439981E-87</v>
      </c>
      <c r="HG141" s="107">
        <f t="shared" si="155"/>
        <v>3.209912962481398E-92</v>
      </c>
      <c r="HH141" s="107">
        <f t="shared" si="155"/>
        <v>4.4978187424215534E-96</v>
      </c>
      <c r="HI141" s="107">
        <f t="shared" si="155"/>
        <v>1.8602690202221091E-100</v>
      </c>
      <c r="HJ141" s="107">
        <f t="shared" si="155"/>
        <v>2.4913740843955511E-92</v>
      </c>
      <c r="HK141" s="107">
        <f t="shared" si="155"/>
        <v>6.0724879480276675E-89</v>
      </c>
      <c r="HL141" s="107">
        <f t="shared" si="165"/>
        <v>6.6274443248142939E-88</v>
      </c>
      <c r="HM141" s="107">
        <f t="shared" si="165"/>
        <v>5.792090776124449E-87</v>
      </c>
      <c r="HN141" s="107">
        <f t="shared" si="165"/>
        <v>5.1580868687156158E-86</v>
      </c>
      <c r="HO141" s="107">
        <f t="shared" si="165"/>
        <v>6.791956832263226E-81</v>
      </c>
      <c r="HP141" s="107">
        <f t="shared" si="165"/>
        <v>1.0986149124263192E-85</v>
      </c>
      <c r="HQ141" s="107">
        <f t="shared" si="165"/>
        <v>1.6213158728057722E-114</v>
      </c>
      <c r="HS141" s="107">
        <f t="shared" si="162"/>
        <v>0.18489293170084781</v>
      </c>
      <c r="HT141" s="107">
        <f t="shared" si="162"/>
        <v>0.1932488906372026</v>
      </c>
      <c r="HU141" s="107">
        <f t="shared" si="162"/>
        <v>0.16154119077458248</v>
      </c>
      <c r="HV141" s="107">
        <f t="shared" si="162"/>
        <v>0.12303400021990137</v>
      </c>
      <c r="HW141" s="107">
        <f t="shared" si="162"/>
        <v>0.10220254565106777</v>
      </c>
      <c r="HX141" s="107">
        <f t="shared" si="162"/>
        <v>6.6112384991393727E-2</v>
      </c>
      <c r="HY141" s="107">
        <f t="shared" si="162"/>
        <v>4.9521549652492843E-2</v>
      </c>
      <c r="HZ141" s="107">
        <f t="shared" si="162"/>
        <v>0.14329610246497049</v>
      </c>
      <c r="IA141" s="107">
        <f t="shared" si="162"/>
        <v>0.24052237251925587</v>
      </c>
      <c r="IB141" s="107">
        <f t="shared" si="162"/>
        <v>0.28610104528666797</v>
      </c>
      <c r="IC141" s="107">
        <f t="shared" si="162"/>
        <v>0.4039582392530135</v>
      </c>
      <c r="ID141" s="107">
        <f t="shared" si="162"/>
        <v>0.33022590410347591</v>
      </c>
      <c r="IE141" s="107">
        <f t="shared" si="162"/>
        <v>0.38638802585228604</v>
      </c>
      <c r="IF141" s="107">
        <f t="shared" si="162"/>
        <v>0.47782477153539754</v>
      </c>
      <c r="IG141" s="107">
        <f t="shared" si="162"/>
        <v>0.591105142287078</v>
      </c>
      <c r="II141" s="107">
        <f t="shared" si="163"/>
        <v>4.8385761050620193E-7</v>
      </c>
      <c r="IJ141" s="107">
        <f t="shared" si="163"/>
        <v>2.2034253839112691E-7</v>
      </c>
      <c r="IK141" s="107">
        <f t="shared" si="163"/>
        <v>1.88419111796946E-7</v>
      </c>
      <c r="IL141" s="107">
        <f t="shared" si="163"/>
        <v>5.1882416113042418E-8</v>
      </c>
      <c r="IM141" s="107">
        <f t="shared" si="163"/>
        <v>2.7245972698650657E-8</v>
      </c>
      <c r="IN141" s="107">
        <f t="shared" si="163"/>
        <v>6.8435031502622386E-8</v>
      </c>
      <c r="IO141" s="107">
        <f t="shared" si="163"/>
        <v>3.8702008182725171E-8</v>
      </c>
      <c r="IP141" s="107">
        <f t="shared" si="163"/>
        <v>5.9994868070729503E-9</v>
      </c>
      <c r="IQ141" s="107">
        <f t="shared" si="163"/>
        <v>9.7536759293924334E-10</v>
      </c>
      <c r="IR141" s="107">
        <f t="shared" si="163"/>
        <v>5.7974905409530772E-10</v>
      </c>
      <c r="IS141" s="107">
        <f t="shared" si="163"/>
        <v>4.4866439829537149E-11</v>
      </c>
      <c r="IT141" s="107">
        <f t="shared" si="163"/>
        <v>4.3131726885567147E-10</v>
      </c>
      <c r="IU141" s="107">
        <f t="shared" si="163"/>
        <v>6.4485079635209901E-10</v>
      </c>
      <c r="IV141" s="107">
        <f t="shared" si="163"/>
        <v>1.107090452688822E-11</v>
      </c>
      <c r="IW141" s="107">
        <f t="shared" si="163"/>
        <v>2.1493433769618513E-9</v>
      </c>
      <c r="IY141" s="107">
        <f t="shared" si="164"/>
        <v>0.18489341555845831</v>
      </c>
      <c r="IZ141" s="107">
        <f t="shared" si="164"/>
        <v>0.19324911097974098</v>
      </c>
      <c r="JA141" s="107">
        <f t="shared" si="164"/>
        <v>0.16154137919369427</v>
      </c>
      <c r="JB141" s="107">
        <f t="shared" si="164"/>
        <v>0.12303405210231748</v>
      </c>
      <c r="JC141" s="107">
        <f t="shared" si="164"/>
        <v>0.10220257289704048</v>
      </c>
      <c r="JD141" s="107">
        <f t="shared" si="164"/>
        <v>6.611245342642523E-2</v>
      </c>
      <c r="JE141" s="107">
        <f t="shared" si="164"/>
        <v>4.9521588354501024E-2</v>
      </c>
      <c r="JF141" s="107">
        <f t="shared" si="164"/>
        <v>0.14329610846445728</v>
      </c>
      <c r="JG141" s="107">
        <f t="shared" si="164"/>
        <v>0.24052237349462346</v>
      </c>
      <c r="JH141" s="107">
        <f t="shared" si="164"/>
        <v>0.28610104586641699</v>
      </c>
      <c r="JI141" s="107">
        <f t="shared" si="164"/>
        <v>0.40395823929787994</v>
      </c>
      <c r="JJ141" s="107">
        <f t="shared" si="164"/>
        <v>0.33022590453479317</v>
      </c>
      <c r="JK141" s="107">
        <f t="shared" si="164"/>
        <v>0.38638802649713683</v>
      </c>
      <c r="JL141" s="107">
        <f t="shared" si="164"/>
        <v>0.47782477154646846</v>
      </c>
      <c r="JM141" s="107">
        <f t="shared" si="164"/>
        <v>0.59110514443642137</v>
      </c>
    </row>
    <row r="142" spans="2:273" x14ac:dyDescent="0.25">
      <c r="B142" s="2">
        <v>114</v>
      </c>
      <c r="C142" s="37">
        <v>50.030999999999999</v>
      </c>
      <c r="D142" s="37">
        <v>50.161000000000001</v>
      </c>
      <c r="E142" s="37">
        <v>49.805999999999997</v>
      </c>
      <c r="F142" s="37">
        <v>47.081000000000003</v>
      </c>
      <c r="G142" s="37">
        <v>48.145000000000003</v>
      </c>
      <c r="H142" s="37">
        <v>48.402999999999999</v>
      </c>
      <c r="I142" s="37">
        <v>53.694000000000003</v>
      </c>
      <c r="J142" s="37">
        <v>53.4</v>
      </c>
      <c r="K142" s="37">
        <v>52.8</v>
      </c>
      <c r="L142" s="37">
        <v>54.8</v>
      </c>
      <c r="M142" s="37">
        <v>56.616999999999997</v>
      </c>
      <c r="N142" s="37">
        <v>53.704999999999998</v>
      </c>
      <c r="O142" s="37">
        <v>58.951000000000001</v>
      </c>
      <c r="P142" s="37">
        <v>81.885000000000005</v>
      </c>
      <c r="Q142" s="37">
        <v>143.48400000000001</v>
      </c>
      <c r="S142" s="4">
        <f t="shared" si="97"/>
        <v>52.730127137337917</v>
      </c>
      <c r="T142" s="4">
        <f t="shared" si="98"/>
        <v>51.13136645607527</v>
      </c>
      <c r="U142" s="4">
        <f t="shared" si="99"/>
        <v>49.519128856246716</v>
      </c>
      <c r="V142" s="4">
        <f t="shared" si="100"/>
        <v>49.425694386141686</v>
      </c>
      <c r="W142" s="4">
        <f t="shared" si="101"/>
        <v>48.517729035406035</v>
      </c>
      <c r="X142" s="4">
        <f t="shared" si="102"/>
        <v>49.495980161023503</v>
      </c>
      <c r="Y142" s="4">
        <f t="shared" si="103"/>
        <v>53.04432322373853</v>
      </c>
      <c r="Z142" s="4">
        <f t="shared" si="104"/>
        <v>51.829373842828204</v>
      </c>
      <c r="AA142" s="4">
        <f t="shared" si="105"/>
        <v>53.465901627445191</v>
      </c>
      <c r="AB142" s="4">
        <f t="shared" si="106"/>
        <v>54.992740166536166</v>
      </c>
      <c r="AC142" s="4">
        <f t="shared" si="107"/>
        <v>59.17316566542948</v>
      </c>
      <c r="AD142" s="4">
        <f t="shared" si="108"/>
        <v>57.320187476493516</v>
      </c>
      <c r="AE142" s="4">
        <f t="shared" si="109"/>
        <v>62.084718985027607</v>
      </c>
      <c r="AF142" s="4">
        <f t="shared" si="110"/>
        <v>80.211153993290154</v>
      </c>
      <c r="AG142" s="4">
        <f t="shared" si="110"/>
        <v>137.19861783790574</v>
      </c>
      <c r="AI142" s="4">
        <f t="shared" si="111"/>
        <v>-2.6991271373379178</v>
      </c>
      <c r="AJ142" s="4">
        <f t="shared" si="112"/>
        <v>-0.9703664560752685</v>
      </c>
      <c r="AK142" s="4">
        <f t="shared" si="113"/>
        <v>0.28687114375328093</v>
      </c>
      <c r="AL142" s="4">
        <f t="shared" si="114"/>
        <v>-2.3446943861416827</v>
      </c>
      <c r="AM142" s="4">
        <f t="shared" si="115"/>
        <v>-0.37272903540603153</v>
      </c>
      <c r="AN142" s="4">
        <f t="shared" si="116"/>
        <v>-1.0929801610235046</v>
      </c>
      <c r="AO142" s="4">
        <f t="shared" si="117"/>
        <v>0.64967677626147236</v>
      </c>
      <c r="AP142" s="4">
        <f t="shared" si="118"/>
        <v>1.5706261571717945</v>
      </c>
      <c r="AQ142" s="4">
        <f t="shared" si="119"/>
        <v>-0.66590162744519432</v>
      </c>
      <c r="AR142" s="4">
        <f t="shared" si="120"/>
        <v>-0.19274016653616854</v>
      </c>
      <c r="AS142" s="4">
        <f t="shared" si="121"/>
        <v>-2.5561656654294822</v>
      </c>
      <c r="AT142" s="4">
        <f t="shared" si="122"/>
        <v>-3.6151874764935172</v>
      </c>
      <c r="AU142" s="4">
        <f t="shared" si="123"/>
        <v>-3.1337189850276062</v>
      </c>
      <c r="AV142" s="4">
        <f t="shared" si="169"/>
        <v>1.6738460067098515</v>
      </c>
      <c r="AW142" s="4">
        <f t="shared" si="169"/>
        <v>6.2853821620942654</v>
      </c>
      <c r="AY142" s="2">
        <f t="shared" si="156"/>
        <v>52.399501083051881</v>
      </c>
      <c r="AZ142" s="2">
        <f t="shared" si="156"/>
        <v>50.747273814017106</v>
      </c>
      <c r="BA142" s="2">
        <f t="shared" si="156"/>
        <v>48.926189352562155</v>
      </c>
      <c r="BB142" s="2">
        <f t="shared" si="156"/>
        <v>48.893020933426897</v>
      </c>
      <c r="BC142" s="2">
        <f t="shared" si="156"/>
        <v>48.028074565081887</v>
      </c>
      <c r="BD142" s="2">
        <f t="shared" si="156"/>
        <v>49.219972747871189</v>
      </c>
      <c r="BE142" s="2">
        <f t="shared" si="156"/>
        <v>52.842157874971726</v>
      </c>
      <c r="BF142" s="2">
        <f t="shared" si="156"/>
        <v>50.702607332289368</v>
      </c>
      <c r="BG142" s="2">
        <f t="shared" si="156"/>
        <v>50.40056730606527</v>
      </c>
      <c r="BH142" s="2">
        <f t="shared" si="156"/>
        <v>50.122174807754419</v>
      </c>
      <c r="BI142" s="2">
        <f t="shared" si="156"/>
        <v>48.618120225727417</v>
      </c>
      <c r="BJ142" s="2">
        <f t="shared" si="156"/>
        <v>49.718427226324131</v>
      </c>
      <c r="BK142" s="2">
        <f t="shared" si="156"/>
        <v>50.718003230660095</v>
      </c>
      <c r="BL142" s="2">
        <f t="shared" si="156"/>
        <v>52.678267487046973</v>
      </c>
      <c r="BM142" s="2">
        <f t="shared" si="156"/>
        <v>53.998322223434322</v>
      </c>
      <c r="BO142" s="2" t="str">
        <f t="shared" si="157"/>
        <v/>
      </c>
      <c r="BP142" s="2" t="str">
        <f t="shared" si="157"/>
        <v/>
      </c>
      <c r="BQ142" s="2" t="str">
        <f t="shared" si="157"/>
        <v/>
      </c>
      <c r="BR142" s="2" t="str">
        <f t="shared" si="157"/>
        <v/>
      </c>
      <c r="BS142" s="2" t="str">
        <f t="shared" si="157"/>
        <v/>
      </c>
      <c r="BT142" s="2" t="str">
        <f t="shared" si="157"/>
        <v/>
      </c>
      <c r="BU142" s="2" t="str">
        <f t="shared" si="157"/>
        <v/>
      </c>
      <c r="BV142" s="2" t="str">
        <f t="shared" si="157"/>
        <v/>
      </c>
      <c r="BW142" s="2" t="str">
        <f t="shared" si="157"/>
        <v/>
      </c>
      <c r="BX142" s="2" t="str">
        <f t="shared" si="157"/>
        <v/>
      </c>
      <c r="BY142" s="2" t="str">
        <f t="shared" si="157"/>
        <v/>
      </c>
      <c r="BZ142" s="2" t="str">
        <f t="shared" si="157"/>
        <v/>
      </c>
      <c r="CA142" s="2" t="str">
        <f t="shared" si="157"/>
        <v/>
      </c>
      <c r="CB142" s="2" t="str">
        <f t="shared" si="157"/>
        <v/>
      </c>
      <c r="CC142" s="2" t="str">
        <f t="shared" si="157"/>
        <v/>
      </c>
      <c r="CE142" s="2" t="str">
        <f t="shared" si="158"/>
        <v/>
      </c>
      <c r="CF142" s="2" t="str">
        <f t="shared" si="158"/>
        <v/>
      </c>
      <c r="CG142" s="2" t="str">
        <f t="shared" si="158"/>
        <v/>
      </c>
      <c r="CH142" s="2" t="str">
        <f t="shared" si="158"/>
        <v/>
      </c>
      <c r="CI142" s="2" t="str">
        <f t="shared" si="158"/>
        <v/>
      </c>
      <c r="CJ142" s="2" t="str">
        <f t="shared" si="158"/>
        <v/>
      </c>
      <c r="CK142" s="2" t="str">
        <f t="shared" si="158"/>
        <v/>
      </c>
      <c r="CL142" s="2" t="str">
        <f t="shared" si="158"/>
        <v/>
      </c>
      <c r="CM142" s="2" t="str">
        <f t="shared" si="158"/>
        <v/>
      </c>
      <c r="CN142" s="2" t="str">
        <f t="shared" si="158"/>
        <v/>
      </c>
      <c r="CO142" s="2" t="str">
        <f t="shared" si="158"/>
        <v/>
      </c>
      <c r="CP142" s="2" t="str">
        <f t="shared" si="158"/>
        <v/>
      </c>
      <c r="CQ142" s="2" t="str">
        <f t="shared" si="158"/>
        <v/>
      </c>
      <c r="CR142" s="2" t="str">
        <f t="shared" si="158"/>
        <v/>
      </c>
      <c r="CS142" s="2" t="str">
        <f t="shared" si="158"/>
        <v/>
      </c>
      <c r="CU142" s="2" t="str">
        <f t="shared" si="159"/>
        <v/>
      </c>
      <c r="CV142" s="2" t="str">
        <f t="shared" si="159"/>
        <v/>
      </c>
      <c r="CW142" s="2" t="str">
        <f t="shared" si="159"/>
        <v/>
      </c>
      <c r="CX142" s="2" t="str">
        <f t="shared" si="159"/>
        <v/>
      </c>
      <c r="CY142" s="2" t="str">
        <f t="shared" si="159"/>
        <v/>
      </c>
      <c r="CZ142" s="2" t="str">
        <f t="shared" si="159"/>
        <v/>
      </c>
      <c r="DA142" s="2" t="str">
        <f t="shared" si="159"/>
        <v/>
      </c>
      <c r="DB142" s="2" t="str">
        <f t="shared" si="159"/>
        <v/>
      </c>
      <c r="DC142" s="2" t="str">
        <f t="shared" si="159"/>
        <v/>
      </c>
      <c r="DD142" s="2" t="str">
        <f t="shared" si="159"/>
        <v/>
      </c>
      <c r="DE142" s="2" t="str">
        <f t="shared" si="159"/>
        <v/>
      </c>
      <c r="DF142" s="2" t="str">
        <f t="shared" si="159"/>
        <v/>
      </c>
      <c r="DG142" s="2" t="str">
        <f t="shared" si="159"/>
        <v/>
      </c>
      <c r="DH142" s="2" t="str">
        <f t="shared" si="159"/>
        <v/>
      </c>
      <c r="DI142" s="2" t="str">
        <f t="shared" si="159"/>
        <v/>
      </c>
      <c r="DK142" s="2">
        <f t="shared" si="166"/>
        <v>75.778389846041051</v>
      </c>
      <c r="DL142" s="2">
        <f t="shared" si="166"/>
        <v>88.716954728739012</v>
      </c>
      <c r="DM142" s="2">
        <f t="shared" si="166"/>
        <v>85.528486631016023</v>
      </c>
      <c r="DN142" s="2">
        <f t="shared" si="166"/>
        <v>87.829103609625662</v>
      </c>
      <c r="DO142" s="2">
        <f t="shared" si="166"/>
        <v>86.68267245989307</v>
      </c>
      <c r="DP142" s="2">
        <f t="shared" si="166"/>
        <v>80.193846256684495</v>
      </c>
      <c r="DQ142" s="2">
        <f t="shared" si="166"/>
        <v>86.913962976539608</v>
      </c>
      <c r="DR142" s="2">
        <f t="shared" si="166"/>
        <v>81.904009803921568</v>
      </c>
      <c r="DS142" s="2">
        <f t="shared" si="166"/>
        <v>81.424678475935821</v>
      </c>
      <c r="DT142" s="2">
        <f t="shared" si="166"/>
        <v>81.535573306595381</v>
      </c>
      <c r="DU142" s="2">
        <f t="shared" si="166"/>
        <v>77.909745098039195</v>
      </c>
      <c r="DV142" s="2">
        <f t="shared" si="166"/>
        <v>74.469615418894819</v>
      </c>
      <c r="DW142" s="2">
        <f t="shared" si="166"/>
        <v>71.619640183346064</v>
      </c>
      <c r="DX142" s="2">
        <f t="shared" si="166"/>
        <v>72.848814616755789</v>
      </c>
      <c r="DY142" s="2">
        <f t="shared" si="166"/>
        <v>72.553056166056152</v>
      </c>
      <c r="EA142" s="2">
        <f t="shared" si="153"/>
        <v>52.386144329896908</v>
      </c>
      <c r="EB142" s="2">
        <f t="shared" si="153"/>
        <v>50.744119106881406</v>
      </c>
      <c r="EC142" s="2">
        <f t="shared" si="153"/>
        <v>48.925392898975105</v>
      </c>
      <c r="ED142" s="2">
        <f t="shared" si="153"/>
        <v>48.890518428486956</v>
      </c>
      <c r="EE142" s="2">
        <f t="shared" si="152"/>
        <v>48.027863543788179</v>
      </c>
      <c r="EF142" s="2">
        <f t="shared" si="152"/>
        <v>49.214596227276488</v>
      </c>
      <c r="EG142" s="2">
        <f t="shared" si="152"/>
        <v>52.838430628777161</v>
      </c>
      <c r="EH142" s="2">
        <f t="shared" si="152"/>
        <v>50.700283529554554</v>
      </c>
      <c r="EI142" s="2">
        <f t="shared" si="152"/>
        <v>50.399551328068917</v>
      </c>
      <c r="EJ142" s="2">
        <f t="shared" si="152"/>
        <v>50.121526126099525</v>
      </c>
      <c r="EK142" s="2">
        <f t="shared" si="152"/>
        <v>48.617875076546227</v>
      </c>
      <c r="EL142" s="2">
        <f t="shared" si="152"/>
        <v>49.717990017211726</v>
      </c>
      <c r="EM142" s="2">
        <f t="shared" si="135"/>
        <v>50.718607112513652</v>
      </c>
      <c r="EN142" s="2">
        <f t="shared" si="135"/>
        <v>52.676536436007353</v>
      </c>
      <c r="EO142" s="2">
        <f t="shared" si="135"/>
        <v>54.000891399128022</v>
      </c>
      <c r="EQ142" s="2">
        <f t="shared" si="167"/>
        <v>54.559564701675015</v>
      </c>
      <c r="ER142" s="2">
        <f t="shared" si="167"/>
        <v>51.297560175436708</v>
      </c>
      <c r="ES142" s="2">
        <f t="shared" si="167"/>
        <v>49.04904716613126</v>
      </c>
      <c r="ET142" s="2">
        <f t="shared" si="167"/>
        <v>49.315073116797016</v>
      </c>
      <c r="EU142" s="2">
        <f t="shared" si="167"/>
        <v>48.058207469533734</v>
      </c>
      <c r="EV142" s="2">
        <f t="shared" si="167"/>
        <v>49.928528747789954</v>
      </c>
      <c r="EW142" s="2">
        <f t="shared" si="167"/>
        <v>53.312665150787581</v>
      </c>
      <c r="EX142" s="2">
        <f t="shared" si="167"/>
        <v>51.15445245545925</v>
      </c>
      <c r="EY142" s="2">
        <f t="shared" si="167"/>
        <v>50.676817864383871</v>
      </c>
      <c r="EZ142" s="2">
        <f t="shared" si="167"/>
        <v>50.31484700234995</v>
      </c>
      <c r="FA142" s="2">
        <f t="shared" si="167"/>
        <v>48.700736717669912</v>
      </c>
      <c r="FB142" s="2">
        <f t="shared" si="167"/>
        <v>49.85491064269236</v>
      </c>
      <c r="FC142" s="2">
        <f t="shared" si="167"/>
        <v>50.579496364490495</v>
      </c>
      <c r="FD142" s="2">
        <f t="shared" si="167"/>
        <v>52.941523721403875</v>
      </c>
      <c r="FE142" s="2">
        <f t="shared" si="167"/>
        <v>53.53321545642067</v>
      </c>
      <c r="FG142" s="2">
        <f t="shared" si="168"/>
        <v>0.99999876650245223</v>
      </c>
      <c r="FH142" s="2">
        <f t="shared" si="168"/>
        <v>0.99999885364007834</v>
      </c>
      <c r="FI142" s="2">
        <f t="shared" si="168"/>
        <v>0.99999887362844997</v>
      </c>
      <c r="FJ142" s="2">
        <f t="shared" si="168"/>
        <v>0.99999909585866598</v>
      </c>
      <c r="FK142" s="2">
        <f t="shared" si="168"/>
        <v>0.99999913020600883</v>
      </c>
      <c r="FL142" s="2">
        <f t="shared" si="168"/>
        <v>0.99999913675245633</v>
      </c>
      <c r="FM142" s="2">
        <f t="shared" si="168"/>
        <v>0.99999900487442894</v>
      </c>
      <c r="FN142" s="2">
        <f t="shared" si="168"/>
        <v>0.99999895400879324</v>
      </c>
      <c r="FO142" s="2">
        <f t="shared" si="168"/>
        <v>0.99999897866163112</v>
      </c>
      <c r="FP142" s="2">
        <f t="shared" si="168"/>
        <v>0.99999903927075406</v>
      </c>
      <c r="FQ142" s="2">
        <f t="shared" si="168"/>
        <v>0.999998783845784</v>
      </c>
      <c r="FR142" s="2">
        <f t="shared" si="168"/>
        <v>0.99999899897489597</v>
      </c>
      <c r="FS142" s="2">
        <f t="shared" si="168"/>
        <v>0.99999615115785168</v>
      </c>
      <c r="FT142" s="2">
        <f t="shared" si="168"/>
        <v>0.99998884435635726</v>
      </c>
      <c r="FU142" s="2">
        <f t="shared" si="168"/>
        <v>0.99997852652100849</v>
      </c>
      <c r="FW142" s="2">
        <f t="shared" si="160"/>
        <v>6.1322232231530143E-3</v>
      </c>
      <c r="FX142" s="2">
        <f t="shared" si="160"/>
        <v>5.6215137900113583E-3</v>
      </c>
      <c r="FY142" s="2">
        <f t="shared" si="160"/>
        <v>6.1075522987854335E-3</v>
      </c>
      <c r="FZ142" s="2">
        <f t="shared" si="160"/>
        <v>5.8114985501997131E-3</v>
      </c>
      <c r="GA142" s="2">
        <f t="shared" si="160"/>
        <v>5.846296048607107E-3</v>
      </c>
      <c r="GB142" s="2">
        <f t="shared" si="160"/>
        <v>7.4933942347444864E-3</v>
      </c>
      <c r="GC142" s="2">
        <f t="shared" si="160"/>
        <v>7.7879964227788043E-3</v>
      </c>
      <c r="GD142" s="2">
        <f t="shared" si="160"/>
        <v>5.0447394809081799E-3</v>
      </c>
      <c r="GE142" s="2">
        <f t="shared" si="160"/>
        <v>3.5499806672748134E-3</v>
      </c>
      <c r="GF142" s="2">
        <f t="shared" si="160"/>
        <v>3.1993505980125996E-3</v>
      </c>
      <c r="GG142" s="2">
        <f t="shared" si="160"/>
        <v>2.5286217738463472E-3</v>
      </c>
      <c r="GH142" s="2">
        <f t="shared" si="160"/>
        <v>3.0121985827007212E-3</v>
      </c>
      <c r="GI142" s="2">
        <f t="shared" si="160"/>
        <v>4.9192937304743268E-3</v>
      </c>
      <c r="GJ142" s="2">
        <f t="shared" si="160"/>
        <v>5.6833530352950841E-3</v>
      </c>
      <c r="GK142" s="2">
        <f t="shared" si="160"/>
        <v>6.3453236377545505E-3</v>
      </c>
      <c r="GM142" s="107">
        <f t="shared" si="161"/>
        <v>3.1867055364301448E-100</v>
      </c>
      <c r="GN142" s="107">
        <f t="shared" si="161"/>
        <v>7.3272873253764349E-104</v>
      </c>
      <c r="GO142" s="107">
        <f t="shared" si="161"/>
        <v>1.5386676686974985E-108</v>
      </c>
      <c r="GP142" s="107">
        <f t="shared" si="161"/>
        <v>7.0230700463808325E-120</v>
      </c>
      <c r="GQ142" s="107">
        <f t="shared" si="161"/>
        <v>8.2571011364631214E-126</v>
      </c>
      <c r="GR142" s="107">
        <f t="shared" si="161"/>
        <v>1.8289410852006687E-130</v>
      </c>
      <c r="GS142" s="107">
        <f t="shared" si="161"/>
        <v>1.2028984480207846E-134</v>
      </c>
      <c r="GT142" s="107">
        <f t="shared" si="161"/>
        <v>4.9899921658148063E-127</v>
      </c>
      <c r="GU142" s="107">
        <f t="shared" si="161"/>
        <v>2.0522358136902287E-124</v>
      </c>
      <c r="GV142" s="107">
        <f t="shared" si="161"/>
        <v>1.8391539355834288E-124</v>
      </c>
      <c r="GW142" s="107">
        <f t="shared" si="161"/>
        <v>9.0261756234029615E-126</v>
      </c>
      <c r="GX142" s="107">
        <f t="shared" si="161"/>
        <v>4.2088791186049017E-123</v>
      </c>
      <c r="GY142" s="107">
        <f t="shared" si="161"/>
        <v>1.8069066601674126E-117</v>
      </c>
      <c r="GZ142" s="107">
        <f t="shared" si="161"/>
        <v>6.6593194796840448E-126</v>
      </c>
      <c r="HA142" s="107">
        <f t="shared" si="161"/>
        <v>1.6186458269976222E-179</v>
      </c>
      <c r="HC142" s="107">
        <f t="shared" si="155"/>
        <v>8.210942272979225E-76</v>
      </c>
      <c r="HD142" s="107">
        <f t="shared" si="155"/>
        <v>2.347874659666466E-78</v>
      </c>
      <c r="HE142" s="107">
        <f t="shared" si="155"/>
        <v>2.4822103875953515E-82</v>
      </c>
      <c r="HF142" s="107">
        <f t="shared" si="155"/>
        <v>8.8291465231623016E-92</v>
      </c>
      <c r="HG142" s="107">
        <f t="shared" si="155"/>
        <v>5.9251021259033696E-97</v>
      </c>
      <c r="HH142" s="107">
        <f t="shared" si="155"/>
        <v>5.4019665258032052E-101</v>
      </c>
      <c r="HI142" s="107">
        <f t="shared" si="155"/>
        <v>1.2655130372706795E-105</v>
      </c>
      <c r="HJ142" s="107">
        <f t="shared" si="155"/>
        <v>3.7296432967339204E-97</v>
      </c>
      <c r="HK142" s="107">
        <f t="shared" si="155"/>
        <v>1.278880123291983E-93</v>
      </c>
      <c r="HL142" s="107">
        <f t="shared" si="165"/>
        <v>1.5565510292067653E-92</v>
      </c>
      <c r="HM142" s="107">
        <f t="shared" si="165"/>
        <v>1.128595211188063E-91</v>
      </c>
      <c r="HN142" s="107">
        <f t="shared" si="165"/>
        <v>1.3985159541843145E-90</v>
      </c>
      <c r="HO142" s="107">
        <f t="shared" si="165"/>
        <v>3.0018836119237978E-85</v>
      </c>
      <c r="HP142" s="107">
        <f t="shared" si="165"/>
        <v>2.4278239231345177E-90</v>
      </c>
      <c r="HQ142" s="107">
        <f t="shared" si="165"/>
        <v>1.3852129255312787E-120</v>
      </c>
      <c r="HS142" s="107">
        <f t="shared" si="162"/>
        <v>0.10715461204541318</v>
      </c>
      <c r="HT142" s="107">
        <f t="shared" si="162"/>
        <v>0.11234253997146777</v>
      </c>
      <c r="HU142" s="107">
        <f t="shared" si="162"/>
        <v>8.873732023882186E-2</v>
      </c>
      <c r="HV142" s="107">
        <f t="shared" si="162"/>
        <v>6.1990928754565168E-2</v>
      </c>
      <c r="HW142" s="107">
        <f t="shared" si="162"/>
        <v>4.8633656816833279E-2</v>
      </c>
      <c r="HX142" s="107">
        <f t="shared" si="162"/>
        <v>2.8366091628664169E-2</v>
      </c>
      <c r="HY142" s="107">
        <f t="shared" si="162"/>
        <v>1.9617193898784E-2</v>
      </c>
      <c r="HZ142" s="107">
        <f t="shared" si="162"/>
        <v>7.2566065446841355E-2</v>
      </c>
      <c r="IA142" s="107">
        <f t="shared" si="162"/>
        <v>0.14117915868789674</v>
      </c>
      <c r="IB142" s="107">
        <f t="shared" si="162"/>
        <v>0.17794479972562222</v>
      </c>
      <c r="IC142" s="107">
        <f t="shared" si="162"/>
        <v>0.28560721113460297</v>
      </c>
      <c r="ID142" s="107">
        <f t="shared" si="162"/>
        <v>0.2165016000202532</v>
      </c>
      <c r="IE142" s="107">
        <f t="shared" si="162"/>
        <v>0.27220196666022378</v>
      </c>
      <c r="IF142" s="107">
        <f t="shared" si="162"/>
        <v>0.37339689126789483</v>
      </c>
      <c r="IG142" s="107">
        <f t="shared" si="162"/>
        <v>0.54340281890966924</v>
      </c>
      <c r="II142" s="107">
        <f t="shared" si="163"/>
        <v>1.4740885675320848E-6</v>
      </c>
      <c r="IJ142" s="107">
        <f t="shared" si="163"/>
        <v>7.0274032381544107E-7</v>
      </c>
      <c r="IK142" s="107">
        <f t="shared" si="163"/>
        <v>6.1962078188867612E-7</v>
      </c>
      <c r="IL142" s="107">
        <f t="shared" si="163"/>
        <v>1.8744669286150148E-7</v>
      </c>
      <c r="IM142" s="107">
        <f t="shared" si="163"/>
        <v>1.0389425360666949E-7</v>
      </c>
      <c r="IN142" s="107">
        <f t="shared" si="163"/>
        <v>2.5713485453854943E-7</v>
      </c>
      <c r="IO142" s="107">
        <f t="shared" si="163"/>
        <v>1.5425033000500448E-7</v>
      </c>
      <c r="IP142" s="107">
        <f t="shared" si="163"/>
        <v>2.4910306175266457E-8</v>
      </c>
      <c r="IQ142" s="107">
        <f t="shared" si="163"/>
        <v>4.2673431796032362E-9</v>
      </c>
      <c r="IR142" s="107">
        <f t="shared" si="163"/>
        <v>2.56995526723386E-9</v>
      </c>
      <c r="IS142" s="107">
        <f t="shared" si="163"/>
        <v>2.2574273396447629E-10</v>
      </c>
      <c r="IT142" s="107">
        <f t="shared" si="163"/>
        <v>1.9253866191638163E-9</v>
      </c>
      <c r="IU142" s="107">
        <f t="shared" si="163"/>
        <v>2.769688703702789E-9</v>
      </c>
      <c r="IV142" s="107">
        <f t="shared" si="163"/>
        <v>5.810224652890686E-11</v>
      </c>
      <c r="IW142" s="107">
        <f t="shared" si="163"/>
        <v>7.3205355294318462E-9</v>
      </c>
      <c r="IY142" s="107">
        <f t="shared" si="164"/>
        <v>0.10715608613398071</v>
      </c>
      <c r="IZ142" s="107">
        <f t="shared" si="164"/>
        <v>0.11234324271179159</v>
      </c>
      <c r="JA142" s="107">
        <f t="shared" si="164"/>
        <v>8.8737939859603751E-2</v>
      </c>
      <c r="JB142" s="107">
        <f t="shared" si="164"/>
        <v>6.199111620125803E-2</v>
      </c>
      <c r="JC142" s="107">
        <f t="shared" si="164"/>
        <v>4.8633760711086889E-2</v>
      </c>
      <c r="JD142" s="107">
        <f t="shared" si="164"/>
        <v>2.8366348763518706E-2</v>
      </c>
      <c r="JE142" s="107">
        <f t="shared" si="164"/>
        <v>1.9617348149114006E-2</v>
      </c>
      <c r="JF142" s="107">
        <f t="shared" si="164"/>
        <v>7.2566090357147534E-2</v>
      </c>
      <c r="JG142" s="107">
        <f t="shared" si="164"/>
        <v>0.14117916295523991</v>
      </c>
      <c r="JH142" s="107">
        <f t="shared" si="164"/>
        <v>0.17794480229557749</v>
      </c>
      <c r="JI142" s="107">
        <f t="shared" si="164"/>
        <v>0.28560721136034573</v>
      </c>
      <c r="JJ142" s="107">
        <f t="shared" si="164"/>
        <v>0.21650160194563983</v>
      </c>
      <c r="JK142" s="107">
        <f t="shared" si="164"/>
        <v>0.27220196942991248</v>
      </c>
      <c r="JL142" s="107">
        <f t="shared" si="164"/>
        <v>0.37339689132599707</v>
      </c>
      <c r="JM142" s="107">
        <f t="shared" si="164"/>
        <v>0.54340282623020475</v>
      </c>
    </row>
    <row r="143" spans="2:273" x14ac:dyDescent="0.25">
      <c r="B143" s="2">
        <v>115</v>
      </c>
      <c r="C143" s="37">
        <v>50.405999999999999</v>
      </c>
      <c r="D143" s="37">
        <v>50.984000000000002</v>
      </c>
      <c r="E143" s="37">
        <v>49.597000000000001</v>
      </c>
      <c r="F143" s="37">
        <v>47.354999999999997</v>
      </c>
      <c r="G143" s="37">
        <v>46.613</v>
      </c>
      <c r="H143" s="37">
        <v>48.677</v>
      </c>
      <c r="I143" s="37">
        <v>51.402999999999999</v>
      </c>
      <c r="J143" s="37">
        <v>50.533000000000001</v>
      </c>
      <c r="K143" s="37">
        <v>51.667000000000002</v>
      </c>
      <c r="L143" s="37">
        <v>51.25</v>
      </c>
      <c r="M143" s="37">
        <v>51.167000000000002</v>
      </c>
      <c r="N143" s="37">
        <v>51.393000000000001</v>
      </c>
      <c r="O143" s="37">
        <v>51.884999999999998</v>
      </c>
      <c r="P143" s="37">
        <v>66.656000000000006</v>
      </c>
      <c r="Q143" s="37">
        <v>121.129</v>
      </c>
      <c r="S143" s="4">
        <f t="shared" si="97"/>
        <v>52.248388368299949</v>
      </c>
      <c r="T143" s="4">
        <f t="shared" si="98"/>
        <v>50.751910160318545</v>
      </c>
      <c r="U143" s="4">
        <f t="shared" si="99"/>
        <v>49.020296889352906</v>
      </c>
      <c r="V143" s="4">
        <f t="shared" si="100"/>
        <v>48.91720601707577</v>
      </c>
      <c r="W143" s="4">
        <f t="shared" si="101"/>
        <v>48.039104247775136</v>
      </c>
      <c r="X143" s="4">
        <f t="shared" si="102"/>
        <v>49.110220238822023</v>
      </c>
      <c r="Y143" s="4">
        <f t="shared" si="103"/>
        <v>52.695108861547212</v>
      </c>
      <c r="Z143" s="4">
        <f t="shared" si="104"/>
        <v>50.913532765680671</v>
      </c>
      <c r="AA143" s="4">
        <f t="shared" si="105"/>
        <v>51.474031131532008</v>
      </c>
      <c r="AB143" s="4">
        <f t="shared" si="106"/>
        <v>52.060590020122397</v>
      </c>
      <c r="AC143" s="4">
        <f t="shared" si="107"/>
        <v>53.737740821154787</v>
      </c>
      <c r="AD143" s="4">
        <f t="shared" si="108"/>
        <v>53.066462669617948</v>
      </c>
      <c r="AE143" s="4">
        <f t="shared" si="109"/>
        <v>56.321495148326342</v>
      </c>
      <c r="AF143" s="4">
        <f t="shared" si="110"/>
        <v>67.971361993500238</v>
      </c>
      <c r="AG143" s="4">
        <f t="shared" si="110"/>
        <v>113.88914949332117</v>
      </c>
      <c r="AI143" s="4">
        <f t="shared" si="111"/>
        <v>-1.8423883682999502</v>
      </c>
      <c r="AJ143" s="4">
        <f t="shared" si="112"/>
        <v>0.23208983968145702</v>
      </c>
      <c r="AK143" s="4">
        <f t="shared" si="113"/>
        <v>0.57670311064709523</v>
      </c>
      <c r="AL143" s="4">
        <f t="shared" si="114"/>
        <v>-1.5622060170757734</v>
      </c>
      <c r="AM143" s="4">
        <f t="shared" si="115"/>
        <v>-1.426104247775136</v>
      </c>
      <c r="AN143" s="4">
        <f t="shared" si="116"/>
        <v>-0.43322023882202387</v>
      </c>
      <c r="AO143" s="4">
        <f t="shared" si="117"/>
        <v>-1.2921088615472129</v>
      </c>
      <c r="AP143" s="4">
        <f t="shared" si="118"/>
        <v>-0.38053276568066963</v>
      </c>
      <c r="AQ143" s="4">
        <f t="shared" si="119"/>
        <v>0.1929688684679931</v>
      </c>
      <c r="AR143" s="4">
        <f t="shared" si="120"/>
        <v>-0.81059002012239745</v>
      </c>
      <c r="AS143" s="4">
        <f t="shared" si="121"/>
        <v>-2.5707408211547857</v>
      </c>
      <c r="AT143" s="4">
        <f t="shared" si="122"/>
        <v>-1.6734626696179475</v>
      </c>
      <c r="AU143" s="4">
        <f t="shared" si="123"/>
        <v>-4.436495148326344</v>
      </c>
      <c r="AV143" s="4">
        <f t="shared" si="169"/>
        <v>-1.3153619935002325</v>
      </c>
      <c r="AW143" s="4">
        <f t="shared" si="169"/>
        <v>7.2398505066788346</v>
      </c>
      <c r="AY143" s="2">
        <f t="shared" si="156"/>
        <v>52.112096134766581</v>
      </c>
      <c r="AZ143" s="2">
        <f t="shared" si="156"/>
        <v>50.593743641113022</v>
      </c>
      <c r="BA143" s="2">
        <f t="shared" si="156"/>
        <v>48.793868800926056</v>
      </c>
      <c r="BB143" s="2">
        <f t="shared" si="156"/>
        <v>48.736304446195824</v>
      </c>
      <c r="BC143" s="2">
        <f t="shared" si="156"/>
        <v>47.885240737804693</v>
      </c>
      <c r="BD143" s="2">
        <f t="shared" si="156"/>
        <v>49.034129778877798</v>
      </c>
      <c r="BE143" s="2">
        <f t="shared" si="156"/>
        <v>52.645078400411919</v>
      </c>
      <c r="BF143" s="2">
        <f t="shared" si="156"/>
        <v>50.535360348737925</v>
      </c>
      <c r="BG143" s="2">
        <f t="shared" si="156"/>
        <v>50.240985740133816</v>
      </c>
      <c r="BH143" s="2">
        <f t="shared" si="156"/>
        <v>49.957986888246452</v>
      </c>
      <c r="BI143" s="2">
        <f t="shared" si="156"/>
        <v>48.48333502042901</v>
      </c>
      <c r="BJ143" s="2">
        <f t="shared" si="156"/>
        <v>49.568882935136436</v>
      </c>
      <c r="BK143" s="2">
        <f t="shared" si="156"/>
        <v>50.584641597545001</v>
      </c>
      <c r="BL143" s="2">
        <f t="shared" si="156"/>
        <v>52.491640204773006</v>
      </c>
      <c r="BM143" s="2">
        <f t="shared" si="156"/>
        <v>53.877633393851255</v>
      </c>
      <c r="BO143" s="2" t="str">
        <f t="shared" si="157"/>
        <v/>
      </c>
      <c r="BP143" s="2" t="str">
        <f t="shared" si="157"/>
        <v/>
      </c>
      <c r="BQ143" s="2" t="str">
        <f t="shared" si="157"/>
        <v/>
      </c>
      <c r="BR143" s="2" t="str">
        <f t="shared" si="157"/>
        <v/>
      </c>
      <c r="BS143" s="2" t="str">
        <f t="shared" si="157"/>
        <v/>
      </c>
      <c r="BT143" s="2" t="str">
        <f t="shared" si="157"/>
        <v/>
      </c>
      <c r="BU143" s="2" t="str">
        <f t="shared" si="157"/>
        <v/>
      </c>
      <c r="BV143" s="2" t="str">
        <f t="shared" si="157"/>
        <v/>
      </c>
      <c r="BW143" s="2" t="str">
        <f t="shared" si="157"/>
        <v/>
      </c>
      <c r="BX143" s="2" t="str">
        <f t="shared" si="157"/>
        <v/>
      </c>
      <c r="BY143" s="2" t="str">
        <f t="shared" si="157"/>
        <v/>
      </c>
      <c r="BZ143" s="2" t="str">
        <f t="shared" si="157"/>
        <v/>
      </c>
      <c r="CA143" s="2" t="str">
        <f t="shared" si="157"/>
        <v/>
      </c>
      <c r="CB143" s="2" t="str">
        <f t="shared" si="157"/>
        <v/>
      </c>
      <c r="CC143" s="2" t="str">
        <f t="shared" si="157"/>
        <v/>
      </c>
      <c r="CE143" s="2" t="str">
        <f t="shared" si="158"/>
        <v/>
      </c>
      <c r="CF143" s="2" t="str">
        <f t="shared" si="158"/>
        <v/>
      </c>
      <c r="CG143" s="2" t="str">
        <f t="shared" si="158"/>
        <v/>
      </c>
      <c r="CH143" s="2" t="str">
        <f t="shared" si="158"/>
        <v/>
      </c>
      <c r="CI143" s="2" t="str">
        <f t="shared" si="158"/>
        <v/>
      </c>
      <c r="CJ143" s="2" t="str">
        <f t="shared" si="158"/>
        <v/>
      </c>
      <c r="CK143" s="2" t="str">
        <f t="shared" si="158"/>
        <v/>
      </c>
      <c r="CL143" s="2" t="str">
        <f t="shared" si="158"/>
        <v/>
      </c>
      <c r="CM143" s="2" t="str">
        <f t="shared" si="158"/>
        <v/>
      </c>
      <c r="CN143" s="2" t="str">
        <f t="shared" si="158"/>
        <v/>
      </c>
      <c r="CO143" s="2" t="str">
        <f t="shared" si="158"/>
        <v/>
      </c>
      <c r="CP143" s="2" t="str">
        <f t="shared" si="158"/>
        <v/>
      </c>
      <c r="CQ143" s="2" t="str">
        <f t="shared" si="158"/>
        <v/>
      </c>
      <c r="CR143" s="2" t="str">
        <f t="shared" si="158"/>
        <v/>
      </c>
      <c r="CS143" s="2" t="str">
        <f t="shared" si="158"/>
        <v/>
      </c>
      <c r="CU143" s="2" t="str">
        <f t="shared" si="159"/>
        <v/>
      </c>
      <c r="CV143" s="2" t="str">
        <f t="shared" si="159"/>
        <v/>
      </c>
      <c r="CW143" s="2" t="str">
        <f t="shared" si="159"/>
        <v/>
      </c>
      <c r="CX143" s="2" t="str">
        <f t="shared" si="159"/>
        <v/>
      </c>
      <c r="CY143" s="2" t="str">
        <f t="shared" si="159"/>
        <v/>
      </c>
      <c r="CZ143" s="2" t="str">
        <f t="shared" si="159"/>
        <v/>
      </c>
      <c r="DA143" s="2" t="str">
        <f t="shared" si="159"/>
        <v/>
      </c>
      <c r="DB143" s="2" t="str">
        <f t="shared" si="159"/>
        <v/>
      </c>
      <c r="DC143" s="2" t="str">
        <f t="shared" si="159"/>
        <v/>
      </c>
      <c r="DD143" s="2" t="str">
        <f t="shared" si="159"/>
        <v/>
      </c>
      <c r="DE143" s="2" t="str">
        <f t="shared" si="159"/>
        <v/>
      </c>
      <c r="DF143" s="2" t="str">
        <f t="shared" si="159"/>
        <v/>
      </c>
      <c r="DG143" s="2" t="str">
        <f t="shared" si="159"/>
        <v/>
      </c>
      <c r="DH143" s="2" t="str">
        <f t="shared" si="159"/>
        <v/>
      </c>
      <c r="DI143" s="2" t="str">
        <f t="shared" si="159"/>
        <v/>
      </c>
      <c r="DK143" s="2">
        <f t="shared" si="166"/>
        <v>75.881241202346047</v>
      </c>
      <c r="DL143" s="2">
        <f t="shared" si="166"/>
        <v>88.918779142228757</v>
      </c>
      <c r="DM143" s="2">
        <f t="shared" si="166"/>
        <v>85.727796791443836</v>
      </c>
      <c r="DN143" s="2">
        <f t="shared" si="166"/>
        <v>88.059535093582866</v>
      </c>
      <c r="DO143" s="2">
        <f t="shared" si="166"/>
        <v>86.912123663101625</v>
      </c>
      <c r="DP143" s="2">
        <f t="shared" si="166"/>
        <v>80.34024264705883</v>
      </c>
      <c r="DQ143" s="2">
        <f t="shared" si="166"/>
        <v>87.06857496334311</v>
      </c>
      <c r="DR143" s="2">
        <f t="shared" si="166"/>
        <v>82.051910873440278</v>
      </c>
      <c r="DS143" s="2">
        <f t="shared" si="166"/>
        <v>81.57938368983956</v>
      </c>
      <c r="DT143" s="2">
        <f t="shared" si="166"/>
        <v>81.688709336007136</v>
      </c>
      <c r="DU143" s="2">
        <f t="shared" si="166"/>
        <v>78.063555258467005</v>
      </c>
      <c r="DV143" s="2">
        <f t="shared" si="166"/>
        <v>74.575277852049908</v>
      </c>
      <c r="DW143" s="2">
        <f t="shared" si="166"/>
        <v>71.669117035905273</v>
      </c>
      <c r="DX143" s="2">
        <f t="shared" si="166"/>
        <v>72.881728721033866</v>
      </c>
      <c r="DY143" s="2">
        <f t="shared" si="166"/>
        <v>72.62416788766788</v>
      </c>
      <c r="EA143" s="2">
        <f t="shared" si="153"/>
        <v>52.094475812846952</v>
      </c>
      <c r="EB143" s="2">
        <f t="shared" si="153"/>
        <v>50.589581112737925</v>
      </c>
      <c r="EC143" s="2">
        <f t="shared" si="153"/>
        <v>48.792821961932646</v>
      </c>
      <c r="ED143" s="2">
        <f t="shared" si="153"/>
        <v>48.733008332785843</v>
      </c>
      <c r="EE143" s="2">
        <f t="shared" si="152"/>
        <v>47.884967413441949</v>
      </c>
      <c r="EF143" s="2">
        <f t="shared" si="152"/>
        <v>49.027059081099019</v>
      </c>
      <c r="EG143" s="2">
        <f t="shared" si="152"/>
        <v>52.640165037932363</v>
      </c>
      <c r="EH143" s="2">
        <f t="shared" si="152"/>
        <v>50.532289598252206</v>
      </c>
      <c r="EI143" s="2">
        <f t="shared" si="152"/>
        <v>50.239647523330945</v>
      </c>
      <c r="EJ143" s="2">
        <f t="shared" si="152"/>
        <v>49.95713019106212</v>
      </c>
      <c r="EK143" s="2">
        <f t="shared" si="152"/>
        <v>48.48302265768524</v>
      </c>
      <c r="EL143" s="2">
        <f t="shared" si="152"/>
        <v>49.56831583476766</v>
      </c>
      <c r="EM143" s="2">
        <f t="shared" si="135"/>
        <v>50.585445503095031</v>
      </c>
      <c r="EN143" s="2">
        <f t="shared" si="135"/>
        <v>52.489505052051442</v>
      </c>
      <c r="EO143" s="2">
        <f t="shared" si="135"/>
        <v>53.880942528735631</v>
      </c>
      <c r="EQ143" s="2">
        <f t="shared" si="167"/>
        <v>54.377497748559122</v>
      </c>
      <c r="ER143" s="2">
        <f t="shared" si="167"/>
        <v>51.173669770782972</v>
      </c>
      <c r="ES143" s="2">
        <f t="shared" si="167"/>
        <v>48.924881057824699</v>
      </c>
      <c r="ET143" s="2">
        <f t="shared" si="167"/>
        <v>49.180339962017662</v>
      </c>
      <c r="EU143" s="2">
        <f t="shared" si="167"/>
        <v>47.918490735647424</v>
      </c>
      <c r="EV143" s="2">
        <f t="shared" si="167"/>
        <v>49.775753651785294</v>
      </c>
      <c r="EW143" s="2">
        <f t="shared" si="167"/>
        <v>53.139527370473282</v>
      </c>
      <c r="EX143" s="2">
        <f t="shared" si="167"/>
        <v>51.012302599165871</v>
      </c>
      <c r="EY143" s="2">
        <f t="shared" si="167"/>
        <v>50.533662057895924</v>
      </c>
      <c r="EZ143" s="2">
        <f t="shared" si="167"/>
        <v>50.16398827115583</v>
      </c>
      <c r="FA143" s="2">
        <f t="shared" si="167"/>
        <v>48.572228470625475</v>
      </c>
      <c r="FB143" s="2">
        <f t="shared" si="167"/>
        <v>49.712731394562169</v>
      </c>
      <c r="FC143" s="2">
        <f t="shared" si="167"/>
        <v>50.441873985804108</v>
      </c>
      <c r="FD143" s="2">
        <f t="shared" si="167"/>
        <v>52.772667125369523</v>
      </c>
      <c r="FE143" s="2">
        <f t="shared" si="167"/>
        <v>53.398986299147069</v>
      </c>
      <c r="FG143" s="2">
        <f t="shared" si="168"/>
        <v>0.99999902019782172</v>
      </c>
      <c r="FH143" s="2">
        <f t="shared" si="168"/>
        <v>0.99999908941373239</v>
      </c>
      <c r="FI143" s="2">
        <f t="shared" si="168"/>
        <v>0.99999910529106784</v>
      </c>
      <c r="FJ143" s="2">
        <f t="shared" si="168"/>
        <v>0.99999928181487663</v>
      </c>
      <c r="FK143" s="2">
        <f t="shared" si="168"/>
        <v>0.99999930909795087</v>
      </c>
      <c r="FL143" s="2">
        <f t="shared" si="168"/>
        <v>0.99999931429798072</v>
      </c>
      <c r="FM143" s="2">
        <f t="shared" si="168"/>
        <v>0.99999920954350008</v>
      </c>
      <c r="FN143" s="2">
        <f t="shared" si="168"/>
        <v>0.99999916913947251</v>
      </c>
      <c r="FO143" s="2">
        <f t="shared" si="168"/>
        <v>0.99999918872192595</v>
      </c>
      <c r="FP143" s="2">
        <f t="shared" si="168"/>
        <v>0.9999992368654832</v>
      </c>
      <c r="FQ143" s="2">
        <f t="shared" si="168"/>
        <v>0.99999903397412682</v>
      </c>
      <c r="FR143" s="2">
        <f t="shared" si="168"/>
        <v>0.99999920485733251</v>
      </c>
      <c r="FS143" s="2">
        <f t="shared" si="168"/>
        <v>0.99999687808320126</v>
      </c>
      <c r="FT143" s="2">
        <f t="shared" si="168"/>
        <v>0.99999079206711339</v>
      </c>
      <c r="FU143" s="2">
        <f t="shared" si="168"/>
        <v>0.99998201208409521</v>
      </c>
      <c r="FW143" s="2">
        <f t="shared" si="160"/>
        <v>7.7077733331541087E-3</v>
      </c>
      <c r="FX143" s="2">
        <f t="shared" si="160"/>
        <v>7.0667804910568011E-3</v>
      </c>
      <c r="FY143" s="2">
        <f t="shared" si="160"/>
        <v>7.6768126774422766E-3</v>
      </c>
      <c r="FZ143" s="2">
        <f t="shared" si="160"/>
        <v>7.3052506685526066E-3</v>
      </c>
      <c r="GA143" s="2">
        <f t="shared" si="160"/>
        <v>7.3489261895516899E-3</v>
      </c>
      <c r="GB143" s="2">
        <f t="shared" si="160"/>
        <v>9.4153564638700688E-3</v>
      </c>
      <c r="GC143" s="2">
        <f t="shared" si="160"/>
        <v>9.7847755041770897E-3</v>
      </c>
      <c r="GD143" s="2">
        <f t="shared" si="160"/>
        <v>6.3426658669022157E-3</v>
      </c>
      <c r="GE143" s="2">
        <f t="shared" si="160"/>
        <v>4.4650566816891992E-3</v>
      </c>
      <c r="GF143" s="2">
        <f t="shared" si="160"/>
        <v>4.0244099753357953E-3</v>
      </c>
      <c r="GG143" s="2">
        <f t="shared" si="160"/>
        <v>3.1812633570601477E-3</v>
      </c>
      <c r="GH143" s="2">
        <f t="shared" si="160"/>
        <v>3.7891780294812354E-3</v>
      </c>
      <c r="GI143" s="2">
        <f t="shared" si="160"/>
        <v>6.0577963845623315E-3</v>
      </c>
      <c r="GJ143" s="2">
        <f t="shared" si="160"/>
        <v>6.8772716338535763E-3</v>
      </c>
      <c r="GK143" s="2">
        <f t="shared" si="160"/>
        <v>7.5655966705222002E-3</v>
      </c>
      <c r="GM143" s="107">
        <f t="shared" si="161"/>
        <v>1.407882929201778E-103</v>
      </c>
      <c r="GN143" s="107">
        <f t="shared" si="161"/>
        <v>2.5411397323846584E-107</v>
      </c>
      <c r="GO143" s="107">
        <f t="shared" si="161"/>
        <v>3.7448535696997351E-112</v>
      </c>
      <c r="GP143" s="107">
        <f t="shared" si="161"/>
        <v>8.178836899551818E-124</v>
      </c>
      <c r="GQ143" s="107">
        <f t="shared" si="161"/>
        <v>6.2669409614750779E-130</v>
      </c>
      <c r="GR143" s="107">
        <f t="shared" si="161"/>
        <v>9.7758305565944153E-135</v>
      </c>
      <c r="GS143" s="107">
        <f t="shared" si="161"/>
        <v>4.2033638169904076E-139</v>
      </c>
      <c r="GT143" s="107">
        <f t="shared" si="161"/>
        <v>3.0315083673812854E-131</v>
      </c>
      <c r="GU143" s="107">
        <f t="shared" si="161"/>
        <v>1.552325024226003E-128</v>
      </c>
      <c r="GV143" s="107">
        <f t="shared" si="161"/>
        <v>1.4458616700291151E-128</v>
      </c>
      <c r="GW143" s="107">
        <f t="shared" si="161"/>
        <v>5.4301366880235858E-130</v>
      </c>
      <c r="GX143" s="107">
        <f t="shared" si="161"/>
        <v>3.5726079573604562E-127</v>
      </c>
      <c r="GY143" s="107">
        <f t="shared" si="161"/>
        <v>2.2192788507828543E-121</v>
      </c>
      <c r="GZ143" s="107">
        <f t="shared" si="161"/>
        <v>4.1524657994213253E-130</v>
      </c>
      <c r="HA143" s="107">
        <f t="shared" si="161"/>
        <v>2.054784327042006E-185</v>
      </c>
      <c r="HC143" s="107">
        <f t="shared" si="155"/>
        <v>9.989689797465822E-80</v>
      </c>
      <c r="HD143" s="107">
        <f t="shared" si="155"/>
        <v>2.1793918792379695E-82</v>
      </c>
      <c r="HE143" s="107">
        <f t="shared" si="155"/>
        <v>1.4838009086957374E-86</v>
      </c>
      <c r="HF143" s="107">
        <f t="shared" si="155"/>
        <v>2.1200891107434991E-96</v>
      </c>
      <c r="HG143" s="107">
        <f t="shared" si="155"/>
        <v>8.2892985826734833E-102</v>
      </c>
      <c r="HH143" s="107">
        <f t="shared" si="155"/>
        <v>4.8676525702097106E-106</v>
      </c>
      <c r="HI143" s="107">
        <f t="shared" si="155"/>
        <v>6.3596931656483162E-111</v>
      </c>
      <c r="HJ143" s="107">
        <f t="shared" si="155"/>
        <v>4.1884263556913138E-102</v>
      </c>
      <c r="HK143" s="107">
        <f t="shared" si="155"/>
        <v>2.0346562683552043E-98</v>
      </c>
      <c r="HL143" s="107">
        <f t="shared" si="165"/>
        <v>2.768268981362623E-97</v>
      </c>
      <c r="HM143" s="107">
        <f t="shared" si="165"/>
        <v>1.6440623265922995E-96</v>
      </c>
      <c r="HN143" s="107">
        <f t="shared" si="165"/>
        <v>2.8754721178275388E-95</v>
      </c>
      <c r="HO143" s="107">
        <f t="shared" si="165"/>
        <v>1.0152759550877086E-89</v>
      </c>
      <c r="HP143" s="107">
        <f t="shared" si="165"/>
        <v>4.020908074935232E-95</v>
      </c>
      <c r="HQ143" s="107">
        <f t="shared" si="165"/>
        <v>8.2114360424451589E-127</v>
      </c>
      <c r="HS143" s="107">
        <f t="shared" si="162"/>
        <v>5.5184203244307707E-2</v>
      </c>
      <c r="HT143" s="107">
        <f t="shared" si="162"/>
        <v>5.786543674051961E-2</v>
      </c>
      <c r="HU143" s="107">
        <f t="shared" si="162"/>
        <v>4.2934649800090506E-2</v>
      </c>
      <c r="HV143" s="107">
        <f t="shared" si="162"/>
        <v>2.724007927551389E-2</v>
      </c>
      <c r="HW143" s="107">
        <f t="shared" si="162"/>
        <v>2.0052732593431367E-2</v>
      </c>
      <c r="HX143" s="107">
        <f t="shared" si="162"/>
        <v>1.0484647814281926E-2</v>
      </c>
      <c r="HY143" s="107">
        <f t="shared" si="162"/>
        <v>6.639403452073608E-3</v>
      </c>
      <c r="HZ143" s="107">
        <f t="shared" si="162"/>
        <v>3.1696895006821491E-2</v>
      </c>
      <c r="IA143" s="107">
        <f t="shared" si="162"/>
        <v>7.189958238553662E-2</v>
      </c>
      <c r="IB143" s="107">
        <f t="shared" si="162"/>
        <v>9.626902649673455E-2</v>
      </c>
      <c r="IC143" s="107">
        <f t="shared" si="162"/>
        <v>0.17534330826459238</v>
      </c>
      <c r="ID143" s="107">
        <f t="shared" si="162"/>
        <v>0.12373824427724038</v>
      </c>
      <c r="IE143" s="107">
        <f t="shared" si="162"/>
        <v>0.16829852463384232</v>
      </c>
      <c r="IF143" s="107">
        <f t="shared" si="162"/>
        <v>0.25491551447546201</v>
      </c>
      <c r="IG143" s="107">
        <f t="shared" si="162"/>
        <v>0.44540380534045704</v>
      </c>
      <c r="II143" s="107">
        <f t="shared" si="163"/>
        <v>4.2897206819196861E-6</v>
      </c>
      <c r="IJ143" s="107">
        <f t="shared" si="163"/>
        <v>2.1381556679128253E-6</v>
      </c>
      <c r="IK143" s="107">
        <f t="shared" si="163"/>
        <v>1.9399260809344497E-6</v>
      </c>
      <c r="IL143" s="107">
        <f t="shared" si="163"/>
        <v>6.4240225691165183E-7</v>
      </c>
      <c r="IM143" s="107">
        <f t="shared" si="163"/>
        <v>3.7489277993131819E-7</v>
      </c>
      <c r="IN143" s="107">
        <f t="shared" si="163"/>
        <v>9.1250892324851843E-7</v>
      </c>
      <c r="IO143" s="107">
        <f t="shared" si="163"/>
        <v>5.7882849933727265E-7</v>
      </c>
      <c r="IP143" s="107">
        <f t="shared" si="163"/>
        <v>9.7661618502821067E-8</v>
      </c>
      <c r="IQ143" s="107">
        <f t="shared" si="163"/>
        <v>1.7651162778621923E-8</v>
      </c>
      <c r="IR143" s="107">
        <f t="shared" si="163"/>
        <v>1.0775266472155626E-8</v>
      </c>
      <c r="IS143" s="107">
        <f t="shared" si="163"/>
        <v>1.0713846424590974E-9</v>
      </c>
      <c r="IT143" s="107">
        <f t="shared" si="163"/>
        <v>8.1315591140394616E-9</v>
      </c>
      <c r="IU143" s="107">
        <f t="shared" si="163"/>
        <v>1.127536834423682E-8</v>
      </c>
      <c r="IV143" s="107">
        <f t="shared" si="163"/>
        <v>2.877550678747521E-10</v>
      </c>
      <c r="IW143" s="107">
        <f t="shared" si="163"/>
        <v>2.3954808410192186E-8</v>
      </c>
      <c r="IY143" s="107">
        <f t="shared" si="164"/>
        <v>5.5188492964989629E-2</v>
      </c>
      <c r="IZ143" s="107">
        <f t="shared" si="164"/>
        <v>5.7867574896187525E-2</v>
      </c>
      <c r="JA143" s="107">
        <f t="shared" si="164"/>
        <v>4.293658972617144E-2</v>
      </c>
      <c r="JB143" s="107">
        <f t="shared" si="164"/>
        <v>2.72407216777708E-2</v>
      </c>
      <c r="JC143" s="107">
        <f t="shared" si="164"/>
        <v>2.0053107486211297E-2</v>
      </c>
      <c r="JD143" s="107">
        <f t="shared" si="164"/>
        <v>1.0485560323205174E-2</v>
      </c>
      <c r="JE143" s="107">
        <f t="shared" si="164"/>
        <v>6.6399822805729451E-3</v>
      </c>
      <c r="JF143" s="107">
        <f t="shared" si="164"/>
        <v>3.1696992668439991E-2</v>
      </c>
      <c r="JG143" s="107">
        <f t="shared" si="164"/>
        <v>7.1899600036699401E-2</v>
      </c>
      <c r="JH143" s="107">
        <f t="shared" si="164"/>
        <v>9.6269037272001021E-2</v>
      </c>
      <c r="JI143" s="107">
        <f t="shared" si="164"/>
        <v>0.17534330933597703</v>
      </c>
      <c r="JJ143" s="107">
        <f t="shared" si="164"/>
        <v>0.1237382524087995</v>
      </c>
      <c r="JK143" s="107">
        <f t="shared" si="164"/>
        <v>0.16829853590921065</v>
      </c>
      <c r="JL143" s="107">
        <f t="shared" si="164"/>
        <v>0.25491551476321705</v>
      </c>
      <c r="JM143" s="107">
        <f t="shared" si="164"/>
        <v>0.44540382929526545</v>
      </c>
    </row>
    <row r="144" spans="2:273" x14ac:dyDescent="0.25">
      <c r="B144" s="2">
        <v>116</v>
      </c>
      <c r="C144" s="37">
        <v>48.765999999999998</v>
      </c>
      <c r="D144" s="37">
        <v>51.161000000000001</v>
      </c>
      <c r="E144" s="37">
        <v>48.887</v>
      </c>
      <c r="F144" s="37">
        <v>47.581000000000003</v>
      </c>
      <c r="G144" s="37">
        <v>48.79</v>
      </c>
      <c r="H144" s="37">
        <v>49.113</v>
      </c>
      <c r="I144" s="37">
        <v>52.371000000000002</v>
      </c>
      <c r="J144" s="37">
        <v>49.417000000000002</v>
      </c>
      <c r="K144" s="37">
        <v>49.567</v>
      </c>
      <c r="L144" s="37">
        <v>49.6</v>
      </c>
      <c r="M144" s="37">
        <v>48.317</v>
      </c>
      <c r="N144" s="37">
        <v>48.115000000000002</v>
      </c>
      <c r="O144" s="37">
        <v>50.344000000000001</v>
      </c>
      <c r="P144" s="37">
        <v>57.851999999999997</v>
      </c>
      <c r="Q144" s="37">
        <v>92.418999999999997</v>
      </c>
      <c r="S144" s="4">
        <f t="shared" si="97"/>
        <v>51.874839562079877</v>
      </c>
      <c r="T144" s="4">
        <f t="shared" si="98"/>
        <v>50.497035165990994</v>
      </c>
      <c r="U144" s="4">
        <f t="shared" si="99"/>
        <v>48.736203561345292</v>
      </c>
      <c r="V144" s="4">
        <f t="shared" si="100"/>
        <v>48.632133865000768</v>
      </c>
      <c r="W144" s="4">
        <f t="shared" si="101"/>
        <v>47.783260518671895</v>
      </c>
      <c r="X144" s="4">
        <f t="shared" si="102"/>
        <v>48.866644725516856</v>
      </c>
      <c r="Y144" s="4">
        <f t="shared" si="103"/>
        <v>52.458859297463874</v>
      </c>
      <c r="Z144" s="4">
        <f t="shared" si="104"/>
        <v>50.474757831493335</v>
      </c>
      <c r="AA144" s="4">
        <f t="shared" si="105"/>
        <v>50.500463004133238</v>
      </c>
      <c r="AB144" s="4">
        <f t="shared" si="106"/>
        <v>50.562992405071718</v>
      </c>
      <c r="AC144" s="4">
        <f t="shared" si="107"/>
        <v>50.559739587675686</v>
      </c>
      <c r="AD144" s="4">
        <f t="shared" si="108"/>
        <v>50.786608307595273</v>
      </c>
      <c r="AE144" s="4">
        <f t="shared" si="109"/>
        <v>52.930903732168318</v>
      </c>
      <c r="AF144" s="4">
        <f t="shared" si="110"/>
        <v>59.709957311997329</v>
      </c>
      <c r="AG144" s="4">
        <f t="shared" si="110"/>
        <v>91.448105451766978</v>
      </c>
      <c r="AI144" s="4">
        <f t="shared" si="111"/>
        <v>-3.1088395620798792</v>
      </c>
      <c r="AJ144" s="4">
        <f t="shared" si="112"/>
        <v>0.66396483400900763</v>
      </c>
      <c r="AK144" s="4">
        <f t="shared" si="113"/>
        <v>0.15079643865470871</v>
      </c>
      <c r="AL144" s="4">
        <f t="shared" si="114"/>
        <v>-1.0511338650007644</v>
      </c>
      <c r="AM144" s="4">
        <f t="shared" si="115"/>
        <v>1.0067394813281041</v>
      </c>
      <c r="AN144" s="4">
        <f t="shared" si="116"/>
        <v>0.24635527448314321</v>
      </c>
      <c r="AO144" s="4">
        <f t="shared" si="117"/>
        <v>-8.785929746387211E-2</v>
      </c>
      <c r="AP144" s="4">
        <f t="shared" si="118"/>
        <v>-1.0577578314933334</v>
      </c>
      <c r="AQ144" s="4">
        <f t="shared" si="119"/>
        <v>-0.93346300413323746</v>
      </c>
      <c r="AR144" s="4">
        <f t="shared" si="120"/>
        <v>-0.96299240507171646</v>
      </c>
      <c r="AS144" s="4">
        <f t="shared" si="121"/>
        <v>-2.2427395876756862</v>
      </c>
      <c r="AT144" s="4">
        <f t="shared" si="122"/>
        <v>-2.671608307595271</v>
      </c>
      <c r="AU144" s="4">
        <f t="shared" si="123"/>
        <v>-2.5869037321683166</v>
      </c>
      <c r="AV144" s="4">
        <f t="shared" si="169"/>
        <v>-1.8579573119973318</v>
      </c>
      <c r="AW144" s="4">
        <f t="shared" si="169"/>
        <v>0.97089454823301935</v>
      </c>
      <c r="AY144" s="2">
        <f t="shared" si="156"/>
        <v>51.825996723414242</v>
      </c>
      <c r="AZ144" s="2">
        <f t="shared" si="156"/>
        <v>50.440530142727802</v>
      </c>
      <c r="BA144" s="2">
        <f t="shared" si="156"/>
        <v>48.661632335610548</v>
      </c>
      <c r="BB144" s="2">
        <f t="shared" si="156"/>
        <v>48.579836209079595</v>
      </c>
      <c r="BC144" s="2">
        <f t="shared" si="156"/>
        <v>47.742431825135561</v>
      </c>
      <c r="BD144" s="2">
        <f t="shared" si="156"/>
        <v>48.848803080694076</v>
      </c>
      <c r="BE144" s="2">
        <f t="shared" si="156"/>
        <v>52.44836578657209</v>
      </c>
      <c r="BF144" s="2">
        <f t="shared" si="156"/>
        <v>50.368349294991113</v>
      </c>
      <c r="BG144" s="2">
        <f t="shared" si="156"/>
        <v>50.081508950152269</v>
      </c>
      <c r="BH144" s="2">
        <f t="shared" si="156"/>
        <v>49.793869138922204</v>
      </c>
      <c r="BI144" s="2">
        <f t="shared" si="156"/>
        <v>48.348575518887756</v>
      </c>
      <c r="BJ144" s="2">
        <f t="shared" si="156"/>
        <v>49.419381555319248</v>
      </c>
      <c r="BK144" s="2">
        <f t="shared" si="156"/>
        <v>50.451233748617263</v>
      </c>
      <c r="BL144" s="2">
        <f t="shared" si="156"/>
        <v>52.305137419345861</v>
      </c>
      <c r="BM144" s="2">
        <f t="shared" si="156"/>
        <v>53.756803697422761</v>
      </c>
      <c r="BO144" s="2" t="str">
        <f t="shared" si="157"/>
        <v/>
      </c>
      <c r="BP144" s="2" t="str">
        <f t="shared" si="157"/>
        <v/>
      </c>
      <c r="BQ144" s="2" t="str">
        <f t="shared" si="157"/>
        <v/>
      </c>
      <c r="BR144" s="2" t="str">
        <f t="shared" si="157"/>
        <v/>
      </c>
      <c r="BS144" s="2" t="str">
        <f t="shared" si="157"/>
        <v/>
      </c>
      <c r="BT144" s="2" t="str">
        <f t="shared" si="157"/>
        <v/>
      </c>
      <c r="BU144" s="2" t="str">
        <f t="shared" si="157"/>
        <v/>
      </c>
      <c r="BV144" s="2" t="str">
        <f t="shared" si="157"/>
        <v/>
      </c>
      <c r="BW144" s="2" t="str">
        <f t="shared" si="157"/>
        <v/>
      </c>
      <c r="BX144" s="2" t="str">
        <f t="shared" si="157"/>
        <v/>
      </c>
      <c r="BY144" s="2" t="str">
        <f t="shared" si="157"/>
        <v/>
      </c>
      <c r="BZ144" s="2" t="str">
        <f t="shared" si="157"/>
        <v/>
      </c>
      <c r="CA144" s="2" t="str">
        <f t="shared" si="157"/>
        <v/>
      </c>
      <c r="CB144" s="2" t="str">
        <f t="shared" si="157"/>
        <v/>
      </c>
      <c r="CC144" s="2" t="str">
        <f t="shared" si="157"/>
        <v/>
      </c>
      <c r="CE144" s="2" t="str">
        <f t="shared" si="158"/>
        <v/>
      </c>
      <c r="CF144" s="2" t="str">
        <f t="shared" si="158"/>
        <v/>
      </c>
      <c r="CG144" s="2" t="str">
        <f t="shared" si="158"/>
        <v/>
      </c>
      <c r="CH144" s="2" t="str">
        <f t="shared" si="158"/>
        <v/>
      </c>
      <c r="CI144" s="2" t="str">
        <f t="shared" si="158"/>
        <v/>
      </c>
      <c r="CJ144" s="2" t="str">
        <f t="shared" si="158"/>
        <v/>
      </c>
      <c r="CK144" s="2">
        <f t="shared" si="158"/>
        <v>52.371000000000002</v>
      </c>
      <c r="CL144" s="2" t="str">
        <f t="shared" si="158"/>
        <v/>
      </c>
      <c r="CM144" s="2" t="str">
        <f t="shared" si="158"/>
        <v/>
      </c>
      <c r="CN144" s="2" t="str">
        <f t="shared" si="158"/>
        <v/>
      </c>
      <c r="CO144" s="2" t="str">
        <f t="shared" si="158"/>
        <v/>
      </c>
      <c r="CP144" s="2" t="str">
        <f t="shared" si="158"/>
        <v/>
      </c>
      <c r="CQ144" s="2" t="str">
        <f t="shared" si="158"/>
        <v/>
      </c>
      <c r="CR144" s="2" t="str">
        <f t="shared" si="158"/>
        <v/>
      </c>
      <c r="CS144" s="2" t="str">
        <f t="shared" si="158"/>
        <v/>
      </c>
      <c r="CU144" s="2" t="str">
        <f t="shared" si="159"/>
        <v/>
      </c>
      <c r="CV144" s="2" t="str">
        <f t="shared" si="159"/>
        <v/>
      </c>
      <c r="CW144" s="2" t="str">
        <f t="shared" si="159"/>
        <v/>
      </c>
      <c r="CX144" s="2" t="str">
        <f t="shared" si="159"/>
        <v/>
      </c>
      <c r="CY144" s="2" t="str">
        <f t="shared" si="159"/>
        <v/>
      </c>
      <c r="CZ144" s="2" t="str">
        <f t="shared" si="159"/>
        <v/>
      </c>
      <c r="DA144" s="2">
        <f t="shared" si="159"/>
        <v>52.371000000000002</v>
      </c>
      <c r="DB144" s="2" t="str">
        <f t="shared" si="159"/>
        <v/>
      </c>
      <c r="DC144" s="2" t="str">
        <f t="shared" si="159"/>
        <v/>
      </c>
      <c r="DD144" s="2" t="str">
        <f t="shared" si="159"/>
        <v/>
      </c>
      <c r="DE144" s="2" t="str">
        <f t="shared" si="159"/>
        <v/>
      </c>
      <c r="DF144" s="2" t="str">
        <f t="shared" si="159"/>
        <v/>
      </c>
      <c r="DG144" s="2" t="str">
        <f t="shared" si="159"/>
        <v/>
      </c>
      <c r="DH144" s="2" t="str">
        <f t="shared" si="159"/>
        <v/>
      </c>
      <c r="DI144" s="2" t="str">
        <f t="shared" si="159"/>
        <v/>
      </c>
      <c r="DK144" s="2">
        <f t="shared" si="166"/>
        <v>75.984092558651028</v>
      </c>
      <c r="DL144" s="2">
        <f t="shared" si="166"/>
        <v>89.120603555718489</v>
      </c>
      <c r="DM144" s="2">
        <f t="shared" si="166"/>
        <v>85.92710695187165</v>
      </c>
      <c r="DN144" s="2">
        <f t="shared" si="166"/>
        <v>88.289966577540099</v>
      </c>
      <c r="DO144" s="2">
        <f t="shared" si="166"/>
        <v>87.141574866310179</v>
      </c>
      <c r="DP144" s="2">
        <f t="shared" si="166"/>
        <v>80.486639037433164</v>
      </c>
      <c r="DQ144" s="2">
        <f t="shared" si="166"/>
        <v>87.223186950146641</v>
      </c>
      <c r="DR144" s="2">
        <f t="shared" si="166"/>
        <v>82.199811942959002</v>
      </c>
      <c r="DS144" s="2">
        <f t="shared" si="166"/>
        <v>81.734088903743299</v>
      </c>
      <c r="DT144" s="2">
        <f t="shared" si="166"/>
        <v>81.841845365418905</v>
      </c>
      <c r="DU144" s="2">
        <f t="shared" si="166"/>
        <v>78.217365418894815</v>
      </c>
      <c r="DV144" s="2">
        <f t="shared" si="166"/>
        <v>74.680940285204983</v>
      </c>
      <c r="DW144" s="2">
        <f t="shared" si="166"/>
        <v>71.718593888464468</v>
      </c>
      <c r="DX144" s="2">
        <f t="shared" si="166"/>
        <v>72.914642825311944</v>
      </c>
      <c r="DY144" s="2">
        <f t="shared" si="166"/>
        <v>72.695279609279595</v>
      </c>
      <c r="EA144" s="2">
        <f t="shared" si="153"/>
        <v>51.802807295796988</v>
      </c>
      <c r="EB144" s="2">
        <f t="shared" si="153"/>
        <v>50.435043118594436</v>
      </c>
      <c r="EC144" s="2">
        <f t="shared" si="153"/>
        <v>48.660251024890186</v>
      </c>
      <c r="ED144" s="2">
        <f t="shared" si="153"/>
        <v>48.57549823708473</v>
      </c>
      <c r="EE144" s="2">
        <f t="shared" si="152"/>
        <v>47.742071283095711</v>
      </c>
      <c r="EF144" s="2">
        <f t="shared" si="152"/>
        <v>48.839521934921549</v>
      </c>
      <c r="EG144" s="2">
        <f t="shared" si="152"/>
        <v>52.441899447087565</v>
      </c>
      <c r="EH144" s="2">
        <f t="shared" si="152"/>
        <v>50.364295666949872</v>
      </c>
      <c r="EI144" s="2">
        <f t="shared" si="152"/>
        <v>50.079743718592965</v>
      </c>
      <c r="EJ144" s="2">
        <f t="shared" si="152"/>
        <v>49.792734256024715</v>
      </c>
      <c r="EK144" s="2">
        <f t="shared" si="152"/>
        <v>48.348170238824245</v>
      </c>
      <c r="EL144" s="2">
        <f t="shared" si="152"/>
        <v>49.418641652323601</v>
      </c>
      <c r="EM144" s="2">
        <f t="shared" si="135"/>
        <v>50.452283893676416</v>
      </c>
      <c r="EN144" s="2">
        <f t="shared" si="135"/>
        <v>52.30247366809553</v>
      </c>
      <c r="EO144" s="2">
        <f t="shared" si="135"/>
        <v>53.760993658343239</v>
      </c>
      <c r="EQ144" s="2">
        <f t="shared" si="167"/>
        <v>54.195430795443229</v>
      </c>
      <c r="ER144" s="2">
        <f t="shared" si="167"/>
        <v>51.049779366129236</v>
      </c>
      <c r="ES144" s="2">
        <f t="shared" si="167"/>
        <v>48.800714949518138</v>
      </c>
      <c r="ET144" s="2">
        <f t="shared" si="167"/>
        <v>49.045606807238308</v>
      </c>
      <c r="EU144" s="2">
        <f t="shared" si="167"/>
        <v>47.778774001761114</v>
      </c>
      <c r="EV144" s="2">
        <f t="shared" si="167"/>
        <v>49.622978555780634</v>
      </c>
      <c r="EW144" s="2">
        <f t="shared" si="167"/>
        <v>52.966389590158983</v>
      </c>
      <c r="EX144" s="2">
        <f t="shared" si="167"/>
        <v>50.870152742872499</v>
      </c>
      <c r="EY144" s="2">
        <f t="shared" si="167"/>
        <v>50.39050625140797</v>
      </c>
      <c r="EZ144" s="2">
        <f t="shared" si="167"/>
        <v>50.013129539961703</v>
      </c>
      <c r="FA144" s="2">
        <f t="shared" si="167"/>
        <v>48.443720223581046</v>
      </c>
      <c r="FB144" s="2">
        <f t="shared" si="167"/>
        <v>49.570552146431972</v>
      </c>
      <c r="FC144" s="2">
        <f t="shared" si="167"/>
        <v>50.30425160711772</v>
      </c>
      <c r="FD144" s="2">
        <f t="shared" si="167"/>
        <v>52.603810529335163</v>
      </c>
      <c r="FE144" s="2">
        <f t="shared" si="167"/>
        <v>53.264757141873467</v>
      </c>
      <c r="FG144" s="2">
        <f t="shared" si="168"/>
        <v>0.99999922171530853</v>
      </c>
      <c r="FH144" s="2">
        <f t="shared" si="168"/>
        <v>0.99999927669548205</v>
      </c>
      <c r="FI144" s="2">
        <f t="shared" si="168"/>
        <v>0.99999928930730253</v>
      </c>
      <c r="FJ144" s="2">
        <f t="shared" si="168"/>
        <v>0.99999942952519449</v>
      </c>
      <c r="FK144" s="2">
        <f t="shared" si="168"/>
        <v>0.99999945119691691</v>
      </c>
      <c r="FL144" s="2">
        <f t="shared" si="168"/>
        <v>0.99999945532744872</v>
      </c>
      <c r="FM144" s="2">
        <f t="shared" si="168"/>
        <v>0.99999937211798173</v>
      </c>
      <c r="FN144" s="2">
        <f t="shared" si="168"/>
        <v>0.99999934002391111</v>
      </c>
      <c r="FO144" s="2">
        <f t="shared" si="168"/>
        <v>0.99999935557881203</v>
      </c>
      <c r="FP144" s="2">
        <f t="shared" si="168"/>
        <v>0.99999939382061132</v>
      </c>
      <c r="FQ144" s="2">
        <f t="shared" si="168"/>
        <v>0.99999923265822099</v>
      </c>
      <c r="FR144" s="2">
        <f t="shared" si="168"/>
        <v>0.99999936839562531</v>
      </c>
      <c r="FS144" s="2">
        <f t="shared" si="168"/>
        <v>0.99999746771554021</v>
      </c>
      <c r="FT144" s="2">
        <f t="shared" si="168"/>
        <v>0.99999239972143905</v>
      </c>
      <c r="FU144" s="2">
        <f t="shared" si="168"/>
        <v>0.99998493188105864</v>
      </c>
      <c r="FW144" s="2">
        <f t="shared" si="160"/>
        <v>9.6841846184933245E-3</v>
      </c>
      <c r="FX144" s="2">
        <f t="shared" si="160"/>
        <v>8.8803006405074672E-3</v>
      </c>
      <c r="FY144" s="2">
        <f t="shared" si="160"/>
        <v>9.645362263567497E-3</v>
      </c>
      <c r="FZ144" s="2">
        <f t="shared" si="160"/>
        <v>9.1794027278711068E-3</v>
      </c>
      <c r="GA144" s="2">
        <f t="shared" si="160"/>
        <v>9.2341789145694159E-3</v>
      </c>
      <c r="GB144" s="2">
        <f t="shared" si="160"/>
        <v>1.1824405091318053E-2</v>
      </c>
      <c r="GC144" s="2">
        <f t="shared" si="160"/>
        <v>1.2287172646926517E-2</v>
      </c>
      <c r="GD144" s="2">
        <f t="shared" si="160"/>
        <v>7.9718512474503487E-3</v>
      </c>
      <c r="GE144" s="2">
        <f t="shared" si="160"/>
        <v>5.6146820942824093E-3</v>
      </c>
      <c r="GF144" s="2">
        <f t="shared" si="160"/>
        <v>5.0611581472421851E-3</v>
      </c>
      <c r="GG144" s="2">
        <f t="shared" si="160"/>
        <v>4.0016770607020869E-3</v>
      </c>
      <c r="GH144" s="2">
        <f t="shared" si="160"/>
        <v>4.765616895376054E-3</v>
      </c>
      <c r="GI144" s="2">
        <f t="shared" si="160"/>
        <v>7.4578149884565598E-3</v>
      </c>
      <c r="GJ144" s="2">
        <f t="shared" si="160"/>
        <v>8.319901563569208E-3</v>
      </c>
      <c r="GK144" s="2">
        <f t="shared" si="160"/>
        <v>9.0184112710788456E-3</v>
      </c>
      <c r="GM144" s="107">
        <f t="shared" si="161"/>
        <v>5.4667948967300381E-107</v>
      </c>
      <c r="GN144" s="107">
        <f t="shared" si="161"/>
        <v>7.7196390915470592E-111</v>
      </c>
      <c r="GO144" s="107">
        <f t="shared" si="161"/>
        <v>7.9381086757927628E-116</v>
      </c>
      <c r="GP144" s="107">
        <f t="shared" si="161"/>
        <v>8.2135589910991215E-128</v>
      </c>
      <c r="GQ144" s="107">
        <f t="shared" si="161"/>
        <v>4.0746708848185056E-134</v>
      </c>
      <c r="GR144" s="107">
        <f t="shared" si="161"/>
        <v>4.4510441810299145E-139</v>
      </c>
      <c r="GS144" s="107">
        <f t="shared" si="161"/>
        <v>1.2403984881450863E-143</v>
      </c>
      <c r="GT144" s="107">
        <f t="shared" si="161"/>
        <v>1.5686789889324864E-135</v>
      </c>
      <c r="GU144" s="107">
        <f t="shared" si="161"/>
        <v>1.0040362565558364E-132</v>
      </c>
      <c r="GV144" s="107">
        <f t="shared" si="161"/>
        <v>9.7323915292267392E-133</v>
      </c>
      <c r="GW144" s="107">
        <f t="shared" si="161"/>
        <v>2.7771588569948803E-134</v>
      </c>
      <c r="GX144" s="107">
        <f t="shared" si="161"/>
        <v>2.5986085847707396E-131</v>
      </c>
      <c r="GY144" s="107">
        <f t="shared" si="161"/>
        <v>2.3475398906981779E-125</v>
      </c>
      <c r="GZ144" s="107">
        <f t="shared" si="161"/>
        <v>2.2042115956786695E-134</v>
      </c>
      <c r="HA144" s="107">
        <f t="shared" si="161"/>
        <v>2.0904519029989893E-191</v>
      </c>
      <c r="HC144" s="107">
        <f t="shared" si="155"/>
        <v>9.6445521133232628E-84</v>
      </c>
      <c r="HD144" s="107">
        <f t="shared" si="155"/>
        <v>1.595703865758507E-86</v>
      </c>
      <c r="HE144" s="107">
        <f t="shared" si="155"/>
        <v>6.9247202805575018E-91</v>
      </c>
      <c r="HF144" s="107">
        <f t="shared" si="155"/>
        <v>3.9042365542019357E-101</v>
      </c>
      <c r="HG144" s="107">
        <f t="shared" si="155"/>
        <v>8.7891322058988769E-107</v>
      </c>
      <c r="HH144" s="107">
        <f t="shared" si="155"/>
        <v>3.2907281951945008E-111</v>
      </c>
      <c r="HI144" s="107">
        <f t="shared" si="155"/>
        <v>2.3608654409591081E-116</v>
      </c>
      <c r="HJ144" s="107">
        <f t="shared" si="155"/>
        <v>3.5283846854228448E-107</v>
      </c>
      <c r="HK144" s="107">
        <f t="shared" si="155"/>
        <v>2.445323213935248E-103</v>
      </c>
      <c r="HL144" s="107">
        <f t="shared" si="165"/>
        <v>3.7279215181492214E-102</v>
      </c>
      <c r="HM144" s="107">
        <f t="shared" si="165"/>
        <v>1.79044219337972E-101</v>
      </c>
      <c r="HN144" s="107">
        <f t="shared" si="165"/>
        <v>4.4833167114645627E-100</v>
      </c>
      <c r="HO144" s="107">
        <f t="shared" si="165"/>
        <v>2.6275478020723471E-94</v>
      </c>
      <c r="HP144" s="107">
        <f t="shared" si="165"/>
        <v>4.9905790710659905E-100</v>
      </c>
      <c r="HQ144" s="107">
        <f t="shared" si="165"/>
        <v>3.3772337256621578E-133</v>
      </c>
      <c r="HS144" s="107">
        <f t="shared" si="162"/>
        <v>2.5219460560224994E-2</v>
      </c>
      <c r="HT144" s="107">
        <f t="shared" si="162"/>
        <v>2.63691496675998E-2</v>
      </c>
      <c r="HU144" s="107">
        <f t="shared" si="162"/>
        <v>1.8274367549873802E-2</v>
      </c>
      <c r="HV144" s="107">
        <f t="shared" si="162"/>
        <v>1.0429216400021741E-2</v>
      </c>
      <c r="HW144" s="107">
        <f t="shared" si="162"/>
        <v>7.1587918456121639E-3</v>
      </c>
      <c r="HX144" s="107">
        <f t="shared" si="162"/>
        <v>3.3372495647379795E-3</v>
      </c>
      <c r="HY144" s="107">
        <f t="shared" si="162"/>
        <v>1.919577033299226E-3</v>
      </c>
      <c r="HZ144" s="107">
        <f t="shared" si="162"/>
        <v>1.1927208624743751E-2</v>
      </c>
      <c r="IA144" s="107">
        <f t="shared" si="162"/>
        <v>3.1696817151971785E-2</v>
      </c>
      <c r="IB144" s="107">
        <f t="shared" si="162"/>
        <v>4.5173965391090504E-2</v>
      </c>
      <c r="IC144" s="107">
        <f t="shared" si="162"/>
        <v>9.3029099462079379E-2</v>
      </c>
      <c r="ID144" s="107">
        <f t="shared" si="162"/>
        <v>6.1441909218327005E-2</v>
      </c>
      <c r="IE144" s="107">
        <f t="shared" si="162"/>
        <v>9.0955849169608805E-2</v>
      </c>
      <c r="IF144" s="107">
        <f t="shared" si="162"/>
        <v>0.15107580997165238</v>
      </c>
      <c r="IG144" s="107">
        <f t="shared" si="162"/>
        <v>0.32101992513109806</v>
      </c>
      <c r="II144" s="107">
        <f t="shared" si="163"/>
        <v>1.1925867143826371E-5</v>
      </c>
      <c r="IJ144" s="107">
        <f t="shared" si="163"/>
        <v>6.207061368952203E-6</v>
      </c>
      <c r="IK144" s="107">
        <f t="shared" si="163"/>
        <v>5.7830890794568638E-6</v>
      </c>
      <c r="IL144" s="107">
        <f t="shared" si="163"/>
        <v>2.0886481577562834E-6</v>
      </c>
      <c r="IM144" s="107">
        <f t="shared" si="163"/>
        <v>1.2802865495864783E-6</v>
      </c>
      <c r="IN144" s="107">
        <f t="shared" si="163"/>
        <v>3.0589575139165085E-6</v>
      </c>
      <c r="IO144" s="107">
        <f t="shared" si="163"/>
        <v>2.0453791167085189E-6</v>
      </c>
      <c r="IP144" s="107">
        <f t="shared" si="163"/>
        <v>3.6157927536387207E-7</v>
      </c>
      <c r="IQ144" s="107">
        <f t="shared" si="163"/>
        <v>6.9033823871635669E-8</v>
      </c>
      <c r="IR144" s="107">
        <f t="shared" si="163"/>
        <v>4.2735773971759631E-8</v>
      </c>
      <c r="IS144" s="107">
        <f t="shared" si="163"/>
        <v>4.7968573538384654E-9</v>
      </c>
      <c r="IT144" s="107">
        <f t="shared" si="163"/>
        <v>3.2494317025352323E-8</v>
      </c>
      <c r="IU144" s="107">
        <f t="shared" si="163"/>
        <v>4.3511138262779176E-8</v>
      </c>
      <c r="IV144" s="107">
        <f t="shared" si="163"/>
        <v>1.3449616138481102E-9</v>
      </c>
      <c r="IW144" s="107">
        <f t="shared" si="163"/>
        <v>7.5315466843205053E-8</v>
      </c>
      <c r="IY144" s="107">
        <f t="shared" si="164"/>
        <v>2.5231386427368819E-2</v>
      </c>
      <c r="IZ144" s="107">
        <f t="shared" si="164"/>
        <v>2.6375356728968753E-2</v>
      </c>
      <c r="JA144" s="107">
        <f t="shared" si="164"/>
        <v>1.828015063895326E-2</v>
      </c>
      <c r="JB144" s="107">
        <f t="shared" si="164"/>
        <v>1.0431305048179497E-2</v>
      </c>
      <c r="JC144" s="107">
        <f t="shared" si="164"/>
        <v>7.1600721321617503E-3</v>
      </c>
      <c r="JD144" s="107">
        <f t="shared" si="164"/>
        <v>3.340308522251896E-3</v>
      </c>
      <c r="JE144" s="107">
        <f t="shared" si="164"/>
        <v>1.9216224124159345E-3</v>
      </c>
      <c r="JF144" s="107">
        <f t="shared" si="164"/>
        <v>1.1927570204019116E-2</v>
      </c>
      <c r="JG144" s="107">
        <f t="shared" si="164"/>
        <v>3.1696886185795657E-2</v>
      </c>
      <c r="JH144" s="107">
        <f t="shared" si="164"/>
        <v>4.5174008126864479E-2</v>
      </c>
      <c r="JI144" s="107">
        <f t="shared" si="164"/>
        <v>9.3029104258936735E-2</v>
      </c>
      <c r="JJ144" s="107">
        <f t="shared" si="164"/>
        <v>6.1441941712644034E-2</v>
      </c>
      <c r="JK144" s="107">
        <f t="shared" si="164"/>
        <v>9.0955892680747066E-2</v>
      </c>
      <c r="JL144" s="107">
        <f t="shared" si="164"/>
        <v>0.15107581131661399</v>
      </c>
      <c r="JM144" s="107">
        <f t="shared" si="164"/>
        <v>0.32102000044656492</v>
      </c>
    </row>
    <row r="145" spans="2:273" x14ac:dyDescent="0.25">
      <c r="B145" s="2">
        <v>117</v>
      </c>
      <c r="C145" s="37">
        <v>50.405999999999999</v>
      </c>
      <c r="D145" s="37">
        <v>50.5</v>
      </c>
      <c r="E145" s="37">
        <v>45.918999999999997</v>
      </c>
      <c r="F145" s="37">
        <v>47.677</v>
      </c>
      <c r="G145" s="37">
        <v>47.725999999999999</v>
      </c>
      <c r="H145" s="37">
        <v>48.145000000000003</v>
      </c>
      <c r="I145" s="37">
        <v>52.161000000000001</v>
      </c>
      <c r="J145" s="37">
        <v>50.732999999999997</v>
      </c>
      <c r="K145" s="37">
        <v>49.517000000000003</v>
      </c>
      <c r="L145" s="37">
        <v>47.417000000000002</v>
      </c>
      <c r="M145" s="37">
        <v>46</v>
      </c>
      <c r="N145" s="37">
        <v>48.082000000000001</v>
      </c>
      <c r="O145" s="37">
        <v>51.131</v>
      </c>
      <c r="P145" s="37">
        <v>52.606999999999999</v>
      </c>
      <c r="Q145" s="37">
        <v>70.564999999999998</v>
      </c>
      <c r="S145" s="4">
        <f t="shared" si="97"/>
        <v>51.556806377234118</v>
      </c>
      <c r="T145" s="4">
        <f t="shared" si="98"/>
        <v>50.305431965720011</v>
      </c>
      <c r="U145" s="4">
        <f t="shared" si="99"/>
        <v>48.551231239297358</v>
      </c>
      <c r="V145" s="4">
        <f t="shared" si="100"/>
        <v>48.436908579515631</v>
      </c>
      <c r="W145" s="4">
        <f t="shared" si="101"/>
        <v>47.609123680306972</v>
      </c>
      <c r="X145" s="4">
        <f t="shared" si="102"/>
        <v>48.668605094109452</v>
      </c>
      <c r="Y145" s="4">
        <f t="shared" si="103"/>
        <v>52.25478045247489</v>
      </c>
      <c r="Z145" s="4">
        <f t="shared" si="104"/>
        <v>50.226827895793647</v>
      </c>
      <c r="AA145" s="4">
        <f t="shared" si="105"/>
        <v>50.042003789946939</v>
      </c>
      <c r="AB145" s="4">
        <f t="shared" si="106"/>
        <v>49.867311240409087</v>
      </c>
      <c r="AC145" s="4">
        <f t="shared" si="107"/>
        <v>48.996141748303792</v>
      </c>
      <c r="AD145" s="4">
        <f t="shared" si="108"/>
        <v>49.722057546611069</v>
      </c>
      <c r="AE145" s="4">
        <f t="shared" si="109"/>
        <v>51.231324732117791</v>
      </c>
      <c r="AF145" s="4">
        <f t="shared" si="110"/>
        <v>55.112692568788567</v>
      </c>
      <c r="AG145" s="4">
        <f t="shared" si="110"/>
        <v>74.008619307609379</v>
      </c>
      <c r="AI145" s="4">
        <f t="shared" si="111"/>
        <v>-1.1508063772341188</v>
      </c>
      <c r="AJ145" s="4">
        <f t="shared" si="112"/>
        <v>0.19456803427998892</v>
      </c>
      <c r="AK145" s="4">
        <f t="shared" si="113"/>
        <v>-2.6322312392973615</v>
      </c>
      <c r="AL145" s="4">
        <f t="shared" si="114"/>
        <v>-0.75990857951563129</v>
      </c>
      <c r="AM145" s="4">
        <f t="shared" si="115"/>
        <v>0.11687631969302714</v>
      </c>
      <c r="AN145" s="4">
        <f t="shared" si="116"/>
        <v>-0.523605094109449</v>
      </c>
      <c r="AO145" s="4">
        <f t="shared" si="117"/>
        <v>-9.3780452474888421E-2</v>
      </c>
      <c r="AP145" s="4">
        <f t="shared" si="118"/>
        <v>0.50617210420634962</v>
      </c>
      <c r="AQ145" s="4">
        <f t="shared" si="119"/>
        <v>-0.52500378994693619</v>
      </c>
      <c r="AR145" s="4">
        <f t="shared" si="120"/>
        <v>-2.4503112404090857</v>
      </c>
      <c r="AS145" s="4">
        <f t="shared" si="121"/>
        <v>-2.996141748303792</v>
      </c>
      <c r="AT145" s="4">
        <f t="shared" si="122"/>
        <v>-1.6400575466110681</v>
      </c>
      <c r="AU145" s="4">
        <f t="shared" si="123"/>
        <v>-0.10032473211779092</v>
      </c>
      <c r="AV145" s="4">
        <f t="shared" si="169"/>
        <v>-2.5056925687885681</v>
      </c>
      <c r="AW145" s="4">
        <f t="shared" si="169"/>
        <v>-3.4436193076093815</v>
      </c>
      <c r="AY145" s="2">
        <f t="shared" ref="AY145:BM161" si="170">IF(OR($B145 &lt; C$231, $B145 &gt; C$234), #N/A, ((1-FG145)*DK145) + (FG145 - FW145)*EA145 + (FW145*EQ145))</f>
        <v>51.541583961711808</v>
      </c>
      <c r="AZ145" s="2">
        <f t="shared" si="170"/>
        <v>50.28772616010977</v>
      </c>
      <c r="BA145" s="2">
        <f t="shared" si="170"/>
        <v>48.529504492157642</v>
      </c>
      <c r="BB145" s="2">
        <f t="shared" si="170"/>
        <v>48.423688683157117</v>
      </c>
      <c r="BC145" s="2">
        <f t="shared" si="170"/>
        <v>47.599655019866155</v>
      </c>
      <c r="BD145" s="2">
        <f t="shared" si="170"/>
        <v>48.664141487427187</v>
      </c>
      <c r="BE145" s="2">
        <f t="shared" si="170"/>
        <v>52.252126255623374</v>
      </c>
      <c r="BF145" s="2">
        <f t="shared" si="170"/>
        <v>50.201643733656717</v>
      </c>
      <c r="BG145" s="2">
        <f t="shared" si="170"/>
        <v>49.922167914610718</v>
      </c>
      <c r="BH145" s="2">
        <f t="shared" si="170"/>
        <v>49.629842484036011</v>
      </c>
      <c r="BI145" s="2">
        <f t="shared" si="170"/>
        <v>48.213848994199097</v>
      </c>
      <c r="BJ145" s="2">
        <f t="shared" si="170"/>
        <v>49.269935455299425</v>
      </c>
      <c r="BK145" s="2">
        <f t="shared" si="170"/>
        <v>50.317766697794326</v>
      </c>
      <c r="BL145" s="2">
        <f t="shared" si="170"/>
        <v>52.118787923094516</v>
      </c>
      <c r="BM145" s="2">
        <f t="shared" si="170"/>
        <v>53.635799573240632</v>
      </c>
      <c r="BO145" s="2" t="str">
        <f t="shared" ref="BO145:CC161" si="171">IF(AND(IY145 &lt; $CC$23, $B145 &lt; C$7, $B145 &gt; C$231), C145, "")</f>
        <v/>
      </c>
      <c r="BP145" s="2" t="str">
        <f t="shared" si="171"/>
        <v/>
      </c>
      <c r="BQ145" s="2" t="str">
        <f t="shared" si="171"/>
        <v/>
      </c>
      <c r="BR145" s="2" t="str">
        <f t="shared" si="171"/>
        <v/>
      </c>
      <c r="BS145" s="2" t="str">
        <f t="shared" si="171"/>
        <v/>
      </c>
      <c r="BT145" s="2" t="str">
        <f t="shared" si="171"/>
        <v/>
      </c>
      <c r="BU145" s="2" t="str">
        <f t="shared" si="171"/>
        <v/>
      </c>
      <c r="BV145" s="2" t="str">
        <f t="shared" si="171"/>
        <v/>
      </c>
      <c r="BW145" s="2" t="str">
        <f t="shared" si="171"/>
        <v/>
      </c>
      <c r="BX145" s="2" t="str">
        <f t="shared" si="171"/>
        <v/>
      </c>
      <c r="BY145" s="2" t="str">
        <f t="shared" si="171"/>
        <v/>
      </c>
      <c r="BZ145" s="2" t="str">
        <f t="shared" si="171"/>
        <v/>
      </c>
      <c r="CA145" s="2" t="str">
        <f t="shared" si="171"/>
        <v/>
      </c>
      <c r="CB145" s="2" t="str">
        <f t="shared" si="171"/>
        <v/>
      </c>
      <c r="CC145" s="2" t="str">
        <f t="shared" si="171"/>
        <v/>
      </c>
      <c r="CE145" s="2" t="str">
        <f t="shared" ref="CE145:CS161" si="172">IF(AND(IY145 &lt; $CS$23, $B145 &gt; C$232, $B145 &lt; C$233), C145, "")</f>
        <v/>
      </c>
      <c r="CF145" s="2" t="str">
        <f t="shared" si="172"/>
        <v/>
      </c>
      <c r="CG145" s="2" t="str">
        <f t="shared" si="172"/>
        <v/>
      </c>
      <c r="CH145" s="2" t="str">
        <f t="shared" si="172"/>
        <v/>
      </c>
      <c r="CI145" s="2" t="str">
        <f t="shared" si="172"/>
        <v/>
      </c>
      <c r="CJ145" s="2">
        <f t="shared" si="172"/>
        <v>48.145000000000003</v>
      </c>
      <c r="CK145" s="2">
        <f t="shared" si="172"/>
        <v>52.161000000000001</v>
      </c>
      <c r="CL145" s="2" t="str">
        <f t="shared" si="172"/>
        <v/>
      </c>
      <c r="CM145" s="2" t="str">
        <f t="shared" si="172"/>
        <v/>
      </c>
      <c r="CN145" s="2" t="str">
        <f t="shared" si="172"/>
        <v/>
      </c>
      <c r="CO145" s="2" t="str">
        <f t="shared" si="172"/>
        <v/>
      </c>
      <c r="CP145" s="2" t="str">
        <f t="shared" si="172"/>
        <v/>
      </c>
      <c r="CQ145" s="2" t="str">
        <f t="shared" si="172"/>
        <v/>
      </c>
      <c r="CR145" s="2" t="str">
        <f t="shared" si="172"/>
        <v/>
      </c>
      <c r="CS145" s="2" t="str">
        <f t="shared" si="172"/>
        <v/>
      </c>
      <c r="CU145" s="2" t="str">
        <f t="shared" ref="CU145:DI161" si="173">IF(AND(IY145 &lt; $DI$23, $B145 &gt; C$7, $B145 &lt; C$234), C145, "")</f>
        <v/>
      </c>
      <c r="CV145" s="2" t="str">
        <f t="shared" si="173"/>
        <v/>
      </c>
      <c r="CW145" s="2" t="str">
        <f t="shared" si="173"/>
        <v/>
      </c>
      <c r="CX145" s="2" t="str">
        <f t="shared" si="173"/>
        <v/>
      </c>
      <c r="CY145" s="2" t="str">
        <f t="shared" si="173"/>
        <v/>
      </c>
      <c r="CZ145" s="2">
        <f t="shared" si="173"/>
        <v>48.145000000000003</v>
      </c>
      <c r="DA145" s="2">
        <f t="shared" si="173"/>
        <v>52.161000000000001</v>
      </c>
      <c r="DB145" s="2" t="str">
        <f t="shared" si="173"/>
        <v/>
      </c>
      <c r="DC145" s="2" t="str">
        <f t="shared" si="173"/>
        <v/>
      </c>
      <c r="DD145" s="2" t="str">
        <f t="shared" si="173"/>
        <v/>
      </c>
      <c r="DE145" s="2" t="str">
        <f t="shared" si="173"/>
        <v/>
      </c>
      <c r="DF145" s="2" t="str">
        <f t="shared" si="173"/>
        <v/>
      </c>
      <c r="DG145" s="2" t="str">
        <f t="shared" si="173"/>
        <v/>
      </c>
      <c r="DH145" s="2" t="str">
        <f t="shared" si="173"/>
        <v/>
      </c>
      <c r="DI145" s="2" t="str">
        <f t="shared" si="173"/>
        <v/>
      </c>
      <c r="DK145" s="2">
        <f t="shared" si="166"/>
        <v>76.086943914956009</v>
      </c>
      <c r="DL145" s="2">
        <f t="shared" si="166"/>
        <v>89.322427969208235</v>
      </c>
      <c r="DM145" s="2">
        <f t="shared" si="166"/>
        <v>86.12641711229945</v>
      </c>
      <c r="DN145" s="2">
        <f t="shared" si="166"/>
        <v>88.520398061497303</v>
      </c>
      <c r="DO145" s="2">
        <f t="shared" si="166"/>
        <v>87.371026069518734</v>
      </c>
      <c r="DP145" s="2">
        <f t="shared" si="166"/>
        <v>80.633035427807499</v>
      </c>
      <c r="DQ145" s="2">
        <f t="shared" si="166"/>
        <v>87.377798936950157</v>
      </c>
      <c r="DR145" s="2">
        <f t="shared" si="166"/>
        <v>82.347713012477712</v>
      </c>
      <c r="DS145" s="2">
        <f t="shared" si="166"/>
        <v>81.888794117647052</v>
      </c>
      <c r="DT145" s="2">
        <f t="shared" si="166"/>
        <v>81.994981394830674</v>
      </c>
      <c r="DU145" s="2">
        <f t="shared" si="166"/>
        <v>78.371175579322625</v>
      </c>
      <c r="DV145" s="2">
        <f t="shared" si="166"/>
        <v>74.786602718360058</v>
      </c>
      <c r="DW145" s="2">
        <f t="shared" si="166"/>
        <v>71.768070741023678</v>
      </c>
      <c r="DX145" s="2">
        <f t="shared" si="166"/>
        <v>72.947556929590021</v>
      </c>
      <c r="DY145" s="2">
        <f t="shared" si="166"/>
        <v>72.766391330891324</v>
      </c>
      <c r="EA145" s="2">
        <f t="shared" si="153"/>
        <v>51.511138778747025</v>
      </c>
      <c r="EB145" s="2">
        <f t="shared" si="153"/>
        <v>50.280505124450954</v>
      </c>
      <c r="EC145" s="2">
        <f t="shared" si="153"/>
        <v>48.527680087847727</v>
      </c>
      <c r="ED145" s="2">
        <f t="shared" si="153"/>
        <v>48.417988141383617</v>
      </c>
      <c r="EE145" s="2">
        <f t="shared" si="152"/>
        <v>47.599175152749481</v>
      </c>
      <c r="EF145" s="2">
        <f t="shared" si="152"/>
        <v>48.651984788744073</v>
      </c>
      <c r="EG145" s="2">
        <f t="shared" si="152"/>
        <v>52.243633856242766</v>
      </c>
      <c r="EH145" s="2">
        <f t="shared" si="152"/>
        <v>50.196301735647523</v>
      </c>
      <c r="EI145" s="2">
        <f t="shared" si="152"/>
        <v>49.919839913854986</v>
      </c>
      <c r="EJ145" s="2">
        <f t="shared" si="152"/>
        <v>49.628338320987304</v>
      </c>
      <c r="EK145" s="2">
        <f t="shared" si="152"/>
        <v>48.213317819963251</v>
      </c>
      <c r="EL145" s="2">
        <f t="shared" si="152"/>
        <v>49.268967469879541</v>
      </c>
      <c r="EM145" s="2">
        <f t="shared" si="135"/>
        <v>50.319122284257794</v>
      </c>
      <c r="EN145" s="2">
        <f t="shared" si="135"/>
        <v>52.115442284139618</v>
      </c>
      <c r="EO145" s="2">
        <f t="shared" si="135"/>
        <v>53.641044787950847</v>
      </c>
      <c r="EQ145" s="2">
        <f t="shared" si="167"/>
        <v>54.013363842327337</v>
      </c>
      <c r="ER145" s="2">
        <f t="shared" si="167"/>
        <v>50.925888961475501</v>
      </c>
      <c r="ES145" s="2">
        <f t="shared" si="167"/>
        <v>48.67654884121157</v>
      </c>
      <c r="ET145" s="2">
        <f t="shared" si="167"/>
        <v>48.910873652458946</v>
      </c>
      <c r="EU145" s="2">
        <f t="shared" si="167"/>
        <v>47.639057267874804</v>
      </c>
      <c r="EV145" s="2">
        <f t="shared" si="167"/>
        <v>49.470203459775973</v>
      </c>
      <c r="EW145" s="2">
        <f t="shared" si="167"/>
        <v>52.793251809844683</v>
      </c>
      <c r="EX145" s="2">
        <f t="shared" si="167"/>
        <v>50.728002886579119</v>
      </c>
      <c r="EY145" s="2">
        <f t="shared" si="167"/>
        <v>50.247350444920031</v>
      </c>
      <c r="EZ145" s="2">
        <f t="shared" si="167"/>
        <v>49.862270808767576</v>
      </c>
      <c r="FA145" s="2">
        <f t="shared" si="167"/>
        <v>48.315211976536617</v>
      </c>
      <c r="FB145" s="2">
        <f t="shared" si="167"/>
        <v>49.428372898301774</v>
      </c>
      <c r="FC145" s="2">
        <f t="shared" si="167"/>
        <v>50.16662922843134</v>
      </c>
      <c r="FD145" s="2">
        <f t="shared" si="167"/>
        <v>52.434953933300804</v>
      </c>
      <c r="FE145" s="2">
        <f t="shared" si="167"/>
        <v>53.130527984599865</v>
      </c>
      <c r="FG145" s="2">
        <f t="shared" si="168"/>
        <v>0.99999938178639602</v>
      </c>
      <c r="FH145" s="2">
        <f t="shared" si="168"/>
        <v>0.99999942545871356</v>
      </c>
      <c r="FI145" s="2">
        <f t="shared" si="168"/>
        <v>0.99999943547664161</v>
      </c>
      <c r="FJ145" s="2">
        <f t="shared" si="168"/>
        <v>0.99999954685570158</v>
      </c>
      <c r="FK145" s="2">
        <f t="shared" si="168"/>
        <v>0.99999956407016666</v>
      </c>
      <c r="FL145" s="2">
        <f t="shared" si="168"/>
        <v>0.99999956735116535</v>
      </c>
      <c r="FM145" s="2">
        <f t="shared" si="168"/>
        <v>0.9999995012555204</v>
      </c>
      <c r="FN145" s="2">
        <f t="shared" si="168"/>
        <v>0.9999994757622872</v>
      </c>
      <c r="FO145" s="2">
        <f t="shared" si="168"/>
        <v>0.99999948811798756</v>
      </c>
      <c r="FP145" s="2">
        <f t="shared" si="168"/>
        <v>0.99999951849453617</v>
      </c>
      <c r="FQ145" s="2">
        <f t="shared" si="168"/>
        <v>0.99999939047866304</v>
      </c>
      <c r="FR145" s="2">
        <f t="shared" si="168"/>
        <v>0.99999949829874679</v>
      </c>
      <c r="FS145" s="2">
        <f t="shared" si="168"/>
        <v>0.99999794598502001</v>
      </c>
      <c r="FT145" s="2">
        <f t="shared" si="168"/>
        <v>0.99999372668994202</v>
      </c>
      <c r="FU145" s="2">
        <f t="shared" si="168"/>
        <v>0.99998737774281221</v>
      </c>
      <c r="FW145" s="2">
        <f t="shared" ref="FW145:GK161" si="174">POWER(10,($B145-C$233)/C$230)/(1+POWER(10,($B145-C$233)/C$230))</f>
        <v>1.2161172194550063E-2</v>
      </c>
      <c r="FX145" s="2">
        <f t="shared" si="174"/>
        <v>1.115398937696358E-2</v>
      </c>
      <c r="FY145" s="2">
        <f t="shared" si="174"/>
        <v>1.2112541442506867E-2</v>
      </c>
      <c r="FZ145" s="2">
        <f t="shared" si="174"/>
        <v>1.1528781973512068E-2</v>
      </c>
      <c r="GA145" s="2">
        <f t="shared" si="174"/>
        <v>1.1597413499328999E-2</v>
      </c>
      <c r="GB145" s="2">
        <f t="shared" si="174"/>
        <v>1.4840607466835352E-2</v>
      </c>
      <c r="GC145" s="2">
        <f t="shared" si="174"/>
        <v>1.5419577097485372E-2</v>
      </c>
      <c r="GD145" s="2">
        <f t="shared" si="174"/>
        <v>1.0015293398457066E-2</v>
      </c>
      <c r="GE145" s="2">
        <f t="shared" si="174"/>
        <v>7.0582048632328127E-3</v>
      </c>
      <c r="GF145" s="2">
        <f t="shared" si="174"/>
        <v>6.3632817628160527E-3</v>
      </c>
      <c r="GG145" s="2">
        <f t="shared" si="174"/>
        <v>5.0325984856469646E-3</v>
      </c>
      <c r="GH145" s="2">
        <f t="shared" si="174"/>
        <v>5.9921622478725164E-3</v>
      </c>
      <c r="GI145" s="2">
        <f t="shared" si="174"/>
        <v>9.1784043366413461E-3</v>
      </c>
      <c r="GJ145" s="2">
        <f t="shared" si="174"/>
        <v>1.0062082709657407E-2</v>
      </c>
      <c r="GK145" s="2">
        <f t="shared" si="174"/>
        <v>1.0747187393395377E-2</v>
      </c>
      <c r="GM145" s="107">
        <f t="shared" ref="GM145:HA161" si="175" xml:space="preserve"> _xlfn.NORM.DIST($B145, C$7, ABS(C$11), TRUE) * _xlfn.NORM.DIST(($B145 - C$7)*C$15, 0, ABS(C$11), TRUE) * 2</f>
        <v>1.86567862614008E-110</v>
      </c>
      <c r="GN145" s="107">
        <f t="shared" si="175"/>
        <v>2.0542098974959604E-114</v>
      </c>
      <c r="GO145" s="107">
        <f t="shared" si="175"/>
        <v>1.4655062765697817E-119</v>
      </c>
      <c r="GP145" s="107">
        <f t="shared" si="175"/>
        <v>7.1128380002597423E-132</v>
      </c>
      <c r="GQ145" s="107">
        <f t="shared" si="175"/>
        <v>2.2695243474918201E-138</v>
      </c>
      <c r="GR145" s="107">
        <f t="shared" si="175"/>
        <v>1.7263183316532601E-143</v>
      </c>
      <c r="GS145" s="107">
        <f t="shared" si="175"/>
        <v>3.0911354924017682E-148</v>
      </c>
      <c r="GT145" s="107">
        <f t="shared" si="175"/>
        <v>6.9138840318983878E-140</v>
      </c>
      <c r="GU145" s="107">
        <f t="shared" si="175"/>
        <v>5.5529504243482421E-137</v>
      </c>
      <c r="GV145" s="107">
        <f t="shared" si="175"/>
        <v>5.6090967684707891E-137</v>
      </c>
      <c r="GW145" s="107">
        <f t="shared" si="175"/>
        <v>1.2074519118820648E-138</v>
      </c>
      <c r="GX145" s="107">
        <f t="shared" si="175"/>
        <v>1.6196803537194871E-135</v>
      </c>
      <c r="GY145" s="107">
        <f t="shared" si="175"/>
        <v>2.1386282597566018E-129</v>
      </c>
      <c r="GZ145" s="107">
        <f t="shared" si="175"/>
        <v>9.9601926872585431E-139</v>
      </c>
      <c r="HA145" s="107">
        <f t="shared" si="175"/>
        <v>1.7043943047378238E-197</v>
      </c>
      <c r="HC145" s="107">
        <f t="shared" si="155"/>
        <v>7.3887299822043863E-88</v>
      </c>
      <c r="HD145" s="107">
        <f t="shared" si="155"/>
        <v>9.2153656233940658E-91</v>
      </c>
      <c r="HE145" s="107">
        <f t="shared" si="155"/>
        <v>2.5229305178374585E-95</v>
      </c>
      <c r="HF145" s="107">
        <f t="shared" si="155"/>
        <v>5.5138173079362362E-106</v>
      </c>
      <c r="HG145" s="107">
        <f t="shared" si="155"/>
        <v>7.0626601687416586E-112</v>
      </c>
      <c r="HH145" s="107">
        <f t="shared" si="155"/>
        <v>1.6690030296963078E-116</v>
      </c>
      <c r="HI145" s="107">
        <f t="shared" si="155"/>
        <v>6.473805164944159E-122</v>
      </c>
      <c r="HJ145" s="107">
        <f t="shared" si="155"/>
        <v>2.2296137819632183E-112</v>
      </c>
      <c r="HK145" s="107">
        <f t="shared" si="155"/>
        <v>2.2199974267834515E-108</v>
      </c>
      <c r="HL145" s="107">
        <f t="shared" si="165"/>
        <v>3.8012435710972221E-107</v>
      </c>
      <c r="HM145" s="107">
        <f t="shared" si="165"/>
        <v>1.4576394897548476E-106</v>
      </c>
      <c r="HN145" s="107">
        <f t="shared" si="165"/>
        <v>5.3005972172539379E-105</v>
      </c>
      <c r="HO145" s="107">
        <f t="shared" si="165"/>
        <v>5.2033073530499903E-99</v>
      </c>
      <c r="HP145" s="107">
        <f t="shared" si="165"/>
        <v>4.6417665043918591E-105</v>
      </c>
      <c r="HQ145" s="107">
        <f t="shared" si="165"/>
        <v>9.6367216961986269E-140</v>
      </c>
      <c r="HS145" s="107">
        <f t="shared" ref="HS145:IG161" si="176" xml:space="preserve"> _xlfn.NORM.DIST($B145, C$9, ABS(C$13), TRUE) * _xlfn.NORM.DIST(($B145 - C$9)*C$17, 0, ABS(C$13), TRUE) * 2</f>
        <v>1.0220465689421501E-2</v>
      </c>
      <c r="HT145" s="107">
        <f t="shared" si="176"/>
        <v>1.0622923419195122E-2</v>
      </c>
      <c r="HU145" s="107">
        <f t="shared" si="176"/>
        <v>6.8385540298753784E-3</v>
      </c>
      <c r="HV145" s="107">
        <f t="shared" si="176"/>
        <v>3.4779664291061797E-3</v>
      </c>
      <c r="HW145" s="107">
        <f t="shared" si="176"/>
        <v>2.2124333212245966E-3</v>
      </c>
      <c r="HX145" s="107">
        <f t="shared" si="176"/>
        <v>9.1486180675096117E-4</v>
      </c>
      <c r="HY145" s="107">
        <f t="shared" si="176"/>
        <v>4.7422310567426943E-4</v>
      </c>
      <c r="HZ145" s="107">
        <f t="shared" si="176"/>
        <v>3.864638993107611E-3</v>
      </c>
      <c r="IA145" s="107">
        <f t="shared" si="176"/>
        <v>1.2081369513514063E-2</v>
      </c>
      <c r="IB145" s="107">
        <f t="shared" si="176"/>
        <v>1.8356838469194309E-2</v>
      </c>
      <c r="IC145" s="107">
        <f t="shared" si="176"/>
        <v>4.2526665648185101E-2</v>
      </c>
      <c r="ID145" s="107">
        <f t="shared" si="176"/>
        <v>2.6452688511986906E-2</v>
      </c>
      <c r="IE145" s="107">
        <f t="shared" si="176"/>
        <v>4.2857866029775378E-2</v>
      </c>
      <c r="IF145" s="107">
        <f t="shared" si="176"/>
        <v>7.7398888871842111E-2</v>
      </c>
      <c r="IG145" s="107">
        <f t="shared" si="176"/>
        <v>0.20127138660656574</v>
      </c>
      <c r="II145" s="107">
        <f t="shared" ref="II145:IW161" si="177" xml:space="preserve"> _xlfn.NORM.DIST($B145, C$10, ABS(C$14), TRUE) * _xlfn.NORM.DIST(($B145 - C$10)*C$18, 0, ABS(C$14), TRUE) * 2</f>
        <v>3.1678810827941719E-5</v>
      </c>
      <c r="IJ145" s="107">
        <f t="shared" si="177"/>
        <v>1.719473638985337E-5</v>
      </c>
      <c r="IK145" s="107">
        <f t="shared" si="177"/>
        <v>1.6417763334819879E-5</v>
      </c>
      <c r="IL145" s="107">
        <f t="shared" si="177"/>
        <v>6.4434193853880515E-6</v>
      </c>
      <c r="IM145" s="107">
        <f t="shared" si="177"/>
        <v>4.1386328831159728E-6</v>
      </c>
      <c r="IN145" s="107">
        <f t="shared" si="177"/>
        <v>9.6882317142012841E-6</v>
      </c>
      <c r="IO145" s="107">
        <f t="shared" si="177"/>
        <v>6.8073066260991496E-6</v>
      </c>
      <c r="IP145" s="107">
        <f t="shared" si="177"/>
        <v>1.264384431206757E-6</v>
      </c>
      <c r="IQ145" s="107">
        <f t="shared" si="177"/>
        <v>2.5531413991423978E-7</v>
      </c>
      <c r="IR145" s="107">
        <f t="shared" si="177"/>
        <v>1.6034860324634489E-7</v>
      </c>
      <c r="IS145" s="107">
        <f t="shared" si="177"/>
        <v>2.0262475373387726E-8</v>
      </c>
      <c r="IT145" s="107">
        <f t="shared" si="177"/>
        <v>1.2287577880042298E-7</v>
      </c>
      <c r="IU145" s="107">
        <f t="shared" si="177"/>
        <v>1.5917923208320428E-7</v>
      </c>
      <c r="IV145" s="107">
        <f t="shared" si="177"/>
        <v>5.9332689654941217E-9</v>
      </c>
      <c r="IW145" s="107">
        <f t="shared" si="177"/>
        <v>2.2753529053522815E-7</v>
      </c>
      <c r="IY145" s="107">
        <f t="shared" ref="IY145:JM161" si="178">GM145+HC145+HS145+II145</f>
        <v>1.0252144500249442E-2</v>
      </c>
      <c r="IZ145" s="107">
        <f t="shared" si="178"/>
        <v>1.0640118155584976E-2</v>
      </c>
      <c r="JA145" s="107">
        <f t="shared" si="178"/>
        <v>6.8549717932101985E-3</v>
      </c>
      <c r="JB145" s="107">
        <f t="shared" si="178"/>
        <v>3.4844098484915677E-3</v>
      </c>
      <c r="JC145" s="107">
        <f t="shared" si="178"/>
        <v>2.2165719541077126E-3</v>
      </c>
      <c r="JD145" s="107">
        <f t="shared" si="178"/>
        <v>9.2455003846516248E-4</v>
      </c>
      <c r="JE145" s="107">
        <f t="shared" si="178"/>
        <v>4.8103041230036856E-4</v>
      </c>
      <c r="JF145" s="107">
        <f t="shared" si="178"/>
        <v>3.8659033775388179E-3</v>
      </c>
      <c r="JG145" s="107">
        <f t="shared" si="178"/>
        <v>1.2081624827653977E-2</v>
      </c>
      <c r="JH145" s="107">
        <f t="shared" si="178"/>
        <v>1.8356998817797555E-2</v>
      </c>
      <c r="JI145" s="107">
        <f t="shared" si="178"/>
        <v>4.2526685910660472E-2</v>
      </c>
      <c r="JJ145" s="107">
        <f t="shared" si="178"/>
        <v>2.6452811387765708E-2</v>
      </c>
      <c r="JK145" s="107">
        <f t="shared" si="178"/>
        <v>4.2858025209007458E-2</v>
      </c>
      <c r="JL145" s="107">
        <f t="shared" si="178"/>
        <v>7.7398894805111071E-2</v>
      </c>
      <c r="JM145" s="107">
        <f t="shared" si="178"/>
        <v>0.20127161414185626</v>
      </c>
    </row>
    <row r="146" spans="2:273" x14ac:dyDescent="0.25">
      <c r="B146" s="2">
        <v>118</v>
      </c>
      <c r="C146" s="37">
        <v>51.453000000000003</v>
      </c>
      <c r="D146" s="37">
        <v>48.548000000000002</v>
      </c>
      <c r="E146" s="37">
        <v>47.774000000000001</v>
      </c>
      <c r="F146" s="37">
        <v>49.29</v>
      </c>
      <c r="G146" s="37">
        <v>47.597000000000001</v>
      </c>
      <c r="H146" s="37">
        <v>47.774000000000001</v>
      </c>
      <c r="I146" s="37">
        <v>51.725999999999999</v>
      </c>
      <c r="J146" s="37">
        <v>49.45</v>
      </c>
      <c r="K146" s="37">
        <v>48.966999999999999</v>
      </c>
      <c r="L146" s="37">
        <v>47.866999999999997</v>
      </c>
      <c r="M146" s="37">
        <v>47.633000000000003</v>
      </c>
      <c r="N146" s="37">
        <v>46.475000000000001</v>
      </c>
      <c r="O146" s="37">
        <v>47.262</v>
      </c>
      <c r="P146" s="37">
        <v>50.426000000000002</v>
      </c>
      <c r="Q146" s="37">
        <v>56.951999999999998</v>
      </c>
      <c r="S146" s="4">
        <f t="shared" si="97"/>
        <v>51.263571739947999</v>
      </c>
      <c r="T146" s="4">
        <f t="shared" si="98"/>
        <v>50.14092963308179</v>
      </c>
      <c r="U146" s="4">
        <f t="shared" si="99"/>
        <v>48.404690549886254</v>
      </c>
      <c r="V146" s="4">
        <f t="shared" si="100"/>
        <v>48.271958395131009</v>
      </c>
      <c r="W146" s="4">
        <f t="shared" si="101"/>
        <v>47.459849415729387</v>
      </c>
      <c r="X146" s="4">
        <f t="shared" si="102"/>
        <v>48.484036452960446</v>
      </c>
      <c r="Y146" s="4">
        <f t="shared" si="103"/>
        <v>52.059521700604954</v>
      </c>
      <c r="Z146" s="4">
        <f t="shared" si="104"/>
        <v>50.04083981856153</v>
      </c>
      <c r="AA146" s="4">
        <f t="shared" si="105"/>
        <v>49.791899811368822</v>
      </c>
      <c r="AB146" s="4">
        <f t="shared" si="106"/>
        <v>49.527718167291361</v>
      </c>
      <c r="AC146" s="4">
        <f t="shared" si="107"/>
        <v>48.310888006442752</v>
      </c>
      <c r="AD146" s="4">
        <f t="shared" si="108"/>
        <v>49.246700729822052</v>
      </c>
      <c r="AE146" s="4">
        <f t="shared" si="109"/>
        <v>50.470154890000416</v>
      </c>
      <c r="AF146" s="4">
        <f t="shared" si="110"/>
        <v>52.950602477713005</v>
      </c>
      <c r="AG146" s="4">
        <f t="shared" si="110"/>
        <v>62.906409095097018</v>
      </c>
      <c r="AI146" s="4">
        <f t="shared" si="111"/>
        <v>0.1894282600520043</v>
      </c>
      <c r="AJ146" s="4">
        <f t="shared" si="112"/>
        <v>-1.5929296330817877</v>
      </c>
      <c r="AK146" s="4">
        <f t="shared" si="113"/>
        <v>-0.63069054988625339</v>
      </c>
      <c r="AL146" s="4">
        <f t="shared" si="114"/>
        <v>1.0180416048689906</v>
      </c>
      <c r="AM146" s="4">
        <f t="shared" si="115"/>
        <v>0.13715058427061422</v>
      </c>
      <c r="AN146" s="4">
        <f t="shared" si="116"/>
        <v>-0.71003645296044482</v>
      </c>
      <c r="AO146" s="4">
        <f t="shared" si="117"/>
        <v>-0.33352170060495467</v>
      </c>
      <c r="AP146" s="4">
        <f t="shared" si="118"/>
        <v>-0.5908398185615269</v>
      </c>
      <c r="AQ146" s="4">
        <f t="shared" si="119"/>
        <v>-0.82489981136882307</v>
      </c>
      <c r="AR146" s="4">
        <f t="shared" si="120"/>
        <v>-1.660718167291364</v>
      </c>
      <c r="AS146" s="4">
        <f t="shared" si="121"/>
        <v>-0.67788800644274971</v>
      </c>
      <c r="AT146" s="4">
        <f t="shared" si="122"/>
        <v>-2.7717007298220508</v>
      </c>
      <c r="AU146" s="4">
        <f t="shared" si="123"/>
        <v>-3.2081548900004151</v>
      </c>
      <c r="AV146" s="4">
        <f t="shared" si="169"/>
        <v>-2.5246024777130032</v>
      </c>
      <c r="AW146" s="4">
        <f t="shared" si="169"/>
        <v>-5.9544090950970201</v>
      </c>
      <c r="AY146" s="2">
        <f t="shared" si="170"/>
        <v>51.259344094593217</v>
      </c>
      <c r="AZ146" s="2">
        <f t="shared" si="170"/>
        <v>50.135450634543602</v>
      </c>
      <c r="BA146" s="2">
        <f t="shared" si="170"/>
        <v>48.397516892842432</v>
      </c>
      <c r="BB146" s="2">
        <f t="shared" si="170"/>
        <v>48.267954606452562</v>
      </c>
      <c r="BC146" s="2">
        <f t="shared" si="170"/>
        <v>47.456919750976567</v>
      </c>
      <c r="BD146" s="2">
        <f t="shared" si="170"/>
        <v>48.480334169692661</v>
      </c>
      <c r="BE146" s="2">
        <f t="shared" si="170"/>
        <v>52.056494977474614</v>
      </c>
      <c r="BF146" s="2">
        <f t="shared" si="170"/>
        <v>50.035332954709098</v>
      </c>
      <c r="BG146" s="2">
        <f t="shared" si="170"/>
        <v>49.763002651843536</v>
      </c>
      <c r="BH146" s="2">
        <f t="shared" si="170"/>
        <v>49.465934080067292</v>
      </c>
      <c r="BI146" s="2">
        <f t="shared" si="170"/>
        <v>48.079165011570538</v>
      </c>
      <c r="BJ146" s="2">
        <f t="shared" si="170"/>
        <v>49.120560651772308</v>
      </c>
      <c r="BK146" s="2">
        <f t="shared" si="170"/>
        <v>50.184224480901769</v>
      </c>
      <c r="BL146" s="2">
        <f t="shared" si="170"/>
        <v>51.932627728736918</v>
      </c>
      <c r="BM146" s="2">
        <f t="shared" si="170"/>
        <v>53.514581139568435</v>
      </c>
      <c r="BO146" s="2" t="str">
        <f t="shared" si="171"/>
        <v/>
      </c>
      <c r="BP146" s="2" t="str">
        <f t="shared" si="171"/>
        <v/>
      </c>
      <c r="BQ146" s="2" t="str">
        <f t="shared" si="171"/>
        <v/>
      </c>
      <c r="BR146" s="2" t="str">
        <f t="shared" si="171"/>
        <v/>
      </c>
      <c r="BS146" s="2" t="str">
        <f t="shared" si="171"/>
        <v/>
      </c>
      <c r="BT146" s="2" t="str">
        <f t="shared" si="171"/>
        <v/>
      </c>
      <c r="BU146" s="2" t="str">
        <f t="shared" si="171"/>
        <v/>
      </c>
      <c r="BV146" s="2" t="str">
        <f t="shared" si="171"/>
        <v/>
      </c>
      <c r="BW146" s="2" t="str">
        <f t="shared" si="171"/>
        <v/>
      </c>
      <c r="BX146" s="2" t="str">
        <f t="shared" si="171"/>
        <v/>
      </c>
      <c r="BY146" s="2" t="str">
        <f t="shared" si="171"/>
        <v/>
      </c>
      <c r="BZ146" s="2" t="str">
        <f t="shared" si="171"/>
        <v/>
      </c>
      <c r="CA146" s="2" t="str">
        <f t="shared" si="171"/>
        <v/>
      </c>
      <c r="CB146" s="2" t="str">
        <f t="shared" si="171"/>
        <v/>
      </c>
      <c r="CC146" s="2" t="str">
        <f t="shared" si="171"/>
        <v/>
      </c>
      <c r="CE146" s="2" t="str">
        <f t="shared" si="172"/>
        <v/>
      </c>
      <c r="CF146" s="2" t="str">
        <f t="shared" si="172"/>
        <v/>
      </c>
      <c r="CG146" s="2" t="str">
        <f t="shared" si="172"/>
        <v/>
      </c>
      <c r="CH146" s="2">
        <f t="shared" si="172"/>
        <v>49.29</v>
      </c>
      <c r="CI146" s="2">
        <f t="shared" si="172"/>
        <v>47.597000000000001</v>
      </c>
      <c r="CJ146" s="2">
        <f t="shared" si="172"/>
        <v>47.774000000000001</v>
      </c>
      <c r="CK146" s="2">
        <f t="shared" si="172"/>
        <v>51.725999999999999</v>
      </c>
      <c r="CL146" s="2">
        <f t="shared" si="172"/>
        <v>49.45</v>
      </c>
      <c r="CM146" s="2" t="str">
        <f t="shared" si="172"/>
        <v/>
      </c>
      <c r="CN146" s="2" t="str">
        <f t="shared" si="172"/>
        <v/>
      </c>
      <c r="CO146" s="2" t="str">
        <f t="shared" si="172"/>
        <v/>
      </c>
      <c r="CP146" s="2" t="str">
        <f t="shared" si="172"/>
        <v/>
      </c>
      <c r="CQ146" s="2" t="str">
        <f t="shared" si="172"/>
        <v/>
      </c>
      <c r="CR146" s="2" t="str">
        <f t="shared" si="172"/>
        <v/>
      </c>
      <c r="CS146" s="2" t="str">
        <f t="shared" si="172"/>
        <v/>
      </c>
      <c r="CU146" s="2" t="str">
        <f t="shared" si="173"/>
        <v/>
      </c>
      <c r="CV146" s="2" t="str">
        <f t="shared" si="173"/>
        <v/>
      </c>
      <c r="CW146" s="2" t="str">
        <f t="shared" si="173"/>
        <v/>
      </c>
      <c r="CX146" s="2">
        <f t="shared" si="173"/>
        <v>49.29</v>
      </c>
      <c r="CY146" s="2">
        <f t="shared" si="173"/>
        <v>47.597000000000001</v>
      </c>
      <c r="CZ146" s="2">
        <f t="shared" si="173"/>
        <v>47.774000000000001</v>
      </c>
      <c r="DA146" s="2">
        <f t="shared" si="173"/>
        <v>51.725999999999999</v>
      </c>
      <c r="DB146" s="2">
        <f t="shared" si="173"/>
        <v>49.45</v>
      </c>
      <c r="DC146" s="2" t="str">
        <f t="shared" si="173"/>
        <v/>
      </c>
      <c r="DD146" s="2" t="str">
        <f t="shared" si="173"/>
        <v/>
      </c>
      <c r="DE146" s="2" t="str">
        <f t="shared" si="173"/>
        <v/>
      </c>
      <c r="DF146" s="2" t="str">
        <f t="shared" si="173"/>
        <v/>
      </c>
      <c r="DG146" s="2" t="str">
        <f t="shared" si="173"/>
        <v/>
      </c>
      <c r="DH146" s="2" t="str">
        <f t="shared" si="173"/>
        <v/>
      </c>
      <c r="DI146" s="2" t="str">
        <f t="shared" si="173"/>
        <v/>
      </c>
      <c r="DK146" s="2">
        <f t="shared" si="166"/>
        <v>76.189795271261005</v>
      </c>
      <c r="DL146" s="2">
        <f t="shared" si="166"/>
        <v>89.524252382697966</v>
      </c>
      <c r="DM146" s="2">
        <f t="shared" si="166"/>
        <v>86.325727272727264</v>
      </c>
      <c r="DN146" s="2">
        <f t="shared" si="166"/>
        <v>88.750829545454536</v>
      </c>
      <c r="DO146" s="2">
        <f t="shared" si="166"/>
        <v>87.600477272727289</v>
      </c>
      <c r="DP146" s="2">
        <f t="shared" si="166"/>
        <v>80.77943181818182</v>
      </c>
      <c r="DQ146" s="2">
        <f t="shared" si="166"/>
        <v>87.532410923753673</v>
      </c>
      <c r="DR146" s="2">
        <f t="shared" si="166"/>
        <v>82.495614081996422</v>
      </c>
      <c r="DS146" s="2">
        <f t="shared" si="166"/>
        <v>82.043499331550791</v>
      </c>
      <c r="DT146" s="2">
        <f t="shared" si="166"/>
        <v>82.148117424242429</v>
      </c>
      <c r="DU146" s="2">
        <f t="shared" si="166"/>
        <v>78.524985739750434</v>
      </c>
      <c r="DV146" s="2">
        <f t="shared" si="166"/>
        <v>74.892265151515147</v>
      </c>
      <c r="DW146" s="2">
        <f t="shared" si="166"/>
        <v>71.817547593582887</v>
      </c>
      <c r="DX146" s="2">
        <f t="shared" si="166"/>
        <v>72.980471033868099</v>
      </c>
      <c r="DY146" s="2">
        <f t="shared" si="166"/>
        <v>72.837503052503038</v>
      </c>
      <c r="EA146" s="2">
        <f t="shared" si="153"/>
        <v>51.219470261697069</v>
      </c>
      <c r="EB146" s="2">
        <f t="shared" si="153"/>
        <v>50.125967130307473</v>
      </c>
      <c r="EC146" s="2">
        <f t="shared" si="153"/>
        <v>48.395109150805268</v>
      </c>
      <c r="ED146" s="2">
        <f t="shared" si="153"/>
        <v>48.260478045682504</v>
      </c>
      <c r="EE146" s="2">
        <f t="shared" si="152"/>
        <v>47.456279022403251</v>
      </c>
      <c r="EF146" s="2">
        <f t="shared" si="152"/>
        <v>48.464447642566604</v>
      </c>
      <c r="EG146" s="2">
        <f t="shared" si="152"/>
        <v>52.045368265397968</v>
      </c>
      <c r="EH146" s="2">
        <f t="shared" si="152"/>
        <v>50.028307804345182</v>
      </c>
      <c r="EI146" s="2">
        <f t="shared" si="152"/>
        <v>49.759936109117014</v>
      </c>
      <c r="EJ146" s="2">
        <f t="shared" si="152"/>
        <v>49.463942385949899</v>
      </c>
      <c r="EK146" s="2">
        <f t="shared" si="152"/>
        <v>48.078465401102257</v>
      </c>
      <c r="EL146" s="2">
        <f t="shared" si="152"/>
        <v>49.119293287435475</v>
      </c>
      <c r="EM146" s="2">
        <f t="shared" si="135"/>
        <v>50.18596067483918</v>
      </c>
      <c r="EN146" s="2">
        <f t="shared" si="135"/>
        <v>51.928410900183707</v>
      </c>
      <c r="EO146" s="2">
        <f t="shared" si="135"/>
        <v>53.521095917558462</v>
      </c>
      <c r="EQ146" s="2">
        <f t="shared" si="167"/>
        <v>53.831296889211444</v>
      </c>
      <c r="ER146" s="2">
        <f t="shared" si="167"/>
        <v>50.801998556821765</v>
      </c>
      <c r="ES146" s="2">
        <f t="shared" si="167"/>
        <v>48.552382732905009</v>
      </c>
      <c r="ET146" s="2">
        <f t="shared" si="167"/>
        <v>48.776140497679592</v>
      </c>
      <c r="EU146" s="2">
        <f t="shared" si="167"/>
        <v>47.499340533988494</v>
      </c>
      <c r="EV146" s="2">
        <f t="shared" si="167"/>
        <v>49.31742836377132</v>
      </c>
      <c r="EW146" s="2">
        <f t="shared" si="167"/>
        <v>52.620114029530384</v>
      </c>
      <c r="EX146" s="2">
        <f t="shared" si="167"/>
        <v>50.585853030285747</v>
      </c>
      <c r="EY146" s="2">
        <f t="shared" si="167"/>
        <v>50.104194638432077</v>
      </c>
      <c r="EZ146" s="2">
        <f t="shared" si="167"/>
        <v>49.711412077573449</v>
      </c>
      <c r="FA146" s="2">
        <f t="shared" si="167"/>
        <v>48.18670372949218</v>
      </c>
      <c r="FB146" s="2">
        <f t="shared" si="167"/>
        <v>49.286193650171583</v>
      </c>
      <c r="FC146" s="2">
        <f t="shared" si="167"/>
        <v>50.029006849744952</v>
      </c>
      <c r="FD146" s="2">
        <f t="shared" si="167"/>
        <v>52.266097337266459</v>
      </c>
      <c r="FE146" s="2">
        <f t="shared" si="167"/>
        <v>52.996298827326271</v>
      </c>
      <c r="FG146" s="2">
        <f t="shared" si="168"/>
        <v>0.99999950893541678</v>
      </c>
      <c r="FH146" s="2">
        <f t="shared" si="168"/>
        <v>0.9999995436255803</v>
      </c>
      <c r="FI146" s="2">
        <f t="shared" si="168"/>
        <v>0.99999955158310527</v>
      </c>
      <c r="FJ146" s="2">
        <f t="shared" si="168"/>
        <v>0.9999996400546558</v>
      </c>
      <c r="FK146" s="2">
        <f t="shared" si="168"/>
        <v>0.9999996537285939</v>
      </c>
      <c r="FL146" s="2">
        <f t="shared" si="168"/>
        <v>0.99999965633478438</v>
      </c>
      <c r="FM146" s="2">
        <f t="shared" si="168"/>
        <v>0.99999960383313724</v>
      </c>
      <c r="FN146" s="2">
        <f t="shared" si="168"/>
        <v>0.99999958358313812</v>
      </c>
      <c r="FO146" s="2">
        <f t="shared" si="168"/>
        <v>0.9999995933976219</v>
      </c>
      <c r="FP146" s="2">
        <f t="shared" si="168"/>
        <v>0.99999961752657707</v>
      </c>
      <c r="FQ146" s="2">
        <f t="shared" si="168"/>
        <v>0.99999951583993174</v>
      </c>
      <c r="FR146" s="2">
        <f t="shared" si="168"/>
        <v>0.99999960148448808</v>
      </c>
      <c r="FS146" s="2">
        <f t="shared" si="168"/>
        <v>0.99999833392447646</v>
      </c>
      <c r="FT146" s="2">
        <f t="shared" si="168"/>
        <v>0.9999948219779512</v>
      </c>
      <c r="FU146" s="2">
        <f t="shared" si="168"/>
        <v>0.99998942659572299</v>
      </c>
      <c r="FW146" s="2">
        <f t="shared" si="174"/>
        <v>1.5261951323255418E-2</v>
      </c>
      <c r="FX146" s="2">
        <f t="shared" si="174"/>
        <v>1.4001603320972342E-2</v>
      </c>
      <c r="FY146" s="2">
        <f t="shared" si="174"/>
        <v>1.5201111815786116E-2</v>
      </c>
      <c r="FZ146" s="2">
        <f t="shared" si="174"/>
        <v>1.4470680243745839E-2</v>
      </c>
      <c r="GA146" s="2">
        <f t="shared" si="174"/>
        <v>1.4556567158388298E-2</v>
      </c>
      <c r="GB146" s="2">
        <f t="shared" si="174"/>
        <v>1.8611700353129621E-2</v>
      </c>
      <c r="GC146" s="2">
        <f t="shared" si="174"/>
        <v>1.9334902455630923E-2</v>
      </c>
      <c r="GD146" s="2">
        <f t="shared" si="174"/>
        <v>1.2575895378343842E-2</v>
      </c>
      <c r="GE146" s="2">
        <f t="shared" si="174"/>
        <v>8.8695439413537473E-3</v>
      </c>
      <c r="GF146" s="2">
        <f t="shared" si="174"/>
        <v>7.9977199474586848E-3</v>
      </c>
      <c r="GG146" s="2">
        <f t="shared" si="174"/>
        <v>6.3274210633353168E-3</v>
      </c>
      <c r="GH146" s="2">
        <f t="shared" si="174"/>
        <v>7.531999254776359E-3</v>
      </c>
      <c r="GI146" s="2">
        <f t="shared" si="174"/>
        <v>1.1291434240909287E-2</v>
      </c>
      <c r="GJ146" s="2">
        <f t="shared" si="174"/>
        <v>1.2164600263950741E-2</v>
      </c>
      <c r="GK146" s="2">
        <f t="shared" si="174"/>
        <v>1.2803078174223211E-2</v>
      </c>
      <c r="GM146" s="107">
        <f t="shared" si="175"/>
        <v>5.5959661624117662E-114</v>
      </c>
      <c r="GN146" s="107">
        <f t="shared" si="175"/>
        <v>4.7881575363390468E-118</v>
      </c>
      <c r="GO146" s="107">
        <f t="shared" si="175"/>
        <v>2.3563684535058774E-123</v>
      </c>
      <c r="GP146" s="107">
        <f t="shared" si="175"/>
        <v>5.3115679588383803E-136</v>
      </c>
      <c r="GQ146" s="107">
        <f t="shared" si="175"/>
        <v>1.0828770314515895E-142</v>
      </c>
      <c r="GR146" s="107">
        <f t="shared" si="175"/>
        <v>5.7033130237197316E-148</v>
      </c>
      <c r="GS146" s="107">
        <f t="shared" si="175"/>
        <v>6.5052490773855381E-153</v>
      </c>
      <c r="GT146" s="107">
        <f t="shared" si="175"/>
        <v>2.5954895212268121E-144</v>
      </c>
      <c r="GU146" s="107">
        <f t="shared" si="175"/>
        <v>2.6260461480117258E-141</v>
      </c>
      <c r="GV146" s="107">
        <f t="shared" si="175"/>
        <v>2.7678551890294438E-141</v>
      </c>
      <c r="GW146" s="107">
        <f t="shared" si="175"/>
        <v>4.4628725717180032E-143</v>
      </c>
      <c r="GX146" s="107">
        <f t="shared" si="175"/>
        <v>8.6506194457664767E-140</v>
      </c>
      <c r="GY146" s="107">
        <f t="shared" si="175"/>
        <v>1.6779355481296653E-133</v>
      </c>
      <c r="GZ146" s="107">
        <f t="shared" si="175"/>
        <v>3.8312972508927805E-143</v>
      </c>
      <c r="HA146" s="107">
        <f t="shared" si="175"/>
        <v>1.1136597654500642E-203</v>
      </c>
      <c r="HC146" s="107">
        <f t="shared" si="155"/>
        <v>4.49161735810793E-92</v>
      </c>
      <c r="HD146" s="107">
        <f t="shared" si="155"/>
        <v>4.1976268918188078E-95</v>
      </c>
      <c r="HE146" s="107">
        <f t="shared" si="155"/>
        <v>7.1758377271968947E-100</v>
      </c>
      <c r="HF146" s="107">
        <f t="shared" si="155"/>
        <v>5.9716086458597144E-111</v>
      </c>
      <c r="HG146" s="107">
        <f t="shared" si="155"/>
        <v>4.3010390253285627E-117</v>
      </c>
      <c r="HH146" s="107">
        <f t="shared" si="155"/>
        <v>6.3504376213392861E-122</v>
      </c>
      <c r="HI146" s="107">
        <f t="shared" si="155"/>
        <v>1.3112634482708273E-127</v>
      </c>
      <c r="HJ146" s="107">
        <f t="shared" si="155"/>
        <v>1.056817794477645E-117</v>
      </c>
      <c r="HK146" s="107">
        <f t="shared" si="155"/>
        <v>1.5223956567463407E-113</v>
      </c>
      <c r="HL146" s="107">
        <f t="shared" si="165"/>
        <v>2.9347622832826543E-112</v>
      </c>
      <c r="HM146" s="107">
        <f t="shared" si="165"/>
        <v>8.8710413332653835E-112</v>
      </c>
      <c r="HN146" s="107">
        <f t="shared" si="165"/>
        <v>4.7519609495568046E-110</v>
      </c>
      <c r="HO146" s="107">
        <f t="shared" si="165"/>
        <v>7.8842014817899553E-104</v>
      </c>
      <c r="HP146" s="107">
        <f t="shared" si="165"/>
        <v>3.2352506644613797E-110</v>
      </c>
      <c r="HQ146" s="107">
        <f t="shared" si="165"/>
        <v>1.9077058727419492E-146</v>
      </c>
      <c r="HS146" s="107">
        <f t="shared" si="176"/>
        <v>3.6721665767889019E-3</v>
      </c>
      <c r="HT146" s="107">
        <f t="shared" si="176"/>
        <v>3.7822801300126437E-3</v>
      </c>
      <c r="HU146" s="107">
        <f t="shared" si="176"/>
        <v>2.2497368475643759E-3</v>
      </c>
      <c r="HV146" s="107">
        <f t="shared" si="176"/>
        <v>1.0103551865995191E-3</v>
      </c>
      <c r="HW146" s="107">
        <f t="shared" si="176"/>
        <v>5.9204951771487518E-4</v>
      </c>
      <c r="HX146" s="107">
        <f t="shared" si="176"/>
        <v>2.1607894502925732E-4</v>
      </c>
      <c r="HY146" s="107">
        <f t="shared" si="176"/>
        <v>1.0015085420955808E-4</v>
      </c>
      <c r="HZ146" s="107">
        <f t="shared" si="176"/>
        <v>1.0783486327399249E-3</v>
      </c>
      <c r="IA146" s="107">
        <f t="shared" si="176"/>
        <v>3.9796291289973269E-3</v>
      </c>
      <c r="IB146" s="107">
        <f t="shared" si="176"/>
        <v>6.4552253193982806E-3</v>
      </c>
      <c r="IC146" s="107">
        <f t="shared" si="176"/>
        <v>1.6722647359355258E-2</v>
      </c>
      <c r="ID146" s="107">
        <f t="shared" si="176"/>
        <v>9.8647437725918087E-3</v>
      </c>
      <c r="IE146" s="107">
        <f t="shared" si="176"/>
        <v>1.7581598086932677E-2</v>
      </c>
      <c r="IF146" s="107">
        <f t="shared" si="176"/>
        <v>3.4190093496312988E-2</v>
      </c>
      <c r="IG146" s="107">
        <f t="shared" si="176"/>
        <v>0.10890032526290276</v>
      </c>
      <c r="II146" s="107">
        <f t="shared" si="177"/>
        <v>8.0414688878682741E-5</v>
      </c>
      <c r="IJ146" s="107">
        <f t="shared" si="177"/>
        <v>4.5460610964902587E-5</v>
      </c>
      <c r="IK146" s="107">
        <f t="shared" si="177"/>
        <v>4.4393458735864562E-5</v>
      </c>
      <c r="IL146" s="107">
        <f t="shared" si="177"/>
        <v>1.8863921469247811E-5</v>
      </c>
      <c r="IM146" s="107">
        <f t="shared" si="177"/>
        <v>1.2665699325970144E-5</v>
      </c>
      <c r="IN146" s="107">
        <f t="shared" si="177"/>
        <v>2.8995749144845268E-5</v>
      </c>
      <c r="IO146" s="107">
        <f t="shared" si="177"/>
        <v>2.1342329265664159E-5</v>
      </c>
      <c r="IP146" s="107">
        <f t="shared" si="177"/>
        <v>4.1765656124780715E-6</v>
      </c>
      <c r="IQ146" s="107">
        <f t="shared" si="177"/>
        <v>8.9303698419840463E-7</v>
      </c>
      <c r="IR146" s="107">
        <f t="shared" si="177"/>
        <v>5.6925030285070846E-7</v>
      </c>
      <c r="IS146" s="107">
        <f t="shared" si="177"/>
        <v>8.0761045635033063E-8</v>
      </c>
      <c r="IT146" s="107">
        <f t="shared" si="177"/>
        <v>4.3974739178713873E-7</v>
      </c>
      <c r="IU146" s="107">
        <f t="shared" si="177"/>
        <v>5.5212832321715216E-7</v>
      </c>
      <c r="IV146" s="107">
        <f t="shared" si="177"/>
        <v>2.4707004304547386E-8</v>
      </c>
      <c r="IW146" s="107">
        <f t="shared" si="177"/>
        <v>6.6057324824456956E-7</v>
      </c>
      <c r="IY146" s="107">
        <f t="shared" si="178"/>
        <v>3.7525812656675848E-3</v>
      </c>
      <c r="IZ146" s="107">
        <f t="shared" si="178"/>
        <v>3.8277407409775463E-3</v>
      </c>
      <c r="JA146" s="107">
        <f t="shared" si="178"/>
        <v>2.2941303063002405E-3</v>
      </c>
      <c r="JB146" s="107">
        <f t="shared" si="178"/>
        <v>1.0292191080687669E-3</v>
      </c>
      <c r="JC146" s="107">
        <f t="shared" si="178"/>
        <v>6.0471521704084528E-4</v>
      </c>
      <c r="JD146" s="107">
        <f t="shared" si="178"/>
        <v>2.450746941741026E-4</v>
      </c>
      <c r="JE146" s="107">
        <f t="shared" si="178"/>
        <v>1.2149318347522224E-4</v>
      </c>
      <c r="JF146" s="107">
        <f t="shared" si="178"/>
        <v>1.0825251983524031E-3</v>
      </c>
      <c r="JG146" s="107">
        <f t="shared" si="178"/>
        <v>3.9805221659815256E-3</v>
      </c>
      <c r="JH146" s="107">
        <f t="shared" si="178"/>
        <v>6.4557945697011317E-3</v>
      </c>
      <c r="JI146" s="107">
        <f t="shared" si="178"/>
        <v>1.6722728120400893E-2</v>
      </c>
      <c r="JJ146" s="107">
        <f t="shared" si="178"/>
        <v>9.8651835199835957E-3</v>
      </c>
      <c r="JK146" s="107">
        <f t="shared" si="178"/>
        <v>1.7582150215255894E-2</v>
      </c>
      <c r="JL146" s="107">
        <f t="shared" si="178"/>
        <v>3.4190118203317292E-2</v>
      </c>
      <c r="JM146" s="107">
        <f t="shared" si="178"/>
        <v>0.108900985836151</v>
      </c>
    </row>
    <row r="147" spans="2:273" x14ac:dyDescent="0.25">
      <c r="B147" s="2">
        <v>119</v>
      </c>
      <c r="C147" s="37">
        <v>49.875</v>
      </c>
      <c r="D147" s="37">
        <v>50.613</v>
      </c>
      <c r="E147" s="37">
        <v>47.548000000000002</v>
      </c>
      <c r="F147" s="37">
        <v>47.79</v>
      </c>
      <c r="G147" s="37">
        <v>46.79</v>
      </c>
      <c r="H147" s="37">
        <v>48.113</v>
      </c>
      <c r="I147" s="37">
        <v>50.758000000000003</v>
      </c>
      <c r="J147" s="37">
        <v>50.332999999999998</v>
      </c>
      <c r="K147" s="37">
        <v>49.2</v>
      </c>
      <c r="L147" s="37">
        <v>48.95</v>
      </c>
      <c r="M147" s="37">
        <v>47.883000000000003</v>
      </c>
      <c r="N147" s="37">
        <v>48.606999999999999</v>
      </c>
      <c r="O147" s="37">
        <v>48.18</v>
      </c>
      <c r="P147" s="37">
        <v>49.41</v>
      </c>
      <c r="Q147" s="37">
        <v>53.177</v>
      </c>
      <c r="S147" s="4">
        <f t="shared" si="97"/>
        <v>50.981198956988649</v>
      </c>
      <c r="T147" s="4">
        <f t="shared" si="98"/>
        <v>49.986999031811109</v>
      </c>
      <c r="U147" s="4">
        <f t="shared" si="99"/>
        <v>48.27199039663499</v>
      </c>
      <c r="V147" s="4">
        <f t="shared" si="100"/>
        <v>48.116848504240799</v>
      </c>
      <c r="W147" s="4">
        <f t="shared" si="101"/>
        <v>47.317929838002314</v>
      </c>
      <c r="X147" s="4">
        <f t="shared" si="102"/>
        <v>48.306180874159793</v>
      </c>
      <c r="Y147" s="4">
        <f t="shared" si="103"/>
        <v>51.869468753980293</v>
      </c>
      <c r="Z147" s="4">
        <f t="shared" si="104"/>
        <v>49.872145584369036</v>
      </c>
      <c r="AA147" s="4">
        <f t="shared" si="105"/>
        <v>49.610322151249242</v>
      </c>
      <c r="AB147" s="4">
        <f t="shared" si="106"/>
        <v>49.315988497419561</v>
      </c>
      <c r="AC147" s="4">
        <f t="shared" si="107"/>
        <v>48.001874589639954</v>
      </c>
      <c r="AD147" s="4">
        <f t="shared" si="108"/>
        <v>49.001191750477808</v>
      </c>
      <c r="AE147" s="4">
        <f t="shared" si="109"/>
        <v>50.126753721907811</v>
      </c>
      <c r="AF147" s="4">
        <f t="shared" si="110"/>
        <v>52.036683965227347</v>
      </c>
      <c r="AG147" s="4">
        <f t="shared" si="110"/>
        <v>57.061226902442122</v>
      </c>
      <c r="AI147" s="4">
        <f t="shared" si="111"/>
        <v>-1.1061989569886492</v>
      </c>
      <c r="AJ147" s="4">
        <f t="shared" si="112"/>
        <v>0.62600096818889028</v>
      </c>
      <c r="AK147" s="4">
        <f t="shared" si="113"/>
        <v>-0.72399039663498854</v>
      </c>
      <c r="AL147" s="4">
        <f t="shared" si="114"/>
        <v>-0.32684850424080025</v>
      </c>
      <c r="AM147" s="4">
        <f t="shared" si="115"/>
        <v>-0.52792983800231497</v>
      </c>
      <c r="AN147" s="4">
        <f t="shared" si="116"/>
        <v>-0.19318087415979335</v>
      </c>
      <c r="AO147" s="4">
        <f t="shared" si="117"/>
        <v>-1.1114687539802901</v>
      </c>
      <c r="AP147" s="4">
        <f t="shared" si="118"/>
        <v>0.46085441563096197</v>
      </c>
      <c r="AQ147" s="4">
        <f t="shared" si="119"/>
        <v>-0.41032215124923965</v>
      </c>
      <c r="AR147" s="4">
        <f t="shared" si="120"/>
        <v>-0.36598849741955775</v>
      </c>
      <c r="AS147" s="4">
        <f t="shared" si="121"/>
        <v>-0.11887458963995101</v>
      </c>
      <c r="AT147" s="4">
        <f t="shared" si="122"/>
        <v>-0.39419175047780897</v>
      </c>
      <c r="AU147" s="4">
        <f t="shared" si="123"/>
        <v>-1.946753721907811</v>
      </c>
      <c r="AV147" s="4">
        <f t="shared" si="169"/>
        <v>-2.6266839652273504</v>
      </c>
      <c r="AW147" s="4">
        <f t="shared" si="169"/>
        <v>-3.8842269024421228</v>
      </c>
      <c r="AY147" s="2">
        <f t="shared" si="170"/>
        <v>50.97989441425932</v>
      </c>
      <c r="AZ147" s="2">
        <f t="shared" si="170"/>
        <v>49.983855163755621</v>
      </c>
      <c r="BA147" s="2">
        <f t="shared" si="170"/>
        <v>48.265710010760927</v>
      </c>
      <c r="BB147" s="2">
        <f t="shared" si="170"/>
        <v>48.112752045624077</v>
      </c>
      <c r="BC147" s="2">
        <f t="shared" si="170"/>
        <v>47.314238248249765</v>
      </c>
      <c r="BD147" s="2">
        <f t="shared" si="170"/>
        <v>48.297620123681661</v>
      </c>
      <c r="BE147" s="2">
        <f t="shared" si="170"/>
        <v>51.861642859541</v>
      </c>
      <c r="BF147" s="2">
        <f t="shared" si="170"/>
        <v>49.869531025118256</v>
      </c>
      <c r="BG147" s="2">
        <f t="shared" si="170"/>
        <v>49.604064629455472</v>
      </c>
      <c r="BH147" s="2">
        <f t="shared" si="170"/>
        <v>49.302179002891599</v>
      </c>
      <c r="BI147" s="2">
        <f t="shared" si="170"/>
        <v>47.944536045209297</v>
      </c>
      <c r="BJ147" s="2">
        <f t="shared" si="170"/>
        <v>48.971277781075202</v>
      </c>
      <c r="BK147" s="2">
        <f t="shared" si="170"/>
        <v>50.050587448245814</v>
      </c>
      <c r="BL147" s="2">
        <f t="shared" si="170"/>
        <v>51.746701565200162</v>
      </c>
      <c r="BM147" s="2">
        <f t="shared" si="170"/>
        <v>53.393100950581498</v>
      </c>
      <c r="BO147" s="2" t="str">
        <f t="shared" si="171"/>
        <v/>
      </c>
      <c r="BP147" s="2" t="str">
        <f t="shared" si="171"/>
        <v/>
      </c>
      <c r="BQ147" s="2" t="str">
        <f t="shared" si="171"/>
        <v/>
      </c>
      <c r="BR147" s="2" t="str">
        <f t="shared" si="171"/>
        <v/>
      </c>
      <c r="BS147" s="2" t="str">
        <f t="shared" si="171"/>
        <v/>
      </c>
      <c r="BT147" s="2" t="str">
        <f t="shared" si="171"/>
        <v/>
      </c>
      <c r="BU147" s="2" t="str">
        <f t="shared" si="171"/>
        <v/>
      </c>
      <c r="BV147" s="2" t="str">
        <f t="shared" si="171"/>
        <v/>
      </c>
      <c r="BW147" s="2" t="str">
        <f t="shared" si="171"/>
        <v/>
      </c>
      <c r="BX147" s="2" t="str">
        <f t="shared" si="171"/>
        <v/>
      </c>
      <c r="BY147" s="2" t="str">
        <f t="shared" si="171"/>
        <v/>
      </c>
      <c r="BZ147" s="2" t="str">
        <f t="shared" si="171"/>
        <v/>
      </c>
      <c r="CA147" s="2" t="str">
        <f t="shared" si="171"/>
        <v/>
      </c>
      <c r="CB147" s="2" t="str">
        <f t="shared" si="171"/>
        <v/>
      </c>
      <c r="CC147" s="2" t="str">
        <f t="shared" si="171"/>
        <v/>
      </c>
      <c r="CE147" s="2">
        <f t="shared" si="172"/>
        <v>49.875</v>
      </c>
      <c r="CF147" s="2">
        <f t="shared" si="172"/>
        <v>50.613</v>
      </c>
      <c r="CG147" s="2">
        <f t="shared" si="172"/>
        <v>47.548000000000002</v>
      </c>
      <c r="CH147" s="2">
        <f t="shared" si="172"/>
        <v>47.79</v>
      </c>
      <c r="CI147" s="2">
        <f t="shared" si="172"/>
        <v>46.79</v>
      </c>
      <c r="CJ147" s="2">
        <f t="shared" si="172"/>
        <v>48.113</v>
      </c>
      <c r="CK147" s="2">
        <f t="shared" si="172"/>
        <v>50.758000000000003</v>
      </c>
      <c r="CL147" s="2">
        <f t="shared" si="172"/>
        <v>50.332999999999998</v>
      </c>
      <c r="CM147" s="2">
        <f t="shared" si="172"/>
        <v>49.2</v>
      </c>
      <c r="CN147" s="2">
        <f t="shared" si="172"/>
        <v>48.95</v>
      </c>
      <c r="CO147" s="2" t="str">
        <f t="shared" si="172"/>
        <v/>
      </c>
      <c r="CP147" s="2" t="str">
        <f t="shared" si="172"/>
        <v/>
      </c>
      <c r="CQ147" s="2" t="str">
        <f t="shared" si="172"/>
        <v/>
      </c>
      <c r="CR147" s="2" t="str">
        <f t="shared" si="172"/>
        <v/>
      </c>
      <c r="CS147" s="2" t="str">
        <f t="shared" si="172"/>
        <v/>
      </c>
      <c r="CU147" s="2">
        <f t="shared" si="173"/>
        <v>49.875</v>
      </c>
      <c r="CV147" s="2">
        <f t="shared" si="173"/>
        <v>50.613</v>
      </c>
      <c r="CW147" s="2">
        <f t="shared" si="173"/>
        <v>47.548000000000002</v>
      </c>
      <c r="CX147" s="2">
        <f t="shared" si="173"/>
        <v>47.79</v>
      </c>
      <c r="CY147" s="2">
        <f t="shared" si="173"/>
        <v>46.79</v>
      </c>
      <c r="CZ147" s="2">
        <f t="shared" si="173"/>
        <v>48.113</v>
      </c>
      <c r="DA147" s="2">
        <f t="shared" si="173"/>
        <v>50.758000000000003</v>
      </c>
      <c r="DB147" s="2">
        <f t="shared" si="173"/>
        <v>50.332999999999998</v>
      </c>
      <c r="DC147" s="2">
        <f t="shared" si="173"/>
        <v>49.2</v>
      </c>
      <c r="DD147" s="2">
        <f t="shared" si="173"/>
        <v>48.95</v>
      </c>
      <c r="DE147" s="2" t="str">
        <f t="shared" si="173"/>
        <v/>
      </c>
      <c r="DF147" s="2" t="str">
        <f t="shared" si="173"/>
        <v/>
      </c>
      <c r="DG147" s="2" t="str">
        <f t="shared" si="173"/>
        <v/>
      </c>
      <c r="DH147" s="2" t="str">
        <f t="shared" si="173"/>
        <v/>
      </c>
      <c r="DI147" s="2" t="str">
        <f t="shared" si="173"/>
        <v/>
      </c>
      <c r="DK147" s="2">
        <f t="shared" ref="DK147:DY163" si="179">BO$229*$B147+BO$230</f>
        <v>76.292646627565986</v>
      </c>
      <c r="DL147" s="2">
        <f t="shared" si="179"/>
        <v>89.726076796187698</v>
      </c>
      <c r="DM147" s="2">
        <f t="shared" si="179"/>
        <v>86.525037433155063</v>
      </c>
      <c r="DN147" s="2">
        <f t="shared" si="179"/>
        <v>88.981261029411741</v>
      </c>
      <c r="DO147" s="2">
        <f t="shared" si="179"/>
        <v>87.829928475935844</v>
      </c>
      <c r="DP147" s="2">
        <f t="shared" si="179"/>
        <v>80.925828208556155</v>
      </c>
      <c r="DQ147" s="2">
        <f t="shared" si="179"/>
        <v>87.687022910557204</v>
      </c>
      <c r="DR147" s="2">
        <f t="shared" si="179"/>
        <v>82.643515151515146</v>
      </c>
      <c r="DS147" s="2">
        <f t="shared" si="179"/>
        <v>82.19820454545453</v>
      </c>
      <c r="DT147" s="2">
        <f t="shared" si="179"/>
        <v>82.301253453654198</v>
      </c>
      <c r="DU147" s="2">
        <f t="shared" si="179"/>
        <v>78.678795900178244</v>
      </c>
      <c r="DV147" s="2">
        <f t="shared" si="179"/>
        <v>74.997927584670222</v>
      </c>
      <c r="DW147" s="2">
        <f t="shared" si="179"/>
        <v>71.867024446142096</v>
      </c>
      <c r="DX147" s="2">
        <f t="shared" si="179"/>
        <v>73.013385138146162</v>
      </c>
      <c r="DY147" s="2">
        <f t="shared" si="179"/>
        <v>72.908614774114767</v>
      </c>
      <c r="EA147" s="2">
        <f t="shared" si="153"/>
        <v>50.927801744647105</v>
      </c>
      <c r="EB147" s="2">
        <f t="shared" si="153"/>
        <v>49.971429136163984</v>
      </c>
      <c r="EC147" s="2">
        <f t="shared" si="153"/>
        <v>48.262538213762809</v>
      </c>
      <c r="ED147" s="2">
        <f t="shared" si="153"/>
        <v>48.102967949981391</v>
      </c>
      <c r="EE147" s="2">
        <f t="shared" si="152"/>
        <v>47.313382892057021</v>
      </c>
      <c r="EF147" s="2">
        <f t="shared" si="152"/>
        <v>48.276910496389135</v>
      </c>
      <c r="EG147" s="2">
        <f t="shared" si="152"/>
        <v>51.84710267455317</v>
      </c>
      <c r="EH147" s="2">
        <f t="shared" si="152"/>
        <v>49.860313873042841</v>
      </c>
      <c r="EI147" s="2">
        <f t="shared" si="152"/>
        <v>49.600032304379042</v>
      </c>
      <c r="EJ147" s="2">
        <f t="shared" si="152"/>
        <v>49.299546450912487</v>
      </c>
      <c r="EK147" s="2">
        <f t="shared" si="152"/>
        <v>47.943612982241262</v>
      </c>
      <c r="EL147" s="2">
        <f t="shared" si="152"/>
        <v>48.969619104991409</v>
      </c>
      <c r="EM147" s="2">
        <f t="shared" si="135"/>
        <v>50.052799065420558</v>
      </c>
      <c r="EN147" s="2">
        <f t="shared" si="135"/>
        <v>51.741379516227802</v>
      </c>
      <c r="EO147" s="2">
        <f t="shared" si="135"/>
        <v>53.40114704716607</v>
      </c>
      <c r="EQ147" s="2">
        <f t="shared" ref="EQ147:FE163" si="180">CU$229*$B147+CU$230</f>
        <v>53.649229936095551</v>
      </c>
      <c r="ER147" s="2">
        <f t="shared" si="180"/>
        <v>50.678108152168036</v>
      </c>
      <c r="ES147" s="2">
        <f t="shared" si="180"/>
        <v>48.428216624598448</v>
      </c>
      <c r="ET147" s="2">
        <f t="shared" si="180"/>
        <v>48.641407342900237</v>
      </c>
      <c r="EU147" s="2">
        <f t="shared" si="180"/>
        <v>47.359623800102185</v>
      </c>
      <c r="EV147" s="2">
        <f t="shared" si="180"/>
        <v>49.16465326776666</v>
      </c>
      <c r="EW147" s="2">
        <f t="shared" si="180"/>
        <v>52.446976249216085</v>
      </c>
      <c r="EX147" s="2">
        <f t="shared" si="180"/>
        <v>50.443703173992375</v>
      </c>
      <c r="EY147" s="2">
        <f t="shared" si="180"/>
        <v>49.96103883194413</v>
      </c>
      <c r="EZ147" s="2">
        <f t="shared" si="180"/>
        <v>49.560553346379322</v>
      </c>
      <c r="FA147" s="2">
        <f t="shared" si="180"/>
        <v>48.058195482447751</v>
      </c>
      <c r="FB147" s="2">
        <f t="shared" si="180"/>
        <v>49.144014402041385</v>
      </c>
      <c r="FC147" s="2">
        <f t="shared" si="180"/>
        <v>49.891384471058572</v>
      </c>
      <c r="FD147" s="2">
        <f t="shared" si="180"/>
        <v>52.097240741232099</v>
      </c>
      <c r="FE147" s="2">
        <f t="shared" si="180"/>
        <v>52.862069670052662</v>
      </c>
      <c r="FG147" s="2">
        <f t="shared" ref="FG147:FU163" si="181">POWER(10,($B147-C$232)/C$230)/(1+POWER(10,($B147-C$232)/C$230))</f>
        <v>0.99999960993349712</v>
      </c>
      <c r="FH147" s="2">
        <f t="shared" si="181"/>
        <v>0.99999963748887877</v>
      </c>
      <c r="FI147" s="2">
        <f t="shared" si="181"/>
        <v>0.99999964380976669</v>
      </c>
      <c r="FJ147" s="2">
        <f t="shared" si="181"/>
        <v>0.99999971408522903</v>
      </c>
      <c r="FK147" s="2">
        <f t="shared" si="181"/>
        <v>0.99999972494682565</v>
      </c>
      <c r="FL147" s="2">
        <f t="shared" si="181"/>
        <v>0.99999972701699658</v>
      </c>
      <c r="FM147" s="2">
        <f t="shared" si="181"/>
        <v>0.99999968531344963</v>
      </c>
      <c r="FN147" s="2">
        <f t="shared" si="181"/>
        <v>0.99999966922830086</v>
      </c>
      <c r="FO147" s="2">
        <f t="shared" si="181"/>
        <v>0.99999967702422377</v>
      </c>
      <c r="FP147" s="2">
        <f t="shared" si="181"/>
        <v>0.99999969619053719</v>
      </c>
      <c r="FQ147" s="2">
        <f t="shared" si="181"/>
        <v>0.99999961541794935</v>
      </c>
      <c r="FR147" s="2">
        <f t="shared" si="181"/>
        <v>0.99999968344785095</v>
      </c>
      <c r="FS147" s="2">
        <f t="shared" si="181"/>
        <v>0.99999864859435117</v>
      </c>
      <c r="FT147" s="2">
        <f t="shared" si="181"/>
        <v>0.99999572603506559</v>
      </c>
      <c r="FU147" s="2">
        <f t="shared" si="181"/>
        <v>0.99999114288045632</v>
      </c>
      <c r="FW147" s="2">
        <f t="shared" si="174"/>
        <v>1.9138030464861386E-2</v>
      </c>
      <c r="FX147" s="2">
        <f t="shared" si="174"/>
        <v>1.7563300747097773E-2</v>
      </c>
      <c r="FY147" s="2">
        <f t="shared" si="174"/>
        <v>1.9062038642569862E-2</v>
      </c>
      <c r="FZ147" s="2">
        <f t="shared" si="174"/>
        <v>1.8149504035925849E-2</v>
      </c>
      <c r="GA147" s="2">
        <f t="shared" si="174"/>
        <v>1.8256821155891757E-2</v>
      </c>
      <c r="GB147" s="2">
        <f t="shared" si="174"/>
        <v>2.3318370321150632E-2</v>
      </c>
      <c r="GC147" s="2">
        <f t="shared" si="174"/>
        <v>2.421994777003848E-2</v>
      </c>
      <c r="GD147" s="2">
        <f t="shared" si="174"/>
        <v>1.5780728760780686E-2</v>
      </c>
      <c r="GE147" s="2">
        <f t="shared" si="174"/>
        <v>1.1140509518124913E-2</v>
      </c>
      <c r="GF147" s="2">
        <f t="shared" si="174"/>
        <v>1.0047725917513626E-2</v>
      </c>
      <c r="GG147" s="2">
        <f t="shared" si="174"/>
        <v>7.9527219839161667E-3</v>
      </c>
      <c r="GH147" s="2">
        <f t="shared" si="174"/>
        <v>9.463768775446706E-3</v>
      </c>
      <c r="GI147" s="2">
        <f t="shared" si="174"/>
        <v>1.3884104166747364E-2</v>
      </c>
      <c r="GJ147" s="2">
        <f t="shared" si="174"/>
        <v>1.4699924573663982E-2</v>
      </c>
      <c r="GK147" s="2">
        <f t="shared" si="174"/>
        <v>1.5246190820012847E-2</v>
      </c>
      <c r="GM147" s="107">
        <f t="shared" si="175"/>
        <v>1.4751767166683789E-117</v>
      </c>
      <c r="GN147" s="107">
        <f t="shared" si="175"/>
        <v>9.7760727411444955E-122</v>
      </c>
      <c r="GO147" s="107">
        <f t="shared" si="175"/>
        <v>3.2997435454388014E-127</v>
      </c>
      <c r="GP147" s="107">
        <f t="shared" si="175"/>
        <v>3.4203267401344823E-140</v>
      </c>
      <c r="GQ147" s="107">
        <f t="shared" si="175"/>
        <v>4.4261098324160261E-147</v>
      </c>
      <c r="GR147" s="107">
        <f t="shared" si="175"/>
        <v>1.6050096527037953E-152</v>
      </c>
      <c r="GS147" s="107">
        <f t="shared" si="175"/>
        <v>1.1561004247927471E-157</v>
      </c>
      <c r="GT147" s="107">
        <f t="shared" si="175"/>
        <v>8.2989334975816104E-149</v>
      </c>
      <c r="GU147" s="107">
        <f t="shared" si="175"/>
        <v>1.0618953617656891E-145</v>
      </c>
      <c r="GV147" s="107">
        <f t="shared" si="175"/>
        <v>1.1694120516670736E-145</v>
      </c>
      <c r="GW147" s="107">
        <f t="shared" si="175"/>
        <v>1.4022685170173426E-147</v>
      </c>
      <c r="GX147" s="107">
        <f t="shared" si="175"/>
        <v>3.9590521005460756E-144</v>
      </c>
      <c r="GY147" s="107">
        <f t="shared" si="175"/>
        <v>1.1337818630944163E-137</v>
      </c>
      <c r="GZ147" s="107">
        <f t="shared" si="175"/>
        <v>1.2545390485558074E-147</v>
      </c>
      <c r="HA147" s="107">
        <f t="shared" si="175"/>
        <v>5.831554011329154E-210</v>
      </c>
      <c r="HC147" s="107">
        <f t="shared" si="155"/>
        <v>2.1665531192201439E-96</v>
      </c>
      <c r="HD147" s="107">
        <f t="shared" si="155"/>
        <v>1.5080460893391861E-99</v>
      </c>
      <c r="HE147" s="107">
        <f t="shared" si="155"/>
        <v>1.5932826877245653E-104</v>
      </c>
      <c r="HF147" s="107">
        <f t="shared" si="155"/>
        <v>4.9595499867669681E-116</v>
      </c>
      <c r="HG147" s="107">
        <f t="shared" si="155"/>
        <v>1.9849548705384726E-122</v>
      </c>
      <c r="HH147" s="107">
        <f t="shared" si="155"/>
        <v>1.8126798035179638E-127</v>
      </c>
      <c r="HI147" s="107">
        <f t="shared" si="155"/>
        <v>1.9617859164885197E-133</v>
      </c>
      <c r="HJ147" s="107">
        <f t="shared" si="155"/>
        <v>3.7573034108191563E-123</v>
      </c>
      <c r="HK147" s="107">
        <f t="shared" si="155"/>
        <v>7.8858802743937361E-119</v>
      </c>
      <c r="HL147" s="107">
        <f t="shared" si="165"/>
        <v>1.7155252483507243E-117</v>
      </c>
      <c r="HM147" s="107">
        <f t="shared" si="165"/>
        <v>4.0357245566896436E-117</v>
      </c>
      <c r="HN147" s="107">
        <f t="shared" si="165"/>
        <v>3.2302192616808989E-115</v>
      </c>
      <c r="HO147" s="107">
        <f t="shared" si="165"/>
        <v>9.1405700858283754E-109</v>
      </c>
      <c r="HP147" s="107">
        <f t="shared" si="165"/>
        <v>1.6897114634934781E-115</v>
      </c>
      <c r="HQ147" s="107">
        <f t="shared" si="165"/>
        <v>2.6199678775614137E-153</v>
      </c>
      <c r="HS147" s="107">
        <f t="shared" si="176"/>
        <v>1.1698408754441576E-3</v>
      </c>
      <c r="HT147" s="107">
        <f t="shared" si="176"/>
        <v>1.1903059635847242E-3</v>
      </c>
      <c r="HU147" s="107">
        <f t="shared" si="176"/>
        <v>6.507670476437389E-4</v>
      </c>
      <c r="HV147" s="107">
        <f t="shared" si="176"/>
        <v>2.5576180598300085E-4</v>
      </c>
      <c r="HW147" s="107">
        <f t="shared" si="176"/>
        <v>1.3723641872114846E-4</v>
      </c>
      <c r="HX147" s="107">
        <f t="shared" si="176"/>
        <v>4.3989378214477459E-5</v>
      </c>
      <c r="HY147" s="107">
        <f t="shared" si="176"/>
        <v>1.8089181538457395E-5</v>
      </c>
      <c r="HZ147" s="107">
        <f t="shared" si="176"/>
        <v>2.5920271852312819E-4</v>
      </c>
      <c r="IA147" s="107">
        <f t="shared" si="176"/>
        <v>1.1329826838209957E-3</v>
      </c>
      <c r="IB147" s="107">
        <f t="shared" si="176"/>
        <v>1.9641835644003598E-3</v>
      </c>
      <c r="IC147" s="107">
        <f t="shared" si="176"/>
        <v>5.6526462883858793E-3</v>
      </c>
      <c r="ID147" s="107">
        <f t="shared" si="176"/>
        <v>3.1855261126121815E-3</v>
      </c>
      <c r="IE147" s="107">
        <f t="shared" si="176"/>
        <v>6.2754288407247749E-3</v>
      </c>
      <c r="IF147" s="107">
        <f t="shared" si="176"/>
        <v>1.3004879217137021E-2</v>
      </c>
      <c r="IG147" s="107">
        <f t="shared" si="176"/>
        <v>5.0555499130014975E-2</v>
      </c>
      <c r="II147" s="107">
        <f t="shared" si="177"/>
        <v>1.9510450093382964E-4</v>
      </c>
      <c r="IJ147" s="107">
        <f t="shared" si="177"/>
        <v>1.1473098732619386E-4</v>
      </c>
      <c r="IK147" s="107">
        <f t="shared" si="177"/>
        <v>1.1435494242757932E-4</v>
      </c>
      <c r="IL147" s="107">
        <f t="shared" si="177"/>
        <v>5.2419444713887217E-5</v>
      </c>
      <c r="IM147" s="107">
        <f t="shared" si="177"/>
        <v>3.6703376055349781E-5</v>
      </c>
      <c r="IN147" s="107">
        <f t="shared" si="177"/>
        <v>8.2023396615390836E-5</v>
      </c>
      <c r="IO147" s="107">
        <f t="shared" si="177"/>
        <v>6.3048141359065075E-5</v>
      </c>
      <c r="IP147" s="107">
        <f t="shared" si="177"/>
        <v>1.3034700581249888E-5</v>
      </c>
      <c r="IQ147" s="107">
        <f t="shared" si="177"/>
        <v>2.9546747878019644E-6</v>
      </c>
      <c r="IR147" s="107">
        <f t="shared" si="177"/>
        <v>1.9123463235162504E-6</v>
      </c>
      <c r="IS147" s="107">
        <f t="shared" si="177"/>
        <v>3.0376665602606958E-7</v>
      </c>
      <c r="IT147" s="107">
        <f t="shared" si="177"/>
        <v>1.4896260399139839E-6</v>
      </c>
      <c r="IU147" s="107">
        <f t="shared" si="177"/>
        <v>1.8160111949593584E-6</v>
      </c>
      <c r="IV147" s="107">
        <f t="shared" si="177"/>
        <v>9.7126470099303592E-8</v>
      </c>
      <c r="IW147" s="107">
        <f t="shared" si="177"/>
        <v>1.84305671486774E-6</v>
      </c>
      <c r="IY147" s="107">
        <f t="shared" si="178"/>
        <v>1.3649453763779872E-3</v>
      </c>
      <c r="IZ147" s="107">
        <f t="shared" si="178"/>
        <v>1.305036950910918E-3</v>
      </c>
      <c r="JA147" s="107">
        <f t="shared" si="178"/>
        <v>7.6512199007131823E-4</v>
      </c>
      <c r="JB147" s="107">
        <f t="shared" si="178"/>
        <v>3.0818125069688809E-4</v>
      </c>
      <c r="JC147" s="107">
        <f t="shared" si="178"/>
        <v>1.7393979477649824E-4</v>
      </c>
      <c r="JD147" s="107">
        <f t="shared" si="178"/>
        <v>1.2601277482986829E-4</v>
      </c>
      <c r="JE147" s="107">
        <f t="shared" si="178"/>
        <v>8.1137322897522474E-5</v>
      </c>
      <c r="JF147" s="107">
        <f t="shared" si="178"/>
        <v>2.7223741910437809E-4</v>
      </c>
      <c r="JG147" s="107">
        <f t="shared" si="178"/>
        <v>1.1359373586087977E-3</v>
      </c>
      <c r="JH147" s="107">
        <f t="shared" si="178"/>
        <v>1.9660959107238758E-3</v>
      </c>
      <c r="JI147" s="107">
        <f t="shared" si="178"/>
        <v>5.6529500550419054E-3</v>
      </c>
      <c r="JJ147" s="107">
        <f t="shared" si="178"/>
        <v>3.1870157386520953E-3</v>
      </c>
      <c r="JK147" s="107">
        <f t="shared" si="178"/>
        <v>6.2772448519197339E-3</v>
      </c>
      <c r="JL147" s="107">
        <f t="shared" si="178"/>
        <v>1.300497634360712E-2</v>
      </c>
      <c r="JM147" s="107">
        <f t="shared" si="178"/>
        <v>5.0557342186729845E-2</v>
      </c>
    </row>
    <row r="148" spans="2:273" x14ac:dyDescent="0.25">
      <c r="B148" s="2">
        <v>120</v>
      </c>
      <c r="C148" s="37">
        <v>51.359000000000002</v>
      </c>
      <c r="D148" s="37">
        <v>49.645000000000003</v>
      </c>
      <c r="E148" s="37">
        <v>47.854999999999997</v>
      </c>
      <c r="F148" s="37">
        <v>49.468000000000004</v>
      </c>
      <c r="G148" s="37">
        <v>47.418999999999997</v>
      </c>
      <c r="H148" s="37">
        <v>48.241999999999997</v>
      </c>
      <c r="I148" s="37">
        <v>51.274000000000001</v>
      </c>
      <c r="J148" s="37">
        <v>48.616999999999997</v>
      </c>
      <c r="K148" s="37">
        <v>48.533000000000001</v>
      </c>
      <c r="L148" s="37">
        <v>48.616999999999997</v>
      </c>
      <c r="M148" s="37">
        <v>47.616999999999997</v>
      </c>
      <c r="N148" s="37">
        <v>48.442999999999998</v>
      </c>
      <c r="O148" s="37">
        <v>47.689</v>
      </c>
      <c r="P148" s="37">
        <v>52.015999999999998</v>
      </c>
      <c r="Q148" s="37">
        <v>52.823</v>
      </c>
      <c r="S148" s="4">
        <f t="shared" si="97"/>
        <v>50.704994428595342</v>
      </c>
      <c r="T148" s="4">
        <f t="shared" si="98"/>
        <v>49.838120174578812</v>
      </c>
      <c r="U148" s="4">
        <f t="shared" si="99"/>
        <v>48.146519525901581</v>
      </c>
      <c r="V148" s="4">
        <f t="shared" si="100"/>
        <v>47.967398655571955</v>
      </c>
      <c r="W148" s="4">
        <f t="shared" si="101"/>
        <v>47.180579215361099</v>
      </c>
      <c r="X148" s="4">
        <f t="shared" si="102"/>
        <v>48.137755654041385</v>
      </c>
      <c r="Y148" s="4">
        <f t="shared" si="103"/>
        <v>51.688282720685095</v>
      </c>
      <c r="Z148" s="4">
        <f t="shared" si="104"/>
        <v>49.709576184420364</v>
      </c>
      <c r="AA148" s="4">
        <f t="shared" si="105"/>
        <v>49.447826831613398</v>
      </c>
      <c r="AB148" s="4">
        <f t="shared" si="106"/>
        <v>49.142185273795675</v>
      </c>
      <c r="AC148" s="4">
        <f t="shared" si="107"/>
        <v>47.822000385680219</v>
      </c>
      <c r="AD148" s="4">
        <f t="shared" si="108"/>
        <v>48.829072441725181</v>
      </c>
      <c r="AE148" s="4">
        <f t="shared" si="109"/>
        <v>49.935157501401235</v>
      </c>
      <c r="AF148" s="4">
        <f t="shared" si="110"/>
        <v>51.630184883057915</v>
      </c>
      <c r="AG148" s="4">
        <f t="shared" si="110"/>
        <v>54.480855604670687</v>
      </c>
      <c r="AI148" s="4">
        <f t="shared" si="111"/>
        <v>0.6540055714046602</v>
      </c>
      <c r="AJ148" s="4">
        <f t="shared" si="112"/>
        <v>-0.1931201745788087</v>
      </c>
      <c r="AK148" s="4">
        <f t="shared" si="113"/>
        <v>-0.29151952590158459</v>
      </c>
      <c r="AL148" s="4">
        <f t="shared" si="114"/>
        <v>1.5006013444280484</v>
      </c>
      <c r="AM148" s="4">
        <f t="shared" si="115"/>
        <v>0.23842078463889749</v>
      </c>
      <c r="AN148" s="4">
        <f t="shared" si="116"/>
        <v>0.10424434595861243</v>
      </c>
      <c r="AO148" s="4">
        <f t="shared" si="117"/>
        <v>-0.41428272068509386</v>
      </c>
      <c r="AP148" s="4">
        <f t="shared" si="118"/>
        <v>-1.0925761844203663</v>
      </c>
      <c r="AQ148" s="4">
        <f t="shared" si="119"/>
        <v>-0.91482683161339651</v>
      </c>
      <c r="AR148" s="4">
        <f t="shared" si="120"/>
        <v>-0.52518527379567814</v>
      </c>
      <c r="AS148" s="4">
        <f t="shared" si="121"/>
        <v>-0.20500038568022205</v>
      </c>
      <c r="AT148" s="4">
        <f t="shared" si="122"/>
        <v>-0.38607244172518307</v>
      </c>
      <c r="AU148" s="4">
        <f t="shared" si="123"/>
        <v>-2.2461575014012354</v>
      </c>
      <c r="AV148" s="4">
        <f t="shared" si="169"/>
        <v>0.38581511694208359</v>
      </c>
      <c r="AW148" s="4">
        <f t="shared" si="169"/>
        <v>-1.6578556046706865</v>
      </c>
      <c r="AY148" s="2">
        <f t="shared" si="170"/>
        <v>50.704013876868963</v>
      </c>
      <c r="AZ148" s="2">
        <f t="shared" si="170"/>
        <v>49.833131832947004</v>
      </c>
      <c r="BA148" s="2">
        <f t="shared" si="170"/>
        <v>48.134135273164674</v>
      </c>
      <c r="BB148" s="2">
        <f t="shared" si="170"/>
        <v>47.958230407467475</v>
      </c>
      <c r="BC148" s="2">
        <f t="shared" si="170"/>
        <v>47.171626226121397</v>
      </c>
      <c r="BD148" s="2">
        <f t="shared" si="170"/>
        <v>48.116299108784588</v>
      </c>
      <c r="BE148" s="2">
        <f t="shared" si="170"/>
        <v>51.667784350574983</v>
      </c>
      <c r="BF148" s="2">
        <f t="shared" si="170"/>
        <v>49.704382877776382</v>
      </c>
      <c r="BG148" s="2">
        <f t="shared" si="170"/>
        <v>49.445419738698604</v>
      </c>
      <c r="BH148" s="2">
        <f t="shared" si="170"/>
        <v>49.13862234615474</v>
      </c>
      <c r="BI148" s="2">
        <f t="shared" si="170"/>
        <v>47.809978256557713</v>
      </c>
      <c r="BJ148" s="2">
        <f t="shared" si="170"/>
        <v>48.822113307011776</v>
      </c>
      <c r="BK148" s="2">
        <f t="shared" si="170"/>
        <v>49.916831433645989</v>
      </c>
      <c r="BL148" s="2">
        <f t="shared" si="170"/>
        <v>51.561064645632996</v>
      </c>
      <c r="BM148" s="2">
        <f t="shared" si="170"/>
        <v>53.271302583466159</v>
      </c>
      <c r="BO148" s="2" t="str">
        <f t="shared" si="171"/>
        <v/>
      </c>
      <c r="BP148" s="2" t="str">
        <f t="shared" si="171"/>
        <v/>
      </c>
      <c r="BQ148" s="2" t="str">
        <f t="shared" si="171"/>
        <v/>
      </c>
      <c r="BR148" s="2" t="str">
        <f t="shared" si="171"/>
        <v/>
      </c>
      <c r="BS148" s="2" t="str">
        <f t="shared" si="171"/>
        <v/>
      </c>
      <c r="BT148" s="2" t="str">
        <f t="shared" si="171"/>
        <v/>
      </c>
      <c r="BU148" s="2" t="str">
        <f t="shared" si="171"/>
        <v/>
      </c>
      <c r="BV148" s="2" t="str">
        <f t="shared" si="171"/>
        <v/>
      </c>
      <c r="BW148" s="2" t="str">
        <f t="shared" si="171"/>
        <v/>
      </c>
      <c r="BX148" s="2" t="str">
        <f t="shared" si="171"/>
        <v/>
      </c>
      <c r="BY148" s="2" t="str">
        <f t="shared" si="171"/>
        <v/>
      </c>
      <c r="BZ148" s="2" t="str">
        <f t="shared" si="171"/>
        <v/>
      </c>
      <c r="CA148" s="2" t="str">
        <f t="shared" si="171"/>
        <v/>
      </c>
      <c r="CB148" s="2" t="str">
        <f t="shared" si="171"/>
        <v/>
      </c>
      <c r="CC148" s="2" t="str">
        <f t="shared" si="171"/>
        <v/>
      </c>
      <c r="CE148" s="2">
        <f t="shared" si="172"/>
        <v>51.359000000000002</v>
      </c>
      <c r="CF148" s="2">
        <f t="shared" si="172"/>
        <v>49.645000000000003</v>
      </c>
      <c r="CG148" s="2">
        <f t="shared" si="172"/>
        <v>47.854999999999997</v>
      </c>
      <c r="CH148" s="2">
        <f t="shared" si="172"/>
        <v>49.468000000000004</v>
      </c>
      <c r="CI148" s="2">
        <f t="shared" si="172"/>
        <v>47.418999999999997</v>
      </c>
      <c r="CJ148" s="2">
        <f t="shared" si="172"/>
        <v>48.241999999999997</v>
      </c>
      <c r="CK148" s="2">
        <f t="shared" si="172"/>
        <v>51.274000000000001</v>
      </c>
      <c r="CL148" s="2">
        <f t="shared" si="172"/>
        <v>48.616999999999997</v>
      </c>
      <c r="CM148" s="2">
        <f t="shared" si="172"/>
        <v>48.533000000000001</v>
      </c>
      <c r="CN148" s="2">
        <f t="shared" si="172"/>
        <v>48.616999999999997</v>
      </c>
      <c r="CO148" s="2">
        <f t="shared" si="172"/>
        <v>47.616999999999997</v>
      </c>
      <c r="CP148" s="2">
        <f t="shared" si="172"/>
        <v>48.442999999999998</v>
      </c>
      <c r="CQ148" s="2">
        <f t="shared" si="172"/>
        <v>47.689</v>
      </c>
      <c r="CR148" s="2" t="str">
        <f t="shared" si="172"/>
        <v/>
      </c>
      <c r="CS148" s="2" t="str">
        <f t="shared" si="172"/>
        <v/>
      </c>
      <c r="CU148" s="2">
        <f t="shared" si="173"/>
        <v>51.359000000000002</v>
      </c>
      <c r="CV148" s="2">
        <f t="shared" si="173"/>
        <v>49.645000000000003</v>
      </c>
      <c r="CW148" s="2">
        <f t="shared" si="173"/>
        <v>47.854999999999997</v>
      </c>
      <c r="CX148" s="2">
        <f t="shared" si="173"/>
        <v>49.468000000000004</v>
      </c>
      <c r="CY148" s="2">
        <f t="shared" si="173"/>
        <v>47.418999999999997</v>
      </c>
      <c r="CZ148" s="2">
        <f t="shared" si="173"/>
        <v>48.241999999999997</v>
      </c>
      <c r="DA148" s="2">
        <f t="shared" si="173"/>
        <v>51.274000000000001</v>
      </c>
      <c r="DB148" s="2">
        <f t="shared" si="173"/>
        <v>48.616999999999997</v>
      </c>
      <c r="DC148" s="2">
        <f t="shared" si="173"/>
        <v>48.533000000000001</v>
      </c>
      <c r="DD148" s="2">
        <f t="shared" si="173"/>
        <v>48.616999999999997</v>
      </c>
      <c r="DE148" s="2">
        <f t="shared" si="173"/>
        <v>47.616999999999997</v>
      </c>
      <c r="DF148" s="2">
        <f t="shared" si="173"/>
        <v>48.442999999999998</v>
      </c>
      <c r="DG148" s="2">
        <f t="shared" si="173"/>
        <v>47.689</v>
      </c>
      <c r="DH148" s="2" t="str">
        <f t="shared" si="173"/>
        <v/>
      </c>
      <c r="DI148" s="2" t="str">
        <f t="shared" si="173"/>
        <v/>
      </c>
      <c r="DK148" s="2">
        <f t="shared" si="179"/>
        <v>76.395497983870968</v>
      </c>
      <c r="DL148" s="2">
        <f t="shared" si="179"/>
        <v>89.92790120967743</v>
      </c>
      <c r="DM148" s="2">
        <f t="shared" si="179"/>
        <v>86.724347593582877</v>
      </c>
      <c r="DN148" s="2">
        <f t="shared" si="179"/>
        <v>89.211692513368973</v>
      </c>
      <c r="DO148" s="2">
        <f t="shared" si="179"/>
        <v>88.059379679144399</v>
      </c>
      <c r="DP148" s="2">
        <f t="shared" si="179"/>
        <v>81.072224598930489</v>
      </c>
      <c r="DQ148" s="2">
        <f t="shared" si="179"/>
        <v>87.841634897360706</v>
      </c>
      <c r="DR148" s="2">
        <f t="shared" si="179"/>
        <v>82.79141622103387</v>
      </c>
      <c r="DS148" s="2">
        <f t="shared" si="179"/>
        <v>82.352909759358283</v>
      </c>
      <c r="DT148" s="2">
        <f t="shared" si="179"/>
        <v>82.454389483065967</v>
      </c>
      <c r="DU148" s="2">
        <f t="shared" si="179"/>
        <v>78.832606060606039</v>
      </c>
      <c r="DV148" s="2">
        <f t="shared" si="179"/>
        <v>75.103590017825297</v>
      </c>
      <c r="DW148" s="2">
        <f t="shared" si="179"/>
        <v>71.916501298701291</v>
      </c>
      <c r="DX148" s="2">
        <f t="shared" si="179"/>
        <v>73.04629924242424</v>
      </c>
      <c r="DY148" s="2">
        <f t="shared" si="179"/>
        <v>72.979726495726482</v>
      </c>
      <c r="EA148" s="2">
        <f t="shared" si="153"/>
        <v>50.636133227597149</v>
      </c>
      <c r="EB148" s="2">
        <f t="shared" si="153"/>
        <v>49.816891142020502</v>
      </c>
      <c r="EC148" s="2">
        <f t="shared" si="153"/>
        <v>48.12996727672035</v>
      </c>
      <c r="ED148" s="2">
        <f t="shared" si="153"/>
        <v>47.945457854280278</v>
      </c>
      <c r="EE148" s="2">
        <f t="shared" si="152"/>
        <v>47.170486761710791</v>
      </c>
      <c r="EF148" s="2">
        <f t="shared" si="152"/>
        <v>48.089373350211659</v>
      </c>
      <c r="EG148" s="2">
        <f t="shared" si="152"/>
        <v>51.648837083708372</v>
      </c>
      <c r="EH148" s="2">
        <f t="shared" si="152"/>
        <v>49.692319941740493</v>
      </c>
      <c r="EI148" s="2">
        <f t="shared" si="152"/>
        <v>49.440128499641062</v>
      </c>
      <c r="EJ148" s="2">
        <f t="shared" si="152"/>
        <v>49.135150515875083</v>
      </c>
      <c r="EK148" s="2">
        <f t="shared" si="152"/>
        <v>47.808760563380275</v>
      </c>
      <c r="EL148" s="2">
        <f t="shared" ref="EL148:EO211" si="182">CP$229*$B148+CP$230</f>
        <v>48.81994492254735</v>
      </c>
      <c r="EM148" s="2">
        <f t="shared" si="135"/>
        <v>49.919637456001936</v>
      </c>
      <c r="EN148" s="2">
        <f t="shared" si="135"/>
        <v>51.554348132271897</v>
      </c>
      <c r="EO148" s="2">
        <f t="shared" si="135"/>
        <v>53.281198176773685</v>
      </c>
      <c r="EQ148" s="2">
        <f t="shared" si="180"/>
        <v>53.467162982979659</v>
      </c>
      <c r="ER148" s="2">
        <f t="shared" si="180"/>
        <v>50.554217747514301</v>
      </c>
      <c r="ES148" s="2">
        <f t="shared" si="180"/>
        <v>48.304050516291888</v>
      </c>
      <c r="ET148" s="2">
        <f t="shared" si="180"/>
        <v>48.506674188120883</v>
      </c>
      <c r="EU148" s="2">
        <f t="shared" si="180"/>
        <v>47.219907066215875</v>
      </c>
      <c r="EV148" s="2">
        <f t="shared" si="180"/>
        <v>49.011878171762</v>
      </c>
      <c r="EW148" s="2">
        <f t="shared" si="180"/>
        <v>52.273838468901786</v>
      </c>
      <c r="EX148" s="2">
        <f t="shared" si="180"/>
        <v>50.301553317698996</v>
      </c>
      <c r="EY148" s="2">
        <f t="shared" si="180"/>
        <v>49.817883025456183</v>
      </c>
      <c r="EZ148" s="2">
        <f t="shared" si="180"/>
        <v>49.409694615185202</v>
      </c>
      <c r="FA148" s="2">
        <f t="shared" si="180"/>
        <v>47.929687235403321</v>
      </c>
      <c r="FB148" s="2">
        <f t="shared" si="180"/>
        <v>49.001835153911188</v>
      </c>
      <c r="FC148" s="2">
        <f t="shared" si="180"/>
        <v>49.753762092372185</v>
      </c>
      <c r="FD148" s="2">
        <f t="shared" si="180"/>
        <v>51.928384145197739</v>
      </c>
      <c r="FE148" s="2">
        <f t="shared" si="180"/>
        <v>52.727840512779068</v>
      </c>
      <c r="FG148" s="2">
        <f t="shared" si="181"/>
        <v>0.99999969015913848</v>
      </c>
      <c r="FH148" s="2">
        <f t="shared" si="181"/>
        <v>0.99999971204715954</v>
      </c>
      <c r="FI148" s="2">
        <f t="shared" si="181"/>
        <v>0.99999971706802004</v>
      </c>
      <c r="FJ148" s="2">
        <f t="shared" si="181"/>
        <v>0.99999977288981134</v>
      </c>
      <c r="FK148" s="2">
        <f t="shared" si="181"/>
        <v>0.99999978151748525</v>
      </c>
      <c r="FL148" s="2">
        <f t="shared" si="181"/>
        <v>0.99999978316188065</v>
      </c>
      <c r="FM148" s="2">
        <f t="shared" si="181"/>
        <v>0.99999975003557173</v>
      </c>
      <c r="FN148" s="2">
        <f t="shared" si="181"/>
        <v>0.9999997372586823</v>
      </c>
      <c r="FO148" s="2">
        <f t="shared" si="181"/>
        <v>0.99999974345120468</v>
      </c>
      <c r="FP148" s="2">
        <f t="shared" si="181"/>
        <v>0.99999975867555069</v>
      </c>
      <c r="FQ148" s="2">
        <f t="shared" si="181"/>
        <v>0.99999969451559445</v>
      </c>
      <c r="FR148" s="2">
        <f t="shared" si="181"/>
        <v>0.99999974855367391</v>
      </c>
      <c r="FS148" s="2">
        <f t="shared" si="181"/>
        <v>0.99999890383293355</v>
      </c>
      <c r="FT148" s="2">
        <f t="shared" si="181"/>
        <v>0.99999647224882293</v>
      </c>
      <c r="FU148" s="2">
        <f t="shared" si="181"/>
        <v>0.99999258057833584</v>
      </c>
      <c r="FW148" s="2">
        <f t="shared" si="174"/>
        <v>2.397455125259642E-2</v>
      </c>
      <c r="FX148" s="2">
        <f t="shared" si="174"/>
        <v>2.2010789691143614E-2</v>
      </c>
      <c r="FY148" s="2">
        <f t="shared" si="174"/>
        <v>2.3879822492468637E-2</v>
      </c>
      <c r="FZ148" s="2">
        <f t="shared" si="174"/>
        <v>2.2741998825156574E-2</v>
      </c>
      <c r="GA148" s="2">
        <f t="shared" si="174"/>
        <v>2.2875838459050273E-2</v>
      </c>
      <c r="GB148" s="2">
        <f t="shared" si="174"/>
        <v>2.9179908879234762E-2</v>
      </c>
      <c r="GC148" s="2">
        <f t="shared" si="174"/>
        <v>3.0301084770773191E-2</v>
      </c>
      <c r="GD148" s="2">
        <f t="shared" si="174"/>
        <v>1.9785914579534925E-2</v>
      </c>
      <c r="GE148" s="2">
        <f t="shared" si="174"/>
        <v>1.3984730723657419E-2</v>
      </c>
      <c r="GF148" s="2">
        <f t="shared" si="174"/>
        <v>1.2616514218925819E-2</v>
      </c>
      <c r="GG148" s="2">
        <f t="shared" si="174"/>
        <v>9.9913100743036585E-3</v>
      </c>
      <c r="GH148" s="2">
        <f t="shared" si="174"/>
        <v>1.1885055740615115E-2</v>
      </c>
      <c r="GI148" s="2">
        <f t="shared" si="174"/>
        <v>1.7061813953123558E-2</v>
      </c>
      <c r="GJ148" s="2">
        <f t="shared" si="174"/>
        <v>1.7754159695291691E-2</v>
      </c>
      <c r="GK148" s="2">
        <f t="shared" si="174"/>
        <v>1.8146933979011737E-2</v>
      </c>
      <c r="GM148" s="107">
        <f t="shared" si="175"/>
        <v>3.41775116982579E-121</v>
      </c>
      <c r="GN148" s="107">
        <f t="shared" si="175"/>
        <v>1.7483546827382451E-125</v>
      </c>
      <c r="GO148" s="107">
        <f t="shared" si="175"/>
        <v>4.0243467961059932E-131</v>
      </c>
      <c r="GP148" s="107">
        <f t="shared" si="175"/>
        <v>1.8992160158132673E-144</v>
      </c>
      <c r="GQ148" s="107">
        <f t="shared" si="175"/>
        <v>1.5497472969943251E-151</v>
      </c>
      <c r="GR148" s="107">
        <f t="shared" si="175"/>
        <v>3.847415709738599E-157</v>
      </c>
      <c r="GS148" s="107">
        <f t="shared" si="175"/>
        <v>1.7350410480996304E-162</v>
      </c>
      <c r="GT148" s="107">
        <f t="shared" si="175"/>
        <v>2.2601012463231156E-153</v>
      </c>
      <c r="GU148" s="107">
        <f t="shared" si="175"/>
        <v>3.6716283403832074E-150</v>
      </c>
      <c r="GV148" s="107">
        <f t="shared" si="175"/>
        <v>4.2302144133964379E-150</v>
      </c>
      <c r="GW148" s="107">
        <f t="shared" si="175"/>
        <v>3.7455588502896576E-152</v>
      </c>
      <c r="GX148" s="107">
        <f t="shared" si="175"/>
        <v>1.552594933204665E-148</v>
      </c>
      <c r="GY148" s="107">
        <f t="shared" si="175"/>
        <v>6.5977332195268945E-142</v>
      </c>
      <c r="GZ148" s="107">
        <f t="shared" si="175"/>
        <v>3.4968699505847911E-152</v>
      </c>
      <c r="HA148" s="107">
        <f t="shared" si="175"/>
        <v>2.4471596034657284E-216</v>
      </c>
      <c r="HC148" s="107">
        <f t="shared" si="155"/>
        <v>8.2919897314302309E-101</v>
      </c>
      <c r="HD148" s="107">
        <f t="shared" si="155"/>
        <v>4.2730129949575075E-104</v>
      </c>
      <c r="HE148" s="107">
        <f t="shared" si="155"/>
        <v>2.761565696823633E-109</v>
      </c>
      <c r="HF148" s="107">
        <f t="shared" si="155"/>
        <v>3.1586036425715573E-121</v>
      </c>
      <c r="HG148" s="107">
        <f t="shared" si="155"/>
        <v>6.9420891390035099E-128</v>
      </c>
      <c r="HH148" s="107">
        <f t="shared" si="155"/>
        <v>3.8815003712929074E-133</v>
      </c>
      <c r="HI148" s="107">
        <f t="shared" si="155"/>
        <v>2.1678772033946844E-139</v>
      </c>
      <c r="HJ148" s="107">
        <f t="shared" si="155"/>
        <v>1.0019538859465737E-128</v>
      </c>
      <c r="HK148" s="107">
        <f t="shared" si="155"/>
        <v>3.0853885776940698E-124</v>
      </c>
      <c r="HL148" s="107">
        <f t="shared" si="165"/>
        <v>7.5925502623351153E-123</v>
      </c>
      <c r="HM148" s="107">
        <f t="shared" si="165"/>
        <v>1.3723961434938759E-122</v>
      </c>
      <c r="HN148" s="107">
        <f t="shared" si="165"/>
        <v>1.6649124874636177E-120</v>
      </c>
      <c r="HO148" s="107">
        <f t="shared" si="165"/>
        <v>8.1080228186341313E-114</v>
      </c>
      <c r="HP148" s="107">
        <f t="shared" si="165"/>
        <v>6.6128041253870106E-121</v>
      </c>
      <c r="HQ148" s="107">
        <f t="shared" si="165"/>
        <v>2.4961592398705184E-160</v>
      </c>
      <c r="HS148" s="107">
        <f t="shared" si="176"/>
        <v>3.3051649406989013E-4</v>
      </c>
      <c r="HT148" s="107">
        <f t="shared" si="176"/>
        <v>3.3118531722589519E-4</v>
      </c>
      <c r="HU148" s="107">
        <f t="shared" si="176"/>
        <v>1.6557143095800584E-4</v>
      </c>
      <c r="HV148" s="107">
        <f t="shared" si="176"/>
        <v>5.6438781065225434E-5</v>
      </c>
      <c r="HW148" s="107">
        <f t="shared" si="176"/>
        <v>2.7566443902558995E-5</v>
      </c>
      <c r="HX148" s="107">
        <f t="shared" si="176"/>
        <v>7.7219725296065575E-6</v>
      </c>
      <c r="HY148" s="107">
        <f t="shared" si="176"/>
        <v>2.7953125626618891E-6</v>
      </c>
      <c r="HZ148" s="107">
        <f t="shared" si="176"/>
        <v>5.3695518891031224E-5</v>
      </c>
      <c r="IA148" s="107">
        <f t="shared" si="176"/>
        <v>2.7886931839798138E-4</v>
      </c>
      <c r="IB148" s="107">
        <f t="shared" si="176"/>
        <v>5.1726564010909793E-4</v>
      </c>
      <c r="IC148" s="107">
        <f t="shared" si="176"/>
        <v>1.6423784131879427E-3</v>
      </c>
      <c r="ID148" s="107">
        <f t="shared" si="176"/>
        <v>8.9086470866218297E-4</v>
      </c>
      <c r="IE148" s="107">
        <f t="shared" si="176"/>
        <v>1.9487162426401815E-3</v>
      </c>
      <c r="IF148" s="107">
        <f t="shared" si="176"/>
        <v>4.2573218614409165E-3</v>
      </c>
      <c r="IG148" s="107">
        <f t="shared" si="176"/>
        <v>2.0055834374689503E-2</v>
      </c>
      <c r="II148" s="107">
        <f t="shared" si="177"/>
        <v>4.5253393391235768E-4</v>
      </c>
      <c r="IJ148" s="107">
        <f t="shared" si="177"/>
        <v>2.7644976587892149E-4</v>
      </c>
      <c r="IK148" s="107">
        <f t="shared" si="177"/>
        <v>2.8068006240615224E-4</v>
      </c>
      <c r="IL148" s="107">
        <f t="shared" si="177"/>
        <v>1.3828916387676634E-4</v>
      </c>
      <c r="IM148" s="107">
        <f t="shared" si="177"/>
        <v>1.0073488438003783E-4</v>
      </c>
      <c r="IN148" s="107">
        <f t="shared" si="177"/>
        <v>2.1936230501088335E-4</v>
      </c>
      <c r="IO148" s="107">
        <f t="shared" si="177"/>
        <v>1.7554116328715225E-4</v>
      </c>
      <c r="IP148" s="107">
        <f t="shared" si="177"/>
        <v>3.844246263259566E-5</v>
      </c>
      <c r="IQ148" s="107">
        <f t="shared" si="177"/>
        <v>9.2484157899380075E-6</v>
      </c>
      <c r="IR148" s="107">
        <f t="shared" si="177"/>
        <v>6.0802708657313017E-6</v>
      </c>
      <c r="IS148" s="107">
        <f t="shared" si="177"/>
        <v>1.0783714690828839E-6</v>
      </c>
      <c r="IT148" s="107">
        <f t="shared" si="177"/>
        <v>4.7769868400853071E-6</v>
      </c>
      <c r="IU148" s="107">
        <f t="shared" si="177"/>
        <v>5.6648154317598785E-6</v>
      </c>
      <c r="IV148" s="107">
        <f t="shared" si="177"/>
        <v>3.6049704831535705E-7</v>
      </c>
      <c r="IW148" s="107">
        <f t="shared" si="177"/>
        <v>4.9424649404353233E-6</v>
      </c>
      <c r="IY148" s="107">
        <f t="shared" si="178"/>
        <v>7.8305042798224782E-4</v>
      </c>
      <c r="IZ148" s="107">
        <f t="shared" si="178"/>
        <v>6.0763508310481668E-4</v>
      </c>
      <c r="JA148" s="107">
        <f t="shared" si="178"/>
        <v>4.4625149336415806E-4</v>
      </c>
      <c r="JB148" s="107">
        <f t="shared" si="178"/>
        <v>1.9472794494199177E-4</v>
      </c>
      <c r="JC148" s="107">
        <f t="shared" si="178"/>
        <v>1.2830132828259682E-4</v>
      </c>
      <c r="JD148" s="107">
        <f t="shared" si="178"/>
        <v>2.2708427754048989E-4</v>
      </c>
      <c r="JE148" s="107">
        <f t="shared" si="178"/>
        <v>1.7833647584981414E-4</v>
      </c>
      <c r="JF148" s="107">
        <f t="shared" si="178"/>
        <v>9.213798152362689E-5</v>
      </c>
      <c r="JG148" s="107">
        <f t="shared" si="178"/>
        <v>2.881177341879194E-4</v>
      </c>
      <c r="JH148" s="107">
        <f t="shared" si="178"/>
        <v>5.2334591097482925E-4</v>
      </c>
      <c r="JI148" s="107">
        <f t="shared" si="178"/>
        <v>1.6434567846570257E-3</v>
      </c>
      <c r="JJ148" s="107">
        <f t="shared" si="178"/>
        <v>8.9564169550226827E-4</v>
      </c>
      <c r="JK148" s="107">
        <f t="shared" si="178"/>
        <v>1.9543810580719412E-3</v>
      </c>
      <c r="JL148" s="107">
        <f t="shared" si="178"/>
        <v>4.2576823584892318E-3</v>
      </c>
      <c r="JM148" s="107">
        <f t="shared" si="178"/>
        <v>2.0060776839629937E-2</v>
      </c>
    </row>
    <row r="149" spans="2:273" x14ac:dyDescent="0.25">
      <c r="B149" s="2">
        <v>121</v>
      </c>
      <c r="C149" s="37">
        <v>49.078000000000003</v>
      </c>
      <c r="D149" s="37">
        <v>49.548000000000002</v>
      </c>
      <c r="E149" s="37">
        <v>48.097000000000001</v>
      </c>
      <c r="F149" s="37">
        <v>46.113</v>
      </c>
      <c r="G149" s="37">
        <v>46.741999999999997</v>
      </c>
      <c r="H149" s="37">
        <v>47.887</v>
      </c>
      <c r="I149" s="37">
        <v>51.984000000000002</v>
      </c>
      <c r="J149" s="37">
        <v>49.232999999999997</v>
      </c>
      <c r="K149" s="37">
        <v>49.183</v>
      </c>
      <c r="L149" s="37">
        <v>49.633000000000003</v>
      </c>
      <c r="M149" s="37">
        <v>47.732999999999997</v>
      </c>
      <c r="N149" s="37">
        <v>47.671999999999997</v>
      </c>
      <c r="O149" s="37">
        <v>48.557000000000002</v>
      </c>
      <c r="P149" s="37">
        <v>50.786999999999999</v>
      </c>
      <c r="Q149" s="37">
        <v>51.128999999999998</v>
      </c>
      <c r="S149" s="4">
        <f t="shared" si="97"/>
        <v>50.434370591629076</v>
      </c>
      <c r="T149" s="4">
        <f t="shared" si="98"/>
        <v>49.693969648336889</v>
      </c>
      <c r="U149" s="4">
        <f t="shared" si="99"/>
        <v>48.029863814140931</v>
      </c>
      <c r="V149" s="4">
        <f t="shared" si="100"/>
        <v>47.826139577739312</v>
      </c>
      <c r="W149" s="4">
        <f t="shared" si="101"/>
        <v>47.051022425356706</v>
      </c>
      <c r="X149" s="4">
        <f t="shared" si="102"/>
        <v>47.987829325759058</v>
      </c>
      <c r="Y149" s="4">
        <f t="shared" si="103"/>
        <v>51.525805908603267</v>
      </c>
      <c r="Z149" s="4">
        <f t="shared" si="104"/>
        <v>49.553502744616146</v>
      </c>
      <c r="AA149" s="4">
        <f t="shared" si="105"/>
        <v>49.291333332526136</v>
      </c>
      <c r="AB149" s="4">
        <f t="shared" si="106"/>
        <v>48.9788690126707</v>
      </c>
      <c r="AC149" s="4">
        <f t="shared" si="107"/>
        <v>47.6782946574127</v>
      </c>
      <c r="AD149" s="4">
        <f t="shared" si="108"/>
        <v>48.67738247065332</v>
      </c>
      <c r="AE149" s="4">
        <f t="shared" si="109"/>
        <v>49.79002848204329</v>
      </c>
      <c r="AF149" s="4">
        <f t="shared" si="110"/>
        <v>51.389958074750915</v>
      </c>
      <c r="AG149" s="4">
        <f t="shared" si="110"/>
        <v>53.48998123175943</v>
      </c>
      <c r="AI149" s="4">
        <f t="shared" si="111"/>
        <v>-1.3563705916290729</v>
      </c>
      <c r="AJ149" s="4">
        <f t="shared" si="112"/>
        <v>-0.1459696483368873</v>
      </c>
      <c r="AK149" s="4">
        <f t="shared" si="113"/>
        <v>6.7136185859069997E-2</v>
      </c>
      <c r="AL149" s="4">
        <f t="shared" si="114"/>
        <v>-1.7131395777393124</v>
      </c>
      <c r="AM149" s="4">
        <f t="shared" si="115"/>
        <v>-0.30902242535670865</v>
      </c>
      <c r="AN149" s="4">
        <f t="shared" si="116"/>
        <v>-0.10082932575905801</v>
      </c>
      <c r="AO149" s="4">
        <f t="shared" si="117"/>
        <v>0.45819409139673439</v>
      </c>
      <c r="AP149" s="4">
        <f t="shared" si="118"/>
        <v>-0.32050274461614947</v>
      </c>
      <c r="AQ149" s="4">
        <f t="shared" si="119"/>
        <v>-0.10833333252613642</v>
      </c>
      <c r="AR149" s="4">
        <f t="shared" si="120"/>
        <v>0.65413098732930308</v>
      </c>
      <c r="AS149" s="4">
        <f t="shared" si="121"/>
        <v>5.4705342587297423E-2</v>
      </c>
      <c r="AT149" s="4">
        <f t="shared" si="122"/>
        <v>-1.0053824706533234</v>
      </c>
      <c r="AU149" s="4">
        <f t="shared" si="123"/>
        <v>-1.233028482043288</v>
      </c>
      <c r="AV149" s="4">
        <f t="shared" si="169"/>
        <v>-0.60295807475091578</v>
      </c>
      <c r="AW149" s="4">
        <f t="shared" si="169"/>
        <v>-2.3609812317594319</v>
      </c>
      <c r="AY149" s="2">
        <f t="shared" si="170"/>
        <v>50.432678231018976</v>
      </c>
      <c r="AZ149" s="2">
        <f t="shared" si="170"/>
        <v>49.683522331050504</v>
      </c>
      <c r="BA149" s="2">
        <f t="shared" si="170"/>
        <v>48.002857498591432</v>
      </c>
      <c r="BB149" s="2">
        <f t="shared" si="170"/>
        <v>47.804577401808871</v>
      </c>
      <c r="BC149" s="2">
        <f t="shared" si="170"/>
        <v>47.029103689924028</v>
      </c>
      <c r="BD149" s="2">
        <f t="shared" si="170"/>
        <v>47.93674375795122</v>
      </c>
      <c r="BE149" s="2">
        <f t="shared" si="170"/>
        <v>51.475186039276515</v>
      </c>
      <c r="BF149" s="2">
        <f t="shared" si="170"/>
        <v>49.540071492959186</v>
      </c>
      <c r="BG149" s="2">
        <f t="shared" si="170"/>
        <v>49.287151913219596</v>
      </c>
      <c r="BH149" s="2">
        <f t="shared" si="170"/>
        <v>48.975321797332185</v>
      </c>
      <c r="BI149" s="2">
        <f t="shared" si="170"/>
        <v>47.675512464582695</v>
      </c>
      <c r="BJ149" s="2">
        <f t="shared" si="170"/>
        <v>48.673101003734104</v>
      </c>
      <c r="BK149" s="2">
        <f t="shared" si="170"/>
        <v>49.782926792430743</v>
      </c>
      <c r="BL149" s="2">
        <f t="shared" si="170"/>
        <v>51.375784724699315</v>
      </c>
      <c r="BM149" s="2">
        <f t="shared" si="170"/>
        <v>53.14911905214985</v>
      </c>
      <c r="BO149" s="2" t="str">
        <f t="shared" si="171"/>
        <v/>
      </c>
      <c r="BP149" s="2" t="str">
        <f t="shared" si="171"/>
        <v/>
      </c>
      <c r="BQ149" s="2" t="str">
        <f t="shared" si="171"/>
        <v/>
      </c>
      <c r="BR149" s="2" t="str">
        <f t="shared" si="171"/>
        <v/>
      </c>
      <c r="BS149" s="2" t="str">
        <f t="shared" si="171"/>
        <v/>
      </c>
      <c r="BT149" s="2" t="str">
        <f t="shared" si="171"/>
        <v/>
      </c>
      <c r="BU149" s="2" t="str">
        <f t="shared" si="171"/>
        <v/>
      </c>
      <c r="BV149" s="2" t="str">
        <f t="shared" si="171"/>
        <v/>
      </c>
      <c r="BW149" s="2" t="str">
        <f t="shared" si="171"/>
        <v/>
      </c>
      <c r="BX149" s="2" t="str">
        <f t="shared" si="171"/>
        <v/>
      </c>
      <c r="BY149" s="2" t="str">
        <f t="shared" si="171"/>
        <v/>
      </c>
      <c r="BZ149" s="2" t="str">
        <f t="shared" si="171"/>
        <v/>
      </c>
      <c r="CA149" s="2" t="str">
        <f t="shared" si="171"/>
        <v/>
      </c>
      <c r="CB149" s="2" t="str">
        <f t="shared" si="171"/>
        <v/>
      </c>
      <c r="CC149" s="2" t="str">
        <f t="shared" si="171"/>
        <v/>
      </c>
      <c r="CE149" s="2">
        <f t="shared" si="172"/>
        <v>49.078000000000003</v>
      </c>
      <c r="CF149" s="2">
        <f t="shared" si="172"/>
        <v>49.548000000000002</v>
      </c>
      <c r="CG149" s="2">
        <f t="shared" si="172"/>
        <v>48.097000000000001</v>
      </c>
      <c r="CH149" s="2">
        <f t="shared" si="172"/>
        <v>46.113</v>
      </c>
      <c r="CI149" s="2">
        <f t="shared" si="172"/>
        <v>46.741999999999997</v>
      </c>
      <c r="CJ149" s="2">
        <f t="shared" si="172"/>
        <v>47.887</v>
      </c>
      <c r="CK149" s="2">
        <f t="shared" si="172"/>
        <v>51.984000000000002</v>
      </c>
      <c r="CL149" s="2">
        <f t="shared" si="172"/>
        <v>49.232999999999997</v>
      </c>
      <c r="CM149" s="2">
        <f t="shared" si="172"/>
        <v>49.183</v>
      </c>
      <c r="CN149" s="2">
        <f t="shared" si="172"/>
        <v>49.633000000000003</v>
      </c>
      <c r="CO149" s="2">
        <f t="shared" si="172"/>
        <v>47.732999999999997</v>
      </c>
      <c r="CP149" s="2">
        <f t="shared" si="172"/>
        <v>47.671999999999997</v>
      </c>
      <c r="CQ149" s="2">
        <f t="shared" si="172"/>
        <v>48.557000000000002</v>
      </c>
      <c r="CR149" s="2">
        <f t="shared" si="172"/>
        <v>50.786999999999999</v>
      </c>
      <c r="CS149" s="2" t="str">
        <f t="shared" si="172"/>
        <v/>
      </c>
      <c r="CU149" s="2">
        <f t="shared" si="173"/>
        <v>49.078000000000003</v>
      </c>
      <c r="CV149" s="2">
        <f t="shared" si="173"/>
        <v>49.548000000000002</v>
      </c>
      <c r="CW149" s="2">
        <f t="shared" si="173"/>
        <v>48.097000000000001</v>
      </c>
      <c r="CX149" s="2">
        <f t="shared" si="173"/>
        <v>46.113</v>
      </c>
      <c r="CY149" s="2">
        <f t="shared" si="173"/>
        <v>46.741999999999997</v>
      </c>
      <c r="CZ149" s="2">
        <f t="shared" si="173"/>
        <v>47.887</v>
      </c>
      <c r="DA149" s="2">
        <f t="shared" si="173"/>
        <v>51.984000000000002</v>
      </c>
      <c r="DB149" s="2">
        <f t="shared" si="173"/>
        <v>49.232999999999997</v>
      </c>
      <c r="DC149" s="2">
        <f t="shared" si="173"/>
        <v>49.183</v>
      </c>
      <c r="DD149" s="2">
        <f t="shared" si="173"/>
        <v>49.633000000000003</v>
      </c>
      <c r="DE149" s="2">
        <f t="shared" si="173"/>
        <v>47.732999999999997</v>
      </c>
      <c r="DF149" s="2">
        <f t="shared" si="173"/>
        <v>47.671999999999997</v>
      </c>
      <c r="DG149" s="2">
        <f t="shared" si="173"/>
        <v>48.557000000000002</v>
      </c>
      <c r="DH149" s="2">
        <f t="shared" si="173"/>
        <v>50.786999999999999</v>
      </c>
      <c r="DI149" s="2" t="str">
        <f t="shared" si="173"/>
        <v/>
      </c>
      <c r="DK149" s="2">
        <f t="shared" si="179"/>
        <v>76.498349340175949</v>
      </c>
      <c r="DL149" s="2">
        <f t="shared" si="179"/>
        <v>90.129725623167175</v>
      </c>
      <c r="DM149" s="2">
        <f t="shared" si="179"/>
        <v>86.923657754010677</v>
      </c>
      <c r="DN149" s="2">
        <f t="shared" si="179"/>
        <v>89.442123997326192</v>
      </c>
      <c r="DO149" s="2">
        <f t="shared" si="179"/>
        <v>88.288830882352954</v>
      </c>
      <c r="DP149" s="2">
        <f t="shared" si="179"/>
        <v>81.21862098930481</v>
      </c>
      <c r="DQ149" s="2">
        <f t="shared" si="179"/>
        <v>87.996246884164236</v>
      </c>
      <c r="DR149" s="2">
        <f t="shared" si="179"/>
        <v>82.93931729055258</v>
      </c>
      <c r="DS149" s="2">
        <f t="shared" si="179"/>
        <v>82.507614973262022</v>
      </c>
      <c r="DT149" s="2">
        <f t="shared" si="179"/>
        <v>82.607525512477736</v>
      </c>
      <c r="DU149" s="2">
        <f t="shared" si="179"/>
        <v>78.986416221033849</v>
      </c>
      <c r="DV149" s="2">
        <f t="shared" si="179"/>
        <v>75.209252450980387</v>
      </c>
      <c r="DW149" s="2">
        <f t="shared" si="179"/>
        <v>71.965978151260501</v>
      </c>
      <c r="DX149" s="2">
        <f t="shared" si="179"/>
        <v>73.079213346702318</v>
      </c>
      <c r="DY149" s="2">
        <f t="shared" si="179"/>
        <v>73.050838217338196</v>
      </c>
      <c r="EA149" s="2">
        <f t="shared" si="153"/>
        <v>50.344464710547186</v>
      </c>
      <c r="EB149" s="2">
        <f t="shared" si="153"/>
        <v>49.662353147877013</v>
      </c>
      <c r="EC149" s="2">
        <f t="shared" si="153"/>
        <v>47.997396339677891</v>
      </c>
      <c r="ED149" s="2">
        <f t="shared" si="153"/>
        <v>47.787947758579158</v>
      </c>
      <c r="EE149" s="2">
        <f t="shared" si="153"/>
        <v>47.027590631364554</v>
      </c>
      <c r="EF149" s="2">
        <f t="shared" si="153"/>
        <v>47.90183620403419</v>
      </c>
      <c r="EG149" s="2">
        <f t="shared" si="153"/>
        <v>51.450571492863574</v>
      </c>
      <c r="EH149" s="2">
        <f t="shared" si="153"/>
        <v>49.524326010438159</v>
      </c>
      <c r="EI149" s="2">
        <f t="shared" si="153"/>
        <v>49.280224694903083</v>
      </c>
      <c r="EJ149" s="2">
        <f t="shared" si="153"/>
        <v>48.970754580837678</v>
      </c>
      <c r="EK149" s="2">
        <f t="shared" si="153"/>
        <v>47.673908144519288</v>
      </c>
      <c r="EL149" s="2">
        <f t="shared" si="182"/>
        <v>48.670270740103291</v>
      </c>
      <c r="EM149" s="2">
        <f t="shared" si="135"/>
        <v>49.786475846583315</v>
      </c>
      <c r="EN149" s="2">
        <f t="shared" si="135"/>
        <v>51.367316748315986</v>
      </c>
      <c r="EO149" s="2">
        <f t="shared" si="135"/>
        <v>53.161249306381293</v>
      </c>
      <c r="EQ149" s="2">
        <f t="shared" si="180"/>
        <v>53.285096029863766</v>
      </c>
      <c r="ER149" s="2">
        <f t="shared" si="180"/>
        <v>50.430327342860565</v>
      </c>
      <c r="ES149" s="2">
        <f t="shared" si="180"/>
        <v>48.179884407985327</v>
      </c>
      <c r="ET149" s="2">
        <f t="shared" si="180"/>
        <v>48.371941033341528</v>
      </c>
      <c r="EU149" s="2">
        <f t="shared" si="180"/>
        <v>47.080190332329565</v>
      </c>
      <c r="EV149" s="2">
        <f t="shared" si="180"/>
        <v>48.859103075757339</v>
      </c>
      <c r="EW149" s="2">
        <f t="shared" si="180"/>
        <v>52.100700688587487</v>
      </c>
      <c r="EX149" s="2">
        <f t="shared" si="180"/>
        <v>50.159403461405617</v>
      </c>
      <c r="EY149" s="2">
        <f t="shared" si="180"/>
        <v>49.674727218968236</v>
      </c>
      <c r="EZ149" s="2">
        <f t="shared" si="180"/>
        <v>49.258835883991068</v>
      </c>
      <c r="FA149" s="2">
        <f t="shared" si="180"/>
        <v>47.801178988358885</v>
      </c>
      <c r="FB149" s="2">
        <f t="shared" si="180"/>
        <v>48.859655905780997</v>
      </c>
      <c r="FC149" s="2">
        <f t="shared" si="180"/>
        <v>49.616139713685797</v>
      </c>
      <c r="FD149" s="2">
        <f t="shared" si="180"/>
        <v>51.759527549163387</v>
      </c>
      <c r="FE149" s="2">
        <f t="shared" si="180"/>
        <v>52.593611355505466</v>
      </c>
      <c r="FG149" s="2">
        <f t="shared" si="181"/>
        <v>0.99999975388463969</v>
      </c>
      <c r="FH149" s="2">
        <f t="shared" si="181"/>
        <v>0.99999977127091499</v>
      </c>
      <c r="FI149" s="2">
        <f t="shared" si="181"/>
        <v>0.99999977525912676</v>
      </c>
      <c r="FJ149" s="2">
        <f t="shared" si="181"/>
        <v>0.99999981959995632</v>
      </c>
      <c r="FK149" s="2">
        <f t="shared" si="181"/>
        <v>0.99999982645316199</v>
      </c>
      <c r="FL149" s="2">
        <f t="shared" si="181"/>
        <v>0.9999998277593517</v>
      </c>
      <c r="FM149" s="2">
        <f t="shared" si="181"/>
        <v>0.99999980144618683</v>
      </c>
      <c r="FN149" s="2">
        <f t="shared" si="181"/>
        <v>0.99999979129714156</v>
      </c>
      <c r="FO149" s="2">
        <f t="shared" si="181"/>
        <v>0.99999979621603763</v>
      </c>
      <c r="FP149" s="2">
        <f t="shared" si="181"/>
        <v>0.99999980830916668</v>
      </c>
      <c r="FQ149" s="2">
        <f t="shared" si="181"/>
        <v>0.99999975734509616</v>
      </c>
      <c r="FR149" s="2">
        <f t="shared" si="181"/>
        <v>0.99999980026907331</v>
      </c>
      <c r="FS149" s="2">
        <f t="shared" si="181"/>
        <v>0.99999911086491267</v>
      </c>
      <c r="FT149" s="2">
        <f t="shared" si="181"/>
        <v>0.99999708817762045</v>
      </c>
      <c r="FU149" s="2">
        <f t="shared" si="181"/>
        <v>0.99999378490888469</v>
      </c>
      <c r="FW149" s="2">
        <f t="shared" si="174"/>
        <v>2.9995968219350005E-2</v>
      </c>
      <c r="FX149" s="2">
        <f t="shared" si="174"/>
        <v>2.7552914208102249E-2</v>
      </c>
      <c r="FY149" s="2">
        <f t="shared" si="174"/>
        <v>2.9878175828893745E-2</v>
      </c>
      <c r="FZ149" s="2">
        <f t="shared" si="174"/>
        <v>2.846287711320299E-2</v>
      </c>
      <c r="GA149" s="2">
        <f t="shared" si="174"/>
        <v>2.8629398534139948E-2</v>
      </c>
      <c r="GB149" s="2">
        <f t="shared" si="174"/>
        <v>3.645985925491451E-2</v>
      </c>
      <c r="GC149" s="2">
        <f t="shared" si="174"/>
        <v>3.7849846294534459E-2</v>
      </c>
      <c r="GD149" s="2">
        <f t="shared" si="174"/>
        <v>2.4782030432437249E-2</v>
      </c>
      <c r="GE149" s="2">
        <f t="shared" si="174"/>
        <v>1.7542212495747184E-2</v>
      </c>
      <c r="GF149" s="2">
        <f t="shared" si="174"/>
        <v>1.5831532917741396E-2</v>
      </c>
      <c r="GG149" s="2">
        <f t="shared" si="174"/>
        <v>1.2545857963974356E-2</v>
      </c>
      <c r="GH149" s="2">
        <f t="shared" si="174"/>
        <v>1.4916495520095661E-2</v>
      </c>
      <c r="GI149" s="2">
        <f t="shared" si="174"/>
        <v>2.0951366369460083E-2</v>
      </c>
      <c r="GJ149" s="2">
        <f t="shared" si="174"/>
        <v>2.142917833664414E-2</v>
      </c>
      <c r="GK149" s="2">
        <f t="shared" si="174"/>
        <v>2.1587474586337679E-2</v>
      </c>
      <c r="GM149" s="107">
        <f t="shared" si="175"/>
        <v>6.9592285514907677E-125</v>
      </c>
      <c r="GN149" s="107">
        <f t="shared" si="175"/>
        <v>2.7388022124898336E-129</v>
      </c>
      <c r="GO149" s="107">
        <f t="shared" si="175"/>
        <v>4.2745040155484414E-135</v>
      </c>
      <c r="GP149" s="107">
        <f t="shared" si="175"/>
        <v>9.0936884598727673E-149</v>
      </c>
      <c r="GQ149" s="107">
        <f t="shared" si="175"/>
        <v>4.6482800927261284E-156</v>
      </c>
      <c r="GR149" s="107">
        <f t="shared" si="175"/>
        <v>7.8559489274363044E-162</v>
      </c>
      <c r="GS149" s="107">
        <f t="shared" si="175"/>
        <v>2.1988898286826014E-167</v>
      </c>
      <c r="GT149" s="107">
        <f t="shared" si="175"/>
        <v>5.2424348824334081E-158</v>
      </c>
      <c r="GU149" s="107">
        <f t="shared" si="175"/>
        <v>1.0855011100831322E-154</v>
      </c>
      <c r="GV149" s="107">
        <f t="shared" si="175"/>
        <v>1.3101613913326935E-154</v>
      </c>
      <c r="GW149" s="107">
        <f t="shared" si="175"/>
        <v>8.504869444861871E-157</v>
      </c>
      <c r="GX149" s="107">
        <f t="shared" si="175"/>
        <v>5.2172904145806906E-153</v>
      </c>
      <c r="GY149" s="107">
        <f t="shared" si="175"/>
        <v>3.3064953389765178E-146</v>
      </c>
      <c r="GZ149" s="107">
        <f t="shared" si="175"/>
        <v>8.2971438802829047E-157</v>
      </c>
      <c r="HA149" s="107">
        <f t="shared" si="175"/>
        <v>8.2296913375363612E-223</v>
      </c>
      <c r="HC149" s="107">
        <f t="shared" si="155"/>
        <v>2.5180299758096302E-105</v>
      </c>
      <c r="HD149" s="107">
        <f t="shared" si="155"/>
        <v>9.548884309045751E-109</v>
      </c>
      <c r="HE149" s="107">
        <f t="shared" si="155"/>
        <v>3.7363739419790905E-114</v>
      </c>
      <c r="HF149" s="107">
        <f t="shared" si="155"/>
        <v>1.5425545240319545E-126</v>
      </c>
      <c r="HG149" s="107">
        <f t="shared" si="155"/>
        <v>1.8398515242522149E-133</v>
      </c>
      <c r="HH149" s="107">
        <f t="shared" si="155"/>
        <v>6.2349083432208983E-139</v>
      </c>
      <c r="HI149" s="107">
        <f t="shared" si="155"/>
        <v>1.7694156860772672E-145</v>
      </c>
      <c r="HJ149" s="107">
        <f t="shared" si="155"/>
        <v>2.0040328587155501E-134</v>
      </c>
      <c r="HK149" s="107">
        <f t="shared" si="155"/>
        <v>9.1179405779752221E-130</v>
      </c>
      <c r="HL149" s="107">
        <f t="shared" si="165"/>
        <v>2.5441032205299338E-128</v>
      </c>
      <c r="HM149" s="107">
        <f t="shared" si="165"/>
        <v>3.4884933558322045E-128</v>
      </c>
      <c r="HN149" s="107">
        <f t="shared" si="165"/>
        <v>6.5064034418866018E-126</v>
      </c>
      <c r="HO149" s="107">
        <f t="shared" si="165"/>
        <v>5.5026549028307948E-119</v>
      </c>
      <c r="HP149" s="107">
        <f t="shared" si="165"/>
        <v>1.9391729943350348E-126</v>
      </c>
      <c r="HQ149" s="107">
        <f t="shared" si="165"/>
        <v>1.6497965909272695E-167</v>
      </c>
      <c r="HS149" s="107">
        <f t="shared" si="176"/>
        <v>8.2843301687516134E-5</v>
      </c>
      <c r="HT149" s="107">
        <f t="shared" si="176"/>
        <v>8.1495236080022886E-5</v>
      </c>
      <c r="HU149" s="107">
        <f t="shared" si="176"/>
        <v>3.7064804877934297E-5</v>
      </c>
      <c r="HV149" s="107">
        <f t="shared" si="176"/>
        <v>1.0860566486756376E-5</v>
      </c>
      <c r="HW149" s="107">
        <f t="shared" si="176"/>
        <v>4.7999684657338457E-6</v>
      </c>
      <c r="HX149" s="107">
        <f t="shared" si="176"/>
        <v>1.1691490420476818E-6</v>
      </c>
      <c r="HY149" s="107">
        <f t="shared" si="176"/>
        <v>3.696409058445654E-7</v>
      </c>
      <c r="HZ149" s="107">
        <f t="shared" si="176"/>
        <v>9.5901635462242823E-6</v>
      </c>
      <c r="IA149" s="107">
        <f t="shared" si="176"/>
        <v>5.9368497024767573E-5</v>
      </c>
      <c r="IB149" s="107">
        <f t="shared" si="176"/>
        <v>1.1794414377633931E-4</v>
      </c>
      <c r="IC149" s="107">
        <f t="shared" si="176"/>
        <v>4.1029242680883164E-4</v>
      </c>
      <c r="ID149" s="107">
        <f t="shared" si="176"/>
        <v>2.1583858460381354E-4</v>
      </c>
      <c r="IE149" s="107">
        <f t="shared" si="176"/>
        <v>5.2659144799941076E-4</v>
      </c>
      <c r="IF149" s="107">
        <f t="shared" si="176"/>
        <v>1.1995241482691979E-3</v>
      </c>
      <c r="IG149" s="107">
        <f t="shared" si="176"/>
        <v>6.7802341573699508E-3</v>
      </c>
      <c r="II149" s="107">
        <f t="shared" si="177"/>
        <v>1.0036498727653683E-3</v>
      </c>
      <c r="IJ149" s="107">
        <f t="shared" si="177"/>
        <v>6.3611470405190382E-4</v>
      </c>
      <c r="IK149" s="107">
        <f t="shared" si="177"/>
        <v>6.5658165001408406E-4</v>
      </c>
      <c r="IL149" s="107">
        <f t="shared" si="177"/>
        <v>3.4643426308466452E-4</v>
      </c>
      <c r="IM149" s="107">
        <f t="shared" si="177"/>
        <v>2.6191182174194091E-4</v>
      </c>
      <c r="IN149" s="107">
        <f t="shared" si="177"/>
        <v>5.5478902134526288E-4</v>
      </c>
      <c r="IO149" s="107">
        <f t="shared" si="177"/>
        <v>4.6077498550666152E-4</v>
      </c>
      <c r="IP149" s="107">
        <f t="shared" si="177"/>
        <v>1.0716372945954037E-4</v>
      </c>
      <c r="IQ149" s="107">
        <f t="shared" si="177"/>
        <v>2.7391959757289419E-5</v>
      </c>
      <c r="IR149" s="107">
        <f t="shared" si="177"/>
        <v>1.8299897466527457E-5</v>
      </c>
      <c r="IS149" s="107">
        <f t="shared" si="177"/>
        <v>3.6137287174269369E-6</v>
      </c>
      <c r="IT149" s="107">
        <f t="shared" si="177"/>
        <v>1.4504656298050807E-5</v>
      </c>
      <c r="IU149" s="107">
        <f t="shared" si="177"/>
        <v>1.6761515648778177E-5</v>
      </c>
      <c r="IV149" s="107">
        <f t="shared" si="177"/>
        <v>1.2634962399615049E-6</v>
      </c>
      <c r="IW149" s="107">
        <f t="shared" si="177"/>
        <v>1.2740358500318973E-5</v>
      </c>
      <c r="IY149" s="107">
        <f t="shared" si="178"/>
        <v>1.0864931744528844E-3</v>
      </c>
      <c r="IZ149" s="107">
        <f t="shared" si="178"/>
        <v>7.1760994013192665E-4</v>
      </c>
      <c r="JA149" s="107">
        <f t="shared" si="178"/>
        <v>6.9364645489201839E-4</v>
      </c>
      <c r="JB149" s="107">
        <f t="shared" si="178"/>
        <v>3.5729482957142091E-4</v>
      </c>
      <c r="JC149" s="107">
        <f t="shared" si="178"/>
        <v>2.6671179020767478E-4</v>
      </c>
      <c r="JD149" s="107">
        <f t="shared" si="178"/>
        <v>5.5595817038731055E-4</v>
      </c>
      <c r="JE149" s="107">
        <f t="shared" si="178"/>
        <v>4.611446264125061E-4</v>
      </c>
      <c r="JF149" s="107">
        <f t="shared" si="178"/>
        <v>1.1675389300576466E-4</v>
      </c>
      <c r="JG149" s="107">
        <f t="shared" si="178"/>
        <v>8.6760456782056992E-5</v>
      </c>
      <c r="JH149" s="107">
        <f t="shared" si="178"/>
        <v>1.3624404124286678E-4</v>
      </c>
      <c r="JI149" s="107">
        <f t="shared" si="178"/>
        <v>4.1390615552625856E-4</v>
      </c>
      <c r="JJ149" s="107">
        <f t="shared" si="178"/>
        <v>2.3034324090186433E-4</v>
      </c>
      <c r="JK149" s="107">
        <f t="shared" si="178"/>
        <v>5.433529636481889E-4</v>
      </c>
      <c r="JL149" s="107">
        <f t="shared" si="178"/>
        <v>1.2007876445091594E-3</v>
      </c>
      <c r="JM149" s="107">
        <f t="shared" si="178"/>
        <v>6.7929745158702695E-3</v>
      </c>
    </row>
    <row r="150" spans="2:273" x14ac:dyDescent="0.25">
      <c r="B150" s="2">
        <v>122</v>
      </c>
      <c r="C150" s="37">
        <v>49.530999999999999</v>
      </c>
      <c r="D150" s="37">
        <v>48.5</v>
      </c>
      <c r="E150" s="37">
        <v>48.097000000000001</v>
      </c>
      <c r="F150" s="37">
        <v>46.725999999999999</v>
      </c>
      <c r="G150" s="37">
        <v>46.871000000000002</v>
      </c>
      <c r="H150" s="37">
        <v>47.484000000000002</v>
      </c>
      <c r="I150" s="37">
        <v>51.29</v>
      </c>
      <c r="J150" s="37">
        <v>49.4</v>
      </c>
      <c r="K150" s="37">
        <v>48.832999999999998</v>
      </c>
      <c r="L150" s="37">
        <v>48.533000000000001</v>
      </c>
      <c r="M150" s="37">
        <v>48.067</v>
      </c>
      <c r="N150" s="37">
        <v>47.966999999999999</v>
      </c>
      <c r="O150" s="37">
        <v>48.786999999999999</v>
      </c>
      <c r="P150" s="37">
        <v>51.262</v>
      </c>
      <c r="Q150" s="37">
        <v>52.418999999999997</v>
      </c>
      <c r="S150" s="4">
        <f t="shared" si="97"/>
        <v>50.170422378289558</v>
      </c>
      <c r="T150" s="4">
        <f t="shared" si="98"/>
        <v>49.556928299034496</v>
      </c>
      <c r="U150" s="4">
        <f t="shared" si="99"/>
        <v>47.928653222156072</v>
      </c>
      <c r="V150" s="4">
        <f t="shared" si="100"/>
        <v>47.700366843978628</v>
      </c>
      <c r="W150" s="4">
        <f t="shared" si="101"/>
        <v>46.937567549135608</v>
      </c>
      <c r="X150" s="4">
        <f t="shared" si="102"/>
        <v>47.874113825276979</v>
      </c>
      <c r="Y150" s="4">
        <f t="shared" si="103"/>
        <v>51.401660382704506</v>
      </c>
      <c r="Z150" s="4">
        <f t="shared" si="104"/>
        <v>49.410209499536705</v>
      </c>
      <c r="AA150" s="4">
        <f t="shared" si="105"/>
        <v>49.14013448874119</v>
      </c>
      <c r="AB150" s="4">
        <f t="shared" si="106"/>
        <v>48.8209788865476</v>
      </c>
      <c r="AC150" s="4">
        <f t="shared" si="107"/>
        <v>47.543764557945607</v>
      </c>
      <c r="AD150" s="4">
        <f t="shared" si="108"/>
        <v>48.533495657270215</v>
      </c>
      <c r="AE150" s="4">
        <f t="shared" si="109"/>
        <v>49.659762389022333</v>
      </c>
      <c r="AF150" s="4">
        <f t="shared" si="110"/>
        <v>51.194786381800817</v>
      </c>
      <c r="AG150" s="4">
        <f t="shared" si="110"/>
        <v>53.121796917827993</v>
      </c>
      <c r="AI150" s="4">
        <f t="shared" si="111"/>
        <v>-0.63942237828955939</v>
      </c>
      <c r="AJ150" s="4">
        <f t="shared" si="112"/>
        <v>-1.0569282990344959</v>
      </c>
      <c r="AK150" s="4">
        <f t="shared" si="113"/>
        <v>0.16834677784392937</v>
      </c>
      <c r="AL150" s="4">
        <f t="shared" si="114"/>
        <v>-0.97436684397862905</v>
      </c>
      <c r="AM150" s="4">
        <f t="shared" si="115"/>
        <v>-6.6567549135605475E-2</v>
      </c>
      <c r="AN150" s="4">
        <f t="shared" si="116"/>
        <v>-0.39011382527697691</v>
      </c>
      <c r="AO150" s="4">
        <f t="shared" si="117"/>
        <v>-0.11166038270450684</v>
      </c>
      <c r="AP150" s="4">
        <f t="shared" si="118"/>
        <v>-1.0209499536706801E-2</v>
      </c>
      <c r="AQ150" s="4">
        <f t="shared" si="119"/>
        <v>-0.30713448874119109</v>
      </c>
      <c r="AR150" s="4">
        <f t="shared" si="120"/>
        <v>-0.28797888654759873</v>
      </c>
      <c r="AS150" s="4">
        <f t="shared" si="121"/>
        <v>0.52323544205439276</v>
      </c>
      <c r="AT150" s="4">
        <f t="shared" si="122"/>
        <v>-0.56649565727021667</v>
      </c>
      <c r="AU150" s="4">
        <f t="shared" si="123"/>
        <v>-0.87276238902233416</v>
      </c>
      <c r="AV150" s="4">
        <f t="shared" si="169"/>
        <v>6.7213618199183145E-2</v>
      </c>
      <c r="AW150" s="4">
        <f t="shared" si="169"/>
        <v>-0.70279691782799603</v>
      </c>
      <c r="AY150" s="2">
        <f t="shared" si="170"/>
        <v>50.167098657429655</v>
      </c>
      <c r="AZ150" s="2">
        <f t="shared" si="170"/>
        <v>49.535328186497651</v>
      </c>
      <c r="BA150" s="2">
        <f t="shared" si="170"/>
        <v>47.871957609619898</v>
      </c>
      <c r="BB150" s="2">
        <f t="shared" si="170"/>
        <v>47.652026803221332</v>
      </c>
      <c r="BC150" s="2">
        <f t="shared" si="170"/>
        <v>46.886695852805623</v>
      </c>
      <c r="BD150" s="2">
        <f t="shared" si="170"/>
        <v>47.759412188881797</v>
      </c>
      <c r="BE150" s="2">
        <f t="shared" si="170"/>
        <v>51.284175533423706</v>
      </c>
      <c r="BF150" s="2">
        <f t="shared" si="170"/>
        <v>49.376826113687123</v>
      </c>
      <c r="BG150" s="2">
        <f t="shared" si="170"/>
        <v>49.129367448882029</v>
      </c>
      <c r="BH150" s="2">
        <f t="shared" si="170"/>
        <v>48.812350748055351</v>
      </c>
      <c r="BI150" s="2">
        <f t="shared" si="170"/>
        <v>47.541165339102484</v>
      </c>
      <c r="BJ150" s="2">
        <f t="shared" si="170"/>
        <v>48.524283747377559</v>
      </c>
      <c r="BK150" s="2">
        <f t="shared" si="170"/>
        <v>49.648837310855846</v>
      </c>
      <c r="BL150" s="2">
        <f t="shared" si="170"/>
        <v>51.190944446804153</v>
      </c>
      <c r="BM150" s="2">
        <f t="shared" si="170"/>
        <v>53.026471056181911</v>
      </c>
      <c r="BO150" s="2" t="str">
        <f t="shared" si="171"/>
        <v/>
      </c>
      <c r="BP150" s="2" t="str">
        <f t="shared" si="171"/>
        <v/>
      </c>
      <c r="BQ150" s="2" t="str">
        <f t="shared" si="171"/>
        <v/>
      </c>
      <c r="BR150" s="2" t="str">
        <f t="shared" si="171"/>
        <v/>
      </c>
      <c r="BS150" s="2" t="str">
        <f t="shared" si="171"/>
        <v/>
      </c>
      <c r="BT150" s="2" t="str">
        <f t="shared" si="171"/>
        <v/>
      </c>
      <c r="BU150" s="2" t="str">
        <f t="shared" si="171"/>
        <v/>
      </c>
      <c r="BV150" s="2" t="str">
        <f t="shared" si="171"/>
        <v/>
      </c>
      <c r="BW150" s="2" t="str">
        <f t="shared" si="171"/>
        <v/>
      </c>
      <c r="BX150" s="2" t="str">
        <f t="shared" si="171"/>
        <v/>
      </c>
      <c r="BY150" s="2" t="str">
        <f t="shared" si="171"/>
        <v/>
      </c>
      <c r="BZ150" s="2" t="str">
        <f t="shared" si="171"/>
        <v/>
      </c>
      <c r="CA150" s="2" t="str">
        <f t="shared" si="171"/>
        <v/>
      </c>
      <c r="CB150" s="2" t="str">
        <f t="shared" si="171"/>
        <v/>
      </c>
      <c r="CC150" s="2" t="str">
        <f t="shared" si="171"/>
        <v/>
      </c>
      <c r="CE150" s="2" t="str">
        <f t="shared" si="172"/>
        <v/>
      </c>
      <c r="CF150" s="2">
        <f t="shared" si="172"/>
        <v>48.5</v>
      </c>
      <c r="CG150" s="2">
        <f t="shared" si="172"/>
        <v>48.097000000000001</v>
      </c>
      <c r="CH150" s="2">
        <f t="shared" si="172"/>
        <v>46.725999999999999</v>
      </c>
      <c r="CI150" s="2">
        <f t="shared" si="172"/>
        <v>46.871000000000002</v>
      </c>
      <c r="CJ150" s="2">
        <f t="shared" si="172"/>
        <v>47.484000000000002</v>
      </c>
      <c r="CK150" s="2">
        <f t="shared" si="172"/>
        <v>51.29</v>
      </c>
      <c r="CL150" s="2">
        <f t="shared" si="172"/>
        <v>49.4</v>
      </c>
      <c r="CM150" s="2">
        <f t="shared" si="172"/>
        <v>48.832999999999998</v>
      </c>
      <c r="CN150" s="2">
        <f t="shared" si="172"/>
        <v>48.533000000000001</v>
      </c>
      <c r="CO150" s="2">
        <f t="shared" si="172"/>
        <v>48.067</v>
      </c>
      <c r="CP150" s="2">
        <f t="shared" si="172"/>
        <v>47.966999999999999</v>
      </c>
      <c r="CQ150" s="2">
        <f t="shared" si="172"/>
        <v>48.786999999999999</v>
      </c>
      <c r="CR150" s="2">
        <f t="shared" si="172"/>
        <v>51.262</v>
      </c>
      <c r="CS150" s="2">
        <f t="shared" si="172"/>
        <v>52.418999999999997</v>
      </c>
      <c r="CU150" s="2" t="str">
        <f t="shared" si="173"/>
        <v/>
      </c>
      <c r="CV150" s="2">
        <f t="shared" si="173"/>
        <v>48.5</v>
      </c>
      <c r="CW150" s="2">
        <f t="shared" si="173"/>
        <v>48.097000000000001</v>
      </c>
      <c r="CX150" s="2">
        <f t="shared" si="173"/>
        <v>46.725999999999999</v>
      </c>
      <c r="CY150" s="2">
        <f t="shared" si="173"/>
        <v>46.871000000000002</v>
      </c>
      <c r="CZ150" s="2">
        <f t="shared" si="173"/>
        <v>47.484000000000002</v>
      </c>
      <c r="DA150" s="2">
        <f t="shared" si="173"/>
        <v>51.29</v>
      </c>
      <c r="DB150" s="2">
        <f t="shared" si="173"/>
        <v>49.4</v>
      </c>
      <c r="DC150" s="2">
        <f t="shared" si="173"/>
        <v>48.832999999999998</v>
      </c>
      <c r="DD150" s="2">
        <f t="shared" si="173"/>
        <v>48.533000000000001</v>
      </c>
      <c r="DE150" s="2">
        <f t="shared" si="173"/>
        <v>48.067</v>
      </c>
      <c r="DF150" s="2">
        <f t="shared" si="173"/>
        <v>47.966999999999999</v>
      </c>
      <c r="DG150" s="2">
        <f t="shared" si="173"/>
        <v>48.786999999999999</v>
      </c>
      <c r="DH150" s="2">
        <f t="shared" si="173"/>
        <v>51.262</v>
      </c>
      <c r="DI150" s="2">
        <f t="shared" si="173"/>
        <v>52.418999999999997</v>
      </c>
      <c r="DK150" s="2">
        <f t="shared" si="179"/>
        <v>76.601200696480944</v>
      </c>
      <c r="DL150" s="2">
        <f t="shared" si="179"/>
        <v>90.331550036656907</v>
      </c>
      <c r="DM150" s="2">
        <f t="shared" si="179"/>
        <v>87.12296791443849</v>
      </c>
      <c r="DN150" s="2">
        <f t="shared" si="179"/>
        <v>89.67255548128341</v>
      </c>
      <c r="DO150" s="2">
        <f t="shared" si="179"/>
        <v>88.518282085561509</v>
      </c>
      <c r="DP150" s="2">
        <f t="shared" si="179"/>
        <v>81.365017379679159</v>
      </c>
      <c r="DQ150" s="2">
        <f t="shared" si="179"/>
        <v>88.150858870967753</v>
      </c>
      <c r="DR150" s="2">
        <f t="shared" si="179"/>
        <v>83.08721836007129</v>
      </c>
      <c r="DS150" s="2">
        <f t="shared" si="179"/>
        <v>82.662320187165761</v>
      </c>
      <c r="DT150" s="2">
        <f t="shared" si="179"/>
        <v>82.76066154188949</v>
      </c>
      <c r="DU150" s="2">
        <f t="shared" si="179"/>
        <v>79.140226381461659</v>
      </c>
      <c r="DV150" s="2">
        <f t="shared" si="179"/>
        <v>75.314914884135462</v>
      </c>
      <c r="DW150" s="2">
        <f t="shared" si="179"/>
        <v>72.01545500381971</v>
      </c>
      <c r="DX150" s="2">
        <f t="shared" si="179"/>
        <v>73.112127450980395</v>
      </c>
      <c r="DY150" s="2">
        <f t="shared" si="179"/>
        <v>73.121949938949925</v>
      </c>
      <c r="EA150" s="2">
        <f t="shared" si="153"/>
        <v>50.052796193497223</v>
      </c>
      <c r="EB150" s="2">
        <f t="shared" si="153"/>
        <v>49.507815153733532</v>
      </c>
      <c r="EC150" s="2">
        <f t="shared" si="153"/>
        <v>47.864825402635432</v>
      </c>
      <c r="ED150" s="2">
        <f t="shared" si="153"/>
        <v>47.630437662878045</v>
      </c>
      <c r="EE150" s="2">
        <f t="shared" si="153"/>
        <v>46.884694501018316</v>
      </c>
      <c r="EF150" s="2">
        <f t="shared" si="153"/>
        <v>47.714299057856721</v>
      </c>
      <c r="EG150" s="2">
        <f t="shared" si="153"/>
        <v>51.252305902018776</v>
      </c>
      <c r="EH150" s="2">
        <f t="shared" si="153"/>
        <v>49.356332079135811</v>
      </c>
      <c r="EI150" s="2">
        <f t="shared" si="153"/>
        <v>49.120320890165111</v>
      </c>
      <c r="EJ150" s="2">
        <f t="shared" si="153"/>
        <v>48.806358645800273</v>
      </c>
      <c r="EK150" s="2">
        <f t="shared" si="153"/>
        <v>47.539055725658287</v>
      </c>
      <c r="EL150" s="2">
        <f t="shared" si="182"/>
        <v>48.520596557659232</v>
      </c>
      <c r="EM150" s="2">
        <f t="shared" si="135"/>
        <v>49.6533142371647</v>
      </c>
      <c r="EN150" s="2">
        <f t="shared" si="135"/>
        <v>51.180285364360074</v>
      </c>
      <c r="EO150" s="2">
        <f t="shared" si="135"/>
        <v>53.041300435988902</v>
      </c>
      <c r="EQ150" s="2">
        <f t="shared" si="180"/>
        <v>53.103029076747873</v>
      </c>
      <c r="ER150" s="2">
        <f t="shared" si="180"/>
        <v>50.306436938206829</v>
      </c>
      <c r="ES150" s="2">
        <f t="shared" si="180"/>
        <v>48.055718299678759</v>
      </c>
      <c r="ET150" s="2">
        <f t="shared" si="180"/>
        <v>48.237207878562167</v>
      </c>
      <c r="EU150" s="2">
        <f t="shared" si="180"/>
        <v>46.940473598443255</v>
      </c>
      <c r="EV150" s="2">
        <f t="shared" si="180"/>
        <v>48.706327979752679</v>
      </c>
      <c r="EW150" s="2">
        <f t="shared" si="180"/>
        <v>51.927562908273188</v>
      </c>
      <c r="EX150" s="2">
        <f t="shared" si="180"/>
        <v>50.017253605112245</v>
      </c>
      <c r="EY150" s="2">
        <f t="shared" si="180"/>
        <v>49.531571412480289</v>
      </c>
      <c r="EZ150" s="2">
        <f t="shared" si="180"/>
        <v>49.107977152796948</v>
      </c>
      <c r="FA150" s="2">
        <f t="shared" si="180"/>
        <v>47.672670741314455</v>
      </c>
      <c r="FB150" s="2">
        <f t="shared" si="180"/>
        <v>48.717476657650806</v>
      </c>
      <c r="FC150" s="2">
        <f t="shared" si="180"/>
        <v>49.47851733499941</v>
      </c>
      <c r="FD150" s="2">
        <f t="shared" si="180"/>
        <v>51.590670953129035</v>
      </c>
      <c r="FE150" s="2">
        <f t="shared" si="180"/>
        <v>52.459382198231864</v>
      </c>
      <c r="FG150" s="2">
        <f t="shared" si="181"/>
        <v>0.99999980450361048</v>
      </c>
      <c r="FH150" s="2">
        <f t="shared" si="181"/>
        <v>0.99999981831402118</v>
      </c>
      <c r="FI150" s="2">
        <f t="shared" si="181"/>
        <v>0.99999982148197064</v>
      </c>
      <c r="FJ150" s="2">
        <f t="shared" si="181"/>
        <v>0.99999985670314639</v>
      </c>
      <c r="FK150" s="2">
        <f t="shared" si="181"/>
        <v>0.99999986214684156</v>
      </c>
      <c r="FL150" s="2">
        <f t="shared" si="181"/>
        <v>0.99999986318438505</v>
      </c>
      <c r="FM150" s="2">
        <f t="shared" si="181"/>
        <v>0.99999984228309358</v>
      </c>
      <c r="FN150" s="2">
        <f t="shared" si="181"/>
        <v>0.9999998342214198</v>
      </c>
      <c r="FO150" s="2">
        <f t="shared" si="181"/>
        <v>0.99999983812863813</v>
      </c>
      <c r="FP150" s="2">
        <f t="shared" si="181"/>
        <v>0.99999984773455275</v>
      </c>
      <c r="FQ150" s="2">
        <f t="shared" si="181"/>
        <v>0.99999980725234894</v>
      </c>
      <c r="FR150" s="2">
        <f t="shared" si="181"/>
        <v>0.99999984134807907</v>
      </c>
      <c r="FS150" s="2">
        <f t="shared" si="181"/>
        <v>0.99999927879499684</v>
      </c>
      <c r="FT150" s="2">
        <f t="shared" si="181"/>
        <v>0.99999759656839926</v>
      </c>
      <c r="FU150" s="2">
        <f t="shared" si="181"/>
        <v>0.99999479375188938</v>
      </c>
      <c r="FW150" s="2">
        <f t="shared" si="174"/>
        <v>3.7471654850627777E-2</v>
      </c>
      <c r="FX150" s="2">
        <f t="shared" si="174"/>
        <v>3.4441354091073136E-2</v>
      </c>
      <c r="FY150" s="2">
        <f t="shared" si="174"/>
        <v>3.7325635519099405E-2</v>
      </c>
      <c r="FZ150" s="2">
        <f t="shared" si="174"/>
        <v>3.5570493215058639E-2</v>
      </c>
      <c r="GA150" s="2">
        <f t="shared" si="174"/>
        <v>3.5777066282664229E-2</v>
      </c>
      <c r="GB150" s="2">
        <f t="shared" si="174"/>
        <v>4.5470979812907708E-2</v>
      </c>
      <c r="GC150" s="2">
        <f t="shared" si="174"/>
        <v>4.7187680518942184E-2</v>
      </c>
      <c r="GD150" s="2">
        <f t="shared" si="174"/>
        <v>3.0999811456598372E-2</v>
      </c>
      <c r="GE150" s="2">
        <f t="shared" si="174"/>
        <v>2.1984480838879376E-2</v>
      </c>
      <c r="GF150" s="2">
        <f t="shared" si="174"/>
        <v>1.984935290469049E-2</v>
      </c>
      <c r="GG150" s="2">
        <f t="shared" si="174"/>
        <v>1.5743158674578324E-2</v>
      </c>
      <c r="GH150" s="2">
        <f t="shared" si="174"/>
        <v>1.8706505880529068E-2</v>
      </c>
      <c r="GI150" s="2">
        <f t="shared" si="174"/>
        <v>2.5704425770719526E-2</v>
      </c>
      <c r="GJ150" s="2">
        <f t="shared" si="174"/>
        <v>2.5844890883131431E-2</v>
      </c>
      <c r="GK150" s="2">
        <f t="shared" si="174"/>
        <v>2.566326965123019E-2</v>
      </c>
      <c r="GM150" s="107">
        <f t="shared" si="175"/>
        <v>1.2453832249113516E-128</v>
      </c>
      <c r="GN150" s="107">
        <f t="shared" si="175"/>
        <v>3.7579832325545482E-133</v>
      </c>
      <c r="GO150" s="107">
        <f t="shared" si="175"/>
        <v>3.9541051517882355E-139</v>
      </c>
      <c r="GP150" s="107">
        <f t="shared" si="175"/>
        <v>3.7545844153491348E-153</v>
      </c>
      <c r="GQ150" s="107">
        <f t="shared" si="175"/>
        <v>1.1943003677016257E-160</v>
      </c>
      <c r="GR150" s="107">
        <f t="shared" si="175"/>
        <v>1.3663546421935824E-166</v>
      </c>
      <c r="GS150" s="107">
        <f t="shared" si="175"/>
        <v>2.3532810896496897E-172</v>
      </c>
      <c r="GT150" s="107">
        <f t="shared" si="175"/>
        <v>1.0357019720275925E-162</v>
      </c>
      <c r="GU150" s="107">
        <f t="shared" si="175"/>
        <v>2.7440592416153823E-159</v>
      </c>
      <c r="GV150" s="107">
        <f t="shared" si="175"/>
        <v>3.4741769409640897E-159</v>
      </c>
      <c r="GW150" s="107">
        <f t="shared" si="175"/>
        <v>1.6416525402265579E-161</v>
      </c>
      <c r="GX150" s="107">
        <f t="shared" si="175"/>
        <v>1.5022729760400332E-157</v>
      </c>
      <c r="GY150" s="107">
        <f t="shared" si="175"/>
        <v>1.4270725024745041E-150</v>
      </c>
      <c r="GZ150" s="107">
        <f t="shared" si="175"/>
        <v>1.6758248387234332E-161</v>
      </c>
      <c r="HA150" s="107">
        <f t="shared" si="175"/>
        <v>2.2179166804992213E-229</v>
      </c>
      <c r="HC150" s="107">
        <f t="shared" si="155"/>
        <v>6.0668927159386509E-110</v>
      </c>
      <c r="HD150" s="107">
        <f t="shared" si="155"/>
        <v>1.682908536245789E-113</v>
      </c>
      <c r="HE150" s="107">
        <f t="shared" si="155"/>
        <v>3.9461031768848148E-119</v>
      </c>
      <c r="HF150" s="107">
        <f t="shared" si="155"/>
        <v>5.7765647516396957E-132</v>
      </c>
      <c r="HG150" s="107">
        <f t="shared" si="155"/>
        <v>3.6950450633165205E-139</v>
      </c>
      <c r="HH150" s="107">
        <f t="shared" si="155"/>
        <v>7.5128342452786836E-145</v>
      </c>
      <c r="HI150" s="107">
        <f t="shared" si="155"/>
        <v>1.0666661156608822E-151</v>
      </c>
      <c r="HJ150" s="107">
        <f t="shared" si="155"/>
        <v>3.0063429069729455E-140</v>
      </c>
      <c r="HK150" s="107">
        <f t="shared" si="155"/>
        <v>2.0351744269518361E-135</v>
      </c>
      <c r="HL150" s="107">
        <f t="shared" si="165"/>
        <v>6.4540008616360489E-134</v>
      </c>
      <c r="HM150" s="107">
        <f t="shared" si="165"/>
        <v>6.6280660900817056E-134</v>
      </c>
      <c r="HN150" s="107">
        <f t="shared" si="165"/>
        <v>1.9278413488913634E-131</v>
      </c>
      <c r="HO150" s="107">
        <f t="shared" si="165"/>
        <v>2.8571657550833705E-124</v>
      </c>
      <c r="HP150" s="107">
        <f t="shared" si="165"/>
        <v>4.2608400893127874E-132</v>
      </c>
      <c r="HQ150" s="107">
        <f t="shared" si="165"/>
        <v>7.5641647007300128E-175</v>
      </c>
      <c r="HS150" s="107">
        <f t="shared" si="176"/>
        <v>1.8426759890634533E-5</v>
      </c>
      <c r="HT150" s="107">
        <f t="shared" si="176"/>
        <v>1.7740928753085296E-5</v>
      </c>
      <c r="HU150" s="107">
        <f t="shared" si="176"/>
        <v>7.3027023878471531E-6</v>
      </c>
      <c r="HV150" s="107">
        <f t="shared" si="176"/>
        <v>1.8229388965667584E-6</v>
      </c>
      <c r="HW150" s="107">
        <f t="shared" si="176"/>
        <v>7.2466505924714263E-7</v>
      </c>
      <c r="HX150" s="107">
        <f t="shared" si="176"/>
        <v>1.5269630468038932E-7</v>
      </c>
      <c r="HY150" s="107">
        <f t="shared" si="176"/>
        <v>4.1830479789053716E-8</v>
      </c>
      <c r="HZ150" s="107">
        <f t="shared" si="176"/>
        <v>1.4771569023555234E-6</v>
      </c>
      <c r="IA150" s="107">
        <f t="shared" si="176"/>
        <v>1.0935945385471829E-5</v>
      </c>
      <c r="IB150" s="107">
        <f t="shared" si="176"/>
        <v>2.3294114818565809E-5</v>
      </c>
      <c r="IC150" s="107">
        <f t="shared" si="176"/>
        <v>8.8165559586492724E-5</v>
      </c>
      <c r="ID150" s="107">
        <f t="shared" si="176"/>
        <v>4.5322234285105745E-5</v>
      </c>
      <c r="IE150" s="107">
        <f t="shared" si="176"/>
        <v>1.2387394276958496E-4</v>
      </c>
      <c r="IF150" s="107">
        <f t="shared" si="176"/>
        <v>2.9098350911085778E-4</v>
      </c>
      <c r="IG150" s="107">
        <f t="shared" si="176"/>
        <v>1.9497889064735963E-3</v>
      </c>
      <c r="II150" s="107">
        <f t="shared" si="177"/>
        <v>2.1289343146929218E-3</v>
      </c>
      <c r="IJ150" s="107">
        <f t="shared" si="177"/>
        <v>1.3981076001590173E-3</v>
      </c>
      <c r="IK150" s="107">
        <f t="shared" si="177"/>
        <v>1.4641838337622706E-3</v>
      </c>
      <c r="IL150" s="107">
        <f t="shared" si="177"/>
        <v>8.2433508096894773E-4</v>
      </c>
      <c r="IM150" s="107">
        <f t="shared" si="177"/>
        <v>6.4528063515710749E-4</v>
      </c>
      <c r="IN150" s="107">
        <f t="shared" si="177"/>
        <v>1.3273001245355941E-3</v>
      </c>
      <c r="IO150" s="107">
        <f t="shared" si="177"/>
        <v>1.1406278096304054E-3</v>
      </c>
      <c r="IP150" s="107">
        <f t="shared" si="177"/>
        <v>2.8243711853122538E-4</v>
      </c>
      <c r="IQ150" s="107">
        <f t="shared" si="177"/>
        <v>7.6783504467583456E-5</v>
      </c>
      <c r="IR150" s="107">
        <f t="shared" si="177"/>
        <v>5.2147029430258063E-5</v>
      </c>
      <c r="IS150" s="107">
        <f t="shared" si="177"/>
        <v>1.1433490232460939E-5</v>
      </c>
      <c r="IT150" s="107">
        <f t="shared" si="177"/>
        <v>4.1708105715028875E-5</v>
      </c>
      <c r="IU150" s="107">
        <f t="shared" si="177"/>
        <v>4.7052362151136705E-5</v>
      </c>
      <c r="IV150" s="107">
        <f t="shared" si="177"/>
        <v>4.182377628402813E-6</v>
      </c>
      <c r="IW150" s="107">
        <f t="shared" si="177"/>
        <v>3.1572116226240257E-5</v>
      </c>
      <c r="IY150" s="107">
        <f t="shared" si="178"/>
        <v>2.1473610745835563E-3</v>
      </c>
      <c r="IZ150" s="107">
        <f t="shared" si="178"/>
        <v>1.4158485289121026E-3</v>
      </c>
      <c r="JA150" s="107">
        <f t="shared" si="178"/>
        <v>1.4714865361501177E-3</v>
      </c>
      <c r="JB150" s="107">
        <f t="shared" si="178"/>
        <v>8.2615801986551452E-4</v>
      </c>
      <c r="JC150" s="107">
        <f t="shared" si="178"/>
        <v>6.4600530021635466E-4</v>
      </c>
      <c r="JD150" s="107">
        <f t="shared" si="178"/>
        <v>1.3274528208402745E-3</v>
      </c>
      <c r="JE150" s="107">
        <f t="shared" si="178"/>
        <v>1.1406696401101944E-3</v>
      </c>
      <c r="JF150" s="107">
        <f t="shared" si="178"/>
        <v>2.8391427543358091E-4</v>
      </c>
      <c r="JG150" s="107">
        <f t="shared" si="178"/>
        <v>8.7719449853055284E-5</v>
      </c>
      <c r="JH150" s="107">
        <f t="shared" si="178"/>
        <v>7.5441144248823876E-5</v>
      </c>
      <c r="JI150" s="107">
        <f t="shared" si="178"/>
        <v>9.959904981895367E-5</v>
      </c>
      <c r="JJ150" s="107">
        <f t="shared" si="178"/>
        <v>8.7030340000134612E-5</v>
      </c>
      <c r="JK150" s="107">
        <f t="shared" si="178"/>
        <v>1.7092630492072166E-4</v>
      </c>
      <c r="JL150" s="107">
        <f t="shared" si="178"/>
        <v>2.9516588673926059E-4</v>
      </c>
      <c r="JM150" s="107">
        <f t="shared" si="178"/>
        <v>1.9813610226998364E-3</v>
      </c>
    </row>
    <row r="151" spans="2:273" x14ac:dyDescent="0.25">
      <c r="B151" s="2">
        <v>123</v>
      </c>
      <c r="C151" s="37">
        <v>49.188000000000002</v>
      </c>
      <c r="D151" s="37">
        <v>49.402999999999999</v>
      </c>
      <c r="E151" s="37">
        <v>48.725999999999999</v>
      </c>
      <c r="F151" s="37">
        <v>47.258000000000003</v>
      </c>
      <c r="G151" s="37">
        <v>46.015999999999998</v>
      </c>
      <c r="H151" s="37">
        <v>46.338999999999999</v>
      </c>
      <c r="I151" s="37">
        <v>50.79</v>
      </c>
      <c r="J151" s="37">
        <v>49.332999999999998</v>
      </c>
      <c r="K151" s="37">
        <v>49.332999999999998</v>
      </c>
      <c r="L151" s="37">
        <v>49.517000000000003</v>
      </c>
      <c r="M151" s="37">
        <v>48.232999999999997</v>
      </c>
      <c r="N151" s="37">
        <v>47.720999999999997</v>
      </c>
      <c r="O151" s="37">
        <v>51.197000000000003</v>
      </c>
      <c r="P151" s="37">
        <v>49.704999999999998</v>
      </c>
      <c r="Q151" s="37">
        <v>52.338999999999999</v>
      </c>
      <c r="S151" s="4">
        <f t="shared" si="97"/>
        <v>49.915090344425359</v>
      </c>
      <c r="T151" s="4">
        <f t="shared" si="98"/>
        <v>49.431577757019078</v>
      </c>
      <c r="U151" s="4">
        <f t="shared" si="99"/>
        <v>47.854755488312705</v>
      </c>
      <c r="V151" s="4">
        <f t="shared" si="100"/>
        <v>47.603528249219494</v>
      </c>
      <c r="W151" s="4">
        <f t="shared" si="101"/>
        <v>46.855989792004252</v>
      </c>
      <c r="X151" s="4">
        <f t="shared" si="102"/>
        <v>47.827640541462287</v>
      </c>
      <c r="Y151" s="4">
        <f t="shared" si="103"/>
        <v>51.351382842859586</v>
      </c>
      <c r="Z151" s="4">
        <f t="shared" si="104"/>
        <v>49.293217580516696</v>
      </c>
      <c r="AA151" s="4">
        <f t="shared" si="105"/>
        <v>48.999175743840496</v>
      </c>
      <c r="AB151" s="4">
        <f t="shared" si="106"/>
        <v>48.671728094479732</v>
      </c>
      <c r="AC151" s="4">
        <f t="shared" si="107"/>
        <v>47.413565540765262</v>
      </c>
      <c r="AD151" s="4">
        <f t="shared" si="108"/>
        <v>48.399162250029725</v>
      </c>
      <c r="AE151" s="4">
        <f t="shared" si="109"/>
        <v>49.54089250825195</v>
      </c>
      <c r="AF151" s="4">
        <f t="shared" si="110"/>
        <v>51.011677768641569</v>
      </c>
      <c r="AG151" s="4">
        <f t="shared" si="110"/>
        <v>52.959920261377647</v>
      </c>
      <c r="AI151" s="4">
        <f t="shared" si="111"/>
        <v>-0.72709034442535625</v>
      </c>
      <c r="AJ151" s="4">
        <f t="shared" si="112"/>
        <v>-2.8577757019078831E-2</v>
      </c>
      <c r="AK151" s="4">
        <f t="shared" si="113"/>
        <v>0.87124451168729422</v>
      </c>
      <c r="AL151" s="4">
        <f t="shared" si="114"/>
        <v>-0.3455282492194911</v>
      </c>
      <c r="AM151" s="4">
        <f t="shared" si="115"/>
        <v>-0.83998979200425339</v>
      </c>
      <c r="AN151" s="4">
        <f t="shared" si="116"/>
        <v>-1.4886405414622885</v>
      </c>
      <c r="AO151" s="4">
        <f t="shared" si="117"/>
        <v>-0.56138284285958662</v>
      </c>
      <c r="AP151" s="4">
        <f t="shared" si="118"/>
        <v>3.9782419483302078E-2</v>
      </c>
      <c r="AQ151" s="4">
        <f t="shared" si="119"/>
        <v>0.3338242561595024</v>
      </c>
      <c r="AR151" s="4">
        <f t="shared" si="120"/>
        <v>0.84527190552027065</v>
      </c>
      <c r="AS151" s="4">
        <f t="shared" si="121"/>
        <v>0.8194344592347349</v>
      </c>
      <c r="AT151" s="4">
        <f t="shared" si="122"/>
        <v>-0.67816225002972885</v>
      </c>
      <c r="AU151" s="4">
        <f t="shared" si="123"/>
        <v>1.6561074917480525</v>
      </c>
      <c r="AV151" s="4">
        <f t="shared" si="169"/>
        <v>-1.3066777686415705</v>
      </c>
      <c r="AW151" s="4">
        <f t="shared" si="169"/>
        <v>-0.62092026137764833</v>
      </c>
      <c r="AY151" s="2">
        <f t="shared" si="170"/>
        <v>49.908761591738099</v>
      </c>
      <c r="AZ151" s="2">
        <f t="shared" si="170"/>
        <v>49.388921657499473</v>
      </c>
      <c r="BA151" s="2">
        <f t="shared" si="170"/>
        <v>47.741535475171283</v>
      </c>
      <c r="BB151" s="2">
        <f t="shared" si="170"/>
        <v>47.500866617698357</v>
      </c>
      <c r="BC151" s="2">
        <f t="shared" si="170"/>
        <v>46.744434125754012</v>
      </c>
      <c r="BD151" s="2">
        <f t="shared" si="170"/>
        <v>47.584859836933148</v>
      </c>
      <c r="BE151" s="2">
        <f t="shared" si="170"/>
        <v>51.095149656774794</v>
      </c>
      <c r="BF151" s="2">
        <f t="shared" si="170"/>
        <v>49.214931237723611</v>
      </c>
      <c r="BG151" s="2">
        <f t="shared" si="170"/>
        <v>48.97220002961847</v>
      </c>
      <c r="BH151" s="2">
        <f t="shared" si="170"/>
        <v>48.649801967618075</v>
      </c>
      <c r="BI151" s="2">
        <f t="shared" si="170"/>
        <v>47.406970843738385</v>
      </c>
      <c r="BJ151" s="2">
        <f t="shared" si="170"/>
        <v>48.375715635583099</v>
      </c>
      <c r="BK151" s="2">
        <f t="shared" si="170"/>
        <v>49.514519006452211</v>
      </c>
      <c r="BL151" s="2">
        <f t="shared" si="170"/>
        <v>51.006643960492816</v>
      </c>
      <c r="BM151" s="2">
        <f t="shared" si="170"/>
        <v>52.903265092119376</v>
      </c>
      <c r="BO151" s="2" t="str">
        <f t="shared" si="171"/>
        <v/>
      </c>
      <c r="BP151" s="2" t="str">
        <f t="shared" si="171"/>
        <v/>
      </c>
      <c r="BQ151" s="2" t="str">
        <f t="shared" si="171"/>
        <v/>
      </c>
      <c r="BR151" s="2" t="str">
        <f t="shared" si="171"/>
        <v/>
      </c>
      <c r="BS151" s="2" t="str">
        <f t="shared" si="171"/>
        <v/>
      </c>
      <c r="BT151" s="2" t="str">
        <f t="shared" si="171"/>
        <v/>
      </c>
      <c r="BU151" s="2" t="str">
        <f t="shared" si="171"/>
        <v/>
      </c>
      <c r="BV151" s="2" t="str">
        <f t="shared" si="171"/>
        <v/>
      </c>
      <c r="BW151" s="2" t="str">
        <f t="shared" si="171"/>
        <v/>
      </c>
      <c r="BX151" s="2" t="str">
        <f t="shared" si="171"/>
        <v/>
      </c>
      <c r="BY151" s="2" t="str">
        <f t="shared" si="171"/>
        <v/>
      </c>
      <c r="BZ151" s="2" t="str">
        <f t="shared" si="171"/>
        <v/>
      </c>
      <c r="CA151" s="2" t="str">
        <f t="shared" si="171"/>
        <v/>
      </c>
      <c r="CB151" s="2" t="str">
        <f t="shared" si="171"/>
        <v/>
      </c>
      <c r="CC151" s="2" t="str">
        <f t="shared" si="171"/>
        <v/>
      </c>
      <c r="CE151" s="2" t="str">
        <f t="shared" si="172"/>
        <v/>
      </c>
      <c r="CF151" s="2" t="str">
        <f t="shared" si="172"/>
        <v/>
      </c>
      <c r="CG151" s="2" t="str">
        <f t="shared" si="172"/>
        <v/>
      </c>
      <c r="CH151" s="2">
        <f t="shared" si="172"/>
        <v>47.258000000000003</v>
      </c>
      <c r="CI151" s="2">
        <f t="shared" si="172"/>
        <v>46.015999999999998</v>
      </c>
      <c r="CJ151" s="2" t="str">
        <f t="shared" si="172"/>
        <v/>
      </c>
      <c r="CK151" s="2" t="str">
        <f t="shared" si="172"/>
        <v/>
      </c>
      <c r="CL151" s="2">
        <f t="shared" si="172"/>
        <v>49.332999999999998</v>
      </c>
      <c r="CM151" s="2">
        <f t="shared" si="172"/>
        <v>49.332999999999998</v>
      </c>
      <c r="CN151" s="2">
        <f t="shared" si="172"/>
        <v>49.517000000000003</v>
      </c>
      <c r="CO151" s="2">
        <f t="shared" si="172"/>
        <v>48.232999999999997</v>
      </c>
      <c r="CP151" s="2">
        <f t="shared" si="172"/>
        <v>47.720999999999997</v>
      </c>
      <c r="CQ151" s="2">
        <f t="shared" si="172"/>
        <v>51.197000000000003</v>
      </c>
      <c r="CR151" s="2">
        <f t="shared" si="172"/>
        <v>49.704999999999998</v>
      </c>
      <c r="CS151" s="2">
        <f t="shared" si="172"/>
        <v>52.338999999999999</v>
      </c>
      <c r="CU151" s="2" t="str">
        <f t="shared" si="173"/>
        <v/>
      </c>
      <c r="CV151" s="2" t="str">
        <f t="shared" si="173"/>
        <v/>
      </c>
      <c r="CW151" s="2" t="str">
        <f t="shared" si="173"/>
        <v/>
      </c>
      <c r="CX151" s="2">
        <f t="shared" si="173"/>
        <v>47.258000000000003</v>
      </c>
      <c r="CY151" s="2">
        <f t="shared" si="173"/>
        <v>46.015999999999998</v>
      </c>
      <c r="CZ151" s="2" t="str">
        <f t="shared" si="173"/>
        <v/>
      </c>
      <c r="DA151" s="2" t="str">
        <f t="shared" si="173"/>
        <v/>
      </c>
      <c r="DB151" s="2">
        <f t="shared" si="173"/>
        <v>49.332999999999998</v>
      </c>
      <c r="DC151" s="2">
        <f t="shared" si="173"/>
        <v>49.332999999999998</v>
      </c>
      <c r="DD151" s="2">
        <f t="shared" si="173"/>
        <v>49.517000000000003</v>
      </c>
      <c r="DE151" s="2">
        <f t="shared" si="173"/>
        <v>48.232999999999997</v>
      </c>
      <c r="DF151" s="2">
        <f t="shared" si="173"/>
        <v>47.720999999999997</v>
      </c>
      <c r="DG151" s="2">
        <f t="shared" si="173"/>
        <v>51.197000000000003</v>
      </c>
      <c r="DH151" s="2">
        <f t="shared" si="173"/>
        <v>49.704999999999998</v>
      </c>
      <c r="DI151" s="2">
        <f t="shared" si="173"/>
        <v>52.338999999999999</v>
      </c>
      <c r="DK151" s="2">
        <f t="shared" si="179"/>
        <v>76.704052052785926</v>
      </c>
      <c r="DL151" s="2">
        <f t="shared" si="179"/>
        <v>90.533374450146638</v>
      </c>
      <c r="DM151" s="2">
        <f t="shared" si="179"/>
        <v>87.32227807486629</v>
      </c>
      <c r="DN151" s="2">
        <f t="shared" si="179"/>
        <v>89.902986965240629</v>
      </c>
      <c r="DO151" s="2">
        <f t="shared" si="179"/>
        <v>88.747733288770064</v>
      </c>
      <c r="DP151" s="2">
        <f t="shared" si="179"/>
        <v>81.51141377005348</v>
      </c>
      <c r="DQ151" s="2">
        <f t="shared" si="179"/>
        <v>88.305470857771269</v>
      </c>
      <c r="DR151" s="2">
        <f t="shared" si="179"/>
        <v>83.235119429590014</v>
      </c>
      <c r="DS151" s="2">
        <f t="shared" si="179"/>
        <v>82.817025401069515</v>
      </c>
      <c r="DT151" s="2">
        <f t="shared" si="179"/>
        <v>82.913797571301259</v>
      </c>
      <c r="DU151" s="2">
        <f t="shared" si="179"/>
        <v>79.294036541889469</v>
      </c>
      <c r="DV151" s="2">
        <f t="shared" si="179"/>
        <v>75.420577317290537</v>
      </c>
      <c r="DW151" s="2">
        <f t="shared" si="179"/>
        <v>72.064931856378905</v>
      </c>
      <c r="DX151" s="2">
        <f t="shared" si="179"/>
        <v>73.145041555258473</v>
      </c>
      <c r="DY151" s="2">
        <f t="shared" si="179"/>
        <v>73.193061660561654</v>
      </c>
      <c r="EA151" s="2">
        <f t="shared" si="153"/>
        <v>49.761127676447266</v>
      </c>
      <c r="EB151" s="2">
        <f t="shared" si="153"/>
        <v>49.35327715959005</v>
      </c>
      <c r="EC151" s="2">
        <f t="shared" si="153"/>
        <v>47.732254465592973</v>
      </c>
      <c r="ED151" s="2">
        <f t="shared" si="153"/>
        <v>47.472927567176924</v>
      </c>
      <c r="EE151" s="2">
        <f t="shared" si="153"/>
        <v>46.741798370672086</v>
      </c>
      <c r="EF151" s="2">
        <f t="shared" si="153"/>
        <v>47.526761911679245</v>
      </c>
      <c r="EG151" s="2">
        <f t="shared" si="153"/>
        <v>51.054040311173978</v>
      </c>
      <c r="EH151" s="2">
        <f t="shared" si="153"/>
        <v>49.18833814783347</v>
      </c>
      <c r="EI151" s="2">
        <f t="shared" si="153"/>
        <v>48.960417085427139</v>
      </c>
      <c r="EJ151" s="2">
        <f t="shared" si="153"/>
        <v>48.641962710762861</v>
      </c>
      <c r="EK151" s="2">
        <f t="shared" si="153"/>
        <v>47.404203306797299</v>
      </c>
      <c r="EL151" s="2">
        <f t="shared" si="182"/>
        <v>48.370922375215166</v>
      </c>
      <c r="EM151" s="2">
        <f t="shared" si="135"/>
        <v>49.520152627746086</v>
      </c>
      <c r="EN151" s="2">
        <f t="shared" si="135"/>
        <v>50.993253980404162</v>
      </c>
      <c r="EO151" s="2">
        <f t="shared" si="135"/>
        <v>52.92135156559651</v>
      </c>
      <c r="EQ151" s="2">
        <f t="shared" si="180"/>
        <v>52.92096212363198</v>
      </c>
      <c r="ER151" s="2">
        <f t="shared" si="180"/>
        <v>50.182546533553094</v>
      </c>
      <c r="ES151" s="2">
        <f t="shared" si="180"/>
        <v>47.931552191372198</v>
      </c>
      <c r="ET151" s="2">
        <f t="shared" si="180"/>
        <v>48.102474723782812</v>
      </c>
      <c r="EU151" s="2">
        <f t="shared" si="180"/>
        <v>46.800756864556945</v>
      </c>
      <c r="EV151" s="2">
        <f t="shared" si="180"/>
        <v>48.553552883748019</v>
      </c>
      <c r="EW151" s="2">
        <f t="shared" si="180"/>
        <v>51.754425127958889</v>
      </c>
      <c r="EX151" s="2">
        <f t="shared" si="180"/>
        <v>49.875103748818873</v>
      </c>
      <c r="EY151" s="2">
        <f t="shared" si="180"/>
        <v>49.388415605992336</v>
      </c>
      <c r="EZ151" s="2">
        <f t="shared" si="180"/>
        <v>48.957118421602821</v>
      </c>
      <c r="FA151" s="2">
        <f t="shared" si="180"/>
        <v>47.544162494270026</v>
      </c>
      <c r="FB151" s="2">
        <f t="shared" si="180"/>
        <v>48.575297409520608</v>
      </c>
      <c r="FC151" s="2">
        <f t="shared" si="180"/>
        <v>49.340894956313022</v>
      </c>
      <c r="FD151" s="2">
        <f t="shared" si="180"/>
        <v>51.421814357094675</v>
      </c>
      <c r="FE151" s="2">
        <f t="shared" si="180"/>
        <v>52.325153040958263</v>
      </c>
      <c r="FG151" s="2">
        <f t="shared" si="181"/>
        <v>0.99999984471169179</v>
      </c>
      <c r="FH151" s="2">
        <f t="shared" si="181"/>
        <v>0.9999998556816917</v>
      </c>
      <c r="FI151" s="2">
        <f t="shared" si="181"/>
        <v>0.99999985819808368</v>
      </c>
      <c r="FJ151" s="2">
        <f t="shared" si="181"/>
        <v>0.99999988617525992</v>
      </c>
      <c r="FK151" s="2">
        <f t="shared" si="181"/>
        <v>0.9999998904993409</v>
      </c>
      <c r="FL151" s="2">
        <f t="shared" si="181"/>
        <v>0.9999998913234911</v>
      </c>
      <c r="FM151" s="2">
        <f t="shared" si="181"/>
        <v>0.99999987472100405</v>
      </c>
      <c r="FN151" s="2">
        <f t="shared" si="181"/>
        <v>0.99999986831738852</v>
      </c>
      <c r="FO151" s="2">
        <f t="shared" si="181"/>
        <v>0.99999987142100255</v>
      </c>
      <c r="FP151" s="2">
        <f t="shared" si="181"/>
        <v>0.99999987905125232</v>
      </c>
      <c r="FQ151" s="2">
        <f t="shared" si="181"/>
        <v>0.99999984689509247</v>
      </c>
      <c r="FR151" s="2">
        <f t="shared" si="181"/>
        <v>0.99999987397829559</v>
      </c>
      <c r="FS151" s="2">
        <f t="shared" si="181"/>
        <v>0.99999941500830691</v>
      </c>
      <c r="FT151" s="2">
        <f t="shared" si="181"/>
        <v>0.99999801619666528</v>
      </c>
      <c r="FU151" s="2">
        <f t="shared" si="181"/>
        <v>0.99999563883868348</v>
      </c>
      <c r="FW151" s="2">
        <f t="shared" si="174"/>
        <v>4.6720717125298683E-2</v>
      </c>
      <c r="FX151" s="2">
        <f t="shared" si="174"/>
        <v>4.2975848362912787E-2</v>
      </c>
      <c r="FY151" s="2">
        <f t="shared" si="174"/>
        <v>4.6540398796995917E-2</v>
      </c>
      <c r="FZ151" s="2">
        <f t="shared" si="174"/>
        <v>4.4371927722707351E-2</v>
      </c>
      <c r="GA151" s="2">
        <f t="shared" si="174"/>
        <v>4.4627249290141294E-2</v>
      </c>
      <c r="GB151" s="2">
        <f t="shared" si="174"/>
        <v>5.6578440501415722E-2</v>
      </c>
      <c r="GC151" s="2">
        <f t="shared" si="174"/>
        <v>5.8688706256781825E-2</v>
      </c>
      <c r="GD151" s="2">
        <f t="shared" si="174"/>
        <v>3.8715693510153193E-2</v>
      </c>
      <c r="GE151" s="2">
        <f t="shared" si="174"/>
        <v>2.7520167422582818E-2</v>
      </c>
      <c r="GF151" s="2">
        <f t="shared" si="174"/>
        <v>2.4861081205920454E-2</v>
      </c>
      <c r="GG151" s="2">
        <f t="shared" si="174"/>
        <v>1.9739000354337878E-2</v>
      </c>
      <c r="GH151" s="2">
        <f t="shared" si="174"/>
        <v>2.3436578448002371E-2</v>
      </c>
      <c r="GI151" s="2">
        <f t="shared" si="174"/>
        <v>3.1501077512052764E-2</v>
      </c>
      <c r="GJ151" s="2">
        <f t="shared" si="174"/>
        <v>3.1141552099730734E-2</v>
      </c>
      <c r="GK151" s="2">
        <f t="shared" si="174"/>
        <v>3.0484613637790623E-2</v>
      </c>
      <c r="GM151" s="107">
        <f t="shared" si="175"/>
        <v>1.9586791212727917E-132</v>
      </c>
      <c r="GN151" s="107">
        <f t="shared" si="175"/>
        <v>4.5165747416347252E-137</v>
      </c>
      <c r="GO151" s="107">
        <f t="shared" si="175"/>
        <v>3.1855176617008735E-143</v>
      </c>
      <c r="GP151" s="107">
        <f t="shared" si="175"/>
        <v>1.3367095326225726E-157</v>
      </c>
      <c r="GQ151" s="107">
        <f t="shared" si="175"/>
        <v>2.628584917114339E-165</v>
      </c>
      <c r="GR151" s="107">
        <f t="shared" si="175"/>
        <v>2.024234240439335E-171</v>
      </c>
      <c r="GS151" s="107">
        <f t="shared" si="175"/>
        <v>2.1267575258476925E-177</v>
      </c>
      <c r="GT151" s="107">
        <f t="shared" si="175"/>
        <v>1.7427310400704592E-167</v>
      </c>
      <c r="GU151" s="107">
        <f t="shared" si="175"/>
        <v>5.9312408160650944E-164</v>
      </c>
      <c r="GV151" s="107">
        <f t="shared" si="175"/>
        <v>7.8875301494828624E-164</v>
      </c>
      <c r="GW151" s="107">
        <f t="shared" si="175"/>
        <v>2.6937327942113059E-166</v>
      </c>
      <c r="GX151" s="107">
        <f t="shared" si="175"/>
        <v>3.7065248413002101E-162</v>
      </c>
      <c r="GY151" s="107">
        <f t="shared" si="175"/>
        <v>5.3042781493668523E-155</v>
      </c>
      <c r="GZ151" s="107">
        <f t="shared" si="175"/>
        <v>2.881221429261163E-166</v>
      </c>
      <c r="HA151" s="107">
        <f t="shared" si="175"/>
        <v>4.7901005123559549E-236</v>
      </c>
      <c r="HC151" s="107">
        <f t="shared" si="155"/>
        <v>1.1597547581001612E-114</v>
      </c>
      <c r="HD151" s="107">
        <f t="shared" si="155"/>
        <v>2.3391016331937949E-118</v>
      </c>
      <c r="HE151" s="107">
        <f t="shared" si="155"/>
        <v>3.2531268654980256E-124</v>
      </c>
      <c r="HF151" s="107">
        <f t="shared" si="155"/>
        <v>1.6587244274586989E-137</v>
      </c>
      <c r="HG151" s="107">
        <f t="shared" si="155"/>
        <v>5.6233217770991843E-145</v>
      </c>
      <c r="HH151" s="107">
        <f t="shared" si="155"/>
        <v>6.7906719240017038E-151</v>
      </c>
      <c r="HI151" s="107">
        <f t="shared" si="155"/>
        <v>4.7492211856973964E-158</v>
      </c>
      <c r="HJ151" s="107">
        <f t="shared" si="155"/>
        <v>3.3825191753815472E-146</v>
      </c>
      <c r="HK151" s="107">
        <f t="shared" si="155"/>
        <v>3.4309617031846138E-141</v>
      </c>
      <c r="HL151" s="107">
        <f t="shared" si="165"/>
        <v>1.2395438049350626E-139</v>
      </c>
      <c r="HM151" s="107">
        <f t="shared" si="165"/>
        <v>9.4127602204874716E-140</v>
      </c>
      <c r="HN151" s="107">
        <f t="shared" si="165"/>
        <v>4.3308532393387168E-137</v>
      </c>
      <c r="HO151" s="107">
        <f t="shared" si="165"/>
        <v>1.1349984660530999E-129</v>
      </c>
      <c r="HP151" s="107">
        <f t="shared" si="165"/>
        <v>7.0147523612255012E-138</v>
      </c>
      <c r="HQ151" s="107">
        <f t="shared" si="165"/>
        <v>2.4057764326581195E-182</v>
      </c>
      <c r="HS151" s="107">
        <f t="shared" si="176"/>
        <v>3.6380585749096518E-6</v>
      </c>
      <c r="HT151" s="107">
        <f t="shared" si="176"/>
        <v>3.4175005979932362E-6</v>
      </c>
      <c r="HU151" s="107">
        <f t="shared" si="176"/>
        <v>1.2666043781713817E-6</v>
      </c>
      <c r="HV151" s="107">
        <f t="shared" si="176"/>
        <v>2.6692994826498906E-7</v>
      </c>
      <c r="HW151" s="107">
        <f t="shared" si="176"/>
        <v>9.4867248133736614E-8</v>
      </c>
      <c r="HX151" s="107">
        <f t="shared" si="176"/>
        <v>1.7202974655264433E-8</v>
      </c>
      <c r="HY151" s="107">
        <f t="shared" si="176"/>
        <v>4.0507729854715616E-9</v>
      </c>
      <c r="HZ151" s="107">
        <f t="shared" si="176"/>
        <v>1.9624699369213251E-7</v>
      </c>
      <c r="IA151" s="107">
        <f t="shared" si="176"/>
        <v>1.7435081345949597E-6</v>
      </c>
      <c r="IB151" s="107">
        <f t="shared" si="176"/>
        <v>3.9862601251399853E-6</v>
      </c>
      <c r="IC151" s="107">
        <f t="shared" si="176"/>
        <v>1.6303231723866047E-5</v>
      </c>
      <c r="ID151" s="107">
        <f t="shared" si="176"/>
        <v>8.2511857010333972E-6</v>
      </c>
      <c r="IE151" s="107">
        <f t="shared" si="176"/>
        <v>2.537661406505629E-5</v>
      </c>
      <c r="IF151" s="107">
        <f t="shared" si="176"/>
        <v>6.0799910997907548E-5</v>
      </c>
      <c r="IG151" s="107">
        <f t="shared" si="176"/>
        <v>4.7639954326991556E-4</v>
      </c>
      <c r="II151" s="107">
        <f t="shared" si="177"/>
        <v>4.3200876206816183E-3</v>
      </c>
      <c r="IJ151" s="107">
        <f t="shared" si="177"/>
        <v>2.9358813269358052E-3</v>
      </c>
      <c r="IK151" s="107">
        <f t="shared" si="177"/>
        <v>3.1134787488324074E-3</v>
      </c>
      <c r="IL151" s="107">
        <f t="shared" si="177"/>
        <v>1.8636317202831989E-3</v>
      </c>
      <c r="IM151" s="107">
        <f t="shared" si="177"/>
        <v>1.5069165480746083E-3</v>
      </c>
      <c r="IN151" s="107">
        <f t="shared" si="177"/>
        <v>3.0048825649923862E-3</v>
      </c>
      <c r="IO151" s="107">
        <f t="shared" si="177"/>
        <v>2.6637690816626795E-3</v>
      </c>
      <c r="IP151" s="107">
        <f t="shared" si="177"/>
        <v>7.0397555800157856E-4</v>
      </c>
      <c r="IQ151" s="107">
        <f t="shared" si="177"/>
        <v>2.0375323692946377E-4</v>
      </c>
      <c r="IR151" s="107">
        <f t="shared" si="177"/>
        <v>1.4072216918923293E-4</v>
      </c>
      <c r="IS151" s="107">
        <f t="shared" si="177"/>
        <v>3.4160586406813358E-5</v>
      </c>
      <c r="IT151" s="107">
        <f t="shared" si="177"/>
        <v>1.1360219390241054E-4</v>
      </c>
      <c r="IU151" s="107">
        <f t="shared" si="177"/>
        <v>1.2533738318069718E-4</v>
      </c>
      <c r="IV151" s="107">
        <f t="shared" si="177"/>
        <v>1.307756885913546E-5</v>
      </c>
      <c r="IW151" s="107">
        <f t="shared" si="177"/>
        <v>7.5225675099799548E-5</v>
      </c>
      <c r="IY151" s="107">
        <f t="shared" si="178"/>
        <v>4.3237256792565282E-3</v>
      </c>
      <c r="IZ151" s="107">
        <f t="shared" si="178"/>
        <v>2.9392988275337983E-3</v>
      </c>
      <c r="JA151" s="107">
        <f t="shared" si="178"/>
        <v>3.1147453532105788E-3</v>
      </c>
      <c r="JB151" s="107">
        <f t="shared" si="178"/>
        <v>1.8638986502314638E-3</v>
      </c>
      <c r="JC151" s="107">
        <f t="shared" si="178"/>
        <v>1.5070114153227421E-3</v>
      </c>
      <c r="JD151" s="107">
        <f t="shared" si="178"/>
        <v>3.0048997679670416E-3</v>
      </c>
      <c r="JE151" s="107">
        <f t="shared" si="178"/>
        <v>2.6637731324356648E-3</v>
      </c>
      <c r="JF151" s="107">
        <f t="shared" si="178"/>
        <v>7.0417180499527071E-4</v>
      </c>
      <c r="JG151" s="107">
        <f t="shared" si="178"/>
        <v>2.0549674506405873E-4</v>
      </c>
      <c r="JH151" s="107">
        <f t="shared" si="178"/>
        <v>1.4470842931437291E-4</v>
      </c>
      <c r="JI151" s="107">
        <f t="shared" si="178"/>
        <v>5.0463818130679408E-5</v>
      </c>
      <c r="JJ151" s="107">
        <f t="shared" si="178"/>
        <v>1.2185337960344393E-4</v>
      </c>
      <c r="JK151" s="107">
        <f t="shared" si="178"/>
        <v>1.5071399724575347E-4</v>
      </c>
      <c r="JL151" s="107">
        <f t="shared" si="178"/>
        <v>7.3877479857043014E-5</v>
      </c>
      <c r="JM151" s="107">
        <f t="shared" si="178"/>
        <v>5.5162521836971514E-4</v>
      </c>
    </row>
    <row r="152" spans="2:273" x14ac:dyDescent="0.25">
      <c r="B152" s="2">
        <v>124</v>
      </c>
      <c r="C152" s="37">
        <v>49.75</v>
      </c>
      <c r="D152" s="37">
        <v>49</v>
      </c>
      <c r="E152" s="37">
        <v>45.323</v>
      </c>
      <c r="F152" s="37">
        <v>48.402999999999999</v>
      </c>
      <c r="G152" s="37">
        <v>46.838999999999999</v>
      </c>
      <c r="H152" s="37">
        <v>47.854999999999997</v>
      </c>
      <c r="I152" s="37">
        <v>51.354999999999997</v>
      </c>
      <c r="J152" s="37">
        <v>49.383000000000003</v>
      </c>
      <c r="K152" s="37">
        <v>49.033000000000001</v>
      </c>
      <c r="L152" s="37">
        <v>47.917000000000002</v>
      </c>
      <c r="M152" s="37">
        <v>46.4</v>
      </c>
      <c r="N152" s="37">
        <v>48.984000000000002</v>
      </c>
      <c r="O152" s="37">
        <v>48.933999999999997</v>
      </c>
      <c r="P152" s="37">
        <v>51.23</v>
      </c>
      <c r="Q152" s="37">
        <v>53.628999999999998</v>
      </c>
      <c r="S152" s="4">
        <f t="shared" si="97"/>
        <v>49.670969199483423</v>
      </c>
      <c r="T152" s="4">
        <f t="shared" si="98"/>
        <v>49.32499375307448</v>
      </c>
      <c r="U152" s="4">
        <f t="shared" si="99"/>
        <v>47.826584817381104</v>
      </c>
      <c r="V152" s="4">
        <f t="shared" si="100"/>
        <v>47.557901516913347</v>
      </c>
      <c r="W152" s="4">
        <f t="shared" si="101"/>
        <v>46.833443481859653</v>
      </c>
      <c r="X152" s="4">
        <f t="shared" si="102"/>
        <v>47.898114627709298</v>
      </c>
      <c r="Y152" s="4">
        <f t="shared" si="103"/>
        <v>51.43366712162382</v>
      </c>
      <c r="Z152" s="4">
        <f t="shared" si="104"/>
        <v>49.22780674403473</v>
      </c>
      <c r="AA152" s="4">
        <f t="shared" si="105"/>
        <v>48.879707956454574</v>
      </c>
      <c r="AB152" s="4">
        <f t="shared" si="106"/>
        <v>48.540689588847137</v>
      </c>
      <c r="AC152" s="4">
        <f t="shared" si="107"/>
        <v>47.290502428735337</v>
      </c>
      <c r="AD152" s="4">
        <f t="shared" si="108"/>
        <v>48.284594506023623</v>
      </c>
      <c r="AE152" s="4">
        <f t="shared" si="109"/>
        <v>49.442804404862649</v>
      </c>
      <c r="AF152" s="4">
        <f t="shared" si="110"/>
        <v>50.836286861596271</v>
      </c>
      <c r="AG152" s="4">
        <f t="shared" si="110"/>
        <v>52.873164463826001</v>
      </c>
      <c r="AI152" s="4">
        <f t="shared" si="111"/>
        <v>7.903080051657696E-2</v>
      </c>
      <c r="AJ152" s="4">
        <f t="shared" si="112"/>
        <v>-0.3249937530744802</v>
      </c>
      <c r="AK152" s="4">
        <f t="shared" si="113"/>
        <v>-2.5035848173811033</v>
      </c>
      <c r="AL152" s="4">
        <f t="shared" si="114"/>
        <v>0.8450984830866517</v>
      </c>
      <c r="AM152" s="4">
        <f t="shared" si="115"/>
        <v>5.5565181403451902E-3</v>
      </c>
      <c r="AN152" s="4">
        <f t="shared" si="116"/>
        <v>-4.3114627709300635E-2</v>
      </c>
      <c r="AO152" s="4">
        <f t="shared" si="117"/>
        <v>-7.8667121623823277E-2</v>
      </c>
      <c r="AP152" s="4">
        <f t="shared" si="118"/>
        <v>0.15519325596527267</v>
      </c>
      <c r="AQ152" s="4">
        <f t="shared" si="119"/>
        <v>0.15329204354542725</v>
      </c>
      <c r="AR152" s="4">
        <f t="shared" si="120"/>
        <v>-0.62368958884713521</v>
      </c>
      <c r="AS152" s="4">
        <f t="shared" si="121"/>
        <v>-0.89050242873533847</v>
      </c>
      <c r="AT152" s="4">
        <f t="shared" si="122"/>
        <v>0.69940549397637852</v>
      </c>
      <c r="AU152" s="4">
        <f t="shared" si="123"/>
        <v>-0.50880440486265144</v>
      </c>
      <c r="AV152" s="4">
        <f t="shared" si="169"/>
        <v>0.39371313840372579</v>
      </c>
      <c r="AW152" s="4">
        <f t="shared" si="169"/>
        <v>0.75583553617399701</v>
      </c>
      <c r="AY152" s="2">
        <f t="shared" si="170"/>
        <v>49.659465386525788</v>
      </c>
      <c r="AZ152" s="2">
        <f t="shared" si="170"/>
        <v>49.244756342837846</v>
      </c>
      <c r="BA152" s="2">
        <f t="shared" si="170"/>
        <v>47.611712600867392</v>
      </c>
      <c r="BB152" s="2">
        <f t="shared" si="170"/>
        <v>47.351446886736284</v>
      </c>
      <c r="BC152" s="2">
        <f t="shared" si="170"/>
        <v>46.602357102041751</v>
      </c>
      <c r="BD152" s="2">
        <f t="shared" si="170"/>
        <v>47.413748368197517</v>
      </c>
      <c r="BE152" s="2">
        <f t="shared" si="170"/>
        <v>50.908580370271302</v>
      </c>
      <c r="BF152" s="2">
        <f t="shared" si="170"/>
        <v>49.054735806208754</v>
      </c>
      <c r="BG152" s="2">
        <f t="shared" si="170"/>
        <v>48.815816366735881</v>
      </c>
      <c r="BH152" s="2">
        <f t="shared" si="170"/>
        <v>48.487791811965209</v>
      </c>
      <c r="BI152" s="2">
        <f t="shared" si="170"/>
        <v>47.272971942503681</v>
      </c>
      <c r="BJ152" s="2">
        <f t="shared" si="170"/>
        <v>48.227464423665857</v>
      </c>
      <c r="BK152" s="2">
        <f t="shared" si="170"/>
        <v>49.379918865902397</v>
      </c>
      <c r="BL152" s="2">
        <f t="shared" si="170"/>
        <v>50.823003732534843</v>
      </c>
      <c r="BM152" s="2">
        <f t="shared" si="170"/>
        <v>52.77939148235096</v>
      </c>
      <c r="BO152" s="2" t="str">
        <f t="shared" si="171"/>
        <v/>
      </c>
      <c r="BP152" s="2" t="str">
        <f t="shared" si="171"/>
        <v/>
      </c>
      <c r="BQ152" s="2" t="str">
        <f t="shared" si="171"/>
        <v/>
      </c>
      <c r="BR152" s="2" t="str">
        <f t="shared" si="171"/>
        <v/>
      </c>
      <c r="BS152" s="2" t="str">
        <f t="shared" si="171"/>
        <v/>
      </c>
      <c r="BT152" s="2" t="str">
        <f t="shared" si="171"/>
        <v/>
      </c>
      <c r="BU152" s="2" t="str">
        <f t="shared" si="171"/>
        <v/>
      </c>
      <c r="BV152" s="2" t="str">
        <f t="shared" si="171"/>
        <v/>
      </c>
      <c r="BW152" s="2" t="str">
        <f t="shared" si="171"/>
        <v/>
      </c>
      <c r="BX152" s="2" t="str">
        <f t="shared" si="171"/>
        <v/>
      </c>
      <c r="BY152" s="2" t="str">
        <f t="shared" si="171"/>
        <v/>
      </c>
      <c r="BZ152" s="2" t="str">
        <f t="shared" si="171"/>
        <v/>
      </c>
      <c r="CA152" s="2" t="str">
        <f t="shared" si="171"/>
        <v/>
      </c>
      <c r="CB152" s="2" t="str">
        <f t="shared" si="171"/>
        <v/>
      </c>
      <c r="CC152" s="2" t="str">
        <f t="shared" si="171"/>
        <v/>
      </c>
      <c r="CE152" s="2" t="str">
        <f t="shared" si="172"/>
        <v/>
      </c>
      <c r="CF152" s="2" t="str">
        <f t="shared" si="172"/>
        <v/>
      </c>
      <c r="CG152" s="2" t="str">
        <f t="shared" si="172"/>
        <v/>
      </c>
      <c r="CH152" s="2" t="str">
        <f t="shared" si="172"/>
        <v/>
      </c>
      <c r="CI152" s="2" t="str">
        <f t="shared" si="172"/>
        <v/>
      </c>
      <c r="CJ152" s="2" t="str">
        <f t="shared" si="172"/>
        <v/>
      </c>
      <c r="CK152" s="2" t="str">
        <f t="shared" si="172"/>
        <v/>
      </c>
      <c r="CL152" s="2">
        <f t="shared" si="172"/>
        <v>49.383000000000003</v>
      </c>
      <c r="CM152" s="2">
        <f t="shared" si="172"/>
        <v>49.033000000000001</v>
      </c>
      <c r="CN152" s="2">
        <f t="shared" si="172"/>
        <v>47.917000000000002</v>
      </c>
      <c r="CO152" s="2">
        <f t="shared" si="172"/>
        <v>46.4</v>
      </c>
      <c r="CP152" s="2">
        <f t="shared" si="172"/>
        <v>48.984000000000002</v>
      </c>
      <c r="CQ152" s="2">
        <f t="shared" si="172"/>
        <v>48.933999999999997</v>
      </c>
      <c r="CR152" s="2">
        <f t="shared" si="172"/>
        <v>51.23</v>
      </c>
      <c r="CS152" s="2">
        <f t="shared" si="172"/>
        <v>53.628999999999998</v>
      </c>
      <c r="CU152" s="2" t="str">
        <f t="shared" si="173"/>
        <v/>
      </c>
      <c r="CV152" s="2" t="str">
        <f t="shared" si="173"/>
        <v/>
      </c>
      <c r="CW152" s="2" t="str">
        <f t="shared" si="173"/>
        <v/>
      </c>
      <c r="CX152" s="2" t="str">
        <f t="shared" si="173"/>
        <v/>
      </c>
      <c r="CY152" s="2" t="str">
        <f t="shared" si="173"/>
        <v/>
      </c>
      <c r="CZ152" s="2" t="str">
        <f t="shared" si="173"/>
        <v/>
      </c>
      <c r="DA152" s="2" t="str">
        <f t="shared" si="173"/>
        <v/>
      </c>
      <c r="DB152" s="2">
        <f t="shared" si="173"/>
        <v>49.383000000000003</v>
      </c>
      <c r="DC152" s="2">
        <f t="shared" si="173"/>
        <v>49.033000000000001</v>
      </c>
      <c r="DD152" s="2">
        <f t="shared" si="173"/>
        <v>47.917000000000002</v>
      </c>
      <c r="DE152" s="2">
        <f t="shared" si="173"/>
        <v>46.4</v>
      </c>
      <c r="DF152" s="2">
        <f t="shared" si="173"/>
        <v>48.984000000000002</v>
      </c>
      <c r="DG152" s="2">
        <f t="shared" si="173"/>
        <v>48.933999999999997</v>
      </c>
      <c r="DH152" s="2">
        <f t="shared" si="173"/>
        <v>51.23</v>
      </c>
      <c r="DI152" s="2">
        <f t="shared" si="173"/>
        <v>53.628999999999998</v>
      </c>
      <c r="DK152" s="2">
        <f t="shared" si="179"/>
        <v>76.806903409090907</v>
      </c>
      <c r="DL152" s="2">
        <f t="shared" si="179"/>
        <v>90.735198863636384</v>
      </c>
      <c r="DM152" s="2">
        <f t="shared" si="179"/>
        <v>87.521588235294104</v>
      </c>
      <c r="DN152" s="2">
        <f t="shared" si="179"/>
        <v>90.133418449197848</v>
      </c>
      <c r="DO152" s="2">
        <f t="shared" si="179"/>
        <v>88.977184491978619</v>
      </c>
      <c r="DP152" s="2">
        <f t="shared" si="179"/>
        <v>81.657810160427815</v>
      </c>
      <c r="DQ152" s="2">
        <f t="shared" si="179"/>
        <v>88.460082844574799</v>
      </c>
      <c r="DR152" s="2">
        <f t="shared" si="179"/>
        <v>83.383020499108738</v>
      </c>
      <c r="DS152" s="2">
        <f t="shared" si="179"/>
        <v>82.971730614973254</v>
      </c>
      <c r="DT152" s="2">
        <f t="shared" si="179"/>
        <v>83.066933600713028</v>
      </c>
      <c r="DU152" s="2">
        <f t="shared" si="179"/>
        <v>79.447846702317278</v>
      </c>
      <c r="DV152" s="2">
        <f t="shared" si="179"/>
        <v>75.526239750445626</v>
      </c>
      <c r="DW152" s="2">
        <f t="shared" si="179"/>
        <v>72.114408708938115</v>
      </c>
      <c r="DX152" s="2">
        <f t="shared" si="179"/>
        <v>73.177955659536536</v>
      </c>
      <c r="DY152" s="2">
        <f t="shared" si="179"/>
        <v>73.264173382173368</v>
      </c>
      <c r="EA152" s="2">
        <f t="shared" si="153"/>
        <v>49.469459159397303</v>
      </c>
      <c r="EB152" s="2">
        <f t="shared" si="153"/>
        <v>49.198739165446561</v>
      </c>
      <c r="EC152" s="2">
        <f t="shared" si="153"/>
        <v>47.599683528550514</v>
      </c>
      <c r="ED152" s="2">
        <f t="shared" si="153"/>
        <v>47.315417471475811</v>
      </c>
      <c r="EE152" s="2">
        <f t="shared" si="153"/>
        <v>46.598902240325856</v>
      </c>
      <c r="EF152" s="2">
        <f t="shared" si="153"/>
        <v>47.339224765501775</v>
      </c>
      <c r="EG152" s="2">
        <f t="shared" si="153"/>
        <v>50.85577472032918</v>
      </c>
      <c r="EH152" s="2">
        <f t="shared" si="153"/>
        <v>49.020344216531129</v>
      </c>
      <c r="EI152" s="2">
        <f t="shared" si="153"/>
        <v>48.80051328068916</v>
      </c>
      <c r="EJ152" s="2">
        <f t="shared" si="153"/>
        <v>48.47756677572545</v>
      </c>
      <c r="EK152" s="2">
        <f t="shared" si="153"/>
        <v>47.269350887936305</v>
      </c>
      <c r="EL152" s="2">
        <f t="shared" si="182"/>
        <v>48.2212481927711</v>
      </c>
      <c r="EM152" s="2">
        <f t="shared" si="135"/>
        <v>49.386991018327464</v>
      </c>
      <c r="EN152" s="2">
        <f t="shared" si="135"/>
        <v>50.806222596448251</v>
      </c>
      <c r="EO152" s="2">
        <f t="shared" si="135"/>
        <v>52.801402695204118</v>
      </c>
      <c r="EQ152" s="2">
        <f t="shared" si="180"/>
        <v>52.738895170516088</v>
      </c>
      <c r="ER152" s="2">
        <f t="shared" si="180"/>
        <v>50.058656128899358</v>
      </c>
      <c r="ES152" s="2">
        <f t="shared" si="180"/>
        <v>47.807386083065637</v>
      </c>
      <c r="ET152" s="2">
        <f t="shared" si="180"/>
        <v>47.967741569003451</v>
      </c>
      <c r="EU152" s="2">
        <f t="shared" si="180"/>
        <v>46.661040130670635</v>
      </c>
      <c r="EV152" s="2">
        <f t="shared" si="180"/>
        <v>48.400777787743358</v>
      </c>
      <c r="EW152" s="2">
        <f t="shared" si="180"/>
        <v>51.58128734764459</v>
      </c>
      <c r="EX152" s="2">
        <f t="shared" si="180"/>
        <v>49.732953892525501</v>
      </c>
      <c r="EY152" s="2">
        <f t="shared" si="180"/>
        <v>49.245259799504396</v>
      </c>
      <c r="EZ152" s="2">
        <f t="shared" si="180"/>
        <v>48.806259690408694</v>
      </c>
      <c r="FA152" s="2">
        <f t="shared" si="180"/>
        <v>47.415654247225589</v>
      </c>
      <c r="FB152" s="2">
        <f t="shared" si="180"/>
        <v>48.433118161390411</v>
      </c>
      <c r="FC152" s="2">
        <f t="shared" si="180"/>
        <v>49.203272577626635</v>
      </c>
      <c r="FD152" s="2">
        <f t="shared" si="180"/>
        <v>51.252957761060323</v>
      </c>
      <c r="FE152" s="2">
        <f t="shared" si="180"/>
        <v>52.190923883684661</v>
      </c>
      <c r="FG152" s="2">
        <f t="shared" si="181"/>
        <v>0.99999987665010825</v>
      </c>
      <c r="FH152" s="2">
        <f t="shared" si="181"/>
        <v>0.99999988536388951</v>
      </c>
      <c r="FI152" s="2">
        <f t="shared" si="181"/>
        <v>0.99999988736273082</v>
      </c>
      <c r="FJ152" s="2">
        <f t="shared" si="181"/>
        <v>0.99999990958579299</v>
      </c>
      <c r="FK152" s="2">
        <f t="shared" si="181"/>
        <v>0.99999991302053282</v>
      </c>
      <c r="FL152" s="2">
        <f t="shared" si="181"/>
        <v>0.9999999136751786</v>
      </c>
      <c r="FM152" s="2">
        <f t="shared" si="181"/>
        <v>0.99999990048735377</v>
      </c>
      <c r="FN152" s="2">
        <f t="shared" si="181"/>
        <v>0.99999989540078082</v>
      </c>
      <c r="FO152" s="2">
        <f t="shared" si="181"/>
        <v>0.99999989786606924</v>
      </c>
      <c r="FP152" s="2">
        <f t="shared" si="181"/>
        <v>0.99999990392699234</v>
      </c>
      <c r="FQ152" s="2">
        <f t="shared" si="181"/>
        <v>0.99999987838444526</v>
      </c>
      <c r="FR152" s="2">
        <f t="shared" si="181"/>
        <v>0.99999989989739946</v>
      </c>
      <c r="FS152" s="2">
        <f t="shared" si="181"/>
        <v>0.99999952549514959</v>
      </c>
      <c r="FT152" s="2">
        <f t="shared" si="181"/>
        <v>0.99999836255985763</v>
      </c>
      <c r="FU152" s="2">
        <f t="shared" si="181"/>
        <v>0.9999963467500943</v>
      </c>
      <c r="FW152" s="2">
        <f t="shared" si="174"/>
        <v>5.8114871926391934E-2</v>
      </c>
      <c r="FX152" s="2">
        <f t="shared" si="174"/>
        <v>5.3507975500736785E-2</v>
      </c>
      <c r="FY152" s="2">
        <f t="shared" si="174"/>
        <v>5.7893248595937884E-2</v>
      </c>
      <c r="FZ152" s="2">
        <f t="shared" si="174"/>
        <v>5.52264496151567E-2</v>
      </c>
      <c r="GA152" s="2">
        <f t="shared" si="174"/>
        <v>5.5540599404546476E-2</v>
      </c>
      <c r="GB152" s="2">
        <f t="shared" si="174"/>
        <v>7.0199640139146549E-2</v>
      </c>
      <c r="GC152" s="2">
        <f t="shared" si="174"/>
        <v>7.2778757873995362E-2</v>
      </c>
      <c r="GD152" s="2">
        <f t="shared" si="174"/>
        <v>4.8256424978416888E-2</v>
      </c>
      <c r="GE152" s="2">
        <f t="shared" si="174"/>
        <v>3.4400709974595087E-2</v>
      </c>
      <c r="GF152" s="2">
        <f t="shared" si="174"/>
        <v>3.1098063507410782E-2</v>
      </c>
      <c r="GG152" s="2">
        <f t="shared" si="174"/>
        <v>2.4723568750046495E-2</v>
      </c>
      <c r="GH152" s="2">
        <f t="shared" si="174"/>
        <v>2.9326938756784014E-2</v>
      </c>
      <c r="GI152" s="2">
        <f t="shared" si="174"/>
        <v>3.8553215822950002E-2</v>
      </c>
      <c r="GJ152" s="2">
        <f t="shared" si="174"/>
        <v>3.7481946887642476E-2</v>
      </c>
      <c r="GK152" s="2">
        <f t="shared" si="174"/>
        <v>3.6178108152955316E-2</v>
      </c>
      <c r="GM152" s="107">
        <f t="shared" si="175"/>
        <v>2.7073174884973541E-136</v>
      </c>
      <c r="GN152" s="107">
        <f t="shared" si="175"/>
        <v>4.7546772156135412E-141</v>
      </c>
      <c r="GO152" s="107">
        <f t="shared" si="175"/>
        <v>2.2350046129161104E-147</v>
      </c>
      <c r="GP152" s="107">
        <f t="shared" si="175"/>
        <v>4.1035807148961045E-162</v>
      </c>
      <c r="GQ152" s="107">
        <f t="shared" si="175"/>
        <v>4.9558144258438126E-170</v>
      </c>
      <c r="GR152" s="107">
        <f t="shared" si="175"/>
        <v>2.5543949871562919E-176</v>
      </c>
      <c r="GS152" s="107">
        <f t="shared" si="175"/>
        <v>1.6230553475442667E-182</v>
      </c>
      <c r="GT152" s="107">
        <f t="shared" si="175"/>
        <v>2.4975664469942271E-172</v>
      </c>
      <c r="GU152" s="107">
        <f t="shared" si="175"/>
        <v>1.0961849217992047E-168</v>
      </c>
      <c r="GV152" s="107">
        <f t="shared" si="175"/>
        <v>1.5331669697189347E-168</v>
      </c>
      <c r="GW152" s="107">
        <f t="shared" si="175"/>
        <v>3.7573763799395336E-171</v>
      </c>
      <c r="GX152" s="107">
        <f t="shared" si="175"/>
        <v>7.8360379888033744E-167</v>
      </c>
      <c r="GY152" s="107">
        <f t="shared" si="175"/>
        <v>1.6978759679401831E-159</v>
      </c>
      <c r="GZ152" s="107">
        <f t="shared" si="175"/>
        <v>4.2166730915010684E-171</v>
      </c>
      <c r="HA152" s="107">
        <f t="shared" si="175"/>
        <v>8.2904699681447222E-243</v>
      </c>
      <c r="HC152" s="107">
        <f t="shared" si="155"/>
        <v>1.7589444993885319E-119</v>
      </c>
      <c r="HD152" s="107">
        <f t="shared" si="155"/>
        <v>2.5639534877732895E-123</v>
      </c>
      <c r="HE152" s="107">
        <f t="shared" si="155"/>
        <v>2.0933405008632264E-129</v>
      </c>
      <c r="HF152" s="107">
        <f t="shared" si="155"/>
        <v>3.6521327066833104E-143</v>
      </c>
      <c r="HG152" s="107">
        <f t="shared" si="155"/>
        <v>6.4847721112443614E-151</v>
      </c>
      <c r="HH152" s="107">
        <f t="shared" si="155"/>
        <v>4.6041482770153323E-157</v>
      </c>
      <c r="HI152" s="107">
        <f t="shared" si="155"/>
        <v>1.5617226062703666E-164</v>
      </c>
      <c r="HJ152" s="107">
        <f t="shared" si="155"/>
        <v>2.8543164203850471E-152</v>
      </c>
      <c r="HK152" s="107">
        <f t="shared" si="155"/>
        <v>4.3684900827838572E-147</v>
      </c>
      <c r="HL152" s="107">
        <f t="shared" si="165"/>
        <v>1.8022920673867841E-145</v>
      </c>
      <c r="HM152" s="107">
        <f t="shared" si="165"/>
        <v>9.9912470294586273E-146</v>
      </c>
      <c r="HN152" s="107">
        <f t="shared" si="165"/>
        <v>7.376310943797927E-143</v>
      </c>
      <c r="HO152" s="107">
        <f t="shared" si="165"/>
        <v>3.449397155207592E-135</v>
      </c>
      <c r="HP152" s="107">
        <f t="shared" si="165"/>
        <v>8.6528487535462818E-144</v>
      </c>
      <c r="HQ152" s="107">
        <f t="shared" si="165"/>
        <v>5.3076840908242304E-190</v>
      </c>
      <c r="HS152" s="107">
        <f t="shared" si="176"/>
        <v>6.3765190237463173E-7</v>
      </c>
      <c r="HT152" s="107">
        <f t="shared" si="176"/>
        <v>5.8263200409090028E-7</v>
      </c>
      <c r="HU152" s="107">
        <f t="shared" si="176"/>
        <v>1.9340990909340359E-7</v>
      </c>
      <c r="HV152" s="107">
        <f t="shared" si="176"/>
        <v>3.4098794685694764E-8</v>
      </c>
      <c r="HW152" s="107">
        <f t="shared" si="176"/>
        <v>1.076870848321792E-8</v>
      </c>
      <c r="HX152" s="107">
        <f t="shared" si="176"/>
        <v>1.6716658574733814E-9</v>
      </c>
      <c r="HY152" s="107">
        <f t="shared" si="176"/>
        <v>3.3561704722347963E-10</v>
      </c>
      <c r="HZ152" s="107">
        <f t="shared" si="176"/>
        <v>2.2488514323032546E-8</v>
      </c>
      <c r="IA152" s="107">
        <f t="shared" si="176"/>
        <v>2.4061598559975225E-7</v>
      </c>
      <c r="IB152" s="107">
        <f t="shared" si="176"/>
        <v>5.9118643662715895E-7</v>
      </c>
      <c r="IC152" s="107">
        <f t="shared" si="176"/>
        <v>2.5951350781195425E-6</v>
      </c>
      <c r="ID152" s="107">
        <f t="shared" si="176"/>
        <v>1.3027333445765756E-6</v>
      </c>
      <c r="IE152" s="107">
        <f t="shared" si="176"/>
        <v>4.528677135493318E-6</v>
      </c>
      <c r="IF152" s="107">
        <f t="shared" si="176"/>
        <v>1.0946810973282057E-5</v>
      </c>
      <c r="IG152" s="107">
        <f t="shared" si="176"/>
        <v>9.8833745221847251E-5</v>
      </c>
      <c r="II152" s="107">
        <f t="shared" si="177"/>
        <v>8.3879986585911424E-3</v>
      </c>
      <c r="IJ152" s="107">
        <f t="shared" si="177"/>
        <v>5.8915524201121356E-3</v>
      </c>
      <c r="IK152" s="107">
        <f t="shared" si="177"/>
        <v>6.3145950757091292E-3</v>
      </c>
      <c r="IL152" s="107">
        <f t="shared" si="177"/>
        <v>4.00419510114099E-3</v>
      </c>
      <c r="IM152" s="107">
        <f t="shared" si="177"/>
        <v>3.3366550504185005E-3</v>
      </c>
      <c r="IN152" s="107">
        <f t="shared" si="177"/>
        <v>6.4392683454320716E-3</v>
      </c>
      <c r="IO152" s="107">
        <f t="shared" si="177"/>
        <v>5.8707616517353579E-3</v>
      </c>
      <c r="IP152" s="107">
        <f t="shared" si="177"/>
        <v>1.6599388415072037E-3</v>
      </c>
      <c r="IQ152" s="107">
        <f t="shared" si="177"/>
        <v>5.1197460955961979E-4</v>
      </c>
      <c r="IR152" s="107">
        <f t="shared" si="177"/>
        <v>3.5971342190244853E-4</v>
      </c>
      <c r="IS152" s="107">
        <f t="shared" si="177"/>
        <v>9.6403651051040029E-5</v>
      </c>
      <c r="IT152" s="107">
        <f t="shared" si="177"/>
        <v>2.931647388022518E-4</v>
      </c>
      <c r="IU152" s="107">
        <f t="shared" si="177"/>
        <v>3.1689295551332269E-4</v>
      </c>
      <c r="IV152" s="107">
        <f t="shared" si="177"/>
        <v>3.8634256888354701E-5</v>
      </c>
      <c r="IW152" s="107">
        <f t="shared" si="177"/>
        <v>1.7235802456759241E-4</v>
      </c>
      <c r="IY152" s="107">
        <f t="shared" si="178"/>
        <v>8.3886363104935177E-3</v>
      </c>
      <c r="IZ152" s="107">
        <f t="shared" si="178"/>
        <v>5.8921350521162269E-3</v>
      </c>
      <c r="JA152" s="107">
        <f t="shared" si="178"/>
        <v>6.3147884856182227E-3</v>
      </c>
      <c r="JB152" s="107">
        <f t="shared" si="178"/>
        <v>4.0042291999356754E-3</v>
      </c>
      <c r="JC152" s="107">
        <f t="shared" si="178"/>
        <v>3.3366658191269836E-3</v>
      </c>
      <c r="JD152" s="107">
        <f t="shared" si="178"/>
        <v>6.4392700170979294E-3</v>
      </c>
      <c r="JE152" s="107">
        <f t="shared" si="178"/>
        <v>5.8707619873524051E-3</v>
      </c>
      <c r="JF152" s="107">
        <f t="shared" si="178"/>
        <v>1.6599613300215268E-3</v>
      </c>
      <c r="JG152" s="107">
        <f t="shared" si="178"/>
        <v>5.1221522554521955E-4</v>
      </c>
      <c r="JH152" s="107">
        <f t="shared" si="178"/>
        <v>3.6030460833907571E-4</v>
      </c>
      <c r="JI152" s="107">
        <f t="shared" si="178"/>
        <v>9.8998786129159575E-5</v>
      </c>
      <c r="JJ152" s="107">
        <f t="shared" si="178"/>
        <v>2.9446747214682839E-4</v>
      </c>
      <c r="JK152" s="107">
        <f t="shared" si="178"/>
        <v>3.21421632648816E-4</v>
      </c>
      <c r="JL152" s="107">
        <f t="shared" si="178"/>
        <v>4.9581067861636759E-5</v>
      </c>
      <c r="JM152" s="107">
        <f t="shared" si="178"/>
        <v>2.7119176978943966E-4</v>
      </c>
    </row>
    <row r="153" spans="2:273" x14ac:dyDescent="0.25">
      <c r="B153" s="2">
        <v>125</v>
      </c>
      <c r="C153" s="37">
        <v>48.984000000000002</v>
      </c>
      <c r="D153" s="37">
        <v>49.031999999999996</v>
      </c>
      <c r="E153" s="37">
        <v>49.258000000000003</v>
      </c>
      <c r="F153" s="37">
        <v>48.451999999999998</v>
      </c>
      <c r="G153" s="37">
        <v>44.29</v>
      </c>
      <c r="H153" s="37">
        <v>48.597000000000001</v>
      </c>
      <c r="I153" s="37">
        <v>52.048000000000002</v>
      </c>
      <c r="J153" s="37">
        <v>47.25</v>
      </c>
      <c r="K153" s="37">
        <v>48.466999999999999</v>
      </c>
      <c r="L153" s="37">
        <v>46.267000000000003</v>
      </c>
      <c r="M153" s="37">
        <v>46.966999999999999</v>
      </c>
      <c r="N153" s="37">
        <v>49.164000000000001</v>
      </c>
      <c r="O153" s="37">
        <v>50.851999999999997</v>
      </c>
      <c r="P153" s="37">
        <v>50.115000000000002</v>
      </c>
      <c r="Q153" s="37">
        <v>52.081000000000003</v>
      </c>
      <c r="S153" s="4">
        <f t="shared" si="97"/>
        <v>49.441278878026637</v>
      </c>
      <c r="T153" s="4">
        <f t="shared" si="98"/>
        <v>49.247080930906037</v>
      </c>
      <c r="U153" s="4">
        <f t="shared" si="99"/>
        <v>47.870067662919986</v>
      </c>
      <c r="V153" s="4">
        <f t="shared" si="100"/>
        <v>47.597268216104766</v>
      </c>
      <c r="W153" s="4">
        <f t="shared" si="101"/>
        <v>46.912643297453577</v>
      </c>
      <c r="X153" s="4">
        <f t="shared" si="102"/>
        <v>48.157436341567646</v>
      </c>
      <c r="Y153" s="4">
        <f t="shared" si="103"/>
        <v>51.735771922530056</v>
      </c>
      <c r="Z153" s="4">
        <f t="shared" si="104"/>
        <v>49.257327861548596</v>
      </c>
      <c r="AA153" s="4">
        <f t="shared" si="105"/>
        <v>48.803289637492135</v>
      </c>
      <c r="AB153" s="4">
        <f t="shared" si="106"/>
        <v>48.447028362549425</v>
      </c>
      <c r="AC153" s="4">
        <f t="shared" si="107"/>
        <v>47.18333092807314</v>
      </c>
      <c r="AD153" s="4">
        <f t="shared" si="108"/>
        <v>48.211212105167952</v>
      </c>
      <c r="AE153" s="4">
        <f t="shared" si="109"/>
        <v>49.387236759635762</v>
      </c>
      <c r="AF153" s="4">
        <f t="shared" si="110"/>
        <v>50.675178595912847</v>
      </c>
      <c r="AG153" s="4">
        <f t="shared" si="110"/>
        <v>52.846751024008029</v>
      </c>
      <c r="AI153" s="4">
        <f t="shared" si="111"/>
        <v>-0.45727887802663503</v>
      </c>
      <c r="AJ153" s="4">
        <f t="shared" si="112"/>
        <v>-0.21508093090604063</v>
      </c>
      <c r="AK153" s="4">
        <f t="shared" si="113"/>
        <v>1.3879323370800165</v>
      </c>
      <c r="AL153" s="4">
        <f t="shared" si="114"/>
        <v>0.85473178389523241</v>
      </c>
      <c r="AM153" s="4">
        <f t="shared" si="115"/>
        <v>-2.6226432974535783</v>
      </c>
      <c r="AN153" s="4">
        <f t="shared" si="116"/>
        <v>0.43956365843235545</v>
      </c>
      <c r="AO153" s="4">
        <f t="shared" si="117"/>
        <v>0.31222807746994619</v>
      </c>
      <c r="AP153" s="4">
        <f t="shared" si="118"/>
        <v>-2.0073278615485961</v>
      </c>
      <c r="AQ153" s="4">
        <f t="shared" si="119"/>
        <v>-0.33628963749213625</v>
      </c>
      <c r="AR153" s="4">
        <f t="shared" si="120"/>
        <v>-2.1800283625494217</v>
      </c>
      <c r="AS153" s="4">
        <f t="shared" si="121"/>
        <v>-0.21633092807314114</v>
      </c>
      <c r="AT153" s="4">
        <f t="shared" si="122"/>
        <v>0.95278789483204918</v>
      </c>
      <c r="AU153" s="4">
        <f t="shared" si="123"/>
        <v>1.4647632403642348</v>
      </c>
      <c r="AV153" s="4">
        <f t="shared" si="169"/>
        <v>-0.56017859591284491</v>
      </c>
      <c r="AW153" s="4">
        <f t="shared" si="169"/>
        <v>-0.76575102400802564</v>
      </c>
      <c r="AY153" s="2">
        <f t="shared" si="170"/>
        <v>49.421346635639843</v>
      </c>
      <c r="AZ153" s="2">
        <f t="shared" si="170"/>
        <v>49.103375897509402</v>
      </c>
      <c r="BA153" s="2">
        <f t="shared" si="170"/>
        <v>47.482634193036432</v>
      </c>
      <c r="BB153" s="2">
        <f t="shared" si="170"/>
        <v>47.204185824860801</v>
      </c>
      <c r="BC153" s="2">
        <f t="shared" si="170"/>
        <v>46.460511396987847</v>
      </c>
      <c r="BD153" s="2">
        <f t="shared" si="170"/>
        <v>47.246848413641182</v>
      </c>
      <c r="BE153" s="2">
        <f t="shared" si="170"/>
        <v>50.725016018001575</v>
      </c>
      <c r="BF153" s="2">
        <f t="shared" si="170"/>
        <v>48.896661522662136</v>
      </c>
      <c r="BG153" s="2">
        <f t="shared" si="170"/>
        <v>48.660422193740501</v>
      </c>
      <c r="BH153" s="2">
        <f t="shared" si="170"/>
        <v>48.326464839554021</v>
      </c>
      <c r="BI153" s="2">
        <f t="shared" si="170"/>
        <v>47.139222558119556</v>
      </c>
      <c r="BJ153" s="2">
        <f t="shared" si="170"/>
        <v>48.079614211427796</v>
      </c>
      <c r="BK153" s="2">
        <f t="shared" si="170"/>
        <v>49.244973607566422</v>
      </c>
      <c r="BL153" s="2">
        <f t="shared" si="170"/>
        <v>50.640167433112083</v>
      </c>
      <c r="BM153" s="2">
        <f t="shared" si="170"/>
        <v>52.654722414973918</v>
      </c>
      <c r="BO153" s="2" t="str">
        <f t="shared" si="171"/>
        <v/>
      </c>
      <c r="BP153" s="2" t="str">
        <f t="shared" si="171"/>
        <v/>
      </c>
      <c r="BQ153" s="2" t="str">
        <f t="shared" si="171"/>
        <v/>
      </c>
      <c r="BR153" s="2" t="str">
        <f t="shared" si="171"/>
        <v/>
      </c>
      <c r="BS153" s="2" t="str">
        <f t="shared" si="171"/>
        <v/>
      </c>
      <c r="BT153" s="2" t="str">
        <f t="shared" si="171"/>
        <v/>
      </c>
      <c r="BU153" s="2" t="str">
        <f t="shared" si="171"/>
        <v/>
      </c>
      <c r="BV153" s="2" t="str">
        <f t="shared" si="171"/>
        <v/>
      </c>
      <c r="BW153" s="2" t="str">
        <f t="shared" si="171"/>
        <v/>
      </c>
      <c r="BX153" s="2" t="str">
        <f t="shared" si="171"/>
        <v/>
      </c>
      <c r="BY153" s="2" t="str">
        <f t="shared" si="171"/>
        <v/>
      </c>
      <c r="BZ153" s="2" t="str">
        <f t="shared" si="171"/>
        <v/>
      </c>
      <c r="CA153" s="2" t="str">
        <f t="shared" si="171"/>
        <v/>
      </c>
      <c r="CB153" s="2" t="str">
        <f t="shared" si="171"/>
        <v/>
      </c>
      <c r="CC153" s="2" t="str">
        <f t="shared" si="171"/>
        <v/>
      </c>
      <c r="CE153" s="2" t="str">
        <f t="shared" si="172"/>
        <v/>
      </c>
      <c r="CF153" s="2" t="str">
        <f t="shared" si="172"/>
        <v/>
      </c>
      <c r="CG153" s="2" t="str">
        <f t="shared" si="172"/>
        <v/>
      </c>
      <c r="CH153" s="2" t="str">
        <f t="shared" si="172"/>
        <v/>
      </c>
      <c r="CI153" s="2" t="str">
        <f t="shared" si="172"/>
        <v/>
      </c>
      <c r="CJ153" s="2" t="str">
        <f t="shared" si="172"/>
        <v/>
      </c>
      <c r="CK153" s="2" t="str">
        <f t="shared" si="172"/>
        <v/>
      </c>
      <c r="CL153" s="2" t="str">
        <f t="shared" si="172"/>
        <v/>
      </c>
      <c r="CM153" s="2">
        <f t="shared" si="172"/>
        <v>48.466999999999999</v>
      </c>
      <c r="CN153" s="2">
        <f t="shared" si="172"/>
        <v>46.267000000000003</v>
      </c>
      <c r="CO153" s="2">
        <f t="shared" si="172"/>
        <v>46.966999999999999</v>
      </c>
      <c r="CP153" s="2">
        <f t="shared" si="172"/>
        <v>49.164000000000001</v>
      </c>
      <c r="CQ153" s="2">
        <f t="shared" si="172"/>
        <v>50.851999999999997</v>
      </c>
      <c r="CR153" s="2">
        <f t="shared" si="172"/>
        <v>50.115000000000002</v>
      </c>
      <c r="CS153" s="2">
        <f t="shared" si="172"/>
        <v>52.081000000000003</v>
      </c>
      <c r="CU153" s="2" t="str">
        <f t="shared" si="173"/>
        <v/>
      </c>
      <c r="CV153" s="2" t="str">
        <f t="shared" si="173"/>
        <v/>
      </c>
      <c r="CW153" s="2" t="str">
        <f t="shared" si="173"/>
        <v/>
      </c>
      <c r="CX153" s="2" t="str">
        <f t="shared" si="173"/>
        <v/>
      </c>
      <c r="CY153" s="2" t="str">
        <f t="shared" si="173"/>
        <v/>
      </c>
      <c r="CZ153" s="2" t="str">
        <f t="shared" si="173"/>
        <v/>
      </c>
      <c r="DA153" s="2" t="str">
        <f t="shared" si="173"/>
        <v/>
      </c>
      <c r="DB153" s="2" t="str">
        <f t="shared" si="173"/>
        <v/>
      </c>
      <c r="DC153" s="2">
        <f t="shared" si="173"/>
        <v>48.466999999999999</v>
      </c>
      <c r="DD153" s="2">
        <f t="shared" si="173"/>
        <v>46.267000000000003</v>
      </c>
      <c r="DE153" s="2">
        <f t="shared" si="173"/>
        <v>46.966999999999999</v>
      </c>
      <c r="DF153" s="2">
        <f t="shared" si="173"/>
        <v>49.164000000000001</v>
      </c>
      <c r="DG153" s="2">
        <f t="shared" si="173"/>
        <v>50.851999999999997</v>
      </c>
      <c r="DH153" s="2">
        <f t="shared" si="173"/>
        <v>50.115000000000002</v>
      </c>
      <c r="DI153" s="2">
        <f t="shared" si="173"/>
        <v>52.081000000000003</v>
      </c>
      <c r="DK153" s="2">
        <f t="shared" si="179"/>
        <v>76.909754765395888</v>
      </c>
      <c r="DL153" s="2">
        <f t="shared" si="179"/>
        <v>90.937023277126116</v>
      </c>
      <c r="DM153" s="2">
        <f t="shared" si="179"/>
        <v>87.720898395721917</v>
      </c>
      <c r="DN153" s="2">
        <f t="shared" si="179"/>
        <v>90.363849933155066</v>
      </c>
      <c r="DO153" s="2">
        <f t="shared" si="179"/>
        <v>89.206635695187174</v>
      </c>
      <c r="DP153" s="2">
        <f t="shared" si="179"/>
        <v>81.804206550802149</v>
      </c>
      <c r="DQ153" s="2">
        <f t="shared" si="179"/>
        <v>88.614694831378316</v>
      </c>
      <c r="DR153" s="2">
        <f t="shared" si="179"/>
        <v>83.530921568627448</v>
      </c>
      <c r="DS153" s="2">
        <f t="shared" si="179"/>
        <v>83.126435828876993</v>
      </c>
      <c r="DT153" s="2">
        <f t="shared" si="179"/>
        <v>83.220069630124783</v>
      </c>
      <c r="DU153" s="2">
        <f t="shared" si="179"/>
        <v>79.601656862745074</v>
      </c>
      <c r="DV153" s="2">
        <f t="shared" si="179"/>
        <v>75.631902183600701</v>
      </c>
      <c r="DW153" s="2">
        <f t="shared" si="179"/>
        <v>72.163885561497324</v>
      </c>
      <c r="DX153" s="2">
        <f t="shared" si="179"/>
        <v>73.210869763814614</v>
      </c>
      <c r="DY153" s="2">
        <f t="shared" si="179"/>
        <v>73.335285103785083</v>
      </c>
      <c r="EA153" s="2">
        <f t="shared" si="153"/>
        <v>49.177790642347347</v>
      </c>
      <c r="EB153" s="2">
        <f t="shared" si="153"/>
        <v>49.044201171303072</v>
      </c>
      <c r="EC153" s="2">
        <f t="shared" si="153"/>
        <v>47.467112591508055</v>
      </c>
      <c r="ED153" s="2">
        <f t="shared" si="153"/>
        <v>47.157907375774698</v>
      </c>
      <c r="EE153" s="2">
        <f t="shared" si="153"/>
        <v>46.456006109979626</v>
      </c>
      <c r="EF153" s="2">
        <f t="shared" si="153"/>
        <v>47.151687619324306</v>
      </c>
      <c r="EG153" s="2">
        <f t="shared" si="153"/>
        <v>50.657509129484382</v>
      </c>
      <c r="EH153" s="2">
        <f t="shared" si="153"/>
        <v>48.852350285228781</v>
      </c>
      <c r="EI153" s="2">
        <f t="shared" si="153"/>
        <v>48.64060947595118</v>
      </c>
      <c r="EJ153" s="2">
        <f t="shared" si="153"/>
        <v>48.313170840688045</v>
      </c>
      <c r="EK153" s="2">
        <f t="shared" si="153"/>
        <v>47.134498469075311</v>
      </c>
      <c r="EL153" s="2">
        <f t="shared" si="182"/>
        <v>48.071574010327041</v>
      </c>
      <c r="EM153" s="2">
        <f t="shared" si="135"/>
        <v>49.253829408908842</v>
      </c>
      <c r="EN153" s="2">
        <f t="shared" si="135"/>
        <v>50.619191212492346</v>
      </c>
      <c r="EO153" s="2">
        <f t="shared" si="135"/>
        <v>52.681453824811733</v>
      </c>
      <c r="EQ153" s="2">
        <f t="shared" si="180"/>
        <v>52.556828217400195</v>
      </c>
      <c r="ER153" s="2">
        <f t="shared" si="180"/>
        <v>49.934765724245622</v>
      </c>
      <c r="ES153" s="2">
        <f t="shared" si="180"/>
        <v>47.683219974759069</v>
      </c>
      <c r="ET153" s="2">
        <f t="shared" si="180"/>
        <v>47.833008414224096</v>
      </c>
      <c r="EU153" s="2">
        <f t="shared" si="180"/>
        <v>46.521323396784325</v>
      </c>
      <c r="EV153" s="2">
        <f t="shared" si="180"/>
        <v>48.248002691738705</v>
      </c>
      <c r="EW153" s="2">
        <f t="shared" si="180"/>
        <v>51.408149567330291</v>
      </c>
      <c r="EX153" s="2">
        <f t="shared" si="180"/>
        <v>49.590804036232122</v>
      </c>
      <c r="EY153" s="2">
        <f t="shared" si="180"/>
        <v>49.102103993016442</v>
      </c>
      <c r="EZ153" s="2">
        <f t="shared" si="180"/>
        <v>48.655400959214568</v>
      </c>
      <c r="FA153" s="2">
        <f t="shared" si="180"/>
        <v>47.28714600018116</v>
      </c>
      <c r="FB153" s="2">
        <f t="shared" si="180"/>
        <v>48.29093891326022</v>
      </c>
      <c r="FC153" s="2">
        <f t="shared" si="180"/>
        <v>49.065650198940254</v>
      </c>
      <c r="FD153" s="2">
        <f t="shared" si="180"/>
        <v>51.08410116502597</v>
      </c>
      <c r="FE153" s="2">
        <f t="shared" si="180"/>
        <v>52.05669472641106</v>
      </c>
      <c r="FG153" s="2">
        <f t="shared" si="181"/>
        <v>0.9999999020196958</v>
      </c>
      <c r="FH153" s="2">
        <f t="shared" si="181"/>
        <v>0.99999990894129864</v>
      </c>
      <c r="FI153" s="2">
        <f t="shared" si="181"/>
        <v>0.9999999105290347</v>
      </c>
      <c r="FJ153" s="2">
        <f t="shared" si="181"/>
        <v>0.99999992818144123</v>
      </c>
      <c r="FK153" s="2">
        <f t="shared" si="181"/>
        <v>0.99999993090975214</v>
      </c>
      <c r="FL153" s="2">
        <f t="shared" si="181"/>
        <v>0.99999993142975574</v>
      </c>
      <c r="FM153" s="2">
        <f t="shared" si="181"/>
        <v>0.9999999209542938</v>
      </c>
      <c r="FN153" s="2">
        <f t="shared" si="181"/>
        <v>0.99999991691388512</v>
      </c>
      <c r="FO153" s="2">
        <f t="shared" si="181"/>
        <v>0.99999991887213335</v>
      </c>
      <c r="FP153" s="2">
        <f t="shared" si="181"/>
        <v>0.99999992368649593</v>
      </c>
      <c r="FQ153" s="2">
        <f t="shared" si="181"/>
        <v>0.99999990339732869</v>
      </c>
      <c r="FR153" s="2">
        <f t="shared" si="181"/>
        <v>0.99999992048567632</v>
      </c>
      <c r="FS153" s="2">
        <f t="shared" si="181"/>
        <v>0.9999996151144519</v>
      </c>
      <c r="FT153" s="2">
        <f t="shared" si="181"/>
        <v>0.99999864844966702</v>
      </c>
      <c r="FU153" s="2">
        <f t="shared" si="181"/>
        <v>0.99999693975242565</v>
      </c>
      <c r="FW153" s="2">
        <f t="shared" si="174"/>
        <v>7.2077705765792519E-2</v>
      </c>
      <c r="FX153" s="2">
        <f t="shared" si="174"/>
        <v>6.6442024112506742E-2</v>
      </c>
      <c r="FY153" s="2">
        <f t="shared" si="174"/>
        <v>7.1806894099842006E-2</v>
      </c>
      <c r="FZ153" s="2">
        <f t="shared" si="174"/>
        <v>6.8545807904348527E-2</v>
      </c>
      <c r="GA153" s="2">
        <f t="shared" si="174"/>
        <v>6.8930195617122603E-2</v>
      </c>
      <c r="GB153" s="2">
        <f t="shared" si="174"/>
        <v>8.6798421894922026E-2</v>
      </c>
      <c r="GC153" s="2">
        <f t="shared" si="174"/>
        <v>8.992839282460878E-2</v>
      </c>
      <c r="GD153" s="2">
        <f t="shared" si="174"/>
        <v>6.0001531667214732E-2</v>
      </c>
      <c r="GE153" s="2">
        <f t="shared" si="174"/>
        <v>4.2925580467938158E-2</v>
      </c>
      <c r="GF153" s="2">
        <f t="shared" si="174"/>
        <v>3.8837420433478743E-2</v>
      </c>
      <c r="GG153" s="2">
        <f t="shared" si="174"/>
        <v>3.0927146975886277E-2</v>
      </c>
      <c r="GH153" s="2">
        <f t="shared" si="174"/>
        <v>3.6642186386346642E-2</v>
      </c>
      <c r="GI153" s="2">
        <f t="shared" si="174"/>
        <v>4.7107324413904611E-2</v>
      </c>
      <c r="GJ153" s="2">
        <f t="shared" si="174"/>
        <v>4.5053212379980619E-2</v>
      </c>
      <c r="GK153" s="2">
        <f t="shared" si="174"/>
        <v>4.2887915907877085E-2</v>
      </c>
      <c r="GM153" s="107">
        <f t="shared" si="175"/>
        <v>3.2887287513131379E-140</v>
      </c>
      <c r="GN153" s="107">
        <f t="shared" si="175"/>
        <v>4.3841736207166393E-145</v>
      </c>
      <c r="GO153" s="107">
        <f t="shared" si="175"/>
        <v>1.3656544821263457E-151</v>
      </c>
      <c r="GP153" s="107">
        <f t="shared" si="175"/>
        <v>1.0862684837829313E-166</v>
      </c>
      <c r="GQ153" s="107">
        <f t="shared" si="175"/>
        <v>8.0036880868874613E-175</v>
      </c>
      <c r="GR153" s="107">
        <f t="shared" si="175"/>
        <v>2.7456350836785241E-181</v>
      </c>
      <c r="GS153" s="107">
        <f t="shared" si="175"/>
        <v>1.045965382518139E-187</v>
      </c>
      <c r="GT153" s="107">
        <f t="shared" si="175"/>
        <v>3.0485427341229566E-177</v>
      </c>
      <c r="GU153" s="107">
        <f t="shared" si="175"/>
        <v>1.7322306763938415E-173</v>
      </c>
      <c r="GV153" s="107">
        <f t="shared" si="175"/>
        <v>2.5514947015229324E-173</v>
      </c>
      <c r="GW153" s="107">
        <f t="shared" si="175"/>
        <v>4.4552200678398068E-176</v>
      </c>
      <c r="GX153" s="107">
        <f t="shared" si="175"/>
        <v>1.4194992260639485E-171</v>
      </c>
      <c r="GY153" s="107">
        <f t="shared" si="175"/>
        <v>4.6803944769716345E-164</v>
      </c>
      <c r="GZ153" s="107">
        <f t="shared" si="175"/>
        <v>5.2529818475442935E-176</v>
      </c>
      <c r="HA153" s="107">
        <f t="shared" si="175"/>
        <v>1.1498635658016401E-249</v>
      </c>
      <c r="HC153" s="107">
        <f t="shared" si="155"/>
        <v>2.1164910449792358E-124</v>
      </c>
      <c r="HD153" s="107">
        <f t="shared" si="155"/>
        <v>2.2163377097392932E-128</v>
      </c>
      <c r="HE153" s="107">
        <f t="shared" si="155"/>
        <v>1.0514228354020274E-134</v>
      </c>
      <c r="HF153" s="107">
        <f t="shared" si="155"/>
        <v>6.1656558227470867E-149</v>
      </c>
      <c r="HG153" s="107">
        <f t="shared" si="155"/>
        <v>5.666539163675404E-157</v>
      </c>
      <c r="HH153" s="107">
        <f t="shared" si="155"/>
        <v>2.3415655301245184E-163</v>
      </c>
      <c r="HI153" s="107">
        <f t="shared" si="155"/>
        <v>3.7928510408258598E-171</v>
      </c>
      <c r="HJ153" s="107">
        <f t="shared" si="155"/>
        <v>1.8064109668688065E-158</v>
      </c>
      <c r="HK153" s="107">
        <f t="shared" si="155"/>
        <v>4.2008818969504721E-153</v>
      </c>
      <c r="HL153" s="107">
        <f t="shared" si="165"/>
        <v>1.9838610424172378E-151</v>
      </c>
      <c r="HM153" s="107">
        <f t="shared" si="165"/>
        <v>7.9265968483820784E-152</v>
      </c>
      <c r="HN153" s="107">
        <f t="shared" si="165"/>
        <v>9.5249069177139021E-149</v>
      </c>
      <c r="HO153" s="107">
        <f t="shared" si="165"/>
        <v>8.0199405825782906E-141</v>
      </c>
      <c r="HP153" s="107">
        <f t="shared" si="165"/>
        <v>7.997004035438185E-150</v>
      </c>
      <c r="HQ153" s="107">
        <f t="shared" si="165"/>
        <v>8.1227421772098236E-198</v>
      </c>
      <c r="HS153" s="107">
        <f t="shared" si="176"/>
        <v>9.9223795578504696E-8</v>
      </c>
      <c r="HT153" s="107">
        <f t="shared" si="176"/>
        <v>8.791395021399486E-8</v>
      </c>
      <c r="HU153" s="107">
        <f t="shared" si="176"/>
        <v>2.6001554551553213E-8</v>
      </c>
      <c r="HV153" s="107">
        <f t="shared" si="176"/>
        <v>3.7998542065192428E-9</v>
      </c>
      <c r="HW153" s="107">
        <f t="shared" si="176"/>
        <v>1.0598117997327467E-9</v>
      </c>
      <c r="HX153" s="107">
        <f t="shared" si="176"/>
        <v>1.400845877878608E-10</v>
      </c>
      <c r="HY153" s="107">
        <f t="shared" si="176"/>
        <v>2.3785691989036885E-11</v>
      </c>
      <c r="HZ153" s="107">
        <f t="shared" si="176"/>
        <v>2.222588100258729E-9</v>
      </c>
      <c r="IA153" s="107">
        <f t="shared" si="176"/>
        <v>2.8745370830684691E-8</v>
      </c>
      <c r="IB153" s="107">
        <f t="shared" si="176"/>
        <v>7.5989927005388738E-8</v>
      </c>
      <c r="IC153" s="107">
        <f t="shared" si="176"/>
        <v>3.5566440466818272E-7</v>
      </c>
      <c r="ID153" s="107">
        <f t="shared" si="176"/>
        <v>1.7839561392377271E-7</v>
      </c>
      <c r="IE153" s="107">
        <f t="shared" si="176"/>
        <v>7.0417571604825543E-7</v>
      </c>
      <c r="IF153" s="107">
        <f t="shared" si="176"/>
        <v>1.6988321317855999E-6</v>
      </c>
      <c r="IG153" s="107">
        <f t="shared" si="176"/>
        <v>1.7403621195408361E-5</v>
      </c>
      <c r="II153" s="107">
        <f t="shared" si="177"/>
        <v>1.5584713906585997E-2</v>
      </c>
      <c r="IJ153" s="107">
        <f t="shared" si="177"/>
        <v>1.1300198922458579E-2</v>
      </c>
      <c r="IK153" s="107">
        <f t="shared" si="177"/>
        <v>1.2217037528177909E-2</v>
      </c>
      <c r="IL153" s="107">
        <f t="shared" si="177"/>
        <v>8.178581331942358E-3</v>
      </c>
      <c r="IM153" s="107">
        <f t="shared" si="177"/>
        <v>7.0071010407105217E-3</v>
      </c>
      <c r="IN153" s="107">
        <f t="shared" si="177"/>
        <v>1.3064266908251387E-2</v>
      </c>
      <c r="IO153" s="107">
        <f t="shared" si="177"/>
        <v>1.2213594125557777E-2</v>
      </c>
      <c r="IP153" s="107">
        <f t="shared" si="177"/>
        <v>3.7039671973798901E-3</v>
      </c>
      <c r="IQ153" s="107">
        <f t="shared" si="177"/>
        <v>1.2185063515335556E-3</v>
      </c>
      <c r="IR153" s="107">
        <f t="shared" si="177"/>
        <v>8.7123206923846511E-4</v>
      </c>
      <c r="IS153" s="107">
        <f t="shared" si="177"/>
        <v>2.5703644017166559E-4</v>
      </c>
      <c r="IT153" s="107">
        <f t="shared" si="177"/>
        <v>7.1699102174712888E-4</v>
      </c>
      <c r="IU153" s="107">
        <f t="shared" si="177"/>
        <v>7.6066057924801785E-4</v>
      </c>
      <c r="IV153" s="107">
        <f t="shared" si="177"/>
        <v>1.0785953429687742E-4</v>
      </c>
      <c r="IW153" s="107">
        <f t="shared" si="177"/>
        <v>3.7981295515243641E-4</v>
      </c>
      <c r="IY153" s="107">
        <f t="shared" si="178"/>
        <v>1.5584813130381577E-2</v>
      </c>
      <c r="IZ153" s="107">
        <f t="shared" si="178"/>
        <v>1.1300286836408793E-2</v>
      </c>
      <c r="JA153" s="107">
        <f t="shared" si="178"/>
        <v>1.2217063529732461E-2</v>
      </c>
      <c r="JB153" s="107">
        <f t="shared" si="178"/>
        <v>8.1785851317965653E-3</v>
      </c>
      <c r="JC153" s="107">
        <f t="shared" si="178"/>
        <v>7.0071021005223217E-3</v>
      </c>
      <c r="JD153" s="107">
        <f t="shared" si="178"/>
        <v>1.3064267048335975E-2</v>
      </c>
      <c r="JE153" s="107">
        <f t="shared" si="178"/>
        <v>1.2213594149343469E-2</v>
      </c>
      <c r="JF153" s="107">
        <f t="shared" si="178"/>
        <v>3.7039694199679902E-3</v>
      </c>
      <c r="JG153" s="107">
        <f t="shared" si="178"/>
        <v>1.2185350969043862E-3</v>
      </c>
      <c r="JH153" s="107">
        <f t="shared" si="178"/>
        <v>8.7130805916547048E-4</v>
      </c>
      <c r="JI153" s="107">
        <f t="shared" si="178"/>
        <v>2.5739210457633376E-4</v>
      </c>
      <c r="JJ153" s="107">
        <f t="shared" si="178"/>
        <v>7.1716941736105265E-4</v>
      </c>
      <c r="JK153" s="107">
        <f t="shared" si="178"/>
        <v>7.6136475496406614E-4</v>
      </c>
      <c r="JL153" s="107">
        <f t="shared" si="178"/>
        <v>1.0955836642866303E-4</v>
      </c>
      <c r="JM153" s="107">
        <f t="shared" si="178"/>
        <v>3.9721657634784476E-4</v>
      </c>
    </row>
    <row r="154" spans="2:273" x14ac:dyDescent="0.25">
      <c r="B154" s="2">
        <v>126</v>
      </c>
      <c r="C154" s="37">
        <v>48.953000000000003</v>
      </c>
      <c r="D154" s="37">
        <v>48.081000000000003</v>
      </c>
      <c r="E154" s="37">
        <v>47.097000000000001</v>
      </c>
      <c r="F154" s="37">
        <v>48.177</v>
      </c>
      <c r="G154" s="37">
        <v>46.694000000000003</v>
      </c>
      <c r="H154" s="37">
        <v>48.515999999999998</v>
      </c>
      <c r="I154" s="37">
        <v>51.161000000000001</v>
      </c>
      <c r="J154" s="37">
        <v>50.116999999999997</v>
      </c>
      <c r="K154" s="37">
        <v>49.5</v>
      </c>
      <c r="L154" s="37">
        <v>49.4</v>
      </c>
      <c r="M154" s="37">
        <v>47.1</v>
      </c>
      <c r="N154" s="37">
        <v>47.295000000000002</v>
      </c>
      <c r="O154" s="37">
        <v>49</v>
      </c>
      <c r="P154" s="37">
        <v>50.377000000000002</v>
      </c>
      <c r="Q154" s="37">
        <v>51.29</v>
      </c>
      <c r="S154" s="4">
        <f t="shared" si="97"/>
        <v>49.229784156539978</v>
      </c>
      <c r="T154" s="4">
        <f t="shared" si="98"/>
        <v>49.210369621402776</v>
      </c>
      <c r="U154" s="4">
        <f t="shared" si="99"/>
        <v>48.017851755674464</v>
      </c>
      <c r="V154" s="4">
        <f t="shared" si="100"/>
        <v>47.767903347050222</v>
      </c>
      <c r="W154" s="4">
        <f t="shared" si="101"/>
        <v>47.154230600025876</v>
      </c>
      <c r="X154" s="4">
        <f t="shared" si="102"/>
        <v>48.697097779428148</v>
      </c>
      <c r="Y154" s="4">
        <f t="shared" si="103"/>
        <v>52.371515957088661</v>
      </c>
      <c r="Z154" s="4">
        <f t="shared" si="104"/>
        <v>49.449582755524787</v>
      </c>
      <c r="AA154" s="4">
        <f t="shared" si="105"/>
        <v>48.807847779534605</v>
      </c>
      <c r="AB154" s="4">
        <f t="shared" si="106"/>
        <v>48.425533593240985</v>
      </c>
      <c r="AC154" s="4">
        <f t="shared" si="107"/>
        <v>47.110356815128448</v>
      </c>
      <c r="AD154" s="4">
        <f t="shared" si="108"/>
        <v>48.218669081146871</v>
      </c>
      <c r="AE154" s="4">
        <f t="shared" si="109"/>
        <v>49.414268623436818</v>
      </c>
      <c r="AF154" s="4">
        <f t="shared" si="110"/>
        <v>50.545495129867319</v>
      </c>
      <c r="AG154" s="4">
        <f t="shared" si="110"/>
        <v>52.915119815502379</v>
      </c>
      <c r="AI154" s="4">
        <f t="shared" si="111"/>
        <v>-0.2767841565399749</v>
      </c>
      <c r="AJ154" s="4">
        <f t="shared" si="112"/>
        <v>-1.1293696214027733</v>
      </c>
      <c r="AK154" s="4">
        <f t="shared" si="113"/>
        <v>-0.92085175567446242</v>
      </c>
      <c r="AL154" s="4">
        <f t="shared" si="114"/>
        <v>0.40909665294977771</v>
      </c>
      <c r="AM154" s="4">
        <f t="shared" si="115"/>
        <v>-0.46023060002587357</v>
      </c>
      <c r="AN154" s="4">
        <f t="shared" si="116"/>
        <v>-0.18109777942814986</v>
      </c>
      <c r="AO154" s="4">
        <f t="shared" si="117"/>
        <v>-1.2105159570886599</v>
      </c>
      <c r="AP154" s="4">
        <f t="shared" si="118"/>
        <v>0.66741724447521023</v>
      </c>
      <c r="AQ154" s="4">
        <f t="shared" si="119"/>
        <v>0.69215222046539537</v>
      </c>
      <c r="AR154" s="4">
        <f t="shared" si="120"/>
        <v>0.97446640675901364</v>
      </c>
      <c r="AS154" s="4">
        <f t="shared" si="121"/>
        <v>-1.0356815128446328E-2</v>
      </c>
      <c r="AT154" s="4">
        <f t="shared" si="122"/>
        <v>-0.92366908114686908</v>
      </c>
      <c r="AU154" s="4">
        <f t="shared" si="123"/>
        <v>-0.41426862343681847</v>
      </c>
      <c r="AV154" s="4">
        <f t="shared" si="169"/>
        <v>-0.16849512986731696</v>
      </c>
      <c r="AW154" s="4">
        <f t="shared" si="169"/>
        <v>-1.62511981550238</v>
      </c>
      <c r="AY154" s="2">
        <f t="shared" si="170"/>
        <v>49.196885362931461</v>
      </c>
      <c r="AZ154" s="2">
        <f t="shared" si="170"/>
        <v>48.965418328420796</v>
      </c>
      <c r="BA154" s="2">
        <f t="shared" si="170"/>
        <v>47.354469871563964</v>
      </c>
      <c r="BB154" s="2">
        <f t="shared" si="170"/>
        <v>47.059572282148672</v>
      </c>
      <c r="BC154" s="2">
        <f t="shared" si="170"/>
        <v>46.318952122657436</v>
      </c>
      <c r="BD154" s="2">
        <f t="shared" si="170"/>
        <v>47.085031596133973</v>
      </c>
      <c r="BE154" s="2">
        <f t="shared" si="170"/>
        <v>50.545074604012996</v>
      </c>
      <c r="BF154" s="2">
        <f t="shared" si="170"/>
        <v>48.741208559057263</v>
      </c>
      <c r="BG154" s="2">
        <f t="shared" si="170"/>
        <v>48.506268099834685</v>
      </c>
      <c r="BH154" s="2">
        <f t="shared" si="170"/>
        <v>48.165998541081265</v>
      </c>
      <c r="BI154" s="2">
        <f t="shared" si="170"/>
        <v>47.005789723757609</v>
      </c>
      <c r="BJ154" s="2">
        <f t="shared" si="170"/>
        <v>47.932268224561007</v>
      </c>
      <c r="BK154" s="2">
        <f t="shared" si="170"/>
        <v>49.109608612919914</v>
      </c>
      <c r="BL154" s="2">
        <f t="shared" si="170"/>
        <v>50.458304675978262</v>
      </c>
      <c r="BM154" s="2">
        <f t="shared" si="170"/>
        <v>52.529110140347797</v>
      </c>
      <c r="BO154" s="2" t="str">
        <f t="shared" si="171"/>
        <v/>
      </c>
      <c r="BP154" s="2" t="str">
        <f t="shared" si="171"/>
        <v/>
      </c>
      <c r="BQ154" s="2" t="str">
        <f t="shared" si="171"/>
        <v/>
      </c>
      <c r="BR154" s="2" t="str">
        <f t="shared" si="171"/>
        <v/>
      </c>
      <c r="BS154" s="2" t="str">
        <f t="shared" si="171"/>
        <v/>
      </c>
      <c r="BT154" s="2" t="str">
        <f t="shared" si="171"/>
        <v/>
      </c>
      <c r="BU154" s="2" t="str">
        <f t="shared" si="171"/>
        <v/>
      </c>
      <c r="BV154" s="2" t="str">
        <f t="shared" si="171"/>
        <v/>
      </c>
      <c r="BW154" s="2" t="str">
        <f t="shared" si="171"/>
        <v/>
      </c>
      <c r="BX154" s="2" t="str">
        <f t="shared" si="171"/>
        <v/>
      </c>
      <c r="BY154" s="2" t="str">
        <f t="shared" si="171"/>
        <v/>
      </c>
      <c r="BZ154" s="2" t="str">
        <f t="shared" si="171"/>
        <v/>
      </c>
      <c r="CA154" s="2" t="str">
        <f t="shared" si="171"/>
        <v/>
      </c>
      <c r="CB154" s="2" t="str">
        <f t="shared" si="171"/>
        <v/>
      </c>
      <c r="CC154" s="2" t="str">
        <f t="shared" si="171"/>
        <v/>
      </c>
      <c r="CE154" s="2" t="str">
        <f t="shared" si="172"/>
        <v/>
      </c>
      <c r="CF154" s="2" t="str">
        <f t="shared" si="172"/>
        <v/>
      </c>
      <c r="CG154" s="2" t="str">
        <f t="shared" si="172"/>
        <v/>
      </c>
      <c r="CH154" s="2" t="str">
        <f t="shared" si="172"/>
        <v/>
      </c>
      <c r="CI154" s="2" t="str">
        <f t="shared" si="172"/>
        <v/>
      </c>
      <c r="CJ154" s="2" t="str">
        <f t="shared" si="172"/>
        <v/>
      </c>
      <c r="CK154" s="2" t="str">
        <f t="shared" si="172"/>
        <v/>
      </c>
      <c r="CL154" s="2" t="str">
        <f t="shared" si="172"/>
        <v/>
      </c>
      <c r="CM154" s="2" t="str">
        <f t="shared" si="172"/>
        <v/>
      </c>
      <c r="CN154" s="2">
        <f t="shared" si="172"/>
        <v>49.4</v>
      </c>
      <c r="CO154" s="2">
        <f t="shared" si="172"/>
        <v>47.1</v>
      </c>
      <c r="CP154" s="2">
        <f t="shared" si="172"/>
        <v>47.295000000000002</v>
      </c>
      <c r="CQ154" s="2">
        <f t="shared" si="172"/>
        <v>49</v>
      </c>
      <c r="CR154" s="2">
        <f t="shared" si="172"/>
        <v>50.377000000000002</v>
      </c>
      <c r="CS154" s="2">
        <f t="shared" si="172"/>
        <v>51.29</v>
      </c>
      <c r="CU154" s="2" t="str">
        <f t="shared" si="173"/>
        <v/>
      </c>
      <c r="CV154" s="2" t="str">
        <f t="shared" si="173"/>
        <v/>
      </c>
      <c r="CW154" s="2" t="str">
        <f t="shared" si="173"/>
        <v/>
      </c>
      <c r="CX154" s="2" t="str">
        <f t="shared" si="173"/>
        <v/>
      </c>
      <c r="CY154" s="2" t="str">
        <f t="shared" si="173"/>
        <v/>
      </c>
      <c r="CZ154" s="2" t="str">
        <f t="shared" si="173"/>
        <v/>
      </c>
      <c r="DA154" s="2" t="str">
        <f t="shared" si="173"/>
        <v/>
      </c>
      <c r="DB154" s="2" t="str">
        <f t="shared" si="173"/>
        <v/>
      </c>
      <c r="DC154" s="2" t="str">
        <f t="shared" si="173"/>
        <v/>
      </c>
      <c r="DD154" s="2">
        <f t="shared" si="173"/>
        <v>49.4</v>
      </c>
      <c r="DE154" s="2">
        <f t="shared" si="173"/>
        <v>47.1</v>
      </c>
      <c r="DF154" s="2">
        <f t="shared" si="173"/>
        <v>47.295000000000002</v>
      </c>
      <c r="DG154" s="2">
        <f t="shared" si="173"/>
        <v>49</v>
      </c>
      <c r="DH154" s="2">
        <f t="shared" si="173"/>
        <v>50.377000000000002</v>
      </c>
      <c r="DI154" s="2">
        <f t="shared" si="173"/>
        <v>51.29</v>
      </c>
      <c r="DK154" s="2">
        <f t="shared" si="179"/>
        <v>77.012606121700884</v>
      </c>
      <c r="DL154" s="2">
        <f t="shared" si="179"/>
        <v>91.138847690615847</v>
      </c>
      <c r="DM154" s="2">
        <f t="shared" si="179"/>
        <v>87.920208556149717</v>
      </c>
      <c r="DN154" s="2">
        <f t="shared" si="179"/>
        <v>90.594281417112285</v>
      </c>
      <c r="DO154" s="2">
        <f t="shared" si="179"/>
        <v>89.436086898395729</v>
      </c>
      <c r="DP154" s="2">
        <f t="shared" si="179"/>
        <v>81.95060294117647</v>
      </c>
      <c r="DQ154" s="2">
        <f t="shared" si="179"/>
        <v>88.769306818181832</v>
      </c>
      <c r="DR154" s="2">
        <f t="shared" si="179"/>
        <v>83.678822638146158</v>
      </c>
      <c r="DS154" s="2">
        <f t="shared" si="179"/>
        <v>83.281141042780746</v>
      </c>
      <c r="DT154" s="2">
        <f t="shared" si="179"/>
        <v>83.373205659536552</v>
      </c>
      <c r="DU154" s="2">
        <f t="shared" si="179"/>
        <v>79.755467023172884</v>
      </c>
      <c r="DV154" s="2">
        <f t="shared" si="179"/>
        <v>75.737564616755776</v>
      </c>
      <c r="DW154" s="2">
        <f t="shared" si="179"/>
        <v>72.213362414056533</v>
      </c>
      <c r="DX154" s="2">
        <f t="shared" si="179"/>
        <v>73.243783868092692</v>
      </c>
      <c r="DY154" s="2">
        <f t="shared" si="179"/>
        <v>73.406396825396811</v>
      </c>
      <c r="EA154" s="2">
        <f t="shared" si="153"/>
        <v>48.886122125297383</v>
      </c>
      <c r="EB154" s="2">
        <f t="shared" si="153"/>
        <v>48.889663177159591</v>
      </c>
      <c r="EC154" s="2">
        <f t="shared" si="153"/>
        <v>47.334541654465589</v>
      </c>
      <c r="ED154" s="2">
        <f t="shared" si="153"/>
        <v>47.000397280073585</v>
      </c>
      <c r="EE154" s="2">
        <f t="shared" si="153"/>
        <v>46.313109979633396</v>
      </c>
      <c r="EF154" s="2">
        <f t="shared" si="153"/>
        <v>46.96415047314683</v>
      </c>
      <c r="EG154" s="2">
        <f t="shared" si="153"/>
        <v>50.459243538639576</v>
      </c>
      <c r="EH154" s="2">
        <f t="shared" si="153"/>
        <v>48.684356353926447</v>
      </c>
      <c r="EI154" s="2">
        <f t="shared" si="153"/>
        <v>48.480705671213208</v>
      </c>
      <c r="EJ154" s="2">
        <f t="shared" si="153"/>
        <v>48.14877490565064</v>
      </c>
      <c r="EK154" s="2">
        <f t="shared" si="153"/>
        <v>46.999646050214324</v>
      </c>
      <c r="EL154" s="2">
        <f t="shared" si="182"/>
        <v>47.921899827882982</v>
      </c>
      <c r="EM154" s="2">
        <f t="shared" si="135"/>
        <v>49.120667799490221</v>
      </c>
      <c r="EN154" s="2">
        <f t="shared" si="135"/>
        <v>50.432159828536442</v>
      </c>
      <c r="EO154" s="2">
        <f t="shared" si="135"/>
        <v>52.561504954419341</v>
      </c>
      <c r="EQ154" s="2">
        <f t="shared" si="180"/>
        <v>52.374761264284302</v>
      </c>
      <c r="ER154" s="2">
        <f t="shared" si="180"/>
        <v>49.810875319591887</v>
      </c>
      <c r="ES154" s="2">
        <f t="shared" si="180"/>
        <v>47.559053866452508</v>
      </c>
      <c r="ET154" s="2">
        <f t="shared" si="180"/>
        <v>47.698275259444742</v>
      </c>
      <c r="EU154" s="2">
        <f t="shared" si="180"/>
        <v>46.381606662898015</v>
      </c>
      <c r="EV154" s="2">
        <f t="shared" si="180"/>
        <v>48.095227595734045</v>
      </c>
      <c r="EW154" s="2">
        <f t="shared" si="180"/>
        <v>51.235011787015992</v>
      </c>
      <c r="EX154" s="2">
        <f t="shared" si="180"/>
        <v>49.448654179938742</v>
      </c>
      <c r="EY154" s="2">
        <f t="shared" si="180"/>
        <v>48.958948186528502</v>
      </c>
      <c r="EZ154" s="2">
        <f t="shared" si="180"/>
        <v>48.504542228020441</v>
      </c>
      <c r="FA154" s="2">
        <f t="shared" si="180"/>
        <v>47.15863775313673</v>
      </c>
      <c r="FB154" s="2">
        <f t="shared" si="180"/>
        <v>48.148759665130022</v>
      </c>
      <c r="FC154" s="2">
        <f t="shared" si="180"/>
        <v>48.928027820253867</v>
      </c>
      <c r="FD154" s="2">
        <f t="shared" si="180"/>
        <v>50.915244568991611</v>
      </c>
      <c r="FE154" s="2">
        <f t="shared" si="180"/>
        <v>51.922465569137458</v>
      </c>
      <c r="FG154" s="2">
        <f t="shared" si="181"/>
        <v>0.99999992217147637</v>
      </c>
      <c r="FH154" s="2">
        <f t="shared" si="181"/>
        <v>0.99999992766950108</v>
      </c>
      <c r="FI154" s="2">
        <f t="shared" si="181"/>
        <v>0.99999992893068479</v>
      </c>
      <c r="FJ154" s="2">
        <f t="shared" si="181"/>
        <v>0.99999994295249017</v>
      </c>
      <c r="FK154" s="2">
        <f t="shared" si="181"/>
        <v>0.99999994511966461</v>
      </c>
      <c r="FL154" s="2">
        <f t="shared" si="181"/>
        <v>0.9999999455327182</v>
      </c>
      <c r="FM154" s="2">
        <f t="shared" si="181"/>
        <v>0.99999993721176272</v>
      </c>
      <c r="FN154" s="2">
        <f t="shared" si="181"/>
        <v>0.99999993400235188</v>
      </c>
      <c r="FO154" s="2">
        <f t="shared" si="181"/>
        <v>0.99999993555784383</v>
      </c>
      <c r="FP154" s="2">
        <f t="shared" si="181"/>
        <v>0.99999993938202802</v>
      </c>
      <c r="FQ154" s="2">
        <f t="shared" si="181"/>
        <v>0.99999992326576914</v>
      </c>
      <c r="FR154" s="2">
        <f t="shared" si="181"/>
        <v>0.99999993683952659</v>
      </c>
      <c r="FS154" s="2">
        <f t="shared" si="181"/>
        <v>0.99999968780744297</v>
      </c>
      <c r="FT154" s="2">
        <f t="shared" si="181"/>
        <v>0.9999988844244353</v>
      </c>
      <c r="FU154" s="2">
        <f t="shared" si="181"/>
        <v>0.99999743649776052</v>
      </c>
      <c r="FW154" s="2">
        <f t="shared" si="174"/>
        <v>8.9078014724559756E-2</v>
      </c>
      <c r="FX154" s="2">
        <f t="shared" si="174"/>
        <v>8.2230891091602407E-2</v>
      </c>
      <c r="FY154" s="2">
        <f t="shared" si="174"/>
        <v>8.8749438288820703E-2</v>
      </c>
      <c r="FZ154" s="2">
        <f t="shared" si="174"/>
        <v>8.4789199403984633E-2</v>
      </c>
      <c r="GA154" s="2">
        <f t="shared" si="174"/>
        <v>8.5256338588544589E-2</v>
      </c>
      <c r="GB154" s="2">
        <f t="shared" si="174"/>
        <v>0.10687088878049289</v>
      </c>
      <c r="GC154" s="2">
        <f t="shared" si="174"/>
        <v>0.1106369848620469</v>
      </c>
      <c r="GD154" s="2">
        <f t="shared" si="174"/>
        <v>7.4381862205414248E-2</v>
      </c>
      <c r="GE154" s="2">
        <f t="shared" si="174"/>
        <v>5.3446076389785713E-2</v>
      </c>
      <c r="GF154" s="2">
        <f t="shared" si="174"/>
        <v>4.8406638592772111E-2</v>
      </c>
      <c r="GG154" s="2">
        <f t="shared" si="174"/>
        <v>3.8625663715035244E-2</v>
      </c>
      <c r="GH154" s="2">
        <f t="shared" si="174"/>
        <v>4.5696232322461949E-2</v>
      </c>
      <c r="GI154" s="2">
        <f t="shared" si="174"/>
        <v>5.7445998393255253E-2</v>
      </c>
      <c r="GJ154" s="2">
        <f t="shared" si="174"/>
        <v>5.4067945360557007E-2</v>
      </c>
      <c r="GK154" s="2">
        <f t="shared" si="174"/>
        <v>5.0776604299937245E-2</v>
      </c>
      <c r="GM154" s="107">
        <f t="shared" si="175"/>
        <v>3.5109719784140099E-144</v>
      </c>
      <c r="GN154" s="107">
        <f t="shared" si="175"/>
        <v>3.5408442276573788E-149</v>
      </c>
      <c r="GO154" s="107">
        <f t="shared" si="175"/>
        <v>7.2671606047654973E-156</v>
      </c>
      <c r="GP154" s="107">
        <f t="shared" si="175"/>
        <v>2.4794608055896796E-171</v>
      </c>
      <c r="GQ154" s="107">
        <f t="shared" si="175"/>
        <v>1.1072482197627052E-179</v>
      </c>
      <c r="GR154" s="107">
        <f t="shared" si="175"/>
        <v>2.5137534263911339E-186</v>
      </c>
      <c r="GS154" s="107">
        <f t="shared" si="175"/>
        <v>5.6920339259820314E-193</v>
      </c>
      <c r="GT154" s="107">
        <f t="shared" si="175"/>
        <v>3.1692289275615728E-182</v>
      </c>
      <c r="GU154" s="107">
        <f t="shared" si="175"/>
        <v>2.3405008862070657E-178</v>
      </c>
      <c r="GV154" s="107">
        <f t="shared" si="175"/>
        <v>3.6354172023205164E-178</v>
      </c>
      <c r="GW154" s="107">
        <f t="shared" si="175"/>
        <v>4.4906102266839567E-181</v>
      </c>
      <c r="GX154" s="107">
        <f t="shared" si="175"/>
        <v>2.2033340960909847E-176</v>
      </c>
      <c r="GY154" s="107">
        <f t="shared" si="175"/>
        <v>1.1111003763227521E-168</v>
      </c>
      <c r="GZ154" s="107">
        <f t="shared" si="175"/>
        <v>5.5703442565039777E-181</v>
      </c>
      <c r="HA154" s="107">
        <f t="shared" si="175"/>
        <v>1.2780378967169959E-256</v>
      </c>
      <c r="HC154" s="107">
        <f t="shared" si="155"/>
        <v>2.0204668259932653E-129</v>
      </c>
      <c r="HD154" s="107">
        <f t="shared" si="155"/>
        <v>1.5108425311225157E-133</v>
      </c>
      <c r="HE154" s="107">
        <f t="shared" si="155"/>
        <v>4.1219847570730225E-140</v>
      </c>
      <c r="HF154" s="107">
        <f t="shared" ref="HF154:HN188" si="183" xml:space="preserve"> _xlfn.NORM.DIST($B154, F$8, ABS(F$12), TRUE) * _xlfn.NORM.DIST(($B154 - F$8)*F$16, 0, ABS(F$12), TRUE) * 2</f>
        <v>7.981151465907419E-155</v>
      </c>
      <c r="HG154" s="107">
        <f t="shared" si="183"/>
        <v>3.7519382879272999E-163</v>
      </c>
      <c r="HH154" s="107">
        <f t="shared" si="183"/>
        <v>8.932582951801323E-170</v>
      </c>
      <c r="HI154" s="107">
        <f t="shared" si="183"/>
        <v>6.8030125378975937E-178</v>
      </c>
      <c r="HJ154" s="107">
        <f t="shared" si="183"/>
        <v>8.573863086114557E-165</v>
      </c>
      <c r="HK154" s="107">
        <f t="shared" si="183"/>
        <v>3.0509567982633846E-159</v>
      </c>
      <c r="HL154" s="107">
        <f t="shared" si="165"/>
        <v>1.6531525036719518E-157</v>
      </c>
      <c r="HM154" s="107">
        <f t="shared" si="165"/>
        <v>4.7001373078014576E-158</v>
      </c>
      <c r="HN154" s="107">
        <f t="shared" si="165"/>
        <v>9.3246106460327457E-155</v>
      </c>
      <c r="HO154" s="107">
        <f t="shared" si="165"/>
        <v>1.4264992407976941E-146</v>
      </c>
      <c r="HP154" s="107">
        <f t="shared" si="165"/>
        <v>5.5374424233326449E-156</v>
      </c>
      <c r="HQ154" s="107">
        <f t="shared" si="165"/>
        <v>8.6226512976731707E-206</v>
      </c>
      <c r="HS154" s="107">
        <f t="shared" si="176"/>
        <v>1.3707439740637325E-8</v>
      </c>
      <c r="HT154" s="107">
        <f t="shared" si="176"/>
        <v>1.1740508695519599E-8</v>
      </c>
      <c r="HU154" s="107">
        <f t="shared" si="176"/>
        <v>3.0773066994468972E-9</v>
      </c>
      <c r="HV154" s="107">
        <f t="shared" si="176"/>
        <v>3.6933535899326236E-10</v>
      </c>
      <c r="HW154" s="107">
        <f t="shared" si="176"/>
        <v>9.0413972445279072E-11</v>
      </c>
      <c r="HX154" s="107">
        <f t="shared" si="176"/>
        <v>1.0121229265604911E-11</v>
      </c>
      <c r="HY154" s="107">
        <f t="shared" si="176"/>
        <v>1.441607776095163E-12</v>
      </c>
      <c r="HZ154" s="107">
        <f t="shared" si="176"/>
        <v>1.894194394826002E-10</v>
      </c>
      <c r="IA154" s="107">
        <f t="shared" si="176"/>
        <v>2.9724794714739159E-9</v>
      </c>
      <c r="IB154" s="107">
        <f t="shared" si="176"/>
        <v>8.4653301838641624E-9</v>
      </c>
      <c r="IC154" s="107">
        <f t="shared" si="176"/>
        <v>4.196979266112043E-8</v>
      </c>
      <c r="ID154" s="107">
        <f t="shared" si="176"/>
        <v>2.1188723401835335E-8</v>
      </c>
      <c r="IE154" s="107">
        <f t="shared" si="176"/>
        <v>9.5410958820989635E-8</v>
      </c>
      <c r="IF154" s="107">
        <f t="shared" si="176"/>
        <v>2.2727905150840909E-7</v>
      </c>
      <c r="IG154" s="107">
        <f t="shared" si="176"/>
        <v>2.6008482398044377E-6</v>
      </c>
      <c r="II154" s="107">
        <f t="shared" si="177"/>
        <v>2.7704979484176519E-2</v>
      </c>
      <c r="IJ154" s="107">
        <f t="shared" si="177"/>
        <v>2.0716176187081464E-2</v>
      </c>
      <c r="IK154" s="107">
        <f t="shared" si="177"/>
        <v>2.2547410693165459E-2</v>
      </c>
      <c r="IL154" s="107">
        <f t="shared" si="177"/>
        <v>1.5881861632126949E-2</v>
      </c>
      <c r="IM154" s="107">
        <f t="shared" si="177"/>
        <v>1.3958726964369599E-2</v>
      </c>
      <c r="IN154" s="107">
        <f t="shared" si="177"/>
        <v>2.5092756213073476E-2</v>
      </c>
      <c r="IO154" s="107">
        <f t="shared" si="177"/>
        <v>2.3984737035182075E-2</v>
      </c>
      <c r="IP154" s="107">
        <f t="shared" si="177"/>
        <v>7.8236452337867163E-3</v>
      </c>
      <c r="IQ154" s="107">
        <f t="shared" si="177"/>
        <v>2.747761656991417E-3</v>
      </c>
      <c r="IR154" s="107">
        <f t="shared" si="177"/>
        <v>1.9999843629360842E-3</v>
      </c>
      <c r="IS154" s="107">
        <f t="shared" si="177"/>
        <v>6.4767077637767486E-4</v>
      </c>
      <c r="IT154" s="107">
        <f t="shared" si="177"/>
        <v>1.6623489544583322E-3</v>
      </c>
      <c r="IU154" s="107">
        <f t="shared" si="177"/>
        <v>1.7339618081529703E-3</v>
      </c>
      <c r="IV154" s="107">
        <f t="shared" si="177"/>
        <v>2.8464035358970272E-4</v>
      </c>
      <c r="IW154" s="107">
        <f t="shared" si="177"/>
        <v>8.0511691320929121E-4</v>
      </c>
      <c r="IY154" s="107">
        <f t="shared" si="178"/>
        <v>2.7704993191616262E-2</v>
      </c>
      <c r="IZ154" s="107">
        <f t="shared" si="178"/>
        <v>2.0716187927590161E-2</v>
      </c>
      <c r="JA154" s="107">
        <f t="shared" si="178"/>
        <v>2.2547413770472161E-2</v>
      </c>
      <c r="JB154" s="107">
        <f t="shared" si="178"/>
        <v>1.5881862001462306E-2</v>
      </c>
      <c r="JC154" s="107">
        <f t="shared" si="178"/>
        <v>1.3958727054783572E-2</v>
      </c>
      <c r="JD154" s="107">
        <f t="shared" si="178"/>
        <v>2.5092756223194707E-2</v>
      </c>
      <c r="JE154" s="107">
        <f t="shared" si="178"/>
        <v>2.3984737036623682E-2</v>
      </c>
      <c r="JF154" s="107">
        <f t="shared" si="178"/>
        <v>7.8236454232061565E-3</v>
      </c>
      <c r="JG154" s="107">
        <f t="shared" si="178"/>
        <v>2.7477646294708884E-3</v>
      </c>
      <c r="JH154" s="107">
        <f t="shared" si="178"/>
        <v>1.999992828266268E-3</v>
      </c>
      <c r="JI154" s="107">
        <f t="shared" si="178"/>
        <v>6.4771274617033596E-4</v>
      </c>
      <c r="JJ154" s="107">
        <f t="shared" si="178"/>
        <v>1.6623701431817341E-3</v>
      </c>
      <c r="JK154" s="107">
        <f t="shared" si="178"/>
        <v>1.7340572191117914E-3</v>
      </c>
      <c r="JL154" s="107">
        <f t="shared" si="178"/>
        <v>2.8486763264121113E-4</v>
      </c>
      <c r="JM154" s="107">
        <f t="shared" si="178"/>
        <v>8.0771776144909562E-4</v>
      </c>
    </row>
    <row r="155" spans="2:273" x14ac:dyDescent="0.25">
      <c r="B155" s="2">
        <v>127</v>
      </c>
      <c r="C155" s="37">
        <v>48.938000000000002</v>
      </c>
      <c r="D155" s="37">
        <v>49.677</v>
      </c>
      <c r="E155" s="37">
        <v>47.128999999999998</v>
      </c>
      <c r="F155" s="37">
        <v>48.274000000000001</v>
      </c>
      <c r="G155" s="37">
        <v>47.5</v>
      </c>
      <c r="H155" s="37">
        <v>47.435000000000002</v>
      </c>
      <c r="I155" s="37">
        <v>51.081000000000003</v>
      </c>
      <c r="J155" s="37">
        <v>49.633000000000003</v>
      </c>
      <c r="K155" s="37">
        <v>48.017000000000003</v>
      </c>
      <c r="L155" s="37">
        <v>48.283000000000001</v>
      </c>
      <c r="M155" s="37">
        <v>45.633000000000003</v>
      </c>
      <c r="N155" s="37">
        <v>48.344000000000001</v>
      </c>
      <c r="O155" s="37">
        <v>49.246000000000002</v>
      </c>
      <c r="P155" s="37">
        <v>50.23</v>
      </c>
      <c r="Q155" s="37">
        <v>52.387</v>
      </c>
      <c r="S155" s="4">
        <f t="shared" si="97"/>
        <v>49.040548236149014</v>
      </c>
      <c r="T155" s="4">
        <f t="shared" si="98"/>
        <v>49.228674421975462</v>
      </c>
      <c r="U155" s="4">
        <f t="shared" si="99"/>
        <v>48.305081392037415</v>
      </c>
      <c r="V155" s="4">
        <f t="shared" si="100"/>
        <v>48.125362375883945</v>
      </c>
      <c r="W155" s="4">
        <f t="shared" si="101"/>
        <v>47.633844020396587</v>
      </c>
      <c r="X155" s="4">
        <f t="shared" si="102"/>
        <v>49.613469752532673</v>
      </c>
      <c r="Y155" s="4">
        <f t="shared" si="103"/>
        <v>53.463680410368347</v>
      </c>
      <c r="Z155" s="4">
        <f t="shared" si="104"/>
        <v>49.899760245651223</v>
      </c>
      <c r="AA155" s="4">
        <f t="shared" si="105"/>
        <v>48.954556177662475</v>
      </c>
      <c r="AB155" s="4">
        <f t="shared" si="106"/>
        <v>48.534254494446039</v>
      </c>
      <c r="AC155" s="4">
        <f t="shared" si="107"/>
        <v>47.106281439790195</v>
      </c>
      <c r="AD155" s="4">
        <f t="shared" si="108"/>
        <v>48.374403703649079</v>
      </c>
      <c r="AE155" s="4">
        <f t="shared" si="109"/>
        <v>49.59125403382761</v>
      </c>
      <c r="AF155" s="4">
        <f t="shared" si="110"/>
        <v>50.482284521184603</v>
      </c>
      <c r="AG155" s="4">
        <f t="shared" si="110"/>
        <v>53.148200348923126</v>
      </c>
      <c r="AI155" s="4">
        <f t="shared" si="111"/>
        <v>-0.10254823614901198</v>
      </c>
      <c r="AJ155" s="4">
        <f t="shared" si="112"/>
        <v>0.44832557802453721</v>
      </c>
      <c r="AK155" s="4">
        <f t="shared" si="113"/>
        <v>-1.1760813920374176</v>
      </c>
      <c r="AL155" s="4">
        <f t="shared" si="114"/>
        <v>0.14863762411605563</v>
      </c>
      <c r="AM155" s="4">
        <f t="shared" si="115"/>
        <v>-0.13384402039658738</v>
      </c>
      <c r="AN155" s="4">
        <f t="shared" si="116"/>
        <v>-2.1784697525326706</v>
      </c>
      <c r="AO155" s="4">
        <f t="shared" si="117"/>
        <v>-2.3826804103683443</v>
      </c>
      <c r="AP155" s="4">
        <f t="shared" si="118"/>
        <v>-0.26676024565121992</v>
      </c>
      <c r="AQ155" s="4">
        <f t="shared" si="119"/>
        <v>-0.93755617766247212</v>
      </c>
      <c r="AR155" s="4">
        <f t="shared" si="120"/>
        <v>-0.25125449444603731</v>
      </c>
      <c r="AS155" s="4">
        <f t="shared" si="121"/>
        <v>-1.4732814397901919</v>
      </c>
      <c r="AT155" s="4">
        <f t="shared" si="122"/>
        <v>-3.0403703649078295E-2</v>
      </c>
      <c r="AU155" s="4">
        <f t="shared" si="123"/>
        <v>-0.345254033827608</v>
      </c>
      <c r="AV155" s="4">
        <f t="shared" si="169"/>
        <v>-0.25228452118460609</v>
      </c>
      <c r="AW155" s="4">
        <f t="shared" si="169"/>
        <v>-0.7612003489231256</v>
      </c>
      <c r="AY155" s="2">
        <f t="shared" si="170"/>
        <v>48.988874255609481</v>
      </c>
      <c r="AZ155" s="2">
        <f t="shared" si="170"/>
        <v>48.831612266824983</v>
      </c>
      <c r="BA155" s="2">
        <f t="shared" si="170"/>
        <v>47.227412022453848</v>
      </c>
      <c r="BB155" s="2">
        <f t="shared" si="170"/>
        <v>46.918161706713548</v>
      </c>
      <c r="BC155" s="2">
        <f t="shared" si="170"/>
        <v>46.177742679969178</v>
      </c>
      <c r="BD155" s="2">
        <f t="shared" si="170"/>
        <v>46.929246194297122</v>
      </c>
      <c r="BE155" s="2">
        <f t="shared" si="170"/>
        <v>50.369425052531255</v>
      </c>
      <c r="BF155" s="2">
        <f t="shared" si="170"/>
        <v>48.588956051779149</v>
      </c>
      <c r="BG155" s="2">
        <f t="shared" si="170"/>
        <v>48.353654309196799</v>
      </c>
      <c r="BH155" s="2">
        <f t="shared" si="170"/>
        <v>48.006607641868122</v>
      </c>
      <c r="BI155" s="2">
        <f t="shared" si="170"/>
        <v>46.872755794126618</v>
      </c>
      <c r="BJ155" s="2">
        <f t="shared" si="170"/>
        <v>47.785551397260171</v>
      </c>
      <c r="BK155" s="2">
        <f t="shared" si="170"/>
        <v>48.973737246600663</v>
      </c>
      <c r="BL155" s="2">
        <f t="shared" si="170"/>
        <v>50.277613280697402</v>
      </c>
      <c r="BM155" s="2">
        <f t="shared" si="170"/>
        <v>52.402385536718491</v>
      </c>
      <c r="BO155" s="2" t="str">
        <f t="shared" si="171"/>
        <v/>
      </c>
      <c r="BP155" s="2" t="str">
        <f t="shared" si="171"/>
        <v/>
      </c>
      <c r="BQ155" s="2" t="str">
        <f t="shared" si="171"/>
        <v/>
      </c>
      <c r="BR155" s="2" t="str">
        <f t="shared" si="171"/>
        <v/>
      </c>
      <c r="BS155" s="2" t="str">
        <f t="shared" si="171"/>
        <v/>
      </c>
      <c r="BT155" s="2" t="str">
        <f t="shared" si="171"/>
        <v/>
      </c>
      <c r="BU155" s="2" t="str">
        <f t="shared" si="171"/>
        <v/>
      </c>
      <c r="BV155" s="2" t="str">
        <f t="shared" si="171"/>
        <v/>
      </c>
      <c r="BW155" s="2" t="str">
        <f t="shared" si="171"/>
        <v/>
      </c>
      <c r="BX155" s="2" t="str">
        <f t="shared" si="171"/>
        <v/>
      </c>
      <c r="BY155" s="2" t="str">
        <f t="shared" si="171"/>
        <v/>
      </c>
      <c r="BZ155" s="2" t="str">
        <f t="shared" si="171"/>
        <v/>
      </c>
      <c r="CA155" s="2" t="str">
        <f t="shared" si="171"/>
        <v/>
      </c>
      <c r="CB155" s="2" t="str">
        <f t="shared" si="171"/>
        <v/>
      </c>
      <c r="CC155" s="2" t="str">
        <f t="shared" si="171"/>
        <v/>
      </c>
      <c r="CE155" s="2" t="str">
        <f t="shared" si="172"/>
        <v/>
      </c>
      <c r="CF155" s="2" t="str">
        <f t="shared" si="172"/>
        <v/>
      </c>
      <c r="CG155" s="2" t="str">
        <f t="shared" si="172"/>
        <v/>
      </c>
      <c r="CH155" s="2" t="str">
        <f t="shared" si="172"/>
        <v/>
      </c>
      <c r="CI155" s="2" t="str">
        <f t="shared" si="172"/>
        <v/>
      </c>
      <c r="CJ155" s="2" t="str">
        <f t="shared" si="172"/>
        <v/>
      </c>
      <c r="CK155" s="2" t="str">
        <f t="shared" si="172"/>
        <v/>
      </c>
      <c r="CL155" s="2" t="str">
        <f t="shared" si="172"/>
        <v/>
      </c>
      <c r="CM155" s="2" t="str">
        <f t="shared" si="172"/>
        <v/>
      </c>
      <c r="CN155" s="2" t="str">
        <f t="shared" si="172"/>
        <v/>
      </c>
      <c r="CO155" s="2">
        <f t="shared" si="172"/>
        <v>45.633000000000003</v>
      </c>
      <c r="CP155" s="2" t="str">
        <f t="shared" si="172"/>
        <v/>
      </c>
      <c r="CQ155" s="2" t="str">
        <f t="shared" si="172"/>
        <v/>
      </c>
      <c r="CR155" s="2">
        <f t="shared" si="172"/>
        <v>50.23</v>
      </c>
      <c r="CS155" s="2">
        <f t="shared" si="172"/>
        <v>52.387</v>
      </c>
      <c r="CU155" s="2" t="str">
        <f t="shared" si="173"/>
        <v/>
      </c>
      <c r="CV155" s="2" t="str">
        <f t="shared" si="173"/>
        <v/>
      </c>
      <c r="CW155" s="2" t="str">
        <f t="shared" si="173"/>
        <v/>
      </c>
      <c r="CX155" s="2" t="str">
        <f t="shared" si="173"/>
        <v/>
      </c>
      <c r="CY155" s="2" t="str">
        <f t="shared" si="173"/>
        <v/>
      </c>
      <c r="CZ155" s="2" t="str">
        <f t="shared" si="173"/>
        <v/>
      </c>
      <c r="DA155" s="2" t="str">
        <f t="shared" si="173"/>
        <v/>
      </c>
      <c r="DB155" s="2" t="str">
        <f t="shared" si="173"/>
        <v/>
      </c>
      <c r="DC155" s="2" t="str">
        <f t="shared" si="173"/>
        <v/>
      </c>
      <c r="DD155" s="2" t="str">
        <f t="shared" si="173"/>
        <v/>
      </c>
      <c r="DE155" s="2">
        <f t="shared" si="173"/>
        <v>45.633000000000003</v>
      </c>
      <c r="DF155" s="2" t="str">
        <f t="shared" si="173"/>
        <v/>
      </c>
      <c r="DG155" s="2" t="str">
        <f t="shared" si="173"/>
        <v/>
      </c>
      <c r="DH155" s="2">
        <f t="shared" si="173"/>
        <v>50.23</v>
      </c>
      <c r="DI155" s="2">
        <f t="shared" si="173"/>
        <v>52.387</v>
      </c>
      <c r="DK155" s="2">
        <f t="shared" si="179"/>
        <v>77.115457478005865</v>
      </c>
      <c r="DL155" s="2">
        <f t="shared" si="179"/>
        <v>91.340672104105593</v>
      </c>
      <c r="DM155" s="2">
        <f t="shared" si="179"/>
        <v>88.119518716577531</v>
      </c>
      <c r="DN155" s="2">
        <f t="shared" si="179"/>
        <v>90.824712901069503</v>
      </c>
      <c r="DO155" s="2">
        <f t="shared" si="179"/>
        <v>89.665538101604298</v>
      </c>
      <c r="DP155" s="2">
        <f t="shared" si="179"/>
        <v>82.096999331550805</v>
      </c>
      <c r="DQ155" s="2">
        <f t="shared" si="179"/>
        <v>88.923918804985348</v>
      </c>
      <c r="DR155" s="2">
        <f t="shared" si="179"/>
        <v>83.826723707664883</v>
      </c>
      <c r="DS155" s="2">
        <f t="shared" si="179"/>
        <v>83.435846256684485</v>
      </c>
      <c r="DT155" s="2">
        <f t="shared" si="179"/>
        <v>83.526341688948321</v>
      </c>
      <c r="DU155" s="2">
        <f t="shared" si="179"/>
        <v>79.909277183600693</v>
      </c>
      <c r="DV155" s="2">
        <f t="shared" si="179"/>
        <v>75.843227049910865</v>
      </c>
      <c r="DW155" s="2">
        <f t="shared" si="179"/>
        <v>72.262839266615728</v>
      </c>
      <c r="DX155" s="2">
        <f t="shared" si="179"/>
        <v>73.276697972370769</v>
      </c>
      <c r="DY155" s="2">
        <f t="shared" si="179"/>
        <v>73.47750854700854</v>
      </c>
      <c r="EA155" s="2">
        <f t="shared" si="153"/>
        <v>48.594453608247427</v>
      </c>
      <c r="EB155" s="2">
        <f t="shared" si="153"/>
        <v>48.735125183016109</v>
      </c>
      <c r="EC155" s="2">
        <f t="shared" si="153"/>
        <v>47.20197071742313</v>
      </c>
      <c r="ED155" s="2">
        <f t="shared" si="153"/>
        <v>46.842887184372472</v>
      </c>
      <c r="EE155" s="2">
        <f t="shared" si="153"/>
        <v>46.170213849287165</v>
      </c>
      <c r="EF155" s="2">
        <f t="shared" si="153"/>
        <v>46.776613326969361</v>
      </c>
      <c r="EG155" s="2">
        <f t="shared" si="153"/>
        <v>50.260977947794778</v>
      </c>
      <c r="EH155" s="2">
        <f t="shared" si="153"/>
        <v>48.516362422624098</v>
      </c>
      <c r="EI155" s="2">
        <f t="shared" si="153"/>
        <v>48.320801866475236</v>
      </c>
      <c r="EJ155" s="2">
        <f t="shared" si="153"/>
        <v>47.984378970613236</v>
      </c>
      <c r="EK155" s="2">
        <f t="shared" si="153"/>
        <v>46.864793631353329</v>
      </c>
      <c r="EL155" s="2">
        <f t="shared" si="182"/>
        <v>47.772225645438922</v>
      </c>
      <c r="EM155" s="2">
        <f t="shared" si="135"/>
        <v>48.987506190071606</v>
      </c>
      <c r="EN155" s="2">
        <f t="shared" si="135"/>
        <v>50.24512844458053</v>
      </c>
      <c r="EO155" s="2">
        <f t="shared" si="135"/>
        <v>52.441556084026949</v>
      </c>
      <c r="EQ155" s="2">
        <f t="shared" si="180"/>
        <v>52.19269431116841</v>
      </c>
      <c r="ER155" s="2">
        <f t="shared" si="180"/>
        <v>49.686984914938151</v>
      </c>
      <c r="ES155" s="2">
        <f t="shared" si="180"/>
        <v>47.434887758145948</v>
      </c>
      <c r="ET155" s="2">
        <f t="shared" si="180"/>
        <v>47.563542104665387</v>
      </c>
      <c r="EU155" s="2">
        <f t="shared" si="180"/>
        <v>46.241889929011705</v>
      </c>
      <c r="EV155" s="2">
        <f t="shared" si="180"/>
        <v>47.942452499729384</v>
      </c>
      <c r="EW155" s="2">
        <f t="shared" si="180"/>
        <v>51.061874006701693</v>
      </c>
      <c r="EX155" s="2">
        <f t="shared" si="180"/>
        <v>49.30650432364537</v>
      </c>
      <c r="EY155" s="2">
        <f t="shared" si="180"/>
        <v>48.815792380040548</v>
      </c>
      <c r="EZ155" s="2">
        <f t="shared" si="180"/>
        <v>48.353683496826321</v>
      </c>
      <c r="FA155" s="2">
        <f t="shared" si="180"/>
        <v>47.030129506092294</v>
      </c>
      <c r="FB155" s="2">
        <f t="shared" si="180"/>
        <v>48.006580416999824</v>
      </c>
      <c r="FC155" s="2">
        <f t="shared" si="180"/>
        <v>48.790405441567486</v>
      </c>
      <c r="FD155" s="2">
        <f t="shared" si="180"/>
        <v>50.746387972957258</v>
      </c>
      <c r="FE155" s="2">
        <f t="shared" si="180"/>
        <v>51.788236411863863</v>
      </c>
      <c r="FG155" s="2">
        <f t="shared" si="181"/>
        <v>0.99999993817860522</v>
      </c>
      <c r="FH155" s="2">
        <f t="shared" si="181"/>
        <v>0.99999994254584168</v>
      </c>
      <c r="FI155" s="2">
        <f t="shared" si="181"/>
        <v>0.99999994354763544</v>
      </c>
      <c r="FJ155" s="2">
        <f t="shared" si="181"/>
        <v>0.9999999546855517</v>
      </c>
      <c r="FK155" s="2">
        <f t="shared" si="181"/>
        <v>0.99999995640699957</v>
      </c>
      <c r="FL155" s="2">
        <f t="shared" si="181"/>
        <v>0.99999995673509967</v>
      </c>
      <c r="FM155" s="2">
        <f t="shared" si="181"/>
        <v>0.99999995012552967</v>
      </c>
      <c r="FN155" s="2">
        <f t="shared" si="181"/>
        <v>0.99999994757620403</v>
      </c>
      <c r="FO155" s="2">
        <f t="shared" si="181"/>
        <v>0.99999994881177512</v>
      </c>
      <c r="FP155" s="2">
        <f t="shared" si="181"/>
        <v>0.9999999518494328</v>
      </c>
      <c r="FQ155" s="2">
        <f t="shared" si="181"/>
        <v>0.99999993904783291</v>
      </c>
      <c r="FR155" s="2">
        <f t="shared" si="181"/>
        <v>0.99999994982985208</v>
      </c>
      <c r="FS155" s="2">
        <f t="shared" si="181"/>
        <v>0.99999974677097692</v>
      </c>
      <c r="FT155" s="2">
        <f t="shared" si="181"/>
        <v>0.99999907919908049</v>
      </c>
      <c r="FU155" s="2">
        <f t="shared" si="181"/>
        <v>0.99999785261060015</v>
      </c>
      <c r="FW155" s="2">
        <f t="shared" si="174"/>
        <v>0.10961436899805951</v>
      </c>
      <c r="FX155" s="2">
        <f t="shared" si="174"/>
        <v>0.10136434256779868</v>
      </c>
      <c r="FY155" s="2">
        <f t="shared" si="174"/>
        <v>0.1092191239397572</v>
      </c>
      <c r="FZ155" s="2">
        <f t="shared" si="174"/>
        <v>0.10445017054530407</v>
      </c>
      <c r="GA155" s="2">
        <f t="shared" si="174"/>
        <v>0.10501320132536328</v>
      </c>
      <c r="GB155" s="2">
        <f t="shared" si="174"/>
        <v>0.13091972097097304</v>
      </c>
      <c r="GC155" s="2">
        <f t="shared" si="174"/>
        <v>0.13540480719906819</v>
      </c>
      <c r="GD155" s="2">
        <f t="shared" si="174"/>
        <v>9.1871824488808027E-2</v>
      </c>
      <c r="GE155" s="2">
        <f t="shared" si="174"/>
        <v>6.636621176464419E-2</v>
      </c>
      <c r="GF155" s="2">
        <f t="shared" si="174"/>
        <v>6.0185993703184608E-2</v>
      </c>
      <c r="GG155" s="2">
        <f t="shared" si="174"/>
        <v>4.8145320263813712E-2</v>
      </c>
      <c r="GH155" s="2">
        <f t="shared" si="174"/>
        <v>5.6855439324753232E-2</v>
      </c>
      <c r="GI155" s="2">
        <f t="shared" si="174"/>
        <v>6.988729147573243E-2</v>
      </c>
      <c r="GJ155" s="2">
        <f t="shared" si="174"/>
        <v>6.4764112777281738E-2</v>
      </c>
      <c r="GK155" s="2">
        <f t="shared" si="174"/>
        <v>6.0025315876303192E-2</v>
      </c>
      <c r="GM155" s="107">
        <f t="shared" si="175"/>
        <v>3.2940841412166473E-148</v>
      </c>
      <c r="GN155" s="107">
        <f t="shared" si="175"/>
        <v>2.50481626580179E-153</v>
      </c>
      <c r="GO155" s="107">
        <f t="shared" si="175"/>
        <v>3.3678117442032771E-160</v>
      </c>
      <c r="GP155" s="107">
        <f t="shared" si="175"/>
        <v>4.8800119615651826E-176</v>
      </c>
      <c r="GQ155" s="107">
        <f t="shared" si="175"/>
        <v>1.312131187234086E-184</v>
      </c>
      <c r="GR155" s="107">
        <f t="shared" si="175"/>
        <v>1.9603126908876285E-191</v>
      </c>
      <c r="GS155" s="107">
        <f t="shared" si="175"/>
        <v>2.6156612194283878E-198</v>
      </c>
      <c r="GT155" s="107">
        <f t="shared" si="175"/>
        <v>2.8060710398139832E-187</v>
      </c>
      <c r="GU155" s="107">
        <f t="shared" si="175"/>
        <v>2.7039006291082835E-183</v>
      </c>
      <c r="GV155" s="107">
        <f t="shared" si="175"/>
        <v>4.4347167973825464E-183</v>
      </c>
      <c r="GW155" s="107">
        <f t="shared" si="175"/>
        <v>3.8476084771203451E-186</v>
      </c>
      <c r="GX155" s="107">
        <f t="shared" si="175"/>
        <v>2.930419367666593E-181</v>
      </c>
      <c r="GY155" s="107">
        <f t="shared" si="175"/>
        <v>2.2715175017341924E-173</v>
      </c>
      <c r="GZ155" s="107">
        <f t="shared" si="175"/>
        <v>5.0280077856346934E-186</v>
      </c>
      <c r="HA155" s="107">
        <f t="shared" si="175"/>
        <v>1.138332459495677E-263</v>
      </c>
      <c r="HC155" s="107">
        <f t="shared" ref="HC155:HH214" si="184" xml:space="preserve"> _xlfn.NORM.DIST($B155, C$8, ABS(C$12), TRUE) * _xlfn.NORM.DIST(($B155 - C$8)*C$16, 0, ABS(C$12), TRUE) * 2</f>
        <v>1.5302102073519651E-134</v>
      </c>
      <c r="HD155" s="107">
        <f t="shared" si="184"/>
        <v>8.1218150137849697E-139</v>
      </c>
      <c r="HE155" s="107">
        <f t="shared" si="184"/>
        <v>1.2613047096805804E-145</v>
      </c>
      <c r="HF155" s="107">
        <f t="shared" si="183"/>
        <v>7.9213444031713215E-161</v>
      </c>
      <c r="HG155" s="107">
        <f t="shared" si="183"/>
        <v>1.8823557401714097E-169</v>
      </c>
      <c r="HH155" s="107">
        <f t="shared" si="183"/>
        <v>2.5559666002979612E-176</v>
      </c>
      <c r="HI155" s="107">
        <f t="shared" si="183"/>
        <v>9.0116422698934587E-185</v>
      </c>
      <c r="HJ155" s="107">
        <f t="shared" si="183"/>
        <v>3.0519359335267704E-171</v>
      </c>
      <c r="HK155" s="107">
        <f t="shared" si="183"/>
        <v>1.6734446846881549E-165</v>
      </c>
      <c r="HL155" s="107">
        <f t="shared" si="165"/>
        <v>1.0428537442479753E-163</v>
      </c>
      <c r="HM155" s="107">
        <f t="shared" si="165"/>
        <v>2.0829737936561087E-164</v>
      </c>
      <c r="HN155" s="107">
        <f t="shared" si="165"/>
        <v>6.9205754818955379E-161</v>
      </c>
      <c r="HO155" s="107">
        <f t="shared" si="165"/>
        <v>1.941052360575905E-152</v>
      </c>
      <c r="HP155" s="107">
        <f t="shared" si="165"/>
        <v>2.8727482479191741E-162</v>
      </c>
      <c r="HQ155" s="107">
        <f t="shared" si="165"/>
        <v>6.3491078282939278E-214</v>
      </c>
      <c r="HS155" s="107">
        <f t="shared" si="176"/>
        <v>1.6810013151438432E-9</v>
      </c>
      <c r="HT155" s="107">
        <f t="shared" si="176"/>
        <v>1.3875271782005584E-9</v>
      </c>
      <c r="HU155" s="107">
        <f t="shared" si="176"/>
        <v>3.2058008947265357E-10</v>
      </c>
      <c r="HV155" s="107">
        <f t="shared" si="176"/>
        <v>3.1305635848451523E-11</v>
      </c>
      <c r="HW155" s="107">
        <f t="shared" si="176"/>
        <v>6.6848885504618836E-12</v>
      </c>
      <c r="HX155" s="107">
        <f t="shared" si="176"/>
        <v>6.30345882194201E-13</v>
      </c>
      <c r="HY155" s="107">
        <f t="shared" si="176"/>
        <v>7.470174536453869E-14</v>
      </c>
      <c r="HZ155" s="107">
        <f t="shared" si="176"/>
        <v>1.3917647395266555E-11</v>
      </c>
      <c r="IA155" s="107">
        <f t="shared" si="176"/>
        <v>2.6601718659904285E-10</v>
      </c>
      <c r="IB155" s="107">
        <f t="shared" si="176"/>
        <v>8.1721054610791492E-10</v>
      </c>
      <c r="IC155" s="107">
        <f t="shared" si="176"/>
        <v>4.2640240168336842E-9</v>
      </c>
      <c r="ID155" s="107">
        <f t="shared" si="176"/>
        <v>2.1826161612302036E-9</v>
      </c>
      <c r="IE155" s="107">
        <f t="shared" si="176"/>
        <v>1.1264491571884886E-8</v>
      </c>
      <c r="IF155" s="107">
        <f t="shared" si="176"/>
        <v>2.6213432763078122E-8</v>
      </c>
      <c r="IG155" s="107">
        <f t="shared" si="176"/>
        <v>3.2985584559220428E-7</v>
      </c>
      <c r="II155" s="107">
        <f t="shared" si="177"/>
        <v>4.7099308695466427E-2</v>
      </c>
      <c r="IJ155" s="107">
        <f t="shared" si="177"/>
        <v>3.6288566360093671E-2</v>
      </c>
      <c r="IK155" s="107">
        <f t="shared" si="177"/>
        <v>3.9680107503219902E-2</v>
      </c>
      <c r="IL155" s="107">
        <f t="shared" si="177"/>
        <v>2.9316730925679001E-2</v>
      </c>
      <c r="IM155" s="107">
        <f t="shared" si="177"/>
        <v>2.6375081987915185E-2</v>
      </c>
      <c r="IN155" s="107">
        <f t="shared" si="177"/>
        <v>4.5601683573554326E-2</v>
      </c>
      <c r="IO155" s="107">
        <f t="shared" si="177"/>
        <v>4.4435287675612896E-2</v>
      </c>
      <c r="IP155" s="107">
        <f t="shared" si="177"/>
        <v>1.5645339097208704E-2</v>
      </c>
      <c r="IQ155" s="107">
        <f t="shared" si="177"/>
        <v>5.8726377809616521E-3</v>
      </c>
      <c r="IR155" s="107">
        <f t="shared" si="177"/>
        <v>4.3528019835759246E-3</v>
      </c>
      <c r="IS155" s="107">
        <f t="shared" si="177"/>
        <v>1.5428033172485689E-3</v>
      </c>
      <c r="IT155" s="107">
        <f t="shared" si="177"/>
        <v>3.6548634233512897E-3</v>
      </c>
      <c r="IU155" s="107">
        <f t="shared" si="177"/>
        <v>3.7547917330731564E-3</v>
      </c>
      <c r="IV155" s="107">
        <f t="shared" si="177"/>
        <v>7.102506408591039E-4</v>
      </c>
      <c r="IW155" s="107">
        <f t="shared" si="177"/>
        <v>1.6420504480793225E-3</v>
      </c>
      <c r="IY155" s="107">
        <f t="shared" si="178"/>
        <v>4.7099310376467744E-2</v>
      </c>
      <c r="IZ155" s="107">
        <f t="shared" si="178"/>
        <v>3.6288567747620848E-2</v>
      </c>
      <c r="JA155" s="107">
        <f t="shared" si="178"/>
        <v>3.9680107823799993E-2</v>
      </c>
      <c r="JB155" s="107">
        <f t="shared" si="178"/>
        <v>2.9316730956984637E-2</v>
      </c>
      <c r="JC155" s="107">
        <f t="shared" si="178"/>
        <v>2.6375081994600074E-2</v>
      </c>
      <c r="JD155" s="107">
        <f t="shared" si="178"/>
        <v>4.5601683574184669E-2</v>
      </c>
      <c r="JE155" s="107">
        <f t="shared" si="178"/>
        <v>4.44352876756876E-2</v>
      </c>
      <c r="JF155" s="107">
        <f t="shared" si="178"/>
        <v>1.5645339111126352E-2</v>
      </c>
      <c r="JG155" s="107">
        <f t="shared" si="178"/>
        <v>5.8726380469788387E-3</v>
      </c>
      <c r="JH155" s="107">
        <f t="shared" si="178"/>
        <v>4.3528028007864704E-3</v>
      </c>
      <c r="JI155" s="107">
        <f t="shared" si="178"/>
        <v>1.5428075812725858E-3</v>
      </c>
      <c r="JJ155" s="107">
        <f t="shared" si="178"/>
        <v>3.6548656059674509E-3</v>
      </c>
      <c r="JK155" s="107">
        <f t="shared" si="178"/>
        <v>3.7548029975647281E-3</v>
      </c>
      <c r="JL155" s="107">
        <f t="shared" si="178"/>
        <v>7.1027685429186698E-4</v>
      </c>
      <c r="JM155" s="107">
        <f t="shared" si="178"/>
        <v>1.6423803039249147E-3</v>
      </c>
    </row>
    <row r="156" spans="2:273" x14ac:dyDescent="0.25">
      <c r="B156" s="2">
        <v>128</v>
      </c>
      <c r="C156" s="37">
        <v>49.905999999999999</v>
      </c>
      <c r="D156" s="37">
        <v>49.29</v>
      </c>
      <c r="E156" s="37">
        <v>48.902999999999999</v>
      </c>
      <c r="F156" s="37">
        <v>47.387</v>
      </c>
      <c r="G156" s="37">
        <v>45.71</v>
      </c>
      <c r="H156" s="37">
        <v>47.823</v>
      </c>
      <c r="I156" s="37">
        <v>51.128999999999998</v>
      </c>
      <c r="J156" s="37">
        <v>48.167000000000002</v>
      </c>
      <c r="K156" s="37">
        <v>49.033000000000001</v>
      </c>
      <c r="L156" s="37">
        <v>49.7</v>
      </c>
      <c r="M156" s="37">
        <v>44.433</v>
      </c>
      <c r="N156" s="37">
        <v>48.115000000000002</v>
      </c>
      <c r="O156" s="37">
        <v>48.475000000000001</v>
      </c>
      <c r="P156" s="37">
        <v>50.262</v>
      </c>
      <c r="Q156" s="37">
        <v>52.854999999999997</v>
      </c>
      <c r="S156" s="4">
        <f t="shared" ref="S156:S219" si="185">AY156 + (C$3 * _xlfn.NORM.DIST($B156, C$7, ABS(C$11), FALSE) * _xlfn.NORM.DIST(($B156 - C$7)*C$15, 0, ABS(C$11), TRUE) * 2)
               + (C$4 * _xlfn.NORM.DIST($B156, C$8, ABS(C$12), FALSE) * _xlfn.NORM.DIST(($B156 - C$8)*C$16, 0, ABS(C$12), TRUE) * 2)
               + (C$5 * _xlfn.NORM.DIST($B156, C$9, ABS(C$13), FALSE) * _xlfn.NORM.DIST(($B156 - C$9)*C$17, 0, ABS(C$13), TRUE) * 2)
               + (C$6 * _xlfn.NORM.DIST($B156, C$10, ABS(C$14), FALSE) * _xlfn.NORM.DIST(($B156 - C$10)*C$18, 0, ABS(C$14), TRUE) * 2)</f>
        <v>48.877444260080139</v>
      </c>
      <c r="T156" s="4">
        <f t="shared" ref="T156:T219" si="186">AZ156 + (D$3 * _xlfn.NORM.DIST($B156, D$7, ABS(D$11), FALSE) * _xlfn.NORM.DIST(($B156 - D$7)*D$15, 0, ABS(D$11), TRUE) * 2)
               + (D$4 * _xlfn.NORM.DIST($B156, D$8, ABS(D$12), FALSE) * _xlfn.NORM.DIST(($B156 - D$8)*D$16, 0, ABS(D$12), TRUE) * 2)
               + (D$5 * _xlfn.NORM.DIST($B156, D$9, ABS(D$13), FALSE) * _xlfn.NORM.DIST(($B156 - D$9)*D$17, 0, ABS(D$13), TRUE) * 2)
               + (D$6 * _xlfn.NORM.DIST($B156, D$10, ABS(D$14), FALSE) * _xlfn.NORM.DIST(($B156 - D$10)*D$18, 0, ABS(D$14), TRUE) * 2)</f>
        <v>49.314012667714863</v>
      </c>
      <c r="U156" s="4">
        <f t="shared" ref="U156:U219" si="187">BA156 + (E$3 * _xlfn.NORM.DIST($B156, E$7, ABS(E$11), FALSE) * _xlfn.NORM.DIST(($B156 - E$7)*E$15, 0, ABS(E$11), TRUE) * 2)
               + (E$4 * _xlfn.NORM.DIST($B156, E$8, ABS(E$12), FALSE) * _xlfn.NORM.DIST(($B156 - E$8)*E$16, 0, ABS(E$12), TRUE) * 2)
               + (E$5 * _xlfn.NORM.DIST($B156, E$9, ABS(E$13), FALSE) * _xlfn.NORM.DIST(($B156 - E$9)*E$17, 0, ABS(E$13), TRUE) * 2)
               + (E$6 * _xlfn.NORM.DIST($B156, E$10, ABS(E$14), FALSE) * _xlfn.NORM.DIST(($B156 - E$10)*E$18, 0, ABS(E$14), TRUE) * 2)</f>
        <v>48.76005739305868</v>
      </c>
      <c r="V156" s="4">
        <f t="shared" ref="V156:V219" si="188">BB156 + (F$3 * _xlfn.NORM.DIST($B156, F$7, ABS(F$11), FALSE) * _xlfn.NORM.DIST(($B156 - F$7)*F$15, 0, ABS(F$11), TRUE) * 2)
               + (F$4 * _xlfn.NORM.DIST($B156, F$8, ABS(F$12), FALSE) * _xlfn.NORM.DIST(($B156 - F$8)*F$16, 0, ABS(F$12), TRUE) * 2)
               + (F$5 * _xlfn.NORM.DIST($B156, F$9, ABS(F$13), FALSE) * _xlfn.NORM.DIST(($B156 - F$9)*F$17, 0, ABS(F$13), TRUE) * 2)
               + (F$6 * _xlfn.NORM.DIST($B156, F$10, ABS(F$14), FALSE) * _xlfn.NORM.DIST(($B156 - F$10)*F$18, 0, ABS(F$14), TRUE) * 2)</f>
        <v>48.723916206123491</v>
      </c>
      <c r="W156" s="4">
        <f t="shared" ref="W156:W219" si="189">BC156 + (G$3 * _xlfn.NORM.DIST($B156, G$7, ABS(G$11), FALSE) * _xlfn.NORM.DIST(($B156 - G$7)*G$15, 0, ABS(G$11), TRUE) * 2)
               + (G$4 * _xlfn.NORM.DIST($B156, G$8, ABS(G$12), FALSE) * _xlfn.NORM.DIST(($B156 - G$8)*G$16, 0, ABS(G$12), TRUE) * 2)
               + (G$5 * _xlfn.NORM.DIST($B156, G$9, ABS(G$13), FALSE) * _xlfn.NORM.DIST(($B156 - G$9)*G$17, 0, ABS(G$13), TRUE) * 2)
               + (G$6 * _xlfn.NORM.DIST($B156, G$10, ABS(G$14), FALSE) * _xlfn.NORM.DIST(($B156 - G$10)*G$18, 0, ABS(G$14), TRUE) * 2)</f>
        <v>48.429212576140635</v>
      </c>
      <c r="X156" s="4">
        <f t="shared" ref="X156:X219" si="190">BD156 + (H$3 * _xlfn.NORM.DIST($B156, H$7, ABS(H$11), FALSE) * _xlfn.NORM.DIST(($B156 - H$7)*H$15, 0, ABS(H$11), TRUE) * 2)
               + (H$4 * _xlfn.NORM.DIST($B156, H$8, ABS(H$12), FALSE) * _xlfn.NORM.DIST(($B156 - H$8)*H$16, 0, ABS(H$12), TRUE) * 2)
               + (H$5 * _xlfn.NORM.DIST($B156, H$9, ABS(H$13), FALSE) * _xlfn.NORM.DIST(($B156 - H$9)*H$17, 0, ABS(H$13), TRUE) * 2)
               + (H$6 * _xlfn.NORM.DIST($B156, H$10, ABS(H$14), FALSE) * _xlfn.NORM.DIST(($B156 - H$10)*H$18, 0, ABS(H$14), TRUE) * 2)</f>
        <v>50.975016521067062</v>
      </c>
      <c r="Y156" s="4">
        <f t="shared" ref="Y156:Y219" si="191">BE156 + (I$3 * _xlfn.NORM.DIST($B156, I$7, ABS(I$11), FALSE) * _xlfn.NORM.DIST(($B156 - I$7)*I$15, 0, ABS(I$11), TRUE) * 2)
               + (I$4 * _xlfn.NORM.DIST($B156, I$8, ABS(I$12), FALSE) * _xlfn.NORM.DIST(($B156 - I$8)*I$16, 0, ABS(I$12), TRUE) * 2)
               + (I$5 * _xlfn.NORM.DIST($B156, I$9, ABS(I$13), FALSE) * _xlfn.NORM.DIST(($B156 - I$9)*I$17, 0, ABS(I$13), TRUE) * 2)
               + (I$6 * _xlfn.NORM.DIST($B156, I$10, ABS(I$14), FALSE) * _xlfn.NORM.DIST(($B156 - I$10)*I$18, 0, ABS(I$14), TRUE) * 2)</f>
        <v>55.102238625466448</v>
      </c>
      <c r="Z156" s="4">
        <f t="shared" ref="Z156:Z219" si="192">BF156 + (J$3 * _xlfn.NORM.DIST($B156, J$7, ABS(J$11), FALSE) * _xlfn.NORM.DIST(($B156 - J$7)*J$15, 0, ABS(J$11), TRUE) * 2)
               + (J$4 * _xlfn.NORM.DIST($B156, J$8, ABS(J$12), FALSE) * _xlfn.NORM.DIST(($B156 - J$8)*J$16, 0, ABS(J$12), TRUE) * 2)
               + (J$5 * _xlfn.NORM.DIST($B156, J$9, ABS(J$13), FALSE) * _xlfn.NORM.DIST(($B156 - J$9)*J$17, 0, ABS(J$13), TRUE) * 2)
               + (J$6 * _xlfn.NORM.DIST($B156, J$10, ABS(J$14), FALSE) * _xlfn.NORM.DIST(($B156 - J$10)*J$18, 0, ABS(J$14), TRUE) * 2)</f>
        <v>50.724036228795391</v>
      </c>
      <c r="AA156" s="4">
        <f t="shared" ref="AA156:AA219" si="193">BG156 + (K$3 * _xlfn.NORM.DIST($B156, K$7, ABS(K$11), FALSE) * _xlfn.NORM.DIST(($B156 - K$7)*K$15, 0, ABS(K$11), TRUE) * 2)
               + (K$4 * _xlfn.NORM.DIST($B156, K$8, ABS(K$12), FALSE) * _xlfn.NORM.DIST(($B156 - K$8)*K$16, 0, ABS(K$12), TRUE) * 2)
               + (K$5 * _xlfn.NORM.DIST($B156, K$9, ABS(K$13), FALSE) * _xlfn.NORM.DIST(($B156 - K$9)*K$17, 0, ABS(K$13), TRUE) * 2)
               + (K$6 * _xlfn.NORM.DIST($B156, K$10, ABS(K$14), FALSE) * _xlfn.NORM.DIST(($B156 - K$10)*K$18, 0, ABS(K$14), TRUE) * 2)</f>
        <v>49.332799722731252</v>
      </c>
      <c r="AB156" s="4">
        <f t="shared" ref="AB156:AB219" si="194">BH156 + (L$3 * _xlfn.NORM.DIST($B156, L$7, ABS(L$11), FALSE) * _xlfn.NORM.DIST(($B156 - L$7)*L$15, 0, ABS(L$11), TRUE) * 2)
               + (L$4 * _xlfn.NORM.DIST($B156, L$8, ABS(L$12), FALSE) * _xlfn.NORM.DIST(($B156 - L$8)*L$16, 0, ABS(L$12), TRUE) * 2)
               + (L$5 * _xlfn.NORM.DIST($B156, L$9, ABS(L$13), FALSE) * _xlfn.NORM.DIST(($B156 - L$9)*L$17, 0, ABS(L$13), TRUE) * 2)
               + (L$6 * _xlfn.NORM.DIST($B156, L$10, ABS(L$14), FALSE) * _xlfn.NORM.DIST(($B156 - L$10)*L$18, 0, ABS(L$14), TRUE) * 2)</f>
        <v>48.861479135456953</v>
      </c>
      <c r="AC156" s="4">
        <f t="shared" ref="AC156:AC219" si="195">BI156 + (M$3 * _xlfn.NORM.DIST($B156, M$7, ABS(M$11), FALSE) * _xlfn.NORM.DIST(($B156 - M$7)*M$15, 0, ABS(M$11), TRUE) * 2)
               + (M$4 * _xlfn.NORM.DIST($B156, M$8, ABS(M$12), FALSE) * _xlfn.NORM.DIST(($B156 - M$8)*M$16, 0, ABS(M$12), TRUE) * 2)
               + (M$5 * _xlfn.NORM.DIST($B156, M$9, ABS(M$13), FALSE) * _xlfn.NORM.DIST(($B156 - M$9)*M$17, 0, ABS(M$13), TRUE) * 2)
               + (M$6 * _xlfn.NORM.DIST($B156, M$10, ABS(M$14), FALSE) * _xlfn.NORM.DIST(($B156 - M$10)*M$18, 0, ABS(M$14), TRUE) * 2)</f>
        <v>47.231482535415978</v>
      </c>
      <c r="AD156" s="4">
        <f t="shared" ref="AD156:AD219" si="196">BJ156 + (N$3 * _xlfn.NORM.DIST($B156, N$7, ABS(N$11), FALSE) * _xlfn.NORM.DIST(($B156 - N$7)*N$15, 0, ABS(N$11), TRUE) * 2)
               + (N$4 * _xlfn.NORM.DIST($B156, N$8, ABS(N$12), FALSE) * _xlfn.NORM.DIST(($B156 - N$8)*N$16, 0, ABS(N$12), TRUE) * 2)
               + (N$5 * _xlfn.NORM.DIST($B156, N$9, ABS(N$13), FALSE) * _xlfn.NORM.DIST(($B156 - N$9)*N$17, 0, ABS(N$13), TRUE) * 2)
               + (N$6 * _xlfn.NORM.DIST($B156, N$10, ABS(N$14), FALSE) * _xlfn.NORM.DIST(($B156 - N$10)*N$18, 0, ABS(N$14), TRUE) * 2)</f>
        <v>48.783232874633519</v>
      </c>
      <c r="AE156" s="4">
        <f t="shared" ref="AE156:AE219" si="197">BK156 + (O$3 * _xlfn.NORM.DIST($B156, O$7, ABS(O$11), FALSE) * _xlfn.NORM.DIST(($B156 - O$7)*O$15, 0, ABS(O$11), TRUE) * 2)
               + (O$4 * _xlfn.NORM.DIST($B156, O$8, ABS(O$12), FALSE) * _xlfn.NORM.DIST(($B156 - O$8)*O$16, 0, ABS(O$12), TRUE) * 2)
               + (O$5 * _xlfn.NORM.DIST($B156, O$9, ABS(O$13), FALSE) * _xlfn.NORM.DIST(($B156 - O$9)*O$17, 0, ABS(O$13), TRUE) * 2)
               + (O$6 * _xlfn.NORM.DIST($B156, O$10, ABS(O$14), FALSE) * _xlfn.NORM.DIST(($B156 - O$10)*O$18, 0, ABS(O$14), TRUE) * 2)</f>
        <v>50.021742834509737</v>
      </c>
      <c r="AF156" s="4">
        <f t="shared" ref="AF156:AG219" si="198">BL156 + (P$3 * _xlfn.NORM.DIST($B156, P$7, ABS(P$11), FALSE) * _xlfn.NORM.DIST(($B156 - P$7)*P$15, 0, ABS(P$11), TRUE) * 2)
               + (P$4 * _xlfn.NORM.DIST($B156, P$8, ABS(P$12), FALSE) * _xlfn.NORM.DIST(($B156 - P$8)*P$16, 0, ABS(P$12), TRUE) * 2)
               + (P$5 * _xlfn.NORM.DIST($B156, P$9, ABS(P$13), FALSE) * _xlfn.NORM.DIST(($B156 - P$9)*P$17, 0, ABS(P$13), TRUE) * 2)
               + (P$6 * _xlfn.NORM.DIST($B156, P$10, ABS(P$14), FALSE) * _xlfn.NORM.DIST(($B156 - P$10)*P$18, 0, ABS(P$14), TRUE) * 2)</f>
        <v>50.551138770965657</v>
      </c>
      <c r="AG156" s="4">
        <f t="shared" si="198"/>
        <v>53.657465419908746</v>
      </c>
      <c r="AI156" s="4">
        <f t="shared" ref="AI156:AI219" si="199">IF(OR($B156 &lt; C$231, $B156 &gt; C$234), 0, C156-S156)</f>
        <v>1.0285557399198595</v>
      </c>
      <c r="AJ156" s="4">
        <f t="shared" ref="AJ156:AJ219" si="200">IF(OR($B156 &lt; D$231, $B156 &gt; D$234), 0, D156-T156)</f>
        <v>-2.4012667714863767E-2</v>
      </c>
      <c r="AK156" s="4">
        <f t="shared" ref="AK156:AK219" si="201">IF(OR($B156 &lt; E$231, $B156 &gt; E$234), 0, E156-U156)</f>
        <v>0.14294260694131822</v>
      </c>
      <c r="AL156" s="4">
        <f t="shared" ref="AL156:AL219" si="202">IF(OR($B156 &lt; F$231, $B156 &gt; F$234), 0, F156-V156)</f>
        <v>-1.3369162061234903</v>
      </c>
      <c r="AM156" s="4">
        <f t="shared" ref="AM156:AM219" si="203">IF(OR($B156 &lt; G$231, $B156 &gt; G$234), 0, G156-W156)</f>
        <v>-2.7192125761406345</v>
      </c>
      <c r="AN156" s="4">
        <f t="shared" ref="AN156:AN219" si="204">IF(OR($B156 &lt; H$231, $B156 &gt; H$234), 0, H156-X156)</f>
        <v>-3.1520165210670612</v>
      </c>
      <c r="AO156" s="4">
        <f t="shared" ref="AO156:AO219" si="205">IF(OR($B156 &lt; I$231, $B156 &gt; I$234), 0, I156-Y156)</f>
        <v>-3.9732386254664505</v>
      </c>
      <c r="AP156" s="4">
        <f t="shared" ref="AP156:AP219" si="206">IF(OR($B156 &lt; J$231, $B156 &gt; J$234), 0, J156-Z156)</f>
        <v>-2.5570362287953898</v>
      </c>
      <c r="AQ156" s="4">
        <f t="shared" ref="AQ156:AQ219" si="207">IF(OR($B156 &lt; K$231, $B156 &gt; K$234), 0, K156-AA156)</f>
        <v>-0.29979972273125099</v>
      </c>
      <c r="AR156" s="4">
        <f t="shared" ref="AR156:AR219" si="208">IF(OR($B156 &lt; L$231, $B156 &gt; L$234), 0, L156-AB156)</f>
        <v>0.83852086454304953</v>
      </c>
      <c r="AS156" s="4">
        <f t="shared" ref="AS156:AS219" si="209">IF(OR($B156 &lt; M$231, $B156 &gt; M$234), 0, M156-AC156)</f>
        <v>-2.7984825354159781</v>
      </c>
      <c r="AT156" s="4">
        <f t="shared" ref="AT156:AT219" si="210">IF(OR($B156 &lt; N$231, $B156 &gt; N$234), 0, N156-AD156)</f>
        <v>-0.66823287463351733</v>
      </c>
      <c r="AU156" s="4">
        <f t="shared" ref="AU156:AU219" si="211">IF(OR($B156 &lt; O$231, $B156 &gt; O$234), 0, O156-AE156)</f>
        <v>-1.546742834509736</v>
      </c>
      <c r="AV156" s="4">
        <f t="shared" ref="AV156:AW171" si="212">IF(OR($B156 &lt; P$231, $B156 &gt; P$234), 0, P156-AF156)</f>
        <v>-0.28913877096565699</v>
      </c>
      <c r="AW156" s="4">
        <f t="shared" si="212"/>
        <v>-0.80246541990874931</v>
      </c>
      <c r="AY156" s="2">
        <f t="shared" si="170"/>
        <v>48.800333721321813</v>
      </c>
      <c r="AZ156" s="2">
        <f t="shared" si="170"/>
        <v>48.702760565907099</v>
      </c>
      <c r="BA156" s="2">
        <f t="shared" si="170"/>
        <v>47.101670529018783</v>
      </c>
      <c r="BB156" s="2">
        <f t="shared" si="170"/>
        <v>46.780562024296572</v>
      </c>
      <c r="BC156" s="2">
        <f t="shared" si="170"/>
        <v>46.036953455414533</v>
      </c>
      <c r="BD156" s="2">
        <f t="shared" si="170"/>
        <v>46.780470371466755</v>
      </c>
      <c r="BE156" s="2">
        <f t="shared" si="170"/>
        <v>50.198752223129752</v>
      </c>
      <c r="BF156" s="2">
        <f t="shared" si="170"/>
        <v>48.440553863100462</v>
      </c>
      <c r="BG156" s="2">
        <f t="shared" si="170"/>
        <v>48.202933011940587</v>
      </c>
      <c r="BH156" s="2">
        <f t="shared" si="170"/>
        <v>47.848547089505608</v>
      </c>
      <c r="BI156" s="2">
        <f t="shared" si="170"/>
        <v>46.740220467131373</v>
      </c>
      <c r="BJ156" s="2">
        <f t="shared" si="170"/>
        <v>47.63961226863222</v>
      </c>
      <c r="BK156" s="2">
        <f t="shared" si="170"/>
        <v>48.837260876217783</v>
      </c>
      <c r="BL156" s="2">
        <f t="shared" si="170"/>
        <v>50.098320578241704</v>
      </c>
      <c r="BM156" s="2">
        <f t="shared" si="170"/>
        <v>52.27435733837666</v>
      </c>
      <c r="BO156" s="2" t="str">
        <f t="shared" si="171"/>
        <v/>
      </c>
      <c r="BP156" s="2" t="str">
        <f t="shared" si="171"/>
        <v/>
      </c>
      <c r="BQ156" s="2" t="str">
        <f t="shared" si="171"/>
        <v/>
      </c>
      <c r="BR156" s="2" t="str">
        <f t="shared" si="171"/>
        <v/>
      </c>
      <c r="BS156" s="2" t="str">
        <f t="shared" si="171"/>
        <v/>
      </c>
      <c r="BT156" s="2" t="str">
        <f t="shared" si="171"/>
        <v/>
      </c>
      <c r="BU156" s="2" t="str">
        <f t="shared" si="171"/>
        <v/>
      </c>
      <c r="BV156" s="2" t="str">
        <f t="shared" si="171"/>
        <v/>
      </c>
      <c r="BW156" s="2" t="str">
        <f t="shared" si="171"/>
        <v/>
      </c>
      <c r="BX156" s="2" t="str">
        <f t="shared" si="171"/>
        <v/>
      </c>
      <c r="BY156" s="2" t="str">
        <f t="shared" si="171"/>
        <v/>
      </c>
      <c r="BZ156" s="2" t="str">
        <f t="shared" si="171"/>
        <v/>
      </c>
      <c r="CA156" s="2" t="str">
        <f t="shared" si="171"/>
        <v/>
      </c>
      <c r="CB156" s="2" t="str">
        <f t="shared" si="171"/>
        <v/>
      </c>
      <c r="CC156" s="2" t="str">
        <f t="shared" si="171"/>
        <v/>
      </c>
      <c r="CE156" s="2" t="str">
        <f t="shared" si="172"/>
        <v/>
      </c>
      <c r="CF156" s="2" t="str">
        <f t="shared" si="172"/>
        <v/>
      </c>
      <c r="CG156" s="2" t="str">
        <f t="shared" si="172"/>
        <v/>
      </c>
      <c r="CH156" s="2" t="str">
        <f t="shared" si="172"/>
        <v/>
      </c>
      <c r="CI156" s="2" t="str">
        <f t="shared" si="172"/>
        <v/>
      </c>
      <c r="CJ156" s="2" t="str">
        <f t="shared" si="172"/>
        <v/>
      </c>
      <c r="CK156" s="2" t="str">
        <f t="shared" si="172"/>
        <v/>
      </c>
      <c r="CL156" s="2" t="str">
        <f t="shared" si="172"/>
        <v/>
      </c>
      <c r="CM156" s="2" t="str">
        <f t="shared" si="172"/>
        <v/>
      </c>
      <c r="CN156" s="2" t="str">
        <f t="shared" si="172"/>
        <v/>
      </c>
      <c r="CO156" s="2" t="str">
        <f t="shared" si="172"/>
        <v/>
      </c>
      <c r="CP156" s="2" t="str">
        <f t="shared" si="172"/>
        <v/>
      </c>
      <c r="CQ156" s="2" t="str">
        <f t="shared" si="172"/>
        <v/>
      </c>
      <c r="CR156" s="2">
        <f t="shared" si="172"/>
        <v>50.262</v>
      </c>
      <c r="CS156" s="2" t="str">
        <f t="shared" si="172"/>
        <v/>
      </c>
      <c r="CU156" s="2" t="str">
        <f t="shared" si="173"/>
        <v/>
      </c>
      <c r="CV156" s="2" t="str">
        <f t="shared" si="173"/>
        <v/>
      </c>
      <c r="CW156" s="2" t="str">
        <f t="shared" si="173"/>
        <v/>
      </c>
      <c r="CX156" s="2" t="str">
        <f t="shared" si="173"/>
        <v/>
      </c>
      <c r="CY156" s="2" t="str">
        <f t="shared" si="173"/>
        <v/>
      </c>
      <c r="CZ156" s="2" t="str">
        <f t="shared" si="173"/>
        <v/>
      </c>
      <c r="DA156" s="2" t="str">
        <f t="shared" si="173"/>
        <v/>
      </c>
      <c r="DB156" s="2" t="str">
        <f t="shared" si="173"/>
        <v/>
      </c>
      <c r="DC156" s="2" t="str">
        <f t="shared" si="173"/>
        <v/>
      </c>
      <c r="DD156" s="2" t="str">
        <f t="shared" si="173"/>
        <v/>
      </c>
      <c r="DE156" s="2" t="str">
        <f t="shared" si="173"/>
        <v/>
      </c>
      <c r="DF156" s="2" t="str">
        <f t="shared" si="173"/>
        <v/>
      </c>
      <c r="DG156" s="2" t="str">
        <f t="shared" si="173"/>
        <v/>
      </c>
      <c r="DH156" s="2">
        <f t="shared" si="173"/>
        <v>50.262</v>
      </c>
      <c r="DI156" s="2" t="str">
        <f t="shared" si="173"/>
        <v/>
      </c>
      <c r="DK156" s="2">
        <f t="shared" si="179"/>
        <v>77.218308834310847</v>
      </c>
      <c r="DL156" s="2">
        <f t="shared" si="179"/>
        <v>91.542496517595325</v>
      </c>
      <c r="DM156" s="2">
        <f t="shared" si="179"/>
        <v>88.31882887700533</v>
      </c>
      <c r="DN156" s="2">
        <f t="shared" si="179"/>
        <v>91.055144385026722</v>
      </c>
      <c r="DO156" s="2">
        <f t="shared" si="179"/>
        <v>89.894989304812853</v>
      </c>
      <c r="DP156" s="2">
        <f t="shared" si="179"/>
        <v>82.24339572192514</v>
      </c>
      <c r="DQ156" s="2">
        <f t="shared" si="179"/>
        <v>89.078530791788864</v>
      </c>
      <c r="DR156" s="2">
        <f t="shared" si="179"/>
        <v>83.974624777183593</v>
      </c>
      <c r="DS156" s="2">
        <f t="shared" si="179"/>
        <v>83.590551470588224</v>
      </c>
      <c r="DT156" s="2">
        <f t="shared" si="179"/>
        <v>83.67947771836009</v>
      </c>
      <c r="DU156" s="2">
        <f t="shared" si="179"/>
        <v>80.063087344028503</v>
      </c>
      <c r="DV156" s="2">
        <f t="shared" si="179"/>
        <v>75.94888948306594</v>
      </c>
      <c r="DW156" s="2">
        <f t="shared" si="179"/>
        <v>72.312316119174938</v>
      </c>
      <c r="DX156" s="2">
        <f t="shared" si="179"/>
        <v>73.309612076648847</v>
      </c>
      <c r="DY156" s="2">
        <f t="shared" si="179"/>
        <v>73.548620268620255</v>
      </c>
      <c r="EA156" s="2">
        <f t="shared" si="153"/>
        <v>48.302785091197464</v>
      </c>
      <c r="EB156" s="2">
        <f t="shared" si="153"/>
        <v>48.580587188872627</v>
      </c>
      <c r="EC156" s="2">
        <f t="shared" si="153"/>
        <v>47.069399780380671</v>
      </c>
      <c r="ED156" s="2">
        <f t="shared" si="153"/>
        <v>46.685377088671359</v>
      </c>
      <c r="EE156" s="2">
        <f t="shared" si="153"/>
        <v>46.027317718940928</v>
      </c>
      <c r="EF156" s="2">
        <f t="shared" si="153"/>
        <v>46.589076180791892</v>
      </c>
      <c r="EG156" s="2">
        <f t="shared" si="153"/>
        <v>50.06271235694998</v>
      </c>
      <c r="EH156" s="2">
        <f t="shared" si="153"/>
        <v>48.348368491321757</v>
      </c>
      <c r="EI156" s="2">
        <f t="shared" si="153"/>
        <v>48.160898061737257</v>
      </c>
      <c r="EJ156" s="2">
        <f t="shared" si="153"/>
        <v>47.819983035575824</v>
      </c>
      <c r="EK156" s="2">
        <f t="shared" si="153"/>
        <v>46.729941212492335</v>
      </c>
      <c r="EL156" s="2">
        <f t="shared" si="182"/>
        <v>47.622551462994856</v>
      </c>
      <c r="EM156" s="2">
        <f t="shared" si="135"/>
        <v>48.854344580652992</v>
      </c>
      <c r="EN156" s="2">
        <f t="shared" si="135"/>
        <v>50.058097060624618</v>
      </c>
      <c r="EO156" s="2">
        <f t="shared" si="135"/>
        <v>52.321607213634564</v>
      </c>
      <c r="EQ156" s="2">
        <f t="shared" si="180"/>
        <v>52.010627358052517</v>
      </c>
      <c r="ER156" s="2">
        <f t="shared" si="180"/>
        <v>49.563094510284415</v>
      </c>
      <c r="ES156" s="2">
        <f t="shared" si="180"/>
        <v>47.310721649839387</v>
      </c>
      <c r="ET156" s="2">
        <f t="shared" si="180"/>
        <v>47.428808949886033</v>
      </c>
      <c r="EU156" s="2">
        <f t="shared" si="180"/>
        <v>46.102173195125395</v>
      </c>
      <c r="EV156" s="2">
        <f t="shared" si="180"/>
        <v>47.789677403724724</v>
      </c>
      <c r="EW156" s="2">
        <f t="shared" si="180"/>
        <v>50.888736226387394</v>
      </c>
      <c r="EX156" s="2">
        <f t="shared" si="180"/>
        <v>49.164354467351998</v>
      </c>
      <c r="EY156" s="2">
        <f t="shared" si="180"/>
        <v>48.672636573552602</v>
      </c>
      <c r="EZ156" s="2">
        <f t="shared" si="180"/>
        <v>48.202824765632187</v>
      </c>
      <c r="FA156" s="2">
        <f t="shared" si="180"/>
        <v>46.901621259047864</v>
      </c>
      <c r="FB156" s="2">
        <f t="shared" si="180"/>
        <v>47.864401168869634</v>
      </c>
      <c r="FC156" s="2">
        <f t="shared" si="180"/>
        <v>48.652783062881099</v>
      </c>
      <c r="FD156" s="2">
        <f t="shared" si="180"/>
        <v>50.577531376922906</v>
      </c>
      <c r="FE156" s="2">
        <f t="shared" si="180"/>
        <v>51.654007254590255</v>
      </c>
      <c r="FG156" s="2">
        <f t="shared" si="181"/>
        <v>0.99999995089352001</v>
      </c>
      <c r="FH156" s="2">
        <f t="shared" si="181"/>
        <v>0.9999999543625393</v>
      </c>
      <c r="FI156" s="2">
        <f t="shared" si="181"/>
        <v>0.99999995515829243</v>
      </c>
      <c r="FJ156" s="2">
        <f t="shared" si="181"/>
        <v>0.99999996400545388</v>
      </c>
      <c r="FK156" s="2">
        <f t="shared" si="181"/>
        <v>0.99999996537284863</v>
      </c>
      <c r="FL156" s="2">
        <f t="shared" si="181"/>
        <v>0.99999996563346782</v>
      </c>
      <c r="FM156" s="2">
        <f t="shared" si="181"/>
        <v>0.99999996038329964</v>
      </c>
      <c r="FN156" s="2">
        <f t="shared" si="181"/>
        <v>0.99999995835829825</v>
      </c>
      <c r="FO156" s="2">
        <f t="shared" si="181"/>
        <v>0.99999995933974728</v>
      </c>
      <c r="FP156" s="2">
        <f t="shared" si="181"/>
        <v>0.9999999617526445</v>
      </c>
      <c r="FQ156" s="2">
        <f t="shared" si="181"/>
        <v>0.99999995158397204</v>
      </c>
      <c r="FR156" s="2">
        <f t="shared" si="181"/>
        <v>0.99999996014843451</v>
      </c>
      <c r="FS156" s="2">
        <f t="shared" si="181"/>
        <v>0.99999979459812227</v>
      </c>
      <c r="FT156" s="2">
        <f t="shared" si="181"/>
        <v>0.99999923996694506</v>
      </c>
      <c r="FU156" s="2">
        <f t="shared" si="181"/>
        <v>0.99999820117928817</v>
      </c>
      <c r="FW156" s="2">
        <f t="shared" si="174"/>
        <v>0.13418780368097219</v>
      </c>
      <c r="FX156" s="2">
        <f t="shared" si="174"/>
        <v>0.12434657096140128</v>
      </c>
      <c r="FY156" s="2">
        <f t="shared" si="174"/>
        <v>0.13371725909326646</v>
      </c>
      <c r="FZ156" s="2">
        <f t="shared" si="174"/>
        <v>0.12803236385383993</v>
      </c>
      <c r="GA156" s="2">
        <f t="shared" si="174"/>
        <v>0.12870424386002113</v>
      </c>
      <c r="GB156" s="2">
        <f t="shared" si="174"/>
        <v>0.15941426820473634</v>
      </c>
      <c r="GC156" s="2">
        <f t="shared" si="174"/>
        <v>0.16469054410550649</v>
      </c>
      <c r="GD156" s="2">
        <f t="shared" si="174"/>
        <v>0.11297239284580812</v>
      </c>
      <c r="GE156" s="2">
        <f t="shared" si="174"/>
        <v>8.2138648263063649E-2</v>
      </c>
      <c r="GF156" s="2">
        <f t="shared" si="174"/>
        <v>7.4607024669787914E-2</v>
      </c>
      <c r="GG156" s="2">
        <f t="shared" si="174"/>
        <v>5.9865086168712493E-2</v>
      </c>
      <c r="GH156" s="2">
        <f t="shared" si="174"/>
        <v>7.0538340027107557E-2</v>
      </c>
      <c r="GI156" s="2">
        <f t="shared" si="174"/>
        <v>8.478068103235642E-2</v>
      </c>
      <c r="GJ156" s="2">
        <f t="shared" si="174"/>
        <v>7.7403137289082685E-2</v>
      </c>
      <c r="GK156" s="2">
        <f t="shared" si="174"/>
        <v>7.0832926527335069E-2</v>
      </c>
      <c r="GM156" s="107">
        <f t="shared" si="175"/>
        <v>2.7161121842682096E-152</v>
      </c>
      <c r="GN156" s="107">
        <f t="shared" si="175"/>
        <v>1.5520031867370227E-157</v>
      </c>
      <c r="GO156" s="107">
        <f t="shared" si="175"/>
        <v>1.3592135326761605E-164</v>
      </c>
      <c r="GP156" s="107">
        <f t="shared" si="175"/>
        <v>8.2818219765299569E-181</v>
      </c>
      <c r="GQ156" s="107">
        <f t="shared" si="175"/>
        <v>1.3319403188473143E-189</v>
      </c>
      <c r="GR156" s="107">
        <f t="shared" si="175"/>
        <v>1.302112935377038E-196</v>
      </c>
      <c r="GS156" s="107">
        <f t="shared" si="175"/>
        <v>1.0149791108739842E-203</v>
      </c>
      <c r="GT156" s="107">
        <f t="shared" si="175"/>
        <v>2.1160463292608947E-192</v>
      </c>
      <c r="GU156" s="107">
        <f t="shared" si="175"/>
        <v>2.6708482934735891E-188</v>
      </c>
      <c r="GV156" s="107">
        <f t="shared" si="175"/>
        <v>4.6315604701187754E-188</v>
      </c>
      <c r="GW156" s="107">
        <f t="shared" si="175"/>
        <v>2.8023564036859219E-191</v>
      </c>
      <c r="GX156" s="107">
        <f t="shared" si="175"/>
        <v>3.3394979063847304E-186</v>
      </c>
      <c r="GY156" s="107">
        <f t="shared" si="175"/>
        <v>3.9991578794222738E-178</v>
      </c>
      <c r="GZ156" s="107">
        <f t="shared" si="175"/>
        <v>3.8631832970768255E-191</v>
      </c>
      <c r="HA156" s="107">
        <f t="shared" si="175"/>
        <v>8.1249422577188455E-271</v>
      </c>
      <c r="HC156" s="107">
        <f t="shared" si="184"/>
        <v>9.1940748198137555E-140</v>
      </c>
      <c r="HD156" s="107">
        <f t="shared" si="184"/>
        <v>3.4429534733703286E-144</v>
      </c>
      <c r="HE156" s="107">
        <f t="shared" si="184"/>
        <v>3.0123949531780522E-151</v>
      </c>
      <c r="HF156" s="107">
        <f t="shared" si="183"/>
        <v>6.0279992793037861E-167</v>
      </c>
      <c r="HG156" s="107">
        <f t="shared" si="183"/>
        <v>7.1556634989845034E-176</v>
      </c>
      <c r="HH156" s="107">
        <f t="shared" si="183"/>
        <v>5.4857330250419329E-183</v>
      </c>
      <c r="HI156" s="107">
        <f t="shared" si="183"/>
        <v>8.8159223041201572E-192</v>
      </c>
      <c r="HJ156" s="107">
        <f t="shared" si="183"/>
        <v>8.1471721198834791E-178</v>
      </c>
      <c r="HK156" s="107">
        <f t="shared" si="183"/>
        <v>6.9320233220564389E-172</v>
      </c>
      <c r="HL156" s="107">
        <f t="shared" si="165"/>
        <v>4.9800799522046397E-170</v>
      </c>
      <c r="HM156" s="107">
        <f t="shared" si="165"/>
        <v>6.8992162063313232E-171</v>
      </c>
      <c r="HN156" s="107">
        <f t="shared" si="165"/>
        <v>3.8939353761265944E-167</v>
      </c>
      <c r="HO156" s="107">
        <f t="shared" si="165"/>
        <v>2.0205125330623131E-158</v>
      </c>
      <c r="HP156" s="107">
        <f t="shared" si="165"/>
        <v>1.1165688391626828E-168</v>
      </c>
      <c r="HQ156" s="107">
        <f t="shared" si="165"/>
        <v>3.2427380599628663E-222</v>
      </c>
      <c r="HS156" s="107">
        <f t="shared" si="176"/>
        <v>1.8297637794878195E-10</v>
      </c>
      <c r="HT156" s="107">
        <f t="shared" si="176"/>
        <v>1.4509826575729494E-10</v>
      </c>
      <c r="HU156" s="107">
        <f t="shared" si="176"/>
        <v>2.9391722851455133E-11</v>
      </c>
      <c r="HV156" s="107">
        <f t="shared" si="176"/>
        <v>2.3135823858015216E-12</v>
      </c>
      <c r="HW156" s="107">
        <f t="shared" si="176"/>
        <v>4.2826271933888195E-13</v>
      </c>
      <c r="HX156" s="107">
        <f t="shared" si="176"/>
        <v>3.3832109456764952E-14</v>
      </c>
      <c r="HY156" s="107">
        <f t="shared" si="176"/>
        <v>3.3087525969382442E-15</v>
      </c>
      <c r="HZ156" s="107">
        <f t="shared" si="176"/>
        <v>8.8142177795416561E-13</v>
      </c>
      <c r="IA156" s="107">
        <f t="shared" si="176"/>
        <v>2.0599358643132622E-11</v>
      </c>
      <c r="IB156" s="107">
        <f t="shared" si="176"/>
        <v>6.8351440394459434E-11</v>
      </c>
      <c r="IC156" s="107">
        <f t="shared" si="176"/>
        <v>3.7292550072081923E-10</v>
      </c>
      <c r="ID156" s="107">
        <f t="shared" si="176"/>
        <v>1.949541074037046E-10</v>
      </c>
      <c r="IE156" s="107">
        <f t="shared" si="176"/>
        <v>1.1587063775296032E-9</v>
      </c>
      <c r="IF156" s="107">
        <f t="shared" si="176"/>
        <v>2.6061872578712241E-9</v>
      </c>
      <c r="IG156" s="107">
        <f t="shared" si="176"/>
        <v>3.5504572830724415E-8</v>
      </c>
      <c r="II156" s="107">
        <f t="shared" si="177"/>
        <v>7.6489633283141206E-2</v>
      </c>
      <c r="IJ156" s="107">
        <f t="shared" si="177"/>
        <v>6.0690701434628652E-2</v>
      </c>
      <c r="IK156" s="107">
        <f t="shared" si="177"/>
        <v>6.6524639996181273E-2</v>
      </c>
      <c r="IL156" s="107">
        <f t="shared" si="177"/>
        <v>5.1407931602664048E-2</v>
      </c>
      <c r="IM156" s="107">
        <f t="shared" si="177"/>
        <v>4.724170967270689E-2</v>
      </c>
      <c r="IN156" s="107">
        <f t="shared" si="177"/>
        <v>7.8303446127855669E-2</v>
      </c>
      <c r="IO156" s="107">
        <f t="shared" si="177"/>
        <v>7.7552779107158035E-2</v>
      </c>
      <c r="IP156" s="107">
        <f t="shared" si="177"/>
        <v>2.961575121731606E-2</v>
      </c>
      <c r="IQ156" s="107">
        <f t="shared" si="177"/>
        <v>1.1898276368369419E-2</v>
      </c>
      <c r="IR156" s="107">
        <f t="shared" si="177"/>
        <v>8.9840782209936482E-3</v>
      </c>
      <c r="IS156" s="107">
        <f t="shared" si="177"/>
        <v>3.4754254786476309E-3</v>
      </c>
      <c r="IT156" s="107">
        <f t="shared" si="177"/>
        <v>7.6222010039019034E-3</v>
      </c>
      <c r="IU156" s="107">
        <f t="shared" si="177"/>
        <v>7.7257877924698688E-3</v>
      </c>
      <c r="IV156" s="107">
        <f t="shared" si="177"/>
        <v>1.6762611946192338E-3</v>
      </c>
      <c r="IW156" s="107">
        <f t="shared" si="177"/>
        <v>3.2229275986393755E-3</v>
      </c>
      <c r="IY156" s="107">
        <f t="shared" si="178"/>
        <v>7.648963346611759E-2</v>
      </c>
      <c r="IZ156" s="107">
        <f t="shared" si="178"/>
        <v>6.0690701579726919E-2</v>
      </c>
      <c r="JA156" s="107">
        <f t="shared" si="178"/>
        <v>6.6524640025572998E-2</v>
      </c>
      <c r="JB156" s="107">
        <f t="shared" si="178"/>
        <v>5.1407931604977627E-2</v>
      </c>
      <c r="JC156" s="107">
        <f t="shared" si="178"/>
        <v>4.7241709673135152E-2</v>
      </c>
      <c r="JD156" s="107">
        <f t="shared" si="178"/>
        <v>7.8303446127889503E-2</v>
      </c>
      <c r="JE156" s="107">
        <f t="shared" si="178"/>
        <v>7.7552779107161338E-2</v>
      </c>
      <c r="JF156" s="107">
        <f t="shared" si="178"/>
        <v>2.9615751218197484E-2</v>
      </c>
      <c r="JG156" s="107">
        <f t="shared" si="178"/>
        <v>1.1898276388968778E-2</v>
      </c>
      <c r="JH156" s="107">
        <f t="shared" si="178"/>
        <v>8.9840782893450891E-3</v>
      </c>
      <c r="JI156" s="107">
        <f t="shared" si="178"/>
        <v>3.4754258515731318E-3</v>
      </c>
      <c r="JJ156" s="107">
        <f t="shared" si="178"/>
        <v>7.622201198856011E-3</v>
      </c>
      <c r="JK156" s="107">
        <f t="shared" si="178"/>
        <v>7.7257889511762462E-3</v>
      </c>
      <c r="JL156" s="107">
        <f t="shared" si="178"/>
        <v>1.6762638008064918E-3</v>
      </c>
      <c r="JM156" s="107">
        <f t="shared" si="178"/>
        <v>3.2229631032122063E-3</v>
      </c>
    </row>
    <row r="157" spans="2:273" x14ac:dyDescent="0.25">
      <c r="B157" s="2">
        <v>129</v>
      </c>
      <c r="C157" s="37">
        <v>50.375</v>
      </c>
      <c r="D157" s="37">
        <v>48.241999999999997</v>
      </c>
      <c r="E157" s="37">
        <v>47.194000000000003</v>
      </c>
      <c r="F157" s="37">
        <v>45.968000000000004</v>
      </c>
      <c r="G157" s="37">
        <v>49.305999999999997</v>
      </c>
      <c r="H157" s="37">
        <v>49.097000000000001</v>
      </c>
      <c r="I157" s="37">
        <v>55.71</v>
      </c>
      <c r="J157" s="37">
        <v>52.433</v>
      </c>
      <c r="K157" s="37">
        <v>49.75</v>
      </c>
      <c r="L157" s="37">
        <v>49.883000000000003</v>
      </c>
      <c r="M157" s="37">
        <v>45.9</v>
      </c>
      <c r="N157" s="37">
        <v>46.59</v>
      </c>
      <c r="O157" s="37">
        <v>49.540999999999997</v>
      </c>
      <c r="P157" s="37">
        <v>50.344000000000001</v>
      </c>
      <c r="Q157" s="37">
        <v>55.694000000000003</v>
      </c>
      <c r="S157" s="4">
        <f t="shared" si="185"/>
        <v>48.743404749856843</v>
      </c>
      <c r="T157" s="4">
        <f t="shared" si="186"/>
        <v>49.471449834634811</v>
      </c>
      <c r="U157" s="4">
        <f t="shared" si="187"/>
        <v>49.389063494729221</v>
      </c>
      <c r="V157" s="4">
        <f t="shared" si="188"/>
        <v>49.59599450134354</v>
      </c>
      <c r="W157" s="4">
        <f t="shared" si="189"/>
        <v>49.59284724051107</v>
      </c>
      <c r="X157" s="4">
        <f t="shared" si="190"/>
        <v>52.770122959619343</v>
      </c>
      <c r="Y157" s="4">
        <f t="shared" si="191"/>
        <v>57.275784931086797</v>
      </c>
      <c r="Z157" s="4">
        <f t="shared" si="192"/>
        <v>52.036164625689707</v>
      </c>
      <c r="AA157" s="4">
        <f t="shared" si="193"/>
        <v>50.058202947190871</v>
      </c>
      <c r="AB157" s="4">
        <f t="shared" si="194"/>
        <v>49.527514772466823</v>
      </c>
      <c r="AC157" s="4">
        <f t="shared" si="195"/>
        <v>47.581648750528771</v>
      </c>
      <c r="AD157" s="4">
        <f t="shared" si="196"/>
        <v>49.591900095259533</v>
      </c>
      <c r="AE157" s="4">
        <f t="shared" si="197"/>
        <v>50.84945097836188</v>
      </c>
      <c r="AF157" s="4">
        <f t="shared" si="198"/>
        <v>50.864836559967486</v>
      </c>
      <c r="AG157" s="4">
        <f t="shared" si="198"/>
        <v>54.606529277130022</v>
      </c>
      <c r="AI157" s="4">
        <f t="shared" si="199"/>
        <v>1.6315952501431568</v>
      </c>
      <c r="AJ157" s="4">
        <f t="shared" si="200"/>
        <v>-1.2294498346348135</v>
      </c>
      <c r="AK157" s="4">
        <f t="shared" si="201"/>
        <v>-2.1950634947292187</v>
      </c>
      <c r="AL157" s="4">
        <f t="shared" si="202"/>
        <v>-3.6279945013435366</v>
      </c>
      <c r="AM157" s="4">
        <f t="shared" si="203"/>
        <v>-0.28684724051107224</v>
      </c>
      <c r="AN157" s="4">
        <f t="shared" si="204"/>
        <v>-3.6731229596193415</v>
      </c>
      <c r="AO157" s="4">
        <f t="shared" si="205"/>
        <v>-1.565784931086796</v>
      </c>
      <c r="AP157" s="4">
        <f t="shared" si="206"/>
        <v>0.39683537431029237</v>
      </c>
      <c r="AQ157" s="4">
        <f t="shared" si="207"/>
        <v>-0.30820294719087116</v>
      </c>
      <c r="AR157" s="4">
        <f t="shared" si="208"/>
        <v>0.35548522753317968</v>
      </c>
      <c r="AS157" s="4">
        <f t="shared" si="209"/>
        <v>-1.6816487505287725</v>
      </c>
      <c r="AT157" s="4">
        <f t="shared" si="210"/>
        <v>-3.0019000952595292</v>
      </c>
      <c r="AU157" s="4">
        <f t="shared" si="211"/>
        <v>-1.3084509783618827</v>
      </c>
      <c r="AV157" s="4">
        <f t="shared" si="212"/>
        <v>-0.5208365599674849</v>
      </c>
      <c r="AW157" s="4">
        <f t="shared" si="212"/>
        <v>1.0874707228699805</v>
      </c>
      <c r="AY157" s="2">
        <f t="shared" si="170"/>
        <v>48.634353698088873</v>
      </c>
      <c r="AZ157" s="2">
        <f t="shared" si="170"/>
        <v>48.579705975112091</v>
      </c>
      <c r="BA157" s="2">
        <f t="shared" si="170"/>
        <v>46.97746253006801</v>
      </c>
      <c r="BB157" s="2">
        <f t="shared" si="170"/>
        <v>46.647405497951105</v>
      </c>
      <c r="BC157" s="2">
        <f t="shared" si="170"/>
        <v>45.896658953986325</v>
      </c>
      <c r="BD157" s="2">
        <f t="shared" si="170"/>
        <v>46.639638072248644</v>
      </c>
      <c r="BE157" s="2">
        <f t="shared" si="170"/>
        <v>50.033702485267085</v>
      </c>
      <c r="BF157" s="2">
        <f t="shared" si="170"/>
        <v>48.296701342148509</v>
      </c>
      <c r="BG157" s="2">
        <f t="shared" si="170"/>
        <v>48.054506258500794</v>
      </c>
      <c r="BH157" s="2">
        <f t="shared" si="170"/>
        <v>47.692112401936889</v>
      </c>
      <c r="BI157" s="2">
        <f t="shared" si="170"/>
        <v>46.608302206942973</v>
      </c>
      <c r="BJ157" s="2">
        <f t="shared" si="170"/>
        <v>47.494623455619973</v>
      </c>
      <c r="BK157" s="2">
        <f t="shared" si="170"/>
        <v>48.700070000618922</v>
      </c>
      <c r="BL157" s="2">
        <f t="shared" si="170"/>
        <v>49.920683114414494</v>
      </c>
      <c r="BM157" s="2">
        <f t="shared" si="170"/>
        <v>52.14481241118078</v>
      </c>
      <c r="BO157" s="2" t="str">
        <f t="shared" si="171"/>
        <v/>
      </c>
      <c r="BP157" s="2" t="str">
        <f t="shared" si="171"/>
        <v/>
      </c>
      <c r="BQ157" s="2" t="str">
        <f t="shared" si="171"/>
        <v/>
      </c>
      <c r="BR157" s="2" t="str">
        <f t="shared" si="171"/>
        <v/>
      </c>
      <c r="BS157" s="2" t="str">
        <f t="shared" si="171"/>
        <v/>
      </c>
      <c r="BT157" s="2" t="str">
        <f t="shared" si="171"/>
        <v/>
      </c>
      <c r="BU157" s="2" t="str">
        <f t="shared" si="171"/>
        <v/>
      </c>
      <c r="BV157" s="2" t="str">
        <f t="shared" si="171"/>
        <v/>
      </c>
      <c r="BW157" s="2" t="str">
        <f t="shared" si="171"/>
        <v/>
      </c>
      <c r="BX157" s="2" t="str">
        <f t="shared" si="171"/>
        <v/>
      </c>
      <c r="BY157" s="2" t="str">
        <f t="shared" si="171"/>
        <v/>
      </c>
      <c r="BZ157" s="2" t="str">
        <f t="shared" si="171"/>
        <v/>
      </c>
      <c r="CA157" s="2" t="str">
        <f t="shared" si="171"/>
        <v/>
      </c>
      <c r="CB157" s="2" t="str">
        <f t="shared" si="171"/>
        <v/>
      </c>
      <c r="CC157" s="2" t="str">
        <f t="shared" si="171"/>
        <v/>
      </c>
      <c r="CE157" s="2" t="str">
        <f t="shared" si="172"/>
        <v/>
      </c>
      <c r="CF157" s="2" t="str">
        <f t="shared" si="172"/>
        <v/>
      </c>
      <c r="CG157" s="2" t="str">
        <f t="shared" si="172"/>
        <v/>
      </c>
      <c r="CH157" s="2" t="str">
        <f t="shared" si="172"/>
        <v/>
      </c>
      <c r="CI157" s="2" t="str">
        <f t="shared" si="172"/>
        <v/>
      </c>
      <c r="CJ157" s="2" t="str">
        <f t="shared" si="172"/>
        <v/>
      </c>
      <c r="CK157" s="2" t="str">
        <f t="shared" si="172"/>
        <v/>
      </c>
      <c r="CL157" s="2" t="str">
        <f t="shared" si="172"/>
        <v/>
      </c>
      <c r="CM157" s="2" t="str">
        <f t="shared" si="172"/>
        <v/>
      </c>
      <c r="CN157" s="2" t="str">
        <f t="shared" si="172"/>
        <v/>
      </c>
      <c r="CO157" s="2" t="str">
        <f t="shared" si="172"/>
        <v/>
      </c>
      <c r="CP157" s="2" t="str">
        <f t="shared" si="172"/>
        <v/>
      </c>
      <c r="CQ157" s="2" t="str">
        <f t="shared" si="172"/>
        <v/>
      </c>
      <c r="CR157" s="2" t="str">
        <f t="shared" si="172"/>
        <v/>
      </c>
      <c r="CS157" s="2" t="str">
        <f t="shared" si="172"/>
        <v/>
      </c>
      <c r="CU157" s="2" t="str">
        <f t="shared" si="173"/>
        <v/>
      </c>
      <c r="CV157" s="2" t="str">
        <f t="shared" si="173"/>
        <v/>
      </c>
      <c r="CW157" s="2" t="str">
        <f t="shared" si="173"/>
        <v/>
      </c>
      <c r="CX157" s="2" t="str">
        <f t="shared" si="173"/>
        <v/>
      </c>
      <c r="CY157" s="2" t="str">
        <f t="shared" si="173"/>
        <v/>
      </c>
      <c r="CZ157" s="2" t="str">
        <f t="shared" si="173"/>
        <v/>
      </c>
      <c r="DA157" s="2" t="str">
        <f t="shared" si="173"/>
        <v/>
      </c>
      <c r="DB157" s="2" t="str">
        <f t="shared" si="173"/>
        <v/>
      </c>
      <c r="DC157" s="2" t="str">
        <f t="shared" si="173"/>
        <v/>
      </c>
      <c r="DD157" s="2" t="str">
        <f t="shared" si="173"/>
        <v/>
      </c>
      <c r="DE157" s="2" t="str">
        <f t="shared" si="173"/>
        <v/>
      </c>
      <c r="DF157" s="2" t="str">
        <f t="shared" si="173"/>
        <v/>
      </c>
      <c r="DG157" s="2" t="str">
        <f t="shared" si="173"/>
        <v/>
      </c>
      <c r="DH157" s="2" t="str">
        <f t="shared" si="173"/>
        <v/>
      </c>
      <c r="DI157" s="2" t="str">
        <f t="shared" si="173"/>
        <v/>
      </c>
      <c r="DK157" s="2">
        <f t="shared" si="179"/>
        <v>77.321160190615842</v>
      </c>
      <c r="DL157" s="2">
        <f t="shared" si="179"/>
        <v>91.744320931085056</v>
      </c>
      <c r="DM157" s="2">
        <f t="shared" si="179"/>
        <v>88.518139037433144</v>
      </c>
      <c r="DN157" s="2">
        <f t="shared" si="179"/>
        <v>91.28557586898394</v>
      </c>
      <c r="DO157" s="2">
        <f t="shared" si="179"/>
        <v>90.124440508021408</v>
      </c>
      <c r="DP157" s="2">
        <f t="shared" si="179"/>
        <v>82.389792112299475</v>
      </c>
      <c r="DQ157" s="2">
        <f t="shared" si="179"/>
        <v>89.233142778592395</v>
      </c>
      <c r="DR157" s="2">
        <f t="shared" si="179"/>
        <v>84.122525846702317</v>
      </c>
      <c r="DS157" s="2">
        <f t="shared" si="179"/>
        <v>83.745256684491963</v>
      </c>
      <c r="DT157" s="2">
        <f t="shared" si="179"/>
        <v>83.832613747771845</v>
      </c>
      <c r="DU157" s="2">
        <f t="shared" si="179"/>
        <v>80.216897504456313</v>
      </c>
      <c r="DV157" s="2">
        <f t="shared" si="179"/>
        <v>76.05455191622103</v>
      </c>
      <c r="DW157" s="2">
        <f t="shared" si="179"/>
        <v>72.361792971734147</v>
      </c>
      <c r="DX157" s="2">
        <f t="shared" si="179"/>
        <v>73.34252618092691</v>
      </c>
      <c r="DY157" s="2">
        <f t="shared" si="179"/>
        <v>73.619731990231969</v>
      </c>
      <c r="EA157" s="2">
        <f t="shared" si="153"/>
        <v>48.011116574147501</v>
      </c>
      <c r="EB157" s="2">
        <f t="shared" si="153"/>
        <v>48.426049194729138</v>
      </c>
      <c r="EC157" s="2">
        <f t="shared" si="153"/>
        <v>46.936828843338212</v>
      </c>
      <c r="ED157" s="2">
        <f t="shared" si="153"/>
        <v>46.527866992970246</v>
      </c>
      <c r="EE157" s="2">
        <f t="shared" si="153"/>
        <v>45.884421588594691</v>
      </c>
      <c r="EF157" s="2">
        <f t="shared" si="153"/>
        <v>46.401539034614416</v>
      </c>
      <c r="EG157" s="2">
        <f t="shared" si="153"/>
        <v>49.864446766105182</v>
      </c>
      <c r="EH157" s="2">
        <f t="shared" si="153"/>
        <v>48.180374560019416</v>
      </c>
      <c r="EI157" s="2">
        <f t="shared" si="153"/>
        <v>48.000994256999277</v>
      </c>
      <c r="EJ157" s="2">
        <f t="shared" si="153"/>
        <v>47.655587100538412</v>
      </c>
      <c r="EK157" s="2">
        <f t="shared" si="153"/>
        <v>46.595088793631348</v>
      </c>
      <c r="EL157" s="2">
        <f t="shared" si="182"/>
        <v>47.47287728055079</v>
      </c>
      <c r="EM157" s="2">
        <f t="shared" si="135"/>
        <v>48.72118297123437</v>
      </c>
      <c r="EN157" s="2">
        <f t="shared" si="135"/>
        <v>49.871065676668707</v>
      </c>
      <c r="EO157" s="2">
        <f t="shared" si="135"/>
        <v>52.201658343242173</v>
      </c>
      <c r="EQ157" s="2">
        <f t="shared" si="180"/>
        <v>51.828560404936624</v>
      </c>
      <c r="ER157" s="2">
        <f t="shared" si="180"/>
        <v>49.439204105630679</v>
      </c>
      <c r="ES157" s="2">
        <f t="shared" si="180"/>
        <v>47.186555541532826</v>
      </c>
      <c r="ET157" s="2">
        <f t="shared" si="180"/>
        <v>47.294075795106671</v>
      </c>
      <c r="EU157" s="2">
        <f t="shared" si="180"/>
        <v>45.962456461239086</v>
      </c>
      <c r="EV157" s="2">
        <f t="shared" si="180"/>
        <v>47.636902307720064</v>
      </c>
      <c r="EW157" s="2">
        <f t="shared" si="180"/>
        <v>50.715598446073095</v>
      </c>
      <c r="EX157" s="2">
        <f t="shared" si="180"/>
        <v>49.022204611058619</v>
      </c>
      <c r="EY157" s="2">
        <f t="shared" si="180"/>
        <v>48.529480767064655</v>
      </c>
      <c r="EZ157" s="2">
        <f t="shared" si="180"/>
        <v>48.051966034438067</v>
      </c>
      <c r="FA157" s="2">
        <f t="shared" si="180"/>
        <v>46.773113012003435</v>
      </c>
      <c r="FB157" s="2">
        <f t="shared" si="180"/>
        <v>47.722221920739443</v>
      </c>
      <c r="FC157" s="2">
        <f t="shared" si="180"/>
        <v>48.515160684194711</v>
      </c>
      <c r="FD157" s="2">
        <f t="shared" si="180"/>
        <v>50.408674780888546</v>
      </c>
      <c r="FE157" s="2">
        <f t="shared" si="180"/>
        <v>51.51977809731666</v>
      </c>
      <c r="FG157" s="2">
        <f t="shared" si="181"/>
        <v>0.99999996099333599</v>
      </c>
      <c r="FH157" s="2">
        <f t="shared" si="181"/>
        <v>0.99999996374887601</v>
      </c>
      <c r="FI157" s="2">
        <f t="shared" si="181"/>
        <v>0.99999996438096528</v>
      </c>
      <c r="FJ157" s="2">
        <f t="shared" si="181"/>
        <v>0.9999999714085156</v>
      </c>
      <c r="FK157" s="2">
        <f t="shared" si="181"/>
        <v>0.99999997249467576</v>
      </c>
      <c r="FL157" s="2">
        <f t="shared" si="181"/>
        <v>0.99999997270169294</v>
      </c>
      <c r="FM157" s="2">
        <f t="shared" si="181"/>
        <v>0.9999999685313361</v>
      </c>
      <c r="FN157" s="2">
        <f t="shared" si="181"/>
        <v>0.99999996692282023</v>
      </c>
      <c r="FO157" s="2">
        <f t="shared" si="181"/>
        <v>0.99999996770241295</v>
      </c>
      <c r="FP157" s="2">
        <f t="shared" si="181"/>
        <v>0.99999996961904547</v>
      </c>
      <c r="FQ157" s="2">
        <f t="shared" si="181"/>
        <v>0.99999996154178161</v>
      </c>
      <c r="FR157" s="2">
        <f t="shared" si="181"/>
        <v>0.99999996834477611</v>
      </c>
      <c r="FS157" s="2">
        <f t="shared" si="181"/>
        <v>0.99999983339219778</v>
      </c>
      <c r="FT157" s="2">
        <f t="shared" si="181"/>
        <v>0.99999937266545225</v>
      </c>
      <c r="FU157" s="2">
        <f t="shared" si="181"/>
        <v>0.9999984931676712</v>
      </c>
      <c r="FW157" s="2">
        <f t="shared" si="174"/>
        <v>0.16326002641550733</v>
      </c>
      <c r="FX157" s="2">
        <f t="shared" si="174"/>
        <v>0.15166013449037929</v>
      </c>
      <c r="FY157" s="2">
        <f t="shared" si="174"/>
        <v>0.16270669470829041</v>
      </c>
      <c r="FZ157" s="2">
        <f t="shared" si="174"/>
        <v>0.15601129216763926</v>
      </c>
      <c r="GA157" s="2">
        <f t="shared" si="174"/>
        <v>0.15680359486625109</v>
      </c>
      <c r="GB157" s="2">
        <f t="shared" si="174"/>
        <v>0.19273525480264225</v>
      </c>
      <c r="GC157" s="2">
        <f t="shared" si="174"/>
        <v>0.1988534878859875</v>
      </c>
      <c r="GD157" s="2">
        <f t="shared" si="174"/>
        <v>0.13818180180251396</v>
      </c>
      <c r="GE157" s="2">
        <f t="shared" si="174"/>
        <v>0.10125300462534272</v>
      </c>
      <c r="GF157" s="2">
        <f t="shared" si="174"/>
        <v>9.2144660531124647E-2</v>
      </c>
      <c r="GG157" s="2">
        <f t="shared" si="174"/>
        <v>7.4215297208299877E-2</v>
      </c>
      <c r="GH157" s="2">
        <f t="shared" si="174"/>
        <v>8.720969615958564E-2</v>
      </c>
      <c r="GI157" s="2">
        <f t="shared" si="174"/>
        <v>0.10249817934237655</v>
      </c>
      <c r="GJ157" s="2">
        <f t="shared" si="174"/>
        <v>9.2265389291927166E-2</v>
      </c>
      <c r="GK157" s="2">
        <f t="shared" si="174"/>
        <v>8.3413775141679844E-2</v>
      </c>
      <c r="GM157" s="107">
        <f t="shared" si="175"/>
        <v>1.9681771144449694E-156</v>
      </c>
      <c r="GN157" s="107">
        <f t="shared" si="175"/>
        <v>8.4227676071588812E-162</v>
      </c>
      <c r="GO157" s="107">
        <f t="shared" si="175"/>
        <v>4.7772966208604465E-169</v>
      </c>
      <c r="GP157" s="107">
        <f t="shared" si="175"/>
        <v>1.2119093670307689E-185</v>
      </c>
      <c r="GQ157" s="107">
        <f t="shared" si="175"/>
        <v>1.1581515902573728E-194</v>
      </c>
      <c r="GR157" s="107">
        <f t="shared" si="175"/>
        <v>7.3669967350615591E-202</v>
      </c>
      <c r="GS157" s="107">
        <f t="shared" si="175"/>
        <v>3.3257695616772536E-209</v>
      </c>
      <c r="GT157" s="107">
        <f t="shared" si="175"/>
        <v>1.3590360187819939E-197</v>
      </c>
      <c r="GU157" s="107">
        <f t="shared" si="175"/>
        <v>2.2557040799094448E-193</v>
      </c>
      <c r="GV157" s="107">
        <f t="shared" si="175"/>
        <v>4.1412977745883562E-193</v>
      </c>
      <c r="GW157" s="107">
        <f t="shared" si="175"/>
        <v>1.7350045251543377E-196</v>
      </c>
      <c r="GX157" s="107">
        <f t="shared" si="175"/>
        <v>3.2608618225027552E-191</v>
      </c>
      <c r="GY157" s="107">
        <f t="shared" si="175"/>
        <v>6.063292040827209E-183</v>
      </c>
      <c r="GZ157" s="107">
        <f t="shared" si="175"/>
        <v>2.52655028750843E-196</v>
      </c>
      <c r="HA157" s="107">
        <f t="shared" si="175"/>
        <v>4.6472401376591441E-278</v>
      </c>
      <c r="HC157" s="107">
        <f t="shared" si="184"/>
        <v>4.3824441883203854E-145</v>
      </c>
      <c r="HD157" s="107">
        <f t="shared" si="184"/>
        <v>1.1509256996687696E-149</v>
      </c>
      <c r="HE157" s="107">
        <f t="shared" si="184"/>
        <v>5.615339511265489E-157</v>
      </c>
      <c r="HF157" s="107">
        <f t="shared" si="183"/>
        <v>3.5170833608047169E-173</v>
      </c>
      <c r="HG157" s="107">
        <f t="shared" si="183"/>
        <v>2.0610788329822609E-182</v>
      </c>
      <c r="HH157" s="107">
        <f t="shared" si="183"/>
        <v>8.8309996779715238E-190</v>
      </c>
      <c r="HI157" s="107">
        <f t="shared" si="183"/>
        <v>6.3692307979839941E-199</v>
      </c>
      <c r="HJ157" s="107">
        <f t="shared" si="183"/>
        <v>1.6310416596577276E-184</v>
      </c>
      <c r="HK157" s="107">
        <f t="shared" si="183"/>
        <v>2.1685827940444675E-178</v>
      </c>
      <c r="HL157" s="107">
        <f t="shared" si="165"/>
        <v>1.8003030475941641E-176</v>
      </c>
      <c r="HM157" s="107">
        <f t="shared" si="165"/>
        <v>1.7078588815978236E-177</v>
      </c>
      <c r="HN157" s="107">
        <f t="shared" si="165"/>
        <v>1.6609790403983992E-173</v>
      </c>
      <c r="HO157" s="107">
        <f t="shared" si="165"/>
        <v>1.6089335212340191E-164</v>
      </c>
      <c r="HP157" s="107">
        <f t="shared" si="165"/>
        <v>3.2513713436904993E-175</v>
      </c>
      <c r="HQ157" s="107">
        <f t="shared" si="165"/>
        <v>1.1487677761472435E-230</v>
      </c>
      <c r="HS157" s="107">
        <f t="shared" si="176"/>
        <v>1.7675444773967021E-11</v>
      </c>
      <c r="HT157" s="107">
        <f t="shared" si="176"/>
        <v>1.3423904532603068E-11</v>
      </c>
      <c r="HU157" s="107">
        <f t="shared" si="176"/>
        <v>2.3711429969042835E-12</v>
      </c>
      <c r="HV157" s="107">
        <f t="shared" si="176"/>
        <v>1.4904585712451044E-13</v>
      </c>
      <c r="HW157" s="107">
        <f t="shared" si="176"/>
        <v>2.3767924490497928E-14</v>
      </c>
      <c r="HX157" s="107">
        <f t="shared" si="176"/>
        <v>1.5645551650350041E-15</v>
      </c>
      <c r="HY157" s="107">
        <f t="shared" si="176"/>
        <v>1.2524294641121125E-16</v>
      </c>
      <c r="HZ157" s="107">
        <f t="shared" si="176"/>
        <v>4.8103829388608069E-14</v>
      </c>
      <c r="IA157" s="107">
        <f t="shared" si="176"/>
        <v>1.3799262068617576E-12</v>
      </c>
      <c r="IB157" s="107">
        <f t="shared" si="176"/>
        <v>4.9521505366985928E-12</v>
      </c>
      <c r="IC157" s="107">
        <f t="shared" si="176"/>
        <v>2.8070798043300913E-11</v>
      </c>
      <c r="ID157" s="107">
        <f t="shared" si="176"/>
        <v>1.5096745102449773E-11</v>
      </c>
      <c r="IE157" s="107">
        <f t="shared" si="176"/>
        <v>1.0382738049574012E-10</v>
      </c>
      <c r="IF157" s="107">
        <f t="shared" si="176"/>
        <v>2.2332266256691783E-10</v>
      </c>
      <c r="IG157" s="107">
        <f t="shared" si="176"/>
        <v>3.2435280876272016E-9</v>
      </c>
      <c r="II157" s="107">
        <f t="shared" si="177"/>
        <v>0.11845064886175968</v>
      </c>
      <c r="IJ157" s="107">
        <f t="shared" si="177"/>
        <v>9.6766011419932893E-2</v>
      </c>
      <c r="IK157" s="107">
        <f t="shared" si="177"/>
        <v>0.10606559267648843</v>
      </c>
      <c r="IL157" s="107">
        <f t="shared" si="177"/>
        <v>8.5510868201908258E-2</v>
      </c>
      <c r="IM157" s="107">
        <f t="shared" si="177"/>
        <v>8.0101847001945295E-2</v>
      </c>
      <c r="IN157" s="107">
        <f t="shared" si="177"/>
        <v>0.12672552237207582</v>
      </c>
      <c r="IO157" s="107">
        <f t="shared" si="177"/>
        <v>0.12717091209396231</v>
      </c>
      <c r="IP157" s="107">
        <f t="shared" si="177"/>
        <v>5.3026730797529606E-2</v>
      </c>
      <c r="IQ157" s="107">
        <f t="shared" si="177"/>
        <v>2.2852170690054734E-2</v>
      </c>
      <c r="IR157" s="107">
        <f t="shared" si="177"/>
        <v>1.7586727865479341E-2</v>
      </c>
      <c r="IS157" s="107">
        <f t="shared" si="177"/>
        <v>7.405900248774252E-3</v>
      </c>
      <c r="IT157" s="107">
        <f t="shared" si="177"/>
        <v>1.5080498294369447E-2</v>
      </c>
      <c r="IU157" s="107">
        <f t="shared" si="177"/>
        <v>1.510674688227283E-2</v>
      </c>
      <c r="IV157" s="107">
        <f t="shared" si="177"/>
        <v>3.7430807818528544E-3</v>
      </c>
      <c r="IW157" s="107">
        <f t="shared" si="177"/>
        <v>6.0892104818590764E-3</v>
      </c>
      <c r="IY157" s="107">
        <f t="shared" si="178"/>
        <v>0.11845064887943513</v>
      </c>
      <c r="IZ157" s="107">
        <f t="shared" si="178"/>
        <v>9.6766011433356794E-2</v>
      </c>
      <c r="JA157" s="107">
        <f t="shared" si="178"/>
        <v>0.10606559267885958</v>
      </c>
      <c r="JB157" s="107">
        <f t="shared" si="178"/>
        <v>8.5510868202057305E-2</v>
      </c>
      <c r="JC157" s="107">
        <f t="shared" si="178"/>
        <v>8.0101847001969068E-2</v>
      </c>
      <c r="JD157" s="107">
        <f t="shared" si="178"/>
        <v>0.12672552237207738</v>
      </c>
      <c r="JE157" s="107">
        <f t="shared" si="178"/>
        <v>0.12717091209396245</v>
      </c>
      <c r="JF157" s="107">
        <f t="shared" si="178"/>
        <v>5.3026730797577706E-2</v>
      </c>
      <c r="JG157" s="107">
        <f t="shared" si="178"/>
        <v>2.2852170691434661E-2</v>
      </c>
      <c r="JH157" s="107">
        <f t="shared" si="178"/>
        <v>1.7586727870431491E-2</v>
      </c>
      <c r="JI157" s="107">
        <f t="shared" si="178"/>
        <v>7.4059002768450503E-3</v>
      </c>
      <c r="JJ157" s="107">
        <f t="shared" si="178"/>
        <v>1.5080498309466192E-2</v>
      </c>
      <c r="JK157" s="107">
        <f t="shared" si="178"/>
        <v>1.5106746986100211E-2</v>
      </c>
      <c r="JL157" s="107">
        <f t="shared" si="178"/>
        <v>3.7430810051755168E-3</v>
      </c>
      <c r="JM157" s="107">
        <f t="shared" si="178"/>
        <v>6.089213725387164E-3</v>
      </c>
    </row>
    <row r="158" spans="2:273" x14ac:dyDescent="0.25">
      <c r="B158" s="2">
        <v>130</v>
      </c>
      <c r="C158" s="37">
        <v>49.515999999999998</v>
      </c>
      <c r="D158" s="37">
        <v>48.548000000000002</v>
      </c>
      <c r="E158" s="37">
        <v>47.758000000000003</v>
      </c>
      <c r="F158" s="37">
        <v>47.918999999999997</v>
      </c>
      <c r="G158" s="37">
        <v>49.274000000000001</v>
      </c>
      <c r="H158" s="37">
        <v>50.581000000000003</v>
      </c>
      <c r="I158" s="37">
        <v>57.354999999999997</v>
      </c>
      <c r="J158" s="37">
        <v>52.667000000000002</v>
      </c>
      <c r="K158" s="37">
        <v>50.332999999999998</v>
      </c>
      <c r="L158" s="37">
        <v>49.366999999999997</v>
      </c>
      <c r="M158" s="37">
        <v>46.433</v>
      </c>
      <c r="N158" s="37">
        <v>50.262</v>
      </c>
      <c r="O158" s="37">
        <v>50.164000000000001</v>
      </c>
      <c r="P158" s="37">
        <v>51.097999999999999</v>
      </c>
      <c r="Q158" s="37">
        <v>56.451999999999998</v>
      </c>
      <c r="S158" s="4">
        <f t="shared" si="185"/>
        <v>48.639508680584314</v>
      </c>
      <c r="T158" s="4">
        <f t="shared" si="186"/>
        <v>49.69237226577598</v>
      </c>
      <c r="U158" s="4">
        <f t="shared" si="187"/>
        <v>50.157437490852971</v>
      </c>
      <c r="V158" s="4">
        <f t="shared" si="188"/>
        <v>50.722148856438082</v>
      </c>
      <c r="W158" s="4">
        <f t="shared" si="189"/>
        <v>51.109845948475716</v>
      </c>
      <c r="X158" s="4">
        <f t="shared" si="190"/>
        <v>54.847122191954519</v>
      </c>
      <c r="Y158" s="4">
        <f t="shared" si="191"/>
        <v>59.791332611242758</v>
      </c>
      <c r="Z158" s="4">
        <f t="shared" si="192"/>
        <v>53.900510350525494</v>
      </c>
      <c r="AA158" s="4">
        <f t="shared" si="193"/>
        <v>51.256492649232491</v>
      </c>
      <c r="AB158" s="4">
        <f t="shared" si="194"/>
        <v>50.674074064598216</v>
      </c>
      <c r="AC158" s="4">
        <f t="shared" si="195"/>
        <v>48.292848918555798</v>
      </c>
      <c r="AD158" s="4">
        <f t="shared" si="196"/>
        <v>50.980084190397662</v>
      </c>
      <c r="AE158" s="4">
        <f t="shared" si="197"/>
        <v>52.249380376946895</v>
      </c>
      <c r="AF158" s="4">
        <f t="shared" si="198"/>
        <v>51.59998668819842</v>
      </c>
      <c r="AG158" s="4">
        <f t="shared" si="198"/>
        <v>56.218568193211546</v>
      </c>
      <c r="AI158" s="4">
        <f t="shared" si="199"/>
        <v>0.8764913194156847</v>
      </c>
      <c r="AJ158" s="4">
        <f t="shared" si="200"/>
        <v>-1.1443722657759778</v>
      </c>
      <c r="AK158" s="4">
        <f t="shared" si="201"/>
        <v>-2.3994374908529679</v>
      </c>
      <c r="AL158" s="4">
        <f t="shared" si="202"/>
        <v>-2.8031488564380851</v>
      </c>
      <c r="AM158" s="4">
        <f t="shared" si="203"/>
        <v>-1.8358459484757148</v>
      </c>
      <c r="AN158" s="4">
        <f t="shared" si="204"/>
        <v>-4.2661221919545156</v>
      </c>
      <c r="AO158" s="4">
        <f t="shared" si="205"/>
        <v>-2.4363326112427615</v>
      </c>
      <c r="AP158" s="4">
        <f t="shared" si="206"/>
        <v>-1.2335103505254921</v>
      </c>
      <c r="AQ158" s="4">
        <f t="shared" si="207"/>
        <v>-0.92349264923249308</v>
      </c>
      <c r="AR158" s="4">
        <f t="shared" si="208"/>
        <v>-1.3070740645982184</v>
      </c>
      <c r="AS158" s="4">
        <f t="shared" si="209"/>
        <v>-1.859848918555798</v>
      </c>
      <c r="AT158" s="4">
        <f t="shared" si="210"/>
        <v>-0.71808419039766136</v>
      </c>
      <c r="AU158" s="4">
        <f t="shared" si="211"/>
        <v>-2.0853803769468939</v>
      </c>
      <c r="AV158" s="4">
        <f t="shared" si="212"/>
        <v>-0.5019866881984214</v>
      </c>
      <c r="AW158" s="4">
        <f t="shared" si="212"/>
        <v>0.23343180678845243</v>
      </c>
      <c r="AY158" s="2">
        <f t="shared" si="170"/>
        <v>48.493847725964827</v>
      </c>
      <c r="AZ158" s="2">
        <f t="shared" si="170"/>
        <v>48.463274187511253</v>
      </c>
      <c r="BA158" s="2">
        <f t="shared" si="170"/>
        <v>46.854996121328178</v>
      </c>
      <c r="BB158" s="2">
        <f t="shared" si="170"/>
        <v>46.519303225792527</v>
      </c>
      <c r="BC158" s="2">
        <f t="shared" si="170"/>
        <v>45.75693294585345</v>
      </c>
      <c r="BD158" s="2">
        <f t="shared" si="170"/>
        <v>46.507536480912947</v>
      </c>
      <c r="BE158" s="2">
        <f t="shared" si="170"/>
        <v>49.874809617226134</v>
      </c>
      <c r="BF158" s="2">
        <f t="shared" si="170"/>
        <v>48.158108737250373</v>
      </c>
      <c r="BG158" s="2">
        <f t="shared" si="170"/>
        <v>47.908816852366442</v>
      </c>
      <c r="BH158" s="2">
        <f t="shared" si="170"/>
        <v>47.537635575031665</v>
      </c>
      <c r="BI158" s="2">
        <f t="shared" si="170"/>
        <v>46.477138455969076</v>
      </c>
      <c r="BJ158" s="2">
        <f t="shared" si="170"/>
        <v>47.3507796840113</v>
      </c>
      <c r="BK158" s="2">
        <f t="shared" si="170"/>
        <v>48.562046976460991</v>
      </c>
      <c r="BL158" s="2">
        <f t="shared" si="170"/>
        <v>49.744983939322736</v>
      </c>
      <c r="BM158" s="2">
        <f t="shared" si="170"/>
        <v>52.01351755215331</v>
      </c>
      <c r="BO158" s="2" t="str">
        <f t="shared" si="171"/>
        <v/>
      </c>
      <c r="BP158" s="2" t="str">
        <f t="shared" si="171"/>
        <v/>
      </c>
      <c r="BQ158" s="2" t="str">
        <f t="shared" si="171"/>
        <v/>
      </c>
      <c r="BR158" s="2" t="str">
        <f t="shared" si="171"/>
        <v/>
      </c>
      <c r="BS158" s="2" t="str">
        <f t="shared" si="171"/>
        <v/>
      </c>
      <c r="BT158" s="2" t="str">
        <f t="shared" si="171"/>
        <v/>
      </c>
      <c r="BU158" s="2" t="str">
        <f t="shared" si="171"/>
        <v/>
      </c>
      <c r="BV158" s="2" t="str">
        <f t="shared" si="171"/>
        <v/>
      </c>
      <c r="BW158" s="2" t="str">
        <f t="shared" si="171"/>
        <v/>
      </c>
      <c r="BX158" s="2" t="str">
        <f t="shared" si="171"/>
        <v/>
      </c>
      <c r="BY158" s="2" t="str">
        <f t="shared" si="171"/>
        <v/>
      </c>
      <c r="BZ158" s="2" t="str">
        <f t="shared" si="171"/>
        <v/>
      </c>
      <c r="CA158" s="2" t="str">
        <f t="shared" si="171"/>
        <v/>
      </c>
      <c r="CB158" s="2" t="str">
        <f t="shared" si="171"/>
        <v/>
      </c>
      <c r="CC158" s="2" t="str">
        <f t="shared" si="171"/>
        <v/>
      </c>
      <c r="CE158" s="2" t="str">
        <f t="shared" si="172"/>
        <v/>
      </c>
      <c r="CF158" s="2" t="str">
        <f t="shared" si="172"/>
        <v/>
      </c>
      <c r="CG158" s="2" t="str">
        <f t="shared" si="172"/>
        <v/>
      </c>
      <c r="CH158" s="2" t="str">
        <f t="shared" si="172"/>
        <v/>
      </c>
      <c r="CI158" s="2" t="str">
        <f t="shared" si="172"/>
        <v/>
      </c>
      <c r="CJ158" s="2" t="str">
        <f t="shared" si="172"/>
        <v/>
      </c>
      <c r="CK158" s="2" t="str">
        <f t="shared" si="172"/>
        <v/>
      </c>
      <c r="CL158" s="2" t="str">
        <f t="shared" si="172"/>
        <v/>
      </c>
      <c r="CM158" s="2" t="str">
        <f t="shared" si="172"/>
        <v/>
      </c>
      <c r="CN158" s="2" t="str">
        <f t="shared" si="172"/>
        <v/>
      </c>
      <c r="CO158" s="2" t="str">
        <f t="shared" si="172"/>
        <v/>
      </c>
      <c r="CP158" s="2" t="str">
        <f t="shared" si="172"/>
        <v/>
      </c>
      <c r="CQ158" s="2" t="str">
        <f t="shared" si="172"/>
        <v/>
      </c>
      <c r="CR158" s="2" t="str">
        <f t="shared" si="172"/>
        <v/>
      </c>
      <c r="CS158" s="2" t="str">
        <f t="shared" si="172"/>
        <v/>
      </c>
      <c r="CU158" s="2" t="str">
        <f t="shared" si="173"/>
        <v/>
      </c>
      <c r="CV158" s="2" t="str">
        <f t="shared" si="173"/>
        <v/>
      </c>
      <c r="CW158" s="2" t="str">
        <f t="shared" si="173"/>
        <v/>
      </c>
      <c r="CX158" s="2" t="str">
        <f t="shared" si="173"/>
        <v/>
      </c>
      <c r="CY158" s="2" t="str">
        <f t="shared" si="173"/>
        <v/>
      </c>
      <c r="CZ158" s="2" t="str">
        <f t="shared" si="173"/>
        <v/>
      </c>
      <c r="DA158" s="2" t="str">
        <f t="shared" si="173"/>
        <v/>
      </c>
      <c r="DB158" s="2" t="str">
        <f t="shared" si="173"/>
        <v/>
      </c>
      <c r="DC158" s="2" t="str">
        <f t="shared" si="173"/>
        <v/>
      </c>
      <c r="DD158" s="2" t="str">
        <f t="shared" si="173"/>
        <v/>
      </c>
      <c r="DE158" s="2" t="str">
        <f t="shared" si="173"/>
        <v/>
      </c>
      <c r="DF158" s="2" t="str">
        <f t="shared" si="173"/>
        <v/>
      </c>
      <c r="DG158" s="2" t="str">
        <f t="shared" si="173"/>
        <v/>
      </c>
      <c r="DH158" s="2" t="str">
        <f t="shared" si="173"/>
        <v/>
      </c>
      <c r="DI158" s="2" t="str">
        <f t="shared" si="173"/>
        <v/>
      </c>
      <c r="DK158" s="2">
        <f t="shared" si="179"/>
        <v>77.424011546920823</v>
      </c>
      <c r="DL158" s="2">
        <f t="shared" si="179"/>
        <v>91.946145344574802</v>
      </c>
      <c r="DM158" s="2">
        <f t="shared" si="179"/>
        <v>88.717449197860944</v>
      </c>
      <c r="DN158" s="2">
        <f t="shared" si="179"/>
        <v>91.516007352941159</v>
      </c>
      <c r="DO158" s="2">
        <f t="shared" si="179"/>
        <v>90.353891711229963</v>
      </c>
      <c r="DP158" s="2">
        <f t="shared" si="179"/>
        <v>82.536188502673809</v>
      </c>
      <c r="DQ158" s="2">
        <f t="shared" si="179"/>
        <v>89.387754765395911</v>
      </c>
      <c r="DR158" s="2">
        <f t="shared" si="179"/>
        <v>84.270426916221027</v>
      </c>
      <c r="DS158" s="2">
        <f t="shared" si="179"/>
        <v>83.899961898395702</v>
      </c>
      <c r="DT158" s="2">
        <f t="shared" si="179"/>
        <v>83.985749777183614</v>
      </c>
      <c r="DU158" s="2">
        <f t="shared" si="179"/>
        <v>80.370707664884122</v>
      </c>
      <c r="DV158" s="2">
        <f t="shared" si="179"/>
        <v>76.160214349376105</v>
      </c>
      <c r="DW158" s="2">
        <f t="shared" si="179"/>
        <v>72.411269824293356</v>
      </c>
      <c r="DX158" s="2">
        <f t="shared" si="179"/>
        <v>73.375440285204988</v>
      </c>
      <c r="DY158" s="2">
        <f t="shared" si="179"/>
        <v>73.690843711843698</v>
      </c>
      <c r="EA158" s="2">
        <f t="shared" si="153"/>
        <v>47.719448057097544</v>
      </c>
      <c r="EB158" s="2">
        <f t="shared" si="153"/>
        <v>48.27151120058565</v>
      </c>
      <c r="EC158" s="2">
        <f t="shared" si="153"/>
        <v>46.804257906295753</v>
      </c>
      <c r="ED158" s="2">
        <f t="shared" si="153"/>
        <v>46.370356897269126</v>
      </c>
      <c r="EE158" s="2">
        <f t="shared" si="153"/>
        <v>45.741525458248461</v>
      </c>
      <c r="EF158" s="2">
        <f t="shared" si="153"/>
        <v>46.214001888436947</v>
      </c>
      <c r="EG158" s="2">
        <f t="shared" si="153"/>
        <v>49.666181175260384</v>
      </c>
      <c r="EH158" s="2">
        <f t="shared" si="153"/>
        <v>48.012380628717068</v>
      </c>
      <c r="EI158" s="2">
        <f t="shared" si="153"/>
        <v>47.841090452261305</v>
      </c>
      <c r="EJ158" s="2">
        <f t="shared" si="153"/>
        <v>47.491191165501007</v>
      </c>
      <c r="EK158" s="2">
        <f t="shared" si="153"/>
        <v>46.460236374770354</v>
      </c>
      <c r="EL158" s="2">
        <f t="shared" si="182"/>
        <v>47.323203098106731</v>
      </c>
      <c r="EM158" s="2">
        <f t="shared" si="135"/>
        <v>48.588021361815748</v>
      </c>
      <c r="EN158" s="2">
        <f t="shared" si="135"/>
        <v>49.684034292712795</v>
      </c>
      <c r="EO158" s="2">
        <f t="shared" si="135"/>
        <v>52.081709472849781</v>
      </c>
      <c r="EQ158" s="2">
        <f t="shared" si="180"/>
        <v>51.646493451820731</v>
      </c>
      <c r="ER158" s="2">
        <f t="shared" si="180"/>
        <v>49.315313700976944</v>
      </c>
      <c r="ES158" s="2">
        <f t="shared" si="180"/>
        <v>47.062389433226258</v>
      </c>
      <c r="ET158" s="2">
        <f t="shared" si="180"/>
        <v>47.159342640327317</v>
      </c>
      <c r="EU158" s="2">
        <f t="shared" si="180"/>
        <v>45.822739727352776</v>
      </c>
      <c r="EV158" s="2">
        <f t="shared" si="180"/>
        <v>47.484127211715403</v>
      </c>
      <c r="EW158" s="2">
        <f t="shared" si="180"/>
        <v>50.542460665758796</v>
      </c>
      <c r="EX158" s="2">
        <f t="shared" si="180"/>
        <v>48.88005475476524</v>
      </c>
      <c r="EY158" s="2">
        <f t="shared" si="180"/>
        <v>48.386324960576701</v>
      </c>
      <c r="EZ158" s="2">
        <f t="shared" si="180"/>
        <v>47.90110730324394</v>
      </c>
      <c r="FA158" s="2">
        <f t="shared" si="180"/>
        <v>46.644604764958999</v>
      </c>
      <c r="FB158" s="2">
        <f t="shared" si="180"/>
        <v>47.580042672609245</v>
      </c>
      <c r="FC158" s="2">
        <f t="shared" si="180"/>
        <v>48.377538305508324</v>
      </c>
      <c r="FD158" s="2">
        <f t="shared" si="180"/>
        <v>50.239818184854187</v>
      </c>
      <c r="FE158" s="2">
        <f t="shared" si="180"/>
        <v>51.385548940043051</v>
      </c>
      <c r="FG158" s="2">
        <f t="shared" si="181"/>
        <v>0.99999996901590515</v>
      </c>
      <c r="FH158" s="2">
        <f t="shared" si="181"/>
        <v>0.99999997120470852</v>
      </c>
      <c r="FI158" s="2">
        <f t="shared" si="181"/>
        <v>0.99999997170679478</v>
      </c>
      <c r="FJ158" s="2">
        <f t="shared" si="181"/>
        <v>0.99999997728897649</v>
      </c>
      <c r="FK158" s="2">
        <f t="shared" si="181"/>
        <v>0.99999997815174424</v>
      </c>
      <c r="FL158" s="2">
        <f t="shared" si="181"/>
        <v>0.99999997831618381</v>
      </c>
      <c r="FM158" s="2">
        <f t="shared" si="181"/>
        <v>0.99999997500355153</v>
      </c>
      <c r="FN158" s="2">
        <f t="shared" si="181"/>
        <v>0.99999997372586202</v>
      </c>
      <c r="FO158" s="2">
        <f t="shared" si="181"/>
        <v>0.99999997434511456</v>
      </c>
      <c r="FP158" s="2">
        <f t="shared" si="181"/>
        <v>0.99999997586754985</v>
      </c>
      <c r="FQ158" s="2">
        <f t="shared" si="181"/>
        <v>0.99999996945155101</v>
      </c>
      <c r="FR158" s="2">
        <f t="shared" si="181"/>
        <v>0.99999997485536174</v>
      </c>
      <c r="FS158" s="2">
        <f t="shared" si="181"/>
        <v>0.99999986485927073</v>
      </c>
      <c r="FT158" s="2">
        <f t="shared" si="181"/>
        <v>0.99999948219538204</v>
      </c>
      <c r="FU158" s="2">
        <f t="shared" si="181"/>
        <v>0.99999873775994208</v>
      </c>
      <c r="FW158" s="2">
        <f t="shared" si="174"/>
        <v>0.19719628134139744</v>
      </c>
      <c r="FX158" s="2">
        <f t="shared" si="174"/>
        <v>0.18371457170288061</v>
      </c>
      <c r="FY158" s="2">
        <f t="shared" si="174"/>
        <v>0.19655494924319367</v>
      </c>
      <c r="FZ158" s="2">
        <f t="shared" si="174"/>
        <v>0.18878072833375886</v>
      </c>
      <c r="GA158" s="2">
        <f t="shared" si="174"/>
        <v>0.18970204463475659</v>
      </c>
      <c r="GB158" s="2">
        <f t="shared" si="174"/>
        <v>0.23110617471566355</v>
      </c>
      <c r="GC158" s="2">
        <f t="shared" si="174"/>
        <v>0.23808322724616438</v>
      </c>
      <c r="GD158" s="2">
        <f t="shared" si="174"/>
        <v>0.16795148260108703</v>
      </c>
      <c r="GE158" s="2">
        <f t="shared" si="174"/>
        <v>0.1242134787619613</v>
      </c>
      <c r="GF158" s="2">
        <f t="shared" si="174"/>
        <v>0.11330007421339081</v>
      </c>
      <c r="GG158" s="2">
        <f t="shared" si="174"/>
        <v>9.1669972651646767E-2</v>
      </c>
      <c r="GH158" s="2">
        <f t="shared" si="174"/>
        <v>0.10736608975377197</v>
      </c>
      <c r="GI158" s="2">
        <f t="shared" si="174"/>
        <v>0.12341898346431956</v>
      </c>
      <c r="GJ158" s="2">
        <f t="shared" si="174"/>
        <v>0.10964221876909885</v>
      </c>
      <c r="GK158" s="2">
        <f t="shared" si="174"/>
        <v>9.7993484830688538E-2</v>
      </c>
      <c r="GM158" s="107">
        <f t="shared" si="175"/>
        <v>1.2533777080143913E-160</v>
      </c>
      <c r="GN158" s="107">
        <f t="shared" si="175"/>
        <v>4.0036894751884674E-166</v>
      </c>
      <c r="GO158" s="107">
        <f t="shared" si="175"/>
        <v>1.4622756478407146E-173</v>
      </c>
      <c r="GP158" s="107">
        <f t="shared" si="175"/>
        <v>1.5291553392936519E-190</v>
      </c>
      <c r="GQ158" s="107">
        <f t="shared" si="175"/>
        <v>8.6261531025049357E-200</v>
      </c>
      <c r="GR158" s="107">
        <f t="shared" si="175"/>
        <v>3.5501671617217777E-207</v>
      </c>
      <c r="GS158" s="107">
        <f t="shared" si="175"/>
        <v>9.2020496161682371E-215</v>
      </c>
      <c r="GT158" s="107">
        <f t="shared" si="175"/>
        <v>7.4338527999822514E-203</v>
      </c>
      <c r="GU158" s="107">
        <f t="shared" si="175"/>
        <v>1.6288735100974391E-198</v>
      </c>
      <c r="GV158" s="107">
        <f t="shared" si="175"/>
        <v>3.1702330845573982E-198</v>
      </c>
      <c r="GW158" s="107">
        <f t="shared" si="175"/>
        <v>9.1310444873994732E-202</v>
      </c>
      <c r="GX158" s="107">
        <f t="shared" si="175"/>
        <v>2.7282324194979325E-196</v>
      </c>
      <c r="GY158" s="107">
        <f t="shared" si="175"/>
        <v>7.9165104731361762E-188</v>
      </c>
      <c r="GZ158" s="107">
        <f t="shared" si="175"/>
        <v>1.4065064116716388E-201</v>
      </c>
      <c r="HA158" s="107">
        <f t="shared" si="175"/>
        <v>2.1300587825982117E-285</v>
      </c>
      <c r="HC158" s="107">
        <f t="shared" si="184"/>
        <v>1.6571826094467489E-150</v>
      </c>
      <c r="HD158" s="107">
        <f t="shared" si="184"/>
        <v>3.0338613927314895E-155</v>
      </c>
      <c r="HE158" s="107">
        <f t="shared" si="184"/>
        <v>8.1697097881709742E-163</v>
      </c>
      <c r="HF158" s="107">
        <f t="shared" si="183"/>
        <v>1.573337307061591E-179</v>
      </c>
      <c r="HG158" s="107">
        <f t="shared" si="183"/>
        <v>4.4981132806352402E-189</v>
      </c>
      <c r="HH158" s="107">
        <f t="shared" si="183"/>
        <v>1.0662901885903661E-196</v>
      </c>
      <c r="HI158" s="107">
        <f t="shared" si="183"/>
        <v>3.3982570959302889E-206</v>
      </c>
      <c r="HJ158" s="107">
        <f t="shared" si="183"/>
        <v>2.448749139357014E-191</v>
      </c>
      <c r="HK158" s="107">
        <f t="shared" si="183"/>
        <v>5.1233456487456845E-185</v>
      </c>
      <c r="HL158" s="107">
        <f t="shared" si="165"/>
        <v>4.9265807624652523E-183</v>
      </c>
      <c r="HM158" s="107">
        <f t="shared" si="165"/>
        <v>3.1596169692836789E-184</v>
      </c>
      <c r="HN158" s="107">
        <f t="shared" si="165"/>
        <v>5.3710926302204416E-180</v>
      </c>
      <c r="HO158" s="107">
        <f t="shared" si="165"/>
        <v>9.8007862973958332E-171</v>
      </c>
      <c r="HP158" s="107">
        <f t="shared" si="165"/>
        <v>7.0930771845400481E-182</v>
      </c>
      <c r="HQ158" s="107">
        <f t="shared" si="165"/>
        <v>2.822721870285338E-239</v>
      </c>
      <c r="HS158" s="107">
        <f t="shared" si="176"/>
        <v>1.5150342601632799E-12</v>
      </c>
      <c r="HT158" s="107">
        <f t="shared" si="176"/>
        <v>1.0985424162464549E-12</v>
      </c>
      <c r="HU158" s="107">
        <f t="shared" si="176"/>
        <v>1.6828873421865674E-13</v>
      </c>
      <c r="HV158" s="107">
        <f t="shared" si="176"/>
        <v>8.3683962777987593E-15</v>
      </c>
      <c r="HW158" s="107">
        <f t="shared" si="176"/>
        <v>1.1424835601987745E-15</v>
      </c>
      <c r="HX158" s="107">
        <f t="shared" si="176"/>
        <v>6.2327400145504254E-17</v>
      </c>
      <c r="HY158" s="107">
        <f t="shared" si="176"/>
        <v>4.0505335542332435E-18</v>
      </c>
      <c r="HZ158" s="107">
        <f t="shared" si="176"/>
        <v>2.2618288106930669E-15</v>
      </c>
      <c r="IA158" s="107">
        <f t="shared" si="176"/>
        <v>7.9950393045112419E-14</v>
      </c>
      <c r="IB158" s="107">
        <f t="shared" si="176"/>
        <v>3.1072599466902708E-13</v>
      </c>
      <c r="IC158" s="107">
        <f t="shared" si="176"/>
        <v>1.8181007823400507E-12</v>
      </c>
      <c r="ID158" s="107">
        <f t="shared" si="176"/>
        <v>1.0132967805973675E-12</v>
      </c>
      <c r="IE158" s="107">
        <f t="shared" si="176"/>
        <v>8.102931737100077E-12</v>
      </c>
      <c r="IF158" s="107">
        <f t="shared" si="176"/>
        <v>1.6489754165402114E-11</v>
      </c>
      <c r="IG158" s="107">
        <f t="shared" si="176"/>
        <v>2.5150101480150264E-10</v>
      </c>
      <c r="II158" s="107">
        <f t="shared" si="177"/>
        <v>0.17445326190522722</v>
      </c>
      <c r="IJ158" s="107">
        <f t="shared" si="177"/>
        <v>0.14674621001778992</v>
      </c>
      <c r="IK158" s="107">
        <f t="shared" si="177"/>
        <v>0.16039756591501161</v>
      </c>
      <c r="IL158" s="107">
        <f t="shared" si="177"/>
        <v>0.1345968918907626</v>
      </c>
      <c r="IM158" s="107">
        <f t="shared" si="177"/>
        <v>0.12825976377147347</v>
      </c>
      <c r="IN158" s="107">
        <f t="shared" si="177"/>
        <v>0.19257551265752548</v>
      </c>
      <c r="IO158" s="107">
        <f t="shared" si="177"/>
        <v>0.19513710444480065</v>
      </c>
      <c r="IP158" s="107">
        <f t="shared" si="177"/>
        <v>8.9656179070911085E-2</v>
      </c>
      <c r="IQ158" s="107">
        <f t="shared" si="177"/>
        <v>4.15877004936221E-2</v>
      </c>
      <c r="IR158" s="107">
        <f t="shared" si="177"/>
        <v>3.2643734503410328E-2</v>
      </c>
      <c r="IS158" s="107">
        <f t="shared" si="177"/>
        <v>1.4931221015791536E-2</v>
      </c>
      <c r="IT158" s="107">
        <f t="shared" si="177"/>
        <v>2.8302045652122482E-2</v>
      </c>
      <c r="IU158" s="107">
        <f t="shared" si="177"/>
        <v>2.8068077795331225E-2</v>
      </c>
      <c r="IV158" s="107">
        <f t="shared" si="177"/>
        <v>7.9104434304032283E-3</v>
      </c>
      <c r="IW158" s="107">
        <f t="shared" si="177"/>
        <v>1.1077433574942971E-2</v>
      </c>
      <c r="IY158" s="107">
        <f t="shared" si="178"/>
        <v>0.17445326190674226</v>
      </c>
      <c r="IZ158" s="107">
        <f t="shared" si="178"/>
        <v>0.14674621001888846</v>
      </c>
      <c r="JA158" s="107">
        <f t="shared" si="178"/>
        <v>0.1603975659151799</v>
      </c>
      <c r="JB158" s="107">
        <f t="shared" si="178"/>
        <v>0.13459689189077098</v>
      </c>
      <c r="JC158" s="107">
        <f t="shared" si="178"/>
        <v>0.12825976377147461</v>
      </c>
      <c r="JD158" s="107">
        <f t="shared" si="178"/>
        <v>0.19257551265752554</v>
      </c>
      <c r="JE158" s="107">
        <f t="shared" si="178"/>
        <v>0.19513710444480065</v>
      </c>
      <c r="JF158" s="107">
        <f t="shared" si="178"/>
        <v>8.9656179070913347E-2</v>
      </c>
      <c r="JG158" s="107">
        <f t="shared" si="178"/>
        <v>4.158770049370205E-2</v>
      </c>
      <c r="JH158" s="107">
        <f t="shared" si="178"/>
        <v>3.2643734503721052E-2</v>
      </c>
      <c r="JI158" s="107">
        <f t="shared" si="178"/>
        <v>1.4931221017609637E-2</v>
      </c>
      <c r="JJ158" s="107">
        <f t="shared" si="178"/>
        <v>2.8302045653135779E-2</v>
      </c>
      <c r="JK158" s="107">
        <f t="shared" si="178"/>
        <v>2.8068077803434156E-2</v>
      </c>
      <c r="JL158" s="107">
        <f t="shared" si="178"/>
        <v>7.9104434468929823E-3</v>
      </c>
      <c r="JM158" s="107">
        <f t="shared" si="178"/>
        <v>1.1077433826443986E-2</v>
      </c>
    </row>
    <row r="159" spans="2:273" x14ac:dyDescent="0.25">
      <c r="B159" s="2">
        <v>131</v>
      </c>
      <c r="C159" s="37">
        <v>49.296999999999997</v>
      </c>
      <c r="D159" s="37">
        <v>49.661000000000001</v>
      </c>
      <c r="E159" s="37">
        <v>49.5</v>
      </c>
      <c r="F159" s="37">
        <v>49.484000000000002</v>
      </c>
      <c r="G159" s="37">
        <v>51.838999999999999</v>
      </c>
      <c r="H159" s="37">
        <v>55.097000000000001</v>
      </c>
      <c r="I159" s="37">
        <v>62.015999999999998</v>
      </c>
      <c r="J159" s="37">
        <v>55.25</v>
      </c>
      <c r="K159" s="37">
        <v>51.683</v>
      </c>
      <c r="L159" s="37">
        <v>49.317</v>
      </c>
      <c r="M159" s="37">
        <v>46.767000000000003</v>
      </c>
      <c r="N159" s="37">
        <v>52.41</v>
      </c>
      <c r="O159" s="37">
        <v>50.786999999999999</v>
      </c>
      <c r="P159" s="37">
        <v>53.344000000000001</v>
      </c>
      <c r="Q159" s="37">
        <v>58.902999999999999</v>
      </c>
      <c r="S159" s="4">
        <f t="shared" si="185"/>
        <v>48.564191376316046</v>
      </c>
      <c r="T159" s="4">
        <f t="shared" si="186"/>
        <v>49.948252253082636</v>
      </c>
      <c r="U159" s="4">
        <f t="shared" si="187"/>
        <v>50.973905035310409</v>
      </c>
      <c r="V159" s="4">
        <f t="shared" si="188"/>
        <v>51.999344617341784</v>
      </c>
      <c r="W159" s="4">
        <f t="shared" si="189"/>
        <v>52.85056290763643</v>
      </c>
      <c r="X159" s="4">
        <f t="shared" si="190"/>
        <v>56.878841910980178</v>
      </c>
      <c r="Y159" s="4">
        <f t="shared" si="191"/>
        <v>62.227177076508035</v>
      </c>
      <c r="Z159" s="4">
        <f t="shared" si="192"/>
        <v>56.263021004873224</v>
      </c>
      <c r="AA159" s="4">
        <f t="shared" si="193"/>
        <v>53.025543057223885</v>
      </c>
      <c r="AB159" s="4">
        <f t="shared" si="194"/>
        <v>52.432472989787975</v>
      </c>
      <c r="AC159" s="4">
        <f t="shared" si="195"/>
        <v>49.533487177637717</v>
      </c>
      <c r="AD159" s="4">
        <f t="shared" si="196"/>
        <v>53.126775504342049</v>
      </c>
      <c r="AE159" s="4">
        <f t="shared" si="197"/>
        <v>54.395912385022122</v>
      </c>
      <c r="AF159" s="4">
        <f t="shared" si="198"/>
        <v>53.004491721797642</v>
      </c>
      <c r="AG159" s="4">
        <f t="shared" si="198"/>
        <v>58.77374741677832</v>
      </c>
      <c r="AI159" s="4">
        <f t="shared" si="199"/>
        <v>0.73280862368395105</v>
      </c>
      <c r="AJ159" s="4">
        <f t="shared" si="200"/>
        <v>-0.28725225308263447</v>
      </c>
      <c r="AK159" s="4">
        <f t="shared" si="201"/>
        <v>-1.4739050353104091</v>
      </c>
      <c r="AL159" s="4">
        <f t="shared" si="202"/>
        <v>-2.5153446173417819</v>
      </c>
      <c r="AM159" s="4">
        <f t="shared" si="203"/>
        <v>-1.0115629076364314</v>
      </c>
      <c r="AN159" s="4">
        <f t="shared" si="204"/>
        <v>-1.7818419109801766</v>
      </c>
      <c r="AO159" s="4">
        <f t="shared" si="205"/>
        <v>-0.21117707650803652</v>
      </c>
      <c r="AP159" s="4">
        <f t="shared" si="206"/>
        <v>-1.0130210048732238</v>
      </c>
      <c r="AQ159" s="4">
        <f t="shared" si="207"/>
        <v>-1.3425430572238852</v>
      </c>
      <c r="AR159" s="4">
        <f t="shared" si="208"/>
        <v>-3.1154729897879747</v>
      </c>
      <c r="AS159" s="4">
        <f t="shared" si="209"/>
        <v>-2.766487177637714</v>
      </c>
      <c r="AT159" s="4">
        <f t="shared" si="210"/>
        <v>-0.71677550434205273</v>
      </c>
      <c r="AU159" s="4">
        <f t="shared" si="211"/>
        <v>-3.6089123850221227</v>
      </c>
      <c r="AV159" s="4">
        <f t="shared" si="212"/>
        <v>0.33950827820235929</v>
      </c>
      <c r="AW159" s="4">
        <f t="shared" si="212"/>
        <v>0.12925258322167821</v>
      </c>
      <c r="AY159" s="2">
        <f t="shared" si="170"/>
        <v>48.381218025173226</v>
      </c>
      <c r="AZ159" s="2">
        <f t="shared" si="170"/>
        <v>48.354192122732485</v>
      </c>
      <c r="BA159" s="2">
        <f t="shared" si="170"/>
        <v>46.734447770638617</v>
      </c>
      <c r="BB159" s="2">
        <f t="shared" si="170"/>
        <v>46.396781143472964</v>
      </c>
      <c r="BC159" s="2">
        <f t="shared" si="170"/>
        <v>45.617841430205672</v>
      </c>
      <c r="BD159" s="2">
        <f t="shared" si="170"/>
        <v>46.384681038804828</v>
      </c>
      <c r="BE159" s="2">
        <f t="shared" si="170"/>
        <v>49.722406090305988</v>
      </c>
      <c r="BF159" s="2">
        <f t="shared" si="170"/>
        <v>48.025438174533697</v>
      </c>
      <c r="BG159" s="2">
        <f t="shared" si="170"/>
        <v>47.766329349014903</v>
      </c>
      <c r="BH159" s="2">
        <f t="shared" si="170"/>
        <v>47.385474365854776</v>
      </c>
      <c r="BI159" s="2">
        <f t="shared" si="170"/>
        <v>46.346883800634977</v>
      </c>
      <c r="BJ159" s="2">
        <f t="shared" si="170"/>
        <v>47.208292114061024</v>
      </c>
      <c r="BK159" s="2">
        <f t="shared" si="170"/>
        <v>48.423070858100594</v>
      </c>
      <c r="BL159" s="2">
        <f t="shared" si="170"/>
        <v>49.571526546807547</v>
      </c>
      <c r="BM159" s="2">
        <f t="shared" si="170"/>
        <v>51.880223364152961</v>
      </c>
      <c r="BO159" s="2" t="str">
        <f t="shared" si="171"/>
        <v/>
      </c>
      <c r="BP159" s="2" t="str">
        <f t="shared" si="171"/>
        <v/>
      </c>
      <c r="BQ159" s="2" t="str">
        <f t="shared" si="171"/>
        <v/>
      </c>
      <c r="BR159" s="2" t="str">
        <f t="shared" si="171"/>
        <v/>
      </c>
      <c r="BS159" s="2" t="str">
        <f t="shared" si="171"/>
        <v/>
      </c>
      <c r="BT159" s="2" t="str">
        <f t="shared" si="171"/>
        <v/>
      </c>
      <c r="BU159" s="2" t="str">
        <f t="shared" si="171"/>
        <v/>
      </c>
      <c r="BV159" s="2" t="str">
        <f t="shared" si="171"/>
        <v/>
      </c>
      <c r="BW159" s="2" t="str">
        <f t="shared" si="171"/>
        <v/>
      </c>
      <c r="BX159" s="2" t="str">
        <f t="shared" si="171"/>
        <v/>
      </c>
      <c r="BY159" s="2" t="str">
        <f t="shared" si="171"/>
        <v/>
      </c>
      <c r="BZ159" s="2" t="str">
        <f t="shared" si="171"/>
        <v/>
      </c>
      <c r="CA159" s="2" t="str">
        <f t="shared" si="171"/>
        <v/>
      </c>
      <c r="CB159" s="2" t="str">
        <f t="shared" si="171"/>
        <v/>
      </c>
      <c r="CC159" s="2" t="str">
        <f t="shared" si="171"/>
        <v/>
      </c>
      <c r="CE159" s="2" t="str">
        <f t="shared" si="172"/>
        <v/>
      </c>
      <c r="CF159" s="2" t="str">
        <f t="shared" si="172"/>
        <v/>
      </c>
      <c r="CG159" s="2" t="str">
        <f t="shared" si="172"/>
        <v/>
      </c>
      <c r="CH159" s="2" t="str">
        <f t="shared" si="172"/>
        <v/>
      </c>
      <c r="CI159" s="2" t="str">
        <f t="shared" si="172"/>
        <v/>
      </c>
      <c r="CJ159" s="2" t="str">
        <f t="shared" si="172"/>
        <v/>
      </c>
      <c r="CK159" s="2" t="str">
        <f t="shared" si="172"/>
        <v/>
      </c>
      <c r="CL159" s="2" t="str">
        <f t="shared" si="172"/>
        <v/>
      </c>
      <c r="CM159" s="2" t="str">
        <f t="shared" si="172"/>
        <v/>
      </c>
      <c r="CN159" s="2" t="str">
        <f t="shared" si="172"/>
        <v/>
      </c>
      <c r="CO159" s="2" t="str">
        <f t="shared" si="172"/>
        <v/>
      </c>
      <c r="CP159" s="2" t="str">
        <f t="shared" si="172"/>
        <v/>
      </c>
      <c r="CQ159" s="2" t="str">
        <f t="shared" si="172"/>
        <v/>
      </c>
      <c r="CR159" s="2" t="str">
        <f t="shared" si="172"/>
        <v/>
      </c>
      <c r="CS159" s="2" t="str">
        <f t="shared" si="172"/>
        <v/>
      </c>
      <c r="CU159" s="2" t="str">
        <f t="shared" si="173"/>
        <v/>
      </c>
      <c r="CV159" s="2" t="str">
        <f t="shared" si="173"/>
        <v/>
      </c>
      <c r="CW159" s="2" t="str">
        <f t="shared" si="173"/>
        <v/>
      </c>
      <c r="CX159" s="2" t="str">
        <f t="shared" si="173"/>
        <v/>
      </c>
      <c r="CY159" s="2" t="str">
        <f t="shared" si="173"/>
        <v/>
      </c>
      <c r="CZ159" s="2" t="str">
        <f t="shared" si="173"/>
        <v/>
      </c>
      <c r="DA159" s="2" t="str">
        <f t="shared" si="173"/>
        <v/>
      </c>
      <c r="DB159" s="2" t="str">
        <f t="shared" si="173"/>
        <v/>
      </c>
      <c r="DC159" s="2" t="str">
        <f t="shared" si="173"/>
        <v/>
      </c>
      <c r="DD159" s="2" t="str">
        <f t="shared" si="173"/>
        <v/>
      </c>
      <c r="DE159" s="2" t="str">
        <f t="shared" si="173"/>
        <v/>
      </c>
      <c r="DF159" s="2" t="str">
        <f t="shared" si="173"/>
        <v/>
      </c>
      <c r="DG159" s="2" t="str">
        <f t="shared" si="173"/>
        <v/>
      </c>
      <c r="DH159" s="2" t="str">
        <f t="shared" si="173"/>
        <v/>
      </c>
      <c r="DI159" s="2" t="str">
        <f t="shared" si="173"/>
        <v/>
      </c>
      <c r="DK159" s="2">
        <f t="shared" si="179"/>
        <v>77.526862903225805</v>
      </c>
      <c r="DL159" s="2">
        <f t="shared" si="179"/>
        <v>92.147969758064534</v>
      </c>
      <c r="DM159" s="2">
        <f t="shared" si="179"/>
        <v>88.916759358288758</v>
      </c>
      <c r="DN159" s="2">
        <f t="shared" si="179"/>
        <v>91.746438836898378</v>
      </c>
      <c r="DO159" s="2">
        <f t="shared" si="179"/>
        <v>90.583342914438518</v>
      </c>
      <c r="DP159" s="2">
        <f t="shared" si="179"/>
        <v>82.68258489304813</v>
      </c>
      <c r="DQ159" s="2">
        <f t="shared" si="179"/>
        <v>89.542366752199428</v>
      </c>
      <c r="DR159" s="2">
        <f t="shared" si="179"/>
        <v>84.418327985739751</v>
      </c>
      <c r="DS159" s="2">
        <f t="shared" si="179"/>
        <v>84.054667112299455</v>
      </c>
      <c r="DT159" s="2">
        <f t="shared" si="179"/>
        <v>84.138885806595368</v>
      </c>
      <c r="DU159" s="2">
        <f t="shared" si="179"/>
        <v>80.524517825311932</v>
      </c>
      <c r="DV159" s="2">
        <f t="shared" si="179"/>
        <v>76.26587678253118</v>
      </c>
      <c r="DW159" s="2">
        <f t="shared" si="179"/>
        <v>72.460746676852551</v>
      </c>
      <c r="DX159" s="2">
        <f t="shared" si="179"/>
        <v>73.408354389483065</v>
      </c>
      <c r="DY159" s="2">
        <f t="shared" si="179"/>
        <v>73.761955433455427</v>
      </c>
      <c r="EA159" s="2">
        <f t="shared" si="153"/>
        <v>47.427779540047581</v>
      </c>
      <c r="EB159" s="2">
        <f t="shared" si="153"/>
        <v>48.116973206442168</v>
      </c>
      <c r="EC159" s="2">
        <f t="shared" si="153"/>
        <v>46.671686969253287</v>
      </c>
      <c r="ED159" s="2">
        <f t="shared" si="153"/>
        <v>46.212846801568013</v>
      </c>
      <c r="EE159" s="2">
        <f t="shared" si="153"/>
        <v>45.598629327902231</v>
      </c>
      <c r="EF159" s="2">
        <f t="shared" si="153"/>
        <v>46.026464742259478</v>
      </c>
      <c r="EG159" s="2">
        <f t="shared" si="153"/>
        <v>49.467915584415579</v>
      </c>
      <c r="EH159" s="2">
        <f t="shared" si="153"/>
        <v>47.844386697414734</v>
      </c>
      <c r="EI159" s="2">
        <f t="shared" si="153"/>
        <v>47.681186647523333</v>
      </c>
      <c r="EJ159" s="2">
        <f t="shared" si="153"/>
        <v>47.326795230463603</v>
      </c>
      <c r="EK159" s="2">
        <f t="shared" si="153"/>
        <v>46.325383955909359</v>
      </c>
      <c r="EL159" s="2">
        <f t="shared" si="182"/>
        <v>47.173528915662672</v>
      </c>
      <c r="EM159" s="2">
        <f t="shared" si="135"/>
        <v>48.454859752397127</v>
      </c>
      <c r="EN159" s="2">
        <f t="shared" si="135"/>
        <v>49.49700290875689</v>
      </c>
      <c r="EO159" s="2">
        <f t="shared" si="135"/>
        <v>51.961760602457389</v>
      </c>
      <c r="EQ159" s="2">
        <f t="shared" si="180"/>
        <v>51.464426498704839</v>
      </c>
      <c r="ER159" s="2">
        <f t="shared" si="180"/>
        <v>49.191423296323215</v>
      </c>
      <c r="ES159" s="2">
        <f t="shared" si="180"/>
        <v>46.938223324919697</v>
      </c>
      <c r="ET159" s="2">
        <f t="shared" si="180"/>
        <v>47.024609485547956</v>
      </c>
      <c r="EU159" s="2">
        <f t="shared" si="180"/>
        <v>45.683022993466466</v>
      </c>
      <c r="EV159" s="2">
        <f t="shared" si="180"/>
        <v>47.331352115710743</v>
      </c>
      <c r="EW159" s="2">
        <f t="shared" si="180"/>
        <v>50.369322885444497</v>
      </c>
      <c r="EX159" s="2">
        <f t="shared" si="180"/>
        <v>48.737904898471868</v>
      </c>
      <c r="EY159" s="2">
        <f t="shared" si="180"/>
        <v>48.243169154088761</v>
      </c>
      <c r="EZ159" s="2">
        <f t="shared" si="180"/>
        <v>47.750248572049813</v>
      </c>
      <c r="FA159" s="2">
        <f t="shared" si="180"/>
        <v>46.516096517914569</v>
      </c>
      <c r="FB159" s="2">
        <f t="shared" si="180"/>
        <v>47.437863424479048</v>
      </c>
      <c r="FC159" s="2">
        <f t="shared" si="180"/>
        <v>48.239915926821936</v>
      </c>
      <c r="FD159" s="2">
        <f t="shared" si="180"/>
        <v>50.070961588819841</v>
      </c>
      <c r="FE159" s="2">
        <f t="shared" si="180"/>
        <v>51.251319782769457</v>
      </c>
      <c r="FG159" s="2">
        <f t="shared" si="181"/>
        <v>0.99999997538845853</v>
      </c>
      <c r="FH159" s="2">
        <f t="shared" si="181"/>
        <v>0.99999997712708677</v>
      </c>
      <c r="FI159" s="2">
        <f t="shared" si="181"/>
        <v>0.99999997752590808</v>
      </c>
      <c r="FJ159" s="2">
        <f t="shared" si="181"/>
        <v>0.99999998195999273</v>
      </c>
      <c r="FK159" s="2">
        <f t="shared" si="181"/>
        <v>0.99999998264531353</v>
      </c>
      <c r="FL159" s="2">
        <f t="shared" si="181"/>
        <v>0.99999998277593249</v>
      </c>
      <c r="FM159" s="2">
        <f t="shared" si="181"/>
        <v>0.99999998014461511</v>
      </c>
      <c r="FN159" s="2">
        <f t="shared" si="181"/>
        <v>0.99999997912971028</v>
      </c>
      <c r="FO159" s="2">
        <f t="shared" si="181"/>
        <v>0.99999997962160003</v>
      </c>
      <c r="FP159" s="2">
        <f t="shared" si="181"/>
        <v>0.99999998083091335</v>
      </c>
      <c r="FQ159" s="2">
        <f t="shared" si="181"/>
        <v>0.99999997573450428</v>
      </c>
      <c r="FR159" s="2">
        <f t="shared" si="181"/>
        <v>0.99999998002690371</v>
      </c>
      <c r="FS159" s="2">
        <f t="shared" si="181"/>
        <v>0.99999989038318526</v>
      </c>
      <c r="FT159" s="2">
        <f t="shared" si="181"/>
        <v>0.99999957260186256</v>
      </c>
      <c r="FU159" s="2">
        <f t="shared" si="181"/>
        <v>0.9999989426495105</v>
      </c>
      <c r="FW159" s="2">
        <f t="shared" si="174"/>
        <v>0.23619547463669169</v>
      </c>
      <c r="FX159" s="2">
        <f t="shared" si="174"/>
        <v>0.22078076162607746</v>
      </c>
      <c r="FY159" s="2">
        <f t="shared" si="174"/>
        <v>0.23546450842993485</v>
      </c>
      <c r="FZ159" s="2">
        <f t="shared" si="174"/>
        <v>0.22658533597136812</v>
      </c>
      <c r="GA159" s="2">
        <f t="shared" si="174"/>
        <v>0.2276393788491676</v>
      </c>
      <c r="GB159" s="2">
        <f t="shared" si="174"/>
        <v>0.27451845459308161</v>
      </c>
      <c r="GC159" s="2">
        <f t="shared" si="174"/>
        <v>0.28232488233263114</v>
      </c>
      <c r="GD159" s="2">
        <f t="shared" si="174"/>
        <v>0.20262677760342063</v>
      </c>
      <c r="GE159" s="2">
        <f t="shared" si="174"/>
        <v>0.15150286577173061</v>
      </c>
      <c r="GF159" s="2">
        <f t="shared" si="174"/>
        <v>0.13857118122437767</v>
      </c>
      <c r="GG159" s="2">
        <f t="shared" si="174"/>
        <v>0.11272993577684527</v>
      </c>
      <c r="GH159" s="2">
        <f t="shared" si="174"/>
        <v>0.13150994733810492</v>
      </c>
      <c r="GI159" s="2">
        <f t="shared" si="174"/>
        <v>0.14790620600665447</v>
      </c>
      <c r="GJ159" s="2">
        <f t="shared" si="174"/>
        <v>0.1298236632215394</v>
      </c>
      <c r="GK159" s="2">
        <f t="shared" si="174"/>
        <v>0.11480236846037467</v>
      </c>
      <c r="GM159" s="107">
        <f t="shared" si="175"/>
        <v>7.0145370001235514E-165</v>
      </c>
      <c r="GN159" s="107">
        <f t="shared" si="175"/>
        <v>1.6668912957585106E-170</v>
      </c>
      <c r="GO159" s="107">
        <f t="shared" si="175"/>
        <v>3.8978648853849465E-178</v>
      </c>
      <c r="GP159" s="107">
        <f t="shared" si="175"/>
        <v>1.6636743618795765E-195</v>
      </c>
      <c r="GQ159" s="107">
        <f t="shared" si="175"/>
        <v>5.5034887510523604E-205</v>
      </c>
      <c r="GR159" s="107">
        <f t="shared" si="175"/>
        <v>1.457208465006079E-212</v>
      </c>
      <c r="GS159" s="107">
        <f t="shared" si="175"/>
        <v>2.1499698071914793E-220</v>
      </c>
      <c r="GT159" s="107">
        <f t="shared" si="175"/>
        <v>3.4631566331748263E-208</v>
      </c>
      <c r="GU159" s="107">
        <f t="shared" si="175"/>
        <v>1.0056872116173651E-203</v>
      </c>
      <c r="GV159" s="107">
        <f t="shared" si="175"/>
        <v>2.0777321755067139E-203</v>
      </c>
      <c r="GW159" s="107">
        <f t="shared" si="175"/>
        <v>4.0848945271215376E-207</v>
      </c>
      <c r="GX159" s="107">
        <f t="shared" si="175"/>
        <v>1.9558074269514355E-201</v>
      </c>
      <c r="GY159" s="107">
        <f t="shared" si="175"/>
        <v>8.9010744983280425E-193</v>
      </c>
      <c r="GZ159" s="107">
        <f t="shared" si="175"/>
        <v>6.6647610780509523E-207</v>
      </c>
      <c r="HA159" s="107">
        <f t="shared" si="175"/>
        <v>7.8236202009806641E-293</v>
      </c>
      <c r="HC159" s="107">
        <f t="shared" si="184"/>
        <v>4.9712368985330141E-156</v>
      </c>
      <c r="HD159" s="107">
        <f t="shared" si="184"/>
        <v>6.3062480307421217E-161</v>
      </c>
      <c r="HE159" s="107">
        <f t="shared" si="184"/>
        <v>9.2768030557800328E-169</v>
      </c>
      <c r="HF159" s="107">
        <f t="shared" si="183"/>
        <v>5.3961691283264334E-186</v>
      </c>
      <c r="HG159" s="107">
        <f t="shared" si="183"/>
        <v>7.437931173358692E-196</v>
      </c>
      <c r="HH159" s="107">
        <f t="shared" si="183"/>
        <v>9.6566439653370948E-204</v>
      </c>
      <c r="HI159" s="107">
        <f t="shared" si="183"/>
        <v>1.3389685317749342E-213</v>
      </c>
      <c r="HJ159" s="107">
        <f t="shared" si="183"/>
        <v>2.7570161875656291E-198</v>
      </c>
      <c r="HK159" s="107">
        <f t="shared" si="183"/>
        <v>9.1408711263815133E-192</v>
      </c>
      <c r="HL159" s="107">
        <f t="shared" si="165"/>
        <v>1.0205420168094621E-189</v>
      </c>
      <c r="HM159" s="107">
        <f t="shared" si="165"/>
        <v>4.3685911464625635E-191</v>
      </c>
      <c r="HN159" s="107">
        <f t="shared" si="165"/>
        <v>1.3166753939636022E-186</v>
      </c>
      <c r="HO159" s="107">
        <f t="shared" si="165"/>
        <v>4.5669299443402553E-177</v>
      </c>
      <c r="HP159" s="107">
        <f t="shared" si="165"/>
        <v>1.1592686240746241E-188</v>
      </c>
      <c r="HQ159" s="107">
        <f t="shared" si="165"/>
        <v>4.8107630569463702E-248</v>
      </c>
      <c r="HS159" s="107">
        <f t="shared" si="176"/>
        <v>1.1520721310924278E-13</v>
      </c>
      <c r="HT159" s="107">
        <f t="shared" si="176"/>
        <v>7.9506367641892709E-14</v>
      </c>
      <c r="HU159" s="107">
        <f t="shared" si="176"/>
        <v>1.0506065347893752E-14</v>
      </c>
      <c r="HV159" s="107">
        <f t="shared" si="176"/>
        <v>4.0942332254364994E-16</v>
      </c>
      <c r="HW159" s="107">
        <f t="shared" si="176"/>
        <v>4.7556112413899277E-17</v>
      </c>
      <c r="HX159" s="107">
        <f t="shared" si="176"/>
        <v>2.1385348895883923E-18</v>
      </c>
      <c r="HY159" s="107">
        <f t="shared" si="176"/>
        <v>1.1190891296073557E-19</v>
      </c>
      <c r="HZ159" s="107">
        <f t="shared" si="176"/>
        <v>9.1608903254175997E-17</v>
      </c>
      <c r="IA159" s="107">
        <f t="shared" si="176"/>
        <v>4.0054985759909572E-15</v>
      </c>
      <c r="IB159" s="107">
        <f t="shared" si="176"/>
        <v>1.6881317305433692E-14</v>
      </c>
      <c r="IC159" s="107">
        <f t="shared" si="176"/>
        <v>1.0130024479837287E-13</v>
      </c>
      <c r="ID159" s="107">
        <f t="shared" si="176"/>
        <v>5.8938495604414004E-14</v>
      </c>
      <c r="IE159" s="107">
        <f t="shared" si="176"/>
        <v>5.5064888544283771E-13</v>
      </c>
      <c r="IF159" s="107">
        <f t="shared" si="176"/>
        <v>1.0489394078455438E-12</v>
      </c>
      <c r="IG159" s="107">
        <f t="shared" si="176"/>
        <v>1.6552086277624089E-11</v>
      </c>
      <c r="II159" s="107">
        <f t="shared" si="177"/>
        <v>0.24353013465134044</v>
      </c>
      <c r="IJ159" s="107">
        <f t="shared" si="177"/>
        <v>0.2109979984155293</v>
      </c>
      <c r="IK159" s="107">
        <f t="shared" si="177"/>
        <v>0.22924777113980346</v>
      </c>
      <c r="IL159" s="107">
        <f t="shared" si="177"/>
        <v>0.19977923015480908</v>
      </c>
      <c r="IM159" s="107">
        <f t="shared" si="177"/>
        <v>0.19324426922796681</v>
      </c>
      <c r="IN159" s="107">
        <f t="shared" si="177"/>
        <v>0.27344194713939246</v>
      </c>
      <c r="IO159" s="107">
        <f t="shared" si="177"/>
        <v>0.2787045791650688</v>
      </c>
      <c r="IP159" s="107">
        <f t="shared" si="177"/>
        <v>0.1427411476510892</v>
      </c>
      <c r="IQ159" s="107">
        <f t="shared" si="177"/>
        <v>7.162724181563862E-2</v>
      </c>
      <c r="IR159" s="107">
        <f t="shared" si="177"/>
        <v>5.7405397176426939E-2</v>
      </c>
      <c r="IS159" s="107">
        <f t="shared" si="177"/>
        <v>2.8477439578518338E-2</v>
      </c>
      <c r="IT159" s="107">
        <f t="shared" si="177"/>
        <v>5.0349779544273526E-2</v>
      </c>
      <c r="IU159" s="107">
        <f t="shared" si="177"/>
        <v>4.9521609038405176E-2</v>
      </c>
      <c r="IV159" s="107">
        <f t="shared" si="177"/>
        <v>1.5824222739828159E-2</v>
      </c>
      <c r="IW159" s="107">
        <f t="shared" si="177"/>
        <v>1.9409443539130721E-2</v>
      </c>
      <c r="IY159" s="107">
        <f t="shared" si="178"/>
        <v>0.24353013465145565</v>
      </c>
      <c r="IZ159" s="107">
        <f t="shared" si="178"/>
        <v>0.21099799841560882</v>
      </c>
      <c r="JA159" s="107">
        <f t="shared" si="178"/>
        <v>0.22924777113981398</v>
      </c>
      <c r="JB159" s="107">
        <f t="shared" si="178"/>
        <v>0.1997792301548095</v>
      </c>
      <c r="JC159" s="107">
        <f t="shared" si="178"/>
        <v>0.19324426922796686</v>
      </c>
      <c r="JD159" s="107">
        <f t="shared" si="178"/>
        <v>0.27344194713939246</v>
      </c>
      <c r="JE159" s="107">
        <f t="shared" si="178"/>
        <v>0.2787045791650688</v>
      </c>
      <c r="JF159" s="107">
        <f t="shared" si="178"/>
        <v>0.14274114765108928</v>
      </c>
      <c r="JG159" s="107">
        <f t="shared" si="178"/>
        <v>7.1627241815642631E-2</v>
      </c>
      <c r="JH159" s="107">
        <f t="shared" si="178"/>
        <v>5.7405397176443822E-2</v>
      </c>
      <c r="JI159" s="107">
        <f t="shared" si="178"/>
        <v>2.8477439578619639E-2</v>
      </c>
      <c r="JJ159" s="107">
        <f t="shared" si="178"/>
        <v>5.0349779544332465E-2</v>
      </c>
      <c r="JK159" s="107">
        <f t="shared" si="178"/>
        <v>4.9521609038955826E-2</v>
      </c>
      <c r="JL159" s="107">
        <f t="shared" si="178"/>
        <v>1.5824222740877098E-2</v>
      </c>
      <c r="JM159" s="107">
        <f t="shared" si="178"/>
        <v>1.9409443555682807E-2</v>
      </c>
    </row>
    <row r="160" spans="2:273" x14ac:dyDescent="0.25">
      <c r="B160" s="2">
        <v>132</v>
      </c>
      <c r="C160" s="37">
        <v>48.578000000000003</v>
      </c>
      <c r="D160" s="37">
        <v>48.758000000000003</v>
      </c>
      <c r="E160" s="37">
        <v>50.29</v>
      </c>
      <c r="F160" s="37">
        <v>53.5</v>
      </c>
      <c r="G160" s="37">
        <v>54.177</v>
      </c>
      <c r="H160" s="37">
        <v>56.71</v>
      </c>
      <c r="I160" s="37">
        <v>65.790000000000006</v>
      </c>
      <c r="J160" s="37">
        <v>57.232999999999997</v>
      </c>
      <c r="K160" s="37">
        <v>53.75</v>
      </c>
      <c r="L160" s="37">
        <v>52.95</v>
      </c>
      <c r="M160" s="37">
        <v>49.433</v>
      </c>
      <c r="N160" s="37">
        <v>55.738</v>
      </c>
      <c r="O160" s="37">
        <v>53.786999999999999</v>
      </c>
      <c r="P160" s="37">
        <v>55.360999999999997</v>
      </c>
      <c r="Q160" s="37">
        <v>64.387</v>
      </c>
      <c r="S160" s="4">
        <f t="shared" si="185"/>
        <v>48.513026808229213</v>
      </c>
      <c r="T160" s="4">
        <f t="shared" si="186"/>
        <v>50.188809379081981</v>
      </c>
      <c r="U160" s="4">
        <f t="shared" si="187"/>
        <v>51.690314891741849</v>
      </c>
      <c r="V160" s="4">
        <f t="shared" si="188"/>
        <v>53.225726700852988</v>
      </c>
      <c r="W160" s="4">
        <f t="shared" si="189"/>
        <v>54.54371860876158</v>
      </c>
      <c r="X160" s="4">
        <f t="shared" si="190"/>
        <v>58.399090828485896</v>
      </c>
      <c r="Y160" s="4">
        <f t="shared" si="191"/>
        <v>63.985181608727828</v>
      </c>
      <c r="Z160" s="4">
        <f t="shared" si="192"/>
        <v>58.880607772107332</v>
      </c>
      <c r="AA160" s="4">
        <f t="shared" si="193"/>
        <v>55.372555545857402</v>
      </c>
      <c r="AB160" s="4">
        <f t="shared" si="194"/>
        <v>54.864115675782003</v>
      </c>
      <c r="AC160" s="4">
        <f t="shared" si="195"/>
        <v>51.471730333726889</v>
      </c>
      <c r="AD160" s="4">
        <f t="shared" si="196"/>
        <v>56.14221516092455</v>
      </c>
      <c r="AE160" s="4">
        <f t="shared" si="197"/>
        <v>57.39890961676474</v>
      </c>
      <c r="AF160" s="4">
        <f t="shared" si="198"/>
        <v>55.380309003534599</v>
      </c>
      <c r="AG160" s="4">
        <f t="shared" si="198"/>
        <v>62.589041387849598</v>
      </c>
      <c r="AI160" s="4">
        <f t="shared" si="199"/>
        <v>6.497319177078964E-2</v>
      </c>
      <c r="AJ160" s="4">
        <f t="shared" si="200"/>
        <v>-1.4308093790819782</v>
      </c>
      <c r="AK160" s="4">
        <f t="shared" si="201"/>
        <v>-1.40031489174185</v>
      </c>
      <c r="AL160" s="4">
        <f t="shared" si="202"/>
        <v>0.27427329914701204</v>
      </c>
      <c r="AM160" s="4">
        <f t="shared" si="203"/>
        <v>-0.36671860876158036</v>
      </c>
      <c r="AN160" s="4">
        <f t="shared" si="204"/>
        <v>-1.6890908284858952</v>
      </c>
      <c r="AO160" s="4">
        <f t="shared" si="205"/>
        <v>1.8048183912721782</v>
      </c>
      <c r="AP160" s="4">
        <f t="shared" si="206"/>
        <v>-1.6476077721073352</v>
      </c>
      <c r="AQ160" s="4">
        <f t="shared" si="207"/>
        <v>-1.6225555458574021</v>
      </c>
      <c r="AR160" s="4">
        <f t="shared" si="208"/>
        <v>-1.9141156757819999</v>
      </c>
      <c r="AS160" s="4">
        <f t="shared" si="209"/>
        <v>-2.0387303337268889</v>
      </c>
      <c r="AT160" s="4">
        <f t="shared" si="210"/>
        <v>-0.40421516092455079</v>
      </c>
      <c r="AU160" s="4">
        <f t="shared" si="211"/>
        <v>-3.6119096167647413</v>
      </c>
      <c r="AV160" s="4">
        <f t="shared" si="212"/>
        <v>-1.9309003534601743E-2</v>
      </c>
      <c r="AW160" s="4">
        <f t="shared" si="212"/>
        <v>1.7979586121504028</v>
      </c>
      <c r="AY160" s="2">
        <f t="shared" si="170"/>
        <v>48.297954108127129</v>
      </c>
      <c r="AZ160" s="2">
        <f t="shared" si="170"/>
        <v>48.25298463393456</v>
      </c>
      <c r="BA160" s="2">
        <f t="shared" si="170"/>
        <v>46.615934806028179</v>
      </c>
      <c r="BB160" s="2">
        <f t="shared" si="170"/>
        <v>46.280200720167485</v>
      </c>
      <c r="BC160" s="2">
        <f t="shared" si="170"/>
        <v>45.479433689842601</v>
      </c>
      <c r="BD160" s="2">
        <f t="shared" si="170"/>
        <v>46.271183949123525</v>
      </c>
      <c r="BE160" s="2">
        <f t="shared" si="170"/>
        <v>49.576531915500212</v>
      </c>
      <c r="BF160" s="2">
        <f t="shared" si="170"/>
        <v>47.899224456872226</v>
      </c>
      <c r="BG160" s="2">
        <f t="shared" si="170"/>
        <v>47.627498572109708</v>
      </c>
      <c r="BH160" s="2">
        <f t="shared" si="170"/>
        <v>47.235992720508754</v>
      </c>
      <c r="BI160" s="2">
        <f t="shared" si="170"/>
        <v>46.217705074462401</v>
      </c>
      <c r="BJ160" s="2">
        <f t="shared" si="170"/>
        <v>47.067377618066303</v>
      </c>
      <c r="BK160" s="2">
        <f t="shared" si="170"/>
        <v>48.28302477737261</v>
      </c>
      <c r="BL160" s="2">
        <f t="shared" si="170"/>
        <v>49.400624511156977</v>
      </c>
      <c r="BM160" s="2">
        <f t="shared" si="170"/>
        <v>51.744670784783608</v>
      </c>
      <c r="BO160" s="2" t="str">
        <f t="shared" si="171"/>
        <v/>
      </c>
      <c r="BP160" s="2" t="str">
        <f t="shared" si="171"/>
        <v/>
      </c>
      <c r="BQ160" s="2" t="str">
        <f t="shared" si="171"/>
        <v/>
      </c>
      <c r="BR160" s="2" t="str">
        <f t="shared" si="171"/>
        <v/>
      </c>
      <c r="BS160" s="2" t="str">
        <f t="shared" si="171"/>
        <v/>
      </c>
      <c r="BT160" s="2" t="str">
        <f t="shared" si="171"/>
        <v/>
      </c>
      <c r="BU160" s="2" t="str">
        <f t="shared" si="171"/>
        <v/>
      </c>
      <c r="BV160" s="2" t="str">
        <f t="shared" si="171"/>
        <v/>
      </c>
      <c r="BW160" s="2" t="str">
        <f t="shared" si="171"/>
        <v/>
      </c>
      <c r="BX160" s="2" t="str">
        <f t="shared" si="171"/>
        <v/>
      </c>
      <c r="BY160" s="2" t="str">
        <f t="shared" si="171"/>
        <v/>
      </c>
      <c r="BZ160" s="2" t="str">
        <f t="shared" si="171"/>
        <v/>
      </c>
      <c r="CA160" s="2" t="str">
        <f t="shared" si="171"/>
        <v/>
      </c>
      <c r="CB160" s="2" t="str">
        <f t="shared" si="171"/>
        <v/>
      </c>
      <c r="CC160" s="2" t="str">
        <f t="shared" si="171"/>
        <v/>
      </c>
      <c r="CE160" s="2" t="str">
        <f t="shared" si="172"/>
        <v/>
      </c>
      <c r="CF160" s="2" t="str">
        <f t="shared" si="172"/>
        <v/>
      </c>
      <c r="CG160" s="2" t="str">
        <f t="shared" si="172"/>
        <v/>
      </c>
      <c r="CH160" s="2" t="str">
        <f t="shared" si="172"/>
        <v/>
      </c>
      <c r="CI160" s="2" t="str">
        <f t="shared" si="172"/>
        <v/>
      </c>
      <c r="CJ160" s="2" t="str">
        <f t="shared" si="172"/>
        <v/>
      </c>
      <c r="CK160" s="2" t="str">
        <f t="shared" si="172"/>
        <v/>
      </c>
      <c r="CL160" s="2" t="str">
        <f t="shared" si="172"/>
        <v/>
      </c>
      <c r="CM160" s="2" t="str">
        <f t="shared" si="172"/>
        <v/>
      </c>
      <c r="CN160" s="2" t="str">
        <f t="shared" si="172"/>
        <v/>
      </c>
      <c r="CO160" s="2" t="str">
        <f t="shared" si="172"/>
        <v/>
      </c>
      <c r="CP160" s="2" t="str">
        <f t="shared" si="172"/>
        <v/>
      </c>
      <c r="CQ160" s="2" t="str">
        <f t="shared" si="172"/>
        <v/>
      </c>
      <c r="CR160" s="2" t="str">
        <f t="shared" si="172"/>
        <v/>
      </c>
      <c r="CS160" s="2" t="str">
        <f t="shared" si="172"/>
        <v/>
      </c>
      <c r="CU160" s="2" t="str">
        <f t="shared" si="173"/>
        <v/>
      </c>
      <c r="CV160" s="2" t="str">
        <f t="shared" si="173"/>
        <v/>
      </c>
      <c r="CW160" s="2" t="str">
        <f t="shared" si="173"/>
        <v/>
      </c>
      <c r="CX160" s="2" t="str">
        <f t="shared" si="173"/>
        <v/>
      </c>
      <c r="CY160" s="2" t="str">
        <f t="shared" si="173"/>
        <v/>
      </c>
      <c r="CZ160" s="2" t="str">
        <f t="shared" si="173"/>
        <v/>
      </c>
      <c r="DA160" s="2" t="str">
        <f t="shared" si="173"/>
        <v/>
      </c>
      <c r="DB160" s="2" t="str">
        <f t="shared" si="173"/>
        <v/>
      </c>
      <c r="DC160" s="2" t="str">
        <f t="shared" si="173"/>
        <v/>
      </c>
      <c r="DD160" s="2" t="str">
        <f t="shared" si="173"/>
        <v/>
      </c>
      <c r="DE160" s="2" t="str">
        <f t="shared" si="173"/>
        <v/>
      </c>
      <c r="DF160" s="2" t="str">
        <f t="shared" si="173"/>
        <v/>
      </c>
      <c r="DG160" s="2" t="str">
        <f t="shared" si="173"/>
        <v/>
      </c>
      <c r="DH160" s="2" t="str">
        <f t="shared" si="173"/>
        <v/>
      </c>
      <c r="DI160" s="2" t="str">
        <f t="shared" si="173"/>
        <v/>
      </c>
      <c r="DK160" s="2">
        <f t="shared" si="179"/>
        <v>77.6297142595308</v>
      </c>
      <c r="DL160" s="2">
        <f t="shared" si="179"/>
        <v>92.349794171554265</v>
      </c>
      <c r="DM160" s="2">
        <f t="shared" si="179"/>
        <v>89.116069518716557</v>
      </c>
      <c r="DN160" s="2">
        <f t="shared" si="179"/>
        <v>91.976870320855596</v>
      </c>
      <c r="DO160" s="2">
        <f t="shared" si="179"/>
        <v>90.812794117647073</v>
      </c>
      <c r="DP160" s="2">
        <f t="shared" si="179"/>
        <v>82.828981283422465</v>
      </c>
      <c r="DQ160" s="2">
        <f t="shared" si="179"/>
        <v>89.696978739002944</v>
      </c>
      <c r="DR160" s="2">
        <f t="shared" si="179"/>
        <v>84.566229055258461</v>
      </c>
      <c r="DS160" s="2">
        <f t="shared" si="179"/>
        <v>84.209372326203194</v>
      </c>
      <c r="DT160" s="2">
        <f t="shared" si="179"/>
        <v>84.292021836007137</v>
      </c>
      <c r="DU160" s="2">
        <f t="shared" si="179"/>
        <v>80.678327985739728</v>
      </c>
      <c r="DV160" s="2">
        <f t="shared" si="179"/>
        <v>76.371539215686269</v>
      </c>
      <c r="DW160" s="2">
        <f t="shared" si="179"/>
        <v>72.510223529411761</v>
      </c>
      <c r="DX160" s="2">
        <f t="shared" si="179"/>
        <v>73.441268493761143</v>
      </c>
      <c r="DY160" s="2">
        <f t="shared" si="179"/>
        <v>73.833067155067141</v>
      </c>
      <c r="EA160" s="2">
        <f t="shared" si="153"/>
        <v>47.136111022997625</v>
      </c>
      <c r="EB160" s="2">
        <f t="shared" si="153"/>
        <v>47.962435212298686</v>
      </c>
      <c r="EC160" s="2">
        <f t="shared" si="153"/>
        <v>46.539116032210828</v>
      </c>
      <c r="ED160" s="2">
        <f t="shared" si="153"/>
        <v>46.055336705866893</v>
      </c>
      <c r="EE160" s="2">
        <f t="shared" si="153"/>
        <v>45.455733197556</v>
      </c>
      <c r="EF160" s="2">
        <f t="shared" si="153"/>
        <v>45.838927596082002</v>
      </c>
      <c r="EG160" s="2">
        <f t="shared" si="153"/>
        <v>49.269649993570781</v>
      </c>
      <c r="EH160" s="2">
        <f t="shared" si="153"/>
        <v>47.676392766112386</v>
      </c>
      <c r="EI160" s="2">
        <f t="shared" si="153"/>
        <v>47.521282842785354</v>
      </c>
      <c r="EJ160" s="2">
        <f t="shared" si="153"/>
        <v>47.162399295426198</v>
      </c>
      <c r="EK160" s="2">
        <f t="shared" ref="EK160:EO223" si="213">CO$229*$B160+CO$230</f>
        <v>46.190531537048372</v>
      </c>
      <c r="EL160" s="2">
        <f t="shared" si="182"/>
        <v>47.023854733218613</v>
      </c>
      <c r="EM160" s="2">
        <f t="shared" si="182"/>
        <v>48.321698142978512</v>
      </c>
      <c r="EN160" s="2">
        <f t="shared" si="182"/>
        <v>49.309971524800986</v>
      </c>
      <c r="EO160" s="2">
        <f t="shared" si="182"/>
        <v>51.841811732064997</v>
      </c>
      <c r="EQ160" s="2">
        <f t="shared" si="180"/>
        <v>51.282359545588946</v>
      </c>
      <c r="ER160" s="2">
        <f t="shared" si="180"/>
        <v>49.06753289166948</v>
      </c>
      <c r="ES160" s="2">
        <f t="shared" si="180"/>
        <v>46.814057216613136</v>
      </c>
      <c r="ET160" s="2">
        <f t="shared" si="180"/>
        <v>46.889876330768601</v>
      </c>
      <c r="EU160" s="2">
        <f t="shared" si="180"/>
        <v>45.543306259580156</v>
      </c>
      <c r="EV160" s="2">
        <f t="shared" si="180"/>
        <v>47.178577019706083</v>
      </c>
      <c r="EW160" s="2">
        <f t="shared" si="180"/>
        <v>50.196185105130198</v>
      </c>
      <c r="EX160" s="2">
        <f t="shared" si="180"/>
        <v>48.595755042178496</v>
      </c>
      <c r="EY160" s="2">
        <f t="shared" si="180"/>
        <v>48.100013347600807</v>
      </c>
      <c r="EZ160" s="2">
        <f t="shared" si="180"/>
        <v>47.599389840855686</v>
      </c>
      <c r="FA160" s="2">
        <f t="shared" si="180"/>
        <v>46.38758827087014</v>
      </c>
      <c r="FB160" s="2">
        <f t="shared" si="180"/>
        <v>47.295684176348857</v>
      </c>
      <c r="FC160" s="2">
        <f t="shared" si="180"/>
        <v>48.102293548135549</v>
      </c>
      <c r="FD160" s="2">
        <f t="shared" si="180"/>
        <v>49.902104992785482</v>
      </c>
      <c r="FE160" s="2">
        <f t="shared" si="180"/>
        <v>51.117090625495855</v>
      </c>
      <c r="FG160" s="2">
        <f t="shared" si="181"/>
        <v>0.99999998045035765</v>
      </c>
      <c r="FH160" s="2">
        <f t="shared" si="181"/>
        <v>0.99999998183139915</v>
      </c>
      <c r="FI160" s="2">
        <f t="shared" si="181"/>
        <v>0.99999998214819419</v>
      </c>
      <c r="FJ160" s="2">
        <f t="shared" si="181"/>
        <v>0.99999998567031279</v>
      </c>
      <c r="FK160" s="2">
        <f t="shared" si="181"/>
        <v>0.99999998621468245</v>
      </c>
      <c r="FL160" s="2">
        <f t="shared" si="181"/>
        <v>0.99999998631843678</v>
      </c>
      <c r="FM160" s="2">
        <f t="shared" si="181"/>
        <v>0.99999998422830716</v>
      </c>
      <c r="FN160" s="2">
        <f t="shared" si="181"/>
        <v>0.99999998342213947</v>
      </c>
      <c r="FO160" s="2">
        <f t="shared" si="181"/>
        <v>0.99999998381286148</v>
      </c>
      <c r="FP160" s="2">
        <f t="shared" si="181"/>
        <v>0.9999999847734532</v>
      </c>
      <c r="FQ160" s="2">
        <f t="shared" si="181"/>
        <v>0.99999998072523155</v>
      </c>
      <c r="FR160" s="2">
        <f t="shared" si="181"/>
        <v>0.99999998413480562</v>
      </c>
      <c r="FS160" s="2">
        <f t="shared" si="181"/>
        <v>0.99999991108642017</v>
      </c>
      <c r="FT160" s="2">
        <f t="shared" si="181"/>
        <v>0.99999964722376222</v>
      </c>
      <c r="FU160" s="2">
        <f t="shared" si="181"/>
        <v>0.9999991142809852</v>
      </c>
      <c r="FW160" s="2">
        <f t="shared" si="174"/>
        <v>0.28021535194044284</v>
      </c>
      <c r="FX160" s="2">
        <f t="shared" si="174"/>
        <v>0.26291668203039958</v>
      </c>
      <c r="FY160" s="2">
        <f t="shared" si="174"/>
        <v>0.27939798800544541</v>
      </c>
      <c r="FZ160" s="2">
        <f t="shared" si="174"/>
        <v>0.26944599099876854</v>
      </c>
      <c r="GA160" s="2">
        <f t="shared" si="174"/>
        <v>0.27062964885907487</v>
      </c>
      <c r="GB160" s="2">
        <f t="shared" si="174"/>
        <v>0.3226634068116202</v>
      </c>
      <c r="GC160" s="2">
        <f t="shared" si="174"/>
        <v>0.33121387467498475</v>
      </c>
      <c r="GD160" s="2">
        <f t="shared" si="174"/>
        <v>0.24237570434014205</v>
      </c>
      <c r="GE160" s="2">
        <f t="shared" si="174"/>
        <v>0.18353125429778711</v>
      </c>
      <c r="GF160" s="2">
        <f t="shared" si="174"/>
        <v>0.16840835687712666</v>
      </c>
      <c r="GG160" s="2">
        <f t="shared" si="174"/>
        <v>0.13789365195875011</v>
      </c>
      <c r="GH160" s="2">
        <f t="shared" si="174"/>
        <v>0.16010929036896179</v>
      </c>
      <c r="GI160" s="2">
        <f t="shared" si="174"/>
        <v>0.17627486936621778</v>
      </c>
      <c r="GJ160" s="2">
        <f t="shared" si="174"/>
        <v>0.15308115198481792</v>
      </c>
      <c r="GK160" s="2">
        <f t="shared" si="174"/>
        <v>0.13406595236949923</v>
      </c>
      <c r="GM160" s="107">
        <f t="shared" si="175"/>
        <v>3.449954205829637E-169</v>
      </c>
      <c r="GN160" s="107">
        <f t="shared" si="175"/>
        <v>6.0784596710882852E-175</v>
      </c>
      <c r="GO160" s="107">
        <f t="shared" si="175"/>
        <v>9.048422186645062E-183</v>
      </c>
      <c r="GP160" s="107">
        <f t="shared" si="175"/>
        <v>1.5606963535147163E-200</v>
      </c>
      <c r="GQ160" s="107">
        <f t="shared" si="175"/>
        <v>3.007643104190907E-210</v>
      </c>
      <c r="GR160" s="107">
        <f t="shared" si="175"/>
        <v>5.0945667478712471E-218</v>
      </c>
      <c r="GS160" s="107">
        <f t="shared" si="175"/>
        <v>4.241638082720025E-226</v>
      </c>
      <c r="GT160" s="107">
        <f t="shared" si="175"/>
        <v>1.3740532633382662E-213</v>
      </c>
      <c r="GU160" s="107">
        <f t="shared" si="175"/>
        <v>5.3089288369214795E-209</v>
      </c>
      <c r="GV160" s="107">
        <f t="shared" si="175"/>
        <v>1.1658150847281298E-208</v>
      </c>
      <c r="GW160" s="107">
        <f t="shared" si="175"/>
        <v>1.5533874665890749E-212</v>
      </c>
      <c r="GX160" s="107">
        <f t="shared" si="175"/>
        <v>1.2013364590201235E-206</v>
      </c>
      <c r="GY160" s="107">
        <f t="shared" si="175"/>
        <v>8.6185156600155859E-198</v>
      </c>
      <c r="GZ160" s="107">
        <f t="shared" si="175"/>
        <v>2.6881567791300024E-212</v>
      </c>
      <c r="HA160" s="107">
        <f t="shared" si="175"/>
        <v>2.3027232933760401E-300</v>
      </c>
      <c r="HC160" s="107">
        <f t="shared" si="184"/>
        <v>1.183023765762751E-161</v>
      </c>
      <c r="HD160" s="107">
        <f t="shared" si="184"/>
        <v>1.033637045117862E-166</v>
      </c>
      <c r="HE160" s="107">
        <f t="shared" si="184"/>
        <v>8.2214046265921693E-175</v>
      </c>
      <c r="HF160" s="107">
        <f t="shared" si="183"/>
        <v>1.4189558852090858E-192</v>
      </c>
      <c r="HG160" s="107">
        <f t="shared" si="183"/>
        <v>9.3186941808708945E-203</v>
      </c>
      <c r="HH160" s="107">
        <f t="shared" si="183"/>
        <v>6.5592996497338441E-211</v>
      </c>
      <c r="HI160" s="107">
        <f t="shared" si="183"/>
        <v>3.8960502139685354E-221</v>
      </c>
      <c r="HJ160" s="107">
        <f t="shared" si="183"/>
        <v>2.3277969191054335E-205</v>
      </c>
      <c r="HK160" s="107">
        <f t="shared" si="183"/>
        <v>1.231608573930735E-198</v>
      </c>
      <c r="HL160" s="107">
        <f t="shared" si="165"/>
        <v>1.6002813958738472E-196</v>
      </c>
      <c r="HM160" s="107">
        <f t="shared" si="165"/>
        <v>4.5140614130411892E-198</v>
      </c>
      <c r="HN160" s="107">
        <f t="shared" si="165"/>
        <v>2.4468490943710536E-193</v>
      </c>
      <c r="HO160" s="107">
        <f t="shared" si="165"/>
        <v>1.627882432188503E-183</v>
      </c>
      <c r="HP160" s="107">
        <f t="shared" si="165"/>
        <v>1.4194147539544054E-195</v>
      </c>
      <c r="HQ160" s="107">
        <f t="shared" si="165"/>
        <v>5.6867578890897425E-257</v>
      </c>
      <c r="HS160" s="107">
        <f t="shared" si="176"/>
        <v>7.7709334692875833E-15</v>
      </c>
      <c r="HT160" s="107">
        <f t="shared" si="176"/>
        <v>5.0881880197257832E-15</v>
      </c>
      <c r="HU160" s="107">
        <f t="shared" si="176"/>
        <v>5.768209262102638E-16</v>
      </c>
      <c r="HV160" s="107">
        <f t="shared" si="176"/>
        <v>1.7451725520756138E-17</v>
      </c>
      <c r="HW160" s="107">
        <f t="shared" si="176"/>
        <v>1.7139100474010126E-18</v>
      </c>
      <c r="HX160" s="107">
        <f t="shared" si="176"/>
        <v>6.3187870792883616E-20</v>
      </c>
      <c r="HY160" s="107">
        <f t="shared" si="176"/>
        <v>2.6408421041299052E-21</v>
      </c>
      <c r="HZ160" s="107">
        <f t="shared" si="176"/>
        <v>3.1954744275791217E-18</v>
      </c>
      <c r="IA160" s="107">
        <f t="shared" si="176"/>
        <v>1.7349191257317292E-16</v>
      </c>
      <c r="IB160" s="107">
        <f t="shared" si="176"/>
        <v>7.9395012462104462E-16</v>
      </c>
      <c r="IC160" s="107">
        <f t="shared" si="176"/>
        <v>4.8543979095693235E-15</v>
      </c>
      <c r="ID160" s="107">
        <f t="shared" si="176"/>
        <v>2.9701720984242913E-15</v>
      </c>
      <c r="IE160" s="107">
        <f t="shared" si="176"/>
        <v>3.2577779796117978E-14</v>
      </c>
      <c r="IF160" s="107">
        <f t="shared" si="176"/>
        <v>5.747010781271161E-14</v>
      </c>
      <c r="IG160" s="107">
        <f t="shared" si="176"/>
        <v>9.2457811986399257E-13</v>
      </c>
      <c r="II160" s="107">
        <f t="shared" si="177"/>
        <v>0.3209469707226178</v>
      </c>
      <c r="IJ160" s="107">
        <f t="shared" si="177"/>
        <v>0.28652931816601068</v>
      </c>
      <c r="IK160" s="107">
        <f t="shared" si="177"/>
        <v>0.30834400296197617</v>
      </c>
      <c r="IL160" s="107">
        <f t="shared" si="177"/>
        <v>0.27837763005004362</v>
      </c>
      <c r="IM160" s="107">
        <f t="shared" si="177"/>
        <v>0.27268903722740706</v>
      </c>
      <c r="IN160" s="107">
        <f t="shared" si="177"/>
        <v>0.36074302412652376</v>
      </c>
      <c r="IO160" s="107">
        <f t="shared" si="177"/>
        <v>0.36824053452476807</v>
      </c>
      <c r="IP160" s="107">
        <f t="shared" si="177"/>
        <v>0.21312140000724877</v>
      </c>
      <c r="IQ160" s="107">
        <f t="shared" si="177"/>
        <v>0.11649459795848302</v>
      </c>
      <c r="IR160" s="107">
        <f t="shared" si="177"/>
        <v>9.547507690665534E-2</v>
      </c>
      <c r="IS160" s="107">
        <f t="shared" si="177"/>
        <v>5.1343177285267119E-2</v>
      </c>
      <c r="IT160" s="107">
        <f t="shared" si="177"/>
        <v>8.4783337383305721E-2</v>
      </c>
      <c r="IU160" s="107">
        <f t="shared" si="177"/>
        <v>8.2853924806350565E-2</v>
      </c>
      <c r="IV160" s="107">
        <f t="shared" si="177"/>
        <v>2.9958387314539956E-2</v>
      </c>
      <c r="IW160" s="107">
        <f t="shared" si="177"/>
        <v>3.2764267946606106E-2</v>
      </c>
      <c r="IY160" s="107">
        <f t="shared" si="178"/>
        <v>0.32094697072262557</v>
      </c>
      <c r="IZ160" s="107">
        <f t="shared" si="178"/>
        <v>0.28652931816601579</v>
      </c>
      <c r="JA160" s="107">
        <f t="shared" si="178"/>
        <v>0.30834400296197673</v>
      </c>
      <c r="JB160" s="107">
        <f t="shared" si="178"/>
        <v>0.27837763005004362</v>
      </c>
      <c r="JC160" s="107">
        <f t="shared" si="178"/>
        <v>0.27268903722740706</v>
      </c>
      <c r="JD160" s="107">
        <f t="shared" si="178"/>
        <v>0.36074302412652376</v>
      </c>
      <c r="JE160" s="107">
        <f t="shared" si="178"/>
        <v>0.36824053452476807</v>
      </c>
      <c r="JF160" s="107">
        <f t="shared" si="178"/>
        <v>0.21312140000724877</v>
      </c>
      <c r="JG160" s="107">
        <f t="shared" si="178"/>
        <v>0.1164945979584832</v>
      </c>
      <c r="JH160" s="107">
        <f t="shared" si="178"/>
        <v>9.5475076906656131E-2</v>
      </c>
      <c r="JI160" s="107">
        <f t="shared" si="178"/>
        <v>5.1343177285271976E-2</v>
      </c>
      <c r="JJ160" s="107">
        <f t="shared" si="178"/>
        <v>8.4783337383308691E-2</v>
      </c>
      <c r="JK160" s="107">
        <f t="shared" si="178"/>
        <v>8.2853924806383136E-2</v>
      </c>
      <c r="JL160" s="107">
        <f t="shared" si="178"/>
        <v>2.9958387314597427E-2</v>
      </c>
      <c r="JM160" s="107">
        <f t="shared" si="178"/>
        <v>3.2764267947530686E-2</v>
      </c>
    </row>
    <row r="161" spans="2:273" x14ac:dyDescent="0.25">
      <c r="B161" s="2">
        <v>133</v>
      </c>
      <c r="C161" s="37">
        <v>46.280999999999999</v>
      </c>
      <c r="D161" s="37">
        <v>51.581000000000003</v>
      </c>
      <c r="E161" s="37">
        <v>52.113</v>
      </c>
      <c r="F161" s="37">
        <v>53.097000000000001</v>
      </c>
      <c r="G161" s="37">
        <v>55.21</v>
      </c>
      <c r="H161" s="37">
        <v>58.645000000000003</v>
      </c>
      <c r="I161" s="37">
        <v>67</v>
      </c>
      <c r="J161" s="37">
        <v>60.767000000000003</v>
      </c>
      <c r="K161" s="37">
        <v>57.767000000000003</v>
      </c>
      <c r="L161" s="37">
        <v>56.533000000000001</v>
      </c>
      <c r="M161" s="37">
        <v>54.1</v>
      </c>
      <c r="N161" s="37">
        <v>59.344000000000001</v>
      </c>
      <c r="O161" s="37">
        <v>60.295000000000002</v>
      </c>
      <c r="P161" s="37">
        <v>58.851999999999997</v>
      </c>
      <c r="Q161" s="37">
        <v>67.644999999999996</v>
      </c>
      <c r="S161" s="4">
        <f t="shared" si="185"/>
        <v>48.479489774896138</v>
      </c>
      <c r="T161" s="4">
        <f t="shared" si="186"/>
        <v>50.349031520848726</v>
      </c>
      <c r="U161" s="4">
        <f t="shared" si="187"/>
        <v>52.128834627125286</v>
      </c>
      <c r="V161" s="4">
        <f t="shared" si="188"/>
        <v>54.125880076260984</v>
      </c>
      <c r="W161" s="4">
        <f t="shared" si="189"/>
        <v>55.806487092829009</v>
      </c>
      <c r="X161" s="4">
        <f t="shared" si="190"/>
        <v>58.940803308932033</v>
      </c>
      <c r="Y161" s="4">
        <f t="shared" si="191"/>
        <v>64.482076383220075</v>
      </c>
      <c r="Z161" s="4">
        <f t="shared" si="192"/>
        <v>61.295565857842917</v>
      </c>
      <c r="AA161" s="4">
        <f t="shared" si="193"/>
        <v>58.137402558333577</v>
      </c>
      <c r="AB161" s="4">
        <f t="shared" si="194"/>
        <v>57.877500630238053</v>
      </c>
      <c r="AC161" s="4">
        <f t="shared" si="195"/>
        <v>54.208204391759537</v>
      </c>
      <c r="AD161" s="4">
        <f t="shared" si="196"/>
        <v>59.966194453036806</v>
      </c>
      <c r="AE161" s="4">
        <f t="shared" si="197"/>
        <v>61.208327585745025</v>
      </c>
      <c r="AF161" s="4">
        <f t="shared" si="198"/>
        <v>59.021353694072438</v>
      </c>
      <c r="AG161" s="4">
        <f t="shared" si="198"/>
        <v>67.972480751572903</v>
      </c>
      <c r="AI161" s="4">
        <f t="shared" si="199"/>
        <v>-2.1984897748961387</v>
      </c>
      <c r="AJ161" s="4">
        <f t="shared" si="200"/>
        <v>1.2319684791512771</v>
      </c>
      <c r="AK161" s="4">
        <f t="shared" si="201"/>
        <v>-1.5834627125286715E-2</v>
      </c>
      <c r="AL161" s="4">
        <f t="shared" si="202"/>
        <v>-1.0288800762609824</v>
      </c>
      <c r="AM161" s="4">
        <f t="shared" si="203"/>
        <v>-0.59648709282900825</v>
      </c>
      <c r="AN161" s="4">
        <f t="shared" si="204"/>
        <v>-0.29580330893202955</v>
      </c>
      <c r="AO161" s="4">
        <f t="shared" si="205"/>
        <v>2.5179236167799246</v>
      </c>
      <c r="AP161" s="4">
        <f t="shared" si="206"/>
        <v>-0.52856585784291354</v>
      </c>
      <c r="AQ161" s="4">
        <f t="shared" si="207"/>
        <v>-0.3704025583335735</v>
      </c>
      <c r="AR161" s="4">
        <f t="shared" si="208"/>
        <v>-1.344500630238052</v>
      </c>
      <c r="AS161" s="4">
        <f t="shared" si="209"/>
        <v>-0.10820439175953567</v>
      </c>
      <c r="AT161" s="4">
        <f t="shared" si="210"/>
        <v>-0.62219445303680487</v>
      </c>
      <c r="AU161" s="4">
        <f t="shared" si="211"/>
        <v>-0.91332758574502293</v>
      </c>
      <c r="AV161" s="4">
        <f t="shared" si="212"/>
        <v>-0.16935369407244139</v>
      </c>
      <c r="AW161" s="4">
        <f t="shared" si="212"/>
        <v>-0.32748075157290657</v>
      </c>
      <c r="AY161" s="2">
        <f t="shared" si="170"/>
        <v>48.244219572297034</v>
      </c>
      <c r="AZ161" s="2">
        <f t="shared" si="170"/>
        <v>48.159860855148189</v>
      </c>
      <c r="BA161" s="2">
        <f t="shared" si="170"/>
        <v>46.499486537045975</v>
      </c>
      <c r="BB161" s="2">
        <f t="shared" si="170"/>
        <v>46.169673785704958</v>
      </c>
      <c r="BC161" s="2">
        <f t="shared" si="170"/>
        <v>45.341732415679132</v>
      </c>
      <c r="BD161" s="2">
        <f t="shared" si="170"/>
        <v>46.166642316383992</v>
      </c>
      <c r="BE161" s="2">
        <f t="shared" si="170"/>
        <v>49.436860150907094</v>
      </c>
      <c r="BF161" s="2">
        <f t="shared" si="170"/>
        <v>47.779781705106416</v>
      </c>
      <c r="BG161" s="2">
        <f t="shared" si="170"/>
        <v>47.492724476553718</v>
      </c>
      <c r="BH161" s="2">
        <f t="shared" si="170"/>
        <v>47.089530754460561</v>
      </c>
      <c r="BI161" s="2">
        <f t="shared" si="170"/>
        <v>46.08977235328846</v>
      </c>
      <c r="BJ161" s="2">
        <f t="shared" si="170"/>
        <v>46.928241951119077</v>
      </c>
      <c r="BK161" s="2">
        <f t="shared" si="170"/>
        <v>48.141806020526069</v>
      </c>
      <c r="BL161" s="2">
        <f t="shared" si="170"/>
        <v>49.232586048263421</v>
      </c>
      <c r="BM161" s="2">
        <f t="shared" si="170"/>
        <v>51.606600791398087</v>
      </c>
      <c r="BO161" s="2" t="str">
        <f t="shared" si="171"/>
        <v/>
      </c>
      <c r="BP161" s="2" t="str">
        <f t="shared" si="171"/>
        <v/>
      </c>
      <c r="BQ161" s="2" t="str">
        <f t="shared" si="171"/>
        <v/>
      </c>
      <c r="BR161" s="2" t="str">
        <f t="shared" si="171"/>
        <v/>
      </c>
      <c r="BS161" s="2" t="str">
        <f t="shared" si="171"/>
        <v/>
      </c>
      <c r="BT161" s="2" t="str">
        <f t="shared" si="171"/>
        <v/>
      </c>
      <c r="BU161" s="2" t="str">
        <f t="shared" si="171"/>
        <v/>
      </c>
      <c r="BV161" s="2" t="str">
        <f t="shared" si="171"/>
        <v/>
      </c>
      <c r="BW161" s="2" t="str">
        <f t="shared" si="171"/>
        <v/>
      </c>
      <c r="BX161" s="2" t="str">
        <f t="shared" si="171"/>
        <v/>
      </c>
      <c r="BY161" s="2" t="str">
        <f t="shared" si="171"/>
        <v/>
      </c>
      <c r="BZ161" s="2" t="str">
        <f t="shared" si="171"/>
        <v/>
      </c>
      <c r="CA161" s="2" t="str">
        <f t="shared" si="171"/>
        <v/>
      </c>
      <c r="CB161" s="2" t="str">
        <f t="shared" si="171"/>
        <v/>
      </c>
      <c r="CC161" s="2" t="str">
        <f t="shared" si="171"/>
        <v/>
      </c>
      <c r="CE161" s="2" t="str">
        <f t="shared" si="172"/>
        <v/>
      </c>
      <c r="CF161" s="2" t="str">
        <f t="shared" si="172"/>
        <v/>
      </c>
      <c r="CG161" s="2" t="str">
        <f t="shared" si="172"/>
        <v/>
      </c>
      <c r="CH161" s="2" t="str">
        <f t="shared" si="172"/>
        <v/>
      </c>
      <c r="CI161" s="2" t="str">
        <f t="shared" si="172"/>
        <v/>
      </c>
      <c r="CJ161" s="2" t="str">
        <f t="shared" si="172"/>
        <v/>
      </c>
      <c r="CK161" s="2" t="str">
        <f t="shared" si="172"/>
        <v/>
      </c>
      <c r="CL161" s="2" t="str">
        <f t="shared" si="172"/>
        <v/>
      </c>
      <c r="CM161" s="2" t="str">
        <f t="shared" si="172"/>
        <v/>
      </c>
      <c r="CN161" s="2" t="str">
        <f t="shared" si="172"/>
        <v/>
      </c>
      <c r="CO161" s="2" t="str">
        <f t="shared" si="172"/>
        <v/>
      </c>
      <c r="CP161" s="2" t="str">
        <f t="shared" si="172"/>
        <v/>
      </c>
      <c r="CQ161" s="2" t="str">
        <f t="shared" si="172"/>
        <v/>
      </c>
      <c r="CR161" s="2" t="str">
        <f t="shared" si="172"/>
        <v/>
      </c>
      <c r="CS161" s="2" t="str">
        <f t="shared" si="172"/>
        <v/>
      </c>
      <c r="CU161" s="2" t="str">
        <f t="shared" si="173"/>
        <v/>
      </c>
      <c r="CV161" s="2" t="str">
        <f t="shared" si="173"/>
        <v/>
      </c>
      <c r="CW161" s="2" t="str">
        <f t="shared" si="173"/>
        <v/>
      </c>
      <c r="CX161" s="2" t="str">
        <f t="shared" si="173"/>
        <v/>
      </c>
      <c r="CY161" s="2" t="str">
        <f t="shared" si="173"/>
        <v/>
      </c>
      <c r="CZ161" s="2" t="str">
        <f t="shared" si="173"/>
        <v/>
      </c>
      <c r="DA161" s="2" t="str">
        <f t="shared" si="173"/>
        <v/>
      </c>
      <c r="DB161" s="2" t="str">
        <f t="shared" si="173"/>
        <v/>
      </c>
      <c r="DC161" s="2" t="str">
        <f t="shared" si="173"/>
        <v/>
      </c>
      <c r="DD161" s="2" t="str">
        <f t="shared" si="173"/>
        <v/>
      </c>
      <c r="DE161" s="2" t="str">
        <f t="shared" si="173"/>
        <v/>
      </c>
      <c r="DF161" s="2" t="str">
        <f t="shared" si="173"/>
        <v/>
      </c>
      <c r="DG161" s="2" t="str">
        <f t="shared" si="173"/>
        <v/>
      </c>
      <c r="DH161" s="2" t="str">
        <f t="shared" si="173"/>
        <v/>
      </c>
      <c r="DI161" s="2" t="str">
        <f t="shared" si="173"/>
        <v/>
      </c>
      <c r="DK161" s="2">
        <f t="shared" si="179"/>
        <v>77.732565615835782</v>
      </c>
      <c r="DL161" s="2">
        <f t="shared" si="179"/>
        <v>92.551618585044011</v>
      </c>
      <c r="DM161" s="2">
        <f t="shared" si="179"/>
        <v>89.315379679144371</v>
      </c>
      <c r="DN161" s="2">
        <f t="shared" si="179"/>
        <v>92.207301804812815</v>
      </c>
      <c r="DO161" s="2">
        <f t="shared" si="179"/>
        <v>91.042245320855628</v>
      </c>
      <c r="DP161" s="2">
        <f t="shared" si="179"/>
        <v>82.9753776737968</v>
      </c>
      <c r="DQ161" s="2">
        <f t="shared" si="179"/>
        <v>89.85159072580646</v>
      </c>
      <c r="DR161" s="2">
        <f t="shared" si="179"/>
        <v>84.714130124777171</v>
      </c>
      <c r="DS161" s="2">
        <f t="shared" si="179"/>
        <v>84.364077540106933</v>
      </c>
      <c r="DT161" s="2">
        <f t="shared" si="179"/>
        <v>84.445157865418906</v>
      </c>
      <c r="DU161" s="2">
        <f t="shared" si="179"/>
        <v>80.832138146167537</v>
      </c>
      <c r="DV161" s="2">
        <f t="shared" si="179"/>
        <v>76.477201648841344</v>
      </c>
      <c r="DW161" s="2">
        <f t="shared" si="179"/>
        <v>72.55970038197097</v>
      </c>
      <c r="DX161" s="2">
        <f t="shared" si="179"/>
        <v>73.474182598039221</v>
      </c>
      <c r="DY161" s="2">
        <f t="shared" si="179"/>
        <v>73.904178876678856</v>
      </c>
      <c r="EA161" s="2">
        <f t="shared" ref="EA161:EJ186" si="214">CE$229*$B161+CE$230</f>
        <v>46.844442505947661</v>
      </c>
      <c r="EB161" s="2">
        <f t="shared" si="214"/>
        <v>47.807897218155205</v>
      </c>
      <c r="EC161" s="2">
        <f t="shared" si="214"/>
        <v>46.406545095168369</v>
      </c>
      <c r="ED161" s="2">
        <f t="shared" si="214"/>
        <v>45.897826610165779</v>
      </c>
      <c r="EE161" s="2">
        <f t="shared" si="214"/>
        <v>45.31283706720977</v>
      </c>
      <c r="EF161" s="2">
        <f t="shared" si="214"/>
        <v>45.651390449904532</v>
      </c>
      <c r="EG161" s="2">
        <f t="shared" si="214"/>
        <v>49.071384402725982</v>
      </c>
      <c r="EH161" s="2">
        <f t="shared" si="214"/>
        <v>47.508398834810045</v>
      </c>
      <c r="EI161" s="2">
        <f t="shared" si="214"/>
        <v>47.361379038047374</v>
      </c>
      <c r="EJ161" s="2">
        <f t="shared" si="214"/>
        <v>46.998003360388786</v>
      </c>
      <c r="EK161" s="2">
        <f t="shared" si="213"/>
        <v>46.055679118187378</v>
      </c>
      <c r="EL161" s="2">
        <f t="shared" si="182"/>
        <v>46.874180550774547</v>
      </c>
      <c r="EM161" s="2">
        <f t="shared" si="182"/>
        <v>48.188536533559898</v>
      </c>
      <c r="EN161" s="2">
        <f t="shared" si="182"/>
        <v>49.122940140845074</v>
      </c>
      <c r="EO161" s="2">
        <f t="shared" si="182"/>
        <v>51.721862861672612</v>
      </c>
      <c r="EQ161" s="2">
        <f t="shared" si="180"/>
        <v>51.100292592473053</v>
      </c>
      <c r="ER161" s="2">
        <f t="shared" si="180"/>
        <v>48.943642487015744</v>
      </c>
      <c r="ES161" s="2">
        <f t="shared" si="180"/>
        <v>46.689891108306568</v>
      </c>
      <c r="ET161" s="2">
        <f t="shared" si="180"/>
        <v>46.755143175989247</v>
      </c>
      <c r="EU161" s="2">
        <f t="shared" si="180"/>
        <v>45.403589525693846</v>
      </c>
      <c r="EV161" s="2">
        <f t="shared" si="180"/>
        <v>47.025801923701422</v>
      </c>
      <c r="EW161" s="2">
        <f t="shared" si="180"/>
        <v>50.023047324815899</v>
      </c>
      <c r="EX161" s="2">
        <f t="shared" si="180"/>
        <v>48.453605185885124</v>
      </c>
      <c r="EY161" s="2">
        <f t="shared" si="180"/>
        <v>47.956857541112868</v>
      </c>
      <c r="EZ161" s="2">
        <f t="shared" si="180"/>
        <v>47.448531109661559</v>
      </c>
      <c r="FA161" s="2">
        <f t="shared" si="180"/>
        <v>46.259080023825703</v>
      </c>
      <c r="FB161" s="2">
        <f t="shared" si="180"/>
        <v>47.153504928218659</v>
      </c>
      <c r="FC161" s="2">
        <f t="shared" si="180"/>
        <v>47.964671169449161</v>
      </c>
      <c r="FD161" s="2">
        <f t="shared" si="180"/>
        <v>49.733248396751122</v>
      </c>
      <c r="FE161" s="2">
        <f t="shared" si="180"/>
        <v>50.982861468222254</v>
      </c>
      <c r="FG161" s="2">
        <f t="shared" si="181"/>
        <v>0.999999984471167</v>
      </c>
      <c r="FH161" s="2">
        <f t="shared" si="181"/>
        <v>0.99999998556816727</v>
      </c>
      <c r="FI161" s="2">
        <f t="shared" si="181"/>
        <v>0.99999998581980654</v>
      </c>
      <c r="FJ161" s="2">
        <f t="shared" si="181"/>
        <v>0.99999998861752482</v>
      </c>
      <c r="FK161" s="2">
        <f t="shared" si="181"/>
        <v>0.99999998904993304</v>
      </c>
      <c r="FL161" s="2">
        <f t="shared" si="181"/>
        <v>0.999999989132348</v>
      </c>
      <c r="FM161" s="2">
        <f t="shared" si="181"/>
        <v>0.99999998747209895</v>
      </c>
      <c r="FN161" s="2">
        <f t="shared" si="181"/>
        <v>0.9999999868317373</v>
      </c>
      <c r="FO161" s="2">
        <f t="shared" si="181"/>
        <v>0.99999998714209881</v>
      </c>
      <c r="FP161" s="2">
        <f t="shared" si="181"/>
        <v>0.9999999879051239</v>
      </c>
      <c r="FQ161" s="2">
        <f t="shared" si="181"/>
        <v>0.99999998468950713</v>
      </c>
      <c r="FR161" s="2">
        <f t="shared" si="181"/>
        <v>0.99999998739782814</v>
      </c>
      <c r="FS161" s="2">
        <f t="shared" si="181"/>
        <v>0.99999992787945291</v>
      </c>
      <c r="FT161" s="2">
        <f t="shared" si="181"/>
        <v>0.99999970881699896</v>
      </c>
      <c r="FU161" s="2">
        <f t="shared" si="181"/>
        <v>0.99999925805287926</v>
      </c>
      <c r="FW161" s="2">
        <f t="shared" si="174"/>
        <v>0.32890646010411689</v>
      </c>
      <c r="FX161" s="2">
        <f t="shared" si="174"/>
        <v>0.30989606640598649</v>
      </c>
      <c r="FY161" s="2">
        <f t="shared" si="174"/>
        <v>0.32801179163476674</v>
      </c>
      <c r="FZ161" s="2">
        <f t="shared" si="174"/>
        <v>0.31709016162730014</v>
      </c>
      <c r="GA161" s="2">
        <f t="shared" si="174"/>
        <v>0.31839190047234306</v>
      </c>
      <c r="GB161" s="2">
        <f t="shared" si="174"/>
        <v>0.37488879471585246</v>
      </c>
      <c r="GC161" s="2">
        <f t="shared" si="174"/>
        <v>0.3840385380236388</v>
      </c>
      <c r="GD161" s="2">
        <f t="shared" si="174"/>
        <v>0.28711442750343674</v>
      </c>
      <c r="GE161" s="2">
        <f t="shared" si="174"/>
        <v>0.22057045225502928</v>
      </c>
      <c r="GF161" s="2">
        <f t="shared" si="174"/>
        <v>0.2031549472830983</v>
      </c>
      <c r="GG161" s="2">
        <f t="shared" si="174"/>
        <v>0.16761332772515206</v>
      </c>
      <c r="GH161" s="2">
        <f t="shared" si="174"/>
        <v>0.19354210247186515</v>
      </c>
      <c r="GI161" s="2">
        <f t="shared" si="174"/>
        <v>0.20875167930119892</v>
      </c>
      <c r="GJ161" s="2">
        <f t="shared" si="174"/>
        <v>0.17964498380858251</v>
      </c>
      <c r="GK161" s="2">
        <f t="shared" si="174"/>
        <v>0.15599230177604212</v>
      </c>
      <c r="GM161" s="107">
        <f t="shared" si="175"/>
        <v>1.4911558011589559E-173</v>
      </c>
      <c r="GN161" s="107">
        <f t="shared" si="175"/>
        <v>1.9414101134077425E-179</v>
      </c>
      <c r="GO161" s="107">
        <f t="shared" si="175"/>
        <v>1.8292185471202491E-187</v>
      </c>
      <c r="GP161" s="107">
        <f t="shared" si="175"/>
        <v>1.2624089636404231E-205</v>
      </c>
      <c r="GQ161" s="107">
        <f t="shared" si="175"/>
        <v>1.4079265964742308E-215</v>
      </c>
      <c r="GR161" s="107">
        <f t="shared" si="175"/>
        <v>1.5170633521239487E-223</v>
      </c>
      <c r="GS161" s="107">
        <f t="shared" si="175"/>
        <v>7.066208914045646E-232</v>
      </c>
      <c r="GT161" s="107">
        <f t="shared" si="175"/>
        <v>4.6430824966722027E-219</v>
      </c>
      <c r="GU161" s="107">
        <f t="shared" si="175"/>
        <v>2.3961689703115844E-214</v>
      </c>
      <c r="GV161" s="107">
        <f t="shared" si="175"/>
        <v>5.6002791978644245E-214</v>
      </c>
      <c r="GW161" s="107">
        <f t="shared" si="175"/>
        <v>5.02129112125817E-218</v>
      </c>
      <c r="GX161" s="107">
        <f t="shared" si="175"/>
        <v>6.3225929404738539E-212</v>
      </c>
      <c r="GY161" s="107">
        <f t="shared" si="175"/>
        <v>7.1862452555922567E-203</v>
      </c>
      <c r="GZ161" s="107">
        <f t="shared" si="175"/>
        <v>9.2288982623460993E-218</v>
      </c>
      <c r="HA161" s="107">
        <f t="shared" si="175"/>
        <v>5.4311496693174657E-308</v>
      </c>
      <c r="HC161" s="107">
        <f t="shared" si="184"/>
        <v>2.2333277746293678E-167</v>
      </c>
      <c r="HD161" s="107">
        <f t="shared" si="184"/>
        <v>1.335924450771578E-172</v>
      </c>
      <c r="HE161" s="107">
        <f t="shared" si="184"/>
        <v>5.6864972886461525E-181</v>
      </c>
      <c r="HF161" s="107">
        <f t="shared" si="183"/>
        <v>2.860666364505887E-199</v>
      </c>
      <c r="HG161" s="107">
        <f t="shared" si="183"/>
        <v>8.8457468073597281E-210</v>
      </c>
      <c r="HH161" s="107">
        <f t="shared" si="183"/>
        <v>3.3416779850645038E-218</v>
      </c>
      <c r="HI161" s="107">
        <f t="shared" si="183"/>
        <v>8.3717095395908234E-229</v>
      </c>
      <c r="HJ161" s="107">
        <f t="shared" si="183"/>
        <v>1.4738621016053465E-212</v>
      </c>
      <c r="HK161" s="107">
        <f t="shared" si="183"/>
        <v>1.2531532425185237E-205</v>
      </c>
      <c r="HL161" s="107">
        <f t="shared" si="165"/>
        <v>1.8994906606954362E-203</v>
      </c>
      <c r="HM161" s="107">
        <f t="shared" si="165"/>
        <v>3.4858404091649684E-205</v>
      </c>
      <c r="HN161" s="107">
        <f t="shared" si="165"/>
        <v>3.447014535080181E-200</v>
      </c>
      <c r="HO161" s="107">
        <f t="shared" si="165"/>
        <v>4.438660298606889E-190</v>
      </c>
      <c r="HP161" s="107">
        <f t="shared" si="165"/>
        <v>1.3019827452495113E-202</v>
      </c>
      <c r="HQ161" s="107">
        <f t="shared" si="165"/>
        <v>4.6624643902915817E-266</v>
      </c>
      <c r="HS161" s="107">
        <f t="shared" si="176"/>
        <v>4.6487768140658938E-16</v>
      </c>
      <c r="HT161" s="107">
        <f t="shared" si="176"/>
        <v>2.8789523584142549E-16</v>
      </c>
      <c r="HU161" s="107">
        <f t="shared" si="176"/>
        <v>2.7847857031810328E-17</v>
      </c>
      <c r="HV161" s="107">
        <f t="shared" si="176"/>
        <v>6.4799857670729089E-19</v>
      </c>
      <c r="HW161" s="107">
        <f t="shared" si="176"/>
        <v>5.3472440551489788E-20</v>
      </c>
      <c r="HX161" s="107">
        <f t="shared" si="176"/>
        <v>1.6075680715882882E-21</v>
      </c>
      <c r="HY161" s="107">
        <f t="shared" si="176"/>
        <v>5.3221215900042164E-23</v>
      </c>
      <c r="HZ161" s="107">
        <f t="shared" si="176"/>
        <v>9.5980411237344952E-20</v>
      </c>
      <c r="IA161" s="107">
        <f t="shared" si="176"/>
        <v>6.4954871737923591E-18</v>
      </c>
      <c r="IB161" s="107">
        <f t="shared" si="176"/>
        <v>3.2319058744711825E-17</v>
      </c>
      <c r="IC161" s="107">
        <f t="shared" si="176"/>
        <v>2.0003348620441035E-16</v>
      </c>
      <c r="ID161" s="107">
        <f t="shared" si="176"/>
        <v>1.2965887803924261E-16</v>
      </c>
      <c r="IE161" s="107">
        <f t="shared" si="176"/>
        <v>1.6776408963571039E-15</v>
      </c>
      <c r="IF161" s="107">
        <f t="shared" si="176"/>
        <v>2.7114050613117172E-15</v>
      </c>
      <c r="IG161" s="107">
        <f t="shared" si="176"/>
        <v>4.3831359774811541E-14</v>
      </c>
      <c r="II161" s="107">
        <f t="shared" si="177"/>
        <v>0.39762920222507459</v>
      </c>
      <c r="IJ161" s="107">
        <f t="shared" si="177"/>
        <v>0.36589806921887125</v>
      </c>
      <c r="IK161" s="107">
        <f t="shared" si="177"/>
        <v>0.38847336615450245</v>
      </c>
      <c r="IL161" s="107">
        <f t="shared" si="177"/>
        <v>0.36231650510605679</v>
      </c>
      <c r="IM161" s="107">
        <f t="shared" si="177"/>
        <v>0.35846170498506286</v>
      </c>
      <c r="IN161" s="107">
        <f t="shared" si="177"/>
        <v>0.43959335622598</v>
      </c>
      <c r="IO161" s="107">
        <f t="shared" si="177"/>
        <v>0.44725065209574905</v>
      </c>
      <c r="IP161" s="107">
        <f t="shared" si="177"/>
        <v>0.29687619660988573</v>
      </c>
      <c r="IQ161" s="107">
        <f t="shared" si="177"/>
        <v>0.17830748553977757</v>
      </c>
      <c r="IR161" s="107">
        <f t="shared" si="177"/>
        <v>0.14975137261233862</v>
      </c>
      <c r="IS161" s="107">
        <f t="shared" si="177"/>
        <v>8.7364462795437428E-2</v>
      </c>
      <c r="IT161" s="107">
        <f t="shared" si="177"/>
        <v>0.13478707399624801</v>
      </c>
      <c r="IU161" s="107">
        <f t="shared" si="177"/>
        <v>0.13113886252300538</v>
      </c>
      <c r="IV161" s="107">
        <f t="shared" si="177"/>
        <v>5.3635664739139791E-2</v>
      </c>
      <c r="IW161" s="107">
        <f t="shared" si="177"/>
        <v>5.3292305349143726E-2</v>
      </c>
      <c r="IY161" s="107">
        <f t="shared" si="178"/>
        <v>0.39762920222507503</v>
      </c>
      <c r="IZ161" s="107">
        <f t="shared" si="178"/>
        <v>0.36589806921887152</v>
      </c>
      <c r="JA161" s="107">
        <f t="shared" si="178"/>
        <v>0.38847336615450251</v>
      </c>
      <c r="JB161" s="107">
        <f t="shared" si="178"/>
        <v>0.36231650510605679</v>
      </c>
      <c r="JC161" s="107">
        <f t="shared" si="178"/>
        <v>0.35846170498506286</v>
      </c>
      <c r="JD161" s="107">
        <f t="shared" si="178"/>
        <v>0.43959335622598</v>
      </c>
      <c r="JE161" s="107">
        <f t="shared" si="178"/>
        <v>0.44725065209574905</v>
      </c>
      <c r="JF161" s="107">
        <f t="shared" si="178"/>
        <v>0.29687619660988573</v>
      </c>
      <c r="JG161" s="107">
        <f t="shared" si="178"/>
        <v>0.17830748553977757</v>
      </c>
      <c r="JH161" s="107">
        <f t="shared" si="178"/>
        <v>0.14975137261233865</v>
      </c>
      <c r="JI161" s="107">
        <f t="shared" si="178"/>
        <v>8.7364462795437622E-2</v>
      </c>
      <c r="JJ161" s="107">
        <f t="shared" si="178"/>
        <v>0.13478707399624815</v>
      </c>
      <c r="JK161" s="107">
        <f t="shared" si="178"/>
        <v>0.13113886252300705</v>
      </c>
      <c r="JL161" s="107">
        <f t="shared" si="178"/>
        <v>5.3635664739142504E-2</v>
      </c>
      <c r="JM161" s="107">
        <f t="shared" si="178"/>
        <v>5.3292305349187559E-2</v>
      </c>
    </row>
    <row r="162" spans="2:273" x14ac:dyDescent="0.25">
      <c r="B162" s="2">
        <v>134</v>
      </c>
      <c r="C162" s="37">
        <v>48.109000000000002</v>
      </c>
      <c r="D162" s="37">
        <v>50.628999999999998</v>
      </c>
      <c r="E162" s="37">
        <v>53.323</v>
      </c>
      <c r="F162" s="37">
        <v>54.661000000000001</v>
      </c>
      <c r="G162" s="37">
        <v>57.5</v>
      </c>
      <c r="H162" s="37">
        <v>62.515999999999998</v>
      </c>
      <c r="I162" s="37">
        <v>65.694000000000003</v>
      </c>
      <c r="J162" s="37">
        <v>64.566999999999993</v>
      </c>
      <c r="K162" s="37">
        <v>59.082999999999998</v>
      </c>
      <c r="L162" s="37">
        <v>61.366999999999997</v>
      </c>
      <c r="M162" s="37">
        <v>56.667000000000002</v>
      </c>
      <c r="N162" s="37">
        <v>63.164000000000001</v>
      </c>
      <c r="O162" s="37">
        <v>63.197000000000003</v>
      </c>
      <c r="P162" s="37">
        <v>63.328000000000003</v>
      </c>
      <c r="Q162" s="37">
        <v>77.177000000000007</v>
      </c>
      <c r="S162" s="4">
        <f t="shared" si="185"/>
        <v>48.45669823924748</v>
      </c>
      <c r="T162" s="4">
        <f t="shared" si="186"/>
        <v>50.36673163287638</v>
      </c>
      <c r="U162" s="4">
        <f t="shared" si="187"/>
        <v>52.137535652759439</v>
      </c>
      <c r="V162" s="4">
        <f t="shared" si="188"/>
        <v>54.429322090289496</v>
      </c>
      <c r="W162" s="4">
        <f t="shared" si="189"/>
        <v>56.254062551828682</v>
      </c>
      <c r="X162" s="4">
        <f t="shared" si="190"/>
        <v>58.239977360952636</v>
      </c>
      <c r="Y162" s="4">
        <f t="shared" si="191"/>
        <v>63.423065504944809</v>
      </c>
      <c r="Z162" s="4">
        <f t="shared" si="192"/>
        <v>62.912941681689119</v>
      </c>
      <c r="AA162" s="4">
        <f t="shared" si="193"/>
        <v>60.937671981558196</v>
      </c>
      <c r="AB162" s="4">
        <f t="shared" si="194"/>
        <v>61.149010552541341</v>
      </c>
      <c r="AC162" s="4">
        <f t="shared" si="195"/>
        <v>57.674993506462407</v>
      </c>
      <c r="AD162" s="4">
        <f t="shared" si="196"/>
        <v>64.259236384110736</v>
      </c>
      <c r="AE162" s="4">
        <f t="shared" si="197"/>
        <v>65.510709224270315</v>
      </c>
      <c r="AF162" s="4">
        <f t="shared" si="198"/>
        <v>64.089545290632202</v>
      </c>
      <c r="AG162" s="4">
        <f t="shared" si="198"/>
        <v>75.144131511222341</v>
      </c>
      <c r="AI162" s="4">
        <f t="shared" si="199"/>
        <v>-0.34769823924747811</v>
      </c>
      <c r="AJ162" s="4">
        <f t="shared" si="200"/>
        <v>0.26226836712361745</v>
      </c>
      <c r="AK162" s="4">
        <f t="shared" si="201"/>
        <v>1.1854643472405613</v>
      </c>
      <c r="AL162" s="4">
        <f t="shared" si="202"/>
        <v>0.2316779097105055</v>
      </c>
      <c r="AM162" s="4">
        <f t="shared" si="203"/>
        <v>1.2459374481713184</v>
      </c>
      <c r="AN162" s="4">
        <f t="shared" si="204"/>
        <v>4.2760226390473619</v>
      </c>
      <c r="AO162" s="4">
        <f t="shared" si="205"/>
        <v>2.2709344950551937</v>
      </c>
      <c r="AP162" s="4">
        <f t="shared" si="206"/>
        <v>1.6540583183108737</v>
      </c>
      <c r="AQ162" s="4">
        <f t="shared" si="207"/>
        <v>-1.854671981558198</v>
      </c>
      <c r="AR162" s="4">
        <f t="shared" si="208"/>
        <v>0.21798944745865612</v>
      </c>
      <c r="AS162" s="4">
        <f t="shared" si="209"/>
        <v>-1.0079935064624053</v>
      </c>
      <c r="AT162" s="4">
        <f t="shared" si="210"/>
        <v>-1.0952363841107342</v>
      </c>
      <c r="AU162" s="4">
        <f t="shared" si="211"/>
        <v>-2.3137092242703119</v>
      </c>
      <c r="AV162" s="4">
        <f t="shared" si="212"/>
        <v>-0.76154529063219911</v>
      </c>
      <c r="AW162" s="4">
        <f t="shared" si="212"/>
        <v>2.032868488777666</v>
      </c>
      <c r="AY162" s="2">
        <f t="shared" ref="AY162:BM178" si="215">IF(OR($B162 &lt; C$231, $B162 &gt; C$234), #N/A, ((1-FG162)*DK162) + (FG162 - FW162)*EA162 + (FW162*EQ162))</f>
        <v>48.21851321577229</v>
      </c>
      <c r="AZ162" s="2">
        <f t="shared" si="215"/>
        <v>48.074610478597229</v>
      </c>
      <c r="BA162" s="2">
        <f t="shared" si="215"/>
        <v>46.385019801684962</v>
      </c>
      <c r="BB162" s="2">
        <f t="shared" si="215"/>
        <v>46.064987641066566</v>
      </c>
      <c r="BC162" s="2">
        <f t="shared" si="215"/>
        <v>45.204724669381207</v>
      </c>
      <c r="BD162" s="2">
        <f t="shared" si="215"/>
        <v>46.070077863500288</v>
      </c>
      <c r="BE162" s="2">
        <f t="shared" si="215"/>
        <v>49.302661440721081</v>
      </c>
      <c r="BF162" s="2">
        <f t="shared" si="215"/>
        <v>47.667109377393466</v>
      </c>
      <c r="BG162" s="2">
        <f t="shared" si="215"/>
        <v>47.362295128423497</v>
      </c>
      <c r="BH162" s="2">
        <f t="shared" si="215"/>
        <v>46.946364393376832</v>
      </c>
      <c r="BI162" s="2">
        <f t="shared" si="215"/>
        <v>45.963245084359144</v>
      </c>
      <c r="BJ162" s="2">
        <f t="shared" si="215"/>
        <v>46.791056630773774</v>
      </c>
      <c r="BK162" s="2">
        <f t="shared" si="215"/>
        <v>47.999338457268443</v>
      </c>
      <c r="BL162" s="2">
        <f t="shared" si="215"/>
        <v>49.067693201618056</v>
      </c>
      <c r="BM162" s="2">
        <f t="shared" si="215"/>
        <v>51.465767614900926</v>
      </c>
      <c r="BO162" s="2" t="str">
        <f t="shared" ref="BO162:CC178" si="216">IF(AND(IY162 &lt; $CC$23, $B162 &lt; C$7, $B162 &gt; C$231), C162, "")</f>
        <v/>
      </c>
      <c r="BP162" s="2" t="str">
        <f t="shared" si="216"/>
        <v/>
      </c>
      <c r="BQ162" s="2" t="str">
        <f t="shared" si="216"/>
        <v/>
      </c>
      <c r="BR162" s="2" t="str">
        <f t="shared" si="216"/>
        <v/>
      </c>
      <c r="BS162" s="2" t="str">
        <f t="shared" si="216"/>
        <v/>
      </c>
      <c r="BT162" s="2" t="str">
        <f t="shared" si="216"/>
        <v/>
      </c>
      <c r="BU162" s="2" t="str">
        <f t="shared" si="216"/>
        <v/>
      </c>
      <c r="BV162" s="2" t="str">
        <f t="shared" si="216"/>
        <v/>
      </c>
      <c r="BW162" s="2" t="str">
        <f t="shared" si="216"/>
        <v/>
      </c>
      <c r="BX162" s="2" t="str">
        <f t="shared" si="216"/>
        <v/>
      </c>
      <c r="BY162" s="2" t="str">
        <f t="shared" si="216"/>
        <v/>
      </c>
      <c r="BZ162" s="2" t="str">
        <f t="shared" si="216"/>
        <v/>
      </c>
      <c r="CA162" s="2" t="str">
        <f t="shared" si="216"/>
        <v/>
      </c>
      <c r="CB162" s="2" t="str">
        <f t="shared" si="216"/>
        <v/>
      </c>
      <c r="CC162" s="2" t="str">
        <f t="shared" si="216"/>
        <v/>
      </c>
      <c r="CE162" s="2" t="str">
        <f t="shared" ref="CE162:CS178" si="217">IF(AND(IY162 &lt; $CS$23, $B162 &gt; C$232, $B162 &lt; C$233), C162, "")</f>
        <v/>
      </c>
      <c r="CF162" s="2" t="str">
        <f t="shared" si="217"/>
        <v/>
      </c>
      <c r="CG162" s="2" t="str">
        <f t="shared" si="217"/>
        <v/>
      </c>
      <c r="CH162" s="2" t="str">
        <f t="shared" si="217"/>
        <v/>
      </c>
      <c r="CI162" s="2" t="str">
        <f t="shared" si="217"/>
        <v/>
      </c>
      <c r="CJ162" s="2" t="str">
        <f t="shared" si="217"/>
        <v/>
      </c>
      <c r="CK162" s="2" t="str">
        <f t="shared" si="217"/>
        <v/>
      </c>
      <c r="CL162" s="2" t="str">
        <f t="shared" si="217"/>
        <v/>
      </c>
      <c r="CM162" s="2" t="str">
        <f t="shared" si="217"/>
        <v/>
      </c>
      <c r="CN162" s="2" t="str">
        <f t="shared" si="217"/>
        <v/>
      </c>
      <c r="CO162" s="2" t="str">
        <f t="shared" si="217"/>
        <v/>
      </c>
      <c r="CP162" s="2" t="str">
        <f t="shared" si="217"/>
        <v/>
      </c>
      <c r="CQ162" s="2" t="str">
        <f t="shared" si="217"/>
        <v/>
      </c>
      <c r="CR162" s="2" t="str">
        <f t="shared" si="217"/>
        <v/>
      </c>
      <c r="CS162" s="2" t="str">
        <f t="shared" si="217"/>
        <v/>
      </c>
      <c r="CU162" s="2" t="str">
        <f t="shared" ref="CU162:DI178" si="218">IF(AND(IY162 &lt; $DI$23, $B162 &gt; C$7, $B162 &lt; C$234), C162, "")</f>
        <v/>
      </c>
      <c r="CV162" s="2" t="str">
        <f t="shared" si="218"/>
        <v/>
      </c>
      <c r="CW162" s="2" t="str">
        <f t="shared" si="218"/>
        <v/>
      </c>
      <c r="CX162" s="2" t="str">
        <f t="shared" si="218"/>
        <v/>
      </c>
      <c r="CY162" s="2" t="str">
        <f t="shared" si="218"/>
        <v/>
      </c>
      <c r="CZ162" s="2" t="str">
        <f t="shared" si="218"/>
        <v/>
      </c>
      <c r="DA162" s="2" t="str">
        <f t="shared" si="218"/>
        <v/>
      </c>
      <c r="DB162" s="2" t="str">
        <f t="shared" si="218"/>
        <v/>
      </c>
      <c r="DC162" s="2" t="str">
        <f t="shared" si="218"/>
        <v/>
      </c>
      <c r="DD162" s="2" t="str">
        <f t="shared" si="218"/>
        <v/>
      </c>
      <c r="DE162" s="2" t="str">
        <f t="shared" si="218"/>
        <v/>
      </c>
      <c r="DF162" s="2" t="str">
        <f t="shared" si="218"/>
        <v/>
      </c>
      <c r="DG162" s="2" t="str">
        <f t="shared" si="218"/>
        <v/>
      </c>
      <c r="DH162" s="2" t="str">
        <f t="shared" si="218"/>
        <v/>
      </c>
      <c r="DI162" s="2" t="str">
        <f t="shared" si="218"/>
        <v/>
      </c>
      <c r="DK162" s="2">
        <f t="shared" si="179"/>
        <v>77.835416972140763</v>
      </c>
      <c r="DL162" s="2">
        <f t="shared" si="179"/>
        <v>92.753442998533743</v>
      </c>
      <c r="DM162" s="2">
        <f t="shared" si="179"/>
        <v>89.514689839572185</v>
      </c>
      <c r="DN162" s="2">
        <f t="shared" si="179"/>
        <v>92.437733288770033</v>
      </c>
      <c r="DO162" s="2">
        <f t="shared" si="179"/>
        <v>91.271696524064183</v>
      </c>
      <c r="DP162" s="2">
        <f t="shared" si="179"/>
        <v>83.12177406417112</v>
      </c>
      <c r="DQ162" s="2">
        <f t="shared" si="179"/>
        <v>90.006202712609991</v>
      </c>
      <c r="DR162" s="2">
        <f t="shared" si="179"/>
        <v>84.862031194295895</v>
      </c>
      <c r="DS162" s="2">
        <f t="shared" si="179"/>
        <v>84.518782754010687</v>
      </c>
      <c r="DT162" s="2">
        <f t="shared" si="179"/>
        <v>84.598293894830675</v>
      </c>
      <c r="DU162" s="2">
        <f t="shared" si="179"/>
        <v>80.985948306595347</v>
      </c>
      <c r="DV162" s="2">
        <f t="shared" si="179"/>
        <v>76.582864081996419</v>
      </c>
      <c r="DW162" s="2">
        <f t="shared" si="179"/>
        <v>72.609177234530165</v>
      </c>
      <c r="DX162" s="2">
        <f t="shared" si="179"/>
        <v>73.507096702317284</v>
      </c>
      <c r="DY162" s="2">
        <f t="shared" si="179"/>
        <v>73.975290598290584</v>
      </c>
      <c r="EA162" s="2">
        <f t="shared" si="214"/>
        <v>46.552773988897705</v>
      </c>
      <c r="EB162" s="2">
        <f t="shared" si="214"/>
        <v>47.653359224011716</v>
      </c>
      <c r="EC162" s="2">
        <f t="shared" si="214"/>
        <v>46.27397415812591</v>
      </c>
      <c r="ED162" s="2">
        <f t="shared" si="214"/>
        <v>45.740316514464666</v>
      </c>
      <c r="EE162" s="2">
        <f t="shared" si="214"/>
        <v>45.16994093686354</v>
      </c>
      <c r="EF162" s="2">
        <f t="shared" si="214"/>
        <v>45.463853303727063</v>
      </c>
      <c r="EG162" s="2">
        <f t="shared" si="214"/>
        <v>48.873118811881184</v>
      </c>
      <c r="EH162" s="2">
        <f t="shared" si="214"/>
        <v>47.340404903507704</v>
      </c>
      <c r="EI162" s="2">
        <f t="shared" si="214"/>
        <v>47.201475233309402</v>
      </c>
      <c r="EJ162" s="2">
        <f t="shared" si="214"/>
        <v>46.833607425351374</v>
      </c>
      <c r="EK162" s="2">
        <f t="shared" si="213"/>
        <v>45.920826699326383</v>
      </c>
      <c r="EL162" s="2">
        <f t="shared" si="182"/>
        <v>46.724506368330481</v>
      </c>
      <c r="EM162" s="2">
        <f t="shared" si="182"/>
        <v>48.055374924141276</v>
      </c>
      <c r="EN162" s="2">
        <f t="shared" si="182"/>
        <v>48.935908756889162</v>
      </c>
      <c r="EO162" s="2">
        <f t="shared" si="182"/>
        <v>51.60191399128022</v>
      </c>
      <c r="EQ162" s="2">
        <f t="shared" si="180"/>
        <v>50.918225639357161</v>
      </c>
      <c r="ER162" s="2">
        <f t="shared" si="180"/>
        <v>48.819752082362008</v>
      </c>
      <c r="ES162" s="2">
        <f t="shared" si="180"/>
        <v>46.565725000000008</v>
      </c>
      <c r="ET162" s="2">
        <f t="shared" si="180"/>
        <v>46.620410021209892</v>
      </c>
      <c r="EU162" s="2">
        <f t="shared" si="180"/>
        <v>45.263872791807536</v>
      </c>
      <c r="EV162" s="2">
        <f t="shared" si="180"/>
        <v>46.873026827696762</v>
      </c>
      <c r="EW162" s="2">
        <f t="shared" si="180"/>
        <v>49.8499095445016</v>
      </c>
      <c r="EX162" s="2">
        <f t="shared" si="180"/>
        <v>48.311455329591745</v>
      </c>
      <c r="EY162" s="2">
        <f t="shared" si="180"/>
        <v>47.813701734624914</v>
      </c>
      <c r="EZ162" s="2">
        <f t="shared" si="180"/>
        <v>47.297672378467439</v>
      </c>
      <c r="FA162" s="2">
        <f t="shared" si="180"/>
        <v>46.130571776781274</v>
      </c>
      <c r="FB162" s="2">
        <f t="shared" si="180"/>
        <v>47.011325680088461</v>
      </c>
      <c r="FC162" s="2">
        <f t="shared" si="180"/>
        <v>47.827048790762781</v>
      </c>
      <c r="FD162" s="2">
        <f t="shared" si="180"/>
        <v>49.56439180071677</v>
      </c>
      <c r="FE162" s="2">
        <f t="shared" si="180"/>
        <v>50.848632310948652</v>
      </c>
      <c r="FG162" s="2">
        <f t="shared" si="181"/>
        <v>0.99999998766500942</v>
      </c>
      <c r="FH162" s="2">
        <f t="shared" si="181"/>
        <v>0.99999998853638772</v>
      </c>
      <c r="FI162" s="2">
        <f t="shared" si="181"/>
        <v>0.99999998873627194</v>
      </c>
      <c r="FJ162" s="2">
        <f t="shared" si="181"/>
        <v>0.99999999095857861</v>
      </c>
      <c r="FK162" s="2">
        <f t="shared" si="181"/>
        <v>0.99999999130205264</v>
      </c>
      <c r="FL162" s="2">
        <f t="shared" si="181"/>
        <v>0.99999999136751716</v>
      </c>
      <c r="FM162" s="2">
        <f t="shared" si="181"/>
        <v>0.99999999004873452</v>
      </c>
      <c r="FN162" s="2">
        <f t="shared" si="181"/>
        <v>0.99999998954007707</v>
      </c>
      <c r="FO162" s="2">
        <f t="shared" si="181"/>
        <v>0.99999998978660598</v>
      </c>
      <c r="FP162" s="2">
        <f t="shared" si="181"/>
        <v>0.99999999039269838</v>
      </c>
      <c r="FQ162" s="2">
        <f t="shared" si="181"/>
        <v>0.99999998783844324</v>
      </c>
      <c r="FR162" s="2">
        <f t="shared" si="181"/>
        <v>0.99999998998973905</v>
      </c>
      <c r="FS162" s="2">
        <f t="shared" si="181"/>
        <v>0.99999994150079985</v>
      </c>
      <c r="FT162" s="2">
        <f t="shared" si="181"/>
        <v>0.99999975965632004</v>
      </c>
      <c r="FU162" s="2">
        <f t="shared" si="181"/>
        <v>0.99999937848741194</v>
      </c>
      <c r="FW162" s="2">
        <f t="shared" ref="FW162:GK178" si="219">POWER(10,($B162-C$233)/C$230)/(1+POWER(10,($B162-C$233)/C$230))</f>
        <v>0.38157308209521879</v>
      </c>
      <c r="FX162" s="2">
        <f t="shared" si="219"/>
        <v>0.36115682170022934</v>
      </c>
      <c r="FY162" s="2">
        <f t="shared" si="219"/>
        <v>0.38061640471740654</v>
      </c>
      <c r="FZ162" s="2">
        <f t="shared" si="219"/>
        <v>0.36890478330146775</v>
      </c>
      <c r="GA162" s="2">
        <f t="shared" si="219"/>
        <v>0.37030389262260044</v>
      </c>
      <c r="GB162" s="2">
        <f t="shared" si="219"/>
        <v>0.4301984279296644</v>
      </c>
      <c r="GC162" s="2">
        <f t="shared" si="219"/>
        <v>0.43974845908020599</v>
      </c>
      <c r="GD162" s="2">
        <f t="shared" si="219"/>
        <v>0.33644399161632021</v>
      </c>
      <c r="GE162" s="2">
        <f t="shared" si="219"/>
        <v>0.26267976579284336</v>
      </c>
      <c r="GF162" s="2">
        <f t="shared" si="219"/>
        <v>0.24297591199592486</v>
      </c>
      <c r="GG162" s="2">
        <f t="shared" si="219"/>
        <v>0.20223577640537019</v>
      </c>
      <c r="GH162" s="2">
        <f t="shared" si="219"/>
        <v>0.23202748498850392</v>
      </c>
      <c r="GI162" s="2">
        <f t="shared" si="219"/>
        <v>0.24542921312357663</v>
      </c>
      <c r="GJ162" s="2">
        <f t="shared" si="219"/>
        <v>0.2096771591427502</v>
      </c>
      <c r="GK162" s="2">
        <f t="shared" si="219"/>
        <v>0.18075613050162057</v>
      </c>
      <c r="GM162" s="107">
        <f t="shared" ref="GM162:HA178" si="220" xml:space="preserve"> _xlfn.NORM.DIST($B162, C$7, ABS(C$11), TRUE) * _xlfn.NORM.DIST(($B162 - C$7)*C$15, 0, ABS(C$11), TRUE) * 2</f>
        <v>5.6640392569346063E-178</v>
      </c>
      <c r="GN162" s="107">
        <f t="shared" si="220"/>
        <v>5.4309613553239968E-184</v>
      </c>
      <c r="GO162" s="107">
        <f t="shared" si="220"/>
        <v>3.2203508913853059E-192</v>
      </c>
      <c r="GP162" s="107">
        <f t="shared" si="220"/>
        <v>8.8046387528002021E-211</v>
      </c>
      <c r="GQ162" s="107">
        <f t="shared" si="220"/>
        <v>5.6454359923714135E-221</v>
      </c>
      <c r="GR162" s="107">
        <f t="shared" si="220"/>
        <v>3.8477720427054007E-229</v>
      </c>
      <c r="GS162" s="107">
        <f t="shared" si="220"/>
        <v>9.9400639355930247E-238</v>
      </c>
      <c r="GT162" s="107">
        <f t="shared" si="220"/>
        <v>1.3362226940679138E-224</v>
      </c>
      <c r="GU162" s="107">
        <f t="shared" si="220"/>
        <v>9.2468274880930658E-220</v>
      </c>
      <c r="GV162" s="107">
        <f t="shared" si="220"/>
        <v>2.3031797246579451E-219</v>
      </c>
      <c r="GW162" s="107">
        <f t="shared" si="220"/>
        <v>1.3797036970177789E-223</v>
      </c>
      <c r="GX162" s="107">
        <f t="shared" si="220"/>
        <v>2.8511233741671075E-217</v>
      </c>
      <c r="GY162" s="107">
        <f t="shared" si="220"/>
        <v>5.1599953790105676E-208</v>
      </c>
      <c r="GZ162" s="107">
        <f t="shared" si="220"/>
        <v>2.696923109170678E-223</v>
      </c>
      <c r="HA162" s="107">
        <f t="shared" si="220"/>
        <v>0</v>
      </c>
      <c r="HC162" s="107">
        <f t="shared" si="184"/>
        <v>3.3445429430676184E-173</v>
      </c>
      <c r="HD162" s="107">
        <f t="shared" si="184"/>
        <v>1.3614694681874131E-178</v>
      </c>
      <c r="HE162" s="107">
        <f t="shared" si="184"/>
        <v>3.0696592782743243E-187</v>
      </c>
      <c r="HF162" s="107">
        <f t="shared" si="183"/>
        <v>4.4215657027875309E-206</v>
      </c>
      <c r="HG162" s="107">
        <f t="shared" si="183"/>
        <v>6.3618895526608961E-217</v>
      </c>
      <c r="HH162" s="107">
        <f t="shared" si="183"/>
        <v>1.2768599258840624E-225</v>
      </c>
      <c r="HI162" s="107">
        <f t="shared" si="183"/>
        <v>1.328418193782146E-236</v>
      </c>
      <c r="HJ162" s="107">
        <f t="shared" si="183"/>
        <v>6.997937874975874E-220</v>
      </c>
      <c r="HK162" s="107">
        <f t="shared" si="183"/>
        <v>9.6289169547050651E-213</v>
      </c>
      <c r="HL162" s="107">
        <f t="shared" si="165"/>
        <v>1.7066666909783396E-210</v>
      </c>
      <c r="HM162" s="107">
        <f t="shared" si="165"/>
        <v>2.0116696097038738E-212</v>
      </c>
      <c r="HN162" s="107">
        <f t="shared" si="165"/>
        <v>3.681135752677897E-207</v>
      </c>
      <c r="HO162" s="107">
        <f t="shared" si="165"/>
        <v>9.2577651364403965E-197</v>
      </c>
      <c r="HP162" s="107">
        <f t="shared" si="165"/>
        <v>8.9467836278367619E-210</v>
      </c>
      <c r="HQ162" s="107">
        <f t="shared" si="165"/>
        <v>2.6513173263501111E-275</v>
      </c>
      <c r="HS162" s="107">
        <f t="shared" ref="HS162:IG178" si="221" xml:space="preserve"> _xlfn.NORM.DIST($B162, C$9, ABS(C$13), TRUE) * _xlfn.NORM.DIST(($B162 - C$9)*C$17, 0, ABS(C$13), TRUE) * 2</f>
        <v>2.4661363194437963E-17</v>
      </c>
      <c r="HT162" s="107">
        <f t="shared" si="221"/>
        <v>1.4399763412644262E-17</v>
      </c>
      <c r="HU162" s="107">
        <f t="shared" si="221"/>
        <v>1.1820409504830047E-18</v>
      </c>
      <c r="HV162" s="107">
        <f t="shared" si="221"/>
        <v>2.0956593089931927E-20</v>
      </c>
      <c r="HW162" s="107">
        <f t="shared" si="221"/>
        <v>1.444022983649289E-21</v>
      </c>
      <c r="HX162" s="107">
        <f t="shared" si="221"/>
        <v>3.5210167459856802E-23</v>
      </c>
      <c r="HY162" s="107">
        <f t="shared" si="221"/>
        <v>9.1587790789290873E-25</v>
      </c>
      <c r="HZ162" s="107">
        <f t="shared" si="221"/>
        <v>2.4820858851631216E-21</v>
      </c>
      <c r="IA162" s="107">
        <f t="shared" si="221"/>
        <v>2.1017689240053536E-19</v>
      </c>
      <c r="IB162" s="107">
        <f t="shared" si="221"/>
        <v>1.1384944602214663E-18</v>
      </c>
      <c r="IC162" s="107">
        <f t="shared" si="221"/>
        <v>7.0864852990592704E-18</v>
      </c>
      <c r="ID162" s="107">
        <f t="shared" si="221"/>
        <v>4.9021481490256071E-18</v>
      </c>
      <c r="IE162" s="107">
        <f t="shared" si="221"/>
        <v>7.5184889100912352E-17</v>
      </c>
      <c r="IF162" s="107">
        <f t="shared" si="221"/>
        <v>1.1013371982164979E-16</v>
      </c>
      <c r="IG162" s="107">
        <f t="shared" si="221"/>
        <v>1.763346236424572E-15</v>
      </c>
      <c r="II162" s="107">
        <f t="shared" ref="II162:IW178" si="222" xml:space="preserve"> _xlfn.NORM.DIST($B162, C$10, ABS(C$14), TRUE) * _xlfn.NORM.DIST(($B162 - C$10)*C$18, 0, ABS(C$14), TRUE) * 2</f>
        <v>0.46118806956216274</v>
      </c>
      <c r="IJ162" s="107">
        <f t="shared" si="222"/>
        <v>0.43745945857653795</v>
      </c>
      <c r="IK162" s="107">
        <f t="shared" si="222"/>
        <v>0.45631517274243855</v>
      </c>
      <c r="IL162" s="107">
        <f t="shared" si="222"/>
        <v>0.43817597556606586</v>
      </c>
      <c r="IM162" s="107">
        <f t="shared" si="222"/>
        <v>0.43653105004406989</v>
      </c>
      <c r="IN162" s="107">
        <f t="shared" si="222"/>
        <v>0.4920826700978827</v>
      </c>
      <c r="IO162" s="107">
        <f t="shared" si="222"/>
        <v>0.49642398723674008</v>
      </c>
      <c r="IP162" s="107">
        <f t="shared" si="222"/>
        <v>0.38360464504932268</v>
      </c>
      <c r="IQ162" s="107">
        <f t="shared" si="222"/>
        <v>0.25568184560431428</v>
      </c>
      <c r="IR162" s="107">
        <f t="shared" si="222"/>
        <v>0.22062092087033852</v>
      </c>
      <c r="IS162" s="107">
        <f t="shared" si="222"/>
        <v>0.13990578676106258</v>
      </c>
      <c r="IT162" s="107">
        <f t="shared" si="222"/>
        <v>0.20155593943314021</v>
      </c>
      <c r="IU162" s="107">
        <f t="shared" si="222"/>
        <v>0.1956764037354084</v>
      </c>
      <c r="IV162" s="107">
        <f t="shared" si="222"/>
        <v>9.065547110929166E-2</v>
      </c>
      <c r="IW162" s="107">
        <f t="shared" si="222"/>
        <v>8.3506649072304026E-2</v>
      </c>
      <c r="IY162" s="107">
        <f t="shared" ref="IY162:JM178" si="223">GM162+HC162+HS162+II162</f>
        <v>0.46118806956216274</v>
      </c>
      <c r="IZ162" s="107">
        <f t="shared" si="223"/>
        <v>0.43745945857653795</v>
      </c>
      <c r="JA162" s="107">
        <f t="shared" si="223"/>
        <v>0.45631517274243855</v>
      </c>
      <c r="JB162" s="107">
        <f t="shared" si="223"/>
        <v>0.43817597556606586</v>
      </c>
      <c r="JC162" s="107">
        <f t="shared" si="223"/>
        <v>0.43653105004406989</v>
      </c>
      <c r="JD162" s="107">
        <f t="shared" si="223"/>
        <v>0.4920826700978827</v>
      </c>
      <c r="JE162" s="107">
        <f t="shared" si="223"/>
        <v>0.49642398723674008</v>
      </c>
      <c r="JF162" s="107">
        <f t="shared" si="223"/>
        <v>0.38360464504932268</v>
      </c>
      <c r="JG162" s="107">
        <f t="shared" si="223"/>
        <v>0.25568184560431428</v>
      </c>
      <c r="JH162" s="107">
        <f t="shared" si="223"/>
        <v>0.22062092087033852</v>
      </c>
      <c r="JI162" s="107">
        <f t="shared" si="223"/>
        <v>0.13990578676106258</v>
      </c>
      <c r="JJ162" s="107">
        <f t="shared" si="223"/>
        <v>0.20155593943314021</v>
      </c>
      <c r="JK162" s="107">
        <f t="shared" si="223"/>
        <v>0.19567640373540848</v>
      </c>
      <c r="JL162" s="107">
        <f t="shared" si="223"/>
        <v>9.0655471109291771E-2</v>
      </c>
      <c r="JM162" s="107">
        <f t="shared" si="223"/>
        <v>8.3506649072305789E-2</v>
      </c>
    </row>
    <row r="163" spans="2:273" x14ac:dyDescent="0.25">
      <c r="B163" s="2">
        <v>135</v>
      </c>
      <c r="C163" s="37">
        <v>50.046999999999997</v>
      </c>
      <c r="D163" s="37">
        <v>51.968000000000004</v>
      </c>
      <c r="E163" s="37">
        <v>52.823</v>
      </c>
      <c r="F163" s="37">
        <v>55.725999999999999</v>
      </c>
      <c r="G163" s="37">
        <v>56.854999999999997</v>
      </c>
      <c r="H163" s="37">
        <v>60.548000000000002</v>
      </c>
      <c r="I163" s="37">
        <v>62.128999999999998</v>
      </c>
      <c r="J163" s="37">
        <v>63.883000000000003</v>
      </c>
      <c r="K163" s="37">
        <v>64.332999999999998</v>
      </c>
      <c r="L163" s="37">
        <v>65.516999999999996</v>
      </c>
      <c r="M163" s="37">
        <v>61.183</v>
      </c>
      <c r="N163" s="37">
        <v>69.393000000000001</v>
      </c>
      <c r="O163" s="37">
        <v>70.016000000000005</v>
      </c>
      <c r="P163" s="37">
        <v>72.212999999999994</v>
      </c>
      <c r="Q163" s="37">
        <v>87.355000000000004</v>
      </c>
      <c r="S163" s="4">
        <f t="shared" si="185"/>
        <v>48.439472139314518</v>
      </c>
      <c r="T163" s="4">
        <f t="shared" si="186"/>
        <v>50.205862715755799</v>
      </c>
      <c r="U163" s="4">
        <f t="shared" si="187"/>
        <v>51.654726364120926</v>
      </c>
      <c r="V163" s="4">
        <f t="shared" si="188"/>
        <v>53.98140768249705</v>
      </c>
      <c r="W163" s="4">
        <f t="shared" si="189"/>
        <v>55.66143961056018</v>
      </c>
      <c r="X163" s="4">
        <f t="shared" si="190"/>
        <v>56.392658118464503</v>
      </c>
      <c r="Y163" s="4">
        <f t="shared" si="191"/>
        <v>60.994290194527018</v>
      </c>
      <c r="Z163" s="4">
        <f t="shared" si="192"/>
        <v>63.201023268748415</v>
      </c>
      <c r="AA163" s="4">
        <f t="shared" si="193"/>
        <v>63.19298554499462</v>
      </c>
      <c r="AB163" s="4">
        <f t="shared" si="194"/>
        <v>64.103698865904292</v>
      </c>
      <c r="AC163" s="4">
        <f t="shared" si="195"/>
        <v>61.529576331300433</v>
      </c>
      <c r="AD163" s="4">
        <f t="shared" si="196"/>
        <v>68.350532088796797</v>
      </c>
      <c r="AE163" s="4">
        <f t="shared" si="197"/>
        <v>69.674585513062368</v>
      </c>
      <c r="AF163" s="4">
        <f t="shared" si="198"/>
        <v>70.433590169785433</v>
      </c>
      <c r="AG163" s="4">
        <f t="shared" si="198"/>
        <v>84.11709203209972</v>
      </c>
      <c r="AI163" s="4">
        <f t="shared" si="199"/>
        <v>1.6075278606854795</v>
      </c>
      <c r="AJ163" s="4">
        <f t="shared" si="200"/>
        <v>1.7621372842442042</v>
      </c>
      <c r="AK163" s="4">
        <f t="shared" si="201"/>
        <v>1.1682736358790748</v>
      </c>
      <c r="AL163" s="4">
        <f t="shared" si="202"/>
        <v>1.7445923175029492</v>
      </c>
      <c r="AM163" s="4">
        <f t="shared" si="203"/>
        <v>1.193560389439817</v>
      </c>
      <c r="AN163" s="4">
        <f t="shared" si="204"/>
        <v>4.1553418815354988</v>
      </c>
      <c r="AO163" s="4">
        <f t="shared" si="205"/>
        <v>1.1347098054729798</v>
      </c>
      <c r="AP163" s="4">
        <f t="shared" si="206"/>
        <v>0.68197673125158786</v>
      </c>
      <c r="AQ163" s="4">
        <f t="shared" si="207"/>
        <v>1.1400144550053781</v>
      </c>
      <c r="AR163" s="4">
        <f t="shared" si="208"/>
        <v>1.413301134095704</v>
      </c>
      <c r="AS163" s="4">
        <f t="shared" si="209"/>
        <v>-0.34657633130043308</v>
      </c>
      <c r="AT163" s="4">
        <f t="shared" si="210"/>
        <v>1.0424679112032038</v>
      </c>
      <c r="AU163" s="4">
        <f t="shared" si="211"/>
        <v>0.34141448693763721</v>
      </c>
      <c r="AV163" s="4">
        <f t="shared" si="212"/>
        <v>1.7794098302145613</v>
      </c>
      <c r="AW163" s="4">
        <f t="shared" si="212"/>
        <v>3.2379079679002842</v>
      </c>
      <c r="AY163" s="2">
        <f t="shared" si="215"/>
        <v>48.217505950045648</v>
      </c>
      <c r="AZ163" s="2">
        <f t="shared" si="215"/>
        <v>47.996536753120623</v>
      </c>
      <c r="BA163" s="2">
        <f t="shared" si="215"/>
        <v>46.272325941878734</v>
      </c>
      <c r="BB163" s="2">
        <f t="shared" si="215"/>
        <v>45.965560882629696</v>
      </c>
      <c r="BC163" s="2">
        <f t="shared" si="215"/>
        <v>45.068356002796392</v>
      </c>
      <c r="BD163" s="2">
        <f t="shared" si="215"/>
        <v>45.979956259343822</v>
      </c>
      <c r="BE163" s="2">
        <f t="shared" si="215"/>
        <v>49.172826017962194</v>
      </c>
      <c r="BF163" s="2">
        <f t="shared" si="215"/>
        <v>47.560818179810632</v>
      </c>
      <c r="BG163" s="2">
        <f t="shared" si="215"/>
        <v>47.23632400156221</v>
      </c>
      <c r="BH163" s="2">
        <f t="shared" si="215"/>
        <v>46.806657725282214</v>
      </c>
      <c r="BI163" s="2">
        <f t="shared" si="215"/>
        <v>45.838253369220539</v>
      </c>
      <c r="BJ163" s="2">
        <f t="shared" si="215"/>
        <v>46.65593095348347</v>
      </c>
      <c r="BK163" s="2">
        <f t="shared" si="215"/>
        <v>47.855586247933473</v>
      </c>
      <c r="BL163" s="2">
        <f t="shared" si="215"/>
        <v>48.906176190972218</v>
      </c>
      <c r="BM163" s="2">
        <f t="shared" si="215"/>
        <v>51.321955430901497</v>
      </c>
      <c r="BO163" s="2" t="str">
        <f t="shared" si="216"/>
        <v/>
      </c>
      <c r="BP163" s="2" t="str">
        <f t="shared" si="216"/>
        <v/>
      </c>
      <c r="BQ163" s="2" t="str">
        <f t="shared" si="216"/>
        <v/>
      </c>
      <c r="BR163" s="2" t="str">
        <f t="shared" si="216"/>
        <v/>
      </c>
      <c r="BS163" s="2" t="str">
        <f t="shared" si="216"/>
        <v/>
      </c>
      <c r="BT163" s="2" t="str">
        <f t="shared" si="216"/>
        <v/>
      </c>
      <c r="BU163" s="2" t="str">
        <f t="shared" si="216"/>
        <v/>
      </c>
      <c r="BV163" s="2" t="str">
        <f t="shared" si="216"/>
        <v/>
      </c>
      <c r="BW163" s="2" t="str">
        <f t="shared" si="216"/>
        <v/>
      </c>
      <c r="BX163" s="2" t="str">
        <f t="shared" si="216"/>
        <v/>
      </c>
      <c r="BY163" s="2" t="str">
        <f t="shared" si="216"/>
        <v/>
      </c>
      <c r="BZ163" s="2" t="str">
        <f t="shared" si="216"/>
        <v/>
      </c>
      <c r="CA163" s="2" t="str">
        <f t="shared" si="216"/>
        <v/>
      </c>
      <c r="CB163" s="2" t="str">
        <f t="shared" si="216"/>
        <v/>
      </c>
      <c r="CC163" s="2" t="str">
        <f t="shared" si="216"/>
        <v/>
      </c>
      <c r="CE163" s="2" t="str">
        <f t="shared" si="217"/>
        <v/>
      </c>
      <c r="CF163" s="2" t="str">
        <f t="shared" si="217"/>
        <v/>
      </c>
      <c r="CG163" s="2" t="str">
        <f t="shared" si="217"/>
        <v/>
      </c>
      <c r="CH163" s="2" t="str">
        <f t="shared" si="217"/>
        <v/>
      </c>
      <c r="CI163" s="2" t="str">
        <f t="shared" si="217"/>
        <v/>
      </c>
      <c r="CJ163" s="2" t="str">
        <f t="shared" si="217"/>
        <v/>
      </c>
      <c r="CK163" s="2" t="str">
        <f t="shared" si="217"/>
        <v/>
      </c>
      <c r="CL163" s="2" t="str">
        <f t="shared" si="217"/>
        <v/>
      </c>
      <c r="CM163" s="2" t="str">
        <f t="shared" si="217"/>
        <v/>
      </c>
      <c r="CN163" s="2" t="str">
        <f t="shared" si="217"/>
        <v/>
      </c>
      <c r="CO163" s="2" t="str">
        <f t="shared" si="217"/>
        <v/>
      </c>
      <c r="CP163" s="2" t="str">
        <f t="shared" si="217"/>
        <v/>
      </c>
      <c r="CQ163" s="2" t="str">
        <f t="shared" si="217"/>
        <v/>
      </c>
      <c r="CR163" s="2" t="str">
        <f t="shared" si="217"/>
        <v/>
      </c>
      <c r="CS163" s="2" t="str">
        <f t="shared" si="217"/>
        <v/>
      </c>
      <c r="CU163" s="2" t="str">
        <f t="shared" si="218"/>
        <v/>
      </c>
      <c r="CV163" s="2" t="str">
        <f t="shared" si="218"/>
        <v/>
      </c>
      <c r="CW163" s="2" t="str">
        <f t="shared" si="218"/>
        <v/>
      </c>
      <c r="CX163" s="2" t="str">
        <f t="shared" si="218"/>
        <v/>
      </c>
      <c r="CY163" s="2" t="str">
        <f t="shared" si="218"/>
        <v/>
      </c>
      <c r="CZ163" s="2" t="str">
        <f t="shared" si="218"/>
        <v/>
      </c>
      <c r="DA163" s="2" t="str">
        <f t="shared" si="218"/>
        <v/>
      </c>
      <c r="DB163" s="2" t="str">
        <f t="shared" si="218"/>
        <v/>
      </c>
      <c r="DC163" s="2" t="str">
        <f t="shared" si="218"/>
        <v/>
      </c>
      <c r="DD163" s="2" t="str">
        <f t="shared" si="218"/>
        <v/>
      </c>
      <c r="DE163" s="2" t="str">
        <f t="shared" si="218"/>
        <v/>
      </c>
      <c r="DF163" s="2" t="str">
        <f t="shared" si="218"/>
        <v/>
      </c>
      <c r="DG163" s="2" t="str">
        <f t="shared" si="218"/>
        <v/>
      </c>
      <c r="DH163" s="2" t="str">
        <f t="shared" si="218"/>
        <v/>
      </c>
      <c r="DI163" s="2" t="str">
        <f t="shared" si="218"/>
        <v/>
      </c>
      <c r="DK163" s="2">
        <f t="shared" si="179"/>
        <v>77.938268328445744</v>
      </c>
      <c r="DL163" s="2">
        <f t="shared" si="179"/>
        <v>92.955267412023474</v>
      </c>
      <c r="DM163" s="2">
        <f t="shared" si="179"/>
        <v>89.713999999999984</v>
      </c>
      <c r="DN163" s="2">
        <f t="shared" si="179"/>
        <v>92.668164772727252</v>
      </c>
      <c r="DO163" s="2">
        <f t="shared" si="179"/>
        <v>91.501147727272738</v>
      </c>
      <c r="DP163" s="2">
        <f t="shared" si="179"/>
        <v>83.268170454545469</v>
      </c>
      <c r="DQ163" s="2">
        <f t="shared" si="179"/>
        <v>90.160814699413507</v>
      </c>
      <c r="DR163" s="2">
        <f t="shared" si="179"/>
        <v>85.009932263814619</v>
      </c>
      <c r="DS163" s="2">
        <f t="shared" si="179"/>
        <v>84.673487967914426</v>
      </c>
      <c r="DT163" s="2">
        <f t="shared" si="179"/>
        <v>84.751429924242444</v>
      </c>
      <c r="DU163" s="2">
        <f t="shared" si="179"/>
        <v>81.139758467023157</v>
      </c>
      <c r="DV163" s="2">
        <f t="shared" si="179"/>
        <v>76.688526515151509</v>
      </c>
      <c r="DW163" s="2">
        <f t="shared" si="179"/>
        <v>72.658654087089374</v>
      </c>
      <c r="DX163" s="2">
        <f t="shared" si="179"/>
        <v>73.540010806595362</v>
      </c>
      <c r="DY163" s="2">
        <f t="shared" si="179"/>
        <v>74.046402319902313</v>
      </c>
      <c r="EA163" s="2">
        <f t="shared" si="214"/>
        <v>46.261105471847742</v>
      </c>
      <c r="EB163" s="2">
        <f t="shared" si="214"/>
        <v>47.498821229868227</v>
      </c>
      <c r="EC163" s="2">
        <f t="shared" si="214"/>
        <v>46.141403221083451</v>
      </c>
      <c r="ED163" s="2">
        <f t="shared" si="214"/>
        <v>45.582806418763553</v>
      </c>
      <c r="EE163" s="2">
        <f t="shared" si="214"/>
        <v>45.027044806517303</v>
      </c>
      <c r="EF163" s="2">
        <f t="shared" si="214"/>
        <v>45.276316157549587</v>
      </c>
      <c r="EG163" s="2">
        <f t="shared" si="214"/>
        <v>48.674853221036386</v>
      </c>
      <c r="EH163" s="2">
        <f t="shared" si="214"/>
        <v>47.172410972205356</v>
      </c>
      <c r="EI163" s="2">
        <f t="shared" si="214"/>
        <v>47.04157142857143</v>
      </c>
      <c r="EJ163" s="2">
        <f t="shared" si="214"/>
        <v>46.66921149031397</v>
      </c>
      <c r="EK163" s="2">
        <f t="shared" si="213"/>
        <v>45.785974280465396</v>
      </c>
      <c r="EL163" s="2">
        <f t="shared" si="182"/>
        <v>46.574832185886422</v>
      </c>
      <c r="EM163" s="2">
        <f t="shared" si="182"/>
        <v>47.922213314722654</v>
      </c>
      <c r="EN163" s="2">
        <f t="shared" si="182"/>
        <v>48.748877372933251</v>
      </c>
      <c r="EO163" s="2">
        <f t="shared" si="182"/>
        <v>51.481965120887835</v>
      </c>
      <c r="EQ163" s="2">
        <f t="shared" si="180"/>
        <v>50.736158686241268</v>
      </c>
      <c r="ER163" s="2">
        <f t="shared" si="180"/>
        <v>48.69586167770828</v>
      </c>
      <c r="ES163" s="2">
        <f t="shared" si="180"/>
        <v>46.441558891693447</v>
      </c>
      <c r="ET163" s="2">
        <f t="shared" si="180"/>
        <v>46.485676866430538</v>
      </c>
      <c r="EU163" s="2">
        <f t="shared" si="180"/>
        <v>45.124156057921226</v>
      </c>
      <c r="EV163" s="2">
        <f t="shared" si="180"/>
        <v>46.720251731692102</v>
      </c>
      <c r="EW163" s="2">
        <f t="shared" si="180"/>
        <v>49.676771764187301</v>
      </c>
      <c r="EX163" s="2">
        <f t="shared" si="180"/>
        <v>48.169305473298365</v>
      </c>
      <c r="EY163" s="2">
        <f t="shared" si="180"/>
        <v>47.670545928136967</v>
      </c>
      <c r="EZ163" s="2">
        <f t="shared" si="180"/>
        <v>47.146813647273305</v>
      </c>
      <c r="FA163" s="2">
        <f t="shared" si="180"/>
        <v>46.002063529736844</v>
      </c>
      <c r="FB163" s="2">
        <f t="shared" si="180"/>
        <v>46.869146431958271</v>
      </c>
      <c r="FC163" s="2">
        <f t="shared" si="180"/>
        <v>47.689426412076394</v>
      </c>
      <c r="FD163" s="2">
        <f t="shared" si="180"/>
        <v>49.395535204682417</v>
      </c>
      <c r="FE163" s="2">
        <f t="shared" si="180"/>
        <v>50.71440315367505</v>
      </c>
      <c r="FG163" s="2">
        <f t="shared" si="181"/>
        <v>0.99999999020196872</v>
      </c>
      <c r="FH163" s="2">
        <f t="shared" si="181"/>
        <v>0.99999999089412916</v>
      </c>
      <c r="FI163" s="2">
        <f t="shared" si="181"/>
        <v>0.99999999105290271</v>
      </c>
      <c r="FJ163" s="2">
        <f t="shared" si="181"/>
        <v>0.99999999281814367</v>
      </c>
      <c r="FK163" s="2">
        <f t="shared" si="181"/>
        <v>0.99999999309097476</v>
      </c>
      <c r="FL163" s="2">
        <f t="shared" si="181"/>
        <v>0.99999999314297516</v>
      </c>
      <c r="FM163" s="2">
        <f t="shared" si="181"/>
        <v>0.99999999209542878</v>
      </c>
      <c r="FN163" s="2">
        <f t="shared" si="181"/>
        <v>0.99999999169138787</v>
      </c>
      <c r="FO163" s="2">
        <f t="shared" si="181"/>
        <v>0.99999999188721278</v>
      </c>
      <c r="FP163" s="2">
        <f t="shared" si="181"/>
        <v>0.99999999236864912</v>
      </c>
      <c r="FQ163" s="2">
        <f t="shared" si="181"/>
        <v>0.99999999033973208</v>
      </c>
      <c r="FR163" s="2">
        <f t="shared" si="181"/>
        <v>0.99999999204856704</v>
      </c>
      <c r="FS163" s="2">
        <f t="shared" si="181"/>
        <v>0.9999999525494947</v>
      </c>
      <c r="FT163" s="2">
        <f t="shared" si="181"/>
        <v>0.99999980161931235</v>
      </c>
      <c r="FU163" s="2">
        <f t="shared" si="181"/>
        <v>0.99999947937274947</v>
      </c>
      <c r="FW163" s="2">
        <f t="shared" si="219"/>
        <v>0.43717919633481039</v>
      </c>
      <c r="FX163" s="2">
        <f t="shared" si="219"/>
        <v>0.41578804645235351</v>
      </c>
      <c r="FY163" s="2">
        <f t="shared" si="219"/>
        <v>0.43618143439023144</v>
      </c>
      <c r="FZ163" s="2">
        <f t="shared" si="219"/>
        <v>0.42393028445542746</v>
      </c>
      <c r="GA163" s="2">
        <f t="shared" si="219"/>
        <v>0.42539741369937967</v>
      </c>
      <c r="GB163" s="2">
        <f t="shared" si="219"/>
        <v>0.48730695045103173</v>
      </c>
      <c r="GC163" s="2">
        <f t="shared" si="219"/>
        <v>0.49701891675844945</v>
      </c>
      <c r="GD163" s="2">
        <f t="shared" si="219"/>
        <v>0.38961684792336154</v>
      </c>
      <c r="GE163" s="2">
        <f t="shared" si="219"/>
        <v>0.30963460017150402</v>
      </c>
      <c r="GF163" s="2">
        <f t="shared" si="219"/>
        <v>0.28778334089720464</v>
      </c>
      <c r="GG163" s="2">
        <f t="shared" si="219"/>
        <v>0.24193127332515063</v>
      </c>
      <c r="GH163" s="2">
        <f t="shared" si="219"/>
        <v>0.27555080745304239</v>
      </c>
      <c r="GI163" s="2">
        <f t="shared" si="219"/>
        <v>0.28621988517556013</v>
      </c>
      <c r="GJ163" s="2">
        <f t="shared" si="219"/>
        <v>0.24324131284607958</v>
      </c>
      <c r="GK163" s="2">
        <f t="shared" si="219"/>
        <v>0.20848015467508899</v>
      </c>
      <c r="GM163" s="107">
        <f t="shared" si="220"/>
        <v>1.8906940777133756E-182</v>
      </c>
      <c r="GN163" s="107">
        <f t="shared" si="220"/>
        <v>1.3306690970949244E-188</v>
      </c>
      <c r="GO163" s="107">
        <f t="shared" si="220"/>
        <v>4.9372363074746911E-197</v>
      </c>
      <c r="GP163" s="107">
        <f t="shared" si="220"/>
        <v>5.2948194214397235E-216</v>
      </c>
      <c r="GQ163" s="107">
        <f t="shared" si="220"/>
        <v>1.9389966306632614E-226</v>
      </c>
      <c r="GR163" s="107">
        <f t="shared" si="220"/>
        <v>8.312323577451177E-235</v>
      </c>
      <c r="GS163" s="107">
        <f t="shared" si="220"/>
        <v>1.1807012273388818E-243</v>
      </c>
      <c r="GT163" s="107">
        <f t="shared" si="220"/>
        <v>3.2750593631044461E-230</v>
      </c>
      <c r="GU163" s="107">
        <f t="shared" si="220"/>
        <v>3.0509222211909911E-225</v>
      </c>
      <c r="GV163" s="107">
        <f t="shared" si="220"/>
        <v>8.1092823588076105E-225</v>
      </c>
      <c r="GW163" s="107">
        <f t="shared" si="220"/>
        <v>3.2224731840054649E-229</v>
      </c>
      <c r="GX163" s="107">
        <f t="shared" si="220"/>
        <v>1.1016035190446749E-222</v>
      </c>
      <c r="GY163" s="107">
        <f t="shared" si="220"/>
        <v>3.1906015557837738E-213</v>
      </c>
      <c r="GZ163" s="107">
        <f t="shared" si="220"/>
        <v>6.7082457901970091E-229</v>
      </c>
      <c r="HA163" s="107">
        <f t="shared" si="220"/>
        <v>0</v>
      </c>
      <c r="HC163" s="107">
        <f t="shared" si="184"/>
        <v>3.9732140080093242E-179</v>
      </c>
      <c r="HD163" s="107">
        <f t="shared" si="184"/>
        <v>1.0940613693852342E-184</v>
      </c>
      <c r="HE163" s="107">
        <f t="shared" si="184"/>
        <v>1.2932356273546687E-193</v>
      </c>
      <c r="HF163" s="107">
        <f t="shared" si="183"/>
        <v>5.2395177345661665E-213</v>
      </c>
      <c r="HG163" s="107">
        <f t="shared" si="183"/>
        <v>3.4666162830796131E-224</v>
      </c>
      <c r="HH163" s="107">
        <f t="shared" si="183"/>
        <v>3.6592267533812957E-233</v>
      </c>
      <c r="HI163" s="107">
        <f t="shared" si="183"/>
        <v>1.5566191802773565E-244</v>
      </c>
      <c r="HJ163" s="107">
        <f t="shared" si="183"/>
        <v>2.4916124194551675E-227</v>
      </c>
      <c r="HK163" s="107">
        <f t="shared" si="183"/>
        <v>5.5871216827430316E-220</v>
      </c>
      <c r="HL163" s="107">
        <f t="shared" si="165"/>
        <v>1.1607177909067131E-217</v>
      </c>
      <c r="HM163" s="107">
        <f t="shared" si="165"/>
        <v>8.6758157509169167E-220</v>
      </c>
      <c r="HN163" s="107">
        <f t="shared" si="165"/>
        <v>2.9800181279662672E-214</v>
      </c>
      <c r="HO163" s="107">
        <f t="shared" si="165"/>
        <v>1.4770024789646024E-203</v>
      </c>
      <c r="HP163" s="107">
        <f t="shared" si="165"/>
        <v>4.6056379476606108E-217</v>
      </c>
      <c r="HQ163" s="107">
        <f t="shared" si="165"/>
        <v>1.045680221373129E-284</v>
      </c>
      <c r="HS163" s="107">
        <f t="shared" si="221"/>
        <v>1.1599908192093176E-18</v>
      </c>
      <c r="HT163" s="107">
        <f t="shared" si="221"/>
        <v>6.3660614769570922E-19</v>
      </c>
      <c r="HU163" s="107">
        <f t="shared" si="221"/>
        <v>4.4107168893643928E-20</v>
      </c>
      <c r="HV163" s="107">
        <f t="shared" si="221"/>
        <v>5.9023558410550665E-22</v>
      </c>
      <c r="HW163" s="107">
        <f t="shared" si="221"/>
        <v>3.3749569081154842E-23</v>
      </c>
      <c r="HX163" s="107">
        <f t="shared" si="221"/>
        <v>6.6386607169837468E-25</v>
      </c>
      <c r="HY163" s="107">
        <f t="shared" si="221"/>
        <v>1.3457127302853329E-26</v>
      </c>
      <c r="HZ163" s="107">
        <f t="shared" si="221"/>
        <v>5.525632107999904E-23</v>
      </c>
      <c r="IA163" s="107">
        <f t="shared" si="221"/>
        <v>5.876748173896488E-21</v>
      </c>
      <c r="IB163" s="107">
        <f t="shared" si="221"/>
        <v>3.4701272880413329E-20</v>
      </c>
      <c r="IC163" s="107">
        <f t="shared" si="221"/>
        <v>2.1579762528880325E-19</v>
      </c>
      <c r="ID163" s="107">
        <f t="shared" si="221"/>
        <v>1.6049705893907643E-19</v>
      </c>
      <c r="IE163" s="107">
        <f t="shared" si="221"/>
        <v>2.9318821507017742E-18</v>
      </c>
      <c r="IF163" s="107">
        <f t="shared" si="221"/>
        <v>3.8507088333829596E-18</v>
      </c>
      <c r="IG163" s="107">
        <f t="shared" si="221"/>
        <v>6.0194115605810573E-17</v>
      </c>
      <c r="II163" s="107">
        <f t="shared" si="222"/>
        <v>0.49887672536789374</v>
      </c>
      <c r="IJ163" s="107">
        <f t="shared" si="222"/>
        <v>0.48765147305038858</v>
      </c>
      <c r="IK163" s="107">
        <f t="shared" si="222"/>
        <v>0.49762898317442489</v>
      </c>
      <c r="IL163" s="107">
        <f t="shared" si="222"/>
        <v>0.48999853939569599</v>
      </c>
      <c r="IM163" s="107">
        <f t="shared" si="222"/>
        <v>0.48990634486507922</v>
      </c>
      <c r="IN163" s="107">
        <f t="shared" si="222"/>
        <v>0.50366137134692668</v>
      </c>
      <c r="IO163" s="107">
        <f t="shared" si="222"/>
        <v>0.50108861827355378</v>
      </c>
      <c r="IP163" s="107">
        <f t="shared" si="222"/>
        <v>0.45711126746886499</v>
      </c>
      <c r="IQ163" s="107">
        <f t="shared" si="222"/>
        <v>0.34164261399714413</v>
      </c>
      <c r="IR163" s="107">
        <f t="shared" si="222"/>
        <v>0.30377358779224034</v>
      </c>
      <c r="IS163" s="107">
        <f t="shared" si="222"/>
        <v>0.20999316396210743</v>
      </c>
      <c r="IT163" s="107">
        <f t="shared" si="222"/>
        <v>0.28215695151296827</v>
      </c>
      <c r="IU163" s="107">
        <f t="shared" si="222"/>
        <v>0.27402978759115115</v>
      </c>
      <c r="IV163" s="107">
        <f t="shared" si="222"/>
        <v>0.14424191246580234</v>
      </c>
      <c r="IW163" s="107">
        <f t="shared" si="222"/>
        <v>0.12594449920738093</v>
      </c>
      <c r="IY163" s="107">
        <f t="shared" si="223"/>
        <v>0.49887672536789374</v>
      </c>
      <c r="IZ163" s="107">
        <f t="shared" si="223"/>
        <v>0.48765147305038858</v>
      </c>
      <c r="JA163" s="107">
        <f t="shared" si="223"/>
        <v>0.49762898317442489</v>
      </c>
      <c r="JB163" s="107">
        <f t="shared" si="223"/>
        <v>0.48999853939569599</v>
      </c>
      <c r="JC163" s="107">
        <f t="shared" si="223"/>
        <v>0.48990634486507922</v>
      </c>
      <c r="JD163" s="107">
        <f t="shared" si="223"/>
        <v>0.50366137134692668</v>
      </c>
      <c r="JE163" s="107">
        <f t="shared" si="223"/>
        <v>0.50108861827355378</v>
      </c>
      <c r="JF163" s="107">
        <f t="shared" si="223"/>
        <v>0.45711126746886499</v>
      </c>
      <c r="JG163" s="107">
        <f t="shared" si="223"/>
        <v>0.34164261399714413</v>
      </c>
      <c r="JH163" s="107">
        <f t="shared" si="223"/>
        <v>0.30377358779224034</v>
      </c>
      <c r="JI163" s="107">
        <f t="shared" si="223"/>
        <v>0.20999316396210743</v>
      </c>
      <c r="JJ163" s="107">
        <f t="shared" si="223"/>
        <v>0.28215695151296827</v>
      </c>
      <c r="JK163" s="107">
        <f t="shared" si="223"/>
        <v>0.27402978759115115</v>
      </c>
      <c r="JL163" s="107">
        <f t="shared" si="223"/>
        <v>0.14424191246580234</v>
      </c>
      <c r="JM163" s="107">
        <f t="shared" si="223"/>
        <v>0.12594449920738099</v>
      </c>
    </row>
    <row r="164" spans="2:273" x14ac:dyDescent="0.25">
      <c r="B164" s="2">
        <v>136</v>
      </c>
      <c r="C164" s="37">
        <v>48.688000000000002</v>
      </c>
      <c r="D164" s="37">
        <v>50.451999999999998</v>
      </c>
      <c r="E164" s="37">
        <v>52.741999999999997</v>
      </c>
      <c r="F164" s="37">
        <v>55.887</v>
      </c>
      <c r="G164" s="37">
        <v>55.823</v>
      </c>
      <c r="H164" s="37">
        <v>56.613</v>
      </c>
      <c r="I164" s="37">
        <v>56.402999999999999</v>
      </c>
      <c r="J164" s="37">
        <v>62.7</v>
      </c>
      <c r="K164" s="37">
        <v>65.566999999999993</v>
      </c>
      <c r="L164" s="37">
        <v>67.082999999999998</v>
      </c>
      <c r="M164" s="37">
        <v>67.8</v>
      </c>
      <c r="N164" s="37">
        <v>74.361000000000004</v>
      </c>
      <c r="O164" s="37">
        <v>74.016000000000005</v>
      </c>
      <c r="P164" s="37">
        <v>76.656000000000006</v>
      </c>
      <c r="Q164" s="37">
        <v>96.774000000000001</v>
      </c>
      <c r="S164" s="4">
        <f t="shared" si="185"/>
        <v>48.425596534919286</v>
      </c>
      <c r="T164" s="4">
        <f t="shared" si="186"/>
        <v>49.874344247342471</v>
      </c>
      <c r="U164" s="4">
        <f t="shared" si="187"/>
        <v>50.746656207454869</v>
      </c>
      <c r="V164" s="4">
        <f t="shared" si="188"/>
        <v>52.828843498298852</v>
      </c>
      <c r="W164" s="4">
        <f t="shared" si="189"/>
        <v>54.091529164874501</v>
      </c>
      <c r="X164" s="4">
        <f t="shared" si="190"/>
        <v>53.845008709250948</v>
      </c>
      <c r="Y164" s="4">
        <f t="shared" si="191"/>
        <v>57.814966103922409</v>
      </c>
      <c r="Z164" s="4">
        <f t="shared" si="192"/>
        <v>61.942951161069971</v>
      </c>
      <c r="AA164" s="4">
        <f t="shared" si="193"/>
        <v>64.274668363414975</v>
      </c>
      <c r="AB164" s="4">
        <f t="shared" si="194"/>
        <v>66.020329462495596</v>
      </c>
      <c r="AC164" s="4">
        <f t="shared" si="195"/>
        <v>65.111769504220291</v>
      </c>
      <c r="AD164" s="4">
        <f t="shared" si="196"/>
        <v>71.327947746105735</v>
      </c>
      <c r="AE164" s="4">
        <f t="shared" si="197"/>
        <v>72.823105812599891</v>
      </c>
      <c r="AF164" s="4">
        <f t="shared" si="198"/>
        <v>77.405535061151966</v>
      </c>
      <c r="AG164" s="4">
        <f t="shared" si="198"/>
        <v>94.538239722742475</v>
      </c>
      <c r="AI164" s="4">
        <f t="shared" si="199"/>
        <v>0.2624034650807161</v>
      </c>
      <c r="AJ164" s="4">
        <f t="shared" si="200"/>
        <v>0.57765575265752744</v>
      </c>
      <c r="AK164" s="4">
        <f t="shared" si="201"/>
        <v>1.9953437925451283</v>
      </c>
      <c r="AL164" s="4">
        <f t="shared" si="202"/>
        <v>3.0581565017011485</v>
      </c>
      <c r="AM164" s="4">
        <f t="shared" si="203"/>
        <v>1.7314708351254993</v>
      </c>
      <c r="AN164" s="4">
        <f t="shared" si="204"/>
        <v>2.7679912907490518</v>
      </c>
      <c r="AO164" s="4">
        <f t="shared" si="205"/>
        <v>-1.4119661039224098</v>
      </c>
      <c r="AP164" s="4">
        <f t="shared" si="206"/>
        <v>0.75704883893003228</v>
      </c>
      <c r="AQ164" s="4">
        <f t="shared" si="207"/>
        <v>1.2923316365850184</v>
      </c>
      <c r="AR164" s="4">
        <f t="shared" si="208"/>
        <v>1.0626705375044025</v>
      </c>
      <c r="AS164" s="4">
        <f t="shared" si="209"/>
        <v>2.6882304957797061</v>
      </c>
      <c r="AT164" s="4">
        <f t="shared" si="210"/>
        <v>3.0330522538942688</v>
      </c>
      <c r="AU164" s="4">
        <f t="shared" si="211"/>
        <v>1.192894187400114</v>
      </c>
      <c r="AV164" s="4">
        <f t="shared" si="212"/>
        <v>-0.74953506115195978</v>
      </c>
      <c r="AW164" s="4">
        <f t="shared" si="212"/>
        <v>2.2357602772575262</v>
      </c>
      <c r="AY164" s="2">
        <f t="shared" si="215"/>
        <v>48.236137889716396</v>
      </c>
      <c r="AZ164" s="2">
        <f t="shared" si="215"/>
        <v>47.92445227298807</v>
      </c>
      <c r="BA164" s="2">
        <f t="shared" si="215"/>
        <v>46.161075253244768</v>
      </c>
      <c r="BB164" s="2">
        <f t="shared" si="215"/>
        <v>45.87044874977606</v>
      </c>
      <c r="BC164" s="2">
        <f t="shared" si="215"/>
        <v>44.932529962723315</v>
      </c>
      <c r="BD164" s="2">
        <f t="shared" si="215"/>
        <v>45.894297970532676</v>
      </c>
      <c r="BE164" s="2">
        <f t="shared" si="215"/>
        <v>49.045949223498852</v>
      </c>
      <c r="BF164" s="2">
        <f t="shared" si="215"/>
        <v>47.460099123066399</v>
      </c>
      <c r="BG164" s="2">
        <f t="shared" si="215"/>
        <v>47.114692795373138</v>
      </c>
      <c r="BH164" s="2">
        <f t="shared" si="215"/>
        <v>46.670414953039582</v>
      </c>
      <c r="BI164" s="2">
        <f t="shared" si="215"/>
        <v>45.714875779026478</v>
      </c>
      <c r="BJ164" s="2">
        <f t="shared" si="215"/>
        <v>46.522882802349372</v>
      </c>
      <c r="BK164" s="2">
        <f t="shared" si="215"/>
        <v>47.710566916307613</v>
      </c>
      <c r="BL164" s="2">
        <f t="shared" si="215"/>
        <v>48.748184652372956</v>
      </c>
      <c r="BM164" s="2">
        <f t="shared" si="215"/>
        <v>51.174997936382226</v>
      </c>
      <c r="BO164" s="2" t="str">
        <f t="shared" si="216"/>
        <v/>
      </c>
      <c r="BP164" s="2" t="str">
        <f t="shared" si="216"/>
        <v/>
      </c>
      <c r="BQ164" s="2" t="str">
        <f t="shared" si="216"/>
        <v/>
      </c>
      <c r="BR164" s="2" t="str">
        <f t="shared" si="216"/>
        <v/>
      </c>
      <c r="BS164" s="2" t="str">
        <f t="shared" si="216"/>
        <v/>
      </c>
      <c r="BT164" s="2" t="str">
        <f t="shared" si="216"/>
        <v/>
      </c>
      <c r="BU164" s="2" t="str">
        <f t="shared" si="216"/>
        <v/>
      </c>
      <c r="BV164" s="2" t="str">
        <f t="shared" si="216"/>
        <v/>
      </c>
      <c r="BW164" s="2" t="str">
        <f t="shared" si="216"/>
        <v/>
      </c>
      <c r="BX164" s="2" t="str">
        <f t="shared" si="216"/>
        <v/>
      </c>
      <c r="BY164" s="2" t="str">
        <f t="shared" si="216"/>
        <v/>
      </c>
      <c r="BZ164" s="2" t="str">
        <f t="shared" si="216"/>
        <v/>
      </c>
      <c r="CA164" s="2" t="str">
        <f t="shared" si="216"/>
        <v/>
      </c>
      <c r="CB164" s="2" t="str">
        <f t="shared" si="216"/>
        <v/>
      </c>
      <c r="CC164" s="2" t="str">
        <f t="shared" si="216"/>
        <v/>
      </c>
      <c r="CE164" s="2" t="str">
        <f t="shared" si="217"/>
        <v/>
      </c>
      <c r="CF164" s="2" t="str">
        <f t="shared" si="217"/>
        <v/>
      </c>
      <c r="CG164" s="2" t="str">
        <f t="shared" si="217"/>
        <v/>
      </c>
      <c r="CH164" s="2" t="str">
        <f t="shared" si="217"/>
        <v/>
      </c>
      <c r="CI164" s="2" t="str">
        <f t="shared" si="217"/>
        <v/>
      </c>
      <c r="CJ164" s="2" t="str">
        <f t="shared" si="217"/>
        <v/>
      </c>
      <c r="CK164" s="2" t="str">
        <f t="shared" si="217"/>
        <v/>
      </c>
      <c r="CL164" s="2" t="str">
        <f t="shared" si="217"/>
        <v/>
      </c>
      <c r="CM164" s="2" t="str">
        <f t="shared" si="217"/>
        <v/>
      </c>
      <c r="CN164" s="2" t="str">
        <f t="shared" si="217"/>
        <v/>
      </c>
      <c r="CO164" s="2" t="str">
        <f t="shared" si="217"/>
        <v/>
      </c>
      <c r="CP164" s="2" t="str">
        <f t="shared" si="217"/>
        <v/>
      </c>
      <c r="CQ164" s="2" t="str">
        <f t="shared" si="217"/>
        <v/>
      </c>
      <c r="CR164" s="2" t="str">
        <f t="shared" si="217"/>
        <v/>
      </c>
      <c r="CS164" s="2" t="str">
        <f t="shared" si="217"/>
        <v/>
      </c>
      <c r="CU164" s="2" t="str">
        <f t="shared" si="218"/>
        <v/>
      </c>
      <c r="CV164" s="2" t="str">
        <f t="shared" si="218"/>
        <v/>
      </c>
      <c r="CW164" s="2" t="str">
        <f t="shared" si="218"/>
        <v/>
      </c>
      <c r="CX164" s="2" t="str">
        <f t="shared" si="218"/>
        <v/>
      </c>
      <c r="CY164" s="2" t="str">
        <f t="shared" si="218"/>
        <v/>
      </c>
      <c r="CZ164" s="2" t="str">
        <f t="shared" si="218"/>
        <v/>
      </c>
      <c r="DA164" s="2" t="str">
        <f t="shared" si="218"/>
        <v/>
      </c>
      <c r="DB164" s="2" t="str">
        <f t="shared" si="218"/>
        <v/>
      </c>
      <c r="DC164" s="2" t="str">
        <f t="shared" si="218"/>
        <v/>
      </c>
      <c r="DD164" s="2" t="str">
        <f t="shared" si="218"/>
        <v/>
      </c>
      <c r="DE164" s="2" t="str">
        <f t="shared" si="218"/>
        <v/>
      </c>
      <c r="DF164" s="2" t="str">
        <f t="shared" si="218"/>
        <v/>
      </c>
      <c r="DG164" s="2" t="str">
        <f t="shared" si="218"/>
        <v/>
      </c>
      <c r="DH164" s="2" t="str">
        <f t="shared" si="218"/>
        <v/>
      </c>
      <c r="DI164" s="2" t="str">
        <f t="shared" si="218"/>
        <v/>
      </c>
      <c r="DK164" s="2">
        <f t="shared" ref="DK164:DY180" si="224">BO$229*$B164+BO$230</f>
        <v>78.04111968475074</v>
      </c>
      <c r="DL164" s="2">
        <f t="shared" si="224"/>
        <v>93.15709182551322</v>
      </c>
      <c r="DM164" s="2">
        <f t="shared" si="224"/>
        <v>89.913310160427798</v>
      </c>
      <c r="DN164" s="2">
        <f t="shared" si="224"/>
        <v>92.898596256684471</v>
      </c>
      <c r="DO164" s="2">
        <f t="shared" si="224"/>
        <v>91.730598930481307</v>
      </c>
      <c r="DP164" s="2">
        <f t="shared" si="224"/>
        <v>83.41456684491979</v>
      </c>
      <c r="DQ164" s="2">
        <f t="shared" si="224"/>
        <v>90.315426686217023</v>
      </c>
      <c r="DR164" s="2">
        <f t="shared" si="224"/>
        <v>85.157833333333329</v>
      </c>
      <c r="DS164" s="2">
        <f t="shared" si="224"/>
        <v>84.828193181818165</v>
      </c>
      <c r="DT164" s="2">
        <f t="shared" si="224"/>
        <v>84.904565953654199</v>
      </c>
      <c r="DU164" s="2">
        <f t="shared" si="224"/>
        <v>81.293568627450966</v>
      </c>
      <c r="DV164" s="2">
        <f t="shared" si="224"/>
        <v>76.794188948306584</v>
      </c>
      <c r="DW164" s="2">
        <f t="shared" si="224"/>
        <v>72.708130939648584</v>
      </c>
      <c r="DX164" s="2">
        <f t="shared" si="224"/>
        <v>73.572924910873439</v>
      </c>
      <c r="DY164" s="2">
        <f t="shared" si="224"/>
        <v>74.117514041514028</v>
      </c>
      <c r="EA164" s="2">
        <f t="shared" si="214"/>
        <v>45.969436954797779</v>
      </c>
      <c r="EB164" s="2">
        <f t="shared" si="214"/>
        <v>47.344283235724745</v>
      </c>
      <c r="EC164" s="2">
        <f t="shared" si="214"/>
        <v>46.008832284040992</v>
      </c>
      <c r="ED164" s="2">
        <f t="shared" si="214"/>
        <v>45.42529632306244</v>
      </c>
      <c r="EE164" s="2">
        <f t="shared" si="214"/>
        <v>44.884148676171066</v>
      </c>
      <c r="EF164" s="2">
        <f t="shared" si="214"/>
        <v>45.088779011372111</v>
      </c>
      <c r="EG164" s="2">
        <f t="shared" si="214"/>
        <v>48.476587630191588</v>
      </c>
      <c r="EH164" s="2">
        <f t="shared" si="214"/>
        <v>47.004417040903022</v>
      </c>
      <c r="EI164" s="2">
        <f t="shared" si="214"/>
        <v>46.881667623833451</v>
      </c>
      <c r="EJ164" s="2">
        <f t="shared" si="214"/>
        <v>46.504815555276565</v>
      </c>
      <c r="EK164" s="2">
        <f t="shared" si="213"/>
        <v>45.651121861604402</v>
      </c>
      <c r="EL164" s="2">
        <f t="shared" si="182"/>
        <v>46.425158003442363</v>
      </c>
      <c r="EM164" s="2">
        <f t="shared" si="182"/>
        <v>47.789051705304033</v>
      </c>
      <c r="EN164" s="2">
        <f t="shared" si="182"/>
        <v>48.561845988977339</v>
      </c>
      <c r="EO164" s="2">
        <f t="shared" si="182"/>
        <v>51.362016250495444</v>
      </c>
      <c r="EQ164" s="2">
        <f t="shared" ref="EQ164:FE180" si="225">CU$229*$B164+CU$230</f>
        <v>50.554091733125375</v>
      </c>
      <c r="ER164" s="2">
        <f t="shared" si="225"/>
        <v>48.571971273054544</v>
      </c>
      <c r="ES164" s="2">
        <f t="shared" si="225"/>
        <v>46.317392783386879</v>
      </c>
      <c r="ET164" s="2">
        <f t="shared" si="225"/>
        <v>46.350943711651183</v>
      </c>
      <c r="EU164" s="2">
        <f t="shared" si="225"/>
        <v>44.984439324034916</v>
      </c>
      <c r="EV164" s="2">
        <f t="shared" si="225"/>
        <v>46.567476635687441</v>
      </c>
      <c r="EW164" s="2">
        <f t="shared" si="225"/>
        <v>49.503633983873002</v>
      </c>
      <c r="EX164" s="2">
        <f t="shared" si="225"/>
        <v>48.027155617004993</v>
      </c>
      <c r="EY164" s="2">
        <f t="shared" si="225"/>
        <v>47.52739012164902</v>
      </c>
      <c r="EZ164" s="2">
        <f t="shared" si="225"/>
        <v>46.995954916079185</v>
      </c>
      <c r="FA164" s="2">
        <f t="shared" si="225"/>
        <v>45.873555282692408</v>
      </c>
      <c r="FB164" s="2">
        <f t="shared" si="225"/>
        <v>46.72696718382808</v>
      </c>
      <c r="FC164" s="2">
        <f t="shared" si="225"/>
        <v>47.551804033390013</v>
      </c>
      <c r="FD164" s="2">
        <f t="shared" si="225"/>
        <v>49.226678608648058</v>
      </c>
      <c r="FE164" s="2">
        <f t="shared" si="225"/>
        <v>50.580173996401456</v>
      </c>
      <c r="FG164" s="2">
        <f t="shared" ref="FG164:FU180" si="226">POWER(10,($B164-C$232)/C$230)/(1+POWER(10,($B164-C$232)/C$230))</f>
        <v>0.99999999221714708</v>
      </c>
      <c r="FH164" s="2">
        <f t="shared" si="226"/>
        <v>0.99999999276694962</v>
      </c>
      <c r="FI164" s="2">
        <f t="shared" si="226"/>
        <v>0.99999999289306807</v>
      </c>
      <c r="FJ164" s="2">
        <f t="shared" si="226"/>
        <v>0.99999999429524877</v>
      </c>
      <c r="FK164" s="2">
        <f t="shared" si="226"/>
        <v>0.99999999451196619</v>
      </c>
      <c r="FL164" s="2">
        <f t="shared" si="226"/>
        <v>0.9999999945532716</v>
      </c>
      <c r="FM164" s="2">
        <f t="shared" si="226"/>
        <v>0.99999999372117587</v>
      </c>
      <c r="FN164" s="2">
        <f t="shared" si="226"/>
        <v>0.99999999340023482</v>
      </c>
      <c r="FO164" s="2">
        <f t="shared" si="226"/>
        <v>0.99999999355578406</v>
      </c>
      <c r="FP164" s="2">
        <f t="shared" si="226"/>
        <v>0.99999999393820249</v>
      </c>
      <c r="FQ164" s="2">
        <f t="shared" si="226"/>
        <v>0.99999999232657633</v>
      </c>
      <c r="FR164" s="2">
        <f t="shared" si="226"/>
        <v>0.99999999368395232</v>
      </c>
      <c r="FS164" s="2">
        <f t="shared" si="226"/>
        <v>0.99999996151143189</v>
      </c>
      <c r="FT164" s="2">
        <f t="shared" si="226"/>
        <v>0.9999998362557444</v>
      </c>
      <c r="FU164" s="2">
        <f t="shared" si="226"/>
        <v>0.99999956388215661</v>
      </c>
      <c r="FW164" s="2">
        <f t="shared" si="219"/>
        <v>0.49441033074605434</v>
      </c>
      <c r="FX164" s="2">
        <f t="shared" si="219"/>
        <v>0.47257013854987795</v>
      </c>
      <c r="FY164" s="2">
        <f t="shared" si="219"/>
        <v>0.49339645709796198</v>
      </c>
      <c r="FZ164" s="2">
        <f t="shared" si="219"/>
        <v>0.48090899556140954</v>
      </c>
      <c r="GA164" s="2">
        <f t="shared" si="219"/>
        <v>0.48240818548731695</v>
      </c>
      <c r="GB164" s="2">
        <f t="shared" si="219"/>
        <v>0.54474879594358261</v>
      </c>
      <c r="GC164" s="2">
        <f t="shared" si="219"/>
        <v>0.55436770557404225</v>
      </c>
      <c r="GD164" s="2">
        <f t="shared" si="219"/>
        <v>0.44555064315316856</v>
      </c>
      <c r="GE164" s="2">
        <f t="shared" si="219"/>
        <v>0.36087472217924538</v>
      </c>
      <c r="GF164" s="2">
        <f t="shared" si="219"/>
        <v>0.33717347500081807</v>
      </c>
      <c r="GG164" s="2">
        <f t="shared" si="219"/>
        <v>0.2866189964198621</v>
      </c>
      <c r="GH164" s="2">
        <f t="shared" si="219"/>
        <v>0.32379600570754491</v>
      </c>
      <c r="GI164" s="2">
        <f t="shared" si="219"/>
        <v>0.33081777984544342</v>
      </c>
      <c r="GJ164" s="2">
        <f t="shared" si="219"/>
        <v>0.2802729024749287</v>
      </c>
      <c r="GK164" s="2">
        <f t="shared" si="219"/>
        <v>0.2392147996766491</v>
      </c>
      <c r="GM164" s="107">
        <f t="shared" si="220"/>
        <v>5.5463382406930257E-187</v>
      </c>
      <c r="GN164" s="107">
        <f t="shared" si="220"/>
        <v>2.8555888952788918E-193</v>
      </c>
      <c r="GO164" s="107">
        <f t="shared" si="220"/>
        <v>6.5918311948743653E-202</v>
      </c>
      <c r="GP164" s="107">
        <f t="shared" si="220"/>
        <v>2.7454736809856961E-221</v>
      </c>
      <c r="GQ164" s="107">
        <f t="shared" si="220"/>
        <v>5.7044936836415464E-232</v>
      </c>
      <c r="GR164" s="107">
        <f t="shared" si="220"/>
        <v>1.5294716351104685E-240</v>
      </c>
      <c r="GS164" s="107">
        <f t="shared" si="220"/>
        <v>1.1842334873164072E-249</v>
      </c>
      <c r="GT164" s="107">
        <f t="shared" si="220"/>
        <v>6.8363728452011759E-236</v>
      </c>
      <c r="GU164" s="107">
        <f t="shared" si="220"/>
        <v>8.6065863509525959E-231</v>
      </c>
      <c r="GV164" s="107">
        <f t="shared" si="220"/>
        <v>2.4443974668581884E-230</v>
      </c>
      <c r="GW164" s="107">
        <f t="shared" si="220"/>
        <v>6.397704161378293E-235</v>
      </c>
      <c r="GX164" s="107">
        <f t="shared" si="220"/>
        <v>3.646880126071534E-228</v>
      </c>
      <c r="GY164" s="107">
        <f t="shared" si="220"/>
        <v>1.6989091002694673E-218</v>
      </c>
      <c r="GZ164" s="107">
        <f t="shared" si="220"/>
        <v>1.4202649946511173E-234</v>
      </c>
      <c r="HA164" s="107">
        <f t="shared" si="220"/>
        <v>0</v>
      </c>
      <c r="HC164" s="107">
        <f t="shared" si="184"/>
        <v>3.7442409788255473E-185</v>
      </c>
      <c r="HD164" s="107">
        <f t="shared" si="184"/>
        <v>6.9323270407762988E-191</v>
      </c>
      <c r="HE164" s="107">
        <f t="shared" si="184"/>
        <v>4.2520968040890593E-200</v>
      </c>
      <c r="HF164" s="107">
        <f t="shared" si="183"/>
        <v>4.760021469865863E-220</v>
      </c>
      <c r="HG164" s="107">
        <f t="shared" si="183"/>
        <v>1.4311643175089536E-231</v>
      </c>
      <c r="HH164" s="107">
        <f t="shared" si="183"/>
        <v>7.8650025559506719E-241</v>
      </c>
      <c r="HI164" s="107">
        <f t="shared" si="183"/>
        <v>1.3469543718905441E-252</v>
      </c>
      <c r="HJ164" s="107">
        <f t="shared" si="183"/>
        <v>6.6524861800540787E-235</v>
      </c>
      <c r="HK164" s="107">
        <f t="shared" si="183"/>
        <v>2.4481166834416033E-227</v>
      </c>
      <c r="HL164" s="107">
        <f t="shared" si="165"/>
        <v>5.9753974836225719E-225</v>
      </c>
      <c r="HM164" s="107">
        <f t="shared" si="165"/>
        <v>2.7961735279836345E-227</v>
      </c>
      <c r="HN164" s="107">
        <f t="shared" si="165"/>
        <v>1.8287322167209718E-221</v>
      </c>
      <c r="HO164" s="107">
        <f t="shared" si="165"/>
        <v>1.802489615531872E-210</v>
      </c>
      <c r="HP164" s="107">
        <f t="shared" si="165"/>
        <v>1.7761081485829677E-224</v>
      </c>
      <c r="HQ164" s="107">
        <f t="shared" si="165"/>
        <v>2.8603745509685285E-294</v>
      </c>
      <c r="HS164" s="107">
        <f t="shared" si="221"/>
        <v>4.8372932668583169E-20</v>
      </c>
      <c r="HT164" s="107">
        <f t="shared" si="221"/>
        <v>2.4873174981486415E-20</v>
      </c>
      <c r="HU164" s="107">
        <f t="shared" si="221"/>
        <v>1.4466820264852128E-21</v>
      </c>
      <c r="HV164" s="107">
        <f t="shared" si="221"/>
        <v>1.4475737961663012E-23</v>
      </c>
      <c r="HW164" s="107">
        <f t="shared" si="221"/>
        <v>6.8259903593512867E-25</v>
      </c>
      <c r="HX164" s="107">
        <f t="shared" si="221"/>
        <v>1.0773633304300595E-26</v>
      </c>
      <c r="HY164" s="107">
        <f t="shared" si="221"/>
        <v>1.6880513433090807E-28</v>
      </c>
      <c r="HZ164" s="107">
        <f t="shared" si="221"/>
        <v>1.0588343193732396E-24</v>
      </c>
      <c r="IA164" s="107">
        <f t="shared" si="221"/>
        <v>1.4197528160199509E-22</v>
      </c>
      <c r="IB164" s="107">
        <f t="shared" si="221"/>
        <v>9.1504922452960042E-22</v>
      </c>
      <c r="IC164" s="107">
        <f t="shared" si="221"/>
        <v>5.64786809430321E-21</v>
      </c>
      <c r="ID164" s="107">
        <f t="shared" si="221"/>
        <v>4.5497143699889649E-21</v>
      </c>
      <c r="IE164" s="107">
        <f t="shared" si="221"/>
        <v>9.9468175102716107E-20</v>
      </c>
      <c r="IF164" s="107">
        <f t="shared" si="221"/>
        <v>1.1587362717173955E-19</v>
      </c>
      <c r="IG164" s="107">
        <f t="shared" si="221"/>
        <v>1.7433385053814098E-18</v>
      </c>
      <c r="II164" s="107">
        <f t="shared" si="222"/>
        <v>0.50171603482409977</v>
      </c>
      <c r="IJ164" s="107">
        <f t="shared" si="222"/>
        <v>0.50504582657099906</v>
      </c>
      <c r="IK164" s="107">
        <f t="shared" si="222"/>
        <v>0.50204970158730444</v>
      </c>
      <c r="IL164" s="107">
        <f t="shared" si="222"/>
        <v>0.50456422836340076</v>
      </c>
      <c r="IM164" s="107">
        <f t="shared" si="222"/>
        <v>0.50442813649480156</v>
      </c>
      <c r="IN164" s="107">
        <f t="shared" si="222"/>
        <v>0.46970882495665928</v>
      </c>
      <c r="IO164" s="107">
        <f t="shared" si="222"/>
        <v>0.45832902531047759</v>
      </c>
      <c r="IP164" s="107">
        <f t="shared" si="222"/>
        <v>0.49966931479187887</v>
      </c>
      <c r="IQ164" s="107">
        <f t="shared" si="222"/>
        <v>0.4229845598260723</v>
      </c>
      <c r="IR164" s="107">
        <f t="shared" si="222"/>
        <v>0.38875804914351053</v>
      </c>
      <c r="IS164" s="107">
        <f t="shared" si="222"/>
        <v>0.29388791917169377</v>
      </c>
      <c r="IT164" s="107">
        <f t="shared" si="222"/>
        <v>0.36777994259237534</v>
      </c>
      <c r="IU164" s="107">
        <f t="shared" si="222"/>
        <v>0.35833728448649815</v>
      </c>
      <c r="IV164" s="107">
        <f t="shared" si="222"/>
        <v>0.21515414139323771</v>
      </c>
      <c r="IW164" s="107">
        <f t="shared" si="222"/>
        <v>0.18244182461997857</v>
      </c>
      <c r="IY164" s="107">
        <f t="shared" si="223"/>
        <v>0.50171603482409977</v>
      </c>
      <c r="IZ164" s="107">
        <f t="shared" si="223"/>
        <v>0.50504582657099906</v>
      </c>
      <c r="JA164" s="107">
        <f t="shared" si="223"/>
        <v>0.50204970158730444</v>
      </c>
      <c r="JB164" s="107">
        <f t="shared" si="223"/>
        <v>0.50456422836340076</v>
      </c>
      <c r="JC164" s="107">
        <f t="shared" si="223"/>
        <v>0.50442813649480156</v>
      </c>
      <c r="JD164" s="107">
        <f t="shared" si="223"/>
        <v>0.46970882495665928</v>
      </c>
      <c r="JE164" s="107">
        <f t="shared" si="223"/>
        <v>0.45832902531047759</v>
      </c>
      <c r="JF164" s="107">
        <f t="shared" si="223"/>
        <v>0.49966931479187887</v>
      </c>
      <c r="JG164" s="107">
        <f t="shared" si="223"/>
        <v>0.4229845598260723</v>
      </c>
      <c r="JH164" s="107">
        <f t="shared" si="223"/>
        <v>0.38875804914351053</v>
      </c>
      <c r="JI164" s="107">
        <f t="shared" si="223"/>
        <v>0.29388791917169377</v>
      </c>
      <c r="JJ164" s="107">
        <f t="shared" si="223"/>
        <v>0.36777994259237534</v>
      </c>
      <c r="JK164" s="107">
        <f t="shared" si="223"/>
        <v>0.35833728448649815</v>
      </c>
      <c r="JL164" s="107">
        <f t="shared" si="223"/>
        <v>0.21515414139323771</v>
      </c>
      <c r="JM164" s="107">
        <f t="shared" si="223"/>
        <v>0.18244182461997857</v>
      </c>
    </row>
    <row r="165" spans="2:273" x14ac:dyDescent="0.25">
      <c r="B165" s="2">
        <v>137</v>
      </c>
      <c r="C165" s="37">
        <v>48.546999999999997</v>
      </c>
      <c r="D165" s="37">
        <v>49.468000000000004</v>
      </c>
      <c r="E165" s="37">
        <v>52.451999999999998</v>
      </c>
      <c r="F165" s="37">
        <v>52.338999999999999</v>
      </c>
      <c r="G165" s="37">
        <v>53.113</v>
      </c>
      <c r="H165" s="37">
        <v>51.741999999999997</v>
      </c>
      <c r="I165" s="37">
        <v>52.677</v>
      </c>
      <c r="J165" s="37">
        <v>60.65</v>
      </c>
      <c r="K165" s="37">
        <v>65.483000000000004</v>
      </c>
      <c r="L165" s="37">
        <v>69.433000000000007</v>
      </c>
      <c r="M165" s="37">
        <v>70.25</v>
      </c>
      <c r="N165" s="37">
        <v>75.492000000000004</v>
      </c>
      <c r="O165" s="37">
        <v>75.704999999999998</v>
      </c>
      <c r="P165" s="37">
        <v>83.738</v>
      </c>
      <c r="Q165" s="37">
        <v>107.242</v>
      </c>
      <c r="S165" s="4">
        <f t="shared" si="185"/>
        <v>48.415457734535266</v>
      </c>
      <c r="T165" s="4">
        <f t="shared" si="186"/>
        <v>49.424853776785248</v>
      </c>
      <c r="U165" s="4">
        <f t="shared" si="187"/>
        <v>49.590418744022664</v>
      </c>
      <c r="V165" s="4">
        <f t="shared" si="188"/>
        <v>51.218896268150729</v>
      </c>
      <c r="W165" s="4">
        <f t="shared" si="189"/>
        <v>51.895783410695856</v>
      </c>
      <c r="X165" s="4">
        <f t="shared" si="190"/>
        <v>51.198985031523492</v>
      </c>
      <c r="Y165" s="4">
        <f t="shared" si="191"/>
        <v>54.650915530396098</v>
      </c>
      <c r="Z165" s="4">
        <f t="shared" si="192"/>
        <v>59.385795050534526</v>
      </c>
      <c r="AA165" s="4">
        <f t="shared" si="193"/>
        <v>63.756775102368465</v>
      </c>
      <c r="AB165" s="4">
        <f t="shared" si="194"/>
        <v>66.275595431703607</v>
      </c>
      <c r="AC165" s="4">
        <f t="shared" si="195"/>
        <v>67.551037349943428</v>
      </c>
      <c r="AD165" s="4">
        <f t="shared" si="196"/>
        <v>72.313453341233526</v>
      </c>
      <c r="AE165" s="4">
        <f t="shared" si="197"/>
        <v>74.079571917655159</v>
      </c>
      <c r="AF165" s="4">
        <f t="shared" si="198"/>
        <v>83.798809004325022</v>
      </c>
      <c r="AG165" s="4">
        <f t="shared" si="198"/>
        <v>105.51499220525693</v>
      </c>
      <c r="AI165" s="4">
        <f t="shared" si="199"/>
        <v>0.13154226546473069</v>
      </c>
      <c r="AJ165" s="4">
        <f t="shared" si="200"/>
        <v>4.3146223214755253E-2</v>
      </c>
      <c r="AK165" s="4">
        <f t="shared" si="201"/>
        <v>2.8615812559773346</v>
      </c>
      <c r="AL165" s="4">
        <f t="shared" si="202"/>
        <v>1.1201037318492695</v>
      </c>
      <c r="AM165" s="4">
        <f t="shared" si="203"/>
        <v>1.2172165893041438</v>
      </c>
      <c r="AN165" s="4">
        <f t="shared" si="204"/>
        <v>0.54301496847650554</v>
      </c>
      <c r="AO165" s="4">
        <f t="shared" si="205"/>
        <v>-1.9739155303960985</v>
      </c>
      <c r="AP165" s="4">
        <f t="shared" si="206"/>
        <v>1.2642049494654728</v>
      </c>
      <c r="AQ165" s="4">
        <f t="shared" si="207"/>
        <v>1.7262248976315391</v>
      </c>
      <c r="AR165" s="4">
        <f t="shared" si="208"/>
        <v>3.1574045682963998</v>
      </c>
      <c r="AS165" s="4">
        <f t="shared" si="209"/>
        <v>2.698962650056572</v>
      </c>
      <c r="AT165" s="4">
        <f t="shared" si="210"/>
        <v>3.1785466587664786</v>
      </c>
      <c r="AU165" s="4">
        <f t="shared" si="211"/>
        <v>1.6254280823448397</v>
      </c>
      <c r="AV165" s="4">
        <f t="shared" si="212"/>
        <v>-6.0809004325022897E-2</v>
      </c>
      <c r="AW165" s="4">
        <f t="shared" si="212"/>
        <v>1.7270077947430735</v>
      </c>
      <c r="AY165" s="2">
        <f t="shared" si="215"/>
        <v>48.268004490691659</v>
      </c>
      <c r="AZ165" s="2">
        <f t="shared" si="215"/>
        <v>47.856752559676671</v>
      </c>
      <c r="BA165" s="2">
        <f t="shared" si="215"/>
        <v>46.050841335805359</v>
      </c>
      <c r="BB165" s="2">
        <f t="shared" si="215"/>
        <v>45.778407328193836</v>
      </c>
      <c r="BC165" s="2">
        <f t="shared" si="215"/>
        <v>44.797114226703073</v>
      </c>
      <c r="BD165" s="2">
        <f t="shared" si="215"/>
        <v>45.810867731243505</v>
      </c>
      <c r="BE165" s="2">
        <f t="shared" si="215"/>
        <v>48.920468926106501</v>
      </c>
      <c r="BF165" s="2">
        <f t="shared" si="215"/>
        <v>47.363753907916859</v>
      </c>
      <c r="BG165" s="2">
        <f t="shared" si="215"/>
        <v>46.997014562249419</v>
      </c>
      <c r="BH165" s="2">
        <f t="shared" si="215"/>
        <v>46.537442404558512</v>
      </c>
      <c r="BI165" s="2">
        <f t="shared" si="215"/>
        <v>45.593116866842585</v>
      </c>
      <c r="BJ165" s="2">
        <f t="shared" si="215"/>
        <v>46.391814155862576</v>
      </c>
      <c r="BK165" s="2">
        <f t="shared" si="215"/>
        <v>47.564361184654317</v>
      </c>
      <c r="BL165" s="2">
        <f t="shared" si="215"/>
        <v>48.593758886748205</v>
      </c>
      <c r="BM165" s="2">
        <f t="shared" si="215"/>
        <v>51.024799489801907</v>
      </c>
      <c r="BO165" s="2" t="str">
        <f t="shared" si="216"/>
        <v/>
      </c>
      <c r="BP165" s="2" t="str">
        <f t="shared" si="216"/>
        <v/>
      </c>
      <c r="BQ165" s="2" t="str">
        <f t="shared" si="216"/>
        <v/>
      </c>
      <c r="BR165" s="2" t="str">
        <f t="shared" si="216"/>
        <v/>
      </c>
      <c r="BS165" s="2" t="str">
        <f t="shared" si="216"/>
        <v/>
      </c>
      <c r="BT165" s="2" t="str">
        <f t="shared" si="216"/>
        <v/>
      </c>
      <c r="BU165" s="2" t="str">
        <f t="shared" si="216"/>
        <v/>
      </c>
      <c r="BV165" s="2" t="str">
        <f t="shared" si="216"/>
        <v/>
      </c>
      <c r="BW165" s="2" t="str">
        <f t="shared" si="216"/>
        <v/>
      </c>
      <c r="BX165" s="2" t="str">
        <f t="shared" si="216"/>
        <v/>
      </c>
      <c r="BY165" s="2" t="str">
        <f t="shared" si="216"/>
        <v/>
      </c>
      <c r="BZ165" s="2" t="str">
        <f t="shared" si="216"/>
        <v/>
      </c>
      <c r="CA165" s="2" t="str">
        <f t="shared" si="216"/>
        <v/>
      </c>
      <c r="CB165" s="2" t="str">
        <f t="shared" si="216"/>
        <v/>
      </c>
      <c r="CC165" s="2" t="str">
        <f t="shared" si="216"/>
        <v/>
      </c>
      <c r="CE165" s="2" t="str">
        <f t="shared" si="217"/>
        <v/>
      </c>
      <c r="CF165" s="2" t="str">
        <f t="shared" si="217"/>
        <v/>
      </c>
      <c r="CG165" s="2" t="str">
        <f t="shared" si="217"/>
        <v/>
      </c>
      <c r="CH165" s="2" t="str">
        <f t="shared" si="217"/>
        <v/>
      </c>
      <c r="CI165" s="2" t="str">
        <f t="shared" si="217"/>
        <v/>
      </c>
      <c r="CJ165" s="2" t="str">
        <f t="shared" si="217"/>
        <v/>
      </c>
      <c r="CK165" s="2" t="str">
        <f t="shared" si="217"/>
        <v/>
      </c>
      <c r="CL165" s="2" t="str">
        <f t="shared" si="217"/>
        <v/>
      </c>
      <c r="CM165" s="2" t="str">
        <f t="shared" si="217"/>
        <v/>
      </c>
      <c r="CN165" s="2" t="str">
        <f t="shared" si="217"/>
        <v/>
      </c>
      <c r="CO165" s="2" t="str">
        <f t="shared" si="217"/>
        <v/>
      </c>
      <c r="CP165" s="2" t="str">
        <f t="shared" si="217"/>
        <v/>
      </c>
      <c r="CQ165" s="2" t="str">
        <f t="shared" si="217"/>
        <v/>
      </c>
      <c r="CR165" s="2" t="str">
        <f t="shared" si="217"/>
        <v/>
      </c>
      <c r="CS165" s="2" t="str">
        <f t="shared" si="217"/>
        <v/>
      </c>
      <c r="CU165" s="2" t="str">
        <f t="shared" si="218"/>
        <v/>
      </c>
      <c r="CV165" s="2" t="str">
        <f t="shared" si="218"/>
        <v/>
      </c>
      <c r="CW165" s="2" t="str">
        <f t="shared" si="218"/>
        <v/>
      </c>
      <c r="CX165" s="2" t="str">
        <f t="shared" si="218"/>
        <v/>
      </c>
      <c r="CY165" s="2" t="str">
        <f t="shared" si="218"/>
        <v/>
      </c>
      <c r="CZ165" s="2" t="str">
        <f t="shared" si="218"/>
        <v/>
      </c>
      <c r="DA165" s="2" t="str">
        <f t="shared" si="218"/>
        <v/>
      </c>
      <c r="DB165" s="2" t="str">
        <f t="shared" si="218"/>
        <v/>
      </c>
      <c r="DC165" s="2" t="str">
        <f t="shared" si="218"/>
        <v/>
      </c>
      <c r="DD165" s="2" t="str">
        <f t="shared" si="218"/>
        <v/>
      </c>
      <c r="DE165" s="2" t="str">
        <f t="shared" si="218"/>
        <v/>
      </c>
      <c r="DF165" s="2" t="str">
        <f t="shared" si="218"/>
        <v/>
      </c>
      <c r="DG165" s="2" t="str">
        <f t="shared" si="218"/>
        <v/>
      </c>
      <c r="DH165" s="2" t="str">
        <f t="shared" si="218"/>
        <v/>
      </c>
      <c r="DI165" s="2" t="str">
        <f t="shared" si="218"/>
        <v/>
      </c>
      <c r="DK165" s="2">
        <f t="shared" si="224"/>
        <v>78.143971041055721</v>
      </c>
      <c r="DL165" s="2">
        <f t="shared" si="224"/>
        <v>93.358916239002951</v>
      </c>
      <c r="DM165" s="2">
        <f t="shared" si="224"/>
        <v>90.112620320855598</v>
      </c>
      <c r="DN165" s="2">
        <f t="shared" si="224"/>
        <v>93.129027740641703</v>
      </c>
      <c r="DO165" s="2">
        <f t="shared" si="224"/>
        <v>91.960050133689862</v>
      </c>
      <c r="DP165" s="2">
        <f t="shared" si="224"/>
        <v>83.560963235294125</v>
      </c>
      <c r="DQ165" s="2">
        <f t="shared" si="224"/>
        <v>90.470038673020539</v>
      </c>
      <c r="DR165" s="2">
        <f t="shared" si="224"/>
        <v>85.305734402852039</v>
      </c>
      <c r="DS165" s="2">
        <f t="shared" si="224"/>
        <v>84.982898395721918</v>
      </c>
      <c r="DT165" s="2">
        <f t="shared" si="224"/>
        <v>85.057701983065968</v>
      </c>
      <c r="DU165" s="2">
        <f t="shared" si="224"/>
        <v>81.447378787878762</v>
      </c>
      <c r="DV165" s="2">
        <f t="shared" si="224"/>
        <v>76.899851381461673</v>
      </c>
      <c r="DW165" s="2">
        <f t="shared" si="224"/>
        <v>72.757607792207793</v>
      </c>
      <c r="DX165" s="2">
        <f t="shared" si="224"/>
        <v>73.605839015151517</v>
      </c>
      <c r="DY165" s="2">
        <f t="shared" si="224"/>
        <v>74.188625763125742</v>
      </c>
      <c r="EA165" s="2">
        <f t="shared" si="214"/>
        <v>45.677768437747822</v>
      </c>
      <c r="EB165" s="2">
        <f t="shared" si="214"/>
        <v>47.189745241581264</v>
      </c>
      <c r="EC165" s="2">
        <f t="shared" si="214"/>
        <v>45.876261346998533</v>
      </c>
      <c r="ED165" s="2">
        <f t="shared" si="214"/>
        <v>45.267786227361327</v>
      </c>
      <c r="EE165" s="2">
        <f t="shared" si="214"/>
        <v>44.741252545824835</v>
      </c>
      <c r="EF165" s="2">
        <f t="shared" si="214"/>
        <v>44.901241865194649</v>
      </c>
      <c r="EG165" s="2">
        <f t="shared" si="214"/>
        <v>48.27832203934679</v>
      </c>
      <c r="EH165" s="2">
        <f t="shared" si="214"/>
        <v>46.836423109600673</v>
      </c>
      <c r="EI165" s="2">
        <f t="shared" si="214"/>
        <v>46.721763819095472</v>
      </c>
      <c r="EJ165" s="2">
        <f t="shared" si="214"/>
        <v>46.34041962023916</v>
      </c>
      <c r="EK165" s="2">
        <f t="shared" si="213"/>
        <v>45.516269442743408</v>
      </c>
      <c r="EL165" s="2">
        <f t="shared" si="182"/>
        <v>46.275483820998303</v>
      </c>
      <c r="EM165" s="2">
        <f t="shared" si="182"/>
        <v>47.655890095885418</v>
      </c>
      <c r="EN165" s="2">
        <f t="shared" si="182"/>
        <v>48.374814605021434</v>
      </c>
      <c r="EO165" s="2">
        <f t="shared" si="182"/>
        <v>51.242067380103052</v>
      </c>
      <c r="EQ165" s="2">
        <f t="shared" si="225"/>
        <v>50.372024780009482</v>
      </c>
      <c r="ER165" s="2">
        <f t="shared" si="225"/>
        <v>48.448080868400808</v>
      </c>
      <c r="ES165" s="2">
        <f t="shared" si="225"/>
        <v>46.193226675080325</v>
      </c>
      <c r="ET165" s="2">
        <f t="shared" si="225"/>
        <v>46.216210556871822</v>
      </c>
      <c r="EU165" s="2">
        <f t="shared" si="225"/>
        <v>44.844722590148606</v>
      </c>
      <c r="EV165" s="2">
        <f t="shared" si="225"/>
        <v>46.414701539682781</v>
      </c>
      <c r="EW165" s="2">
        <f t="shared" si="225"/>
        <v>49.330496203558702</v>
      </c>
      <c r="EX165" s="2">
        <f t="shared" si="225"/>
        <v>47.885005760711621</v>
      </c>
      <c r="EY165" s="2">
        <f t="shared" si="225"/>
        <v>47.384234315161073</v>
      </c>
      <c r="EZ165" s="2">
        <f t="shared" si="225"/>
        <v>46.845096184885058</v>
      </c>
      <c r="FA165" s="2">
        <f t="shared" si="225"/>
        <v>45.745047035647978</v>
      </c>
      <c r="FB165" s="2">
        <f t="shared" si="225"/>
        <v>46.584787935697882</v>
      </c>
      <c r="FC165" s="2">
        <f t="shared" si="225"/>
        <v>47.414181654703626</v>
      </c>
      <c r="FD165" s="2">
        <f t="shared" si="225"/>
        <v>49.057822012613705</v>
      </c>
      <c r="FE165" s="2">
        <f t="shared" si="225"/>
        <v>50.445944839127847</v>
      </c>
      <c r="FG165" s="2">
        <f t="shared" si="226"/>
        <v>0.9999999938178602</v>
      </c>
      <c r="FH165" s="2">
        <f t="shared" si="226"/>
        <v>0.99999999425458386</v>
      </c>
      <c r="FI165" s="2">
        <f t="shared" si="226"/>
        <v>0.99999999435476328</v>
      </c>
      <c r="FJ165" s="2">
        <f t="shared" si="226"/>
        <v>0.999999995468555</v>
      </c>
      <c r="FK165" s="2">
        <f t="shared" si="226"/>
        <v>0.99999999564069975</v>
      </c>
      <c r="FL165" s="2">
        <f t="shared" si="226"/>
        <v>0.99999999567350983</v>
      </c>
      <c r="FM165" s="2">
        <f t="shared" si="226"/>
        <v>0.99999999501255277</v>
      </c>
      <c r="FN165" s="2">
        <f t="shared" si="226"/>
        <v>0.99999999475762014</v>
      </c>
      <c r="FO165" s="2">
        <f t="shared" si="226"/>
        <v>0.9999999948811773</v>
      </c>
      <c r="FP165" s="2">
        <f t="shared" si="226"/>
        <v>0.99999999518494309</v>
      </c>
      <c r="FQ165" s="2">
        <f t="shared" si="226"/>
        <v>0.999999993904783</v>
      </c>
      <c r="FR165" s="2">
        <f t="shared" si="226"/>
        <v>0.99999999498298497</v>
      </c>
      <c r="FS165" s="2">
        <f t="shared" si="226"/>
        <v>0.99999996878073549</v>
      </c>
      <c r="FT165" s="2">
        <f t="shared" si="226"/>
        <v>0.9999998648448023</v>
      </c>
      <c r="FU165" s="2">
        <f t="shared" si="226"/>
        <v>0.99999963467380826</v>
      </c>
      <c r="FW165" s="2">
        <f t="shared" si="219"/>
        <v>0.55178832670762878</v>
      </c>
      <c r="FX165" s="2">
        <f t="shared" si="219"/>
        <v>0.53007086393967495</v>
      </c>
      <c r="FY165" s="2">
        <f t="shared" si="219"/>
        <v>0.55078497114691638</v>
      </c>
      <c r="FZ165" s="2">
        <f t="shared" si="219"/>
        <v>0.53838863899185763</v>
      </c>
      <c r="GA165" s="2">
        <f t="shared" si="219"/>
        <v>0.53988065243819094</v>
      </c>
      <c r="GB165" s="2">
        <f t="shared" si="219"/>
        <v>0.60102407359852383</v>
      </c>
      <c r="GC165" s="2">
        <f t="shared" si="219"/>
        <v>0.61030454669235035</v>
      </c>
      <c r="GD165" s="2">
        <f t="shared" si="219"/>
        <v>0.50289845639420905</v>
      </c>
      <c r="GE165" s="2">
        <f t="shared" si="219"/>
        <v>0.41549102780681268</v>
      </c>
      <c r="GF165" s="2">
        <f t="shared" si="219"/>
        <v>0.39039379217395176</v>
      </c>
      <c r="GG165" s="2">
        <f t="shared" si="219"/>
        <v>0.33590354770155423</v>
      </c>
      <c r="GH165" s="2">
        <f t="shared" si="219"/>
        <v>0.37610292166450443</v>
      </c>
      <c r="GI165" s="2">
        <f t="shared" si="219"/>
        <v>0.37867810673369134</v>
      </c>
      <c r="GJ165" s="2">
        <f t="shared" si="219"/>
        <v>0.3205541685037987</v>
      </c>
      <c r="GK165" s="2">
        <f t="shared" si="219"/>
        <v>0.27291812767137841</v>
      </c>
      <c r="GM165" s="107">
        <f t="shared" si="220"/>
        <v>1.4298151040381136E-191</v>
      </c>
      <c r="GN165" s="107">
        <f t="shared" si="220"/>
        <v>5.3672513552682117E-198</v>
      </c>
      <c r="GO165" s="107">
        <f t="shared" si="220"/>
        <v>7.6642219062865674E-207</v>
      </c>
      <c r="GP165" s="107">
        <f t="shared" si="220"/>
        <v>1.2274629048872311E-226</v>
      </c>
      <c r="GQ165" s="107">
        <f t="shared" si="220"/>
        <v>1.4375272417323789E-237</v>
      </c>
      <c r="GR165" s="107">
        <f t="shared" si="220"/>
        <v>2.3969818369678837E-246</v>
      </c>
      <c r="GS165" s="107">
        <f t="shared" si="220"/>
        <v>1.0029506410493841E-255</v>
      </c>
      <c r="GT165" s="107">
        <f t="shared" si="220"/>
        <v>1.2153376085636396E-241</v>
      </c>
      <c r="GU165" s="107">
        <f t="shared" si="220"/>
        <v>2.0758240846545477E-236</v>
      </c>
      <c r="GV165" s="107">
        <f t="shared" si="220"/>
        <v>6.3080403090151601E-236</v>
      </c>
      <c r="GW165" s="107">
        <f t="shared" si="220"/>
        <v>1.0796642367490711E-240</v>
      </c>
      <c r="GX165" s="107">
        <f t="shared" si="220"/>
        <v>1.0344343765793373E-233</v>
      </c>
      <c r="GY165" s="107">
        <f t="shared" si="220"/>
        <v>7.7900529818187077E-224</v>
      </c>
      <c r="GZ165" s="107">
        <f t="shared" si="220"/>
        <v>2.5594590943692684E-240</v>
      </c>
      <c r="HA165" s="107">
        <f t="shared" si="220"/>
        <v>0</v>
      </c>
      <c r="HC165" s="107">
        <f t="shared" si="184"/>
        <v>2.798970145471785E-191</v>
      </c>
      <c r="HD165" s="107">
        <f t="shared" si="184"/>
        <v>3.4635064539710042E-197</v>
      </c>
      <c r="HE165" s="107">
        <f t="shared" si="184"/>
        <v>1.091095256251596E-206</v>
      </c>
      <c r="HF165" s="107">
        <f t="shared" si="183"/>
        <v>3.3153170879636266E-227</v>
      </c>
      <c r="HG165" s="107">
        <f t="shared" si="183"/>
        <v>4.476448044600679E-239</v>
      </c>
      <c r="HH165" s="107">
        <f t="shared" si="183"/>
        <v>1.2678508183059493E-248</v>
      </c>
      <c r="HI165" s="107">
        <f t="shared" si="183"/>
        <v>8.606817024024713E-261</v>
      </c>
      <c r="HJ165" s="107">
        <f t="shared" si="183"/>
        <v>1.3319155188723902E-242</v>
      </c>
      <c r="HK165" s="107">
        <f t="shared" si="183"/>
        <v>8.100381207268942E-235</v>
      </c>
      <c r="HL165" s="107">
        <f t="shared" si="165"/>
        <v>2.3284410208548192E-232</v>
      </c>
      <c r="HM165" s="107">
        <f t="shared" si="165"/>
        <v>6.7346323871532991E-235</v>
      </c>
      <c r="HN165" s="107">
        <f t="shared" si="165"/>
        <v>8.5069024733807264E-229</v>
      </c>
      <c r="HO165" s="107">
        <f t="shared" si="165"/>
        <v>1.6825837122705922E-217</v>
      </c>
      <c r="HP165" s="107">
        <f t="shared" si="165"/>
        <v>5.1309949303860278E-232</v>
      </c>
      <c r="HQ165" s="107">
        <f t="shared" si="165"/>
        <v>5.4266245571322795E-304</v>
      </c>
      <c r="HS165" s="107">
        <f t="shared" si="221"/>
        <v>1.7882023860760362E-21</v>
      </c>
      <c r="HT165" s="107">
        <f t="shared" si="221"/>
        <v>8.5879938664414545E-22</v>
      </c>
      <c r="HU165" s="107">
        <f t="shared" si="221"/>
        <v>4.1704256943996709E-23</v>
      </c>
      <c r="HV165" s="107">
        <f t="shared" si="221"/>
        <v>3.0911776606605617E-25</v>
      </c>
      <c r="HW165" s="107">
        <f t="shared" si="221"/>
        <v>1.1946052536652088E-26</v>
      </c>
      <c r="HX165" s="107">
        <f t="shared" si="221"/>
        <v>1.5047811349917152E-28</v>
      </c>
      <c r="HY165" s="107">
        <f t="shared" si="221"/>
        <v>1.8075832996452712E-30</v>
      </c>
      <c r="HZ165" s="107">
        <f t="shared" si="221"/>
        <v>1.7462644362136221E-26</v>
      </c>
      <c r="IA165" s="107">
        <f t="shared" si="221"/>
        <v>2.9632097015839599E-24</v>
      </c>
      <c r="IB165" s="107">
        <f t="shared" si="221"/>
        <v>2.0872593927924671E-23</v>
      </c>
      <c r="IC165" s="107">
        <f t="shared" si="221"/>
        <v>1.2702409269113036E-22</v>
      </c>
      <c r="ID165" s="107">
        <f t="shared" si="221"/>
        <v>1.1165645260728431E-22</v>
      </c>
      <c r="IE165" s="107">
        <f t="shared" si="221"/>
        <v>2.9355348579924181E-21</v>
      </c>
      <c r="IF165" s="107">
        <f t="shared" si="221"/>
        <v>3.0004659003828303E-21</v>
      </c>
      <c r="IG165" s="107">
        <f t="shared" si="221"/>
        <v>4.2831769053066169E-20</v>
      </c>
      <c r="II165" s="107">
        <f t="shared" si="222"/>
        <v>0.46799596634919421</v>
      </c>
      <c r="IJ165" s="107">
        <f t="shared" si="222"/>
        <v>0.48460656162356019</v>
      </c>
      <c r="IK165" s="107">
        <f t="shared" si="222"/>
        <v>0.46733946074914001</v>
      </c>
      <c r="IL165" s="107">
        <f t="shared" si="222"/>
        <v>0.47689488494550042</v>
      </c>
      <c r="IM165" s="107">
        <f t="shared" si="222"/>
        <v>0.47489046698079501</v>
      </c>
      <c r="IN165" s="107">
        <f t="shared" si="222"/>
        <v>0.39822969252428231</v>
      </c>
      <c r="IO165" s="107">
        <f t="shared" si="222"/>
        <v>0.37904831034668135</v>
      </c>
      <c r="IP165" s="107">
        <f t="shared" si="222"/>
        <v>0.49884889856228321</v>
      </c>
      <c r="IQ165" s="107">
        <f t="shared" si="222"/>
        <v>0.48261369611058763</v>
      </c>
      <c r="IR165" s="107">
        <f t="shared" si="222"/>
        <v>0.45986837836215499</v>
      </c>
      <c r="IS165" s="107">
        <f t="shared" si="222"/>
        <v>0.38125553338053042</v>
      </c>
      <c r="IT165" s="107">
        <f t="shared" si="222"/>
        <v>0.44389729701324687</v>
      </c>
      <c r="IU165" s="107">
        <f t="shared" si="222"/>
        <v>0.43523830784411061</v>
      </c>
      <c r="IV165" s="107">
        <f t="shared" si="222"/>
        <v>0.29930148895448233</v>
      </c>
      <c r="IW165" s="107">
        <f t="shared" si="222"/>
        <v>0.25287369270605065</v>
      </c>
      <c r="IY165" s="107">
        <f t="shared" si="223"/>
        <v>0.46799596634919421</v>
      </c>
      <c r="IZ165" s="107">
        <f t="shared" si="223"/>
        <v>0.48460656162356019</v>
      </c>
      <c r="JA165" s="107">
        <f t="shared" si="223"/>
        <v>0.46733946074914001</v>
      </c>
      <c r="JB165" s="107">
        <f t="shared" si="223"/>
        <v>0.47689488494550042</v>
      </c>
      <c r="JC165" s="107">
        <f t="shared" si="223"/>
        <v>0.47489046698079501</v>
      </c>
      <c r="JD165" s="107">
        <f t="shared" si="223"/>
        <v>0.39822969252428231</v>
      </c>
      <c r="JE165" s="107">
        <f t="shared" si="223"/>
        <v>0.37904831034668135</v>
      </c>
      <c r="JF165" s="107">
        <f t="shared" si="223"/>
        <v>0.49884889856228321</v>
      </c>
      <c r="JG165" s="107">
        <f t="shared" si="223"/>
        <v>0.48261369611058763</v>
      </c>
      <c r="JH165" s="107">
        <f t="shared" si="223"/>
        <v>0.45986837836215499</v>
      </c>
      <c r="JI165" s="107">
        <f t="shared" si="223"/>
        <v>0.38125553338053042</v>
      </c>
      <c r="JJ165" s="107">
        <f t="shared" si="223"/>
        <v>0.44389729701324687</v>
      </c>
      <c r="JK165" s="107">
        <f t="shared" si="223"/>
        <v>0.43523830784411061</v>
      </c>
      <c r="JL165" s="107">
        <f t="shared" si="223"/>
        <v>0.29930148895448233</v>
      </c>
      <c r="JM165" s="107">
        <f t="shared" si="223"/>
        <v>0.25287369270605065</v>
      </c>
    </row>
    <row r="166" spans="2:273" x14ac:dyDescent="0.25">
      <c r="B166" s="2">
        <v>138</v>
      </c>
      <c r="C166" s="37">
        <v>47.811999999999998</v>
      </c>
      <c r="D166" s="37">
        <v>47.854999999999997</v>
      </c>
      <c r="E166" s="37">
        <v>48.323</v>
      </c>
      <c r="F166" s="37">
        <v>50.305999999999997</v>
      </c>
      <c r="G166" s="37">
        <v>48</v>
      </c>
      <c r="H166" s="37">
        <v>49.725999999999999</v>
      </c>
      <c r="I166" s="37">
        <v>48.097000000000001</v>
      </c>
      <c r="J166" s="37">
        <v>56.667000000000002</v>
      </c>
      <c r="K166" s="37">
        <v>62.067</v>
      </c>
      <c r="L166" s="37">
        <v>66.349999999999994</v>
      </c>
      <c r="M166" s="37">
        <v>71.283000000000001</v>
      </c>
      <c r="N166" s="37">
        <v>72.245999999999995</v>
      </c>
      <c r="O166" s="37">
        <v>77.474999999999994</v>
      </c>
      <c r="P166" s="37">
        <v>88.295000000000002</v>
      </c>
      <c r="Q166" s="37">
        <v>112.758</v>
      </c>
      <c r="S166" s="4">
        <f t="shared" si="185"/>
        <v>48.410214918463502</v>
      </c>
      <c r="T166" s="4">
        <f t="shared" si="186"/>
        <v>48.935732084462785</v>
      </c>
      <c r="U166" s="4">
        <f t="shared" si="187"/>
        <v>48.405869409509968</v>
      </c>
      <c r="V166" s="4">
        <f t="shared" si="188"/>
        <v>49.500293258816306</v>
      </c>
      <c r="W166" s="4">
        <f t="shared" si="189"/>
        <v>49.567910578042152</v>
      </c>
      <c r="X166" s="4">
        <f t="shared" si="190"/>
        <v>48.953333454055944</v>
      </c>
      <c r="Y166" s="4">
        <f t="shared" si="191"/>
        <v>52.078032702120133</v>
      </c>
      <c r="Z166" s="4">
        <f t="shared" si="192"/>
        <v>56.161419821544996</v>
      </c>
      <c r="AA166" s="4">
        <f t="shared" si="193"/>
        <v>61.64499588954714</v>
      </c>
      <c r="AB166" s="4">
        <f t="shared" si="194"/>
        <v>64.636201132471541</v>
      </c>
      <c r="AC166" s="4">
        <f t="shared" si="195"/>
        <v>68.058576153588575</v>
      </c>
      <c r="AD166" s="4">
        <f t="shared" si="196"/>
        <v>70.843959716051515</v>
      </c>
      <c r="AE166" s="4">
        <f t="shared" si="197"/>
        <v>72.924955635740744</v>
      </c>
      <c r="AF166" s="4">
        <f t="shared" si="198"/>
        <v>88.059067531610083</v>
      </c>
      <c r="AG166" s="4">
        <f t="shared" si="198"/>
        <v>115.51596101517958</v>
      </c>
      <c r="AI166" s="4">
        <f t="shared" si="199"/>
        <v>-0.59821491846350483</v>
      </c>
      <c r="AJ166" s="4">
        <f t="shared" si="200"/>
        <v>-1.0807320844627881</v>
      </c>
      <c r="AK166" s="4">
        <f t="shared" si="201"/>
        <v>-8.2869409509967795E-2</v>
      </c>
      <c r="AL166" s="4">
        <f t="shared" si="202"/>
        <v>0.80570674118369112</v>
      </c>
      <c r="AM166" s="4">
        <f t="shared" si="203"/>
        <v>-1.5679105780421523</v>
      </c>
      <c r="AN166" s="4">
        <f t="shared" si="204"/>
        <v>0.77266654594405537</v>
      </c>
      <c r="AO166" s="4">
        <f t="shared" si="205"/>
        <v>-3.9810327021201317</v>
      </c>
      <c r="AP166" s="4">
        <f t="shared" si="206"/>
        <v>0.50558017845500558</v>
      </c>
      <c r="AQ166" s="4">
        <f t="shared" si="207"/>
        <v>0.42200411045286046</v>
      </c>
      <c r="AR166" s="4">
        <f t="shared" si="208"/>
        <v>1.7137988675284532</v>
      </c>
      <c r="AS166" s="4">
        <f t="shared" si="209"/>
        <v>3.2244238464114261</v>
      </c>
      <c r="AT166" s="4">
        <f t="shared" si="210"/>
        <v>1.4020402839484802</v>
      </c>
      <c r="AU166" s="4">
        <f t="shared" si="211"/>
        <v>4.5500443642592501</v>
      </c>
      <c r="AV166" s="4">
        <f t="shared" si="212"/>
        <v>0.23593246838991888</v>
      </c>
      <c r="AW166" s="4">
        <f t="shared" si="212"/>
        <v>-2.757961015179589</v>
      </c>
      <c r="AY166" s="2">
        <f t="shared" si="215"/>
        <v>48.305980470874758</v>
      </c>
      <c r="AZ166" s="2">
        <f t="shared" si="215"/>
        <v>47.791562494515489</v>
      </c>
      <c r="BA166" s="2">
        <f t="shared" si="215"/>
        <v>45.941142334522645</v>
      </c>
      <c r="BB166" s="2">
        <f t="shared" si="215"/>
        <v>45.688010350410522</v>
      </c>
      <c r="BC166" s="2">
        <f t="shared" si="215"/>
        <v>44.661952895566174</v>
      </c>
      <c r="BD166" s="2">
        <f t="shared" si="215"/>
        <v>45.727405731744099</v>
      </c>
      <c r="BE166" s="2">
        <f t="shared" si="215"/>
        <v>48.794827318830144</v>
      </c>
      <c r="BF166" s="2">
        <f t="shared" si="215"/>
        <v>47.270291076584158</v>
      </c>
      <c r="BG166" s="2">
        <f t="shared" si="215"/>
        <v>46.882631529354043</v>
      </c>
      <c r="BH166" s="2">
        <f t="shared" si="215"/>
        <v>46.40733246815882</v>
      </c>
      <c r="BI166" s="2">
        <f t="shared" si="215"/>
        <v>45.472889221725197</v>
      </c>
      <c r="BJ166" s="2">
        <f t="shared" si="215"/>
        <v>46.262498427611213</v>
      </c>
      <c r="BK166" s="2">
        <f t="shared" si="215"/>
        <v>47.417116780522086</v>
      </c>
      <c r="BL166" s="2">
        <f t="shared" si="215"/>
        <v>48.442805481493828</v>
      </c>
      <c r="BM166" s="2">
        <f t="shared" si="215"/>
        <v>50.8713556919474</v>
      </c>
      <c r="BO166" s="2" t="str">
        <f t="shared" si="216"/>
        <v/>
      </c>
      <c r="BP166" s="2" t="str">
        <f t="shared" si="216"/>
        <v/>
      </c>
      <c r="BQ166" s="2" t="str">
        <f t="shared" si="216"/>
        <v/>
      </c>
      <c r="BR166" s="2" t="str">
        <f t="shared" si="216"/>
        <v/>
      </c>
      <c r="BS166" s="2" t="str">
        <f t="shared" si="216"/>
        <v/>
      </c>
      <c r="BT166" s="2" t="str">
        <f t="shared" si="216"/>
        <v/>
      </c>
      <c r="BU166" s="2" t="str">
        <f t="shared" si="216"/>
        <v/>
      </c>
      <c r="BV166" s="2" t="str">
        <f t="shared" si="216"/>
        <v/>
      </c>
      <c r="BW166" s="2" t="str">
        <f t="shared" si="216"/>
        <v/>
      </c>
      <c r="BX166" s="2" t="str">
        <f t="shared" si="216"/>
        <v/>
      </c>
      <c r="BY166" s="2" t="str">
        <f t="shared" si="216"/>
        <v/>
      </c>
      <c r="BZ166" s="2" t="str">
        <f t="shared" si="216"/>
        <v/>
      </c>
      <c r="CA166" s="2" t="str">
        <f t="shared" si="216"/>
        <v/>
      </c>
      <c r="CB166" s="2" t="str">
        <f t="shared" si="216"/>
        <v/>
      </c>
      <c r="CC166" s="2" t="str">
        <f t="shared" si="216"/>
        <v/>
      </c>
      <c r="CE166" s="2" t="str">
        <f t="shared" si="217"/>
        <v/>
      </c>
      <c r="CF166" s="2" t="str">
        <f t="shared" si="217"/>
        <v/>
      </c>
      <c r="CG166" s="2" t="str">
        <f t="shared" si="217"/>
        <v/>
      </c>
      <c r="CH166" s="2" t="str">
        <f t="shared" si="217"/>
        <v/>
      </c>
      <c r="CI166" s="2" t="str">
        <f t="shared" si="217"/>
        <v/>
      </c>
      <c r="CJ166" s="2" t="str">
        <f t="shared" si="217"/>
        <v/>
      </c>
      <c r="CK166" s="2" t="str">
        <f t="shared" si="217"/>
        <v/>
      </c>
      <c r="CL166" s="2" t="str">
        <f t="shared" si="217"/>
        <v/>
      </c>
      <c r="CM166" s="2" t="str">
        <f t="shared" si="217"/>
        <v/>
      </c>
      <c r="CN166" s="2" t="str">
        <f t="shared" si="217"/>
        <v/>
      </c>
      <c r="CO166" s="2" t="str">
        <f t="shared" si="217"/>
        <v/>
      </c>
      <c r="CP166" s="2" t="str">
        <f t="shared" si="217"/>
        <v/>
      </c>
      <c r="CQ166" s="2" t="str">
        <f t="shared" si="217"/>
        <v/>
      </c>
      <c r="CR166" s="2" t="str">
        <f t="shared" si="217"/>
        <v/>
      </c>
      <c r="CS166" s="2" t="str">
        <f t="shared" si="217"/>
        <v/>
      </c>
      <c r="CU166" s="2" t="str">
        <f t="shared" si="218"/>
        <v/>
      </c>
      <c r="CV166" s="2" t="str">
        <f t="shared" si="218"/>
        <v/>
      </c>
      <c r="CW166" s="2" t="str">
        <f t="shared" si="218"/>
        <v/>
      </c>
      <c r="CX166" s="2" t="str">
        <f t="shared" si="218"/>
        <v/>
      </c>
      <c r="CY166" s="2" t="str">
        <f t="shared" si="218"/>
        <v/>
      </c>
      <c r="CZ166" s="2" t="str">
        <f t="shared" si="218"/>
        <v/>
      </c>
      <c r="DA166" s="2" t="str">
        <f t="shared" si="218"/>
        <v/>
      </c>
      <c r="DB166" s="2" t="str">
        <f t="shared" si="218"/>
        <v/>
      </c>
      <c r="DC166" s="2" t="str">
        <f t="shared" si="218"/>
        <v/>
      </c>
      <c r="DD166" s="2" t="str">
        <f t="shared" si="218"/>
        <v/>
      </c>
      <c r="DE166" s="2" t="str">
        <f t="shared" si="218"/>
        <v/>
      </c>
      <c r="DF166" s="2" t="str">
        <f t="shared" si="218"/>
        <v/>
      </c>
      <c r="DG166" s="2" t="str">
        <f t="shared" si="218"/>
        <v/>
      </c>
      <c r="DH166" s="2" t="str">
        <f t="shared" si="218"/>
        <v/>
      </c>
      <c r="DI166" s="2" t="str">
        <f t="shared" si="218"/>
        <v/>
      </c>
      <c r="DK166" s="2">
        <f t="shared" si="224"/>
        <v>78.246822397360702</v>
      </c>
      <c r="DL166" s="2">
        <f t="shared" si="224"/>
        <v>93.560740652492683</v>
      </c>
      <c r="DM166" s="2">
        <f t="shared" si="224"/>
        <v>90.311930481283412</v>
      </c>
      <c r="DN166" s="2">
        <f t="shared" si="224"/>
        <v>93.359459224598908</v>
      </c>
      <c r="DO166" s="2">
        <f t="shared" si="224"/>
        <v>92.189501336898417</v>
      </c>
      <c r="DP166" s="2">
        <f t="shared" si="224"/>
        <v>83.70735962566846</v>
      </c>
      <c r="DQ166" s="2">
        <f t="shared" si="224"/>
        <v>90.624650659824056</v>
      </c>
      <c r="DR166" s="2">
        <f t="shared" si="224"/>
        <v>85.453635472370763</v>
      </c>
      <c r="DS166" s="2">
        <f t="shared" si="224"/>
        <v>85.137603609625657</v>
      </c>
      <c r="DT166" s="2">
        <f t="shared" si="224"/>
        <v>85.210838012477723</v>
      </c>
      <c r="DU166" s="2">
        <f t="shared" si="224"/>
        <v>81.601188948306572</v>
      </c>
      <c r="DV166" s="2">
        <f t="shared" si="224"/>
        <v>77.005513814616748</v>
      </c>
      <c r="DW166" s="2">
        <f t="shared" si="224"/>
        <v>72.807084644766988</v>
      </c>
      <c r="DX166" s="2">
        <f t="shared" si="224"/>
        <v>73.638753119429595</v>
      </c>
      <c r="DY166" s="2">
        <f t="shared" si="224"/>
        <v>74.259737484737471</v>
      </c>
      <c r="EA166" s="2">
        <f t="shared" si="214"/>
        <v>45.386099920697859</v>
      </c>
      <c r="EB166" s="2">
        <f t="shared" si="214"/>
        <v>47.035207247437782</v>
      </c>
      <c r="EC166" s="2">
        <f t="shared" si="214"/>
        <v>45.743690409956073</v>
      </c>
      <c r="ED166" s="2">
        <f t="shared" si="214"/>
        <v>45.110276131660214</v>
      </c>
      <c r="EE166" s="2">
        <f t="shared" si="214"/>
        <v>44.598356415478605</v>
      </c>
      <c r="EF166" s="2">
        <f t="shared" si="214"/>
        <v>44.713704719017173</v>
      </c>
      <c r="EG166" s="2">
        <f t="shared" si="214"/>
        <v>48.080056448501992</v>
      </c>
      <c r="EH166" s="2">
        <f t="shared" si="214"/>
        <v>46.668429178298332</v>
      </c>
      <c r="EI166" s="2">
        <f t="shared" si="214"/>
        <v>46.561860014357499</v>
      </c>
      <c r="EJ166" s="2">
        <f t="shared" si="214"/>
        <v>46.176023685201748</v>
      </c>
      <c r="EK166" s="2">
        <f t="shared" si="213"/>
        <v>45.38141702388242</v>
      </c>
      <c r="EL166" s="2">
        <f t="shared" si="182"/>
        <v>46.125809638554237</v>
      </c>
      <c r="EM166" s="2">
        <f t="shared" si="182"/>
        <v>47.522728486466804</v>
      </c>
      <c r="EN166" s="2">
        <f t="shared" si="182"/>
        <v>48.18778322106553</v>
      </c>
      <c r="EO166" s="2">
        <f t="shared" si="182"/>
        <v>51.12211850971066</v>
      </c>
      <c r="EQ166" s="2">
        <f t="shared" si="225"/>
        <v>50.18995782689359</v>
      </c>
      <c r="ER166" s="2">
        <f t="shared" si="225"/>
        <v>48.324190463747072</v>
      </c>
      <c r="ES166" s="2">
        <f t="shared" si="225"/>
        <v>46.069060566773757</v>
      </c>
      <c r="ET166" s="2">
        <f t="shared" si="225"/>
        <v>46.081477402092467</v>
      </c>
      <c r="EU166" s="2">
        <f t="shared" si="225"/>
        <v>44.705005856262297</v>
      </c>
      <c r="EV166" s="2">
        <f t="shared" si="225"/>
        <v>46.261926443678121</v>
      </c>
      <c r="EW166" s="2">
        <f t="shared" si="225"/>
        <v>49.157358423244403</v>
      </c>
      <c r="EX166" s="2">
        <f t="shared" si="225"/>
        <v>47.742855904418242</v>
      </c>
      <c r="EY166" s="2">
        <f t="shared" si="225"/>
        <v>47.241078508673127</v>
      </c>
      <c r="EZ166" s="2">
        <f t="shared" si="225"/>
        <v>46.694237453690931</v>
      </c>
      <c r="FA166" s="2">
        <f t="shared" si="225"/>
        <v>45.616538788603549</v>
      </c>
      <c r="FB166" s="2">
        <f t="shared" si="225"/>
        <v>46.442608687567684</v>
      </c>
      <c r="FC166" s="2">
        <f t="shared" si="225"/>
        <v>47.276559276017238</v>
      </c>
      <c r="FD166" s="2">
        <f t="shared" si="225"/>
        <v>48.888965416579353</v>
      </c>
      <c r="FE166" s="2">
        <f t="shared" si="225"/>
        <v>50.311715681854253</v>
      </c>
      <c r="FG166" s="2">
        <f t="shared" si="226"/>
        <v>0.99999999508935178</v>
      </c>
      <c r="FH166" s="2">
        <f t="shared" si="226"/>
        <v>0.99999999543625373</v>
      </c>
      <c r="FI166" s="2">
        <f t="shared" si="226"/>
        <v>0.99999999551582908</v>
      </c>
      <c r="FJ166" s="2">
        <f t="shared" si="226"/>
        <v>0.99999999640054527</v>
      </c>
      <c r="FK166" s="2">
        <f t="shared" si="226"/>
        <v>0.99999999653728477</v>
      </c>
      <c r="FL166" s="2">
        <f t="shared" si="226"/>
        <v>0.9999999965633467</v>
      </c>
      <c r="FM166" s="2">
        <f t="shared" si="226"/>
        <v>0.99999999603832979</v>
      </c>
      <c r="FN166" s="2">
        <f t="shared" si="226"/>
        <v>0.99999999583582966</v>
      </c>
      <c r="FO166" s="2">
        <f t="shared" si="226"/>
        <v>0.99999999593397459</v>
      </c>
      <c r="FP166" s="2">
        <f t="shared" si="226"/>
        <v>0.99999999617526436</v>
      </c>
      <c r="FQ166" s="2">
        <f t="shared" si="226"/>
        <v>0.99999999515839699</v>
      </c>
      <c r="FR166" s="2">
        <f t="shared" si="226"/>
        <v>0.99999999601484335</v>
      </c>
      <c r="FS166" s="2">
        <f t="shared" si="226"/>
        <v>0.9999999746770919</v>
      </c>
      <c r="FT166" s="2">
        <f t="shared" si="226"/>
        <v>0.99999988844233156</v>
      </c>
      <c r="FU166" s="2">
        <f t="shared" si="226"/>
        <v>0.99999969397439969</v>
      </c>
      <c r="FW166" s="2">
        <f t="shared" si="219"/>
        <v>0.60781989097628331</v>
      </c>
      <c r="FX166" s="2">
        <f t="shared" si="219"/>
        <v>0.58678423828715887</v>
      </c>
      <c r="FY166" s="2">
        <f t="shared" si="219"/>
        <v>0.6068525971962504</v>
      </c>
      <c r="FZ166" s="2">
        <f t="shared" si="219"/>
        <v>0.59486541324479603</v>
      </c>
      <c r="GA166" s="2">
        <f t="shared" si="219"/>
        <v>0.5963117558391442</v>
      </c>
      <c r="GB166" s="2">
        <f t="shared" si="219"/>
        <v>0.65475174684119974</v>
      </c>
      <c r="GC166" s="2">
        <f t="shared" si="219"/>
        <v>0.66348221625733483</v>
      </c>
      <c r="GD166" s="2">
        <f t="shared" si="219"/>
        <v>0.56017010946026335</v>
      </c>
      <c r="GE166" s="2">
        <f t="shared" si="219"/>
        <v>0.47226534735304704</v>
      </c>
      <c r="GF166" s="2">
        <f t="shared" si="219"/>
        <v>0.4463575607679991</v>
      </c>
      <c r="GG166" s="2">
        <f t="shared" si="219"/>
        <v>0.38904106810153044</v>
      </c>
      <c r="GH166" s="2">
        <f t="shared" si="219"/>
        <v>0.43146804392938093</v>
      </c>
      <c r="GI166" s="2">
        <f t="shared" si="219"/>
        <v>0.42902337796538975</v>
      </c>
      <c r="GJ166" s="2">
        <f t="shared" si="219"/>
        <v>0.36369922512160396</v>
      </c>
      <c r="GK166" s="2">
        <f t="shared" si="219"/>
        <v>0.30943857776299805</v>
      </c>
      <c r="GM166" s="107">
        <f t="shared" si="220"/>
        <v>3.2392187210950034E-196</v>
      </c>
      <c r="GN166" s="107">
        <f t="shared" si="220"/>
        <v>8.8356247042834453E-203</v>
      </c>
      <c r="GO166" s="107">
        <f t="shared" si="220"/>
        <v>7.7601182174597764E-212</v>
      </c>
      <c r="GP166" s="107">
        <f t="shared" si="220"/>
        <v>4.7317623280192512E-232</v>
      </c>
      <c r="GQ166" s="107">
        <f t="shared" si="220"/>
        <v>3.1029337081810307E-243</v>
      </c>
      <c r="GR166" s="107">
        <f t="shared" si="220"/>
        <v>3.1995646750075183E-252</v>
      </c>
      <c r="GS166" s="107">
        <f t="shared" si="220"/>
        <v>7.172410741066891E-262</v>
      </c>
      <c r="GT166" s="107">
        <f t="shared" si="220"/>
        <v>1.8400567850015863E-247</v>
      </c>
      <c r="GU166" s="107">
        <f t="shared" si="220"/>
        <v>4.280637475379878E-242</v>
      </c>
      <c r="GV166" s="107">
        <f t="shared" si="220"/>
        <v>1.3936342363411548E-241</v>
      </c>
      <c r="GW166" s="107">
        <f t="shared" si="220"/>
        <v>1.5487503571197199E-246</v>
      </c>
      <c r="GX166" s="107">
        <f t="shared" si="220"/>
        <v>2.5140166760864905E-239</v>
      </c>
      <c r="GY166" s="107">
        <f t="shared" si="220"/>
        <v>3.0759680858360204E-229</v>
      </c>
      <c r="GZ166" s="107">
        <f t="shared" si="220"/>
        <v>3.9259415912031539E-246</v>
      </c>
      <c r="HA166" s="107">
        <f t="shared" si="220"/>
        <v>0</v>
      </c>
      <c r="HC166" s="107">
        <f t="shared" si="184"/>
        <v>1.6597457322748419E-197</v>
      </c>
      <c r="HD166" s="107">
        <f t="shared" si="184"/>
        <v>1.3644221686797619E-203</v>
      </c>
      <c r="HE166" s="107">
        <f t="shared" si="184"/>
        <v>2.1850051737209437E-213</v>
      </c>
      <c r="HF166" s="107">
        <f t="shared" si="183"/>
        <v>1.7702564061205235E-234</v>
      </c>
      <c r="HG166" s="107">
        <f t="shared" si="183"/>
        <v>1.06080201921742E-246</v>
      </c>
      <c r="HH166" s="107">
        <f t="shared" si="183"/>
        <v>1.5328286941735425E-256</v>
      </c>
      <c r="HI166" s="107">
        <f t="shared" si="183"/>
        <v>4.0611389400471004E-269</v>
      </c>
      <c r="HJ166" s="107">
        <f t="shared" si="183"/>
        <v>1.999654113729202E-250</v>
      </c>
      <c r="HK166" s="107">
        <f t="shared" si="183"/>
        <v>2.0239716071464791E-242</v>
      </c>
      <c r="HL166" s="107">
        <f t="shared" si="165"/>
        <v>6.8678090101061587E-240</v>
      </c>
      <c r="HM166" s="107">
        <f t="shared" si="165"/>
        <v>1.2121481081311016E-242</v>
      </c>
      <c r="HN166" s="107">
        <f t="shared" si="165"/>
        <v>2.9997088437999475E-236</v>
      </c>
      <c r="HO166" s="107">
        <f t="shared" si="165"/>
        <v>1.2014038856962556E-224</v>
      </c>
      <c r="HP166" s="107">
        <f t="shared" si="165"/>
        <v>1.1104074086338427E-239</v>
      </c>
      <c r="HQ166" s="107">
        <f t="shared" si="165"/>
        <v>0</v>
      </c>
      <c r="HS166" s="107">
        <f t="shared" si="221"/>
        <v>5.8594591720184921E-23</v>
      </c>
      <c r="HT166" s="107">
        <f t="shared" si="221"/>
        <v>2.6200637634277384E-23</v>
      </c>
      <c r="HU166" s="107">
        <f t="shared" si="221"/>
        <v>1.0565535978554786E-24</v>
      </c>
      <c r="HV166" s="107">
        <f t="shared" si="221"/>
        <v>5.7469399220334612E-27</v>
      </c>
      <c r="HW166" s="107">
        <f t="shared" si="221"/>
        <v>1.80886688690136E-28</v>
      </c>
      <c r="HX166" s="107">
        <f t="shared" si="221"/>
        <v>1.8087472915844207E-30</v>
      </c>
      <c r="HY166" s="107">
        <f t="shared" si="221"/>
        <v>1.652171090241488E-32</v>
      </c>
      <c r="HZ166" s="107">
        <f t="shared" si="221"/>
        <v>2.4784921553841097E-28</v>
      </c>
      <c r="IA166" s="107">
        <f t="shared" si="221"/>
        <v>5.342463297755065E-26</v>
      </c>
      <c r="IB166" s="107">
        <f t="shared" si="221"/>
        <v>4.118081892718517E-25</v>
      </c>
      <c r="IC166" s="107">
        <f t="shared" si="221"/>
        <v>2.4547038317180766E-24</v>
      </c>
      <c r="ID166" s="107">
        <f t="shared" si="221"/>
        <v>2.3720179202640601E-24</v>
      </c>
      <c r="IE166" s="107">
        <f t="shared" si="221"/>
        <v>7.5353831903849939E-23</v>
      </c>
      <c r="IF166" s="107">
        <f t="shared" si="221"/>
        <v>6.6849222596785423E-23</v>
      </c>
      <c r="IG166" s="107">
        <f t="shared" si="221"/>
        <v>8.9259095992771179E-22</v>
      </c>
      <c r="II166" s="107">
        <f t="shared" si="222"/>
        <v>0.40427266491818908</v>
      </c>
      <c r="IJ166" s="107">
        <f t="shared" si="222"/>
        <v>0.42997715076903054</v>
      </c>
      <c r="IK166" s="107">
        <f t="shared" si="222"/>
        <v>0.40069861556909742</v>
      </c>
      <c r="IL166" s="107">
        <f t="shared" si="222"/>
        <v>0.4128479770714174</v>
      </c>
      <c r="IM166" s="107">
        <f t="shared" si="222"/>
        <v>0.40787333343598853</v>
      </c>
      <c r="IN166" s="107">
        <f t="shared" si="222"/>
        <v>0.30663278418723783</v>
      </c>
      <c r="IO166" s="107">
        <f t="shared" si="222"/>
        <v>0.28321091217349781</v>
      </c>
      <c r="IP166" s="107">
        <f t="shared" si="222"/>
        <v>0.45342142378187444</v>
      </c>
      <c r="IQ166" s="107">
        <f t="shared" si="222"/>
        <v>0.50506804279554463</v>
      </c>
      <c r="IR166" s="107">
        <f t="shared" si="222"/>
        <v>0.50030360321553535</v>
      </c>
      <c r="IS166" s="107">
        <f t="shared" si="222"/>
        <v>0.45575277901501809</v>
      </c>
      <c r="IT166" s="107">
        <f t="shared" si="222"/>
        <v>0.49355696645889235</v>
      </c>
      <c r="IU166" s="107">
        <f t="shared" si="222"/>
        <v>0.48858964463953086</v>
      </c>
      <c r="IV166" s="107">
        <f t="shared" si="222"/>
        <v>0.38604819573843391</v>
      </c>
      <c r="IW166" s="107">
        <f t="shared" si="222"/>
        <v>0.33343736820628761</v>
      </c>
      <c r="IY166" s="107">
        <f t="shared" si="223"/>
        <v>0.40427266491818908</v>
      </c>
      <c r="IZ166" s="107">
        <f t="shared" si="223"/>
        <v>0.42997715076903054</v>
      </c>
      <c r="JA166" s="107">
        <f t="shared" si="223"/>
        <v>0.40069861556909742</v>
      </c>
      <c r="JB166" s="107">
        <f t="shared" si="223"/>
        <v>0.4128479770714174</v>
      </c>
      <c r="JC166" s="107">
        <f t="shared" si="223"/>
        <v>0.40787333343598853</v>
      </c>
      <c r="JD166" s="107">
        <f t="shared" si="223"/>
        <v>0.30663278418723783</v>
      </c>
      <c r="JE166" s="107">
        <f t="shared" si="223"/>
        <v>0.28321091217349781</v>
      </c>
      <c r="JF166" s="107">
        <f t="shared" si="223"/>
        <v>0.45342142378187444</v>
      </c>
      <c r="JG166" s="107">
        <f t="shared" si="223"/>
        <v>0.50506804279554463</v>
      </c>
      <c r="JH166" s="107">
        <f t="shared" si="223"/>
        <v>0.50030360321553535</v>
      </c>
      <c r="JI166" s="107">
        <f t="shared" si="223"/>
        <v>0.45575277901501809</v>
      </c>
      <c r="JJ166" s="107">
        <f t="shared" si="223"/>
        <v>0.49355696645889235</v>
      </c>
      <c r="JK166" s="107">
        <f t="shared" si="223"/>
        <v>0.48858964463953086</v>
      </c>
      <c r="JL166" s="107">
        <f t="shared" si="223"/>
        <v>0.38604819573843391</v>
      </c>
      <c r="JM166" s="107">
        <f t="shared" si="223"/>
        <v>0.33343736820628761</v>
      </c>
    </row>
    <row r="167" spans="2:273" x14ac:dyDescent="0.25">
      <c r="B167" s="2">
        <v>139</v>
      </c>
      <c r="C167" s="37">
        <v>48.655999999999999</v>
      </c>
      <c r="D167" s="37">
        <v>49.081000000000003</v>
      </c>
      <c r="E167" s="37">
        <v>45.645000000000003</v>
      </c>
      <c r="F167" s="37">
        <v>47.694000000000003</v>
      </c>
      <c r="G167" s="37">
        <v>45.758000000000003</v>
      </c>
      <c r="H167" s="37">
        <v>46.628999999999998</v>
      </c>
      <c r="I167" s="37">
        <v>48.484000000000002</v>
      </c>
      <c r="J167" s="37">
        <v>51.55</v>
      </c>
      <c r="K167" s="37">
        <v>59.883000000000003</v>
      </c>
      <c r="L167" s="37">
        <v>61.55</v>
      </c>
      <c r="M167" s="37">
        <v>67.132999999999996</v>
      </c>
      <c r="N167" s="37">
        <v>67.164000000000001</v>
      </c>
      <c r="O167" s="37">
        <v>71.442999999999998</v>
      </c>
      <c r="P167" s="37">
        <v>88.525000000000006</v>
      </c>
      <c r="Q167" s="37">
        <v>117.581</v>
      </c>
      <c r="S167" s="4">
        <f t="shared" si="185"/>
        <v>48.409658432350255</v>
      </c>
      <c r="T167" s="4">
        <f t="shared" si="186"/>
        <v>48.481603589398972</v>
      </c>
      <c r="U167" s="4">
        <f t="shared" si="187"/>
        <v>47.374068532610757</v>
      </c>
      <c r="V167" s="4">
        <f t="shared" si="188"/>
        <v>47.981886470339077</v>
      </c>
      <c r="W167" s="4">
        <f t="shared" si="189"/>
        <v>47.536800729508769</v>
      </c>
      <c r="X167" s="4">
        <f t="shared" si="190"/>
        <v>47.34165778075554</v>
      </c>
      <c r="Y167" s="4">
        <f t="shared" si="191"/>
        <v>50.310344134397525</v>
      </c>
      <c r="Z167" s="4">
        <f t="shared" si="192"/>
        <v>53.006003356821537</v>
      </c>
      <c r="AA167" s="4">
        <f t="shared" si="193"/>
        <v>58.423612568371006</v>
      </c>
      <c r="AB167" s="4">
        <f t="shared" si="194"/>
        <v>61.421617679994192</v>
      </c>
      <c r="AC167" s="4">
        <f t="shared" si="195"/>
        <v>66.301609141908884</v>
      </c>
      <c r="AD167" s="4">
        <f t="shared" si="196"/>
        <v>67.146891218120444</v>
      </c>
      <c r="AE167" s="4">
        <f t="shared" si="197"/>
        <v>69.483203595168504</v>
      </c>
      <c r="AF167" s="4">
        <f t="shared" si="198"/>
        <v>88.815984290272326</v>
      </c>
      <c r="AG167" s="4">
        <f t="shared" si="198"/>
        <v>122.50618979478436</v>
      </c>
      <c r="AI167" s="4">
        <f t="shared" si="199"/>
        <v>0.24634156764974335</v>
      </c>
      <c r="AJ167" s="4">
        <f t="shared" si="200"/>
        <v>0.59939641060103099</v>
      </c>
      <c r="AK167" s="4">
        <f t="shared" si="201"/>
        <v>-1.7290685326107536</v>
      </c>
      <c r="AL167" s="4">
        <f t="shared" si="202"/>
        <v>-0.28788647033907466</v>
      </c>
      <c r="AM167" s="4">
        <f t="shared" si="203"/>
        <v>-1.7788007295087667</v>
      </c>
      <c r="AN167" s="4">
        <f t="shared" si="204"/>
        <v>-0.71265778075554209</v>
      </c>
      <c r="AO167" s="4">
        <f t="shared" si="205"/>
        <v>-1.8263441343975231</v>
      </c>
      <c r="AP167" s="4">
        <f t="shared" si="206"/>
        <v>-1.4560033568215403</v>
      </c>
      <c r="AQ167" s="4">
        <f t="shared" si="207"/>
        <v>1.459387431628997</v>
      </c>
      <c r="AR167" s="4">
        <f t="shared" si="208"/>
        <v>0.12838232000580518</v>
      </c>
      <c r="AS167" s="4">
        <f t="shared" si="209"/>
        <v>0.8313908580911118</v>
      </c>
      <c r="AT167" s="4">
        <f t="shared" si="210"/>
        <v>1.7108781879557E-2</v>
      </c>
      <c r="AU167" s="4">
        <f t="shared" si="211"/>
        <v>1.9597964048314935</v>
      </c>
      <c r="AV167" s="4">
        <f t="shared" si="212"/>
        <v>-0.29098429027231987</v>
      </c>
      <c r="AW167" s="4">
        <f t="shared" si="212"/>
        <v>-4.9251897947843588</v>
      </c>
      <c r="AY167" s="2">
        <f t="shared" si="215"/>
        <v>48.342957235191129</v>
      </c>
      <c r="AZ167" s="2">
        <f t="shared" si="215"/>
        <v>47.726928876140605</v>
      </c>
      <c r="BA167" s="2">
        <f t="shared" si="215"/>
        <v>45.831490922403965</v>
      </c>
      <c r="BB167" s="2">
        <f t="shared" si="215"/>
        <v>45.597796415157852</v>
      </c>
      <c r="BC167" s="2">
        <f t="shared" si="215"/>
        <v>44.526882635960085</v>
      </c>
      <c r="BD167" s="2">
        <f t="shared" si="215"/>
        <v>45.64185133343485</v>
      </c>
      <c r="BE167" s="2">
        <f t="shared" si="215"/>
        <v>48.667622696084543</v>
      </c>
      <c r="BF167" s="2">
        <f t="shared" si="215"/>
        <v>47.178073759378435</v>
      </c>
      <c r="BG167" s="2">
        <f t="shared" si="215"/>
        <v>46.770655885087194</v>
      </c>
      <c r="BH167" s="2">
        <f t="shared" si="215"/>
        <v>46.279478745692565</v>
      </c>
      <c r="BI167" s="2">
        <f t="shared" si="215"/>
        <v>45.354005607970414</v>
      </c>
      <c r="BJ167" s="2">
        <f t="shared" si="215"/>
        <v>46.134585784551817</v>
      </c>
      <c r="BK167" s="2">
        <f t="shared" si="215"/>
        <v>47.269044056704367</v>
      </c>
      <c r="BL167" s="2">
        <f t="shared" si="215"/>
        <v>48.295082290572665</v>
      </c>
      <c r="BM167" s="2">
        <f t="shared" si="215"/>
        <v>50.714770597496369</v>
      </c>
      <c r="BO167" s="2" t="str">
        <f t="shared" si="216"/>
        <v/>
      </c>
      <c r="BP167" s="2" t="str">
        <f t="shared" si="216"/>
        <v/>
      </c>
      <c r="BQ167" s="2" t="str">
        <f t="shared" si="216"/>
        <v/>
      </c>
      <c r="BR167" s="2" t="str">
        <f t="shared" si="216"/>
        <v/>
      </c>
      <c r="BS167" s="2" t="str">
        <f t="shared" si="216"/>
        <v/>
      </c>
      <c r="BT167" s="2" t="str">
        <f t="shared" si="216"/>
        <v/>
      </c>
      <c r="BU167" s="2" t="str">
        <f t="shared" si="216"/>
        <v/>
      </c>
      <c r="BV167" s="2" t="str">
        <f t="shared" si="216"/>
        <v/>
      </c>
      <c r="BW167" s="2" t="str">
        <f t="shared" si="216"/>
        <v/>
      </c>
      <c r="BX167" s="2" t="str">
        <f t="shared" si="216"/>
        <v/>
      </c>
      <c r="BY167" s="2" t="str">
        <f t="shared" si="216"/>
        <v/>
      </c>
      <c r="BZ167" s="2" t="str">
        <f t="shared" si="216"/>
        <v/>
      </c>
      <c r="CA167" s="2" t="str">
        <f t="shared" si="216"/>
        <v/>
      </c>
      <c r="CB167" s="2" t="str">
        <f t="shared" si="216"/>
        <v/>
      </c>
      <c r="CC167" s="2" t="str">
        <f t="shared" si="216"/>
        <v/>
      </c>
      <c r="CE167" s="2" t="str">
        <f t="shared" si="217"/>
        <v/>
      </c>
      <c r="CF167" s="2" t="str">
        <f t="shared" si="217"/>
        <v/>
      </c>
      <c r="CG167" s="2" t="str">
        <f t="shared" si="217"/>
        <v/>
      </c>
      <c r="CH167" s="2" t="str">
        <f t="shared" si="217"/>
        <v/>
      </c>
      <c r="CI167" s="2" t="str">
        <f t="shared" si="217"/>
        <v/>
      </c>
      <c r="CJ167" s="2" t="str">
        <f t="shared" si="217"/>
        <v/>
      </c>
      <c r="CK167" s="2" t="str">
        <f t="shared" si="217"/>
        <v/>
      </c>
      <c r="CL167" s="2" t="str">
        <f t="shared" si="217"/>
        <v/>
      </c>
      <c r="CM167" s="2" t="str">
        <f t="shared" si="217"/>
        <v/>
      </c>
      <c r="CN167" s="2" t="str">
        <f t="shared" si="217"/>
        <v/>
      </c>
      <c r="CO167" s="2" t="str">
        <f t="shared" si="217"/>
        <v/>
      </c>
      <c r="CP167" s="2" t="str">
        <f t="shared" si="217"/>
        <v/>
      </c>
      <c r="CQ167" s="2" t="str">
        <f t="shared" si="217"/>
        <v/>
      </c>
      <c r="CR167" s="2" t="str">
        <f t="shared" si="217"/>
        <v/>
      </c>
      <c r="CS167" s="2" t="str">
        <f t="shared" si="217"/>
        <v/>
      </c>
      <c r="CU167" s="2" t="str">
        <f t="shared" si="218"/>
        <v/>
      </c>
      <c r="CV167" s="2" t="str">
        <f t="shared" si="218"/>
        <v/>
      </c>
      <c r="CW167" s="2" t="str">
        <f t="shared" si="218"/>
        <v/>
      </c>
      <c r="CX167" s="2" t="str">
        <f t="shared" si="218"/>
        <v/>
      </c>
      <c r="CY167" s="2" t="str">
        <f t="shared" si="218"/>
        <v/>
      </c>
      <c r="CZ167" s="2" t="str">
        <f t="shared" si="218"/>
        <v/>
      </c>
      <c r="DA167" s="2" t="str">
        <f t="shared" si="218"/>
        <v/>
      </c>
      <c r="DB167" s="2" t="str">
        <f t="shared" si="218"/>
        <v/>
      </c>
      <c r="DC167" s="2" t="str">
        <f t="shared" si="218"/>
        <v/>
      </c>
      <c r="DD167" s="2" t="str">
        <f t="shared" si="218"/>
        <v/>
      </c>
      <c r="DE167" s="2" t="str">
        <f t="shared" si="218"/>
        <v/>
      </c>
      <c r="DF167" s="2" t="str">
        <f t="shared" si="218"/>
        <v/>
      </c>
      <c r="DG167" s="2" t="str">
        <f t="shared" si="218"/>
        <v/>
      </c>
      <c r="DH167" s="2" t="str">
        <f t="shared" si="218"/>
        <v/>
      </c>
      <c r="DI167" s="2" t="str">
        <f t="shared" si="218"/>
        <v/>
      </c>
      <c r="DK167" s="2">
        <f t="shared" si="224"/>
        <v>78.349673753665684</v>
      </c>
      <c r="DL167" s="2">
        <f t="shared" si="224"/>
        <v>93.762565065982415</v>
      </c>
      <c r="DM167" s="2">
        <f t="shared" si="224"/>
        <v>90.511240641711211</v>
      </c>
      <c r="DN167" s="2">
        <f t="shared" si="224"/>
        <v>93.58989070855614</v>
      </c>
      <c r="DO167" s="2">
        <f t="shared" si="224"/>
        <v>92.418952540106972</v>
      </c>
      <c r="DP167" s="2">
        <f t="shared" si="224"/>
        <v>83.85375601604278</v>
      </c>
      <c r="DQ167" s="2">
        <f t="shared" si="224"/>
        <v>90.779262646627586</v>
      </c>
      <c r="DR167" s="2">
        <f t="shared" si="224"/>
        <v>85.601536541889473</v>
      </c>
      <c r="DS167" s="2">
        <f t="shared" si="224"/>
        <v>85.292308823529396</v>
      </c>
      <c r="DT167" s="2">
        <f t="shared" si="224"/>
        <v>85.363974041889492</v>
      </c>
      <c r="DU167" s="2">
        <f t="shared" si="224"/>
        <v>81.754999108734381</v>
      </c>
      <c r="DV167" s="2">
        <f t="shared" si="224"/>
        <v>77.111176247771823</v>
      </c>
      <c r="DW167" s="2">
        <f t="shared" si="224"/>
        <v>72.856561497326197</v>
      </c>
      <c r="DX167" s="2">
        <f t="shared" si="224"/>
        <v>73.671667223707658</v>
      </c>
      <c r="DY167" s="2">
        <f t="shared" si="224"/>
        <v>74.330849206349185</v>
      </c>
      <c r="EA167" s="2">
        <f t="shared" si="214"/>
        <v>45.094431403647903</v>
      </c>
      <c r="EB167" s="2">
        <f t="shared" si="214"/>
        <v>46.880669253294293</v>
      </c>
      <c r="EC167" s="2">
        <f t="shared" si="214"/>
        <v>45.611119472913614</v>
      </c>
      <c r="ED167" s="2">
        <f t="shared" si="214"/>
        <v>44.952766035959094</v>
      </c>
      <c r="EE167" s="2">
        <f t="shared" si="214"/>
        <v>44.455460285132375</v>
      </c>
      <c r="EF167" s="2">
        <f t="shared" si="214"/>
        <v>44.526167572839697</v>
      </c>
      <c r="EG167" s="2">
        <f t="shared" si="214"/>
        <v>47.881790857657194</v>
      </c>
      <c r="EH167" s="2">
        <f t="shared" si="214"/>
        <v>46.500435246995991</v>
      </c>
      <c r="EI167" s="2">
        <f t="shared" si="214"/>
        <v>46.401956209619527</v>
      </c>
      <c r="EJ167" s="2">
        <f t="shared" si="214"/>
        <v>46.011627750164344</v>
      </c>
      <c r="EK167" s="2">
        <f t="shared" si="213"/>
        <v>45.246564605021426</v>
      </c>
      <c r="EL167" s="2">
        <f t="shared" si="182"/>
        <v>45.976135456110171</v>
      </c>
      <c r="EM167" s="2">
        <f t="shared" si="182"/>
        <v>47.389566877048182</v>
      </c>
      <c r="EN167" s="2">
        <f t="shared" si="182"/>
        <v>48.000751837109618</v>
      </c>
      <c r="EO167" s="2">
        <f t="shared" si="182"/>
        <v>51.002169639318268</v>
      </c>
      <c r="EQ167" s="2">
        <f t="shared" si="225"/>
        <v>50.007890873777697</v>
      </c>
      <c r="ER167" s="2">
        <f t="shared" si="225"/>
        <v>48.200300059093337</v>
      </c>
      <c r="ES167" s="2">
        <f t="shared" si="225"/>
        <v>45.944894458467196</v>
      </c>
      <c r="ET167" s="2">
        <f t="shared" si="225"/>
        <v>45.946744247313106</v>
      </c>
      <c r="EU167" s="2">
        <f t="shared" si="225"/>
        <v>44.565289122375987</v>
      </c>
      <c r="EV167" s="2">
        <f t="shared" si="225"/>
        <v>46.10915134767346</v>
      </c>
      <c r="EW167" s="2">
        <f t="shared" si="225"/>
        <v>48.984220642930104</v>
      </c>
      <c r="EX167" s="2">
        <f t="shared" si="225"/>
        <v>47.600706048124863</v>
      </c>
      <c r="EY167" s="2">
        <f t="shared" si="225"/>
        <v>47.097922702185173</v>
      </c>
      <c r="EZ167" s="2">
        <f t="shared" si="225"/>
        <v>46.543378722496804</v>
      </c>
      <c r="FA167" s="2">
        <f t="shared" si="225"/>
        <v>45.488030541559112</v>
      </c>
      <c r="FB167" s="2">
        <f t="shared" si="225"/>
        <v>46.300429439437494</v>
      </c>
      <c r="FC167" s="2">
        <f t="shared" si="225"/>
        <v>47.138936897330851</v>
      </c>
      <c r="FD167" s="2">
        <f t="shared" si="225"/>
        <v>48.720108820544993</v>
      </c>
      <c r="FE167" s="2">
        <f t="shared" si="225"/>
        <v>50.177486524580644</v>
      </c>
      <c r="FG167" s="2">
        <f t="shared" si="226"/>
        <v>0.99999999609933343</v>
      </c>
      <c r="FH167" s="2">
        <f t="shared" si="226"/>
        <v>0.99999999637488746</v>
      </c>
      <c r="FI167" s="2">
        <f t="shared" si="226"/>
        <v>0.99999999643809645</v>
      </c>
      <c r="FJ167" s="2">
        <f t="shared" si="226"/>
        <v>0.99999999714085153</v>
      </c>
      <c r="FK167" s="2">
        <f t="shared" si="226"/>
        <v>0.99999999724946753</v>
      </c>
      <c r="FL167" s="2">
        <f t="shared" si="226"/>
        <v>0.99999999727016919</v>
      </c>
      <c r="FM167" s="2">
        <f t="shared" si="226"/>
        <v>0.99999999685313357</v>
      </c>
      <c r="FN167" s="2">
        <f t="shared" si="226"/>
        <v>0.9999999966922819</v>
      </c>
      <c r="FO167" s="2">
        <f t="shared" si="226"/>
        <v>0.99999999677024121</v>
      </c>
      <c r="FP167" s="2">
        <f t="shared" si="226"/>
        <v>0.99999999696190445</v>
      </c>
      <c r="FQ167" s="2">
        <f t="shared" si="226"/>
        <v>0.99999999615417801</v>
      </c>
      <c r="FR167" s="2">
        <f t="shared" si="226"/>
        <v>0.99999999683447749</v>
      </c>
      <c r="FS167" s="2">
        <f t="shared" si="226"/>
        <v>0.99999997945980845</v>
      </c>
      <c r="FT167" s="2">
        <f t="shared" si="226"/>
        <v>0.99999990791983173</v>
      </c>
      <c r="FU167" s="2">
        <f t="shared" si="226"/>
        <v>0.99999974364918465</v>
      </c>
      <c r="FW167" s="2">
        <f t="shared" si="219"/>
        <v>0.66114836635455132</v>
      </c>
      <c r="FX167" s="2">
        <f t="shared" si="219"/>
        <v>0.64128500878830608</v>
      </c>
      <c r="FY167" s="2">
        <f t="shared" si="219"/>
        <v>0.66023908051393521</v>
      </c>
      <c r="FZ167" s="2">
        <f t="shared" si="219"/>
        <v>0.64893800766450183</v>
      </c>
      <c r="GA167" s="2">
        <f t="shared" si="219"/>
        <v>0.65030478966234218</v>
      </c>
      <c r="GB167" s="2">
        <f t="shared" si="219"/>
        <v>0.70479790821270971</v>
      </c>
      <c r="GC167" s="2">
        <f t="shared" si="219"/>
        <v>0.71281791723379229</v>
      </c>
      <c r="GD167" s="2">
        <f t="shared" si="219"/>
        <v>0.61588327378293151</v>
      </c>
      <c r="GE167" s="2">
        <f t="shared" si="219"/>
        <v>0.52976623702387127</v>
      </c>
      <c r="GF167" s="2">
        <f t="shared" si="219"/>
        <v>0.50371487765624301</v>
      </c>
      <c r="GG167" s="2">
        <f t="shared" si="219"/>
        <v>0.44495246031225466</v>
      </c>
      <c r="GH167" s="2">
        <f t="shared" si="219"/>
        <v>0.4886005847448826</v>
      </c>
      <c r="GI167" s="2">
        <f t="shared" si="219"/>
        <v>0.48088159116757351</v>
      </c>
      <c r="GJ167" s="2">
        <f t="shared" si="219"/>
        <v>0.40915442048708006</v>
      </c>
      <c r="GK167" s="2">
        <f t="shared" si="219"/>
        <v>0.34850358520966646</v>
      </c>
      <c r="GM167" s="107">
        <f t="shared" si="220"/>
        <v>6.4489054501904812E-201</v>
      </c>
      <c r="GN167" s="107">
        <f t="shared" si="220"/>
        <v>1.2739434760638477E-207</v>
      </c>
      <c r="GO167" s="107">
        <f t="shared" si="220"/>
        <v>6.8423514276222176E-217</v>
      </c>
      <c r="GP167" s="107">
        <f t="shared" si="220"/>
        <v>1.5727491918895873E-237</v>
      </c>
      <c r="GQ167" s="107">
        <f t="shared" si="220"/>
        <v>5.7370006698023202E-249</v>
      </c>
      <c r="GR167" s="107">
        <f t="shared" si="220"/>
        <v>3.6376292564471496E-258</v>
      </c>
      <c r="GS167" s="107">
        <f t="shared" si="220"/>
        <v>4.3310444155342505E-268</v>
      </c>
      <c r="GT167" s="107">
        <f t="shared" si="220"/>
        <v>2.3726141648743902E-253</v>
      </c>
      <c r="GU167" s="107">
        <f t="shared" si="220"/>
        <v>7.5471530585651765E-248</v>
      </c>
      <c r="GV167" s="107">
        <f t="shared" si="220"/>
        <v>2.6359271232351602E-247</v>
      </c>
      <c r="GW167" s="107">
        <f t="shared" si="220"/>
        <v>1.8884293537833217E-252</v>
      </c>
      <c r="GX167" s="107">
        <f t="shared" si="220"/>
        <v>5.234987396433318E-245</v>
      </c>
      <c r="GY167" s="107">
        <f t="shared" si="220"/>
        <v>1.0459065563656333E-234</v>
      </c>
      <c r="GZ167" s="107">
        <f t="shared" si="220"/>
        <v>5.1257190646224252E-252</v>
      </c>
      <c r="HA167" s="107">
        <f t="shared" si="220"/>
        <v>0</v>
      </c>
      <c r="HC167" s="107">
        <f t="shared" si="184"/>
        <v>7.807105293648314E-204</v>
      </c>
      <c r="HD167" s="107">
        <f t="shared" si="184"/>
        <v>4.2381246701650851E-210</v>
      </c>
      <c r="HE167" s="107">
        <f t="shared" si="184"/>
        <v>3.4148290148649382E-220</v>
      </c>
      <c r="HF167" s="107">
        <f t="shared" si="183"/>
        <v>7.2466747011599821E-242</v>
      </c>
      <c r="HG167" s="107">
        <f t="shared" si="183"/>
        <v>1.9045327873024142E-254</v>
      </c>
      <c r="HH167" s="107">
        <f t="shared" si="183"/>
        <v>1.3898626050553746E-264</v>
      </c>
      <c r="HI167" s="107">
        <f t="shared" si="183"/>
        <v>1.4150288565558501E-277</v>
      </c>
      <c r="HJ167" s="107">
        <f t="shared" si="183"/>
        <v>2.2512050773235822E-258</v>
      </c>
      <c r="HK167" s="107">
        <f t="shared" si="183"/>
        <v>3.8187868574249932E-250</v>
      </c>
      <c r="HL167" s="107">
        <f t="shared" si="165"/>
        <v>1.5332822975351651E-247</v>
      </c>
      <c r="HM167" s="107">
        <f t="shared" si="165"/>
        <v>1.6303683408743667E-250</v>
      </c>
      <c r="HN167" s="107">
        <f t="shared" si="165"/>
        <v>8.0180623510969317E-244</v>
      </c>
      <c r="HO167" s="107">
        <f t="shared" si="165"/>
        <v>6.5615447375986E-232</v>
      </c>
      <c r="HP167" s="107">
        <f t="shared" si="165"/>
        <v>1.8001467600531122E-247</v>
      </c>
      <c r="HQ167" s="107">
        <f t="shared" si="165"/>
        <v>0</v>
      </c>
      <c r="HS167" s="107">
        <f t="shared" si="221"/>
        <v>1.7017235200156353E-24</v>
      </c>
      <c r="HT167" s="107">
        <f t="shared" si="221"/>
        <v>7.0624442266252971E-25</v>
      </c>
      <c r="HU167" s="107">
        <f t="shared" si="221"/>
        <v>2.3521811021242587E-26</v>
      </c>
      <c r="HV167" s="107">
        <f t="shared" si="221"/>
        <v>9.3013070136883666E-29</v>
      </c>
      <c r="HW167" s="107">
        <f t="shared" si="221"/>
        <v>2.3696160447146497E-30</v>
      </c>
      <c r="HX167" s="107">
        <f t="shared" si="221"/>
        <v>1.8708683658431604E-32</v>
      </c>
      <c r="HY167" s="107">
        <f t="shared" si="221"/>
        <v>1.2889133513170837E-34</v>
      </c>
      <c r="HZ167" s="107">
        <f t="shared" si="221"/>
        <v>3.0270817478303098E-30</v>
      </c>
      <c r="IA167" s="107">
        <f t="shared" si="221"/>
        <v>8.3197482018623595E-28</v>
      </c>
      <c r="IB167" s="107">
        <f t="shared" si="221"/>
        <v>7.0268140688600622E-27</v>
      </c>
      <c r="IC167" s="107">
        <f t="shared" si="221"/>
        <v>4.0754610873815636E-26</v>
      </c>
      <c r="ID167" s="107">
        <f t="shared" si="221"/>
        <v>4.3615741015141864E-26</v>
      </c>
      <c r="IE167" s="107">
        <f t="shared" si="221"/>
        <v>1.6822601127139893E-24</v>
      </c>
      <c r="IF167" s="107">
        <f t="shared" si="221"/>
        <v>1.2813181333040158E-24</v>
      </c>
      <c r="IG167" s="107">
        <f t="shared" si="221"/>
        <v>1.5775697162327755E-23</v>
      </c>
      <c r="II167" s="107">
        <f t="shared" si="222"/>
        <v>0.32317211768114462</v>
      </c>
      <c r="IJ167" s="107">
        <f t="shared" si="222"/>
        <v>0.35239909664445757</v>
      </c>
      <c r="IK167" s="107">
        <f t="shared" si="222"/>
        <v>0.31619755546538397</v>
      </c>
      <c r="IL167" s="107">
        <f t="shared" si="222"/>
        <v>0.32700973647876441</v>
      </c>
      <c r="IM167" s="107">
        <f t="shared" si="222"/>
        <v>0.31924971313504086</v>
      </c>
      <c r="IN167" s="107">
        <f t="shared" si="222"/>
        <v>0.21445266712834274</v>
      </c>
      <c r="IO167" s="107">
        <f t="shared" si="222"/>
        <v>0.19124215949763473</v>
      </c>
      <c r="IP167" s="107">
        <f t="shared" si="222"/>
        <v>0.37450350091952495</v>
      </c>
      <c r="IQ167" s="107">
        <f t="shared" si="222"/>
        <v>0.48303394777286196</v>
      </c>
      <c r="IR167" s="107">
        <f t="shared" si="222"/>
        <v>0.49852976283744865</v>
      </c>
      <c r="IS167" s="107">
        <f t="shared" si="222"/>
        <v>0.49930357894939204</v>
      </c>
      <c r="IT167" s="107">
        <f t="shared" si="222"/>
        <v>0.50334489811973049</v>
      </c>
      <c r="IU167" s="107">
        <f t="shared" si="222"/>
        <v>0.50477063035357606</v>
      </c>
      <c r="IV167" s="107">
        <f t="shared" si="222"/>
        <v>0.458993956516552</v>
      </c>
      <c r="IW167" s="107">
        <f t="shared" si="222"/>
        <v>0.41512926987730553</v>
      </c>
      <c r="IY167" s="107">
        <f t="shared" si="223"/>
        <v>0.32317211768114462</v>
      </c>
      <c r="IZ167" s="107">
        <f t="shared" si="223"/>
        <v>0.35239909664445757</v>
      </c>
      <c r="JA167" s="107">
        <f t="shared" si="223"/>
        <v>0.31619755546538397</v>
      </c>
      <c r="JB167" s="107">
        <f t="shared" si="223"/>
        <v>0.32700973647876441</v>
      </c>
      <c r="JC167" s="107">
        <f t="shared" si="223"/>
        <v>0.31924971313504086</v>
      </c>
      <c r="JD167" s="107">
        <f t="shared" si="223"/>
        <v>0.21445266712834274</v>
      </c>
      <c r="JE167" s="107">
        <f t="shared" si="223"/>
        <v>0.19124215949763473</v>
      </c>
      <c r="JF167" s="107">
        <f t="shared" si="223"/>
        <v>0.37450350091952495</v>
      </c>
      <c r="JG167" s="107">
        <f t="shared" si="223"/>
        <v>0.48303394777286196</v>
      </c>
      <c r="JH167" s="107">
        <f t="shared" si="223"/>
        <v>0.49852976283744865</v>
      </c>
      <c r="JI167" s="107">
        <f t="shared" si="223"/>
        <v>0.49930357894939204</v>
      </c>
      <c r="JJ167" s="107">
        <f t="shared" si="223"/>
        <v>0.50334489811973049</v>
      </c>
      <c r="JK167" s="107">
        <f t="shared" si="223"/>
        <v>0.50477063035357606</v>
      </c>
      <c r="JL167" s="107">
        <f t="shared" si="223"/>
        <v>0.458993956516552</v>
      </c>
      <c r="JM167" s="107">
        <f t="shared" si="223"/>
        <v>0.41512926987730553</v>
      </c>
    </row>
    <row r="168" spans="2:273" x14ac:dyDescent="0.25">
      <c r="B168" s="2">
        <v>140</v>
      </c>
      <c r="C168" s="37">
        <v>48.719000000000001</v>
      </c>
      <c r="D168" s="37">
        <v>46.177</v>
      </c>
      <c r="E168" s="37">
        <v>45.435000000000002</v>
      </c>
      <c r="F168" s="37">
        <v>46.741999999999997</v>
      </c>
      <c r="G168" s="37">
        <v>45.581000000000003</v>
      </c>
      <c r="H168" s="37">
        <v>45.418999999999997</v>
      </c>
      <c r="I168" s="37">
        <v>46.241999999999997</v>
      </c>
      <c r="J168" s="37">
        <v>47.65</v>
      </c>
      <c r="K168" s="37">
        <v>52.633000000000003</v>
      </c>
      <c r="L168" s="37">
        <v>54.05</v>
      </c>
      <c r="M168" s="37">
        <v>61.832999999999998</v>
      </c>
      <c r="N168" s="37">
        <v>58.966999999999999</v>
      </c>
      <c r="O168" s="37">
        <v>63</v>
      </c>
      <c r="P168" s="37">
        <v>85.311000000000007</v>
      </c>
      <c r="Q168" s="37">
        <v>120.82299999999999</v>
      </c>
      <c r="S168" s="4">
        <f t="shared" si="185"/>
        <v>48.411066626822688</v>
      </c>
      <c r="T168" s="4">
        <f t="shared" si="186"/>
        <v>48.10958542390631</v>
      </c>
      <c r="U168" s="4">
        <f t="shared" si="187"/>
        <v>46.586494253609338</v>
      </c>
      <c r="V168" s="4">
        <f t="shared" si="188"/>
        <v>46.832347461760975</v>
      </c>
      <c r="W168" s="4">
        <f t="shared" si="189"/>
        <v>46.025023850724729</v>
      </c>
      <c r="X168" s="4">
        <f t="shared" si="190"/>
        <v>46.33831016338295</v>
      </c>
      <c r="Y168" s="4">
        <f t="shared" si="191"/>
        <v>49.253184580691865</v>
      </c>
      <c r="Z168" s="4">
        <f t="shared" si="192"/>
        <v>50.456372214679561</v>
      </c>
      <c r="AA168" s="4">
        <f t="shared" si="193"/>
        <v>54.858242200756635</v>
      </c>
      <c r="AB168" s="4">
        <f t="shared" si="194"/>
        <v>57.400915082968346</v>
      </c>
      <c r="AC168" s="4">
        <f t="shared" si="195"/>
        <v>62.631259571809892</v>
      </c>
      <c r="AD168" s="4">
        <f t="shared" si="196"/>
        <v>62.101786799006362</v>
      </c>
      <c r="AE168" s="4">
        <f t="shared" si="197"/>
        <v>64.532367917714822</v>
      </c>
      <c r="AF168" s="4">
        <f t="shared" si="198"/>
        <v>85.539645449769864</v>
      </c>
      <c r="AG168" s="4">
        <f t="shared" si="198"/>
        <v>124.46317005161322</v>
      </c>
      <c r="AI168" s="4">
        <f t="shared" si="199"/>
        <v>0.30793337317731329</v>
      </c>
      <c r="AJ168" s="4">
        <f t="shared" si="200"/>
        <v>-1.9325854239063105</v>
      </c>
      <c r="AK168" s="4">
        <f t="shared" si="201"/>
        <v>-1.1514942536093358</v>
      </c>
      <c r="AL168" s="4">
        <f t="shared" si="202"/>
        <v>-9.034746176097741E-2</v>
      </c>
      <c r="AM168" s="4">
        <f t="shared" si="203"/>
        <v>-0.44402385072472583</v>
      </c>
      <c r="AN168" s="4">
        <f t="shared" si="204"/>
        <v>-0.91931016338295279</v>
      </c>
      <c r="AO168" s="4">
        <f t="shared" si="205"/>
        <v>-3.011184580691868</v>
      </c>
      <c r="AP168" s="4">
        <f t="shared" si="206"/>
        <v>-2.8063722146795627</v>
      </c>
      <c r="AQ168" s="4">
        <f t="shared" si="207"/>
        <v>-2.2252422007566324</v>
      </c>
      <c r="AR168" s="4">
        <f t="shared" si="208"/>
        <v>-3.3509150829683492</v>
      </c>
      <c r="AS168" s="4">
        <f t="shared" si="209"/>
        <v>-0.79825957180989349</v>
      </c>
      <c r="AT168" s="4">
        <f t="shared" si="210"/>
        <v>-3.1347867990063634</v>
      </c>
      <c r="AU168" s="4">
        <f t="shared" si="211"/>
        <v>-1.5323679177148222</v>
      </c>
      <c r="AV168" s="4">
        <f t="shared" si="212"/>
        <v>-0.22864544976985712</v>
      </c>
      <c r="AW168" s="4">
        <f t="shared" si="212"/>
        <v>-3.6401700516132252</v>
      </c>
      <c r="AY168" s="2">
        <f t="shared" si="215"/>
        <v>48.372537043627027</v>
      </c>
      <c r="AZ168" s="2">
        <f t="shared" si="215"/>
        <v>47.661018352792276</v>
      </c>
      <c r="BA168" s="2">
        <f t="shared" si="215"/>
        <v>45.721442374833728</v>
      </c>
      <c r="BB168" s="2">
        <f t="shared" si="215"/>
        <v>45.506415331702598</v>
      </c>
      <c r="BC168" s="2">
        <f t="shared" si="215"/>
        <v>44.391749231692131</v>
      </c>
      <c r="BD168" s="2">
        <f t="shared" si="215"/>
        <v>45.552515065495584</v>
      </c>
      <c r="BE168" s="2">
        <f t="shared" si="215"/>
        <v>48.537721963490789</v>
      </c>
      <c r="BF168" s="2">
        <f t="shared" si="215"/>
        <v>47.085488972380112</v>
      </c>
      <c r="BG168" s="2">
        <f t="shared" si="215"/>
        <v>46.660050784708289</v>
      </c>
      <c r="BH168" s="2">
        <f t="shared" si="215"/>
        <v>46.1531247186889</v>
      </c>
      <c r="BI168" s="2">
        <f t="shared" si="215"/>
        <v>45.236185588978024</v>
      </c>
      <c r="BJ168" s="2">
        <f t="shared" si="215"/>
        <v>46.007628889476869</v>
      </c>
      <c r="BK168" s="2">
        <f t="shared" si="215"/>
        <v>47.120402781103479</v>
      </c>
      <c r="BL168" s="2">
        <f t="shared" si="215"/>
        <v>48.150197270034923</v>
      </c>
      <c r="BM168" s="2">
        <f t="shared" si="215"/>
        <v>50.555267419044597</v>
      </c>
      <c r="BO168" s="2" t="str">
        <f t="shared" si="216"/>
        <v/>
      </c>
      <c r="BP168" s="2" t="str">
        <f t="shared" si="216"/>
        <v/>
      </c>
      <c r="BQ168" s="2" t="str">
        <f t="shared" si="216"/>
        <v/>
      </c>
      <c r="BR168" s="2" t="str">
        <f t="shared" si="216"/>
        <v/>
      </c>
      <c r="BS168" s="2" t="str">
        <f t="shared" si="216"/>
        <v/>
      </c>
      <c r="BT168" s="2" t="str">
        <f t="shared" si="216"/>
        <v/>
      </c>
      <c r="BU168" s="2" t="str">
        <f t="shared" si="216"/>
        <v/>
      </c>
      <c r="BV168" s="2" t="str">
        <f t="shared" si="216"/>
        <v/>
      </c>
      <c r="BW168" s="2" t="str">
        <f t="shared" si="216"/>
        <v/>
      </c>
      <c r="BX168" s="2" t="str">
        <f t="shared" si="216"/>
        <v/>
      </c>
      <c r="BY168" s="2" t="str">
        <f t="shared" si="216"/>
        <v/>
      </c>
      <c r="BZ168" s="2" t="str">
        <f t="shared" si="216"/>
        <v/>
      </c>
      <c r="CA168" s="2" t="str">
        <f t="shared" si="216"/>
        <v/>
      </c>
      <c r="CB168" s="2" t="str">
        <f t="shared" si="216"/>
        <v/>
      </c>
      <c r="CC168" s="2" t="str">
        <f t="shared" si="216"/>
        <v/>
      </c>
      <c r="CE168" s="2" t="str">
        <f t="shared" si="217"/>
        <v/>
      </c>
      <c r="CF168" s="2" t="str">
        <f t="shared" si="217"/>
        <v/>
      </c>
      <c r="CG168" s="2" t="str">
        <f t="shared" si="217"/>
        <v/>
      </c>
      <c r="CH168" s="2" t="str">
        <f t="shared" si="217"/>
        <v/>
      </c>
      <c r="CI168" s="2" t="str">
        <f t="shared" si="217"/>
        <v/>
      </c>
      <c r="CJ168" s="2" t="str">
        <f t="shared" si="217"/>
        <v/>
      </c>
      <c r="CK168" s="2" t="str">
        <f t="shared" si="217"/>
        <v/>
      </c>
      <c r="CL168" s="2" t="str">
        <f t="shared" si="217"/>
        <v/>
      </c>
      <c r="CM168" s="2" t="str">
        <f t="shared" si="217"/>
        <v/>
      </c>
      <c r="CN168" s="2" t="str">
        <f t="shared" si="217"/>
        <v/>
      </c>
      <c r="CO168" s="2" t="str">
        <f t="shared" si="217"/>
        <v/>
      </c>
      <c r="CP168" s="2" t="str">
        <f t="shared" si="217"/>
        <v/>
      </c>
      <c r="CQ168" s="2" t="str">
        <f t="shared" si="217"/>
        <v/>
      </c>
      <c r="CR168" s="2" t="str">
        <f t="shared" si="217"/>
        <v/>
      </c>
      <c r="CS168" s="2" t="str">
        <f t="shared" si="217"/>
        <v/>
      </c>
      <c r="CU168" s="2" t="str">
        <f t="shared" si="218"/>
        <v/>
      </c>
      <c r="CV168" s="2" t="str">
        <f t="shared" si="218"/>
        <v/>
      </c>
      <c r="CW168" s="2" t="str">
        <f t="shared" si="218"/>
        <v/>
      </c>
      <c r="CX168" s="2" t="str">
        <f t="shared" si="218"/>
        <v/>
      </c>
      <c r="CY168" s="2" t="str">
        <f t="shared" si="218"/>
        <v/>
      </c>
      <c r="CZ168" s="2" t="str">
        <f t="shared" si="218"/>
        <v/>
      </c>
      <c r="DA168" s="2" t="str">
        <f t="shared" si="218"/>
        <v/>
      </c>
      <c r="DB168" s="2" t="str">
        <f t="shared" si="218"/>
        <v/>
      </c>
      <c r="DC168" s="2" t="str">
        <f t="shared" si="218"/>
        <v/>
      </c>
      <c r="DD168" s="2" t="str">
        <f t="shared" si="218"/>
        <v/>
      </c>
      <c r="DE168" s="2" t="str">
        <f t="shared" si="218"/>
        <v/>
      </c>
      <c r="DF168" s="2" t="str">
        <f t="shared" si="218"/>
        <v/>
      </c>
      <c r="DG168" s="2" t="str">
        <f t="shared" si="218"/>
        <v/>
      </c>
      <c r="DH168" s="2" t="str">
        <f t="shared" si="218"/>
        <v/>
      </c>
      <c r="DI168" s="2" t="str">
        <f t="shared" si="218"/>
        <v/>
      </c>
      <c r="DK168" s="2">
        <f t="shared" si="224"/>
        <v>78.452525109970679</v>
      </c>
      <c r="DL168" s="2">
        <f t="shared" si="224"/>
        <v>93.96438947947216</v>
      </c>
      <c r="DM168" s="2">
        <f t="shared" si="224"/>
        <v>90.710550802139025</v>
      </c>
      <c r="DN168" s="2">
        <f t="shared" si="224"/>
        <v>93.820322192513345</v>
      </c>
      <c r="DO168" s="2">
        <f t="shared" si="224"/>
        <v>92.648403743315527</v>
      </c>
      <c r="DP168" s="2">
        <f t="shared" si="224"/>
        <v>84.000152406417115</v>
      </c>
      <c r="DQ168" s="2">
        <f t="shared" si="224"/>
        <v>90.933874633431103</v>
      </c>
      <c r="DR168" s="2">
        <f t="shared" si="224"/>
        <v>85.749437611408197</v>
      </c>
      <c r="DS168" s="2">
        <f t="shared" si="224"/>
        <v>85.447014037433149</v>
      </c>
      <c r="DT168" s="2">
        <f t="shared" si="224"/>
        <v>85.517110071301261</v>
      </c>
      <c r="DU168" s="2">
        <f t="shared" si="224"/>
        <v>81.908809269162191</v>
      </c>
      <c r="DV168" s="2">
        <f t="shared" si="224"/>
        <v>77.216838680926912</v>
      </c>
      <c r="DW168" s="2">
        <f t="shared" si="224"/>
        <v>72.906038349885407</v>
      </c>
      <c r="DX168" s="2">
        <f t="shared" si="224"/>
        <v>73.704581327985736</v>
      </c>
      <c r="DY168" s="2">
        <f t="shared" si="224"/>
        <v>74.401960927960914</v>
      </c>
      <c r="EA168" s="2">
        <f t="shared" si="214"/>
        <v>44.802762886597939</v>
      </c>
      <c r="EB168" s="2">
        <f t="shared" si="214"/>
        <v>46.726131259150804</v>
      </c>
      <c r="EC168" s="2">
        <f t="shared" si="214"/>
        <v>45.478548535871155</v>
      </c>
      <c r="ED168" s="2">
        <f t="shared" si="214"/>
        <v>44.795255940257981</v>
      </c>
      <c r="EE168" s="2">
        <f t="shared" si="214"/>
        <v>44.312564154786145</v>
      </c>
      <c r="EF168" s="2">
        <f t="shared" si="214"/>
        <v>44.338630426662235</v>
      </c>
      <c r="EG168" s="2">
        <f t="shared" si="214"/>
        <v>47.683525266812396</v>
      </c>
      <c r="EH168" s="2">
        <f t="shared" si="214"/>
        <v>46.332441315693643</v>
      </c>
      <c r="EI168" s="2">
        <f t="shared" si="214"/>
        <v>46.242052404881548</v>
      </c>
      <c r="EJ168" s="2">
        <f t="shared" si="214"/>
        <v>45.847231815126932</v>
      </c>
      <c r="EK168" s="2">
        <f t="shared" si="213"/>
        <v>45.111712186160432</v>
      </c>
      <c r="EL168" s="2">
        <f t="shared" si="182"/>
        <v>45.826461273666112</v>
      </c>
      <c r="EM168" s="2">
        <f t="shared" si="182"/>
        <v>47.25640526762956</v>
      </c>
      <c r="EN168" s="2">
        <f t="shared" si="182"/>
        <v>47.813720453153707</v>
      </c>
      <c r="EO168" s="2">
        <f t="shared" si="182"/>
        <v>50.882220768925876</v>
      </c>
      <c r="EQ168" s="2">
        <f t="shared" si="225"/>
        <v>49.825823920661804</v>
      </c>
      <c r="ER168" s="2">
        <f t="shared" si="225"/>
        <v>48.076409654439601</v>
      </c>
      <c r="ES168" s="2">
        <f t="shared" si="225"/>
        <v>45.820728350160636</v>
      </c>
      <c r="ET168" s="2">
        <f t="shared" si="225"/>
        <v>45.812011092533751</v>
      </c>
      <c r="EU168" s="2">
        <f t="shared" si="225"/>
        <v>44.425572388489677</v>
      </c>
      <c r="EV168" s="2">
        <f t="shared" si="225"/>
        <v>45.9563762516688</v>
      </c>
      <c r="EW168" s="2">
        <f t="shared" si="225"/>
        <v>48.811082862615805</v>
      </c>
      <c r="EX168" s="2">
        <f t="shared" si="225"/>
        <v>47.458556191831491</v>
      </c>
      <c r="EY168" s="2">
        <f t="shared" si="225"/>
        <v>46.954766895697233</v>
      </c>
      <c r="EZ168" s="2">
        <f t="shared" si="225"/>
        <v>46.392519991302677</v>
      </c>
      <c r="FA168" s="2">
        <f t="shared" si="225"/>
        <v>45.359522294514683</v>
      </c>
      <c r="FB168" s="2">
        <f t="shared" si="225"/>
        <v>46.158250191307296</v>
      </c>
      <c r="FC168" s="2">
        <f t="shared" si="225"/>
        <v>47.001314518644463</v>
      </c>
      <c r="FD168" s="2">
        <f t="shared" si="225"/>
        <v>48.551252224510641</v>
      </c>
      <c r="FE168" s="2">
        <f t="shared" si="225"/>
        <v>50.043257367307049</v>
      </c>
      <c r="FG168" s="2">
        <f t="shared" si="226"/>
        <v>0.99999999690159047</v>
      </c>
      <c r="FH168" s="2">
        <f t="shared" si="226"/>
        <v>0.99999999712047083</v>
      </c>
      <c r="FI168" s="2">
        <f t="shared" si="226"/>
        <v>0.99999999717067944</v>
      </c>
      <c r="FJ168" s="2">
        <f t="shared" si="226"/>
        <v>0.99999999772889758</v>
      </c>
      <c r="FK168" s="2">
        <f t="shared" si="226"/>
        <v>0.99999999781517435</v>
      </c>
      <c r="FL168" s="2">
        <f t="shared" si="226"/>
        <v>0.9999999978316183</v>
      </c>
      <c r="FM168" s="2">
        <f t="shared" si="226"/>
        <v>0.99999999750035506</v>
      </c>
      <c r="FN168" s="2">
        <f t="shared" si="226"/>
        <v>0.99999999737258616</v>
      </c>
      <c r="FO168" s="2">
        <f t="shared" si="226"/>
        <v>0.9999999974345114</v>
      </c>
      <c r="FP168" s="2">
        <f t="shared" si="226"/>
        <v>0.99999999758675495</v>
      </c>
      <c r="FQ168" s="2">
        <f t="shared" si="226"/>
        <v>0.99999999694515507</v>
      </c>
      <c r="FR168" s="2">
        <f t="shared" si="226"/>
        <v>0.99999999748553614</v>
      </c>
      <c r="FS168" s="2">
        <f t="shared" si="226"/>
        <v>0.99999998333921725</v>
      </c>
      <c r="FT168" s="2">
        <f t="shared" si="226"/>
        <v>0.9999999239966425</v>
      </c>
      <c r="FU168" s="2">
        <f t="shared" si="226"/>
        <v>0.99999978526064504</v>
      </c>
      <c r="FW168" s="2">
        <f t="shared" si="219"/>
        <v>0.71067702115501652</v>
      </c>
      <c r="FX168" s="2">
        <f t="shared" si="219"/>
        <v>0.69236607863934085</v>
      </c>
      <c r="FY168" s="2">
        <f t="shared" si="219"/>
        <v>0.70984231343714821</v>
      </c>
      <c r="FZ168" s="2">
        <f t="shared" si="219"/>
        <v>0.69944005546655696</v>
      </c>
      <c r="GA168" s="2">
        <f t="shared" si="219"/>
        <v>0.70070090209832692</v>
      </c>
      <c r="GB168" s="2">
        <f t="shared" si="219"/>
        <v>0.75035554663051163</v>
      </c>
      <c r="GC168" s="2">
        <f t="shared" si="219"/>
        <v>0.75756359741361545</v>
      </c>
      <c r="GD168" s="2">
        <f t="shared" si="219"/>
        <v>0.66871290760706215</v>
      </c>
      <c r="GE168" s="2">
        <f t="shared" si="219"/>
        <v>0.58648769547041679</v>
      </c>
      <c r="GF168" s="2">
        <f t="shared" si="219"/>
        <v>0.56097458407064105</v>
      </c>
      <c r="GG168" s="2">
        <f t="shared" si="219"/>
        <v>0.50229303088083643</v>
      </c>
      <c r="GH168" s="2">
        <f t="shared" si="219"/>
        <v>0.54603251419239429</v>
      </c>
      <c r="GI168" s="2">
        <f t="shared" si="219"/>
        <v>0.53315502192903086</v>
      </c>
      <c r="GJ168" s="2">
        <f t="shared" si="219"/>
        <v>0.45621742975195795</v>
      </c>
      <c r="GK168" s="2">
        <f t="shared" si="219"/>
        <v>0.38971711979834389</v>
      </c>
      <c r="GM168" s="107">
        <f t="shared" si="220"/>
        <v>1.128276700942534E-205</v>
      </c>
      <c r="GN168" s="107">
        <f t="shared" si="220"/>
        <v>1.6087522865448388E-212</v>
      </c>
      <c r="GO168" s="107">
        <f t="shared" si="220"/>
        <v>5.2538508302707571E-222</v>
      </c>
      <c r="GP168" s="107">
        <f t="shared" si="220"/>
        <v>4.5073016010208326E-243</v>
      </c>
      <c r="GQ168" s="107">
        <f t="shared" si="220"/>
        <v>9.0855641442205119E-255</v>
      </c>
      <c r="GR168" s="107">
        <f t="shared" si="220"/>
        <v>3.5224592069473657E-264</v>
      </c>
      <c r="GS168" s="107">
        <f t="shared" si="220"/>
        <v>2.2083128081227248E-274</v>
      </c>
      <c r="GT168" s="107">
        <f t="shared" si="220"/>
        <v>2.6054526314701086E-259</v>
      </c>
      <c r="GU168" s="107">
        <f t="shared" si="220"/>
        <v>1.1376619751906244E-253</v>
      </c>
      <c r="GV168" s="107">
        <f t="shared" si="220"/>
        <v>4.2682202362363817E-253</v>
      </c>
      <c r="GW168" s="107">
        <f t="shared" si="220"/>
        <v>1.9572451068476819E-258</v>
      </c>
      <c r="GX168" s="107">
        <f t="shared" si="220"/>
        <v>9.3399376894777757E-251</v>
      </c>
      <c r="GY168" s="107">
        <f t="shared" si="220"/>
        <v>3.0624721356243258E-240</v>
      </c>
      <c r="GZ168" s="107">
        <f t="shared" si="220"/>
        <v>5.6961266184087016E-258</v>
      </c>
      <c r="HA168" s="107">
        <f t="shared" si="220"/>
        <v>0</v>
      </c>
      <c r="HC168" s="107">
        <f t="shared" si="184"/>
        <v>2.9129982619607229E-210</v>
      </c>
      <c r="HD168" s="107">
        <f t="shared" si="184"/>
        <v>1.0379763050581953E-216</v>
      </c>
      <c r="HE168" s="107">
        <f t="shared" si="184"/>
        <v>4.1649397885388611E-227</v>
      </c>
      <c r="HF168" s="107">
        <f t="shared" si="183"/>
        <v>2.2742047036467048E-249</v>
      </c>
      <c r="HG168" s="107">
        <f t="shared" si="183"/>
        <v>2.5905539289607036E-262</v>
      </c>
      <c r="HH168" s="107">
        <f t="shared" si="183"/>
        <v>9.4514764966208663E-273</v>
      </c>
      <c r="HI168" s="107">
        <f t="shared" si="183"/>
        <v>3.6407566541344493E-286</v>
      </c>
      <c r="HJ168" s="107">
        <f t="shared" si="183"/>
        <v>1.9004386376937337E-266</v>
      </c>
      <c r="HK168" s="107">
        <f t="shared" si="183"/>
        <v>5.4408288410871152E-258</v>
      </c>
      <c r="HL168" s="107">
        <f t="shared" si="165"/>
        <v>2.5910367018595658E-255</v>
      </c>
      <c r="HM168" s="107">
        <f t="shared" si="165"/>
        <v>1.6387037291638621E-258</v>
      </c>
      <c r="HN168" s="107">
        <f t="shared" si="165"/>
        <v>1.6245720045003295E-251</v>
      </c>
      <c r="HO168" s="107">
        <f t="shared" si="165"/>
        <v>2.7410964047174481E-239</v>
      </c>
      <c r="HP168" s="107">
        <f t="shared" si="165"/>
        <v>2.1861233495796719E-255</v>
      </c>
      <c r="HQ168" s="107">
        <f t="shared" si="165"/>
        <v>0</v>
      </c>
      <c r="HS168" s="107">
        <f t="shared" si="221"/>
        <v>4.3800434553264707E-26</v>
      </c>
      <c r="HT168" s="107">
        <f t="shared" si="221"/>
        <v>1.6818531110509807E-26</v>
      </c>
      <c r="HU168" s="107">
        <f t="shared" si="221"/>
        <v>4.6013538539248474E-28</v>
      </c>
      <c r="HV168" s="107">
        <f t="shared" si="221"/>
        <v>1.3104316364288877E-30</v>
      </c>
      <c r="HW168" s="107">
        <f t="shared" si="221"/>
        <v>2.6853906193498869E-32</v>
      </c>
      <c r="HX168" s="107">
        <f t="shared" si="221"/>
        <v>1.6650976841657976E-34</v>
      </c>
      <c r="HY168" s="107">
        <f t="shared" si="221"/>
        <v>8.5817395724030434E-37</v>
      </c>
      <c r="HZ168" s="107">
        <f t="shared" si="221"/>
        <v>3.1811693427168447E-32</v>
      </c>
      <c r="IA168" s="107">
        <f t="shared" si="221"/>
        <v>1.119005298627082E-29</v>
      </c>
      <c r="IB168" s="107">
        <f t="shared" si="221"/>
        <v>1.0368819191459752E-28</v>
      </c>
      <c r="IC168" s="107">
        <f t="shared" si="221"/>
        <v>5.8126879414169706E-28</v>
      </c>
      <c r="ID168" s="107">
        <f t="shared" si="221"/>
        <v>6.9409782968408093E-28</v>
      </c>
      <c r="IE168" s="107">
        <f t="shared" si="221"/>
        <v>3.2659525844245087E-26</v>
      </c>
      <c r="IF168" s="107">
        <f t="shared" si="221"/>
        <v>2.1126382180289909E-26</v>
      </c>
      <c r="IG168" s="107">
        <f t="shared" si="221"/>
        <v>2.3644195415706098E-25</v>
      </c>
      <c r="II168" s="107">
        <f t="shared" si="222"/>
        <v>0.2390655584710267</v>
      </c>
      <c r="IJ168" s="107">
        <f t="shared" si="222"/>
        <v>0.26671178197696904</v>
      </c>
      <c r="IK168" s="107">
        <f t="shared" si="222"/>
        <v>0.22965235629249256</v>
      </c>
      <c r="IL168" s="107">
        <f t="shared" si="222"/>
        <v>0.23697321520847608</v>
      </c>
      <c r="IM168" s="107">
        <f t="shared" si="222"/>
        <v>0.22772053645223345</v>
      </c>
      <c r="IN168" s="107">
        <f t="shared" si="222"/>
        <v>0.1363674982360831</v>
      </c>
      <c r="IO168" s="107">
        <f t="shared" si="222"/>
        <v>0.11686366706884717</v>
      </c>
      <c r="IP168" s="107">
        <f t="shared" si="222"/>
        <v>0.28088837739720596</v>
      </c>
      <c r="IQ168" s="107">
        <f t="shared" si="222"/>
        <v>0.42111681449379934</v>
      </c>
      <c r="IR168" s="107">
        <f t="shared" si="222"/>
        <v>0.45363305842375334</v>
      </c>
      <c r="IS168" s="107">
        <f t="shared" si="222"/>
        <v>0.49909334221402141</v>
      </c>
      <c r="IT168" s="107">
        <f t="shared" si="222"/>
        <v>0.46929406131909729</v>
      </c>
      <c r="IU168" s="107">
        <f t="shared" si="222"/>
        <v>0.47835532565422584</v>
      </c>
      <c r="IV168" s="107">
        <f t="shared" si="222"/>
        <v>0.50037574662481477</v>
      </c>
      <c r="IW168" s="107">
        <f t="shared" si="222"/>
        <v>0.48377320087298037</v>
      </c>
      <c r="IY168" s="107">
        <f t="shared" si="223"/>
        <v>0.2390655584710267</v>
      </c>
      <c r="IZ168" s="107">
        <f t="shared" si="223"/>
        <v>0.26671178197696904</v>
      </c>
      <c r="JA168" s="107">
        <f t="shared" si="223"/>
        <v>0.22965235629249256</v>
      </c>
      <c r="JB168" s="107">
        <f t="shared" si="223"/>
        <v>0.23697321520847608</v>
      </c>
      <c r="JC168" s="107">
        <f t="shared" si="223"/>
        <v>0.22772053645223345</v>
      </c>
      <c r="JD168" s="107">
        <f t="shared" si="223"/>
        <v>0.1363674982360831</v>
      </c>
      <c r="JE168" s="107">
        <f t="shared" si="223"/>
        <v>0.11686366706884717</v>
      </c>
      <c r="JF168" s="107">
        <f t="shared" si="223"/>
        <v>0.28088837739720596</v>
      </c>
      <c r="JG168" s="107">
        <f t="shared" si="223"/>
        <v>0.42111681449379934</v>
      </c>
      <c r="JH168" s="107">
        <f t="shared" si="223"/>
        <v>0.45363305842375334</v>
      </c>
      <c r="JI168" s="107">
        <f t="shared" si="223"/>
        <v>0.49909334221402141</v>
      </c>
      <c r="JJ168" s="107">
        <f t="shared" si="223"/>
        <v>0.46929406131909729</v>
      </c>
      <c r="JK168" s="107">
        <f t="shared" si="223"/>
        <v>0.47835532565422584</v>
      </c>
      <c r="JL168" s="107">
        <f t="shared" si="223"/>
        <v>0.50037574662481477</v>
      </c>
      <c r="JM168" s="107">
        <f t="shared" si="223"/>
        <v>0.48377320087298037</v>
      </c>
    </row>
    <row r="169" spans="2:273" x14ac:dyDescent="0.25">
      <c r="B169" s="2">
        <v>141</v>
      </c>
      <c r="C169" s="37">
        <v>48.875</v>
      </c>
      <c r="D169" s="37">
        <v>45.387</v>
      </c>
      <c r="E169" s="37">
        <v>45.628999999999998</v>
      </c>
      <c r="F169" s="37">
        <v>45.354999999999997</v>
      </c>
      <c r="G169" s="37">
        <v>44.097000000000001</v>
      </c>
      <c r="H169" s="37">
        <v>44.805999999999997</v>
      </c>
      <c r="I169" s="37">
        <v>47.5</v>
      </c>
      <c r="J169" s="37">
        <v>48.133000000000003</v>
      </c>
      <c r="K169" s="37">
        <v>49.767000000000003</v>
      </c>
      <c r="L169" s="37">
        <v>48.95</v>
      </c>
      <c r="M169" s="37">
        <v>53.05</v>
      </c>
      <c r="N169" s="37">
        <v>51.23</v>
      </c>
      <c r="O169" s="37">
        <v>56.115000000000002</v>
      </c>
      <c r="P169" s="37">
        <v>78.885000000000005</v>
      </c>
      <c r="Q169" s="37">
        <v>121.306</v>
      </c>
      <c r="S169" s="4">
        <f t="shared" si="185"/>
        <v>48.409592562639176</v>
      </c>
      <c r="T169" s="4">
        <f t="shared" si="186"/>
        <v>47.831918855279781</v>
      </c>
      <c r="U169" s="4">
        <f t="shared" si="187"/>
        <v>46.04417682739539</v>
      </c>
      <c r="V169" s="4">
        <f t="shared" si="188"/>
        <v>46.066648284282948</v>
      </c>
      <c r="W169" s="4">
        <f t="shared" si="189"/>
        <v>45.037886112541273</v>
      </c>
      <c r="X169" s="4">
        <f t="shared" si="190"/>
        <v>45.776059118559978</v>
      </c>
      <c r="Y169" s="4">
        <f t="shared" si="191"/>
        <v>48.674857915020766</v>
      </c>
      <c r="Z169" s="4">
        <f t="shared" si="192"/>
        <v>48.705336007067068</v>
      </c>
      <c r="AA169" s="4">
        <f t="shared" si="193"/>
        <v>51.666243628402256</v>
      </c>
      <c r="AB169" s="4">
        <f t="shared" si="194"/>
        <v>53.461664322459164</v>
      </c>
      <c r="AC169" s="4">
        <f t="shared" si="195"/>
        <v>57.971894258693652</v>
      </c>
      <c r="AD169" s="4">
        <f t="shared" si="196"/>
        <v>56.869935463323728</v>
      </c>
      <c r="AE169" s="4">
        <f t="shared" si="197"/>
        <v>59.193352670375845</v>
      </c>
      <c r="AF169" s="4">
        <f t="shared" si="198"/>
        <v>78.915539444761293</v>
      </c>
      <c r="AG169" s="4">
        <f t="shared" si="198"/>
        <v>120.20892501187153</v>
      </c>
      <c r="AI169" s="4">
        <f t="shared" si="199"/>
        <v>0.46540743736082391</v>
      </c>
      <c r="AJ169" s="4">
        <f t="shared" si="200"/>
        <v>-2.4449188552797807</v>
      </c>
      <c r="AK169" s="4">
        <f t="shared" si="201"/>
        <v>-0.41517682739539197</v>
      </c>
      <c r="AL169" s="4">
        <f t="shared" si="202"/>
        <v>-0.71164828428295124</v>
      </c>
      <c r="AM169" s="4">
        <f t="shared" si="203"/>
        <v>-0.9408861125412713</v>
      </c>
      <c r="AN169" s="4">
        <f t="shared" si="204"/>
        <v>-0.9700591185599805</v>
      </c>
      <c r="AO169" s="4">
        <f t="shared" si="205"/>
        <v>-1.1748579150207661</v>
      </c>
      <c r="AP169" s="4">
        <f t="shared" si="206"/>
        <v>-0.57233600706706511</v>
      </c>
      <c r="AQ169" s="4">
        <f t="shared" si="207"/>
        <v>-1.8992436284022531</v>
      </c>
      <c r="AR169" s="4">
        <f t="shared" si="208"/>
        <v>-4.5116643224591613</v>
      </c>
      <c r="AS169" s="4">
        <f t="shared" si="209"/>
        <v>-4.9218942586936549</v>
      </c>
      <c r="AT169" s="4">
        <f t="shared" si="210"/>
        <v>-5.6399354633237309</v>
      </c>
      <c r="AU169" s="4">
        <f t="shared" si="211"/>
        <v>-3.0783526703758426</v>
      </c>
      <c r="AV169" s="4">
        <f t="shared" si="212"/>
        <v>-3.0539444761288337E-2</v>
      </c>
      <c r="AW169" s="4">
        <f t="shared" si="212"/>
        <v>1.0970749881284689</v>
      </c>
      <c r="AY169" s="2">
        <f t="shared" si="215"/>
        <v>48.389549488080632</v>
      </c>
      <c r="AZ169" s="2">
        <f t="shared" si="215"/>
        <v>47.592280182211269</v>
      </c>
      <c r="BA169" s="2">
        <f t="shared" si="215"/>
        <v>45.610631313372522</v>
      </c>
      <c r="BB169" s="2">
        <f t="shared" si="215"/>
        <v>45.412744146261502</v>
      </c>
      <c r="BC169" s="2">
        <f t="shared" si="215"/>
        <v>44.256421177295721</v>
      </c>
      <c r="BD169" s="2">
        <f t="shared" si="215"/>
        <v>45.458173593218525</v>
      </c>
      <c r="BE169" s="2">
        <f t="shared" si="215"/>
        <v>48.40431867804913</v>
      </c>
      <c r="BF169" s="2">
        <f t="shared" si="215"/>
        <v>46.99110259214148</v>
      </c>
      <c r="BG169" s="2">
        <f t="shared" si="215"/>
        <v>46.549736798155209</v>
      </c>
      <c r="BH169" s="2">
        <f t="shared" si="215"/>
        <v>46.027438746342277</v>
      </c>
      <c r="BI169" s="2">
        <f t="shared" si="215"/>
        <v>45.119077818946131</v>
      </c>
      <c r="BJ169" s="2">
        <f t="shared" si="215"/>
        <v>45.881125932257781</v>
      </c>
      <c r="BK169" s="2">
        <f t="shared" si="215"/>
        <v>46.971481514846829</v>
      </c>
      <c r="BL169" s="2">
        <f t="shared" si="215"/>
        <v>48.007623824665174</v>
      </c>
      <c r="BM169" s="2">
        <f t="shared" si="215"/>
        <v>50.393189857555171</v>
      </c>
      <c r="BO169" s="2" t="str">
        <f t="shared" si="216"/>
        <v/>
      </c>
      <c r="BP169" s="2" t="str">
        <f t="shared" si="216"/>
        <v/>
      </c>
      <c r="BQ169" s="2" t="str">
        <f t="shared" si="216"/>
        <v/>
      </c>
      <c r="BR169" s="2" t="str">
        <f t="shared" si="216"/>
        <v/>
      </c>
      <c r="BS169" s="2" t="str">
        <f t="shared" si="216"/>
        <v/>
      </c>
      <c r="BT169" s="2" t="str">
        <f t="shared" si="216"/>
        <v/>
      </c>
      <c r="BU169" s="2" t="str">
        <f t="shared" si="216"/>
        <v/>
      </c>
      <c r="BV169" s="2" t="str">
        <f t="shared" si="216"/>
        <v/>
      </c>
      <c r="BW169" s="2" t="str">
        <f t="shared" si="216"/>
        <v/>
      </c>
      <c r="BX169" s="2" t="str">
        <f t="shared" si="216"/>
        <v/>
      </c>
      <c r="BY169" s="2" t="str">
        <f t="shared" si="216"/>
        <v/>
      </c>
      <c r="BZ169" s="2" t="str">
        <f t="shared" si="216"/>
        <v/>
      </c>
      <c r="CA169" s="2" t="str">
        <f t="shared" si="216"/>
        <v/>
      </c>
      <c r="CB169" s="2" t="str">
        <f t="shared" si="216"/>
        <v/>
      </c>
      <c r="CC169" s="2" t="str">
        <f t="shared" si="216"/>
        <v/>
      </c>
      <c r="CE169" s="2" t="str">
        <f t="shared" si="217"/>
        <v/>
      </c>
      <c r="CF169" s="2" t="str">
        <f t="shared" si="217"/>
        <v/>
      </c>
      <c r="CG169" s="2" t="str">
        <f t="shared" si="217"/>
        <v/>
      </c>
      <c r="CH169" s="2" t="str">
        <f t="shared" si="217"/>
        <v/>
      </c>
      <c r="CI169" s="2" t="str">
        <f t="shared" si="217"/>
        <v/>
      </c>
      <c r="CJ169" s="2" t="str">
        <f t="shared" si="217"/>
        <v/>
      </c>
      <c r="CK169" s="2" t="str">
        <f t="shared" si="217"/>
        <v/>
      </c>
      <c r="CL169" s="2" t="str">
        <f t="shared" si="217"/>
        <v/>
      </c>
      <c r="CM169" s="2" t="str">
        <f t="shared" si="217"/>
        <v/>
      </c>
      <c r="CN169" s="2" t="str">
        <f t="shared" si="217"/>
        <v/>
      </c>
      <c r="CO169" s="2" t="str">
        <f t="shared" si="217"/>
        <v/>
      </c>
      <c r="CP169" s="2" t="str">
        <f t="shared" si="217"/>
        <v/>
      </c>
      <c r="CQ169" s="2" t="str">
        <f t="shared" si="217"/>
        <v/>
      </c>
      <c r="CR169" s="2" t="str">
        <f t="shared" si="217"/>
        <v/>
      </c>
      <c r="CS169" s="2" t="str">
        <f t="shared" si="217"/>
        <v/>
      </c>
      <c r="CU169" s="2" t="str">
        <f t="shared" si="218"/>
        <v/>
      </c>
      <c r="CV169" s="2" t="str">
        <f t="shared" si="218"/>
        <v/>
      </c>
      <c r="CW169" s="2" t="str">
        <f t="shared" si="218"/>
        <v/>
      </c>
      <c r="CX169" s="2" t="str">
        <f t="shared" si="218"/>
        <v/>
      </c>
      <c r="CY169" s="2" t="str">
        <f t="shared" si="218"/>
        <v/>
      </c>
      <c r="CZ169" s="2" t="str">
        <f t="shared" si="218"/>
        <v/>
      </c>
      <c r="DA169" s="2" t="str">
        <f t="shared" si="218"/>
        <v/>
      </c>
      <c r="DB169" s="2" t="str">
        <f t="shared" si="218"/>
        <v/>
      </c>
      <c r="DC169" s="2" t="str">
        <f t="shared" si="218"/>
        <v/>
      </c>
      <c r="DD169" s="2" t="str">
        <f t="shared" si="218"/>
        <v/>
      </c>
      <c r="DE169" s="2" t="str">
        <f t="shared" si="218"/>
        <v/>
      </c>
      <c r="DF169" s="2" t="str">
        <f t="shared" si="218"/>
        <v/>
      </c>
      <c r="DG169" s="2" t="str">
        <f t="shared" si="218"/>
        <v/>
      </c>
      <c r="DH169" s="2" t="str">
        <f t="shared" si="218"/>
        <v/>
      </c>
      <c r="DI169" s="2" t="str">
        <f t="shared" si="218"/>
        <v/>
      </c>
      <c r="DK169" s="2">
        <f t="shared" si="224"/>
        <v>78.555376466275661</v>
      </c>
      <c r="DL169" s="2">
        <f t="shared" si="224"/>
        <v>94.166213892961892</v>
      </c>
      <c r="DM169" s="2">
        <f t="shared" si="224"/>
        <v>90.909860962566825</v>
      </c>
      <c r="DN169" s="2">
        <f t="shared" si="224"/>
        <v>94.050753676470578</v>
      </c>
      <c r="DO169" s="2">
        <f t="shared" si="224"/>
        <v>92.877854946524081</v>
      </c>
      <c r="DP169" s="2">
        <f t="shared" si="224"/>
        <v>84.14654879679145</v>
      </c>
      <c r="DQ169" s="2">
        <f t="shared" si="224"/>
        <v>91.088486620234619</v>
      </c>
      <c r="DR169" s="2">
        <f t="shared" si="224"/>
        <v>85.897338680926907</v>
      </c>
      <c r="DS169" s="2">
        <f t="shared" si="224"/>
        <v>85.601719251336888</v>
      </c>
      <c r="DT169" s="2">
        <f t="shared" si="224"/>
        <v>85.67024610071303</v>
      </c>
      <c r="DU169" s="2">
        <f t="shared" si="224"/>
        <v>82.062619429590001</v>
      </c>
      <c r="DV169" s="2">
        <f t="shared" si="224"/>
        <v>77.322501114081987</v>
      </c>
      <c r="DW169" s="2">
        <f t="shared" si="224"/>
        <v>72.955515202444616</v>
      </c>
      <c r="DX169" s="2">
        <f t="shared" si="224"/>
        <v>73.737495432263813</v>
      </c>
      <c r="DY169" s="2">
        <f t="shared" si="224"/>
        <v>74.473072649572629</v>
      </c>
      <c r="EA169" s="2">
        <f t="shared" si="214"/>
        <v>44.511094369547976</v>
      </c>
      <c r="EB169" s="2">
        <f t="shared" si="214"/>
        <v>46.571593265007323</v>
      </c>
      <c r="EC169" s="2">
        <f t="shared" si="214"/>
        <v>45.345977598828696</v>
      </c>
      <c r="ED169" s="2">
        <f t="shared" si="214"/>
        <v>44.637745844556861</v>
      </c>
      <c r="EE169" s="2">
        <f t="shared" si="214"/>
        <v>44.169668024439908</v>
      </c>
      <c r="EF169" s="2">
        <f t="shared" si="214"/>
        <v>44.151093280484758</v>
      </c>
      <c r="EG169" s="2">
        <f t="shared" si="214"/>
        <v>47.485259675967598</v>
      </c>
      <c r="EH169" s="2">
        <f t="shared" si="214"/>
        <v>46.164447384391309</v>
      </c>
      <c r="EI169" s="2">
        <f t="shared" si="214"/>
        <v>46.082148600143569</v>
      </c>
      <c r="EJ169" s="2">
        <f t="shared" si="214"/>
        <v>45.682835880089527</v>
      </c>
      <c r="EK169" s="2">
        <f t="shared" si="213"/>
        <v>44.976859767299445</v>
      </c>
      <c r="EL169" s="2">
        <f t="shared" si="182"/>
        <v>45.676787091222053</v>
      </c>
      <c r="EM169" s="2">
        <f t="shared" si="182"/>
        <v>47.123243658210939</v>
      </c>
      <c r="EN169" s="2">
        <f t="shared" si="182"/>
        <v>47.626689069197795</v>
      </c>
      <c r="EO169" s="2">
        <f t="shared" si="182"/>
        <v>50.762271898533491</v>
      </c>
      <c r="EQ169" s="2">
        <f t="shared" si="225"/>
        <v>49.643756967545912</v>
      </c>
      <c r="ER169" s="2">
        <f t="shared" si="225"/>
        <v>47.952519249785865</v>
      </c>
      <c r="ES169" s="2">
        <f t="shared" si="225"/>
        <v>45.696562241854068</v>
      </c>
      <c r="ET169" s="2">
        <f t="shared" si="225"/>
        <v>45.677277937754397</v>
      </c>
      <c r="EU169" s="2">
        <f t="shared" si="225"/>
        <v>44.285855654603367</v>
      </c>
      <c r="EV169" s="2">
        <f t="shared" si="225"/>
        <v>45.80360115566414</v>
      </c>
      <c r="EW169" s="2">
        <f t="shared" si="225"/>
        <v>48.637945082301506</v>
      </c>
      <c r="EX169" s="2">
        <f t="shared" si="225"/>
        <v>47.316406335538119</v>
      </c>
      <c r="EY169" s="2">
        <f t="shared" si="225"/>
        <v>46.811611089209279</v>
      </c>
      <c r="EZ169" s="2">
        <f t="shared" si="225"/>
        <v>46.241661260108557</v>
      </c>
      <c r="FA169" s="2">
        <f t="shared" si="225"/>
        <v>45.231014047470254</v>
      </c>
      <c r="FB169" s="2">
        <f t="shared" si="225"/>
        <v>46.016070943177098</v>
      </c>
      <c r="FC169" s="2">
        <f t="shared" si="225"/>
        <v>46.863692139958076</v>
      </c>
      <c r="FD169" s="2">
        <f t="shared" si="225"/>
        <v>48.382395628476289</v>
      </c>
      <c r="FE169" s="2">
        <f t="shared" si="225"/>
        <v>49.909028210033448</v>
      </c>
      <c r="FG169" s="2">
        <f t="shared" si="226"/>
        <v>0.99999999753884583</v>
      </c>
      <c r="FH169" s="2">
        <f t="shared" si="226"/>
        <v>0.99999999771270864</v>
      </c>
      <c r="FI169" s="2">
        <f t="shared" si="226"/>
        <v>0.99999999775259074</v>
      </c>
      <c r="FJ169" s="2">
        <f t="shared" si="226"/>
        <v>0.99999999819599927</v>
      </c>
      <c r="FK169" s="2">
        <f t="shared" si="226"/>
        <v>0.99999999826453134</v>
      </c>
      <c r="FL169" s="2">
        <f t="shared" si="226"/>
        <v>0.99999999827759323</v>
      </c>
      <c r="FM169" s="2">
        <f t="shared" si="226"/>
        <v>0.99999999801446149</v>
      </c>
      <c r="FN169" s="2">
        <f t="shared" si="226"/>
        <v>0.99999999791297101</v>
      </c>
      <c r="FO169" s="2">
        <f t="shared" si="226"/>
        <v>0.99999999796215999</v>
      </c>
      <c r="FP169" s="2">
        <f t="shared" si="226"/>
        <v>0.99999999808309126</v>
      </c>
      <c r="FQ169" s="2">
        <f t="shared" si="226"/>
        <v>0.99999999757345037</v>
      </c>
      <c r="FR169" s="2">
        <f t="shared" si="226"/>
        <v>0.99999999800269035</v>
      </c>
      <c r="FS169" s="2">
        <f t="shared" si="226"/>
        <v>0.99999998648592547</v>
      </c>
      <c r="FT169" s="2">
        <f t="shared" si="226"/>
        <v>0.99999993726650982</v>
      </c>
      <c r="FU169" s="2">
        <f t="shared" si="226"/>
        <v>0.99999982011763755</v>
      </c>
      <c r="FW169" s="2">
        <f t="shared" si="219"/>
        <v>0.75564192282135856</v>
      </c>
      <c r="FX169" s="2">
        <f t="shared" si="219"/>
        <v>0.73913216174642726</v>
      </c>
      <c r="FY169" s="2">
        <f t="shared" si="219"/>
        <v>0.75489219909720517</v>
      </c>
      <c r="FZ169" s="2">
        <f t="shared" si="219"/>
        <v>0.74552600889858001</v>
      </c>
      <c r="GA169" s="2">
        <f t="shared" si="219"/>
        <v>0.7466635493144238</v>
      </c>
      <c r="GB169" s="2">
        <f t="shared" si="219"/>
        <v>0.79096763378718216</v>
      </c>
      <c r="GC169" s="2">
        <f t="shared" si="219"/>
        <v>0.79731981549822017</v>
      </c>
      <c r="GD169" s="2">
        <f t="shared" si="219"/>
        <v>0.71760814393907979</v>
      </c>
      <c r="GE169" s="2">
        <f t="shared" si="219"/>
        <v>0.64100364924310183</v>
      </c>
      <c r="GF169" s="2">
        <f t="shared" si="219"/>
        <v>0.61665558137105048</v>
      </c>
      <c r="GG169" s="2">
        <f t="shared" si="219"/>
        <v>0.55957334875757336</v>
      </c>
      <c r="GH169" s="2">
        <f t="shared" si="219"/>
        <v>0.60226496678807817</v>
      </c>
      <c r="GI169" s="2">
        <f t="shared" si="219"/>
        <v>0.58471047861680225</v>
      </c>
      <c r="GJ169" s="2">
        <f t="shared" si="219"/>
        <v>0.50407544141083505</v>
      </c>
      <c r="GK169" s="2">
        <f t="shared" si="219"/>
        <v>0.43256845741455818</v>
      </c>
      <c r="GM169" s="107">
        <f t="shared" si="220"/>
        <v>1.7347132186553222E-210</v>
      </c>
      <c r="GN169" s="107">
        <f t="shared" si="220"/>
        <v>1.7793153005620139E-217</v>
      </c>
      <c r="GO169" s="107">
        <f t="shared" si="220"/>
        <v>3.5130475186621509E-227</v>
      </c>
      <c r="GP169" s="107">
        <f t="shared" si="220"/>
        <v>1.1137635848500602E-248</v>
      </c>
      <c r="GQ169" s="107">
        <f t="shared" si="220"/>
        <v>1.2324580486387877E-260</v>
      </c>
      <c r="GR169" s="107">
        <f t="shared" si="220"/>
        <v>2.9051740894235574E-270</v>
      </c>
      <c r="GS169" s="107">
        <f t="shared" si="220"/>
        <v>9.5075285489402944E-281</v>
      </c>
      <c r="GT169" s="107">
        <f t="shared" si="220"/>
        <v>2.4366773669853664E-265</v>
      </c>
      <c r="GU169" s="107">
        <f t="shared" si="220"/>
        <v>1.4662138717963973E-259</v>
      </c>
      <c r="GV169" s="107">
        <f t="shared" si="220"/>
        <v>5.9168111024281775E-259</v>
      </c>
      <c r="GW169" s="107">
        <f t="shared" si="220"/>
        <v>1.7243023590123122E-264</v>
      </c>
      <c r="GX169" s="107">
        <f t="shared" si="220"/>
        <v>1.4277487674987101E-256</v>
      </c>
      <c r="GY169" s="107">
        <f t="shared" si="220"/>
        <v>7.7217939832883041E-246</v>
      </c>
      <c r="GZ169" s="107">
        <f t="shared" si="220"/>
        <v>5.3878678658935697E-264</v>
      </c>
      <c r="HA169" s="107">
        <f t="shared" si="220"/>
        <v>0</v>
      </c>
      <c r="HC169" s="107">
        <f t="shared" si="184"/>
        <v>8.6216188129013843E-217</v>
      </c>
      <c r="HD169" s="107">
        <f t="shared" si="184"/>
        <v>2.004410252812823E-223</v>
      </c>
      <c r="HE169" s="107">
        <f t="shared" si="184"/>
        <v>3.9643181384744642E-234</v>
      </c>
      <c r="HF169" s="107">
        <f t="shared" si="183"/>
        <v>5.4714872304761546E-257</v>
      </c>
      <c r="HG169" s="107">
        <f t="shared" si="183"/>
        <v>2.6695851536587218E-270</v>
      </c>
      <c r="HH169" s="107">
        <f t="shared" si="183"/>
        <v>4.8202980347385424E-281</v>
      </c>
      <c r="HI169" s="107">
        <f t="shared" si="183"/>
        <v>6.917095907241493E-295</v>
      </c>
      <c r="HJ169" s="107">
        <f t="shared" si="183"/>
        <v>1.2030066994962507E-274</v>
      </c>
      <c r="HK169" s="107">
        <f t="shared" si="183"/>
        <v>5.8535603699900094E-266</v>
      </c>
      <c r="HL169" s="107">
        <f t="shared" si="165"/>
        <v>3.3141280215273679E-263</v>
      </c>
      <c r="HM169" s="107">
        <f t="shared" si="165"/>
        <v>1.2308252346985737E-266</v>
      </c>
      <c r="HN169" s="107">
        <f t="shared" si="165"/>
        <v>2.4950795941738769E-259</v>
      </c>
      <c r="HO169" s="107">
        <f t="shared" si="165"/>
        <v>8.7587128349193953E-247</v>
      </c>
      <c r="HP169" s="107">
        <f t="shared" si="165"/>
        <v>1.9887452626929215E-263</v>
      </c>
      <c r="HQ169" s="107">
        <f t="shared" si="165"/>
        <v>0</v>
      </c>
      <c r="HS169" s="107">
        <f t="shared" si="221"/>
        <v>9.9907040040471253E-28</v>
      </c>
      <c r="HT169" s="107">
        <f t="shared" si="221"/>
        <v>3.5381872326820195E-28</v>
      </c>
      <c r="HU169" s="107">
        <f t="shared" si="221"/>
        <v>7.9087288808236732E-30</v>
      </c>
      <c r="HV169" s="107">
        <f t="shared" si="221"/>
        <v>1.6070120010900593E-32</v>
      </c>
      <c r="HW169" s="107">
        <f t="shared" si="221"/>
        <v>2.6324904142474388E-34</v>
      </c>
      <c r="HX169" s="107">
        <f t="shared" si="221"/>
        <v>1.2750885777371078E-36</v>
      </c>
      <c r="HY169" s="107">
        <f t="shared" si="221"/>
        <v>4.8762203914771785E-39</v>
      </c>
      <c r="HZ169" s="107">
        <f t="shared" si="221"/>
        <v>2.876374835532572E-34</v>
      </c>
      <c r="IA169" s="107">
        <f t="shared" si="221"/>
        <v>1.2997944858961261E-31</v>
      </c>
      <c r="IB169" s="107">
        <f t="shared" si="221"/>
        <v>1.3230416222599736E-30</v>
      </c>
      <c r="IC169" s="107">
        <f t="shared" si="221"/>
        <v>7.1213441547882851E-30</v>
      </c>
      <c r="ID169" s="107">
        <f t="shared" si="221"/>
        <v>9.559056059371211E-30</v>
      </c>
      <c r="IE169" s="107">
        <f t="shared" si="221"/>
        <v>5.5133899245455657E-28</v>
      </c>
      <c r="IF169" s="107">
        <f t="shared" si="221"/>
        <v>2.9961255622974401E-28</v>
      </c>
      <c r="IG169" s="107">
        <f t="shared" si="221"/>
        <v>3.0047901245723423E-27</v>
      </c>
      <c r="II169" s="107">
        <f t="shared" si="222"/>
        <v>0.16375170308002363</v>
      </c>
      <c r="IJ169" s="107">
        <f t="shared" si="222"/>
        <v>0.18648874338589011</v>
      </c>
      <c r="IK169" s="107">
        <f t="shared" si="222"/>
        <v>0.15362787695713978</v>
      </c>
      <c r="IL169" s="107">
        <f t="shared" si="222"/>
        <v>0.15722570327256913</v>
      </c>
      <c r="IM169" s="107">
        <f t="shared" si="222"/>
        <v>0.14815293750754652</v>
      </c>
      <c r="IN169" s="107">
        <f t="shared" si="222"/>
        <v>7.8971440192793008E-2</v>
      </c>
      <c r="IO169" s="107">
        <f t="shared" si="222"/>
        <v>6.4748251907444668E-2</v>
      </c>
      <c r="IP169" s="107">
        <f t="shared" si="222"/>
        <v>0.1913815955298481</v>
      </c>
      <c r="IQ169" s="107">
        <f t="shared" si="222"/>
        <v>0.334246246927905</v>
      </c>
      <c r="IR169" s="107">
        <f t="shared" si="222"/>
        <v>0.37626273927843346</v>
      </c>
      <c r="IS169" s="107">
        <f t="shared" si="222"/>
        <v>0.4537007945753973</v>
      </c>
      <c r="IT169" s="107">
        <f t="shared" si="222"/>
        <v>0.39917490063898386</v>
      </c>
      <c r="IU169" s="107">
        <f t="shared" si="222"/>
        <v>0.41491849385224799</v>
      </c>
      <c r="IV169" s="107">
        <f t="shared" si="222"/>
        <v>0.49798666298453659</v>
      </c>
      <c r="IW169" s="107">
        <f t="shared" si="222"/>
        <v>0.52300150258867362</v>
      </c>
      <c r="IY169" s="107">
        <f t="shared" si="223"/>
        <v>0.16375170308002363</v>
      </c>
      <c r="IZ169" s="107">
        <f t="shared" si="223"/>
        <v>0.18648874338589011</v>
      </c>
      <c r="JA169" s="107">
        <f t="shared" si="223"/>
        <v>0.15362787695713978</v>
      </c>
      <c r="JB169" s="107">
        <f t="shared" si="223"/>
        <v>0.15722570327256913</v>
      </c>
      <c r="JC169" s="107">
        <f t="shared" si="223"/>
        <v>0.14815293750754652</v>
      </c>
      <c r="JD169" s="107">
        <f t="shared" si="223"/>
        <v>7.8971440192793008E-2</v>
      </c>
      <c r="JE169" s="107">
        <f t="shared" si="223"/>
        <v>6.4748251907444668E-2</v>
      </c>
      <c r="JF169" s="107">
        <f t="shared" si="223"/>
        <v>0.1913815955298481</v>
      </c>
      <c r="JG169" s="107">
        <f t="shared" si="223"/>
        <v>0.334246246927905</v>
      </c>
      <c r="JH169" s="107">
        <f t="shared" si="223"/>
        <v>0.37626273927843346</v>
      </c>
      <c r="JI169" s="107">
        <f t="shared" si="223"/>
        <v>0.4537007945753973</v>
      </c>
      <c r="JJ169" s="107">
        <f t="shared" si="223"/>
        <v>0.39917490063898386</v>
      </c>
      <c r="JK169" s="107">
        <f t="shared" si="223"/>
        <v>0.41491849385224799</v>
      </c>
      <c r="JL169" s="107">
        <f t="shared" si="223"/>
        <v>0.49798666298453659</v>
      </c>
      <c r="JM169" s="107">
        <f t="shared" si="223"/>
        <v>0.52300150258867362</v>
      </c>
    </row>
    <row r="170" spans="2:273" x14ac:dyDescent="0.25">
      <c r="B170" s="2">
        <v>142</v>
      </c>
      <c r="C170" s="37">
        <v>47.890999999999998</v>
      </c>
      <c r="D170" s="37">
        <v>46.258000000000003</v>
      </c>
      <c r="E170" s="37">
        <v>44.854999999999997</v>
      </c>
      <c r="F170" s="37">
        <v>44.29</v>
      </c>
      <c r="G170" s="37">
        <v>43.468000000000004</v>
      </c>
      <c r="H170" s="37">
        <v>45.371000000000002</v>
      </c>
      <c r="I170" s="37">
        <v>48.128999999999998</v>
      </c>
      <c r="J170" s="37">
        <v>45.383000000000003</v>
      </c>
      <c r="K170" s="37">
        <v>46.8</v>
      </c>
      <c r="L170" s="37">
        <v>46.433</v>
      </c>
      <c r="M170" s="37">
        <v>48.883000000000003</v>
      </c>
      <c r="N170" s="37">
        <v>47.279000000000003</v>
      </c>
      <c r="O170" s="37">
        <v>50.311</v>
      </c>
      <c r="P170" s="37">
        <v>71.016000000000005</v>
      </c>
      <c r="Q170" s="37">
        <v>112.565</v>
      </c>
      <c r="S170" s="4">
        <f t="shared" si="185"/>
        <v>48.399690380029377</v>
      </c>
      <c r="T170" s="4">
        <f t="shared" si="186"/>
        <v>47.634362502261041</v>
      </c>
      <c r="U170" s="4">
        <f t="shared" si="187"/>
        <v>45.69256607705028</v>
      </c>
      <c r="V170" s="4">
        <f t="shared" si="188"/>
        <v>45.60122516217676</v>
      </c>
      <c r="W170" s="4">
        <f t="shared" si="189"/>
        <v>44.449661775843438</v>
      </c>
      <c r="X170" s="4">
        <f t="shared" si="190"/>
        <v>45.47038442887753</v>
      </c>
      <c r="Y170" s="4">
        <f t="shared" si="191"/>
        <v>48.355565322573085</v>
      </c>
      <c r="Z170" s="4">
        <f t="shared" si="192"/>
        <v>47.657961946581622</v>
      </c>
      <c r="AA170" s="4">
        <f t="shared" si="193"/>
        <v>49.26040799482778</v>
      </c>
      <c r="AB170" s="4">
        <f t="shared" si="194"/>
        <v>50.255461695727348</v>
      </c>
      <c r="AC170" s="4">
        <f t="shared" si="195"/>
        <v>53.407158854245736</v>
      </c>
      <c r="AD170" s="4">
        <f t="shared" si="196"/>
        <v>52.413869186297319</v>
      </c>
      <c r="AE170" s="4">
        <f t="shared" si="197"/>
        <v>54.472174756351819</v>
      </c>
      <c r="AF170" s="4">
        <f t="shared" si="198"/>
        <v>70.616758336505626</v>
      </c>
      <c r="AG170" s="4">
        <f t="shared" si="198"/>
        <v>110.15182023103978</v>
      </c>
      <c r="AI170" s="4">
        <f t="shared" si="199"/>
        <v>-0.50869038002937828</v>
      </c>
      <c r="AJ170" s="4">
        <f t="shared" si="200"/>
        <v>-1.3763625022610384</v>
      </c>
      <c r="AK170" s="4">
        <f t="shared" si="201"/>
        <v>-0.8375660770502833</v>
      </c>
      <c r="AL170" s="4">
        <f t="shared" si="202"/>
        <v>-1.3112251621767612</v>
      </c>
      <c r="AM170" s="4">
        <f t="shared" si="203"/>
        <v>-0.98166177584343473</v>
      </c>
      <c r="AN170" s="4">
        <f t="shared" si="204"/>
        <v>-9.9384428877527853E-2</v>
      </c>
      <c r="AO170" s="4">
        <f t="shared" si="205"/>
        <v>-0.22656532257308726</v>
      </c>
      <c r="AP170" s="4">
        <f t="shared" si="206"/>
        <v>-2.2749619465816195</v>
      </c>
      <c r="AQ170" s="4">
        <f t="shared" si="207"/>
        <v>-2.4604079948277828</v>
      </c>
      <c r="AR170" s="4">
        <f t="shared" si="208"/>
        <v>-3.8224616957273483</v>
      </c>
      <c r="AS170" s="4">
        <f t="shared" si="209"/>
        <v>-4.5241588542457336</v>
      </c>
      <c r="AT170" s="4">
        <f t="shared" si="210"/>
        <v>-5.1348691862973155</v>
      </c>
      <c r="AU170" s="4">
        <f t="shared" si="211"/>
        <v>-4.1611747563518193</v>
      </c>
      <c r="AV170" s="4">
        <f t="shared" si="212"/>
        <v>0.3992416634943794</v>
      </c>
      <c r="AW170" s="4">
        <f t="shared" si="212"/>
        <v>2.4131797689602195</v>
      </c>
      <c r="AY170" s="2">
        <f t="shared" si="215"/>
        <v>48.390319408730761</v>
      </c>
      <c r="AZ170" s="2">
        <f t="shared" si="215"/>
        <v>47.519546929744521</v>
      </c>
      <c r="BA170" s="2">
        <f t="shared" si="215"/>
        <v>45.49879185980339</v>
      </c>
      <c r="BB170" s="2">
        <f t="shared" si="215"/>
        <v>45.315954790171972</v>
      </c>
      <c r="BC170" s="2">
        <f t="shared" si="215"/>
        <v>44.120798123215366</v>
      </c>
      <c r="BD170" s="2">
        <f t="shared" si="215"/>
        <v>45.358085783984272</v>
      </c>
      <c r="BE170" s="2">
        <f t="shared" si="215"/>
        <v>48.266937488566107</v>
      </c>
      <c r="BF170" s="2">
        <f t="shared" si="215"/>
        <v>46.893770777659107</v>
      </c>
      <c r="BG170" s="2">
        <f t="shared" si="215"/>
        <v>46.438701278414079</v>
      </c>
      <c r="BH170" s="2">
        <f t="shared" si="215"/>
        <v>45.901600129122336</v>
      </c>
      <c r="BI170" s="2">
        <f t="shared" si="215"/>
        <v>45.002294773266904</v>
      </c>
      <c r="BJ170" s="2">
        <f t="shared" si="215"/>
        <v>45.754572517419987</v>
      </c>
      <c r="BK170" s="2">
        <f t="shared" si="215"/>
        <v>46.822572917039544</v>
      </c>
      <c r="BL170" s="2">
        <f t="shared" si="215"/>
        <v>47.866732349672169</v>
      </c>
      <c r="BM170" s="2">
        <f t="shared" si="215"/>
        <v>50.228992199011074</v>
      </c>
      <c r="BO170" s="2" t="str">
        <f t="shared" si="216"/>
        <v/>
      </c>
      <c r="BP170" s="2" t="str">
        <f t="shared" si="216"/>
        <v/>
      </c>
      <c r="BQ170" s="2" t="str">
        <f t="shared" si="216"/>
        <v/>
      </c>
      <c r="BR170" s="2" t="str">
        <f t="shared" si="216"/>
        <v/>
      </c>
      <c r="BS170" s="2" t="str">
        <f t="shared" si="216"/>
        <v/>
      </c>
      <c r="BT170" s="2" t="str">
        <f t="shared" si="216"/>
        <v/>
      </c>
      <c r="BU170" s="2" t="str">
        <f t="shared" si="216"/>
        <v/>
      </c>
      <c r="BV170" s="2" t="str">
        <f t="shared" si="216"/>
        <v/>
      </c>
      <c r="BW170" s="2" t="str">
        <f t="shared" si="216"/>
        <v/>
      </c>
      <c r="BX170" s="2" t="str">
        <f t="shared" si="216"/>
        <v/>
      </c>
      <c r="BY170" s="2" t="str">
        <f t="shared" si="216"/>
        <v/>
      </c>
      <c r="BZ170" s="2" t="str">
        <f t="shared" si="216"/>
        <v/>
      </c>
      <c r="CA170" s="2" t="str">
        <f t="shared" si="216"/>
        <v/>
      </c>
      <c r="CB170" s="2" t="str">
        <f t="shared" si="216"/>
        <v/>
      </c>
      <c r="CC170" s="2" t="str">
        <f t="shared" si="216"/>
        <v/>
      </c>
      <c r="CE170" s="2" t="str">
        <f t="shared" si="217"/>
        <v/>
      </c>
      <c r="CF170" s="2" t="str">
        <f t="shared" si="217"/>
        <v/>
      </c>
      <c r="CG170" s="2" t="str">
        <f t="shared" si="217"/>
        <v/>
      </c>
      <c r="CH170" s="2" t="str">
        <f t="shared" si="217"/>
        <v/>
      </c>
      <c r="CI170" s="2" t="str">
        <f t="shared" si="217"/>
        <v/>
      </c>
      <c r="CJ170" s="2" t="str">
        <f t="shared" si="217"/>
        <v/>
      </c>
      <c r="CK170" s="2" t="str">
        <f t="shared" si="217"/>
        <v/>
      </c>
      <c r="CL170" s="2" t="str">
        <f t="shared" si="217"/>
        <v/>
      </c>
      <c r="CM170" s="2" t="str">
        <f t="shared" si="217"/>
        <v/>
      </c>
      <c r="CN170" s="2" t="str">
        <f t="shared" si="217"/>
        <v/>
      </c>
      <c r="CO170" s="2" t="str">
        <f t="shared" si="217"/>
        <v/>
      </c>
      <c r="CP170" s="2" t="str">
        <f t="shared" si="217"/>
        <v/>
      </c>
      <c r="CQ170" s="2" t="str">
        <f t="shared" si="217"/>
        <v/>
      </c>
      <c r="CR170" s="2" t="str">
        <f t="shared" si="217"/>
        <v/>
      </c>
      <c r="CS170" s="2" t="str">
        <f t="shared" si="217"/>
        <v/>
      </c>
      <c r="CU170" s="2" t="str">
        <f t="shared" si="218"/>
        <v/>
      </c>
      <c r="CV170" s="2" t="str">
        <f t="shared" si="218"/>
        <v/>
      </c>
      <c r="CW170" s="2" t="str">
        <f t="shared" si="218"/>
        <v/>
      </c>
      <c r="CX170" s="2" t="str">
        <f t="shared" si="218"/>
        <v/>
      </c>
      <c r="CY170" s="2" t="str">
        <f t="shared" si="218"/>
        <v/>
      </c>
      <c r="CZ170" s="2" t="str">
        <f t="shared" si="218"/>
        <v/>
      </c>
      <c r="DA170" s="2" t="str">
        <f t="shared" si="218"/>
        <v/>
      </c>
      <c r="DB170" s="2" t="str">
        <f t="shared" si="218"/>
        <v/>
      </c>
      <c r="DC170" s="2" t="str">
        <f t="shared" si="218"/>
        <v/>
      </c>
      <c r="DD170" s="2" t="str">
        <f t="shared" si="218"/>
        <v/>
      </c>
      <c r="DE170" s="2" t="str">
        <f t="shared" si="218"/>
        <v/>
      </c>
      <c r="DF170" s="2" t="str">
        <f t="shared" si="218"/>
        <v/>
      </c>
      <c r="DG170" s="2" t="str">
        <f t="shared" si="218"/>
        <v/>
      </c>
      <c r="DH170" s="2" t="str">
        <f t="shared" si="218"/>
        <v/>
      </c>
      <c r="DI170" s="2" t="str">
        <f t="shared" si="218"/>
        <v/>
      </c>
      <c r="DK170" s="2">
        <f t="shared" si="224"/>
        <v>78.658227822580642</v>
      </c>
      <c r="DL170" s="2">
        <f t="shared" si="224"/>
        <v>94.368038306451638</v>
      </c>
      <c r="DM170" s="2">
        <f t="shared" si="224"/>
        <v>91.109171122994638</v>
      </c>
      <c r="DN170" s="2">
        <f t="shared" si="224"/>
        <v>94.281185160427782</v>
      </c>
      <c r="DO170" s="2">
        <f t="shared" si="224"/>
        <v>93.107306149732636</v>
      </c>
      <c r="DP170" s="2">
        <f t="shared" si="224"/>
        <v>84.292945187165785</v>
      </c>
      <c r="DQ170" s="2">
        <f t="shared" si="224"/>
        <v>91.243098607038135</v>
      </c>
      <c r="DR170" s="2">
        <f t="shared" si="224"/>
        <v>86.045239750445631</v>
      </c>
      <c r="DS170" s="2">
        <f t="shared" si="224"/>
        <v>85.756424465240627</v>
      </c>
      <c r="DT170" s="2">
        <f t="shared" si="224"/>
        <v>85.823382130124799</v>
      </c>
      <c r="DU170" s="2">
        <f t="shared" si="224"/>
        <v>82.21642959001781</v>
      </c>
      <c r="DV170" s="2">
        <f t="shared" si="224"/>
        <v>77.428163547237062</v>
      </c>
      <c r="DW170" s="2">
        <f t="shared" si="224"/>
        <v>73.004992055003811</v>
      </c>
      <c r="DX170" s="2">
        <f t="shared" si="224"/>
        <v>73.770409536541891</v>
      </c>
      <c r="DY170" s="2">
        <f t="shared" si="224"/>
        <v>74.544184371184357</v>
      </c>
      <c r="EA170" s="2">
        <f t="shared" si="214"/>
        <v>44.21942585249802</v>
      </c>
      <c r="EB170" s="2">
        <f t="shared" si="214"/>
        <v>46.417055270863841</v>
      </c>
      <c r="EC170" s="2">
        <f t="shared" si="214"/>
        <v>45.213406661786237</v>
      </c>
      <c r="ED170" s="2">
        <f t="shared" si="214"/>
        <v>44.480235748855748</v>
      </c>
      <c r="EE170" s="2">
        <f t="shared" si="214"/>
        <v>44.026771894093677</v>
      </c>
      <c r="EF170" s="2">
        <f t="shared" si="214"/>
        <v>43.963556134307282</v>
      </c>
      <c r="EG170" s="2">
        <f t="shared" si="214"/>
        <v>47.286994085122799</v>
      </c>
      <c r="EH170" s="2">
        <f t="shared" si="214"/>
        <v>45.996453453088961</v>
      </c>
      <c r="EI170" s="2">
        <f t="shared" si="214"/>
        <v>45.922244795405597</v>
      </c>
      <c r="EJ170" s="2">
        <f t="shared" si="214"/>
        <v>45.518439945052123</v>
      </c>
      <c r="EK170" s="2">
        <f t="shared" si="213"/>
        <v>44.84200734843845</v>
      </c>
      <c r="EL170" s="2">
        <f t="shared" si="182"/>
        <v>45.527112908777987</v>
      </c>
      <c r="EM170" s="2">
        <f t="shared" si="182"/>
        <v>46.990082048792324</v>
      </c>
      <c r="EN170" s="2">
        <f t="shared" si="182"/>
        <v>47.439657685241883</v>
      </c>
      <c r="EO170" s="2">
        <f t="shared" si="182"/>
        <v>50.642323028141099</v>
      </c>
      <c r="EQ170" s="2">
        <f t="shared" si="225"/>
        <v>49.461690014430019</v>
      </c>
      <c r="ER170" s="2">
        <f t="shared" si="225"/>
        <v>47.82862884513213</v>
      </c>
      <c r="ES170" s="2">
        <f t="shared" si="225"/>
        <v>45.572396133547507</v>
      </c>
      <c r="ET170" s="2">
        <f t="shared" si="225"/>
        <v>45.542544782975042</v>
      </c>
      <c r="EU170" s="2">
        <f t="shared" si="225"/>
        <v>44.146138920717057</v>
      </c>
      <c r="EV170" s="2">
        <f t="shared" si="225"/>
        <v>45.650826059659479</v>
      </c>
      <c r="EW170" s="2">
        <f t="shared" si="225"/>
        <v>48.464807301987207</v>
      </c>
      <c r="EX170" s="2">
        <f t="shared" si="225"/>
        <v>47.174256479244747</v>
      </c>
      <c r="EY170" s="2">
        <f t="shared" si="225"/>
        <v>46.668455282721332</v>
      </c>
      <c r="EZ170" s="2">
        <f t="shared" si="225"/>
        <v>46.090802528914423</v>
      </c>
      <c r="FA170" s="2">
        <f t="shared" si="225"/>
        <v>45.102505800425817</v>
      </c>
      <c r="FB170" s="2">
        <f t="shared" si="225"/>
        <v>45.873891695046908</v>
      </c>
      <c r="FC170" s="2">
        <f t="shared" si="225"/>
        <v>46.726069761271695</v>
      </c>
      <c r="FD170" s="2">
        <f t="shared" si="225"/>
        <v>48.213539032441929</v>
      </c>
      <c r="FE170" s="2">
        <f t="shared" si="225"/>
        <v>49.774799052759846</v>
      </c>
      <c r="FG170" s="2">
        <f t="shared" si="226"/>
        <v>0.9999999980450357</v>
      </c>
      <c r="FH170" s="2">
        <f t="shared" si="226"/>
        <v>0.99999999818313989</v>
      </c>
      <c r="FI170" s="2">
        <f t="shared" si="226"/>
        <v>0.99999999821481944</v>
      </c>
      <c r="FJ170" s="2">
        <f t="shared" si="226"/>
        <v>0.99999999856703126</v>
      </c>
      <c r="FK170" s="2">
        <f t="shared" si="226"/>
        <v>0.99999999862146827</v>
      </c>
      <c r="FL170" s="2">
        <f t="shared" si="226"/>
        <v>0.99999999863184363</v>
      </c>
      <c r="FM170" s="2">
        <f t="shared" si="226"/>
        <v>0.99999999842283072</v>
      </c>
      <c r="FN170" s="2">
        <f t="shared" si="226"/>
        <v>0.99999999834221398</v>
      </c>
      <c r="FO170" s="2">
        <f t="shared" si="226"/>
        <v>0.99999999838128617</v>
      </c>
      <c r="FP170" s="2">
        <f t="shared" si="226"/>
        <v>0.99999999847734533</v>
      </c>
      <c r="FQ170" s="2">
        <f t="shared" si="226"/>
        <v>0.99999999807252316</v>
      </c>
      <c r="FR170" s="2">
        <f t="shared" si="226"/>
        <v>0.99999999841348053</v>
      </c>
      <c r="FS170" s="2">
        <f t="shared" si="226"/>
        <v>0.99999998903831744</v>
      </c>
      <c r="FT170" s="2">
        <f t="shared" si="226"/>
        <v>0.9999999482195141</v>
      </c>
      <c r="FU170" s="2">
        <f t="shared" si="226"/>
        <v>0.99999984931656283</v>
      </c>
      <c r="FW170" s="2">
        <f t="shared" si="219"/>
        <v>0.79562825528596748</v>
      </c>
      <c r="FX170" s="2">
        <f t="shared" si="219"/>
        <v>0.78103727064453443</v>
      </c>
      <c r="FY170" s="2">
        <f t="shared" si="219"/>
        <v>0.79496792673268968</v>
      </c>
      <c r="FZ170" s="2">
        <f t="shared" si="219"/>
        <v>0.78670042625202097</v>
      </c>
      <c r="GA170" s="2">
        <f t="shared" si="219"/>
        <v>0.78770632160658249</v>
      </c>
      <c r="GB170" s="2">
        <f t="shared" si="219"/>
        <v>0.82650059338252424</v>
      </c>
      <c r="GC170" s="2">
        <f t="shared" si="219"/>
        <v>0.8320023243803536</v>
      </c>
      <c r="GD170" s="2">
        <f t="shared" si="219"/>
        <v>0.76185681158128382</v>
      </c>
      <c r="GE170" s="2">
        <f t="shared" si="219"/>
        <v>0.69210554837702787</v>
      </c>
      <c r="GF170" s="2">
        <f t="shared" si="219"/>
        <v>0.66943600700475991</v>
      </c>
      <c r="GG170" s="2">
        <f t="shared" si="219"/>
        <v>0.61531019308281021</v>
      </c>
      <c r="GH170" s="2">
        <f t="shared" si="219"/>
        <v>0.65592120117165775</v>
      </c>
      <c r="GI170" s="2">
        <f t="shared" si="219"/>
        <v>0.63447583630697291</v>
      </c>
      <c r="GJ170" s="2">
        <f t="shared" si="219"/>
        <v>0.55185888968165586</v>
      </c>
      <c r="GK170" s="2">
        <f t="shared" si="219"/>
        <v>0.47645303469912459</v>
      </c>
      <c r="GM170" s="107">
        <f t="shared" si="220"/>
        <v>2.3438015918406178E-215</v>
      </c>
      <c r="GN170" s="107">
        <f t="shared" si="220"/>
        <v>1.7236140032461203E-222</v>
      </c>
      <c r="GO170" s="107">
        <f t="shared" si="220"/>
        <v>2.0456102170485474E-232</v>
      </c>
      <c r="GP170" s="107">
        <f t="shared" si="220"/>
        <v>2.3729432242217826E-254</v>
      </c>
      <c r="GQ170" s="107">
        <f t="shared" si="220"/>
        <v>1.4320043553481424E-266</v>
      </c>
      <c r="GR170" s="107">
        <f t="shared" si="220"/>
        <v>2.0407777158094633E-276</v>
      </c>
      <c r="GS170" s="107">
        <f t="shared" si="220"/>
        <v>3.4563081008626305E-287</v>
      </c>
      <c r="GT170" s="107">
        <f t="shared" si="220"/>
        <v>1.940753255752E-271</v>
      </c>
      <c r="GU170" s="107">
        <f t="shared" si="220"/>
        <v>1.6156008351729055E-265</v>
      </c>
      <c r="GV170" s="107">
        <f t="shared" si="220"/>
        <v>7.0219014480761873E-265</v>
      </c>
      <c r="GW170" s="107">
        <f t="shared" si="220"/>
        <v>1.2912311444703228E-270</v>
      </c>
      <c r="GX170" s="107">
        <f t="shared" si="220"/>
        <v>1.8699834238661325E-262</v>
      </c>
      <c r="GY170" s="107">
        <f t="shared" si="220"/>
        <v>1.6766010388324223E-251</v>
      </c>
      <c r="GZ170" s="107">
        <f t="shared" si="220"/>
        <v>4.3377582958423211E-270</v>
      </c>
      <c r="HA170" s="107">
        <f t="shared" si="220"/>
        <v>0</v>
      </c>
      <c r="HC170" s="107">
        <f t="shared" si="184"/>
        <v>2.0241032067082527E-223</v>
      </c>
      <c r="HD170" s="107">
        <f t="shared" si="184"/>
        <v>3.0518846717340635E-230</v>
      </c>
      <c r="HE170" s="107">
        <f t="shared" si="184"/>
        <v>2.9447278463517827E-241</v>
      </c>
      <c r="HF170" s="107">
        <f t="shared" si="183"/>
        <v>1.0091675354308041E-264</v>
      </c>
      <c r="HG170" s="107">
        <f t="shared" si="183"/>
        <v>2.0841976532909656E-278</v>
      </c>
      <c r="HH170" s="107">
        <f t="shared" si="183"/>
        <v>1.8437057431552584E-289</v>
      </c>
      <c r="HI170" s="107">
        <f t="shared" si="183"/>
        <v>9.7041780039619381E-304</v>
      </c>
      <c r="HJ170" s="107">
        <f t="shared" si="183"/>
        <v>5.7102428200554463E-283</v>
      </c>
      <c r="HK170" s="107">
        <f t="shared" si="183"/>
        <v>4.7554041291717391E-274</v>
      </c>
      <c r="HL170" s="107">
        <f t="shared" si="165"/>
        <v>3.2085303989342944E-271</v>
      </c>
      <c r="HM170" s="107">
        <f t="shared" si="165"/>
        <v>6.9082861297777162E-275</v>
      </c>
      <c r="HN170" s="107">
        <f t="shared" si="165"/>
        <v>2.9047087332214701E-267</v>
      </c>
      <c r="HO170" s="107">
        <f t="shared" si="165"/>
        <v>2.1406752623060438E-254</v>
      </c>
      <c r="HP170" s="107">
        <f t="shared" si="165"/>
        <v>1.3552459401325274E-271</v>
      </c>
      <c r="HQ170" s="107">
        <f t="shared" si="165"/>
        <v>0</v>
      </c>
      <c r="HS170" s="107">
        <f t="shared" si="221"/>
        <v>2.0193655989717446E-29</v>
      </c>
      <c r="HT170" s="107">
        <f t="shared" si="221"/>
        <v>6.575152231629369E-30</v>
      </c>
      <c r="HU170" s="107">
        <f t="shared" si="221"/>
        <v>1.1942824693178809E-31</v>
      </c>
      <c r="HV170" s="107">
        <f t="shared" si="221"/>
        <v>1.7152682727433142E-34</v>
      </c>
      <c r="HW170" s="107">
        <f t="shared" si="221"/>
        <v>2.2321850182528704E-36</v>
      </c>
      <c r="HX170" s="107">
        <f t="shared" si="221"/>
        <v>8.4007970504391467E-39</v>
      </c>
      <c r="HY170" s="107">
        <f t="shared" si="221"/>
        <v>2.3644137649965842E-41</v>
      </c>
      <c r="HZ170" s="107">
        <f t="shared" si="221"/>
        <v>2.2375508931195208E-36</v>
      </c>
      <c r="IA170" s="107">
        <f t="shared" si="221"/>
        <v>1.3037913277665002E-33</v>
      </c>
      <c r="IB170" s="107">
        <f t="shared" si="221"/>
        <v>1.4596886786896261E-32</v>
      </c>
      <c r="IC170" s="107">
        <f t="shared" si="221"/>
        <v>7.4937186242382475E-32</v>
      </c>
      <c r="ID170" s="107">
        <f t="shared" si="221"/>
        <v>1.1391850370295119E-31</v>
      </c>
      <c r="IE170" s="107">
        <f t="shared" si="221"/>
        <v>8.0925671995465383E-30</v>
      </c>
      <c r="IF170" s="107">
        <f t="shared" si="221"/>
        <v>3.6544730910017219E-30</v>
      </c>
      <c r="IG170" s="107">
        <f t="shared" si="221"/>
        <v>3.2375367846938944E-29</v>
      </c>
      <c r="II170" s="107">
        <f t="shared" si="222"/>
        <v>0.10396875451776458</v>
      </c>
      <c r="IJ170" s="107">
        <f t="shared" si="222"/>
        <v>0.12058304379385694</v>
      </c>
      <c r="IK170" s="107">
        <f t="shared" si="222"/>
        <v>9.4774372840386784E-2</v>
      </c>
      <c r="IL170" s="107">
        <f t="shared" si="222"/>
        <v>9.5633990649973008E-2</v>
      </c>
      <c r="IM170" s="107">
        <f t="shared" si="222"/>
        <v>8.8043571160772216E-2</v>
      </c>
      <c r="IN170" s="107">
        <f t="shared" si="222"/>
        <v>4.1731881695000722E-2</v>
      </c>
      <c r="IO170" s="107">
        <f t="shared" si="222"/>
        <v>3.2597051699671115E-2</v>
      </c>
      <c r="IP170" s="107">
        <f t="shared" si="222"/>
        <v>0.11859902297015222</v>
      </c>
      <c r="IQ170" s="107">
        <f t="shared" si="222"/>
        <v>0.24148527765868066</v>
      </c>
      <c r="IR170" s="107">
        <f t="shared" si="222"/>
        <v>0.28429093040164088</v>
      </c>
      <c r="IS170" s="107">
        <f t="shared" si="222"/>
        <v>0.37435454897701786</v>
      </c>
      <c r="IT170" s="107">
        <f t="shared" si="222"/>
        <v>0.30946292277185211</v>
      </c>
      <c r="IU170" s="107">
        <f t="shared" si="222"/>
        <v>0.32904343663407121</v>
      </c>
      <c r="IV170" s="107">
        <f t="shared" si="222"/>
        <v>0.45102828391679683</v>
      </c>
      <c r="IW170" s="107">
        <f t="shared" si="222"/>
        <v>0.52014137100178126</v>
      </c>
      <c r="IY170" s="107">
        <f t="shared" si="223"/>
        <v>0.10396875451776458</v>
      </c>
      <c r="IZ170" s="107">
        <f t="shared" si="223"/>
        <v>0.12058304379385694</v>
      </c>
      <c r="JA170" s="107">
        <f t="shared" si="223"/>
        <v>9.4774372840386784E-2</v>
      </c>
      <c r="JB170" s="107">
        <f t="shared" si="223"/>
        <v>9.5633990649973008E-2</v>
      </c>
      <c r="JC170" s="107">
        <f t="shared" si="223"/>
        <v>8.8043571160772216E-2</v>
      </c>
      <c r="JD170" s="107">
        <f t="shared" si="223"/>
        <v>4.1731881695000722E-2</v>
      </c>
      <c r="JE170" s="107">
        <f t="shared" si="223"/>
        <v>3.2597051699671115E-2</v>
      </c>
      <c r="JF170" s="107">
        <f t="shared" si="223"/>
        <v>0.11859902297015222</v>
      </c>
      <c r="JG170" s="107">
        <f t="shared" si="223"/>
        <v>0.24148527765868066</v>
      </c>
      <c r="JH170" s="107">
        <f t="shared" si="223"/>
        <v>0.28429093040164088</v>
      </c>
      <c r="JI170" s="107">
        <f t="shared" si="223"/>
        <v>0.37435454897701786</v>
      </c>
      <c r="JJ170" s="107">
        <f t="shared" si="223"/>
        <v>0.30946292277185211</v>
      </c>
      <c r="JK170" s="107">
        <f t="shared" si="223"/>
        <v>0.32904343663407121</v>
      </c>
      <c r="JL170" s="107">
        <f t="shared" si="223"/>
        <v>0.45102828391679683</v>
      </c>
      <c r="JM170" s="107">
        <f t="shared" si="223"/>
        <v>0.52014137100178126</v>
      </c>
    </row>
    <row r="171" spans="2:273" x14ac:dyDescent="0.25">
      <c r="B171" s="2">
        <v>143</v>
      </c>
      <c r="C171" s="37">
        <v>47.609000000000002</v>
      </c>
      <c r="D171" s="37">
        <v>46.031999999999996</v>
      </c>
      <c r="E171" s="37">
        <v>46</v>
      </c>
      <c r="F171" s="37">
        <v>44.128999999999998</v>
      </c>
      <c r="G171" s="37">
        <v>44.871000000000002</v>
      </c>
      <c r="H171" s="37">
        <v>44.338999999999999</v>
      </c>
      <c r="I171" s="37">
        <v>47.323</v>
      </c>
      <c r="J171" s="37">
        <v>46.332999999999998</v>
      </c>
      <c r="K171" s="37">
        <v>45.232999999999997</v>
      </c>
      <c r="L171" s="37">
        <v>45.5</v>
      </c>
      <c r="M171" s="37">
        <v>43.4</v>
      </c>
      <c r="N171" s="37">
        <v>44.671999999999997</v>
      </c>
      <c r="O171" s="37">
        <v>46.59</v>
      </c>
      <c r="P171" s="37">
        <v>62.671999999999997</v>
      </c>
      <c r="Q171" s="37">
        <v>100.645</v>
      </c>
      <c r="S171" s="4">
        <f t="shared" si="185"/>
        <v>48.376620325608819</v>
      </c>
      <c r="T171" s="4">
        <f t="shared" si="186"/>
        <v>47.491312138243764</v>
      </c>
      <c r="U171" s="4">
        <f t="shared" si="187"/>
        <v>45.462861363969125</v>
      </c>
      <c r="V171" s="4">
        <f t="shared" si="188"/>
        <v>45.325403007905244</v>
      </c>
      <c r="W171" s="4">
        <f t="shared" si="189"/>
        <v>44.106288205273913</v>
      </c>
      <c r="X171" s="4">
        <f t="shared" si="190"/>
        <v>45.286530488179139</v>
      </c>
      <c r="Y171" s="4">
        <f t="shared" si="191"/>
        <v>48.150508091948076</v>
      </c>
      <c r="Z171" s="4">
        <f t="shared" si="192"/>
        <v>47.090604031115383</v>
      </c>
      <c r="AA171" s="4">
        <f t="shared" si="193"/>
        <v>47.696776386250555</v>
      </c>
      <c r="AB171" s="4">
        <f t="shared" si="194"/>
        <v>48.026403417314938</v>
      </c>
      <c r="AC171" s="4">
        <f t="shared" si="195"/>
        <v>49.728089297665818</v>
      </c>
      <c r="AD171" s="4">
        <f t="shared" si="196"/>
        <v>49.196353441869853</v>
      </c>
      <c r="AE171" s="4">
        <f t="shared" si="197"/>
        <v>50.927926289618881</v>
      </c>
      <c r="AF171" s="4">
        <f t="shared" si="198"/>
        <v>62.559229567802035</v>
      </c>
      <c r="AG171" s="4">
        <f t="shared" si="198"/>
        <v>96.381656937914414</v>
      </c>
      <c r="AI171" s="4">
        <f t="shared" si="199"/>
        <v>-0.76762032560881721</v>
      </c>
      <c r="AJ171" s="4">
        <f t="shared" si="200"/>
        <v>-1.4593121382437673</v>
      </c>
      <c r="AK171" s="4">
        <f t="shared" si="201"/>
        <v>0.53713863603087475</v>
      </c>
      <c r="AL171" s="4">
        <f t="shared" si="202"/>
        <v>-1.1964030079052463</v>
      </c>
      <c r="AM171" s="4">
        <f t="shared" si="203"/>
        <v>0.76471179472608952</v>
      </c>
      <c r="AN171" s="4">
        <f t="shared" si="204"/>
        <v>-0.94753048817914021</v>
      </c>
      <c r="AO171" s="4">
        <f t="shared" si="205"/>
        <v>-0.82750809194807573</v>
      </c>
      <c r="AP171" s="4">
        <f t="shared" si="206"/>
        <v>-0.75760403111538466</v>
      </c>
      <c r="AQ171" s="4">
        <f t="shared" si="207"/>
        <v>-2.4637763862505579</v>
      </c>
      <c r="AR171" s="4">
        <f t="shared" si="208"/>
        <v>-2.5264034173149383</v>
      </c>
      <c r="AS171" s="4">
        <f t="shared" si="209"/>
        <v>-6.3280892976658194</v>
      </c>
      <c r="AT171" s="4">
        <f t="shared" si="210"/>
        <v>-4.5243534418698559</v>
      </c>
      <c r="AU171" s="4">
        <f t="shared" si="211"/>
        <v>-4.3379262896188777</v>
      </c>
      <c r="AV171" s="4">
        <f t="shared" si="212"/>
        <v>0.11277043219796212</v>
      </c>
      <c r="AW171" s="4">
        <f t="shared" si="212"/>
        <v>4.2633430620855819</v>
      </c>
      <c r="AY171" s="2">
        <f t="shared" si="215"/>
        <v>48.372689001363717</v>
      </c>
      <c r="AZ171" s="2">
        <f t="shared" si="215"/>
        <v>47.442066161236056</v>
      </c>
      <c r="BA171" s="2">
        <f t="shared" si="215"/>
        <v>45.38576095915397</v>
      </c>
      <c r="BB171" s="2">
        <f t="shared" si="215"/>
        <v>45.215530382369728</v>
      </c>
      <c r="BC171" s="2">
        <f t="shared" si="215"/>
        <v>43.984813639544456</v>
      </c>
      <c r="BD171" s="2">
        <f t="shared" si="215"/>
        <v>45.251946368535357</v>
      </c>
      <c r="BE171" s="2">
        <f t="shared" si="215"/>
        <v>48.125397664304096</v>
      </c>
      <c r="BF171" s="2">
        <f t="shared" si="215"/>
        <v>46.792693867255196</v>
      </c>
      <c r="BG171" s="2">
        <f t="shared" si="215"/>
        <v>46.32608824509677</v>
      </c>
      <c r="BH171" s="2">
        <f t="shared" si="215"/>
        <v>45.77487799659594</v>
      </c>
      <c r="BI171" s="2">
        <f t="shared" si="215"/>
        <v>44.88545287226782</v>
      </c>
      <c r="BJ171" s="2">
        <f t="shared" si="215"/>
        <v>45.627511372820948</v>
      </c>
      <c r="BK171" s="2">
        <f t="shared" si="215"/>
        <v>46.673949352166183</v>
      </c>
      <c r="BL171" s="2">
        <f t="shared" si="215"/>
        <v>47.726834288760749</v>
      </c>
      <c r="BM171" s="2">
        <f t="shared" si="215"/>
        <v>50.063217980219136</v>
      </c>
      <c r="BO171" s="2" t="str">
        <f t="shared" si="216"/>
        <v/>
      </c>
      <c r="BP171" s="2" t="str">
        <f t="shared" si="216"/>
        <v/>
      </c>
      <c r="BQ171" s="2" t="str">
        <f t="shared" si="216"/>
        <v/>
      </c>
      <c r="BR171" s="2" t="str">
        <f t="shared" si="216"/>
        <v/>
      </c>
      <c r="BS171" s="2" t="str">
        <f t="shared" si="216"/>
        <v/>
      </c>
      <c r="BT171" s="2" t="str">
        <f t="shared" si="216"/>
        <v/>
      </c>
      <c r="BU171" s="2" t="str">
        <f t="shared" si="216"/>
        <v/>
      </c>
      <c r="BV171" s="2" t="str">
        <f t="shared" si="216"/>
        <v/>
      </c>
      <c r="BW171" s="2" t="str">
        <f t="shared" si="216"/>
        <v/>
      </c>
      <c r="BX171" s="2" t="str">
        <f t="shared" si="216"/>
        <v/>
      </c>
      <c r="BY171" s="2" t="str">
        <f t="shared" si="216"/>
        <v/>
      </c>
      <c r="BZ171" s="2" t="str">
        <f t="shared" si="216"/>
        <v/>
      </c>
      <c r="CA171" s="2" t="str">
        <f t="shared" si="216"/>
        <v/>
      </c>
      <c r="CB171" s="2" t="str">
        <f t="shared" si="216"/>
        <v/>
      </c>
      <c r="CC171" s="2" t="str">
        <f t="shared" si="216"/>
        <v/>
      </c>
      <c r="CE171" s="2" t="str">
        <f t="shared" si="217"/>
        <v/>
      </c>
      <c r="CF171" s="2" t="str">
        <f t="shared" si="217"/>
        <v/>
      </c>
      <c r="CG171" s="2" t="str">
        <f t="shared" si="217"/>
        <v/>
      </c>
      <c r="CH171" s="2" t="str">
        <f t="shared" si="217"/>
        <v/>
      </c>
      <c r="CI171" s="2" t="str">
        <f t="shared" si="217"/>
        <v/>
      </c>
      <c r="CJ171" s="2" t="str">
        <f t="shared" si="217"/>
        <v/>
      </c>
      <c r="CK171" s="2" t="str">
        <f t="shared" si="217"/>
        <v/>
      </c>
      <c r="CL171" s="2" t="str">
        <f t="shared" si="217"/>
        <v/>
      </c>
      <c r="CM171" s="2" t="str">
        <f t="shared" si="217"/>
        <v/>
      </c>
      <c r="CN171" s="2" t="str">
        <f t="shared" si="217"/>
        <v/>
      </c>
      <c r="CO171" s="2" t="str">
        <f t="shared" si="217"/>
        <v/>
      </c>
      <c r="CP171" s="2" t="str">
        <f t="shared" si="217"/>
        <v/>
      </c>
      <c r="CQ171" s="2" t="str">
        <f t="shared" si="217"/>
        <v/>
      </c>
      <c r="CR171" s="2" t="str">
        <f t="shared" si="217"/>
        <v/>
      </c>
      <c r="CS171" s="2" t="str">
        <f t="shared" si="217"/>
        <v/>
      </c>
      <c r="CU171" s="2" t="str">
        <f t="shared" si="218"/>
        <v/>
      </c>
      <c r="CV171" s="2" t="str">
        <f t="shared" si="218"/>
        <v/>
      </c>
      <c r="CW171" s="2" t="str">
        <f t="shared" si="218"/>
        <v/>
      </c>
      <c r="CX171" s="2" t="str">
        <f t="shared" si="218"/>
        <v/>
      </c>
      <c r="CY171" s="2" t="str">
        <f t="shared" si="218"/>
        <v/>
      </c>
      <c r="CZ171" s="2" t="str">
        <f t="shared" si="218"/>
        <v/>
      </c>
      <c r="DA171" s="2" t="str">
        <f t="shared" si="218"/>
        <v/>
      </c>
      <c r="DB171" s="2" t="str">
        <f t="shared" si="218"/>
        <v/>
      </c>
      <c r="DC171" s="2" t="str">
        <f t="shared" si="218"/>
        <v/>
      </c>
      <c r="DD171" s="2" t="str">
        <f t="shared" si="218"/>
        <v/>
      </c>
      <c r="DE171" s="2" t="str">
        <f t="shared" si="218"/>
        <v/>
      </c>
      <c r="DF171" s="2" t="str">
        <f t="shared" si="218"/>
        <v/>
      </c>
      <c r="DG171" s="2" t="str">
        <f t="shared" si="218"/>
        <v/>
      </c>
      <c r="DH171" s="2" t="str">
        <f t="shared" si="218"/>
        <v/>
      </c>
      <c r="DI171" s="2" t="str">
        <f t="shared" si="218"/>
        <v/>
      </c>
      <c r="DK171" s="2">
        <f t="shared" si="224"/>
        <v>78.761079178885637</v>
      </c>
      <c r="DL171" s="2">
        <f t="shared" si="224"/>
        <v>94.569862719941369</v>
      </c>
      <c r="DM171" s="2">
        <f t="shared" si="224"/>
        <v>91.308481283422452</v>
      </c>
      <c r="DN171" s="2">
        <f t="shared" si="224"/>
        <v>94.511616644385015</v>
      </c>
      <c r="DO171" s="2">
        <f t="shared" si="224"/>
        <v>93.336757352941191</v>
      </c>
      <c r="DP171" s="2">
        <f t="shared" si="224"/>
        <v>84.439341577540119</v>
      </c>
      <c r="DQ171" s="2">
        <f t="shared" si="224"/>
        <v>91.397710593841651</v>
      </c>
      <c r="DR171" s="2">
        <f t="shared" si="224"/>
        <v>86.193140819964341</v>
      </c>
      <c r="DS171" s="2">
        <f t="shared" si="224"/>
        <v>85.911129679144381</v>
      </c>
      <c r="DT171" s="2">
        <f t="shared" si="224"/>
        <v>85.976518159536553</v>
      </c>
      <c r="DU171" s="2">
        <f t="shared" si="224"/>
        <v>82.37023975044562</v>
      </c>
      <c r="DV171" s="2">
        <f t="shared" si="224"/>
        <v>77.533825980392152</v>
      </c>
      <c r="DW171" s="2">
        <f t="shared" si="224"/>
        <v>73.05446890756302</v>
      </c>
      <c r="DX171" s="2">
        <f t="shared" si="224"/>
        <v>73.803323640819968</v>
      </c>
      <c r="DY171" s="2">
        <f t="shared" si="224"/>
        <v>74.615296092796072</v>
      </c>
      <c r="EA171" s="2">
        <f t="shared" si="214"/>
        <v>43.927757335448057</v>
      </c>
      <c r="EB171" s="2">
        <f t="shared" si="214"/>
        <v>46.262517276720359</v>
      </c>
      <c r="EC171" s="2">
        <f t="shared" si="214"/>
        <v>45.080835724743778</v>
      </c>
      <c r="ED171" s="2">
        <f t="shared" si="214"/>
        <v>44.322725653154635</v>
      </c>
      <c r="EE171" s="2">
        <f t="shared" si="214"/>
        <v>43.88387576374744</v>
      </c>
      <c r="EF171" s="2">
        <f t="shared" si="214"/>
        <v>43.77601898812982</v>
      </c>
      <c r="EG171" s="2">
        <f t="shared" si="214"/>
        <v>47.088728494278001</v>
      </c>
      <c r="EH171" s="2">
        <f t="shared" si="214"/>
        <v>45.82845952178662</v>
      </c>
      <c r="EI171" s="2">
        <f t="shared" si="214"/>
        <v>45.762340990667624</v>
      </c>
      <c r="EJ171" s="2">
        <f t="shared" si="214"/>
        <v>45.354044010014718</v>
      </c>
      <c r="EK171" s="2">
        <f t="shared" si="213"/>
        <v>44.707154929577456</v>
      </c>
      <c r="EL171" s="2">
        <f t="shared" si="182"/>
        <v>45.377438726333928</v>
      </c>
      <c r="EM171" s="2">
        <f t="shared" si="182"/>
        <v>46.85692043937371</v>
      </c>
      <c r="EN171" s="2">
        <f t="shared" si="182"/>
        <v>47.252626301285979</v>
      </c>
      <c r="EO171" s="2">
        <f t="shared" si="182"/>
        <v>50.522374157748715</v>
      </c>
      <c r="EQ171" s="2">
        <f t="shared" si="225"/>
        <v>49.279623061314126</v>
      </c>
      <c r="ER171" s="2">
        <f t="shared" si="225"/>
        <v>47.704738440478394</v>
      </c>
      <c r="ES171" s="2">
        <f t="shared" si="225"/>
        <v>45.448230025240946</v>
      </c>
      <c r="ET171" s="2">
        <f t="shared" si="225"/>
        <v>45.407811628195688</v>
      </c>
      <c r="EU171" s="2">
        <f t="shared" si="225"/>
        <v>44.006422186830747</v>
      </c>
      <c r="EV171" s="2">
        <f t="shared" si="225"/>
        <v>45.498050963654819</v>
      </c>
      <c r="EW171" s="2">
        <f t="shared" si="225"/>
        <v>48.291669521672908</v>
      </c>
      <c r="EX171" s="2">
        <f t="shared" si="225"/>
        <v>47.032106622951368</v>
      </c>
      <c r="EY171" s="2">
        <f t="shared" si="225"/>
        <v>46.525299476233386</v>
      </c>
      <c r="EZ171" s="2">
        <f t="shared" si="225"/>
        <v>45.939943797720304</v>
      </c>
      <c r="FA171" s="2">
        <f t="shared" si="225"/>
        <v>44.973997553381395</v>
      </c>
      <c r="FB171" s="2">
        <f t="shared" si="225"/>
        <v>45.731712446916717</v>
      </c>
      <c r="FC171" s="2">
        <f t="shared" si="225"/>
        <v>46.588447382585308</v>
      </c>
      <c r="FD171" s="2">
        <f t="shared" si="225"/>
        <v>48.044682436407577</v>
      </c>
      <c r="FE171" s="2">
        <f t="shared" si="225"/>
        <v>49.640569895486244</v>
      </c>
      <c r="FG171" s="2">
        <f t="shared" si="226"/>
        <v>0.99999999844711673</v>
      </c>
      <c r="FH171" s="2">
        <f t="shared" si="226"/>
        <v>0.99999999855681676</v>
      </c>
      <c r="FI171" s="2">
        <f t="shared" si="226"/>
        <v>0.99999999858198063</v>
      </c>
      <c r="FJ171" s="2">
        <f t="shared" si="226"/>
        <v>0.9999999988617525</v>
      </c>
      <c r="FK171" s="2">
        <f t="shared" si="226"/>
        <v>0.99999999890499325</v>
      </c>
      <c r="FL171" s="2">
        <f t="shared" si="226"/>
        <v>0.99999999891323477</v>
      </c>
      <c r="FM171" s="2">
        <f t="shared" si="226"/>
        <v>0.99999999874720991</v>
      </c>
      <c r="FN171" s="2">
        <f t="shared" si="226"/>
        <v>0.99999999868317369</v>
      </c>
      <c r="FO171" s="2">
        <f t="shared" si="226"/>
        <v>0.99999999871420986</v>
      </c>
      <c r="FP171" s="2">
        <f t="shared" si="226"/>
        <v>0.99999999879051238</v>
      </c>
      <c r="FQ171" s="2">
        <f t="shared" si="226"/>
        <v>0.99999999846895071</v>
      </c>
      <c r="FR171" s="2">
        <f t="shared" si="226"/>
        <v>0.99999999873978285</v>
      </c>
      <c r="FS171" s="2">
        <f t="shared" si="226"/>
        <v>0.99999999110864135</v>
      </c>
      <c r="FT171" s="2">
        <f t="shared" si="226"/>
        <v>0.99999995726016977</v>
      </c>
      <c r="FU171" s="2">
        <f t="shared" si="226"/>
        <v>0.99999987377585087</v>
      </c>
      <c r="FW171" s="2">
        <f t="shared" si="219"/>
        <v>0.8305387017355097</v>
      </c>
      <c r="FX171" s="2">
        <f t="shared" si="219"/>
        <v>0.81786957814830774</v>
      </c>
      <c r="FY171" s="2">
        <f t="shared" si="219"/>
        <v>0.82996706384901298</v>
      </c>
      <c r="FZ171" s="2">
        <f t="shared" si="219"/>
        <v>0.82279625082605845</v>
      </c>
      <c r="GA171" s="2">
        <f t="shared" si="219"/>
        <v>0.82367007625478483</v>
      </c>
      <c r="GB171" s="2">
        <f t="shared" si="219"/>
        <v>0.85708474476154106</v>
      </c>
      <c r="GC171" s="2">
        <f t="shared" si="219"/>
        <v>0.86177883280052048</v>
      </c>
      <c r="GD171" s="2">
        <f t="shared" si="219"/>
        <v>0.80109385166318403</v>
      </c>
      <c r="GE171" s="2">
        <f t="shared" si="219"/>
        <v>0.73889630100671622</v>
      </c>
      <c r="GF171" s="2">
        <f t="shared" si="219"/>
        <v>0.71826948273330227</v>
      </c>
      <c r="GG171" s="2">
        <f t="shared" si="219"/>
        <v>0.66817617996938394</v>
      </c>
      <c r="GH171" s="2">
        <f t="shared" si="219"/>
        <v>0.70587399356522407</v>
      </c>
      <c r="GI171" s="2">
        <f t="shared" si="219"/>
        <v>0.6815258198648112</v>
      </c>
      <c r="GJ171" s="2">
        <f t="shared" si="219"/>
        <v>0.59870359141864793</v>
      </c>
      <c r="GK171" s="2">
        <f t="shared" si="219"/>
        <v>0.52070424048537567</v>
      </c>
      <c r="GM171" s="107">
        <f t="shared" si="220"/>
        <v>2.7828754479674193E-220</v>
      </c>
      <c r="GN171" s="107">
        <f t="shared" si="220"/>
        <v>1.4623427311048288E-227</v>
      </c>
      <c r="GO171" s="107">
        <f t="shared" si="220"/>
        <v>1.0372728545984758E-237</v>
      </c>
      <c r="GP171" s="107">
        <f t="shared" si="220"/>
        <v>4.359115276519552E-260</v>
      </c>
      <c r="GQ171" s="107">
        <f t="shared" si="220"/>
        <v>1.4251718043727006E-272</v>
      </c>
      <c r="GR171" s="107">
        <f t="shared" si="220"/>
        <v>1.2209990872102319E-282</v>
      </c>
      <c r="GS171" s="107">
        <f t="shared" si="220"/>
        <v>1.0609471257341241E-293</v>
      </c>
      <c r="GT171" s="107">
        <f t="shared" si="220"/>
        <v>1.3164330318167811E-277</v>
      </c>
      <c r="GU171" s="107">
        <f t="shared" si="220"/>
        <v>1.5220264142710318E-271</v>
      </c>
      <c r="GV171" s="107">
        <f t="shared" si="220"/>
        <v>7.1342220205478042E-271</v>
      </c>
      <c r="GW171" s="107">
        <f t="shared" si="220"/>
        <v>8.218936112621326E-277</v>
      </c>
      <c r="GX171" s="107">
        <f t="shared" si="220"/>
        <v>2.0984594602501905E-268</v>
      </c>
      <c r="GY171" s="107">
        <f t="shared" si="220"/>
        <v>3.1347679969936456E-257</v>
      </c>
      <c r="GZ171" s="107">
        <f t="shared" si="220"/>
        <v>2.9725116334655137E-276</v>
      </c>
      <c r="HA171" s="107">
        <f t="shared" si="220"/>
        <v>0</v>
      </c>
      <c r="HC171" s="107">
        <f t="shared" si="184"/>
        <v>3.7693695060511531E-230</v>
      </c>
      <c r="HD171" s="107">
        <f t="shared" si="184"/>
        <v>3.6637762949970182E-237</v>
      </c>
      <c r="HE171" s="107">
        <f t="shared" si="184"/>
        <v>1.7070087221939735E-248</v>
      </c>
      <c r="HF171" s="107">
        <f t="shared" si="183"/>
        <v>1.4269222929518085E-272</v>
      </c>
      <c r="HG171" s="107">
        <f t="shared" si="183"/>
        <v>1.2327504419004663E-286</v>
      </c>
      <c r="HH171" s="107">
        <f t="shared" si="183"/>
        <v>5.2887127718930202E-298</v>
      </c>
      <c r="HI171" s="107">
        <f t="shared" si="183"/>
        <v>0</v>
      </c>
      <c r="HJ171" s="107">
        <f t="shared" si="183"/>
        <v>2.0324062035472744E-291</v>
      </c>
      <c r="HK171" s="107">
        <f t="shared" si="183"/>
        <v>2.9171857666640166E-282</v>
      </c>
      <c r="HL171" s="107">
        <f t="shared" si="165"/>
        <v>2.3511548017256461E-279</v>
      </c>
      <c r="HM171" s="107">
        <f t="shared" si="165"/>
        <v>2.8974710132996694E-283</v>
      </c>
      <c r="HN171" s="107">
        <f t="shared" si="165"/>
        <v>2.5632472915133769E-275</v>
      </c>
      <c r="HO171" s="107">
        <f t="shared" ref="HO171:HQ228" si="227" xml:space="preserve"> _xlfn.NORM.DIST($B171, O$8, ABS(O$12), TRUE) * _xlfn.NORM.DIST(($B171 - O$8)*O$16, 0, ABS(O$12), TRUE) * 2</f>
        <v>4.0017755510565895E-262</v>
      </c>
      <c r="HP171" s="107">
        <f t="shared" si="227"/>
        <v>6.9181248874762274E-280</v>
      </c>
      <c r="HQ171" s="107">
        <f t="shared" si="227"/>
        <v>0</v>
      </c>
      <c r="HS171" s="107">
        <f t="shared" si="221"/>
        <v>3.6166815349236468E-31</v>
      </c>
      <c r="HT171" s="107">
        <f t="shared" si="221"/>
        <v>1.0792895761125079E-31</v>
      </c>
      <c r="HU171" s="107">
        <f t="shared" si="221"/>
        <v>1.5843903674324866E-33</v>
      </c>
      <c r="HV171" s="107">
        <f t="shared" si="221"/>
        <v>1.5934162397348283E-36</v>
      </c>
      <c r="HW171" s="107">
        <f t="shared" si="221"/>
        <v>1.6370956553510919E-38</v>
      </c>
      <c r="HX171" s="107">
        <f t="shared" si="221"/>
        <v>4.7616509330236893E-41</v>
      </c>
      <c r="HY171" s="107">
        <f t="shared" si="221"/>
        <v>9.7830347314841933E-44</v>
      </c>
      <c r="HZ171" s="107">
        <f t="shared" si="221"/>
        <v>1.4974219117248215E-38</v>
      </c>
      <c r="IA171" s="107">
        <f t="shared" si="221"/>
        <v>1.1292893974974576E-35</v>
      </c>
      <c r="IB171" s="107">
        <f t="shared" si="221"/>
        <v>1.3923917384748128E-34</v>
      </c>
      <c r="IC171" s="107">
        <f t="shared" si="221"/>
        <v>6.7725489259975535E-34</v>
      </c>
      <c r="ID171" s="107">
        <f t="shared" si="221"/>
        <v>1.1747066699533713E-33</v>
      </c>
      <c r="IE171" s="107">
        <f t="shared" si="221"/>
        <v>1.032719622378724E-31</v>
      </c>
      <c r="IF171" s="107">
        <f t="shared" si="221"/>
        <v>3.8334170354283102E-32</v>
      </c>
      <c r="IG171" s="107">
        <f t="shared" si="221"/>
        <v>2.9572440572816179E-31</v>
      </c>
      <c r="II171" s="107">
        <f t="shared" si="222"/>
        <v>6.1271330582380865E-2</v>
      </c>
      <c r="IJ171" s="107">
        <f t="shared" si="222"/>
        <v>7.2197503021958806E-2</v>
      </c>
      <c r="IK171" s="107">
        <f t="shared" si="222"/>
        <v>5.4000849940697968E-2</v>
      </c>
      <c r="IL171" s="107">
        <f t="shared" si="222"/>
        <v>5.3419670903572199E-2</v>
      </c>
      <c r="IM171" s="107">
        <f t="shared" si="222"/>
        <v>4.7881024480919548E-2</v>
      </c>
      <c r="IN171" s="107">
        <f t="shared" si="222"/>
        <v>2.0164280488594161E-2</v>
      </c>
      <c r="IO171" s="107">
        <f t="shared" si="222"/>
        <v>1.4943720014268504E-2</v>
      </c>
      <c r="IP171" s="107">
        <f t="shared" si="222"/>
        <v>6.6964265495082498E-2</v>
      </c>
      <c r="IQ171" s="107">
        <f t="shared" si="222"/>
        <v>0.15892675235264209</v>
      </c>
      <c r="IR171" s="107">
        <f t="shared" si="222"/>
        <v>0.19573384097981136</v>
      </c>
      <c r="IS171" s="107">
        <f t="shared" si="222"/>
        <v>0.2801686824971808</v>
      </c>
      <c r="IT171" s="107">
        <f t="shared" si="222"/>
        <v>0.21868467164666469</v>
      </c>
      <c r="IU171" s="107">
        <f t="shared" si="222"/>
        <v>0.23854848274485743</v>
      </c>
      <c r="IV171" s="107">
        <f t="shared" si="222"/>
        <v>0.37105976910034488</v>
      </c>
      <c r="IW171" s="107">
        <f t="shared" si="222"/>
        <v>0.47243901742317645</v>
      </c>
      <c r="IY171" s="107">
        <f t="shared" si="223"/>
        <v>6.1271330582380865E-2</v>
      </c>
      <c r="IZ171" s="107">
        <f t="shared" si="223"/>
        <v>7.2197503021958806E-2</v>
      </c>
      <c r="JA171" s="107">
        <f t="shared" si="223"/>
        <v>5.4000849940697968E-2</v>
      </c>
      <c r="JB171" s="107">
        <f t="shared" si="223"/>
        <v>5.3419670903572199E-2</v>
      </c>
      <c r="JC171" s="107">
        <f t="shared" si="223"/>
        <v>4.7881024480919548E-2</v>
      </c>
      <c r="JD171" s="107">
        <f t="shared" si="223"/>
        <v>2.0164280488594161E-2</v>
      </c>
      <c r="JE171" s="107">
        <f t="shared" si="223"/>
        <v>1.4943720014268504E-2</v>
      </c>
      <c r="JF171" s="107">
        <f t="shared" si="223"/>
        <v>6.6964265495082498E-2</v>
      </c>
      <c r="JG171" s="107">
        <f t="shared" si="223"/>
        <v>0.15892675235264209</v>
      </c>
      <c r="JH171" s="107">
        <f t="shared" si="223"/>
        <v>0.19573384097981136</v>
      </c>
      <c r="JI171" s="107">
        <f t="shared" si="223"/>
        <v>0.2801686824971808</v>
      </c>
      <c r="JJ171" s="107">
        <f t="shared" si="223"/>
        <v>0.21868467164666469</v>
      </c>
      <c r="JK171" s="107">
        <f t="shared" si="223"/>
        <v>0.23854848274485743</v>
      </c>
      <c r="JL171" s="107">
        <f t="shared" si="223"/>
        <v>0.37105976910034488</v>
      </c>
      <c r="JM171" s="107">
        <f t="shared" si="223"/>
        <v>0.47243901742317645</v>
      </c>
    </row>
    <row r="172" spans="2:273" x14ac:dyDescent="0.25">
      <c r="B172" s="2">
        <v>144</v>
      </c>
      <c r="C172" s="37">
        <v>46.828000000000003</v>
      </c>
      <c r="D172" s="37">
        <v>47.871000000000002</v>
      </c>
      <c r="E172" s="37">
        <v>45.21</v>
      </c>
      <c r="F172" s="37">
        <v>45.015999999999998</v>
      </c>
      <c r="G172" s="37">
        <v>43.597000000000001</v>
      </c>
      <c r="H172" s="37">
        <v>45.951999999999998</v>
      </c>
      <c r="I172" s="37">
        <v>47.515999999999998</v>
      </c>
      <c r="J172" s="37">
        <v>46.75</v>
      </c>
      <c r="K172" s="37">
        <v>45.216999999999999</v>
      </c>
      <c r="L172" s="37">
        <v>44.7</v>
      </c>
      <c r="M172" s="37">
        <v>44.05</v>
      </c>
      <c r="N172" s="37">
        <v>43.557000000000002</v>
      </c>
      <c r="O172" s="37">
        <v>46.984000000000002</v>
      </c>
      <c r="P172" s="37">
        <v>56.573999999999998</v>
      </c>
      <c r="Q172" s="37">
        <v>86.403000000000006</v>
      </c>
      <c r="S172" s="4">
        <f t="shared" si="185"/>
        <v>48.337329390807319</v>
      </c>
      <c r="T172" s="4">
        <f t="shared" si="186"/>
        <v>47.378354108342776</v>
      </c>
      <c r="U172" s="4">
        <f t="shared" si="187"/>
        <v>45.298738078136459</v>
      </c>
      <c r="V172" s="4">
        <f t="shared" si="188"/>
        <v>45.148539292286351</v>
      </c>
      <c r="W172" s="4">
        <f t="shared" si="189"/>
        <v>43.887750619862594</v>
      </c>
      <c r="X172" s="4">
        <f t="shared" si="190"/>
        <v>45.14907403072295</v>
      </c>
      <c r="Y172" s="4">
        <f t="shared" si="191"/>
        <v>47.985897448409069</v>
      </c>
      <c r="Z172" s="4">
        <f t="shared" si="192"/>
        <v>46.788773434169045</v>
      </c>
      <c r="AA172" s="4">
        <f t="shared" si="193"/>
        <v>46.796192834982662</v>
      </c>
      <c r="AB172" s="4">
        <f t="shared" si="194"/>
        <v>46.67187510670837</v>
      </c>
      <c r="AC172" s="4">
        <f t="shared" si="195"/>
        <v>47.217552642115315</v>
      </c>
      <c r="AD172" s="4">
        <f t="shared" si="196"/>
        <v>47.185929977237485</v>
      </c>
      <c r="AE172" s="4">
        <f t="shared" si="197"/>
        <v>48.621490545189758</v>
      </c>
      <c r="AF172" s="4">
        <f t="shared" si="198"/>
        <v>56.115372151720116</v>
      </c>
      <c r="AG172" s="4">
        <f t="shared" si="198"/>
        <v>81.894158390112366</v>
      </c>
      <c r="AI172" s="4">
        <f t="shared" si="199"/>
        <v>-1.5093293908073164</v>
      </c>
      <c r="AJ172" s="4">
        <f t="shared" si="200"/>
        <v>0.49264589165722583</v>
      </c>
      <c r="AK172" s="4">
        <f t="shared" si="201"/>
        <v>-8.8738078136458398E-2</v>
      </c>
      <c r="AL172" s="4">
        <f t="shared" si="202"/>
        <v>-0.13253929228635286</v>
      </c>
      <c r="AM172" s="4">
        <f t="shared" si="203"/>
        <v>-0.29075061986259243</v>
      </c>
      <c r="AN172" s="4">
        <f t="shared" si="204"/>
        <v>0.80292596927704807</v>
      </c>
      <c r="AO172" s="4">
        <f t="shared" si="205"/>
        <v>-0.46989744840907122</v>
      </c>
      <c r="AP172" s="4">
        <f t="shared" si="206"/>
        <v>-3.8773434169044663E-2</v>
      </c>
      <c r="AQ172" s="4">
        <f t="shared" si="207"/>
        <v>-1.5791928349826634</v>
      </c>
      <c r="AR172" s="4">
        <f t="shared" si="208"/>
        <v>-1.9718751067083673</v>
      </c>
      <c r="AS172" s="4">
        <f t="shared" si="209"/>
        <v>-3.167552642115318</v>
      </c>
      <c r="AT172" s="4">
        <f t="shared" si="210"/>
        <v>-3.6289299772374832</v>
      </c>
      <c r="AU172" s="4">
        <f t="shared" si="211"/>
        <v>-1.6374905451897561</v>
      </c>
      <c r="AV172" s="4">
        <f t="shared" ref="AV172:AW187" si="228">IF(OR($B172 &lt; P$231, $B172 &gt; P$234), 0, P172-AF172)</f>
        <v>0.45862784827988179</v>
      </c>
      <c r="AW172" s="4">
        <f t="shared" si="228"/>
        <v>4.5088416098876394</v>
      </c>
      <c r="AY172" s="2">
        <f t="shared" si="215"/>
        <v>48.335851543430131</v>
      </c>
      <c r="AZ172" s="2">
        <f t="shared" si="215"/>
        <v>47.359473719101103</v>
      </c>
      <c r="BA172" s="2">
        <f t="shared" si="215"/>
        <v>45.271468486383654</v>
      </c>
      <c r="BB172" s="2">
        <f t="shared" si="215"/>
        <v>45.111239668214282</v>
      </c>
      <c r="BC172" s="2">
        <f t="shared" si="215"/>
        <v>43.848433190556293</v>
      </c>
      <c r="BD172" s="2">
        <f t="shared" si="215"/>
        <v>45.139802175708411</v>
      </c>
      <c r="BE172" s="2">
        <f t="shared" si="215"/>
        <v>47.979753230324441</v>
      </c>
      <c r="BF172" s="2">
        <f t="shared" si="215"/>
        <v>46.687415328908394</v>
      </c>
      <c r="BG172" s="2">
        <f t="shared" si="215"/>
        <v>46.211253930840805</v>
      </c>
      <c r="BH172" s="2">
        <f t="shared" si="215"/>
        <v>45.646688145591696</v>
      </c>
      <c r="BI172" s="2">
        <f t="shared" si="215"/>
        <v>44.768209485571887</v>
      </c>
      <c r="BJ172" s="2">
        <f t="shared" si="215"/>
        <v>45.499570106220425</v>
      </c>
      <c r="BK172" s="2">
        <f t="shared" si="215"/>
        <v>46.525842926757861</v>
      </c>
      <c r="BL172" s="2">
        <f t="shared" si="215"/>
        <v>47.587232312821044</v>
      </c>
      <c r="BM172" s="2">
        <f t="shared" si="215"/>
        <v>49.896469021300021</v>
      </c>
      <c r="BO172" s="2" t="str">
        <f t="shared" si="216"/>
        <v/>
      </c>
      <c r="BP172" s="2" t="str">
        <f t="shared" si="216"/>
        <v/>
      </c>
      <c r="BQ172" s="2" t="str">
        <f t="shared" si="216"/>
        <v/>
      </c>
      <c r="BR172" s="2" t="str">
        <f t="shared" si="216"/>
        <v/>
      </c>
      <c r="BS172" s="2" t="str">
        <f t="shared" si="216"/>
        <v/>
      </c>
      <c r="BT172" s="2" t="str">
        <f t="shared" si="216"/>
        <v/>
      </c>
      <c r="BU172" s="2" t="str">
        <f t="shared" si="216"/>
        <v/>
      </c>
      <c r="BV172" s="2" t="str">
        <f t="shared" si="216"/>
        <v/>
      </c>
      <c r="BW172" s="2" t="str">
        <f t="shared" si="216"/>
        <v/>
      </c>
      <c r="BX172" s="2" t="str">
        <f t="shared" si="216"/>
        <v/>
      </c>
      <c r="BY172" s="2" t="str">
        <f t="shared" si="216"/>
        <v/>
      </c>
      <c r="BZ172" s="2" t="str">
        <f t="shared" si="216"/>
        <v/>
      </c>
      <c r="CA172" s="2" t="str">
        <f t="shared" si="216"/>
        <v/>
      </c>
      <c r="CB172" s="2" t="str">
        <f t="shared" si="216"/>
        <v/>
      </c>
      <c r="CC172" s="2" t="str">
        <f t="shared" si="216"/>
        <v/>
      </c>
      <c r="CE172" s="2" t="str">
        <f t="shared" si="217"/>
        <v/>
      </c>
      <c r="CF172" s="2" t="str">
        <f t="shared" si="217"/>
        <v/>
      </c>
      <c r="CG172" s="2" t="str">
        <f t="shared" si="217"/>
        <v/>
      </c>
      <c r="CH172" s="2" t="str">
        <f t="shared" si="217"/>
        <v/>
      </c>
      <c r="CI172" s="2" t="str">
        <f t="shared" si="217"/>
        <v/>
      </c>
      <c r="CJ172" s="2" t="str">
        <f t="shared" si="217"/>
        <v/>
      </c>
      <c r="CK172" s="2" t="str">
        <f t="shared" si="217"/>
        <v/>
      </c>
      <c r="CL172" s="2" t="str">
        <f t="shared" si="217"/>
        <v/>
      </c>
      <c r="CM172" s="2" t="str">
        <f t="shared" si="217"/>
        <v/>
      </c>
      <c r="CN172" s="2" t="str">
        <f t="shared" si="217"/>
        <v/>
      </c>
      <c r="CO172" s="2" t="str">
        <f t="shared" si="217"/>
        <v/>
      </c>
      <c r="CP172" s="2" t="str">
        <f t="shared" si="217"/>
        <v/>
      </c>
      <c r="CQ172" s="2" t="str">
        <f t="shared" si="217"/>
        <v/>
      </c>
      <c r="CR172" s="2" t="str">
        <f t="shared" si="217"/>
        <v/>
      </c>
      <c r="CS172" s="2" t="str">
        <f t="shared" si="217"/>
        <v/>
      </c>
      <c r="CU172" s="2" t="str">
        <f t="shared" si="218"/>
        <v/>
      </c>
      <c r="CV172" s="2" t="str">
        <f t="shared" si="218"/>
        <v/>
      </c>
      <c r="CW172" s="2" t="str">
        <f t="shared" si="218"/>
        <v/>
      </c>
      <c r="CX172" s="2" t="str">
        <f t="shared" si="218"/>
        <v/>
      </c>
      <c r="CY172" s="2" t="str">
        <f t="shared" si="218"/>
        <v/>
      </c>
      <c r="CZ172" s="2" t="str">
        <f t="shared" si="218"/>
        <v/>
      </c>
      <c r="DA172" s="2" t="str">
        <f t="shared" si="218"/>
        <v/>
      </c>
      <c r="DB172" s="2" t="str">
        <f t="shared" si="218"/>
        <v/>
      </c>
      <c r="DC172" s="2" t="str">
        <f t="shared" si="218"/>
        <v/>
      </c>
      <c r="DD172" s="2" t="str">
        <f t="shared" si="218"/>
        <v/>
      </c>
      <c r="DE172" s="2" t="str">
        <f t="shared" si="218"/>
        <v/>
      </c>
      <c r="DF172" s="2" t="str">
        <f t="shared" si="218"/>
        <v/>
      </c>
      <c r="DG172" s="2" t="str">
        <f t="shared" si="218"/>
        <v/>
      </c>
      <c r="DH172" s="2" t="str">
        <f t="shared" si="218"/>
        <v/>
      </c>
      <c r="DI172" s="2" t="str">
        <f t="shared" si="218"/>
        <v/>
      </c>
      <c r="DK172" s="2">
        <f t="shared" si="224"/>
        <v>78.863930535190619</v>
      </c>
      <c r="DL172" s="2">
        <f t="shared" si="224"/>
        <v>94.771687133431101</v>
      </c>
      <c r="DM172" s="2">
        <f t="shared" si="224"/>
        <v>91.507791443850252</v>
      </c>
      <c r="DN172" s="2">
        <f t="shared" si="224"/>
        <v>94.742048128342219</v>
      </c>
      <c r="DO172" s="2">
        <f t="shared" si="224"/>
        <v>93.566208556149746</v>
      </c>
      <c r="DP172" s="2">
        <f t="shared" si="224"/>
        <v>84.58573796791444</v>
      </c>
      <c r="DQ172" s="2">
        <f t="shared" si="224"/>
        <v>91.552322580645182</v>
      </c>
      <c r="DR172" s="2">
        <f t="shared" si="224"/>
        <v>86.341041889483066</v>
      </c>
      <c r="DS172" s="2">
        <f t="shared" si="224"/>
        <v>86.06583489304812</v>
      </c>
      <c r="DT172" s="2">
        <f t="shared" si="224"/>
        <v>86.129654188948322</v>
      </c>
      <c r="DU172" s="2">
        <f t="shared" si="224"/>
        <v>82.52404991087343</v>
      </c>
      <c r="DV172" s="2">
        <f t="shared" si="224"/>
        <v>77.639488413547227</v>
      </c>
      <c r="DW172" s="2">
        <f t="shared" si="224"/>
        <v>73.10394576012223</v>
      </c>
      <c r="DX172" s="2">
        <f t="shared" si="224"/>
        <v>73.836237745098032</v>
      </c>
      <c r="DY172" s="2">
        <f t="shared" si="224"/>
        <v>74.686407814407801</v>
      </c>
      <c r="EA172" s="2">
        <f t="shared" si="214"/>
        <v>43.6360888183981</v>
      </c>
      <c r="EB172" s="2">
        <f t="shared" si="214"/>
        <v>46.107979282576871</v>
      </c>
      <c r="EC172" s="2">
        <f t="shared" si="214"/>
        <v>44.948264787701319</v>
      </c>
      <c r="ED172" s="2">
        <f t="shared" si="214"/>
        <v>44.165215557453521</v>
      </c>
      <c r="EE172" s="2">
        <f t="shared" si="214"/>
        <v>43.74097963340121</v>
      </c>
      <c r="EF172" s="2">
        <f t="shared" si="214"/>
        <v>43.588481841952344</v>
      </c>
      <c r="EG172" s="2">
        <f t="shared" si="214"/>
        <v>46.890462903433203</v>
      </c>
      <c r="EH172" s="2">
        <f t="shared" si="214"/>
        <v>45.660465590484279</v>
      </c>
      <c r="EI172" s="2">
        <f t="shared" si="214"/>
        <v>45.602437185929645</v>
      </c>
      <c r="EJ172" s="2">
        <f t="shared" si="214"/>
        <v>45.189648074977306</v>
      </c>
      <c r="EK172" s="2">
        <f t="shared" si="213"/>
        <v>44.572302510716469</v>
      </c>
      <c r="EL172" s="2">
        <f t="shared" si="182"/>
        <v>45.227764543889862</v>
      </c>
      <c r="EM172" s="2">
        <f t="shared" si="182"/>
        <v>46.723758829955088</v>
      </c>
      <c r="EN172" s="2">
        <f t="shared" si="182"/>
        <v>47.065594917330067</v>
      </c>
      <c r="EO172" s="2">
        <f t="shared" si="182"/>
        <v>50.402425287356323</v>
      </c>
      <c r="EQ172" s="2">
        <f t="shared" si="225"/>
        <v>49.097556108198233</v>
      </c>
      <c r="ER172" s="2">
        <f t="shared" si="225"/>
        <v>47.580848035824658</v>
      </c>
      <c r="ES172" s="2">
        <f t="shared" si="225"/>
        <v>45.324063916934378</v>
      </c>
      <c r="ET172" s="2">
        <f t="shared" si="225"/>
        <v>45.273078473416327</v>
      </c>
      <c r="EU172" s="2">
        <f t="shared" si="225"/>
        <v>43.866705452944437</v>
      </c>
      <c r="EV172" s="2">
        <f t="shared" si="225"/>
        <v>45.345275867650159</v>
      </c>
      <c r="EW172" s="2">
        <f t="shared" si="225"/>
        <v>48.118531741358609</v>
      </c>
      <c r="EX172" s="2">
        <f t="shared" si="225"/>
        <v>46.889956766657988</v>
      </c>
      <c r="EY172" s="2">
        <f t="shared" si="225"/>
        <v>46.382143669745439</v>
      </c>
      <c r="EZ172" s="2">
        <f t="shared" si="225"/>
        <v>45.789085066526177</v>
      </c>
      <c r="FA172" s="2">
        <f t="shared" si="225"/>
        <v>44.845489306336958</v>
      </c>
      <c r="FB172" s="2">
        <f t="shared" si="225"/>
        <v>45.589533198786519</v>
      </c>
      <c r="FC172" s="2">
        <f t="shared" si="225"/>
        <v>46.450825003898927</v>
      </c>
      <c r="FD172" s="2">
        <f t="shared" si="225"/>
        <v>47.875825840373224</v>
      </c>
      <c r="FE172" s="2">
        <f t="shared" si="225"/>
        <v>49.506340738212643</v>
      </c>
      <c r="FG172" s="2">
        <f t="shared" si="226"/>
        <v>0.99999999876650092</v>
      </c>
      <c r="FH172" s="2">
        <f t="shared" si="226"/>
        <v>0.99999999885363877</v>
      </c>
      <c r="FI172" s="2">
        <f t="shared" si="226"/>
        <v>0.99999999887362723</v>
      </c>
      <c r="FJ172" s="2">
        <f t="shared" si="226"/>
        <v>0.99999999909585779</v>
      </c>
      <c r="FK172" s="2">
        <f t="shared" si="226"/>
        <v>0.99999999913020521</v>
      </c>
      <c r="FL172" s="2">
        <f t="shared" si="226"/>
        <v>0.99999999913675175</v>
      </c>
      <c r="FM172" s="2">
        <f t="shared" si="226"/>
        <v>0.99999999900487346</v>
      </c>
      <c r="FN172" s="2">
        <f t="shared" si="226"/>
        <v>0.99999999895400771</v>
      </c>
      <c r="FO172" s="2">
        <f t="shared" si="226"/>
        <v>0.99999999897866054</v>
      </c>
      <c r="FP172" s="2">
        <f t="shared" si="226"/>
        <v>0.99999999903926984</v>
      </c>
      <c r="FQ172" s="2">
        <f t="shared" si="226"/>
        <v>0.99999999878384427</v>
      </c>
      <c r="FR172" s="2">
        <f t="shared" si="226"/>
        <v>0.99999999899897385</v>
      </c>
      <c r="FS172" s="2">
        <f t="shared" si="226"/>
        <v>0.99999999278794482</v>
      </c>
      <c r="FT172" s="2">
        <f t="shared" si="226"/>
        <v>0.99999996472236508</v>
      </c>
      <c r="FU172" s="2">
        <f t="shared" si="226"/>
        <v>0.99999989426485048</v>
      </c>
      <c r="FW172" s="2">
        <f t="shared" si="219"/>
        <v>0.86053114157725064</v>
      </c>
      <c r="FX172" s="2">
        <f t="shared" si="219"/>
        <v>0.84969850706548611</v>
      </c>
      <c r="FY172" s="2">
        <f t="shared" si="219"/>
        <v>0.86004362729247041</v>
      </c>
      <c r="FZ172" s="2">
        <f t="shared" si="219"/>
        <v>0.85391798154914633</v>
      </c>
      <c r="GA172" s="2">
        <f t="shared" si="219"/>
        <v>0.85466544746132322</v>
      </c>
      <c r="GB172" s="2">
        <f t="shared" si="219"/>
        <v>0.88304051338577327</v>
      </c>
      <c r="GC172" s="2">
        <f t="shared" si="219"/>
        <v>0.88699448174842355</v>
      </c>
      <c r="GD172" s="2">
        <f t="shared" si="219"/>
        <v>0.83526398218530362</v>
      </c>
      <c r="GE172" s="2">
        <f t="shared" si="219"/>
        <v>0.78082806315117126</v>
      </c>
      <c r="GF172" s="2">
        <f t="shared" si="219"/>
        <v>0.7624488273590817</v>
      </c>
      <c r="GG172" s="2">
        <f t="shared" si="219"/>
        <v>0.71711712220651969</v>
      </c>
      <c r="GH172" s="2">
        <f t="shared" si="219"/>
        <v>0.75132415759796967</v>
      </c>
      <c r="GI172" s="2">
        <f t="shared" si="219"/>
        <v>0.72514314664635326</v>
      </c>
      <c r="GJ172" s="2">
        <f t="shared" si="219"/>
        <v>0.64381207412671149</v>
      </c>
      <c r="GK172" s="2">
        <f t="shared" si="219"/>
        <v>0.56463291796552972</v>
      </c>
      <c r="GM172" s="107">
        <f t="shared" si="220"/>
        <v>2.9036561325992874E-225</v>
      </c>
      <c r="GN172" s="107">
        <f t="shared" si="220"/>
        <v>1.0866235670931273E-232</v>
      </c>
      <c r="GO172" s="107">
        <f t="shared" si="220"/>
        <v>4.5802918130648147E-243</v>
      </c>
      <c r="GP172" s="107">
        <f t="shared" si="220"/>
        <v>6.9043820084813335E-266</v>
      </c>
      <c r="GQ172" s="107">
        <f t="shared" si="220"/>
        <v>1.2148973303410749E-278</v>
      </c>
      <c r="GR172" s="107">
        <f t="shared" si="220"/>
        <v>6.2219978213453039E-289</v>
      </c>
      <c r="GS172" s="107">
        <f t="shared" si="220"/>
        <v>2.749858019562654E-300</v>
      </c>
      <c r="GT172" s="107">
        <f t="shared" si="220"/>
        <v>7.6047006387828571E-284</v>
      </c>
      <c r="GU172" s="107">
        <f t="shared" si="220"/>
        <v>1.2259152303047928E-277</v>
      </c>
      <c r="GV172" s="107">
        <f t="shared" si="220"/>
        <v>6.2052908595382207E-277</v>
      </c>
      <c r="GW172" s="107">
        <f t="shared" si="220"/>
        <v>4.4467936851756393E-283</v>
      </c>
      <c r="GX172" s="107">
        <f t="shared" si="220"/>
        <v>2.0176184142774334E-274</v>
      </c>
      <c r="GY172" s="107">
        <f t="shared" si="220"/>
        <v>5.0471239647630212E-263</v>
      </c>
      <c r="GZ172" s="107">
        <f t="shared" si="220"/>
        <v>1.7337653235632085E-282</v>
      </c>
      <c r="HA172" s="107">
        <f t="shared" si="220"/>
        <v>0</v>
      </c>
      <c r="HC172" s="107">
        <f t="shared" si="184"/>
        <v>5.5679344140963157E-237</v>
      </c>
      <c r="HD172" s="107">
        <f t="shared" si="184"/>
        <v>3.467897398997847E-244</v>
      </c>
      <c r="HE172" s="107">
        <f t="shared" si="184"/>
        <v>7.7221348768354921E-256</v>
      </c>
      <c r="HF172" s="107">
        <f t="shared" si="183"/>
        <v>1.5467274646172002E-280</v>
      </c>
      <c r="HG172" s="107">
        <f t="shared" si="183"/>
        <v>5.523951422645568E-295</v>
      </c>
      <c r="HH172" s="107">
        <f t="shared" si="183"/>
        <v>1.1377485786381307E-306</v>
      </c>
      <c r="HI172" s="107">
        <f t="shared" si="183"/>
        <v>0</v>
      </c>
      <c r="HJ172" s="107">
        <f t="shared" si="183"/>
        <v>5.4241669583197653E-300</v>
      </c>
      <c r="HK172" s="107">
        <f t="shared" si="183"/>
        <v>1.3512858621954157E-290</v>
      </c>
      <c r="HL172" s="107">
        <f t="shared" si="183"/>
        <v>1.3040421698116848E-287</v>
      </c>
      <c r="HM172" s="107">
        <f t="shared" si="183"/>
        <v>9.0811272386483961E-292</v>
      </c>
      <c r="HN172" s="107">
        <f t="shared" si="183"/>
        <v>1.7145307196879481E-283</v>
      </c>
      <c r="HO172" s="107">
        <f t="shared" si="227"/>
        <v>5.7219379215693155E-270</v>
      </c>
      <c r="HP172" s="107">
        <f t="shared" si="227"/>
        <v>2.6453735715380035E-288</v>
      </c>
      <c r="HQ172" s="107">
        <f t="shared" si="227"/>
        <v>0</v>
      </c>
      <c r="HS172" s="107">
        <f t="shared" si="221"/>
        <v>5.7393060024369709E-33</v>
      </c>
      <c r="HT172" s="107">
        <f t="shared" si="221"/>
        <v>1.5647838469801389E-33</v>
      </c>
      <c r="HU172" s="107">
        <f t="shared" si="221"/>
        <v>1.8465012579810062E-35</v>
      </c>
      <c r="HV172" s="107">
        <f t="shared" si="221"/>
        <v>1.288216143533686E-38</v>
      </c>
      <c r="HW172" s="107">
        <f t="shared" si="221"/>
        <v>1.0384289273271399E-40</v>
      </c>
      <c r="HX172" s="107">
        <f t="shared" si="221"/>
        <v>2.3218321526872795E-43</v>
      </c>
      <c r="HY172" s="107">
        <f t="shared" si="221"/>
        <v>3.4539281345319274E-46</v>
      </c>
      <c r="HZ172" s="107">
        <f t="shared" si="221"/>
        <v>8.6205792032521953E-41</v>
      </c>
      <c r="IA172" s="107">
        <f t="shared" si="221"/>
        <v>8.4458126122312396E-38</v>
      </c>
      <c r="IB172" s="107">
        <f t="shared" si="221"/>
        <v>1.1482897775127596E-36</v>
      </c>
      <c r="IC172" s="107">
        <f t="shared" si="221"/>
        <v>5.2565162548506939E-36</v>
      </c>
      <c r="ID172" s="107">
        <f t="shared" si="221"/>
        <v>1.0480790129701584E-35</v>
      </c>
      <c r="IE172" s="107">
        <f t="shared" si="221"/>
        <v>1.1457226412071034E-33</v>
      </c>
      <c r="IF172" s="107">
        <f t="shared" si="221"/>
        <v>3.4579096964172987E-34</v>
      </c>
      <c r="IG172" s="107">
        <f t="shared" si="221"/>
        <v>2.2897909593218591E-33</v>
      </c>
      <c r="II172" s="107">
        <f t="shared" si="222"/>
        <v>3.3565212679942398E-2</v>
      </c>
      <c r="IJ172" s="107">
        <f t="shared" si="222"/>
        <v>4.008829132784586E-2</v>
      </c>
      <c r="IK172" s="107">
        <f t="shared" si="222"/>
        <v>2.8464844366873597E-2</v>
      </c>
      <c r="IL172" s="107">
        <f t="shared" si="222"/>
        <v>2.7452191106561559E-2</v>
      </c>
      <c r="IM172" s="107">
        <f t="shared" si="222"/>
        <v>2.3875117825014659E-2</v>
      </c>
      <c r="IN172" s="107">
        <f t="shared" si="222"/>
        <v>8.9249223671011447E-3</v>
      </c>
      <c r="IO172" s="107">
        <f t="shared" si="222"/>
        <v>6.2498073973487594E-3</v>
      </c>
      <c r="IP172" s="107">
        <f t="shared" si="222"/>
        <v>3.4519393845675109E-2</v>
      </c>
      <c r="IQ172" s="107">
        <f t="shared" si="222"/>
        <v>9.541241444609766E-2</v>
      </c>
      <c r="IR172" s="107">
        <f t="shared" si="222"/>
        <v>0.1229385567419783</v>
      </c>
      <c r="IS172" s="107">
        <f t="shared" si="222"/>
        <v>0.19026031303359672</v>
      </c>
      <c r="IT172" s="107">
        <f t="shared" si="222"/>
        <v>0.14099214449932915</v>
      </c>
      <c r="IU172" s="107">
        <f t="shared" si="222"/>
        <v>0.15821525281950877</v>
      </c>
      <c r="IV172" s="107">
        <f t="shared" si="222"/>
        <v>0.2771139594844681</v>
      </c>
      <c r="IW172" s="107">
        <f t="shared" si="222"/>
        <v>0.38962087758883313</v>
      </c>
      <c r="IY172" s="107">
        <f t="shared" si="223"/>
        <v>3.3565212679942398E-2</v>
      </c>
      <c r="IZ172" s="107">
        <f t="shared" si="223"/>
        <v>4.008829132784586E-2</v>
      </c>
      <c r="JA172" s="107">
        <f t="shared" si="223"/>
        <v>2.8464844366873597E-2</v>
      </c>
      <c r="JB172" s="107">
        <f t="shared" si="223"/>
        <v>2.7452191106561559E-2</v>
      </c>
      <c r="JC172" s="107">
        <f t="shared" si="223"/>
        <v>2.3875117825014659E-2</v>
      </c>
      <c r="JD172" s="107">
        <f t="shared" si="223"/>
        <v>8.9249223671011447E-3</v>
      </c>
      <c r="JE172" s="107">
        <f t="shared" si="223"/>
        <v>6.2498073973487594E-3</v>
      </c>
      <c r="JF172" s="107">
        <f t="shared" si="223"/>
        <v>3.4519393845675109E-2</v>
      </c>
      <c r="JG172" s="107">
        <f t="shared" si="223"/>
        <v>9.541241444609766E-2</v>
      </c>
      <c r="JH172" s="107">
        <f t="shared" si="223"/>
        <v>0.1229385567419783</v>
      </c>
      <c r="JI172" s="107">
        <f t="shared" si="223"/>
        <v>0.19026031303359672</v>
      </c>
      <c r="JJ172" s="107">
        <f t="shared" si="223"/>
        <v>0.14099214449932915</v>
      </c>
      <c r="JK172" s="107">
        <f t="shared" si="223"/>
        <v>0.15821525281950877</v>
      </c>
      <c r="JL172" s="107">
        <f t="shared" si="223"/>
        <v>0.2771139594844681</v>
      </c>
      <c r="JM172" s="107">
        <f t="shared" si="223"/>
        <v>0.38962087758883313</v>
      </c>
    </row>
    <row r="173" spans="2:273" x14ac:dyDescent="0.25">
      <c r="B173" s="2">
        <v>145</v>
      </c>
      <c r="C173" s="37">
        <v>47.969000000000001</v>
      </c>
      <c r="D173" s="37">
        <v>47.71</v>
      </c>
      <c r="E173" s="37">
        <v>43.241999999999997</v>
      </c>
      <c r="F173" s="37">
        <v>45.113</v>
      </c>
      <c r="G173" s="37">
        <v>42.354999999999997</v>
      </c>
      <c r="H173" s="37">
        <v>44.854999999999997</v>
      </c>
      <c r="I173" s="37">
        <v>46.354999999999997</v>
      </c>
      <c r="J173" s="37">
        <v>45.45</v>
      </c>
      <c r="K173" s="37">
        <v>46.35</v>
      </c>
      <c r="L173" s="37">
        <v>44.982999999999997</v>
      </c>
      <c r="M173" s="37">
        <v>42.716999999999999</v>
      </c>
      <c r="N173" s="37">
        <v>44.720999999999997</v>
      </c>
      <c r="O173" s="37">
        <v>44.917999999999999</v>
      </c>
      <c r="P173" s="37">
        <v>51.59</v>
      </c>
      <c r="Q173" s="37">
        <v>67.194000000000003</v>
      </c>
      <c r="S173" s="4">
        <f t="shared" si="185"/>
        <v>48.280574160014986</v>
      </c>
      <c r="T173" s="4">
        <f t="shared" si="186"/>
        <v>47.278190963221597</v>
      </c>
      <c r="U173" s="4">
        <f t="shared" si="187"/>
        <v>45.164482584006478</v>
      </c>
      <c r="V173" s="4">
        <f t="shared" si="188"/>
        <v>45.014231271476326</v>
      </c>
      <c r="W173" s="4">
        <f t="shared" si="189"/>
        <v>43.722784536043896</v>
      </c>
      <c r="X173" s="4">
        <f t="shared" si="190"/>
        <v>45.024116581203678</v>
      </c>
      <c r="Y173" s="4">
        <f t="shared" si="191"/>
        <v>47.831522856537134</v>
      </c>
      <c r="Z173" s="4">
        <f t="shared" si="192"/>
        <v>46.607827984513868</v>
      </c>
      <c r="AA173" s="4">
        <f t="shared" si="193"/>
        <v>46.312606414131082</v>
      </c>
      <c r="AB173" s="4">
        <f t="shared" si="194"/>
        <v>45.92667131729376</v>
      </c>
      <c r="AC173" s="4">
        <f t="shared" si="195"/>
        <v>45.734522384614763</v>
      </c>
      <c r="AD173" s="4">
        <f t="shared" si="196"/>
        <v>46.071343921936773</v>
      </c>
      <c r="AE173" s="4">
        <f t="shared" si="197"/>
        <v>47.290752345928453</v>
      </c>
      <c r="AF173" s="4">
        <f t="shared" si="198"/>
        <v>51.755902106371515</v>
      </c>
      <c r="AG173" s="4">
        <f t="shared" si="198"/>
        <v>69.359361190954104</v>
      </c>
      <c r="AI173" s="4">
        <f t="shared" si="199"/>
        <v>-0.31157416001498461</v>
      </c>
      <c r="AJ173" s="4">
        <f t="shared" si="200"/>
        <v>0.43180903677840377</v>
      </c>
      <c r="AK173" s="4">
        <f t="shared" si="201"/>
        <v>-1.922482584006481</v>
      </c>
      <c r="AL173" s="4">
        <f t="shared" si="202"/>
        <v>9.8768728523673133E-2</v>
      </c>
      <c r="AM173" s="4">
        <f t="shared" si="203"/>
        <v>-1.3677845360438994</v>
      </c>
      <c r="AN173" s="4">
        <f t="shared" si="204"/>
        <v>-0.16911658120368145</v>
      </c>
      <c r="AO173" s="4">
        <f t="shared" si="205"/>
        <v>-1.4765228565371373</v>
      </c>
      <c r="AP173" s="4">
        <f t="shared" si="206"/>
        <v>-1.1578279845138653</v>
      </c>
      <c r="AQ173" s="4">
        <f t="shared" si="207"/>
        <v>3.7393585868919388E-2</v>
      </c>
      <c r="AR173" s="4">
        <f t="shared" si="208"/>
        <v>-0.94367131729376297</v>
      </c>
      <c r="AS173" s="4">
        <f t="shared" si="209"/>
        <v>-3.0175223846147645</v>
      </c>
      <c r="AT173" s="4">
        <f t="shared" si="210"/>
        <v>-1.3503439219367763</v>
      </c>
      <c r="AU173" s="4">
        <f t="shared" si="211"/>
        <v>-2.3727523459284541</v>
      </c>
      <c r="AV173" s="4">
        <f t="shared" si="228"/>
        <v>-0.16590210637151159</v>
      </c>
      <c r="AW173" s="4">
        <f t="shared" si="228"/>
        <v>-2.1653611909541013</v>
      </c>
      <c r="AY173" s="2">
        <f t="shared" si="215"/>
        <v>48.280076930183832</v>
      </c>
      <c r="AZ173" s="2">
        <f t="shared" si="215"/>
        <v>47.271728848036872</v>
      </c>
      <c r="BA173" s="2">
        <f t="shared" si="215"/>
        <v>45.15591947694697</v>
      </c>
      <c r="BB173" s="2">
        <f t="shared" si="215"/>
        <v>45.003085336910367</v>
      </c>
      <c r="BC173" s="2">
        <f t="shared" si="215"/>
        <v>43.71164898081129</v>
      </c>
      <c r="BD173" s="2">
        <f t="shared" si="215"/>
        <v>45.021955155102049</v>
      </c>
      <c r="BE173" s="2">
        <f t="shared" si="215"/>
        <v>47.830225971721781</v>
      </c>
      <c r="BF173" s="2">
        <f t="shared" si="215"/>
        <v>46.577779937034869</v>
      </c>
      <c r="BG173" s="2">
        <f t="shared" si="215"/>
        <v>46.093784167127069</v>
      </c>
      <c r="BH173" s="2">
        <f t="shared" si="215"/>
        <v>45.516620699687103</v>
      </c>
      <c r="BI173" s="2">
        <f t="shared" si="215"/>
        <v>44.650289801145746</v>
      </c>
      <c r="BJ173" s="2">
        <f t="shared" si="215"/>
        <v>45.370481564555625</v>
      </c>
      <c r="BK173" s="2">
        <f t="shared" si="215"/>
        <v>46.378432696436185</v>
      </c>
      <c r="BL173" s="2">
        <f t="shared" si="215"/>
        <v>47.447269052052548</v>
      </c>
      <c r="BM173" s="2">
        <f t="shared" si="215"/>
        <v>49.729368441007644</v>
      </c>
      <c r="BO173" s="2" t="str">
        <f t="shared" si="216"/>
        <v/>
      </c>
      <c r="BP173" s="2" t="str">
        <f t="shared" si="216"/>
        <v/>
      </c>
      <c r="BQ173" s="2" t="str">
        <f t="shared" si="216"/>
        <v/>
      </c>
      <c r="BR173" s="2" t="str">
        <f t="shared" si="216"/>
        <v/>
      </c>
      <c r="BS173" s="2" t="str">
        <f t="shared" si="216"/>
        <v/>
      </c>
      <c r="BT173" s="2" t="str">
        <f t="shared" si="216"/>
        <v/>
      </c>
      <c r="BU173" s="2" t="str">
        <f t="shared" si="216"/>
        <v/>
      </c>
      <c r="BV173" s="2" t="str">
        <f t="shared" si="216"/>
        <v/>
      </c>
      <c r="BW173" s="2" t="str">
        <f t="shared" si="216"/>
        <v/>
      </c>
      <c r="BX173" s="2" t="str">
        <f t="shared" si="216"/>
        <v/>
      </c>
      <c r="BY173" s="2" t="str">
        <f t="shared" si="216"/>
        <v/>
      </c>
      <c r="BZ173" s="2" t="str">
        <f t="shared" si="216"/>
        <v/>
      </c>
      <c r="CA173" s="2" t="str">
        <f t="shared" si="216"/>
        <v/>
      </c>
      <c r="CB173" s="2" t="str">
        <f t="shared" si="216"/>
        <v/>
      </c>
      <c r="CC173" s="2" t="str">
        <f t="shared" si="216"/>
        <v/>
      </c>
      <c r="CE173" s="2" t="str">
        <f t="shared" si="217"/>
        <v/>
      </c>
      <c r="CF173" s="2" t="str">
        <f t="shared" si="217"/>
        <v/>
      </c>
      <c r="CG173" s="2" t="str">
        <f t="shared" si="217"/>
        <v/>
      </c>
      <c r="CH173" s="2" t="str">
        <f t="shared" si="217"/>
        <v/>
      </c>
      <c r="CI173" s="2" t="str">
        <f t="shared" si="217"/>
        <v/>
      </c>
      <c r="CJ173" s="2" t="str">
        <f t="shared" si="217"/>
        <v/>
      </c>
      <c r="CK173" s="2" t="str">
        <f t="shared" si="217"/>
        <v/>
      </c>
      <c r="CL173" s="2" t="str">
        <f t="shared" si="217"/>
        <v/>
      </c>
      <c r="CM173" s="2" t="str">
        <f t="shared" si="217"/>
        <v/>
      </c>
      <c r="CN173" s="2" t="str">
        <f t="shared" si="217"/>
        <v/>
      </c>
      <c r="CO173" s="2" t="str">
        <f t="shared" si="217"/>
        <v/>
      </c>
      <c r="CP173" s="2" t="str">
        <f t="shared" si="217"/>
        <v/>
      </c>
      <c r="CQ173" s="2" t="str">
        <f t="shared" si="217"/>
        <v/>
      </c>
      <c r="CR173" s="2" t="str">
        <f t="shared" si="217"/>
        <v/>
      </c>
      <c r="CS173" s="2" t="str">
        <f t="shared" si="217"/>
        <v/>
      </c>
      <c r="CU173" s="2" t="str">
        <f t="shared" si="218"/>
        <v/>
      </c>
      <c r="CV173" s="2" t="str">
        <f t="shared" si="218"/>
        <v/>
      </c>
      <c r="CW173" s="2" t="str">
        <f t="shared" si="218"/>
        <v/>
      </c>
      <c r="CX173" s="2" t="str">
        <f t="shared" si="218"/>
        <v/>
      </c>
      <c r="CY173" s="2" t="str">
        <f t="shared" si="218"/>
        <v/>
      </c>
      <c r="CZ173" s="2" t="str">
        <f t="shared" si="218"/>
        <v/>
      </c>
      <c r="DA173" s="2" t="str">
        <f t="shared" si="218"/>
        <v/>
      </c>
      <c r="DB173" s="2" t="str">
        <f t="shared" si="218"/>
        <v/>
      </c>
      <c r="DC173" s="2" t="str">
        <f t="shared" si="218"/>
        <v/>
      </c>
      <c r="DD173" s="2" t="str">
        <f t="shared" si="218"/>
        <v/>
      </c>
      <c r="DE173" s="2" t="str">
        <f t="shared" si="218"/>
        <v/>
      </c>
      <c r="DF173" s="2" t="str">
        <f t="shared" si="218"/>
        <v/>
      </c>
      <c r="DG173" s="2" t="str">
        <f t="shared" si="218"/>
        <v/>
      </c>
      <c r="DH173" s="2" t="str">
        <f t="shared" si="218"/>
        <v/>
      </c>
      <c r="DI173" s="2" t="str">
        <f t="shared" si="218"/>
        <v/>
      </c>
      <c r="DK173" s="2">
        <f t="shared" si="224"/>
        <v>78.9667818914956</v>
      </c>
      <c r="DL173" s="2">
        <f t="shared" si="224"/>
        <v>94.973511546920832</v>
      </c>
      <c r="DM173" s="2">
        <f t="shared" si="224"/>
        <v>91.707101604278066</v>
      </c>
      <c r="DN173" s="2">
        <f t="shared" si="224"/>
        <v>94.972479612299452</v>
      </c>
      <c r="DO173" s="2">
        <f t="shared" si="224"/>
        <v>93.795659759358301</v>
      </c>
      <c r="DP173" s="2">
        <f t="shared" si="224"/>
        <v>84.732134358288775</v>
      </c>
      <c r="DQ173" s="2">
        <f t="shared" si="224"/>
        <v>91.706934567448698</v>
      </c>
      <c r="DR173" s="2">
        <f t="shared" si="224"/>
        <v>86.488942959001776</v>
      </c>
      <c r="DS173" s="2">
        <f t="shared" si="224"/>
        <v>86.220540106951859</v>
      </c>
      <c r="DT173" s="2">
        <f t="shared" si="224"/>
        <v>86.282790218360077</v>
      </c>
      <c r="DU173" s="2">
        <f t="shared" si="224"/>
        <v>82.677860071301225</v>
      </c>
      <c r="DV173" s="2">
        <f t="shared" si="224"/>
        <v>77.745150846702302</v>
      </c>
      <c r="DW173" s="2">
        <f t="shared" si="224"/>
        <v>73.153422612681425</v>
      </c>
      <c r="DX173" s="2">
        <f t="shared" si="224"/>
        <v>73.869151849376109</v>
      </c>
      <c r="DY173" s="2">
        <f t="shared" si="224"/>
        <v>74.757519536019515</v>
      </c>
      <c r="EA173" s="2">
        <f t="shared" si="214"/>
        <v>43.344420301348137</v>
      </c>
      <c r="EB173" s="2">
        <f t="shared" si="214"/>
        <v>45.953441288433382</v>
      </c>
      <c r="EC173" s="2">
        <f t="shared" si="214"/>
        <v>44.81569385065886</v>
      </c>
      <c r="ED173" s="2">
        <f t="shared" si="214"/>
        <v>44.007705461752408</v>
      </c>
      <c r="EE173" s="2">
        <f t="shared" si="214"/>
        <v>43.59808350305498</v>
      </c>
      <c r="EF173" s="2">
        <f t="shared" si="214"/>
        <v>43.400944695774868</v>
      </c>
      <c r="EG173" s="2">
        <f t="shared" si="214"/>
        <v>46.692197312588405</v>
      </c>
      <c r="EH173" s="2">
        <f t="shared" si="214"/>
        <v>45.49247165918193</v>
      </c>
      <c r="EI173" s="2">
        <f t="shared" si="214"/>
        <v>45.442533381191673</v>
      </c>
      <c r="EJ173" s="2">
        <f t="shared" si="214"/>
        <v>45.025252139939894</v>
      </c>
      <c r="EK173" s="2">
        <f t="shared" si="213"/>
        <v>44.437450091855474</v>
      </c>
      <c r="EL173" s="2">
        <f t="shared" si="182"/>
        <v>45.078090361445803</v>
      </c>
      <c r="EM173" s="2">
        <f t="shared" si="182"/>
        <v>46.590597220536466</v>
      </c>
      <c r="EN173" s="2">
        <f t="shared" si="182"/>
        <v>46.878563533374162</v>
      </c>
      <c r="EO173" s="2">
        <f t="shared" si="182"/>
        <v>50.282476416963931</v>
      </c>
      <c r="EQ173" s="2">
        <f t="shared" si="225"/>
        <v>48.915489155082341</v>
      </c>
      <c r="ER173" s="2">
        <f t="shared" si="225"/>
        <v>47.456957631170923</v>
      </c>
      <c r="ES173" s="2">
        <f t="shared" si="225"/>
        <v>45.199897808627824</v>
      </c>
      <c r="ET173" s="2">
        <f t="shared" si="225"/>
        <v>45.138345318636972</v>
      </c>
      <c r="EU173" s="2">
        <f t="shared" si="225"/>
        <v>43.726988719058127</v>
      </c>
      <c r="EV173" s="2">
        <f t="shared" si="225"/>
        <v>45.192500771645506</v>
      </c>
      <c r="EW173" s="2">
        <f t="shared" si="225"/>
        <v>47.945393961044303</v>
      </c>
      <c r="EX173" s="2">
        <f t="shared" si="225"/>
        <v>46.747806910364616</v>
      </c>
      <c r="EY173" s="2">
        <f t="shared" si="225"/>
        <v>46.238987863257492</v>
      </c>
      <c r="EZ173" s="2">
        <f t="shared" si="225"/>
        <v>45.63822633533205</v>
      </c>
      <c r="FA173" s="2">
        <f t="shared" si="225"/>
        <v>44.716981059292522</v>
      </c>
      <c r="FB173" s="2">
        <f t="shared" si="225"/>
        <v>45.447353950656321</v>
      </c>
      <c r="FC173" s="2">
        <f t="shared" si="225"/>
        <v>46.31320262521254</v>
      </c>
      <c r="FD173" s="2">
        <f t="shared" si="225"/>
        <v>47.706969244338865</v>
      </c>
      <c r="FE173" s="2">
        <f t="shared" si="225"/>
        <v>49.372111580939041</v>
      </c>
      <c r="FG173" s="2">
        <f t="shared" si="226"/>
        <v>0.99999999902019687</v>
      </c>
      <c r="FH173" s="2">
        <f t="shared" si="226"/>
        <v>0.99999999908941295</v>
      </c>
      <c r="FI173" s="2">
        <f t="shared" si="226"/>
        <v>0.99999999910529025</v>
      </c>
      <c r="FJ173" s="2">
        <f t="shared" si="226"/>
        <v>0.99999999928181438</v>
      </c>
      <c r="FK173" s="2">
        <f t="shared" si="226"/>
        <v>0.99999999930909744</v>
      </c>
      <c r="FL173" s="2">
        <f t="shared" si="226"/>
        <v>0.99999999931429751</v>
      </c>
      <c r="FM173" s="2">
        <f t="shared" si="226"/>
        <v>0.99999999920954286</v>
      </c>
      <c r="FN173" s="2">
        <f t="shared" si="226"/>
        <v>0.99999999916913873</v>
      </c>
      <c r="FO173" s="2">
        <f t="shared" si="226"/>
        <v>0.99999999918872129</v>
      </c>
      <c r="FP173" s="2">
        <f t="shared" si="226"/>
        <v>0.99999999923686489</v>
      </c>
      <c r="FQ173" s="2">
        <f t="shared" si="226"/>
        <v>0.99999999903397319</v>
      </c>
      <c r="FR173" s="2">
        <f t="shared" si="226"/>
        <v>0.99999999920485672</v>
      </c>
      <c r="FS173" s="2">
        <f t="shared" si="226"/>
        <v>0.99999999415007967</v>
      </c>
      <c r="FT173" s="2">
        <f t="shared" si="226"/>
        <v>0.99999997088169224</v>
      </c>
      <c r="FU173" s="2">
        <f t="shared" si="226"/>
        <v>0.99999991142802791</v>
      </c>
      <c r="FW173" s="2">
        <f t="shared" si="219"/>
        <v>0.88594428170179595</v>
      </c>
      <c r="FX173" s="2">
        <f t="shared" si="219"/>
        <v>0.87680291693149437</v>
      </c>
      <c r="FY173" s="2">
        <f t="shared" si="219"/>
        <v>0.8855337829741724</v>
      </c>
      <c r="FZ173" s="2">
        <f t="shared" si="219"/>
        <v>0.88036860941601836</v>
      </c>
      <c r="GA173" s="2">
        <f t="shared" si="219"/>
        <v>0.88099959486434687</v>
      </c>
      <c r="GB173" s="2">
        <f t="shared" si="219"/>
        <v>0.90480585722024676</v>
      </c>
      <c r="GC173" s="2">
        <f t="shared" si="219"/>
        <v>0.90810059614614813</v>
      </c>
      <c r="GD173" s="2">
        <f t="shared" si="219"/>
        <v>0.86455649418596081</v>
      </c>
      <c r="GE173" s="2">
        <f t="shared" si="219"/>
        <v>0.81768734751027239</v>
      </c>
      <c r="GF173" s="2">
        <f t="shared" si="219"/>
        <v>0.80161372526909624</v>
      </c>
      <c r="GG173" s="2">
        <f t="shared" si="219"/>
        <v>0.76141714923570447</v>
      </c>
      <c r="GH173" s="2">
        <f t="shared" si="219"/>
        <v>0.79182238833772201</v>
      </c>
      <c r="GI173" s="2">
        <f t="shared" si="219"/>
        <v>0.76484792085778919</v>
      </c>
      <c r="GJ173" s="2">
        <f t="shared" si="219"/>
        <v>0.68650508468351257</v>
      </c>
      <c r="GK173" s="2">
        <f t="shared" si="219"/>
        <v>0.60756975870715635</v>
      </c>
      <c r="GM173" s="107">
        <f t="shared" si="220"/>
        <v>2.6624033594288477E-230</v>
      </c>
      <c r="GN173" s="107">
        <f t="shared" si="220"/>
        <v>7.0717783356653283E-238</v>
      </c>
      <c r="GO173" s="107">
        <f t="shared" si="220"/>
        <v>1.7612543181269305E-248</v>
      </c>
      <c r="GP173" s="107">
        <f t="shared" si="220"/>
        <v>9.428997906768022E-272</v>
      </c>
      <c r="GQ173" s="107">
        <f t="shared" si="220"/>
        <v>8.8707477698982059E-285</v>
      </c>
      <c r="GR173" s="107">
        <f t="shared" si="220"/>
        <v>2.7004620238076536E-295</v>
      </c>
      <c r="GS173" s="107">
        <f t="shared" si="220"/>
        <v>6.0181199563703299E-307</v>
      </c>
      <c r="GT173" s="107">
        <f t="shared" si="220"/>
        <v>3.7412710177624985E-290</v>
      </c>
      <c r="GU173" s="107">
        <f t="shared" si="220"/>
        <v>8.4420441318306736E-284</v>
      </c>
      <c r="GV173" s="107">
        <f t="shared" si="220"/>
        <v>4.6206184013256564E-283</v>
      </c>
      <c r="GW173" s="107">
        <f t="shared" si="220"/>
        <v>2.0450168193753756E-289</v>
      </c>
      <c r="GX173" s="107">
        <f t="shared" si="220"/>
        <v>1.6620799271627195E-280</v>
      </c>
      <c r="GY173" s="107">
        <f t="shared" si="220"/>
        <v>6.9975210825187382E-269</v>
      </c>
      <c r="GZ173" s="107">
        <f t="shared" si="220"/>
        <v>8.6072491396162322E-289</v>
      </c>
      <c r="HA173" s="107">
        <f t="shared" si="220"/>
        <v>0</v>
      </c>
      <c r="HC173" s="107">
        <f t="shared" si="184"/>
        <v>6.5238818342652302E-244</v>
      </c>
      <c r="HD173" s="107">
        <f t="shared" si="184"/>
        <v>2.5880773365977931E-251</v>
      </c>
      <c r="HE173" s="107">
        <f t="shared" si="184"/>
        <v>2.7261350481986542E-263</v>
      </c>
      <c r="HF173" s="107">
        <f t="shared" si="183"/>
        <v>1.2852898019741029E-288</v>
      </c>
      <c r="HG173" s="107">
        <f t="shared" si="183"/>
        <v>1.8752550741164189E-303</v>
      </c>
      <c r="HH173" s="107">
        <f t="shared" si="183"/>
        <v>0</v>
      </c>
      <c r="HI173" s="107">
        <f t="shared" si="183"/>
        <v>0</v>
      </c>
      <c r="HJ173" s="107">
        <f t="shared" si="183"/>
        <v>0</v>
      </c>
      <c r="HK173" s="107">
        <f t="shared" si="183"/>
        <v>4.7264401084373438E-299</v>
      </c>
      <c r="HL173" s="107">
        <f t="shared" si="183"/>
        <v>5.474376619110578E-296</v>
      </c>
      <c r="HM173" s="107">
        <f t="shared" si="183"/>
        <v>2.126813706159089E-300</v>
      </c>
      <c r="HN173" s="107">
        <f t="shared" si="183"/>
        <v>8.6928887789096506E-292</v>
      </c>
      <c r="HO173" s="107">
        <f t="shared" si="227"/>
        <v>6.2577644308999658E-278</v>
      </c>
      <c r="HP173" s="107">
        <f t="shared" si="227"/>
        <v>7.5772407894509431E-297</v>
      </c>
      <c r="HQ173" s="107">
        <f t="shared" si="227"/>
        <v>0</v>
      </c>
      <c r="HS173" s="107">
        <f t="shared" si="221"/>
        <v>8.069404477360274E-35</v>
      </c>
      <c r="HT173" s="107">
        <f t="shared" si="221"/>
        <v>2.0037053035961994E-35</v>
      </c>
      <c r="HU173" s="107">
        <f t="shared" si="221"/>
        <v>1.8903779898960603E-37</v>
      </c>
      <c r="HV173" s="107">
        <f t="shared" si="221"/>
        <v>9.0633843259227289E-41</v>
      </c>
      <c r="HW173" s="107">
        <f t="shared" si="221"/>
        <v>5.6966361870313219E-43</v>
      </c>
      <c r="HX173" s="107">
        <f t="shared" si="221"/>
        <v>9.7391539126205969E-46</v>
      </c>
      <c r="HY173" s="107">
        <f t="shared" si="221"/>
        <v>1.0404562668724549E-48</v>
      </c>
      <c r="HZ173" s="107">
        <f t="shared" si="221"/>
        <v>4.2690257156163791E-43</v>
      </c>
      <c r="IA173" s="107">
        <f t="shared" si="221"/>
        <v>5.4537347403102022E-40</v>
      </c>
      <c r="IB173" s="107">
        <f t="shared" si="221"/>
        <v>8.1866646666277008E-39</v>
      </c>
      <c r="IC173" s="107">
        <f t="shared" si="221"/>
        <v>3.5035569299616036E-38</v>
      </c>
      <c r="ID173" s="107">
        <f t="shared" si="221"/>
        <v>8.0902855177549935E-38</v>
      </c>
      <c r="IE173" s="107">
        <f t="shared" si="221"/>
        <v>1.1049747555294393E-35</v>
      </c>
      <c r="IF173" s="107">
        <f t="shared" si="221"/>
        <v>2.6821308182626451E-36</v>
      </c>
      <c r="IG173" s="107">
        <f t="shared" si="221"/>
        <v>1.5028242363434121E-35</v>
      </c>
      <c r="II173" s="107">
        <f t="shared" si="222"/>
        <v>1.7116703934607368E-2</v>
      </c>
      <c r="IJ173" s="107">
        <f t="shared" si="222"/>
        <v>2.0674262736711489E-2</v>
      </c>
      <c r="IK173" s="107">
        <f t="shared" si="222"/>
        <v>1.3902335413941046E-2</v>
      </c>
      <c r="IL173" s="107">
        <f t="shared" si="222"/>
        <v>1.3001156823548111E-2</v>
      </c>
      <c r="IM173" s="107">
        <f t="shared" si="222"/>
        <v>1.0934976226387083E-2</v>
      </c>
      <c r="IN173" s="107">
        <f t="shared" si="222"/>
        <v>3.6237841640224932E-3</v>
      </c>
      <c r="IO173" s="107">
        <f t="shared" si="222"/>
        <v>2.3878246155417779E-3</v>
      </c>
      <c r="IP173" s="107">
        <f t="shared" si="222"/>
        <v>1.6278168793642665E-2</v>
      </c>
      <c r="IQ173" s="107">
        <f t="shared" si="222"/>
        <v>5.2349409056474956E-2</v>
      </c>
      <c r="IR173" s="107">
        <f t="shared" si="222"/>
        <v>7.0558471431392558E-2</v>
      </c>
      <c r="IS173" s="107">
        <f t="shared" si="222"/>
        <v>0.117383637453644</v>
      </c>
      <c r="IT173" s="107">
        <f t="shared" si="222"/>
        <v>8.306176951808654E-2</v>
      </c>
      <c r="IU173" s="107">
        <f t="shared" si="222"/>
        <v>9.6128239002353968E-2</v>
      </c>
      <c r="IV173" s="107">
        <f t="shared" si="222"/>
        <v>0.18794422165792152</v>
      </c>
      <c r="IW173" s="107">
        <f t="shared" si="222"/>
        <v>0.29047761067976735</v>
      </c>
      <c r="IY173" s="107">
        <f t="shared" si="223"/>
        <v>1.7116703934607368E-2</v>
      </c>
      <c r="IZ173" s="107">
        <f t="shared" si="223"/>
        <v>2.0674262736711489E-2</v>
      </c>
      <c r="JA173" s="107">
        <f t="shared" si="223"/>
        <v>1.3902335413941046E-2</v>
      </c>
      <c r="JB173" s="107">
        <f t="shared" si="223"/>
        <v>1.3001156823548111E-2</v>
      </c>
      <c r="JC173" s="107">
        <f t="shared" si="223"/>
        <v>1.0934976226387083E-2</v>
      </c>
      <c r="JD173" s="107">
        <f t="shared" si="223"/>
        <v>3.6237841640224932E-3</v>
      </c>
      <c r="JE173" s="107">
        <f t="shared" si="223"/>
        <v>2.3878246155417779E-3</v>
      </c>
      <c r="JF173" s="107">
        <f t="shared" si="223"/>
        <v>1.6278168793642665E-2</v>
      </c>
      <c r="JG173" s="107">
        <f t="shared" si="223"/>
        <v>5.2349409056474956E-2</v>
      </c>
      <c r="JH173" s="107">
        <f t="shared" si="223"/>
        <v>7.0558471431392558E-2</v>
      </c>
      <c r="JI173" s="107">
        <f t="shared" si="223"/>
        <v>0.117383637453644</v>
      </c>
      <c r="JJ173" s="107">
        <f t="shared" si="223"/>
        <v>8.306176951808654E-2</v>
      </c>
      <c r="JK173" s="107">
        <f t="shared" si="223"/>
        <v>9.6128239002353968E-2</v>
      </c>
      <c r="JL173" s="107">
        <f t="shared" si="223"/>
        <v>0.18794422165792152</v>
      </c>
      <c r="JM173" s="107">
        <f t="shared" si="223"/>
        <v>0.29047761067976735</v>
      </c>
    </row>
    <row r="174" spans="2:273" x14ac:dyDescent="0.25">
      <c r="B174" s="2">
        <v>146</v>
      </c>
      <c r="C174" s="37">
        <v>47.280999999999999</v>
      </c>
      <c r="D174" s="37">
        <v>45.951999999999998</v>
      </c>
      <c r="E174" s="37">
        <v>46.951999999999998</v>
      </c>
      <c r="F174" s="37">
        <v>42.581000000000003</v>
      </c>
      <c r="G174" s="37">
        <v>42.694000000000003</v>
      </c>
      <c r="H174" s="37">
        <v>45.694000000000003</v>
      </c>
      <c r="I174" s="37">
        <v>46.725999999999999</v>
      </c>
      <c r="J174" s="37">
        <v>45.65</v>
      </c>
      <c r="K174" s="37">
        <v>44.582999999999998</v>
      </c>
      <c r="L174" s="37">
        <v>45.482999999999997</v>
      </c>
      <c r="M174" s="37">
        <v>43.7</v>
      </c>
      <c r="N174" s="37">
        <v>44.622999999999998</v>
      </c>
      <c r="O174" s="37">
        <v>45.540999999999997</v>
      </c>
      <c r="P174" s="37">
        <v>48.23</v>
      </c>
      <c r="Q174" s="37">
        <v>55.581000000000003</v>
      </c>
      <c r="S174" s="4">
        <f t="shared" si="185"/>
        <v>48.20655345586006</v>
      </c>
      <c r="T174" s="4">
        <f t="shared" si="186"/>
        <v>47.181005126516354</v>
      </c>
      <c r="U174" s="4">
        <f t="shared" si="187"/>
        <v>45.0415585131393</v>
      </c>
      <c r="V174" s="4">
        <f t="shared" si="188"/>
        <v>44.894170549329161</v>
      </c>
      <c r="W174" s="4">
        <f t="shared" si="189"/>
        <v>43.57722997456397</v>
      </c>
      <c r="X174" s="4">
        <f t="shared" si="190"/>
        <v>44.899307859575821</v>
      </c>
      <c r="Y174" s="4">
        <f t="shared" si="191"/>
        <v>47.677378868174749</v>
      </c>
      <c r="Z174" s="4">
        <f t="shared" si="192"/>
        <v>46.471620970394092</v>
      </c>
      <c r="AA174" s="4">
        <f t="shared" si="193"/>
        <v>46.045112725405502</v>
      </c>
      <c r="AB174" s="4">
        <f t="shared" si="194"/>
        <v>45.528236139536254</v>
      </c>
      <c r="AC174" s="4">
        <f t="shared" si="195"/>
        <v>44.950515823407123</v>
      </c>
      <c r="AD174" s="4">
        <f t="shared" si="196"/>
        <v>45.49576982602764</v>
      </c>
      <c r="AE174" s="4">
        <f t="shared" si="197"/>
        <v>46.582114572979634</v>
      </c>
      <c r="AF174" s="4">
        <f t="shared" si="198"/>
        <v>49.213494631448114</v>
      </c>
      <c r="AG174" s="4">
        <f t="shared" si="198"/>
        <v>60.201553041235144</v>
      </c>
      <c r="AI174" s="4">
        <f t="shared" si="199"/>
        <v>-0.92555345586006155</v>
      </c>
      <c r="AJ174" s="4">
        <f t="shared" si="200"/>
        <v>-1.2290051265163555</v>
      </c>
      <c r="AK174" s="4">
        <f t="shared" si="201"/>
        <v>1.910441486860698</v>
      </c>
      <c r="AL174" s="4">
        <f t="shared" si="202"/>
        <v>-2.3131705493291577</v>
      </c>
      <c r="AM174" s="4">
        <f t="shared" si="203"/>
        <v>-0.88322997456396735</v>
      </c>
      <c r="AN174" s="4">
        <f t="shared" si="204"/>
        <v>0.79469214042418201</v>
      </c>
      <c r="AO174" s="4">
        <f t="shared" si="205"/>
        <v>-0.95137886817474993</v>
      </c>
      <c r="AP174" s="4">
        <f t="shared" si="206"/>
        <v>-0.82162097039409332</v>
      </c>
      <c r="AQ174" s="4">
        <f t="shared" si="207"/>
        <v>-1.462112725405504</v>
      </c>
      <c r="AR174" s="4">
        <f t="shared" si="208"/>
        <v>-4.5236139536257269E-2</v>
      </c>
      <c r="AS174" s="4">
        <f t="shared" si="209"/>
        <v>-1.2505158234071203</v>
      </c>
      <c r="AT174" s="4">
        <f t="shared" si="210"/>
        <v>-0.87276982602764264</v>
      </c>
      <c r="AU174" s="4">
        <f t="shared" si="211"/>
        <v>-1.0411145729796374</v>
      </c>
      <c r="AV174" s="4">
        <f t="shared" si="228"/>
        <v>-0.98349463144811722</v>
      </c>
      <c r="AW174" s="4">
        <f t="shared" si="228"/>
        <v>-4.6205530412351408</v>
      </c>
      <c r="AY174" s="2">
        <f t="shared" si="215"/>
        <v>48.206403865865887</v>
      </c>
      <c r="AZ174" s="2">
        <f t="shared" si="215"/>
        <v>47.179032681297159</v>
      </c>
      <c r="BA174" s="2">
        <f t="shared" si="215"/>
        <v>45.039173602791095</v>
      </c>
      <c r="BB174" s="2">
        <f t="shared" si="215"/>
        <v>44.891242082490805</v>
      </c>
      <c r="BC174" s="2">
        <f t="shared" si="215"/>
        <v>43.574473418614176</v>
      </c>
      <c r="BD174" s="2">
        <f t="shared" si="215"/>
        <v>44.898870156044502</v>
      </c>
      <c r="BE174" s="2">
        <f t="shared" si="215"/>
        <v>47.677142961865393</v>
      </c>
      <c r="BF174" s="2">
        <f t="shared" si="215"/>
        <v>46.463869591901855</v>
      </c>
      <c r="BG174" s="2">
        <f t="shared" si="215"/>
        <v>45.973479479399117</v>
      </c>
      <c r="BH174" s="2">
        <f t="shared" si="215"/>
        <v>45.384439864628511</v>
      </c>
      <c r="BI174" s="2">
        <f t="shared" si="215"/>
        <v>44.531500122016482</v>
      </c>
      <c r="BJ174" s="2">
        <f t="shared" si="215"/>
        <v>45.240086593352224</v>
      </c>
      <c r="BK174" s="2">
        <f t="shared" si="215"/>
        <v>46.23183986387982</v>
      </c>
      <c r="BL174" s="2">
        <f t="shared" si="215"/>
        <v>47.306367538311974</v>
      </c>
      <c r="BM174" s="2">
        <f t="shared" si="215"/>
        <v>49.562522396062334</v>
      </c>
      <c r="BO174" s="2" t="str">
        <f t="shared" si="216"/>
        <v/>
      </c>
      <c r="BP174" s="2" t="str">
        <f t="shared" si="216"/>
        <v/>
      </c>
      <c r="BQ174" s="2" t="str">
        <f t="shared" si="216"/>
        <v/>
      </c>
      <c r="BR174" s="2" t="str">
        <f t="shared" si="216"/>
        <v/>
      </c>
      <c r="BS174" s="2" t="str">
        <f t="shared" si="216"/>
        <v/>
      </c>
      <c r="BT174" s="2" t="str">
        <f t="shared" si="216"/>
        <v/>
      </c>
      <c r="BU174" s="2" t="str">
        <f t="shared" si="216"/>
        <v/>
      </c>
      <c r="BV174" s="2" t="str">
        <f t="shared" si="216"/>
        <v/>
      </c>
      <c r="BW174" s="2" t="str">
        <f t="shared" si="216"/>
        <v/>
      </c>
      <c r="BX174" s="2" t="str">
        <f t="shared" si="216"/>
        <v/>
      </c>
      <c r="BY174" s="2" t="str">
        <f t="shared" si="216"/>
        <v/>
      </c>
      <c r="BZ174" s="2" t="str">
        <f t="shared" si="216"/>
        <v/>
      </c>
      <c r="CA174" s="2" t="str">
        <f t="shared" si="216"/>
        <v/>
      </c>
      <c r="CB174" s="2" t="str">
        <f t="shared" si="216"/>
        <v/>
      </c>
      <c r="CC174" s="2" t="str">
        <f t="shared" si="216"/>
        <v/>
      </c>
      <c r="CE174" s="2" t="str">
        <f t="shared" si="217"/>
        <v/>
      </c>
      <c r="CF174" s="2" t="str">
        <f t="shared" si="217"/>
        <v/>
      </c>
      <c r="CG174" s="2" t="str">
        <f t="shared" si="217"/>
        <v/>
      </c>
      <c r="CH174" s="2" t="str">
        <f t="shared" si="217"/>
        <v/>
      </c>
      <c r="CI174" s="2" t="str">
        <f t="shared" si="217"/>
        <v/>
      </c>
      <c r="CJ174" s="2" t="str">
        <f t="shared" si="217"/>
        <v/>
      </c>
      <c r="CK174" s="2" t="str">
        <f t="shared" si="217"/>
        <v/>
      </c>
      <c r="CL174" s="2" t="str">
        <f t="shared" si="217"/>
        <v/>
      </c>
      <c r="CM174" s="2" t="str">
        <f t="shared" si="217"/>
        <v/>
      </c>
      <c r="CN174" s="2" t="str">
        <f t="shared" si="217"/>
        <v/>
      </c>
      <c r="CO174" s="2" t="str">
        <f t="shared" si="217"/>
        <v/>
      </c>
      <c r="CP174" s="2" t="str">
        <f t="shared" si="217"/>
        <v/>
      </c>
      <c r="CQ174" s="2" t="str">
        <f t="shared" si="217"/>
        <v/>
      </c>
      <c r="CR174" s="2" t="str">
        <f t="shared" si="217"/>
        <v/>
      </c>
      <c r="CS174" s="2" t="str">
        <f t="shared" si="217"/>
        <v/>
      </c>
      <c r="CU174" s="2" t="str">
        <f t="shared" si="218"/>
        <v/>
      </c>
      <c r="CV174" s="2" t="str">
        <f t="shared" si="218"/>
        <v/>
      </c>
      <c r="CW174" s="2" t="str">
        <f t="shared" si="218"/>
        <v/>
      </c>
      <c r="CX174" s="2" t="str">
        <f t="shared" si="218"/>
        <v/>
      </c>
      <c r="CY174" s="2" t="str">
        <f t="shared" si="218"/>
        <v/>
      </c>
      <c r="CZ174" s="2">
        <f t="shared" si="218"/>
        <v>45.694000000000003</v>
      </c>
      <c r="DA174" s="2">
        <f t="shared" si="218"/>
        <v>46.725999999999999</v>
      </c>
      <c r="DB174" s="2" t="str">
        <f t="shared" si="218"/>
        <v/>
      </c>
      <c r="DC174" s="2" t="str">
        <f t="shared" si="218"/>
        <v/>
      </c>
      <c r="DD174" s="2" t="str">
        <f t="shared" si="218"/>
        <v/>
      </c>
      <c r="DE174" s="2" t="str">
        <f t="shared" si="218"/>
        <v/>
      </c>
      <c r="DF174" s="2" t="str">
        <f t="shared" si="218"/>
        <v/>
      </c>
      <c r="DG174" s="2" t="str">
        <f t="shared" si="218"/>
        <v/>
      </c>
      <c r="DH174" s="2" t="str">
        <f t="shared" si="218"/>
        <v/>
      </c>
      <c r="DI174" s="2" t="str">
        <f t="shared" si="218"/>
        <v/>
      </c>
      <c r="DK174" s="2">
        <f t="shared" si="224"/>
        <v>79.069633247800596</v>
      </c>
      <c r="DL174" s="2">
        <f t="shared" si="224"/>
        <v>95.175335960410578</v>
      </c>
      <c r="DM174" s="2">
        <f t="shared" si="224"/>
        <v>91.906411764705865</v>
      </c>
      <c r="DN174" s="2">
        <f t="shared" si="224"/>
        <v>95.20291109625667</v>
      </c>
      <c r="DO174" s="2">
        <f t="shared" si="224"/>
        <v>94.025110962566856</v>
      </c>
      <c r="DP174" s="2">
        <f t="shared" si="224"/>
        <v>84.87853074866311</v>
      </c>
      <c r="DQ174" s="2">
        <f t="shared" si="224"/>
        <v>91.861546554252214</v>
      </c>
      <c r="DR174" s="2">
        <f t="shared" si="224"/>
        <v>86.6368440285205</v>
      </c>
      <c r="DS174" s="2">
        <f t="shared" si="224"/>
        <v>86.375245320855598</v>
      </c>
      <c r="DT174" s="2">
        <f t="shared" si="224"/>
        <v>86.435926247771846</v>
      </c>
      <c r="DU174" s="2">
        <f t="shared" si="224"/>
        <v>82.831670231729035</v>
      </c>
      <c r="DV174" s="2">
        <f t="shared" si="224"/>
        <v>77.850813279857391</v>
      </c>
      <c r="DW174" s="2">
        <f t="shared" si="224"/>
        <v>73.202899465240634</v>
      </c>
      <c r="DX174" s="2">
        <f t="shared" si="224"/>
        <v>73.902065953654187</v>
      </c>
      <c r="DY174" s="2">
        <f t="shared" si="224"/>
        <v>74.828631257631244</v>
      </c>
      <c r="EA174" s="2">
        <f t="shared" si="214"/>
        <v>43.052751784298181</v>
      </c>
      <c r="EB174" s="2">
        <f t="shared" si="214"/>
        <v>45.7989032942899</v>
      </c>
      <c r="EC174" s="2">
        <f t="shared" si="214"/>
        <v>44.683122913616394</v>
      </c>
      <c r="ED174" s="2">
        <f t="shared" si="214"/>
        <v>43.850195366051295</v>
      </c>
      <c r="EE174" s="2">
        <f t="shared" si="214"/>
        <v>43.45518737270875</v>
      </c>
      <c r="EF174" s="2">
        <f t="shared" si="214"/>
        <v>43.213407549597399</v>
      </c>
      <c r="EG174" s="2">
        <f t="shared" si="214"/>
        <v>46.493931721743607</v>
      </c>
      <c r="EH174" s="2">
        <f t="shared" si="214"/>
        <v>45.324477727879589</v>
      </c>
      <c r="EI174" s="2">
        <f t="shared" si="214"/>
        <v>45.282629576453701</v>
      </c>
      <c r="EJ174" s="2">
        <f t="shared" si="214"/>
        <v>44.86085620490249</v>
      </c>
      <c r="EK174" s="2">
        <f t="shared" si="213"/>
        <v>44.30259767299448</v>
      </c>
      <c r="EL174" s="2">
        <f t="shared" si="182"/>
        <v>44.928416179001744</v>
      </c>
      <c r="EM174" s="2">
        <f t="shared" si="182"/>
        <v>46.457435611117845</v>
      </c>
      <c r="EN174" s="2">
        <f t="shared" si="182"/>
        <v>46.691532149418251</v>
      </c>
      <c r="EO174" s="2">
        <f t="shared" si="182"/>
        <v>50.162527546571539</v>
      </c>
      <c r="EQ174" s="2">
        <f t="shared" si="225"/>
        <v>48.733422201966448</v>
      </c>
      <c r="ER174" s="2">
        <f t="shared" si="225"/>
        <v>47.333067226517187</v>
      </c>
      <c r="ES174" s="2">
        <f t="shared" si="225"/>
        <v>45.075731700321256</v>
      </c>
      <c r="ET174" s="2">
        <f t="shared" si="225"/>
        <v>45.003612163857611</v>
      </c>
      <c r="EU174" s="2">
        <f t="shared" si="225"/>
        <v>43.58727198517181</v>
      </c>
      <c r="EV174" s="2">
        <f t="shared" si="225"/>
        <v>45.039725675640845</v>
      </c>
      <c r="EW174" s="2">
        <f t="shared" si="225"/>
        <v>47.772256180730011</v>
      </c>
      <c r="EX174" s="2">
        <f t="shared" si="225"/>
        <v>46.605657054071244</v>
      </c>
      <c r="EY174" s="2">
        <f t="shared" si="225"/>
        <v>46.095832056769538</v>
      </c>
      <c r="EZ174" s="2">
        <f t="shared" si="225"/>
        <v>45.487367604137923</v>
      </c>
      <c r="FA174" s="2">
        <f t="shared" si="225"/>
        <v>44.588472812248099</v>
      </c>
      <c r="FB174" s="2">
        <f t="shared" si="225"/>
        <v>45.305174702526131</v>
      </c>
      <c r="FC174" s="2">
        <f t="shared" si="225"/>
        <v>46.175580246526152</v>
      </c>
      <c r="FD174" s="2">
        <f t="shared" si="225"/>
        <v>47.538112648304505</v>
      </c>
      <c r="FE174" s="2">
        <f t="shared" si="225"/>
        <v>49.23788242366544</v>
      </c>
      <c r="FG174" s="2">
        <f t="shared" si="226"/>
        <v>0.99999999922171467</v>
      </c>
      <c r="FH174" s="2">
        <f t="shared" si="226"/>
        <v>0.99999999927669492</v>
      </c>
      <c r="FI174" s="2">
        <f t="shared" si="226"/>
        <v>0.99999999928930683</v>
      </c>
      <c r="FJ174" s="2">
        <f t="shared" si="226"/>
        <v>0.99999999942952489</v>
      </c>
      <c r="FK174" s="2">
        <f t="shared" si="226"/>
        <v>0.99999999945119666</v>
      </c>
      <c r="FL174" s="2">
        <f t="shared" si="226"/>
        <v>0.99999999945532714</v>
      </c>
      <c r="FM174" s="2">
        <f t="shared" si="226"/>
        <v>0.99999999937211759</v>
      </c>
      <c r="FN174" s="2">
        <f t="shared" si="226"/>
        <v>0.99999999934002348</v>
      </c>
      <c r="FO174" s="2">
        <f t="shared" si="226"/>
        <v>0.99999999935557837</v>
      </c>
      <c r="FP174" s="2">
        <f t="shared" si="226"/>
        <v>0.99999999939382023</v>
      </c>
      <c r="FQ174" s="2">
        <f t="shared" si="226"/>
        <v>0.99999999923265759</v>
      </c>
      <c r="FR174" s="2">
        <f t="shared" si="226"/>
        <v>0.99999999936839523</v>
      </c>
      <c r="FS174" s="2">
        <f t="shared" si="226"/>
        <v>0.99999999525494931</v>
      </c>
      <c r="FT174" s="2">
        <f t="shared" si="226"/>
        <v>0.99999997596562684</v>
      </c>
      <c r="FU174" s="2">
        <f t="shared" si="226"/>
        <v>0.99999992580523833</v>
      </c>
      <c r="FW174" s="2">
        <f t="shared" si="219"/>
        <v>0.90722602696808152</v>
      </c>
      <c r="FX174" s="2">
        <f t="shared" si="219"/>
        <v>0.89959705237586418</v>
      </c>
      <c r="FY174" s="2">
        <f t="shared" si="219"/>
        <v>0.90688407307879582</v>
      </c>
      <c r="FZ174" s="2">
        <f t="shared" si="219"/>
        <v>0.9025763185728104</v>
      </c>
      <c r="GA174" s="2">
        <f t="shared" si="219"/>
        <v>0.90310306346883373</v>
      </c>
      <c r="GB174" s="2">
        <f t="shared" si="219"/>
        <v>0.92287458560390179</v>
      </c>
      <c r="GC174" s="2">
        <f t="shared" si="219"/>
        <v>0.92559537863684094</v>
      </c>
      <c r="GD174" s="2">
        <f t="shared" si="219"/>
        <v>0.88933048907677481</v>
      </c>
      <c r="GE174" s="2">
        <f t="shared" si="219"/>
        <v>0.84954226430314228</v>
      </c>
      <c r="GF174" s="2">
        <f t="shared" si="219"/>
        <v>0.83571286198944339</v>
      </c>
      <c r="GG174" s="2">
        <f t="shared" si="219"/>
        <v>0.80070767977459212</v>
      </c>
      <c r="GH174" s="2">
        <f t="shared" si="219"/>
        <v>0.82724178511216506</v>
      </c>
      <c r="GI174" s="2">
        <f t="shared" si="219"/>
        <v>0.80039588557561403</v>
      </c>
      <c r="GJ174" s="2">
        <f t="shared" si="219"/>
        <v>0.72625667106017933</v>
      </c>
      <c r="GK174" s="2">
        <f t="shared" si="219"/>
        <v>0.64890514830068746</v>
      </c>
      <c r="GM174" s="107">
        <f t="shared" si="220"/>
        <v>2.1452533175535855E-235</v>
      </c>
      <c r="GN174" s="107">
        <f t="shared" si="220"/>
        <v>4.0308491601301122E-243</v>
      </c>
      <c r="GO174" s="107">
        <f t="shared" si="220"/>
        <v>5.8976446482384664E-254</v>
      </c>
      <c r="GP174" s="107">
        <f t="shared" si="220"/>
        <v>1.1102464454570587E-277</v>
      </c>
      <c r="GQ174" s="107">
        <f t="shared" si="220"/>
        <v>5.5478925662644288E-291</v>
      </c>
      <c r="GR174" s="107">
        <f t="shared" si="220"/>
        <v>9.982489465047097E-302</v>
      </c>
      <c r="GS174" s="107">
        <f t="shared" si="220"/>
        <v>0</v>
      </c>
      <c r="GT174" s="107">
        <f t="shared" si="220"/>
        <v>1.567504308369105E-296</v>
      </c>
      <c r="GU174" s="107">
        <f t="shared" si="220"/>
        <v>4.9702994805438991E-290</v>
      </c>
      <c r="GV174" s="107">
        <f t="shared" si="220"/>
        <v>2.9455021725930134E-289</v>
      </c>
      <c r="GW174" s="107">
        <f t="shared" si="220"/>
        <v>7.9939995932100503E-296</v>
      </c>
      <c r="GX174" s="107">
        <f t="shared" si="220"/>
        <v>1.1731081102118525E-286</v>
      </c>
      <c r="GY174" s="107">
        <f t="shared" si="220"/>
        <v>8.3542017345291627E-275</v>
      </c>
      <c r="GZ174" s="107">
        <f t="shared" si="220"/>
        <v>3.637010573404016E-295</v>
      </c>
      <c r="HA174" s="107">
        <f t="shared" si="220"/>
        <v>0</v>
      </c>
      <c r="HC174" s="107">
        <f t="shared" si="184"/>
        <v>6.0632014089174356E-251</v>
      </c>
      <c r="HD174" s="107">
        <f t="shared" si="184"/>
        <v>1.5228577979771801E-258</v>
      </c>
      <c r="HE174" s="107">
        <f t="shared" si="184"/>
        <v>7.5104002332239675E-271</v>
      </c>
      <c r="HF174" s="107">
        <f t="shared" si="183"/>
        <v>8.1876561458719244E-297</v>
      </c>
      <c r="HG174" s="107">
        <f t="shared" si="183"/>
        <v>0</v>
      </c>
      <c r="HH174" s="107">
        <f t="shared" si="183"/>
        <v>0</v>
      </c>
      <c r="HI174" s="107">
        <f t="shared" si="183"/>
        <v>0</v>
      </c>
      <c r="HJ174" s="107">
        <f t="shared" si="183"/>
        <v>0</v>
      </c>
      <c r="HK174" s="107">
        <f t="shared" si="183"/>
        <v>1.248309474154072E-307</v>
      </c>
      <c r="HL174" s="107">
        <f t="shared" si="183"/>
        <v>1.7394330947003267E-304</v>
      </c>
      <c r="HM174" s="107">
        <f t="shared" si="183"/>
        <v>0</v>
      </c>
      <c r="HN174" s="107">
        <f t="shared" si="183"/>
        <v>3.3407534297545128E-300</v>
      </c>
      <c r="HO174" s="107">
        <f t="shared" si="227"/>
        <v>5.2345364538094419E-286</v>
      </c>
      <c r="HP174" s="107">
        <f t="shared" si="227"/>
        <v>1.625765454445977E-305</v>
      </c>
      <c r="HQ174" s="107">
        <f t="shared" si="227"/>
        <v>0</v>
      </c>
      <c r="HS174" s="107">
        <f t="shared" si="221"/>
        <v>1.0051651833673222E-36</v>
      </c>
      <c r="HT174" s="107">
        <f t="shared" si="221"/>
        <v>2.2659852167516525E-37</v>
      </c>
      <c r="HU174" s="107">
        <f t="shared" si="221"/>
        <v>1.6999663433258208E-39</v>
      </c>
      <c r="HV174" s="107">
        <f t="shared" si="221"/>
        <v>5.5490119529347088E-43</v>
      </c>
      <c r="HW174" s="107">
        <f t="shared" si="221"/>
        <v>2.7025944174612555E-45</v>
      </c>
      <c r="HX174" s="107">
        <f t="shared" si="221"/>
        <v>3.514076451411195E-48</v>
      </c>
      <c r="HY174" s="107">
        <f t="shared" si="221"/>
        <v>2.6741631481319979E-51</v>
      </c>
      <c r="HZ174" s="107">
        <f t="shared" si="221"/>
        <v>1.8184522435937515E-45</v>
      </c>
      <c r="IA174" s="107">
        <f t="shared" si="221"/>
        <v>3.0404801385179762E-42</v>
      </c>
      <c r="IB174" s="107">
        <f t="shared" si="221"/>
        <v>5.0455262558850991E-41</v>
      </c>
      <c r="IC174" s="107">
        <f t="shared" si="221"/>
        <v>2.0052202066646212E-40</v>
      </c>
      <c r="ID174" s="107">
        <f t="shared" si="221"/>
        <v>5.4027732559077954E-40</v>
      </c>
      <c r="IE174" s="107">
        <f t="shared" si="221"/>
        <v>9.2635614057876917E-38</v>
      </c>
      <c r="IF174" s="107">
        <f t="shared" si="221"/>
        <v>1.7887920192024351E-38</v>
      </c>
      <c r="IG174" s="107">
        <f t="shared" si="221"/>
        <v>8.359774647969639E-38</v>
      </c>
      <c r="II174" s="107">
        <f t="shared" si="222"/>
        <v>8.1357038478030597E-3</v>
      </c>
      <c r="IJ174" s="107">
        <f t="shared" si="222"/>
        <v>9.9163735455277003E-3</v>
      </c>
      <c r="IK174" s="107">
        <f t="shared" si="222"/>
        <v>6.2995650930100068E-3</v>
      </c>
      <c r="IL174" s="107">
        <f t="shared" si="222"/>
        <v>5.6825341719162221E-3</v>
      </c>
      <c r="IM174" s="107">
        <f t="shared" si="222"/>
        <v>4.6069776845867987E-3</v>
      </c>
      <c r="IN174" s="107">
        <f t="shared" si="222"/>
        <v>1.3511181081725613E-3</v>
      </c>
      <c r="IO174" s="107">
        <f t="shared" si="222"/>
        <v>8.3416474491542002E-4</v>
      </c>
      <c r="IP174" s="107">
        <f t="shared" si="222"/>
        <v>7.0343280027729289E-3</v>
      </c>
      <c r="IQ174" s="107">
        <f t="shared" si="222"/>
        <v>2.6300966279003121E-2</v>
      </c>
      <c r="IR174" s="107">
        <f t="shared" si="222"/>
        <v>3.7074935079859268E-2</v>
      </c>
      <c r="IS174" s="107">
        <f t="shared" si="222"/>
        <v>6.591446572493373E-2</v>
      </c>
      <c r="IT174" s="107">
        <f t="shared" si="222"/>
        <v>4.4796415156961443E-2</v>
      </c>
      <c r="IU174" s="107">
        <f t="shared" si="222"/>
        <v>5.3595518047543068E-2</v>
      </c>
      <c r="IV174" s="107">
        <f t="shared" si="222"/>
        <v>0.11590355317620762</v>
      </c>
      <c r="IW174" s="107">
        <f t="shared" si="222"/>
        <v>0.19518437922822796</v>
      </c>
      <c r="IY174" s="107">
        <f t="shared" si="223"/>
        <v>8.1357038478030597E-3</v>
      </c>
      <c r="IZ174" s="107">
        <f t="shared" si="223"/>
        <v>9.9163735455277003E-3</v>
      </c>
      <c r="JA174" s="107">
        <f t="shared" si="223"/>
        <v>6.2995650930100068E-3</v>
      </c>
      <c r="JB174" s="107">
        <f t="shared" si="223"/>
        <v>5.6825341719162221E-3</v>
      </c>
      <c r="JC174" s="107">
        <f t="shared" si="223"/>
        <v>4.6069776845867987E-3</v>
      </c>
      <c r="JD174" s="107">
        <f t="shared" si="223"/>
        <v>1.3511181081725613E-3</v>
      </c>
      <c r="JE174" s="107">
        <f t="shared" si="223"/>
        <v>8.3416474491542002E-4</v>
      </c>
      <c r="JF174" s="107">
        <f t="shared" si="223"/>
        <v>7.0343280027729289E-3</v>
      </c>
      <c r="JG174" s="107">
        <f t="shared" si="223"/>
        <v>2.6300966279003121E-2</v>
      </c>
      <c r="JH174" s="107">
        <f t="shared" si="223"/>
        <v>3.7074935079859268E-2</v>
      </c>
      <c r="JI174" s="107">
        <f t="shared" si="223"/>
        <v>6.591446572493373E-2</v>
      </c>
      <c r="JJ174" s="107">
        <f t="shared" si="223"/>
        <v>4.4796415156961443E-2</v>
      </c>
      <c r="JK174" s="107">
        <f t="shared" si="223"/>
        <v>5.3595518047543068E-2</v>
      </c>
      <c r="JL174" s="107">
        <f t="shared" si="223"/>
        <v>0.11590355317620762</v>
      </c>
      <c r="JM174" s="107">
        <f t="shared" si="223"/>
        <v>0.19518437922822796</v>
      </c>
    </row>
    <row r="175" spans="2:273" x14ac:dyDescent="0.25">
      <c r="B175" s="2">
        <v>147</v>
      </c>
      <c r="C175" s="37">
        <v>47.984000000000002</v>
      </c>
      <c r="D175" s="37">
        <v>45.548000000000002</v>
      </c>
      <c r="E175" s="37">
        <v>44.854999999999997</v>
      </c>
      <c r="F175" s="37">
        <v>43.113</v>
      </c>
      <c r="G175" s="37">
        <v>42.694000000000003</v>
      </c>
      <c r="H175" s="37">
        <v>44.902999999999999</v>
      </c>
      <c r="I175" s="37">
        <v>46.581000000000003</v>
      </c>
      <c r="J175" s="37">
        <v>44.25</v>
      </c>
      <c r="K175" s="37">
        <v>44.05</v>
      </c>
      <c r="L175" s="37">
        <v>44.667000000000002</v>
      </c>
      <c r="M175" s="37">
        <v>45.5</v>
      </c>
      <c r="N175" s="37">
        <v>45.048999999999999</v>
      </c>
      <c r="O175" s="37">
        <v>45.131</v>
      </c>
      <c r="P175" s="37">
        <v>46.59</v>
      </c>
      <c r="Q175" s="37">
        <v>49.902999999999999</v>
      </c>
      <c r="S175" s="4">
        <f t="shared" si="185"/>
        <v>48.116392764937892</v>
      </c>
      <c r="T175" s="4">
        <f t="shared" si="186"/>
        <v>47.082283606351133</v>
      </c>
      <c r="U175" s="4">
        <f t="shared" si="187"/>
        <v>44.921914280813283</v>
      </c>
      <c r="V175" s="4">
        <f t="shared" si="188"/>
        <v>44.776672424282438</v>
      </c>
      <c r="W175" s="4">
        <f t="shared" si="189"/>
        <v>43.437528425401652</v>
      </c>
      <c r="X175" s="4">
        <f t="shared" si="190"/>
        <v>44.771174658437651</v>
      </c>
      <c r="Y175" s="4">
        <f t="shared" si="191"/>
        <v>47.520921939998367</v>
      </c>
      <c r="Z175" s="4">
        <f t="shared" si="192"/>
        <v>46.347671417407206</v>
      </c>
      <c r="AA175" s="4">
        <f t="shared" si="193"/>
        <v>45.870809474643011</v>
      </c>
      <c r="AB175" s="4">
        <f t="shared" si="194"/>
        <v>45.294204740906025</v>
      </c>
      <c r="AC175" s="4">
        <f t="shared" si="195"/>
        <v>44.552819367049338</v>
      </c>
      <c r="AD175" s="4">
        <f t="shared" si="196"/>
        <v>45.190064511012757</v>
      </c>
      <c r="AE175" s="4">
        <f t="shared" si="197"/>
        <v>46.2045391691749</v>
      </c>
      <c r="AF175" s="4">
        <f t="shared" si="198"/>
        <v>47.901833307422102</v>
      </c>
      <c r="AG175" s="4">
        <f t="shared" si="198"/>
        <v>54.469270101942087</v>
      </c>
      <c r="AI175" s="4">
        <f t="shared" si="199"/>
        <v>-0.13239276493789021</v>
      </c>
      <c r="AJ175" s="4">
        <f t="shared" si="200"/>
        <v>-1.5342836063511314</v>
      </c>
      <c r="AK175" s="4">
        <f t="shared" si="201"/>
        <v>-6.6914280813286098E-2</v>
      </c>
      <c r="AL175" s="4">
        <f t="shared" si="202"/>
        <v>-1.6636724242824386</v>
      </c>
      <c r="AM175" s="4">
        <f t="shared" si="203"/>
        <v>-0.74352842540164943</v>
      </c>
      <c r="AN175" s="4">
        <f t="shared" si="204"/>
        <v>0.13182534156234738</v>
      </c>
      <c r="AO175" s="4">
        <f t="shared" si="205"/>
        <v>-0.9399219399983636</v>
      </c>
      <c r="AP175" s="4">
        <f t="shared" si="206"/>
        <v>-2.0976714174072058</v>
      </c>
      <c r="AQ175" s="4">
        <f t="shared" si="207"/>
        <v>-1.8208094746430135</v>
      </c>
      <c r="AR175" s="4">
        <f t="shared" si="208"/>
        <v>-0.62720474090602352</v>
      </c>
      <c r="AS175" s="4">
        <f t="shared" si="209"/>
        <v>0.94718063295066202</v>
      </c>
      <c r="AT175" s="4">
        <f t="shared" si="210"/>
        <v>-0.14106451101275752</v>
      </c>
      <c r="AU175" s="4">
        <f t="shared" si="211"/>
        <v>-1.0735391691749001</v>
      </c>
      <c r="AV175" s="4">
        <f t="shared" si="228"/>
        <v>-1.3118333074220985</v>
      </c>
      <c r="AW175" s="4">
        <f t="shared" si="228"/>
        <v>-4.5662701019420879</v>
      </c>
      <c r="AY175" s="2">
        <f t="shared" si="215"/>
        <v>48.116352556916439</v>
      </c>
      <c r="AZ175" s="2">
        <f t="shared" si="215"/>
        <v>47.081747170198682</v>
      </c>
      <c r="BA175" s="2">
        <f t="shared" si="215"/>
        <v>44.92132566836775</v>
      </c>
      <c r="BB175" s="2">
        <f t="shared" si="215"/>
        <v>44.775996541472495</v>
      </c>
      <c r="BC175" s="2">
        <f t="shared" si="215"/>
        <v>43.436932577644669</v>
      </c>
      <c r="BD175" s="2">
        <f t="shared" si="215"/>
        <v>44.771097721156615</v>
      </c>
      <c r="BE175" s="2">
        <f t="shared" si="215"/>
        <v>47.520884988483544</v>
      </c>
      <c r="BF175" s="2">
        <f t="shared" si="215"/>
        <v>46.345933345864509</v>
      </c>
      <c r="BG175" s="2">
        <f t="shared" si="215"/>
        <v>45.8503191100653</v>
      </c>
      <c r="BH175" s="2">
        <f t="shared" si="215"/>
        <v>45.250062944976399</v>
      </c>
      <c r="BI175" s="2">
        <f t="shared" si="215"/>
        <v>44.411728087753723</v>
      </c>
      <c r="BJ175" s="2">
        <f t="shared" si="215"/>
        <v>45.108323033340298</v>
      </c>
      <c r="BK175" s="2">
        <f t="shared" si="215"/>
        <v>46.08613004170607</v>
      </c>
      <c r="BL175" s="2">
        <f t="shared" si="215"/>
        <v>47.164058785410688</v>
      </c>
      <c r="BM175" s="2">
        <f t="shared" si="215"/>
        <v>49.396485392470957</v>
      </c>
      <c r="BO175" s="2" t="str">
        <f t="shared" si="216"/>
        <v/>
      </c>
      <c r="BP175" s="2" t="str">
        <f t="shared" si="216"/>
        <v/>
      </c>
      <c r="BQ175" s="2" t="str">
        <f t="shared" si="216"/>
        <v/>
      </c>
      <c r="BR175" s="2" t="str">
        <f t="shared" si="216"/>
        <v/>
      </c>
      <c r="BS175" s="2" t="str">
        <f t="shared" si="216"/>
        <v/>
      </c>
      <c r="BT175" s="2" t="str">
        <f t="shared" si="216"/>
        <v/>
      </c>
      <c r="BU175" s="2" t="str">
        <f t="shared" si="216"/>
        <v/>
      </c>
      <c r="BV175" s="2" t="str">
        <f t="shared" si="216"/>
        <v/>
      </c>
      <c r="BW175" s="2" t="str">
        <f t="shared" si="216"/>
        <v/>
      </c>
      <c r="BX175" s="2" t="str">
        <f t="shared" si="216"/>
        <v/>
      </c>
      <c r="BY175" s="2" t="str">
        <f t="shared" si="216"/>
        <v/>
      </c>
      <c r="BZ175" s="2" t="str">
        <f t="shared" si="216"/>
        <v/>
      </c>
      <c r="CA175" s="2" t="str">
        <f t="shared" si="216"/>
        <v/>
      </c>
      <c r="CB175" s="2" t="str">
        <f t="shared" si="216"/>
        <v/>
      </c>
      <c r="CC175" s="2" t="str">
        <f t="shared" si="216"/>
        <v/>
      </c>
      <c r="CE175" s="2" t="str">
        <f t="shared" si="217"/>
        <v/>
      </c>
      <c r="CF175" s="2" t="str">
        <f t="shared" si="217"/>
        <v/>
      </c>
      <c r="CG175" s="2" t="str">
        <f t="shared" si="217"/>
        <v/>
      </c>
      <c r="CH175" s="2" t="str">
        <f t="shared" si="217"/>
        <v/>
      </c>
      <c r="CI175" s="2" t="str">
        <f t="shared" si="217"/>
        <v/>
      </c>
      <c r="CJ175" s="2" t="str">
        <f t="shared" si="217"/>
        <v/>
      </c>
      <c r="CK175" s="2" t="str">
        <f t="shared" si="217"/>
        <v/>
      </c>
      <c r="CL175" s="2" t="str">
        <f t="shared" si="217"/>
        <v/>
      </c>
      <c r="CM175" s="2" t="str">
        <f t="shared" si="217"/>
        <v/>
      </c>
      <c r="CN175" s="2" t="str">
        <f t="shared" si="217"/>
        <v/>
      </c>
      <c r="CO175" s="2" t="str">
        <f t="shared" si="217"/>
        <v/>
      </c>
      <c r="CP175" s="2" t="str">
        <f t="shared" si="217"/>
        <v/>
      </c>
      <c r="CQ175" s="2" t="str">
        <f t="shared" si="217"/>
        <v/>
      </c>
      <c r="CR175" s="2" t="str">
        <f t="shared" si="217"/>
        <v/>
      </c>
      <c r="CS175" s="2" t="str">
        <f t="shared" si="217"/>
        <v/>
      </c>
      <c r="CU175" s="2" t="str">
        <f t="shared" si="218"/>
        <v/>
      </c>
      <c r="CV175" s="2" t="str">
        <f t="shared" si="218"/>
        <v/>
      </c>
      <c r="CW175" s="2" t="str">
        <f t="shared" si="218"/>
        <v/>
      </c>
      <c r="CX175" s="2" t="str">
        <f t="shared" si="218"/>
        <v/>
      </c>
      <c r="CY175" s="2">
        <f t="shared" si="218"/>
        <v>42.694000000000003</v>
      </c>
      <c r="CZ175" s="2">
        <f t="shared" si="218"/>
        <v>44.902999999999999</v>
      </c>
      <c r="DA175" s="2">
        <f t="shared" si="218"/>
        <v>46.581000000000003</v>
      </c>
      <c r="DB175" s="2" t="str">
        <f t="shared" si="218"/>
        <v/>
      </c>
      <c r="DC175" s="2" t="str">
        <f t="shared" si="218"/>
        <v/>
      </c>
      <c r="DD175" s="2" t="str">
        <f t="shared" si="218"/>
        <v/>
      </c>
      <c r="DE175" s="2" t="str">
        <f t="shared" si="218"/>
        <v/>
      </c>
      <c r="DF175" s="2" t="str">
        <f t="shared" si="218"/>
        <v/>
      </c>
      <c r="DG175" s="2" t="str">
        <f t="shared" si="218"/>
        <v/>
      </c>
      <c r="DH175" s="2" t="str">
        <f t="shared" si="218"/>
        <v/>
      </c>
      <c r="DI175" s="2" t="str">
        <f t="shared" si="218"/>
        <v/>
      </c>
      <c r="DK175" s="2">
        <f t="shared" si="224"/>
        <v>79.172484604105577</v>
      </c>
      <c r="DL175" s="2">
        <f t="shared" si="224"/>
        <v>95.37716037390031</v>
      </c>
      <c r="DM175" s="2">
        <f t="shared" si="224"/>
        <v>92.105721925133679</v>
      </c>
      <c r="DN175" s="2">
        <f t="shared" si="224"/>
        <v>95.433342580213889</v>
      </c>
      <c r="DO175" s="2">
        <f t="shared" si="224"/>
        <v>94.254562165775411</v>
      </c>
      <c r="DP175" s="2">
        <f t="shared" si="224"/>
        <v>85.02492713903743</v>
      </c>
      <c r="DQ175" s="2">
        <f t="shared" si="224"/>
        <v>92.016158541055731</v>
      </c>
      <c r="DR175" s="2">
        <f t="shared" si="224"/>
        <v>86.78474509803921</v>
      </c>
      <c r="DS175" s="2">
        <f t="shared" si="224"/>
        <v>86.529950534759351</v>
      </c>
      <c r="DT175" s="2">
        <f t="shared" si="224"/>
        <v>86.589062277183615</v>
      </c>
      <c r="DU175" s="2">
        <f t="shared" si="224"/>
        <v>82.985480392156845</v>
      </c>
      <c r="DV175" s="2">
        <f t="shared" si="224"/>
        <v>77.956475713012466</v>
      </c>
      <c r="DW175" s="2">
        <f t="shared" si="224"/>
        <v>73.252376317799843</v>
      </c>
      <c r="DX175" s="2">
        <f t="shared" si="224"/>
        <v>73.934980057932265</v>
      </c>
      <c r="DY175" s="2">
        <f t="shared" si="224"/>
        <v>74.899742979242959</v>
      </c>
      <c r="EA175" s="2">
        <f t="shared" si="214"/>
        <v>42.761083267248218</v>
      </c>
      <c r="EB175" s="2">
        <f t="shared" si="214"/>
        <v>45.644365300146418</v>
      </c>
      <c r="EC175" s="2">
        <f t="shared" si="214"/>
        <v>44.550551976573935</v>
      </c>
      <c r="ED175" s="2">
        <f t="shared" si="214"/>
        <v>43.692685270350182</v>
      </c>
      <c r="EE175" s="2">
        <f t="shared" si="214"/>
        <v>43.312291242362519</v>
      </c>
      <c r="EF175" s="2">
        <f t="shared" si="214"/>
        <v>43.02587040341993</v>
      </c>
      <c r="EG175" s="2">
        <f t="shared" si="214"/>
        <v>46.295666130898809</v>
      </c>
      <c r="EH175" s="2">
        <f t="shared" si="214"/>
        <v>45.156483796577248</v>
      </c>
      <c r="EI175" s="2">
        <f t="shared" si="214"/>
        <v>45.122725771715722</v>
      </c>
      <c r="EJ175" s="2">
        <f t="shared" si="214"/>
        <v>44.696460269865085</v>
      </c>
      <c r="EK175" s="2">
        <f t="shared" si="213"/>
        <v>44.167745254133493</v>
      </c>
      <c r="EL175" s="2">
        <f t="shared" si="182"/>
        <v>44.778741996557677</v>
      </c>
      <c r="EM175" s="2">
        <f t="shared" si="182"/>
        <v>46.32427400169923</v>
      </c>
      <c r="EN175" s="2">
        <f t="shared" si="182"/>
        <v>46.504500765462339</v>
      </c>
      <c r="EO175" s="2">
        <f t="shared" si="182"/>
        <v>50.042578676179147</v>
      </c>
      <c r="EQ175" s="2">
        <f t="shared" si="225"/>
        <v>48.551355248850555</v>
      </c>
      <c r="ER175" s="2">
        <f t="shared" si="225"/>
        <v>47.209176821863451</v>
      </c>
      <c r="ES175" s="2">
        <f t="shared" si="225"/>
        <v>44.951565592014695</v>
      </c>
      <c r="ET175" s="2">
        <f t="shared" si="225"/>
        <v>44.868879009078256</v>
      </c>
      <c r="EU175" s="2">
        <f t="shared" si="225"/>
        <v>43.447555251285507</v>
      </c>
      <c r="EV175" s="2">
        <f t="shared" si="225"/>
        <v>44.886950579636185</v>
      </c>
      <c r="EW175" s="2">
        <f t="shared" si="225"/>
        <v>47.599118400415705</v>
      </c>
      <c r="EX175" s="2">
        <f t="shared" si="225"/>
        <v>46.463507197777865</v>
      </c>
      <c r="EY175" s="2">
        <f t="shared" si="225"/>
        <v>45.952676250281598</v>
      </c>
      <c r="EZ175" s="2">
        <f t="shared" si="225"/>
        <v>45.336508872943796</v>
      </c>
      <c r="FA175" s="2">
        <f t="shared" si="225"/>
        <v>44.459964565203663</v>
      </c>
      <c r="FB175" s="2">
        <f t="shared" si="225"/>
        <v>45.162995454395933</v>
      </c>
      <c r="FC175" s="2">
        <f t="shared" si="225"/>
        <v>46.037957867839765</v>
      </c>
      <c r="FD175" s="2">
        <f t="shared" si="225"/>
        <v>47.36925605227016</v>
      </c>
      <c r="FE175" s="2">
        <f t="shared" si="225"/>
        <v>49.103653266391845</v>
      </c>
      <c r="FG175" s="2">
        <f t="shared" si="226"/>
        <v>0.99999999938178596</v>
      </c>
      <c r="FH175" s="2">
        <f t="shared" si="226"/>
        <v>0.99999999942545836</v>
      </c>
      <c r="FI175" s="2">
        <f t="shared" si="226"/>
        <v>0.99999999943547635</v>
      </c>
      <c r="FJ175" s="2">
        <f t="shared" si="226"/>
        <v>0.99999999954685548</v>
      </c>
      <c r="FK175" s="2">
        <f t="shared" si="226"/>
        <v>0.99999999956406993</v>
      </c>
      <c r="FL175" s="2">
        <f t="shared" si="226"/>
        <v>0.99999999956735097</v>
      </c>
      <c r="FM175" s="2">
        <f t="shared" si="226"/>
        <v>0.99999999950125529</v>
      </c>
      <c r="FN175" s="2">
        <f t="shared" si="226"/>
        <v>0.99999999947576201</v>
      </c>
      <c r="FO175" s="2">
        <f t="shared" si="226"/>
        <v>0.99999999948811769</v>
      </c>
      <c r="FP175" s="2">
        <f t="shared" si="226"/>
        <v>0.99999999951849428</v>
      </c>
      <c r="FQ175" s="2">
        <f t="shared" si="226"/>
        <v>0.99999999939047834</v>
      </c>
      <c r="FR175" s="2">
        <f t="shared" si="226"/>
        <v>0.99999999949829854</v>
      </c>
      <c r="FS175" s="2">
        <f t="shared" si="226"/>
        <v>0.9999999961511431</v>
      </c>
      <c r="FT175" s="2">
        <f t="shared" si="226"/>
        <v>0.9999999801619277</v>
      </c>
      <c r="FU175" s="2">
        <f t="shared" si="226"/>
        <v>0.99999993784870644</v>
      </c>
      <c r="FW175" s="2">
        <f t="shared" si="219"/>
        <v>0.92487352652408927</v>
      </c>
      <c r="FX175" s="2">
        <f t="shared" si="219"/>
        <v>0.9185654767556255</v>
      </c>
      <c r="FY175" s="2">
        <f t="shared" si="219"/>
        <v>0.92459121254593191</v>
      </c>
      <c r="FZ175" s="2">
        <f t="shared" si="219"/>
        <v>0.92103129952706586</v>
      </c>
      <c r="GA175" s="2">
        <f t="shared" si="219"/>
        <v>0.92146694503080262</v>
      </c>
      <c r="GB175" s="2">
        <f t="shared" si="219"/>
        <v>0.93774965843440494</v>
      </c>
      <c r="GC175" s="2">
        <f t="shared" si="219"/>
        <v>0.93997982391483204</v>
      </c>
      <c r="GD175" s="2">
        <f t="shared" si="219"/>
        <v>0.91004455342691504</v>
      </c>
      <c r="GE175" s="2">
        <f t="shared" si="219"/>
        <v>0.87667076041838687</v>
      </c>
      <c r="GF175" s="2">
        <f t="shared" si="219"/>
        <v>0.86493846291811416</v>
      </c>
      <c r="GG175" s="2">
        <f t="shared" si="219"/>
        <v>0.83493048103652789</v>
      </c>
      <c r="GH175" s="2">
        <f t="shared" si="219"/>
        <v>0.85771777303311225</v>
      </c>
      <c r="GI175" s="2">
        <f t="shared" si="219"/>
        <v>0.8317521629865956</v>
      </c>
      <c r="GJ175" s="2">
        <f t="shared" si="219"/>
        <v>0.7627099664405963</v>
      </c>
      <c r="GK175" s="2">
        <f t="shared" si="219"/>
        <v>0.68812157161607168</v>
      </c>
      <c r="GM175" s="107">
        <f t="shared" si="220"/>
        <v>1.5190015495142218E-240</v>
      </c>
      <c r="GN175" s="107">
        <f t="shared" si="220"/>
        <v>2.0122488964233151E-248</v>
      </c>
      <c r="GO175" s="107">
        <f t="shared" si="220"/>
        <v>1.7197352688329133E-259</v>
      </c>
      <c r="GP175" s="107">
        <f t="shared" si="220"/>
        <v>1.1271592026173841E-283</v>
      </c>
      <c r="GQ175" s="107">
        <f t="shared" si="220"/>
        <v>2.9719528234331817E-297</v>
      </c>
      <c r="GR175" s="107">
        <f t="shared" si="220"/>
        <v>0</v>
      </c>
      <c r="GS175" s="107">
        <f t="shared" si="220"/>
        <v>0</v>
      </c>
      <c r="GT175" s="107">
        <f t="shared" si="220"/>
        <v>5.5930630103402891E-303</v>
      </c>
      <c r="GU175" s="107">
        <f t="shared" si="220"/>
        <v>2.5018664975615551E-296</v>
      </c>
      <c r="GV175" s="107">
        <f t="shared" si="220"/>
        <v>1.6074547554785293E-295</v>
      </c>
      <c r="GW175" s="107">
        <f t="shared" si="220"/>
        <v>2.6561190529211967E-302</v>
      </c>
      <c r="GX175" s="107">
        <f t="shared" si="220"/>
        <v>7.0940836835280847E-293</v>
      </c>
      <c r="GY175" s="107">
        <f t="shared" si="220"/>
        <v>8.5886530704763915E-281</v>
      </c>
      <c r="GZ175" s="107">
        <f t="shared" si="220"/>
        <v>1.3080662379359612E-301</v>
      </c>
      <c r="HA175" s="107">
        <f t="shared" si="220"/>
        <v>0</v>
      </c>
      <c r="HC175" s="107">
        <f t="shared" si="184"/>
        <v>4.4697095768104048E-258</v>
      </c>
      <c r="HD175" s="107">
        <f t="shared" si="184"/>
        <v>7.0649652420831746E-266</v>
      </c>
      <c r="HE175" s="107">
        <f t="shared" si="184"/>
        <v>1.6146635025186407E-278</v>
      </c>
      <c r="HF175" s="107">
        <f t="shared" si="183"/>
        <v>3.9984068430885301E-305</v>
      </c>
      <c r="HG175" s="107">
        <f t="shared" si="183"/>
        <v>0</v>
      </c>
      <c r="HH175" s="107">
        <f t="shared" si="183"/>
        <v>0</v>
      </c>
      <c r="HI175" s="107">
        <f t="shared" si="183"/>
        <v>0</v>
      </c>
      <c r="HJ175" s="107">
        <f t="shared" si="183"/>
        <v>0</v>
      </c>
      <c r="HK175" s="107">
        <f t="shared" si="183"/>
        <v>0</v>
      </c>
      <c r="HL175" s="107">
        <f t="shared" si="183"/>
        <v>0</v>
      </c>
      <c r="HM175" s="107">
        <f t="shared" si="183"/>
        <v>0</v>
      </c>
      <c r="HN175" s="107">
        <f t="shared" si="183"/>
        <v>0</v>
      </c>
      <c r="HO175" s="107">
        <f t="shared" si="227"/>
        <v>3.349018967193352E-294</v>
      </c>
      <c r="HP175" s="107">
        <f t="shared" si="227"/>
        <v>0</v>
      </c>
      <c r="HQ175" s="107">
        <f t="shared" si="227"/>
        <v>0</v>
      </c>
      <c r="HS175" s="107">
        <f t="shared" si="221"/>
        <v>1.1092503700423266E-38</v>
      </c>
      <c r="HT175" s="107">
        <f t="shared" si="221"/>
        <v>2.263112546897482E-39</v>
      </c>
      <c r="HU175" s="107">
        <f t="shared" si="221"/>
        <v>1.3427868992889163E-41</v>
      </c>
      <c r="HV175" s="107">
        <f t="shared" si="221"/>
        <v>2.9562925420371005E-45</v>
      </c>
      <c r="HW175" s="107">
        <f t="shared" si="221"/>
        <v>1.1087842798562392E-47</v>
      </c>
      <c r="HX175" s="107">
        <f t="shared" si="221"/>
        <v>1.0906477663414237E-50</v>
      </c>
      <c r="HY175" s="107">
        <f t="shared" si="221"/>
        <v>5.8639400355378516E-54</v>
      </c>
      <c r="HZ175" s="107">
        <f t="shared" si="221"/>
        <v>6.6625132245030389E-48</v>
      </c>
      <c r="IA175" s="107">
        <f t="shared" si="221"/>
        <v>1.4634126277049329E-44</v>
      </c>
      <c r="IB175" s="107">
        <f t="shared" si="221"/>
        <v>2.688005576345108E-43</v>
      </c>
      <c r="IC175" s="107">
        <f t="shared" si="221"/>
        <v>9.8545109265773387E-43</v>
      </c>
      <c r="ID175" s="107">
        <f t="shared" si="221"/>
        <v>3.1212772455409653E-42</v>
      </c>
      <c r="IE175" s="107">
        <f t="shared" si="221"/>
        <v>6.750489322328643E-40</v>
      </c>
      <c r="IF175" s="107">
        <f t="shared" si="221"/>
        <v>1.0257235143475715E-40</v>
      </c>
      <c r="IG175" s="107">
        <f t="shared" si="221"/>
        <v>3.941194821215468E-40</v>
      </c>
      <c r="II175" s="107">
        <f t="shared" si="222"/>
        <v>3.6078478423368903E-3</v>
      </c>
      <c r="IJ175" s="107">
        <f t="shared" si="222"/>
        <v>4.4286344470664376E-3</v>
      </c>
      <c r="IK175" s="107">
        <f t="shared" si="222"/>
        <v>2.6510340016037445E-3</v>
      </c>
      <c r="IL175" s="107">
        <f t="shared" si="222"/>
        <v>2.2947013902386497E-3</v>
      </c>
      <c r="IM175" s="107">
        <f t="shared" si="222"/>
        <v>1.7873118386714914E-3</v>
      </c>
      <c r="IN175" s="107">
        <f t="shared" si="222"/>
        <v>4.6285922634667549E-4</v>
      </c>
      <c r="IO175" s="107">
        <f t="shared" si="222"/>
        <v>2.6656803004391789E-4</v>
      </c>
      <c r="IP175" s="107">
        <f t="shared" si="222"/>
        <v>2.7892848632811514E-3</v>
      </c>
      <c r="IQ175" s="107">
        <f t="shared" si="222"/>
        <v>1.2122334426490397E-2</v>
      </c>
      <c r="IR175" s="107">
        <f t="shared" si="222"/>
        <v>1.7869413168990485E-2</v>
      </c>
      <c r="IS175" s="107">
        <f t="shared" si="222"/>
        <v>3.3756807255676882E-2</v>
      </c>
      <c r="IT175" s="107">
        <f t="shared" si="222"/>
        <v>2.2159224713194391E-2</v>
      </c>
      <c r="IU175" s="107">
        <f t="shared" si="222"/>
        <v>2.7471194103493961E-2</v>
      </c>
      <c r="IV175" s="107">
        <f t="shared" si="222"/>
        <v>6.5108797803596047E-2</v>
      </c>
      <c r="IW175" s="107">
        <f t="shared" si="222"/>
        <v>0.11798564214336003</v>
      </c>
      <c r="IY175" s="107">
        <f t="shared" si="223"/>
        <v>3.6078478423368903E-3</v>
      </c>
      <c r="IZ175" s="107">
        <f t="shared" si="223"/>
        <v>4.4286344470664376E-3</v>
      </c>
      <c r="JA175" s="107">
        <f t="shared" si="223"/>
        <v>2.6510340016037445E-3</v>
      </c>
      <c r="JB175" s="107">
        <f t="shared" si="223"/>
        <v>2.2947013902386497E-3</v>
      </c>
      <c r="JC175" s="107">
        <f t="shared" si="223"/>
        <v>1.7873118386714914E-3</v>
      </c>
      <c r="JD175" s="107">
        <f t="shared" si="223"/>
        <v>4.6285922634667549E-4</v>
      </c>
      <c r="JE175" s="107">
        <f t="shared" si="223"/>
        <v>2.6656803004391789E-4</v>
      </c>
      <c r="JF175" s="107">
        <f t="shared" si="223"/>
        <v>2.7892848632811514E-3</v>
      </c>
      <c r="JG175" s="107">
        <f t="shared" si="223"/>
        <v>1.2122334426490397E-2</v>
      </c>
      <c r="JH175" s="107">
        <f t="shared" si="223"/>
        <v>1.7869413168990485E-2</v>
      </c>
      <c r="JI175" s="107">
        <f t="shared" si="223"/>
        <v>3.3756807255676882E-2</v>
      </c>
      <c r="JJ175" s="107">
        <f t="shared" si="223"/>
        <v>2.2159224713194391E-2</v>
      </c>
      <c r="JK175" s="107">
        <f t="shared" si="223"/>
        <v>2.7471194103493961E-2</v>
      </c>
      <c r="JL175" s="107">
        <f t="shared" si="223"/>
        <v>6.5108797803596047E-2</v>
      </c>
      <c r="JM175" s="107">
        <f t="shared" si="223"/>
        <v>0.11798564214336003</v>
      </c>
    </row>
    <row r="176" spans="2:273" x14ac:dyDescent="0.25">
      <c r="B176" s="2">
        <v>148</v>
      </c>
      <c r="C176" s="37">
        <v>46.280999999999999</v>
      </c>
      <c r="D176" s="37">
        <v>47.968000000000004</v>
      </c>
      <c r="E176" s="37">
        <v>43.177</v>
      </c>
      <c r="F176" s="37">
        <v>44.774000000000001</v>
      </c>
      <c r="G176" s="37">
        <v>44.048000000000002</v>
      </c>
      <c r="H176" s="37">
        <v>43.515999999999998</v>
      </c>
      <c r="I176" s="37">
        <v>47.661000000000001</v>
      </c>
      <c r="J176" s="37">
        <v>46.982999999999997</v>
      </c>
      <c r="K176" s="37">
        <v>44.183</v>
      </c>
      <c r="L176" s="37">
        <v>44.216999999999999</v>
      </c>
      <c r="M176" s="37">
        <v>44.1</v>
      </c>
      <c r="N176" s="37">
        <v>43.360999999999997</v>
      </c>
      <c r="O176" s="37">
        <v>45.459000000000003</v>
      </c>
      <c r="P176" s="37">
        <v>47.18</v>
      </c>
      <c r="Q176" s="37">
        <v>47.161000000000001</v>
      </c>
      <c r="S176" s="4">
        <f t="shared" si="185"/>
        <v>48.011697110890161</v>
      </c>
      <c r="T176" s="4">
        <f t="shared" si="186"/>
        <v>46.980454903331541</v>
      </c>
      <c r="U176" s="4">
        <f t="shared" si="187"/>
        <v>44.802617915194887</v>
      </c>
      <c r="V176" s="4">
        <f t="shared" si="188"/>
        <v>44.657833212421174</v>
      </c>
      <c r="W176" s="4">
        <f t="shared" si="189"/>
        <v>43.299172886278427</v>
      </c>
      <c r="X176" s="4">
        <f t="shared" si="190"/>
        <v>44.639227347101496</v>
      </c>
      <c r="Y176" s="4">
        <f t="shared" si="191"/>
        <v>47.361852923221335</v>
      </c>
      <c r="Z176" s="4">
        <f t="shared" si="192"/>
        <v>46.224661629243116</v>
      </c>
      <c r="AA176" s="4">
        <f t="shared" si="193"/>
        <v>45.729531233365691</v>
      </c>
      <c r="AB176" s="4">
        <f t="shared" si="194"/>
        <v>45.125374206833548</v>
      </c>
      <c r="AC176" s="4">
        <f t="shared" si="195"/>
        <v>44.332258609878537</v>
      </c>
      <c r="AD176" s="4">
        <f t="shared" si="196"/>
        <v>44.998076450771059</v>
      </c>
      <c r="AE176" s="4">
        <f t="shared" si="197"/>
        <v>45.976515749575043</v>
      </c>
      <c r="AF176" s="4">
        <f t="shared" si="198"/>
        <v>47.268945581226532</v>
      </c>
      <c r="AG176" s="4">
        <f t="shared" si="198"/>
        <v>51.352518723852285</v>
      </c>
      <c r="AI176" s="4">
        <f t="shared" si="199"/>
        <v>-1.7306971108901621</v>
      </c>
      <c r="AJ176" s="4">
        <f t="shared" si="200"/>
        <v>0.98754509666846246</v>
      </c>
      <c r="AK176" s="4">
        <f t="shared" si="201"/>
        <v>-1.6256179151948871</v>
      </c>
      <c r="AL176" s="4">
        <f t="shared" si="202"/>
        <v>0.11616678757882681</v>
      </c>
      <c r="AM176" s="4">
        <f t="shared" si="203"/>
        <v>0.74882711372157473</v>
      </c>
      <c r="AN176" s="4">
        <f t="shared" si="204"/>
        <v>-1.1232273471014977</v>
      </c>
      <c r="AO176" s="4">
        <f t="shared" si="205"/>
        <v>0.29914707677866659</v>
      </c>
      <c r="AP176" s="4">
        <f t="shared" si="206"/>
        <v>0.75833837075688137</v>
      </c>
      <c r="AQ176" s="4">
        <f t="shared" si="207"/>
        <v>-1.5465312333656911</v>
      </c>
      <c r="AR176" s="4">
        <f t="shared" si="208"/>
        <v>-0.90837420683354964</v>
      </c>
      <c r="AS176" s="4">
        <f t="shared" si="209"/>
        <v>-0.23225860987853508</v>
      </c>
      <c r="AT176" s="4">
        <f t="shared" si="210"/>
        <v>-1.6370764507710618</v>
      </c>
      <c r="AU176" s="4">
        <f t="shared" si="211"/>
        <v>-0.51751574957503976</v>
      </c>
      <c r="AV176" s="4">
        <f t="shared" si="228"/>
        <v>-8.8945581226532511E-2</v>
      </c>
      <c r="AW176" s="4">
        <f t="shared" si="228"/>
        <v>-4.1915187238522833</v>
      </c>
      <c r="AY176" s="2">
        <f t="shared" si="215"/>
        <v>48.011687461741744</v>
      </c>
      <c r="AZ176" s="2">
        <f t="shared" si="215"/>
        <v>46.980325008930755</v>
      </c>
      <c r="BA176" s="2">
        <f t="shared" si="215"/>
        <v>44.802489270842429</v>
      </c>
      <c r="BB176" s="2">
        <f t="shared" si="215"/>
        <v>44.657696291198945</v>
      </c>
      <c r="BC176" s="2">
        <f t="shared" si="215"/>
        <v>43.299060510995758</v>
      </c>
      <c r="BD176" s="2">
        <f t="shared" si="215"/>
        <v>44.639215616564151</v>
      </c>
      <c r="BE176" s="2">
        <f t="shared" si="215"/>
        <v>47.361847942558931</v>
      </c>
      <c r="BF176" s="2">
        <f t="shared" si="215"/>
        <v>46.224323187048469</v>
      </c>
      <c r="BG176" s="2">
        <f t="shared" si="215"/>
        <v>45.724415871188299</v>
      </c>
      <c r="BH176" s="2">
        <f t="shared" si="215"/>
        <v>45.113527950525565</v>
      </c>
      <c r="BI176" s="2">
        <f t="shared" si="215"/>
        <v>44.290933109210293</v>
      </c>
      <c r="BJ176" s="2">
        <f t="shared" si="215"/>
        <v>44.975206595914315</v>
      </c>
      <c r="BK176" s="2">
        <f t="shared" si="215"/>
        <v>45.941320563838715</v>
      </c>
      <c r="BL176" s="2">
        <f t="shared" si="215"/>
        <v>47.019994908069158</v>
      </c>
      <c r="BM176" s="2">
        <f t="shared" si="215"/>
        <v>49.231733105122686</v>
      </c>
      <c r="BO176" s="2" t="str">
        <f t="shared" si="216"/>
        <v/>
      </c>
      <c r="BP176" s="2" t="str">
        <f t="shared" si="216"/>
        <v/>
      </c>
      <c r="BQ176" s="2" t="str">
        <f t="shared" si="216"/>
        <v/>
      </c>
      <c r="BR176" s="2" t="str">
        <f t="shared" si="216"/>
        <v/>
      </c>
      <c r="BS176" s="2" t="str">
        <f t="shared" si="216"/>
        <v/>
      </c>
      <c r="BT176" s="2" t="str">
        <f t="shared" si="216"/>
        <v/>
      </c>
      <c r="BU176" s="2" t="str">
        <f t="shared" si="216"/>
        <v/>
      </c>
      <c r="BV176" s="2" t="str">
        <f t="shared" si="216"/>
        <v/>
      </c>
      <c r="BW176" s="2" t="str">
        <f t="shared" si="216"/>
        <v/>
      </c>
      <c r="BX176" s="2" t="str">
        <f t="shared" si="216"/>
        <v/>
      </c>
      <c r="BY176" s="2" t="str">
        <f t="shared" si="216"/>
        <v/>
      </c>
      <c r="BZ176" s="2" t="str">
        <f t="shared" si="216"/>
        <v/>
      </c>
      <c r="CA176" s="2" t="str">
        <f t="shared" si="216"/>
        <v/>
      </c>
      <c r="CB176" s="2" t="str">
        <f t="shared" si="216"/>
        <v/>
      </c>
      <c r="CC176" s="2" t="str">
        <f t="shared" si="216"/>
        <v/>
      </c>
      <c r="CE176" s="2" t="str">
        <f t="shared" si="217"/>
        <v/>
      </c>
      <c r="CF176" s="2" t="str">
        <f t="shared" si="217"/>
        <v/>
      </c>
      <c r="CG176" s="2" t="str">
        <f t="shared" si="217"/>
        <v/>
      </c>
      <c r="CH176" s="2" t="str">
        <f t="shared" si="217"/>
        <v/>
      </c>
      <c r="CI176" s="2" t="str">
        <f t="shared" si="217"/>
        <v/>
      </c>
      <c r="CJ176" s="2" t="str">
        <f t="shared" si="217"/>
        <v/>
      </c>
      <c r="CK176" s="2" t="str">
        <f t="shared" si="217"/>
        <v/>
      </c>
      <c r="CL176" s="2" t="str">
        <f t="shared" si="217"/>
        <v/>
      </c>
      <c r="CM176" s="2" t="str">
        <f t="shared" si="217"/>
        <v/>
      </c>
      <c r="CN176" s="2" t="str">
        <f t="shared" si="217"/>
        <v/>
      </c>
      <c r="CO176" s="2" t="str">
        <f t="shared" si="217"/>
        <v/>
      </c>
      <c r="CP176" s="2" t="str">
        <f t="shared" si="217"/>
        <v/>
      </c>
      <c r="CQ176" s="2" t="str">
        <f t="shared" si="217"/>
        <v/>
      </c>
      <c r="CR176" s="2" t="str">
        <f t="shared" si="217"/>
        <v/>
      </c>
      <c r="CS176" s="2" t="str">
        <f t="shared" si="217"/>
        <v/>
      </c>
      <c r="CU176" s="2">
        <f t="shared" si="218"/>
        <v>46.280999999999999</v>
      </c>
      <c r="CV176" s="2">
        <f t="shared" si="218"/>
        <v>47.968000000000004</v>
      </c>
      <c r="CW176" s="2">
        <f t="shared" si="218"/>
        <v>43.177</v>
      </c>
      <c r="CX176" s="2">
        <f t="shared" si="218"/>
        <v>44.774000000000001</v>
      </c>
      <c r="CY176" s="2">
        <f t="shared" si="218"/>
        <v>44.048000000000002</v>
      </c>
      <c r="CZ176" s="2">
        <f t="shared" si="218"/>
        <v>43.515999999999998</v>
      </c>
      <c r="DA176" s="2">
        <f t="shared" si="218"/>
        <v>47.661000000000001</v>
      </c>
      <c r="DB176" s="2">
        <f t="shared" si="218"/>
        <v>46.982999999999997</v>
      </c>
      <c r="DC176" s="2" t="str">
        <f t="shared" si="218"/>
        <v/>
      </c>
      <c r="DD176" s="2" t="str">
        <f t="shared" si="218"/>
        <v/>
      </c>
      <c r="DE176" s="2" t="str">
        <f t="shared" si="218"/>
        <v/>
      </c>
      <c r="DF176" s="2" t="str">
        <f t="shared" si="218"/>
        <v/>
      </c>
      <c r="DG176" s="2" t="str">
        <f t="shared" si="218"/>
        <v/>
      </c>
      <c r="DH176" s="2" t="str">
        <f t="shared" si="218"/>
        <v/>
      </c>
      <c r="DI176" s="2" t="str">
        <f t="shared" si="218"/>
        <v/>
      </c>
      <c r="DK176" s="2">
        <f t="shared" si="224"/>
        <v>79.275335960410558</v>
      </c>
      <c r="DL176" s="2">
        <f t="shared" si="224"/>
        <v>95.578984787390056</v>
      </c>
      <c r="DM176" s="2">
        <f t="shared" si="224"/>
        <v>92.305032085561493</v>
      </c>
      <c r="DN176" s="2">
        <f t="shared" si="224"/>
        <v>95.663774064171108</v>
      </c>
      <c r="DO176" s="2">
        <f t="shared" si="224"/>
        <v>94.484013368983966</v>
      </c>
      <c r="DP176" s="2">
        <f t="shared" si="224"/>
        <v>85.171323529411779</v>
      </c>
      <c r="DQ176" s="2">
        <f t="shared" si="224"/>
        <v>92.170770527859247</v>
      </c>
      <c r="DR176" s="2">
        <f t="shared" si="224"/>
        <v>86.93264616755792</v>
      </c>
      <c r="DS176" s="2">
        <f t="shared" si="224"/>
        <v>86.68465574866309</v>
      </c>
      <c r="DT176" s="2">
        <f t="shared" si="224"/>
        <v>86.742198306595384</v>
      </c>
      <c r="DU176" s="2">
        <f t="shared" si="224"/>
        <v>83.139290552584654</v>
      </c>
      <c r="DV176" s="2">
        <f t="shared" si="224"/>
        <v>78.062138146167541</v>
      </c>
      <c r="DW176" s="2">
        <f t="shared" si="224"/>
        <v>73.301853170359053</v>
      </c>
      <c r="DX176" s="2">
        <f t="shared" si="224"/>
        <v>73.967894162210342</v>
      </c>
      <c r="DY176" s="2">
        <f t="shared" si="224"/>
        <v>74.970854700854687</v>
      </c>
      <c r="EA176" s="2">
        <f t="shared" si="214"/>
        <v>42.469414750198254</v>
      </c>
      <c r="EB176" s="2">
        <f t="shared" si="214"/>
        <v>45.489827306002937</v>
      </c>
      <c r="EC176" s="2">
        <f t="shared" si="214"/>
        <v>44.417981039531476</v>
      </c>
      <c r="ED176" s="2">
        <f t="shared" si="214"/>
        <v>43.535175174649062</v>
      </c>
      <c r="EE176" s="2">
        <f t="shared" si="214"/>
        <v>43.169395112016282</v>
      </c>
      <c r="EF176" s="2">
        <f t="shared" si="214"/>
        <v>42.838333257242454</v>
      </c>
      <c r="EG176" s="2">
        <f t="shared" si="214"/>
        <v>46.097400540054011</v>
      </c>
      <c r="EH176" s="2">
        <f t="shared" si="214"/>
        <v>44.988489865274907</v>
      </c>
      <c r="EI176" s="2">
        <f t="shared" si="214"/>
        <v>44.962821966977742</v>
      </c>
      <c r="EJ176" s="2">
        <f t="shared" si="214"/>
        <v>44.53206433482768</v>
      </c>
      <c r="EK176" s="2">
        <f t="shared" si="213"/>
        <v>44.032892835272499</v>
      </c>
      <c r="EL176" s="2">
        <f t="shared" si="182"/>
        <v>44.629067814113611</v>
      </c>
      <c r="EM176" s="2">
        <f t="shared" si="182"/>
        <v>46.191112392280615</v>
      </c>
      <c r="EN176" s="2">
        <f t="shared" si="182"/>
        <v>46.317469381506427</v>
      </c>
      <c r="EO176" s="2">
        <f t="shared" si="182"/>
        <v>49.922629805786755</v>
      </c>
      <c r="EQ176" s="2">
        <f t="shared" si="225"/>
        <v>48.369288295734663</v>
      </c>
      <c r="ER176" s="2">
        <f t="shared" si="225"/>
        <v>47.085286417209723</v>
      </c>
      <c r="ES176" s="2">
        <f t="shared" si="225"/>
        <v>44.827399483708135</v>
      </c>
      <c r="ET176" s="2">
        <f t="shared" si="225"/>
        <v>44.734145854298902</v>
      </c>
      <c r="EU176" s="2">
        <f t="shared" si="225"/>
        <v>43.30783851739919</v>
      </c>
      <c r="EV176" s="2">
        <f t="shared" si="225"/>
        <v>44.734175483631525</v>
      </c>
      <c r="EW176" s="2">
        <f t="shared" si="225"/>
        <v>47.425980620101413</v>
      </c>
      <c r="EX176" s="2">
        <f t="shared" si="225"/>
        <v>46.321357341484486</v>
      </c>
      <c r="EY176" s="2">
        <f t="shared" si="225"/>
        <v>45.809520443793645</v>
      </c>
      <c r="EZ176" s="2">
        <f t="shared" si="225"/>
        <v>45.185650141749676</v>
      </c>
      <c r="FA176" s="2">
        <f t="shared" si="225"/>
        <v>44.331456318159233</v>
      </c>
      <c r="FB176" s="2">
        <f t="shared" si="225"/>
        <v>45.020816206265735</v>
      </c>
      <c r="FC176" s="2">
        <f t="shared" si="225"/>
        <v>45.900335489153377</v>
      </c>
      <c r="FD176" s="2">
        <f t="shared" si="225"/>
        <v>47.2003994562358</v>
      </c>
      <c r="FE176" s="2">
        <f t="shared" si="225"/>
        <v>48.969424109118236</v>
      </c>
      <c r="FG176" s="2">
        <f t="shared" si="226"/>
        <v>0.99999999950893514</v>
      </c>
      <c r="FH176" s="2">
        <f t="shared" si="226"/>
        <v>0.9999999995436254</v>
      </c>
      <c r="FI176" s="2">
        <f t="shared" si="226"/>
        <v>0.99999999955158292</v>
      </c>
      <c r="FJ176" s="2">
        <f t="shared" si="226"/>
        <v>0.99999999964005448</v>
      </c>
      <c r="FK176" s="2">
        <f t="shared" si="226"/>
        <v>0.99999999965372843</v>
      </c>
      <c r="FL176" s="2">
        <f t="shared" si="226"/>
        <v>0.99999999965633468</v>
      </c>
      <c r="FM176" s="2">
        <f t="shared" si="226"/>
        <v>0.99999999960383301</v>
      </c>
      <c r="FN176" s="2">
        <f t="shared" si="226"/>
        <v>0.99999999958358299</v>
      </c>
      <c r="FO176" s="2">
        <f t="shared" si="226"/>
        <v>0.99999999959339747</v>
      </c>
      <c r="FP176" s="2">
        <f t="shared" si="226"/>
        <v>0.99999999961752639</v>
      </c>
      <c r="FQ176" s="2">
        <f t="shared" si="226"/>
        <v>0.99999999951583973</v>
      </c>
      <c r="FR176" s="2">
        <f t="shared" si="226"/>
        <v>0.99999999960148434</v>
      </c>
      <c r="FS176" s="2">
        <f t="shared" si="226"/>
        <v>0.9999999968780735</v>
      </c>
      <c r="FT176" s="2">
        <f t="shared" si="226"/>
        <v>0.99999998362557208</v>
      </c>
      <c r="FU176" s="2">
        <f t="shared" si="226"/>
        <v>0.99999994793725056</v>
      </c>
      <c r="FW176" s="2">
        <f t="shared" si="219"/>
        <v>0.93938838700406357</v>
      </c>
      <c r="FX176" s="2">
        <f t="shared" si="219"/>
        <v>0.93421239666932254</v>
      </c>
      <c r="FY176" s="2">
        <f t="shared" si="219"/>
        <v>0.93915702945632551</v>
      </c>
      <c r="FZ176" s="2">
        <f t="shared" si="219"/>
        <v>0.93623732159510453</v>
      </c>
      <c r="GA176" s="2">
        <f t="shared" si="219"/>
        <v>0.93659485514714036</v>
      </c>
      <c r="GB176" s="2">
        <f t="shared" si="219"/>
        <v>0.949911506192884</v>
      </c>
      <c r="GC176" s="2">
        <f t="shared" si="219"/>
        <v>0.95172839277182331</v>
      </c>
      <c r="GD176" s="2">
        <f t="shared" si="219"/>
        <v>0.92719893490219818</v>
      </c>
      <c r="GE176" s="2">
        <f t="shared" si="219"/>
        <v>0.89948654462024058</v>
      </c>
      <c r="GF176" s="2">
        <f t="shared" si="219"/>
        <v>0.88965150925167424</v>
      </c>
      <c r="GG176" s="2">
        <f t="shared" si="219"/>
        <v>0.86427265822701671</v>
      </c>
      <c r="GH176" s="2">
        <f t="shared" si="219"/>
        <v>0.88357419050412001</v>
      </c>
      <c r="GI176" s="2">
        <f t="shared" si="219"/>
        <v>0.8590500496882032</v>
      </c>
      <c r="GJ176" s="2">
        <f t="shared" si="219"/>
        <v>0.7956746450370652</v>
      </c>
      <c r="GK176" s="2">
        <f t="shared" si="219"/>
        <v>0.72481522840057799</v>
      </c>
      <c r="GM176" s="107">
        <f t="shared" si="220"/>
        <v>9.4517372053220655E-246</v>
      </c>
      <c r="GN176" s="107">
        <f t="shared" si="220"/>
        <v>8.7979803173789097E-254</v>
      </c>
      <c r="GO176" s="107">
        <f t="shared" si="220"/>
        <v>4.3668669073480117E-265</v>
      </c>
      <c r="GP176" s="107">
        <f t="shared" si="220"/>
        <v>9.8664762847435188E-290</v>
      </c>
      <c r="GQ176" s="107">
        <f t="shared" si="220"/>
        <v>1.3636432593336822E-303</v>
      </c>
      <c r="GR176" s="107">
        <f t="shared" si="220"/>
        <v>0</v>
      </c>
      <c r="GS176" s="107">
        <f t="shared" si="220"/>
        <v>0</v>
      </c>
      <c r="GT176" s="107">
        <f t="shared" si="220"/>
        <v>0</v>
      </c>
      <c r="GU176" s="107">
        <f t="shared" si="220"/>
        <v>1.0766914121147755E-302</v>
      </c>
      <c r="GV176" s="107">
        <f t="shared" si="220"/>
        <v>7.5099535838159574E-302</v>
      </c>
      <c r="GW176" s="107">
        <f t="shared" si="220"/>
        <v>0</v>
      </c>
      <c r="GX176" s="107">
        <f t="shared" si="220"/>
        <v>3.6755778564657495E-299</v>
      </c>
      <c r="GY176" s="107">
        <f t="shared" si="220"/>
        <v>7.6033226186288028E-287</v>
      </c>
      <c r="GZ176" s="107">
        <f t="shared" si="220"/>
        <v>0</v>
      </c>
      <c r="HA176" s="107">
        <f t="shared" si="220"/>
        <v>0</v>
      </c>
      <c r="HC176" s="107">
        <f t="shared" si="184"/>
        <v>2.6135787505423337E-265</v>
      </c>
      <c r="HD176" s="107">
        <f t="shared" si="184"/>
        <v>2.5842044642355224E-273</v>
      </c>
      <c r="HE176" s="107">
        <f t="shared" si="184"/>
        <v>2.7089551318160272E-286</v>
      </c>
      <c r="HF176" s="107">
        <f t="shared" si="183"/>
        <v>0</v>
      </c>
      <c r="HG176" s="107">
        <f t="shared" si="183"/>
        <v>0</v>
      </c>
      <c r="HH176" s="107">
        <f t="shared" si="183"/>
        <v>0</v>
      </c>
      <c r="HI176" s="107">
        <f t="shared" si="183"/>
        <v>0</v>
      </c>
      <c r="HJ176" s="107">
        <f t="shared" si="183"/>
        <v>0</v>
      </c>
      <c r="HK176" s="107">
        <f t="shared" si="183"/>
        <v>0</v>
      </c>
      <c r="HL176" s="107">
        <f t="shared" si="183"/>
        <v>0</v>
      </c>
      <c r="HM176" s="107">
        <f t="shared" si="183"/>
        <v>0</v>
      </c>
      <c r="HN176" s="107">
        <f t="shared" si="183"/>
        <v>0</v>
      </c>
      <c r="HO176" s="107">
        <f t="shared" si="227"/>
        <v>1.6388336217998891E-302</v>
      </c>
      <c r="HP176" s="107">
        <f t="shared" si="227"/>
        <v>0</v>
      </c>
      <c r="HQ176" s="107">
        <f t="shared" si="227"/>
        <v>0</v>
      </c>
      <c r="HS176" s="107">
        <f t="shared" si="221"/>
        <v>1.0844302043585559E-40</v>
      </c>
      <c r="HT176" s="107">
        <f t="shared" si="221"/>
        <v>1.9960185629807087E-41</v>
      </c>
      <c r="HU176" s="107">
        <f t="shared" si="221"/>
        <v>9.3160706432490224E-44</v>
      </c>
      <c r="HV176" s="107">
        <f t="shared" si="221"/>
        <v>1.3704708692481868E-47</v>
      </c>
      <c r="HW176" s="107">
        <f t="shared" si="221"/>
        <v>3.9337016437005154E-50</v>
      </c>
      <c r="HX176" s="107">
        <f t="shared" si="221"/>
        <v>2.9115625574605598E-53</v>
      </c>
      <c r="HY176" s="107">
        <f t="shared" si="221"/>
        <v>1.097018350629703E-56</v>
      </c>
      <c r="HZ176" s="107">
        <f t="shared" si="221"/>
        <v>2.099524412490913E-50</v>
      </c>
      <c r="IA176" s="107">
        <f t="shared" si="221"/>
        <v>6.080653597087038E-47</v>
      </c>
      <c r="IB176" s="107">
        <f t="shared" si="221"/>
        <v>1.2378268602908703E-45</v>
      </c>
      <c r="IC176" s="107">
        <f t="shared" si="221"/>
        <v>4.1582282441134951E-45</v>
      </c>
      <c r="ID176" s="107">
        <f t="shared" si="221"/>
        <v>1.5598826467986463E-44</v>
      </c>
      <c r="IE176" s="107">
        <f t="shared" si="221"/>
        <v>4.2756755091329739E-42</v>
      </c>
      <c r="IF176" s="107">
        <f t="shared" si="221"/>
        <v>5.0567354615572991E-43</v>
      </c>
      <c r="IG176" s="107">
        <f t="shared" si="221"/>
        <v>1.574647824156503E-42</v>
      </c>
      <c r="II176" s="107">
        <f t="shared" si="222"/>
        <v>1.4937816800780121E-3</v>
      </c>
      <c r="IJ176" s="107">
        <f t="shared" si="222"/>
        <v>1.8430356775363599E-3</v>
      </c>
      <c r="IK176" s="107">
        <f t="shared" si="222"/>
        <v>1.0368014940158954E-3</v>
      </c>
      <c r="IL176" s="107">
        <f t="shared" si="222"/>
        <v>8.5671895593321043E-4</v>
      </c>
      <c r="IM176" s="107">
        <f t="shared" si="222"/>
        <v>6.3892992864597229E-4</v>
      </c>
      <c r="IN176" s="107">
        <f t="shared" si="222"/>
        <v>1.4572300587632403E-4</v>
      </c>
      <c r="IO176" s="107">
        <f t="shared" si="222"/>
        <v>7.7932181425585911E-5</v>
      </c>
      <c r="IP176" s="107">
        <f t="shared" si="222"/>
        <v>1.0157826800635866E-3</v>
      </c>
      <c r="IQ176" s="107">
        <f t="shared" si="222"/>
        <v>5.1336185809594745E-3</v>
      </c>
      <c r="IR176" s="107">
        <f t="shared" si="222"/>
        <v>7.9135316508179409E-3</v>
      </c>
      <c r="IS176" s="107">
        <f t="shared" si="222"/>
        <v>1.5798910659456242E-2</v>
      </c>
      <c r="IT176" s="107">
        <f t="shared" si="222"/>
        <v>1.0071536813024086E-2</v>
      </c>
      <c r="IU176" s="107">
        <f t="shared" si="222"/>
        <v>1.2967320898985351E-2</v>
      </c>
      <c r="IV176" s="107">
        <f t="shared" si="222"/>
        <v>3.3384225008391812E-2</v>
      </c>
      <c r="IW176" s="107">
        <f t="shared" si="222"/>
        <v>6.4100139589349736E-2</v>
      </c>
      <c r="IY176" s="107">
        <f t="shared" si="223"/>
        <v>1.4937816800780121E-3</v>
      </c>
      <c r="IZ176" s="107">
        <f t="shared" si="223"/>
        <v>1.8430356775363599E-3</v>
      </c>
      <c r="JA176" s="107">
        <f t="shared" si="223"/>
        <v>1.0368014940158954E-3</v>
      </c>
      <c r="JB176" s="107">
        <f t="shared" si="223"/>
        <v>8.5671895593321043E-4</v>
      </c>
      <c r="JC176" s="107">
        <f t="shared" si="223"/>
        <v>6.3892992864597229E-4</v>
      </c>
      <c r="JD176" s="107">
        <f t="shared" si="223"/>
        <v>1.4572300587632403E-4</v>
      </c>
      <c r="JE176" s="107">
        <f t="shared" si="223"/>
        <v>7.7932181425585911E-5</v>
      </c>
      <c r="JF176" s="107">
        <f t="shared" si="223"/>
        <v>1.0157826800635866E-3</v>
      </c>
      <c r="JG176" s="107">
        <f t="shared" si="223"/>
        <v>5.1336185809594745E-3</v>
      </c>
      <c r="JH176" s="107">
        <f t="shared" si="223"/>
        <v>7.9135316508179409E-3</v>
      </c>
      <c r="JI176" s="107">
        <f t="shared" si="223"/>
        <v>1.5798910659456242E-2</v>
      </c>
      <c r="JJ176" s="107">
        <f t="shared" si="223"/>
        <v>1.0071536813024086E-2</v>
      </c>
      <c r="JK176" s="107">
        <f t="shared" si="223"/>
        <v>1.2967320898985351E-2</v>
      </c>
      <c r="JL176" s="107">
        <f t="shared" si="223"/>
        <v>3.3384225008391812E-2</v>
      </c>
      <c r="JM176" s="107">
        <f t="shared" si="223"/>
        <v>6.4100139589349736E-2</v>
      </c>
    </row>
    <row r="177" spans="2:273" x14ac:dyDescent="0.25">
      <c r="B177" s="2">
        <v>149</v>
      </c>
      <c r="C177" s="37">
        <v>46.030999999999999</v>
      </c>
      <c r="D177" s="37">
        <v>46.21</v>
      </c>
      <c r="E177" s="37">
        <v>45.031999999999996</v>
      </c>
      <c r="F177" s="37">
        <v>44.048000000000002</v>
      </c>
      <c r="G177" s="37">
        <v>42.354999999999997</v>
      </c>
      <c r="H177" s="37">
        <v>43.887</v>
      </c>
      <c r="I177" s="37">
        <v>45.161000000000001</v>
      </c>
      <c r="J177" s="37">
        <v>45.366999999999997</v>
      </c>
      <c r="K177" s="37">
        <v>43.6</v>
      </c>
      <c r="L177" s="37">
        <v>43.732999999999997</v>
      </c>
      <c r="M177" s="37">
        <v>44.616999999999997</v>
      </c>
      <c r="N177" s="37">
        <v>44.148000000000003</v>
      </c>
      <c r="O177" s="37">
        <v>46.23</v>
      </c>
      <c r="P177" s="37">
        <v>45.459000000000003</v>
      </c>
      <c r="Q177" s="37">
        <v>47.387</v>
      </c>
      <c r="S177" s="4">
        <f t="shared" si="185"/>
        <v>47.894241808636764</v>
      </c>
      <c r="T177" s="4">
        <f t="shared" si="186"/>
        <v>46.875283096550966</v>
      </c>
      <c r="U177" s="4">
        <f t="shared" si="187"/>
        <v>44.682809280842399</v>
      </c>
      <c r="V177" s="4">
        <f t="shared" si="188"/>
        <v>44.536735080916969</v>
      </c>
      <c r="W177" s="4">
        <f t="shared" si="189"/>
        <v>43.160913270884805</v>
      </c>
      <c r="X177" s="4">
        <f t="shared" si="190"/>
        <v>44.503790025561912</v>
      </c>
      <c r="Y177" s="4">
        <f t="shared" si="191"/>
        <v>47.200417037682072</v>
      </c>
      <c r="Z177" s="4">
        <f t="shared" si="192"/>
        <v>46.099498850271431</v>
      </c>
      <c r="AA177" s="4">
        <f t="shared" si="193"/>
        <v>45.597084704665896</v>
      </c>
      <c r="AB177" s="4">
        <f t="shared" si="194"/>
        <v>44.977734544218087</v>
      </c>
      <c r="AC177" s="4">
        <f t="shared" si="195"/>
        <v>44.179646085163014</v>
      </c>
      <c r="AD177" s="4">
        <f t="shared" si="196"/>
        <v>44.846402425828046</v>
      </c>
      <c r="AE177" s="4">
        <f t="shared" si="197"/>
        <v>45.806578312219237</v>
      </c>
      <c r="AF177" s="4">
        <f t="shared" si="198"/>
        <v>46.947104266050154</v>
      </c>
      <c r="AG177" s="4">
        <f t="shared" si="198"/>
        <v>49.843975957594942</v>
      </c>
      <c r="AI177" s="4">
        <f t="shared" si="199"/>
        <v>-1.863241808636765</v>
      </c>
      <c r="AJ177" s="4">
        <f t="shared" si="200"/>
        <v>-0.66528309655096507</v>
      </c>
      <c r="AK177" s="4">
        <f t="shared" si="201"/>
        <v>0.34919071915759758</v>
      </c>
      <c r="AL177" s="4">
        <f t="shared" si="202"/>
        <v>-0.48873508091696749</v>
      </c>
      <c r="AM177" s="4">
        <f t="shared" si="203"/>
        <v>-0.80591327088480824</v>
      </c>
      <c r="AN177" s="4">
        <f t="shared" si="204"/>
        <v>-0.61679002556191165</v>
      </c>
      <c r="AO177" s="4">
        <f t="shared" si="205"/>
        <v>-2.0394170376820711</v>
      </c>
      <c r="AP177" s="4">
        <f t="shared" si="206"/>
        <v>-0.73249885027143335</v>
      </c>
      <c r="AQ177" s="4">
        <f t="shared" si="207"/>
        <v>-1.9970847046658946</v>
      </c>
      <c r="AR177" s="4">
        <f t="shared" si="208"/>
        <v>-1.2447345442180904</v>
      </c>
      <c r="AS177" s="4">
        <f t="shared" si="209"/>
        <v>0.43735391483698294</v>
      </c>
      <c r="AT177" s="4">
        <f t="shared" si="210"/>
        <v>-0.69840242582804279</v>
      </c>
      <c r="AU177" s="4">
        <f t="shared" si="211"/>
        <v>0.42342168778075973</v>
      </c>
      <c r="AV177" s="4">
        <f t="shared" si="228"/>
        <v>-1.4881042660501507</v>
      </c>
      <c r="AW177" s="4">
        <f t="shared" si="228"/>
        <v>-2.4569759575949419</v>
      </c>
      <c r="AY177" s="2">
        <f t="shared" si="215"/>
        <v>47.894239742412395</v>
      </c>
      <c r="AZ177" s="2">
        <f t="shared" si="215"/>
        <v>46.875255110090421</v>
      </c>
      <c r="BA177" s="2">
        <f t="shared" si="215"/>
        <v>44.682784398515686</v>
      </c>
      <c r="BB177" s="2">
        <f t="shared" si="215"/>
        <v>44.536710750321994</v>
      </c>
      <c r="BC177" s="2">
        <f t="shared" si="215"/>
        <v>43.16089479173997</v>
      </c>
      <c r="BD177" s="2">
        <f t="shared" si="215"/>
        <v>44.503788475047266</v>
      </c>
      <c r="BE177" s="2">
        <f t="shared" si="215"/>
        <v>47.200416460307721</v>
      </c>
      <c r="BF177" s="2">
        <f t="shared" si="215"/>
        <v>46.099441663319027</v>
      </c>
      <c r="BG177" s="2">
        <f t="shared" si="215"/>
        <v>45.595971274212474</v>
      </c>
      <c r="BH177" s="2">
        <f t="shared" si="215"/>
        <v>44.974958193140992</v>
      </c>
      <c r="BI177" s="2">
        <f t="shared" si="215"/>
        <v>44.169131360530322</v>
      </c>
      <c r="BJ177" s="2">
        <f t="shared" si="215"/>
        <v>44.840809013743197</v>
      </c>
      <c r="BK177" s="2">
        <f t="shared" si="215"/>
        <v>45.797390511964437</v>
      </c>
      <c r="BL177" s="2">
        <f t="shared" si="215"/>
        <v>46.873948922857679</v>
      </c>
      <c r="BM177" s="2">
        <f t="shared" si="215"/>
        <v>49.068645025894639</v>
      </c>
      <c r="BO177" s="2" t="str">
        <f t="shared" si="216"/>
        <v/>
      </c>
      <c r="BP177" s="2" t="str">
        <f t="shared" si="216"/>
        <v/>
      </c>
      <c r="BQ177" s="2" t="str">
        <f t="shared" si="216"/>
        <v/>
      </c>
      <c r="BR177" s="2" t="str">
        <f t="shared" si="216"/>
        <v/>
      </c>
      <c r="BS177" s="2" t="str">
        <f t="shared" si="216"/>
        <v/>
      </c>
      <c r="BT177" s="2" t="str">
        <f t="shared" si="216"/>
        <v/>
      </c>
      <c r="BU177" s="2" t="str">
        <f t="shared" si="216"/>
        <v/>
      </c>
      <c r="BV177" s="2" t="str">
        <f t="shared" si="216"/>
        <v/>
      </c>
      <c r="BW177" s="2" t="str">
        <f t="shared" si="216"/>
        <v/>
      </c>
      <c r="BX177" s="2" t="str">
        <f t="shared" si="216"/>
        <v/>
      </c>
      <c r="BY177" s="2" t="str">
        <f t="shared" si="216"/>
        <v/>
      </c>
      <c r="BZ177" s="2" t="str">
        <f t="shared" si="216"/>
        <v/>
      </c>
      <c r="CA177" s="2" t="str">
        <f t="shared" si="216"/>
        <v/>
      </c>
      <c r="CB177" s="2" t="str">
        <f t="shared" si="216"/>
        <v/>
      </c>
      <c r="CC177" s="2" t="str">
        <f t="shared" si="216"/>
        <v/>
      </c>
      <c r="CE177" s="2" t="str">
        <f t="shared" si="217"/>
        <v/>
      </c>
      <c r="CF177" s="2" t="str">
        <f t="shared" si="217"/>
        <v/>
      </c>
      <c r="CG177" s="2" t="str">
        <f t="shared" si="217"/>
        <v/>
      </c>
      <c r="CH177" s="2" t="str">
        <f t="shared" si="217"/>
        <v/>
      </c>
      <c r="CI177" s="2" t="str">
        <f t="shared" si="217"/>
        <v/>
      </c>
      <c r="CJ177" s="2" t="str">
        <f t="shared" si="217"/>
        <v/>
      </c>
      <c r="CK177" s="2" t="str">
        <f t="shared" si="217"/>
        <v/>
      </c>
      <c r="CL177" s="2" t="str">
        <f t="shared" si="217"/>
        <v/>
      </c>
      <c r="CM177" s="2" t="str">
        <f t="shared" si="217"/>
        <v/>
      </c>
      <c r="CN177" s="2" t="str">
        <f t="shared" si="217"/>
        <v/>
      </c>
      <c r="CO177" s="2" t="str">
        <f t="shared" si="217"/>
        <v/>
      </c>
      <c r="CP177" s="2" t="str">
        <f t="shared" si="217"/>
        <v/>
      </c>
      <c r="CQ177" s="2" t="str">
        <f t="shared" si="217"/>
        <v/>
      </c>
      <c r="CR177" s="2" t="str">
        <f t="shared" si="217"/>
        <v/>
      </c>
      <c r="CS177" s="2" t="str">
        <f t="shared" si="217"/>
        <v/>
      </c>
      <c r="CU177" s="2">
        <f t="shared" si="218"/>
        <v>46.030999999999999</v>
      </c>
      <c r="CV177" s="2">
        <f t="shared" si="218"/>
        <v>46.21</v>
      </c>
      <c r="CW177" s="2">
        <f t="shared" si="218"/>
        <v>45.031999999999996</v>
      </c>
      <c r="CX177" s="2">
        <f t="shared" si="218"/>
        <v>44.048000000000002</v>
      </c>
      <c r="CY177" s="2">
        <f t="shared" si="218"/>
        <v>42.354999999999997</v>
      </c>
      <c r="CZ177" s="2">
        <f t="shared" si="218"/>
        <v>43.887</v>
      </c>
      <c r="DA177" s="2">
        <f t="shared" si="218"/>
        <v>45.161000000000001</v>
      </c>
      <c r="DB177" s="2">
        <f t="shared" si="218"/>
        <v>45.366999999999997</v>
      </c>
      <c r="DC177" s="2">
        <f t="shared" si="218"/>
        <v>43.6</v>
      </c>
      <c r="DD177" s="2" t="str">
        <f t="shared" si="218"/>
        <v/>
      </c>
      <c r="DE177" s="2" t="str">
        <f t="shared" si="218"/>
        <v/>
      </c>
      <c r="DF177" s="2" t="str">
        <f t="shared" si="218"/>
        <v/>
      </c>
      <c r="DG177" s="2" t="str">
        <f t="shared" si="218"/>
        <v/>
      </c>
      <c r="DH177" s="2" t="str">
        <f t="shared" si="218"/>
        <v/>
      </c>
      <c r="DI177" s="2" t="str">
        <f t="shared" si="218"/>
        <v/>
      </c>
      <c r="DK177" s="2">
        <f t="shared" si="224"/>
        <v>79.37818731671554</v>
      </c>
      <c r="DL177" s="2">
        <f t="shared" si="224"/>
        <v>95.780809200879787</v>
      </c>
      <c r="DM177" s="2">
        <f t="shared" si="224"/>
        <v>92.504342245989292</v>
      </c>
      <c r="DN177" s="2">
        <f t="shared" si="224"/>
        <v>95.894205548128326</v>
      </c>
      <c r="DO177" s="2">
        <f t="shared" si="224"/>
        <v>94.713464572192521</v>
      </c>
      <c r="DP177" s="2">
        <f t="shared" si="224"/>
        <v>85.3177199197861</v>
      </c>
      <c r="DQ177" s="2">
        <f t="shared" si="224"/>
        <v>92.325382514662778</v>
      </c>
      <c r="DR177" s="2">
        <f t="shared" si="224"/>
        <v>87.080547237076644</v>
      </c>
      <c r="DS177" s="2">
        <f t="shared" si="224"/>
        <v>86.839360962566829</v>
      </c>
      <c r="DT177" s="2">
        <f t="shared" si="224"/>
        <v>86.895334336007139</v>
      </c>
      <c r="DU177" s="2">
        <f t="shared" si="224"/>
        <v>83.29310071301245</v>
      </c>
      <c r="DV177" s="2">
        <f t="shared" si="224"/>
        <v>78.16780057932263</v>
      </c>
      <c r="DW177" s="2">
        <f t="shared" si="224"/>
        <v>73.351330022918248</v>
      </c>
      <c r="DX177" s="2">
        <f t="shared" si="224"/>
        <v>74.00080826648842</v>
      </c>
      <c r="DY177" s="2">
        <f t="shared" si="224"/>
        <v>75.041966422466402</v>
      </c>
      <c r="EA177" s="2">
        <f t="shared" si="214"/>
        <v>42.177746233148298</v>
      </c>
      <c r="EB177" s="2">
        <f t="shared" si="214"/>
        <v>45.335289311859448</v>
      </c>
      <c r="EC177" s="2">
        <f t="shared" si="214"/>
        <v>44.285410102489017</v>
      </c>
      <c r="ED177" s="2">
        <f t="shared" si="214"/>
        <v>43.377665078947949</v>
      </c>
      <c r="EE177" s="2">
        <f t="shared" si="214"/>
        <v>43.026498981670052</v>
      </c>
      <c r="EF177" s="2">
        <f t="shared" si="214"/>
        <v>42.650796111064984</v>
      </c>
      <c r="EG177" s="2">
        <f t="shared" si="214"/>
        <v>45.899134949209206</v>
      </c>
      <c r="EH177" s="2">
        <f t="shared" si="214"/>
        <v>44.820495933972566</v>
      </c>
      <c r="EI177" s="2">
        <f t="shared" si="214"/>
        <v>44.80291816223977</v>
      </c>
      <c r="EJ177" s="2">
        <f t="shared" si="214"/>
        <v>44.367668399790269</v>
      </c>
      <c r="EK177" s="2">
        <f t="shared" si="213"/>
        <v>43.898040416411504</v>
      </c>
      <c r="EL177" s="2">
        <f t="shared" si="182"/>
        <v>44.479393631669552</v>
      </c>
      <c r="EM177" s="2">
        <f t="shared" si="182"/>
        <v>46.057950782861994</v>
      </c>
      <c r="EN177" s="2">
        <f t="shared" si="182"/>
        <v>46.130437997550523</v>
      </c>
      <c r="EO177" s="2">
        <f t="shared" si="182"/>
        <v>49.80268093539437</v>
      </c>
      <c r="EQ177" s="2">
        <f t="shared" si="225"/>
        <v>48.18722134261877</v>
      </c>
      <c r="ER177" s="2">
        <f t="shared" si="225"/>
        <v>46.961396012555987</v>
      </c>
      <c r="ES177" s="2">
        <f t="shared" si="225"/>
        <v>44.703233375401567</v>
      </c>
      <c r="ET177" s="2">
        <f t="shared" si="225"/>
        <v>44.599412699519547</v>
      </c>
      <c r="EU177" s="2">
        <f t="shared" si="225"/>
        <v>43.168121783512888</v>
      </c>
      <c r="EV177" s="2">
        <f t="shared" si="225"/>
        <v>44.581400387626864</v>
      </c>
      <c r="EW177" s="2">
        <f t="shared" si="225"/>
        <v>47.252842839787107</v>
      </c>
      <c r="EX177" s="2">
        <f t="shared" si="225"/>
        <v>46.179207485191114</v>
      </c>
      <c r="EY177" s="2">
        <f t="shared" si="225"/>
        <v>45.666364637305698</v>
      </c>
      <c r="EZ177" s="2">
        <f t="shared" si="225"/>
        <v>45.034791410555542</v>
      </c>
      <c r="FA177" s="2">
        <f t="shared" si="225"/>
        <v>44.202948071114804</v>
      </c>
      <c r="FB177" s="2">
        <f t="shared" si="225"/>
        <v>44.878636958135544</v>
      </c>
      <c r="FC177" s="2">
        <f t="shared" si="225"/>
        <v>45.76271311046699</v>
      </c>
      <c r="FD177" s="2">
        <f t="shared" si="225"/>
        <v>47.031542860201441</v>
      </c>
      <c r="FE177" s="2">
        <f t="shared" si="225"/>
        <v>48.835194951844642</v>
      </c>
      <c r="FG177" s="2">
        <f t="shared" si="226"/>
        <v>0.99999999960993335</v>
      </c>
      <c r="FH177" s="2">
        <f t="shared" si="226"/>
        <v>0.99999999963748876</v>
      </c>
      <c r="FI177" s="2">
        <f t="shared" si="226"/>
        <v>0.99999999964380959</v>
      </c>
      <c r="FJ177" s="2">
        <f t="shared" si="226"/>
        <v>0.99999999971408515</v>
      </c>
      <c r="FK177" s="2">
        <f t="shared" si="226"/>
        <v>0.9999999997249468</v>
      </c>
      <c r="FL177" s="2">
        <f t="shared" si="226"/>
        <v>0.99999999972701692</v>
      </c>
      <c r="FM177" s="2">
        <f t="shared" si="226"/>
        <v>0.99999999968531339</v>
      </c>
      <c r="FN177" s="2">
        <f t="shared" si="226"/>
        <v>0.99999999966922815</v>
      </c>
      <c r="FO177" s="2">
        <f t="shared" si="226"/>
        <v>0.99999999967702413</v>
      </c>
      <c r="FP177" s="2">
        <f t="shared" si="226"/>
        <v>0.99999999969619047</v>
      </c>
      <c r="FQ177" s="2">
        <f t="shared" si="226"/>
        <v>0.99999999961541786</v>
      </c>
      <c r="FR177" s="2">
        <f t="shared" si="226"/>
        <v>0.99999999968344777</v>
      </c>
      <c r="FS177" s="2">
        <f t="shared" si="226"/>
        <v>0.99999999746770918</v>
      </c>
      <c r="FT177" s="2">
        <f t="shared" si="226"/>
        <v>0.99999998648447863</v>
      </c>
      <c r="FU177" s="2">
        <f t="shared" si="226"/>
        <v>0.9999999563881985</v>
      </c>
      <c r="FW177" s="2">
        <f t="shared" si="219"/>
        <v>0.95124672132258159</v>
      </c>
      <c r="FX177" s="2">
        <f t="shared" si="219"/>
        <v>0.94702628018460278</v>
      </c>
      <c r="FY177" s="2">
        <f t="shared" si="219"/>
        <v>0.95105826940070259</v>
      </c>
      <c r="FZ177" s="2">
        <f t="shared" si="219"/>
        <v>0.94867846422858171</v>
      </c>
      <c r="GA177" s="2">
        <f t="shared" si="219"/>
        <v>0.94897003946019309</v>
      </c>
      <c r="GB177" s="2">
        <f t="shared" si="219"/>
        <v>0.95979915450868158</v>
      </c>
      <c r="GC177" s="2">
        <f t="shared" si="219"/>
        <v>0.96127200376535471</v>
      </c>
      <c r="GD177" s="2">
        <f t="shared" si="219"/>
        <v>0.94129303178516111</v>
      </c>
      <c r="GE177" s="2">
        <f t="shared" si="219"/>
        <v>0.918473954434052</v>
      </c>
      <c r="GF177" s="2">
        <f t="shared" si="219"/>
        <v>0.91031154769159539</v>
      </c>
      <c r="GG177" s="2">
        <f t="shared" si="219"/>
        <v>0.88909190958808704</v>
      </c>
      <c r="GH177" s="2">
        <f t="shared" si="219"/>
        <v>0.90525087697437023</v>
      </c>
      <c r="GI177" s="2">
        <f t="shared" si="219"/>
        <v>0.88254435112780028</v>
      </c>
      <c r="GJ177" s="2">
        <f t="shared" si="219"/>
        <v>0.82510990611822155</v>
      </c>
      <c r="GK177" s="2">
        <f t="shared" si="219"/>
        <v>0.75870557580301556</v>
      </c>
      <c r="GM177" s="107">
        <f t="shared" si="220"/>
        <v>5.168181570362813E-251</v>
      </c>
      <c r="GN177" s="107">
        <f t="shared" si="220"/>
        <v>3.3689870297366718E-259</v>
      </c>
      <c r="GO177" s="107">
        <f t="shared" si="220"/>
        <v>9.6561189005974604E-271</v>
      </c>
      <c r="GP177" s="107">
        <f t="shared" si="220"/>
        <v>7.4464417828740415E-296</v>
      </c>
      <c r="GQ177" s="107">
        <f t="shared" si="220"/>
        <v>0</v>
      </c>
      <c r="GR177" s="107">
        <f t="shared" si="220"/>
        <v>0</v>
      </c>
      <c r="GS177" s="107">
        <f t="shared" si="220"/>
        <v>0</v>
      </c>
      <c r="GT177" s="107">
        <f t="shared" si="220"/>
        <v>0</v>
      </c>
      <c r="GU177" s="107">
        <f t="shared" si="220"/>
        <v>0</v>
      </c>
      <c r="GV177" s="107">
        <f t="shared" si="220"/>
        <v>0</v>
      </c>
      <c r="GW177" s="107">
        <f t="shared" si="220"/>
        <v>0</v>
      </c>
      <c r="GX177" s="107">
        <f t="shared" si="220"/>
        <v>1.6316422459165661E-305</v>
      </c>
      <c r="GY177" s="107">
        <f t="shared" si="220"/>
        <v>5.7961413118944889E-293</v>
      </c>
      <c r="GZ177" s="107">
        <f t="shared" si="220"/>
        <v>0</v>
      </c>
      <c r="HA177" s="107">
        <f t="shared" si="220"/>
        <v>0</v>
      </c>
      <c r="HC177" s="107">
        <f t="shared" si="184"/>
        <v>1.2121839314325621E-272</v>
      </c>
      <c r="HD177" s="107">
        <f t="shared" si="184"/>
        <v>7.4525957939695756E-281</v>
      </c>
      <c r="HE177" s="107">
        <f t="shared" si="184"/>
        <v>3.5466647015776934E-294</v>
      </c>
      <c r="HF177" s="107">
        <f t="shared" si="183"/>
        <v>0</v>
      </c>
      <c r="HG177" s="107">
        <f t="shared" si="183"/>
        <v>0</v>
      </c>
      <c r="HH177" s="107">
        <f t="shared" si="183"/>
        <v>0</v>
      </c>
      <c r="HI177" s="107">
        <f t="shared" si="183"/>
        <v>0</v>
      </c>
      <c r="HJ177" s="107">
        <f t="shared" si="183"/>
        <v>0</v>
      </c>
      <c r="HK177" s="107">
        <f t="shared" si="183"/>
        <v>0</v>
      </c>
      <c r="HL177" s="107">
        <f t="shared" si="183"/>
        <v>0</v>
      </c>
      <c r="HM177" s="107">
        <f t="shared" si="183"/>
        <v>0</v>
      </c>
      <c r="HN177" s="107">
        <f t="shared" si="183"/>
        <v>0</v>
      </c>
      <c r="HO177" s="107">
        <f t="shared" si="227"/>
        <v>0</v>
      </c>
      <c r="HP177" s="107">
        <f t="shared" si="227"/>
        <v>0</v>
      </c>
      <c r="HQ177" s="107">
        <f t="shared" si="227"/>
        <v>0</v>
      </c>
      <c r="HS177" s="107">
        <f t="shared" si="221"/>
        <v>9.3915743537989191E-43</v>
      </c>
      <c r="HT177" s="107">
        <f t="shared" si="221"/>
        <v>1.5545942589986383E-43</v>
      </c>
      <c r="HU177" s="107">
        <f t="shared" si="221"/>
        <v>5.6767838675269234E-46</v>
      </c>
      <c r="HV177" s="107">
        <f t="shared" si="221"/>
        <v>5.5280020904772357E-50</v>
      </c>
      <c r="HW177" s="107">
        <f t="shared" si="221"/>
        <v>1.2067838038704548E-52</v>
      </c>
      <c r="HX177" s="107">
        <f t="shared" si="221"/>
        <v>6.6853184861900718E-56</v>
      </c>
      <c r="HY177" s="107">
        <f t="shared" si="221"/>
        <v>1.7508433234945222E-59</v>
      </c>
      <c r="HZ177" s="107">
        <f t="shared" si="221"/>
        <v>5.6903012924380153E-53</v>
      </c>
      <c r="IA177" s="107">
        <f t="shared" si="221"/>
        <v>2.1811035216201145E-49</v>
      </c>
      <c r="IB177" s="107">
        <f t="shared" si="221"/>
        <v>4.9269584098069491E-48</v>
      </c>
      <c r="IC177" s="107">
        <f t="shared" si="221"/>
        <v>1.5064805343486886E-47</v>
      </c>
      <c r="ID177" s="107">
        <f t="shared" si="221"/>
        <v>6.7433887876964971E-47</v>
      </c>
      <c r="IE177" s="107">
        <f t="shared" si="221"/>
        <v>2.3537944275617076E-44</v>
      </c>
      <c r="IF177" s="107">
        <f t="shared" si="221"/>
        <v>2.1431876872247019E-45</v>
      </c>
      <c r="IG177" s="107">
        <f t="shared" si="221"/>
        <v>5.3313660080838313E-45</v>
      </c>
      <c r="II177" s="107">
        <f t="shared" si="222"/>
        <v>5.7769533889061211E-4</v>
      </c>
      <c r="IJ177" s="107">
        <f t="shared" si="222"/>
        <v>7.1510107523711276E-4</v>
      </c>
      <c r="IK177" s="107">
        <f t="shared" si="222"/>
        <v>3.769757678831202E-4</v>
      </c>
      <c r="IL177" s="107">
        <f t="shared" si="222"/>
        <v>2.9582544819394593E-4</v>
      </c>
      <c r="IM177" s="107">
        <f t="shared" si="222"/>
        <v>2.1052584314394567E-4</v>
      </c>
      <c r="IN177" s="107">
        <f t="shared" si="222"/>
        <v>4.2162003019194047E-5</v>
      </c>
      <c r="IO177" s="107">
        <f t="shared" si="222"/>
        <v>2.0841397024456238E-5</v>
      </c>
      <c r="IP177" s="107">
        <f t="shared" si="222"/>
        <v>3.3990088545442308E-4</v>
      </c>
      <c r="IQ177" s="107">
        <f t="shared" si="222"/>
        <v>1.9997455286709593E-3</v>
      </c>
      <c r="IR177" s="107">
        <f t="shared" si="222"/>
        <v>3.2242886756214204E-3</v>
      </c>
      <c r="IS177" s="107">
        <f t="shared" si="222"/>
        <v>6.7692192908571994E-3</v>
      </c>
      <c r="IT177" s="107">
        <f t="shared" si="222"/>
        <v>4.211960614519286E-3</v>
      </c>
      <c r="IU177" s="107">
        <f t="shared" si="222"/>
        <v>5.6452139355988723E-3</v>
      </c>
      <c r="IV177" s="107">
        <f t="shared" si="222"/>
        <v>1.5655508971512088E-2</v>
      </c>
      <c r="IW177" s="107">
        <f t="shared" si="222"/>
        <v>3.1292035169057174E-2</v>
      </c>
      <c r="IY177" s="107">
        <f t="shared" si="223"/>
        <v>5.7769533889061211E-4</v>
      </c>
      <c r="IZ177" s="107">
        <f t="shared" si="223"/>
        <v>7.1510107523711276E-4</v>
      </c>
      <c r="JA177" s="107">
        <f t="shared" si="223"/>
        <v>3.769757678831202E-4</v>
      </c>
      <c r="JB177" s="107">
        <f t="shared" si="223"/>
        <v>2.9582544819394593E-4</v>
      </c>
      <c r="JC177" s="107">
        <f t="shared" si="223"/>
        <v>2.1052584314394567E-4</v>
      </c>
      <c r="JD177" s="107">
        <f t="shared" si="223"/>
        <v>4.2162003019194047E-5</v>
      </c>
      <c r="JE177" s="107">
        <f t="shared" si="223"/>
        <v>2.0841397024456238E-5</v>
      </c>
      <c r="JF177" s="107">
        <f t="shared" si="223"/>
        <v>3.3990088545442308E-4</v>
      </c>
      <c r="JG177" s="107">
        <f t="shared" si="223"/>
        <v>1.9997455286709593E-3</v>
      </c>
      <c r="JH177" s="107">
        <f t="shared" si="223"/>
        <v>3.2242886756214204E-3</v>
      </c>
      <c r="JI177" s="107">
        <f t="shared" si="223"/>
        <v>6.7692192908571994E-3</v>
      </c>
      <c r="JJ177" s="107">
        <f t="shared" si="223"/>
        <v>4.211960614519286E-3</v>
      </c>
      <c r="JK177" s="107">
        <f t="shared" si="223"/>
        <v>5.6452139355988723E-3</v>
      </c>
      <c r="JL177" s="107">
        <f t="shared" si="223"/>
        <v>1.5655508971512088E-2</v>
      </c>
      <c r="JM177" s="107">
        <f t="shared" si="223"/>
        <v>3.1292035169057174E-2</v>
      </c>
    </row>
    <row r="178" spans="2:273" x14ac:dyDescent="0.25">
      <c r="B178" s="2">
        <v>150</v>
      </c>
      <c r="C178" s="37">
        <v>47.030999999999999</v>
      </c>
      <c r="D178" s="37">
        <v>45.484000000000002</v>
      </c>
      <c r="E178" s="37">
        <v>45.128999999999998</v>
      </c>
      <c r="F178" s="37">
        <v>43.564999999999998</v>
      </c>
      <c r="G178" s="37">
        <v>43.387</v>
      </c>
      <c r="H178" s="37">
        <v>44.097000000000001</v>
      </c>
      <c r="I178" s="37">
        <v>45.628999999999998</v>
      </c>
      <c r="J178" s="37">
        <v>46.15</v>
      </c>
      <c r="K178" s="37">
        <v>45.533000000000001</v>
      </c>
      <c r="L178" s="37">
        <v>44.317</v>
      </c>
      <c r="M178" s="37">
        <v>44.433</v>
      </c>
      <c r="N178" s="37">
        <v>45.557000000000002</v>
      </c>
      <c r="O178" s="37">
        <v>45.18</v>
      </c>
      <c r="P178" s="37">
        <v>46.41</v>
      </c>
      <c r="Q178" s="37">
        <v>46</v>
      </c>
      <c r="S178" s="4">
        <f t="shared" si="185"/>
        <v>47.765786598876616</v>
      </c>
      <c r="T178" s="4">
        <f t="shared" si="186"/>
        <v>46.767029302217139</v>
      </c>
      <c r="U178" s="4">
        <f t="shared" si="187"/>
        <v>44.562333091999172</v>
      </c>
      <c r="V178" s="4">
        <f t="shared" si="188"/>
        <v>44.413407643353608</v>
      </c>
      <c r="W178" s="4">
        <f t="shared" si="189"/>
        <v>43.022475962564485</v>
      </c>
      <c r="X178" s="4">
        <f t="shared" si="190"/>
        <v>44.365342858786022</v>
      </c>
      <c r="Y178" s="4">
        <f t="shared" si="191"/>
        <v>47.036947790187703</v>
      </c>
      <c r="Z178" s="4">
        <f t="shared" si="192"/>
        <v>45.971711472962603</v>
      </c>
      <c r="AA178" s="4">
        <f t="shared" si="193"/>
        <v>45.465447897794135</v>
      </c>
      <c r="AB178" s="4">
        <f t="shared" si="194"/>
        <v>44.835097470547225</v>
      </c>
      <c r="AC178" s="4">
        <f t="shared" si="195"/>
        <v>44.048700701159134</v>
      </c>
      <c r="AD178" s="4">
        <f t="shared" si="196"/>
        <v>44.706432174953179</v>
      </c>
      <c r="AE178" s="4">
        <f t="shared" si="197"/>
        <v>45.656395963749972</v>
      </c>
      <c r="AF178" s="4">
        <f t="shared" si="198"/>
        <v>46.744500055538424</v>
      </c>
      <c r="AG178" s="4">
        <f t="shared" si="198"/>
        <v>49.154830209551442</v>
      </c>
      <c r="AI178" s="4">
        <f t="shared" si="199"/>
        <v>-0.73478659887661735</v>
      </c>
      <c r="AJ178" s="4">
        <f t="shared" si="200"/>
        <v>-1.2830293022171375</v>
      </c>
      <c r="AK178" s="4">
        <f t="shared" si="201"/>
        <v>0.5666669080008262</v>
      </c>
      <c r="AL178" s="4">
        <f t="shared" si="202"/>
        <v>-0.8484076433536103</v>
      </c>
      <c r="AM178" s="4">
        <f t="shared" si="203"/>
        <v>0.36452403743551542</v>
      </c>
      <c r="AN178" s="4">
        <f t="shared" si="204"/>
        <v>-0.2683428587860206</v>
      </c>
      <c r="AO178" s="4">
        <f t="shared" si="205"/>
        <v>-1.4079477901877056</v>
      </c>
      <c r="AP178" s="4">
        <f t="shared" si="206"/>
        <v>0.17828852703739528</v>
      </c>
      <c r="AQ178" s="4">
        <f t="shared" si="207"/>
        <v>6.7552102205866049E-2</v>
      </c>
      <c r="AR178" s="4">
        <f t="shared" si="208"/>
        <v>-0.51809747054722521</v>
      </c>
      <c r="AS178" s="4">
        <f t="shared" si="209"/>
        <v>0.38429929884086533</v>
      </c>
      <c r="AT178" s="4">
        <f t="shared" si="210"/>
        <v>0.8505678250468236</v>
      </c>
      <c r="AU178" s="4">
        <f t="shared" si="211"/>
        <v>-0.4763959637499724</v>
      </c>
      <c r="AV178" s="4">
        <f t="shared" si="228"/>
        <v>-0.33450005553842743</v>
      </c>
      <c r="AW178" s="4">
        <f t="shared" si="228"/>
        <v>-3.1548302095514416</v>
      </c>
      <c r="AY178" s="2">
        <f t="shared" si="215"/>
        <v>47.765786204272835</v>
      </c>
      <c r="AZ178" s="2">
        <f t="shared" si="215"/>
        <v>46.767023939841998</v>
      </c>
      <c r="BA178" s="2">
        <f t="shared" si="215"/>
        <v>44.562328834989323</v>
      </c>
      <c r="BB178" s="2">
        <f t="shared" si="215"/>
        <v>44.413403853039874</v>
      </c>
      <c r="BC178" s="2">
        <f t="shared" si="215"/>
        <v>43.022473314539759</v>
      </c>
      <c r="BD178" s="2">
        <f t="shared" si="215"/>
        <v>44.365342681203401</v>
      </c>
      <c r="BE178" s="2">
        <f t="shared" si="215"/>
        <v>47.036947732652457</v>
      </c>
      <c r="BF178" s="2">
        <f t="shared" si="215"/>
        <v>45.97170309332332</v>
      </c>
      <c r="BG178" s="2">
        <f t="shared" si="215"/>
        <v>45.465236767944404</v>
      </c>
      <c r="BH178" s="2">
        <f t="shared" si="215"/>
        <v>44.834529741375398</v>
      </c>
      <c r="BI178" s="2">
        <f t="shared" si="215"/>
        <v>44.046379270825184</v>
      </c>
      <c r="BJ178" s="2">
        <f t="shared" si="215"/>
        <v>44.705237426064123</v>
      </c>
      <c r="BK178" s="2">
        <f t="shared" si="215"/>
        <v>45.654291406844379</v>
      </c>
      <c r="BL178" s="2">
        <f t="shared" si="215"/>
        <v>46.725804236349298</v>
      </c>
      <c r="BM178" s="2">
        <f t="shared" si="215"/>
        <v>48.907497426657471</v>
      </c>
      <c r="BO178" s="2" t="str">
        <f t="shared" si="216"/>
        <v/>
      </c>
      <c r="BP178" s="2" t="str">
        <f t="shared" si="216"/>
        <v/>
      </c>
      <c r="BQ178" s="2" t="str">
        <f t="shared" si="216"/>
        <v/>
      </c>
      <c r="BR178" s="2" t="str">
        <f t="shared" si="216"/>
        <v/>
      </c>
      <c r="BS178" s="2" t="str">
        <f t="shared" si="216"/>
        <v/>
      </c>
      <c r="BT178" s="2" t="str">
        <f t="shared" si="216"/>
        <v/>
      </c>
      <c r="BU178" s="2" t="str">
        <f t="shared" si="216"/>
        <v/>
      </c>
      <c r="BV178" s="2" t="str">
        <f t="shared" si="216"/>
        <v/>
      </c>
      <c r="BW178" s="2" t="str">
        <f t="shared" si="216"/>
        <v/>
      </c>
      <c r="BX178" s="2" t="str">
        <f t="shared" si="216"/>
        <v/>
      </c>
      <c r="BY178" s="2" t="str">
        <f t="shared" si="216"/>
        <v/>
      </c>
      <c r="BZ178" s="2" t="str">
        <f t="shared" si="216"/>
        <v/>
      </c>
      <c r="CA178" s="2" t="str">
        <f t="shared" si="216"/>
        <v/>
      </c>
      <c r="CB178" s="2" t="str">
        <f t="shared" si="216"/>
        <v/>
      </c>
      <c r="CC178" s="2" t="str">
        <f t="shared" si="216"/>
        <v/>
      </c>
      <c r="CE178" s="2" t="str">
        <f t="shared" si="217"/>
        <v/>
      </c>
      <c r="CF178" s="2" t="str">
        <f t="shared" si="217"/>
        <v/>
      </c>
      <c r="CG178" s="2" t="str">
        <f t="shared" si="217"/>
        <v/>
      </c>
      <c r="CH178" s="2" t="str">
        <f t="shared" si="217"/>
        <v/>
      </c>
      <c r="CI178" s="2" t="str">
        <f t="shared" si="217"/>
        <v/>
      </c>
      <c r="CJ178" s="2" t="str">
        <f t="shared" si="217"/>
        <v/>
      </c>
      <c r="CK178" s="2" t="str">
        <f t="shared" si="217"/>
        <v/>
      </c>
      <c r="CL178" s="2" t="str">
        <f t="shared" si="217"/>
        <v/>
      </c>
      <c r="CM178" s="2" t="str">
        <f t="shared" si="217"/>
        <v/>
      </c>
      <c r="CN178" s="2" t="str">
        <f t="shared" si="217"/>
        <v/>
      </c>
      <c r="CO178" s="2" t="str">
        <f t="shared" si="217"/>
        <v/>
      </c>
      <c r="CP178" s="2" t="str">
        <f t="shared" si="217"/>
        <v/>
      </c>
      <c r="CQ178" s="2" t="str">
        <f t="shared" si="217"/>
        <v/>
      </c>
      <c r="CR178" s="2" t="str">
        <f t="shared" si="217"/>
        <v/>
      </c>
      <c r="CS178" s="2" t="str">
        <f t="shared" si="217"/>
        <v/>
      </c>
      <c r="CU178" s="2">
        <f t="shared" si="218"/>
        <v>47.030999999999999</v>
      </c>
      <c r="CV178" s="2">
        <f t="shared" si="218"/>
        <v>45.484000000000002</v>
      </c>
      <c r="CW178" s="2">
        <f t="shared" si="218"/>
        <v>45.128999999999998</v>
      </c>
      <c r="CX178" s="2">
        <f t="shared" si="218"/>
        <v>43.564999999999998</v>
      </c>
      <c r="CY178" s="2">
        <f t="shared" si="218"/>
        <v>43.387</v>
      </c>
      <c r="CZ178" s="2">
        <f t="shared" si="218"/>
        <v>44.097000000000001</v>
      </c>
      <c r="DA178" s="2">
        <f t="shared" si="218"/>
        <v>45.628999999999998</v>
      </c>
      <c r="DB178" s="2">
        <f t="shared" si="218"/>
        <v>46.15</v>
      </c>
      <c r="DC178" s="2">
        <f t="shared" si="218"/>
        <v>45.533000000000001</v>
      </c>
      <c r="DD178" s="2">
        <f t="shared" si="218"/>
        <v>44.317</v>
      </c>
      <c r="DE178" s="2" t="str">
        <f t="shared" si="218"/>
        <v/>
      </c>
      <c r="DF178" s="2">
        <f t="shared" si="218"/>
        <v>45.557000000000002</v>
      </c>
      <c r="DG178" s="2" t="str">
        <f t="shared" si="218"/>
        <v/>
      </c>
      <c r="DH178" s="2" t="str">
        <f t="shared" si="218"/>
        <v/>
      </c>
      <c r="DI178" s="2" t="str">
        <f t="shared" si="218"/>
        <v/>
      </c>
      <c r="DK178" s="2">
        <f t="shared" si="224"/>
        <v>79.481038673020535</v>
      </c>
      <c r="DL178" s="2">
        <f t="shared" si="224"/>
        <v>95.982633614369519</v>
      </c>
      <c r="DM178" s="2">
        <f t="shared" si="224"/>
        <v>92.703652406417092</v>
      </c>
      <c r="DN178" s="2">
        <f t="shared" si="224"/>
        <v>96.124637032085545</v>
      </c>
      <c r="DO178" s="2">
        <f t="shared" si="224"/>
        <v>94.942915775401076</v>
      </c>
      <c r="DP178" s="2">
        <f t="shared" si="224"/>
        <v>85.464116310160435</v>
      </c>
      <c r="DQ178" s="2">
        <f t="shared" si="224"/>
        <v>92.479994501466294</v>
      </c>
      <c r="DR178" s="2">
        <f t="shared" si="224"/>
        <v>87.228448306595368</v>
      </c>
      <c r="DS178" s="2">
        <f t="shared" si="224"/>
        <v>86.994066176470568</v>
      </c>
      <c r="DT178" s="2">
        <f t="shared" si="224"/>
        <v>87.048470365418908</v>
      </c>
      <c r="DU178" s="2">
        <f t="shared" si="224"/>
        <v>83.44691087344026</v>
      </c>
      <c r="DV178" s="2">
        <f t="shared" si="224"/>
        <v>78.273463012477706</v>
      </c>
      <c r="DW178" s="2">
        <f t="shared" si="224"/>
        <v>73.400806875477457</v>
      </c>
      <c r="DX178" s="2">
        <f t="shared" si="224"/>
        <v>74.033722370766483</v>
      </c>
      <c r="DY178" s="2">
        <f t="shared" si="224"/>
        <v>75.113078144078131</v>
      </c>
      <c r="EA178" s="2">
        <f t="shared" si="214"/>
        <v>41.886077716098335</v>
      </c>
      <c r="EB178" s="2">
        <f t="shared" si="214"/>
        <v>45.180751317715959</v>
      </c>
      <c r="EC178" s="2">
        <f t="shared" si="214"/>
        <v>44.152839165446558</v>
      </c>
      <c r="ED178" s="2">
        <f t="shared" si="214"/>
        <v>43.220154983246829</v>
      </c>
      <c r="EE178" s="2">
        <f t="shared" si="214"/>
        <v>42.883602851323815</v>
      </c>
      <c r="EF178" s="2">
        <f t="shared" si="214"/>
        <v>42.463258964887515</v>
      </c>
      <c r="EG178" s="2">
        <f t="shared" si="214"/>
        <v>45.700869358364407</v>
      </c>
      <c r="EH178" s="2">
        <f t="shared" si="214"/>
        <v>44.652502002670218</v>
      </c>
      <c r="EI178" s="2">
        <f t="shared" si="214"/>
        <v>44.643014357501798</v>
      </c>
      <c r="EJ178" s="2">
        <f t="shared" si="214"/>
        <v>44.203272464752857</v>
      </c>
      <c r="EK178" s="2">
        <f t="shared" si="213"/>
        <v>43.763187997550517</v>
      </c>
      <c r="EL178" s="2">
        <f t="shared" si="182"/>
        <v>44.329719449225493</v>
      </c>
      <c r="EM178" s="2">
        <f t="shared" si="182"/>
        <v>45.924789173443372</v>
      </c>
      <c r="EN178" s="2">
        <f t="shared" si="182"/>
        <v>45.943406613594611</v>
      </c>
      <c r="EO178" s="2">
        <f t="shared" si="182"/>
        <v>49.682732065001986</v>
      </c>
      <c r="EQ178" s="2">
        <f t="shared" si="225"/>
        <v>48.005154389502877</v>
      </c>
      <c r="ER178" s="2">
        <f t="shared" si="225"/>
        <v>46.837505607902251</v>
      </c>
      <c r="ES178" s="2">
        <f t="shared" si="225"/>
        <v>44.579067267095006</v>
      </c>
      <c r="ET178" s="2">
        <f t="shared" si="225"/>
        <v>44.464679544740193</v>
      </c>
      <c r="EU178" s="2">
        <f t="shared" si="225"/>
        <v>43.028405049626571</v>
      </c>
      <c r="EV178" s="2">
        <f t="shared" si="225"/>
        <v>44.428625291622204</v>
      </c>
      <c r="EW178" s="2">
        <f t="shared" si="225"/>
        <v>47.079705059472815</v>
      </c>
      <c r="EX178" s="2">
        <f t="shared" si="225"/>
        <v>46.037057628897742</v>
      </c>
      <c r="EY178" s="2">
        <f t="shared" si="225"/>
        <v>45.523208830817751</v>
      </c>
      <c r="EZ178" s="2">
        <f t="shared" si="225"/>
        <v>44.883932679361422</v>
      </c>
      <c r="FA178" s="2">
        <f t="shared" si="225"/>
        <v>44.074439824070367</v>
      </c>
      <c r="FB178" s="2">
        <f t="shared" si="225"/>
        <v>44.736457710005354</v>
      </c>
      <c r="FC178" s="2">
        <f t="shared" si="225"/>
        <v>45.62509073178061</v>
      </c>
      <c r="FD178" s="2">
        <f t="shared" si="225"/>
        <v>46.862686264167088</v>
      </c>
      <c r="FE178" s="2">
        <f t="shared" si="225"/>
        <v>48.700965794571033</v>
      </c>
      <c r="FG178" s="2">
        <f t="shared" si="226"/>
        <v>0.99999999969015907</v>
      </c>
      <c r="FH178" s="2">
        <f t="shared" si="226"/>
        <v>0.99999999971204712</v>
      </c>
      <c r="FI178" s="2">
        <f t="shared" si="226"/>
        <v>0.99999999971706799</v>
      </c>
      <c r="FJ178" s="2">
        <f t="shared" si="226"/>
        <v>0.99999999977288978</v>
      </c>
      <c r="FK178" s="2">
        <f t="shared" si="226"/>
        <v>0.99999999978151743</v>
      </c>
      <c r="FL178" s="2">
        <f t="shared" si="226"/>
        <v>0.99999999978316179</v>
      </c>
      <c r="FM178" s="2">
        <f t="shared" si="226"/>
        <v>0.99999999975003551</v>
      </c>
      <c r="FN178" s="2">
        <f t="shared" si="226"/>
        <v>0.99999999973725862</v>
      </c>
      <c r="FO178" s="2">
        <f t="shared" si="226"/>
        <v>0.99999999974345111</v>
      </c>
      <c r="FP178" s="2">
        <f t="shared" si="226"/>
        <v>0.99999999975867548</v>
      </c>
      <c r="FQ178" s="2">
        <f t="shared" si="226"/>
        <v>0.99999999969451547</v>
      </c>
      <c r="FR178" s="2">
        <f t="shared" si="226"/>
        <v>0.99999999974855358</v>
      </c>
      <c r="FS178" s="2">
        <f t="shared" si="226"/>
        <v>0.99999999794598082</v>
      </c>
      <c r="FT178" s="2">
        <f t="shared" si="226"/>
        <v>0.99999998884423202</v>
      </c>
      <c r="FU178" s="2">
        <f t="shared" si="226"/>
        <v>0.99999996346736886</v>
      </c>
      <c r="FW178" s="2">
        <f t="shared" si="219"/>
        <v>0.96088164772981643</v>
      </c>
      <c r="FX178" s="2">
        <f t="shared" si="219"/>
        <v>0.95745797484497686</v>
      </c>
      <c r="FY178" s="2">
        <f t="shared" si="219"/>
        <v>0.96072890131475075</v>
      </c>
      <c r="FZ178" s="2">
        <f t="shared" si="219"/>
        <v>0.95879896202776638</v>
      </c>
      <c r="GA178" s="2">
        <f t="shared" si="219"/>
        <v>0.95903552204045961</v>
      </c>
      <c r="GB178" s="2">
        <f t="shared" si="219"/>
        <v>0.96780110716144596</v>
      </c>
      <c r="GC178" s="2">
        <f t="shared" si="219"/>
        <v>0.96899025860796417</v>
      </c>
      <c r="GD178" s="2">
        <f t="shared" si="219"/>
        <v>0.95279745679922234</v>
      </c>
      <c r="GE178" s="2">
        <f t="shared" si="219"/>
        <v>0.93413719865785283</v>
      </c>
      <c r="GF178" s="2">
        <f t="shared" si="219"/>
        <v>0.92741907450249028</v>
      </c>
      <c r="GG178" s="2">
        <f t="shared" si="219"/>
        <v>0.90984610216847916</v>
      </c>
      <c r="GH178" s="2">
        <f t="shared" si="219"/>
        <v>0.9232423022697599</v>
      </c>
      <c r="GI178" s="2">
        <f t="shared" si="219"/>
        <v>0.90256666512681138</v>
      </c>
      <c r="GJ178" s="2">
        <f t="shared" si="219"/>
        <v>0.85109825818335205</v>
      </c>
      <c r="GK178" s="2">
        <f t="shared" si="219"/>
        <v>0.78963353165685113</v>
      </c>
      <c r="GM178" s="107">
        <f t="shared" si="220"/>
        <v>2.4833363357927046E-256</v>
      </c>
      <c r="GN178" s="107">
        <f t="shared" si="220"/>
        <v>1.129873228055577E-264</v>
      </c>
      <c r="GO178" s="107">
        <f t="shared" si="220"/>
        <v>1.8593387002231656E-276</v>
      </c>
      <c r="GP178" s="107">
        <f t="shared" si="220"/>
        <v>4.8455649739153893E-302</v>
      </c>
      <c r="GQ178" s="107">
        <f t="shared" si="220"/>
        <v>0</v>
      </c>
      <c r="GR178" s="107">
        <f t="shared" si="220"/>
        <v>0</v>
      </c>
      <c r="GS178" s="107">
        <f t="shared" si="220"/>
        <v>0</v>
      </c>
      <c r="GT178" s="107">
        <f t="shared" si="220"/>
        <v>0</v>
      </c>
      <c r="GU178" s="107">
        <f t="shared" si="220"/>
        <v>0</v>
      </c>
      <c r="GV178" s="107">
        <f t="shared" si="220"/>
        <v>0</v>
      </c>
      <c r="GW178" s="107">
        <f t="shared" si="220"/>
        <v>0</v>
      </c>
      <c r="GX178" s="107">
        <f t="shared" si="220"/>
        <v>0</v>
      </c>
      <c r="GY178" s="107">
        <f t="shared" si="220"/>
        <v>3.8047897732024005E-299</v>
      </c>
      <c r="GZ178" s="107">
        <f t="shared" si="220"/>
        <v>0</v>
      </c>
      <c r="HA178" s="107">
        <f t="shared" si="220"/>
        <v>0</v>
      </c>
      <c r="HC178" s="107">
        <f t="shared" si="184"/>
        <v>4.459394241876582E-280</v>
      </c>
      <c r="HD178" s="107">
        <f t="shared" si="184"/>
        <v>1.6945324656784471E-288</v>
      </c>
      <c r="HE178" s="107">
        <f t="shared" si="184"/>
        <v>3.6235543930071561E-302</v>
      </c>
      <c r="HF178" s="107">
        <f t="shared" si="183"/>
        <v>0</v>
      </c>
      <c r="HG178" s="107">
        <f t="shared" si="183"/>
        <v>0</v>
      </c>
      <c r="HH178" s="107">
        <f t="shared" si="183"/>
        <v>0</v>
      </c>
      <c r="HI178" s="107">
        <f t="shared" si="183"/>
        <v>0</v>
      </c>
      <c r="HJ178" s="107">
        <f t="shared" si="183"/>
        <v>0</v>
      </c>
      <c r="HK178" s="107">
        <f t="shared" si="183"/>
        <v>0</v>
      </c>
      <c r="HL178" s="107">
        <f t="shared" si="183"/>
        <v>0</v>
      </c>
      <c r="HM178" s="107">
        <f t="shared" si="183"/>
        <v>0</v>
      </c>
      <c r="HN178" s="107">
        <f t="shared" si="183"/>
        <v>0</v>
      </c>
      <c r="HO178" s="107">
        <f t="shared" si="227"/>
        <v>0</v>
      </c>
      <c r="HP178" s="107">
        <f t="shared" si="227"/>
        <v>0</v>
      </c>
      <c r="HQ178" s="107">
        <f t="shared" si="227"/>
        <v>0</v>
      </c>
      <c r="HS178" s="107">
        <f t="shared" si="221"/>
        <v>7.2048668349858382E-45</v>
      </c>
      <c r="HT178" s="107">
        <f t="shared" si="221"/>
        <v>1.0691765660398967E-45</v>
      </c>
      <c r="HU178" s="107">
        <f t="shared" si="221"/>
        <v>3.0380991530205991E-48</v>
      </c>
      <c r="HV178" s="107">
        <f t="shared" si="221"/>
        <v>1.9401216792985157E-52</v>
      </c>
      <c r="HW178" s="107">
        <f t="shared" si="221"/>
        <v>3.2012367259215814E-55</v>
      </c>
      <c r="HX178" s="107">
        <f t="shared" si="221"/>
        <v>1.3202600814228752E-58</v>
      </c>
      <c r="HY178" s="107">
        <f t="shared" si="221"/>
        <v>2.3838390846784928E-62</v>
      </c>
      <c r="HZ178" s="107">
        <f t="shared" si="221"/>
        <v>1.3263771045763786E-55</v>
      </c>
      <c r="IA178" s="107">
        <f t="shared" si="221"/>
        <v>6.7535134605376529E-52</v>
      </c>
      <c r="IB178" s="107">
        <f t="shared" si="221"/>
        <v>1.6950074865209877E-50</v>
      </c>
      <c r="IC178" s="107">
        <f t="shared" si="221"/>
        <v>4.6858004885187229E-50</v>
      </c>
      <c r="ID178" s="107">
        <f t="shared" si="221"/>
        <v>2.521594159884059E-49</v>
      </c>
      <c r="IE178" s="107">
        <f t="shared" si="221"/>
        <v>1.1261859257050373E-46</v>
      </c>
      <c r="IF178" s="107">
        <f t="shared" si="221"/>
        <v>7.8087647044663089E-48</v>
      </c>
      <c r="IG178" s="107">
        <f t="shared" si="221"/>
        <v>1.5295802742694467E-47</v>
      </c>
      <c r="II178" s="107">
        <f t="shared" si="222"/>
        <v>2.0872220925852245E-4</v>
      </c>
      <c r="IJ178" s="107">
        <f t="shared" si="222"/>
        <v>2.5875048079436805E-4</v>
      </c>
      <c r="IK178" s="107">
        <f t="shared" si="222"/>
        <v>1.2744570573317045E-4</v>
      </c>
      <c r="IL178" s="107">
        <f t="shared" si="222"/>
        <v>9.4484417696227418E-5</v>
      </c>
      <c r="IM178" s="107">
        <f t="shared" si="222"/>
        <v>6.3940218905068037E-5</v>
      </c>
      <c r="IN178" s="107">
        <f t="shared" si="222"/>
        <v>1.120862074988127E-5</v>
      </c>
      <c r="IO178" s="107">
        <f t="shared" si="222"/>
        <v>5.0972190543792208E-6</v>
      </c>
      <c r="IP178" s="107">
        <f t="shared" si="222"/>
        <v>1.0452305330842147E-4</v>
      </c>
      <c r="IQ178" s="107">
        <f t="shared" si="222"/>
        <v>7.1704714894036314E-4</v>
      </c>
      <c r="IR178" s="107">
        <f t="shared" si="222"/>
        <v>1.2097425531569558E-3</v>
      </c>
      <c r="IS178" s="107">
        <f t="shared" si="222"/>
        <v>2.6587451766791632E-3</v>
      </c>
      <c r="IT178" s="107">
        <f t="shared" si="222"/>
        <v>1.6224114375828647E-3</v>
      </c>
      <c r="IU178" s="107">
        <f t="shared" si="222"/>
        <v>2.2690397155022547E-3</v>
      </c>
      <c r="IV178" s="107">
        <f t="shared" si="222"/>
        <v>6.7261471585771332E-3</v>
      </c>
      <c r="IW178" s="107">
        <f t="shared" si="222"/>
        <v>1.3729798794910856E-2</v>
      </c>
      <c r="IY178" s="107">
        <f t="shared" si="223"/>
        <v>2.0872220925852245E-4</v>
      </c>
      <c r="IZ178" s="107">
        <f t="shared" si="223"/>
        <v>2.5875048079436805E-4</v>
      </c>
      <c r="JA178" s="107">
        <f t="shared" si="223"/>
        <v>1.2744570573317045E-4</v>
      </c>
      <c r="JB178" s="107">
        <f t="shared" si="223"/>
        <v>9.4484417696227418E-5</v>
      </c>
      <c r="JC178" s="107">
        <f t="shared" si="223"/>
        <v>6.3940218905068037E-5</v>
      </c>
      <c r="JD178" s="107">
        <f t="shared" si="223"/>
        <v>1.120862074988127E-5</v>
      </c>
      <c r="JE178" s="107">
        <f t="shared" si="223"/>
        <v>5.0972190543792208E-6</v>
      </c>
      <c r="JF178" s="107">
        <f t="shared" si="223"/>
        <v>1.0452305330842147E-4</v>
      </c>
      <c r="JG178" s="107">
        <f t="shared" si="223"/>
        <v>7.1704714894036314E-4</v>
      </c>
      <c r="JH178" s="107">
        <f t="shared" si="223"/>
        <v>1.2097425531569558E-3</v>
      </c>
      <c r="JI178" s="107">
        <f t="shared" si="223"/>
        <v>2.6587451766791632E-3</v>
      </c>
      <c r="JJ178" s="107">
        <f t="shared" si="223"/>
        <v>1.6224114375828647E-3</v>
      </c>
      <c r="JK178" s="107">
        <f t="shared" si="223"/>
        <v>2.2690397155022547E-3</v>
      </c>
      <c r="JL178" s="107">
        <f t="shared" si="223"/>
        <v>6.7261471585771332E-3</v>
      </c>
      <c r="JM178" s="107">
        <f t="shared" si="223"/>
        <v>1.3729798794910856E-2</v>
      </c>
    </row>
    <row r="179" spans="2:273" x14ac:dyDescent="0.25">
      <c r="B179" s="2">
        <v>151</v>
      </c>
      <c r="C179" s="37">
        <v>46.655999999999999</v>
      </c>
      <c r="D179" s="37">
        <v>45.194000000000003</v>
      </c>
      <c r="E179" s="37">
        <v>43.71</v>
      </c>
      <c r="F179" s="37">
        <v>44.581000000000003</v>
      </c>
      <c r="G179" s="37">
        <v>41.805999999999997</v>
      </c>
      <c r="H179" s="37">
        <v>45.451999999999998</v>
      </c>
      <c r="I179" s="37">
        <v>45.758000000000003</v>
      </c>
      <c r="J179" s="37">
        <v>44.232999999999997</v>
      </c>
      <c r="K179" s="37">
        <v>44.716999999999999</v>
      </c>
      <c r="L179" s="37">
        <v>44.517000000000003</v>
      </c>
      <c r="M179" s="37">
        <v>43.482999999999997</v>
      </c>
      <c r="N179" s="37">
        <v>45.966999999999999</v>
      </c>
      <c r="O179" s="37">
        <v>44.41</v>
      </c>
      <c r="P179" s="37">
        <v>44.851999999999997</v>
      </c>
      <c r="Q179" s="37">
        <v>48.241999999999997</v>
      </c>
      <c r="S179" s="4">
        <f t="shared" si="185"/>
        <v>47.62797518271713</v>
      </c>
      <c r="T179" s="4">
        <f t="shared" si="186"/>
        <v>46.656091561838302</v>
      </c>
      <c r="U179" s="4">
        <f t="shared" si="187"/>
        <v>44.441233413068069</v>
      </c>
      <c r="V179" s="4">
        <f t="shared" si="188"/>
        <v>44.288117293819155</v>
      </c>
      <c r="W179" s="4">
        <f t="shared" si="189"/>
        <v>42.883832532519826</v>
      </c>
      <c r="X179" s="4">
        <f t="shared" si="190"/>
        <v>44.224352921977811</v>
      </c>
      <c r="Y179" s="4">
        <f t="shared" si="191"/>
        <v>46.871763010434464</v>
      </c>
      <c r="Z179" s="4">
        <f t="shared" si="192"/>
        <v>45.841508454889762</v>
      </c>
      <c r="AA179" s="4">
        <f t="shared" si="193"/>
        <v>45.332518449576568</v>
      </c>
      <c r="AB179" s="4">
        <f t="shared" si="194"/>
        <v>44.692546050521372</v>
      </c>
      <c r="AC179" s="4">
        <f t="shared" si="195"/>
        <v>43.923202601734197</v>
      </c>
      <c r="AD179" s="4">
        <f t="shared" si="196"/>
        <v>44.568839926970284</v>
      </c>
      <c r="AE179" s="4">
        <f t="shared" si="197"/>
        <v>45.512379762802787</v>
      </c>
      <c r="AF179" s="4">
        <f t="shared" si="198"/>
        <v>46.579688394797785</v>
      </c>
      <c r="AG179" s="4">
        <f t="shared" si="198"/>
        <v>48.817192302151163</v>
      </c>
      <c r="AI179" s="4">
        <f t="shared" si="199"/>
        <v>-0.97197518271713079</v>
      </c>
      <c r="AJ179" s="4">
        <f t="shared" si="200"/>
        <v>-1.4620915618382995</v>
      </c>
      <c r="AK179" s="4">
        <f t="shared" si="201"/>
        <v>-0.73123341306806822</v>
      </c>
      <c r="AL179" s="4">
        <f t="shared" si="202"/>
        <v>0.29288270618084766</v>
      </c>
      <c r="AM179" s="4">
        <f t="shared" si="203"/>
        <v>-1.0778325325198281</v>
      </c>
      <c r="AN179" s="4">
        <f t="shared" si="204"/>
        <v>1.2276470780221871</v>
      </c>
      <c r="AO179" s="4">
        <f t="shared" si="205"/>
        <v>-1.1137630104344609</v>
      </c>
      <c r="AP179" s="4">
        <f t="shared" si="206"/>
        <v>-1.6085084548897655</v>
      </c>
      <c r="AQ179" s="4">
        <f t="shared" si="207"/>
        <v>-0.61551844957656954</v>
      </c>
      <c r="AR179" s="4">
        <f t="shared" si="208"/>
        <v>-0.17554605052136907</v>
      </c>
      <c r="AS179" s="4">
        <f t="shared" si="209"/>
        <v>-0.44020260173419956</v>
      </c>
      <c r="AT179" s="4">
        <f t="shared" si="210"/>
        <v>1.3981600730297146</v>
      </c>
      <c r="AU179" s="4">
        <f t="shared" si="211"/>
        <v>-1.1023797628027907</v>
      </c>
      <c r="AV179" s="4">
        <f t="shared" si="228"/>
        <v>-1.7276883947977879</v>
      </c>
      <c r="AW179" s="4">
        <f t="shared" si="228"/>
        <v>-0.57519230215116579</v>
      </c>
      <c r="AY179" s="2">
        <f t="shared" ref="AY179:BM195" si="229">IF(OR($B179 &lt; C$231, $B179 &gt; C$234), #N/A, ((1-FG179)*DK179) + (FG179 - FW179)*EA179 + (FW179*EQ179))</f>
        <v>47.627975115534966</v>
      </c>
      <c r="AZ179" s="2">
        <f t="shared" si="229"/>
        <v>46.656090648528298</v>
      </c>
      <c r="BA179" s="2">
        <f t="shared" si="229"/>
        <v>44.441232769138104</v>
      </c>
      <c r="BB179" s="2">
        <f t="shared" si="229"/>
        <v>44.288116776412906</v>
      </c>
      <c r="BC179" s="2">
        <f t="shared" si="229"/>
        <v>42.883832202012137</v>
      </c>
      <c r="BD179" s="2">
        <f t="shared" si="229"/>
        <v>44.224352904361623</v>
      </c>
      <c r="BE179" s="2">
        <f t="shared" si="229"/>
        <v>46.871763005507972</v>
      </c>
      <c r="BF179" s="2">
        <f t="shared" si="229"/>
        <v>45.841507390665996</v>
      </c>
      <c r="BG179" s="2">
        <f t="shared" si="229"/>
        <v>45.332483597096008</v>
      </c>
      <c r="BH179" s="2">
        <f t="shared" si="229"/>
        <v>44.692444832889635</v>
      </c>
      <c r="BI179" s="2">
        <f t="shared" si="229"/>
        <v>43.922758288009291</v>
      </c>
      <c r="BJ179" s="2">
        <f t="shared" si="229"/>
        <v>44.568617225450353</v>
      </c>
      <c r="BK179" s="2">
        <f t="shared" si="229"/>
        <v>45.51195710602024</v>
      </c>
      <c r="BL179" s="2">
        <f t="shared" si="229"/>
        <v>46.575537595948916</v>
      </c>
      <c r="BM179" s="2">
        <f t="shared" si="229"/>
        <v>48.748465538287277</v>
      </c>
      <c r="BO179" s="2" t="str">
        <f t="shared" ref="BO179:CC195" si="230">IF(AND(IY179 &lt; $CC$23, $B179 &lt; C$7, $B179 &gt; C$231), C179, "")</f>
        <v/>
      </c>
      <c r="BP179" s="2" t="str">
        <f t="shared" si="230"/>
        <v/>
      </c>
      <c r="BQ179" s="2" t="str">
        <f t="shared" si="230"/>
        <v/>
      </c>
      <c r="BR179" s="2" t="str">
        <f t="shared" si="230"/>
        <v/>
      </c>
      <c r="BS179" s="2" t="str">
        <f t="shared" si="230"/>
        <v/>
      </c>
      <c r="BT179" s="2" t="str">
        <f t="shared" si="230"/>
        <v/>
      </c>
      <c r="BU179" s="2" t="str">
        <f t="shared" si="230"/>
        <v/>
      </c>
      <c r="BV179" s="2" t="str">
        <f t="shared" si="230"/>
        <v/>
      </c>
      <c r="BW179" s="2" t="str">
        <f t="shared" si="230"/>
        <v/>
      </c>
      <c r="BX179" s="2" t="str">
        <f t="shared" si="230"/>
        <v/>
      </c>
      <c r="BY179" s="2" t="str">
        <f t="shared" si="230"/>
        <v/>
      </c>
      <c r="BZ179" s="2" t="str">
        <f t="shared" si="230"/>
        <v/>
      </c>
      <c r="CA179" s="2" t="str">
        <f t="shared" si="230"/>
        <v/>
      </c>
      <c r="CB179" s="2" t="str">
        <f t="shared" si="230"/>
        <v/>
      </c>
      <c r="CC179" s="2" t="str">
        <f t="shared" si="230"/>
        <v/>
      </c>
      <c r="CE179" s="2" t="str">
        <f t="shared" ref="CE179:CS195" si="231">IF(AND(IY179 &lt; $CS$23, $B179 &gt; C$232, $B179 &lt; C$233), C179, "")</f>
        <v/>
      </c>
      <c r="CF179" s="2" t="str">
        <f t="shared" si="231"/>
        <v/>
      </c>
      <c r="CG179" s="2" t="str">
        <f t="shared" si="231"/>
        <v/>
      </c>
      <c r="CH179" s="2" t="str">
        <f t="shared" si="231"/>
        <v/>
      </c>
      <c r="CI179" s="2" t="str">
        <f t="shared" si="231"/>
        <v/>
      </c>
      <c r="CJ179" s="2" t="str">
        <f t="shared" si="231"/>
        <v/>
      </c>
      <c r="CK179" s="2" t="str">
        <f t="shared" si="231"/>
        <v/>
      </c>
      <c r="CL179" s="2" t="str">
        <f t="shared" si="231"/>
        <v/>
      </c>
      <c r="CM179" s="2" t="str">
        <f t="shared" si="231"/>
        <v/>
      </c>
      <c r="CN179" s="2" t="str">
        <f t="shared" si="231"/>
        <v/>
      </c>
      <c r="CO179" s="2" t="str">
        <f t="shared" si="231"/>
        <v/>
      </c>
      <c r="CP179" s="2" t="str">
        <f t="shared" si="231"/>
        <v/>
      </c>
      <c r="CQ179" s="2" t="str">
        <f t="shared" si="231"/>
        <v/>
      </c>
      <c r="CR179" s="2" t="str">
        <f t="shared" si="231"/>
        <v/>
      </c>
      <c r="CS179" s="2" t="str">
        <f t="shared" si="231"/>
        <v/>
      </c>
      <c r="CU179" s="2">
        <f t="shared" ref="CU179:DI195" si="232">IF(AND(IY179 &lt; $DI$23, $B179 &gt; C$7, $B179 &lt; C$234), C179, "")</f>
        <v>46.655999999999999</v>
      </c>
      <c r="CV179" s="2">
        <f t="shared" si="232"/>
        <v>45.194000000000003</v>
      </c>
      <c r="CW179" s="2">
        <f t="shared" si="232"/>
        <v>43.71</v>
      </c>
      <c r="CX179" s="2">
        <f t="shared" si="232"/>
        <v>44.581000000000003</v>
      </c>
      <c r="CY179" s="2">
        <f t="shared" si="232"/>
        <v>41.805999999999997</v>
      </c>
      <c r="CZ179" s="2">
        <f t="shared" si="232"/>
        <v>45.451999999999998</v>
      </c>
      <c r="DA179" s="2">
        <f t="shared" si="232"/>
        <v>45.758000000000003</v>
      </c>
      <c r="DB179" s="2">
        <f t="shared" si="232"/>
        <v>44.232999999999997</v>
      </c>
      <c r="DC179" s="2">
        <f t="shared" si="232"/>
        <v>44.716999999999999</v>
      </c>
      <c r="DD179" s="2">
        <f t="shared" si="232"/>
        <v>44.517000000000003</v>
      </c>
      <c r="DE179" s="2">
        <f t="shared" si="232"/>
        <v>43.482999999999997</v>
      </c>
      <c r="DF179" s="2">
        <f t="shared" si="232"/>
        <v>45.966999999999999</v>
      </c>
      <c r="DG179" s="2">
        <f t="shared" si="232"/>
        <v>44.41</v>
      </c>
      <c r="DH179" s="2" t="str">
        <f t="shared" si="232"/>
        <v/>
      </c>
      <c r="DI179" s="2" t="str">
        <f t="shared" si="232"/>
        <v/>
      </c>
      <c r="DK179" s="2">
        <f t="shared" si="224"/>
        <v>79.583890029325516</v>
      </c>
      <c r="DL179" s="2">
        <f t="shared" si="224"/>
        <v>96.18445802785925</v>
      </c>
      <c r="DM179" s="2">
        <f t="shared" si="224"/>
        <v>92.902962566844906</v>
      </c>
      <c r="DN179" s="2">
        <f t="shared" si="224"/>
        <v>96.355068516042763</v>
      </c>
      <c r="DO179" s="2">
        <f t="shared" si="224"/>
        <v>95.172366978609645</v>
      </c>
      <c r="DP179" s="2">
        <f t="shared" si="224"/>
        <v>85.61051270053477</v>
      </c>
      <c r="DQ179" s="2">
        <f t="shared" si="224"/>
        <v>92.63460648826981</v>
      </c>
      <c r="DR179" s="2">
        <f t="shared" si="224"/>
        <v>87.376349376114078</v>
      </c>
      <c r="DS179" s="2">
        <f t="shared" si="224"/>
        <v>87.148771390374321</v>
      </c>
      <c r="DT179" s="2">
        <f t="shared" si="224"/>
        <v>87.201606394830677</v>
      </c>
      <c r="DU179" s="2">
        <f t="shared" si="224"/>
        <v>83.600721033868069</v>
      </c>
      <c r="DV179" s="2">
        <f t="shared" si="224"/>
        <v>78.379125445632781</v>
      </c>
      <c r="DW179" s="2">
        <f t="shared" si="224"/>
        <v>73.450283728036666</v>
      </c>
      <c r="DX179" s="2">
        <f t="shared" si="224"/>
        <v>74.066636475044561</v>
      </c>
      <c r="DY179" s="2">
        <f t="shared" si="224"/>
        <v>75.184189865689845</v>
      </c>
      <c r="DZ179" s="5"/>
      <c r="EA179" s="2">
        <f t="shared" si="214"/>
        <v>41.594409199048378</v>
      </c>
      <c r="EB179" s="2">
        <f t="shared" si="214"/>
        <v>45.026213323572478</v>
      </c>
      <c r="EC179" s="2">
        <f t="shared" si="214"/>
        <v>44.020268228404092</v>
      </c>
      <c r="ED179" s="2">
        <f t="shared" si="214"/>
        <v>43.062644887545716</v>
      </c>
      <c r="EE179" s="2">
        <f t="shared" si="214"/>
        <v>42.740706720977585</v>
      </c>
      <c r="EF179" s="2">
        <f t="shared" si="214"/>
        <v>42.275721818710039</v>
      </c>
      <c r="EG179" s="2">
        <f t="shared" si="214"/>
        <v>45.502603767519609</v>
      </c>
      <c r="EH179" s="2">
        <f t="shared" si="214"/>
        <v>44.484508071367877</v>
      </c>
      <c r="EI179" s="2">
        <f t="shared" si="214"/>
        <v>44.483110552763819</v>
      </c>
      <c r="EJ179" s="2">
        <f t="shared" si="214"/>
        <v>44.038876529715452</v>
      </c>
      <c r="EK179" s="2">
        <f t="shared" si="213"/>
        <v>43.628335578689523</v>
      </c>
      <c r="EL179" s="2">
        <f t="shared" si="182"/>
        <v>44.180045266781434</v>
      </c>
      <c r="EM179" s="2">
        <f t="shared" si="182"/>
        <v>45.791627564024758</v>
      </c>
      <c r="EN179" s="2">
        <f t="shared" si="182"/>
        <v>45.756375229638707</v>
      </c>
      <c r="EO179" s="2">
        <f t="shared" si="182"/>
        <v>49.562783194609594</v>
      </c>
      <c r="EP179" s="5"/>
      <c r="EQ179" s="2">
        <f t="shared" si="225"/>
        <v>47.823087436386984</v>
      </c>
      <c r="ER179" s="2">
        <f t="shared" si="225"/>
        <v>46.713615203248516</v>
      </c>
      <c r="ES179" s="2">
        <f t="shared" si="225"/>
        <v>44.454901158788445</v>
      </c>
      <c r="ET179" s="2">
        <f t="shared" si="225"/>
        <v>44.329946389960838</v>
      </c>
      <c r="EU179" s="2">
        <f t="shared" si="225"/>
        <v>42.888688315740268</v>
      </c>
      <c r="EV179" s="2">
        <f t="shared" si="225"/>
        <v>44.275850195617544</v>
      </c>
      <c r="EW179" s="2">
        <f t="shared" si="225"/>
        <v>46.906567279158509</v>
      </c>
      <c r="EX179" s="2">
        <f t="shared" si="225"/>
        <v>45.89490777260437</v>
      </c>
      <c r="EY179" s="2">
        <f t="shared" si="225"/>
        <v>45.380053024329804</v>
      </c>
      <c r="EZ179" s="2">
        <f t="shared" si="225"/>
        <v>44.733073948167295</v>
      </c>
      <c r="FA179" s="2">
        <f t="shared" si="225"/>
        <v>43.945931577025938</v>
      </c>
      <c r="FB179" s="2">
        <f t="shared" si="225"/>
        <v>44.594278461875149</v>
      </c>
      <c r="FC179" s="2">
        <f t="shared" si="225"/>
        <v>45.487468353094222</v>
      </c>
      <c r="FD179" s="2">
        <f t="shared" si="225"/>
        <v>46.693829668132736</v>
      </c>
      <c r="FE179" s="2">
        <f t="shared" si="225"/>
        <v>48.566736637297439</v>
      </c>
      <c r="FG179" s="2">
        <f t="shared" si="226"/>
        <v>0.99999999975388454</v>
      </c>
      <c r="FH179" s="2">
        <f t="shared" si="226"/>
        <v>0.99999999977127085</v>
      </c>
      <c r="FI179" s="2">
        <f t="shared" si="226"/>
        <v>0.99999999977525911</v>
      </c>
      <c r="FJ179" s="2">
        <f t="shared" si="226"/>
        <v>0.99999999981959997</v>
      </c>
      <c r="FK179" s="2">
        <f t="shared" si="226"/>
        <v>0.99999999982645316</v>
      </c>
      <c r="FL179" s="2">
        <f t="shared" si="226"/>
        <v>0.99999999982775933</v>
      </c>
      <c r="FM179" s="2">
        <f t="shared" si="226"/>
        <v>0.99999999980144616</v>
      </c>
      <c r="FN179" s="2">
        <f t="shared" si="226"/>
        <v>0.99999999979129706</v>
      </c>
      <c r="FO179" s="2">
        <f t="shared" si="226"/>
        <v>0.99999999979621601</v>
      </c>
      <c r="FP179" s="2">
        <f t="shared" si="226"/>
        <v>0.99999999980830911</v>
      </c>
      <c r="FQ179" s="2">
        <f t="shared" si="226"/>
        <v>0.99999999975734499</v>
      </c>
      <c r="FR179" s="2">
        <f t="shared" si="226"/>
        <v>0.99999999980026899</v>
      </c>
      <c r="FS179" s="2">
        <f t="shared" si="226"/>
        <v>0.99999999833392172</v>
      </c>
      <c r="FT179" s="2">
        <f t="shared" si="226"/>
        <v>0.99999999079198243</v>
      </c>
      <c r="FU179" s="2">
        <f t="shared" si="226"/>
        <v>0.99999996939743152</v>
      </c>
      <c r="FV179" s="5"/>
      <c r="FW179" s="2">
        <f t="shared" ref="FW179:GK195" si="233">POWER(10,($B179-C$233)/C$230)/(1+POWER(10,($B179-C$233)/C$230))</f>
        <v>0.96867516304949119</v>
      </c>
      <c r="FX179" s="2">
        <f t="shared" si="233"/>
        <v>0.96590938583484132</v>
      </c>
      <c r="FY179" s="2">
        <f t="shared" si="233"/>
        <v>0.96855185219354489</v>
      </c>
      <c r="FZ179" s="2">
        <f t="shared" si="233"/>
        <v>0.96699315586530044</v>
      </c>
      <c r="GA179" s="2">
        <f t="shared" si="233"/>
        <v>0.96718427832007148</v>
      </c>
      <c r="GB179" s="2">
        <f t="shared" si="233"/>
        <v>0.97425300329993969</v>
      </c>
      <c r="GC179" s="2">
        <f t="shared" si="233"/>
        <v>0.97520998037324369</v>
      </c>
      <c r="GD179" s="2">
        <f t="shared" si="233"/>
        <v>0.96213811528518489</v>
      </c>
      <c r="GE179" s="2">
        <f t="shared" si="233"/>
        <v>0.94696489748632584</v>
      </c>
      <c r="GF179" s="2">
        <f t="shared" si="233"/>
        <v>0.94147324309823444</v>
      </c>
      <c r="GG179" s="2">
        <f t="shared" si="233"/>
        <v>0.92703529377723581</v>
      </c>
      <c r="GH179" s="2">
        <f t="shared" si="233"/>
        <v>0.93805121472795383</v>
      </c>
      <c r="GI179" s="2">
        <f t="shared" si="233"/>
        <v>0.91948720944660345</v>
      </c>
      <c r="GJ179" s="2">
        <f t="shared" si="233"/>
        <v>0.87381537917166696</v>
      </c>
      <c r="GK179" s="2">
        <f t="shared" si="233"/>
        <v>0.81755057976468715</v>
      </c>
      <c r="GL179" s="5"/>
      <c r="GM179" s="107">
        <f t="shared" ref="GM179:HA195" si="234" xml:space="preserve"> _xlfn.NORM.DIST($B179, C$7, ABS(C$11), TRUE) * _xlfn.NORM.DIST(($B179 - C$7)*C$15, 0, ABS(C$11), TRUE) * 2</f>
        <v>1.0485857760993656E-261</v>
      </c>
      <c r="GN179" s="107">
        <f t="shared" si="234"/>
        <v>3.3187391445032018E-270</v>
      </c>
      <c r="GO179" s="107">
        <f t="shared" si="234"/>
        <v>3.1177168025422257E-282</v>
      </c>
      <c r="GP179" s="107">
        <f t="shared" si="234"/>
        <v>0</v>
      </c>
      <c r="GQ179" s="107">
        <f t="shared" si="234"/>
        <v>0</v>
      </c>
      <c r="GR179" s="107">
        <f t="shared" si="234"/>
        <v>0</v>
      </c>
      <c r="GS179" s="107">
        <f t="shared" si="234"/>
        <v>0</v>
      </c>
      <c r="GT179" s="107">
        <f t="shared" si="234"/>
        <v>0</v>
      </c>
      <c r="GU179" s="107">
        <f t="shared" si="234"/>
        <v>0</v>
      </c>
      <c r="GV179" s="107">
        <f t="shared" si="234"/>
        <v>0</v>
      </c>
      <c r="GW179" s="107">
        <f t="shared" si="234"/>
        <v>0</v>
      </c>
      <c r="GX179" s="107">
        <f t="shared" si="234"/>
        <v>0</v>
      </c>
      <c r="GY179" s="107">
        <f t="shared" si="234"/>
        <v>2.1506885226469848E-305</v>
      </c>
      <c r="GZ179" s="107">
        <f t="shared" si="234"/>
        <v>0</v>
      </c>
      <c r="HA179" s="107">
        <f t="shared" si="234"/>
        <v>0</v>
      </c>
      <c r="HC179" s="107">
        <f t="shared" si="184"/>
        <v>1.3012342444995706E-287</v>
      </c>
      <c r="HD179" s="107">
        <f t="shared" si="184"/>
        <v>3.037747846909138E-296</v>
      </c>
      <c r="HE179" s="107">
        <f t="shared" si="184"/>
        <v>0</v>
      </c>
      <c r="HF179" s="107">
        <f t="shared" si="183"/>
        <v>0</v>
      </c>
      <c r="HG179" s="107">
        <f t="shared" si="183"/>
        <v>0</v>
      </c>
      <c r="HH179" s="107">
        <f t="shared" si="183"/>
        <v>0</v>
      </c>
      <c r="HI179" s="107">
        <f t="shared" si="183"/>
        <v>0</v>
      </c>
      <c r="HJ179" s="107">
        <f t="shared" si="183"/>
        <v>0</v>
      </c>
      <c r="HK179" s="107">
        <f t="shared" si="183"/>
        <v>0</v>
      </c>
      <c r="HL179" s="107">
        <f t="shared" si="183"/>
        <v>0</v>
      </c>
      <c r="HM179" s="107">
        <f t="shared" si="183"/>
        <v>0</v>
      </c>
      <c r="HN179" s="107">
        <f t="shared" si="183"/>
        <v>0</v>
      </c>
      <c r="HO179" s="107">
        <f t="shared" si="227"/>
        <v>0</v>
      </c>
      <c r="HP179" s="107">
        <f t="shared" si="227"/>
        <v>0</v>
      </c>
      <c r="HQ179" s="107">
        <f t="shared" si="227"/>
        <v>0</v>
      </c>
      <c r="HS179" s="107">
        <f t="shared" ref="HS179:IG195" si="235" xml:space="preserve"> _xlfn.NORM.DIST($B179, C$9, ABS(C$13), TRUE) * _xlfn.NORM.DIST(($B179 - C$9)*C$17, 0, ABS(C$13), TRUE) * 2</f>
        <v>4.8961110205664523E-47</v>
      </c>
      <c r="HT179" s="107">
        <f t="shared" si="235"/>
        <v>6.4930467027035819E-48</v>
      </c>
      <c r="HU179" s="107">
        <f t="shared" si="235"/>
        <v>1.4279684016343965E-50</v>
      </c>
      <c r="HV179" s="107">
        <f t="shared" si="235"/>
        <v>5.9243330631822103E-55</v>
      </c>
      <c r="HW179" s="107">
        <f t="shared" si="235"/>
        <v>7.3426677290567988E-58</v>
      </c>
      <c r="HX179" s="107">
        <f t="shared" si="235"/>
        <v>2.2424679563233778E-61</v>
      </c>
      <c r="HY179" s="107">
        <f t="shared" si="235"/>
        <v>2.7687960593247868E-65</v>
      </c>
      <c r="HZ179" s="107">
        <f t="shared" si="235"/>
        <v>2.6589068637025227E-58</v>
      </c>
      <c r="IA179" s="107">
        <f t="shared" si="235"/>
        <v>1.8050812493472278E-54</v>
      </c>
      <c r="IB179" s="107">
        <f t="shared" si="235"/>
        <v>5.0399205187099847E-53</v>
      </c>
      <c r="IC179" s="107">
        <f t="shared" si="235"/>
        <v>1.2512771604225796E-52</v>
      </c>
      <c r="ID179" s="107">
        <f t="shared" si="235"/>
        <v>8.1558288600936782E-52</v>
      </c>
      <c r="IE179" s="107">
        <f t="shared" si="235"/>
        <v>4.6828918970766982E-49</v>
      </c>
      <c r="IF179" s="107">
        <f t="shared" si="235"/>
        <v>2.4457953196116359E-50</v>
      </c>
      <c r="IG179" s="107">
        <f t="shared" si="235"/>
        <v>3.7184814446614912E-50</v>
      </c>
      <c r="II179" s="107">
        <f t="shared" ref="II179:IW195" si="236" xml:space="preserve"> _xlfn.NORM.DIST($B179, C$10, ABS(C$14), TRUE) * _xlfn.NORM.DIST(($B179 - C$10)*C$18, 0, ABS(C$14), TRUE) * 2</f>
        <v>7.0453972580443276E-5</v>
      </c>
      <c r="IJ179" s="107">
        <f t="shared" si="236"/>
        <v>8.7317010284113002E-5</v>
      </c>
      <c r="IK179" s="107">
        <f t="shared" si="236"/>
        <v>4.0060171085525805E-5</v>
      </c>
      <c r="IL179" s="107">
        <f t="shared" si="236"/>
        <v>2.7911113739557592E-5</v>
      </c>
      <c r="IM179" s="107">
        <f t="shared" si="236"/>
        <v>1.7897949241328514E-5</v>
      </c>
      <c r="IN179" s="107">
        <f t="shared" si="236"/>
        <v>2.7372325232288117E-6</v>
      </c>
      <c r="IO179" s="107">
        <f t="shared" si="236"/>
        <v>1.1397495828776466E-6</v>
      </c>
      <c r="IP179" s="107">
        <f t="shared" si="236"/>
        <v>2.9535772798504244E-5</v>
      </c>
      <c r="IQ179" s="107">
        <f t="shared" si="236"/>
        <v>2.3675052415039543E-4</v>
      </c>
      <c r="IR179" s="107">
        <f t="shared" si="236"/>
        <v>4.1818480109002124E-4</v>
      </c>
      <c r="IS179" s="107">
        <f t="shared" si="236"/>
        <v>9.5812894690388694E-4</v>
      </c>
      <c r="IT179" s="107">
        <f t="shared" si="236"/>
        <v>5.7595884237994499E-4</v>
      </c>
      <c r="IU179" s="107">
        <f t="shared" si="236"/>
        <v>8.4263932216694954E-4</v>
      </c>
      <c r="IV179" s="107">
        <f t="shared" si="236"/>
        <v>2.6510066872023766E-3</v>
      </c>
      <c r="IW179" s="107">
        <f t="shared" si="236"/>
        <v>5.4173451028016817E-3</v>
      </c>
      <c r="IY179" s="107">
        <f t="shared" ref="IY179:JM195" si="237">GM179+HC179+HS179+II179</f>
        <v>7.0453972580443276E-5</v>
      </c>
      <c r="IZ179" s="107">
        <f t="shared" si="237"/>
        <v>8.7317010284113002E-5</v>
      </c>
      <c r="JA179" s="107">
        <f t="shared" si="237"/>
        <v>4.0060171085525805E-5</v>
      </c>
      <c r="JB179" s="107">
        <f t="shared" si="237"/>
        <v>2.7911113739557592E-5</v>
      </c>
      <c r="JC179" s="107">
        <f t="shared" si="237"/>
        <v>1.7897949241328514E-5</v>
      </c>
      <c r="JD179" s="107">
        <f t="shared" si="237"/>
        <v>2.7372325232288117E-6</v>
      </c>
      <c r="JE179" s="107">
        <f t="shared" si="237"/>
        <v>1.1397495828776466E-6</v>
      </c>
      <c r="JF179" s="107">
        <f t="shared" si="237"/>
        <v>2.9535772798504244E-5</v>
      </c>
      <c r="JG179" s="107">
        <f t="shared" si="237"/>
        <v>2.3675052415039543E-4</v>
      </c>
      <c r="JH179" s="107">
        <f t="shared" si="237"/>
        <v>4.1818480109002124E-4</v>
      </c>
      <c r="JI179" s="107">
        <f t="shared" si="237"/>
        <v>9.5812894690388694E-4</v>
      </c>
      <c r="JJ179" s="107">
        <f t="shared" si="237"/>
        <v>5.7595884237994499E-4</v>
      </c>
      <c r="JK179" s="107">
        <f t="shared" si="237"/>
        <v>8.4263932216694954E-4</v>
      </c>
      <c r="JL179" s="107">
        <f t="shared" si="237"/>
        <v>2.6510066872023766E-3</v>
      </c>
      <c r="JM179" s="107">
        <f t="shared" si="237"/>
        <v>5.4173451028016817E-3</v>
      </c>
    </row>
    <row r="180" spans="2:273" x14ac:dyDescent="0.25">
      <c r="B180" s="2">
        <v>152</v>
      </c>
      <c r="C180" s="37">
        <v>46.905999999999999</v>
      </c>
      <c r="D180" s="37">
        <v>45.225999999999999</v>
      </c>
      <c r="E180" s="37">
        <v>44.387</v>
      </c>
      <c r="F180" s="37">
        <v>43.484000000000002</v>
      </c>
      <c r="G180" s="37">
        <v>43.128999999999998</v>
      </c>
      <c r="H180" s="37">
        <v>42.371000000000002</v>
      </c>
      <c r="I180" s="37">
        <v>48.113</v>
      </c>
      <c r="J180" s="37">
        <v>44.95</v>
      </c>
      <c r="K180" s="37">
        <v>45.433</v>
      </c>
      <c r="L180" s="37">
        <v>42.7</v>
      </c>
      <c r="M180" s="37">
        <v>43.517000000000003</v>
      </c>
      <c r="N180" s="37">
        <v>43.475000000000001</v>
      </c>
      <c r="O180" s="37">
        <v>43.573999999999998</v>
      </c>
      <c r="P180" s="37">
        <v>46.066000000000003</v>
      </c>
      <c r="Q180" s="37">
        <v>44.918999999999997</v>
      </c>
      <c r="S180" s="4">
        <f t="shared" si="185"/>
        <v>47.482287481011738</v>
      </c>
      <c r="T180" s="4">
        <f t="shared" si="186"/>
        <v>46.542873148292074</v>
      </c>
      <c r="U180" s="4">
        <f t="shared" si="187"/>
        <v>44.319595946612687</v>
      </c>
      <c r="V180" s="4">
        <f t="shared" si="188"/>
        <v>44.161158498429359</v>
      </c>
      <c r="W180" s="4">
        <f t="shared" si="189"/>
        <v>42.745004619602412</v>
      </c>
      <c r="X180" s="4">
        <f t="shared" si="190"/>
        <v>44.081236858810506</v>
      </c>
      <c r="Y180" s="4">
        <f t="shared" si="191"/>
        <v>46.705144465618218</v>
      </c>
      <c r="Z180" s="4">
        <f t="shared" si="192"/>
        <v>45.709224345741688</v>
      </c>
      <c r="AA180" s="4">
        <f t="shared" si="193"/>
        <v>45.197986450326866</v>
      </c>
      <c r="AB180" s="4">
        <f t="shared" si="194"/>
        <v>44.548927870550401</v>
      </c>
      <c r="AC180" s="4">
        <f t="shared" si="195"/>
        <v>43.798436059437165</v>
      </c>
      <c r="AD180" s="4">
        <f t="shared" si="196"/>
        <v>44.431115343497936</v>
      </c>
      <c r="AE180" s="4">
        <f t="shared" si="197"/>
        <v>45.370386460120635</v>
      </c>
      <c r="AF180" s="4">
        <f t="shared" si="198"/>
        <v>46.423998975170093</v>
      </c>
      <c r="AG180" s="4">
        <f t="shared" si="198"/>
        <v>48.608244256248575</v>
      </c>
      <c r="AI180" s="4">
        <f t="shared" si="199"/>
        <v>-0.57628748101173954</v>
      </c>
      <c r="AJ180" s="4">
        <f t="shared" si="200"/>
        <v>-1.3168731482920748</v>
      </c>
      <c r="AK180" s="4">
        <f t="shared" si="201"/>
        <v>6.7404053387313922E-2</v>
      </c>
      <c r="AL180" s="4">
        <f t="shared" si="202"/>
        <v>-0.67715849842935683</v>
      </c>
      <c r="AM180" s="4">
        <f t="shared" si="203"/>
        <v>0.38399538039758596</v>
      </c>
      <c r="AN180" s="4">
        <f t="shared" si="204"/>
        <v>-1.7102368588105037</v>
      </c>
      <c r="AO180" s="4">
        <f t="shared" si="205"/>
        <v>1.4078555343817811</v>
      </c>
      <c r="AP180" s="4">
        <f t="shared" si="206"/>
        <v>-0.75922434574168562</v>
      </c>
      <c r="AQ180" s="4">
        <f t="shared" si="207"/>
        <v>0.23501354967313404</v>
      </c>
      <c r="AR180" s="4">
        <f t="shared" si="208"/>
        <v>-1.8489278705503978</v>
      </c>
      <c r="AS180" s="4">
        <f t="shared" si="209"/>
        <v>-0.2814360594371621</v>
      </c>
      <c r="AT180" s="4">
        <f t="shared" si="210"/>
        <v>-0.95611534349793459</v>
      </c>
      <c r="AU180" s="4">
        <f t="shared" si="211"/>
        <v>-1.7963864601206367</v>
      </c>
      <c r="AV180" s="4">
        <f t="shared" si="228"/>
        <v>-0.35799897517009072</v>
      </c>
      <c r="AW180" s="4">
        <f t="shared" si="228"/>
        <v>-3.6892442562485783</v>
      </c>
      <c r="AY180" s="2">
        <f t="shared" si="229"/>
        <v>47.482287470818903</v>
      </c>
      <c r="AZ180" s="2">
        <f t="shared" si="229"/>
        <v>46.54287301007583</v>
      </c>
      <c r="BA180" s="2">
        <f t="shared" si="229"/>
        <v>44.319595860527826</v>
      </c>
      <c r="BB180" s="2">
        <f t="shared" si="229"/>
        <v>44.161158436564307</v>
      </c>
      <c r="BC180" s="2">
        <f t="shared" si="229"/>
        <v>42.745004583686992</v>
      </c>
      <c r="BD180" s="2">
        <f t="shared" si="229"/>
        <v>44.081236857297448</v>
      </c>
      <c r="BE180" s="2">
        <f t="shared" si="229"/>
        <v>46.705144465255877</v>
      </c>
      <c r="BF180" s="2">
        <f t="shared" si="229"/>
        <v>45.709224228652076</v>
      </c>
      <c r="BG180" s="2">
        <f t="shared" si="229"/>
        <v>45.197981444682888</v>
      </c>
      <c r="BH180" s="2">
        <f t="shared" si="229"/>
        <v>44.54891214720066</v>
      </c>
      <c r="BI180" s="2">
        <f t="shared" si="229"/>
        <v>43.798362393846958</v>
      </c>
      <c r="BJ180" s="2">
        <f t="shared" si="229"/>
        <v>44.431079141659652</v>
      </c>
      <c r="BK180" s="2">
        <f t="shared" si="229"/>
        <v>45.37031208899495</v>
      </c>
      <c r="BL180" s="2">
        <f t="shared" si="229"/>
        <v>46.423199119981113</v>
      </c>
      <c r="BM180" s="2">
        <f t="shared" si="229"/>
        <v>48.591632808065157</v>
      </c>
      <c r="BO180" s="2" t="str">
        <f t="shared" si="230"/>
        <v/>
      </c>
      <c r="BP180" s="2" t="str">
        <f t="shared" si="230"/>
        <v/>
      </c>
      <c r="BQ180" s="2" t="str">
        <f t="shared" si="230"/>
        <v/>
      </c>
      <c r="BR180" s="2" t="str">
        <f t="shared" si="230"/>
        <v/>
      </c>
      <c r="BS180" s="2" t="str">
        <f t="shared" si="230"/>
        <v/>
      </c>
      <c r="BT180" s="2" t="str">
        <f t="shared" si="230"/>
        <v/>
      </c>
      <c r="BU180" s="2" t="str">
        <f t="shared" si="230"/>
        <v/>
      </c>
      <c r="BV180" s="2" t="str">
        <f t="shared" si="230"/>
        <v/>
      </c>
      <c r="BW180" s="2" t="str">
        <f t="shared" si="230"/>
        <v/>
      </c>
      <c r="BX180" s="2" t="str">
        <f t="shared" si="230"/>
        <v/>
      </c>
      <c r="BY180" s="2" t="str">
        <f t="shared" si="230"/>
        <v/>
      </c>
      <c r="BZ180" s="2" t="str">
        <f t="shared" si="230"/>
        <v/>
      </c>
      <c r="CA180" s="2" t="str">
        <f t="shared" si="230"/>
        <v/>
      </c>
      <c r="CB180" s="2" t="str">
        <f t="shared" si="230"/>
        <v/>
      </c>
      <c r="CC180" s="2" t="str">
        <f t="shared" si="230"/>
        <v/>
      </c>
      <c r="CE180" s="2" t="str">
        <f t="shared" si="231"/>
        <v/>
      </c>
      <c r="CF180" s="2" t="str">
        <f t="shared" si="231"/>
        <v/>
      </c>
      <c r="CG180" s="2" t="str">
        <f t="shared" si="231"/>
        <v/>
      </c>
      <c r="CH180" s="2" t="str">
        <f t="shared" si="231"/>
        <v/>
      </c>
      <c r="CI180" s="2" t="str">
        <f t="shared" si="231"/>
        <v/>
      </c>
      <c r="CJ180" s="2" t="str">
        <f t="shared" si="231"/>
        <v/>
      </c>
      <c r="CK180" s="2" t="str">
        <f t="shared" si="231"/>
        <v/>
      </c>
      <c r="CL180" s="2" t="str">
        <f t="shared" si="231"/>
        <v/>
      </c>
      <c r="CM180" s="2" t="str">
        <f t="shared" si="231"/>
        <v/>
      </c>
      <c r="CN180" s="2" t="str">
        <f t="shared" si="231"/>
        <v/>
      </c>
      <c r="CO180" s="2" t="str">
        <f t="shared" si="231"/>
        <v/>
      </c>
      <c r="CP180" s="2" t="str">
        <f t="shared" si="231"/>
        <v/>
      </c>
      <c r="CQ180" s="2" t="str">
        <f t="shared" si="231"/>
        <v/>
      </c>
      <c r="CR180" s="2" t="str">
        <f t="shared" si="231"/>
        <v/>
      </c>
      <c r="CS180" s="2" t="str">
        <f t="shared" si="231"/>
        <v/>
      </c>
      <c r="CU180" s="2">
        <f t="shared" si="232"/>
        <v>46.905999999999999</v>
      </c>
      <c r="CV180" s="2">
        <f t="shared" si="232"/>
        <v>45.225999999999999</v>
      </c>
      <c r="CW180" s="2">
        <f t="shared" si="232"/>
        <v>44.387</v>
      </c>
      <c r="CX180" s="2">
        <f t="shared" si="232"/>
        <v>43.484000000000002</v>
      </c>
      <c r="CY180" s="2">
        <f t="shared" si="232"/>
        <v>43.128999999999998</v>
      </c>
      <c r="CZ180" s="2">
        <f t="shared" si="232"/>
        <v>42.371000000000002</v>
      </c>
      <c r="DA180" s="2">
        <f t="shared" si="232"/>
        <v>48.113</v>
      </c>
      <c r="DB180" s="2">
        <f t="shared" si="232"/>
        <v>44.95</v>
      </c>
      <c r="DC180" s="2">
        <f t="shared" si="232"/>
        <v>45.433</v>
      </c>
      <c r="DD180" s="2">
        <f t="shared" si="232"/>
        <v>42.7</v>
      </c>
      <c r="DE180" s="2">
        <f t="shared" si="232"/>
        <v>43.517000000000003</v>
      </c>
      <c r="DF180" s="2">
        <f t="shared" si="232"/>
        <v>43.475000000000001</v>
      </c>
      <c r="DG180" s="2">
        <f t="shared" si="232"/>
        <v>43.573999999999998</v>
      </c>
      <c r="DH180" s="2">
        <f t="shared" si="232"/>
        <v>46.066000000000003</v>
      </c>
      <c r="DI180" s="2">
        <f t="shared" si="232"/>
        <v>44.918999999999997</v>
      </c>
      <c r="DK180" s="2">
        <f t="shared" si="224"/>
        <v>79.686741385630498</v>
      </c>
      <c r="DL180" s="2">
        <f t="shared" si="224"/>
        <v>96.386282441348996</v>
      </c>
      <c r="DM180" s="2">
        <f t="shared" si="224"/>
        <v>93.10227272727272</v>
      </c>
      <c r="DN180" s="2">
        <f t="shared" si="224"/>
        <v>96.585499999999982</v>
      </c>
      <c r="DO180" s="2">
        <f t="shared" si="224"/>
        <v>95.4018181818182</v>
      </c>
      <c r="DP180" s="2">
        <f t="shared" si="224"/>
        <v>85.75690909090909</v>
      </c>
      <c r="DQ180" s="2">
        <f t="shared" si="224"/>
        <v>92.789218475073326</v>
      </c>
      <c r="DR180" s="2">
        <f t="shared" si="224"/>
        <v>87.524250445632788</v>
      </c>
      <c r="DS180" s="2">
        <f t="shared" si="224"/>
        <v>87.30347660427806</v>
      </c>
      <c r="DT180" s="2">
        <f t="shared" si="224"/>
        <v>87.354742424242431</v>
      </c>
      <c r="DU180" s="2">
        <f t="shared" si="224"/>
        <v>83.754531194295879</v>
      </c>
      <c r="DV180" s="2">
        <f t="shared" si="224"/>
        <v>78.48478787878787</v>
      </c>
      <c r="DW180" s="2">
        <f t="shared" si="224"/>
        <v>73.499760580595876</v>
      </c>
      <c r="DX180" s="2">
        <f t="shared" si="224"/>
        <v>74.099550579322639</v>
      </c>
      <c r="DY180" s="2">
        <f t="shared" si="224"/>
        <v>75.255301587301574</v>
      </c>
      <c r="EA180" s="2">
        <f t="shared" si="214"/>
        <v>41.302740681998415</v>
      </c>
      <c r="EB180" s="2">
        <f t="shared" si="214"/>
        <v>44.871675329428996</v>
      </c>
      <c r="EC180" s="2">
        <f t="shared" si="214"/>
        <v>43.887697291361633</v>
      </c>
      <c r="ED180" s="2">
        <f t="shared" si="214"/>
        <v>42.905134791844603</v>
      </c>
      <c r="EE180" s="2">
        <f t="shared" si="214"/>
        <v>42.597810590631354</v>
      </c>
      <c r="EF180" s="2">
        <f t="shared" si="214"/>
        <v>42.08818467253257</v>
      </c>
      <c r="EG180" s="2">
        <f t="shared" si="214"/>
        <v>45.304338176674811</v>
      </c>
      <c r="EH180" s="2">
        <f t="shared" si="214"/>
        <v>44.316514140065536</v>
      </c>
      <c r="EI180" s="2">
        <f t="shared" si="214"/>
        <v>44.323206748025839</v>
      </c>
      <c r="EJ180" s="2">
        <f t="shared" si="214"/>
        <v>43.874480594678047</v>
      </c>
      <c r="EK180" s="2">
        <f t="shared" si="213"/>
        <v>43.493483159828529</v>
      </c>
      <c r="EL180" s="2">
        <f t="shared" si="182"/>
        <v>44.030371084337368</v>
      </c>
      <c r="EM180" s="2">
        <f t="shared" si="182"/>
        <v>45.658465954606136</v>
      </c>
      <c r="EN180" s="2">
        <f t="shared" si="182"/>
        <v>45.569343845682795</v>
      </c>
      <c r="EO180" s="2">
        <f t="shared" si="182"/>
        <v>49.442834324217202</v>
      </c>
      <c r="EQ180" s="2">
        <f t="shared" si="225"/>
        <v>47.641020483271092</v>
      </c>
      <c r="ER180" s="2">
        <f t="shared" si="225"/>
        <v>46.58972479859478</v>
      </c>
      <c r="ES180" s="2">
        <f t="shared" si="225"/>
        <v>44.330735050481877</v>
      </c>
      <c r="ET180" s="2">
        <f t="shared" si="225"/>
        <v>44.195213235181477</v>
      </c>
      <c r="EU180" s="2">
        <f t="shared" si="225"/>
        <v>42.748971581853951</v>
      </c>
      <c r="EV180" s="2">
        <f t="shared" si="225"/>
        <v>44.12307509961289</v>
      </c>
      <c r="EW180" s="2">
        <f t="shared" si="225"/>
        <v>46.733429498844217</v>
      </c>
      <c r="EX180" s="2">
        <f t="shared" si="225"/>
        <v>45.752757916310991</v>
      </c>
      <c r="EY180" s="2">
        <f t="shared" si="225"/>
        <v>45.236897217841857</v>
      </c>
      <c r="EZ180" s="2">
        <f t="shared" si="225"/>
        <v>44.582215216973168</v>
      </c>
      <c r="FA180" s="2">
        <f t="shared" si="225"/>
        <v>43.817423329981509</v>
      </c>
      <c r="FB180" s="2">
        <f t="shared" si="225"/>
        <v>44.452099213744958</v>
      </c>
      <c r="FC180" s="2">
        <f t="shared" si="225"/>
        <v>45.349845974407842</v>
      </c>
      <c r="FD180" s="2">
        <f t="shared" si="225"/>
        <v>46.524973072098376</v>
      </c>
      <c r="FE180" s="2">
        <f t="shared" si="225"/>
        <v>48.432507480023837</v>
      </c>
      <c r="FG180" s="2">
        <f t="shared" si="226"/>
        <v>0.9999999998045036</v>
      </c>
      <c r="FH180" s="2">
        <f t="shared" si="226"/>
        <v>0.999999999818314</v>
      </c>
      <c r="FI180" s="2">
        <f t="shared" si="226"/>
        <v>0.99999999982148191</v>
      </c>
      <c r="FJ180" s="2">
        <f t="shared" si="226"/>
        <v>0.99999999985670318</v>
      </c>
      <c r="FK180" s="2">
        <f t="shared" si="226"/>
        <v>0.99999999986214683</v>
      </c>
      <c r="FL180" s="2">
        <f t="shared" si="226"/>
        <v>0.99999999986318433</v>
      </c>
      <c r="FM180" s="2">
        <f t="shared" si="226"/>
        <v>0.99999999984228305</v>
      </c>
      <c r="FN180" s="2">
        <f t="shared" si="226"/>
        <v>0.99999999983422139</v>
      </c>
      <c r="FO180" s="2">
        <f t="shared" si="226"/>
        <v>0.99999999983812859</v>
      </c>
      <c r="FP180" s="2">
        <f t="shared" si="226"/>
        <v>0.99999999984773458</v>
      </c>
      <c r="FQ180" s="2">
        <f t="shared" si="226"/>
        <v>0.99999999980725229</v>
      </c>
      <c r="FR180" s="2">
        <f t="shared" si="226"/>
        <v>0.99999999984134802</v>
      </c>
      <c r="FS180" s="2">
        <f t="shared" si="226"/>
        <v>0.99999999864859257</v>
      </c>
      <c r="FT180" s="2">
        <f t="shared" si="226"/>
        <v>0.99999999239966375</v>
      </c>
      <c r="FU180" s="2">
        <f t="shared" si="226"/>
        <v>0.9999999743649125</v>
      </c>
      <c r="FW180" s="2">
        <f t="shared" si="233"/>
        <v>0.97495645112980767</v>
      </c>
      <c r="FX180" s="2">
        <f t="shared" si="233"/>
        <v>0.97272965725417759</v>
      </c>
      <c r="FY180" s="2">
        <f t="shared" si="233"/>
        <v>0.97485722489689375</v>
      </c>
      <c r="FZ180" s="2">
        <f t="shared" si="233"/>
        <v>0.97360253053968204</v>
      </c>
      <c r="GA180" s="2">
        <f t="shared" si="233"/>
        <v>0.97375642079300184</v>
      </c>
      <c r="GB180" s="2">
        <f t="shared" si="233"/>
        <v>0.97943955717063358</v>
      </c>
      <c r="GC180" s="2">
        <f t="shared" si="233"/>
        <v>0.98020767417818011</v>
      </c>
      <c r="GD180" s="2">
        <f t="shared" si="233"/>
        <v>0.96968920211049947</v>
      </c>
      <c r="GE180" s="2">
        <f t="shared" si="233"/>
        <v>0.95740813612285403</v>
      </c>
      <c r="GF180" s="2">
        <f t="shared" si="233"/>
        <v>0.95294411867961792</v>
      </c>
      <c r="GG180" s="2">
        <f t="shared" si="233"/>
        <v>0.94115906068157207</v>
      </c>
      <c r="GH180" s="2">
        <f t="shared" si="233"/>
        <v>0.9501572788585475</v>
      </c>
      <c r="GI180" s="2">
        <f t="shared" si="233"/>
        <v>0.93368518477310825</v>
      </c>
      <c r="GJ180" s="2">
        <f t="shared" si="233"/>
        <v>0.89350035961314545</v>
      </c>
      <c r="GK180" s="2">
        <f t="shared" si="233"/>
        <v>0.84250179310685624</v>
      </c>
      <c r="GM180" s="107">
        <f t="shared" si="234"/>
        <v>3.8908280298606753E-267</v>
      </c>
      <c r="GN180" s="107">
        <f t="shared" si="234"/>
        <v>8.5374576515918051E-276</v>
      </c>
      <c r="GO180" s="107">
        <f t="shared" si="234"/>
        <v>4.5523547291259064E-288</v>
      </c>
      <c r="GP180" s="107">
        <f t="shared" si="234"/>
        <v>0</v>
      </c>
      <c r="GQ180" s="107">
        <f t="shared" si="234"/>
        <v>0</v>
      </c>
      <c r="GR180" s="107">
        <f t="shared" si="234"/>
        <v>0</v>
      </c>
      <c r="GS180" s="107">
        <f t="shared" si="234"/>
        <v>0</v>
      </c>
      <c r="GT180" s="107">
        <f t="shared" si="234"/>
        <v>0</v>
      </c>
      <c r="GU180" s="107">
        <f t="shared" si="234"/>
        <v>0</v>
      </c>
      <c r="GV180" s="107">
        <f t="shared" si="234"/>
        <v>0</v>
      </c>
      <c r="GW180" s="107">
        <f t="shared" si="234"/>
        <v>0</v>
      </c>
      <c r="GX180" s="107">
        <f t="shared" si="234"/>
        <v>0</v>
      </c>
      <c r="GY180" s="107">
        <f t="shared" si="234"/>
        <v>0</v>
      </c>
      <c r="GZ180" s="107">
        <f t="shared" si="234"/>
        <v>0</v>
      </c>
      <c r="HA180" s="107">
        <f t="shared" si="234"/>
        <v>0</v>
      </c>
      <c r="HC180" s="107">
        <f t="shared" si="184"/>
        <v>3.011655616793138E-295</v>
      </c>
      <c r="HD180" s="107">
        <f t="shared" si="184"/>
        <v>4.29349540902824E-304</v>
      </c>
      <c r="HE180" s="107">
        <f t="shared" si="184"/>
        <v>0</v>
      </c>
      <c r="HF180" s="107">
        <f t="shared" si="183"/>
        <v>0</v>
      </c>
      <c r="HG180" s="107">
        <f t="shared" si="183"/>
        <v>0</v>
      </c>
      <c r="HH180" s="107">
        <f t="shared" si="183"/>
        <v>0</v>
      </c>
      <c r="HI180" s="107">
        <f t="shared" si="183"/>
        <v>0</v>
      </c>
      <c r="HJ180" s="107">
        <f t="shared" si="183"/>
        <v>0</v>
      </c>
      <c r="HK180" s="107">
        <f t="shared" si="183"/>
        <v>0</v>
      </c>
      <c r="HL180" s="107">
        <f t="shared" si="183"/>
        <v>0</v>
      </c>
      <c r="HM180" s="107">
        <f t="shared" si="183"/>
        <v>0</v>
      </c>
      <c r="HN180" s="107">
        <f t="shared" si="183"/>
        <v>0</v>
      </c>
      <c r="HO180" s="107">
        <f t="shared" si="227"/>
        <v>0</v>
      </c>
      <c r="HP180" s="107">
        <f t="shared" si="227"/>
        <v>0</v>
      </c>
      <c r="HQ180" s="107">
        <f t="shared" si="227"/>
        <v>0</v>
      </c>
      <c r="HS180" s="107">
        <f t="shared" si="235"/>
        <v>2.9471495794328634E-49</v>
      </c>
      <c r="HT180" s="107">
        <f t="shared" si="235"/>
        <v>3.4817861626556376E-50</v>
      </c>
      <c r="HU180" s="107">
        <f t="shared" si="235"/>
        <v>5.894409267999761E-53</v>
      </c>
      <c r="HV180" s="107">
        <f t="shared" si="235"/>
        <v>1.5739390470923937E-57</v>
      </c>
      <c r="HW180" s="107">
        <f t="shared" si="235"/>
        <v>1.4562169792931478E-60</v>
      </c>
      <c r="HX180" s="107">
        <f t="shared" si="235"/>
        <v>3.2757528508491327E-64</v>
      </c>
      <c r="HY180" s="107">
        <f t="shared" si="235"/>
        <v>2.74333158820367E-68</v>
      </c>
      <c r="HZ180" s="107">
        <f t="shared" si="235"/>
        <v>4.5838608887600829E-61</v>
      </c>
      <c r="IA180" s="107">
        <f t="shared" si="235"/>
        <v>4.1645132256520789E-57</v>
      </c>
      <c r="IB180" s="107">
        <f t="shared" si="235"/>
        <v>1.2951549753410573E-55</v>
      </c>
      <c r="IC180" s="107">
        <f t="shared" si="235"/>
        <v>2.8685222999140137E-55</v>
      </c>
      <c r="ID180" s="107">
        <f t="shared" si="235"/>
        <v>2.2816194781692199E-54</v>
      </c>
      <c r="IE180" s="107">
        <f t="shared" si="235"/>
        <v>1.692257528977697E-51</v>
      </c>
      <c r="IF180" s="107">
        <f t="shared" si="235"/>
        <v>6.5850373059518516E-53</v>
      </c>
      <c r="IG180" s="107">
        <f t="shared" si="235"/>
        <v>7.6595081689088092E-53</v>
      </c>
      <c r="II180" s="107">
        <f t="shared" si="236"/>
        <v>2.221608637855626E-5</v>
      </c>
      <c r="IJ180" s="107">
        <f t="shared" si="236"/>
        <v>2.7478037440036369E-5</v>
      </c>
      <c r="IK180" s="107">
        <f t="shared" si="236"/>
        <v>1.1706095110630632E-5</v>
      </c>
      <c r="IL180" s="107">
        <f t="shared" si="236"/>
        <v>7.6244038339477088E-6</v>
      </c>
      <c r="IM180" s="107">
        <f t="shared" si="236"/>
        <v>4.6163310925740544E-6</v>
      </c>
      <c r="IN180" s="107">
        <f t="shared" si="236"/>
        <v>6.1387473781207082E-7</v>
      </c>
      <c r="IO180" s="107">
        <f t="shared" si="236"/>
        <v>2.3293012093001382E-7</v>
      </c>
      <c r="IP180" s="107">
        <f t="shared" si="236"/>
        <v>7.6678377265114998E-6</v>
      </c>
      <c r="IQ180" s="107">
        <f t="shared" si="236"/>
        <v>7.1983377772875771E-5</v>
      </c>
      <c r="IR180" s="107">
        <f t="shared" si="236"/>
        <v>1.3321150065176082E-4</v>
      </c>
      <c r="IS180" s="107">
        <f t="shared" si="236"/>
        <v>3.1694315042065388E-4</v>
      </c>
      <c r="IT180" s="107">
        <f t="shared" si="236"/>
        <v>1.884920806963004E-4</v>
      </c>
      <c r="IU180" s="107">
        <f t="shared" si="236"/>
        <v>2.8922534556368866E-4</v>
      </c>
      <c r="IV180" s="107">
        <f t="shared" si="236"/>
        <v>9.5935030909148817E-4</v>
      </c>
      <c r="IW180" s="107">
        <f t="shared" si="236"/>
        <v>1.9234912610805327E-3</v>
      </c>
      <c r="IY180" s="107">
        <f t="shared" si="237"/>
        <v>2.221608637855626E-5</v>
      </c>
      <c r="IZ180" s="107">
        <f t="shared" si="237"/>
        <v>2.7478037440036369E-5</v>
      </c>
      <c r="JA180" s="107">
        <f t="shared" si="237"/>
        <v>1.1706095110630632E-5</v>
      </c>
      <c r="JB180" s="107">
        <f t="shared" si="237"/>
        <v>7.6244038339477088E-6</v>
      </c>
      <c r="JC180" s="107">
        <f t="shared" si="237"/>
        <v>4.6163310925740544E-6</v>
      </c>
      <c r="JD180" s="107">
        <f t="shared" si="237"/>
        <v>6.1387473781207082E-7</v>
      </c>
      <c r="JE180" s="107">
        <f t="shared" si="237"/>
        <v>2.3293012093001382E-7</v>
      </c>
      <c r="JF180" s="107">
        <f t="shared" si="237"/>
        <v>7.6678377265114998E-6</v>
      </c>
      <c r="JG180" s="107">
        <f t="shared" si="237"/>
        <v>7.1983377772875771E-5</v>
      </c>
      <c r="JH180" s="107">
        <f t="shared" si="237"/>
        <v>1.3321150065176082E-4</v>
      </c>
      <c r="JI180" s="107">
        <f t="shared" si="237"/>
        <v>3.1694315042065388E-4</v>
      </c>
      <c r="JJ180" s="107">
        <f t="shared" si="237"/>
        <v>1.884920806963004E-4</v>
      </c>
      <c r="JK180" s="107">
        <f t="shared" si="237"/>
        <v>2.8922534556368866E-4</v>
      </c>
      <c r="JL180" s="107">
        <f t="shared" si="237"/>
        <v>9.5935030909148817E-4</v>
      </c>
      <c r="JM180" s="107">
        <f t="shared" si="237"/>
        <v>1.9234912610805327E-3</v>
      </c>
    </row>
    <row r="181" spans="2:273" x14ac:dyDescent="0.25">
      <c r="B181" s="2">
        <v>153</v>
      </c>
      <c r="C181" s="37">
        <v>47.530999999999999</v>
      </c>
      <c r="D181" s="37">
        <v>45.951999999999998</v>
      </c>
      <c r="E181" s="37">
        <v>43.402999999999999</v>
      </c>
      <c r="F181" s="37">
        <v>43.774000000000001</v>
      </c>
      <c r="G181" s="37">
        <v>41.015999999999998</v>
      </c>
      <c r="H181" s="37">
        <v>43.274000000000001</v>
      </c>
      <c r="I181" s="37">
        <v>46.984000000000002</v>
      </c>
      <c r="J181" s="37">
        <v>45.683</v>
      </c>
      <c r="K181" s="37">
        <v>45.8</v>
      </c>
      <c r="L181" s="37">
        <v>44.933</v>
      </c>
      <c r="M181" s="37">
        <v>42.832999999999998</v>
      </c>
      <c r="N181" s="37">
        <v>44.097999999999999</v>
      </c>
      <c r="O181" s="37">
        <v>44.606999999999999</v>
      </c>
      <c r="P181" s="37">
        <v>44.933999999999997</v>
      </c>
      <c r="Q181" s="37">
        <v>46.5</v>
      </c>
      <c r="S181" s="4">
        <f t="shared" si="185"/>
        <v>47.330023047413732</v>
      </c>
      <c r="T181" s="4">
        <f t="shared" si="186"/>
        <v>46.427741183137407</v>
      </c>
      <c r="U181" s="4">
        <f t="shared" si="187"/>
        <v>44.19750605556824</v>
      </c>
      <c r="V181" s="4">
        <f t="shared" si="188"/>
        <v>44.032801533313169</v>
      </c>
      <c r="W181" s="4">
        <f t="shared" si="189"/>
        <v>42.606020014738007</v>
      </c>
      <c r="X181" s="4">
        <f t="shared" si="190"/>
        <v>43.936355440337671</v>
      </c>
      <c r="Y181" s="4">
        <f t="shared" si="191"/>
        <v>46.537335620398686</v>
      </c>
      <c r="Z181" s="4">
        <f t="shared" si="192"/>
        <v>45.575184962961742</v>
      </c>
      <c r="AA181" s="4">
        <f t="shared" si="193"/>
        <v>45.061985335281577</v>
      </c>
      <c r="AB181" s="4">
        <f t="shared" si="194"/>
        <v>44.404135586832346</v>
      </c>
      <c r="AC181" s="4">
        <f t="shared" si="195"/>
        <v>43.673299387949356</v>
      </c>
      <c r="AD181" s="4">
        <f t="shared" si="196"/>
        <v>44.292755513077182</v>
      </c>
      <c r="AE181" s="4">
        <f t="shared" si="197"/>
        <v>45.229289297691054</v>
      </c>
      <c r="AF181" s="4">
        <f t="shared" si="198"/>
        <v>46.269025963767682</v>
      </c>
      <c r="AG181" s="4">
        <f t="shared" si="198"/>
        <v>48.440493085126192</v>
      </c>
      <c r="AI181" s="4">
        <f t="shared" si="199"/>
        <v>0.20097695258626658</v>
      </c>
      <c r="AJ181" s="4">
        <f t="shared" si="200"/>
        <v>-0.47574118313740854</v>
      </c>
      <c r="AK181" s="4">
        <f t="shared" si="201"/>
        <v>-0.79450605556824172</v>
      </c>
      <c r="AL181" s="4">
        <f t="shared" si="202"/>
        <v>-0.25880153331316791</v>
      </c>
      <c r="AM181" s="4">
        <f t="shared" si="203"/>
        <v>-1.590020014738009</v>
      </c>
      <c r="AN181" s="4">
        <f t="shared" si="204"/>
        <v>-0.66235544033767013</v>
      </c>
      <c r="AO181" s="4">
        <f t="shared" si="205"/>
        <v>0.44666437960131589</v>
      </c>
      <c r="AP181" s="4">
        <f t="shared" si="206"/>
        <v>0.10781503703825734</v>
      </c>
      <c r="AQ181" s="4">
        <f t="shared" si="207"/>
        <v>0.73801466471842048</v>
      </c>
      <c r="AR181" s="4">
        <f t="shared" si="208"/>
        <v>0.52886441316765342</v>
      </c>
      <c r="AS181" s="4">
        <f t="shared" si="209"/>
        <v>-0.84029938794935788</v>
      </c>
      <c r="AT181" s="4">
        <f t="shared" si="210"/>
        <v>-0.1947555130771832</v>
      </c>
      <c r="AU181" s="4">
        <f t="shared" si="211"/>
        <v>-0.62228929769105434</v>
      </c>
      <c r="AV181" s="4">
        <f t="shared" si="228"/>
        <v>-1.3350259637676842</v>
      </c>
      <c r="AW181" s="4">
        <f t="shared" si="228"/>
        <v>-1.9404930851261923</v>
      </c>
      <c r="AY181" s="2">
        <f t="shared" si="229"/>
        <v>47.330023046036061</v>
      </c>
      <c r="AZ181" s="2">
        <f t="shared" si="229"/>
        <v>46.427741164558029</v>
      </c>
      <c r="BA181" s="2">
        <f t="shared" si="229"/>
        <v>44.19750604540048</v>
      </c>
      <c r="BB181" s="2">
        <f t="shared" si="229"/>
        <v>44.032801526836323</v>
      </c>
      <c r="BC181" s="2">
        <f t="shared" si="229"/>
        <v>42.606020011341244</v>
      </c>
      <c r="BD181" s="2">
        <f t="shared" si="229"/>
        <v>43.936355440225185</v>
      </c>
      <c r="BE181" s="2">
        <f t="shared" si="229"/>
        <v>46.537335620375799</v>
      </c>
      <c r="BF181" s="2">
        <f t="shared" si="229"/>
        <v>45.575184951805731</v>
      </c>
      <c r="BG181" s="2">
        <f t="shared" si="229"/>
        <v>45.061984710092268</v>
      </c>
      <c r="BH181" s="2">
        <f t="shared" si="229"/>
        <v>44.40413345979303</v>
      </c>
      <c r="BI181" s="2">
        <f t="shared" si="229"/>
        <v>43.673288814941209</v>
      </c>
      <c r="BJ181" s="2">
        <f t="shared" si="229"/>
        <v>44.292750383789986</v>
      </c>
      <c r="BK181" s="2">
        <f t="shared" si="229"/>
        <v>45.229277838190882</v>
      </c>
      <c r="BL181" s="2">
        <f t="shared" si="229"/>
        <v>46.268892288107686</v>
      </c>
      <c r="BM181" s="2">
        <f t="shared" si="229"/>
        <v>48.437004685156865</v>
      </c>
      <c r="BO181" s="2" t="str">
        <f t="shared" si="230"/>
        <v/>
      </c>
      <c r="BP181" s="2" t="str">
        <f t="shared" si="230"/>
        <v/>
      </c>
      <c r="BQ181" s="2" t="str">
        <f t="shared" si="230"/>
        <v/>
      </c>
      <c r="BR181" s="2" t="str">
        <f t="shared" si="230"/>
        <v/>
      </c>
      <c r="BS181" s="2" t="str">
        <f t="shared" si="230"/>
        <v/>
      </c>
      <c r="BT181" s="2" t="str">
        <f t="shared" si="230"/>
        <v/>
      </c>
      <c r="BU181" s="2" t="str">
        <f t="shared" si="230"/>
        <v/>
      </c>
      <c r="BV181" s="2" t="str">
        <f t="shared" si="230"/>
        <v/>
      </c>
      <c r="BW181" s="2" t="str">
        <f t="shared" si="230"/>
        <v/>
      </c>
      <c r="BX181" s="2" t="str">
        <f t="shared" si="230"/>
        <v/>
      </c>
      <c r="BY181" s="2" t="str">
        <f t="shared" si="230"/>
        <v/>
      </c>
      <c r="BZ181" s="2" t="str">
        <f t="shared" si="230"/>
        <v/>
      </c>
      <c r="CA181" s="2" t="str">
        <f t="shared" si="230"/>
        <v/>
      </c>
      <c r="CB181" s="2" t="str">
        <f t="shared" si="230"/>
        <v/>
      </c>
      <c r="CC181" s="2" t="str">
        <f t="shared" si="230"/>
        <v/>
      </c>
      <c r="CE181" s="2" t="str">
        <f t="shared" si="231"/>
        <v/>
      </c>
      <c r="CF181" s="2" t="str">
        <f t="shared" si="231"/>
        <v/>
      </c>
      <c r="CG181" s="2" t="str">
        <f t="shared" si="231"/>
        <v/>
      </c>
      <c r="CH181" s="2" t="str">
        <f t="shared" si="231"/>
        <v/>
      </c>
      <c r="CI181" s="2" t="str">
        <f t="shared" si="231"/>
        <v/>
      </c>
      <c r="CJ181" s="2" t="str">
        <f t="shared" si="231"/>
        <v/>
      </c>
      <c r="CK181" s="2" t="str">
        <f t="shared" si="231"/>
        <v/>
      </c>
      <c r="CL181" s="2" t="str">
        <f t="shared" si="231"/>
        <v/>
      </c>
      <c r="CM181" s="2" t="str">
        <f t="shared" si="231"/>
        <v/>
      </c>
      <c r="CN181" s="2" t="str">
        <f t="shared" si="231"/>
        <v/>
      </c>
      <c r="CO181" s="2" t="str">
        <f t="shared" si="231"/>
        <v/>
      </c>
      <c r="CP181" s="2" t="str">
        <f t="shared" si="231"/>
        <v/>
      </c>
      <c r="CQ181" s="2" t="str">
        <f t="shared" si="231"/>
        <v/>
      </c>
      <c r="CR181" s="2" t="str">
        <f t="shared" si="231"/>
        <v/>
      </c>
      <c r="CS181" s="2" t="str">
        <f t="shared" si="231"/>
        <v/>
      </c>
      <c r="CU181" s="2">
        <f t="shared" si="232"/>
        <v>47.530999999999999</v>
      </c>
      <c r="CV181" s="2">
        <f t="shared" si="232"/>
        <v>45.951999999999998</v>
      </c>
      <c r="CW181" s="2">
        <f t="shared" si="232"/>
        <v>43.402999999999999</v>
      </c>
      <c r="CX181" s="2">
        <f t="shared" si="232"/>
        <v>43.774000000000001</v>
      </c>
      <c r="CY181" s="2">
        <f t="shared" si="232"/>
        <v>41.015999999999998</v>
      </c>
      <c r="CZ181" s="2">
        <f t="shared" si="232"/>
        <v>43.274000000000001</v>
      </c>
      <c r="DA181" s="2">
        <f t="shared" si="232"/>
        <v>46.984000000000002</v>
      </c>
      <c r="DB181" s="2">
        <f t="shared" si="232"/>
        <v>45.683</v>
      </c>
      <c r="DC181" s="2">
        <f t="shared" si="232"/>
        <v>45.8</v>
      </c>
      <c r="DD181" s="2">
        <f t="shared" si="232"/>
        <v>44.933</v>
      </c>
      <c r="DE181" s="2">
        <f t="shared" si="232"/>
        <v>42.832999999999998</v>
      </c>
      <c r="DF181" s="2">
        <f t="shared" si="232"/>
        <v>44.097999999999999</v>
      </c>
      <c r="DG181" s="2">
        <f t="shared" si="232"/>
        <v>44.606999999999999</v>
      </c>
      <c r="DH181" s="2">
        <f t="shared" si="232"/>
        <v>44.933999999999997</v>
      </c>
      <c r="DI181" s="2">
        <f t="shared" si="232"/>
        <v>46.5</v>
      </c>
      <c r="DK181" s="2">
        <f t="shared" ref="DK181:DY197" si="238">BO$229*$B181+BO$230</f>
        <v>79.789592741935479</v>
      </c>
      <c r="DL181" s="2">
        <f t="shared" si="238"/>
        <v>96.588106854838728</v>
      </c>
      <c r="DM181" s="2">
        <f t="shared" si="238"/>
        <v>93.301582887700519</v>
      </c>
      <c r="DN181" s="2">
        <f t="shared" si="238"/>
        <v>96.8159314839572</v>
      </c>
      <c r="DO181" s="2">
        <f t="shared" si="238"/>
        <v>95.631269385026755</v>
      </c>
      <c r="DP181" s="2">
        <f t="shared" si="238"/>
        <v>85.903305481283425</v>
      </c>
      <c r="DQ181" s="2">
        <f t="shared" si="238"/>
        <v>92.943830461876843</v>
      </c>
      <c r="DR181" s="2">
        <f t="shared" si="238"/>
        <v>87.672151515151512</v>
      </c>
      <c r="DS181" s="2">
        <f t="shared" si="238"/>
        <v>87.458181818181799</v>
      </c>
      <c r="DT181" s="2">
        <f t="shared" si="238"/>
        <v>87.5078784536542</v>
      </c>
      <c r="DU181" s="2">
        <f t="shared" si="238"/>
        <v>83.908341354723689</v>
      </c>
      <c r="DV181" s="2">
        <f t="shared" si="238"/>
        <v>78.590450311942945</v>
      </c>
      <c r="DW181" s="2">
        <f t="shared" si="238"/>
        <v>73.549237433155071</v>
      </c>
      <c r="DX181" s="2">
        <f t="shared" si="238"/>
        <v>74.132464683600716</v>
      </c>
      <c r="DY181" s="2">
        <f t="shared" si="238"/>
        <v>75.326413308913288</v>
      </c>
      <c r="EA181" s="2">
        <f t="shared" si="214"/>
        <v>41.011072164948459</v>
      </c>
      <c r="EB181" s="2">
        <f t="shared" si="214"/>
        <v>44.717137335285507</v>
      </c>
      <c r="EC181" s="2">
        <f t="shared" si="214"/>
        <v>43.755126354319174</v>
      </c>
      <c r="ED181" s="2">
        <f t="shared" si="214"/>
        <v>42.74762469614349</v>
      </c>
      <c r="EE181" s="2">
        <f t="shared" si="214"/>
        <v>42.454914460285124</v>
      </c>
      <c r="EF181" s="2">
        <f t="shared" si="214"/>
        <v>41.900647526355101</v>
      </c>
      <c r="EG181" s="2">
        <f t="shared" si="214"/>
        <v>45.106072585830013</v>
      </c>
      <c r="EH181" s="2">
        <f t="shared" si="214"/>
        <v>44.148520208763188</v>
      </c>
      <c r="EI181" s="2">
        <f t="shared" si="214"/>
        <v>44.163302943287867</v>
      </c>
      <c r="EJ181" s="2">
        <f t="shared" si="214"/>
        <v>43.710084659640643</v>
      </c>
      <c r="EK181" s="2">
        <f t="shared" si="213"/>
        <v>43.358630740967541</v>
      </c>
      <c r="EL181" s="2">
        <f t="shared" si="182"/>
        <v>43.880696901893302</v>
      </c>
      <c r="EM181" s="2">
        <f t="shared" si="182"/>
        <v>45.525304345187521</v>
      </c>
      <c r="EN181" s="2">
        <f t="shared" si="182"/>
        <v>45.382312461726883</v>
      </c>
      <c r="EO181" s="2">
        <f t="shared" si="182"/>
        <v>49.32288545382481</v>
      </c>
      <c r="EQ181" s="2">
        <f t="shared" ref="EQ181:FE197" si="239">CU$229*$B181+CU$230</f>
        <v>47.458953530155199</v>
      </c>
      <c r="ER181" s="2">
        <f t="shared" si="239"/>
        <v>46.465834393941051</v>
      </c>
      <c r="ES181" s="2">
        <f t="shared" si="239"/>
        <v>44.206568942175323</v>
      </c>
      <c r="ET181" s="2">
        <f t="shared" si="239"/>
        <v>44.060480080402122</v>
      </c>
      <c r="EU181" s="2">
        <f t="shared" si="239"/>
        <v>42.609254847967648</v>
      </c>
      <c r="EV181" s="2">
        <f t="shared" si="239"/>
        <v>43.97030000360823</v>
      </c>
      <c r="EW181" s="2">
        <f t="shared" si="239"/>
        <v>46.560291718529911</v>
      </c>
      <c r="EX181" s="2">
        <f t="shared" si="239"/>
        <v>45.610608060017611</v>
      </c>
      <c r="EY181" s="2">
        <f t="shared" si="239"/>
        <v>45.093741411353903</v>
      </c>
      <c r="EZ181" s="2">
        <f t="shared" si="239"/>
        <v>44.431356485779041</v>
      </c>
      <c r="FA181" s="2">
        <f t="shared" si="239"/>
        <v>43.688915082937072</v>
      </c>
      <c r="FB181" s="2">
        <f t="shared" si="239"/>
        <v>44.309919965614768</v>
      </c>
      <c r="FC181" s="2">
        <f t="shared" si="239"/>
        <v>45.212223595721454</v>
      </c>
      <c r="FD181" s="2">
        <f t="shared" si="239"/>
        <v>46.356116476064024</v>
      </c>
      <c r="FE181" s="2">
        <f t="shared" si="239"/>
        <v>48.298278322750235</v>
      </c>
      <c r="FG181" s="2">
        <f t="shared" ref="FG181:FU197" si="240">POWER(10,($B181-C$232)/C$230)/(1+POWER(10,($B181-C$232)/C$230))</f>
        <v>0.99999999984471166</v>
      </c>
      <c r="FH181" s="2">
        <f t="shared" si="240"/>
        <v>0.99999999985568166</v>
      </c>
      <c r="FI181" s="2">
        <f t="shared" si="240"/>
        <v>0.9999999998581981</v>
      </c>
      <c r="FJ181" s="2">
        <f t="shared" si="240"/>
        <v>0.99999999988617527</v>
      </c>
      <c r="FK181" s="2">
        <f t="shared" si="240"/>
        <v>0.99999999989049937</v>
      </c>
      <c r="FL181" s="2">
        <f t="shared" si="240"/>
        <v>0.99999999989132349</v>
      </c>
      <c r="FM181" s="2">
        <f t="shared" si="240"/>
        <v>0.99999999987472099</v>
      </c>
      <c r="FN181" s="2">
        <f t="shared" si="240"/>
        <v>0.99999999986831734</v>
      </c>
      <c r="FO181" s="2">
        <f t="shared" si="240"/>
        <v>0.99999999987142096</v>
      </c>
      <c r="FP181" s="2">
        <f t="shared" si="240"/>
        <v>0.99999999987905119</v>
      </c>
      <c r="FQ181" s="2">
        <f t="shared" si="240"/>
        <v>0.99999999984689503</v>
      </c>
      <c r="FR181" s="2">
        <f t="shared" si="240"/>
        <v>0.99999999987397825</v>
      </c>
      <c r="FS181" s="2">
        <f t="shared" si="240"/>
        <v>0.99999999890383173</v>
      </c>
      <c r="FT181" s="2">
        <f t="shared" si="240"/>
        <v>0.9999999937266506</v>
      </c>
      <c r="FU181" s="2">
        <f t="shared" si="240"/>
        <v>0.99999997852606037</v>
      </c>
      <c r="FW181" s="2">
        <f t="shared" si="233"/>
        <v>0.98000420869454807</v>
      </c>
      <c r="FX181" s="2">
        <f t="shared" si="233"/>
        <v>0.97821621722276109</v>
      </c>
      <c r="FY181" s="2">
        <f t="shared" si="233"/>
        <v>0.97992457060007654</v>
      </c>
      <c r="FZ181" s="2">
        <f t="shared" si="233"/>
        <v>0.97891728209216544</v>
      </c>
      <c r="GA181" s="2">
        <f t="shared" si="233"/>
        <v>0.97904085574863042</v>
      </c>
      <c r="GB181" s="2">
        <f t="shared" si="233"/>
        <v>0.9835989043870047</v>
      </c>
      <c r="GC181" s="2">
        <f t="shared" si="233"/>
        <v>0.98421413689932868</v>
      </c>
      <c r="GD181" s="2">
        <f t="shared" si="233"/>
        <v>0.9757722397373062</v>
      </c>
      <c r="GE181" s="2">
        <f t="shared" si="233"/>
        <v>0.96586909514343944</v>
      </c>
      <c r="GF181" s="2">
        <f t="shared" si="233"/>
        <v>0.96225690468315539</v>
      </c>
      <c r="GG181" s="2">
        <f t="shared" si="233"/>
        <v>0.95268841958706241</v>
      </c>
      <c r="GH181" s="2">
        <f t="shared" si="233"/>
        <v>0.95999845383400362</v>
      </c>
      <c r="GI181" s="2">
        <f t="shared" si="233"/>
        <v>0.94552775352823082</v>
      </c>
      <c r="GJ181" s="2">
        <f t="shared" si="233"/>
        <v>0.91042923726756253</v>
      </c>
      <c r="GK181" s="2">
        <f t="shared" si="233"/>
        <v>0.86460585740512219</v>
      </c>
      <c r="GM181" s="107">
        <f t="shared" si="234"/>
        <v>1.2686704063735739E-272</v>
      </c>
      <c r="GN181" s="107">
        <f t="shared" si="234"/>
        <v>1.9235129149138657E-281</v>
      </c>
      <c r="GO181" s="107">
        <f t="shared" si="234"/>
        <v>5.788364375952598E-294</v>
      </c>
      <c r="GP181" s="107">
        <f t="shared" si="234"/>
        <v>0</v>
      </c>
      <c r="GQ181" s="107">
        <f t="shared" si="234"/>
        <v>0</v>
      </c>
      <c r="GR181" s="107">
        <f t="shared" si="234"/>
        <v>0</v>
      </c>
      <c r="GS181" s="107">
        <f t="shared" si="234"/>
        <v>0</v>
      </c>
      <c r="GT181" s="107">
        <f t="shared" si="234"/>
        <v>0</v>
      </c>
      <c r="GU181" s="107">
        <f t="shared" si="234"/>
        <v>0</v>
      </c>
      <c r="GV181" s="107">
        <f t="shared" si="234"/>
        <v>0</v>
      </c>
      <c r="GW181" s="107">
        <f t="shared" si="234"/>
        <v>0</v>
      </c>
      <c r="GX181" s="107">
        <f t="shared" si="234"/>
        <v>0</v>
      </c>
      <c r="GY181" s="107">
        <f t="shared" si="234"/>
        <v>0</v>
      </c>
      <c r="GZ181" s="107">
        <f t="shared" si="234"/>
        <v>0</v>
      </c>
      <c r="HA181" s="107">
        <f t="shared" si="234"/>
        <v>0</v>
      </c>
      <c r="HC181" s="107">
        <f t="shared" si="184"/>
        <v>5.5287043036860027E-303</v>
      </c>
      <c r="HD181" s="107">
        <f t="shared" si="184"/>
        <v>0</v>
      </c>
      <c r="HE181" s="107">
        <f t="shared" si="184"/>
        <v>0</v>
      </c>
      <c r="HF181" s="107">
        <f t="shared" si="183"/>
        <v>0</v>
      </c>
      <c r="HG181" s="107">
        <f t="shared" si="183"/>
        <v>0</v>
      </c>
      <c r="HH181" s="107">
        <f t="shared" si="183"/>
        <v>0</v>
      </c>
      <c r="HI181" s="107">
        <f t="shared" si="183"/>
        <v>0</v>
      </c>
      <c r="HJ181" s="107">
        <f t="shared" si="183"/>
        <v>0</v>
      </c>
      <c r="HK181" s="107">
        <f t="shared" si="183"/>
        <v>0</v>
      </c>
      <c r="HL181" s="107">
        <f t="shared" si="183"/>
        <v>0</v>
      </c>
      <c r="HM181" s="107">
        <f t="shared" si="183"/>
        <v>0</v>
      </c>
      <c r="HN181" s="107">
        <f t="shared" si="183"/>
        <v>0</v>
      </c>
      <c r="HO181" s="107">
        <f t="shared" si="227"/>
        <v>0</v>
      </c>
      <c r="HP181" s="107">
        <f t="shared" si="227"/>
        <v>0</v>
      </c>
      <c r="HQ181" s="107">
        <f t="shared" si="227"/>
        <v>0</v>
      </c>
      <c r="HS181" s="107">
        <f t="shared" si="235"/>
        <v>1.5713300820479256E-51</v>
      </c>
      <c r="HT181" s="107">
        <f t="shared" si="235"/>
        <v>1.6485370748632256E-52</v>
      </c>
      <c r="HU181" s="107">
        <f t="shared" si="235"/>
        <v>2.1367602334418543E-55</v>
      </c>
      <c r="HV181" s="107">
        <f t="shared" si="235"/>
        <v>3.6380051452680582E-60</v>
      </c>
      <c r="HW181" s="107">
        <f t="shared" si="235"/>
        <v>2.4970289459159606E-63</v>
      </c>
      <c r="HX181" s="107">
        <f t="shared" si="235"/>
        <v>4.1153203573259537E-67</v>
      </c>
      <c r="HY181" s="107">
        <f t="shared" si="235"/>
        <v>2.318614779857154E-71</v>
      </c>
      <c r="HZ181" s="107">
        <f t="shared" si="235"/>
        <v>6.7958001255730217E-64</v>
      </c>
      <c r="IA181" s="107">
        <f t="shared" si="235"/>
        <v>8.2931621039636205E-60</v>
      </c>
      <c r="IB181" s="107">
        <f t="shared" si="235"/>
        <v>2.8764269501880257E-58</v>
      </c>
      <c r="IC181" s="107">
        <f t="shared" si="235"/>
        <v>5.6452672164173479E-58</v>
      </c>
      <c r="ID181" s="107">
        <f t="shared" si="235"/>
        <v>5.5206188927723825E-57</v>
      </c>
      <c r="IE181" s="107">
        <f t="shared" si="235"/>
        <v>5.314395699103232E-54</v>
      </c>
      <c r="IF181" s="107">
        <f t="shared" si="235"/>
        <v>1.5239915466872051E-55</v>
      </c>
      <c r="IG181" s="107">
        <f t="shared" si="235"/>
        <v>1.336785628129152E-55</v>
      </c>
      <c r="II181" s="107">
        <f t="shared" si="236"/>
        <v>6.5431053978930743E-6</v>
      </c>
      <c r="IJ181" s="107">
        <f t="shared" si="236"/>
        <v>8.0625470733656415E-6</v>
      </c>
      <c r="IK181" s="107">
        <f t="shared" si="236"/>
        <v>3.1793267478971747E-6</v>
      </c>
      <c r="IL181" s="107">
        <f t="shared" si="236"/>
        <v>1.9255051840154162E-6</v>
      </c>
      <c r="IM181" s="107">
        <f t="shared" si="236"/>
        <v>1.0968396695416575E-6</v>
      </c>
      <c r="IN181" s="107">
        <f t="shared" si="236"/>
        <v>1.2639751354690604E-7</v>
      </c>
      <c r="IO181" s="107">
        <f t="shared" si="236"/>
        <v>4.3497019053764296E-8</v>
      </c>
      <c r="IP181" s="107">
        <f t="shared" si="236"/>
        <v>1.8284021012927514E-6</v>
      </c>
      <c r="IQ181" s="107">
        <f t="shared" si="236"/>
        <v>2.0152097449689495E-5</v>
      </c>
      <c r="IR181" s="107">
        <f t="shared" si="236"/>
        <v>3.9101853129651082E-5</v>
      </c>
      <c r="IS181" s="107">
        <f t="shared" si="236"/>
        <v>9.6251594106647542E-5</v>
      </c>
      <c r="IT181" s="107">
        <f t="shared" si="236"/>
        <v>5.6868849846292695E-5</v>
      </c>
      <c r="IU181" s="107">
        <f t="shared" si="236"/>
        <v>9.1762945167432188E-5</v>
      </c>
      <c r="IV181" s="107">
        <f t="shared" si="236"/>
        <v>3.189068931009467E-4</v>
      </c>
      <c r="IW181" s="107">
        <f t="shared" si="236"/>
        <v>6.1497903740975301E-4</v>
      </c>
      <c r="IY181" s="107">
        <f t="shared" si="237"/>
        <v>6.5431053978930743E-6</v>
      </c>
      <c r="IZ181" s="107">
        <f t="shared" si="237"/>
        <v>8.0625470733656415E-6</v>
      </c>
      <c r="JA181" s="107">
        <f t="shared" si="237"/>
        <v>3.1793267478971747E-6</v>
      </c>
      <c r="JB181" s="107">
        <f t="shared" si="237"/>
        <v>1.9255051840154162E-6</v>
      </c>
      <c r="JC181" s="107">
        <f t="shared" si="237"/>
        <v>1.0968396695416575E-6</v>
      </c>
      <c r="JD181" s="107">
        <f t="shared" si="237"/>
        <v>1.2639751354690604E-7</v>
      </c>
      <c r="JE181" s="107">
        <f t="shared" si="237"/>
        <v>4.3497019053764296E-8</v>
      </c>
      <c r="JF181" s="107">
        <f t="shared" si="237"/>
        <v>1.8284021012927514E-6</v>
      </c>
      <c r="JG181" s="107">
        <f t="shared" si="237"/>
        <v>2.0152097449689495E-5</v>
      </c>
      <c r="JH181" s="107">
        <f t="shared" si="237"/>
        <v>3.9101853129651082E-5</v>
      </c>
      <c r="JI181" s="107">
        <f t="shared" si="237"/>
        <v>9.6251594106647542E-5</v>
      </c>
      <c r="JJ181" s="107">
        <f t="shared" si="237"/>
        <v>5.6868849846292695E-5</v>
      </c>
      <c r="JK181" s="107">
        <f t="shared" si="237"/>
        <v>9.1762945167432188E-5</v>
      </c>
      <c r="JL181" s="107">
        <f t="shared" si="237"/>
        <v>3.189068931009467E-4</v>
      </c>
      <c r="JM181" s="107">
        <f t="shared" si="237"/>
        <v>6.1497903740975301E-4</v>
      </c>
    </row>
    <row r="182" spans="2:273" x14ac:dyDescent="0.25">
      <c r="B182" s="2">
        <v>154</v>
      </c>
      <c r="C182" s="37">
        <v>46.484000000000002</v>
      </c>
      <c r="D182" s="37">
        <v>47.29</v>
      </c>
      <c r="E182" s="37">
        <v>44.161000000000001</v>
      </c>
      <c r="F182" s="37">
        <v>42.581000000000003</v>
      </c>
      <c r="G182" s="37">
        <v>41.097000000000001</v>
      </c>
      <c r="H182" s="37">
        <v>43.031999999999996</v>
      </c>
      <c r="I182" s="37">
        <v>47.161000000000001</v>
      </c>
      <c r="J182" s="37">
        <v>45.8</v>
      </c>
      <c r="K182" s="37">
        <v>45.183</v>
      </c>
      <c r="L182" s="37">
        <v>43.067</v>
      </c>
      <c r="M182" s="37">
        <v>42.767000000000003</v>
      </c>
      <c r="N182" s="37">
        <v>43.524999999999999</v>
      </c>
      <c r="O182" s="37">
        <v>45.966999999999999</v>
      </c>
      <c r="P182" s="37">
        <v>45.738</v>
      </c>
      <c r="Q182" s="37">
        <v>48.21</v>
      </c>
      <c r="S182" s="4">
        <f t="shared" si="185"/>
        <v>47.172302518221066</v>
      </c>
      <c r="T182" s="4">
        <f t="shared" si="186"/>
        <v>46.31101658979096</v>
      </c>
      <c r="U182" s="4">
        <f t="shared" si="187"/>
        <v>44.075039489833962</v>
      </c>
      <c r="V182" s="4">
        <f t="shared" si="188"/>
        <v>43.903282223719351</v>
      </c>
      <c r="W182" s="4">
        <f t="shared" si="189"/>
        <v>42.466904306749178</v>
      </c>
      <c r="X182" s="4">
        <f t="shared" si="190"/>
        <v>43.790016113798671</v>
      </c>
      <c r="Y182" s="4">
        <f t="shared" si="191"/>
        <v>46.368543757967934</v>
      </c>
      <c r="Z182" s="4">
        <f t="shared" si="192"/>
        <v>45.439679864241306</v>
      </c>
      <c r="AA182" s="4">
        <f t="shared" si="193"/>
        <v>44.924724833967304</v>
      </c>
      <c r="AB182" s="4">
        <f t="shared" si="194"/>
        <v>44.258295787088407</v>
      </c>
      <c r="AC182" s="4">
        <f t="shared" si="195"/>
        <v>43.547633032869271</v>
      </c>
      <c r="AD182" s="4">
        <f t="shared" si="196"/>
        <v>44.153749809221736</v>
      </c>
      <c r="AE182" s="4">
        <f t="shared" si="197"/>
        <v>45.088778925620254</v>
      </c>
      <c r="AF182" s="4">
        <f t="shared" si="198"/>
        <v>46.112775187146831</v>
      </c>
      <c r="AG182" s="4">
        <f t="shared" si="198"/>
        <v>48.28516037214542</v>
      </c>
      <c r="AI182" s="4">
        <f t="shared" si="199"/>
        <v>-0.68830251822106447</v>
      </c>
      <c r="AJ182" s="4">
        <f t="shared" si="200"/>
        <v>0.97898341020903956</v>
      </c>
      <c r="AK182" s="4">
        <f t="shared" si="201"/>
        <v>8.5960510166039228E-2</v>
      </c>
      <c r="AL182" s="4">
        <f t="shared" si="202"/>
        <v>-1.3222822237193483</v>
      </c>
      <c r="AM182" s="4">
        <f t="shared" si="203"/>
        <v>-1.3699043067491772</v>
      </c>
      <c r="AN182" s="4">
        <f t="shared" si="204"/>
        <v>-0.75801611379867495</v>
      </c>
      <c r="AO182" s="4">
        <f t="shared" si="205"/>
        <v>0.79245624203206688</v>
      </c>
      <c r="AP182" s="4">
        <f t="shared" si="206"/>
        <v>0.36032013575869115</v>
      </c>
      <c r="AQ182" s="4">
        <f t="shared" si="207"/>
        <v>0.25827516603269629</v>
      </c>
      <c r="AR182" s="4">
        <f t="shared" si="208"/>
        <v>-1.1912957870884071</v>
      </c>
      <c r="AS182" s="4">
        <f t="shared" si="209"/>
        <v>-0.78063303286926811</v>
      </c>
      <c r="AT182" s="4">
        <f t="shared" si="210"/>
        <v>-0.62874980922173762</v>
      </c>
      <c r="AU182" s="4">
        <f t="shared" si="211"/>
        <v>0.87822107437974495</v>
      </c>
      <c r="AV182" s="4">
        <f t="shared" si="228"/>
        <v>-0.374775187146831</v>
      </c>
      <c r="AW182" s="4">
        <f t="shared" si="228"/>
        <v>-7.5160372145418819E-2</v>
      </c>
      <c r="AY182" s="2">
        <f t="shared" si="229"/>
        <v>47.172302518055226</v>
      </c>
      <c r="AZ182" s="2">
        <f t="shared" si="229"/>
        <v>46.311016587573249</v>
      </c>
      <c r="BA182" s="2">
        <f t="shared" si="229"/>
        <v>44.075039488773221</v>
      </c>
      <c r="BB182" s="2">
        <f t="shared" si="229"/>
        <v>43.903282223125807</v>
      </c>
      <c r="BC182" s="2">
        <f t="shared" si="229"/>
        <v>42.466904306469665</v>
      </c>
      <c r="BD182" s="2">
        <f t="shared" si="229"/>
        <v>43.790016113791438</v>
      </c>
      <c r="BE182" s="2">
        <f t="shared" si="229"/>
        <v>46.368543757966691</v>
      </c>
      <c r="BF182" s="2">
        <f t="shared" si="229"/>
        <v>45.43967986332116</v>
      </c>
      <c r="BG182" s="2">
        <f t="shared" si="229"/>
        <v>44.924724766093355</v>
      </c>
      <c r="BH182" s="2">
        <f t="shared" si="229"/>
        <v>44.258295536622072</v>
      </c>
      <c r="BI182" s="2">
        <f t="shared" si="229"/>
        <v>43.547631719904722</v>
      </c>
      <c r="BJ182" s="2">
        <f t="shared" si="229"/>
        <v>44.153749176086706</v>
      </c>
      <c r="BK182" s="2">
        <f t="shared" si="229"/>
        <v>45.088777380139909</v>
      </c>
      <c r="BL182" s="2">
        <f t="shared" si="229"/>
        <v>46.112755823994924</v>
      </c>
      <c r="BM182" s="2">
        <f t="shared" si="229"/>
        <v>48.284524498922551</v>
      </c>
      <c r="BO182" s="2" t="str">
        <f t="shared" si="230"/>
        <v/>
      </c>
      <c r="BP182" s="2" t="str">
        <f t="shared" si="230"/>
        <v/>
      </c>
      <c r="BQ182" s="2" t="str">
        <f t="shared" si="230"/>
        <v/>
      </c>
      <c r="BR182" s="2" t="str">
        <f t="shared" si="230"/>
        <v/>
      </c>
      <c r="BS182" s="2" t="str">
        <f t="shared" si="230"/>
        <v/>
      </c>
      <c r="BT182" s="2" t="str">
        <f t="shared" si="230"/>
        <v/>
      </c>
      <c r="BU182" s="2" t="str">
        <f t="shared" si="230"/>
        <v/>
      </c>
      <c r="BV182" s="2" t="str">
        <f t="shared" si="230"/>
        <v/>
      </c>
      <c r="BW182" s="2" t="str">
        <f t="shared" si="230"/>
        <v/>
      </c>
      <c r="BX182" s="2" t="str">
        <f t="shared" si="230"/>
        <v/>
      </c>
      <c r="BY182" s="2" t="str">
        <f t="shared" si="230"/>
        <v/>
      </c>
      <c r="BZ182" s="2" t="str">
        <f t="shared" si="230"/>
        <v/>
      </c>
      <c r="CA182" s="2" t="str">
        <f t="shared" si="230"/>
        <v/>
      </c>
      <c r="CB182" s="2" t="str">
        <f t="shared" si="230"/>
        <v/>
      </c>
      <c r="CC182" s="2" t="str">
        <f t="shared" si="230"/>
        <v/>
      </c>
      <c r="CE182" s="2" t="str">
        <f t="shared" si="231"/>
        <v/>
      </c>
      <c r="CF182" s="2" t="str">
        <f t="shared" si="231"/>
        <v/>
      </c>
      <c r="CG182" s="2" t="str">
        <f t="shared" si="231"/>
        <v/>
      </c>
      <c r="CH182" s="2" t="str">
        <f t="shared" si="231"/>
        <v/>
      </c>
      <c r="CI182" s="2" t="str">
        <f t="shared" si="231"/>
        <v/>
      </c>
      <c r="CJ182" s="2" t="str">
        <f t="shared" si="231"/>
        <v/>
      </c>
      <c r="CK182" s="2" t="str">
        <f t="shared" si="231"/>
        <v/>
      </c>
      <c r="CL182" s="2" t="str">
        <f t="shared" si="231"/>
        <v/>
      </c>
      <c r="CM182" s="2" t="str">
        <f t="shared" si="231"/>
        <v/>
      </c>
      <c r="CN182" s="2" t="str">
        <f t="shared" si="231"/>
        <v/>
      </c>
      <c r="CO182" s="2" t="str">
        <f t="shared" si="231"/>
        <v/>
      </c>
      <c r="CP182" s="2" t="str">
        <f t="shared" si="231"/>
        <v/>
      </c>
      <c r="CQ182" s="2" t="str">
        <f t="shared" si="231"/>
        <v/>
      </c>
      <c r="CR182" s="2" t="str">
        <f t="shared" si="231"/>
        <v/>
      </c>
      <c r="CS182" s="2" t="str">
        <f t="shared" si="231"/>
        <v/>
      </c>
      <c r="CU182" s="2">
        <f t="shared" si="232"/>
        <v>46.484000000000002</v>
      </c>
      <c r="CV182" s="2">
        <f t="shared" si="232"/>
        <v>47.29</v>
      </c>
      <c r="CW182" s="2">
        <f t="shared" si="232"/>
        <v>44.161000000000001</v>
      </c>
      <c r="CX182" s="2">
        <f t="shared" si="232"/>
        <v>42.581000000000003</v>
      </c>
      <c r="CY182" s="2">
        <f t="shared" si="232"/>
        <v>41.097000000000001</v>
      </c>
      <c r="CZ182" s="2">
        <f t="shared" si="232"/>
        <v>43.031999999999996</v>
      </c>
      <c r="DA182" s="2">
        <f t="shared" si="232"/>
        <v>47.161000000000001</v>
      </c>
      <c r="DB182" s="2">
        <f t="shared" si="232"/>
        <v>45.8</v>
      </c>
      <c r="DC182" s="2">
        <f t="shared" si="232"/>
        <v>45.183</v>
      </c>
      <c r="DD182" s="2">
        <f t="shared" si="232"/>
        <v>43.067</v>
      </c>
      <c r="DE182" s="2">
        <f t="shared" si="232"/>
        <v>42.767000000000003</v>
      </c>
      <c r="DF182" s="2">
        <f t="shared" si="232"/>
        <v>43.524999999999999</v>
      </c>
      <c r="DG182" s="2">
        <f t="shared" si="232"/>
        <v>45.966999999999999</v>
      </c>
      <c r="DH182" s="2">
        <f t="shared" si="232"/>
        <v>45.738</v>
      </c>
      <c r="DI182" s="2">
        <f t="shared" si="232"/>
        <v>48.21</v>
      </c>
      <c r="DK182" s="2">
        <f t="shared" si="238"/>
        <v>79.892444098240475</v>
      </c>
      <c r="DL182" s="2">
        <f t="shared" si="238"/>
        <v>96.789931268328473</v>
      </c>
      <c r="DM182" s="2">
        <f t="shared" si="238"/>
        <v>93.500893048128333</v>
      </c>
      <c r="DN182" s="2">
        <f t="shared" si="238"/>
        <v>97.046362967914419</v>
      </c>
      <c r="DO182" s="2">
        <f t="shared" si="238"/>
        <v>95.86072058823531</v>
      </c>
      <c r="DP182" s="2">
        <f t="shared" si="238"/>
        <v>86.04970187165776</v>
      </c>
      <c r="DQ182" s="2">
        <f t="shared" si="238"/>
        <v>93.098442448680373</v>
      </c>
      <c r="DR182" s="2">
        <f t="shared" si="238"/>
        <v>87.820052584670222</v>
      </c>
      <c r="DS182" s="2">
        <f t="shared" si="238"/>
        <v>87.612887032085553</v>
      </c>
      <c r="DT182" s="2">
        <f t="shared" si="238"/>
        <v>87.661014483065969</v>
      </c>
      <c r="DU182" s="2">
        <f t="shared" si="238"/>
        <v>84.062151515151498</v>
      </c>
      <c r="DV182" s="2">
        <f t="shared" si="238"/>
        <v>78.69611274509802</v>
      </c>
      <c r="DW182" s="2">
        <f t="shared" si="238"/>
        <v>73.59871428571428</v>
      </c>
      <c r="DX182" s="2">
        <f t="shared" si="238"/>
        <v>74.165378787878794</v>
      </c>
      <c r="DY182" s="2">
        <f t="shared" si="238"/>
        <v>75.397525030525017</v>
      </c>
      <c r="EA182" s="2">
        <f t="shared" si="214"/>
        <v>40.719403647898496</v>
      </c>
      <c r="EB182" s="2">
        <f t="shared" si="214"/>
        <v>44.562599341142025</v>
      </c>
      <c r="EC182" s="2">
        <f t="shared" si="214"/>
        <v>43.622555417276715</v>
      </c>
      <c r="ED182" s="2">
        <f t="shared" si="214"/>
        <v>42.590114600442377</v>
      </c>
      <c r="EE182" s="2">
        <f t="shared" si="214"/>
        <v>42.312018329938894</v>
      </c>
      <c r="EF182" s="2">
        <f t="shared" si="214"/>
        <v>41.713110380177625</v>
      </c>
      <c r="EG182" s="2">
        <f t="shared" si="214"/>
        <v>44.907806994985215</v>
      </c>
      <c r="EH182" s="2">
        <f t="shared" si="214"/>
        <v>43.980526277460854</v>
      </c>
      <c r="EI182" s="2">
        <f t="shared" si="214"/>
        <v>44.003399138549895</v>
      </c>
      <c r="EJ182" s="2">
        <f t="shared" si="214"/>
        <v>43.545688724603231</v>
      </c>
      <c r="EK182" s="2">
        <f t="shared" si="213"/>
        <v>43.22377832210654</v>
      </c>
      <c r="EL182" s="2">
        <f t="shared" si="182"/>
        <v>43.731022719449243</v>
      </c>
      <c r="EM182" s="2">
        <f t="shared" si="182"/>
        <v>45.3921427357689</v>
      </c>
      <c r="EN182" s="2">
        <f t="shared" si="182"/>
        <v>45.195281077770971</v>
      </c>
      <c r="EO182" s="2">
        <f t="shared" si="182"/>
        <v>49.202936583432418</v>
      </c>
      <c r="EQ182" s="2">
        <f t="shared" si="239"/>
        <v>47.276886577039306</v>
      </c>
      <c r="ER182" s="2">
        <f t="shared" si="239"/>
        <v>46.341943989287316</v>
      </c>
      <c r="ES182" s="2">
        <f t="shared" si="239"/>
        <v>44.082402833868755</v>
      </c>
      <c r="ET182" s="2">
        <f t="shared" si="239"/>
        <v>43.925746925622761</v>
      </c>
      <c r="EU182" s="2">
        <f t="shared" si="239"/>
        <v>42.469538114081331</v>
      </c>
      <c r="EV182" s="2">
        <f t="shared" si="239"/>
        <v>43.81752490760357</v>
      </c>
      <c r="EW182" s="2">
        <f t="shared" si="239"/>
        <v>46.387153938215619</v>
      </c>
      <c r="EX182" s="2">
        <f t="shared" si="239"/>
        <v>45.468458203724239</v>
      </c>
      <c r="EY182" s="2">
        <f t="shared" si="239"/>
        <v>44.950585604865964</v>
      </c>
      <c r="EZ182" s="2">
        <f t="shared" si="239"/>
        <v>44.280497754584914</v>
      </c>
      <c r="FA182" s="2">
        <f t="shared" si="239"/>
        <v>43.560406835892643</v>
      </c>
      <c r="FB182" s="2">
        <f t="shared" si="239"/>
        <v>44.16774071748457</v>
      </c>
      <c r="FC182" s="2">
        <f t="shared" si="239"/>
        <v>45.074601217035067</v>
      </c>
      <c r="FD182" s="2">
        <f t="shared" si="239"/>
        <v>46.187259880029671</v>
      </c>
      <c r="FE182" s="2">
        <f t="shared" si="239"/>
        <v>48.164049165476634</v>
      </c>
      <c r="FG182" s="2">
        <f t="shared" si="240"/>
        <v>0.99999999987665011</v>
      </c>
      <c r="FH182" s="2">
        <f t="shared" si="240"/>
        <v>0.99999999988536392</v>
      </c>
      <c r="FI182" s="2">
        <f t="shared" si="240"/>
        <v>0.99999999988736277</v>
      </c>
      <c r="FJ182" s="2">
        <f t="shared" si="240"/>
        <v>0.99999999990958577</v>
      </c>
      <c r="FK182" s="2">
        <f t="shared" si="240"/>
        <v>0.99999999991302058</v>
      </c>
      <c r="FL182" s="2">
        <f t="shared" si="240"/>
        <v>0.99999999991367516</v>
      </c>
      <c r="FM182" s="2">
        <f t="shared" si="240"/>
        <v>0.99999999990048738</v>
      </c>
      <c r="FN182" s="2">
        <f t="shared" si="240"/>
        <v>0.99999999989540078</v>
      </c>
      <c r="FO182" s="2">
        <f t="shared" si="240"/>
        <v>0.99999999989786603</v>
      </c>
      <c r="FP182" s="2">
        <f t="shared" si="240"/>
        <v>0.99999999990392696</v>
      </c>
      <c r="FQ182" s="2">
        <f t="shared" si="240"/>
        <v>0.99999999987838439</v>
      </c>
      <c r="FR182" s="2">
        <f t="shared" si="240"/>
        <v>0.99999999989989741</v>
      </c>
      <c r="FS182" s="2">
        <f t="shared" si="240"/>
        <v>0.99999999911086412</v>
      </c>
      <c r="FT182" s="2">
        <f t="shared" si="240"/>
        <v>0.99999999482195112</v>
      </c>
      <c r="FU182" s="2">
        <f t="shared" si="240"/>
        <v>0.99999998201176088</v>
      </c>
      <c r="FW182" s="2">
        <f t="shared" si="233"/>
        <v>0.98405118778863954</v>
      </c>
      <c r="FX182" s="2">
        <f t="shared" si="233"/>
        <v>0.98261865247216629</v>
      </c>
      <c r="FY182" s="2">
        <f t="shared" si="233"/>
        <v>0.98398740441283616</v>
      </c>
      <c r="FZ182" s="2">
        <f t="shared" si="233"/>
        <v>0.98318047040562906</v>
      </c>
      <c r="GA182" s="2">
        <f t="shared" si="233"/>
        <v>0.98327948274155863</v>
      </c>
      <c r="GB182" s="2">
        <f t="shared" si="233"/>
        <v>0.98692805182582832</v>
      </c>
      <c r="GC182" s="2">
        <f t="shared" si="233"/>
        <v>0.98741999966291483</v>
      </c>
      <c r="GD182" s="2">
        <f t="shared" si="233"/>
        <v>0.98065882956021788</v>
      </c>
      <c r="GE182" s="2">
        <f t="shared" si="233"/>
        <v>0.97269719939390553</v>
      </c>
      <c r="GF182" s="2">
        <f t="shared" si="233"/>
        <v>0.96978504441938718</v>
      </c>
      <c r="GG182" s="2">
        <f t="shared" si="233"/>
        <v>0.96204979545307523</v>
      </c>
      <c r="GH182" s="2">
        <f t="shared" si="233"/>
        <v>0.96796206027480824</v>
      </c>
      <c r="GI182" s="2">
        <f t="shared" si="233"/>
        <v>0.9553565842920636</v>
      </c>
      <c r="GJ182" s="2">
        <f t="shared" si="233"/>
        <v>0.9248933486545452</v>
      </c>
      <c r="GK182" s="2">
        <f t="shared" si="233"/>
        <v>0.88403472775861092</v>
      </c>
      <c r="GM182" s="107">
        <f t="shared" si="234"/>
        <v>3.6351585452303025E-278</v>
      </c>
      <c r="GN182" s="107">
        <f t="shared" si="234"/>
        <v>3.7955247986921195E-287</v>
      </c>
      <c r="GO182" s="107">
        <f t="shared" si="234"/>
        <v>6.4090704703886279E-300</v>
      </c>
      <c r="GP182" s="107">
        <f t="shared" si="234"/>
        <v>0</v>
      </c>
      <c r="GQ182" s="107">
        <f t="shared" si="234"/>
        <v>0</v>
      </c>
      <c r="GR182" s="107">
        <f t="shared" si="234"/>
        <v>0</v>
      </c>
      <c r="GS182" s="107">
        <f t="shared" si="234"/>
        <v>0</v>
      </c>
      <c r="GT182" s="107">
        <f t="shared" si="234"/>
        <v>0</v>
      </c>
      <c r="GU182" s="107">
        <f t="shared" si="234"/>
        <v>0</v>
      </c>
      <c r="GV182" s="107">
        <f t="shared" si="234"/>
        <v>0</v>
      </c>
      <c r="GW182" s="107">
        <f t="shared" si="234"/>
        <v>0</v>
      </c>
      <c r="GX182" s="107">
        <f t="shared" si="234"/>
        <v>0</v>
      </c>
      <c r="GY182" s="107">
        <f t="shared" si="234"/>
        <v>0</v>
      </c>
      <c r="GZ182" s="107">
        <f t="shared" si="234"/>
        <v>0</v>
      </c>
      <c r="HA182" s="107">
        <f t="shared" si="234"/>
        <v>0</v>
      </c>
      <c r="HC182" s="107">
        <f t="shared" si="184"/>
        <v>0</v>
      </c>
      <c r="HD182" s="107">
        <f t="shared" si="184"/>
        <v>0</v>
      </c>
      <c r="HE182" s="107">
        <f t="shared" si="184"/>
        <v>0</v>
      </c>
      <c r="HF182" s="107">
        <f t="shared" si="183"/>
        <v>0</v>
      </c>
      <c r="HG182" s="107">
        <f t="shared" si="183"/>
        <v>0</v>
      </c>
      <c r="HH182" s="107">
        <f t="shared" si="183"/>
        <v>0</v>
      </c>
      <c r="HI182" s="107">
        <f t="shared" si="183"/>
        <v>0</v>
      </c>
      <c r="HJ182" s="107">
        <f t="shared" si="183"/>
        <v>0</v>
      </c>
      <c r="HK182" s="107">
        <f t="shared" si="183"/>
        <v>0</v>
      </c>
      <c r="HL182" s="107">
        <f t="shared" si="183"/>
        <v>0</v>
      </c>
      <c r="HM182" s="107">
        <f t="shared" si="183"/>
        <v>0</v>
      </c>
      <c r="HN182" s="107">
        <f t="shared" si="183"/>
        <v>0</v>
      </c>
      <c r="HO182" s="107">
        <f t="shared" si="227"/>
        <v>0</v>
      </c>
      <c r="HP182" s="107">
        <f t="shared" si="227"/>
        <v>0</v>
      </c>
      <c r="HQ182" s="107">
        <f t="shared" si="227"/>
        <v>0</v>
      </c>
      <c r="HS182" s="107">
        <f t="shared" si="235"/>
        <v>7.4205559904779012E-54</v>
      </c>
      <c r="HT182" s="107">
        <f t="shared" si="235"/>
        <v>6.8917218237384719E-55</v>
      </c>
      <c r="HU182" s="107">
        <f t="shared" si="235"/>
        <v>6.8022820672780668E-58</v>
      </c>
      <c r="HV182" s="107">
        <f t="shared" si="235"/>
        <v>7.3156917491078006E-63</v>
      </c>
      <c r="HW182" s="107">
        <f t="shared" si="235"/>
        <v>3.7019980820435829E-66</v>
      </c>
      <c r="HX182" s="107">
        <f t="shared" si="235"/>
        <v>4.4462512560994442E-70</v>
      </c>
      <c r="HY182" s="107">
        <f t="shared" si="235"/>
        <v>1.6715992996317752E-74</v>
      </c>
      <c r="HZ182" s="107">
        <f t="shared" si="235"/>
        <v>8.6640320738456644E-67</v>
      </c>
      <c r="IA182" s="107">
        <f t="shared" si="235"/>
        <v>1.4254540232162983E-62</v>
      </c>
      <c r="IB182" s="107">
        <f t="shared" si="235"/>
        <v>5.520862699622776E-61</v>
      </c>
      <c r="IC182" s="107">
        <f t="shared" si="235"/>
        <v>9.5371771851321342E-61</v>
      </c>
      <c r="ID182" s="107">
        <f t="shared" si="235"/>
        <v>1.155286986032296E-59</v>
      </c>
      <c r="IE182" s="107">
        <f t="shared" si="235"/>
        <v>1.4503211265837729E-56</v>
      </c>
      <c r="IF182" s="107">
        <f t="shared" si="235"/>
        <v>3.0316558954939197E-58</v>
      </c>
      <c r="IG182" s="107">
        <f t="shared" si="235"/>
        <v>1.9766655082905786E-58</v>
      </c>
      <c r="II182" s="107">
        <f t="shared" si="236"/>
        <v>1.7995765705639696E-6</v>
      </c>
      <c r="IJ182" s="107">
        <f t="shared" si="236"/>
        <v>2.2053244176292894E-6</v>
      </c>
      <c r="IK182" s="107">
        <f t="shared" si="236"/>
        <v>8.0239110739405092E-7</v>
      </c>
      <c r="IL182" s="107">
        <f t="shared" si="236"/>
        <v>4.4945539999581846E-7</v>
      </c>
      <c r="IM182" s="107">
        <f t="shared" si="236"/>
        <v>2.4000948735117254E-7</v>
      </c>
      <c r="IN182" s="107">
        <f t="shared" si="236"/>
        <v>2.3887932709280535E-8</v>
      </c>
      <c r="IO182" s="107">
        <f t="shared" si="236"/>
        <v>7.4199290639087071E-9</v>
      </c>
      <c r="IP182" s="107">
        <f t="shared" si="236"/>
        <v>4.0033563304726389E-7</v>
      </c>
      <c r="IQ182" s="107">
        <f t="shared" si="236"/>
        <v>5.1934990212209791E-6</v>
      </c>
      <c r="IR182" s="107">
        <f t="shared" si="236"/>
        <v>1.0574492278225583E-5</v>
      </c>
      <c r="IS182" s="107">
        <f t="shared" si="236"/>
        <v>2.6832828704761785E-5</v>
      </c>
      <c r="IT182" s="107">
        <f t="shared" si="236"/>
        <v>1.5815191591035964E-5</v>
      </c>
      <c r="IU182" s="107">
        <f t="shared" si="236"/>
        <v>2.6909010366630595E-5</v>
      </c>
      <c r="IV182" s="107">
        <f t="shared" si="236"/>
        <v>9.7393387898293517E-5</v>
      </c>
      <c r="IW182" s="107">
        <f t="shared" si="236"/>
        <v>1.7714858395468633E-4</v>
      </c>
      <c r="IY182" s="107">
        <f t="shared" si="237"/>
        <v>1.7995765705639696E-6</v>
      </c>
      <c r="IZ182" s="107">
        <f t="shared" si="237"/>
        <v>2.2053244176292894E-6</v>
      </c>
      <c r="JA182" s="107">
        <f t="shared" si="237"/>
        <v>8.0239110739405092E-7</v>
      </c>
      <c r="JB182" s="107">
        <f t="shared" si="237"/>
        <v>4.4945539999581846E-7</v>
      </c>
      <c r="JC182" s="107">
        <f t="shared" si="237"/>
        <v>2.4000948735117254E-7</v>
      </c>
      <c r="JD182" s="107">
        <f t="shared" si="237"/>
        <v>2.3887932709280535E-8</v>
      </c>
      <c r="JE182" s="107">
        <f t="shared" si="237"/>
        <v>7.4199290639087071E-9</v>
      </c>
      <c r="JF182" s="107">
        <f t="shared" si="237"/>
        <v>4.0033563304726389E-7</v>
      </c>
      <c r="JG182" s="107">
        <f t="shared" si="237"/>
        <v>5.1934990212209791E-6</v>
      </c>
      <c r="JH182" s="107">
        <f t="shared" si="237"/>
        <v>1.0574492278225583E-5</v>
      </c>
      <c r="JI182" s="107">
        <f t="shared" si="237"/>
        <v>2.6832828704761785E-5</v>
      </c>
      <c r="JJ182" s="107">
        <f t="shared" si="237"/>
        <v>1.5815191591035964E-5</v>
      </c>
      <c r="JK182" s="107">
        <f t="shared" si="237"/>
        <v>2.6909010366630595E-5</v>
      </c>
      <c r="JL182" s="107">
        <f t="shared" si="237"/>
        <v>9.7393387898293517E-5</v>
      </c>
      <c r="JM182" s="107">
        <f t="shared" si="237"/>
        <v>1.7714858395468633E-4</v>
      </c>
    </row>
    <row r="183" spans="2:273" x14ac:dyDescent="0.25">
      <c r="B183" s="2">
        <v>155</v>
      </c>
      <c r="C183" s="37">
        <v>45.625</v>
      </c>
      <c r="D183" s="37">
        <v>45.951999999999998</v>
      </c>
      <c r="E183" s="37">
        <v>43.451999999999998</v>
      </c>
      <c r="F183" s="37">
        <v>43.805999999999997</v>
      </c>
      <c r="G183" s="37">
        <v>42.29</v>
      </c>
      <c r="H183" s="37">
        <v>43.613</v>
      </c>
      <c r="I183" s="37">
        <v>47.628999999999998</v>
      </c>
      <c r="J183" s="37">
        <v>43.767000000000003</v>
      </c>
      <c r="K183" s="37">
        <v>44.45</v>
      </c>
      <c r="L183" s="37">
        <v>44.366999999999997</v>
      </c>
      <c r="M183" s="37">
        <v>44.533000000000001</v>
      </c>
      <c r="N183" s="37">
        <v>44.655999999999999</v>
      </c>
      <c r="O183" s="37">
        <v>43.524999999999999</v>
      </c>
      <c r="P183" s="37">
        <v>44.048999999999999</v>
      </c>
      <c r="Q183" s="37">
        <v>47.323</v>
      </c>
      <c r="S183" s="4">
        <f t="shared" si="185"/>
        <v>47.01007908790266</v>
      </c>
      <c r="T183" s="4">
        <f t="shared" si="186"/>
        <v>46.192974285888809</v>
      </c>
      <c r="U183" s="4">
        <f t="shared" si="187"/>
        <v>43.952261230257605</v>
      </c>
      <c r="V183" s="4">
        <f t="shared" si="188"/>
        <v>43.772802118709357</v>
      </c>
      <c r="W183" s="4">
        <f t="shared" si="189"/>
        <v>42.327679679896804</v>
      </c>
      <c r="X183" s="4">
        <f t="shared" si="190"/>
        <v>43.642477972583102</v>
      </c>
      <c r="Y183" s="4">
        <f t="shared" si="191"/>
        <v>46.198943474571529</v>
      </c>
      <c r="Z183" s="4">
        <f t="shared" si="192"/>
        <v>45.30295896824969</v>
      </c>
      <c r="AA183" s="4">
        <f t="shared" si="193"/>
        <v>44.786406535698084</v>
      </c>
      <c r="AB183" s="4">
        <f t="shared" si="194"/>
        <v>44.111565986971371</v>
      </c>
      <c r="AC183" s="4">
        <f t="shared" si="195"/>
        <v>43.421478517235442</v>
      </c>
      <c r="AD183" s="4">
        <f t="shared" si="196"/>
        <v>44.014181941581043</v>
      </c>
      <c r="AE183" s="4">
        <f t="shared" si="197"/>
        <v>44.948738427996325</v>
      </c>
      <c r="AF183" s="4">
        <f t="shared" si="198"/>
        <v>45.954950935423135</v>
      </c>
      <c r="AG183" s="4">
        <f t="shared" si="198"/>
        <v>48.134189978622523</v>
      </c>
      <c r="AI183" s="4">
        <f t="shared" si="199"/>
        <v>-1.3850790879026604</v>
      </c>
      <c r="AJ183" s="4">
        <f t="shared" si="200"/>
        <v>-0.24097428588881087</v>
      </c>
      <c r="AK183" s="4">
        <f t="shared" si="201"/>
        <v>-0.50026123025760683</v>
      </c>
      <c r="AL183" s="4">
        <f t="shared" si="202"/>
        <v>3.3197881290639941E-2</v>
      </c>
      <c r="AM183" s="4">
        <f t="shared" si="203"/>
        <v>-3.767967989680443E-2</v>
      </c>
      <c r="AN183" s="4">
        <f t="shared" si="204"/>
        <v>-2.947797258310203E-2</v>
      </c>
      <c r="AO183" s="4">
        <f t="shared" si="205"/>
        <v>1.4300565254284692</v>
      </c>
      <c r="AP183" s="4">
        <f t="shared" si="206"/>
        <v>-1.5359589682496875</v>
      </c>
      <c r="AQ183" s="4">
        <f t="shared" si="207"/>
        <v>-0.33640653569808165</v>
      </c>
      <c r="AR183" s="4">
        <f t="shared" si="208"/>
        <v>0.25543401302862634</v>
      </c>
      <c r="AS183" s="4">
        <f t="shared" si="209"/>
        <v>1.1115214827645588</v>
      </c>
      <c r="AT183" s="4">
        <f t="shared" si="210"/>
        <v>0.64181805841895567</v>
      </c>
      <c r="AU183" s="4">
        <f t="shared" si="211"/>
        <v>-1.4237384279963265</v>
      </c>
      <c r="AV183" s="4">
        <f t="shared" si="228"/>
        <v>-1.9059509354231352</v>
      </c>
      <c r="AW183" s="4">
        <f t="shared" si="228"/>
        <v>-0.81118997862252229</v>
      </c>
      <c r="AY183" s="2">
        <f t="shared" si="229"/>
        <v>47.010079087884883</v>
      </c>
      <c r="AZ183" s="2">
        <f t="shared" si="229"/>
        <v>46.192974285653811</v>
      </c>
      <c r="BA183" s="2">
        <f t="shared" si="229"/>
        <v>43.952261230159891</v>
      </c>
      <c r="BB183" s="2">
        <f t="shared" si="229"/>
        <v>43.772802118661758</v>
      </c>
      <c r="BC183" s="2">
        <f t="shared" si="229"/>
        <v>42.327679679876795</v>
      </c>
      <c r="BD183" s="2">
        <f t="shared" si="229"/>
        <v>43.642477972582697</v>
      </c>
      <c r="BE183" s="2">
        <f t="shared" si="229"/>
        <v>46.198943474571472</v>
      </c>
      <c r="BF183" s="2">
        <f t="shared" si="229"/>
        <v>45.302958968184008</v>
      </c>
      <c r="BG183" s="2">
        <f t="shared" si="229"/>
        <v>44.786406529295206</v>
      </c>
      <c r="BH183" s="2">
        <f t="shared" si="229"/>
        <v>44.111565961309005</v>
      </c>
      <c r="BI183" s="2">
        <f t="shared" si="229"/>
        <v>43.421478376233495</v>
      </c>
      <c r="BJ183" s="2">
        <f t="shared" si="229"/>
        <v>44.014181873524137</v>
      </c>
      <c r="BK183" s="2">
        <f t="shared" si="229"/>
        <v>44.948738245640634</v>
      </c>
      <c r="BL183" s="2">
        <f t="shared" si="229"/>
        <v>45.954948505755901</v>
      </c>
      <c r="BM183" s="2">
        <f t="shared" si="229"/>
        <v>48.134089447875397</v>
      </c>
      <c r="BO183" s="2" t="str">
        <f t="shared" si="230"/>
        <v/>
      </c>
      <c r="BP183" s="2" t="str">
        <f t="shared" si="230"/>
        <v/>
      </c>
      <c r="BQ183" s="2" t="str">
        <f t="shared" si="230"/>
        <v/>
      </c>
      <c r="BR183" s="2" t="str">
        <f t="shared" si="230"/>
        <v/>
      </c>
      <c r="BS183" s="2" t="str">
        <f t="shared" si="230"/>
        <v/>
      </c>
      <c r="BT183" s="2" t="str">
        <f t="shared" si="230"/>
        <v/>
      </c>
      <c r="BU183" s="2" t="str">
        <f t="shared" si="230"/>
        <v/>
      </c>
      <c r="BV183" s="2" t="str">
        <f t="shared" si="230"/>
        <v/>
      </c>
      <c r="BW183" s="2" t="str">
        <f t="shared" si="230"/>
        <v/>
      </c>
      <c r="BX183" s="2" t="str">
        <f t="shared" si="230"/>
        <v/>
      </c>
      <c r="BY183" s="2" t="str">
        <f t="shared" si="230"/>
        <v/>
      </c>
      <c r="BZ183" s="2" t="str">
        <f t="shared" si="230"/>
        <v/>
      </c>
      <c r="CA183" s="2" t="str">
        <f t="shared" si="230"/>
        <v/>
      </c>
      <c r="CB183" s="2" t="str">
        <f t="shared" si="230"/>
        <v/>
      </c>
      <c r="CC183" s="2" t="str">
        <f t="shared" si="230"/>
        <v/>
      </c>
      <c r="CE183" s="2" t="str">
        <f t="shared" si="231"/>
        <v/>
      </c>
      <c r="CF183" s="2" t="str">
        <f t="shared" si="231"/>
        <v/>
      </c>
      <c r="CG183" s="2" t="str">
        <f t="shared" si="231"/>
        <v/>
      </c>
      <c r="CH183" s="2" t="str">
        <f t="shared" si="231"/>
        <v/>
      </c>
      <c r="CI183" s="2" t="str">
        <f t="shared" si="231"/>
        <v/>
      </c>
      <c r="CJ183" s="2" t="str">
        <f t="shared" si="231"/>
        <v/>
      </c>
      <c r="CK183" s="2" t="str">
        <f t="shared" si="231"/>
        <v/>
      </c>
      <c r="CL183" s="2" t="str">
        <f t="shared" si="231"/>
        <v/>
      </c>
      <c r="CM183" s="2" t="str">
        <f t="shared" si="231"/>
        <v/>
      </c>
      <c r="CN183" s="2" t="str">
        <f t="shared" si="231"/>
        <v/>
      </c>
      <c r="CO183" s="2" t="str">
        <f t="shared" si="231"/>
        <v/>
      </c>
      <c r="CP183" s="2" t="str">
        <f t="shared" si="231"/>
        <v/>
      </c>
      <c r="CQ183" s="2" t="str">
        <f t="shared" si="231"/>
        <v/>
      </c>
      <c r="CR183" s="2" t="str">
        <f t="shared" si="231"/>
        <v/>
      </c>
      <c r="CS183" s="2" t="str">
        <f t="shared" si="231"/>
        <v/>
      </c>
      <c r="CU183" s="2">
        <f t="shared" si="232"/>
        <v>45.625</v>
      </c>
      <c r="CV183" s="2">
        <f t="shared" si="232"/>
        <v>45.951999999999998</v>
      </c>
      <c r="CW183" s="2">
        <f t="shared" si="232"/>
        <v>43.451999999999998</v>
      </c>
      <c r="CX183" s="2">
        <f t="shared" si="232"/>
        <v>43.805999999999997</v>
      </c>
      <c r="CY183" s="2">
        <f t="shared" si="232"/>
        <v>42.29</v>
      </c>
      <c r="CZ183" s="2">
        <f t="shared" si="232"/>
        <v>43.613</v>
      </c>
      <c r="DA183" s="2">
        <f t="shared" si="232"/>
        <v>47.628999999999998</v>
      </c>
      <c r="DB183" s="2">
        <f t="shared" si="232"/>
        <v>43.767000000000003</v>
      </c>
      <c r="DC183" s="2">
        <f t="shared" si="232"/>
        <v>44.45</v>
      </c>
      <c r="DD183" s="2">
        <f t="shared" si="232"/>
        <v>44.366999999999997</v>
      </c>
      <c r="DE183" s="2">
        <f t="shared" si="232"/>
        <v>44.533000000000001</v>
      </c>
      <c r="DF183" s="2">
        <f t="shared" si="232"/>
        <v>44.655999999999999</v>
      </c>
      <c r="DG183" s="2">
        <f t="shared" si="232"/>
        <v>43.524999999999999</v>
      </c>
      <c r="DH183" s="2">
        <f t="shared" si="232"/>
        <v>44.048999999999999</v>
      </c>
      <c r="DI183" s="2">
        <f t="shared" si="232"/>
        <v>47.323</v>
      </c>
      <c r="DK183" s="2">
        <f t="shared" si="238"/>
        <v>79.995295454545456</v>
      </c>
      <c r="DL183" s="2">
        <f t="shared" si="238"/>
        <v>96.991755681818205</v>
      </c>
      <c r="DM183" s="2">
        <f t="shared" si="238"/>
        <v>93.700203208556132</v>
      </c>
      <c r="DN183" s="2">
        <f t="shared" si="238"/>
        <v>97.276794451871638</v>
      </c>
      <c r="DO183" s="2">
        <f t="shared" si="238"/>
        <v>96.090171791443865</v>
      </c>
      <c r="DP183" s="2">
        <f t="shared" si="238"/>
        <v>86.196098262032095</v>
      </c>
      <c r="DQ183" s="2">
        <f t="shared" si="238"/>
        <v>93.25305443548389</v>
      </c>
      <c r="DR183" s="2">
        <f t="shared" si="238"/>
        <v>87.967953654188946</v>
      </c>
      <c r="DS183" s="2">
        <f t="shared" si="238"/>
        <v>87.767592245989292</v>
      </c>
      <c r="DT183" s="2">
        <f t="shared" si="238"/>
        <v>87.814150512477738</v>
      </c>
      <c r="DU183" s="2">
        <f t="shared" si="238"/>
        <v>84.215961675579308</v>
      </c>
      <c r="DV183" s="2">
        <f t="shared" si="238"/>
        <v>78.801775178253109</v>
      </c>
      <c r="DW183" s="2">
        <f t="shared" si="238"/>
        <v>73.648191138273489</v>
      </c>
      <c r="DX183" s="2">
        <f t="shared" si="238"/>
        <v>74.198292892156857</v>
      </c>
      <c r="DY183" s="2">
        <f t="shared" si="238"/>
        <v>75.468636752136732</v>
      </c>
      <c r="EA183" s="2">
        <f t="shared" si="214"/>
        <v>40.427735130848532</v>
      </c>
      <c r="EB183" s="2">
        <f t="shared" si="214"/>
        <v>44.408061346998537</v>
      </c>
      <c r="EC183" s="2">
        <f t="shared" si="214"/>
        <v>43.489984480234256</v>
      </c>
      <c r="ED183" s="2">
        <f t="shared" si="214"/>
        <v>42.432604504741263</v>
      </c>
      <c r="EE183" s="2">
        <f t="shared" si="214"/>
        <v>42.169122199592657</v>
      </c>
      <c r="EF183" s="2">
        <f t="shared" si="214"/>
        <v>41.525573234000156</v>
      </c>
      <c r="EG183" s="2">
        <f t="shared" si="214"/>
        <v>44.70954140414041</v>
      </c>
      <c r="EH183" s="2">
        <f t="shared" si="214"/>
        <v>43.812532346158505</v>
      </c>
      <c r="EI183" s="2">
        <f t="shared" si="214"/>
        <v>43.843495333811916</v>
      </c>
      <c r="EJ183" s="2">
        <f t="shared" si="214"/>
        <v>43.381292789565819</v>
      </c>
      <c r="EK183" s="2">
        <f t="shared" si="213"/>
        <v>43.088925903245553</v>
      </c>
      <c r="EL183" s="2">
        <f t="shared" si="182"/>
        <v>43.581348537005184</v>
      </c>
      <c r="EM183" s="2">
        <f t="shared" si="182"/>
        <v>45.258981126350278</v>
      </c>
      <c r="EN183" s="2">
        <f t="shared" si="182"/>
        <v>45.008249693815067</v>
      </c>
      <c r="EO183" s="2">
        <f t="shared" si="182"/>
        <v>49.082987713040026</v>
      </c>
      <c r="EQ183" s="2">
        <f t="shared" si="239"/>
        <v>47.094819623923414</v>
      </c>
      <c r="ER183" s="2">
        <f t="shared" si="239"/>
        <v>46.21805358463358</v>
      </c>
      <c r="ES183" s="2">
        <f t="shared" si="239"/>
        <v>43.958236725562188</v>
      </c>
      <c r="ET183" s="2">
        <f t="shared" si="239"/>
        <v>43.791013770843406</v>
      </c>
      <c r="EU183" s="2">
        <f t="shared" si="239"/>
        <v>42.329821380195028</v>
      </c>
      <c r="EV183" s="2">
        <f t="shared" si="239"/>
        <v>43.664749811598909</v>
      </c>
      <c r="EW183" s="2">
        <f t="shared" si="239"/>
        <v>46.214016157901312</v>
      </c>
      <c r="EX183" s="2">
        <f t="shared" si="239"/>
        <v>45.326308347430867</v>
      </c>
      <c r="EY183" s="2">
        <f t="shared" si="239"/>
        <v>44.80742979837801</v>
      </c>
      <c r="EZ183" s="2">
        <f t="shared" si="239"/>
        <v>44.129639023390794</v>
      </c>
      <c r="FA183" s="2">
        <f t="shared" si="239"/>
        <v>43.431898588848213</v>
      </c>
      <c r="FB183" s="2">
        <f t="shared" si="239"/>
        <v>44.025561469354372</v>
      </c>
      <c r="FC183" s="2">
        <f t="shared" si="239"/>
        <v>44.936978838348679</v>
      </c>
      <c r="FD183" s="2">
        <f t="shared" si="239"/>
        <v>46.018403283995312</v>
      </c>
      <c r="FE183" s="2">
        <f t="shared" si="239"/>
        <v>48.029820008203032</v>
      </c>
      <c r="FG183" s="2">
        <f t="shared" si="240"/>
        <v>0.99999999990201971</v>
      </c>
      <c r="FH183" s="2">
        <f t="shared" si="240"/>
        <v>0.99999999990894128</v>
      </c>
      <c r="FI183" s="2">
        <f t="shared" si="240"/>
        <v>0.99999999991052901</v>
      </c>
      <c r="FJ183" s="2">
        <f t="shared" si="240"/>
        <v>0.99999999992818145</v>
      </c>
      <c r="FK183" s="2">
        <f t="shared" si="240"/>
        <v>0.99999999993090971</v>
      </c>
      <c r="FL183" s="2">
        <f t="shared" si="240"/>
        <v>0.99999999993142974</v>
      </c>
      <c r="FM183" s="2">
        <f t="shared" si="240"/>
        <v>0.99999999992095434</v>
      </c>
      <c r="FN183" s="2">
        <f t="shared" si="240"/>
        <v>0.99999999991691391</v>
      </c>
      <c r="FO183" s="2">
        <f t="shared" si="240"/>
        <v>0.99999999991887212</v>
      </c>
      <c r="FP183" s="2">
        <f t="shared" si="240"/>
        <v>0.99999999992368649</v>
      </c>
      <c r="FQ183" s="2">
        <f t="shared" si="240"/>
        <v>0.99999999990339727</v>
      </c>
      <c r="FR183" s="2">
        <f t="shared" si="240"/>
        <v>0.99999999992048572</v>
      </c>
      <c r="FS183" s="2">
        <f t="shared" si="240"/>
        <v>0.99999999927879446</v>
      </c>
      <c r="FT183" s="2">
        <f t="shared" si="240"/>
        <v>0.99999999572601683</v>
      </c>
      <c r="FU183" s="2">
        <f t="shared" si="240"/>
        <v>0.99999998493165421</v>
      </c>
      <c r="FW183" s="2">
        <f t="shared" si="233"/>
        <v>0.9872897156165652</v>
      </c>
      <c r="FX183" s="2">
        <f t="shared" si="233"/>
        <v>0.98614397164446466</v>
      </c>
      <c r="FY183" s="2">
        <f t="shared" si="233"/>
        <v>0.98723871598208679</v>
      </c>
      <c r="FZ183" s="2">
        <f t="shared" si="233"/>
        <v>0.98659339524918721</v>
      </c>
      <c r="GA183" s="2">
        <f t="shared" si="233"/>
        <v>0.98667258889793508</v>
      </c>
      <c r="GB183" s="2">
        <f t="shared" si="233"/>
        <v>0.98958859109037123</v>
      </c>
      <c r="GC183" s="2">
        <f t="shared" si="233"/>
        <v>0.98998142898090469</v>
      </c>
      <c r="GD183" s="2">
        <f t="shared" si="233"/>
        <v>0.98457540422365475</v>
      </c>
      <c r="GE183" s="2">
        <f t="shared" si="233"/>
        <v>0.97819014319014386</v>
      </c>
      <c r="GF183" s="2">
        <f t="shared" si="233"/>
        <v>0.97584932661417945</v>
      </c>
      <c r="GG183" s="2">
        <f t="shared" si="233"/>
        <v>0.96961794036339843</v>
      </c>
      <c r="GH183" s="2">
        <f t="shared" si="233"/>
        <v>0.97438255889899683</v>
      </c>
      <c r="GI183" s="2">
        <f t="shared" si="233"/>
        <v>0.96348042465634331</v>
      </c>
      <c r="GJ183" s="2">
        <f t="shared" si="233"/>
        <v>0.93718291593079106</v>
      </c>
      <c r="GK183" s="2">
        <f t="shared" si="233"/>
        <v>0.90099483529034419</v>
      </c>
      <c r="GM183" s="107">
        <f t="shared" si="234"/>
        <v>9.1530277899467637E-284</v>
      </c>
      <c r="GN183" s="107">
        <f t="shared" si="234"/>
        <v>6.5593054134846824E-293</v>
      </c>
      <c r="GO183" s="107">
        <f t="shared" si="234"/>
        <v>6.179491830654267E-306</v>
      </c>
      <c r="GP183" s="107">
        <f t="shared" si="234"/>
        <v>0</v>
      </c>
      <c r="GQ183" s="107">
        <f t="shared" si="234"/>
        <v>0</v>
      </c>
      <c r="GR183" s="107">
        <f t="shared" si="234"/>
        <v>0</v>
      </c>
      <c r="GS183" s="107">
        <f t="shared" si="234"/>
        <v>0</v>
      </c>
      <c r="GT183" s="107">
        <f t="shared" si="234"/>
        <v>0</v>
      </c>
      <c r="GU183" s="107">
        <f t="shared" si="234"/>
        <v>0</v>
      </c>
      <c r="GV183" s="107">
        <f t="shared" si="234"/>
        <v>0</v>
      </c>
      <c r="GW183" s="107">
        <f t="shared" si="234"/>
        <v>0</v>
      </c>
      <c r="GX183" s="107">
        <f t="shared" si="234"/>
        <v>0</v>
      </c>
      <c r="GY183" s="107">
        <f t="shared" si="234"/>
        <v>0</v>
      </c>
      <c r="GZ183" s="107">
        <f t="shared" si="234"/>
        <v>0</v>
      </c>
      <c r="HA183" s="107">
        <f t="shared" si="234"/>
        <v>0</v>
      </c>
      <c r="HC183" s="107">
        <f t="shared" si="184"/>
        <v>0</v>
      </c>
      <c r="HD183" s="107">
        <f t="shared" si="184"/>
        <v>0</v>
      </c>
      <c r="HE183" s="107">
        <f t="shared" si="184"/>
        <v>0</v>
      </c>
      <c r="HF183" s="107">
        <f t="shared" si="183"/>
        <v>0</v>
      </c>
      <c r="HG183" s="107">
        <f t="shared" si="183"/>
        <v>0</v>
      </c>
      <c r="HH183" s="107">
        <f t="shared" si="183"/>
        <v>0</v>
      </c>
      <c r="HI183" s="107">
        <f t="shared" si="183"/>
        <v>0</v>
      </c>
      <c r="HJ183" s="107">
        <f t="shared" si="183"/>
        <v>0</v>
      </c>
      <c r="HK183" s="107">
        <f t="shared" si="183"/>
        <v>0</v>
      </c>
      <c r="HL183" s="107">
        <f t="shared" si="183"/>
        <v>0</v>
      </c>
      <c r="HM183" s="107">
        <f t="shared" si="183"/>
        <v>0</v>
      </c>
      <c r="HN183" s="107">
        <f t="shared" si="183"/>
        <v>0</v>
      </c>
      <c r="HO183" s="107">
        <f t="shared" si="227"/>
        <v>0</v>
      </c>
      <c r="HP183" s="107">
        <f t="shared" si="227"/>
        <v>0</v>
      </c>
      <c r="HQ183" s="107">
        <f t="shared" si="227"/>
        <v>0</v>
      </c>
      <c r="HS183" s="107">
        <f t="shared" si="235"/>
        <v>3.1038403725533814E-56</v>
      </c>
      <c r="HT183" s="107">
        <f t="shared" si="235"/>
        <v>2.5437779152039789E-57</v>
      </c>
      <c r="HU183" s="107">
        <f t="shared" si="235"/>
        <v>1.9016343822595253E-60</v>
      </c>
      <c r="HV183" s="107">
        <f t="shared" si="235"/>
        <v>1.2798367372804244E-65</v>
      </c>
      <c r="HW183" s="107">
        <f t="shared" si="235"/>
        <v>4.7451990547760851E-69</v>
      </c>
      <c r="HX183" s="107">
        <f t="shared" si="235"/>
        <v>4.1311693734792362E-73</v>
      </c>
      <c r="HY183" s="107">
        <f t="shared" si="235"/>
        <v>1.0279689206459929E-77</v>
      </c>
      <c r="HZ183" s="107">
        <f t="shared" si="235"/>
        <v>9.4986066435970337E-70</v>
      </c>
      <c r="IA183" s="107">
        <f t="shared" si="235"/>
        <v>2.1147201584841255E-65</v>
      </c>
      <c r="IB183" s="107">
        <f t="shared" si="235"/>
        <v>9.1573904491010983E-64</v>
      </c>
      <c r="IC183" s="107">
        <f t="shared" si="235"/>
        <v>1.3830970083244007E-63</v>
      </c>
      <c r="ID183" s="107">
        <f t="shared" si="235"/>
        <v>2.0909251241690061E-62</v>
      </c>
      <c r="IE183" s="107">
        <f t="shared" si="235"/>
        <v>3.4394253497123186E-59</v>
      </c>
      <c r="IF183" s="107">
        <f t="shared" si="235"/>
        <v>5.1836782911418702E-61</v>
      </c>
      <c r="IG183" s="107">
        <f t="shared" si="235"/>
        <v>2.4762879466709047E-61</v>
      </c>
      <c r="II183" s="107">
        <f t="shared" si="236"/>
        <v>4.6210391920324727E-7</v>
      </c>
      <c r="IJ183" s="107">
        <f t="shared" si="236"/>
        <v>5.6220642834631791E-7</v>
      </c>
      <c r="IK183" s="107">
        <f t="shared" si="236"/>
        <v>1.8813510577737518E-7</v>
      </c>
      <c r="IL183" s="107">
        <f t="shared" si="236"/>
        <v>9.694564022339609E-8</v>
      </c>
      <c r="IM183" s="107">
        <f t="shared" si="236"/>
        <v>4.8355455859067652E-8</v>
      </c>
      <c r="IN183" s="107">
        <f t="shared" si="236"/>
        <v>4.142867681676005E-9</v>
      </c>
      <c r="IO183" s="107">
        <f t="shared" si="236"/>
        <v>1.1559717791166511E-9</v>
      </c>
      <c r="IP183" s="107">
        <f t="shared" si="236"/>
        <v>8.0466382639971439E-8</v>
      </c>
      <c r="IQ183" s="107">
        <f t="shared" si="236"/>
        <v>1.2317947643376314E-6</v>
      </c>
      <c r="IR183" s="107">
        <f t="shared" si="236"/>
        <v>2.6340449893039702E-6</v>
      </c>
      <c r="IS183" s="107">
        <f t="shared" si="236"/>
        <v>6.8653793365599904E-6</v>
      </c>
      <c r="IT183" s="107">
        <f t="shared" si="236"/>
        <v>4.0531727329828303E-6</v>
      </c>
      <c r="IU183" s="107">
        <f t="shared" si="236"/>
        <v>7.2919730854716156E-6</v>
      </c>
      <c r="IV183" s="107">
        <f t="shared" si="236"/>
        <v>2.7323586581393534E-5</v>
      </c>
      <c r="IW183" s="107">
        <f t="shared" si="236"/>
        <v>4.5993605109405161E-5</v>
      </c>
      <c r="IY183" s="107">
        <f t="shared" si="237"/>
        <v>4.6210391920324727E-7</v>
      </c>
      <c r="IZ183" s="107">
        <f t="shared" si="237"/>
        <v>5.6220642834631791E-7</v>
      </c>
      <c r="JA183" s="107">
        <f t="shared" si="237"/>
        <v>1.8813510577737518E-7</v>
      </c>
      <c r="JB183" s="107">
        <f t="shared" si="237"/>
        <v>9.694564022339609E-8</v>
      </c>
      <c r="JC183" s="107">
        <f t="shared" si="237"/>
        <v>4.8355455859067652E-8</v>
      </c>
      <c r="JD183" s="107">
        <f t="shared" si="237"/>
        <v>4.142867681676005E-9</v>
      </c>
      <c r="JE183" s="107">
        <f t="shared" si="237"/>
        <v>1.1559717791166511E-9</v>
      </c>
      <c r="JF183" s="107">
        <f t="shared" si="237"/>
        <v>8.0466382639971439E-8</v>
      </c>
      <c r="JG183" s="107">
        <f t="shared" si="237"/>
        <v>1.2317947643376314E-6</v>
      </c>
      <c r="JH183" s="107">
        <f t="shared" si="237"/>
        <v>2.6340449893039702E-6</v>
      </c>
      <c r="JI183" s="107">
        <f t="shared" si="237"/>
        <v>6.8653793365599904E-6</v>
      </c>
      <c r="JJ183" s="107">
        <f t="shared" si="237"/>
        <v>4.0531727329828303E-6</v>
      </c>
      <c r="JK183" s="107">
        <f t="shared" si="237"/>
        <v>7.2919730854716156E-6</v>
      </c>
      <c r="JL183" s="107">
        <f t="shared" si="237"/>
        <v>2.7323586581393534E-5</v>
      </c>
      <c r="JM183" s="107">
        <f t="shared" si="237"/>
        <v>4.5993605109405161E-5</v>
      </c>
    </row>
    <row r="184" spans="2:273" x14ac:dyDescent="0.25">
      <c r="B184" s="2">
        <v>156</v>
      </c>
      <c r="C184" s="37">
        <v>46.265999999999998</v>
      </c>
      <c r="D184" s="37">
        <v>45.031999999999996</v>
      </c>
      <c r="E184" s="37">
        <v>44.725999999999999</v>
      </c>
      <c r="F184" s="37">
        <v>41.645000000000003</v>
      </c>
      <c r="G184" s="37">
        <v>40.968000000000004</v>
      </c>
      <c r="H184" s="37">
        <v>44.031999999999996</v>
      </c>
      <c r="I184" s="37">
        <v>46.387</v>
      </c>
      <c r="J184" s="37">
        <v>44.716999999999999</v>
      </c>
      <c r="K184" s="37">
        <v>44.267000000000003</v>
      </c>
      <c r="L184" s="37">
        <v>42.866999999999997</v>
      </c>
      <c r="M184" s="37">
        <v>42.917000000000002</v>
      </c>
      <c r="N184" s="37">
        <v>43.262</v>
      </c>
      <c r="O184" s="37">
        <v>43.131</v>
      </c>
      <c r="P184" s="37">
        <v>46.738</v>
      </c>
      <c r="Q184" s="37">
        <v>46.515999999999998</v>
      </c>
      <c r="S184" s="4">
        <f t="shared" si="185"/>
        <v>46.844154993556288</v>
      </c>
      <c r="T184" s="4">
        <f t="shared" si="186"/>
        <v>46.073846772599872</v>
      </c>
      <c r="U184" s="4">
        <f t="shared" si="187"/>
        <v>43.829226200942529</v>
      </c>
      <c r="V184" s="4">
        <f t="shared" si="188"/>
        <v>43.641531360326141</v>
      </c>
      <c r="W184" s="4">
        <f t="shared" si="189"/>
        <v>42.188365006642726</v>
      </c>
      <c r="X184" s="4">
        <f t="shared" si="190"/>
        <v>43.49395749938153</v>
      </c>
      <c r="Y184" s="4">
        <f t="shared" si="191"/>
        <v>46.028680617756848</v>
      </c>
      <c r="Z184" s="4">
        <f t="shared" si="192"/>
        <v>45.165234739604557</v>
      </c>
      <c r="AA184" s="4">
        <f t="shared" si="193"/>
        <v>44.647207917974484</v>
      </c>
      <c r="AB184" s="4">
        <f t="shared" si="194"/>
        <v>43.964091699312135</v>
      </c>
      <c r="AC184" s="4">
        <f t="shared" si="195"/>
        <v>43.294907170683089</v>
      </c>
      <c r="AD184" s="4">
        <f t="shared" si="196"/>
        <v>43.874141896169952</v>
      </c>
      <c r="AE184" s="4">
        <f t="shared" si="197"/>
        <v>44.809094199036942</v>
      </c>
      <c r="AF184" s="4">
        <f t="shared" si="198"/>
        <v>45.795637501374777</v>
      </c>
      <c r="AG184" s="4">
        <f t="shared" si="198"/>
        <v>47.985579086635113</v>
      </c>
      <c r="AI184" s="4">
        <f t="shared" si="199"/>
        <v>-0.5781549935562893</v>
      </c>
      <c r="AJ184" s="4">
        <f t="shared" si="200"/>
        <v>-1.0418467725998752</v>
      </c>
      <c r="AK184" s="4">
        <f t="shared" si="201"/>
        <v>0.89677379905747046</v>
      </c>
      <c r="AL184" s="4">
        <f t="shared" si="202"/>
        <v>-1.9965313603261379</v>
      </c>
      <c r="AM184" s="4">
        <f t="shared" si="203"/>
        <v>-1.220365006642723</v>
      </c>
      <c r="AN184" s="4">
        <f t="shared" si="204"/>
        <v>0.53804250061846659</v>
      </c>
      <c r="AO184" s="4">
        <f t="shared" si="205"/>
        <v>0.35831938224315252</v>
      </c>
      <c r="AP184" s="4">
        <f t="shared" si="206"/>
        <v>-0.44823473960455829</v>
      </c>
      <c r="AQ184" s="4">
        <f t="shared" si="207"/>
        <v>-0.38020791797448084</v>
      </c>
      <c r="AR184" s="4">
        <f t="shared" si="208"/>
        <v>-1.0970916993121378</v>
      </c>
      <c r="AS184" s="4">
        <f t="shared" si="209"/>
        <v>-0.37790717068308766</v>
      </c>
      <c r="AT184" s="4">
        <f t="shared" si="210"/>
        <v>-0.61214189616995185</v>
      </c>
      <c r="AU184" s="4">
        <f t="shared" si="211"/>
        <v>-1.6780941990369413</v>
      </c>
      <c r="AV184" s="4">
        <f t="shared" si="228"/>
        <v>0.94236249862522214</v>
      </c>
      <c r="AW184" s="4">
        <f t="shared" si="228"/>
        <v>-1.4695790866351146</v>
      </c>
      <c r="AY184" s="2">
        <f t="shared" si="229"/>
        <v>46.844154993554589</v>
      </c>
      <c r="AZ184" s="2">
        <f t="shared" si="229"/>
        <v>46.073846772577767</v>
      </c>
      <c r="BA184" s="2">
        <f t="shared" si="229"/>
        <v>43.829226200934585</v>
      </c>
      <c r="BB184" s="2">
        <f t="shared" si="229"/>
        <v>43.641531360322801</v>
      </c>
      <c r="BC184" s="2">
        <f t="shared" si="229"/>
        <v>42.188365006641483</v>
      </c>
      <c r="BD184" s="2">
        <f t="shared" si="229"/>
        <v>43.493957499381509</v>
      </c>
      <c r="BE184" s="2">
        <f t="shared" si="229"/>
        <v>46.028680617756848</v>
      </c>
      <c r="BF184" s="2">
        <f t="shared" si="229"/>
        <v>45.1652347396005</v>
      </c>
      <c r="BG184" s="2">
        <f t="shared" si="229"/>
        <v>44.647207917449812</v>
      </c>
      <c r="BH184" s="2">
        <f t="shared" si="229"/>
        <v>43.964091697025111</v>
      </c>
      <c r="BI184" s="2">
        <f t="shared" si="229"/>
        <v>43.294907157593038</v>
      </c>
      <c r="BJ184" s="2">
        <f t="shared" si="229"/>
        <v>43.874141889801521</v>
      </c>
      <c r="BK184" s="2">
        <f t="shared" si="229"/>
        <v>44.809094180218679</v>
      </c>
      <c r="BL184" s="2">
        <f t="shared" si="229"/>
        <v>45.79563723739912</v>
      </c>
      <c r="BM184" s="2">
        <f t="shared" si="229"/>
        <v>47.985565310537005</v>
      </c>
      <c r="BO184" s="2" t="str">
        <f t="shared" si="230"/>
        <v/>
      </c>
      <c r="BP184" s="2" t="str">
        <f t="shared" si="230"/>
        <v/>
      </c>
      <c r="BQ184" s="2" t="str">
        <f t="shared" si="230"/>
        <v/>
      </c>
      <c r="BR184" s="2" t="str">
        <f t="shared" si="230"/>
        <v/>
      </c>
      <c r="BS184" s="2" t="str">
        <f t="shared" si="230"/>
        <v/>
      </c>
      <c r="BT184" s="2" t="str">
        <f t="shared" si="230"/>
        <v/>
      </c>
      <c r="BU184" s="2" t="str">
        <f t="shared" si="230"/>
        <v/>
      </c>
      <c r="BV184" s="2" t="str">
        <f t="shared" si="230"/>
        <v/>
      </c>
      <c r="BW184" s="2" t="str">
        <f t="shared" si="230"/>
        <v/>
      </c>
      <c r="BX184" s="2" t="str">
        <f t="shared" si="230"/>
        <v/>
      </c>
      <c r="BY184" s="2" t="str">
        <f t="shared" si="230"/>
        <v/>
      </c>
      <c r="BZ184" s="2" t="str">
        <f t="shared" si="230"/>
        <v/>
      </c>
      <c r="CA184" s="2" t="str">
        <f t="shared" si="230"/>
        <v/>
      </c>
      <c r="CB184" s="2" t="str">
        <f t="shared" si="230"/>
        <v/>
      </c>
      <c r="CC184" s="2" t="str">
        <f t="shared" si="230"/>
        <v/>
      </c>
      <c r="CE184" s="2" t="str">
        <f t="shared" si="231"/>
        <v/>
      </c>
      <c r="CF184" s="2" t="str">
        <f t="shared" si="231"/>
        <v/>
      </c>
      <c r="CG184" s="2" t="str">
        <f t="shared" si="231"/>
        <v/>
      </c>
      <c r="CH184" s="2" t="str">
        <f t="shared" si="231"/>
        <v/>
      </c>
      <c r="CI184" s="2" t="str">
        <f t="shared" si="231"/>
        <v/>
      </c>
      <c r="CJ184" s="2" t="str">
        <f t="shared" si="231"/>
        <v/>
      </c>
      <c r="CK184" s="2" t="str">
        <f t="shared" si="231"/>
        <v/>
      </c>
      <c r="CL184" s="2" t="str">
        <f t="shared" si="231"/>
        <v/>
      </c>
      <c r="CM184" s="2" t="str">
        <f t="shared" si="231"/>
        <v/>
      </c>
      <c r="CN184" s="2" t="str">
        <f t="shared" si="231"/>
        <v/>
      </c>
      <c r="CO184" s="2" t="str">
        <f t="shared" si="231"/>
        <v/>
      </c>
      <c r="CP184" s="2" t="str">
        <f t="shared" si="231"/>
        <v/>
      </c>
      <c r="CQ184" s="2" t="str">
        <f t="shared" si="231"/>
        <v/>
      </c>
      <c r="CR184" s="2" t="str">
        <f t="shared" si="231"/>
        <v/>
      </c>
      <c r="CS184" s="2" t="str">
        <f t="shared" si="231"/>
        <v/>
      </c>
      <c r="CU184" s="2">
        <f t="shared" si="232"/>
        <v>46.265999999999998</v>
      </c>
      <c r="CV184" s="2">
        <f t="shared" si="232"/>
        <v>45.031999999999996</v>
      </c>
      <c r="CW184" s="2">
        <f t="shared" si="232"/>
        <v>44.725999999999999</v>
      </c>
      <c r="CX184" s="2">
        <f t="shared" si="232"/>
        <v>41.645000000000003</v>
      </c>
      <c r="CY184" s="2">
        <f t="shared" si="232"/>
        <v>40.968000000000004</v>
      </c>
      <c r="CZ184" s="2">
        <f t="shared" si="232"/>
        <v>44.031999999999996</v>
      </c>
      <c r="DA184" s="2">
        <f t="shared" si="232"/>
        <v>46.387</v>
      </c>
      <c r="DB184" s="2">
        <f t="shared" si="232"/>
        <v>44.716999999999999</v>
      </c>
      <c r="DC184" s="2">
        <f t="shared" si="232"/>
        <v>44.267000000000003</v>
      </c>
      <c r="DD184" s="2">
        <f t="shared" si="232"/>
        <v>42.866999999999997</v>
      </c>
      <c r="DE184" s="2">
        <f t="shared" si="232"/>
        <v>42.917000000000002</v>
      </c>
      <c r="DF184" s="2">
        <f t="shared" si="232"/>
        <v>43.262</v>
      </c>
      <c r="DG184" s="2">
        <f t="shared" si="232"/>
        <v>43.131</v>
      </c>
      <c r="DH184" s="2">
        <f t="shared" si="232"/>
        <v>46.738</v>
      </c>
      <c r="DI184" s="2">
        <f t="shared" si="232"/>
        <v>46.515999999999998</v>
      </c>
      <c r="DK184" s="2">
        <f t="shared" si="238"/>
        <v>80.098146810850437</v>
      </c>
      <c r="DL184" s="2">
        <f t="shared" si="238"/>
        <v>97.193580095307937</v>
      </c>
      <c r="DM184" s="2">
        <f t="shared" si="238"/>
        <v>93.899513368983946</v>
      </c>
      <c r="DN184" s="2">
        <f t="shared" si="238"/>
        <v>97.507225935828856</v>
      </c>
      <c r="DO184" s="2">
        <f t="shared" si="238"/>
        <v>96.31962299465242</v>
      </c>
      <c r="DP184" s="2">
        <f t="shared" si="238"/>
        <v>86.34249465240643</v>
      </c>
      <c r="DQ184" s="2">
        <f t="shared" si="238"/>
        <v>93.407666422287406</v>
      </c>
      <c r="DR184" s="2">
        <f t="shared" si="238"/>
        <v>88.115854723707656</v>
      </c>
      <c r="DS184" s="2">
        <f t="shared" si="238"/>
        <v>87.922297459893031</v>
      </c>
      <c r="DT184" s="2">
        <f t="shared" si="238"/>
        <v>87.967286541889493</v>
      </c>
      <c r="DU184" s="2">
        <f t="shared" si="238"/>
        <v>84.369771836007118</v>
      </c>
      <c r="DV184" s="2">
        <f t="shared" si="238"/>
        <v>78.907437611408184</v>
      </c>
      <c r="DW184" s="2">
        <f t="shared" si="238"/>
        <v>73.697667990832684</v>
      </c>
      <c r="DX184" s="2">
        <f t="shared" si="238"/>
        <v>74.231206996434935</v>
      </c>
      <c r="DY184" s="2">
        <f t="shared" si="238"/>
        <v>75.53974847374846</v>
      </c>
      <c r="EA184" s="2">
        <f t="shared" si="214"/>
        <v>40.136066613798576</v>
      </c>
      <c r="EB184" s="2">
        <f t="shared" si="214"/>
        <v>44.253523352855055</v>
      </c>
      <c r="EC184" s="2">
        <f t="shared" si="214"/>
        <v>43.357413543191797</v>
      </c>
      <c r="ED184" s="2">
        <f t="shared" si="214"/>
        <v>42.27509440904015</v>
      </c>
      <c r="EE184" s="2">
        <f t="shared" si="214"/>
        <v>42.026226069246427</v>
      </c>
      <c r="EF184" s="2">
        <f t="shared" si="214"/>
        <v>41.338036087822687</v>
      </c>
      <c r="EG184" s="2">
        <f t="shared" si="214"/>
        <v>44.511275813295612</v>
      </c>
      <c r="EH184" s="2">
        <f t="shared" si="214"/>
        <v>43.644538414856164</v>
      </c>
      <c r="EI184" s="2">
        <f t="shared" si="214"/>
        <v>43.683591529073936</v>
      </c>
      <c r="EJ184" s="2">
        <f t="shared" si="214"/>
        <v>43.216896854528414</v>
      </c>
      <c r="EK184" s="2">
        <f t="shared" si="213"/>
        <v>42.954073484384566</v>
      </c>
      <c r="EL184" s="2">
        <f t="shared" si="182"/>
        <v>43.431674354561125</v>
      </c>
      <c r="EM184" s="2">
        <f t="shared" si="182"/>
        <v>45.125819516931664</v>
      </c>
      <c r="EN184" s="2">
        <f t="shared" si="182"/>
        <v>44.821218309859155</v>
      </c>
      <c r="EO184" s="2">
        <f t="shared" si="182"/>
        <v>48.963038842647642</v>
      </c>
      <c r="EQ184" s="2">
        <f t="shared" si="239"/>
        <v>46.912752670807521</v>
      </c>
      <c r="ER184" s="2">
        <f t="shared" si="239"/>
        <v>46.094163179979844</v>
      </c>
      <c r="ES184" s="2">
        <f t="shared" si="239"/>
        <v>43.834070617255634</v>
      </c>
      <c r="ET184" s="2">
        <f t="shared" si="239"/>
        <v>43.656280616064052</v>
      </c>
      <c r="EU184" s="2">
        <f t="shared" si="239"/>
        <v>42.190104646308711</v>
      </c>
      <c r="EV184" s="2">
        <f t="shared" si="239"/>
        <v>43.511974715594249</v>
      </c>
      <c r="EW184" s="2">
        <f t="shared" si="239"/>
        <v>46.040878377587021</v>
      </c>
      <c r="EX184" s="2">
        <f t="shared" si="239"/>
        <v>45.184158491137488</v>
      </c>
      <c r="EY184" s="2">
        <f t="shared" si="239"/>
        <v>44.66427399189007</v>
      </c>
      <c r="EZ184" s="2">
        <f t="shared" si="239"/>
        <v>43.97878029219666</v>
      </c>
      <c r="FA184" s="2">
        <f t="shared" si="239"/>
        <v>43.303390341803777</v>
      </c>
      <c r="FB184" s="2">
        <f t="shared" si="239"/>
        <v>43.883382221224181</v>
      </c>
      <c r="FC184" s="2">
        <f t="shared" si="239"/>
        <v>44.799356459662292</v>
      </c>
      <c r="FD184" s="2">
        <f t="shared" si="239"/>
        <v>45.849546687960959</v>
      </c>
      <c r="FE184" s="2">
        <f t="shared" si="239"/>
        <v>47.89559085092943</v>
      </c>
      <c r="FG184" s="2">
        <f t="shared" si="240"/>
        <v>0.99999999992217148</v>
      </c>
      <c r="FH184" s="2">
        <f t="shared" si="240"/>
        <v>0.99999999992766953</v>
      </c>
      <c r="FI184" s="2">
        <f t="shared" si="240"/>
        <v>0.99999999992893063</v>
      </c>
      <c r="FJ184" s="2">
        <f t="shared" si="240"/>
        <v>0.99999999994295252</v>
      </c>
      <c r="FK184" s="2">
        <f t="shared" si="240"/>
        <v>0.99999999994511968</v>
      </c>
      <c r="FL184" s="2">
        <f t="shared" si="240"/>
        <v>0.99999999994553268</v>
      </c>
      <c r="FM184" s="2">
        <f t="shared" si="240"/>
        <v>0.99999999993721178</v>
      </c>
      <c r="FN184" s="2">
        <f t="shared" si="240"/>
        <v>0.99999999993400235</v>
      </c>
      <c r="FO184" s="2">
        <f t="shared" si="240"/>
        <v>0.99999999993555788</v>
      </c>
      <c r="FP184" s="2">
        <f t="shared" si="240"/>
        <v>0.99999999993938204</v>
      </c>
      <c r="FQ184" s="2">
        <f t="shared" si="240"/>
        <v>0.99999999992326571</v>
      </c>
      <c r="FR184" s="2">
        <f t="shared" si="240"/>
        <v>0.99999999993683952</v>
      </c>
      <c r="FS184" s="2">
        <f t="shared" si="240"/>
        <v>0.99999999941500795</v>
      </c>
      <c r="FT184" s="2">
        <f t="shared" si="240"/>
        <v>0.99999999647223636</v>
      </c>
      <c r="FU184" s="2">
        <f t="shared" si="240"/>
        <v>0.99999998737758367</v>
      </c>
      <c r="FW184" s="2">
        <f t="shared" si="233"/>
        <v>0.989877400282963</v>
      </c>
      <c r="FX184" s="2">
        <f t="shared" si="233"/>
        <v>0.98896231031630311</v>
      </c>
      <c r="FY184" s="2">
        <f t="shared" si="233"/>
        <v>0.98983667677112908</v>
      </c>
      <c r="FZ184" s="2">
        <f t="shared" si="233"/>
        <v>0.98932131032217174</v>
      </c>
      <c r="GA184" s="2">
        <f t="shared" si="233"/>
        <v>0.98938456338800451</v>
      </c>
      <c r="GB184" s="2">
        <f t="shared" si="233"/>
        <v>0.99171217695207903</v>
      </c>
      <c r="GC184" s="2">
        <f t="shared" si="233"/>
        <v>0.99202553448520225</v>
      </c>
      <c r="GD184" s="2">
        <f t="shared" si="233"/>
        <v>0.98770881546459743</v>
      </c>
      <c r="GE184" s="2">
        <f t="shared" si="233"/>
        <v>0.98259775417815942</v>
      </c>
      <c r="GF184" s="2">
        <f t="shared" si="233"/>
        <v>0.98072067568606147</v>
      </c>
      <c r="GG184" s="2">
        <f t="shared" si="233"/>
        <v>0.97571492125683545</v>
      </c>
      <c r="GH184" s="2">
        <f t="shared" si="233"/>
        <v>0.97954356267560128</v>
      </c>
      <c r="GI184" s="2">
        <f t="shared" si="233"/>
        <v>0.97017211097778078</v>
      </c>
      <c r="GJ184" s="2">
        <f t="shared" si="233"/>
        <v>0.94757554545675338</v>
      </c>
      <c r="GK184" s="2">
        <f t="shared" si="233"/>
        <v>0.91571099965211744</v>
      </c>
      <c r="GM184" s="107">
        <f t="shared" si="234"/>
        <v>2.0252200092557339E-289</v>
      </c>
      <c r="GN184" s="107">
        <f t="shared" si="234"/>
        <v>9.9277836013095953E-299</v>
      </c>
      <c r="GO184" s="107">
        <f t="shared" si="234"/>
        <v>0</v>
      </c>
      <c r="GP184" s="107">
        <f t="shared" si="234"/>
        <v>0</v>
      </c>
      <c r="GQ184" s="107">
        <f t="shared" si="234"/>
        <v>0</v>
      </c>
      <c r="GR184" s="107">
        <f t="shared" si="234"/>
        <v>0</v>
      </c>
      <c r="GS184" s="107">
        <f t="shared" si="234"/>
        <v>0</v>
      </c>
      <c r="GT184" s="107">
        <f t="shared" si="234"/>
        <v>0</v>
      </c>
      <c r="GU184" s="107">
        <f t="shared" si="234"/>
        <v>0</v>
      </c>
      <c r="GV184" s="107">
        <f t="shared" si="234"/>
        <v>0</v>
      </c>
      <c r="GW184" s="107">
        <f t="shared" si="234"/>
        <v>0</v>
      </c>
      <c r="GX184" s="107">
        <f t="shared" si="234"/>
        <v>0</v>
      </c>
      <c r="GY184" s="107">
        <f t="shared" si="234"/>
        <v>0</v>
      </c>
      <c r="GZ184" s="107">
        <f t="shared" si="234"/>
        <v>0</v>
      </c>
      <c r="HA184" s="107">
        <f t="shared" si="234"/>
        <v>0</v>
      </c>
      <c r="HC184" s="107">
        <f t="shared" si="184"/>
        <v>0</v>
      </c>
      <c r="HD184" s="107">
        <f t="shared" si="184"/>
        <v>0</v>
      </c>
      <c r="HE184" s="107">
        <f t="shared" si="184"/>
        <v>0</v>
      </c>
      <c r="HF184" s="107">
        <f t="shared" si="183"/>
        <v>0</v>
      </c>
      <c r="HG184" s="107">
        <f t="shared" si="183"/>
        <v>0</v>
      </c>
      <c r="HH184" s="107">
        <f t="shared" si="183"/>
        <v>0</v>
      </c>
      <c r="HI184" s="107">
        <f t="shared" si="183"/>
        <v>0</v>
      </c>
      <c r="HJ184" s="107">
        <f t="shared" si="183"/>
        <v>0</v>
      </c>
      <c r="HK184" s="107">
        <f t="shared" si="183"/>
        <v>0</v>
      </c>
      <c r="HL184" s="107">
        <f t="shared" si="183"/>
        <v>0</v>
      </c>
      <c r="HM184" s="107">
        <f t="shared" si="183"/>
        <v>0</v>
      </c>
      <c r="HN184" s="107">
        <f t="shared" si="183"/>
        <v>0</v>
      </c>
      <c r="HO184" s="107">
        <f t="shared" si="227"/>
        <v>0</v>
      </c>
      <c r="HP184" s="107">
        <f t="shared" si="227"/>
        <v>0</v>
      </c>
      <c r="HQ184" s="107">
        <f t="shared" si="227"/>
        <v>0</v>
      </c>
      <c r="HS184" s="107">
        <f t="shared" si="235"/>
        <v>1.149865334008059E-58</v>
      </c>
      <c r="HT184" s="107">
        <f t="shared" si="235"/>
        <v>8.2897942019753089E-60</v>
      </c>
      <c r="HU184" s="107">
        <f t="shared" si="235"/>
        <v>4.6683538723419877E-63</v>
      </c>
      <c r="HV184" s="107">
        <f t="shared" si="235"/>
        <v>1.947833514543976E-68</v>
      </c>
      <c r="HW184" s="107">
        <f t="shared" si="235"/>
        <v>5.2585912999031389E-72</v>
      </c>
      <c r="HX184" s="107">
        <f t="shared" si="235"/>
        <v>3.3008974896876653E-76</v>
      </c>
      <c r="HY184" s="107">
        <f t="shared" si="235"/>
        <v>5.3921692223945493E-81</v>
      </c>
      <c r="HZ184" s="107">
        <f t="shared" si="235"/>
        <v>8.9546969781964434E-73</v>
      </c>
      <c r="IA184" s="107">
        <f t="shared" si="235"/>
        <v>2.7077551615780035E-68</v>
      </c>
      <c r="IB184" s="107">
        <f t="shared" si="235"/>
        <v>1.3126157573915507E-66</v>
      </c>
      <c r="IC184" s="107">
        <f t="shared" si="235"/>
        <v>1.7217576685803276E-66</v>
      </c>
      <c r="ID184" s="107">
        <f t="shared" si="235"/>
        <v>3.272828302705807E-65</v>
      </c>
      <c r="IE184" s="107">
        <f t="shared" si="235"/>
        <v>7.0877496550949385E-62</v>
      </c>
      <c r="IF184" s="107">
        <f t="shared" si="235"/>
        <v>7.6180804555916316E-64</v>
      </c>
      <c r="IG184" s="107">
        <f t="shared" si="235"/>
        <v>2.6281651499618021E-64</v>
      </c>
      <c r="II184" s="107">
        <f t="shared" si="236"/>
        <v>1.107663353794054E-7</v>
      </c>
      <c r="IJ184" s="107">
        <f t="shared" si="236"/>
        <v>1.3355314856792126E-7</v>
      </c>
      <c r="IK184" s="107">
        <f t="shared" si="236"/>
        <v>4.0972939186799547E-8</v>
      </c>
      <c r="IL184" s="107">
        <f t="shared" si="236"/>
        <v>1.9318536057432232E-8</v>
      </c>
      <c r="IM184" s="107">
        <f t="shared" si="236"/>
        <v>8.9680191120657684E-9</v>
      </c>
      <c r="IN184" s="107">
        <f t="shared" si="236"/>
        <v>6.59201096855628E-10</v>
      </c>
      <c r="IO184" s="107">
        <f t="shared" si="236"/>
        <v>1.644424973749339E-10</v>
      </c>
      <c r="IP184" s="107">
        <f t="shared" si="236"/>
        <v>1.4843479240576791E-8</v>
      </c>
      <c r="IQ184" s="107">
        <f t="shared" si="236"/>
        <v>2.6880628874467353E-7</v>
      </c>
      <c r="IR184" s="107">
        <f t="shared" si="236"/>
        <v>6.0419047769433752E-7</v>
      </c>
      <c r="IS184" s="107">
        <f t="shared" si="236"/>
        <v>1.6117028536157235E-6</v>
      </c>
      <c r="IT184" s="107">
        <f t="shared" si="236"/>
        <v>9.5702677704337989E-7</v>
      </c>
      <c r="IU184" s="107">
        <f t="shared" si="236"/>
        <v>1.8256015712734345E-6</v>
      </c>
      <c r="IV184" s="107">
        <f t="shared" si="236"/>
        <v>7.0404067698795021E-6</v>
      </c>
      <c r="IW184" s="107">
        <f t="shared" si="236"/>
        <v>1.0765721733062562E-5</v>
      </c>
      <c r="IY184" s="107">
        <f t="shared" si="237"/>
        <v>1.107663353794054E-7</v>
      </c>
      <c r="IZ184" s="107">
        <f t="shared" si="237"/>
        <v>1.3355314856792126E-7</v>
      </c>
      <c r="JA184" s="107">
        <f t="shared" si="237"/>
        <v>4.0972939186799547E-8</v>
      </c>
      <c r="JB184" s="107">
        <f t="shared" si="237"/>
        <v>1.9318536057432232E-8</v>
      </c>
      <c r="JC184" s="107">
        <f t="shared" si="237"/>
        <v>8.9680191120657684E-9</v>
      </c>
      <c r="JD184" s="107">
        <f t="shared" si="237"/>
        <v>6.59201096855628E-10</v>
      </c>
      <c r="JE184" s="107">
        <f t="shared" si="237"/>
        <v>1.644424973749339E-10</v>
      </c>
      <c r="JF184" s="107">
        <f t="shared" si="237"/>
        <v>1.4843479240576791E-8</v>
      </c>
      <c r="JG184" s="107">
        <f t="shared" si="237"/>
        <v>2.6880628874467353E-7</v>
      </c>
      <c r="JH184" s="107">
        <f t="shared" si="237"/>
        <v>6.0419047769433752E-7</v>
      </c>
      <c r="JI184" s="107">
        <f t="shared" si="237"/>
        <v>1.6117028536157235E-6</v>
      </c>
      <c r="JJ184" s="107">
        <f t="shared" si="237"/>
        <v>9.5702677704337989E-7</v>
      </c>
      <c r="JK184" s="107">
        <f t="shared" si="237"/>
        <v>1.8256015712734345E-6</v>
      </c>
      <c r="JL184" s="107">
        <f t="shared" si="237"/>
        <v>7.0404067698795021E-6</v>
      </c>
      <c r="JM184" s="107">
        <f t="shared" si="237"/>
        <v>1.0765721733062562E-5</v>
      </c>
    </row>
    <row r="185" spans="2:273" x14ac:dyDescent="0.25">
      <c r="B185" s="2">
        <v>157</v>
      </c>
      <c r="C185" s="37">
        <v>46.640999999999998</v>
      </c>
      <c r="D185" s="37">
        <v>46.305999999999997</v>
      </c>
      <c r="E185" s="37">
        <v>44.371000000000002</v>
      </c>
      <c r="F185" s="37">
        <v>42.871000000000002</v>
      </c>
      <c r="G185" s="37">
        <v>42.661000000000001</v>
      </c>
      <c r="H185" s="37">
        <v>43.677</v>
      </c>
      <c r="I185" s="37">
        <v>46.048000000000002</v>
      </c>
      <c r="J185" s="37">
        <v>45.45</v>
      </c>
      <c r="K185" s="37">
        <v>43.133000000000003</v>
      </c>
      <c r="L185" s="37">
        <v>44.767000000000003</v>
      </c>
      <c r="M185" s="37">
        <v>42.45</v>
      </c>
      <c r="N185" s="37">
        <v>43.41</v>
      </c>
      <c r="O185" s="37">
        <v>43.59</v>
      </c>
      <c r="P185" s="37">
        <v>44.869</v>
      </c>
      <c r="Q185" s="37">
        <v>47.177</v>
      </c>
      <c r="S185" s="4">
        <f t="shared" si="185"/>
        <v>46.675199858341031</v>
      </c>
      <c r="T185" s="4">
        <f t="shared" si="186"/>
        <v>45.953828845042345</v>
      </c>
      <c r="U185" s="4">
        <f t="shared" si="187"/>
        <v>43.705980397388451</v>
      </c>
      <c r="V185" s="4">
        <f t="shared" si="188"/>
        <v>43.509612294979917</v>
      </c>
      <c r="W185" s="4">
        <f t="shared" si="189"/>
        <v>42.048976176170719</v>
      </c>
      <c r="X185" s="4">
        <f t="shared" si="190"/>
        <v>43.344634361200704</v>
      </c>
      <c r="Y185" s="4">
        <f t="shared" si="191"/>
        <v>45.85787622530173</v>
      </c>
      <c r="Z185" s="4">
        <f t="shared" si="192"/>
        <v>45.026685907844843</v>
      </c>
      <c r="AA185" s="4">
        <f t="shared" si="193"/>
        <v>44.507281086427838</v>
      </c>
      <c r="AB185" s="4">
        <f t="shared" si="194"/>
        <v>43.815999411202107</v>
      </c>
      <c r="AC185" s="4">
        <f t="shared" si="195"/>
        <v>43.167986841842982</v>
      </c>
      <c r="AD185" s="4">
        <f t="shared" si="196"/>
        <v>43.733709805246484</v>
      </c>
      <c r="AE185" s="4">
        <f t="shared" si="197"/>
        <v>44.669785933986283</v>
      </c>
      <c r="AF185" s="4">
        <f t="shared" si="198"/>
        <v>45.634988269476551</v>
      </c>
      <c r="AG185" s="4">
        <f t="shared" si="198"/>
        <v>47.83880070589619</v>
      </c>
      <c r="AI185" s="4">
        <f t="shared" si="199"/>
        <v>-3.4199858341033007E-2</v>
      </c>
      <c r="AJ185" s="4">
        <f t="shared" si="200"/>
        <v>0.35217115495765228</v>
      </c>
      <c r="AK185" s="4">
        <f t="shared" si="201"/>
        <v>0.66501960261155091</v>
      </c>
      <c r="AL185" s="4">
        <f t="shared" si="202"/>
        <v>-0.63861229497991445</v>
      </c>
      <c r="AM185" s="4">
        <f t="shared" si="203"/>
        <v>0.61202382382928278</v>
      </c>
      <c r="AN185" s="4">
        <f t="shared" si="204"/>
        <v>0.33236563879929548</v>
      </c>
      <c r="AO185" s="4">
        <f t="shared" si="205"/>
        <v>0.19012377469827157</v>
      </c>
      <c r="AP185" s="4">
        <f t="shared" si="206"/>
        <v>0.42331409215515947</v>
      </c>
      <c r="AQ185" s="4">
        <f t="shared" si="207"/>
        <v>-1.3742810864278354</v>
      </c>
      <c r="AR185" s="4">
        <f t="shared" si="208"/>
        <v>0.95100058879789628</v>
      </c>
      <c r="AS185" s="4">
        <f t="shared" si="209"/>
        <v>-0.71798684184297912</v>
      </c>
      <c r="AT185" s="4">
        <f t="shared" si="210"/>
        <v>-0.32370980524648729</v>
      </c>
      <c r="AU185" s="4">
        <f t="shared" si="211"/>
        <v>-1.0797859339862796</v>
      </c>
      <c r="AV185" s="4">
        <f t="shared" si="228"/>
        <v>-0.76598826947655141</v>
      </c>
      <c r="AW185" s="4">
        <f t="shared" si="228"/>
        <v>-0.66180070589619078</v>
      </c>
      <c r="AY185" s="2">
        <f t="shared" si="229"/>
        <v>46.675199858340889</v>
      </c>
      <c r="AZ185" s="2">
        <f t="shared" si="229"/>
        <v>45.953828845040498</v>
      </c>
      <c r="BA185" s="2">
        <f t="shared" si="229"/>
        <v>43.705980397387883</v>
      </c>
      <c r="BB185" s="2">
        <f t="shared" si="229"/>
        <v>43.509612294979711</v>
      </c>
      <c r="BC185" s="2">
        <f t="shared" si="229"/>
        <v>42.048976176170655</v>
      </c>
      <c r="BD185" s="2">
        <f t="shared" si="229"/>
        <v>43.344634361200704</v>
      </c>
      <c r="BE185" s="2">
        <f t="shared" si="229"/>
        <v>45.85787622530173</v>
      </c>
      <c r="BF185" s="2">
        <f t="shared" si="229"/>
        <v>45.02668590784463</v>
      </c>
      <c r="BG185" s="2">
        <f t="shared" si="229"/>
        <v>44.507281086390499</v>
      </c>
      <c r="BH185" s="2">
        <f t="shared" si="229"/>
        <v>43.815999411024876</v>
      </c>
      <c r="BI185" s="2">
        <f t="shared" si="229"/>
        <v>43.167986840792828</v>
      </c>
      <c r="BJ185" s="2">
        <f t="shared" si="229"/>
        <v>43.733709804727866</v>
      </c>
      <c r="BK185" s="2">
        <f t="shared" si="229"/>
        <v>44.669785932288391</v>
      </c>
      <c r="BL185" s="2">
        <f t="shared" si="229"/>
        <v>45.634988244653485</v>
      </c>
      <c r="BM185" s="2">
        <f t="shared" si="229"/>
        <v>47.838799070539274</v>
      </c>
      <c r="BO185" s="2" t="str">
        <f t="shared" si="230"/>
        <v/>
      </c>
      <c r="BP185" s="2" t="str">
        <f t="shared" si="230"/>
        <v/>
      </c>
      <c r="BQ185" s="2" t="str">
        <f t="shared" si="230"/>
        <v/>
      </c>
      <c r="BR185" s="2" t="str">
        <f t="shared" si="230"/>
        <v/>
      </c>
      <c r="BS185" s="2" t="str">
        <f t="shared" si="230"/>
        <v/>
      </c>
      <c r="BT185" s="2" t="str">
        <f t="shared" si="230"/>
        <v/>
      </c>
      <c r="BU185" s="2" t="str">
        <f t="shared" si="230"/>
        <v/>
      </c>
      <c r="BV185" s="2" t="str">
        <f t="shared" si="230"/>
        <v/>
      </c>
      <c r="BW185" s="2" t="str">
        <f t="shared" si="230"/>
        <v/>
      </c>
      <c r="BX185" s="2" t="str">
        <f t="shared" si="230"/>
        <v/>
      </c>
      <c r="BY185" s="2" t="str">
        <f t="shared" si="230"/>
        <v/>
      </c>
      <c r="BZ185" s="2" t="str">
        <f t="shared" si="230"/>
        <v/>
      </c>
      <c r="CA185" s="2" t="str">
        <f t="shared" si="230"/>
        <v/>
      </c>
      <c r="CB185" s="2" t="str">
        <f t="shared" si="230"/>
        <v/>
      </c>
      <c r="CC185" s="2" t="str">
        <f t="shared" si="230"/>
        <v/>
      </c>
      <c r="CE185" s="2" t="str">
        <f t="shared" si="231"/>
        <v/>
      </c>
      <c r="CF185" s="2" t="str">
        <f t="shared" si="231"/>
        <v/>
      </c>
      <c r="CG185" s="2" t="str">
        <f t="shared" si="231"/>
        <v/>
      </c>
      <c r="CH185" s="2" t="str">
        <f t="shared" si="231"/>
        <v/>
      </c>
      <c r="CI185" s="2" t="str">
        <f t="shared" si="231"/>
        <v/>
      </c>
      <c r="CJ185" s="2" t="str">
        <f t="shared" si="231"/>
        <v/>
      </c>
      <c r="CK185" s="2" t="str">
        <f t="shared" si="231"/>
        <v/>
      </c>
      <c r="CL185" s="2" t="str">
        <f t="shared" si="231"/>
        <v/>
      </c>
      <c r="CM185" s="2" t="str">
        <f t="shared" si="231"/>
        <v/>
      </c>
      <c r="CN185" s="2" t="str">
        <f t="shared" si="231"/>
        <v/>
      </c>
      <c r="CO185" s="2" t="str">
        <f t="shared" si="231"/>
        <v/>
      </c>
      <c r="CP185" s="2" t="str">
        <f t="shared" si="231"/>
        <v/>
      </c>
      <c r="CQ185" s="2" t="str">
        <f t="shared" si="231"/>
        <v/>
      </c>
      <c r="CR185" s="2" t="str">
        <f t="shared" si="231"/>
        <v/>
      </c>
      <c r="CS185" s="2" t="str">
        <f t="shared" si="231"/>
        <v/>
      </c>
      <c r="CU185" s="2">
        <f t="shared" si="232"/>
        <v>46.640999999999998</v>
      </c>
      <c r="CV185" s="2">
        <f t="shared" si="232"/>
        <v>46.305999999999997</v>
      </c>
      <c r="CW185" s="2">
        <f t="shared" si="232"/>
        <v>44.371000000000002</v>
      </c>
      <c r="CX185" s="2">
        <f t="shared" si="232"/>
        <v>42.871000000000002</v>
      </c>
      <c r="CY185" s="2">
        <f t="shared" si="232"/>
        <v>42.661000000000001</v>
      </c>
      <c r="CZ185" s="2">
        <f t="shared" si="232"/>
        <v>43.677</v>
      </c>
      <c r="DA185" s="2">
        <f t="shared" si="232"/>
        <v>46.048000000000002</v>
      </c>
      <c r="DB185" s="2">
        <f t="shared" si="232"/>
        <v>45.45</v>
      </c>
      <c r="DC185" s="2">
        <f t="shared" si="232"/>
        <v>43.133000000000003</v>
      </c>
      <c r="DD185" s="2">
        <f t="shared" si="232"/>
        <v>44.767000000000003</v>
      </c>
      <c r="DE185" s="2">
        <f t="shared" si="232"/>
        <v>42.45</v>
      </c>
      <c r="DF185" s="2">
        <f t="shared" si="232"/>
        <v>43.41</v>
      </c>
      <c r="DG185" s="2">
        <f t="shared" si="232"/>
        <v>43.59</v>
      </c>
      <c r="DH185" s="2">
        <f t="shared" si="232"/>
        <v>44.869</v>
      </c>
      <c r="DI185" s="2">
        <f t="shared" si="232"/>
        <v>47.177</v>
      </c>
      <c r="DK185" s="2">
        <f t="shared" si="238"/>
        <v>80.200998167155433</v>
      </c>
      <c r="DL185" s="2">
        <f t="shared" si="238"/>
        <v>97.395404508797668</v>
      </c>
      <c r="DM185" s="2">
        <f t="shared" si="238"/>
        <v>94.09882352941176</v>
      </c>
      <c r="DN185" s="2">
        <f t="shared" si="238"/>
        <v>97.737657419786075</v>
      </c>
      <c r="DO185" s="2">
        <f t="shared" si="238"/>
        <v>96.549074197860989</v>
      </c>
      <c r="DP185" s="2">
        <f t="shared" si="238"/>
        <v>86.48889104278075</v>
      </c>
      <c r="DQ185" s="2">
        <f t="shared" si="238"/>
        <v>93.562278409090922</v>
      </c>
      <c r="DR185" s="2">
        <f t="shared" si="238"/>
        <v>88.26375579322638</v>
      </c>
      <c r="DS185" s="2">
        <f t="shared" si="238"/>
        <v>88.077002673796784</v>
      </c>
      <c r="DT185" s="2">
        <f t="shared" si="238"/>
        <v>88.120422571301262</v>
      </c>
      <c r="DU185" s="2">
        <f t="shared" si="238"/>
        <v>84.523581996434913</v>
      </c>
      <c r="DV185" s="2">
        <f t="shared" si="238"/>
        <v>79.013100044563259</v>
      </c>
      <c r="DW185" s="2">
        <f t="shared" si="238"/>
        <v>73.747144843391894</v>
      </c>
      <c r="DX185" s="2">
        <f t="shared" si="238"/>
        <v>74.264121100713012</v>
      </c>
      <c r="DY185" s="2">
        <f t="shared" si="238"/>
        <v>75.610860195360175</v>
      </c>
      <c r="EA185" s="2">
        <f t="shared" si="214"/>
        <v>39.844398096748613</v>
      </c>
      <c r="EB185" s="2">
        <f t="shared" si="214"/>
        <v>44.098985358711573</v>
      </c>
      <c r="EC185" s="2">
        <f t="shared" si="214"/>
        <v>43.224842606149338</v>
      </c>
      <c r="ED185" s="2">
        <f t="shared" si="214"/>
        <v>42.11758431333903</v>
      </c>
      <c r="EE185" s="2">
        <f t="shared" si="214"/>
        <v>41.883329938900189</v>
      </c>
      <c r="EF185" s="2">
        <f t="shared" si="214"/>
        <v>41.15049894164521</v>
      </c>
      <c r="EG185" s="2">
        <f t="shared" si="214"/>
        <v>44.313010222450814</v>
      </c>
      <c r="EH185" s="2">
        <f t="shared" si="214"/>
        <v>43.476544483553823</v>
      </c>
      <c r="EI185" s="2">
        <f t="shared" si="214"/>
        <v>43.523687724335964</v>
      </c>
      <c r="EJ185" s="2">
        <f t="shared" si="214"/>
        <v>43.05250091949101</v>
      </c>
      <c r="EK185" s="2">
        <f t="shared" si="213"/>
        <v>42.819221065523564</v>
      </c>
      <c r="EL185" s="2">
        <f t="shared" si="182"/>
        <v>43.282000172117058</v>
      </c>
      <c r="EM185" s="2">
        <f t="shared" si="182"/>
        <v>44.992657907513042</v>
      </c>
      <c r="EN185" s="2">
        <f t="shared" si="182"/>
        <v>44.634186925903251</v>
      </c>
      <c r="EO185" s="2">
        <f t="shared" si="182"/>
        <v>48.84308997225525</v>
      </c>
      <c r="EQ185" s="2">
        <f t="shared" si="239"/>
        <v>46.730685717691628</v>
      </c>
      <c r="ER185" s="2">
        <f t="shared" si="239"/>
        <v>45.970272775326109</v>
      </c>
      <c r="ES185" s="2">
        <f t="shared" si="239"/>
        <v>43.709904508949066</v>
      </c>
      <c r="ET185" s="2">
        <f t="shared" si="239"/>
        <v>43.521547461284698</v>
      </c>
      <c r="EU185" s="2">
        <f t="shared" si="239"/>
        <v>42.050387912422408</v>
      </c>
      <c r="EV185" s="2">
        <f t="shared" si="239"/>
        <v>43.359199619589589</v>
      </c>
      <c r="EW185" s="2">
        <f t="shared" si="239"/>
        <v>45.867740597272714</v>
      </c>
      <c r="EX185" s="2">
        <f t="shared" si="239"/>
        <v>45.042008634844109</v>
      </c>
      <c r="EY185" s="2">
        <f t="shared" si="239"/>
        <v>44.521118185402116</v>
      </c>
      <c r="EZ185" s="2">
        <f t="shared" si="239"/>
        <v>43.82792156100254</v>
      </c>
      <c r="FA185" s="2">
        <f t="shared" si="239"/>
        <v>43.174882094759347</v>
      </c>
      <c r="FB185" s="2">
        <f t="shared" si="239"/>
        <v>43.741202973093984</v>
      </c>
      <c r="FC185" s="2">
        <f t="shared" si="239"/>
        <v>44.661734080975904</v>
      </c>
      <c r="FD185" s="2">
        <f t="shared" si="239"/>
        <v>45.680690091926607</v>
      </c>
      <c r="FE185" s="2">
        <f t="shared" si="239"/>
        <v>47.761361693655829</v>
      </c>
      <c r="FG185" s="2">
        <f t="shared" si="240"/>
        <v>0.99999999993817856</v>
      </c>
      <c r="FH185" s="2">
        <f t="shared" si="240"/>
        <v>0.99999999994254585</v>
      </c>
      <c r="FI185" s="2">
        <f t="shared" si="240"/>
        <v>0.9999999999435476</v>
      </c>
      <c r="FJ185" s="2">
        <f t="shared" si="240"/>
        <v>0.99999999995468558</v>
      </c>
      <c r="FK185" s="2">
        <f t="shared" si="240"/>
        <v>0.99999999995640698</v>
      </c>
      <c r="FL185" s="2">
        <f t="shared" si="240"/>
        <v>0.99999999995673505</v>
      </c>
      <c r="FM185" s="2">
        <f t="shared" si="240"/>
        <v>0.99999999995012556</v>
      </c>
      <c r="FN185" s="2">
        <f t="shared" si="240"/>
        <v>0.99999999994757616</v>
      </c>
      <c r="FO185" s="2">
        <f t="shared" si="240"/>
        <v>0.99999999994881172</v>
      </c>
      <c r="FP185" s="2">
        <f t="shared" si="240"/>
        <v>0.99999999995184941</v>
      </c>
      <c r="FQ185" s="2">
        <f t="shared" si="240"/>
        <v>0.99999999993904787</v>
      </c>
      <c r="FR185" s="2">
        <f t="shared" si="240"/>
        <v>0.9999999999498298</v>
      </c>
      <c r="FS185" s="2">
        <f t="shared" si="240"/>
        <v>0.9999999995254949</v>
      </c>
      <c r="FT185" s="2">
        <f t="shared" si="240"/>
        <v>0.99999999708816911</v>
      </c>
      <c r="FU185" s="2">
        <f t="shared" si="240"/>
        <v>0.99999998942648405</v>
      </c>
      <c r="FW185" s="2">
        <f t="shared" si="233"/>
        <v>0.99194255818230848</v>
      </c>
      <c r="FX185" s="2">
        <f t="shared" si="233"/>
        <v>0.99121250257886107</v>
      </c>
      <c r="FY185" s="2">
        <f t="shared" si="233"/>
        <v>0.99191007496055628</v>
      </c>
      <c r="FZ185" s="2">
        <f t="shared" si="233"/>
        <v>0.99149894436842001</v>
      </c>
      <c r="GA185" s="2">
        <f t="shared" si="233"/>
        <v>0.99154940883677056</v>
      </c>
      <c r="GB185" s="2">
        <f t="shared" si="233"/>
        <v>0.99340550736643862</v>
      </c>
      <c r="GC185" s="2">
        <f t="shared" si="233"/>
        <v>0.99365525071934624</v>
      </c>
      <c r="GD185" s="2">
        <f t="shared" si="233"/>
        <v>0.99021202156896082</v>
      </c>
      <c r="GE185" s="2">
        <f t="shared" si="233"/>
        <v>0.98612725214203101</v>
      </c>
      <c r="GF185" s="2">
        <f t="shared" si="233"/>
        <v>0.98462492290059278</v>
      </c>
      <c r="GG185" s="2">
        <f t="shared" si="233"/>
        <v>0.98061284216799449</v>
      </c>
      <c r="GH185" s="2">
        <f t="shared" si="233"/>
        <v>0.9836822202678045</v>
      </c>
      <c r="GI185" s="2">
        <f t="shared" si="233"/>
        <v>0.97566860702478486</v>
      </c>
      <c r="GJ185" s="2">
        <f t="shared" si="233"/>
        <v>0.95632891038051637</v>
      </c>
      <c r="GK185" s="2">
        <f t="shared" si="233"/>
        <v>0.92841354396848719</v>
      </c>
      <c r="GM185" s="107">
        <f t="shared" si="234"/>
        <v>3.9377196893936789E-295</v>
      </c>
      <c r="GN185" s="107">
        <f t="shared" si="234"/>
        <v>1.3159953141870631E-304</v>
      </c>
      <c r="GO185" s="107">
        <f t="shared" si="234"/>
        <v>0</v>
      </c>
      <c r="GP185" s="107">
        <f t="shared" si="234"/>
        <v>0</v>
      </c>
      <c r="GQ185" s="107">
        <f t="shared" si="234"/>
        <v>0</v>
      </c>
      <c r="GR185" s="107">
        <f t="shared" si="234"/>
        <v>0</v>
      </c>
      <c r="GS185" s="107">
        <f t="shared" si="234"/>
        <v>0</v>
      </c>
      <c r="GT185" s="107">
        <f t="shared" si="234"/>
        <v>0</v>
      </c>
      <c r="GU185" s="107">
        <f t="shared" si="234"/>
        <v>0</v>
      </c>
      <c r="GV185" s="107">
        <f t="shared" si="234"/>
        <v>0</v>
      </c>
      <c r="GW185" s="107">
        <f t="shared" si="234"/>
        <v>0</v>
      </c>
      <c r="GX185" s="107">
        <f t="shared" si="234"/>
        <v>0</v>
      </c>
      <c r="GY185" s="107">
        <f t="shared" si="234"/>
        <v>0</v>
      </c>
      <c r="GZ185" s="107">
        <f t="shared" si="234"/>
        <v>0</v>
      </c>
      <c r="HA185" s="107">
        <f t="shared" si="234"/>
        <v>0</v>
      </c>
      <c r="HC185" s="107">
        <f t="shared" si="184"/>
        <v>0</v>
      </c>
      <c r="HD185" s="107">
        <f t="shared" si="184"/>
        <v>0</v>
      </c>
      <c r="HE185" s="107">
        <f t="shared" si="184"/>
        <v>0</v>
      </c>
      <c r="HF185" s="107">
        <f t="shared" si="183"/>
        <v>0</v>
      </c>
      <c r="HG185" s="107">
        <f t="shared" si="183"/>
        <v>0</v>
      </c>
      <c r="HH185" s="107">
        <f t="shared" si="183"/>
        <v>0</v>
      </c>
      <c r="HI185" s="107">
        <f t="shared" si="183"/>
        <v>0</v>
      </c>
      <c r="HJ185" s="107">
        <f t="shared" si="183"/>
        <v>0</v>
      </c>
      <c r="HK185" s="107">
        <f t="shared" si="183"/>
        <v>0</v>
      </c>
      <c r="HL185" s="107">
        <f t="shared" si="183"/>
        <v>0</v>
      </c>
      <c r="HM185" s="107">
        <f t="shared" si="183"/>
        <v>0</v>
      </c>
      <c r="HN185" s="107">
        <f t="shared" si="183"/>
        <v>0</v>
      </c>
      <c r="HO185" s="107">
        <f t="shared" si="227"/>
        <v>0</v>
      </c>
      <c r="HP185" s="107">
        <f t="shared" si="227"/>
        <v>0</v>
      </c>
      <c r="HQ185" s="107">
        <f t="shared" si="227"/>
        <v>0</v>
      </c>
      <c r="HS185" s="107">
        <f t="shared" si="235"/>
        <v>3.7728591584554594E-61</v>
      </c>
      <c r="HT185" s="107">
        <f t="shared" si="235"/>
        <v>2.3851333393819774E-62</v>
      </c>
      <c r="HU185" s="107">
        <f t="shared" si="235"/>
        <v>1.0063667411478557E-65</v>
      </c>
      <c r="HV185" s="107">
        <f t="shared" si="235"/>
        <v>2.5789251772332269E-71</v>
      </c>
      <c r="HW185" s="107">
        <f t="shared" si="235"/>
        <v>5.0381697099424209E-75</v>
      </c>
      <c r="HX185" s="107">
        <f t="shared" si="235"/>
        <v>2.2681043159507014E-79</v>
      </c>
      <c r="HY185" s="107">
        <f t="shared" si="235"/>
        <v>2.4125414584545499E-84</v>
      </c>
      <c r="HZ185" s="107">
        <f t="shared" si="235"/>
        <v>7.2591261750440746E-76</v>
      </c>
      <c r="IA185" s="107">
        <f t="shared" si="235"/>
        <v>2.9923574192432615E-71</v>
      </c>
      <c r="IB185" s="107">
        <f t="shared" si="235"/>
        <v>1.6259049289965037E-69</v>
      </c>
      <c r="IC185" s="107">
        <f t="shared" si="235"/>
        <v>1.8397883546014836E-69</v>
      </c>
      <c r="ID185" s="107">
        <f t="shared" si="235"/>
        <v>4.430313189086708E-68</v>
      </c>
      <c r="IE185" s="107">
        <f t="shared" si="235"/>
        <v>1.2691754179411089E-64</v>
      </c>
      <c r="IF185" s="107">
        <f t="shared" si="235"/>
        <v>9.6225860148867775E-67</v>
      </c>
      <c r="IG185" s="107">
        <f t="shared" si="235"/>
        <v>2.3630647298704901E-67</v>
      </c>
      <c r="II185" s="107">
        <f t="shared" si="236"/>
        <v>2.4779731502963586E-8</v>
      </c>
      <c r="IJ185" s="107">
        <f t="shared" si="236"/>
        <v>2.9557339037447618E-8</v>
      </c>
      <c r="IK185" s="107">
        <f t="shared" si="236"/>
        <v>8.2867914746358512E-9</v>
      </c>
      <c r="IL185" s="107">
        <f t="shared" si="236"/>
        <v>3.5558059899913871E-9</v>
      </c>
      <c r="IM185" s="107">
        <f t="shared" si="236"/>
        <v>1.5307130863796092E-9</v>
      </c>
      <c r="IN185" s="107">
        <f t="shared" si="236"/>
        <v>9.6216803377053081E-11</v>
      </c>
      <c r="IO185" s="107">
        <f t="shared" si="236"/>
        <v>2.1356126843816046E-11</v>
      </c>
      <c r="IP185" s="107">
        <f t="shared" si="236"/>
        <v>2.5124189246564371E-9</v>
      </c>
      <c r="IQ185" s="107">
        <f t="shared" si="236"/>
        <v>5.3957705065881628E-8</v>
      </c>
      <c r="IR185" s="107">
        <f t="shared" si="236"/>
        <v>1.2758494237258967E-7</v>
      </c>
      <c r="IS185" s="107">
        <f t="shared" si="236"/>
        <v>3.4706049524505593E-7</v>
      </c>
      <c r="IT185" s="107">
        <f t="shared" si="236"/>
        <v>2.081366592389758E-7</v>
      </c>
      <c r="IU185" s="107">
        <f t="shared" si="236"/>
        <v>4.221552828612892E-7</v>
      </c>
      <c r="IV185" s="107">
        <f t="shared" si="236"/>
        <v>1.6656895823831461E-6</v>
      </c>
      <c r="IW185" s="107">
        <f t="shared" si="236"/>
        <v>2.2720234059765851E-6</v>
      </c>
      <c r="IY185" s="107">
        <f t="shared" si="237"/>
        <v>2.4779731502963586E-8</v>
      </c>
      <c r="IZ185" s="107">
        <f t="shared" si="237"/>
        <v>2.9557339037447618E-8</v>
      </c>
      <c r="JA185" s="107">
        <f t="shared" si="237"/>
        <v>8.2867914746358512E-9</v>
      </c>
      <c r="JB185" s="107">
        <f t="shared" si="237"/>
        <v>3.5558059899913871E-9</v>
      </c>
      <c r="JC185" s="107">
        <f t="shared" si="237"/>
        <v>1.5307130863796092E-9</v>
      </c>
      <c r="JD185" s="107">
        <f t="shared" si="237"/>
        <v>9.6216803377053081E-11</v>
      </c>
      <c r="JE185" s="107">
        <f t="shared" si="237"/>
        <v>2.1356126843816046E-11</v>
      </c>
      <c r="JF185" s="107">
        <f t="shared" si="237"/>
        <v>2.5124189246564371E-9</v>
      </c>
      <c r="JG185" s="107">
        <f t="shared" si="237"/>
        <v>5.3957705065881628E-8</v>
      </c>
      <c r="JH185" s="107">
        <f t="shared" si="237"/>
        <v>1.2758494237258967E-7</v>
      </c>
      <c r="JI185" s="107">
        <f t="shared" si="237"/>
        <v>3.4706049524505593E-7</v>
      </c>
      <c r="JJ185" s="107">
        <f t="shared" si="237"/>
        <v>2.081366592389758E-7</v>
      </c>
      <c r="JK185" s="107">
        <f t="shared" si="237"/>
        <v>4.221552828612892E-7</v>
      </c>
      <c r="JL185" s="107">
        <f t="shared" si="237"/>
        <v>1.6656895823831461E-6</v>
      </c>
      <c r="JM185" s="107">
        <f t="shared" si="237"/>
        <v>2.2720234059765851E-6</v>
      </c>
    </row>
    <row r="186" spans="2:273" x14ac:dyDescent="0.25">
      <c r="B186" s="2">
        <v>158</v>
      </c>
      <c r="C186" s="37">
        <v>46.484000000000002</v>
      </c>
      <c r="D186" s="37">
        <v>43.805999999999997</v>
      </c>
      <c r="E186" s="37">
        <v>44.338999999999999</v>
      </c>
      <c r="F186" s="37">
        <v>44.161000000000001</v>
      </c>
      <c r="G186" s="37">
        <v>43.064999999999998</v>
      </c>
      <c r="H186" s="37">
        <v>42.177</v>
      </c>
      <c r="I186" s="37">
        <v>46.451999999999998</v>
      </c>
      <c r="J186" s="37">
        <v>45.35</v>
      </c>
      <c r="K186" s="37">
        <v>43.55</v>
      </c>
      <c r="L186" s="37">
        <v>44.4</v>
      </c>
      <c r="M186" s="37">
        <v>43.8</v>
      </c>
      <c r="N186" s="37">
        <v>43.066000000000003</v>
      </c>
      <c r="O186" s="37">
        <v>43.508000000000003</v>
      </c>
      <c r="P186" s="37">
        <v>46.18</v>
      </c>
      <c r="Q186" s="37">
        <v>46.984000000000002</v>
      </c>
      <c r="S186" s="4">
        <f t="shared" si="185"/>
        <v>46.503768977542983</v>
      </c>
      <c r="T186" s="4">
        <f t="shared" si="186"/>
        <v>45.833082530237675</v>
      </c>
      <c r="U186" s="4">
        <f t="shared" si="187"/>
        <v>43.582562073151898</v>
      </c>
      <c r="V186" s="4">
        <f t="shared" si="188"/>
        <v>43.377163188436349</v>
      </c>
      <c r="W186" s="4">
        <f t="shared" si="189"/>
        <v>41.909526465178196</v>
      </c>
      <c r="X186" s="4">
        <f t="shared" si="190"/>
        <v>43.194656876857167</v>
      </c>
      <c r="Y186" s="4">
        <f t="shared" si="191"/>
        <v>45.68663022459576</v>
      </c>
      <c r="Z186" s="4">
        <f t="shared" si="192"/>
        <v>44.887461612740871</v>
      </c>
      <c r="AA186" s="4">
        <f t="shared" si="193"/>
        <v>44.366754647404953</v>
      </c>
      <c r="AB186" s="4">
        <f t="shared" si="194"/>
        <v>43.66739683554173</v>
      </c>
      <c r="AC186" s="4">
        <f t="shared" si="195"/>
        <v>43.040776736243437</v>
      </c>
      <c r="AD186" s="4">
        <f t="shared" si="196"/>
        <v>43.592954172852345</v>
      </c>
      <c r="AE186" s="4">
        <f t="shared" si="197"/>
        <v>44.530761403142044</v>
      </c>
      <c r="AF186" s="4">
        <f t="shared" si="198"/>
        <v>45.47316099835173</v>
      </c>
      <c r="AG186" s="4">
        <f t="shared" si="198"/>
        <v>47.693629295404456</v>
      </c>
      <c r="AI186" s="4">
        <f t="shared" si="199"/>
        <v>-1.9768977542980792E-2</v>
      </c>
      <c r="AJ186" s="4">
        <f t="shared" si="200"/>
        <v>-2.0270825302376778</v>
      </c>
      <c r="AK186" s="4">
        <f t="shared" si="201"/>
        <v>0.75643792684810052</v>
      </c>
      <c r="AL186" s="4">
        <f t="shared" si="202"/>
        <v>0.7838368115636527</v>
      </c>
      <c r="AM186" s="4">
        <f t="shared" si="203"/>
        <v>1.1554735348218017</v>
      </c>
      <c r="AN186" s="4">
        <f t="shared" si="204"/>
        <v>-1.017656876857167</v>
      </c>
      <c r="AO186" s="4">
        <f t="shared" si="205"/>
        <v>0.76536977540423834</v>
      </c>
      <c r="AP186" s="4">
        <f t="shared" si="206"/>
        <v>0.46253838725912999</v>
      </c>
      <c r="AQ186" s="4">
        <f t="shared" si="207"/>
        <v>-0.81675464740495585</v>
      </c>
      <c r="AR186" s="4">
        <f t="shared" si="208"/>
        <v>0.73260316445826845</v>
      </c>
      <c r="AS186" s="4">
        <f t="shared" si="209"/>
        <v>0.75922326375656013</v>
      </c>
      <c r="AT186" s="4">
        <f t="shared" si="210"/>
        <v>-0.52695417285234214</v>
      </c>
      <c r="AU186" s="4">
        <f t="shared" si="211"/>
        <v>-1.0227614031420416</v>
      </c>
      <c r="AV186" s="4">
        <f t="shared" si="228"/>
        <v>0.70683900164826952</v>
      </c>
      <c r="AW186" s="4">
        <f t="shared" si="228"/>
        <v>-0.7096292954044543</v>
      </c>
      <c r="AY186" s="2">
        <f t="shared" si="229"/>
        <v>46.503768977542968</v>
      </c>
      <c r="AZ186" s="2">
        <f t="shared" si="229"/>
        <v>45.83308253023754</v>
      </c>
      <c r="BA186" s="2">
        <f t="shared" si="229"/>
        <v>43.582562073151863</v>
      </c>
      <c r="BB186" s="2">
        <f t="shared" si="229"/>
        <v>43.377163188436334</v>
      </c>
      <c r="BC186" s="2">
        <f t="shared" si="229"/>
        <v>41.909526465178196</v>
      </c>
      <c r="BD186" s="2">
        <f t="shared" si="229"/>
        <v>43.194656876857167</v>
      </c>
      <c r="BE186" s="2">
        <f t="shared" si="229"/>
        <v>45.68663022459576</v>
      </c>
      <c r="BF186" s="2">
        <f t="shared" si="229"/>
        <v>44.887461612740864</v>
      </c>
      <c r="BG186" s="2">
        <f t="shared" si="229"/>
        <v>44.366754647402644</v>
      </c>
      <c r="BH186" s="2">
        <f t="shared" si="229"/>
        <v>43.667396835529793</v>
      </c>
      <c r="BI186" s="2">
        <f t="shared" si="229"/>
        <v>43.040776736170656</v>
      </c>
      <c r="BJ186" s="2">
        <f t="shared" si="229"/>
        <v>43.592954172815602</v>
      </c>
      <c r="BK186" s="2">
        <f t="shared" si="229"/>
        <v>44.530761403008142</v>
      </c>
      <c r="BL186" s="2">
        <f t="shared" si="229"/>
        <v>45.473160996332091</v>
      </c>
      <c r="BM186" s="2">
        <f t="shared" si="229"/>
        <v>47.693629127309535</v>
      </c>
      <c r="BO186" s="2" t="str">
        <f t="shared" si="230"/>
        <v/>
      </c>
      <c r="BP186" s="2" t="str">
        <f t="shared" si="230"/>
        <v/>
      </c>
      <c r="BQ186" s="2" t="str">
        <f t="shared" si="230"/>
        <v/>
      </c>
      <c r="BR186" s="2" t="str">
        <f t="shared" si="230"/>
        <v/>
      </c>
      <c r="BS186" s="2" t="str">
        <f t="shared" si="230"/>
        <v/>
      </c>
      <c r="BT186" s="2" t="str">
        <f t="shared" si="230"/>
        <v/>
      </c>
      <c r="BU186" s="2" t="str">
        <f t="shared" si="230"/>
        <v/>
      </c>
      <c r="BV186" s="2" t="str">
        <f t="shared" si="230"/>
        <v/>
      </c>
      <c r="BW186" s="2" t="str">
        <f t="shared" si="230"/>
        <v/>
      </c>
      <c r="BX186" s="2" t="str">
        <f t="shared" si="230"/>
        <v/>
      </c>
      <c r="BY186" s="2" t="str">
        <f t="shared" si="230"/>
        <v/>
      </c>
      <c r="BZ186" s="2" t="str">
        <f t="shared" si="230"/>
        <v/>
      </c>
      <c r="CA186" s="2" t="str">
        <f t="shared" si="230"/>
        <v/>
      </c>
      <c r="CB186" s="2" t="str">
        <f t="shared" si="230"/>
        <v/>
      </c>
      <c r="CC186" s="2" t="str">
        <f t="shared" si="230"/>
        <v/>
      </c>
      <c r="CE186" s="2" t="str">
        <f t="shared" si="231"/>
        <v/>
      </c>
      <c r="CF186" s="2" t="str">
        <f t="shared" si="231"/>
        <v/>
      </c>
      <c r="CG186" s="2" t="str">
        <f t="shared" si="231"/>
        <v/>
      </c>
      <c r="CH186" s="2" t="str">
        <f t="shared" si="231"/>
        <v/>
      </c>
      <c r="CI186" s="2" t="str">
        <f t="shared" si="231"/>
        <v/>
      </c>
      <c r="CJ186" s="2" t="str">
        <f t="shared" si="231"/>
        <v/>
      </c>
      <c r="CK186" s="2" t="str">
        <f t="shared" si="231"/>
        <v/>
      </c>
      <c r="CL186" s="2" t="str">
        <f t="shared" si="231"/>
        <v/>
      </c>
      <c r="CM186" s="2" t="str">
        <f t="shared" si="231"/>
        <v/>
      </c>
      <c r="CN186" s="2" t="str">
        <f t="shared" si="231"/>
        <v/>
      </c>
      <c r="CO186" s="2" t="str">
        <f t="shared" si="231"/>
        <v/>
      </c>
      <c r="CP186" s="2" t="str">
        <f t="shared" si="231"/>
        <v/>
      </c>
      <c r="CQ186" s="2" t="str">
        <f t="shared" si="231"/>
        <v/>
      </c>
      <c r="CR186" s="2" t="str">
        <f t="shared" si="231"/>
        <v/>
      </c>
      <c r="CS186" s="2" t="str">
        <f t="shared" si="231"/>
        <v/>
      </c>
      <c r="CU186" s="2">
        <f t="shared" si="232"/>
        <v>46.484000000000002</v>
      </c>
      <c r="CV186" s="2">
        <f t="shared" si="232"/>
        <v>43.805999999999997</v>
      </c>
      <c r="CW186" s="2">
        <f t="shared" si="232"/>
        <v>44.338999999999999</v>
      </c>
      <c r="CX186" s="2">
        <f t="shared" si="232"/>
        <v>44.161000000000001</v>
      </c>
      <c r="CY186" s="2">
        <f t="shared" si="232"/>
        <v>43.064999999999998</v>
      </c>
      <c r="CZ186" s="2">
        <f t="shared" si="232"/>
        <v>42.177</v>
      </c>
      <c r="DA186" s="2">
        <f t="shared" si="232"/>
        <v>46.451999999999998</v>
      </c>
      <c r="DB186" s="2">
        <f t="shared" si="232"/>
        <v>45.35</v>
      </c>
      <c r="DC186" s="2">
        <f t="shared" si="232"/>
        <v>43.55</v>
      </c>
      <c r="DD186" s="2">
        <f t="shared" si="232"/>
        <v>44.4</v>
      </c>
      <c r="DE186" s="2">
        <f t="shared" si="232"/>
        <v>43.8</v>
      </c>
      <c r="DF186" s="2">
        <f t="shared" si="232"/>
        <v>43.066000000000003</v>
      </c>
      <c r="DG186" s="2">
        <f t="shared" si="232"/>
        <v>43.508000000000003</v>
      </c>
      <c r="DH186" s="2">
        <f t="shared" si="232"/>
        <v>46.18</v>
      </c>
      <c r="DI186" s="2">
        <f t="shared" si="232"/>
        <v>46.984000000000002</v>
      </c>
      <c r="DK186" s="2">
        <f t="shared" si="238"/>
        <v>80.303849523460414</v>
      </c>
      <c r="DL186" s="2">
        <f t="shared" si="238"/>
        <v>97.597228922287414</v>
      </c>
      <c r="DM186" s="2">
        <f t="shared" si="238"/>
        <v>94.29813368983956</v>
      </c>
      <c r="DN186" s="2">
        <f t="shared" si="238"/>
        <v>97.968088903743308</v>
      </c>
      <c r="DO186" s="2">
        <f t="shared" si="238"/>
        <v>96.778525401069544</v>
      </c>
      <c r="DP186" s="2">
        <f t="shared" si="238"/>
        <v>86.635287433155085</v>
      </c>
      <c r="DQ186" s="2">
        <f t="shared" si="238"/>
        <v>93.716890395894438</v>
      </c>
      <c r="DR186" s="2">
        <f t="shared" si="238"/>
        <v>88.41165686274509</v>
      </c>
      <c r="DS186" s="2">
        <f t="shared" si="238"/>
        <v>88.231707887700523</v>
      </c>
      <c r="DT186" s="2">
        <f t="shared" si="238"/>
        <v>88.273558600713031</v>
      </c>
      <c r="DU186" s="2">
        <f t="shared" si="238"/>
        <v>84.677392156862723</v>
      </c>
      <c r="DV186" s="2">
        <f t="shared" si="238"/>
        <v>79.118762477718349</v>
      </c>
      <c r="DW186" s="2">
        <f t="shared" si="238"/>
        <v>73.796621695951103</v>
      </c>
      <c r="DX186" s="2">
        <f t="shared" si="238"/>
        <v>74.29703520499109</v>
      </c>
      <c r="DY186" s="2">
        <f t="shared" si="238"/>
        <v>75.681971916971904</v>
      </c>
      <c r="EA186" s="2">
        <f t="shared" si="214"/>
        <v>39.552729579698656</v>
      </c>
      <c r="EB186" s="2">
        <f t="shared" si="214"/>
        <v>43.944447364568084</v>
      </c>
      <c r="EC186" s="2">
        <f t="shared" si="214"/>
        <v>43.092271669106879</v>
      </c>
      <c r="ED186" s="2">
        <f t="shared" si="214"/>
        <v>41.960074217637917</v>
      </c>
      <c r="EE186" s="2">
        <f t="shared" si="214"/>
        <v>41.740433808553959</v>
      </c>
      <c r="EF186" s="2">
        <f t="shared" ref="EF186:EO228" si="241">CJ$229*$B186+CJ$230</f>
        <v>40.962961795467741</v>
      </c>
      <c r="EG186" s="2">
        <f t="shared" si="241"/>
        <v>44.114744631606015</v>
      </c>
      <c r="EH186" s="2">
        <f t="shared" si="241"/>
        <v>43.308550552251475</v>
      </c>
      <c r="EI186" s="2">
        <f t="shared" si="241"/>
        <v>43.363783919597992</v>
      </c>
      <c r="EJ186" s="2">
        <f t="shared" si="241"/>
        <v>42.888104984453605</v>
      </c>
      <c r="EK186" s="2">
        <f t="shared" si="213"/>
        <v>42.684368646662577</v>
      </c>
      <c r="EL186" s="2">
        <f t="shared" si="182"/>
        <v>43.132325989672992</v>
      </c>
      <c r="EM186" s="2">
        <f t="shared" si="182"/>
        <v>44.859496298094427</v>
      </c>
      <c r="EN186" s="2">
        <f t="shared" si="182"/>
        <v>44.447155541947339</v>
      </c>
      <c r="EO186" s="2">
        <f t="shared" si="182"/>
        <v>48.723141101862865</v>
      </c>
      <c r="EQ186" s="2">
        <f t="shared" si="239"/>
        <v>46.548618764575735</v>
      </c>
      <c r="ER186" s="2">
        <f t="shared" si="239"/>
        <v>45.846382370672373</v>
      </c>
      <c r="ES186" s="2">
        <f t="shared" si="239"/>
        <v>43.585738400642505</v>
      </c>
      <c r="ET186" s="2">
        <f t="shared" si="239"/>
        <v>43.386814306505343</v>
      </c>
      <c r="EU186" s="2">
        <f t="shared" si="239"/>
        <v>41.910671178536091</v>
      </c>
      <c r="EV186" s="2">
        <f t="shared" si="239"/>
        <v>43.206424523584928</v>
      </c>
      <c r="EW186" s="2">
        <f t="shared" si="239"/>
        <v>45.694602816958422</v>
      </c>
      <c r="EX186" s="2">
        <f t="shared" si="239"/>
        <v>44.899858778550737</v>
      </c>
      <c r="EY186" s="2">
        <f t="shared" si="239"/>
        <v>44.37796237891417</v>
      </c>
      <c r="EZ186" s="2">
        <f t="shared" si="239"/>
        <v>43.677062829808413</v>
      </c>
      <c r="FA186" s="2">
        <f t="shared" si="239"/>
        <v>43.046373847714918</v>
      </c>
      <c r="FB186" s="2">
        <f t="shared" si="239"/>
        <v>43.599023724963786</v>
      </c>
      <c r="FC186" s="2">
        <f t="shared" si="239"/>
        <v>44.524111702289524</v>
      </c>
      <c r="FD186" s="2">
        <f t="shared" si="239"/>
        <v>45.511833495892247</v>
      </c>
      <c r="FE186" s="2">
        <f t="shared" si="239"/>
        <v>47.627132536382234</v>
      </c>
      <c r="FG186" s="2">
        <f t="shared" si="240"/>
        <v>0.9999999999508935</v>
      </c>
      <c r="FH186" s="2">
        <f t="shared" si="240"/>
        <v>0.99999999995436251</v>
      </c>
      <c r="FI186" s="2">
        <f t="shared" si="240"/>
        <v>0.99999999995515831</v>
      </c>
      <c r="FJ186" s="2">
        <f t="shared" si="240"/>
        <v>0.99999999996400546</v>
      </c>
      <c r="FK186" s="2">
        <f t="shared" si="240"/>
        <v>0.99999999996537281</v>
      </c>
      <c r="FL186" s="2">
        <f t="shared" si="240"/>
        <v>0.99999999996563349</v>
      </c>
      <c r="FM186" s="2">
        <f t="shared" si="240"/>
        <v>0.99999999996038325</v>
      </c>
      <c r="FN186" s="2">
        <f t="shared" si="240"/>
        <v>0.99999999995835831</v>
      </c>
      <c r="FO186" s="2">
        <f t="shared" si="240"/>
        <v>0.99999999995933975</v>
      </c>
      <c r="FP186" s="2">
        <f t="shared" si="240"/>
        <v>0.99999999996175259</v>
      </c>
      <c r="FQ186" s="2">
        <f t="shared" si="240"/>
        <v>0.99999999995158395</v>
      </c>
      <c r="FR186" s="2">
        <f t="shared" si="240"/>
        <v>0.99999999996014843</v>
      </c>
      <c r="FS186" s="2">
        <f t="shared" si="240"/>
        <v>0.99999999961511432</v>
      </c>
      <c r="FT186" s="2">
        <f t="shared" si="240"/>
        <v>0.99999999759656266</v>
      </c>
      <c r="FU186" s="2">
        <f t="shared" si="240"/>
        <v>0.99999999114280214</v>
      </c>
      <c r="FW186" s="2">
        <f t="shared" si="233"/>
        <v>0.99358912243337716</v>
      </c>
      <c r="FX186" s="2">
        <f t="shared" si="233"/>
        <v>0.99300720432574063</v>
      </c>
      <c r="FY186" s="2">
        <f t="shared" si="233"/>
        <v>0.99356323418821801</v>
      </c>
      <c r="FZ186" s="2">
        <f t="shared" si="233"/>
        <v>0.99323554432913763</v>
      </c>
      <c r="GA186" s="2">
        <f t="shared" si="233"/>
        <v>0.99327576980407728</v>
      </c>
      <c r="GB186" s="2">
        <f t="shared" si="233"/>
        <v>0.99475469409414474</v>
      </c>
      <c r="GC186" s="2">
        <f t="shared" si="233"/>
        <v>0.99495360127785326</v>
      </c>
      <c r="GD186" s="2">
        <f t="shared" si="233"/>
        <v>0.9922094491292387</v>
      </c>
      <c r="GE186" s="2">
        <f t="shared" si="233"/>
        <v>0.98894895347765288</v>
      </c>
      <c r="GF186" s="2">
        <f t="shared" si="233"/>
        <v>0.98774839990322982</v>
      </c>
      <c r="GG186" s="2">
        <f t="shared" si="233"/>
        <v>0.98453858242608738</v>
      </c>
      <c r="GH186" s="2">
        <f t="shared" si="233"/>
        <v>0.98699467958952325</v>
      </c>
      <c r="GI186" s="2">
        <f t="shared" si="233"/>
        <v>0.98017294275196976</v>
      </c>
      <c r="GJ186" s="2">
        <f t="shared" si="233"/>
        <v>0.96367674266271686</v>
      </c>
      <c r="GK186" s="2">
        <f t="shared" si="233"/>
        <v>0.93932862001088846</v>
      </c>
      <c r="GM186" s="107">
        <f t="shared" si="234"/>
        <v>6.7279340023308736E-301</v>
      </c>
      <c r="GN186" s="107">
        <f t="shared" si="234"/>
        <v>0</v>
      </c>
      <c r="GO186" s="107">
        <f t="shared" si="234"/>
        <v>0</v>
      </c>
      <c r="GP186" s="107">
        <f t="shared" si="234"/>
        <v>0</v>
      </c>
      <c r="GQ186" s="107">
        <f t="shared" si="234"/>
        <v>0</v>
      </c>
      <c r="GR186" s="107">
        <f t="shared" si="234"/>
        <v>0</v>
      </c>
      <c r="GS186" s="107">
        <f t="shared" si="234"/>
        <v>0</v>
      </c>
      <c r="GT186" s="107">
        <f t="shared" si="234"/>
        <v>0</v>
      </c>
      <c r="GU186" s="107">
        <f t="shared" si="234"/>
        <v>0</v>
      </c>
      <c r="GV186" s="107">
        <f t="shared" si="234"/>
        <v>0</v>
      </c>
      <c r="GW186" s="107">
        <f t="shared" si="234"/>
        <v>0</v>
      </c>
      <c r="GX186" s="107">
        <f t="shared" si="234"/>
        <v>0</v>
      </c>
      <c r="GY186" s="107">
        <f t="shared" si="234"/>
        <v>0</v>
      </c>
      <c r="GZ186" s="107">
        <f t="shared" si="234"/>
        <v>0</v>
      </c>
      <c r="HA186" s="107">
        <f t="shared" si="234"/>
        <v>0</v>
      </c>
      <c r="HC186" s="107">
        <f t="shared" si="184"/>
        <v>0</v>
      </c>
      <c r="HD186" s="107">
        <f t="shared" si="184"/>
        <v>0</v>
      </c>
      <c r="HE186" s="107">
        <f t="shared" si="184"/>
        <v>0</v>
      </c>
      <c r="HF186" s="107">
        <f t="shared" si="183"/>
        <v>0</v>
      </c>
      <c r="HG186" s="107">
        <f t="shared" si="183"/>
        <v>0</v>
      </c>
      <c r="HH186" s="107">
        <f t="shared" si="183"/>
        <v>0</v>
      </c>
      <c r="HI186" s="107">
        <f t="shared" si="183"/>
        <v>0</v>
      </c>
      <c r="HJ186" s="107">
        <f t="shared" si="183"/>
        <v>0</v>
      </c>
      <c r="HK186" s="107">
        <f t="shared" si="183"/>
        <v>0</v>
      </c>
      <c r="HL186" s="107">
        <f t="shared" si="183"/>
        <v>0</v>
      </c>
      <c r="HM186" s="107">
        <f t="shared" si="183"/>
        <v>0</v>
      </c>
      <c r="HN186" s="107">
        <f t="shared" si="183"/>
        <v>0</v>
      </c>
      <c r="HO186" s="107">
        <f t="shared" si="227"/>
        <v>0</v>
      </c>
      <c r="HP186" s="107">
        <f t="shared" si="227"/>
        <v>0</v>
      </c>
      <c r="HQ186" s="107">
        <f t="shared" si="227"/>
        <v>0</v>
      </c>
      <c r="HS186" s="107">
        <f t="shared" si="235"/>
        <v>1.096382462093481E-63</v>
      </c>
      <c r="HT186" s="107">
        <f t="shared" si="235"/>
        <v>6.0586759346339248E-65</v>
      </c>
      <c r="HU186" s="107">
        <f t="shared" si="235"/>
        <v>1.9050064886146092E-68</v>
      </c>
      <c r="HV186" s="107">
        <f t="shared" si="235"/>
        <v>2.9703482308677214E-74</v>
      </c>
      <c r="HW186" s="107">
        <f t="shared" si="235"/>
        <v>4.1730800445166173E-78</v>
      </c>
      <c r="HX186" s="107">
        <f t="shared" si="235"/>
        <v>1.3401652813067681E-82</v>
      </c>
      <c r="HY186" s="107">
        <f t="shared" si="235"/>
        <v>9.206748838029638E-88</v>
      </c>
      <c r="HZ186" s="107">
        <f t="shared" si="235"/>
        <v>5.0600185406624357E-79</v>
      </c>
      <c r="IA186" s="107">
        <f t="shared" si="235"/>
        <v>2.8540165788256115E-74</v>
      </c>
      <c r="IB186" s="107">
        <f t="shared" si="235"/>
        <v>1.7403455377488305E-72</v>
      </c>
      <c r="IC186" s="107">
        <f t="shared" si="235"/>
        <v>1.6874490725353167E-72</v>
      </c>
      <c r="ID186" s="107">
        <f t="shared" si="235"/>
        <v>5.1863645124620936E-71</v>
      </c>
      <c r="IE186" s="107">
        <f t="shared" si="235"/>
        <v>1.9747694726928138E-67</v>
      </c>
      <c r="IF186" s="107">
        <f t="shared" si="235"/>
        <v>1.0446404276053352E-69</v>
      </c>
      <c r="IG186" s="107">
        <f t="shared" si="235"/>
        <v>1.7999430828741584E-70</v>
      </c>
      <c r="II186" s="107">
        <f t="shared" si="236"/>
        <v>5.1729098392890091E-9</v>
      </c>
      <c r="IJ186" s="107">
        <f t="shared" si="236"/>
        <v>6.0933280453147447E-9</v>
      </c>
      <c r="IK186" s="107">
        <f t="shared" si="236"/>
        <v>1.5561958446525166E-9</v>
      </c>
      <c r="IL186" s="107">
        <f t="shared" si="236"/>
        <v>6.0442520874268404E-10</v>
      </c>
      <c r="IM186" s="107">
        <f t="shared" si="236"/>
        <v>2.4041366025204118E-10</v>
      </c>
      <c r="IN186" s="107">
        <f t="shared" si="236"/>
        <v>1.2880437300826979E-11</v>
      </c>
      <c r="IO186" s="107">
        <f t="shared" si="236"/>
        <v>2.5316494515696452E-12</v>
      </c>
      <c r="IP186" s="107">
        <f t="shared" si="236"/>
        <v>3.9011997040441704E-10</v>
      </c>
      <c r="IQ186" s="107">
        <f t="shared" si="236"/>
        <v>9.9604781444761794E-9</v>
      </c>
      <c r="IR186" s="107">
        <f t="shared" si="236"/>
        <v>2.4796798236114231E-8</v>
      </c>
      <c r="IS186" s="107">
        <f t="shared" si="236"/>
        <v>6.8534261782006179E-8</v>
      </c>
      <c r="IT186" s="107">
        <f t="shared" si="236"/>
        <v>4.1683330346297108E-8</v>
      </c>
      <c r="IU186" s="107">
        <f t="shared" si="236"/>
        <v>9.0144519508360303E-8</v>
      </c>
      <c r="IV186" s="107">
        <f t="shared" si="236"/>
        <v>3.6174752917848504E-7</v>
      </c>
      <c r="IW186" s="107">
        <f t="shared" si="236"/>
        <v>4.3230668186631111E-7</v>
      </c>
      <c r="IY186" s="107">
        <f t="shared" si="237"/>
        <v>5.1729098392890091E-9</v>
      </c>
      <c r="IZ186" s="107">
        <f t="shared" si="237"/>
        <v>6.0933280453147447E-9</v>
      </c>
      <c r="JA186" s="107">
        <f t="shared" si="237"/>
        <v>1.5561958446525166E-9</v>
      </c>
      <c r="JB186" s="107">
        <f t="shared" si="237"/>
        <v>6.0442520874268404E-10</v>
      </c>
      <c r="JC186" s="107">
        <f t="shared" si="237"/>
        <v>2.4041366025204118E-10</v>
      </c>
      <c r="JD186" s="107">
        <f t="shared" si="237"/>
        <v>1.2880437300826979E-11</v>
      </c>
      <c r="JE186" s="107">
        <f t="shared" si="237"/>
        <v>2.5316494515696452E-12</v>
      </c>
      <c r="JF186" s="107">
        <f t="shared" si="237"/>
        <v>3.9011997040441704E-10</v>
      </c>
      <c r="JG186" s="107">
        <f t="shared" si="237"/>
        <v>9.9604781444761794E-9</v>
      </c>
      <c r="JH186" s="107">
        <f t="shared" si="237"/>
        <v>2.4796798236114231E-8</v>
      </c>
      <c r="JI186" s="107">
        <f t="shared" si="237"/>
        <v>6.8534261782006179E-8</v>
      </c>
      <c r="JJ186" s="107">
        <f t="shared" si="237"/>
        <v>4.1683330346297108E-8</v>
      </c>
      <c r="JK186" s="107">
        <f t="shared" si="237"/>
        <v>9.0144519508360303E-8</v>
      </c>
      <c r="JL186" s="107">
        <f t="shared" si="237"/>
        <v>3.6174752917848504E-7</v>
      </c>
      <c r="JM186" s="107">
        <f t="shared" si="237"/>
        <v>4.3230668186631111E-7</v>
      </c>
    </row>
    <row r="187" spans="2:273" x14ac:dyDescent="0.25">
      <c r="B187" s="2">
        <v>159</v>
      </c>
      <c r="C187" s="37">
        <v>45.390999999999998</v>
      </c>
      <c r="D187" s="37">
        <v>44.694000000000003</v>
      </c>
      <c r="E187" s="37">
        <v>41.774000000000001</v>
      </c>
      <c r="F187" s="37">
        <v>44.694000000000003</v>
      </c>
      <c r="G187" s="37">
        <v>42.241999999999997</v>
      </c>
      <c r="H187" s="37">
        <v>44.048000000000002</v>
      </c>
      <c r="I187" s="37">
        <v>44.918999999999997</v>
      </c>
      <c r="J187" s="37">
        <v>45.366999999999997</v>
      </c>
      <c r="K187" s="37">
        <v>44.683</v>
      </c>
      <c r="L187" s="37">
        <v>43.167000000000002</v>
      </c>
      <c r="M187" s="37">
        <v>42.332999999999998</v>
      </c>
      <c r="N187" s="37">
        <v>44.295000000000002</v>
      </c>
      <c r="O187" s="37">
        <v>43.671999999999997</v>
      </c>
      <c r="P187" s="37">
        <v>46.951000000000001</v>
      </c>
      <c r="Q187" s="37">
        <v>46.371000000000002</v>
      </c>
      <c r="S187" s="4">
        <f t="shared" si="185"/>
        <v>46.33032045840563</v>
      </c>
      <c r="T187" s="4">
        <f t="shared" si="186"/>
        <v>45.711741831853566</v>
      </c>
      <c r="U187" s="4">
        <f t="shared" si="187"/>
        <v>43.459002871090853</v>
      </c>
      <c r="V187" s="4">
        <f t="shared" si="188"/>
        <v>43.244281760177259</v>
      </c>
      <c r="W187" s="4">
        <f t="shared" si="189"/>
        <v>41.770026901801579</v>
      </c>
      <c r="X187" s="4">
        <f t="shared" si="190"/>
        <v>43.044146966279378</v>
      </c>
      <c r="Y187" s="4">
        <f t="shared" si="191"/>
        <v>45.515024772321638</v>
      </c>
      <c r="Z187" s="4">
        <f t="shared" si="192"/>
        <v>44.747685513246388</v>
      </c>
      <c r="AA187" s="4">
        <f t="shared" si="193"/>
        <v>44.225736322602714</v>
      </c>
      <c r="AB187" s="4">
        <f t="shared" si="194"/>
        <v>43.518374656505955</v>
      </c>
      <c r="AC187" s="4">
        <f t="shared" si="195"/>
        <v>42.913327309718326</v>
      </c>
      <c r="AD187" s="4">
        <f t="shared" si="196"/>
        <v>43.451932695663537</v>
      </c>
      <c r="AE187" s="4">
        <f t="shared" si="197"/>
        <v>44.391975384260341</v>
      </c>
      <c r="AF187" s="4">
        <f t="shared" si="198"/>
        <v>45.310304346350826</v>
      </c>
      <c r="AG187" s="4">
        <f t="shared" si="198"/>
        <v>47.54989312187822</v>
      </c>
      <c r="AI187" s="4">
        <f t="shared" si="199"/>
        <v>-0.93932045840563205</v>
      </c>
      <c r="AJ187" s="4">
        <f t="shared" si="200"/>
        <v>-1.0177418318535629</v>
      </c>
      <c r="AK187" s="4">
        <f t="shared" si="201"/>
        <v>-1.6850028710908518</v>
      </c>
      <c r="AL187" s="4">
        <f t="shared" si="202"/>
        <v>1.4497182398227437</v>
      </c>
      <c r="AM187" s="4">
        <f t="shared" si="203"/>
        <v>0.47197309819841848</v>
      </c>
      <c r="AN187" s="4">
        <f t="shared" si="204"/>
        <v>1.003853033720624</v>
      </c>
      <c r="AO187" s="4">
        <f t="shared" si="205"/>
        <v>-0.59602477232164119</v>
      </c>
      <c r="AP187" s="4">
        <f t="shared" si="206"/>
        <v>0.61931448675360912</v>
      </c>
      <c r="AQ187" s="4">
        <f t="shared" si="207"/>
        <v>0.45726367739728602</v>
      </c>
      <c r="AR187" s="4">
        <f t="shared" si="208"/>
        <v>-0.35137465650595345</v>
      </c>
      <c r="AS187" s="4">
        <f t="shared" si="209"/>
        <v>-0.58032730971832791</v>
      </c>
      <c r="AT187" s="4">
        <f t="shared" si="210"/>
        <v>0.84306730433646493</v>
      </c>
      <c r="AU187" s="4">
        <f t="shared" si="211"/>
        <v>-0.71997538426034424</v>
      </c>
      <c r="AV187" s="4">
        <f t="shared" si="228"/>
        <v>1.6406956536491748</v>
      </c>
      <c r="AW187" s="4">
        <f t="shared" si="228"/>
        <v>-1.1788931218782182</v>
      </c>
      <c r="AY187" s="2">
        <f t="shared" si="229"/>
        <v>46.33032045840563</v>
      </c>
      <c r="AZ187" s="2">
        <f t="shared" si="229"/>
        <v>45.711741831853558</v>
      </c>
      <c r="BA187" s="2">
        <f t="shared" si="229"/>
        <v>43.459002871090853</v>
      </c>
      <c r="BB187" s="2">
        <f t="shared" si="229"/>
        <v>43.244281760177259</v>
      </c>
      <c r="BC187" s="2">
        <f t="shared" si="229"/>
        <v>41.770026901801579</v>
      </c>
      <c r="BD187" s="2">
        <f t="shared" si="229"/>
        <v>43.044146966279378</v>
      </c>
      <c r="BE187" s="2">
        <f t="shared" si="229"/>
        <v>45.515024772321638</v>
      </c>
      <c r="BF187" s="2">
        <f t="shared" si="229"/>
        <v>44.747685513246388</v>
      </c>
      <c r="BG187" s="2">
        <f t="shared" si="229"/>
        <v>44.225736322602593</v>
      </c>
      <c r="BH187" s="2">
        <f t="shared" si="229"/>
        <v>43.518374656505259</v>
      </c>
      <c r="BI187" s="2">
        <f t="shared" si="229"/>
        <v>42.913327309713971</v>
      </c>
      <c r="BJ187" s="2">
        <f t="shared" si="229"/>
        <v>43.45193269566127</v>
      </c>
      <c r="BK187" s="2">
        <f t="shared" si="229"/>
        <v>44.391975384251111</v>
      </c>
      <c r="BL187" s="2">
        <f t="shared" si="229"/>
        <v>45.310304346208696</v>
      </c>
      <c r="BM187" s="2">
        <f t="shared" si="229"/>
        <v>47.549893106923477</v>
      </c>
      <c r="BO187" s="2" t="str">
        <f t="shared" si="230"/>
        <v/>
      </c>
      <c r="BP187" s="2" t="str">
        <f t="shared" si="230"/>
        <v/>
      </c>
      <c r="BQ187" s="2" t="str">
        <f t="shared" si="230"/>
        <v/>
      </c>
      <c r="BR187" s="2" t="str">
        <f t="shared" si="230"/>
        <v/>
      </c>
      <c r="BS187" s="2" t="str">
        <f t="shared" si="230"/>
        <v/>
      </c>
      <c r="BT187" s="2" t="str">
        <f t="shared" si="230"/>
        <v/>
      </c>
      <c r="BU187" s="2" t="str">
        <f t="shared" si="230"/>
        <v/>
      </c>
      <c r="BV187" s="2" t="str">
        <f t="shared" si="230"/>
        <v/>
      </c>
      <c r="BW187" s="2" t="str">
        <f t="shared" si="230"/>
        <v/>
      </c>
      <c r="BX187" s="2" t="str">
        <f t="shared" si="230"/>
        <v/>
      </c>
      <c r="BY187" s="2" t="str">
        <f t="shared" si="230"/>
        <v/>
      </c>
      <c r="BZ187" s="2" t="str">
        <f t="shared" si="230"/>
        <v/>
      </c>
      <c r="CA187" s="2" t="str">
        <f t="shared" si="230"/>
        <v/>
      </c>
      <c r="CB187" s="2" t="str">
        <f t="shared" si="230"/>
        <v/>
      </c>
      <c r="CC187" s="2" t="str">
        <f t="shared" si="230"/>
        <v/>
      </c>
      <c r="CE187" s="2" t="str">
        <f t="shared" si="231"/>
        <v/>
      </c>
      <c r="CF187" s="2" t="str">
        <f t="shared" si="231"/>
        <v/>
      </c>
      <c r="CG187" s="2" t="str">
        <f t="shared" si="231"/>
        <v/>
      </c>
      <c r="CH187" s="2" t="str">
        <f t="shared" si="231"/>
        <v/>
      </c>
      <c r="CI187" s="2" t="str">
        <f t="shared" si="231"/>
        <v/>
      </c>
      <c r="CJ187" s="2" t="str">
        <f t="shared" si="231"/>
        <v/>
      </c>
      <c r="CK187" s="2" t="str">
        <f t="shared" si="231"/>
        <v/>
      </c>
      <c r="CL187" s="2" t="str">
        <f t="shared" si="231"/>
        <v/>
      </c>
      <c r="CM187" s="2" t="str">
        <f t="shared" si="231"/>
        <v/>
      </c>
      <c r="CN187" s="2" t="str">
        <f t="shared" si="231"/>
        <v/>
      </c>
      <c r="CO187" s="2" t="str">
        <f t="shared" si="231"/>
        <v/>
      </c>
      <c r="CP187" s="2" t="str">
        <f t="shared" si="231"/>
        <v/>
      </c>
      <c r="CQ187" s="2" t="str">
        <f t="shared" si="231"/>
        <v/>
      </c>
      <c r="CR187" s="2" t="str">
        <f t="shared" si="231"/>
        <v/>
      </c>
      <c r="CS187" s="2" t="str">
        <f t="shared" si="231"/>
        <v/>
      </c>
      <c r="CU187" s="2">
        <f t="shared" si="232"/>
        <v>45.390999999999998</v>
      </c>
      <c r="CV187" s="2">
        <f t="shared" si="232"/>
        <v>44.694000000000003</v>
      </c>
      <c r="CW187" s="2">
        <f t="shared" si="232"/>
        <v>41.774000000000001</v>
      </c>
      <c r="CX187" s="2">
        <f t="shared" si="232"/>
        <v>44.694000000000003</v>
      </c>
      <c r="CY187" s="2">
        <f t="shared" si="232"/>
        <v>42.241999999999997</v>
      </c>
      <c r="CZ187" s="2">
        <f t="shared" si="232"/>
        <v>44.048000000000002</v>
      </c>
      <c r="DA187" s="2">
        <f t="shared" si="232"/>
        <v>44.918999999999997</v>
      </c>
      <c r="DB187" s="2">
        <f t="shared" si="232"/>
        <v>45.366999999999997</v>
      </c>
      <c r="DC187" s="2">
        <f t="shared" si="232"/>
        <v>44.683</v>
      </c>
      <c r="DD187" s="2">
        <f t="shared" si="232"/>
        <v>43.167000000000002</v>
      </c>
      <c r="DE187" s="2">
        <f t="shared" si="232"/>
        <v>42.332999999999998</v>
      </c>
      <c r="DF187" s="2">
        <f t="shared" si="232"/>
        <v>44.295000000000002</v>
      </c>
      <c r="DG187" s="2">
        <f t="shared" si="232"/>
        <v>43.671999999999997</v>
      </c>
      <c r="DH187" s="2">
        <f t="shared" si="232"/>
        <v>46.951000000000001</v>
      </c>
      <c r="DI187" s="2">
        <f t="shared" si="232"/>
        <v>46.371000000000002</v>
      </c>
      <c r="DK187" s="2">
        <f t="shared" si="238"/>
        <v>80.406700879765395</v>
      </c>
      <c r="DL187" s="2">
        <f t="shared" si="238"/>
        <v>97.799053335777145</v>
      </c>
      <c r="DM187" s="2">
        <f t="shared" si="238"/>
        <v>94.497443850267359</v>
      </c>
      <c r="DN187" s="2">
        <f t="shared" si="238"/>
        <v>98.198520387700512</v>
      </c>
      <c r="DO187" s="2">
        <f t="shared" si="238"/>
        <v>97.007976604278099</v>
      </c>
      <c r="DP187" s="2">
        <f t="shared" si="238"/>
        <v>86.78168382352942</v>
      </c>
      <c r="DQ187" s="2">
        <f t="shared" si="238"/>
        <v>93.871502382697969</v>
      </c>
      <c r="DR187" s="2">
        <f t="shared" si="238"/>
        <v>88.5595579322638</v>
      </c>
      <c r="DS187" s="2">
        <f t="shared" si="238"/>
        <v>88.386413101604262</v>
      </c>
      <c r="DT187" s="2">
        <f t="shared" si="238"/>
        <v>88.426694630124786</v>
      </c>
      <c r="DU187" s="2">
        <f t="shared" si="238"/>
        <v>84.831202317290533</v>
      </c>
      <c r="DV187" s="2">
        <f t="shared" si="238"/>
        <v>79.224424910873424</v>
      </c>
      <c r="DW187" s="2">
        <f t="shared" si="238"/>
        <v>73.846098548510312</v>
      </c>
      <c r="DX187" s="2">
        <f t="shared" si="238"/>
        <v>74.329949309269168</v>
      </c>
      <c r="DY187" s="2">
        <f t="shared" si="238"/>
        <v>75.753083638583618</v>
      </c>
      <c r="EA187" s="2">
        <f t="shared" ref="EA187:EE228" si="242">CE$229*$B187+CE$230</f>
        <v>39.261061062648693</v>
      </c>
      <c r="EB187" s="2">
        <f t="shared" si="242"/>
        <v>43.789909370424603</v>
      </c>
      <c r="EC187" s="2">
        <f t="shared" si="242"/>
        <v>42.95970073206442</v>
      </c>
      <c r="ED187" s="2">
        <f t="shared" si="242"/>
        <v>41.802564121936797</v>
      </c>
      <c r="EE187" s="2">
        <f t="shared" si="242"/>
        <v>41.597537678207729</v>
      </c>
      <c r="EF187" s="2">
        <f t="shared" si="241"/>
        <v>40.775424649290272</v>
      </c>
      <c r="EG187" s="2">
        <f t="shared" si="241"/>
        <v>43.916479040761217</v>
      </c>
      <c r="EH187" s="2">
        <f t="shared" si="241"/>
        <v>43.140556620949141</v>
      </c>
      <c r="EI187" s="2">
        <f t="shared" si="241"/>
        <v>43.203880114860013</v>
      </c>
      <c r="EJ187" s="2">
        <f t="shared" si="241"/>
        <v>42.723709049416193</v>
      </c>
      <c r="EK187" s="2">
        <f t="shared" si="213"/>
        <v>42.54951622780159</v>
      </c>
      <c r="EL187" s="2">
        <f t="shared" si="182"/>
        <v>42.982651807228933</v>
      </c>
      <c r="EM187" s="2">
        <f t="shared" si="182"/>
        <v>44.726334688675806</v>
      </c>
      <c r="EN187" s="2">
        <f t="shared" si="182"/>
        <v>44.260124157991427</v>
      </c>
      <c r="EO187" s="2">
        <f t="shared" si="182"/>
        <v>48.603192231470473</v>
      </c>
      <c r="EQ187" s="2">
        <f t="shared" si="239"/>
        <v>46.366551811459843</v>
      </c>
      <c r="ER187" s="2">
        <f t="shared" si="239"/>
        <v>45.722491966018637</v>
      </c>
      <c r="ES187" s="2">
        <f t="shared" si="239"/>
        <v>43.461572292335944</v>
      </c>
      <c r="ET187" s="2">
        <f t="shared" si="239"/>
        <v>43.252081151725982</v>
      </c>
      <c r="EU187" s="2">
        <f t="shared" si="239"/>
        <v>41.770954444649789</v>
      </c>
      <c r="EV187" s="2">
        <f t="shared" si="239"/>
        <v>43.053649427580268</v>
      </c>
      <c r="EW187" s="2">
        <f t="shared" si="239"/>
        <v>45.521465036644116</v>
      </c>
      <c r="EX187" s="2">
        <f t="shared" si="239"/>
        <v>44.757708922257365</v>
      </c>
      <c r="EY187" s="2">
        <f t="shared" si="239"/>
        <v>44.234806572426223</v>
      </c>
      <c r="EZ187" s="2">
        <f t="shared" si="239"/>
        <v>43.526204098614286</v>
      </c>
      <c r="FA187" s="2">
        <f t="shared" si="239"/>
        <v>42.917865600670481</v>
      </c>
      <c r="FB187" s="2">
        <f t="shared" si="239"/>
        <v>43.456844476833595</v>
      </c>
      <c r="FC187" s="2">
        <f t="shared" si="239"/>
        <v>44.386489323603136</v>
      </c>
      <c r="FD187" s="2">
        <f t="shared" si="239"/>
        <v>45.342976899857895</v>
      </c>
      <c r="FE187" s="2">
        <f t="shared" si="239"/>
        <v>47.492903379108625</v>
      </c>
      <c r="FG187" s="2">
        <f t="shared" si="240"/>
        <v>0.99999999996099331</v>
      </c>
      <c r="FH187" s="2">
        <f t="shared" si="240"/>
        <v>0.99999999996374889</v>
      </c>
      <c r="FI187" s="2">
        <f t="shared" si="240"/>
        <v>0.99999999996438094</v>
      </c>
      <c r="FJ187" s="2">
        <f t="shared" si="240"/>
        <v>0.99999999997140854</v>
      </c>
      <c r="FK187" s="2">
        <f t="shared" si="240"/>
        <v>0.99999999997249467</v>
      </c>
      <c r="FL187" s="2">
        <f t="shared" si="240"/>
        <v>0.99999999997270173</v>
      </c>
      <c r="FM187" s="2">
        <f t="shared" si="240"/>
        <v>0.99999999996853128</v>
      </c>
      <c r="FN187" s="2">
        <f t="shared" si="240"/>
        <v>0.99999999996692279</v>
      </c>
      <c r="FO187" s="2">
        <f t="shared" si="240"/>
        <v>0.99999999996770239</v>
      </c>
      <c r="FP187" s="2">
        <f t="shared" si="240"/>
        <v>0.99999999996961908</v>
      </c>
      <c r="FQ187" s="2">
        <f t="shared" si="240"/>
        <v>0.99999999996154176</v>
      </c>
      <c r="FR187" s="2">
        <f t="shared" si="240"/>
        <v>0.99999999996834477</v>
      </c>
      <c r="FS187" s="2">
        <f t="shared" si="240"/>
        <v>0.99999999968780739</v>
      </c>
      <c r="FT187" s="2">
        <f t="shared" si="240"/>
        <v>0.99999999801619277</v>
      </c>
      <c r="FU187" s="2">
        <f t="shared" si="240"/>
        <v>0.9999999925805233</v>
      </c>
      <c r="FW187" s="2">
        <f t="shared" si="233"/>
        <v>0.99490093563696136</v>
      </c>
      <c r="FX187" s="2">
        <f t="shared" si="233"/>
        <v>0.99443742474578845</v>
      </c>
      <c r="FY187" s="2">
        <f t="shared" si="233"/>
        <v>0.99488031742736904</v>
      </c>
      <c r="FZ187" s="2">
        <f t="shared" si="233"/>
        <v>0.99461931595084507</v>
      </c>
      <c r="GA187" s="2">
        <f t="shared" si="233"/>
        <v>0.99465135700933993</v>
      </c>
      <c r="GB187" s="2">
        <f t="shared" si="233"/>
        <v>0.99582900570332911</v>
      </c>
      <c r="GC187" s="2">
        <f t="shared" si="233"/>
        <v>0.99598733826274943</v>
      </c>
      <c r="GD187" s="2">
        <f t="shared" si="233"/>
        <v>0.99380181414873203</v>
      </c>
      <c r="GE187" s="2">
        <f t="shared" si="233"/>
        <v>0.99120184449982174</v>
      </c>
      <c r="GF187" s="2">
        <f t="shared" si="233"/>
        <v>0.99024362392596221</v>
      </c>
      <c r="GG187" s="2">
        <f t="shared" si="233"/>
        <v>0.98767938018397039</v>
      </c>
      <c r="GH187" s="2">
        <f t="shared" si="233"/>
        <v>0.98964180040222471</v>
      </c>
      <c r="GI187" s="2">
        <f t="shared" si="233"/>
        <v>0.98385721236531831</v>
      </c>
      <c r="GJ187" s="2">
        <f t="shared" si="233"/>
        <v>0.96982727933474688</v>
      </c>
      <c r="GK187" s="2">
        <f t="shared" si="233"/>
        <v>0.94867144144009119</v>
      </c>
      <c r="GM187" s="107">
        <f t="shared" si="234"/>
        <v>1.0101414405673588E-306</v>
      </c>
      <c r="GN187" s="107">
        <f t="shared" si="234"/>
        <v>0</v>
      </c>
      <c r="GO187" s="107">
        <f t="shared" si="234"/>
        <v>0</v>
      </c>
      <c r="GP187" s="107">
        <f t="shared" si="234"/>
        <v>0</v>
      </c>
      <c r="GQ187" s="107">
        <f t="shared" si="234"/>
        <v>0</v>
      </c>
      <c r="GR187" s="107">
        <f t="shared" si="234"/>
        <v>0</v>
      </c>
      <c r="GS187" s="107">
        <f t="shared" si="234"/>
        <v>0</v>
      </c>
      <c r="GT187" s="107">
        <f t="shared" si="234"/>
        <v>0</v>
      </c>
      <c r="GU187" s="107">
        <f t="shared" si="234"/>
        <v>0</v>
      </c>
      <c r="GV187" s="107">
        <f t="shared" si="234"/>
        <v>0</v>
      </c>
      <c r="GW187" s="107">
        <f t="shared" si="234"/>
        <v>0</v>
      </c>
      <c r="GX187" s="107">
        <f t="shared" si="234"/>
        <v>0</v>
      </c>
      <c r="GY187" s="107">
        <f t="shared" si="234"/>
        <v>0</v>
      </c>
      <c r="GZ187" s="107">
        <f t="shared" si="234"/>
        <v>0</v>
      </c>
      <c r="HA187" s="107">
        <f t="shared" si="234"/>
        <v>0</v>
      </c>
      <c r="HC187" s="107">
        <f t="shared" si="184"/>
        <v>0</v>
      </c>
      <c r="HD187" s="107">
        <f t="shared" si="184"/>
        <v>0</v>
      </c>
      <c r="HE187" s="107">
        <f t="shared" si="184"/>
        <v>0</v>
      </c>
      <c r="HF187" s="107">
        <f t="shared" si="183"/>
        <v>0</v>
      </c>
      <c r="HG187" s="107">
        <f t="shared" si="183"/>
        <v>0</v>
      </c>
      <c r="HH187" s="107">
        <f t="shared" si="183"/>
        <v>0</v>
      </c>
      <c r="HI187" s="107">
        <f t="shared" si="183"/>
        <v>0</v>
      </c>
      <c r="HJ187" s="107">
        <f t="shared" si="183"/>
        <v>0</v>
      </c>
      <c r="HK187" s="107">
        <f t="shared" si="183"/>
        <v>0</v>
      </c>
      <c r="HL187" s="107">
        <f t="shared" si="183"/>
        <v>0</v>
      </c>
      <c r="HM187" s="107">
        <f t="shared" si="183"/>
        <v>0</v>
      </c>
      <c r="HN187" s="107">
        <f t="shared" si="183"/>
        <v>0</v>
      </c>
      <c r="HO187" s="107">
        <f t="shared" si="227"/>
        <v>0</v>
      </c>
      <c r="HP187" s="107">
        <f t="shared" si="227"/>
        <v>0</v>
      </c>
      <c r="HQ187" s="107">
        <f t="shared" si="227"/>
        <v>0</v>
      </c>
      <c r="HS187" s="107">
        <f t="shared" si="235"/>
        <v>2.8217192033508655E-66</v>
      </c>
      <c r="HT187" s="107">
        <f t="shared" si="235"/>
        <v>1.3587238962835429E-67</v>
      </c>
      <c r="HU187" s="107">
        <f t="shared" si="235"/>
        <v>3.1664798036837637E-71</v>
      </c>
      <c r="HV187" s="107">
        <f t="shared" si="235"/>
        <v>2.9761187205390685E-77</v>
      </c>
      <c r="HW187" s="107">
        <f t="shared" si="235"/>
        <v>2.9882285384693186E-81</v>
      </c>
      <c r="HX187" s="107">
        <f t="shared" si="235"/>
        <v>6.8094321424274416E-86</v>
      </c>
      <c r="HY187" s="107">
        <f t="shared" si="235"/>
        <v>2.9967532083516355E-91</v>
      </c>
      <c r="HZ187" s="107">
        <f t="shared" si="235"/>
        <v>3.0328192244572197E-82</v>
      </c>
      <c r="IA187" s="107">
        <f t="shared" si="235"/>
        <v>2.3492560900338613E-77</v>
      </c>
      <c r="IB187" s="107">
        <f t="shared" si="235"/>
        <v>1.6097199166343555E-75</v>
      </c>
      <c r="IC187" s="107">
        <f t="shared" si="235"/>
        <v>1.328469428120686E-75</v>
      </c>
      <c r="ID187" s="107">
        <f t="shared" si="235"/>
        <v>5.250498591936738E-74</v>
      </c>
      <c r="IE187" s="107">
        <f t="shared" si="235"/>
        <v>2.6698316852390862E-70</v>
      </c>
      <c r="IF187" s="107">
        <f t="shared" si="235"/>
        <v>9.74678352019539E-73</v>
      </c>
      <c r="IG187" s="107">
        <f t="shared" si="235"/>
        <v>1.1614261347367166E-73</v>
      </c>
      <c r="II187" s="107">
        <f t="shared" si="236"/>
        <v>1.0075312578376777E-9</v>
      </c>
      <c r="IJ187" s="107">
        <f t="shared" si="236"/>
        <v>1.1699150490602694E-9</v>
      </c>
      <c r="IK187" s="107">
        <f t="shared" si="236"/>
        <v>2.7130937897740572E-10</v>
      </c>
      <c r="IL187" s="107">
        <f t="shared" si="236"/>
        <v>9.4867805774820206E-11</v>
      </c>
      <c r="IM187" s="107">
        <f t="shared" si="236"/>
        <v>3.473945847229486E-11</v>
      </c>
      <c r="IN187" s="107">
        <f t="shared" si="236"/>
        <v>1.5812303576405907E-12</v>
      </c>
      <c r="IO187" s="107">
        <f t="shared" si="236"/>
        <v>2.7390248773826825E-13</v>
      </c>
      <c r="IP187" s="107">
        <f t="shared" si="236"/>
        <v>5.5562060601156379E-11</v>
      </c>
      <c r="IQ187" s="107">
        <f t="shared" si="236"/>
        <v>1.6905561984846695E-9</v>
      </c>
      <c r="IR187" s="107">
        <f t="shared" si="236"/>
        <v>4.4347401811287515E-9</v>
      </c>
      <c r="IS187" s="107">
        <f t="shared" si="236"/>
        <v>1.2407521649127857E-8</v>
      </c>
      <c r="IT187" s="107">
        <f t="shared" si="236"/>
        <v>7.6854432862127286E-9</v>
      </c>
      <c r="IU187" s="107">
        <f t="shared" si="236"/>
        <v>1.7770962181575854E-8</v>
      </c>
      <c r="IV187" s="107">
        <f t="shared" si="236"/>
        <v>7.2096819749848455E-8</v>
      </c>
      <c r="IW187" s="107">
        <f t="shared" si="236"/>
        <v>7.4153066029119183E-8</v>
      </c>
      <c r="IY187" s="107">
        <f t="shared" si="237"/>
        <v>1.0075312578376777E-9</v>
      </c>
      <c r="IZ187" s="107">
        <f t="shared" si="237"/>
        <v>1.1699150490602694E-9</v>
      </c>
      <c r="JA187" s="107">
        <f t="shared" si="237"/>
        <v>2.7130937897740572E-10</v>
      </c>
      <c r="JB187" s="107">
        <f t="shared" si="237"/>
        <v>9.4867805774820206E-11</v>
      </c>
      <c r="JC187" s="107">
        <f t="shared" si="237"/>
        <v>3.473945847229486E-11</v>
      </c>
      <c r="JD187" s="107">
        <f t="shared" si="237"/>
        <v>1.5812303576405907E-12</v>
      </c>
      <c r="JE187" s="107">
        <f t="shared" si="237"/>
        <v>2.7390248773826825E-13</v>
      </c>
      <c r="JF187" s="107">
        <f t="shared" si="237"/>
        <v>5.5562060601156379E-11</v>
      </c>
      <c r="JG187" s="107">
        <f t="shared" si="237"/>
        <v>1.6905561984846695E-9</v>
      </c>
      <c r="JH187" s="107">
        <f t="shared" si="237"/>
        <v>4.4347401811287515E-9</v>
      </c>
      <c r="JI187" s="107">
        <f t="shared" si="237"/>
        <v>1.2407521649127857E-8</v>
      </c>
      <c r="JJ187" s="107">
        <f t="shared" si="237"/>
        <v>7.6854432862127286E-9</v>
      </c>
      <c r="JK187" s="107">
        <f t="shared" si="237"/>
        <v>1.7770962181575854E-8</v>
      </c>
      <c r="JL187" s="107">
        <f t="shared" si="237"/>
        <v>7.2096819749848455E-8</v>
      </c>
      <c r="JM187" s="107">
        <f t="shared" si="237"/>
        <v>7.4153066029119183E-8</v>
      </c>
    </row>
    <row r="188" spans="2:273" x14ac:dyDescent="0.25">
      <c r="B188" s="2">
        <v>160</v>
      </c>
      <c r="C188" s="37">
        <v>46.234000000000002</v>
      </c>
      <c r="D188" s="37">
        <v>44.161000000000001</v>
      </c>
      <c r="E188" s="37">
        <v>42.805999999999997</v>
      </c>
      <c r="F188" s="37">
        <v>43.968000000000004</v>
      </c>
      <c r="G188" s="37">
        <v>42.418999999999997</v>
      </c>
      <c r="H188" s="37">
        <v>43.805999999999997</v>
      </c>
      <c r="I188" s="37">
        <v>45.805999999999997</v>
      </c>
      <c r="J188" s="37">
        <v>42.65</v>
      </c>
      <c r="K188" s="37">
        <v>44.633000000000003</v>
      </c>
      <c r="L188" s="37">
        <v>42.317</v>
      </c>
      <c r="M188" s="37">
        <v>42.35</v>
      </c>
      <c r="N188" s="37">
        <v>42.360999999999997</v>
      </c>
      <c r="O188" s="37">
        <v>45.655999999999999</v>
      </c>
      <c r="P188" s="37">
        <v>45.59</v>
      </c>
      <c r="Q188" s="37">
        <v>46.451999999999998</v>
      </c>
      <c r="S188" s="4">
        <f t="shared" si="185"/>
        <v>46.15523066920192</v>
      </c>
      <c r="T188" s="4">
        <f t="shared" si="186"/>
        <v>45.589917073965267</v>
      </c>
      <c r="U188" s="4">
        <f t="shared" si="187"/>
        <v>43.335328852831495</v>
      </c>
      <c r="V188" s="4">
        <f t="shared" si="188"/>
        <v>43.111048399241227</v>
      </c>
      <c r="W188" s="4">
        <f t="shared" si="189"/>
        <v>41.630486603115585</v>
      </c>
      <c r="X188" s="4">
        <f t="shared" si="190"/>
        <v>42.893204507180229</v>
      </c>
      <c r="Y188" s="4">
        <f t="shared" si="191"/>
        <v>45.343127189335149</v>
      </c>
      <c r="Z188" s="4">
        <f t="shared" si="192"/>
        <v>44.607459623517627</v>
      </c>
      <c r="AA188" s="4">
        <f t="shared" si="193"/>
        <v>44.08431569190963</v>
      </c>
      <c r="AB188" s="4">
        <f t="shared" si="194"/>
        <v>43.369008594909964</v>
      </c>
      <c r="AC188" s="4">
        <f t="shared" si="195"/>
        <v>42.785681057264732</v>
      </c>
      <c r="AD188" s="4">
        <f t="shared" si="196"/>
        <v>43.310693534086219</v>
      </c>
      <c r="AE188" s="4">
        <f t="shared" si="197"/>
        <v>44.253389054140918</v>
      </c>
      <c r="AF188" s="4">
        <f t="shared" si="198"/>
        <v>45.146554385844567</v>
      </c>
      <c r="AG188" s="4">
        <f t="shared" si="198"/>
        <v>47.407433501123428</v>
      </c>
      <c r="AI188" s="4">
        <f t="shared" si="199"/>
        <v>7.8769330798081683E-2</v>
      </c>
      <c r="AJ188" s="4">
        <f t="shared" si="200"/>
        <v>-1.4289170739652661</v>
      </c>
      <c r="AK188" s="4">
        <f t="shared" si="201"/>
        <v>-0.52932885283149744</v>
      </c>
      <c r="AL188" s="4">
        <f t="shared" si="202"/>
        <v>0.85695160075877652</v>
      </c>
      <c r="AM188" s="4">
        <f t="shared" si="203"/>
        <v>0.78851339688441158</v>
      </c>
      <c r="AN188" s="4">
        <f t="shared" si="204"/>
        <v>0.91279549281976813</v>
      </c>
      <c r="AO188" s="4">
        <f t="shared" si="205"/>
        <v>0.46287281066484809</v>
      </c>
      <c r="AP188" s="4">
        <f t="shared" si="206"/>
        <v>-1.9574596235176287</v>
      </c>
      <c r="AQ188" s="4">
        <f t="shared" si="207"/>
        <v>0.5486843080903725</v>
      </c>
      <c r="AR188" s="4">
        <f t="shared" si="208"/>
        <v>-1.0520085949099638</v>
      </c>
      <c r="AS188" s="4">
        <f t="shared" si="209"/>
        <v>-0.4356810572647305</v>
      </c>
      <c r="AT188" s="4">
        <f t="shared" si="210"/>
        <v>-0.94969353408622226</v>
      </c>
      <c r="AU188" s="4">
        <f t="shared" si="211"/>
        <v>1.402610945859081</v>
      </c>
      <c r="AV188" s="4">
        <f t="shared" ref="AV188:AW203" si="243">IF(OR($B188 &lt; P$231, $B188 &gt; P$234), 0, P188-AF188)</f>
        <v>0.44344561415543637</v>
      </c>
      <c r="AW188" s="4">
        <f t="shared" si="243"/>
        <v>-0.95543350112343006</v>
      </c>
      <c r="AY188" s="2">
        <f t="shared" si="229"/>
        <v>46.15523066920192</v>
      </c>
      <c r="AZ188" s="2">
        <f t="shared" si="229"/>
        <v>45.589917073965267</v>
      </c>
      <c r="BA188" s="2">
        <f t="shared" si="229"/>
        <v>43.335328852831495</v>
      </c>
      <c r="BB188" s="2">
        <f t="shared" si="229"/>
        <v>43.111048399241227</v>
      </c>
      <c r="BC188" s="2">
        <f t="shared" si="229"/>
        <v>41.630486603115585</v>
      </c>
      <c r="BD188" s="2">
        <f t="shared" si="229"/>
        <v>42.893204507180229</v>
      </c>
      <c r="BE188" s="2">
        <f t="shared" si="229"/>
        <v>45.343127189335149</v>
      </c>
      <c r="BF188" s="2">
        <f t="shared" si="229"/>
        <v>44.607459623517627</v>
      </c>
      <c r="BG188" s="2">
        <f t="shared" si="229"/>
        <v>44.084315691909623</v>
      </c>
      <c r="BH188" s="2">
        <f t="shared" si="229"/>
        <v>43.369008594909928</v>
      </c>
      <c r="BI188" s="2">
        <f t="shared" si="229"/>
        <v>42.785681057264505</v>
      </c>
      <c r="BJ188" s="2">
        <f t="shared" si="229"/>
        <v>43.310693534086099</v>
      </c>
      <c r="BK188" s="2">
        <f t="shared" si="229"/>
        <v>44.253389054140364</v>
      </c>
      <c r="BL188" s="2">
        <f t="shared" si="229"/>
        <v>45.14655438583592</v>
      </c>
      <c r="BM188" s="2">
        <f t="shared" si="229"/>
        <v>47.407433499972264</v>
      </c>
      <c r="BO188" s="2" t="str">
        <f t="shared" si="230"/>
        <v/>
      </c>
      <c r="BP188" s="2" t="str">
        <f t="shared" si="230"/>
        <v/>
      </c>
      <c r="BQ188" s="2" t="str">
        <f t="shared" si="230"/>
        <v/>
      </c>
      <c r="BR188" s="2" t="str">
        <f t="shared" si="230"/>
        <v/>
      </c>
      <c r="BS188" s="2" t="str">
        <f t="shared" si="230"/>
        <v/>
      </c>
      <c r="BT188" s="2" t="str">
        <f t="shared" si="230"/>
        <v/>
      </c>
      <c r="BU188" s="2" t="str">
        <f t="shared" si="230"/>
        <v/>
      </c>
      <c r="BV188" s="2" t="str">
        <f t="shared" si="230"/>
        <v/>
      </c>
      <c r="BW188" s="2" t="str">
        <f t="shared" si="230"/>
        <v/>
      </c>
      <c r="BX188" s="2" t="str">
        <f t="shared" si="230"/>
        <v/>
      </c>
      <c r="BY188" s="2" t="str">
        <f t="shared" si="230"/>
        <v/>
      </c>
      <c r="BZ188" s="2" t="str">
        <f t="shared" si="230"/>
        <v/>
      </c>
      <c r="CA188" s="2" t="str">
        <f t="shared" si="230"/>
        <v/>
      </c>
      <c r="CB188" s="2" t="str">
        <f t="shared" si="230"/>
        <v/>
      </c>
      <c r="CC188" s="2" t="str">
        <f t="shared" si="230"/>
        <v/>
      </c>
      <c r="CE188" s="2" t="str">
        <f t="shared" si="231"/>
        <v/>
      </c>
      <c r="CF188" s="2" t="str">
        <f t="shared" si="231"/>
        <v/>
      </c>
      <c r="CG188" s="2" t="str">
        <f t="shared" si="231"/>
        <v/>
      </c>
      <c r="CH188" s="2" t="str">
        <f t="shared" si="231"/>
        <v/>
      </c>
      <c r="CI188" s="2" t="str">
        <f t="shared" si="231"/>
        <v/>
      </c>
      <c r="CJ188" s="2" t="str">
        <f t="shared" si="231"/>
        <v/>
      </c>
      <c r="CK188" s="2" t="str">
        <f t="shared" si="231"/>
        <v/>
      </c>
      <c r="CL188" s="2" t="str">
        <f t="shared" si="231"/>
        <v/>
      </c>
      <c r="CM188" s="2" t="str">
        <f t="shared" si="231"/>
        <v/>
      </c>
      <c r="CN188" s="2" t="str">
        <f t="shared" si="231"/>
        <v/>
      </c>
      <c r="CO188" s="2" t="str">
        <f t="shared" si="231"/>
        <v/>
      </c>
      <c r="CP188" s="2" t="str">
        <f t="shared" si="231"/>
        <v/>
      </c>
      <c r="CQ188" s="2" t="str">
        <f t="shared" si="231"/>
        <v/>
      </c>
      <c r="CR188" s="2" t="str">
        <f t="shared" si="231"/>
        <v/>
      </c>
      <c r="CS188" s="2" t="str">
        <f t="shared" si="231"/>
        <v/>
      </c>
      <c r="CU188" s="2">
        <f t="shared" si="232"/>
        <v>46.234000000000002</v>
      </c>
      <c r="CV188" s="2">
        <f t="shared" si="232"/>
        <v>44.161000000000001</v>
      </c>
      <c r="CW188" s="2">
        <f t="shared" si="232"/>
        <v>42.805999999999997</v>
      </c>
      <c r="CX188" s="2">
        <f t="shared" si="232"/>
        <v>43.968000000000004</v>
      </c>
      <c r="CY188" s="2">
        <f t="shared" si="232"/>
        <v>42.418999999999997</v>
      </c>
      <c r="CZ188" s="2">
        <f t="shared" si="232"/>
        <v>43.805999999999997</v>
      </c>
      <c r="DA188" s="2">
        <f t="shared" si="232"/>
        <v>45.805999999999997</v>
      </c>
      <c r="DB188" s="2">
        <f t="shared" si="232"/>
        <v>42.65</v>
      </c>
      <c r="DC188" s="2">
        <f t="shared" si="232"/>
        <v>44.633000000000003</v>
      </c>
      <c r="DD188" s="2">
        <f t="shared" si="232"/>
        <v>42.317</v>
      </c>
      <c r="DE188" s="2">
        <f t="shared" si="232"/>
        <v>42.35</v>
      </c>
      <c r="DF188" s="2">
        <f t="shared" si="232"/>
        <v>42.360999999999997</v>
      </c>
      <c r="DG188" s="2">
        <f t="shared" si="232"/>
        <v>45.655999999999999</v>
      </c>
      <c r="DH188" s="2">
        <f t="shared" si="232"/>
        <v>45.59</v>
      </c>
      <c r="DI188" s="2">
        <f t="shared" si="232"/>
        <v>46.451999999999998</v>
      </c>
      <c r="DK188" s="2">
        <f t="shared" si="238"/>
        <v>80.509552236070391</v>
      </c>
      <c r="DL188" s="2">
        <f t="shared" si="238"/>
        <v>98.000877749266891</v>
      </c>
      <c r="DM188" s="2">
        <f t="shared" si="238"/>
        <v>94.696754010695173</v>
      </c>
      <c r="DN188" s="2">
        <f t="shared" si="238"/>
        <v>98.428951871657745</v>
      </c>
      <c r="DO188" s="2">
        <f t="shared" si="238"/>
        <v>97.237427807486654</v>
      </c>
      <c r="DP188" s="2">
        <f t="shared" si="238"/>
        <v>86.928080213903741</v>
      </c>
      <c r="DQ188" s="2">
        <f t="shared" si="238"/>
        <v>94.026114369501485</v>
      </c>
      <c r="DR188" s="2">
        <f t="shared" si="238"/>
        <v>88.707459001782524</v>
      </c>
      <c r="DS188" s="2">
        <f t="shared" si="238"/>
        <v>88.541118315508015</v>
      </c>
      <c r="DT188" s="2">
        <f t="shared" si="238"/>
        <v>88.579830659536555</v>
      </c>
      <c r="DU188" s="2">
        <f t="shared" si="238"/>
        <v>84.985012477718342</v>
      </c>
      <c r="DV188" s="2">
        <f t="shared" si="238"/>
        <v>79.330087344028513</v>
      </c>
      <c r="DW188" s="2">
        <f t="shared" si="238"/>
        <v>73.895575401069507</v>
      </c>
      <c r="DX188" s="2">
        <f t="shared" si="238"/>
        <v>74.362863413547231</v>
      </c>
      <c r="DY188" s="2">
        <f t="shared" si="238"/>
        <v>75.824195360195347</v>
      </c>
      <c r="EA188" s="2">
        <f t="shared" si="242"/>
        <v>38.969392545598737</v>
      </c>
      <c r="EB188" s="2">
        <f t="shared" si="242"/>
        <v>43.635371376281114</v>
      </c>
      <c r="EC188" s="2">
        <f t="shared" si="242"/>
        <v>42.82712979502196</v>
      </c>
      <c r="ED188" s="2">
        <f t="shared" si="242"/>
        <v>41.645054026235684</v>
      </c>
      <c r="EE188" s="2">
        <f t="shared" si="242"/>
        <v>41.454641547861499</v>
      </c>
      <c r="EF188" s="2">
        <f t="shared" si="241"/>
        <v>40.587887503112796</v>
      </c>
      <c r="EG188" s="2">
        <f t="shared" si="241"/>
        <v>43.718213449916419</v>
      </c>
      <c r="EH188" s="2">
        <f t="shared" si="241"/>
        <v>42.972562689646793</v>
      </c>
      <c r="EI188" s="2">
        <f t="shared" si="241"/>
        <v>43.043976310122034</v>
      </c>
      <c r="EJ188" s="2">
        <f t="shared" si="241"/>
        <v>42.559313114378789</v>
      </c>
      <c r="EK188" s="2">
        <f t="shared" si="213"/>
        <v>42.414663808940588</v>
      </c>
      <c r="EL188" s="2">
        <f t="shared" si="182"/>
        <v>42.832977624784874</v>
      </c>
      <c r="EM188" s="2">
        <f t="shared" si="182"/>
        <v>44.593173079257184</v>
      </c>
      <c r="EN188" s="2">
        <f t="shared" si="182"/>
        <v>44.073092774035516</v>
      </c>
      <c r="EO188" s="2">
        <f t="shared" si="182"/>
        <v>48.483243361078081</v>
      </c>
      <c r="EQ188" s="2">
        <f t="shared" si="239"/>
        <v>46.18448485834395</v>
      </c>
      <c r="ER188" s="2">
        <f t="shared" si="239"/>
        <v>45.598601561364902</v>
      </c>
      <c r="ES188" s="2">
        <f t="shared" si="239"/>
        <v>43.337406184029376</v>
      </c>
      <c r="ET188" s="2">
        <f t="shared" si="239"/>
        <v>43.117347996946627</v>
      </c>
      <c r="EU188" s="2">
        <f t="shared" si="239"/>
        <v>41.631237710763472</v>
      </c>
      <c r="EV188" s="2">
        <f t="shared" si="239"/>
        <v>42.900874331575608</v>
      </c>
      <c r="EW188" s="2">
        <f t="shared" si="239"/>
        <v>45.348327256329824</v>
      </c>
      <c r="EX188" s="2">
        <f t="shared" si="239"/>
        <v>44.615559065963993</v>
      </c>
      <c r="EY188" s="2">
        <f t="shared" si="239"/>
        <v>44.091650765938276</v>
      </c>
      <c r="EZ188" s="2">
        <f t="shared" si="239"/>
        <v>43.375345367420159</v>
      </c>
      <c r="FA188" s="2">
        <f t="shared" si="239"/>
        <v>42.789357353626052</v>
      </c>
      <c r="FB188" s="2">
        <f t="shared" si="239"/>
        <v>43.314665228703404</v>
      </c>
      <c r="FC188" s="2">
        <f t="shared" si="239"/>
        <v>44.248866944916756</v>
      </c>
      <c r="FD188" s="2">
        <f t="shared" si="239"/>
        <v>45.174120303823543</v>
      </c>
      <c r="FE188" s="2">
        <f t="shared" si="239"/>
        <v>47.358674221835031</v>
      </c>
      <c r="FG188" s="2">
        <f t="shared" si="240"/>
        <v>0.9999999999690159</v>
      </c>
      <c r="FH188" s="2">
        <f t="shared" si="240"/>
        <v>0.9999999999712047</v>
      </c>
      <c r="FI188" s="2">
        <f t="shared" si="240"/>
        <v>0.99999999997170674</v>
      </c>
      <c r="FJ188" s="2">
        <f t="shared" si="240"/>
        <v>0.99999999997728894</v>
      </c>
      <c r="FK188" s="2">
        <f t="shared" si="240"/>
        <v>0.9999999999781517</v>
      </c>
      <c r="FL188" s="2">
        <f t="shared" si="240"/>
        <v>0.99999999997831623</v>
      </c>
      <c r="FM188" s="2">
        <f t="shared" si="240"/>
        <v>0.99999999997500355</v>
      </c>
      <c r="FN188" s="2">
        <f t="shared" si="240"/>
        <v>0.99999999997372591</v>
      </c>
      <c r="FO188" s="2">
        <f t="shared" si="240"/>
        <v>0.99999999997434508</v>
      </c>
      <c r="FP188" s="2">
        <f t="shared" si="240"/>
        <v>0.99999999997586753</v>
      </c>
      <c r="FQ188" s="2">
        <f t="shared" si="240"/>
        <v>0.99999999996945155</v>
      </c>
      <c r="FR188" s="2">
        <f t="shared" si="240"/>
        <v>0.99999999997485534</v>
      </c>
      <c r="FS188" s="2">
        <f t="shared" si="240"/>
        <v>0.9999999997467709</v>
      </c>
      <c r="FT188" s="2">
        <f t="shared" si="240"/>
        <v>0.99999999836255715</v>
      </c>
      <c r="FU188" s="2">
        <f t="shared" si="240"/>
        <v>0.99999999378487026</v>
      </c>
      <c r="FW188" s="2">
        <f t="shared" si="233"/>
        <v>0.99594541702849237</v>
      </c>
      <c r="FX188" s="2">
        <f t="shared" si="233"/>
        <v>0.99557642856599937</v>
      </c>
      <c r="FY188" s="2">
        <f t="shared" si="233"/>
        <v>0.9959290049271472</v>
      </c>
      <c r="FZ188" s="2">
        <f t="shared" si="233"/>
        <v>0.99572123562254589</v>
      </c>
      <c r="GA188" s="2">
        <f t="shared" si="233"/>
        <v>0.99574674299654931</v>
      </c>
      <c r="GB188" s="2">
        <f t="shared" si="233"/>
        <v>0.99668401682801633</v>
      </c>
      <c r="GC188" s="2">
        <f t="shared" si="233"/>
        <v>0.99680999680406523</v>
      </c>
      <c r="GD188" s="2">
        <f t="shared" si="233"/>
        <v>0.99507032166061971</v>
      </c>
      <c r="GE188" s="2">
        <f t="shared" si="233"/>
        <v>0.99299870760888009</v>
      </c>
      <c r="GF188" s="2">
        <f t="shared" si="233"/>
        <v>0.99223465298436531</v>
      </c>
      <c r="GG188" s="2">
        <f t="shared" si="233"/>
        <v>0.99018852148869174</v>
      </c>
      <c r="GH188" s="2">
        <f t="shared" si="233"/>
        <v>0.99175462373806911</v>
      </c>
      <c r="GI188" s="2">
        <f t="shared" si="233"/>
        <v>0.98686604346434037</v>
      </c>
      <c r="GJ188" s="2">
        <f t="shared" si="233"/>
        <v>0.97496341659077179</v>
      </c>
      <c r="GK188" s="2">
        <f t="shared" si="233"/>
        <v>0.95664196490178544</v>
      </c>
      <c r="GM188" s="107">
        <f t="shared" si="234"/>
        <v>0</v>
      </c>
      <c r="GN188" s="107">
        <f t="shared" si="234"/>
        <v>0</v>
      </c>
      <c r="GO188" s="107">
        <f t="shared" si="234"/>
        <v>0</v>
      </c>
      <c r="GP188" s="107">
        <f t="shared" si="234"/>
        <v>0</v>
      </c>
      <c r="GQ188" s="107">
        <f t="shared" si="234"/>
        <v>0</v>
      </c>
      <c r="GR188" s="107">
        <f t="shared" si="234"/>
        <v>0</v>
      </c>
      <c r="GS188" s="107">
        <f t="shared" si="234"/>
        <v>0</v>
      </c>
      <c r="GT188" s="107">
        <f t="shared" si="234"/>
        <v>0</v>
      </c>
      <c r="GU188" s="107">
        <f t="shared" si="234"/>
        <v>0</v>
      </c>
      <c r="GV188" s="107">
        <f t="shared" si="234"/>
        <v>0</v>
      </c>
      <c r="GW188" s="107">
        <f t="shared" si="234"/>
        <v>0</v>
      </c>
      <c r="GX188" s="107">
        <f t="shared" si="234"/>
        <v>0</v>
      </c>
      <c r="GY188" s="107">
        <f t="shared" si="234"/>
        <v>0</v>
      </c>
      <c r="GZ188" s="107">
        <f t="shared" si="234"/>
        <v>0</v>
      </c>
      <c r="HA188" s="107">
        <f t="shared" si="234"/>
        <v>0</v>
      </c>
      <c r="HC188" s="107">
        <f t="shared" si="184"/>
        <v>0</v>
      </c>
      <c r="HD188" s="107">
        <f t="shared" si="184"/>
        <v>0</v>
      </c>
      <c r="HE188" s="107">
        <f t="shared" si="184"/>
        <v>0</v>
      </c>
      <c r="HF188" s="107">
        <f t="shared" si="183"/>
        <v>0</v>
      </c>
      <c r="HG188" s="107">
        <f t="shared" si="183"/>
        <v>0</v>
      </c>
      <c r="HH188" s="107">
        <f t="shared" si="183"/>
        <v>0</v>
      </c>
      <c r="HI188" s="107">
        <f t="shared" ref="HI188:HN228" si="244" xml:space="preserve"> _xlfn.NORM.DIST($B188, I$8, ABS(I$12), TRUE) * _xlfn.NORM.DIST(($B188 - I$8)*I$16, 0, ABS(I$12), TRUE) * 2</f>
        <v>0</v>
      </c>
      <c r="HJ188" s="107">
        <f t="shared" si="244"/>
        <v>0</v>
      </c>
      <c r="HK188" s="107">
        <f t="shared" si="244"/>
        <v>0</v>
      </c>
      <c r="HL188" s="107">
        <f t="shared" si="244"/>
        <v>0</v>
      </c>
      <c r="HM188" s="107">
        <f t="shared" si="244"/>
        <v>0</v>
      </c>
      <c r="HN188" s="107">
        <f t="shared" si="244"/>
        <v>0</v>
      </c>
      <c r="HO188" s="107">
        <f t="shared" si="227"/>
        <v>0</v>
      </c>
      <c r="HP188" s="107">
        <f t="shared" si="227"/>
        <v>0</v>
      </c>
      <c r="HQ188" s="107">
        <f t="shared" si="227"/>
        <v>0</v>
      </c>
      <c r="HS188" s="107">
        <f t="shared" si="235"/>
        <v>6.4315927446232986E-69</v>
      </c>
      <c r="HT188" s="107">
        <f t="shared" si="235"/>
        <v>2.6900841755884325E-70</v>
      </c>
      <c r="HU188" s="107">
        <f t="shared" si="235"/>
        <v>4.6215740147738409E-74</v>
      </c>
      <c r="HV188" s="107">
        <f t="shared" si="235"/>
        <v>2.5939426705512377E-80</v>
      </c>
      <c r="HW188" s="107">
        <f t="shared" si="235"/>
        <v>1.8498526103862635E-84</v>
      </c>
      <c r="HX188" s="107">
        <f t="shared" si="235"/>
        <v>2.9751843702120592E-89</v>
      </c>
      <c r="HY188" s="107">
        <f t="shared" si="235"/>
        <v>8.3195948129624728E-95</v>
      </c>
      <c r="HZ188" s="107">
        <f t="shared" si="235"/>
        <v>1.5630050672846127E-85</v>
      </c>
      <c r="IA188" s="107">
        <f t="shared" si="235"/>
        <v>1.6688890079208484E-80</v>
      </c>
      <c r="IB188" s="107">
        <f t="shared" si="235"/>
        <v>1.2865653308200548E-78</v>
      </c>
      <c r="IC188" s="107">
        <f t="shared" si="235"/>
        <v>8.976813344940554E-79</v>
      </c>
      <c r="ID188" s="107">
        <f t="shared" si="235"/>
        <v>4.5966239211604585E-77</v>
      </c>
      <c r="IE188" s="107">
        <f t="shared" si="235"/>
        <v>3.1362875648320006E-73</v>
      </c>
      <c r="IF188" s="107">
        <f t="shared" si="235"/>
        <v>7.8156759205785954E-76</v>
      </c>
      <c r="IG188" s="107">
        <f t="shared" si="235"/>
        <v>6.3483995113849306E-77</v>
      </c>
      <c r="II188" s="107">
        <f t="shared" si="236"/>
        <v>1.8306686886398045E-10</v>
      </c>
      <c r="IJ188" s="107">
        <f t="shared" si="236"/>
        <v>2.0917224239297816E-10</v>
      </c>
      <c r="IK188" s="107">
        <f t="shared" si="236"/>
        <v>4.3906532791905742E-11</v>
      </c>
      <c r="IL188" s="107">
        <f t="shared" si="236"/>
        <v>1.3746921398211304E-11</v>
      </c>
      <c r="IM188" s="107">
        <f t="shared" si="236"/>
        <v>4.6176772702016911E-12</v>
      </c>
      <c r="IN188" s="107">
        <f t="shared" si="236"/>
        <v>1.7798742750255117E-13</v>
      </c>
      <c r="IO188" s="107">
        <f t="shared" si="236"/>
        <v>2.704238402409162E-14</v>
      </c>
      <c r="IP188" s="107">
        <f t="shared" si="236"/>
        <v>7.2571356700108612E-12</v>
      </c>
      <c r="IQ188" s="107">
        <f t="shared" si="236"/>
        <v>2.6376772585391257E-10</v>
      </c>
      <c r="IR188" s="107">
        <f t="shared" si="236"/>
        <v>7.2968083074727371E-10</v>
      </c>
      <c r="IS188" s="107">
        <f t="shared" si="236"/>
        <v>2.0589252586403178E-9</v>
      </c>
      <c r="IT188" s="107">
        <f t="shared" si="236"/>
        <v>1.3043120460969487E-9</v>
      </c>
      <c r="IU188" s="107">
        <f t="shared" si="236"/>
        <v>3.2337026047428168E-9</v>
      </c>
      <c r="IV188" s="107">
        <f t="shared" si="236"/>
        <v>1.3183147403820925E-8</v>
      </c>
      <c r="IW188" s="107">
        <f t="shared" si="236"/>
        <v>1.1464373085672078E-8</v>
      </c>
      <c r="IY188" s="107">
        <f t="shared" si="237"/>
        <v>1.8306686886398045E-10</v>
      </c>
      <c r="IZ188" s="107">
        <f t="shared" si="237"/>
        <v>2.0917224239297816E-10</v>
      </c>
      <c r="JA188" s="107">
        <f t="shared" si="237"/>
        <v>4.3906532791905742E-11</v>
      </c>
      <c r="JB188" s="107">
        <f t="shared" si="237"/>
        <v>1.3746921398211304E-11</v>
      </c>
      <c r="JC188" s="107">
        <f t="shared" si="237"/>
        <v>4.6176772702016911E-12</v>
      </c>
      <c r="JD188" s="107">
        <f t="shared" si="237"/>
        <v>1.7798742750255117E-13</v>
      </c>
      <c r="JE188" s="107">
        <f t="shared" si="237"/>
        <v>2.704238402409162E-14</v>
      </c>
      <c r="JF188" s="107">
        <f t="shared" si="237"/>
        <v>7.2571356700108612E-12</v>
      </c>
      <c r="JG188" s="107">
        <f t="shared" si="237"/>
        <v>2.6376772585391257E-10</v>
      </c>
      <c r="JH188" s="107">
        <f t="shared" si="237"/>
        <v>7.2968083074727371E-10</v>
      </c>
      <c r="JI188" s="107">
        <f t="shared" si="237"/>
        <v>2.0589252586403178E-9</v>
      </c>
      <c r="JJ188" s="107">
        <f t="shared" si="237"/>
        <v>1.3043120460969487E-9</v>
      </c>
      <c r="JK188" s="107">
        <f t="shared" si="237"/>
        <v>3.2337026047428168E-9</v>
      </c>
      <c r="JL188" s="107">
        <f t="shared" si="237"/>
        <v>1.3183147403820925E-8</v>
      </c>
      <c r="JM188" s="107">
        <f t="shared" si="237"/>
        <v>1.1464373085672078E-8</v>
      </c>
    </row>
    <row r="189" spans="2:273" x14ac:dyDescent="0.25">
      <c r="B189" s="2">
        <v>161</v>
      </c>
      <c r="C189" s="37">
        <v>45.640999999999998</v>
      </c>
      <c r="D189" s="37">
        <v>44.871000000000002</v>
      </c>
      <c r="E189" s="37">
        <v>42.015999999999998</v>
      </c>
      <c r="F189" s="37">
        <v>44.128999999999998</v>
      </c>
      <c r="G189" s="37">
        <v>42.161000000000001</v>
      </c>
      <c r="H189" s="37">
        <v>44.371000000000002</v>
      </c>
      <c r="I189" s="37">
        <v>43.968000000000004</v>
      </c>
      <c r="J189" s="37">
        <v>44.332999999999998</v>
      </c>
      <c r="K189" s="37">
        <v>41.917000000000002</v>
      </c>
      <c r="L189" s="37">
        <v>44.116999999999997</v>
      </c>
      <c r="M189" s="37">
        <v>42.317</v>
      </c>
      <c r="N189" s="37">
        <v>42.704999999999998</v>
      </c>
      <c r="O189" s="37">
        <v>45.869</v>
      </c>
      <c r="P189" s="37">
        <v>45.671999999999997</v>
      </c>
      <c r="Q189" s="37">
        <v>46.29</v>
      </c>
      <c r="S189" s="4">
        <f t="shared" si="185"/>
        <v>45.978807797596346</v>
      </c>
      <c r="T189" s="4">
        <f t="shared" si="186"/>
        <v>45.4676987547533</v>
      </c>
      <c r="U189" s="4">
        <f t="shared" si="187"/>
        <v>43.211561408628995</v>
      </c>
      <c r="V189" s="4">
        <f t="shared" si="188"/>
        <v>42.977529005228533</v>
      </c>
      <c r="W189" s="4">
        <f t="shared" si="189"/>
        <v>41.490913077561579</v>
      </c>
      <c r="X189" s="4">
        <f t="shared" si="190"/>
        <v>42.741911094653766</v>
      </c>
      <c r="Y189" s="4">
        <f t="shared" si="191"/>
        <v>45.170992490769905</v>
      </c>
      <c r="Z189" s="4">
        <f t="shared" si="192"/>
        <v>44.466867761728338</v>
      </c>
      <c r="AA189" s="4">
        <f t="shared" si="193"/>
        <v>43.942566825678327</v>
      </c>
      <c r="AB189" s="4">
        <f t="shared" si="194"/>
        <v>43.219361472799321</v>
      </c>
      <c r="AC189" s="4">
        <f t="shared" si="195"/>
        <v>42.657873472402557</v>
      </c>
      <c r="AD189" s="4">
        <f t="shared" si="196"/>
        <v>43.169276620502266</v>
      </c>
      <c r="AE189" s="4">
        <f t="shared" si="197"/>
        <v>44.114969350329623</v>
      </c>
      <c r="AF189" s="4">
        <f t="shared" si="198"/>
        <v>44.982033550787875</v>
      </c>
      <c r="AG189" s="4">
        <f t="shared" si="198"/>
        <v>47.266101459305382</v>
      </c>
      <c r="AI189" s="4">
        <f t="shared" si="199"/>
        <v>-0.33780779759634783</v>
      </c>
      <c r="AJ189" s="4">
        <f t="shared" si="200"/>
        <v>-0.59669875475329803</v>
      </c>
      <c r="AK189" s="4">
        <f t="shared" si="201"/>
        <v>-1.195561408628997</v>
      </c>
      <c r="AL189" s="4">
        <f t="shared" si="202"/>
        <v>1.151470994771465</v>
      </c>
      <c r="AM189" s="4">
        <f t="shared" si="203"/>
        <v>0.67008692243842205</v>
      </c>
      <c r="AN189" s="4">
        <f t="shared" si="204"/>
        <v>1.6290889053462365</v>
      </c>
      <c r="AO189" s="4">
        <f t="shared" si="205"/>
        <v>-1.2029924907699012</v>
      </c>
      <c r="AP189" s="4">
        <f t="shared" si="206"/>
        <v>-0.13386776172833947</v>
      </c>
      <c r="AQ189" s="4">
        <f t="shared" si="207"/>
        <v>-2.0255668256783252</v>
      </c>
      <c r="AR189" s="4">
        <f t="shared" si="208"/>
        <v>0.89763852720067661</v>
      </c>
      <c r="AS189" s="4">
        <f t="shared" si="209"/>
        <v>-0.34087347240255639</v>
      </c>
      <c r="AT189" s="4">
        <f t="shared" si="210"/>
        <v>-0.46427662050226814</v>
      </c>
      <c r="AU189" s="4">
        <f t="shared" si="211"/>
        <v>1.7540306496703764</v>
      </c>
      <c r="AV189" s="4">
        <f t="shared" si="243"/>
        <v>0.6899664492121218</v>
      </c>
      <c r="AW189" s="4">
        <f t="shared" si="243"/>
        <v>-0.97610145930538295</v>
      </c>
      <c r="AY189" s="2">
        <f t="shared" si="229"/>
        <v>45.978807797596346</v>
      </c>
      <c r="AZ189" s="2">
        <f t="shared" si="229"/>
        <v>45.4676987547533</v>
      </c>
      <c r="BA189" s="2">
        <f t="shared" si="229"/>
        <v>43.211561408628995</v>
      </c>
      <c r="BB189" s="2">
        <f t="shared" si="229"/>
        <v>42.977529005228533</v>
      </c>
      <c r="BC189" s="2">
        <f t="shared" si="229"/>
        <v>41.490913077561579</v>
      </c>
      <c r="BD189" s="2">
        <f t="shared" si="229"/>
        <v>42.741911094653766</v>
      </c>
      <c r="BE189" s="2">
        <f t="shared" si="229"/>
        <v>45.170992490769905</v>
      </c>
      <c r="BF189" s="2">
        <f t="shared" si="229"/>
        <v>44.466867761728338</v>
      </c>
      <c r="BG189" s="2">
        <f t="shared" si="229"/>
        <v>43.942566825678327</v>
      </c>
      <c r="BH189" s="2">
        <f t="shared" si="229"/>
        <v>43.219361472799321</v>
      </c>
      <c r="BI189" s="2">
        <f t="shared" si="229"/>
        <v>42.657873472402549</v>
      </c>
      <c r="BJ189" s="2">
        <f t="shared" si="229"/>
        <v>43.169276620502259</v>
      </c>
      <c r="BK189" s="2">
        <f t="shared" si="229"/>
        <v>44.114969350329595</v>
      </c>
      <c r="BL189" s="2">
        <f t="shared" si="229"/>
        <v>44.98203355078742</v>
      </c>
      <c r="BM189" s="2">
        <f t="shared" si="229"/>
        <v>47.266101459228736</v>
      </c>
      <c r="BO189" s="2" t="str">
        <f t="shared" si="230"/>
        <v/>
      </c>
      <c r="BP189" s="2" t="str">
        <f t="shared" si="230"/>
        <v/>
      </c>
      <c r="BQ189" s="2" t="str">
        <f t="shared" si="230"/>
        <v/>
      </c>
      <c r="BR189" s="2" t="str">
        <f t="shared" si="230"/>
        <v/>
      </c>
      <c r="BS189" s="2" t="str">
        <f t="shared" si="230"/>
        <v/>
      </c>
      <c r="BT189" s="2" t="str">
        <f t="shared" si="230"/>
        <v/>
      </c>
      <c r="BU189" s="2" t="str">
        <f t="shared" si="230"/>
        <v/>
      </c>
      <c r="BV189" s="2" t="str">
        <f t="shared" si="230"/>
        <v/>
      </c>
      <c r="BW189" s="2" t="str">
        <f t="shared" si="230"/>
        <v/>
      </c>
      <c r="BX189" s="2" t="str">
        <f t="shared" si="230"/>
        <v/>
      </c>
      <c r="BY189" s="2" t="str">
        <f t="shared" si="230"/>
        <v/>
      </c>
      <c r="BZ189" s="2" t="str">
        <f t="shared" si="230"/>
        <v/>
      </c>
      <c r="CA189" s="2" t="str">
        <f t="shared" si="230"/>
        <v/>
      </c>
      <c r="CB189" s="2" t="str">
        <f t="shared" si="230"/>
        <v/>
      </c>
      <c r="CC189" s="2" t="str">
        <f t="shared" si="230"/>
        <v/>
      </c>
      <c r="CE189" s="2" t="str">
        <f t="shared" si="231"/>
        <v/>
      </c>
      <c r="CF189" s="2" t="str">
        <f t="shared" si="231"/>
        <v/>
      </c>
      <c r="CG189" s="2" t="str">
        <f t="shared" si="231"/>
        <v/>
      </c>
      <c r="CH189" s="2" t="str">
        <f t="shared" si="231"/>
        <v/>
      </c>
      <c r="CI189" s="2" t="str">
        <f t="shared" si="231"/>
        <v/>
      </c>
      <c r="CJ189" s="2" t="str">
        <f t="shared" si="231"/>
        <v/>
      </c>
      <c r="CK189" s="2" t="str">
        <f t="shared" si="231"/>
        <v/>
      </c>
      <c r="CL189" s="2" t="str">
        <f t="shared" si="231"/>
        <v/>
      </c>
      <c r="CM189" s="2" t="str">
        <f t="shared" si="231"/>
        <v/>
      </c>
      <c r="CN189" s="2" t="str">
        <f t="shared" si="231"/>
        <v/>
      </c>
      <c r="CO189" s="2" t="str">
        <f t="shared" si="231"/>
        <v/>
      </c>
      <c r="CP189" s="2" t="str">
        <f t="shared" si="231"/>
        <v/>
      </c>
      <c r="CQ189" s="2" t="str">
        <f t="shared" si="231"/>
        <v/>
      </c>
      <c r="CR189" s="2" t="str">
        <f t="shared" si="231"/>
        <v/>
      </c>
      <c r="CS189" s="2" t="str">
        <f t="shared" si="231"/>
        <v/>
      </c>
      <c r="CU189" s="2">
        <f t="shared" si="232"/>
        <v>45.640999999999998</v>
      </c>
      <c r="CV189" s="2">
        <f t="shared" si="232"/>
        <v>44.871000000000002</v>
      </c>
      <c r="CW189" s="2">
        <f t="shared" si="232"/>
        <v>42.015999999999998</v>
      </c>
      <c r="CX189" s="2">
        <f t="shared" si="232"/>
        <v>44.128999999999998</v>
      </c>
      <c r="CY189" s="2">
        <f t="shared" si="232"/>
        <v>42.161000000000001</v>
      </c>
      <c r="CZ189" s="2">
        <f t="shared" si="232"/>
        <v>44.371000000000002</v>
      </c>
      <c r="DA189" s="2">
        <f t="shared" si="232"/>
        <v>43.968000000000004</v>
      </c>
      <c r="DB189" s="2">
        <f t="shared" si="232"/>
        <v>44.332999999999998</v>
      </c>
      <c r="DC189" s="2">
        <f t="shared" si="232"/>
        <v>41.917000000000002</v>
      </c>
      <c r="DD189" s="2">
        <f t="shared" si="232"/>
        <v>44.116999999999997</v>
      </c>
      <c r="DE189" s="2">
        <f t="shared" si="232"/>
        <v>42.317</v>
      </c>
      <c r="DF189" s="2">
        <f t="shared" si="232"/>
        <v>42.704999999999998</v>
      </c>
      <c r="DG189" s="2">
        <f t="shared" si="232"/>
        <v>45.869</v>
      </c>
      <c r="DH189" s="2">
        <f t="shared" si="232"/>
        <v>45.671999999999997</v>
      </c>
      <c r="DI189" s="2">
        <f t="shared" si="232"/>
        <v>46.29</v>
      </c>
      <c r="DK189" s="2">
        <f t="shared" si="238"/>
        <v>80.612403592375372</v>
      </c>
      <c r="DL189" s="2">
        <f t="shared" si="238"/>
        <v>98.202702162756623</v>
      </c>
      <c r="DM189" s="2">
        <f t="shared" si="238"/>
        <v>94.896064171122987</v>
      </c>
      <c r="DN189" s="2">
        <f t="shared" si="238"/>
        <v>98.659383355614949</v>
      </c>
      <c r="DO189" s="2">
        <f t="shared" si="238"/>
        <v>97.466879010695209</v>
      </c>
      <c r="DP189" s="2">
        <f t="shared" si="238"/>
        <v>87.07447660427809</v>
      </c>
      <c r="DQ189" s="2">
        <f t="shared" si="238"/>
        <v>94.180726356305001</v>
      </c>
      <c r="DR189" s="2">
        <f t="shared" si="238"/>
        <v>88.855360071301249</v>
      </c>
      <c r="DS189" s="2">
        <f t="shared" si="238"/>
        <v>88.695823529411754</v>
      </c>
      <c r="DT189" s="2">
        <f t="shared" si="238"/>
        <v>88.732966688948324</v>
      </c>
      <c r="DU189" s="2">
        <f t="shared" si="238"/>
        <v>85.138822638146138</v>
      </c>
      <c r="DV189" s="2">
        <f t="shared" si="238"/>
        <v>79.435749777183588</v>
      </c>
      <c r="DW189" s="2">
        <f t="shared" si="238"/>
        <v>73.945052253628717</v>
      </c>
      <c r="DX189" s="2">
        <f t="shared" si="238"/>
        <v>74.395777517825309</v>
      </c>
      <c r="DY189" s="2">
        <f t="shared" si="238"/>
        <v>75.895307081807061</v>
      </c>
      <c r="EA189" s="2">
        <f t="shared" si="242"/>
        <v>38.677724028548774</v>
      </c>
      <c r="EB189" s="2">
        <f t="shared" si="242"/>
        <v>43.480833382137632</v>
      </c>
      <c r="EC189" s="2">
        <f t="shared" si="242"/>
        <v>42.694558857979501</v>
      </c>
      <c r="ED189" s="2">
        <f t="shared" si="242"/>
        <v>41.487543930534571</v>
      </c>
      <c r="EE189" s="2">
        <f t="shared" si="242"/>
        <v>41.311745417515269</v>
      </c>
      <c r="EF189" s="2">
        <f t="shared" si="241"/>
        <v>40.400350356935327</v>
      </c>
      <c r="EG189" s="2">
        <f t="shared" si="241"/>
        <v>43.519947859071621</v>
      </c>
      <c r="EH189" s="2">
        <f t="shared" si="241"/>
        <v>42.804568758344452</v>
      </c>
      <c r="EI189" s="2">
        <f t="shared" si="241"/>
        <v>42.884072505384061</v>
      </c>
      <c r="EJ189" s="2">
        <f t="shared" si="241"/>
        <v>42.394917179341377</v>
      </c>
      <c r="EK189" s="2">
        <f t="shared" si="213"/>
        <v>42.279811390079601</v>
      </c>
      <c r="EL189" s="2">
        <f t="shared" si="182"/>
        <v>42.683303442340815</v>
      </c>
      <c r="EM189" s="2">
        <f t="shared" si="182"/>
        <v>44.46001146983857</v>
      </c>
      <c r="EN189" s="2">
        <f t="shared" si="182"/>
        <v>43.886061390079611</v>
      </c>
      <c r="EO189" s="2">
        <f t="shared" si="182"/>
        <v>48.363294490685689</v>
      </c>
      <c r="EQ189" s="2">
        <f t="shared" si="239"/>
        <v>46.002417905228057</v>
      </c>
      <c r="ER189" s="2">
        <f t="shared" si="239"/>
        <v>45.474711156711166</v>
      </c>
      <c r="ES189" s="2">
        <f t="shared" si="239"/>
        <v>43.213240075722815</v>
      </c>
      <c r="ET189" s="2">
        <f t="shared" si="239"/>
        <v>42.982614842167266</v>
      </c>
      <c r="EU189" s="2">
        <f t="shared" si="239"/>
        <v>41.491520976877169</v>
      </c>
      <c r="EV189" s="2">
        <f t="shared" si="239"/>
        <v>42.748099235570947</v>
      </c>
      <c r="EW189" s="2">
        <f t="shared" si="239"/>
        <v>45.175189476015518</v>
      </c>
      <c r="EX189" s="2">
        <f t="shared" si="239"/>
        <v>44.473409209670614</v>
      </c>
      <c r="EY189" s="2">
        <f t="shared" si="239"/>
        <v>43.948494959450329</v>
      </c>
      <c r="EZ189" s="2">
        <f t="shared" si="239"/>
        <v>43.224486636226032</v>
      </c>
      <c r="FA189" s="2">
        <f t="shared" si="239"/>
        <v>42.660849106581622</v>
      </c>
      <c r="FB189" s="2">
        <f t="shared" si="239"/>
        <v>43.172485980573207</v>
      </c>
      <c r="FC189" s="2">
        <f t="shared" si="239"/>
        <v>44.111244566230368</v>
      </c>
      <c r="FD189" s="2">
        <f t="shared" si="239"/>
        <v>45.005263707789183</v>
      </c>
      <c r="FE189" s="2">
        <f t="shared" si="239"/>
        <v>47.224445064561422</v>
      </c>
      <c r="FG189" s="2">
        <f t="shared" si="240"/>
        <v>0.99999999997538846</v>
      </c>
      <c r="FH189" s="2">
        <f t="shared" si="240"/>
        <v>0.99999999997712707</v>
      </c>
      <c r="FI189" s="2">
        <f t="shared" si="240"/>
        <v>0.99999999997752587</v>
      </c>
      <c r="FJ189" s="2">
        <f t="shared" si="240"/>
        <v>0.99999999998195999</v>
      </c>
      <c r="FK189" s="2">
        <f t="shared" si="240"/>
        <v>0.99999999998264533</v>
      </c>
      <c r="FL189" s="2">
        <f t="shared" si="240"/>
        <v>0.99999999998277589</v>
      </c>
      <c r="FM189" s="2">
        <f t="shared" si="240"/>
        <v>0.99999999998014466</v>
      </c>
      <c r="FN189" s="2">
        <f t="shared" si="240"/>
        <v>0.99999999997912969</v>
      </c>
      <c r="FO189" s="2">
        <f t="shared" si="240"/>
        <v>0.99999999997962163</v>
      </c>
      <c r="FP189" s="2">
        <f t="shared" si="240"/>
        <v>0.99999999998083089</v>
      </c>
      <c r="FQ189" s="2">
        <f t="shared" si="240"/>
        <v>0.99999999997573452</v>
      </c>
      <c r="FR189" s="2">
        <f t="shared" si="240"/>
        <v>0.99999999998002687</v>
      </c>
      <c r="FS189" s="2">
        <f t="shared" si="240"/>
        <v>0.99999999979459808</v>
      </c>
      <c r="FT189" s="2">
        <f t="shared" si="240"/>
        <v>0.9999999986484478</v>
      </c>
      <c r="FU189" s="2">
        <f t="shared" si="240"/>
        <v>0.99999999479372481</v>
      </c>
      <c r="FW189" s="2">
        <f t="shared" si="233"/>
        <v>0.99677664226501572</v>
      </c>
      <c r="FX189" s="2">
        <f t="shared" si="233"/>
        <v>0.99648303256150472</v>
      </c>
      <c r="FY189" s="2">
        <f t="shared" si="233"/>
        <v>0.99676358385540387</v>
      </c>
      <c r="FZ189" s="2">
        <f t="shared" si="233"/>
        <v>0.99659826304522181</v>
      </c>
      <c r="GA189" s="2">
        <f t="shared" si="233"/>
        <v>0.99661855987375292</v>
      </c>
      <c r="GB189" s="2">
        <f t="shared" si="233"/>
        <v>0.997364223330094</v>
      </c>
      <c r="GC189" s="2">
        <f t="shared" si="233"/>
        <v>0.99746442681930125</v>
      </c>
      <c r="GD189" s="2">
        <f t="shared" si="233"/>
        <v>0.99608024308244825</v>
      </c>
      <c r="GE189" s="2">
        <f t="shared" si="233"/>
        <v>0.99443065609625025</v>
      </c>
      <c r="GF189" s="2">
        <f t="shared" si="233"/>
        <v>0.99382189848910507</v>
      </c>
      <c r="GG189" s="2">
        <f t="shared" si="233"/>
        <v>0.99219070687705258</v>
      </c>
      <c r="GH189" s="2">
        <f t="shared" si="233"/>
        <v>0.99343933899069825</v>
      </c>
      <c r="GI189" s="2">
        <f t="shared" si="233"/>
        <v>0.98932015049476629</v>
      </c>
      <c r="GJ189" s="2">
        <f t="shared" si="233"/>
        <v>0.9792439687895077</v>
      </c>
      <c r="GK189" s="2">
        <f t="shared" si="233"/>
        <v>0.96342251190322548</v>
      </c>
      <c r="GM189" s="107">
        <f t="shared" si="234"/>
        <v>0</v>
      </c>
      <c r="GN189" s="107">
        <f t="shared" si="234"/>
        <v>0</v>
      </c>
      <c r="GO189" s="107">
        <f t="shared" si="234"/>
        <v>0</v>
      </c>
      <c r="GP189" s="107">
        <f t="shared" si="234"/>
        <v>0</v>
      </c>
      <c r="GQ189" s="107">
        <f t="shared" si="234"/>
        <v>0</v>
      </c>
      <c r="GR189" s="107">
        <f t="shared" si="234"/>
        <v>0</v>
      </c>
      <c r="GS189" s="107">
        <f t="shared" si="234"/>
        <v>0</v>
      </c>
      <c r="GT189" s="107">
        <f t="shared" si="234"/>
        <v>0</v>
      </c>
      <c r="GU189" s="107">
        <f t="shared" si="234"/>
        <v>0</v>
      </c>
      <c r="GV189" s="107">
        <f t="shared" si="234"/>
        <v>0</v>
      </c>
      <c r="GW189" s="107">
        <f t="shared" si="234"/>
        <v>0</v>
      </c>
      <c r="GX189" s="107">
        <f t="shared" si="234"/>
        <v>0</v>
      </c>
      <c r="GY189" s="107">
        <f t="shared" si="234"/>
        <v>0</v>
      </c>
      <c r="GZ189" s="107">
        <f t="shared" si="234"/>
        <v>0</v>
      </c>
      <c r="HA189" s="107">
        <f t="shared" si="234"/>
        <v>0</v>
      </c>
      <c r="HC189" s="107">
        <f t="shared" si="184"/>
        <v>0</v>
      </c>
      <c r="HD189" s="107">
        <f t="shared" si="184"/>
        <v>0</v>
      </c>
      <c r="HE189" s="107">
        <f t="shared" si="184"/>
        <v>0</v>
      </c>
      <c r="HF189" s="107">
        <f t="shared" si="184"/>
        <v>0</v>
      </c>
      <c r="HG189" s="107">
        <f t="shared" si="184"/>
        <v>0</v>
      </c>
      <c r="HH189" s="107">
        <f t="shared" si="184"/>
        <v>0</v>
      </c>
      <c r="HI189" s="107">
        <f t="shared" si="244"/>
        <v>0</v>
      </c>
      <c r="HJ189" s="107">
        <f t="shared" si="244"/>
        <v>0</v>
      </c>
      <c r="HK189" s="107">
        <f t="shared" si="244"/>
        <v>0</v>
      </c>
      <c r="HL189" s="107">
        <f t="shared" si="244"/>
        <v>0</v>
      </c>
      <c r="HM189" s="107">
        <f t="shared" si="244"/>
        <v>0</v>
      </c>
      <c r="HN189" s="107">
        <f t="shared" si="244"/>
        <v>0</v>
      </c>
      <c r="HO189" s="107">
        <f t="shared" si="227"/>
        <v>0</v>
      </c>
      <c r="HP189" s="107">
        <f t="shared" si="227"/>
        <v>0</v>
      </c>
      <c r="HQ189" s="107">
        <f t="shared" si="227"/>
        <v>0</v>
      </c>
      <c r="HS189" s="107">
        <f t="shared" si="235"/>
        <v>1.2982834615742368E-71</v>
      </c>
      <c r="HT189" s="107">
        <f t="shared" si="235"/>
        <v>4.7019158158184536E-73</v>
      </c>
      <c r="HU189" s="107">
        <f t="shared" si="235"/>
        <v>5.9228303007657454E-77</v>
      </c>
      <c r="HV189" s="107">
        <f t="shared" si="235"/>
        <v>1.9666682745329731E-83</v>
      </c>
      <c r="HW189" s="107">
        <f t="shared" si="235"/>
        <v>9.8996563031057288E-88</v>
      </c>
      <c r="HX189" s="107">
        <f t="shared" si="235"/>
        <v>1.1177919165733457E-92</v>
      </c>
      <c r="HY189" s="107">
        <f t="shared" si="235"/>
        <v>1.9699427325268934E-98</v>
      </c>
      <c r="HZ189" s="107">
        <f t="shared" si="235"/>
        <v>6.9260704053196829E-89</v>
      </c>
      <c r="IA189" s="107">
        <f t="shared" si="235"/>
        <v>1.0231530349349492E-83</v>
      </c>
      <c r="IB189" s="107">
        <f t="shared" si="235"/>
        <v>8.8853128272945701E-82</v>
      </c>
      <c r="IC189" s="107">
        <f t="shared" si="235"/>
        <v>5.2063664227138894E-82</v>
      </c>
      <c r="ID189" s="107">
        <f t="shared" si="235"/>
        <v>3.4799324084268011E-80</v>
      </c>
      <c r="IE189" s="107">
        <f t="shared" si="235"/>
        <v>3.2011400042449137E-76</v>
      </c>
      <c r="IF189" s="107">
        <f t="shared" si="235"/>
        <v>5.3860986045076599E-79</v>
      </c>
      <c r="IG189" s="107">
        <f t="shared" si="235"/>
        <v>2.9394598282960115E-80</v>
      </c>
      <c r="II189" s="107">
        <f t="shared" si="236"/>
        <v>3.102678165130384E-11</v>
      </c>
      <c r="IJ189" s="107">
        <f t="shared" si="236"/>
        <v>3.4821651762166968E-11</v>
      </c>
      <c r="IK189" s="107">
        <f t="shared" si="236"/>
        <v>6.5948425358917356E-12</v>
      </c>
      <c r="IL189" s="107">
        <f t="shared" si="236"/>
        <v>1.8388545945202473E-12</v>
      </c>
      <c r="IM189" s="107">
        <f t="shared" si="236"/>
        <v>5.6455390709475617E-13</v>
      </c>
      <c r="IN189" s="107">
        <f t="shared" si="236"/>
        <v>1.8368077283622639E-14</v>
      </c>
      <c r="IO189" s="107">
        <f t="shared" si="236"/>
        <v>2.4361360524925702E-15</v>
      </c>
      <c r="IP189" s="107">
        <f t="shared" si="236"/>
        <v>8.6915839600126512E-13</v>
      </c>
      <c r="IQ189" s="107">
        <f t="shared" si="236"/>
        <v>3.7825538686100361E-11</v>
      </c>
      <c r="IR189" s="107">
        <f t="shared" si="236"/>
        <v>1.1043709401344727E-10</v>
      </c>
      <c r="IS189" s="107">
        <f t="shared" si="236"/>
        <v>3.1310396913908798E-10</v>
      </c>
      <c r="IT189" s="107">
        <f t="shared" si="236"/>
        <v>2.0371501154121263E-10</v>
      </c>
      <c r="IU189" s="107">
        <f t="shared" si="236"/>
        <v>5.4303641173460504E-10</v>
      </c>
      <c r="IV189" s="107">
        <f t="shared" si="236"/>
        <v>2.211153609785347E-9</v>
      </c>
      <c r="IW189" s="107">
        <f t="shared" si="236"/>
        <v>1.5972421502253474E-9</v>
      </c>
      <c r="IY189" s="107">
        <f t="shared" si="237"/>
        <v>3.102678165130384E-11</v>
      </c>
      <c r="IZ189" s="107">
        <f t="shared" si="237"/>
        <v>3.4821651762166968E-11</v>
      </c>
      <c r="JA189" s="107">
        <f t="shared" si="237"/>
        <v>6.5948425358917356E-12</v>
      </c>
      <c r="JB189" s="107">
        <f t="shared" si="237"/>
        <v>1.8388545945202473E-12</v>
      </c>
      <c r="JC189" s="107">
        <f t="shared" si="237"/>
        <v>5.6455390709475617E-13</v>
      </c>
      <c r="JD189" s="107">
        <f t="shared" si="237"/>
        <v>1.8368077283622639E-14</v>
      </c>
      <c r="JE189" s="107">
        <f t="shared" si="237"/>
        <v>2.4361360524925702E-15</v>
      </c>
      <c r="JF189" s="107">
        <f t="shared" si="237"/>
        <v>8.6915839600126512E-13</v>
      </c>
      <c r="JG189" s="107">
        <f t="shared" si="237"/>
        <v>3.7825538686100361E-11</v>
      </c>
      <c r="JH189" s="107">
        <f t="shared" si="237"/>
        <v>1.1043709401344727E-10</v>
      </c>
      <c r="JI189" s="107">
        <f t="shared" si="237"/>
        <v>3.1310396913908798E-10</v>
      </c>
      <c r="JJ189" s="107">
        <f t="shared" si="237"/>
        <v>2.0371501154121263E-10</v>
      </c>
      <c r="JK189" s="107">
        <f t="shared" si="237"/>
        <v>5.4303641173460504E-10</v>
      </c>
      <c r="JL189" s="107">
        <f t="shared" si="237"/>
        <v>2.211153609785347E-9</v>
      </c>
      <c r="JM189" s="107">
        <f t="shared" si="237"/>
        <v>1.5972421502253474E-9</v>
      </c>
    </row>
    <row r="190" spans="2:273" x14ac:dyDescent="0.25">
      <c r="B190" s="2">
        <v>162</v>
      </c>
      <c r="C190" s="37">
        <v>46.875</v>
      </c>
      <c r="D190" s="37">
        <v>46.548000000000002</v>
      </c>
      <c r="E190" s="37">
        <v>41.968000000000004</v>
      </c>
      <c r="F190" s="37">
        <v>42.984000000000002</v>
      </c>
      <c r="G190" s="37">
        <v>41.677</v>
      </c>
      <c r="H190" s="37">
        <v>43.305999999999997</v>
      </c>
      <c r="I190" s="37">
        <v>46.402999999999999</v>
      </c>
      <c r="J190" s="37">
        <v>44.283000000000001</v>
      </c>
      <c r="K190" s="37">
        <v>44.933</v>
      </c>
      <c r="L190" s="37">
        <v>42.832999999999998</v>
      </c>
      <c r="M190" s="37">
        <v>41.433</v>
      </c>
      <c r="N190" s="37">
        <v>44.097999999999999</v>
      </c>
      <c r="O190" s="37">
        <v>44.851999999999997</v>
      </c>
      <c r="P190" s="37">
        <v>45.197000000000003</v>
      </c>
      <c r="Q190" s="37">
        <v>47.113</v>
      </c>
      <c r="S190" s="4">
        <f t="shared" si="185"/>
        <v>45.801303525151653</v>
      </c>
      <c r="T190" s="4">
        <f t="shared" si="186"/>
        <v>45.345160891266708</v>
      </c>
      <c r="U190" s="4">
        <f t="shared" si="187"/>
        <v>43.087718045258917</v>
      </c>
      <c r="V190" s="4">
        <f t="shared" si="188"/>
        <v>42.843777446544721</v>
      </c>
      <c r="W190" s="4">
        <f t="shared" si="189"/>
        <v>41.351312489632868</v>
      </c>
      <c r="X190" s="4">
        <f t="shared" si="190"/>
        <v>42.590333238602788</v>
      </c>
      <c r="Y190" s="4">
        <f t="shared" si="191"/>
        <v>44.998665536602758</v>
      </c>
      <c r="Z190" s="4">
        <f t="shared" si="192"/>
        <v>44.325978571877855</v>
      </c>
      <c r="AA190" s="4">
        <f t="shared" si="193"/>
        <v>43.800550692704363</v>
      </c>
      <c r="AB190" s="4">
        <f t="shared" si="194"/>
        <v>43.069485145953905</v>
      </c>
      <c r="AC190" s="4">
        <f t="shared" si="195"/>
        <v>42.52993400973353</v>
      </c>
      <c r="AD190" s="4">
        <f t="shared" si="196"/>
        <v>43.027714891356403</v>
      </c>
      <c r="AE190" s="4">
        <f t="shared" si="197"/>
        <v>43.9766883019795</v>
      </c>
      <c r="AF190" s="4">
        <f t="shared" si="198"/>
        <v>44.816850599343212</v>
      </c>
      <c r="AG190" s="4">
        <f t="shared" si="198"/>
        <v>47.125759120119511</v>
      </c>
      <c r="AI190" s="4">
        <f t="shared" si="199"/>
        <v>1.0736964748483473</v>
      </c>
      <c r="AJ190" s="4">
        <f t="shared" si="200"/>
        <v>1.2028391087332935</v>
      </c>
      <c r="AK190" s="4">
        <f t="shared" si="201"/>
        <v>-1.1197180452589137</v>
      </c>
      <c r="AL190" s="4">
        <f t="shared" si="202"/>
        <v>0.14022255345528123</v>
      </c>
      <c r="AM190" s="4">
        <f t="shared" si="203"/>
        <v>0.32568751036713195</v>
      </c>
      <c r="AN190" s="4">
        <f t="shared" si="204"/>
        <v>0.71566676139720897</v>
      </c>
      <c r="AO190" s="4">
        <f t="shared" si="205"/>
        <v>1.404334463397241</v>
      </c>
      <c r="AP190" s="4">
        <f t="shared" si="206"/>
        <v>-4.2978571877853256E-2</v>
      </c>
      <c r="AQ190" s="4">
        <f t="shared" si="207"/>
        <v>1.1324493072956372</v>
      </c>
      <c r="AR190" s="4">
        <f t="shared" si="208"/>
        <v>-0.23648514595390679</v>
      </c>
      <c r="AS190" s="4">
        <f t="shared" si="209"/>
        <v>-1.0969340097335305</v>
      </c>
      <c r="AT190" s="4">
        <f t="shared" si="210"/>
        <v>1.0702851086435956</v>
      </c>
      <c r="AU190" s="4">
        <f t="shared" si="211"/>
        <v>0.87531169802049646</v>
      </c>
      <c r="AV190" s="4">
        <f t="shared" si="243"/>
        <v>0.3801494006567907</v>
      </c>
      <c r="AW190" s="4">
        <f t="shared" si="243"/>
        <v>-1.2759120119511635E-2</v>
      </c>
      <c r="AY190" s="2">
        <f t="shared" si="229"/>
        <v>45.801303525151653</v>
      </c>
      <c r="AZ190" s="2">
        <f t="shared" si="229"/>
        <v>45.345160891266708</v>
      </c>
      <c r="BA190" s="2">
        <f t="shared" si="229"/>
        <v>43.087718045258917</v>
      </c>
      <c r="BB190" s="2">
        <f t="shared" si="229"/>
        <v>42.843777446544721</v>
      </c>
      <c r="BC190" s="2">
        <f t="shared" si="229"/>
        <v>41.351312489632868</v>
      </c>
      <c r="BD190" s="2">
        <f t="shared" si="229"/>
        <v>42.590333238602788</v>
      </c>
      <c r="BE190" s="2">
        <f t="shared" si="229"/>
        <v>44.998665536602758</v>
      </c>
      <c r="BF190" s="2">
        <f t="shared" si="229"/>
        <v>44.325978571877855</v>
      </c>
      <c r="BG190" s="2">
        <f t="shared" si="229"/>
        <v>43.800550692704363</v>
      </c>
      <c r="BH190" s="2">
        <f t="shared" si="229"/>
        <v>43.069485145953905</v>
      </c>
      <c r="BI190" s="2">
        <f t="shared" si="229"/>
        <v>42.52993400973353</v>
      </c>
      <c r="BJ190" s="2">
        <f t="shared" si="229"/>
        <v>43.027714891356403</v>
      </c>
      <c r="BK190" s="2">
        <f t="shared" si="229"/>
        <v>43.9766883019795</v>
      </c>
      <c r="BL190" s="2">
        <f t="shared" si="229"/>
        <v>44.816850599343191</v>
      </c>
      <c r="BM190" s="2">
        <f t="shared" si="229"/>
        <v>47.125759120115099</v>
      </c>
      <c r="BO190" s="2" t="str">
        <f t="shared" si="230"/>
        <v/>
      </c>
      <c r="BP190" s="2" t="str">
        <f t="shared" si="230"/>
        <v/>
      </c>
      <c r="BQ190" s="2" t="str">
        <f t="shared" si="230"/>
        <v/>
      </c>
      <c r="BR190" s="2" t="str">
        <f t="shared" si="230"/>
        <v/>
      </c>
      <c r="BS190" s="2" t="str">
        <f t="shared" si="230"/>
        <v/>
      </c>
      <c r="BT190" s="2" t="str">
        <f t="shared" si="230"/>
        <v/>
      </c>
      <c r="BU190" s="2" t="str">
        <f t="shared" si="230"/>
        <v/>
      </c>
      <c r="BV190" s="2" t="str">
        <f t="shared" si="230"/>
        <v/>
      </c>
      <c r="BW190" s="2" t="str">
        <f t="shared" si="230"/>
        <v/>
      </c>
      <c r="BX190" s="2" t="str">
        <f t="shared" si="230"/>
        <v/>
      </c>
      <c r="BY190" s="2" t="str">
        <f t="shared" si="230"/>
        <v/>
      </c>
      <c r="BZ190" s="2" t="str">
        <f t="shared" si="230"/>
        <v/>
      </c>
      <c r="CA190" s="2" t="str">
        <f t="shared" si="230"/>
        <v/>
      </c>
      <c r="CB190" s="2" t="str">
        <f t="shared" si="230"/>
        <v/>
      </c>
      <c r="CC190" s="2" t="str">
        <f t="shared" si="230"/>
        <v/>
      </c>
      <c r="CE190" s="2" t="str">
        <f t="shared" si="231"/>
        <v/>
      </c>
      <c r="CF190" s="2" t="str">
        <f t="shared" si="231"/>
        <v/>
      </c>
      <c r="CG190" s="2" t="str">
        <f t="shared" si="231"/>
        <v/>
      </c>
      <c r="CH190" s="2" t="str">
        <f t="shared" si="231"/>
        <v/>
      </c>
      <c r="CI190" s="2" t="str">
        <f t="shared" si="231"/>
        <v/>
      </c>
      <c r="CJ190" s="2" t="str">
        <f t="shared" si="231"/>
        <v/>
      </c>
      <c r="CK190" s="2" t="str">
        <f t="shared" si="231"/>
        <v/>
      </c>
      <c r="CL190" s="2" t="str">
        <f t="shared" si="231"/>
        <v/>
      </c>
      <c r="CM190" s="2" t="str">
        <f t="shared" si="231"/>
        <v/>
      </c>
      <c r="CN190" s="2" t="str">
        <f t="shared" si="231"/>
        <v/>
      </c>
      <c r="CO190" s="2" t="str">
        <f t="shared" si="231"/>
        <v/>
      </c>
      <c r="CP190" s="2" t="str">
        <f t="shared" si="231"/>
        <v/>
      </c>
      <c r="CQ190" s="2" t="str">
        <f t="shared" si="231"/>
        <v/>
      </c>
      <c r="CR190" s="2" t="str">
        <f t="shared" si="231"/>
        <v/>
      </c>
      <c r="CS190" s="2" t="str">
        <f t="shared" si="231"/>
        <v/>
      </c>
      <c r="CU190" s="2">
        <f t="shared" si="232"/>
        <v>46.875</v>
      </c>
      <c r="CV190" s="2">
        <f t="shared" si="232"/>
        <v>46.548000000000002</v>
      </c>
      <c r="CW190" s="2">
        <f t="shared" si="232"/>
        <v>41.968000000000004</v>
      </c>
      <c r="CX190" s="2">
        <f t="shared" si="232"/>
        <v>42.984000000000002</v>
      </c>
      <c r="CY190" s="2">
        <f t="shared" si="232"/>
        <v>41.677</v>
      </c>
      <c r="CZ190" s="2">
        <f t="shared" si="232"/>
        <v>43.305999999999997</v>
      </c>
      <c r="DA190" s="2">
        <f t="shared" si="232"/>
        <v>46.402999999999999</v>
      </c>
      <c r="DB190" s="2">
        <f t="shared" si="232"/>
        <v>44.283000000000001</v>
      </c>
      <c r="DC190" s="2">
        <f t="shared" si="232"/>
        <v>44.933</v>
      </c>
      <c r="DD190" s="2">
        <f t="shared" si="232"/>
        <v>42.832999999999998</v>
      </c>
      <c r="DE190" s="2">
        <f t="shared" si="232"/>
        <v>41.433</v>
      </c>
      <c r="DF190" s="2">
        <f t="shared" si="232"/>
        <v>44.097999999999999</v>
      </c>
      <c r="DG190" s="2">
        <f t="shared" si="232"/>
        <v>44.851999999999997</v>
      </c>
      <c r="DH190" s="2">
        <f t="shared" si="232"/>
        <v>45.197000000000003</v>
      </c>
      <c r="DI190" s="2">
        <f t="shared" si="232"/>
        <v>47.113</v>
      </c>
      <c r="DK190" s="2">
        <f t="shared" si="238"/>
        <v>80.715254948680354</v>
      </c>
      <c r="DL190" s="2">
        <f t="shared" si="238"/>
        <v>98.404526576246354</v>
      </c>
      <c r="DM190" s="2">
        <f t="shared" si="238"/>
        <v>95.095374331550786</v>
      </c>
      <c r="DN190" s="2">
        <f t="shared" si="238"/>
        <v>98.889814839572182</v>
      </c>
      <c r="DO190" s="2">
        <f t="shared" si="238"/>
        <v>97.696330213903764</v>
      </c>
      <c r="DP190" s="2">
        <f t="shared" si="238"/>
        <v>87.22087299465241</v>
      </c>
      <c r="DQ190" s="2">
        <f t="shared" si="238"/>
        <v>94.335338343108518</v>
      </c>
      <c r="DR190" s="2">
        <f t="shared" si="238"/>
        <v>89.003261140819959</v>
      </c>
      <c r="DS190" s="2">
        <f t="shared" si="238"/>
        <v>88.850528743315493</v>
      </c>
      <c r="DT190" s="2">
        <f t="shared" si="238"/>
        <v>88.886102718360092</v>
      </c>
      <c r="DU190" s="2">
        <f t="shared" si="238"/>
        <v>85.292632798573948</v>
      </c>
      <c r="DV190" s="2">
        <f t="shared" si="238"/>
        <v>79.541412210338677</v>
      </c>
      <c r="DW190" s="2">
        <f t="shared" si="238"/>
        <v>73.994529106187926</v>
      </c>
      <c r="DX190" s="2">
        <f t="shared" si="238"/>
        <v>74.428691622103386</v>
      </c>
      <c r="DY190" s="2">
        <f t="shared" si="238"/>
        <v>75.96641880341879</v>
      </c>
      <c r="EA190" s="2">
        <f t="shared" si="242"/>
        <v>38.38605551149881</v>
      </c>
      <c r="EB190" s="2">
        <f t="shared" si="242"/>
        <v>43.326295387994151</v>
      </c>
      <c r="EC190" s="2">
        <f t="shared" si="242"/>
        <v>42.561987920937042</v>
      </c>
      <c r="ED190" s="2">
        <f t="shared" si="242"/>
        <v>41.330033834833458</v>
      </c>
      <c r="EE190" s="2">
        <f t="shared" si="242"/>
        <v>41.168849287169031</v>
      </c>
      <c r="EF190" s="2">
        <f t="shared" si="241"/>
        <v>40.212813210757858</v>
      </c>
      <c r="EG190" s="2">
        <f t="shared" si="241"/>
        <v>43.321682268226823</v>
      </c>
      <c r="EH190" s="2">
        <f t="shared" si="241"/>
        <v>42.636574827042111</v>
      </c>
      <c r="EI190" s="2">
        <f t="shared" si="241"/>
        <v>42.724168700646089</v>
      </c>
      <c r="EJ190" s="2">
        <f t="shared" si="241"/>
        <v>42.230521244303972</v>
      </c>
      <c r="EK190" s="2">
        <f t="shared" si="213"/>
        <v>42.144958971218614</v>
      </c>
      <c r="EL190" s="2">
        <f t="shared" si="182"/>
        <v>42.533629259896749</v>
      </c>
      <c r="EM190" s="2">
        <f t="shared" si="182"/>
        <v>44.326849860419948</v>
      </c>
      <c r="EN190" s="2">
        <f t="shared" si="182"/>
        <v>43.699030006123699</v>
      </c>
      <c r="EO190" s="2">
        <f t="shared" si="182"/>
        <v>48.243345620293297</v>
      </c>
      <c r="EQ190" s="2">
        <f t="shared" si="239"/>
        <v>45.820350952112165</v>
      </c>
      <c r="ER190" s="2">
        <f t="shared" si="239"/>
        <v>45.35082075205743</v>
      </c>
      <c r="ES190" s="2">
        <f t="shared" si="239"/>
        <v>43.089073967416255</v>
      </c>
      <c r="ET190" s="2">
        <f t="shared" si="239"/>
        <v>42.847881687387911</v>
      </c>
      <c r="EU190" s="2">
        <f t="shared" si="239"/>
        <v>41.351804242990852</v>
      </c>
      <c r="EV190" s="2">
        <f t="shared" si="239"/>
        <v>42.595324139566287</v>
      </c>
      <c r="EW190" s="2">
        <f t="shared" si="239"/>
        <v>45.002051695701226</v>
      </c>
      <c r="EX190" s="2">
        <f t="shared" si="239"/>
        <v>44.331259353377234</v>
      </c>
      <c r="EY190" s="2">
        <f t="shared" si="239"/>
        <v>43.805339152962375</v>
      </c>
      <c r="EZ190" s="2">
        <f t="shared" si="239"/>
        <v>43.073627905031913</v>
      </c>
      <c r="FA190" s="2">
        <f t="shared" si="239"/>
        <v>42.532340859537186</v>
      </c>
      <c r="FB190" s="2">
        <f t="shared" si="239"/>
        <v>43.030306732443009</v>
      </c>
      <c r="FC190" s="2">
        <f t="shared" si="239"/>
        <v>43.973622187543981</v>
      </c>
      <c r="FD190" s="2">
        <f t="shared" si="239"/>
        <v>44.836407111754824</v>
      </c>
      <c r="FE190" s="2">
        <f t="shared" si="239"/>
        <v>47.090215907287828</v>
      </c>
      <c r="FG190" s="2">
        <f t="shared" si="240"/>
        <v>0.9999999999804503</v>
      </c>
      <c r="FH190" s="2">
        <f t="shared" si="240"/>
        <v>0.99999999998183142</v>
      </c>
      <c r="FI190" s="2">
        <f t="shared" si="240"/>
        <v>0.99999999998214817</v>
      </c>
      <c r="FJ190" s="2">
        <f t="shared" si="240"/>
        <v>0.99999999998567035</v>
      </c>
      <c r="FK190" s="2">
        <f t="shared" si="240"/>
        <v>0.99999999998621469</v>
      </c>
      <c r="FL190" s="2">
        <f t="shared" si="240"/>
        <v>0.99999999998631839</v>
      </c>
      <c r="FM190" s="2">
        <f t="shared" si="240"/>
        <v>0.99999999998422828</v>
      </c>
      <c r="FN190" s="2">
        <f t="shared" si="240"/>
        <v>0.99999999998342215</v>
      </c>
      <c r="FO190" s="2">
        <f t="shared" si="240"/>
        <v>0.99999999998381284</v>
      </c>
      <c r="FP190" s="2">
        <f t="shared" si="240"/>
        <v>0.9999999999847734</v>
      </c>
      <c r="FQ190" s="2">
        <f t="shared" si="240"/>
        <v>0.9999999999807252</v>
      </c>
      <c r="FR190" s="2">
        <f t="shared" si="240"/>
        <v>0.9999999999841348</v>
      </c>
      <c r="FS190" s="2">
        <f t="shared" si="240"/>
        <v>0.99999999983339216</v>
      </c>
      <c r="FT190" s="2">
        <f t="shared" si="240"/>
        <v>0.99999999888442315</v>
      </c>
      <c r="FU190" s="2">
        <f t="shared" si="240"/>
        <v>0.99999999563881969</v>
      </c>
      <c r="FW190" s="2">
        <f t="shared" si="233"/>
        <v>0.99743789738513966</v>
      </c>
      <c r="FX190" s="2">
        <f t="shared" si="233"/>
        <v>0.99720435125591445</v>
      </c>
      <c r="FY190" s="2">
        <f t="shared" si="233"/>
        <v>0.99742751092689108</v>
      </c>
      <c r="FZ190" s="2">
        <f t="shared" si="233"/>
        <v>0.99729601246851307</v>
      </c>
      <c r="GA190" s="2">
        <f t="shared" si="233"/>
        <v>0.99731215732845824</v>
      </c>
      <c r="GB190" s="2">
        <f t="shared" si="233"/>
        <v>0.99790519256541577</v>
      </c>
      <c r="GC190" s="2">
        <f t="shared" si="233"/>
        <v>0.99798487175041839</v>
      </c>
      <c r="GD190" s="2">
        <f t="shared" si="233"/>
        <v>0.99688391427077971</v>
      </c>
      <c r="GE190" s="2">
        <f t="shared" si="233"/>
        <v>0.99557103970571093</v>
      </c>
      <c r="GF190" s="2">
        <f t="shared" si="233"/>
        <v>0.99508631590594365</v>
      </c>
      <c r="GG190" s="2">
        <f t="shared" si="233"/>
        <v>0.99378687876768967</v>
      </c>
      <c r="GH190" s="2">
        <f t="shared" si="233"/>
        <v>0.99478164036621652</v>
      </c>
      <c r="GI190" s="2">
        <f t="shared" si="233"/>
        <v>0.99131973588681677</v>
      </c>
      <c r="GJ190" s="2">
        <f t="shared" si="233"/>
        <v>0.98280557381003386</v>
      </c>
      <c r="GK190" s="2">
        <f t="shared" si="233"/>
        <v>0.96917684843164031</v>
      </c>
      <c r="GM190" s="107">
        <f t="shared" si="234"/>
        <v>0</v>
      </c>
      <c r="GN190" s="107">
        <f t="shared" si="234"/>
        <v>0</v>
      </c>
      <c r="GO190" s="107">
        <f t="shared" si="234"/>
        <v>0</v>
      </c>
      <c r="GP190" s="107">
        <f t="shared" si="234"/>
        <v>0</v>
      </c>
      <c r="GQ190" s="107">
        <f t="shared" si="234"/>
        <v>0</v>
      </c>
      <c r="GR190" s="107">
        <f t="shared" si="234"/>
        <v>0</v>
      </c>
      <c r="GS190" s="107">
        <f t="shared" si="234"/>
        <v>0</v>
      </c>
      <c r="GT190" s="107">
        <f t="shared" si="234"/>
        <v>0</v>
      </c>
      <c r="GU190" s="107">
        <f t="shared" si="234"/>
        <v>0</v>
      </c>
      <c r="GV190" s="107">
        <f t="shared" si="234"/>
        <v>0</v>
      </c>
      <c r="GW190" s="107">
        <f t="shared" si="234"/>
        <v>0</v>
      </c>
      <c r="GX190" s="107">
        <f t="shared" si="234"/>
        <v>0</v>
      </c>
      <c r="GY190" s="107">
        <f t="shared" si="234"/>
        <v>0</v>
      </c>
      <c r="GZ190" s="107">
        <f t="shared" si="234"/>
        <v>0</v>
      </c>
      <c r="HA190" s="107">
        <f t="shared" si="234"/>
        <v>0</v>
      </c>
      <c r="HC190" s="107">
        <f t="shared" si="184"/>
        <v>0</v>
      </c>
      <c r="HD190" s="107">
        <f t="shared" si="184"/>
        <v>0</v>
      </c>
      <c r="HE190" s="107">
        <f t="shared" si="184"/>
        <v>0</v>
      </c>
      <c r="HF190" s="107">
        <f t="shared" si="184"/>
        <v>0</v>
      </c>
      <c r="HG190" s="107">
        <f t="shared" si="184"/>
        <v>0</v>
      </c>
      <c r="HH190" s="107">
        <f t="shared" si="184"/>
        <v>0</v>
      </c>
      <c r="HI190" s="107">
        <f t="shared" si="244"/>
        <v>0</v>
      </c>
      <c r="HJ190" s="107">
        <f t="shared" si="244"/>
        <v>0</v>
      </c>
      <c r="HK190" s="107">
        <f t="shared" si="244"/>
        <v>0</v>
      </c>
      <c r="HL190" s="107">
        <f t="shared" si="244"/>
        <v>0</v>
      </c>
      <c r="HM190" s="107">
        <f t="shared" si="244"/>
        <v>0</v>
      </c>
      <c r="HN190" s="107">
        <f t="shared" si="244"/>
        <v>0</v>
      </c>
      <c r="HO190" s="107">
        <f t="shared" si="227"/>
        <v>0</v>
      </c>
      <c r="HP190" s="107">
        <f t="shared" si="227"/>
        <v>0</v>
      </c>
      <c r="HQ190" s="107">
        <f t="shared" si="227"/>
        <v>0</v>
      </c>
      <c r="HS190" s="107">
        <f t="shared" si="235"/>
        <v>2.3209210016325352E-74</v>
      </c>
      <c r="HT190" s="107">
        <f t="shared" si="235"/>
        <v>7.2552385555941458E-76</v>
      </c>
      <c r="HU190" s="107">
        <f t="shared" si="235"/>
        <v>6.6648210494278944E-80</v>
      </c>
      <c r="HV190" s="107">
        <f t="shared" si="235"/>
        <v>1.2970485107128941E-86</v>
      </c>
      <c r="HW190" s="107">
        <f t="shared" si="235"/>
        <v>4.5799063315887271E-91</v>
      </c>
      <c r="HX190" s="107">
        <f t="shared" si="235"/>
        <v>3.6111550150618888E-96</v>
      </c>
      <c r="HY190" s="107">
        <f t="shared" si="235"/>
        <v>3.9783163971678458E-102</v>
      </c>
      <c r="HZ190" s="107">
        <f t="shared" si="235"/>
        <v>2.6388801484970068E-92</v>
      </c>
      <c r="IA190" s="107">
        <f t="shared" si="235"/>
        <v>5.4133116383959572E-87</v>
      </c>
      <c r="IB190" s="107">
        <f t="shared" si="235"/>
        <v>5.3023212640751567E-85</v>
      </c>
      <c r="IC190" s="107">
        <f t="shared" si="235"/>
        <v>2.5916825216081774E-85</v>
      </c>
      <c r="ID190" s="107">
        <f t="shared" si="235"/>
        <v>2.2781849848248192E-83</v>
      </c>
      <c r="IE190" s="107">
        <f t="shared" si="235"/>
        <v>2.8388536236895169E-79</v>
      </c>
      <c r="IF190" s="107">
        <f t="shared" si="235"/>
        <v>3.1898986684704339E-82</v>
      </c>
      <c r="IG190" s="107">
        <f t="shared" si="235"/>
        <v>1.1529030831614525E-83</v>
      </c>
      <c r="II190" s="107">
        <f t="shared" si="236"/>
        <v>4.9044779289742609E-12</v>
      </c>
      <c r="IJ190" s="107">
        <f t="shared" si="236"/>
        <v>5.3968632838417982E-12</v>
      </c>
      <c r="IK190" s="107">
        <f t="shared" si="236"/>
        <v>9.19270241475581E-13</v>
      </c>
      <c r="IL190" s="107">
        <f t="shared" si="236"/>
        <v>2.270363466727035E-13</v>
      </c>
      <c r="IM190" s="107">
        <f t="shared" si="236"/>
        <v>6.3477379785894684E-14</v>
      </c>
      <c r="IN190" s="107">
        <f t="shared" si="236"/>
        <v>1.7376960067151987E-15</v>
      </c>
      <c r="IO190" s="107">
        <f t="shared" si="236"/>
        <v>2.0022651974012322E-16</v>
      </c>
      <c r="IP190" s="107">
        <f t="shared" si="236"/>
        <v>9.5438989643109898E-14</v>
      </c>
      <c r="IQ190" s="107">
        <f t="shared" si="236"/>
        <v>4.9849021833969103E-12</v>
      </c>
      <c r="IR190" s="107">
        <f t="shared" si="236"/>
        <v>1.5372610961666039E-11</v>
      </c>
      <c r="IS190" s="107">
        <f t="shared" si="236"/>
        <v>4.3626756612509036E-11</v>
      </c>
      <c r="IT190" s="107">
        <f t="shared" si="236"/>
        <v>2.9276886428609095E-11</v>
      </c>
      <c r="IU190" s="107">
        <f t="shared" si="236"/>
        <v>8.4144984729978336E-11</v>
      </c>
      <c r="IV190" s="107">
        <f t="shared" si="236"/>
        <v>3.4011864498123274E-10</v>
      </c>
      <c r="IW190" s="107">
        <f t="shared" si="236"/>
        <v>2.0049484682017516E-10</v>
      </c>
      <c r="IY190" s="107">
        <f t="shared" si="237"/>
        <v>4.9044779289742609E-12</v>
      </c>
      <c r="IZ190" s="107">
        <f t="shared" si="237"/>
        <v>5.3968632838417982E-12</v>
      </c>
      <c r="JA190" s="107">
        <f t="shared" si="237"/>
        <v>9.19270241475581E-13</v>
      </c>
      <c r="JB190" s="107">
        <f t="shared" si="237"/>
        <v>2.270363466727035E-13</v>
      </c>
      <c r="JC190" s="107">
        <f t="shared" si="237"/>
        <v>6.3477379785894684E-14</v>
      </c>
      <c r="JD190" s="107">
        <f t="shared" si="237"/>
        <v>1.7376960067151987E-15</v>
      </c>
      <c r="JE190" s="107">
        <f t="shared" si="237"/>
        <v>2.0022651974012322E-16</v>
      </c>
      <c r="JF190" s="107">
        <f t="shared" si="237"/>
        <v>9.5438989643109898E-14</v>
      </c>
      <c r="JG190" s="107">
        <f t="shared" si="237"/>
        <v>4.9849021833969103E-12</v>
      </c>
      <c r="JH190" s="107">
        <f t="shared" si="237"/>
        <v>1.5372610961666039E-11</v>
      </c>
      <c r="JI190" s="107">
        <f t="shared" si="237"/>
        <v>4.3626756612509036E-11</v>
      </c>
      <c r="JJ190" s="107">
        <f t="shared" si="237"/>
        <v>2.9276886428609095E-11</v>
      </c>
      <c r="JK190" s="107">
        <f t="shared" si="237"/>
        <v>8.4144984729978336E-11</v>
      </c>
      <c r="JL190" s="107">
        <f t="shared" si="237"/>
        <v>3.4011864498123274E-10</v>
      </c>
      <c r="JM190" s="107">
        <f t="shared" si="237"/>
        <v>2.0049484682017516E-10</v>
      </c>
    </row>
    <row r="191" spans="2:273" x14ac:dyDescent="0.25">
      <c r="B191" s="2">
        <v>163</v>
      </c>
      <c r="C191" s="37">
        <v>46.484000000000002</v>
      </c>
      <c r="D191" s="37">
        <v>46.531999999999996</v>
      </c>
      <c r="E191" s="37">
        <v>42.21</v>
      </c>
      <c r="F191" s="37">
        <v>43.145000000000003</v>
      </c>
      <c r="G191" s="37">
        <v>41.677</v>
      </c>
      <c r="H191" s="37">
        <v>43.451999999999998</v>
      </c>
      <c r="I191" s="37">
        <v>46.177</v>
      </c>
      <c r="J191" s="37">
        <v>43.95</v>
      </c>
      <c r="K191" s="37">
        <v>44.05</v>
      </c>
      <c r="L191" s="37">
        <v>43.9</v>
      </c>
      <c r="M191" s="37">
        <v>43.85</v>
      </c>
      <c r="N191" s="37">
        <v>43.491999999999997</v>
      </c>
      <c r="O191" s="37">
        <v>44.262</v>
      </c>
      <c r="P191" s="37">
        <v>43.213000000000001</v>
      </c>
      <c r="Q191" s="37">
        <v>45.741999999999997</v>
      </c>
      <c r="S191" s="4">
        <f t="shared" si="185"/>
        <v>45.622922939753131</v>
      </c>
      <c r="T191" s="4">
        <f t="shared" si="186"/>
        <v>45.22236387656104</v>
      </c>
      <c r="U191" s="4">
        <f t="shared" si="187"/>
        <v>42.963813058180939</v>
      </c>
      <c r="V191" s="4">
        <f t="shared" si="188"/>
        <v>42.709837655402211</v>
      </c>
      <c r="W191" s="4">
        <f t="shared" si="189"/>
        <v>41.211689887616373</v>
      </c>
      <c r="X191" s="4">
        <f t="shared" si="190"/>
        <v>42.438525053481989</v>
      </c>
      <c r="Y191" s="4">
        <f t="shared" si="191"/>
        <v>44.826182840289675</v>
      </c>
      <c r="Z191" s="4">
        <f t="shared" si="192"/>
        <v>44.184848123043565</v>
      </c>
      <c r="AA191" s="4">
        <f t="shared" si="193"/>
        <v>43.658317295396202</v>
      </c>
      <c r="AB191" s="4">
        <f t="shared" si="194"/>
        <v>42.919422244145551</v>
      </c>
      <c r="AC191" s="4">
        <f t="shared" si="195"/>
        <v>42.401886987374695</v>
      </c>
      <c r="AD191" s="4">
        <f t="shared" si="196"/>
        <v>42.886035399209689</v>
      </c>
      <c r="AE191" s="4">
        <f t="shared" si="197"/>
        <v>43.838522371918749</v>
      </c>
      <c r="AF191" s="4">
        <f t="shared" si="198"/>
        <v>44.651101163481265</v>
      </c>
      <c r="AG191" s="4">
        <f t="shared" si="198"/>
        <v>46.9862807896872</v>
      </c>
      <c r="AI191" s="4">
        <f t="shared" si="199"/>
        <v>0.86107706024687047</v>
      </c>
      <c r="AJ191" s="4">
        <f t="shared" si="200"/>
        <v>1.3096361234389562</v>
      </c>
      <c r="AK191" s="4">
        <f t="shared" si="201"/>
        <v>-0.75381305818093836</v>
      </c>
      <c r="AL191" s="4">
        <f t="shared" si="202"/>
        <v>0.43516234459779213</v>
      </c>
      <c r="AM191" s="4">
        <f t="shared" si="203"/>
        <v>0.46531011238362652</v>
      </c>
      <c r="AN191" s="4">
        <f t="shared" si="204"/>
        <v>1.0134749465180093</v>
      </c>
      <c r="AO191" s="4">
        <f t="shared" si="205"/>
        <v>1.3508171597103242</v>
      </c>
      <c r="AP191" s="4">
        <f t="shared" si="206"/>
        <v>-0.2348481230435624</v>
      </c>
      <c r="AQ191" s="4">
        <f t="shared" si="207"/>
        <v>0.39168270460379517</v>
      </c>
      <c r="AR191" s="4">
        <f t="shared" si="208"/>
        <v>0.98057775585444773</v>
      </c>
      <c r="AS191" s="4">
        <f t="shared" si="209"/>
        <v>1.4481130126253063</v>
      </c>
      <c r="AT191" s="4">
        <f t="shared" si="210"/>
        <v>0.60596460079030834</v>
      </c>
      <c r="AU191" s="4">
        <f t="shared" si="211"/>
        <v>0.42347762808125111</v>
      </c>
      <c r="AV191" s="4">
        <f t="shared" si="243"/>
        <v>-1.4381011634812637</v>
      </c>
      <c r="AW191" s="4">
        <f t="shared" si="243"/>
        <v>-1.2442807896872026</v>
      </c>
      <c r="AY191" s="2">
        <f t="shared" si="229"/>
        <v>45.622922939753131</v>
      </c>
      <c r="AZ191" s="2">
        <f t="shared" si="229"/>
        <v>45.22236387656104</v>
      </c>
      <c r="BA191" s="2">
        <f t="shared" si="229"/>
        <v>42.963813058180939</v>
      </c>
      <c r="BB191" s="2">
        <f t="shared" si="229"/>
        <v>42.709837655402211</v>
      </c>
      <c r="BC191" s="2">
        <f t="shared" si="229"/>
        <v>41.211689887616373</v>
      </c>
      <c r="BD191" s="2">
        <f t="shared" si="229"/>
        <v>42.438525053481989</v>
      </c>
      <c r="BE191" s="2">
        <f t="shared" si="229"/>
        <v>44.826182840289675</v>
      </c>
      <c r="BF191" s="2">
        <f t="shared" si="229"/>
        <v>44.184848123043565</v>
      </c>
      <c r="BG191" s="2">
        <f t="shared" si="229"/>
        <v>43.658317295396202</v>
      </c>
      <c r="BH191" s="2">
        <f t="shared" si="229"/>
        <v>42.919422244145551</v>
      </c>
      <c r="BI191" s="2">
        <f t="shared" si="229"/>
        <v>42.401886987374695</v>
      </c>
      <c r="BJ191" s="2">
        <f t="shared" si="229"/>
        <v>42.886035399209689</v>
      </c>
      <c r="BK191" s="2">
        <f t="shared" si="229"/>
        <v>43.838522371918749</v>
      </c>
      <c r="BL191" s="2">
        <f t="shared" si="229"/>
        <v>44.651101163481265</v>
      </c>
      <c r="BM191" s="2">
        <f t="shared" si="229"/>
        <v>46.98628078968698</v>
      </c>
      <c r="BO191" s="2" t="str">
        <f t="shared" si="230"/>
        <v/>
      </c>
      <c r="BP191" s="2" t="str">
        <f t="shared" si="230"/>
        <v/>
      </c>
      <c r="BQ191" s="2" t="str">
        <f t="shared" si="230"/>
        <v/>
      </c>
      <c r="BR191" s="2" t="str">
        <f t="shared" si="230"/>
        <v/>
      </c>
      <c r="BS191" s="2" t="str">
        <f t="shared" si="230"/>
        <v/>
      </c>
      <c r="BT191" s="2" t="str">
        <f t="shared" si="230"/>
        <v/>
      </c>
      <c r="BU191" s="2" t="str">
        <f t="shared" si="230"/>
        <v/>
      </c>
      <c r="BV191" s="2" t="str">
        <f t="shared" si="230"/>
        <v/>
      </c>
      <c r="BW191" s="2" t="str">
        <f t="shared" si="230"/>
        <v/>
      </c>
      <c r="BX191" s="2" t="str">
        <f t="shared" si="230"/>
        <v/>
      </c>
      <c r="BY191" s="2" t="str">
        <f t="shared" si="230"/>
        <v/>
      </c>
      <c r="BZ191" s="2" t="str">
        <f t="shared" si="230"/>
        <v/>
      </c>
      <c r="CA191" s="2" t="str">
        <f t="shared" si="230"/>
        <v/>
      </c>
      <c r="CB191" s="2" t="str">
        <f t="shared" si="230"/>
        <v/>
      </c>
      <c r="CC191" s="2" t="str">
        <f t="shared" si="230"/>
        <v/>
      </c>
      <c r="CE191" s="2" t="str">
        <f t="shared" si="231"/>
        <v/>
      </c>
      <c r="CF191" s="2" t="str">
        <f t="shared" si="231"/>
        <v/>
      </c>
      <c r="CG191" s="2" t="str">
        <f t="shared" si="231"/>
        <v/>
      </c>
      <c r="CH191" s="2" t="str">
        <f t="shared" si="231"/>
        <v/>
      </c>
      <c r="CI191" s="2" t="str">
        <f t="shared" si="231"/>
        <v/>
      </c>
      <c r="CJ191" s="2" t="str">
        <f t="shared" si="231"/>
        <v/>
      </c>
      <c r="CK191" s="2" t="str">
        <f t="shared" si="231"/>
        <v/>
      </c>
      <c r="CL191" s="2" t="str">
        <f t="shared" si="231"/>
        <v/>
      </c>
      <c r="CM191" s="2" t="str">
        <f t="shared" si="231"/>
        <v/>
      </c>
      <c r="CN191" s="2" t="str">
        <f t="shared" si="231"/>
        <v/>
      </c>
      <c r="CO191" s="2" t="str">
        <f t="shared" si="231"/>
        <v/>
      </c>
      <c r="CP191" s="2" t="str">
        <f t="shared" si="231"/>
        <v/>
      </c>
      <c r="CQ191" s="2" t="str">
        <f t="shared" si="231"/>
        <v/>
      </c>
      <c r="CR191" s="2" t="str">
        <f t="shared" si="231"/>
        <v/>
      </c>
      <c r="CS191" s="2" t="str">
        <f t="shared" si="231"/>
        <v/>
      </c>
      <c r="CU191" s="2">
        <f t="shared" si="232"/>
        <v>46.484000000000002</v>
      </c>
      <c r="CV191" s="2">
        <f t="shared" si="232"/>
        <v>46.531999999999996</v>
      </c>
      <c r="CW191" s="2">
        <f t="shared" si="232"/>
        <v>42.21</v>
      </c>
      <c r="CX191" s="2">
        <f t="shared" si="232"/>
        <v>43.145000000000003</v>
      </c>
      <c r="CY191" s="2">
        <f t="shared" si="232"/>
        <v>41.677</v>
      </c>
      <c r="CZ191" s="2">
        <f t="shared" si="232"/>
        <v>43.451999999999998</v>
      </c>
      <c r="DA191" s="2">
        <f t="shared" si="232"/>
        <v>46.177</v>
      </c>
      <c r="DB191" s="2">
        <f t="shared" si="232"/>
        <v>43.95</v>
      </c>
      <c r="DC191" s="2">
        <f t="shared" si="232"/>
        <v>44.05</v>
      </c>
      <c r="DD191" s="2">
        <f t="shared" si="232"/>
        <v>43.9</v>
      </c>
      <c r="DE191" s="2">
        <f t="shared" si="232"/>
        <v>43.85</v>
      </c>
      <c r="DF191" s="2">
        <f t="shared" si="232"/>
        <v>43.491999999999997</v>
      </c>
      <c r="DG191" s="2">
        <f t="shared" si="232"/>
        <v>44.262</v>
      </c>
      <c r="DH191" s="2">
        <f t="shared" si="232"/>
        <v>43.213000000000001</v>
      </c>
      <c r="DI191" s="2">
        <f t="shared" si="232"/>
        <v>45.741999999999997</v>
      </c>
      <c r="DK191" s="2">
        <f t="shared" si="238"/>
        <v>80.818106304985335</v>
      </c>
      <c r="DL191" s="2">
        <f t="shared" si="238"/>
        <v>98.606350989736086</v>
      </c>
      <c r="DM191" s="2">
        <f t="shared" si="238"/>
        <v>95.294684491978586</v>
      </c>
      <c r="DN191" s="2">
        <f t="shared" si="238"/>
        <v>99.120246323529386</v>
      </c>
      <c r="DO191" s="2">
        <f t="shared" si="238"/>
        <v>97.925781417112319</v>
      </c>
      <c r="DP191" s="2">
        <f t="shared" si="238"/>
        <v>87.367269385026745</v>
      </c>
      <c r="DQ191" s="2">
        <f t="shared" si="238"/>
        <v>94.489950329912034</v>
      </c>
      <c r="DR191" s="2">
        <f t="shared" si="238"/>
        <v>89.151162210338669</v>
      </c>
      <c r="DS191" s="2">
        <f t="shared" si="238"/>
        <v>89.005233957219247</v>
      </c>
      <c r="DT191" s="2">
        <f t="shared" si="238"/>
        <v>89.039238747771847</v>
      </c>
      <c r="DU191" s="2">
        <f t="shared" si="238"/>
        <v>85.446442959001757</v>
      </c>
      <c r="DV191" s="2">
        <f t="shared" si="238"/>
        <v>79.647074643493752</v>
      </c>
      <c r="DW191" s="2">
        <f t="shared" si="238"/>
        <v>74.044005958747135</v>
      </c>
      <c r="DX191" s="2">
        <f t="shared" si="238"/>
        <v>74.461605726381464</v>
      </c>
      <c r="DY191" s="2">
        <f t="shared" si="238"/>
        <v>76.037530525030505</v>
      </c>
      <c r="EA191" s="2">
        <f t="shared" si="242"/>
        <v>38.094386994448854</v>
      </c>
      <c r="EB191" s="2">
        <f t="shared" si="242"/>
        <v>43.171757393850662</v>
      </c>
      <c r="EC191" s="2">
        <f t="shared" si="242"/>
        <v>42.429416983894583</v>
      </c>
      <c r="ED191" s="2">
        <f t="shared" si="242"/>
        <v>41.172523739132345</v>
      </c>
      <c r="EE191" s="2">
        <f t="shared" si="242"/>
        <v>41.025953156822801</v>
      </c>
      <c r="EF191" s="2">
        <f t="shared" si="241"/>
        <v>40.025276064580382</v>
      </c>
      <c r="EG191" s="2">
        <f t="shared" si="241"/>
        <v>43.123416677382025</v>
      </c>
      <c r="EH191" s="2">
        <f t="shared" si="241"/>
        <v>42.468580895739763</v>
      </c>
      <c r="EI191" s="2">
        <f t="shared" si="241"/>
        <v>42.56426489590811</v>
      </c>
      <c r="EJ191" s="2">
        <f t="shared" si="241"/>
        <v>42.066125309266567</v>
      </c>
      <c r="EK191" s="2">
        <f t="shared" si="213"/>
        <v>42.010106552357612</v>
      </c>
      <c r="EL191" s="2">
        <f t="shared" si="182"/>
        <v>42.383955077452683</v>
      </c>
      <c r="EM191" s="2">
        <f t="shared" si="182"/>
        <v>44.193688251001333</v>
      </c>
      <c r="EN191" s="2">
        <f t="shared" si="182"/>
        <v>43.511998622167795</v>
      </c>
      <c r="EO191" s="2">
        <f t="shared" si="182"/>
        <v>48.123396749900905</v>
      </c>
      <c r="EQ191" s="2">
        <f t="shared" si="239"/>
        <v>45.638283998996272</v>
      </c>
      <c r="ER191" s="2">
        <f t="shared" si="239"/>
        <v>45.226930347403695</v>
      </c>
      <c r="ES191" s="2">
        <f t="shared" si="239"/>
        <v>42.964907859109687</v>
      </c>
      <c r="ET191" s="2">
        <f t="shared" si="239"/>
        <v>42.713148532608557</v>
      </c>
      <c r="EU191" s="2">
        <f t="shared" si="239"/>
        <v>41.212087509104549</v>
      </c>
      <c r="EV191" s="2">
        <f t="shared" si="239"/>
        <v>42.442549043561627</v>
      </c>
      <c r="EW191" s="2">
        <f t="shared" si="239"/>
        <v>44.82891391538692</v>
      </c>
      <c r="EX191" s="2">
        <f t="shared" si="239"/>
        <v>44.189109497083862</v>
      </c>
      <c r="EY191" s="2">
        <f t="shared" si="239"/>
        <v>43.662183346474436</v>
      </c>
      <c r="EZ191" s="2">
        <f t="shared" si="239"/>
        <v>42.922769173837779</v>
      </c>
      <c r="FA191" s="2">
        <f t="shared" si="239"/>
        <v>42.403832612492756</v>
      </c>
      <c r="FB191" s="2">
        <f t="shared" si="239"/>
        <v>42.888127484312818</v>
      </c>
      <c r="FC191" s="2">
        <f t="shared" si="239"/>
        <v>43.835999808857594</v>
      </c>
      <c r="FD191" s="2">
        <f t="shared" si="239"/>
        <v>44.667550515720471</v>
      </c>
      <c r="FE191" s="2">
        <f t="shared" si="239"/>
        <v>46.955986750014226</v>
      </c>
      <c r="FG191" s="2">
        <f t="shared" si="240"/>
        <v>0.9999999999844712</v>
      </c>
      <c r="FH191" s="2">
        <f t="shared" si="240"/>
        <v>0.99999999998556821</v>
      </c>
      <c r="FI191" s="2">
        <f t="shared" si="240"/>
        <v>0.99999999998581979</v>
      </c>
      <c r="FJ191" s="2">
        <f t="shared" si="240"/>
        <v>0.99999999998861755</v>
      </c>
      <c r="FK191" s="2">
        <f t="shared" si="240"/>
        <v>0.99999999998904998</v>
      </c>
      <c r="FL191" s="2">
        <f t="shared" si="240"/>
        <v>0.99999999998913236</v>
      </c>
      <c r="FM191" s="2">
        <f t="shared" si="240"/>
        <v>0.99999999998747213</v>
      </c>
      <c r="FN191" s="2">
        <f t="shared" si="240"/>
        <v>0.99999999998683176</v>
      </c>
      <c r="FO191" s="2">
        <f t="shared" si="240"/>
        <v>0.99999999998714206</v>
      </c>
      <c r="FP191" s="2">
        <f t="shared" si="240"/>
        <v>0.99999999998790512</v>
      </c>
      <c r="FQ191" s="2">
        <f t="shared" si="240"/>
        <v>0.99999999998468947</v>
      </c>
      <c r="FR191" s="2">
        <f t="shared" si="240"/>
        <v>0.99999999998739786</v>
      </c>
      <c r="FS191" s="2">
        <f t="shared" si="240"/>
        <v>0.99999999986485921</v>
      </c>
      <c r="FT191" s="2">
        <f t="shared" si="240"/>
        <v>0.99999999907919823</v>
      </c>
      <c r="FU191" s="2">
        <f t="shared" si="240"/>
        <v>0.99999999634673675</v>
      </c>
      <c r="FW191" s="2">
        <f t="shared" si="233"/>
        <v>0.99796377656040025</v>
      </c>
      <c r="FX191" s="2">
        <f t="shared" si="233"/>
        <v>0.99777805968359934</v>
      </c>
      <c r="FY191" s="2">
        <f t="shared" si="233"/>
        <v>0.99795551758384327</v>
      </c>
      <c r="FZ191" s="2">
        <f t="shared" si="233"/>
        <v>0.99785095119853018</v>
      </c>
      <c r="GA191" s="2">
        <f t="shared" si="233"/>
        <v>0.99786378974995937</v>
      </c>
      <c r="GB191" s="2">
        <f t="shared" si="233"/>
        <v>0.99833531809228016</v>
      </c>
      <c r="GC191" s="2">
        <f t="shared" si="233"/>
        <v>0.99839866305268743</v>
      </c>
      <c r="GD191" s="2">
        <f t="shared" si="233"/>
        <v>0.99752321777638775</v>
      </c>
      <c r="GE191" s="2">
        <f t="shared" si="233"/>
        <v>0.99647874423335159</v>
      </c>
      <c r="GF191" s="2">
        <f t="shared" si="233"/>
        <v>0.99609297352285653</v>
      </c>
      <c r="GG191" s="2">
        <f t="shared" si="233"/>
        <v>0.99505842772401476</v>
      </c>
      <c r="GH191" s="2">
        <f t="shared" si="233"/>
        <v>0.9958504560260425</v>
      </c>
      <c r="GI191" s="2">
        <f t="shared" si="233"/>
        <v>0.99294760822562822</v>
      </c>
      <c r="GJ191" s="2">
        <f t="shared" si="233"/>
        <v>0.98576491386545506</v>
      </c>
      <c r="GK191" s="2">
        <f t="shared" si="233"/>
        <v>0.97405030135255666</v>
      </c>
      <c r="GM191" s="107">
        <f t="shared" si="234"/>
        <v>0</v>
      </c>
      <c r="GN191" s="107">
        <f t="shared" si="234"/>
        <v>0</v>
      </c>
      <c r="GO191" s="107">
        <f t="shared" si="234"/>
        <v>0</v>
      </c>
      <c r="GP191" s="107">
        <f t="shared" si="234"/>
        <v>0</v>
      </c>
      <c r="GQ191" s="107">
        <f t="shared" si="234"/>
        <v>0</v>
      </c>
      <c r="GR191" s="107">
        <f t="shared" si="234"/>
        <v>0</v>
      </c>
      <c r="GS191" s="107">
        <f t="shared" si="234"/>
        <v>0</v>
      </c>
      <c r="GT191" s="107">
        <f t="shared" si="234"/>
        <v>0</v>
      </c>
      <c r="GU191" s="107">
        <f t="shared" si="234"/>
        <v>0</v>
      </c>
      <c r="GV191" s="107">
        <f t="shared" si="234"/>
        <v>0</v>
      </c>
      <c r="GW191" s="107">
        <f t="shared" si="234"/>
        <v>0</v>
      </c>
      <c r="GX191" s="107">
        <f t="shared" si="234"/>
        <v>0</v>
      </c>
      <c r="GY191" s="107">
        <f t="shared" si="234"/>
        <v>0</v>
      </c>
      <c r="GZ191" s="107">
        <f t="shared" si="234"/>
        <v>0</v>
      </c>
      <c r="HA191" s="107">
        <f t="shared" si="234"/>
        <v>0</v>
      </c>
      <c r="HC191" s="107">
        <f t="shared" si="184"/>
        <v>0</v>
      </c>
      <c r="HD191" s="107">
        <f t="shared" si="184"/>
        <v>0</v>
      </c>
      <c r="HE191" s="107">
        <f t="shared" si="184"/>
        <v>0</v>
      </c>
      <c r="HF191" s="107">
        <f t="shared" si="184"/>
        <v>0</v>
      </c>
      <c r="HG191" s="107">
        <f t="shared" si="184"/>
        <v>0</v>
      </c>
      <c r="HH191" s="107">
        <f t="shared" si="184"/>
        <v>0</v>
      </c>
      <c r="HI191" s="107">
        <f t="shared" si="244"/>
        <v>0</v>
      </c>
      <c r="HJ191" s="107">
        <f t="shared" si="244"/>
        <v>0</v>
      </c>
      <c r="HK191" s="107">
        <f t="shared" si="244"/>
        <v>0</v>
      </c>
      <c r="HL191" s="107">
        <f t="shared" si="244"/>
        <v>0</v>
      </c>
      <c r="HM191" s="107">
        <f t="shared" si="244"/>
        <v>0</v>
      </c>
      <c r="HN191" s="107">
        <f t="shared" si="244"/>
        <v>0</v>
      </c>
      <c r="HO191" s="107">
        <f t="shared" si="227"/>
        <v>0</v>
      </c>
      <c r="HP191" s="107">
        <f t="shared" si="227"/>
        <v>0</v>
      </c>
      <c r="HQ191" s="107">
        <f t="shared" si="227"/>
        <v>0</v>
      </c>
      <c r="HS191" s="107">
        <f t="shared" si="235"/>
        <v>3.6743878217048238E-77</v>
      </c>
      <c r="HT191" s="107">
        <f t="shared" si="235"/>
        <v>9.8830346353852664E-79</v>
      </c>
      <c r="HU191" s="107">
        <f t="shared" si="235"/>
        <v>6.5850869874065294E-83</v>
      </c>
      <c r="HV191" s="107">
        <f t="shared" si="235"/>
        <v>7.4409740909706316E-90</v>
      </c>
      <c r="HW191" s="107">
        <f t="shared" si="235"/>
        <v>1.8316425334082299E-94</v>
      </c>
      <c r="HX191" s="107">
        <f t="shared" si="235"/>
        <v>1.0031449831334055E-99</v>
      </c>
      <c r="HY191" s="107">
        <f t="shared" si="235"/>
        <v>6.8522581819926084E-106</v>
      </c>
      <c r="HZ191" s="107">
        <f t="shared" si="235"/>
        <v>8.6447537950239007E-96</v>
      </c>
      <c r="IA191" s="107">
        <f t="shared" si="235"/>
        <v>2.4716579890286181E-90</v>
      </c>
      <c r="IB191" s="107">
        <f t="shared" si="235"/>
        <v>2.7340425466519973E-88</v>
      </c>
      <c r="IC191" s="107">
        <f t="shared" si="235"/>
        <v>1.1072774651997142E-88</v>
      </c>
      <c r="ID191" s="107">
        <f t="shared" si="235"/>
        <v>1.2896944759932618E-86</v>
      </c>
      <c r="IE191" s="107">
        <f t="shared" si="235"/>
        <v>2.1873789562063874E-82</v>
      </c>
      <c r="IF191" s="107">
        <f t="shared" si="235"/>
        <v>1.6235551886048436E-85</v>
      </c>
      <c r="IG191" s="107">
        <f t="shared" si="235"/>
        <v>3.8302926620905151E-87</v>
      </c>
      <c r="II191" s="107">
        <f t="shared" si="236"/>
        <v>7.2299586299066389E-13</v>
      </c>
      <c r="IJ191" s="107">
        <f t="shared" si="236"/>
        <v>7.7863905619439206E-13</v>
      </c>
      <c r="IK191" s="107">
        <f t="shared" si="236"/>
        <v>1.18905702975045E-13</v>
      </c>
      <c r="IL191" s="107">
        <f t="shared" si="236"/>
        <v>2.5870517616782056E-14</v>
      </c>
      <c r="IM191" s="107">
        <f t="shared" si="236"/>
        <v>6.5632618291257644E-15</v>
      </c>
      <c r="IN191" s="107">
        <f t="shared" si="236"/>
        <v>1.5068830625970991E-16</v>
      </c>
      <c r="IO191" s="107">
        <f t="shared" si="236"/>
        <v>1.5012928520259646E-17</v>
      </c>
      <c r="IP191" s="107">
        <f t="shared" si="236"/>
        <v>9.6072239189759363E-15</v>
      </c>
      <c r="IQ191" s="107">
        <f t="shared" si="236"/>
        <v>6.0364227672055833E-13</v>
      </c>
      <c r="IR191" s="107">
        <f t="shared" si="236"/>
        <v>1.967757231309874E-12</v>
      </c>
      <c r="IS191" s="107">
        <f t="shared" si="236"/>
        <v>5.5688570654422351E-12</v>
      </c>
      <c r="IT191" s="107">
        <f t="shared" si="236"/>
        <v>3.8710245370123649E-12</v>
      </c>
      <c r="IU191" s="107">
        <f t="shared" si="236"/>
        <v>1.2029182071299396E-11</v>
      </c>
      <c r="IV191" s="107">
        <f t="shared" si="236"/>
        <v>4.7970934500955306E-11</v>
      </c>
      <c r="IW191" s="107">
        <f t="shared" si="236"/>
        <v>2.267060819089596E-11</v>
      </c>
      <c r="IY191" s="107">
        <f t="shared" si="237"/>
        <v>7.2299586299066389E-13</v>
      </c>
      <c r="IZ191" s="107">
        <f t="shared" si="237"/>
        <v>7.7863905619439206E-13</v>
      </c>
      <c r="JA191" s="107">
        <f t="shared" si="237"/>
        <v>1.18905702975045E-13</v>
      </c>
      <c r="JB191" s="107">
        <f t="shared" si="237"/>
        <v>2.5870517616782056E-14</v>
      </c>
      <c r="JC191" s="107">
        <f t="shared" si="237"/>
        <v>6.5632618291257644E-15</v>
      </c>
      <c r="JD191" s="107">
        <f t="shared" si="237"/>
        <v>1.5068830625970991E-16</v>
      </c>
      <c r="JE191" s="107">
        <f t="shared" si="237"/>
        <v>1.5012928520259646E-17</v>
      </c>
      <c r="JF191" s="107">
        <f t="shared" si="237"/>
        <v>9.6072239189759363E-15</v>
      </c>
      <c r="JG191" s="107">
        <f t="shared" si="237"/>
        <v>6.0364227672055833E-13</v>
      </c>
      <c r="JH191" s="107">
        <f t="shared" si="237"/>
        <v>1.967757231309874E-12</v>
      </c>
      <c r="JI191" s="107">
        <f t="shared" si="237"/>
        <v>5.5688570654422351E-12</v>
      </c>
      <c r="JJ191" s="107">
        <f t="shared" si="237"/>
        <v>3.8710245370123649E-12</v>
      </c>
      <c r="JK191" s="107">
        <f t="shared" si="237"/>
        <v>1.2029182071299396E-11</v>
      </c>
      <c r="JL191" s="107">
        <f t="shared" si="237"/>
        <v>4.7970934500955306E-11</v>
      </c>
      <c r="JM191" s="107">
        <f t="shared" si="237"/>
        <v>2.267060819089596E-11</v>
      </c>
    </row>
    <row r="192" spans="2:273" x14ac:dyDescent="0.25">
      <c r="B192" s="2">
        <v>164</v>
      </c>
      <c r="C192" s="37">
        <v>44.359000000000002</v>
      </c>
      <c r="D192" s="37">
        <v>46</v>
      </c>
      <c r="E192" s="37">
        <v>42.918999999999997</v>
      </c>
      <c r="F192" s="37">
        <v>42.581000000000003</v>
      </c>
      <c r="G192" s="37">
        <v>41.854999999999997</v>
      </c>
      <c r="H192" s="37">
        <v>42.902999999999999</v>
      </c>
      <c r="I192" s="37">
        <v>43.661000000000001</v>
      </c>
      <c r="J192" s="37">
        <v>45.65</v>
      </c>
      <c r="K192" s="37">
        <v>44.232999999999997</v>
      </c>
      <c r="L192" s="37">
        <v>41.433</v>
      </c>
      <c r="M192" s="37">
        <v>42.817</v>
      </c>
      <c r="N192" s="37">
        <v>43.279000000000003</v>
      </c>
      <c r="O192" s="37">
        <v>44.18</v>
      </c>
      <c r="P192" s="37">
        <v>43.753999999999998</v>
      </c>
      <c r="Q192" s="37">
        <v>46.354999999999997</v>
      </c>
      <c r="S192" s="4">
        <f t="shared" si="185"/>
        <v>45.443832863563401</v>
      </c>
      <c r="T192" s="4">
        <f t="shared" si="186"/>
        <v>45.099356891450448</v>
      </c>
      <c r="U192" s="4">
        <f t="shared" si="187"/>
        <v>42.839858098589822</v>
      </c>
      <c r="V192" s="4">
        <f t="shared" si="188"/>
        <v>42.575745393075884</v>
      </c>
      <c r="W192" s="4">
        <f t="shared" si="189"/>
        <v>41.072049397080747</v>
      </c>
      <c r="X192" s="4">
        <f t="shared" si="190"/>
        <v>42.286530502146164</v>
      </c>
      <c r="Y192" s="4">
        <f t="shared" si="191"/>
        <v>44.653574077515756</v>
      </c>
      <c r="Z192" s="4">
        <f t="shared" si="192"/>
        <v>44.043522114918666</v>
      </c>
      <c r="AA192" s="4">
        <f t="shared" si="193"/>
        <v>43.515907522170977</v>
      </c>
      <c r="AB192" s="4">
        <f t="shared" si="194"/>
        <v>42.769207697870783</v>
      </c>
      <c r="AC192" s="4">
        <f t="shared" si="195"/>
        <v>42.273752400496029</v>
      </c>
      <c r="AD192" s="4">
        <f t="shared" si="196"/>
        <v>42.744260289297259</v>
      </c>
      <c r="AE192" s="4">
        <f t="shared" si="197"/>
        <v>43.700451839368448</v>
      </c>
      <c r="AF192" s="4">
        <f t="shared" si="198"/>
        <v>44.484868646163882</v>
      </c>
      <c r="AG192" s="4">
        <f t="shared" si="198"/>
        <v>46.847553307237582</v>
      </c>
      <c r="AI192" s="4">
        <f t="shared" si="199"/>
        <v>-1.084832863563399</v>
      </c>
      <c r="AJ192" s="4">
        <f t="shared" si="200"/>
        <v>0.9006431085495521</v>
      </c>
      <c r="AK192" s="4">
        <f t="shared" si="201"/>
        <v>7.9141901410174853E-2</v>
      </c>
      <c r="AL192" s="4">
        <f t="shared" si="202"/>
        <v>5.254606924118832E-3</v>
      </c>
      <c r="AM192" s="4">
        <f t="shared" si="203"/>
        <v>0.78295060291925012</v>
      </c>
      <c r="AN192" s="4">
        <f t="shared" si="204"/>
        <v>0.61646949785383498</v>
      </c>
      <c r="AO192" s="4">
        <f t="shared" si="205"/>
        <v>-0.99257407751575499</v>
      </c>
      <c r="AP192" s="4">
        <f t="shared" si="206"/>
        <v>1.6064778850813326</v>
      </c>
      <c r="AQ192" s="4">
        <f t="shared" si="207"/>
        <v>0.71709247782901997</v>
      </c>
      <c r="AR192" s="4">
        <f t="shared" si="208"/>
        <v>-1.3362076978707833</v>
      </c>
      <c r="AS192" s="4">
        <f t="shared" si="209"/>
        <v>0.54324759950397095</v>
      </c>
      <c r="AT192" s="4">
        <f t="shared" si="210"/>
        <v>0.53473971070274473</v>
      </c>
      <c r="AU192" s="4">
        <f t="shared" si="211"/>
        <v>0.47954816063155192</v>
      </c>
      <c r="AV192" s="4">
        <f t="shared" si="243"/>
        <v>-0.73086864616388425</v>
      </c>
      <c r="AW192" s="4">
        <f t="shared" si="243"/>
        <v>-0.49255330723758561</v>
      </c>
      <c r="AY192" s="2">
        <f t="shared" si="229"/>
        <v>45.443832863563401</v>
      </c>
      <c r="AZ192" s="2">
        <f t="shared" si="229"/>
        <v>45.099356891450448</v>
      </c>
      <c r="BA192" s="2">
        <f t="shared" si="229"/>
        <v>42.839858098589822</v>
      </c>
      <c r="BB192" s="2">
        <f t="shared" si="229"/>
        <v>42.575745393075884</v>
      </c>
      <c r="BC192" s="2">
        <f t="shared" si="229"/>
        <v>41.072049397080747</v>
      </c>
      <c r="BD192" s="2">
        <f t="shared" si="229"/>
        <v>42.286530502146164</v>
      </c>
      <c r="BE192" s="2">
        <f t="shared" si="229"/>
        <v>44.653574077515756</v>
      </c>
      <c r="BF192" s="2">
        <f t="shared" si="229"/>
        <v>44.043522114918666</v>
      </c>
      <c r="BG192" s="2">
        <f t="shared" si="229"/>
        <v>43.515907522170977</v>
      </c>
      <c r="BH192" s="2">
        <f t="shared" si="229"/>
        <v>42.769207697870783</v>
      </c>
      <c r="BI192" s="2">
        <f t="shared" si="229"/>
        <v>42.273752400496029</v>
      </c>
      <c r="BJ192" s="2">
        <f t="shared" si="229"/>
        <v>42.744260289297259</v>
      </c>
      <c r="BK192" s="2">
        <f t="shared" si="229"/>
        <v>43.700451839368448</v>
      </c>
      <c r="BL192" s="2">
        <f t="shared" si="229"/>
        <v>44.484868646163882</v>
      </c>
      <c r="BM192" s="2">
        <f t="shared" si="229"/>
        <v>46.847553307237575</v>
      </c>
      <c r="BO192" s="2" t="str">
        <f t="shared" si="230"/>
        <v/>
      </c>
      <c r="BP192" s="2" t="str">
        <f t="shared" si="230"/>
        <v/>
      </c>
      <c r="BQ192" s="2" t="str">
        <f t="shared" si="230"/>
        <v/>
      </c>
      <c r="BR192" s="2" t="str">
        <f t="shared" si="230"/>
        <v/>
      </c>
      <c r="BS192" s="2" t="str">
        <f t="shared" si="230"/>
        <v/>
      </c>
      <c r="BT192" s="2" t="str">
        <f t="shared" si="230"/>
        <v/>
      </c>
      <c r="BU192" s="2" t="str">
        <f t="shared" si="230"/>
        <v/>
      </c>
      <c r="BV192" s="2" t="str">
        <f t="shared" si="230"/>
        <v/>
      </c>
      <c r="BW192" s="2" t="str">
        <f t="shared" si="230"/>
        <v/>
      </c>
      <c r="BX192" s="2" t="str">
        <f t="shared" si="230"/>
        <v/>
      </c>
      <c r="BY192" s="2" t="str">
        <f t="shared" si="230"/>
        <v/>
      </c>
      <c r="BZ192" s="2" t="str">
        <f t="shared" si="230"/>
        <v/>
      </c>
      <c r="CA192" s="2" t="str">
        <f t="shared" si="230"/>
        <v/>
      </c>
      <c r="CB192" s="2" t="str">
        <f t="shared" si="230"/>
        <v/>
      </c>
      <c r="CC192" s="2" t="str">
        <f t="shared" si="230"/>
        <v/>
      </c>
      <c r="CE192" s="2" t="str">
        <f t="shared" si="231"/>
        <v/>
      </c>
      <c r="CF192" s="2" t="str">
        <f t="shared" si="231"/>
        <v/>
      </c>
      <c r="CG192" s="2" t="str">
        <f t="shared" si="231"/>
        <v/>
      </c>
      <c r="CH192" s="2" t="str">
        <f t="shared" si="231"/>
        <v/>
      </c>
      <c r="CI192" s="2" t="str">
        <f t="shared" si="231"/>
        <v/>
      </c>
      <c r="CJ192" s="2" t="str">
        <f t="shared" si="231"/>
        <v/>
      </c>
      <c r="CK192" s="2" t="str">
        <f t="shared" si="231"/>
        <v/>
      </c>
      <c r="CL192" s="2" t="str">
        <f t="shared" si="231"/>
        <v/>
      </c>
      <c r="CM192" s="2" t="str">
        <f t="shared" si="231"/>
        <v/>
      </c>
      <c r="CN192" s="2" t="str">
        <f t="shared" si="231"/>
        <v/>
      </c>
      <c r="CO192" s="2" t="str">
        <f t="shared" si="231"/>
        <v/>
      </c>
      <c r="CP192" s="2" t="str">
        <f t="shared" si="231"/>
        <v/>
      </c>
      <c r="CQ192" s="2" t="str">
        <f t="shared" si="231"/>
        <v/>
      </c>
      <c r="CR192" s="2" t="str">
        <f t="shared" si="231"/>
        <v/>
      </c>
      <c r="CS192" s="2" t="str">
        <f t="shared" si="231"/>
        <v/>
      </c>
      <c r="CU192" s="2">
        <f t="shared" si="232"/>
        <v>44.359000000000002</v>
      </c>
      <c r="CV192" s="2">
        <f t="shared" si="232"/>
        <v>46</v>
      </c>
      <c r="CW192" s="2">
        <f t="shared" si="232"/>
        <v>42.918999999999997</v>
      </c>
      <c r="CX192" s="2">
        <f t="shared" si="232"/>
        <v>42.581000000000003</v>
      </c>
      <c r="CY192" s="2">
        <f t="shared" si="232"/>
        <v>41.854999999999997</v>
      </c>
      <c r="CZ192" s="2">
        <f t="shared" si="232"/>
        <v>42.902999999999999</v>
      </c>
      <c r="DA192" s="2">
        <f t="shared" si="232"/>
        <v>43.661000000000001</v>
      </c>
      <c r="DB192" s="2">
        <f t="shared" si="232"/>
        <v>45.65</v>
      </c>
      <c r="DC192" s="2">
        <f t="shared" si="232"/>
        <v>44.232999999999997</v>
      </c>
      <c r="DD192" s="2">
        <f t="shared" si="232"/>
        <v>41.433</v>
      </c>
      <c r="DE192" s="2">
        <f t="shared" si="232"/>
        <v>42.817</v>
      </c>
      <c r="DF192" s="2">
        <f t="shared" si="232"/>
        <v>43.279000000000003</v>
      </c>
      <c r="DG192" s="2">
        <f t="shared" si="232"/>
        <v>44.18</v>
      </c>
      <c r="DH192" s="2">
        <f t="shared" si="232"/>
        <v>43.753999999999998</v>
      </c>
      <c r="DI192" s="2">
        <f t="shared" si="232"/>
        <v>46.354999999999997</v>
      </c>
      <c r="DK192" s="2">
        <f t="shared" si="238"/>
        <v>80.920957661290316</v>
      </c>
      <c r="DL192" s="2">
        <f t="shared" si="238"/>
        <v>98.808175403225832</v>
      </c>
      <c r="DM192" s="2">
        <f t="shared" si="238"/>
        <v>95.4939946524064</v>
      </c>
      <c r="DN192" s="2">
        <f t="shared" si="238"/>
        <v>99.350677807486619</v>
      </c>
      <c r="DO192" s="2">
        <f t="shared" si="238"/>
        <v>98.155232620320874</v>
      </c>
      <c r="DP192" s="2">
        <f t="shared" si="238"/>
        <v>87.51366577540108</v>
      </c>
      <c r="DQ192" s="2">
        <f t="shared" si="238"/>
        <v>94.644562316715565</v>
      </c>
      <c r="DR192" s="2">
        <f t="shared" si="238"/>
        <v>89.299063279857393</v>
      </c>
      <c r="DS192" s="2">
        <f t="shared" si="238"/>
        <v>89.159939171122986</v>
      </c>
      <c r="DT192" s="2">
        <f t="shared" si="238"/>
        <v>89.192374777183616</v>
      </c>
      <c r="DU192" s="2">
        <f t="shared" si="238"/>
        <v>85.600253119429567</v>
      </c>
      <c r="DV192" s="2">
        <f t="shared" si="238"/>
        <v>79.752737076648827</v>
      </c>
      <c r="DW192" s="2">
        <f t="shared" si="238"/>
        <v>74.09348281130633</v>
      </c>
      <c r="DX192" s="2">
        <f t="shared" si="238"/>
        <v>74.494519830659542</v>
      </c>
      <c r="DY192" s="2">
        <f t="shared" si="238"/>
        <v>76.108642246642233</v>
      </c>
      <c r="EA192" s="2">
        <f t="shared" si="242"/>
        <v>37.802718477398891</v>
      </c>
      <c r="EB192" s="2">
        <f t="shared" si="242"/>
        <v>43.017219399707173</v>
      </c>
      <c r="EC192" s="2">
        <f t="shared" si="242"/>
        <v>42.296846046852124</v>
      </c>
      <c r="ED192" s="2">
        <f t="shared" si="242"/>
        <v>41.015013643431232</v>
      </c>
      <c r="EE192" s="2">
        <f t="shared" si="242"/>
        <v>40.883057026476564</v>
      </c>
      <c r="EF192" s="2">
        <f t="shared" si="241"/>
        <v>39.837738918402913</v>
      </c>
      <c r="EG192" s="2">
        <f t="shared" si="241"/>
        <v>42.925151086537227</v>
      </c>
      <c r="EH192" s="2">
        <f t="shared" si="241"/>
        <v>42.300586964437429</v>
      </c>
      <c r="EI192" s="2">
        <f t="shared" si="241"/>
        <v>42.404361091170131</v>
      </c>
      <c r="EJ192" s="2">
        <f t="shared" si="241"/>
        <v>41.901729374229156</v>
      </c>
      <c r="EK192" s="2">
        <f t="shared" si="213"/>
        <v>41.875254133496625</v>
      </c>
      <c r="EL192" s="2">
        <f t="shared" si="182"/>
        <v>42.234280895008624</v>
      </c>
      <c r="EM192" s="2">
        <f t="shared" si="182"/>
        <v>44.060526641582712</v>
      </c>
      <c r="EN192" s="2">
        <f t="shared" si="182"/>
        <v>43.324967238211883</v>
      </c>
      <c r="EO192" s="2">
        <f t="shared" si="182"/>
        <v>48.003447879508521</v>
      </c>
      <c r="EQ192" s="2">
        <f t="shared" si="239"/>
        <v>45.456217045880379</v>
      </c>
      <c r="ER192" s="2">
        <f t="shared" si="239"/>
        <v>45.103039942749959</v>
      </c>
      <c r="ES192" s="2">
        <f t="shared" si="239"/>
        <v>42.840741750803133</v>
      </c>
      <c r="ET192" s="2">
        <f t="shared" si="239"/>
        <v>42.578415377829202</v>
      </c>
      <c r="EU192" s="2">
        <f t="shared" si="239"/>
        <v>41.072370775218232</v>
      </c>
      <c r="EV192" s="2">
        <f t="shared" si="239"/>
        <v>42.289773947556967</v>
      </c>
      <c r="EW192" s="2">
        <f t="shared" si="239"/>
        <v>44.655776135072628</v>
      </c>
      <c r="EX192" s="2">
        <f t="shared" si="239"/>
        <v>44.04695964079049</v>
      </c>
      <c r="EY192" s="2">
        <f t="shared" si="239"/>
        <v>43.519027539986482</v>
      </c>
      <c r="EZ192" s="2">
        <f t="shared" si="239"/>
        <v>42.771910442643659</v>
      </c>
      <c r="FA192" s="2">
        <f t="shared" si="239"/>
        <v>42.275324365448327</v>
      </c>
      <c r="FB192" s="2">
        <f t="shared" si="239"/>
        <v>42.74594823618262</v>
      </c>
      <c r="FC192" s="2">
        <f t="shared" si="239"/>
        <v>43.698377430171206</v>
      </c>
      <c r="FD192" s="2">
        <f t="shared" si="239"/>
        <v>44.498693919686119</v>
      </c>
      <c r="FE192" s="2">
        <f t="shared" si="239"/>
        <v>46.821757592740624</v>
      </c>
      <c r="FG192" s="2">
        <f t="shared" si="240"/>
        <v>0.99999999998766498</v>
      </c>
      <c r="FH192" s="2">
        <f t="shared" si="240"/>
        <v>0.99999999998853639</v>
      </c>
      <c r="FI192" s="2">
        <f t="shared" si="240"/>
        <v>0.99999999998873623</v>
      </c>
      <c r="FJ192" s="2">
        <f t="shared" si="240"/>
        <v>0.99999999999095857</v>
      </c>
      <c r="FK192" s="2">
        <f t="shared" si="240"/>
        <v>0.99999999999130207</v>
      </c>
      <c r="FL192" s="2">
        <f t="shared" si="240"/>
        <v>0.99999999999136757</v>
      </c>
      <c r="FM192" s="2">
        <f t="shared" si="240"/>
        <v>0.99999999999004874</v>
      </c>
      <c r="FN192" s="2">
        <f t="shared" si="240"/>
        <v>0.99999999998954003</v>
      </c>
      <c r="FO192" s="2">
        <f t="shared" si="240"/>
        <v>0.99999999998978661</v>
      </c>
      <c r="FP192" s="2">
        <f t="shared" si="240"/>
        <v>0.99999999999039269</v>
      </c>
      <c r="FQ192" s="2">
        <f t="shared" si="240"/>
        <v>0.99999999998783839</v>
      </c>
      <c r="FR192" s="2">
        <f t="shared" si="240"/>
        <v>0.99999999998998979</v>
      </c>
      <c r="FS192" s="2">
        <f t="shared" si="240"/>
        <v>0.99999999989038313</v>
      </c>
      <c r="FT192" s="2">
        <f t="shared" si="240"/>
        <v>0.99999999923996641</v>
      </c>
      <c r="FU192" s="2">
        <f t="shared" si="240"/>
        <v>0.99999999693974306</v>
      </c>
      <c r="FW192" s="2">
        <f t="shared" si="233"/>
        <v>0.99838189257657328</v>
      </c>
      <c r="FX192" s="2">
        <f t="shared" si="233"/>
        <v>0.99823424313689813</v>
      </c>
      <c r="FY192" s="2">
        <f t="shared" si="233"/>
        <v>0.99837532672883644</v>
      </c>
      <c r="FZ192" s="2">
        <f t="shared" si="233"/>
        <v>0.99829219501167465</v>
      </c>
      <c r="GA192" s="2">
        <f t="shared" si="233"/>
        <v>0.99830240202961029</v>
      </c>
      <c r="GB192" s="2">
        <f t="shared" si="233"/>
        <v>0.99867724327597363</v>
      </c>
      <c r="GC192" s="2">
        <f t="shared" si="233"/>
        <v>0.99872759378271336</v>
      </c>
      <c r="GD192" s="2">
        <f t="shared" si="233"/>
        <v>0.99803161924715367</v>
      </c>
      <c r="GE192" s="2">
        <f t="shared" si="233"/>
        <v>0.99720093997952952</v>
      </c>
      <c r="GF192" s="2">
        <f t="shared" si="233"/>
        <v>0.99689404271672422</v>
      </c>
      <c r="GG192" s="2">
        <f t="shared" si="233"/>
        <v>0.99607077618248052</v>
      </c>
      <c r="GH192" s="2">
        <f t="shared" si="233"/>
        <v>0.99670108462060558</v>
      </c>
      <c r="GI192" s="2">
        <f t="shared" si="233"/>
        <v>0.9942719579671504</v>
      </c>
      <c r="GJ192" s="2">
        <f t="shared" si="233"/>
        <v>0.98822102502195586</v>
      </c>
      <c r="GK192" s="2">
        <f t="shared" si="233"/>
        <v>0.97817056738411867</v>
      </c>
      <c r="GM192" s="107">
        <f t="shared" si="234"/>
        <v>0</v>
      </c>
      <c r="GN192" s="107">
        <f t="shared" si="234"/>
        <v>0</v>
      </c>
      <c r="GO192" s="107">
        <f t="shared" si="234"/>
        <v>0</v>
      </c>
      <c r="GP192" s="107">
        <f t="shared" si="234"/>
        <v>0</v>
      </c>
      <c r="GQ192" s="107">
        <f t="shared" si="234"/>
        <v>0</v>
      </c>
      <c r="GR192" s="107">
        <f t="shared" si="234"/>
        <v>0</v>
      </c>
      <c r="GS192" s="107">
        <f t="shared" si="234"/>
        <v>0</v>
      </c>
      <c r="GT192" s="107">
        <f t="shared" si="234"/>
        <v>0</v>
      </c>
      <c r="GU192" s="107">
        <f t="shared" si="234"/>
        <v>0</v>
      </c>
      <c r="GV192" s="107">
        <f t="shared" si="234"/>
        <v>0</v>
      </c>
      <c r="GW192" s="107">
        <f t="shared" si="234"/>
        <v>0</v>
      </c>
      <c r="GX192" s="107">
        <f t="shared" si="234"/>
        <v>0</v>
      </c>
      <c r="GY192" s="107">
        <f t="shared" si="234"/>
        <v>0</v>
      </c>
      <c r="GZ192" s="107">
        <f t="shared" si="234"/>
        <v>0</v>
      </c>
      <c r="HA192" s="107">
        <f t="shared" si="234"/>
        <v>0</v>
      </c>
      <c r="HC192" s="107">
        <f t="shared" si="184"/>
        <v>0</v>
      </c>
      <c r="HD192" s="107">
        <f t="shared" si="184"/>
        <v>0</v>
      </c>
      <c r="HE192" s="107">
        <f t="shared" si="184"/>
        <v>0</v>
      </c>
      <c r="HF192" s="107">
        <f t="shared" si="184"/>
        <v>0</v>
      </c>
      <c r="HG192" s="107">
        <f t="shared" si="184"/>
        <v>0</v>
      </c>
      <c r="HH192" s="107">
        <f t="shared" si="184"/>
        <v>0</v>
      </c>
      <c r="HI192" s="107">
        <f t="shared" si="244"/>
        <v>0</v>
      </c>
      <c r="HJ192" s="107">
        <f t="shared" si="244"/>
        <v>0</v>
      </c>
      <c r="HK192" s="107">
        <f t="shared" si="244"/>
        <v>0</v>
      </c>
      <c r="HL192" s="107">
        <f t="shared" si="244"/>
        <v>0</v>
      </c>
      <c r="HM192" s="107">
        <f t="shared" si="244"/>
        <v>0</v>
      </c>
      <c r="HN192" s="107">
        <f t="shared" si="244"/>
        <v>0</v>
      </c>
      <c r="HO192" s="107">
        <f t="shared" si="227"/>
        <v>0</v>
      </c>
      <c r="HP192" s="107">
        <f t="shared" si="227"/>
        <v>0</v>
      </c>
      <c r="HQ192" s="107">
        <f t="shared" si="227"/>
        <v>0</v>
      </c>
      <c r="HS192" s="107">
        <f t="shared" si="235"/>
        <v>5.1515475619570704E-80</v>
      </c>
      <c r="HT192" s="107">
        <f t="shared" si="235"/>
        <v>1.1884610389524428E-81</v>
      </c>
      <c r="HU192" s="107">
        <f t="shared" si="235"/>
        <v>5.7127165923279808E-86</v>
      </c>
      <c r="HV192" s="107">
        <f t="shared" si="235"/>
        <v>3.713182096849573E-93</v>
      </c>
      <c r="HW192" s="107">
        <f t="shared" si="235"/>
        <v>6.3323798979090647E-98</v>
      </c>
      <c r="HX192" s="107">
        <f t="shared" si="235"/>
        <v>2.3961186049374065E-103</v>
      </c>
      <c r="HY192" s="107">
        <f t="shared" si="235"/>
        <v>1.0065873836252018E-109</v>
      </c>
      <c r="HZ192" s="107">
        <f t="shared" si="235"/>
        <v>2.4348940701195408E-99</v>
      </c>
      <c r="IA192" s="107">
        <f t="shared" si="235"/>
        <v>9.7389158466841025E-94</v>
      </c>
      <c r="IB192" s="107">
        <f t="shared" si="235"/>
        <v>1.2181036921102073E-91</v>
      </c>
      <c r="IC192" s="107">
        <f t="shared" si="235"/>
        <v>4.0602443411980225E-92</v>
      </c>
      <c r="ID192" s="107">
        <f t="shared" si="235"/>
        <v>6.3133241006303392E-90</v>
      </c>
      <c r="IE192" s="107">
        <f t="shared" si="235"/>
        <v>1.464337908154265E-85</v>
      </c>
      <c r="IF192" s="107">
        <f t="shared" si="235"/>
        <v>7.1013018960506404E-89</v>
      </c>
      <c r="IG192" s="107">
        <f t="shared" si="235"/>
        <v>1.0778973009351641E-90</v>
      </c>
      <c r="II192" s="107">
        <f t="shared" si="236"/>
        <v>9.938657479207695E-14</v>
      </c>
      <c r="IJ192" s="107">
        <f t="shared" si="236"/>
        <v>1.0456682301898735E-13</v>
      </c>
      <c r="IK192" s="107">
        <f t="shared" si="236"/>
        <v>1.4270665576199926E-14</v>
      </c>
      <c r="IL192" s="107">
        <f t="shared" si="236"/>
        <v>2.7204238418251451E-15</v>
      </c>
      <c r="IM192" s="107">
        <f t="shared" si="236"/>
        <v>6.2397535133429588E-16</v>
      </c>
      <c r="IN192" s="107">
        <f t="shared" si="236"/>
        <v>1.197690704755045E-17</v>
      </c>
      <c r="IO192" s="107">
        <f t="shared" si="236"/>
        <v>1.0268264516212347E-18</v>
      </c>
      <c r="IP192" s="107">
        <f t="shared" si="236"/>
        <v>8.8648614121523119E-16</v>
      </c>
      <c r="IQ192" s="107">
        <f t="shared" si="236"/>
        <v>6.7158887837056223E-14</v>
      </c>
      <c r="IR192" s="107">
        <f t="shared" si="236"/>
        <v>2.3159729166534208E-13</v>
      </c>
      <c r="IS192" s="107">
        <f t="shared" si="236"/>
        <v>6.5113018985748583E-13</v>
      </c>
      <c r="IT192" s="107">
        <f t="shared" si="236"/>
        <v>4.708379931327201E-13</v>
      </c>
      <c r="IU192" s="107">
        <f t="shared" si="236"/>
        <v>1.5863436234999366E-12</v>
      </c>
      <c r="IV192" s="107">
        <f t="shared" si="236"/>
        <v>6.2029038357970104E-12</v>
      </c>
      <c r="IW192" s="107">
        <f t="shared" si="236"/>
        <v>2.308722388306441E-12</v>
      </c>
      <c r="IY192" s="107">
        <f t="shared" si="237"/>
        <v>9.938657479207695E-14</v>
      </c>
      <c r="IZ192" s="107">
        <f t="shared" si="237"/>
        <v>1.0456682301898735E-13</v>
      </c>
      <c r="JA192" s="107">
        <f t="shared" si="237"/>
        <v>1.4270665576199926E-14</v>
      </c>
      <c r="JB192" s="107">
        <f t="shared" si="237"/>
        <v>2.7204238418251451E-15</v>
      </c>
      <c r="JC192" s="107">
        <f t="shared" si="237"/>
        <v>6.2397535133429588E-16</v>
      </c>
      <c r="JD192" s="107">
        <f t="shared" si="237"/>
        <v>1.197690704755045E-17</v>
      </c>
      <c r="JE192" s="107">
        <f t="shared" si="237"/>
        <v>1.0268264516212347E-18</v>
      </c>
      <c r="JF192" s="107">
        <f t="shared" si="237"/>
        <v>8.8648614121523119E-16</v>
      </c>
      <c r="JG192" s="107">
        <f t="shared" si="237"/>
        <v>6.7158887837056223E-14</v>
      </c>
      <c r="JH192" s="107">
        <f t="shared" si="237"/>
        <v>2.3159729166534208E-13</v>
      </c>
      <c r="JI192" s="107">
        <f t="shared" si="237"/>
        <v>6.5113018985748583E-13</v>
      </c>
      <c r="JJ192" s="107">
        <f t="shared" si="237"/>
        <v>4.708379931327201E-13</v>
      </c>
      <c r="JK192" s="107">
        <f t="shared" si="237"/>
        <v>1.5863436234999366E-12</v>
      </c>
      <c r="JL192" s="107">
        <f t="shared" si="237"/>
        <v>6.2029038357970104E-12</v>
      </c>
      <c r="JM192" s="107">
        <f t="shared" si="237"/>
        <v>2.308722388306441E-12</v>
      </c>
    </row>
    <row r="193" spans="2:273" x14ac:dyDescent="0.25">
      <c r="B193" s="2">
        <v>165</v>
      </c>
      <c r="C193" s="37">
        <v>47.078000000000003</v>
      </c>
      <c r="D193" s="37">
        <v>46</v>
      </c>
      <c r="E193" s="37">
        <v>42.177</v>
      </c>
      <c r="F193" s="37">
        <v>43.402999999999999</v>
      </c>
      <c r="G193" s="37">
        <v>39.774000000000001</v>
      </c>
      <c r="H193" s="37">
        <v>42.387</v>
      </c>
      <c r="I193" s="37">
        <v>45.741999999999997</v>
      </c>
      <c r="J193" s="37">
        <v>44.95</v>
      </c>
      <c r="K193" s="37">
        <v>43.232999999999997</v>
      </c>
      <c r="L193" s="37">
        <v>42.767000000000003</v>
      </c>
      <c r="M193" s="37">
        <v>42.167000000000002</v>
      </c>
      <c r="N193" s="37">
        <v>43.328000000000003</v>
      </c>
      <c r="O193" s="37">
        <v>42.689</v>
      </c>
      <c r="P193" s="37">
        <v>44.951000000000001</v>
      </c>
      <c r="Q193" s="37">
        <v>46.515999999999998</v>
      </c>
      <c r="S193" s="4">
        <f t="shared" si="185"/>
        <v>45.264168793511118</v>
      </c>
      <c r="T193" s="4">
        <f t="shared" si="186"/>
        <v>44.976179921978705</v>
      </c>
      <c r="U193" s="4">
        <f t="shared" si="187"/>
        <v>42.71586264771792</v>
      </c>
      <c r="V193" s="4">
        <f t="shared" si="188"/>
        <v>42.441529724482315</v>
      </c>
      <c r="W193" s="4">
        <f t="shared" si="189"/>
        <v>40.93239438368964</v>
      </c>
      <c r="X193" s="4">
        <f t="shared" si="190"/>
        <v>42.134385255657584</v>
      </c>
      <c r="Y193" s="4">
        <f t="shared" si="191"/>
        <v>44.480863336866641</v>
      </c>
      <c r="Z193" s="4">
        <f t="shared" si="192"/>
        <v>43.902037730146944</v>
      </c>
      <c r="AA193" s="4">
        <f t="shared" si="193"/>
        <v>43.373354729211819</v>
      </c>
      <c r="AB193" s="4">
        <f t="shared" si="194"/>
        <v>42.618870053000535</v>
      </c>
      <c r="AC193" s="4">
        <f t="shared" si="195"/>
        <v>42.145546635600184</v>
      </c>
      <c r="AD193" s="4">
        <f t="shared" si="196"/>
        <v>42.60240764063078</v>
      </c>
      <c r="AE193" s="4">
        <f t="shared" si="197"/>
        <v>43.562460239100069</v>
      </c>
      <c r="AF193" s="4">
        <f t="shared" si="198"/>
        <v>44.318225301469113</v>
      </c>
      <c r="AG193" s="4">
        <f t="shared" si="198"/>
        <v>46.709475827161341</v>
      </c>
      <c r="AI193" s="4">
        <f t="shared" si="199"/>
        <v>1.8138312064888851</v>
      </c>
      <c r="AJ193" s="4">
        <f t="shared" si="200"/>
        <v>1.0238200780212949</v>
      </c>
      <c r="AK193" s="4">
        <f t="shared" si="201"/>
        <v>-0.53886264771792014</v>
      </c>
      <c r="AL193" s="4">
        <f t="shared" si="202"/>
        <v>0.9614702755176836</v>
      </c>
      <c r="AM193" s="4">
        <f t="shared" si="203"/>
        <v>-1.1583943836896395</v>
      </c>
      <c r="AN193" s="4">
        <f t="shared" si="204"/>
        <v>0.25261474434241649</v>
      </c>
      <c r="AO193" s="4">
        <f t="shared" si="205"/>
        <v>1.2611366631333567</v>
      </c>
      <c r="AP193" s="4">
        <f t="shared" si="206"/>
        <v>1.0479622698530591</v>
      </c>
      <c r="AQ193" s="4">
        <f t="shared" si="207"/>
        <v>-0.1403547292118219</v>
      </c>
      <c r="AR193" s="4">
        <f t="shared" si="208"/>
        <v>0.14812994699946813</v>
      </c>
      <c r="AS193" s="4">
        <f t="shared" si="209"/>
        <v>2.1453364399818042E-2</v>
      </c>
      <c r="AT193" s="4">
        <f t="shared" si="210"/>
        <v>0.72559235936922306</v>
      </c>
      <c r="AU193" s="4">
        <f t="shared" si="211"/>
        <v>-0.8734602391000692</v>
      </c>
      <c r="AV193" s="4">
        <f t="shared" si="243"/>
        <v>0.63277469853088775</v>
      </c>
      <c r="AW193" s="4">
        <f t="shared" si="243"/>
        <v>-0.19347582716134326</v>
      </c>
      <c r="AY193" s="2">
        <f t="shared" si="229"/>
        <v>45.264168793511118</v>
      </c>
      <c r="AZ193" s="2">
        <f t="shared" si="229"/>
        <v>44.976179921978705</v>
      </c>
      <c r="BA193" s="2">
        <f t="shared" si="229"/>
        <v>42.71586264771792</v>
      </c>
      <c r="BB193" s="2">
        <f t="shared" si="229"/>
        <v>42.441529724482315</v>
      </c>
      <c r="BC193" s="2">
        <f t="shared" si="229"/>
        <v>40.93239438368964</v>
      </c>
      <c r="BD193" s="2">
        <f t="shared" si="229"/>
        <v>42.134385255657584</v>
      </c>
      <c r="BE193" s="2">
        <f t="shared" si="229"/>
        <v>44.480863336866641</v>
      </c>
      <c r="BF193" s="2">
        <f t="shared" si="229"/>
        <v>43.902037730146944</v>
      </c>
      <c r="BG193" s="2">
        <f t="shared" si="229"/>
        <v>43.373354729211819</v>
      </c>
      <c r="BH193" s="2">
        <f t="shared" si="229"/>
        <v>42.618870053000535</v>
      </c>
      <c r="BI193" s="2">
        <f t="shared" si="229"/>
        <v>42.145546635600184</v>
      </c>
      <c r="BJ193" s="2">
        <f t="shared" si="229"/>
        <v>42.60240764063078</v>
      </c>
      <c r="BK193" s="2">
        <f t="shared" si="229"/>
        <v>43.562460239100069</v>
      </c>
      <c r="BL193" s="2">
        <f t="shared" si="229"/>
        <v>44.318225301469113</v>
      </c>
      <c r="BM193" s="2">
        <f t="shared" si="229"/>
        <v>46.709475827161341</v>
      </c>
      <c r="BO193" s="2" t="str">
        <f t="shared" si="230"/>
        <v/>
      </c>
      <c r="BP193" s="2" t="str">
        <f t="shared" si="230"/>
        <v/>
      </c>
      <c r="BQ193" s="2" t="str">
        <f t="shared" si="230"/>
        <v/>
      </c>
      <c r="BR193" s="2" t="str">
        <f t="shared" si="230"/>
        <v/>
      </c>
      <c r="BS193" s="2" t="str">
        <f t="shared" si="230"/>
        <v/>
      </c>
      <c r="BT193" s="2" t="str">
        <f t="shared" si="230"/>
        <v/>
      </c>
      <c r="BU193" s="2" t="str">
        <f t="shared" si="230"/>
        <v/>
      </c>
      <c r="BV193" s="2" t="str">
        <f t="shared" si="230"/>
        <v/>
      </c>
      <c r="BW193" s="2" t="str">
        <f t="shared" si="230"/>
        <v/>
      </c>
      <c r="BX193" s="2" t="str">
        <f t="shared" si="230"/>
        <v/>
      </c>
      <c r="BY193" s="2" t="str">
        <f t="shared" si="230"/>
        <v/>
      </c>
      <c r="BZ193" s="2" t="str">
        <f t="shared" si="230"/>
        <v/>
      </c>
      <c r="CA193" s="2" t="str">
        <f t="shared" si="230"/>
        <v/>
      </c>
      <c r="CB193" s="2" t="str">
        <f t="shared" si="230"/>
        <v/>
      </c>
      <c r="CC193" s="2" t="str">
        <f t="shared" si="230"/>
        <v/>
      </c>
      <c r="CE193" s="2" t="str">
        <f t="shared" si="231"/>
        <v/>
      </c>
      <c r="CF193" s="2" t="str">
        <f t="shared" si="231"/>
        <v/>
      </c>
      <c r="CG193" s="2" t="str">
        <f t="shared" si="231"/>
        <v/>
      </c>
      <c r="CH193" s="2" t="str">
        <f t="shared" si="231"/>
        <v/>
      </c>
      <c r="CI193" s="2" t="str">
        <f t="shared" si="231"/>
        <v/>
      </c>
      <c r="CJ193" s="2" t="str">
        <f t="shared" si="231"/>
        <v/>
      </c>
      <c r="CK193" s="2" t="str">
        <f t="shared" si="231"/>
        <v/>
      </c>
      <c r="CL193" s="2" t="str">
        <f t="shared" si="231"/>
        <v/>
      </c>
      <c r="CM193" s="2" t="str">
        <f t="shared" si="231"/>
        <v/>
      </c>
      <c r="CN193" s="2" t="str">
        <f t="shared" si="231"/>
        <v/>
      </c>
      <c r="CO193" s="2" t="str">
        <f t="shared" si="231"/>
        <v/>
      </c>
      <c r="CP193" s="2" t="str">
        <f t="shared" si="231"/>
        <v/>
      </c>
      <c r="CQ193" s="2" t="str">
        <f t="shared" si="231"/>
        <v/>
      </c>
      <c r="CR193" s="2" t="str">
        <f t="shared" si="231"/>
        <v/>
      </c>
      <c r="CS193" s="2" t="str">
        <f t="shared" si="231"/>
        <v/>
      </c>
      <c r="CU193" s="2">
        <f t="shared" si="232"/>
        <v>47.078000000000003</v>
      </c>
      <c r="CV193" s="2">
        <f t="shared" si="232"/>
        <v>46</v>
      </c>
      <c r="CW193" s="2">
        <f t="shared" si="232"/>
        <v>42.177</v>
      </c>
      <c r="CX193" s="2">
        <f t="shared" si="232"/>
        <v>43.402999999999999</v>
      </c>
      <c r="CY193" s="2">
        <f t="shared" si="232"/>
        <v>39.774000000000001</v>
      </c>
      <c r="CZ193" s="2">
        <f t="shared" si="232"/>
        <v>42.387</v>
      </c>
      <c r="DA193" s="2">
        <f t="shared" si="232"/>
        <v>45.741999999999997</v>
      </c>
      <c r="DB193" s="2">
        <f t="shared" si="232"/>
        <v>44.95</v>
      </c>
      <c r="DC193" s="2">
        <f t="shared" si="232"/>
        <v>43.232999999999997</v>
      </c>
      <c r="DD193" s="2">
        <f t="shared" si="232"/>
        <v>42.767000000000003</v>
      </c>
      <c r="DE193" s="2">
        <f t="shared" si="232"/>
        <v>42.167000000000002</v>
      </c>
      <c r="DF193" s="2">
        <f t="shared" si="232"/>
        <v>43.328000000000003</v>
      </c>
      <c r="DG193" s="2">
        <f t="shared" si="232"/>
        <v>42.689</v>
      </c>
      <c r="DH193" s="2">
        <f t="shared" si="232"/>
        <v>44.951000000000001</v>
      </c>
      <c r="DI193" s="2">
        <f t="shared" si="232"/>
        <v>46.515999999999998</v>
      </c>
      <c r="DK193" s="2">
        <f t="shared" si="238"/>
        <v>81.023809017595312</v>
      </c>
      <c r="DL193" s="2">
        <f t="shared" si="238"/>
        <v>99.009999816715563</v>
      </c>
      <c r="DM193" s="2">
        <f t="shared" si="238"/>
        <v>95.693304812834214</v>
      </c>
      <c r="DN193" s="2">
        <f t="shared" si="238"/>
        <v>99.581109291443823</v>
      </c>
      <c r="DO193" s="2">
        <f t="shared" si="238"/>
        <v>98.384683823529429</v>
      </c>
      <c r="DP193" s="2">
        <f t="shared" si="238"/>
        <v>87.6600621657754</v>
      </c>
      <c r="DQ193" s="2">
        <f t="shared" si="238"/>
        <v>94.799174303519081</v>
      </c>
      <c r="DR193" s="2">
        <f t="shared" si="238"/>
        <v>89.446964349376117</v>
      </c>
      <c r="DS193" s="2">
        <f t="shared" si="238"/>
        <v>89.314644385026725</v>
      </c>
      <c r="DT193" s="2">
        <f t="shared" si="238"/>
        <v>89.345510806595385</v>
      </c>
      <c r="DU193" s="2">
        <f t="shared" si="238"/>
        <v>85.754063279857377</v>
      </c>
      <c r="DV193" s="2">
        <f t="shared" si="238"/>
        <v>79.858399509803917</v>
      </c>
      <c r="DW193" s="2">
        <f t="shared" si="238"/>
        <v>74.14295966386554</v>
      </c>
      <c r="DX193" s="2">
        <f t="shared" si="238"/>
        <v>74.527433934937605</v>
      </c>
      <c r="DY193" s="2">
        <f t="shared" si="238"/>
        <v>76.179753968253948</v>
      </c>
      <c r="EA193" s="2">
        <f t="shared" si="242"/>
        <v>37.511049960348934</v>
      </c>
      <c r="EB193" s="2">
        <f t="shared" si="242"/>
        <v>42.862681405563691</v>
      </c>
      <c r="EC193" s="2">
        <f t="shared" si="242"/>
        <v>42.164275109809658</v>
      </c>
      <c r="ED193" s="2">
        <f t="shared" si="242"/>
        <v>40.857503547730118</v>
      </c>
      <c r="EE193" s="2">
        <f t="shared" si="242"/>
        <v>40.740160896130334</v>
      </c>
      <c r="EF193" s="2">
        <f t="shared" si="241"/>
        <v>39.650201772225444</v>
      </c>
      <c r="EG193" s="2">
        <f t="shared" si="241"/>
        <v>42.726885495692429</v>
      </c>
      <c r="EH193" s="2">
        <f t="shared" si="241"/>
        <v>42.13259303313508</v>
      </c>
      <c r="EI193" s="2">
        <f t="shared" si="241"/>
        <v>42.244457286432159</v>
      </c>
      <c r="EJ193" s="2">
        <f t="shared" si="241"/>
        <v>41.737333439191751</v>
      </c>
      <c r="EK193" s="2">
        <f t="shared" si="213"/>
        <v>41.740401714635631</v>
      </c>
      <c r="EL193" s="2">
        <f t="shared" si="182"/>
        <v>42.084606712564565</v>
      </c>
      <c r="EM193" s="2">
        <f t="shared" si="182"/>
        <v>43.92736503216409</v>
      </c>
      <c r="EN193" s="2">
        <f t="shared" si="182"/>
        <v>43.137935854255971</v>
      </c>
      <c r="EO193" s="2">
        <f t="shared" si="182"/>
        <v>47.883499009116129</v>
      </c>
      <c r="EQ193" s="2">
        <f t="shared" si="239"/>
        <v>45.274150092764486</v>
      </c>
      <c r="ER193" s="2">
        <f t="shared" si="239"/>
        <v>44.979149538096223</v>
      </c>
      <c r="ES193" s="2">
        <f t="shared" si="239"/>
        <v>42.716575642496565</v>
      </c>
      <c r="ET193" s="2">
        <f t="shared" si="239"/>
        <v>42.443682223049848</v>
      </c>
      <c r="EU193" s="2">
        <f t="shared" si="239"/>
        <v>40.932654041331929</v>
      </c>
      <c r="EV193" s="2">
        <f t="shared" si="239"/>
        <v>42.136998851552306</v>
      </c>
      <c r="EW193" s="2">
        <f t="shared" si="239"/>
        <v>44.482638354758322</v>
      </c>
      <c r="EX193" s="2">
        <f t="shared" si="239"/>
        <v>43.904809784497111</v>
      </c>
      <c r="EY193" s="2">
        <f t="shared" si="239"/>
        <v>43.375871733498535</v>
      </c>
      <c r="EZ193" s="2">
        <f t="shared" si="239"/>
        <v>42.621051711449532</v>
      </c>
      <c r="FA193" s="2">
        <f t="shared" si="239"/>
        <v>42.146816118403891</v>
      </c>
      <c r="FB193" s="2">
        <f t="shared" si="239"/>
        <v>42.603768988052423</v>
      </c>
      <c r="FC193" s="2">
        <f t="shared" si="239"/>
        <v>43.560755051484819</v>
      </c>
      <c r="FD193" s="2">
        <f t="shared" si="239"/>
        <v>44.329837323651759</v>
      </c>
      <c r="FE193" s="2">
        <f t="shared" si="239"/>
        <v>46.687528435467023</v>
      </c>
      <c r="FG193" s="2">
        <f t="shared" si="240"/>
        <v>0.99999999999020195</v>
      </c>
      <c r="FH193" s="2">
        <f t="shared" si="240"/>
        <v>0.99999999999089417</v>
      </c>
      <c r="FI193" s="2">
        <f t="shared" si="240"/>
        <v>0.99999999999105293</v>
      </c>
      <c r="FJ193" s="2">
        <f t="shared" si="240"/>
        <v>0.99999999999281819</v>
      </c>
      <c r="FK193" s="2">
        <f t="shared" si="240"/>
        <v>0.99999999999309097</v>
      </c>
      <c r="FL193" s="2">
        <f t="shared" si="240"/>
        <v>0.99999999999314293</v>
      </c>
      <c r="FM193" s="2">
        <f t="shared" si="240"/>
        <v>0.99999999999209543</v>
      </c>
      <c r="FN193" s="2">
        <f t="shared" si="240"/>
        <v>0.99999999999169142</v>
      </c>
      <c r="FO193" s="2">
        <f t="shared" si="240"/>
        <v>0.99999999999188727</v>
      </c>
      <c r="FP193" s="2">
        <f t="shared" si="240"/>
        <v>0.99999999999236866</v>
      </c>
      <c r="FQ193" s="2">
        <f t="shared" si="240"/>
        <v>0.99999999999033973</v>
      </c>
      <c r="FR193" s="2">
        <f t="shared" si="240"/>
        <v>0.99999999999204858</v>
      </c>
      <c r="FS193" s="2">
        <f t="shared" si="240"/>
        <v>0.99999999991108646</v>
      </c>
      <c r="FT193" s="2">
        <f t="shared" si="240"/>
        <v>0.99999999937266504</v>
      </c>
      <c r="FU193" s="2">
        <f t="shared" si="240"/>
        <v>0.99999999743649115</v>
      </c>
      <c r="FW193" s="2">
        <f t="shared" si="233"/>
        <v>0.99871426369498562</v>
      </c>
      <c r="FX193" s="2">
        <f t="shared" si="233"/>
        <v>0.99859689990926792</v>
      </c>
      <c r="FY193" s="2">
        <f t="shared" si="233"/>
        <v>0.99870904477657418</v>
      </c>
      <c r="FZ193" s="2">
        <f t="shared" si="233"/>
        <v>0.99864296562375465</v>
      </c>
      <c r="GA193" s="2">
        <f t="shared" si="233"/>
        <v>0.99865107902788797</v>
      </c>
      <c r="GB193" s="2">
        <f t="shared" si="233"/>
        <v>0.99894901106099399</v>
      </c>
      <c r="GC193" s="2">
        <f t="shared" si="233"/>
        <v>0.99898902724598948</v>
      </c>
      <c r="GD193" s="2">
        <f t="shared" si="233"/>
        <v>0.99843582635072781</v>
      </c>
      <c r="GE193" s="2">
        <f t="shared" si="233"/>
        <v>0.99777534688980796</v>
      </c>
      <c r="GF193" s="2">
        <f t="shared" si="233"/>
        <v>0.99753127339243763</v>
      </c>
      <c r="GG193" s="2">
        <f t="shared" si="233"/>
        <v>0.99687638229076836</v>
      </c>
      <c r="GH193" s="2">
        <f t="shared" si="233"/>
        <v>0.9973777992233438</v>
      </c>
      <c r="GI193" s="2">
        <f t="shared" si="233"/>
        <v>0.99534877657852661</v>
      </c>
      <c r="GJ193" s="2">
        <f t="shared" si="233"/>
        <v>0.99025754882216199</v>
      </c>
      <c r="GK193" s="2">
        <f t="shared" si="233"/>
        <v>0.98164894718968176</v>
      </c>
      <c r="GM193" s="107">
        <f t="shared" si="234"/>
        <v>0</v>
      </c>
      <c r="GN193" s="107">
        <f t="shared" si="234"/>
        <v>0</v>
      </c>
      <c r="GO193" s="107">
        <f t="shared" si="234"/>
        <v>0</v>
      </c>
      <c r="GP193" s="107">
        <f t="shared" si="234"/>
        <v>0</v>
      </c>
      <c r="GQ193" s="107">
        <f t="shared" si="234"/>
        <v>0</v>
      </c>
      <c r="GR193" s="107">
        <f t="shared" si="234"/>
        <v>0</v>
      </c>
      <c r="GS193" s="107">
        <f t="shared" si="234"/>
        <v>0</v>
      </c>
      <c r="GT193" s="107">
        <f t="shared" si="234"/>
        <v>0</v>
      </c>
      <c r="GU193" s="107">
        <f t="shared" si="234"/>
        <v>0</v>
      </c>
      <c r="GV193" s="107">
        <f t="shared" si="234"/>
        <v>0</v>
      </c>
      <c r="GW193" s="107">
        <f t="shared" si="234"/>
        <v>0</v>
      </c>
      <c r="GX193" s="107">
        <f t="shared" si="234"/>
        <v>0</v>
      </c>
      <c r="GY193" s="107">
        <f t="shared" si="234"/>
        <v>0</v>
      </c>
      <c r="GZ193" s="107">
        <f t="shared" si="234"/>
        <v>0</v>
      </c>
      <c r="HA193" s="107">
        <f t="shared" si="234"/>
        <v>0</v>
      </c>
      <c r="HC193" s="107">
        <f t="shared" si="184"/>
        <v>0</v>
      </c>
      <c r="HD193" s="107">
        <f t="shared" si="184"/>
        <v>0</v>
      </c>
      <c r="HE193" s="107">
        <f t="shared" si="184"/>
        <v>0</v>
      </c>
      <c r="HF193" s="107">
        <f t="shared" si="184"/>
        <v>0</v>
      </c>
      <c r="HG193" s="107">
        <f t="shared" si="184"/>
        <v>0</v>
      </c>
      <c r="HH193" s="107">
        <f t="shared" si="184"/>
        <v>0</v>
      </c>
      <c r="HI193" s="107">
        <f t="shared" si="244"/>
        <v>0</v>
      </c>
      <c r="HJ193" s="107">
        <f t="shared" si="244"/>
        <v>0</v>
      </c>
      <c r="HK193" s="107">
        <f t="shared" si="244"/>
        <v>0</v>
      </c>
      <c r="HL193" s="107">
        <f t="shared" si="244"/>
        <v>0</v>
      </c>
      <c r="HM193" s="107">
        <f t="shared" si="244"/>
        <v>0</v>
      </c>
      <c r="HN193" s="107">
        <f t="shared" si="244"/>
        <v>0</v>
      </c>
      <c r="HO193" s="107">
        <f t="shared" si="227"/>
        <v>0</v>
      </c>
      <c r="HP193" s="107">
        <f t="shared" si="227"/>
        <v>0</v>
      </c>
      <c r="HQ193" s="107">
        <f t="shared" si="227"/>
        <v>0</v>
      </c>
      <c r="HS193" s="107">
        <f t="shared" si="235"/>
        <v>6.3960685912596122E-83</v>
      </c>
      <c r="HT193" s="107">
        <f t="shared" si="235"/>
        <v>1.2616245730672488E-84</v>
      </c>
      <c r="HU193" s="107">
        <f t="shared" si="235"/>
        <v>4.3513759428684119E-89</v>
      </c>
      <c r="HV193" s="107">
        <f t="shared" si="235"/>
        <v>1.6117597280983864E-96</v>
      </c>
      <c r="HW193" s="107">
        <f t="shared" si="235"/>
        <v>1.8924747205427983E-101</v>
      </c>
      <c r="HX193" s="107">
        <f t="shared" si="235"/>
        <v>4.9212435340982726E-107</v>
      </c>
      <c r="HY193" s="107">
        <f t="shared" si="235"/>
        <v>1.2610943479651226E-113</v>
      </c>
      <c r="HZ193" s="107">
        <f t="shared" si="235"/>
        <v>5.8965309692521975E-103</v>
      </c>
      <c r="IA193" s="107">
        <f t="shared" si="235"/>
        <v>3.3114945740847716E-97</v>
      </c>
      <c r="IB193" s="107">
        <f t="shared" si="235"/>
        <v>4.6891831198830915E-95</v>
      </c>
      <c r="IC193" s="107">
        <f t="shared" si="235"/>
        <v>1.2777995953022011E-95</v>
      </c>
      <c r="ID193" s="107">
        <f t="shared" si="235"/>
        <v>2.6723711904797455E-93</v>
      </c>
      <c r="IE193" s="107">
        <f t="shared" si="235"/>
        <v>8.5170409438859604E-89</v>
      </c>
      <c r="IF193" s="107">
        <f t="shared" si="235"/>
        <v>2.6692128451866835E-92</v>
      </c>
      <c r="IG193" s="107">
        <f t="shared" si="235"/>
        <v>2.5693419535066898E-94</v>
      </c>
      <c r="II193" s="107">
        <f t="shared" si="236"/>
        <v>1.273895986640415E-14</v>
      </c>
      <c r="IJ193" s="107">
        <f t="shared" si="236"/>
        <v>1.3070090411099432E-14</v>
      </c>
      <c r="IK193" s="107">
        <f t="shared" si="236"/>
        <v>1.5890325890173251E-15</v>
      </c>
      <c r="IL193" s="107">
        <f t="shared" si="236"/>
        <v>2.6396937847925938E-16</v>
      </c>
      <c r="IM193" s="107">
        <f t="shared" si="236"/>
        <v>5.454133183695006E-17</v>
      </c>
      <c r="IN193" s="107">
        <f t="shared" si="236"/>
        <v>8.7244144136902702E-19</v>
      </c>
      <c r="IO193" s="107">
        <f t="shared" si="236"/>
        <v>6.4059549581018774E-20</v>
      </c>
      <c r="IP193" s="107">
        <f t="shared" si="236"/>
        <v>7.4973698937256733E-17</v>
      </c>
      <c r="IQ193" s="107">
        <f t="shared" si="236"/>
        <v>6.8640854186647771E-15</v>
      </c>
      <c r="IR193" s="107">
        <f t="shared" si="236"/>
        <v>2.5060275620224119E-14</v>
      </c>
      <c r="IS193" s="107">
        <f t="shared" si="236"/>
        <v>6.972755673025785E-14</v>
      </c>
      <c r="IT193" s="107">
        <f t="shared" si="236"/>
        <v>5.2675980837719277E-14</v>
      </c>
      <c r="IU193" s="107">
        <f t="shared" si="236"/>
        <v>1.9295773497555874E-13</v>
      </c>
      <c r="IV193" s="107">
        <f t="shared" si="236"/>
        <v>7.3522673613130126E-13</v>
      </c>
      <c r="IW193" s="107">
        <f t="shared" si="236"/>
        <v>2.1171746471777675E-13</v>
      </c>
      <c r="IY193" s="107">
        <f t="shared" si="237"/>
        <v>1.273895986640415E-14</v>
      </c>
      <c r="IZ193" s="107">
        <f t="shared" si="237"/>
        <v>1.3070090411099432E-14</v>
      </c>
      <c r="JA193" s="107">
        <f t="shared" si="237"/>
        <v>1.5890325890173251E-15</v>
      </c>
      <c r="JB193" s="107">
        <f t="shared" si="237"/>
        <v>2.6396937847925938E-16</v>
      </c>
      <c r="JC193" s="107">
        <f t="shared" si="237"/>
        <v>5.454133183695006E-17</v>
      </c>
      <c r="JD193" s="107">
        <f t="shared" si="237"/>
        <v>8.7244144136902702E-19</v>
      </c>
      <c r="JE193" s="107">
        <f t="shared" si="237"/>
        <v>6.4059549581018774E-20</v>
      </c>
      <c r="JF193" s="107">
        <f t="shared" si="237"/>
        <v>7.4973698937256733E-17</v>
      </c>
      <c r="JG193" s="107">
        <f t="shared" si="237"/>
        <v>6.8640854186647771E-15</v>
      </c>
      <c r="JH193" s="107">
        <f t="shared" si="237"/>
        <v>2.5060275620224119E-14</v>
      </c>
      <c r="JI193" s="107">
        <f t="shared" si="237"/>
        <v>6.972755673025785E-14</v>
      </c>
      <c r="JJ193" s="107">
        <f t="shared" si="237"/>
        <v>5.2675980837719277E-14</v>
      </c>
      <c r="JK193" s="107">
        <f t="shared" si="237"/>
        <v>1.9295773497555874E-13</v>
      </c>
      <c r="JL193" s="107">
        <f t="shared" si="237"/>
        <v>7.3522673613130126E-13</v>
      </c>
      <c r="JM193" s="107">
        <f t="shared" si="237"/>
        <v>2.1171746471777675E-13</v>
      </c>
    </row>
    <row r="194" spans="2:273" x14ac:dyDescent="0.25">
      <c r="B194" s="2">
        <v>166</v>
      </c>
      <c r="C194" s="37">
        <v>45.203000000000003</v>
      </c>
      <c r="D194" s="37">
        <v>44.048000000000002</v>
      </c>
      <c r="E194" s="37">
        <v>43.161000000000001</v>
      </c>
      <c r="F194" s="37">
        <v>44.258000000000003</v>
      </c>
      <c r="G194" s="37">
        <v>40.161000000000001</v>
      </c>
      <c r="H194" s="37">
        <v>41.161000000000001</v>
      </c>
      <c r="I194" s="37">
        <v>44.531999999999996</v>
      </c>
      <c r="J194" s="37">
        <v>42.8</v>
      </c>
      <c r="K194" s="37">
        <v>43.417000000000002</v>
      </c>
      <c r="L194" s="37">
        <v>42.716999999999999</v>
      </c>
      <c r="M194" s="37">
        <v>42.15</v>
      </c>
      <c r="N194" s="37">
        <v>40.393000000000001</v>
      </c>
      <c r="O194" s="37">
        <v>43.442999999999998</v>
      </c>
      <c r="P194" s="37">
        <v>43.639000000000003</v>
      </c>
      <c r="Q194" s="37">
        <v>47.305999999999997</v>
      </c>
      <c r="S194" s="4">
        <f t="shared" si="185"/>
        <v>45.084040649372007</v>
      </c>
      <c r="T194" s="4">
        <f t="shared" si="186"/>
        <v>44.852865435334444</v>
      </c>
      <c r="U194" s="4">
        <f t="shared" si="187"/>
        <v>42.591834410939718</v>
      </c>
      <c r="V194" s="4">
        <f t="shared" si="188"/>
        <v>42.307214241724452</v>
      </c>
      <c r="W194" s="4">
        <f t="shared" si="189"/>
        <v>40.792727589188921</v>
      </c>
      <c r="X194" s="4">
        <f t="shared" si="190"/>
        <v>41.98211822699875</v>
      </c>
      <c r="Y194" s="4">
        <f t="shared" si="191"/>
        <v>44.308070151449307</v>
      </c>
      <c r="Z194" s="4">
        <f t="shared" si="192"/>
        <v>43.760425177815854</v>
      </c>
      <c r="AA194" s="4">
        <f t="shared" si="193"/>
        <v>43.230686075217584</v>
      </c>
      <c r="AB194" s="4">
        <f t="shared" si="194"/>
        <v>42.468432587341951</v>
      </c>
      <c r="AC194" s="4">
        <f t="shared" si="195"/>
        <v>42.017283085945969</v>
      </c>
      <c r="AD194" s="4">
        <f t="shared" si="196"/>
        <v>42.460492180191984</v>
      </c>
      <c r="AE194" s="4">
        <f t="shared" si="197"/>
        <v>43.424533863334794</v>
      </c>
      <c r="AF194" s="4">
        <f t="shared" si="198"/>
        <v>44.151233384019115</v>
      </c>
      <c r="AG194" s="4">
        <f t="shared" si="198"/>
        <v>46.571959222062127</v>
      </c>
      <c r="AI194" s="4">
        <f t="shared" si="199"/>
        <v>0.11895935062799623</v>
      </c>
      <c r="AJ194" s="4">
        <f t="shared" si="200"/>
        <v>-0.80486543533444177</v>
      </c>
      <c r="AK194" s="4">
        <f t="shared" si="201"/>
        <v>0.56916558906028314</v>
      </c>
      <c r="AL194" s="4">
        <f t="shared" si="202"/>
        <v>1.9507857582755506</v>
      </c>
      <c r="AM194" s="4">
        <f t="shared" si="203"/>
        <v>-0.63172758918891958</v>
      </c>
      <c r="AN194" s="4">
        <f t="shared" si="204"/>
        <v>-0.82111822699874892</v>
      </c>
      <c r="AO194" s="4">
        <f t="shared" si="205"/>
        <v>0.22392984855068931</v>
      </c>
      <c r="AP194" s="4">
        <f t="shared" si="206"/>
        <v>-0.96042517781585701</v>
      </c>
      <c r="AQ194" s="4">
        <f t="shared" si="207"/>
        <v>0.18631392478241793</v>
      </c>
      <c r="AR194" s="4">
        <f t="shared" si="208"/>
        <v>0.24856741265804772</v>
      </c>
      <c r="AS194" s="4">
        <f t="shared" si="209"/>
        <v>0.13271691405402919</v>
      </c>
      <c r="AT194" s="4">
        <f t="shared" si="210"/>
        <v>-2.0674921801919837</v>
      </c>
      <c r="AU194" s="4">
        <f t="shared" si="211"/>
        <v>1.8466136665203692E-2</v>
      </c>
      <c r="AV194" s="4">
        <f t="shared" si="243"/>
        <v>-0.51223338401911178</v>
      </c>
      <c r="AW194" s="4">
        <f t="shared" si="243"/>
        <v>0.73404077793787081</v>
      </c>
      <c r="AY194" s="2">
        <f t="shared" si="229"/>
        <v>45.084040649372007</v>
      </c>
      <c r="AZ194" s="2">
        <f t="shared" si="229"/>
        <v>44.852865435334444</v>
      </c>
      <c r="BA194" s="2">
        <f t="shared" si="229"/>
        <v>42.591834410939718</v>
      </c>
      <c r="BB194" s="2">
        <f t="shared" si="229"/>
        <v>42.307214241724452</v>
      </c>
      <c r="BC194" s="2">
        <f t="shared" si="229"/>
        <v>40.792727589188921</v>
      </c>
      <c r="BD194" s="2">
        <f t="shared" si="229"/>
        <v>41.98211822699875</v>
      </c>
      <c r="BE194" s="2">
        <f t="shared" si="229"/>
        <v>44.308070151449307</v>
      </c>
      <c r="BF194" s="2">
        <f t="shared" si="229"/>
        <v>43.760425177815854</v>
      </c>
      <c r="BG194" s="2">
        <f t="shared" si="229"/>
        <v>43.230686075217584</v>
      </c>
      <c r="BH194" s="2">
        <f t="shared" si="229"/>
        <v>42.468432587341951</v>
      </c>
      <c r="BI194" s="2">
        <f t="shared" si="229"/>
        <v>42.017283085945969</v>
      </c>
      <c r="BJ194" s="2">
        <f t="shared" si="229"/>
        <v>42.460492180191984</v>
      </c>
      <c r="BK194" s="2">
        <f t="shared" si="229"/>
        <v>43.424533863334794</v>
      </c>
      <c r="BL194" s="2">
        <f t="shared" si="229"/>
        <v>44.151233384019115</v>
      </c>
      <c r="BM194" s="2">
        <f t="shared" si="229"/>
        <v>46.571959222062127</v>
      </c>
      <c r="BO194" s="2" t="str">
        <f t="shared" si="230"/>
        <v/>
      </c>
      <c r="BP194" s="2" t="str">
        <f t="shared" si="230"/>
        <v/>
      </c>
      <c r="BQ194" s="2" t="str">
        <f t="shared" si="230"/>
        <v/>
      </c>
      <c r="BR194" s="2" t="str">
        <f t="shared" si="230"/>
        <v/>
      </c>
      <c r="BS194" s="2" t="str">
        <f t="shared" si="230"/>
        <v/>
      </c>
      <c r="BT194" s="2" t="str">
        <f t="shared" si="230"/>
        <v/>
      </c>
      <c r="BU194" s="2" t="str">
        <f t="shared" si="230"/>
        <v/>
      </c>
      <c r="BV194" s="2" t="str">
        <f t="shared" si="230"/>
        <v/>
      </c>
      <c r="BW194" s="2" t="str">
        <f t="shared" si="230"/>
        <v/>
      </c>
      <c r="BX194" s="2" t="str">
        <f t="shared" si="230"/>
        <v/>
      </c>
      <c r="BY194" s="2" t="str">
        <f t="shared" si="230"/>
        <v/>
      </c>
      <c r="BZ194" s="2" t="str">
        <f t="shared" si="230"/>
        <v/>
      </c>
      <c r="CA194" s="2" t="str">
        <f t="shared" si="230"/>
        <v/>
      </c>
      <c r="CB194" s="2" t="str">
        <f t="shared" si="230"/>
        <v/>
      </c>
      <c r="CC194" s="2" t="str">
        <f t="shared" si="230"/>
        <v/>
      </c>
      <c r="CE194" s="2" t="str">
        <f t="shared" si="231"/>
        <v/>
      </c>
      <c r="CF194" s="2" t="str">
        <f t="shared" si="231"/>
        <v/>
      </c>
      <c r="CG194" s="2" t="str">
        <f t="shared" si="231"/>
        <v/>
      </c>
      <c r="CH194" s="2" t="str">
        <f t="shared" si="231"/>
        <v/>
      </c>
      <c r="CI194" s="2" t="str">
        <f t="shared" si="231"/>
        <v/>
      </c>
      <c r="CJ194" s="2" t="str">
        <f t="shared" si="231"/>
        <v/>
      </c>
      <c r="CK194" s="2" t="str">
        <f t="shared" si="231"/>
        <v/>
      </c>
      <c r="CL194" s="2" t="str">
        <f t="shared" si="231"/>
        <v/>
      </c>
      <c r="CM194" s="2" t="str">
        <f t="shared" si="231"/>
        <v/>
      </c>
      <c r="CN194" s="2" t="str">
        <f t="shared" si="231"/>
        <v/>
      </c>
      <c r="CO194" s="2" t="str">
        <f t="shared" si="231"/>
        <v/>
      </c>
      <c r="CP194" s="2" t="str">
        <f t="shared" si="231"/>
        <v/>
      </c>
      <c r="CQ194" s="2" t="str">
        <f t="shared" si="231"/>
        <v/>
      </c>
      <c r="CR194" s="2" t="str">
        <f t="shared" si="231"/>
        <v/>
      </c>
      <c r="CS194" s="2" t="str">
        <f t="shared" si="231"/>
        <v/>
      </c>
      <c r="CU194" s="2">
        <f t="shared" si="232"/>
        <v>45.203000000000003</v>
      </c>
      <c r="CV194" s="2">
        <f t="shared" si="232"/>
        <v>44.048000000000002</v>
      </c>
      <c r="CW194" s="2">
        <f t="shared" si="232"/>
        <v>43.161000000000001</v>
      </c>
      <c r="CX194" s="2">
        <f t="shared" si="232"/>
        <v>44.258000000000003</v>
      </c>
      <c r="CY194" s="2">
        <f t="shared" si="232"/>
        <v>40.161000000000001</v>
      </c>
      <c r="CZ194" s="2">
        <f t="shared" si="232"/>
        <v>41.161000000000001</v>
      </c>
      <c r="DA194" s="2">
        <f t="shared" si="232"/>
        <v>44.531999999999996</v>
      </c>
      <c r="DB194" s="2">
        <f t="shared" si="232"/>
        <v>42.8</v>
      </c>
      <c r="DC194" s="2">
        <f t="shared" si="232"/>
        <v>43.417000000000002</v>
      </c>
      <c r="DD194" s="2">
        <f t="shared" si="232"/>
        <v>42.716999999999999</v>
      </c>
      <c r="DE194" s="2">
        <f t="shared" si="232"/>
        <v>42.15</v>
      </c>
      <c r="DF194" s="2">
        <f t="shared" si="232"/>
        <v>40.393000000000001</v>
      </c>
      <c r="DG194" s="2">
        <f t="shared" si="232"/>
        <v>43.442999999999998</v>
      </c>
      <c r="DH194" s="2">
        <f t="shared" si="232"/>
        <v>43.639000000000003</v>
      </c>
      <c r="DI194" s="2">
        <f t="shared" si="232"/>
        <v>47.305999999999997</v>
      </c>
      <c r="DK194" s="2">
        <f t="shared" si="238"/>
        <v>81.126660373900293</v>
      </c>
      <c r="DL194" s="2">
        <f t="shared" si="238"/>
        <v>99.211824230205309</v>
      </c>
      <c r="DM194" s="2">
        <f t="shared" si="238"/>
        <v>95.892614973262027</v>
      </c>
      <c r="DN194" s="2">
        <f t="shared" si="238"/>
        <v>99.811540775401056</v>
      </c>
      <c r="DO194" s="2">
        <f t="shared" si="238"/>
        <v>98.614135026737983</v>
      </c>
      <c r="DP194" s="2">
        <f t="shared" si="238"/>
        <v>87.806458556149735</v>
      </c>
      <c r="DQ194" s="2">
        <f t="shared" si="238"/>
        <v>94.953786290322597</v>
      </c>
      <c r="DR194" s="2">
        <f t="shared" si="238"/>
        <v>89.594865418894827</v>
      </c>
      <c r="DS194" s="2">
        <f t="shared" si="238"/>
        <v>89.469349598930464</v>
      </c>
      <c r="DT194" s="2">
        <f t="shared" si="238"/>
        <v>89.49864683600714</v>
      </c>
      <c r="DU194" s="2">
        <f t="shared" si="238"/>
        <v>85.907873440285186</v>
      </c>
      <c r="DV194" s="2">
        <f t="shared" si="238"/>
        <v>79.964061942958992</v>
      </c>
      <c r="DW194" s="2">
        <f t="shared" si="238"/>
        <v>74.192436516424749</v>
      </c>
      <c r="DX194" s="2">
        <f t="shared" si="238"/>
        <v>74.560348039215683</v>
      </c>
      <c r="DY194" s="2">
        <f t="shared" si="238"/>
        <v>76.250865689865677</v>
      </c>
      <c r="EA194" s="2">
        <f t="shared" si="242"/>
        <v>37.219381443298971</v>
      </c>
      <c r="EB194" s="2">
        <f t="shared" si="242"/>
        <v>42.70814341142021</v>
      </c>
      <c r="EC194" s="2">
        <f t="shared" si="242"/>
        <v>42.031704172767199</v>
      </c>
      <c r="ED194" s="2">
        <f t="shared" si="242"/>
        <v>40.699993452028998</v>
      </c>
      <c r="EE194" s="2">
        <f t="shared" si="242"/>
        <v>40.597264765784104</v>
      </c>
      <c r="EF194" s="2">
        <f t="shared" si="241"/>
        <v>39.462664626047967</v>
      </c>
      <c r="EG194" s="2">
        <f t="shared" si="241"/>
        <v>42.528619904847631</v>
      </c>
      <c r="EH194" s="2">
        <f t="shared" si="241"/>
        <v>41.964599101832739</v>
      </c>
      <c r="EI194" s="2">
        <f t="shared" si="241"/>
        <v>42.084553481694186</v>
      </c>
      <c r="EJ194" s="2">
        <f t="shared" si="241"/>
        <v>41.572937504154339</v>
      </c>
      <c r="EK194" s="2">
        <f t="shared" si="213"/>
        <v>41.605549295774637</v>
      </c>
      <c r="EL194" s="2">
        <f t="shared" si="182"/>
        <v>41.934932530120506</v>
      </c>
      <c r="EM194" s="2">
        <f t="shared" si="182"/>
        <v>43.794203422745476</v>
      </c>
      <c r="EN194" s="2">
        <f t="shared" si="182"/>
        <v>42.95090447030006</v>
      </c>
      <c r="EO194" s="2">
        <f t="shared" si="182"/>
        <v>47.763550138723744</v>
      </c>
      <c r="EQ194" s="2">
        <f t="shared" si="239"/>
        <v>45.092083139648594</v>
      </c>
      <c r="ER194" s="2">
        <f t="shared" si="239"/>
        <v>44.855259133442495</v>
      </c>
      <c r="ES194" s="2">
        <f t="shared" si="239"/>
        <v>42.592409534190004</v>
      </c>
      <c r="ET194" s="2">
        <f t="shared" si="239"/>
        <v>42.308949068270493</v>
      </c>
      <c r="EU194" s="2">
        <f t="shared" si="239"/>
        <v>40.792937307445612</v>
      </c>
      <c r="EV194" s="2">
        <f t="shared" si="239"/>
        <v>41.984223755547646</v>
      </c>
      <c r="EW194" s="2">
        <f t="shared" si="239"/>
        <v>44.30950057444403</v>
      </c>
      <c r="EX194" s="2">
        <f t="shared" si="239"/>
        <v>43.762659928203732</v>
      </c>
      <c r="EY194" s="2">
        <f t="shared" si="239"/>
        <v>43.232715927010588</v>
      </c>
      <c r="EZ194" s="2">
        <f t="shared" si="239"/>
        <v>42.470192980255405</v>
      </c>
      <c r="FA194" s="2">
        <f t="shared" si="239"/>
        <v>42.018307871359461</v>
      </c>
      <c r="FB194" s="2">
        <f t="shared" si="239"/>
        <v>42.461589739922232</v>
      </c>
      <c r="FC194" s="2">
        <f t="shared" si="239"/>
        <v>43.423132672798438</v>
      </c>
      <c r="FD194" s="2">
        <f t="shared" si="239"/>
        <v>44.160980727617407</v>
      </c>
      <c r="FE194" s="2">
        <f t="shared" si="239"/>
        <v>46.553299278193421</v>
      </c>
      <c r="FG194" s="2">
        <f t="shared" si="240"/>
        <v>0.99999999999221711</v>
      </c>
      <c r="FH194" s="2">
        <f t="shared" si="240"/>
        <v>0.9999999999927669</v>
      </c>
      <c r="FI194" s="2">
        <f t="shared" si="240"/>
        <v>0.99999999999289302</v>
      </c>
      <c r="FJ194" s="2">
        <f t="shared" si="240"/>
        <v>0.99999999999429523</v>
      </c>
      <c r="FK194" s="2">
        <f t="shared" si="240"/>
        <v>0.99999999999451195</v>
      </c>
      <c r="FL194" s="2">
        <f t="shared" si="240"/>
        <v>0.99999999999455325</v>
      </c>
      <c r="FM194" s="2">
        <f t="shared" si="240"/>
        <v>0.99999999999372113</v>
      </c>
      <c r="FN194" s="2">
        <f t="shared" si="240"/>
        <v>0.99999999999340028</v>
      </c>
      <c r="FO194" s="2">
        <f t="shared" si="240"/>
        <v>0.99999999999355582</v>
      </c>
      <c r="FP194" s="2">
        <f t="shared" si="240"/>
        <v>0.99999999999393818</v>
      </c>
      <c r="FQ194" s="2">
        <f t="shared" si="240"/>
        <v>0.99999999999232658</v>
      </c>
      <c r="FR194" s="2">
        <f t="shared" si="240"/>
        <v>0.99999999999368394</v>
      </c>
      <c r="FS194" s="2">
        <f t="shared" si="240"/>
        <v>0.99999999992787947</v>
      </c>
      <c r="FT194" s="2">
        <f t="shared" si="240"/>
        <v>0.99999999948219509</v>
      </c>
      <c r="FU194" s="2">
        <f t="shared" si="240"/>
        <v>0.99999999785260596</v>
      </c>
      <c r="FW194" s="2">
        <f t="shared" si="233"/>
        <v>0.99897843320774626</v>
      </c>
      <c r="FX194" s="2">
        <f t="shared" si="233"/>
        <v>0.99888515626233032</v>
      </c>
      <c r="FY194" s="2">
        <f t="shared" si="233"/>
        <v>0.9989742854756869</v>
      </c>
      <c r="FZ194" s="2">
        <f t="shared" si="233"/>
        <v>0.99892176834105917</v>
      </c>
      <c r="GA194" s="2">
        <f t="shared" si="233"/>
        <v>0.99892821663526732</v>
      </c>
      <c r="GB194" s="2">
        <f t="shared" si="233"/>
        <v>0.99916498931649866</v>
      </c>
      <c r="GC194" s="2">
        <f t="shared" si="233"/>
        <v>0.99919678878640872</v>
      </c>
      <c r="GD194" s="2">
        <f t="shared" si="233"/>
        <v>0.99875713286811585</v>
      </c>
      <c r="GE194" s="2">
        <f t="shared" si="233"/>
        <v>0.99823208631614957</v>
      </c>
      <c r="GF194" s="2">
        <f t="shared" si="233"/>
        <v>0.9980380245639513</v>
      </c>
      <c r="GG194" s="2">
        <f t="shared" si="233"/>
        <v>0.99751722722661074</v>
      </c>
      <c r="GH194" s="2">
        <f t="shared" si="233"/>
        <v>0.9979159879518994</v>
      </c>
      <c r="GI194" s="2">
        <f t="shared" si="233"/>
        <v>0.99622393210938365</v>
      </c>
      <c r="GJ194" s="2">
        <f t="shared" si="233"/>
        <v>0.9919448382638083</v>
      </c>
      <c r="GK194" s="2">
        <f t="shared" si="233"/>
        <v>0.98458180588523514</v>
      </c>
      <c r="GM194" s="107">
        <f t="shared" si="234"/>
        <v>0</v>
      </c>
      <c r="GN194" s="107">
        <f t="shared" si="234"/>
        <v>0</v>
      </c>
      <c r="GO194" s="107">
        <f t="shared" si="234"/>
        <v>0</v>
      </c>
      <c r="GP194" s="107">
        <f t="shared" si="234"/>
        <v>0</v>
      </c>
      <c r="GQ194" s="107">
        <f t="shared" si="234"/>
        <v>0</v>
      </c>
      <c r="GR194" s="107">
        <f t="shared" si="234"/>
        <v>0</v>
      </c>
      <c r="GS194" s="107">
        <f t="shared" si="234"/>
        <v>0</v>
      </c>
      <c r="GT194" s="107">
        <f t="shared" si="234"/>
        <v>0</v>
      </c>
      <c r="GU194" s="107">
        <f t="shared" si="234"/>
        <v>0</v>
      </c>
      <c r="GV194" s="107">
        <f t="shared" si="234"/>
        <v>0</v>
      </c>
      <c r="GW194" s="107">
        <f t="shared" si="234"/>
        <v>0</v>
      </c>
      <c r="GX194" s="107">
        <f t="shared" si="234"/>
        <v>0</v>
      </c>
      <c r="GY194" s="107">
        <f t="shared" si="234"/>
        <v>0</v>
      </c>
      <c r="GZ194" s="107">
        <f t="shared" si="234"/>
        <v>0</v>
      </c>
      <c r="HA194" s="107">
        <f t="shared" si="234"/>
        <v>0</v>
      </c>
      <c r="HC194" s="107">
        <f t="shared" si="184"/>
        <v>0</v>
      </c>
      <c r="HD194" s="107">
        <f t="shared" si="184"/>
        <v>0</v>
      </c>
      <c r="HE194" s="107">
        <f t="shared" si="184"/>
        <v>0</v>
      </c>
      <c r="HF194" s="107">
        <f t="shared" si="184"/>
        <v>0</v>
      </c>
      <c r="HG194" s="107">
        <f t="shared" si="184"/>
        <v>0</v>
      </c>
      <c r="HH194" s="107">
        <f t="shared" si="184"/>
        <v>0</v>
      </c>
      <c r="HI194" s="107">
        <f t="shared" si="244"/>
        <v>0</v>
      </c>
      <c r="HJ194" s="107">
        <f t="shared" si="244"/>
        <v>0</v>
      </c>
      <c r="HK194" s="107">
        <f t="shared" si="244"/>
        <v>0</v>
      </c>
      <c r="HL194" s="107">
        <f t="shared" si="244"/>
        <v>0</v>
      </c>
      <c r="HM194" s="107">
        <f t="shared" si="244"/>
        <v>0</v>
      </c>
      <c r="HN194" s="107">
        <f t="shared" si="244"/>
        <v>0</v>
      </c>
      <c r="HO194" s="107">
        <f t="shared" si="227"/>
        <v>0</v>
      </c>
      <c r="HP194" s="107">
        <f t="shared" si="227"/>
        <v>0</v>
      </c>
      <c r="HQ194" s="107">
        <f t="shared" si="227"/>
        <v>0</v>
      </c>
      <c r="HS194" s="107">
        <f t="shared" si="235"/>
        <v>7.0324404835069303E-86</v>
      </c>
      <c r="HT194" s="107">
        <f t="shared" si="235"/>
        <v>1.1822810383005951E-87</v>
      </c>
      <c r="HU194" s="107">
        <f t="shared" si="235"/>
        <v>2.9101019547113942E-92</v>
      </c>
      <c r="HV194" s="107">
        <f t="shared" si="235"/>
        <v>6.0853693182637093E-100</v>
      </c>
      <c r="HW194" s="107">
        <f t="shared" si="235"/>
        <v>4.8890573938502023E-105</v>
      </c>
      <c r="HX194" s="107">
        <f t="shared" si="235"/>
        <v>8.6907751746160483E-111</v>
      </c>
      <c r="HY194" s="107">
        <f t="shared" si="235"/>
        <v>1.347464192829703E-117</v>
      </c>
      <c r="HZ194" s="107">
        <f t="shared" si="235"/>
        <v>1.2277135208075639E-106</v>
      </c>
      <c r="IA194" s="107">
        <f t="shared" si="235"/>
        <v>9.7168006231765713E-101</v>
      </c>
      <c r="IB194" s="107">
        <f t="shared" si="235"/>
        <v>1.5596909978871809E-98</v>
      </c>
      <c r="IC194" s="107">
        <f t="shared" si="235"/>
        <v>3.4512971484373722E-99</v>
      </c>
      <c r="ID194" s="107">
        <f t="shared" si="235"/>
        <v>9.7813165060391883E-97</v>
      </c>
      <c r="IE194" s="107">
        <f t="shared" si="235"/>
        <v>4.3038840258152255E-92</v>
      </c>
      <c r="IF194" s="107">
        <f t="shared" si="235"/>
        <v>8.621774578495265E-96</v>
      </c>
      <c r="IG194" s="107">
        <f t="shared" si="235"/>
        <v>5.1875079338894659E-98</v>
      </c>
      <c r="II194" s="107">
        <f t="shared" si="236"/>
        <v>1.5223802042111839E-15</v>
      </c>
      <c r="IJ194" s="107">
        <f t="shared" si="236"/>
        <v>1.5203987663188786E-15</v>
      </c>
      <c r="IK194" s="107">
        <f t="shared" si="236"/>
        <v>1.6414837070376629E-16</v>
      </c>
      <c r="IL194" s="107">
        <f t="shared" si="236"/>
        <v>2.3633236052175787E-17</v>
      </c>
      <c r="IM194" s="107">
        <f t="shared" si="236"/>
        <v>4.3829008753895472E-18</v>
      </c>
      <c r="IN194" s="107">
        <f t="shared" si="236"/>
        <v>5.8240412759858239E-20</v>
      </c>
      <c r="IO194" s="107">
        <f t="shared" si="236"/>
        <v>3.6449892106963028E-21</v>
      </c>
      <c r="IP194" s="107">
        <f t="shared" si="236"/>
        <v>5.8113035658079152E-18</v>
      </c>
      <c r="IQ194" s="107">
        <f t="shared" si="236"/>
        <v>6.4443065156478862E-16</v>
      </c>
      <c r="IR194" s="107">
        <f t="shared" si="236"/>
        <v>2.492790089773165E-15</v>
      </c>
      <c r="IS194" s="107">
        <f t="shared" si="236"/>
        <v>6.8379783264063609E-15</v>
      </c>
      <c r="IT194" s="107">
        <f t="shared" si="236"/>
        <v>5.4200745714263793E-15</v>
      </c>
      <c r="IU194" s="107">
        <f t="shared" si="236"/>
        <v>2.164643158943324E-14</v>
      </c>
      <c r="IV194" s="107">
        <f t="shared" si="236"/>
        <v>7.9873644799380705E-14</v>
      </c>
      <c r="IW194" s="107">
        <f t="shared" si="236"/>
        <v>1.7480460120756891E-14</v>
      </c>
      <c r="IY194" s="107">
        <f t="shared" si="237"/>
        <v>1.5223802042111839E-15</v>
      </c>
      <c r="IZ194" s="107">
        <f t="shared" si="237"/>
        <v>1.5203987663188786E-15</v>
      </c>
      <c r="JA194" s="107">
        <f t="shared" si="237"/>
        <v>1.6414837070376629E-16</v>
      </c>
      <c r="JB194" s="107">
        <f t="shared" si="237"/>
        <v>2.3633236052175787E-17</v>
      </c>
      <c r="JC194" s="107">
        <f t="shared" si="237"/>
        <v>4.3829008753895472E-18</v>
      </c>
      <c r="JD194" s="107">
        <f t="shared" si="237"/>
        <v>5.8240412759858239E-20</v>
      </c>
      <c r="JE194" s="107">
        <f t="shared" si="237"/>
        <v>3.6449892106963028E-21</v>
      </c>
      <c r="JF194" s="107">
        <f t="shared" si="237"/>
        <v>5.8113035658079152E-18</v>
      </c>
      <c r="JG194" s="107">
        <f t="shared" si="237"/>
        <v>6.4443065156478862E-16</v>
      </c>
      <c r="JH194" s="107">
        <f t="shared" si="237"/>
        <v>2.492790089773165E-15</v>
      </c>
      <c r="JI194" s="107">
        <f t="shared" si="237"/>
        <v>6.8379783264063609E-15</v>
      </c>
      <c r="JJ194" s="107">
        <f t="shared" si="237"/>
        <v>5.4200745714263793E-15</v>
      </c>
      <c r="JK194" s="107">
        <f t="shared" si="237"/>
        <v>2.164643158943324E-14</v>
      </c>
      <c r="JL194" s="107">
        <f t="shared" si="237"/>
        <v>7.9873644799380705E-14</v>
      </c>
      <c r="JM194" s="107">
        <f t="shared" si="237"/>
        <v>1.7480460120756891E-14</v>
      </c>
    </row>
    <row r="195" spans="2:273" x14ac:dyDescent="0.25">
      <c r="B195" s="2">
        <v>167</v>
      </c>
      <c r="C195" s="37">
        <v>46.359000000000002</v>
      </c>
      <c r="D195" s="37">
        <v>44.823</v>
      </c>
      <c r="E195" s="37">
        <v>44.371000000000002</v>
      </c>
      <c r="F195" s="37">
        <v>42.048000000000002</v>
      </c>
      <c r="G195" s="37">
        <v>41.145000000000003</v>
      </c>
      <c r="H195" s="37">
        <v>41.645000000000003</v>
      </c>
      <c r="I195" s="37">
        <v>44.661000000000001</v>
      </c>
      <c r="J195" s="37">
        <v>43.933</v>
      </c>
      <c r="K195" s="37">
        <v>44.3</v>
      </c>
      <c r="L195" s="37">
        <v>41.283000000000001</v>
      </c>
      <c r="M195" s="37">
        <v>42.716999999999999</v>
      </c>
      <c r="N195" s="37">
        <v>41.344000000000001</v>
      </c>
      <c r="O195" s="37">
        <v>43.426000000000002</v>
      </c>
      <c r="P195" s="37">
        <v>43.508000000000003</v>
      </c>
      <c r="Q195" s="37">
        <v>44.484000000000002</v>
      </c>
      <c r="S195" s="4">
        <f t="shared" si="185"/>
        <v>44.903537510999456</v>
      </c>
      <c r="T195" s="4">
        <f t="shared" si="186"/>
        <v>44.729439764472424</v>
      </c>
      <c r="U195" s="4">
        <f t="shared" si="187"/>
        <v>42.467779643541448</v>
      </c>
      <c r="V195" s="4">
        <f t="shared" si="188"/>
        <v>42.172818074034375</v>
      </c>
      <c r="W195" s="4">
        <f t="shared" si="189"/>
        <v>40.653051244329923</v>
      </c>
      <c r="X195" s="4">
        <f t="shared" si="190"/>
        <v>41.829752830816467</v>
      </c>
      <c r="Y195" s="4">
        <f t="shared" si="191"/>
        <v>44.135210346498788</v>
      </c>
      <c r="Z195" s="4">
        <f t="shared" si="192"/>
        <v>43.61870897175951</v>
      </c>
      <c r="AA195" s="4">
        <f t="shared" si="193"/>
        <v>43.087923637614402</v>
      </c>
      <c r="AB195" s="4">
        <f t="shared" si="194"/>
        <v>42.317914249175843</v>
      </c>
      <c r="AC195" s="4">
        <f t="shared" si="195"/>
        <v>41.88897267448472</v>
      </c>
      <c r="AD195" s="4">
        <f t="shared" si="196"/>
        <v>42.318525882910592</v>
      </c>
      <c r="AE195" s="4">
        <f t="shared" si="197"/>
        <v>43.286661326685611</v>
      </c>
      <c r="AF195" s="4">
        <f t="shared" si="198"/>
        <v>43.98394629228423</v>
      </c>
      <c r="AG195" s="4">
        <f t="shared" si="198"/>
        <v>46.43492525651498</v>
      </c>
      <c r="AI195" s="4">
        <f t="shared" si="199"/>
        <v>1.4554624890005456</v>
      </c>
      <c r="AJ195" s="4">
        <f t="shared" si="200"/>
        <v>9.3560235527576197E-2</v>
      </c>
      <c r="AK195" s="4">
        <f t="shared" si="201"/>
        <v>1.9032203564585544</v>
      </c>
      <c r="AL195" s="4">
        <f t="shared" si="202"/>
        <v>-0.12481807403437273</v>
      </c>
      <c r="AM195" s="4">
        <f t="shared" si="203"/>
        <v>0.49194875567008012</v>
      </c>
      <c r="AN195" s="4">
        <f t="shared" si="204"/>
        <v>-0.1847528308164641</v>
      </c>
      <c r="AO195" s="4">
        <f t="shared" si="205"/>
        <v>0.52578965350121365</v>
      </c>
      <c r="AP195" s="4">
        <f t="shared" si="206"/>
        <v>0.31429102824048982</v>
      </c>
      <c r="AQ195" s="4">
        <f t="shared" si="207"/>
        <v>1.212076362385595</v>
      </c>
      <c r="AR195" s="4">
        <f t="shared" si="208"/>
        <v>-1.0349142491758414</v>
      </c>
      <c r="AS195" s="4">
        <f t="shared" si="209"/>
        <v>0.82802732551527924</v>
      </c>
      <c r="AT195" s="4">
        <f t="shared" si="210"/>
        <v>-0.97452588291059072</v>
      </c>
      <c r="AU195" s="4">
        <f t="shared" si="211"/>
        <v>0.13933867331439131</v>
      </c>
      <c r="AV195" s="4">
        <f t="shared" si="243"/>
        <v>-0.47594629228422747</v>
      </c>
      <c r="AW195" s="4">
        <f t="shared" si="243"/>
        <v>-1.9509252565149779</v>
      </c>
      <c r="AY195" s="2">
        <f t="shared" si="229"/>
        <v>44.903537510999456</v>
      </c>
      <c r="AZ195" s="2">
        <f t="shared" si="229"/>
        <v>44.729439764472424</v>
      </c>
      <c r="BA195" s="2">
        <f t="shared" si="229"/>
        <v>42.467779643541448</v>
      </c>
      <c r="BB195" s="2">
        <f t="shared" si="229"/>
        <v>42.172818074034375</v>
      </c>
      <c r="BC195" s="2">
        <f t="shared" si="229"/>
        <v>40.653051244329923</v>
      </c>
      <c r="BD195" s="2">
        <f t="shared" si="229"/>
        <v>41.829752830816467</v>
      </c>
      <c r="BE195" s="2">
        <f t="shared" si="229"/>
        <v>44.135210346498788</v>
      </c>
      <c r="BF195" s="2">
        <f t="shared" si="229"/>
        <v>43.61870897175951</v>
      </c>
      <c r="BG195" s="2">
        <f t="shared" si="229"/>
        <v>43.087923637614402</v>
      </c>
      <c r="BH195" s="2">
        <f t="shared" si="229"/>
        <v>42.317914249175843</v>
      </c>
      <c r="BI195" s="2">
        <f t="shared" si="229"/>
        <v>41.88897267448472</v>
      </c>
      <c r="BJ195" s="2">
        <f t="shared" si="229"/>
        <v>42.318525882910592</v>
      </c>
      <c r="BK195" s="2">
        <f t="shared" si="229"/>
        <v>43.286661326685611</v>
      </c>
      <c r="BL195" s="2">
        <f t="shared" si="229"/>
        <v>43.98394629228423</v>
      </c>
      <c r="BM195" s="2">
        <f t="shared" si="229"/>
        <v>46.43492525651498</v>
      </c>
      <c r="BO195" s="2" t="str">
        <f t="shared" si="230"/>
        <v/>
      </c>
      <c r="BP195" s="2" t="str">
        <f t="shared" si="230"/>
        <v/>
      </c>
      <c r="BQ195" s="2" t="str">
        <f t="shared" si="230"/>
        <v/>
      </c>
      <c r="BR195" s="2" t="str">
        <f t="shared" si="230"/>
        <v/>
      </c>
      <c r="BS195" s="2" t="str">
        <f t="shared" si="230"/>
        <v/>
      </c>
      <c r="BT195" s="2" t="str">
        <f t="shared" si="230"/>
        <v/>
      </c>
      <c r="BU195" s="2" t="str">
        <f t="shared" si="230"/>
        <v/>
      </c>
      <c r="BV195" s="2" t="str">
        <f t="shared" si="230"/>
        <v/>
      </c>
      <c r="BW195" s="2" t="str">
        <f t="shared" si="230"/>
        <v/>
      </c>
      <c r="BX195" s="2" t="str">
        <f t="shared" si="230"/>
        <v/>
      </c>
      <c r="BY195" s="2" t="str">
        <f t="shared" si="230"/>
        <v/>
      </c>
      <c r="BZ195" s="2" t="str">
        <f t="shared" si="230"/>
        <v/>
      </c>
      <c r="CA195" s="2" t="str">
        <f t="shared" si="230"/>
        <v/>
      </c>
      <c r="CB195" s="2" t="str">
        <f t="shared" si="230"/>
        <v/>
      </c>
      <c r="CC195" s="2" t="str">
        <f t="shared" si="230"/>
        <v/>
      </c>
      <c r="CE195" s="2" t="str">
        <f t="shared" si="231"/>
        <v/>
      </c>
      <c r="CF195" s="2" t="str">
        <f t="shared" si="231"/>
        <v/>
      </c>
      <c r="CG195" s="2" t="str">
        <f t="shared" si="231"/>
        <v/>
      </c>
      <c r="CH195" s="2" t="str">
        <f t="shared" si="231"/>
        <v/>
      </c>
      <c r="CI195" s="2" t="str">
        <f t="shared" si="231"/>
        <v/>
      </c>
      <c r="CJ195" s="2" t="str">
        <f t="shared" si="231"/>
        <v/>
      </c>
      <c r="CK195" s="2" t="str">
        <f t="shared" si="231"/>
        <v/>
      </c>
      <c r="CL195" s="2" t="str">
        <f t="shared" si="231"/>
        <v/>
      </c>
      <c r="CM195" s="2" t="str">
        <f t="shared" si="231"/>
        <v/>
      </c>
      <c r="CN195" s="2" t="str">
        <f t="shared" si="231"/>
        <v/>
      </c>
      <c r="CO195" s="2" t="str">
        <f t="shared" si="231"/>
        <v/>
      </c>
      <c r="CP195" s="2" t="str">
        <f t="shared" si="231"/>
        <v/>
      </c>
      <c r="CQ195" s="2" t="str">
        <f t="shared" si="231"/>
        <v/>
      </c>
      <c r="CR195" s="2" t="str">
        <f t="shared" si="231"/>
        <v/>
      </c>
      <c r="CS195" s="2" t="str">
        <f t="shared" si="231"/>
        <v/>
      </c>
      <c r="CU195" s="2">
        <f t="shared" si="232"/>
        <v>46.359000000000002</v>
      </c>
      <c r="CV195" s="2">
        <f t="shared" si="232"/>
        <v>44.823</v>
      </c>
      <c r="CW195" s="2">
        <f t="shared" si="232"/>
        <v>44.371000000000002</v>
      </c>
      <c r="CX195" s="2">
        <f t="shared" si="232"/>
        <v>42.048000000000002</v>
      </c>
      <c r="CY195" s="2">
        <f t="shared" si="232"/>
        <v>41.145000000000003</v>
      </c>
      <c r="CZ195" s="2">
        <f t="shared" si="232"/>
        <v>41.645000000000003</v>
      </c>
      <c r="DA195" s="2">
        <f t="shared" si="232"/>
        <v>44.661000000000001</v>
      </c>
      <c r="DB195" s="2">
        <f t="shared" si="232"/>
        <v>43.933</v>
      </c>
      <c r="DC195" s="2">
        <f t="shared" si="232"/>
        <v>44.3</v>
      </c>
      <c r="DD195" s="2">
        <f t="shared" si="232"/>
        <v>41.283000000000001</v>
      </c>
      <c r="DE195" s="2">
        <f t="shared" si="232"/>
        <v>42.716999999999999</v>
      </c>
      <c r="DF195" s="2">
        <f t="shared" si="232"/>
        <v>41.344000000000001</v>
      </c>
      <c r="DG195" s="2">
        <f t="shared" si="232"/>
        <v>43.426000000000002</v>
      </c>
      <c r="DH195" s="2">
        <f t="shared" si="232"/>
        <v>43.508000000000003</v>
      </c>
      <c r="DI195" s="2">
        <f t="shared" si="232"/>
        <v>44.484000000000002</v>
      </c>
      <c r="DK195" s="2">
        <f t="shared" si="238"/>
        <v>81.229511730205274</v>
      </c>
      <c r="DL195" s="2">
        <f t="shared" si="238"/>
        <v>99.413648643695041</v>
      </c>
      <c r="DM195" s="2">
        <f t="shared" si="238"/>
        <v>96.091925133689827</v>
      </c>
      <c r="DN195" s="2">
        <f t="shared" si="238"/>
        <v>100.04197225935826</v>
      </c>
      <c r="DO195" s="2">
        <f t="shared" si="238"/>
        <v>98.843586229946538</v>
      </c>
      <c r="DP195" s="2">
        <f t="shared" si="238"/>
        <v>87.95285494652407</v>
      </c>
      <c r="DQ195" s="2">
        <f t="shared" si="238"/>
        <v>95.108398277126113</v>
      </c>
      <c r="DR195" s="2">
        <f t="shared" si="238"/>
        <v>89.742766488413537</v>
      </c>
      <c r="DS195" s="2">
        <f t="shared" si="238"/>
        <v>89.624054812834203</v>
      </c>
      <c r="DT195" s="2">
        <f t="shared" si="238"/>
        <v>89.651782865418909</v>
      </c>
      <c r="DU195" s="2">
        <f t="shared" si="238"/>
        <v>86.061683600712996</v>
      </c>
      <c r="DV195" s="2">
        <f t="shared" si="238"/>
        <v>80.069724376114067</v>
      </c>
      <c r="DW195" s="2">
        <f t="shared" si="238"/>
        <v>74.241913368983944</v>
      </c>
      <c r="DX195" s="2">
        <f t="shared" si="238"/>
        <v>74.59326214349376</v>
      </c>
      <c r="DY195" s="2">
        <f t="shared" si="238"/>
        <v>76.321977411477391</v>
      </c>
      <c r="EA195" s="2">
        <f t="shared" si="242"/>
        <v>36.927712926249008</v>
      </c>
      <c r="EB195" s="2">
        <f t="shared" si="242"/>
        <v>42.553605417276728</v>
      </c>
      <c r="EC195" s="2">
        <f t="shared" si="242"/>
        <v>41.89913323572474</v>
      </c>
      <c r="ED195" s="2">
        <f t="shared" si="242"/>
        <v>40.542483356327885</v>
      </c>
      <c r="EE195" s="2">
        <f t="shared" si="242"/>
        <v>40.454368635437874</v>
      </c>
      <c r="EF195" s="2">
        <f t="shared" si="241"/>
        <v>39.275127479870498</v>
      </c>
      <c r="EG195" s="2">
        <f t="shared" si="241"/>
        <v>42.330354314002832</v>
      </c>
      <c r="EH195" s="2">
        <f t="shared" si="241"/>
        <v>41.796605170530398</v>
      </c>
      <c r="EI195" s="2">
        <f t="shared" si="241"/>
        <v>41.924649676956207</v>
      </c>
      <c r="EJ195" s="2">
        <f t="shared" si="241"/>
        <v>41.408541569116935</v>
      </c>
      <c r="EK195" s="2">
        <f t="shared" si="213"/>
        <v>41.470696876913649</v>
      </c>
      <c r="EL195" s="2">
        <f t="shared" si="182"/>
        <v>41.785258347676439</v>
      </c>
      <c r="EM195" s="2">
        <f t="shared" si="182"/>
        <v>43.661041813326854</v>
      </c>
      <c r="EN195" s="2">
        <f t="shared" si="182"/>
        <v>42.763873086344155</v>
      </c>
      <c r="EO195" s="2">
        <f t="shared" si="182"/>
        <v>47.643601268331352</v>
      </c>
      <c r="EQ195" s="2">
        <f t="shared" si="239"/>
        <v>44.910016186532701</v>
      </c>
      <c r="ER195" s="2">
        <f t="shared" si="239"/>
        <v>44.731368728788759</v>
      </c>
      <c r="ES195" s="2">
        <f t="shared" si="239"/>
        <v>42.468243425883443</v>
      </c>
      <c r="ET195" s="2">
        <f t="shared" si="239"/>
        <v>42.174215913491132</v>
      </c>
      <c r="EU195" s="2">
        <f t="shared" si="239"/>
        <v>40.65322057355931</v>
      </c>
      <c r="EV195" s="2">
        <f t="shared" si="239"/>
        <v>41.831448659542986</v>
      </c>
      <c r="EW195" s="2">
        <f t="shared" si="239"/>
        <v>44.136362794129724</v>
      </c>
      <c r="EX195" s="2">
        <f t="shared" si="239"/>
        <v>43.62051007191036</v>
      </c>
      <c r="EY195" s="2">
        <f t="shared" si="239"/>
        <v>43.089560120522641</v>
      </c>
      <c r="EZ195" s="2">
        <f t="shared" si="239"/>
        <v>42.319334249061278</v>
      </c>
      <c r="FA195" s="2">
        <f t="shared" si="239"/>
        <v>41.889799624315032</v>
      </c>
      <c r="FB195" s="2">
        <f t="shared" si="239"/>
        <v>42.319410491792041</v>
      </c>
      <c r="FC195" s="2">
        <f t="shared" si="239"/>
        <v>43.285510294112051</v>
      </c>
      <c r="FD195" s="2">
        <f t="shared" si="239"/>
        <v>43.992124131583054</v>
      </c>
      <c r="FE195" s="2">
        <f t="shared" si="239"/>
        <v>46.419070120919827</v>
      </c>
      <c r="FG195" s="2">
        <f t="shared" si="240"/>
        <v>0.99999999999381783</v>
      </c>
      <c r="FH195" s="2">
        <f t="shared" si="240"/>
        <v>0.9999999999942546</v>
      </c>
      <c r="FI195" s="2">
        <f t="shared" si="240"/>
        <v>0.99999999999435474</v>
      </c>
      <c r="FJ195" s="2">
        <f t="shared" si="240"/>
        <v>0.99999999999546851</v>
      </c>
      <c r="FK195" s="2">
        <f t="shared" si="240"/>
        <v>0.99999999999564071</v>
      </c>
      <c r="FL195" s="2">
        <f t="shared" si="240"/>
        <v>0.99999999999567346</v>
      </c>
      <c r="FM195" s="2">
        <f t="shared" si="240"/>
        <v>0.99999999999501255</v>
      </c>
      <c r="FN195" s="2">
        <f t="shared" si="240"/>
        <v>0.99999999999475764</v>
      </c>
      <c r="FO195" s="2">
        <f t="shared" si="240"/>
        <v>0.99999999999488121</v>
      </c>
      <c r="FP195" s="2">
        <f t="shared" si="240"/>
        <v>0.99999999999518496</v>
      </c>
      <c r="FQ195" s="2">
        <f t="shared" si="240"/>
        <v>0.99999999999390476</v>
      </c>
      <c r="FR195" s="2">
        <f t="shared" si="240"/>
        <v>0.99999999999498301</v>
      </c>
      <c r="FS195" s="2">
        <f t="shared" si="240"/>
        <v>0.99999999994150079</v>
      </c>
      <c r="FT195" s="2">
        <f t="shared" si="240"/>
        <v>0.99999999957260166</v>
      </c>
      <c r="FU195" s="2">
        <f t="shared" si="240"/>
        <v>0.99999999820117602</v>
      </c>
      <c r="FW195" s="2">
        <f t="shared" si="233"/>
        <v>0.99918837012377615</v>
      </c>
      <c r="FX195" s="2">
        <f t="shared" si="233"/>
        <v>0.9991142450454451</v>
      </c>
      <c r="FY195" s="2">
        <f t="shared" si="233"/>
        <v>0.99918507407537704</v>
      </c>
      <c r="FZ195" s="2">
        <f t="shared" si="233"/>
        <v>0.9991433401752976</v>
      </c>
      <c r="GA195" s="2">
        <f t="shared" si="233"/>
        <v>0.99914846450316686</v>
      </c>
      <c r="GB195" s="2">
        <f t="shared" si="233"/>
        <v>0.9993366135090489</v>
      </c>
      <c r="GC195" s="2">
        <f t="shared" si="233"/>
        <v>0.99936188123873826</v>
      </c>
      <c r="GD195" s="2">
        <f t="shared" si="233"/>
        <v>0.99901250311853729</v>
      </c>
      <c r="GE195" s="2">
        <f t="shared" si="233"/>
        <v>0.99859518543984083</v>
      </c>
      <c r="GF195" s="2">
        <f t="shared" si="233"/>
        <v>0.99844091839009841</v>
      </c>
      <c r="GG195" s="2">
        <f t="shared" si="233"/>
        <v>0.99802685592678397</v>
      </c>
      <c r="GH195" s="2">
        <f t="shared" si="233"/>
        <v>0.99834390054730515</v>
      </c>
      <c r="GI195" s="2">
        <f t="shared" si="233"/>
        <v>0.9969349289588022</v>
      </c>
      <c r="GJ195" s="2">
        <f t="shared" si="233"/>
        <v>0.99334187181492839</v>
      </c>
      <c r="GK195" s="2">
        <f t="shared" si="233"/>
        <v>0.98705211864858122</v>
      </c>
      <c r="GM195" s="107">
        <f t="shared" si="234"/>
        <v>0</v>
      </c>
      <c r="GN195" s="107">
        <f t="shared" si="234"/>
        <v>0</v>
      </c>
      <c r="GO195" s="107">
        <f t="shared" si="234"/>
        <v>0</v>
      </c>
      <c r="GP195" s="107">
        <f t="shared" si="234"/>
        <v>0</v>
      </c>
      <c r="GQ195" s="107">
        <f t="shared" si="234"/>
        <v>0</v>
      </c>
      <c r="GR195" s="107">
        <f t="shared" si="234"/>
        <v>0</v>
      </c>
      <c r="GS195" s="107">
        <f t="shared" si="234"/>
        <v>0</v>
      </c>
      <c r="GT195" s="107">
        <f t="shared" si="234"/>
        <v>0</v>
      </c>
      <c r="GU195" s="107">
        <f t="shared" si="234"/>
        <v>0</v>
      </c>
      <c r="GV195" s="107">
        <f t="shared" si="234"/>
        <v>0</v>
      </c>
      <c r="GW195" s="107">
        <f t="shared" si="234"/>
        <v>0</v>
      </c>
      <c r="GX195" s="107">
        <f t="shared" si="234"/>
        <v>0</v>
      </c>
      <c r="GY195" s="107">
        <f t="shared" si="234"/>
        <v>0</v>
      </c>
      <c r="GZ195" s="107">
        <f t="shared" si="234"/>
        <v>0</v>
      </c>
      <c r="HA195" s="107">
        <f t="shared" si="234"/>
        <v>0</v>
      </c>
      <c r="HC195" s="107">
        <f t="shared" si="184"/>
        <v>0</v>
      </c>
      <c r="HD195" s="107">
        <f t="shared" si="184"/>
        <v>0</v>
      </c>
      <c r="HE195" s="107">
        <f t="shared" si="184"/>
        <v>0</v>
      </c>
      <c r="HF195" s="107">
        <f t="shared" si="184"/>
        <v>0</v>
      </c>
      <c r="HG195" s="107">
        <f t="shared" si="184"/>
        <v>0</v>
      </c>
      <c r="HH195" s="107">
        <f t="shared" si="184"/>
        <v>0</v>
      </c>
      <c r="HI195" s="107">
        <f t="shared" si="244"/>
        <v>0</v>
      </c>
      <c r="HJ195" s="107">
        <f t="shared" si="244"/>
        <v>0</v>
      </c>
      <c r="HK195" s="107">
        <f t="shared" si="244"/>
        <v>0</v>
      </c>
      <c r="HL195" s="107">
        <f t="shared" si="244"/>
        <v>0</v>
      </c>
      <c r="HM195" s="107">
        <f t="shared" si="244"/>
        <v>0</v>
      </c>
      <c r="HN195" s="107">
        <f t="shared" si="244"/>
        <v>0</v>
      </c>
      <c r="HO195" s="107">
        <f t="shared" si="227"/>
        <v>0</v>
      </c>
      <c r="HP195" s="107">
        <f t="shared" si="227"/>
        <v>0</v>
      </c>
      <c r="HQ195" s="107">
        <f t="shared" si="227"/>
        <v>0</v>
      </c>
      <c r="HS195" s="107">
        <f t="shared" si="235"/>
        <v>6.8471795189810681E-89</v>
      </c>
      <c r="HT195" s="107">
        <f t="shared" si="235"/>
        <v>9.7802917016282978E-91</v>
      </c>
      <c r="HU195" s="107">
        <f t="shared" si="235"/>
        <v>1.708766198942653E-95</v>
      </c>
      <c r="HV195" s="107">
        <f t="shared" si="235"/>
        <v>1.9984874155781628E-103</v>
      </c>
      <c r="HW195" s="107">
        <f t="shared" si="235"/>
        <v>1.0918108393946982E-108</v>
      </c>
      <c r="HX195" s="107">
        <f t="shared" si="235"/>
        <v>1.3196376655797732E-114</v>
      </c>
      <c r="HY195" s="107">
        <f t="shared" si="235"/>
        <v>1.2278799628312087E-121</v>
      </c>
      <c r="HZ195" s="107">
        <f t="shared" si="235"/>
        <v>2.1977413379907088E-110</v>
      </c>
      <c r="IA195" s="107">
        <f t="shared" si="235"/>
        <v>2.4603859621816498E-104</v>
      </c>
      <c r="IB195" s="107">
        <f t="shared" si="235"/>
        <v>4.4823231759052018E-102</v>
      </c>
      <c r="IC195" s="107">
        <f t="shared" si="235"/>
        <v>8.0002851436357906E-103</v>
      </c>
      <c r="ID195" s="107">
        <f t="shared" si="235"/>
        <v>3.0956678792896534E-100</v>
      </c>
      <c r="IE195" s="107">
        <f t="shared" si="235"/>
        <v>1.8895192988268436E-95</v>
      </c>
      <c r="IF195" s="107">
        <f t="shared" si="235"/>
        <v>2.3931647637534598E-99</v>
      </c>
      <c r="IG195" s="107">
        <f t="shared" si="235"/>
        <v>8.8711844245282884E-102</v>
      </c>
      <c r="II195" s="107">
        <f t="shared" si="236"/>
        <v>1.6961589514856663E-16</v>
      </c>
      <c r="IJ195" s="107">
        <f t="shared" si="236"/>
        <v>1.6458902542087776E-16</v>
      </c>
      <c r="IK195" s="107">
        <f t="shared" si="236"/>
        <v>1.5729920892510437E-17</v>
      </c>
      <c r="IL195" s="107">
        <f t="shared" si="236"/>
        <v>1.9521608424993736E-18</v>
      </c>
      <c r="IM195" s="107">
        <f t="shared" si="236"/>
        <v>3.2377636664693988E-19</v>
      </c>
      <c r="IN195" s="107">
        <f t="shared" si="236"/>
        <v>3.562721310117165E-21</v>
      </c>
      <c r="IO195" s="107">
        <f t="shared" si="236"/>
        <v>1.8915032158507729E-22</v>
      </c>
      <c r="IP195" s="107">
        <f t="shared" si="236"/>
        <v>4.1279436739025524E-19</v>
      </c>
      <c r="IQ195" s="107">
        <f t="shared" si="236"/>
        <v>5.5570838159446788E-17</v>
      </c>
      <c r="IR195" s="107">
        <f t="shared" si="236"/>
        <v>2.2792624354477106E-16</v>
      </c>
      <c r="IS195" s="107">
        <f t="shared" si="236"/>
        <v>6.140366502998357E-16</v>
      </c>
      <c r="IT195" s="107">
        <f t="shared" si="236"/>
        <v>5.1287277246154804E-16</v>
      </c>
      <c r="IU195" s="107">
        <f t="shared" si="236"/>
        <v>2.2393884287208015E-15</v>
      </c>
      <c r="IV195" s="107">
        <f t="shared" si="236"/>
        <v>7.9523189386488225E-15</v>
      </c>
      <c r="IW195" s="107">
        <f t="shared" si="236"/>
        <v>1.2992765560758758E-15</v>
      </c>
      <c r="IY195" s="107">
        <f t="shared" si="237"/>
        <v>1.6961589514856663E-16</v>
      </c>
      <c r="IZ195" s="107">
        <f t="shared" si="237"/>
        <v>1.6458902542087776E-16</v>
      </c>
      <c r="JA195" s="107">
        <f t="shared" si="237"/>
        <v>1.5729920892510437E-17</v>
      </c>
      <c r="JB195" s="107">
        <f t="shared" si="237"/>
        <v>1.9521608424993736E-18</v>
      </c>
      <c r="JC195" s="107">
        <f t="shared" si="237"/>
        <v>3.2377636664693988E-19</v>
      </c>
      <c r="JD195" s="107">
        <f t="shared" si="237"/>
        <v>3.562721310117165E-21</v>
      </c>
      <c r="JE195" s="107">
        <f t="shared" si="237"/>
        <v>1.8915032158507729E-22</v>
      </c>
      <c r="JF195" s="107">
        <f t="shared" si="237"/>
        <v>4.1279436739025524E-19</v>
      </c>
      <c r="JG195" s="107">
        <f t="shared" si="237"/>
        <v>5.5570838159446788E-17</v>
      </c>
      <c r="JH195" s="107">
        <f t="shared" si="237"/>
        <v>2.2792624354477106E-16</v>
      </c>
      <c r="JI195" s="107">
        <f t="shared" si="237"/>
        <v>6.140366502998357E-16</v>
      </c>
      <c r="JJ195" s="107">
        <f t="shared" si="237"/>
        <v>5.1287277246154804E-16</v>
      </c>
      <c r="JK195" s="107">
        <f t="shared" si="237"/>
        <v>2.2393884287208015E-15</v>
      </c>
      <c r="JL195" s="107">
        <f t="shared" si="237"/>
        <v>7.9523189386488225E-15</v>
      </c>
      <c r="JM195" s="107">
        <f t="shared" si="237"/>
        <v>1.2992765560758758E-15</v>
      </c>
    </row>
    <row r="196" spans="2:273" x14ac:dyDescent="0.25">
      <c r="B196" s="2">
        <v>168</v>
      </c>
      <c r="C196" s="37">
        <v>45.546999999999997</v>
      </c>
      <c r="D196" s="37">
        <v>46.015999999999998</v>
      </c>
      <c r="E196" s="37">
        <v>42.241999999999997</v>
      </c>
      <c r="F196" s="37">
        <v>42.29</v>
      </c>
      <c r="G196" s="37">
        <v>40.984000000000002</v>
      </c>
      <c r="H196" s="37">
        <v>42.5</v>
      </c>
      <c r="I196" s="37">
        <v>45.097000000000001</v>
      </c>
      <c r="J196" s="37">
        <v>47.283000000000001</v>
      </c>
      <c r="K196" s="37">
        <v>44.683</v>
      </c>
      <c r="L196" s="37">
        <v>43.216999999999999</v>
      </c>
      <c r="M196" s="37">
        <v>41.283000000000001</v>
      </c>
      <c r="N196" s="37">
        <v>42.015999999999998</v>
      </c>
      <c r="O196" s="37">
        <v>43.639000000000003</v>
      </c>
      <c r="P196" s="37">
        <v>44.475000000000001</v>
      </c>
      <c r="Q196" s="37">
        <v>45.435000000000002</v>
      </c>
      <c r="S196" s="4">
        <f t="shared" si="185"/>
        <v>44.722731507341408</v>
      </c>
      <c r="T196" s="4">
        <f t="shared" si="186"/>
        <v>44.60592424716652</v>
      </c>
      <c r="U196" s="4">
        <f t="shared" si="187"/>
        <v>42.343703418898606</v>
      </c>
      <c r="V196" s="4">
        <f t="shared" si="188"/>
        <v>42.038356717962884</v>
      </c>
      <c r="W196" s="4">
        <f t="shared" si="189"/>
        <v>40.513367162209526</v>
      </c>
      <c r="X196" s="4">
        <f t="shared" si="190"/>
        <v>41.677308014840577</v>
      </c>
      <c r="Y196" s="4" t="e">
        <f t="shared" si="191"/>
        <v>#N/A</v>
      </c>
      <c r="Z196" s="4">
        <f t="shared" si="192"/>
        <v>43.476908984163465</v>
      </c>
      <c r="AA196" s="4">
        <f t="shared" si="193"/>
        <v>42.945085339542956</v>
      </c>
      <c r="AB196" s="4">
        <f t="shared" si="194"/>
        <v>42.167330439907957</v>
      </c>
      <c r="AC196" s="4">
        <f t="shared" si="195"/>
        <v>41.760624293584009</v>
      </c>
      <c r="AD196" s="4">
        <f t="shared" si="196"/>
        <v>42.176518471586903</v>
      </c>
      <c r="AE196" s="4">
        <f t="shared" si="197"/>
        <v>43.148833190905563</v>
      </c>
      <c r="AF196" s="4">
        <f t="shared" si="198"/>
        <v>43.816409658459115</v>
      </c>
      <c r="AG196" s="4">
        <f t="shared" si="198"/>
        <v>46.298305641681083</v>
      </c>
      <c r="AI196" s="4">
        <f t="shared" si="199"/>
        <v>0.82426849265858948</v>
      </c>
      <c r="AJ196" s="4">
        <f t="shared" si="200"/>
        <v>1.4100757528334782</v>
      </c>
      <c r="AK196" s="4">
        <f t="shared" si="201"/>
        <v>-0.10170341889860879</v>
      </c>
      <c r="AL196" s="4">
        <f t="shared" si="202"/>
        <v>0.25164328203711506</v>
      </c>
      <c r="AM196" s="4">
        <f t="shared" si="203"/>
        <v>0.47063283779047538</v>
      </c>
      <c r="AN196" s="4">
        <f t="shared" si="204"/>
        <v>0.82269198515942321</v>
      </c>
      <c r="AO196" s="4">
        <f t="shared" si="205"/>
        <v>0</v>
      </c>
      <c r="AP196" s="4">
        <f t="shared" si="206"/>
        <v>3.806091015836536</v>
      </c>
      <c r="AQ196" s="4">
        <f t="shared" si="207"/>
        <v>1.7379146604570437</v>
      </c>
      <c r="AR196" s="4">
        <f t="shared" si="208"/>
        <v>1.0496695600920418</v>
      </c>
      <c r="AS196" s="4">
        <f t="shared" si="209"/>
        <v>-0.47762429358400738</v>
      </c>
      <c r="AT196" s="4">
        <f t="shared" si="210"/>
        <v>-0.16051847158690435</v>
      </c>
      <c r="AU196" s="4">
        <f t="shared" si="211"/>
        <v>0.49016680909443977</v>
      </c>
      <c r="AV196" s="4">
        <f t="shared" si="243"/>
        <v>0.65859034154088647</v>
      </c>
      <c r="AW196" s="4">
        <f t="shared" si="243"/>
        <v>-0.86330564168108026</v>
      </c>
      <c r="AY196" s="2">
        <f t="shared" ref="AY196:BM212" si="245">IF(OR($B196 &lt; C$231, $B196 &gt; C$234), #N/A, ((1-FG196)*DK196) + (FG196 - FW196)*EA196 + (FW196*EQ196))</f>
        <v>44.722731507341408</v>
      </c>
      <c r="AZ196" s="2">
        <f t="shared" si="245"/>
        <v>44.60592424716652</v>
      </c>
      <c r="BA196" s="2">
        <f t="shared" si="245"/>
        <v>42.343703418898606</v>
      </c>
      <c r="BB196" s="2">
        <f t="shared" si="245"/>
        <v>42.038356717962884</v>
      </c>
      <c r="BC196" s="2">
        <f t="shared" si="245"/>
        <v>40.513367162209526</v>
      </c>
      <c r="BD196" s="2">
        <f t="shared" si="245"/>
        <v>41.677308014840577</v>
      </c>
      <c r="BE196" s="2" t="e">
        <f t="shared" si="245"/>
        <v>#N/A</v>
      </c>
      <c r="BF196" s="2">
        <f t="shared" si="245"/>
        <v>43.476908984163465</v>
      </c>
      <c r="BG196" s="2">
        <f t="shared" si="245"/>
        <v>42.945085339542956</v>
      </c>
      <c r="BH196" s="2">
        <f t="shared" si="245"/>
        <v>42.167330439907957</v>
      </c>
      <c r="BI196" s="2">
        <f t="shared" si="245"/>
        <v>41.760624293584009</v>
      </c>
      <c r="BJ196" s="2">
        <f t="shared" si="245"/>
        <v>42.176518471586903</v>
      </c>
      <c r="BK196" s="2">
        <f t="shared" si="245"/>
        <v>43.148833190905563</v>
      </c>
      <c r="BL196" s="2">
        <f t="shared" si="245"/>
        <v>43.816409658459115</v>
      </c>
      <c r="BM196" s="2">
        <f t="shared" si="245"/>
        <v>46.298305641681083</v>
      </c>
      <c r="BO196" s="2" t="str">
        <f t="shared" ref="BO196:CC212" si="246">IF(AND(IY196 &lt; $CC$23, $B196 &lt; C$7, $B196 &gt; C$231), C196, "")</f>
        <v/>
      </c>
      <c r="BP196" s="2" t="str">
        <f t="shared" si="246"/>
        <v/>
      </c>
      <c r="BQ196" s="2" t="str">
        <f t="shared" si="246"/>
        <v/>
      </c>
      <c r="BR196" s="2" t="str">
        <f t="shared" si="246"/>
        <v/>
      </c>
      <c r="BS196" s="2" t="str">
        <f t="shared" si="246"/>
        <v/>
      </c>
      <c r="BT196" s="2" t="str">
        <f t="shared" si="246"/>
        <v/>
      </c>
      <c r="BU196" s="2" t="str">
        <f t="shared" si="246"/>
        <v/>
      </c>
      <c r="BV196" s="2" t="str">
        <f t="shared" si="246"/>
        <v/>
      </c>
      <c r="BW196" s="2" t="str">
        <f t="shared" si="246"/>
        <v/>
      </c>
      <c r="BX196" s="2" t="str">
        <f t="shared" si="246"/>
        <v/>
      </c>
      <c r="BY196" s="2" t="str">
        <f t="shared" si="246"/>
        <v/>
      </c>
      <c r="BZ196" s="2" t="str">
        <f t="shared" si="246"/>
        <v/>
      </c>
      <c r="CA196" s="2" t="str">
        <f t="shared" si="246"/>
        <v/>
      </c>
      <c r="CB196" s="2" t="str">
        <f t="shared" si="246"/>
        <v/>
      </c>
      <c r="CC196" s="2" t="str">
        <f t="shared" si="246"/>
        <v/>
      </c>
      <c r="CE196" s="2" t="str">
        <f t="shared" ref="CE196:CS212" si="247">IF(AND(IY196 &lt; $CS$23, $B196 &gt; C$232, $B196 &lt; C$233), C196, "")</f>
        <v/>
      </c>
      <c r="CF196" s="2" t="str">
        <f t="shared" si="247"/>
        <v/>
      </c>
      <c r="CG196" s="2" t="str">
        <f t="shared" si="247"/>
        <v/>
      </c>
      <c r="CH196" s="2" t="str">
        <f t="shared" si="247"/>
        <v/>
      </c>
      <c r="CI196" s="2" t="str">
        <f t="shared" si="247"/>
        <v/>
      </c>
      <c r="CJ196" s="2" t="str">
        <f t="shared" si="247"/>
        <v/>
      </c>
      <c r="CK196" s="2" t="str">
        <f t="shared" si="247"/>
        <v/>
      </c>
      <c r="CL196" s="2" t="str">
        <f t="shared" si="247"/>
        <v/>
      </c>
      <c r="CM196" s="2" t="str">
        <f t="shared" si="247"/>
        <v/>
      </c>
      <c r="CN196" s="2" t="str">
        <f t="shared" si="247"/>
        <v/>
      </c>
      <c r="CO196" s="2" t="str">
        <f t="shared" si="247"/>
        <v/>
      </c>
      <c r="CP196" s="2" t="str">
        <f t="shared" si="247"/>
        <v/>
      </c>
      <c r="CQ196" s="2" t="str">
        <f t="shared" si="247"/>
        <v/>
      </c>
      <c r="CR196" s="2" t="str">
        <f t="shared" si="247"/>
        <v/>
      </c>
      <c r="CS196" s="2" t="str">
        <f t="shared" si="247"/>
        <v/>
      </c>
      <c r="CU196" s="2">
        <f t="shared" ref="CU196:DI212" si="248">IF(AND(IY196 &lt; $DI$23, $B196 &gt; C$7, $B196 &lt; C$234), C196, "")</f>
        <v>45.546999999999997</v>
      </c>
      <c r="CV196" s="2">
        <f t="shared" si="248"/>
        <v>46.015999999999998</v>
      </c>
      <c r="CW196" s="2">
        <f t="shared" si="248"/>
        <v>42.241999999999997</v>
      </c>
      <c r="CX196" s="2">
        <f t="shared" si="248"/>
        <v>42.29</v>
      </c>
      <c r="CY196" s="2">
        <f t="shared" si="248"/>
        <v>40.984000000000002</v>
      </c>
      <c r="CZ196" s="2">
        <f t="shared" si="248"/>
        <v>42.5</v>
      </c>
      <c r="DA196" s="2" t="str">
        <f t="shared" si="248"/>
        <v/>
      </c>
      <c r="DB196" s="2">
        <f t="shared" si="248"/>
        <v>47.283000000000001</v>
      </c>
      <c r="DC196" s="2">
        <f t="shared" si="248"/>
        <v>44.683</v>
      </c>
      <c r="DD196" s="2">
        <f t="shared" si="248"/>
        <v>43.216999999999999</v>
      </c>
      <c r="DE196" s="2">
        <f t="shared" si="248"/>
        <v>41.283000000000001</v>
      </c>
      <c r="DF196" s="2">
        <f t="shared" si="248"/>
        <v>42.015999999999998</v>
      </c>
      <c r="DG196" s="2">
        <f t="shared" si="248"/>
        <v>43.639000000000003</v>
      </c>
      <c r="DH196" s="2">
        <f t="shared" si="248"/>
        <v>44.475000000000001</v>
      </c>
      <c r="DI196" s="2">
        <f t="shared" si="248"/>
        <v>45.435000000000002</v>
      </c>
      <c r="DK196" s="2">
        <f t="shared" si="238"/>
        <v>81.33236308651027</v>
      </c>
      <c r="DL196" s="2">
        <f t="shared" si="238"/>
        <v>99.615473057184772</v>
      </c>
      <c r="DM196" s="2">
        <f t="shared" si="238"/>
        <v>96.291235294117627</v>
      </c>
      <c r="DN196" s="2">
        <f t="shared" si="238"/>
        <v>100.27240374331549</v>
      </c>
      <c r="DO196" s="2">
        <f t="shared" si="238"/>
        <v>99.073037433155093</v>
      </c>
      <c r="DP196" s="2">
        <f t="shared" si="238"/>
        <v>88.099251336898405</v>
      </c>
      <c r="DQ196" s="2">
        <f t="shared" si="238"/>
        <v>95.26301026392963</v>
      </c>
      <c r="DR196" s="2">
        <f t="shared" si="238"/>
        <v>89.890667557932261</v>
      </c>
      <c r="DS196" s="2">
        <f t="shared" si="238"/>
        <v>89.778760026737956</v>
      </c>
      <c r="DT196" s="2">
        <f t="shared" si="238"/>
        <v>89.804918894830678</v>
      </c>
      <c r="DU196" s="2">
        <f t="shared" si="238"/>
        <v>86.215493761140806</v>
      </c>
      <c r="DV196" s="2">
        <f t="shared" si="238"/>
        <v>80.175386809269156</v>
      </c>
      <c r="DW196" s="2">
        <f t="shared" si="238"/>
        <v>74.291390221543153</v>
      </c>
      <c r="DX196" s="2">
        <f t="shared" si="238"/>
        <v>74.626176247771838</v>
      </c>
      <c r="DY196" s="2">
        <f t="shared" si="238"/>
        <v>76.39308913308912</v>
      </c>
      <c r="EA196" s="2">
        <f t="shared" si="242"/>
        <v>36.636044409199052</v>
      </c>
      <c r="EB196" s="2">
        <f t="shared" si="242"/>
        <v>42.399067423133239</v>
      </c>
      <c r="EC196" s="2">
        <f t="shared" si="242"/>
        <v>41.766562298682281</v>
      </c>
      <c r="ED196" s="2">
        <f t="shared" si="242"/>
        <v>40.384973260626765</v>
      </c>
      <c r="EE196" s="2">
        <f t="shared" si="242"/>
        <v>40.311472505091643</v>
      </c>
      <c r="EF196" s="2">
        <f t="shared" si="241"/>
        <v>39.087590333693029</v>
      </c>
      <c r="EG196" s="2">
        <f t="shared" si="241"/>
        <v>42.132088723158034</v>
      </c>
      <c r="EH196" s="2">
        <f t="shared" si="241"/>
        <v>41.62861123922805</v>
      </c>
      <c r="EI196" s="2">
        <f t="shared" si="241"/>
        <v>41.764745872218228</v>
      </c>
      <c r="EJ196" s="2">
        <f t="shared" si="241"/>
        <v>41.24414563407953</v>
      </c>
      <c r="EK196" s="2">
        <f t="shared" si="213"/>
        <v>41.335844458052655</v>
      </c>
      <c r="EL196" s="2">
        <f t="shared" si="182"/>
        <v>41.635584165232373</v>
      </c>
      <c r="EM196" s="2">
        <f t="shared" si="182"/>
        <v>43.527880203908239</v>
      </c>
      <c r="EN196" s="2">
        <f t="shared" si="182"/>
        <v>42.576841702388244</v>
      </c>
      <c r="EO196" s="2">
        <f t="shared" si="182"/>
        <v>47.52365239793896</v>
      </c>
      <c r="EQ196" s="2">
        <f t="shared" si="239"/>
        <v>44.727949233416808</v>
      </c>
      <c r="ER196" s="2">
        <f t="shared" si="239"/>
        <v>44.607478324135023</v>
      </c>
      <c r="ES196" s="2">
        <f t="shared" si="239"/>
        <v>42.344077317576875</v>
      </c>
      <c r="ET196" s="2">
        <f t="shared" si="239"/>
        <v>42.03948275871177</v>
      </c>
      <c r="EU196" s="2">
        <f t="shared" si="239"/>
        <v>40.513503839672993</v>
      </c>
      <c r="EV196" s="2">
        <f t="shared" si="239"/>
        <v>41.678673563538325</v>
      </c>
      <c r="EW196" s="2">
        <f t="shared" si="239"/>
        <v>43.963225013815432</v>
      </c>
      <c r="EX196" s="2">
        <f t="shared" si="239"/>
        <v>43.478360215616988</v>
      </c>
      <c r="EY196" s="2">
        <f t="shared" si="239"/>
        <v>42.946404314034694</v>
      </c>
      <c r="EZ196" s="2">
        <f t="shared" si="239"/>
        <v>42.168475517867151</v>
      </c>
      <c r="FA196" s="2">
        <f t="shared" si="239"/>
        <v>41.761291377270595</v>
      </c>
      <c r="FB196" s="2">
        <f t="shared" si="239"/>
        <v>42.177231243661844</v>
      </c>
      <c r="FC196" s="2">
        <f t="shared" si="239"/>
        <v>43.14788791542567</v>
      </c>
      <c r="FD196" s="2">
        <f t="shared" si="239"/>
        <v>43.823267535548695</v>
      </c>
      <c r="FE196" s="2">
        <f t="shared" si="239"/>
        <v>46.284840963646218</v>
      </c>
      <c r="FG196" s="2">
        <f t="shared" si="240"/>
        <v>0.99999999999508937</v>
      </c>
      <c r="FH196" s="2">
        <f t="shared" si="240"/>
        <v>0.99999999999543621</v>
      </c>
      <c r="FI196" s="2">
        <f t="shared" si="240"/>
        <v>0.99999999999551581</v>
      </c>
      <c r="FJ196" s="2">
        <f t="shared" si="240"/>
        <v>0.99999999999640055</v>
      </c>
      <c r="FK196" s="2">
        <f t="shared" si="240"/>
        <v>0.99999999999653733</v>
      </c>
      <c r="FL196" s="2">
        <f t="shared" si="240"/>
        <v>0.9999999999965633</v>
      </c>
      <c r="FM196" s="2">
        <f t="shared" si="240"/>
        <v>0.99999999999603828</v>
      </c>
      <c r="FN196" s="2">
        <f t="shared" si="240"/>
        <v>0.99999999999583578</v>
      </c>
      <c r="FO196" s="2">
        <f t="shared" si="240"/>
        <v>0.99999999999593392</v>
      </c>
      <c r="FP196" s="2">
        <f t="shared" si="240"/>
        <v>0.99999999999617528</v>
      </c>
      <c r="FQ196" s="2">
        <f t="shared" si="240"/>
        <v>0.99999999999515843</v>
      </c>
      <c r="FR196" s="2">
        <f t="shared" si="240"/>
        <v>0.99999999999601485</v>
      </c>
      <c r="FS196" s="2">
        <f t="shared" si="240"/>
        <v>0.99999999995254951</v>
      </c>
      <c r="FT196" s="2">
        <f t="shared" si="240"/>
        <v>0.99999999964722364</v>
      </c>
      <c r="FU196" s="2">
        <f t="shared" si="240"/>
        <v>0.99999999849316545</v>
      </c>
      <c r="FW196" s="2">
        <f t="shared" ref="FW196:GK212" si="249">POWER(10,($B196-C$233)/C$230)/(1+POWER(10,($B196-C$233)/C$230))</f>
        <v>0.99935519183576227</v>
      </c>
      <c r="FX196" s="2">
        <f t="shared" si="249"/>
        <v>0.99929629163262956</v>
      </c>
      <c r="FY196" s="2">
        <f t="shared" si="249"/>
        <v>0.99935257281537093</v>
      </c>
      <c r="FZ196" s="2">
        <f t="shared" si="249"/>
        <v>0.99931941100020649</v>
      </c>
      <c r="GA196" s="2">
        <f t="shared" si="249"/>
        <v>0.99932348282893702</v>
      </c>
      <c r="GB196" s="2">
        <f t="shared" si="249"/>
        <v>0.99947298147336328</v>
      </c>
      <c r="GC196" s="2">
        <f t="shared" si="249"/>
        <v>0.99949305771819053</v>
      </c>
      <c r="GD196" s="2">
        <f t="shared" si="249"/>
        <v>0.99921544400185081</v>
      </c>
      <c r="GE196" s="2">
        <f t="shared" si="249"/>
        <v>0.9988837936240349</v>
      </c>
      <c r="GF196" s="2">
        <f t="shared" si="249"/>
        <v>0.99876118021822047</v>
      </c>
      <c r="GG196" s="2">
        <f t="shared" si="249"/>
        <v>0.99843203964175442</v>
      </c>
      <c r="GH196" s="2">
        <f t="shared" si="249"/>
        <v>0.99868406522085451</v>
      </c>
      <c r="GI196" s="2">
        <f t="shared" si="249"/>
        <v>0.99751238630677208</v>
      </c>
      <c r="GJ196" s="2">
        <f t="shared" si="249"/>
        <v>0.99449795710793432</v>
      </c>
      <c r="GK196" s="2">
        <f t="shared" si="249"/>
        <v>0.98913100560693179</v>
      </c>
      <c r="GM196" s="107">
        <f t="shared" ref="GM196:HA212" si="250" xml:space="preserve"> _xlfn.NORM.DIST($B196, C$7, ABS(C$11), TRUE) * _xlfn.NORM.DIST(($B196 - C$7)*C$15, 0, ABS(C$11), TRUE) * 2</f>
        <v>0</v>
      </c>
      <c r="GN196" s="107">
        <f t="shared" si="250"/>
        <v>0</v>
      </c>
      <c r="GO196" s="107">
        <f t="shared" si="250"/>
        <v>0</v>
      </c>
      <c r="GP196" s="107">
        <f t="shared" si="250"/>
        <v>0</v>
      </c>
      <c r="GQ196" s="107">
        <f t="shared" si="250"/>
        <v>0</v>
      </c>
      <c r="GR196" s="107">
        <f t="shared" si="250"/>
        <v>0</v>
      </c>
      <c r="GS196" s="107">
        <f t="shared" si="250"/>
        <v>0</v>
      </c>
      <c r="GT196" s="107">
        <f t="shared" si="250"/>
        <v>0</v>
      </c>
      <c r="GU196" s="107">
        <f t="shared" si="250"/>
        <v>0</v>
      </c>
      <c r="GV196" s="107">
        <f t="shared" si="250"/>
        <v>0</v>
      </c>
      <c r="GW196" s="107">
        <f t="shared" si="250"/>
        <v>0</v>
      </c>
      <c r="GX196" s="107">
        <f t="shared" si="250"/>
        <v>0</v>
      </c>
      <c r="GY196" s="107">
        <f t="shared" si="250"/>
        <v>0</v>
      </c>
      <c r="GZ196" s="107">
        <f t="shared" si="250"/>
        <v>0</v>
      </c>
      <c r="HA196" s="107">
        <f t="shared" si="250"/>
        <v>0</v>
      </c>
      <c r="HC196" s="107">
        <f t="shared" si="184"/>
        <v>0</v>
      </c>
      <c r="HD196" s="107">
        <f t="shared" si="184"/>
        <v>0</v>
      </c>
      <c r="HE196" s="107">
        <f t="shared" si="184"/>
        <v>0</v>
      </c>
      <c r="HF196" s="107">
        <f t="shared" si="184"/>
        <v>0</v>
      </c>
      <c r="HG196" s="107">
        <f t="shared" si="184"/>
        <v>0</v>
      </c>
      <c r="HH196" s="107">
        <f t="shared" si="184"/>
        <v>0</v>
      </c>
      <c r="HI196" s="107">
        <f t="shared" si="244"/>
        <v>0</v>
      </c>
      <c r="HJ196" s="107">
        <f t="shared" si="244"/>
        <v>0</v>
      </c>
      <c r="HK196" s="107">
        <f t="shared" si="244"/>
        <v>0</v>
      </c>
      <c r="HL196" s="107">
        <f t="shared" si="244"/>
        <v>0</v>
      </c>
      <c r="HM196" s="107">
        <f t="shared" si="244"/>
        <v>0</v>
      </c>
      <c r="HN196" s="107">
        <f t="shared" si="244"/>
        <v>0</v>
      </c>
      <c r="HO196" s="107">
        <f t="shared" si="227"/>
        <v>0</v>
      </c>
      <c r="HP196" s="107">
        <f t="shared" si="227"/>
        <v>0</v>
      </c>
      <c r="HQ196" s="107">
        <f t="shared" si="227"/>
        <v>0</v>
      </c>
      <c r="HS196" s="107">
        <f t="shared" ref="HS196:IG212" si="251" xml:space="preserve"> _xlfn.NORM.DIST($B196, C$9, ABS(C$13), TRUE) * _xlfn.NORM.DIST(($B196 - C$9)*C$17, 0, ABS(C$13), TRUE) * 2</f>
        <v>5.903715879197845E-92</v>
      </c>
      <c r="HT196" s="107">
        <f t="shared" si="251"/>
        <v>7.1419818858904427E-94</v>
      </c>
      <c r="HU196" s="107">
        <f t="shared" si="251"/>
        <v>8.8093799698060273E-99</v>
      </c>
      <c r="HV196" s="107">
        <f t="shared" si="251"/>
        <v>5.7087263026345095E-107</v>
      </c>
      <c r="HW196" s="107">
        <f t="shared" si="251"/>
        <v>2.1076205133404967E-112</v>
      </c>
      <c r="HX196" s="107">
        <f t="shared" si="251"/>
        <v>1.7228960194660174E-118</v>
      </c>
      <c r="HY196" s="107">
        <f t="shared" si="251"/>
        <v>9.5424372117120702E-126</v>
      </c>
      <c r="HZ196" s="107">
        <f t="shared" si="251"/>
        <v>3.382443780740556E-114</v>
      </c>
      <c r="IA196" s="107">
        <f t="shared" si="251"/>
        <v>5.3759974569354845E-108</v>
      </c>
      <c r="IB196" s="107">
        <f t="shared" si="251"/>
        <v>1.1129766545947091E-105</v>
      </c>
      <c r="IC196" s="107">
        <f t="shared" si="251"/>
        <v>1.5915740811327189E-106</v>
      </c>
      <c r="ID196" s="107">
        <f t="shared" si="251"/>
        <v>8.4715502250285233E-104</v>
      </c>
      <c r="IE196" s="107">
        <f t="shared" si="251"/>
        <v>7.207022700414419E-99</v>
      </c>
      <c r="IF196" s="107">
        <f t="shared" si="251"/>
        <v>5.708284030798264E-103</v>
      </c>
      <c r="IG196" s="107">
        <f t="shared" si="251"/>
        <v>1.2849445646685897E-105</v>
      </c>
      <c r="II196" s="107">
        <f t="shared" ref="II196:IW212" si="252" xml:space="preserve"> _xlfn.NORM.DIST($B196, C$10, ABS(C$14), TRUE) * _xlfn.NORM.DIST(($B196 - C$10)*C$18, 0, ABS(C$14), TRUE) * 2</f>
        <v>1.7617246945366534E-17</v>
      </c>
      <c r="IJ196" s="107">
        <f t="shared" si="252"/>
        <v>1.6579884026920015E-17</v>
      </c>
      <c r="IK196" s="107">
        <f t="shared" si="252"/>
        <v>1.398222198128344E-18</v>
      </c>
      <c r="IL196" s="107">
        <f t="shared" si="252"/>
        <v>1.4876592837367329E-19</v>
      </c>
      <c r="IM196" s="107">
        <f t="shared" si="252"/>
        <v>2.1986132698159024E-20</v>
      </c>
      <c r="IN196" s="107">
        <f t="shared" si="252"/>
        <v>1.9970251927447408E-22</v>
      </c>
      <c r="IO196" s="107">
        <f t="shared" si="252"/>
        <v>8.9514139762162876E-24</v>
      </c>
      <c r="IP196" s="107">
        <f t="shared" si="252"/>
        <v>2.6869547369770208E-20</v>
      </c>
      <c r="IQ196" s="107">
        <f t="shared" si="252"/>
        <v>4.4011009957639016E-18</v>
      </c>
      <c r="IR196" s="107">
        <f t="shared" si="252"/>
        <v>1.915475616092172E-17</v>
      </c>
      <c r="IS196" s="107">
        <f t="shared" si="252"/>
        <v>5.0485312174401829E-17</v>
      </c>
      <c r="IT196" s="107">
        <f t="shared" si="252"/>
        <v>4.46261895280441E-17</v>
      </c>
      <c r="IU196" s="107">
        <f t="shared" si="252"/>
        <v>2.1362652113307039E-16</v>
      </c>
      <c r="IV196" s="107">
        <f t="shared" si="252"/>
        <v>7.2551945523207381E-16</v>
      </c>
      <c r="IW196" s="107">
        <f t="shared" si="252"/>
        <v>8.6926115122809704E-17</v>
      </c>
      <c r="IY196" s="107">
        <f t="shared" ref="IY196:JM212" si="253">GM196+HC196+HS196+II196</f>
        <v>1.7617246945366534E-17</v>
      </c>
      <c r="IZ196" s="107">
        <f t="shared" si="253"/>
        <v>1.6579884026920015E-17</v>
      </c>
      <c r="JA196" s="107">
        <f t="shared" si="253"/>
        <v>1.398222198128344E-18</v>
      </c>
      <c r="JB196" s="107">
        <f t="shared" si="253"/>
        <v>1.4876592837367329E-19</v>
      </c>
      <c r="JC196" s="107">
        <f t="shared" si="253"/>
        <v>2.1986132698159024E-20</v>
      </c>
      <c r="JD196" s="107">
        <f t="shared" si="253"/>
        <v>1.9970251927447408E-22</v>
      </c>
      <c r="JE196" s="107">
        <f t="shared" si="253"/>
        <v>8.9514139762162876E-24</v>
      </c>
      <c r="JF196" s="107">
        <f t="shared" si="253"/>
        <v>2.6869547369770208E-20</v>
      </c>
      <c r="JG196" s="107">
        <f t="shared" si="253"/>
        <v>4.4011009957639016E-18</v>
      </c>
      <c r="JH196" s="107">
        <f t="shared" si="253"/>
        <v>1.915475616092172E-17</v>
      </c>
      <c r="JI196" s="107">
        <f t="shared" si="253"/>
        <v>5.0485312174401829E-17</v>
      </c>
      <c r="JJ196" s="107">
        <f t="shared" si="253"/>
        <v>4.46261895280441E-17</v>
      </c>
      <c r="JK196" s="107">
        <f t="shared" si="253"/>
        <v>2.1362652113307039E-16</v>
      </c>
      <c r="JL196" s="107">
        <f t="shared" si="253"/>
        <v>7.2551945523207381E-16</v>
      </c>
      <c r="JM196" s="107">
        <f t="shared" si="253"/>
        <v>8.6926115122809704E-17</v>
      </c>
    </row>
    <row r="197" spans="2:273" x14ac:dyDescent="0.25">
      <c r="B197" s="2">
        <v>169</v>
      </c>
      <c r="C197" s="37">
        <v>45.938000000000002</v>
      </c>
      <c r="D197" s="37">
        <v>45.661000000000001</v>
      </c>
      <c r="E197" s="37">
        <v>43.71</v>
      </c>
      <c r="F197" s="37">
        <v>40.645000000000003</v>
      </c>
      <c r="G197" s="37">
        <v>40.918999999999997</v>
      </c>
      <c r="H197" s="37">
        <v>43.21</v>
      </c>
      <c r="I197" s="37">
        <v>45.515999999999998</v>
      </c>
      <c r="J197" s="37">
        <v>43.8</v>
      </c>
      <c r="K197" s="37">
        <v>42.732999999999997</v>
      </c>
      <c r="L197" s="37">
        <v>43.817</v>
      </c>
      <c r="M197" s="37">
        <v>41.65</v>
      </c>
      <c r="N197" s="37">
        <v>43.033000000000001</v>
      </c>
      <c r="O197" s="37">
        <v>43.639000000000003</v>
      </c>
      <c r="P197" s="37">
        <v>44.115000000000002</v>
      </c>
      <c r="Q197" s="37">
        <v>43.854999999999997</v>
      </c>
      <c r="S197" s="4">
        <f t="shared" si="185"/>
        <v>44.541680999238999</v>
      </c>
      <c r="T197" s="4">
        <f t="shared" si="186"/>
        <v>44.482336159847307</v>
      </c>
      <c r="U197" s="4">
        <f t="shared" si="187"/>
        <v>42.219609848517266</v>
      </c>
      <c r="V197" s="4">
        <f t="shared" si="188"/>
        <v>41.903842717562974</v>
      </c>
      <c r="W197" s="4">
        <f t="shared" si="189"/>
        <v>40.37367681513998</v>
      </c>
      <c r="X197" s="4" t="e">
        <f t="shared" si="190"/>
        <v>#N/A</v>
      </c>
      <c r="Y197" s="4" t="e">
        <f t="shared" si="191"/>
        <v>#N/A</v>
      </c>
      <c r="Z197" s="4">
        <f t="shared" si="192"/>
        <v>43.335041310669261</v>
      </c>
      <c r="AA197" s="4">
        <f t="shared" si="193"/>
        <v>42.802185715531913</v>
      </c>
      <c r="AB197" s="4">
        <f t="shared" si="194"/>
        <v>42.016693662708683</v>
      </c>
      <c r="AC197" s="4">
        <f t="shared" si="195"/>
        <v>41.632245171827876</v>
      </c>
      <c r="AD197" s="4">
        <f t="shared" si="196"/>
        <v>42.034477830814282</v>
      </c>
      <c r="AE197" s="4">
        <f t="shared" si="197"/>
        <v>43.011041644324187</v>
      </c>
      <c r="AF197" s="4">
        <f t="shared" si="198"/>
        <v>43.648662357686732</v>
      </c>
      <c r="AG197" s="4">
        <f t="shared" si="198"/>
        <v>46.162041048584214</v>
      </c>
      <c r="AI197" s="4">
        <f t="shared" si="199"/>
        <v>1.3963190007610038</v>
      </c>
      <c r="AJ197" s="4">
        <f t="shared" si="200"/>
        <v>1.1786638401526943</v>
      </c>
      <c r="AK197" s="4">
        <f t="shared" si="201"/>
        <v>1.4903901514827353</v>
      </c>
      <c r="AL197" s="4">
        <f t="shared" si="202"/>
        <v>-1.2588427175629704</v>
      </c>
      <c r="AM197" s="4">
        <f t="shared" si="203"/>
        <v>0.54532318486001685</v>
      </c>
      <c r="AN197" s="4">
        <f t="shared" si="204"/>
        <v>0</v>
      </c>
      <c r="AO197" s="4">
        <f t="shared" si="205"/>
        <v>0</v>
      </c>
      <c r="AP197" s="4">
        <f t="shared" si="206"/>
        <v>0.46495868933073581</v>
      </c>
      <c r="AQ197" s="4">
        <f t="shared" si="207"/>
        <v>-6.9185715531915548E-2</v>
      </c>
      <c r="AR197" s="4">
        <f t="shared" si="208"/>
        <v>1.8003063372913175</v>
      </c>
      <c r="AS197" s="4">
        <f t="shared" si="209"/>
        <v>1.7754828172122927E-2</v>
      </c>
      <c r="AT197" s="4">
        <f t="shared" si="210"/>
        <v>0.99852216918571912</v>
      </c>
      <c r="AU197" s="4">
        <f t="shared" si="211"/>
        <v>0.62795835567581548</v>
      </c>
      <c r="AV197" s="4">
        <f t="shared" si="243"/>
        <v>0.46633764231327035</v>
      </c>
      <c r="AW197" s="4">
        <f t="shared" si="243"/>
        <v>-2.3070410485842174</v>
      </c>
      <c r="AY197" s="2">
        <f t="shared" si="245"/>
        <v>44.541680999238999</v>
      </c>
      <c r="AZ197" s="2">
        <f t="shared" si="245"/>
        <v>44.482336159847307</v>
      </c>
      <c r="BA197" s="2">
        <f t="shared" si="245"/>
        <v>42.219609848517266</v>
      </c>
      <c r="BB197" s="2">
        <f t="shared" si="245"/>
        <v>41.903842717562974</v>
      </c>
      <c r="BC197" s="2">
        <f t="shared" si="245"/>
        <v>40.37367681513998</v>
      </c>
      <c r="BD197" s="2" t="e">
        <f t="shared" si="245"/>
        <v>#N/A</v>
      </c>
      <c r="BE197" s="2" t="e">
        <f t="shared" si="245"/>
        <v>#N/A</v>
      </c>
      <c r="BF197" s="2">
        <f t="shared" si="245"/>
        <v>43.335041310669261</v>
      </c>
      <c r="BG197" s="2">
        <f t="shared" si="245"/>
        <v>42.802185715531913</v>
      </c>
      <c r="BH197" s="2">
        <f t="shared" si="245"/>
        <v>42.016693662708683</v>
      </c>
      <c r="BI197" s="2">
        <f t="shared" si="245"/>
        <v>41.632245171827876</v>
      </c>
      <c r="BJ197" s="2">
        <f t="shared" si="245"/>
        <v>42.034477830814282</v>
      </c>
      <c r="BK197" s="2">
        <f t="shared" si="245"/>
        <v>43.011041644324187</v>
      </c>
      <c r="BL197" s="2">
        <f t="shared" si="245"/>
        <v>43.648662357686732</v>
      </c>
      <c r="BM197" s="2">
        <f t="shared" si="245"/>
        <v>46.162041048584214</v>
      </c>
      <c r="BO197" s="2" t="str">
        <f t="shared" si="246"/>
        <v/>
      </c>
      <c r="BP197" s="2" t="str">
        <f t="shared" si="246"/>
        <v/>
      </c>
      <c r="BQ197" s="2" t="str">
        <f t="shared" si="246"/>
        <v/>
      </c>
      <c r="BR197" s="2" t="str">
        <f t="shared" si="246"/>
        <v/>
      </c>
      <c r="BS197" s="2" t="str">
        <f t="shared" si="246"/>
        <v/>
      </c>
      <c r="BT197" s="2" t="str">
        <f t="shared" si="246"/>
        <v/>
      </c>
      <c r="BU197" s="2" t="str">
        <f t="shared" si="246"/>
        <v/>
      </c>
      <c r="BV197" s="2" t="str">
        <f t="shared" si="246"/>
        <v/>
      </c>
      <c r="BW197" s="2" t="str">
        <f t="shared" si="246"/>
        <v/>
      </c>
      <c r="BX197" s="2" t="str">
        <f t="shared" si="246"/>
        <v/>
      </c>
      <c r="BY197" s="2" t="str">
        <f t="shared" si="246"/>
        <v/>
      </c>
      <c r="BZ197" s="2" t="str">
        <f t="shared" si="246"/>
        <v/>
      </c>
      <c r="CA197" s="2" t="str">
        <f t="shared" si="246"/>
        <v/>
      </c>
      <c r="CB197" s="2" t="str">
        <f t="shared" si="246"/>
        <v/>
      </c>
      <c r="CC197" s="2" t="str">
        <f t="shared" si="246"/>
        <v/>
      </c>
      <c r="CE197" s="2" t="str">
        <f t="shared" si="247"/>
        <v/>
      </c>
      <c r="CF197" s="2" t="str">
        <f t="shared" si="247"/>
        <v/>
      </c>
      <c r="CG197" s="2" t="str">
        <f t="shared" si="247"/>
        <v/>
      </c>
      <c r="CH197" s="2" t="str">
        <f t="shared" si="247"/>
        <v/>
      </c>
      <c r="CI197" s="2" t="str">
        <f t="shared" si="247"/>
        <v/>
      </c>
      <c r="CJ197" s="2" t="str">
        <f t="shared" si="247"/>
        <v/>
      </c>
      <c r="CK197" s="2" t="str">
        <f t="shared" si="247"/>
        <v/>
      </c>
      <c r="CL197" s="2" t="str">
        <f t="shared" si="247"/>
        <v/>
      </c>
      <c r="CM197" s="2" t="str">
        <f t="shared" si="247"/>
        <v/>
      </c>
      <c r="CN197" s="2" t="str">
        <f t="shared" si="247"/>
        <v/>
      </c>
      <c r="CO197" s="2" t="str">
        <f t="shared" si="247"/>
        <v/>
      </c>
      <c r="CP197" s="2" t="str">
        <f t="shared" si="247"/>
        <v/>
      </c>
      <c r="CQ197" s="2" t="str">
        <f t="shared" si="247"/>
        <v/>
      </c>
      <c r="CR197" s="2" t="str">
        <f t="shared" si="247"/>
        <v/>
      </c>
      <c r="CS197" s="2" t="str">
        <f t="shared" si="247"/>
        <v/>
      </c>
      <c r="CU197" s="2">
        <f t="shared" si="248"/>
        <v>45.938000000000002</v>
      </c>
      <c r="CV197" s="2">
        <f t="shared" si="248"/>
        <v>45.661000000000001</v>
      </c>
      <c r="CW197" s="2">
        <f t="shared" si="248"/>
        <v>43.71</v>
      </c>
      <c r="CX197" s="2">
        <f t="shared" si="248"/>
        <v>40.645000000000003</v>
      </c>
      <c r="CY197" s="2">
        <f t="shared" si="248"/>
        <v>40.918999999999997</v>
      </c>
      <c r="CZ197" s="2" t="str">
        <f t="shared" si="248"/>
        <v/>
      </c>
      <c r="DA197" s="2" t="str">
        <f t="shared" si="248"/>
        <v/>
      </c>
      <c r="DB197" s="2">
        <f t="shared" si="248"/>
        <v>43.8</v>
      </c>
      <c r="DC197" s="2">
        <f t="shared" si="248"/>
        <v>42.732999999999997</v>
      </c>
      <c r="DD197" s="2">
        <f t="shared" si="248"/>
        <v>43.817</v>
      </c>
      <c r="DE197" s="2">
        <f t="shared" si="248"/>
        <v>41.65</v>
      </c>
      <c r="DF197" s="2">
        <f t="shared" si="248"/>
        <v>43.033000000000001</v>
      </c>
      <c r="DG197" s="2">
        <f t="shared" si="248"/>
        <v>43.639000000000003</v>
      </c>
      <c r="DH197" s="2">
        <f t="shared" si="248"/>
        <v>44.115000000000002</v>
      </c>
      <c r="DI197" s="2">
        <f t="shared" si="248"/>
        <v>43.854999999999997</v>
      </c>
      <c r="DK197" s="2">
        <f t="shared" si="238"/>
        <v>81.435214442815251</v>
      </c>
      <c r="DL197" s="2">
        <f t="shared" si="238"/>
        <v>99.817297470674504</v>
      </c>
      <c r="DM197" s="2">
        <f t="shared" si="238"/>
        <v>96.49054545454544</v>
      </c>
      <c r="DN197" s="2">
        <f t="shared" si="238"/>
        <v>100.50283522727271</v>
      </c>
      <c r="DO197" s="2">
        <f t="shared" si="238"/>
        <v>99.302488636363648</v>
      </c>
      <c r="DP197" s="2">
        <f t="shared" si="238"/>
        <v>88.24564772727274</v>
      </c>
      <c r="DQ197" s="2">
        <f t="shared" si="238"/>
        <v>95.41762225073316</v>
      </c>
      <c r="DR197" s="2">
        <f t="shared" si="238"/>
        <v>90.038568627450971</v>
      </c>
      <c r="DS197" s="2">
        <f t="shared" si="238"/>
        <v>89.933465240641695</v>
      </c>
      <c r="DT197" s="2">
        <f t="shared" si="238"/>
        <v>89.958054924242447</v>
      </c>
      <c r="DU197" s="2">
        <f t="shared" si="238"/>
        <v>86.369303921568601</v>
      </c>
      <c r="DV197" s="2">
        <f t="shared" si="238"/>
        <v>80.281049242424231</v>
      </c>
      <c r="DW197" s="2">
        <f t="shared" si="238"/>
        <v>74.340867074102363</v>
      </c>
      <c r="DX197" s="2">
        <f t="shared" si="238"/>
        <v>74.659090352049915</v>
      </c>
      <c r="DY197" s="2">
        <f t="shared" si="238"/>
        <v>76.464200854700834</v>
      </c>
      <c r="EA197" s="2">
        <f t="shared" si="242"/>
        <v>36.344375892149088</v>
      </c>
      <c r="EB197" s="2">
        <f t="shared" si="242"/>
        <v>42.24452942898975</v>
      </c>
      <c r="EC197" s="2">
        <f t="shared" si="242"/>
        <v>41.633991361639822</v>
      </c>
      <c r="ED197" s="2">
        <f t="shared" si="242"/>
        <v>40.227463164925652</v>
      </c>
      <c r="EE197" s="2">
        <f t="shared" si="242"/>
        <v>40.168576374745406</v>
      </c>
      <c r="EF197" s="2">
        <f t="shared" si="241"/>
        <v>38.900053187515553</v>
      </c>
      <c r="EG197" s="2">
        <f t="shared" si="241"/>
        <v>41.933823132313229</v>
      </c>
      <c r="EH197" s="2">
        <f t="shared" si="241"/>
        <v>41.460617307925716</v>
      </c>
      <c r="EI197" s="2">
        <f t="shared" si="241"/>
        <v>41.604842067480256</v>
      </c>
      <c r="EJ197" s="2">
        <f t="shared" si="241"/>
        <v>41.079749699042125</v>
      </c>
      <c r="EK197" s="2">
        <f t="shared" si="213"/>
        <v>41.200992039191661</v>
      </c>
      <c r="EL197" s="2">
        <f t="shared" si="182"/>
        <v>41.485909982788314</v>
      </c>
      <c r="EM197" s="2">
        <f t="shared" si="182"/>
        <v>43.394718594489618</v>
      </c>
      <c r="EN197" s="2">
        <f t="shared" si="182"/>
        <v>42.389810318432339</v>
      </c>
      <c r="EO197" s="2">
        <f t="shared" si="182"/>
        <v>47.403703527546568</v>
      </c>
      <c r="EQ197" s="2">
        <f t="shared" si="239"/>
        <v>44.545882280300916</v>
      </c>
      <c r="ER197" s="2">
        <f t="shared" si="239"/>
        <v>44.483587919481288</v>
      </c>
      <c r="ES197" s="2">
        <f t="shared" si="239"/>
        <v>42.219911209270315</v>
      </c>
      <c r="ET197" s="2">
        <f t="shared" si="239"/>
        <v>41.904749603932416</v>
      </c>
      <c r="EU197" s="2">
        <f t="shared" si="239"/>
        <v>40.37378710578669</v>
      </c>
      <c r="EV197" s="2">
        <f t="shared" si="239"/>
        <v>41.525898467533665</v>
      </c>
      <c r="EW197" s="2">
        <f t="shared" si="239"/>
        <v>43.790087233501126</v>
      </c>
      <c r="EX197" s="2">
        <f t="shared" si="239"/>
        <v>43.336210359323616</v>
      </c>
      <c r="EY197" s="2">
        <f t="shared" si="239"/>
        <v>42.803248507546741</v>
      </c>
      <c r="EZ197" s="2">
        <f t="shared" si="239"/>
        <v>42.017616786673031</v>
      </c>
      <c r="FA197" s="2">
        <f t="shared" si="239"/>
        <v>41.632783130226166</v>
      </c>
      <c r="FB197" s="2">
        <f t="shared" si="239"/>
        <v>42.035051995531646</v>
      </c>
      <c r="FC197" s="2">
        <f t="shared" si="239"/>
        <v>43.010265536739283</v>
      </c>
      <c r="FD197" s="2">
        <f t="shared" si="239"/>
        <v>43.654410939514342</v>
      </c>
      <c r="FE197" s="2">
        <f t="shared" si="239"/>
        <v>46.150611806372623</v>
      </c>
      <c r="FG197" s="2">
        <f t="shared" si="240"/>
        <v>0.99999999999609934</v>
      </c>
      <c r="FH197" s="2">
        <f t="shared" si="240"/>
        <v>0.9999999999963749</v>
      </c>
      <c r="FI197" s="2">
        <f t="shared" si="240"/>
        <v>0.99999999999643807</v>
      </c>
      <c r="FJ197" s="2">
        <f t="shared" si="240"/>
        <v>0.99999999999714084</v>
      </c>
      <c r="FK197" s="2">
        <f t="shared" si="240"/>
        <v>0.99999999999724942</v>
      </c>
      <c r="FL197" s="2">
        <f t="shared" si="240"/>
        <v>0.99999999999727018</v>
      </c>
      <c r="FM197" s="2">
        <f t="shared" si="240"/>
        <v>0.99999999999685318</v>
      </c>
      <c r="FN197" s="2">
        <f t="shared" si="240"/>
        <v>0.99999999999669231</v>
      </c>
      <c r="FO197" s="2">
        <f t="shared" si="240"/>
        <v>0.99999999999677025</v>
      </c>
      <c r="FP197" s="2">
        <f t="shared" si="240"/>
        <v>0.99999999999696187</v>
      </c>
      <c r="FQ197" s="2">
        <f t="shared" si="240"/>
        <v>0.99999999999615419</v>
      </c>
      <c r="FR197" s="2">
        <f t="shared" si="240"/>
        <v>0.99999999999683453</v>
      </c>
      <c r="FS197" s="2">
        <f t="shared" si="240"/>
        <v>0.99999999996151145</v>
      </c>
      <c r="FT197" s="2">
        <f t="shared" si="240"/>
        <v>0.99999999970881692</v>
      </c>
      <c r="FU197" s="2">
        <f t="shared" si="240"/>
        <v>0.99999999873775836</v>
      </c>
      <c r="FW197" s="2">
        <f t="shared" si="249"/>
        <v>0.99948774273420427</v>
      </c>
      <c r="FX197" s="2">
        <f t="shared" si="249"/>
        <v>0.99944094366091707</v>
      </c>
      <c r="FY197" s="2">
        <f t="shared" si="249"/>
        <v>0.99948566181933896</v>
      </c>
      <c r="FZ197" s="2">
        <f t="shared" si="249"/>
        <v>0.99945931325700421</v>
      </c>
      <c r="GA197" s="2">
        <f t="shared" si="249"/>
        <v>0.9994625485284927</v>
      </c>
      <c r="GB197" s="2">
        <f t="shared" si="249"/>
        <v>0.99958132892312646</v>
      </c>
      <c r="GC197" s="2">
        <f t="shared" si="249"/>
        <v>0.99959727944304222</v>
      </c>
      <c r="GD197" s="2">
        <f t="shared" si="249"/>
        <v>0.99937670444334281</v>
      </c>
      <c r="GE197" s="2">
        <f t="shared" si="249"/>
        <v>0.99911316216653612</v>
      </c>
      <c r="GF197" s="2">
        <f t="shared" si="249"/>
        <v>0.99901571968456859</v>
      </c>
      <c r="GG197" s="2">
        <f t="shared" si="249"/>
        <v>0.99875412303966782</v>
      </c>
      <c r="GH197" s="2">
        <f t="shared" si="249"/>
        <v>0.99895443286646668</v>
      </c>
      <c r="GI197" s="2">
        <f t="shared" si="249"/>
        <v>0.9979812713719276</v>
      </c>
      <c r="GJ197" s="2">
        <f t="shared" si="249"/>
        <v>0.99545422394386796</v>
      </c>
      <c r="GK197" s="2">
        <f t="shared" si="249"/>
        <v>0.99087919476516062</v>
      </c>
      <c r="GM197" s="107">
        <f t="shared" si="250"/>
        <v>0</v>
      </c>
      <c r="GN197" s="107">
        <f t="shared" si="250"/>
        <v>0</v>
      </c>
      <c r="GO197" s="107">
        <f t="shared" si="250"/>
        <v>0</v>
      </c>
      <c r="GP197" s="107">
        <f t="shared" si="250"/>
        <v>0</v>
      </c>
      <c r="GQ197" s="107">
        <f t="shared" si="250"/>
        <v>0</v>
      </c>
      <c r="GR197" s="107">
        <f t="shared" si="250"/>
        <v>0</v>
      </c>
      <c r="GS197" s="107">
        <f t="shared" si="250"/>
        <v>0</v>
      </c>
      <c r="GT197" s="107">
        <f t="shared" si="250"/>
        <v>0</v>
      </c>
      <c r="GU197" s="107">
        <f t="shared" si="250"/>
        <v>0</v>
      </c>
      <c r="GV197" s="107">
        <f t="shared" si="250"/>
        <v>0</v>
      </c>
      <c r="GW197" s="107">
        <f t="shared" si="250"/>
        <v>0</v>
      </c>
      <c r="GX197" s="107">
        <f t="shared" si="250"/>
        <v>0</v>
      </c>
      <c r="GY197" s="107">
        <f t="shared" si="250"/>
        <v>0</v>
      </c>
      <c r="GZ197" s="107">
        <f t="shared" si="250"/>
        <v>0</v>
      </c>
      <c r="HA197" s="107">
        <f t="shared" si="250"/>
        <v>0</v>
      </c>
      <c r="HC197" s="107">
        <f t="shared" si="184"/>
        <v>0</v>
      </c>
      <c r="HD197" s="107">
        <f t="shared" si="184"/>
        <v>0</v>
      </c>
      <c r="HE197" s="107">
        <f t="shared" si="184"/>
        <v>0</v>
      </c>
      <c r="HF197" s="107">
        <f t="shared" si="184"/>
        <v>0</v>
      </c>
      <c r="HG197" s="107">
        <f t="shared" si="184"/>
        <v>0</v>
      </c>
      <c r="HH197" s="107">
        <f t="shared" si="184"/>
        <v>0</v>
      </c>
      <c r="HI197" s="107">
        <f t="shared" si="244"/>
        <v>0</v>
      </c>
      <c r="HJ197" s="107">
        <f t="shared" si="244"/>
        <v>0</v>
      </c>
      <c r="HK197" s="107">
        <f t="shared" si="244"/>
        <v>0</v>
      </c>
      <c r="HL197" s="107">
        <f t="shared" si="244"/>
        <v>0</v>
      </c>
      <c r="HM197" s="107">
        <f t="shared" si="244"/>
        <v>0</v>
      </c>
      <c r="HN197" s="107">
        <f t="shared" si="244"/>
        <v>0</v>
      </c>
      <c r="HO197" s="107">
        <f t="shared" si="227"/>
        <v>0</v>
      </c>
      <c r="HP197" s="107">
        <f t="shared" si="227"/>
        <v>0</v>
      </c>
      <c r="HQ197" s="107">
        <f t="shared" si="227"/>
        <v>0</v>
      </c>
      <c r="HS197" s="107">
        <f t="shared" si="251"/>
        <v>4.5075742394696485E-95</v>
      </c>
      <c r="HT197" s="107">
        <f t="shared" si="251"/>
        <v>4.6038071252514722E-97</v>
      </c>
      <c r="HU197" s="107">
        <f t="shared" si="251"/>
        <v>3.987419641594648E-102</v>
      </c>
      <c r="HV197" s="107">
        <f t="shared" si="251"/>
        <v>1.4183913255843492E-110</v>
      </c>
      <c r="HW197" s="107">
        <f t="shared" si="251"/>
        <v>3.5168669231909612E-116</v>
      </c>
      <c r="HX197" s="107">
        <f t="shared" si="251"/>
        <v>1.9340489922528544E-122</v>
      </c>
      <c r="HY197" s="107">
        <f t="shared" si="251"/>
        <v>6.3244583192956725E-130</v>
      </c>
      <c r="HZ197" s="107">
        <f t="shared" si="251"/>
        <v>4.475635276626458E-118</v>
      </c>
      <c r="IA197" s="107">
        <f t="shared" si="251"/>
        <v>1.0136456031485468E-111</v>
      </c>
      <c r="IB197" s="107">
        <f t="shared" si="251"/>
        <v>2.3877153190148461E-109</v>
      </c>
      <c r="IC197" s="107">
        <f t="shared" si="251"/>
        <v>2.7173249217611542E-110</v>
      </c>
      <c r="ID197" s="107">
        <f t="shared" si="251"/>
        <v>2.0045556681180836E-107</v>
      </c>
      <c r="IE197" s="107">
        <f t="shared" si="251"/>
        <v>2.3881925639241528E-102</v>
      </c>
      <c r="IF197" s="107">
        <f t="shared" si="251"/>
        <v>1.1700123222780215E-106</v>
      </c>
      <c r="IG197" s="107">
        <f t="shared" si="251"/>
        <v>1.5763818836400459E-109</v>
      </c>
      <c r="II197" s="107">
        <f t="shared" si="252"/>
        <v>1.7057430588531773E-18</v>
      </c>
      <c r="IJ197" s="107">
        <f t="shared" si="252"/>
        <v>1.5540838949990163E-18</v>
      </c>
      <c r="IK197" s="107">
        <f t="shared" si="252"/>
        <v>1.1528193967903439E-19</v>
      </c>
      <c r="IL197" s="107">
        <f t="shared" si="252"/>
        <v>1.0458318698607918E-20</v>
      </c>
      <c r="IM197" s="107">
        <f t="shared" si="252"/>
        <v>1.3722957103616279E-21</v>
      </c>
      <c r="IN197" s="107">
        <f t="shared" si="252"/>
        <v>1.0256676009804446E-23</v>
      </c>
      <c r="IO197" s="107">
        <f t="shared" si="252"/>
        <v>3.8630224802731608E-25</v>
      </c>
      <c r="IP197" s="107">
        <f t="shared" si="252"/>
        <v>1.6026057020034613E-21</v>
      </c>
      <c r="IQ197" s="107">
        <f t="shared" si="252"/>
        <v>3.2010229094286816E-19</v>
      </c>
      <c r="IR197" s="107">
        <f t="shared" si="252"/>
        <v>1.4794514860770338E-18</v>
      </c>
      <c r="IS197" s="107">
        <f t="shared" si="252"/>
        <v>3.8001834620285982E-18</v>
      </c>
      <c r="IT197" s="107">
        <f t="shared" si="252"/>
        <v>3.5703689746413941E-18</v>
      </c>
      <c r="IU197" s="107">
        <f t="shared" si="252"/>
        <v>1.8790161826068075E-17</v>
      </c>
      <c r="IV197" s="107">
        <f t="shared" si="252"/>
        <v>6.0649947391887322E-17</v>
      </c>
      <c r="IW197" s="107">
        <f t="shared" si="252"/>
        <v>5.2342151598026041E-18</v>
      </c>
      <c r="IY197" s="107">
        <f t="shared" si="253"/>
        <v>1.7057430588531773E-18</v>
      </c>
      <c r="IZ197" s="107">
        <f t="shared" si="253"/>
        <v>1.5540838949990163E-18</v>
      </c>
      <c r="JA197" s="107">
        <f t="shared" si="253"/>
        <v>1.1528193967903439E-19</v>
      </c>
      <c r="JB197" s="107">
        <f t="shared" si="253"/>
        <v>1.0458318698607918E-20</v>
      </c>
      <c r="JC197" s="107">
        <f t="shared" si="253"/>
        <v>1.3722957103616279E-21</v>
      </c>
      <c r="JD197" s="107">
        <f t="shared" si="253"/>
        <v>1.0256676009804446E-23</v>
      </c>
      <c r="JE197" s="107">
        <f t="shared" si="253"/>
        <v>3.8630224802731608E-25</v>
      </c>
      <c r="JF197" s="107">
        <f t="shared" si="253"/>
        <v>1.6026057020034613E-21</v>
      </c>
      <c r="JG197" s="107">
        <f t="shared" si="253"/>
        <v>3.2010229094286816E-19</v>
      </c>
      <c r="JH197" s="107">
        <f t="shared" si="253"/>
        <v>1.4794514860770338E-18</v>
      </c>
      <c r="JI197" s="107">
        <f t="shared" si="253"/>
        <v>3.8001834620285982E-18</v>
      </c>
      <c r="JJ197" s="107">
        <f t="shared" si="253"/>
        <v>3.5703689746413941E-18</v>
      </c>
      <c r="JK197" s="107">
        <f t="shared" si="253"/>
        <v>1.8790161826068075E-17</v>
      </c>
      <c r="JL197" s="107">
        <f t="shared" si="253"/>
        <v>6.0649947391887322E-17</v>
      </c>
      <c r="JM197" s="107">
        <f t="shared" si="253"/>
        <v>5.2342151598026041E-18</v>
      </c>
    </row>
    <row r="198" spans="2:273" x14ac:dyDescent="0.25">
      <c r="B198" s="2">
        <v>170</v>
      </c>
      <c r="C198" s="37">
        <v>44.969000000000001</v>
      </c>
      <c r="D198" s="37">
        <v>46.097000000000001</v>
      </c>
      <c r="E198" s="37">
        <v>43.161000000000001</v>
      </c>
      <c r="F198" s="37">
        <v>42.323</v>
      </c>
      <c r="G198" s="37">
        <v>42.194000000000003</v>
      </c>
      <c r="H198" s="37">
        <v>43.435000000000002</v>
      </c>
      <c r="I198" s="37">
        <v>44.935000000000002</v>
      </c>
      <c r="J198" s="37">
        <v>44.183</v>
      </c>
      <c r="K198" s="37">
        <v>42.383000000000003</v>
      </c>
      <c r="L198" s="37">
        <v>42.767000000000003</v>
      </c>
      <c r="M198" s="37">
        <v>40.732999999999997</v>
      </c>
      <c r="N198" s="37">
        <v>41.689</v>
      </c>
      <c r="O198" s="37">
        <v>42.115000000000002</v>
      </c>
      <c r="P198" s="37">
        <v>44.557000000000002</v>
      </c>
      <c r="Q198" s="37">
        <v>47.048000000000002</v>
      </c>
      <c r="S198" s="4">
        <f t="shared" si="185"/>
        <v>44.36043317776285</v>
      </c>
      <c r="T198" s="4">
        <f t="shared" si="186"/>
        <v>44.358689481097507</v>
      </c>
      <c r="U198" s="4">
        <f t="shared" si="187"/>
        <v>42.095502262100176</v>
      </c>
      <c r="V198" s="4">
        <f t="shared" si="188"/>
        <v>41.769286220197479</v>
      </c>
      <c r="W198" s="4" t="e">
        <f t="shared" si="189"/>
        <v>#N/A</v>
      </c>
      <c r="X198" s="4" t="e">
        <f t="shared" si="190"/>
        <v>#N/A</v>
      </c>
      <c r="Y198" s="4" t="e">
        <f t="shared" si="191"/>
        <v>#N/A</v>
      </c>
      <c r="Z198" s="4" t="e">
        <f t="shared" si="192"/>
        <v>#N/A</v>
      </c>
      <c r="AA198" s="4">
        <f t="shared" si="193"/>
        <v>42.659236541227727</v>
      </c>
      <c r="AB198" s="4">
        <f t="shared" si="194"/>
        <v>41.866014057486915</v>
      </c>
      <c r="AC198" s="4">
        <f t="shared" si="195"/>
        <v>41.503841178088337</v>
      </c>
      <c r="AD198" s="4">
        <f t="shared" si="196"/>
        <v>41.892410348000595</v>
      </c>
      <c r="AE198" s="4">
        <f t="shared" si="197"/>
        <v>42.873280230048515</v>
      </c>
      <c r="AF198" s="4">
        <f t="shared" si="198"/>
        <v>43.480737423296326</v>
      </c>
      <c r="AG198" s="4">
        <f t="shared" si="198"/>
        <v>46.02608013272522</v>
      </c>
      <c r="AI198" s="4">
        <f t="shared" si="199"/>
        <v>0.60856682223715097</v>
      </c>
      <c r="AJ198" s="4">
        <f t="shared" si="200"/>
        <v>1.7383105189024946</v>
      </c>
      <c r="AK198" s="4">
        <f t="shared" si="201"/>
        <v>1.0654977378998254</v>
      </c>
      <c r="AL198" s="4">
        <f t="shared" si="202"/>
        <v>0.55371377980252134</v>
      </c>
      <c r="AM198" s="4">
        <f t="shared" si="203"/>
        <v>0</v>
      </c>
      <c r="AN198" s="4">
        <f t="shared" si="204"/>
        <v>0</v>
      </c>
      <c r="AO198" s="4">
        <f t="shared" si="205"/>
        <v>0</v>
      </c>
      <c r="AP198" s="4">
        <f t="shared" si="206"/>
        <v>0</v>
      </c>
      <c r="AQ198" s="4">
        <f t="shared" si="207"/>
        <v>-0.27623654122772479</v>
      </c>
      <c r="AR198" s="4">
        <f t="shared" si="208"/>
        <v>0.90098594251308839</v>
      </c>
      <c r="AS198" s="4">
        <f t="shared" si="209"/>
        <v>-0.77084117808833952</v>
      </c>
      <c r="AT198" s="4">
        <f t="shared" si="210"/>
        <v>-0.20341034800059532</v>
      </c>
      <c r="AU198" s="4">
        <f t="shared" si="211"/>
        <v>-0.75828023004851275</v>
      </c>
      <c r="AV198" s="4">
        <f t="shared" si="243"/>
        <v>1.0762625767036766</v>
      </c>
      <c r="AW198" s="4">
        <f t="shared" si="243"/>
        <v>1.0219198672747822</v>
      </c>
      <c r="AY198" s="2">
        <f t="shared" si="245"/>
        <v>44.36043317776285</v>
      </c>
      <c r="AZ198" s="2">
        <f t="shared" si="245"/>
        <v>44.358689481097507</v>
      </c>
      <c r="BA198" s="2">
        <f t="shared" si="245"/>
        <v>42.095502262100176</v>
      </c>
      <c r="BB198" s="2">
        <f t="shared" si="245"/>
        <v>41.769286220197479</v>
      </c>
      <c r="BC198" s="2" t="e">
        <f t="shared" si="245"/>
        <v>#N/A</v>
      </c>
      <c r="BD198" s="2" t="e">
        <f t="shared" si="245"/>
        <v>#N/A</v>
      </c>
      <c r="BE198" s="2" t="e">
        <f t="shared" si="245"/>
        <v>#N/A</v>
      </c>
      <c r="BF198" s="2" t="e">
        <f t="shared" si="245"/>
        <v>#N/A</v>
      </c>
      <c r="BG198" s="2">
        <f t="shared" si="245"/>
        <v>42.659236541227727</v>
      </c>
      <c r="BH198" s="2">
        <f t="shared" si="245"/>
        <v>41.866014057486915</v>
      </c>
      <c r="BI198" s="2">
        <f t="shared" si="245"/>
        <v>41.503841178088337</v>
      </c>
      <c r="BJ198" s="2">
        <f t="shared" si="245"/>
        <v>41.892410348000595</v>
      </c>
      <c r="BK198" s="2">
        <f t="shared" si="245"/>
        <v>42.873280230048515</v>
      </c>
      <c r="BL198" s="2">
        <f t="shared" si="245"/>
        <v>43.480737423296326</v>
      </c>
      <c r="BM198" s="2">
        <f t="shared" si="245"/>
        <v>46.02608013272522</v>
      </c>
      <c r="BO198" s="2" t="str">
        <f t="shared" si="246"/>
        <v/>
      </c>
      <c r="BP198" s="2" t="str">
        <f t="shared" si="246"/>
        <v/>
      </c>
      <c r="BQ198" s="2" t="str">
        <f t="shared" si="246"/>
        <v/>
      </c>
      <c r="BR198" s="2" t="str">
        <f t="shared" si="246"/>
        <v/>
      </c>
      <c r="BS198" s="2" t="str">
        <f t="shared" si="246"/>
        <v/>
      </c>
      <c r="BT198" s="2" t="str">
        <f t="shared" si="246"/>
        <v/>
      </c>
      <c r="BU198" s="2" t="str">
        <f t="shared" si="246"/>
        <v/>
      </c>
      <c r="BV198" s="2" t="str">
        <f t="shared" si="246"/>
        <v/>
      </c>
      <c r="BW198" s="2" t="str">
        <f t="shared" si="246"/>
        <v/>
      </c>
      <c r="BX198" s="2" t="str">
        <f t="shared" si="246"/>
        <v/>
      </c>
      <c r="BY198" s="2" t="str">
        <f t="shared" si="246"/>
        <v/>
      </c>
      <c r="BZ198" s="2" t="str">
        <f t="shared" si="246"/>
        <v/>
      </c>
      <c r="CA198" s="2" t="str">
        <f t="shared" si="246"/>
        <v/>
      </c>
      <c r="CB198" s="2" t="str">
        <f t="shared" si="246"/>
        <v/>
      </c>
      <c r="CC198" s="2" t="str">
        <f t="shared" si="246"/>
        <v/>
      </c>
      <c r="CE198" s="2" t="str">
        <f t="shared" si="247"/>
        <v/>
      </c>
      <c r="CF198" s="2" t="str">
        <f t="shared" si="247"/>
        <v/>
      </c>
      <c r="CG198" s="2" t="str">
        <f t="shared" si="247"/>
        <v/>
      </c>
      <c r="CH198" s="2" t="str">
        <f t="shared" si="247"/>
        <v/>
      </c>
      <c r="CI198" s="2" t="str">
        <f t="shared" si="247"/>
        <v/>
      </c>
      <c r="CJ198" s="2" t="str">
        <f t="shared" si="247"/>
        <v/>
      </c>
      <c r="CK198" s="2" t="str">
        <f t="shared" si="247"/>
        <v/>
      </c>
      <c r="CL198" s="2" t="str">
        <f t="shared" si="247"/>
        <v/>
      </c>
      <c r="CM198" s="2" t="str">
        <f t="shared" si="247"/>
        <v/>
      </c>
      <c r="CN198" s="2" t="str">
        <f t="shared" si="247"/>
        <v/>
      </c>
      <c r="CO198" s="2" t="str">
        <f t="shared" si="247"/>
        <v/>
      </c>
      <c r="CP198" s="2" t="str">
        <f t="shared" si="247"/>
        <v/>
      </c>
      <c r="CQ198" s="2" t="str">
        <f t="shared" si="247"/>
        <v/>
      </c>
      <c r="CR198" s="2" t="str">
        <f t="shared" si="247"/>
        <v/>
      </c>
      <c r="CS198" s="2" t="str">
        <f t="shared" si="247"/>
        <v/>
      </c>
      <c r="CU198" s="2">
        <f t="shared" si="248"/>
        <v>44.969000000000001</v>
      </c>
      <c r="CV198" s="2">
        <f t="shared" si="248"/>
        <v>46.097000000000001</v>
      </c>
      <c r="CW198" s="2">
        <f t="shared" si="248"/>
        <v>43.161000000000001</v>
      </c>
      <c r="CX198" s="2">
        <f t="shared" si="248"/>
        <v>42.323</v>
      </c>
      <c r="CY198" s="2" t="str">
        <f t="shared" si="248"/>
        <v/>
      </c>
      <c r="CZ198" s="2" t="str">
        <f t="shared" si="248"/>
        <v/>
      </c>
      <c r="DA198" s="2" t="str">
        <f t="shared" si="248"/>
        <v/>
      </c>
      <c r="DB198" s="2" t="str">
        <f t="shared" si="248"/>
        <v/>
      </c>
      <c r="DC198" s="2">
        <f t="shared" si="248"/>
        <v>42.383000000000003</v>
      </c>
      <c r="DD198" s="2">
        <f t="shared" si="248"/>
        <v>42.767000000000003</v>
      </c>
      <c r="DE198" s="2">
        <f t="shared" si="248"/>
        <v>40.732999999999997</v>
      </c>
      <c r="DF198" s="2">
        <f t="shared" si="248"/>
        <v>41.689</v>
      </c>
      <c r="DG198" s="2">
        <f t="shared" si="248"/>
        <v>42.115000000000002</v>
      </c>
      <c r="DH198" s="2">
        <f t="shared" si="248"/>
        <v>44.557000000000002</v>
      </c>
      <c r="DI198" s="2">
        <f t="shared" si="248"/>
        <v>47.048000000000002</v>
      </c>
      <c r="DK198" s="2">
        <f t="shared" ref="DK198:DY214" si="254">BO$229*$B198+BO$230</f>
        <v>81.538065799120233</v>
      </c>
      <c r="DL198" s="2">
        <f t="shared" si="254"/>
        <v>100.01912188416425</v>
      </c>
      <c r="DM198" s="2">
        <f t="shared" si="254"/>
        <v>96.689855614973254</v>
      </c>
      <c r="DN198" s="2">
        <f t="shared" si="254"/>
        <v>100.73326671122993</v>
      </c>
      <c r="DO198" s="2">
        <f t="shared" si="254"/>
        <v>99.531939839572203</v>
      </c>
      <c r="DP198" s="2">
        <f t="shared" si="254"/>
        <v>88.39204411764706</v>
      </c>
      <c r="DQ198" s="2">
        <f t="shared" si="254"/>
        <v>95.572234237536676</v>
      </c>
      <c r="DR198" s="2">
        <f t="shared" si="254"/>
        <v>90.186469696969695</v>
      </c>
      <c r="DS198" s="2">
        <f t="shared" si="254"/>
        <v>90.088170454545434</v>
      </c>
      <c r="DT198" s="2">
        <f t="shared" si="254"/>
        <v>90.111190953654202</v>
      </c>
      <c r="DU198" s="2">
        <f t="shared" si="254"/>
        <v>86.523114081996411</v>
      </c>
      <c r="DV198" s="2">
        <f t="shared" si="254"/>
        <v>80.386711675579306</v>
      </c>
      <c r="DW198" s="2">
        <f t="shared" si="254"/>
        <v>74.390343926661572</v>
      </c>
      <c r="DX198" s="2">
        <f t="shared" si="254"/>
        <v>74.692004456327979</v>
      </c>
      <c r="DY198" s="2">
        <f t="shared" si="254"/>
        <v>76.535312576312563</v>
      </c>
      <c r="EA198" s="2">
        <f t="shared" si="242"/>
        <v>36.052707375099132</v>
      </c>
      <c r="EB198" s="2">
        <f t="shared" si="242"/>
        <v>42.089991434846269</v>
      </c>
      <c r="EC198" s="2">
        <f t="shared" si="242"/>
        <v>41.501420424597356</v>
      </c>
      <c r="ED198" s="2">
        <f t="shared" si="242"/>
        <v>40.069953069224539</v>
      </c>
      <c r="EE198" s="2">
        <f t="shared" si="242"/>
        <v>40.025680244399176</v>
      </c>
      <c r="EF198" s="2">
        <f t="shared" si="241"/>
        <v>38.712516041338084</v>
      </c>
      <c r="EG198" s="2">
        <f t="shared" si="241"/>
        <v>41.735557541468431</v>
      </c>
      <c r="EH198" s="2">
        <f t="shared" si="241"/>
        <v>41.292623376623368</v>
      </c>
      <c r="EI198" s="2">
        <f t="shared" si="241"/>
        <v>41.444938262742284</v>
      </c>
      <c r="EJ198" s="2">
        <f t="shared" si="241"/>
        <v>40.915353764004713</v>
      </c>
      <c r="EK198" s="2">
        <f t="shared" si="213"/>
        <v>41.066139620330674</v>
      </c>
      <c r="EL198" s="2">
        <f t="shared" si="182"/>
        <v>41.336235800344255</v>
      </c>
      <c r="EM198" s="2">
        <f t="shared" si="182"/>
        <v>43.261556985070996</v>
      </c>
      <c r="EN198" s="2">
        <f t="shared" si="182"/>
        <v>42.202778934476427</v>
      </c>
      <c r="EO198" s="2">
        <f t="shared" si="182"/>
        <v>47.283754657154176</v>
      </c>
      <c r="EQ198" s="2">
        <f t="shared" ref="EQ198:FE214" si="255">CU$229*$B198+CU$230</f>
        <v>44.363815327185023</v>
      </c>
      <c r="ER198" s="2">
        <f t="shared" si="255"/>
        <v>44.359697514827559</v>
      </c>
      <c r="ES198" s="2">
        <f t="shared" si="255"/>
        <v>42.095745100963754</v>
      </c>
      <c r="ET198" s="2">
        <f t="shared" si="255"/>
        <v>41.770016449153061</v>
      </c>
      <c r="EU198" s="2">
        <f t="shared" si="255"/>
        <v>40.234070371900373</v>
      </c>
      <c r="EV198" s="2">
        <f t="shared" si="255"/>
        <v>41.373123371529005</v>
      </c>
      <c r="EW198" s="2">
        <f t="shared" si="255"/>
        <v>43.616949453186834</v>
      </c>
      <c r="EX198" s="2">
        <f t="shared" si="255"/>
        <v>43.194060503030236</v>
      </c>
      <c r="EY198" s="2">
        <f t="shared" si="255"/>
        <v>42.660092701058801</v>
      </c>
      <c r="EZ198" s="2">
        <f t="shared" si="255"/>
        <v>41.866758055478897</v>
      </c>
      <c r="FA198" s="2">
        <f t="shared" si="255"/>
        <v>41.504274883181736</v>
      </c>
      <c r="FB198" s="2">
        <f t="shared" si="255"/>
        <v>41.892872747401455</v>
      </c>
      <c r="FC198" s="2">
        <f t="shared" si="255"/>
        <v>42.872643158052895</v>
      </c>
      <c r="FD198" s="2">
        <f t="shared" si="255"/>
        <v>43.48555434347999</v>
      </c>
      <c r="FE198" s="2">
        <f t="shared" si="255"/>
        <v>46.016382649099015</v>
      </c>
      <c r="FG198" s="2">
        <f t="shared" ref="FG198:FU214" si="256">POWER(10,($B198-C$232)/C$230)/(1+POWER(10,($B198-C$232)/C$230))</f>
        <v>0.99999999999690159</v>
      </c>
      <c r="FH198" s="2">
        <f t="shared" si="256"/>
        <v>0.99999999999712053</v>
      </c>
      <c r="FI198" s="2">
        <f t="shared" si="256"/>
        <v>0.99999999999717071</v>
      </c>
      <c r="FJ198" s="2">
        <f t="shared" si="256"/>
        <v>0.99999999999772893</v>
      </c>
      <c r="FK198" s="2">
        <f t="shared" si="256"/>
        <v>0.99999999999781519</v>
      </c>
      <c r="FL198" s="2">
        <f t="shared" si="256"/>
        <v>0.99999999999783162</v>
      </c>
      <c r="FM198" s="2">
        <f t="shared" si="256"/>
        <v>0.99999999999750033</v>
      </c>
      <c r="FN198" s="2">
        <f t="shared" si="256"/>
        <v>0.99999999999737255</v>
      </c>
      <c r="FO198" s="2">
        <f t="shared" si="256"/>
        <v>0.9999999999974345</v>
      </c>
      <c r="FP198" s="2">
        <f t="shared" si="256"/>
        <v>0.99999999999758671</v>
      </c>
      <c r="FQ198" s="2">
        <f t="shared" si="256"/>
        <v>0.99999999999694511</v>
      </c>
      <c r="FR198" s="2">
        <f t="shared" si="256"/>
        <v>0.99999999999748557</v>
      </c>
      <c r="FS198" s="2">
        <f t="shared" si="256"/>
        <v>0.99999999996878075</v>
      </c>
      <c r="FT198" s="2">
        <f t="shared" si="256"/>
        <v>0.99999999975965626</v>
      </c>
      <c r="FU198" s="2">
        <f t="shared" si="256"/>
        <v>0.99999999894264835</v>
      </c>
      <c r="FW198" s="2">
        <f t="shared" si="249"/>
        <v>0.99959305671607079</v>
      </c>
      <c r="FX198" s="2">
        <f t="shared" si="249"/>
        <v>0.99955587469860319</v>
      </c>
      <c r="FY198" s="2">
        <f t="shared" si="249"/>
        <v>0.99959140343758157</v>
      </c>
      <c r="FZ198" s="2">
        <f t="shared" si="249"/>
        <v>0.99957046948838768</v>
      </c>
      <c r="GA198" s="2">
        <f t="shared" si="249"/>
        <v>0.9995730399258218</v>
      </c>
      <c r="GB198" s="2">
        <f t="shared" si="249"/>
        <v>0.99966740910356744</v>
      </c>
      <c r="GC198" s="2">
        <f t="shared" si="249"/>
        <v>0.99968008119259022</v>
      </c>
      <c r="GD198" s="2">
        <f t="shared" si="249"/>
        <v>0.99950483526347356</v>
      </c>
      <c r="GE198" s="2">
        <f t="shared" si="249"/>
        <v>0.99929543115766062</v>
      </c>
      <c r="GF198" s="2">
        <f t="shared" si="249"/>
        <v>0.99921800004753913</v>
      </c>
      <c r="GG198" s="2">
        <f t="shared" si="249"/>
        <v>0.99901011110258819</v>
      </c>
      <c r="GH198" s="2">
        <f t="shared" si="249"/>
        <v>0.999169297867326</v>
      </c>
      <c r="GI198" s="2">
        <f t="shared" si="249"/>
        <v>0.99836192241175936</v>
      </c>
      <c r="GJ198" s="2">
        <f t="shared" si="249"/>
        <v>0.99624491710829322</v>
      </c>
      <c r="GK198" s="2">
        <f t="shared" si="249"/>
        <v>0.9923483770862952</v>
      </c>
      <c r="GM198" s="107">
        <f t="shared" si="250"/>
        <v>0</v>
      </c>
      <c r="GN198" s="107">
        <f t="shared" si="250"/>
        <v>0</v>
      </c>
      <c r="GO198" s="107">
        <f t="shared" si="250"/>
        <v>0</v>
      </c>
      <c r="GP198" s="107">
        <f t="shared" si="250"/>
        <v>0</v>
      </c>
      <c r="GQ198" s="107">
        <f t="shared" si="250"/>
        <v>0</v>
      </c>
      <c r="GR198" s="107">
        <f t="shared" si="250"/>
        <v>0</v>
      </c>
      <c r="GS198" s="107">
        <f t="shared" si="250"/>
        <v>0</v>
      </c>
      <c r="GT198" s="107">
        <f t="shared" si="250"/>
        <v>0</v>
      </c>
      <c r="GU198" s="107">
        <f t="shared" si="250"/>
        <v>0</v>
      </c>
      <c r="GV198" s="107">
        <f t="shared" si="250"/>
        <v>0</v>
      </c>
      <c r="GW198" s="107">
        <f t="shared" si="250"/>
        <v>0</v>
      </c>
      <c r="GX198" s="107">
        <f t="shared" si="250"/>
        <v>0</v>
      </c>
      <c r="GY198" s="107">
        <f t="shared" si="250"/>
        <v>0</v>
      </c>
      <c r="GZ198" s="107">
        <f t="shared" si="250"/>
        <v>0</v>
      </c>
      <c r="HA198" s="107">
        <f t="shared" si="250"/>
        <v>0</v>
      </c>
      <c r="HC198" s="107">
        <f t="shared" si="184"/>
        <v>0</v>
      </c>
      <c r="HD198" s="107">
        <f t="shared" si="184"/>
        <v>0</v>
      </c>
      <c r="HE198" s="107">
        <f t="shared" si="184"/>
        <v>0</v>
      </c>
      <c r="HF198" s="107">
        <f t="shared" si="184"/>
        <v>0</v>
      </c>
      <c r="HG198" s="107">
        <f t="shared" si="184"/>
        <v>0</v>
      </c>
      <c r="HH198" s="107">
        <f t="shared" si="184"/>
        <v>0</v>
      </c>
      <c r="HI198" s="107">
        <f t="shared" si="244"/>
        <v>0</v>
      </c>
      <c r="HJ198" s="107">
        <f t="shared" si="244"/>
        <v>0</v>
      </c>
      <c r="HK198" s="107">
        <f t="shared" si="244"/>
        <v>0</v>
      </c>
      <c r="HL198" s="107">
        <f t="shared" si="244"/>
        <v>0</v>
      </c>
      <c r="HM198" s="107">
        <f t="shared" si="244"/>
        <v>0</v>
      </c>
      <c r="HN198" s="107">
        <f t="shared" si="244"/>
        <v>0</v>
      </c>
      <c r="HO198" s="107">
        <f t="shared" si="227"/>
        <v>0</v>
      </c>
      <c r="HP198" s="107">
        <f t="shared" si="227"/>
        <v>0</v>
      </c>
      <c r="HQ198" s="107">
        <f t="shared" si="227"/>
        <v>0</v>
      </c>
      <c r="HS198" s="107">
        <f t="shared" si="251"/>
        <v>3.0476133647834343E-98</v>
      </c>
      <c r="HT198" s="107">
        <f t="shared" si="251"/>
        <v>2.6196468122301131E-100</v>
      </c>
      <c r="HU198" s="107">
        <f t="shared" si="251"/>
        <v>1.5845950987686361E-105</v>
      </c>
      <c r="HV198" s="107">
        <f t="shared" si="251"/>
        <v>3.0652639416671565E-114</v>
      </c>
      <c r="HW198" s="107">
        <f t="shared" si="251"/>
        <v>5.0726385468472461E-120</v>
      </c>
      <c r="HX198" s="107">
        <f t="shared" si="251"/>
        <v>1.8667062259628537E-126</v>
      </c>
      <c r="HY198" s="107">
        <f t="shared" si="251"/>
        <v>3.5747369318096348E-134</v>
      </c>
      <c r="HZ198" s="107">
        <f t="shared" si="251"/>
        <v>5.0914879110095018E-122</v>
      </c>
      <c r="IA198" s="107">
        <f t="shared" si="251"/>
        <v>1.6492258616436899E-115</v>
      </c>
      <c r="IB198" s="107">
        <f t="shared" si="251"/>
        <v>4.4257633586645999E-113</v>
      </c>
      <c r="IC198" s="107">
        <f t="shared" si="251"/>
        <v>3.9814833726657509E-114</v>
      </c>
      <c r="ID198" s="107">
        <f t="shared" si="251"/>
        <v>4.1012431693575686E-111</v>
      </c>
      <c r="IE198" s="107">
        <f t="shared" si="251"/>
        <v>6.8752270486635884E-106</v>
      </c>
      <c r="IF198" s="107">
        <f t="shared" si="251"/>
        <v>2.0607357202300306E-110</v>
      </c>
      <c r="IG198" s="107">
        <f t="shared" si="251"/>
        <v>1.6379753207976648E-113</v>
      </c>
      <c r="II198" s="107">
        <f t="shared" si="252"/>
        <v>1.5394699855529351E-19</v>
      </c>
      <c r="IJ198" s="107">
        <f t="shared" si="252"/>
        <v>1.3553671416251692E-19</v>
      </c>
      <c r="IK198" s="107">
        <f t="shared" si="252"/>
        <v>8.8157550901189799E-21</v>
      </c>
      <c r="IL198" s="107">
        <f t="shared" si="252"/>
        <v>6.7821579176137577E-22</v>
      </c>
      <c r="IM198" s="107">
        <f t="shared" si="252"/>
        <v>7.8726106429478395E-23</v>
      </c>
      <c r="IN198" s="107">
        <f t="shared" si="252"/>
        <v>4.8264755304208922E-25</v>
      </c>
      <c r="IO198" s="107">
        <f t="shared" si="252"/>
        <v>1.5201730145694427E-26</v>
      </c>
      <c r="IP198" s="107">
        <f t="shared" si="252"/>
        <v>8.7580694094274583E-23</v>
      </c>
      <c r="IQ198" s="107">
        <f t="shared" si="252"/>
        <v>2.1379690779616763E-20</v>
      </c>
      <c r="IR198" s="107">
        <f t="shared" si="252"/>
        <v>1.0501168212449849E-19</v>
      </c>
      <c r="IS198" s="107">
        <f t="shared" si="252"/>
        <v>2.6186695562742405E-19</v>
      </c>
      <c r="IT198" s="107">
        <f t="shared" si="252"/>
        <v>2.6263331473858851E-19</v>
      </c>
      <c r="IU198" s="107">
        <f t="shared" si="252"/>
        <v>1.5237911649464564E-18</v>
      </c>
      <c r="IV198" s="107">
        <f t="shared" si="252"/>
        <v>4.6451813592952918E-18</v>
      </c>
      <c r="IW198" s="107">
        <f t="shared" si="252"/>
        <v>2.8363702802637119E-19</v>
      </c>
      <c r="IY198" s="107">
        <f t="shared" si="253"/>
        <v>1.5394699855529351E-19</v>
      </c>
      <c r="IZ198" s="107">
        <f t="shared" si="253"/>
        <v>1.3553671416251692E-19</v>
      </c>
      <c r="JA198" s="107">
        <f t="shared" si="253"/>
        <v>8.8157550901189799E-21</v>
      </c>
      <c r="JB198" s="107">
        <f t="shared" si="253"/>
        <v>6.7821579176137577E-22</v>
      </c>
      <c r="JC198" s="107">
        <f t="shared" si="253"/>
        <v>7.8726106429478395E-23</v>
      </c>
      <c r="JD198" s="107">
        <f t="shared" si="253"/>
        <v>4.8264755304208922E-25</v>
      </c>
      <c r="JE198" s="107">
        <f t="shared" si="253"/>
        <v>1.5201730145694427E-26</v>
      </c>
      <c r="JF198" s="107">
        <f t="shared" si="253"/>
        <v>8.7580694094274583E-23</v>
      </c>
      <c r="JG198" s="107">
        <f t="shared" si="253"/>
        <v>2.1379690779616763E-20</v>
      </c>
      <c r="JH198" s="107">
        <f t="shared" si="253"/>
        <v>1.0501168212449849E-19</v>
      </c>
      <c r="JI198" s="107">
        <f t="shared" si="253"/>
        <v>2.6186695562742405E-19</v>
      </c>
      <c r="JJ198" s="107">
        <f t="shared" si="253"/>
        <v>2.6263331473858851E-19</v>
      </c>
      <c r="JK198" s="107">
        <f t="shared" si="253"/>
        <v>1.5237911649464564E-18</v>
      </c>
      <c r="JL198" s="107">
        <f t="shared" si="253"/>
        <v>4.6451813592952918E-18</v>
      </c>
      <c r="JM198" s="107">
        <f t="shared" si="253"/>
        <v>2.8363702802637119E-19</v>
      </c>
    </row>
    <row r="199" spans="2:273" x14ac:dyDescent="0.25">
      <c r="B199" s="2">
        <v>171</v>
      </c>
      <c r="C199" s="37">
        <v>47.171999999999997</v>
      </c>
      <c r="D199" s="37">
        <v>46.177</v>
      </c>
      <c r="E199" s="37">
        <v>42.71</v>
      </c>
      <c r="F199" s="37">
        <v>42.628999999999998</v>
      </c>
      <c r="G199" s="37">
        <v>42.274000000000001</v>
      </c>
      <c r="H199" s="37">
        <v>42.177</v>
      </c>
      <c r="I199" s="37">
        <v>44.854999999999997</v>
      </c>
      <c r="J199" s="37">
        <v>45.167000000000002</v>
      </c>
      <c r="K199" s="37">
        <v>43.75</v>
      </c>
      <c r="L199" s="37">
        <v>42.317</v>
      </c>
      <c r="M199" s="37">
        <v>43.267000000000003</v>
      </c>
      <c r="N199" s="37">
        <v>42.082000000000001</v>
      </c>
      <c r="O199" s="37">
        <v>43.393000000000001</v>
      </c>
      <c r="P199" s="37">
        <v>43.082000000000001</v>
      </c>
      <c r="Q199" s="37">
        <v>45.435000000000002</v>
      </c>
      <c r="S199" s="4">
        <f t="shared" si="185"/>
        <v>44.179026181124954</v>
      </c>
      <c r="T199" s="4">
        <f t="shared" si="186"/>
        <v>44.23499551449143</v>
      </c>
      <c r="U199" s="4">
        <f t="shared" si="187"/>
        <v>41.971383354581882</v>
      </c>
      <c r="V199" s="4" t="e">
        <f t="shared" si="188"/>
        <v>#N/A</v>
      </c>
      <c r="W199" s="4" t="e">
        <f t="shared" si="189"/>
        <v>#N/A</v>
      </c>
      <c r="X199" s="4" t="e">
        <f t="shared" si="190"/>
        <v>#N/A</v>
      </c>
      <c r="Y199" s="4" t="e">
        <f t="shared" si="191"/>
        <v>#N/A</v>
      </c>
      <c r="Z199" s="4" t="e">
        <f t="shared" si="192"/>
        <v>#N/A</v>
      </c>
      <c r="AA199" s="4">
        <f t="shared" si="193"/>
        <v>42.516247349555606</v>
      </c>
      <c r="AB199" s="4">
        <f t="shared" si="194"/>
        <v>41.715299840423214</v>
      </c>
      <c r="AC199" s="4">
        <f t="shared" si="195"/>
        <v>41.375417072366922</v>
      </c>
      <c r="AD199" s="4">
        <f t="shared" si="196"/>
        <v>41.750321193229112</v>
      </c>
      <c r="AE199" s="4">
        <f t="shared" si="197"/>
        <v>42.735543616867524</v>
      </c>
      <c r="AF199" s="4">
        <f t="shared" si="198"/>
        <v>43.312662863999137</v>
      </c>
      <c r="AG199" s="4">
        <f t="shared" si="198"/>
        <v>45.890378603825404</v>
      </c>
      <c r="AI199" s="4">
        <f t="shared" si="199"/>
        <v>2.9929738188750434</v>
      </c>
      <c r="AJ199" s="4">
        <f t="shared" si="200"/>
        <v>1.9420044855085692</v>
      </c>
      <c r="AK199" s="4">
        <f t="shared" si="201"/>
        <v>0.73861664541811933</v>
      </c>
      <c r="AL199" s="4">
        <f t="shared" si="202"/>
        <v>0</v>
      </c>
      <c r="AM199" s="4">
        <f t="shared" si="203"/>
        <v>0</v>
      </c>
      <c r="AN199" s="4">
        <f t="shared" si="204"/>
        <v>0</v>
      </c>
      <c r="AO199" s="4">
        <f t="shared" si="205"/>
        <v>0</v>
      </c>
      <c r="AP199" s="4">
        <f t="shared" si="206"/>
        <v>0</v>
      </c>
      <c r="AQ199" s="4">
        <f t="shared" si="207"/>
        <v>1.2337526504443943</v>
      </c>
      <c r="AR199" s="4">
        <f t="shared" si="208"/>
        <v>0.60170015957678658</v>
      </c>
      <c r="AS199" s="4">
        <f t="shared" si="209"/>
        <v>1.8915829276330811</v>
      </c>
      <c r="AT199" s="4">
        <f t="shared" si="210"/>
        <v>0.33167880677088846</v>
      </c>
      <c r="AU199" s="4">
        <f t="shared" si="211"/>
        <v>0.65745638313247667</v>
      </c>
      <c r="AV199" s="4">
        <f t="shared" si="243"/>
        <v>-0.23066286399913594</v>
      </c>
      <c r="AW199" s="4">
        <f t="shared" si="243"/>
        <v>-0.45537860382540174</v>
      </c>
      <c r="AY199" s="2">
        <f t="shared" si="245"/>
        <v>44.179026181124954</v>
      </c>
      <c r="AZ199" s="2">
        <f t="shared" si="245"/>
        <v>44.23499551449143</v>
      </c>
      <c r="BA199" s="2">
        <f t="shared" si="245"/>
        <v>41.971383354581882</v>
      </c>
      <c r="BB199" s="2" t="e">
        <f t="shared" si="245"/>
        <v>#N/A</v>
      </c>
      <c r="BC199" s="2" t="e">
        <f t="shared" si="245"/>
        <v>#N/A</v>
      </c>
      <c r="BD199" s="2" t="e">
        <f t="shared" si="245"/>
        <v>#N/A</v>
      </c>
      <c r="BE199" s="2" t="e">
        <f t="shared" si="245"/>
        <v>#N/A</v>
      </c>
      <c r="BF199" s="2" t="e">
        <f t="shared" si="245"/>
        <v>#N/A</v>
      </c>
      <c r="BG199" s="2">
        <f t="shared" si="245"/>
        <v>42.516247349555606</v>
      </c>
      <c r="BH199" s="2">
        <f t="shared" si="245"/>
        <v>41.715299840423214</v>
      </c>
      <c r="BI199" s="2">
        <f t="shared" si="245"/>
        <v>41.375417072366922</v>
      </c>
      <c r="BJ199" s="2">
        <f t="shared" si="245"/>
        <v>41.750321193229112</v>
      </c>
      <c r="BK199" s="2">
        <f t="shared" si="245"/>
        <v>42.735543616867524</v>
      </c>
      <c r="BL199" s="2">
        <f t="shared" si="245"/>
        <v>43.312662863999137</v>
      </c>
      <c r="BM199" s="2">
        <f t="shared" si="245"/>
        <v>45.890378603825404</v>
      </c>
      <c r="BO199" s="2" t="str">
        <f t="shared" si="246"/>
        <v/>
      </c>
      <c r="BP199" s="2" t="str">
        <f t="shared" si="246"/>
        <v/>
      </c>
      <c r="BQ199" s="2" t="str">
        <f t="shared" si="246"/>
        <v/>
      </c>
      <c r="BR199" s="2" t="str">
        <f t="shared" si="246"/>
        <v/>
      </c>
      <c r="BS199" s="2" t="str">
        <f t="shared" si="246"/>
        <v/>
      </c>
      <c r="BT199" s="2" t="str">
        <f t="shared" si="246"/>
        <v/>
      </c>
      <c r="BU199" s="2" t="str">
        <f t="shared" si="246"/>
        <v/>
      </c>
      <c r="BV199" s="2" t="str">
        <f t="shared" si="246"/>
        <v/>
      </c>
      <c r="BW199" s="2" t="str">
        <f t="shared" si="246"/>
        <v/>
      </c>
      <c r="BX199" s="2" t="str">
        <f t="shared" si="246"/>
        <v/>
      </c>
      <c r="BY199" s="2" t="str">
        <f t="shared" si="246"/>
        <v/>
      </c>
      <c r="BZ199" s="2" t="str">
        <f t="shared" si="246"/>
        <v/>
      </c>
      <c r="CA199" s="2" t="str">
        <f t="shared" si="246"/>
        <v/>
      </c>
      <c r="CB199" s="2" t="str">
        <f t="shared" si="246"/>
        <v/>
      </c>
      <c r="CC199" s="2" t="str">
        <f t="shared" si="246"/>
        <v/>
      </c>
      <c r="CE199" s="2" t="str">
        <f t="shared" si="247"/>
        <v/>
      </c>
      <c r="CF199" s="2" t="str">
        <f t="shared" si="247"/>
        <v/>
      </c>
      <c r="CG199" s="2" t="str">
        <f t="shared" si="247"/>
        <v/>
      </c>
      <c r="CH199" s="2" t="str">
        <f t="shared" si="247"/>
        <v/>
      </c>
      <c r="CI199" s="2" t="str">
        <f t="shared" si="247"/>
        <v/>
      </c>
      <c r="CJ199" s="2" t="str">
        <f t="shared" si="247"/>
        <v/>
      </c>
      <c r="CK199" s="2" t="str">
        <f t="shared" si="247"/>
        <v/>
      </c>
      <c r="CL199" s="2" t="str">
        <f t="shared" si="247"/>
        <v/>
      </c>
      <c r="CM199" s="2" t="str">
        <f t="shared" si="247"/>
        <v/>
      </c>
      <c r="CN199" s="2" t="str">
        <f t="shared" si="247"/>
        <v/>
      </c>
      <c r="CO199" s="2" t="str">
        <f t="shared" si="247"/>
        <v/>
      </c>
      <c r="CP199" s="2" t="str">
        <f t="shared" si="247"/>
        <v/>
      </c>
      <c r="CQ199" s="2" t="str">
        <f t="shared" si="247"/>
        <v/>
      </c>
      <c r="CR199" s="2" t="str">
        <f t="shared" si="247"/>
        <v/>
      </c>
      <c r="CS199" s="2" t="str">
        <f t="shared" si="247"/>
        <v/>
      </c>
      <c r="CU199" s="2">
        <f t="shared" si="248"/>
        <v>47.171999999999997</v>
      </c>
      <c r="CV199" s="2">
        <f t="shared" si="248"/>
        <v>46.177</v>
      </c>
      <c r="CW199" s="2">
        <f t="shared" si="248"/>
        <v>42.71</v>
      </c>
      <c r="CX199" s="2" t="str">
        <f t="shared" si="248"/>
        <v/>
      </c>
      <c r="CY199" s="2" t="str">
        <f t="shared" si="248"/>
        <v/>
      </c>
      <c r="CZ199" s="2" t="str">
        <f t="shared" si="248"/>
        <v/>
      </c>
      <c r="DA199" s="2" t="str">
        <f t="shared" si="248"/>
        <v/>
      </c>
      <c r="DB199" s="2" t="str">
        <f t="shared" si="248"/>
        <v/>
      </c>
      <c r="DC199" s="2">
        <f t="shared" si="248"/>
        <v>43.75</v>
      </c>
      <c r="DD199" s="2">
        <f t="shared" si="248"/>
        <v>42.317</v>
      </c>
      <c r="DE199" s="2">
        <f t="shared" si="248"/>
        <v>43.267000000000003</v>
      </c>
      <c r="DF199" s="2">
        <f t="shared" si="248"/>
        <v>42.082000000000001</v>
      </c>
      <c r="DG199" s="2">
        <f t="shared" si="248"/>
        <v>43.393000000000001</v>
      </c>
      <c r="DH199" s="2">
        <f t="shared" si="248"/>
        <v>43.082000000000001</v>
      </c>
      <c r="DI199" s="2">
        <f t="shared" si="248"/>
        <v>45.435000000000002</v>
      </c>
      <c r="DK199" s="2">
        <f t="shared" si="254"/>
        <v>81.640917155425228</v>
      </c>
      <c r="DL199" s="2">
        <f t="shared" si="254"/>
        <v>100.22094629765398</v>
      </c>
      <c r="DM199" s="2">
        <f t="shared" si="254"/>
        <v>96.889165775401054</v>
      </c>
      <c r="DN199" s="2">
        <f t="shared" si="254"/>
        <v>100.96369819518715</v>
      </c>
      <c r="DO199" s="2">
        <f t="shared" si="254"/>
        <v>99.761391042780758</v>
      </c>
      <c r="DP199" s="2">
        <f t="shared" si="254"/>
        <v>88.538440508021395</v>
      </c>
      <c r="DQ199" s="2">
        <f t="shared" si="254"/>
        <v>95.726846224340193</v>
      </c>
      <c r="DR199" s="2">
        <f t="shared" si="254"/>
        <v>90.334370766488405</v>
      </c>
      <c r="DS199" s="2">
        <f t="shared" si="254"/>
        <v>90.242875668449187</v>
      </c>
      <c r="DT199" s="2">
        <f t="shared" si="254"/>
        <v>90.26432698306597</v>
      </c>
      <c r="DU199" s="2">
        <f t="shared" si="254"/>
        <v>86.676924242424221</v>
      </c>
      <c r="DV199" s="2">
        <f t="shared" si="254"/>
        <v>80.492374108734396</v>
      </c>
      <c r="DW199" s="2">
        <f t="shared" si="254"/>
        <v>74.439820779220767</v>
      </c>
      <c r="DX199" s="2">
        <f t="shared" si="254"/>
        <v>74.724918560606056</v>
      </c>
      <c r="DY199" s="2">
        <f t="shared" si="254"/>
        <v>76.606424297924278</v>
      </c>
      <c r="EA199" s="2">
        <f t="shared" si="242"/>
        <v>35.761038858049169</v>
      </c>
      <c r="EB199" s="2">
        <f t="shared" si="242"/>
        <v>41.935453440702787</v>
      </c>
      <c r="EC199" s="2">
        <f t="shared" si="242"/>
        <v>41.368849487554897</v>
      </c>
      <c r="ED199" s="2">
        <f t="shared" si="242"/>
        <v>39.912442973523426</v>
      </c>
      <c r="EE199" s="2">
        <f t="shared" si="242"/>
        <v>39.882784114052939</v>
      </c>
      <c r="EF199" s="2">
        <f t="shared" si="241"/>
        <v>38.524978895160615</v>
      </c>
      <c r="EG199" s="2">
        <f t="shared" si="241"/>
        <v>41.537291950623633</v>
      </c>
      <c r="EH199" s="2">
        <f t="shared" si="241"/>
        <v>41.124629445321027</v>
      </c>
      <c r="EI199" s="2">
        <f t="shared" si="241"/>
        <v>41.285034458004304</v>
      </c>
      <c r="EJ199" s="2">
        <f t="shared" si="241"/>
        <v>40.750957828967302</v>
      </c>
      <c r="EK199" s="2">
        <f t="shared" si="213"/>
        <v>40.931287201469679</v>
      </c>
      <c r="EL199" s="2">
        <f t="shared" si="182"/>
        <v>41.186561617900189</v>
      </c>
      <c r="EM199" s="2">
        <f t="shared" si="182"/>
        <v>43.128395375652381</v>
      </c>
      <c r="EN199" s="2">
        <f t="shared" si="182"/>
        <v>42.015747550520516</v>
      </c>
      <c r="EO199" s="2">
        <f t="shared" si="182"/>
        <v>47.163805786761792</v>
      </c>
      <c r="EQ199" s="2">
        <f t="shared" si="255"/>
        <v>44.18174837406913</v>
      </c>
      <c r="ER199" s="2">
        <f t="shared" si="255"/>
        <v>44.235807110173823</v>
      </c>
      <c r="ES199" s="2">
        <f t="shared" si="255"/>
        <v>41.971578992657186</v>
      </c>
      <c r="ET199" s="2">
        <f t="shared" si="255"/>
        <v>41.635283294373707</v>
      </c>
      <c r="EU199" s="2">
        <f t="shared" si="255"/>
        <v>40.09435363801407</v>
      </c>
      <c r="EV199" s="2">
        <f t="shared" si="255"/>
        <v>41.220348275524344</v>
      </c>
      <c r="EW199" s="2">
        <f t="shared" si="255"/>
        <v>43.443811672872528</v>
      </c>
      <c r="EX199" s="2">
        <f t="shared" si="255"/>
        <v>43.051910646736857</v>
      </c>
      <c r="EY199" s="2">
        <f t="shared" si="255"/>
        <v>42.516936894570847</v>
      </c>
      <c r="EZ199" s="2">
        <f t="shared" si="255"/>
        <v>41.715899324284777</v>
      </c>
      <c r="FA199" s="2">
        <f t="shared" si="255"/>
        <v>41.3757666361373</v>
      </c>
      <c r="FB199" s="2">
        <f t="shared" si="255"/>
        <v>41.750693499271257</v>
      </c>
      <c r="FC199" s="2">
        <f t="shared" si="255"/>
        <v>42.735020779366508</v>
      </c>
      <c r="FD199" s="2">
        <f t="shared" si="255"/>
        <v>43.31669774744563</v>
      </c>
      <c r="FE199" s="2">
        <f t="shared" si="255"/>
        <v>45.88215349182542</v>
      </c>
      <c r="FG199" s="2">
        <f t="shared" si="256"/>
        <v>0.99999999999753886</v>
      </c>
      <c r="FH199" s="2">
        <f t="shared" si="256"/>
        <v>0.99999999999771272</v>
      </c>
      <c r="FI199" s="2">
        <f t="shared" si="256"/>
        <v>0.99999999999775258</v>
      </c>
      <c r="FJ199" s="2">
        <f t="shared" si="256"/>
        <v>0.999999999998196</v>
      </c>
      <c r="FK199" s="2">
        <f t="shared" si="256"/>
        <v>0.9999999999982645</v>
      </c>
      <c r="FL199" s="2">
        <f t="shared" si="256"/>
        <v>0.9999999999982776</v>
      </c>
      <c r="FM199" s="2">
        <f t="shared" si="256"/>
        <v>0.99999999999801448</v>
      </c>
      <c r="FN199" s="2">
        <f t="shared" si="256"/>
        <v>0.999999999997913</v>
      </c>
      <c r="FO199" s="2">
        <f t="shared" si="256"/>
        <v>0.99999999999796219</v>
      </c>
      <c r="FP199" s="2">
        <f t="shared" si="256"/>
        <v>0.99999999999808309</v>
      </c>
      <c r="FQ199" s="2">
        <f t="shared" si="256"/>
        <v>0.9999999999975735</v>
      </c>
      <c r="FR199" s="2">
        <f t="shared" si="256"/>
        <v>0.99999999999800271</v>
      </c>
      <c r="FS199" s="2">
        <f t="shared" si="256"/>
        <v>0.99999999997467715</v>
      </c>
      <c r="FT199" s="2">
        <f t="shared" si="256"/>
        <v>0.99999999980161924</v>
      </c>
      <c r="FU199" s="2">
        <f t="shared" si="256"/>
        <v>0.99999999911428017</v>
      </c>
      <c r="FW199" s="2">
        <f t="shared" si="249"/>
        <v>0.99967672640269623</v>
      </c>
      <c r="FX199" s="2">
        <f t="shared" si="249"/>
        <v>0.99964718650593698</v>
      </c>
      <c r="FY199" s="2">
        <f t="shared" si="249"/>
        <v>0.99967541293660933</v>
      </c>
      <c r="FZ199" s="2">
        <f t="shared" si="249"/>
        <v>0.99965878164293676</v>
      </c>
      <c r="GA199" s="2">
        <f t="shared" si="249"/>
        <v>0.99966082377368393</v>
      </c>
      <c r="GB199" s="2">
        <f t="shared" si="249"/>
        <v>0.99973579558756565</v>
      </c>
      <c r="GC199" s="2">
        <f t="shared" si="249"/>
        <v>0.99974586273666388</v>
      </c>
      <c r="GD199" s="2">
        <f t="shared" si="249"/>
        <v>0.99960663660825655</v>
      </c>
      <c r="GE199" s="2">
        <f t="shared" si="249"/>
        <v>0.99944025996334029</v>
      </c>
      <c r="GF199" s="2">
        <f t="shared" si="249"/>
        <v>0.99937873543692834</v>
      </c>
      <c r="GG199" s="2">
        <f t="shared" si="249"/>
        <v>0.99921354318307454</v>
      </c>
      <c r="GH199" s="2">
        <f t="shared" si="249"/>
        <v>0.99934003708540464</v>
      </c>
      <c r="GI199" s="2">
        <f t="shared" si="249"/>
        <v>0.99867089356287519</v>
      </c>
      <c r="GJ199" s="2">
        <f t="shared" si="249"/>
        <v>0.9968985054578563</v>
      </c>
      <c r="GK199" s="2">
        <f t="shared" si="249"/>
        <v>0.99358243577093752</v>
      </c>
      <c r="GM199" s="107">
        <f t="shared" si="250"/>
        <v>0</v>
      </c>
      <c r="GN199" s="107">
        <f t="shared" si="250"/>
        <v>0</v>
      </c>
      <c r="GO199" s="107">
        <f t="shared" si="250"/>
        <v>0</v>
      </c>
      <c r="GP199" s="107">
        <f t="shared" si="250"/>
        <v>0</v>
      </c>
      <c r="GQ199" s="107">
        <f t="shared" si="250"/>
        <v>0</v>
      </c>
      <c r="GR199" s="107">
        <f t="shared" si="250"/>
        <v>0</v>
      </c>
      <c r="GS199" s="107">
        <f t="shared" si="250"/>
        <v>0</v>
      </c>
      <c r="GT199" s="107">
        <f t="shared" si="250"/>
        <v>0</v>
      </c>
      <c r="GU199" s="107">
        <f t="shared" si="250"/>
        <v>0</v>
      </c>
      <c r="GV199" s="107">
        <f t="shared" si="250"/>
        <v>0</v>
      </c>
      <c r="GW199" s="107">
        <f t="shared" si="250"/>
        <v>0</v>
      </c>
      <c r="GX199" s="107">
        <f t="shared" si="250"/>
        <v>0</v>
      </c>
      <c r="GY199" s="107">
        <f t="shared" si="250"/>
        <v>0</v>
      </c>
      <c r="GZ199" s="107">
        <f t="shared" si="250"/>
        <v>0</v>
      </c>
      <c r="HA199" s="107">
        <f t="shared" si="250"/>
        <v>0</v>
      </c>
      <c r="HC199" s="107">
        <f t="shared" si="184"/>
        <v>0</v>
      </c>
      <c r="HD199" s="107">
        <f t="shared" si="184"/>
        <v>0</v>
      </c>
      <c r="HE199" s="107">
        <f t="shared" si="184"/>
        <v>0</v>
      </c>
      <c r="HF199" s="107">
        <f t="shared" si="184"/>
        <v>0</v>
      </c>
      <c r="HG199" s="107">
        <f t="shared" si="184"/>
        <v>0</v>
      </c>
      <c r="HH199" s="107">
        <f t="shared" si="184"/>
        <v>0</v>
      </c>
      <c r="HI199" s="107">
        <f t="shared" si="244"/>
        <v>0</v>
      </c>
      <c r="HJ199" s="107">
        <f t="shared" si="244"/>
        <v>0</v>
      </c>
      <c r="HK199" s="107">
        <f t="shared" si="244"/>
        <v>0</v>
      </c>
      <c r="HL199" s="107">
        <f t="shared" si="244"/>
        <v>0</v>
      </c>
      <c r="HM199" s="107">
        <f t="shared" si="244"/>
        <v>0</v>
      </c>
      <c r="HN199" s="107">
        <f t="shared" si="244"/>
        <v>0</v>
      </c>
      <c r="HO199" s="107">
        <f t="shared" si="227"/>
        <v>0</v>
      </c>
      <c r="HP199" s="107">
        <f t="shared" si="227"/>
        <v>0</v>
      </c>
      <c r="HQ199" s="107">
        <f t="shared" si="227"/>
        <v>0</v>
      </c>
      <c r="HS199" s="107">
        <f t="shared" si="251"/>
        <v>1.8246199964006545E-101</v>
      </c>
      <c r="HT199" s="107">
        <f t="shared" si="251"/>
        <v>1.3158052627724632E-103</v>
      </c>
      <c r="HU199" s="107">
        <f t="shared" si="251"/>
        <v>5.5286678130635111E-109</v>
      </c>
      <c r="HV199" s="107">
        <f t="shared" si="251"/>
        <v>5.7617017289409015E-118</v>
      </c>
      <c r="HW199" s="107">
        <f t="shared" si="251"/>
        <v>6.32444645232334E-124</v>
      </c>
      <c r="HX199" s="107">
        <f t="shared" si="251"/>
        <v>1.5491049164687247E-130</v>
      </c>
      <c r="HY199" s="107">
        <f t="shared" si="251"/>
        <v>1.7231292608162507E-138</v>
      </c>
      <c r="HZ199" s="107">
        <f t="shared" si="251"/>
        <v>4.9796258329915955E-126</v>
      </c>
      <c r="IA199" s="107">
        <f t="shared" si="251"/>
        <v>2.3154579226595773E-119</v>
      </c>
      <c r="IB199" s="107">
        <f t="shared" si="251"/>
        <v>7.087592747777805E-117</v>
      </c>
      <c r="IC199" s="107">
        <f t="shared" si="251"/>
        <v>5.0064789828542259E-118</v>
      </c>
      <c r="ID199" s="107">
        <f t="shared" si="251"/>
        <v>7.2552231865829269E-115</v>
      </c>
      <c r="IE199" s="107">
        <f t="shared" si="251"/>
        <v>1.7195095436512289E-109</v>
      </c>
      <c r="IF199" s="107">
        <f t="shared" si="251"/>
        <v>3.1188646655026651E-114</v>
      </c>
      <c r="IG199" s="107">
        <f t="shared" si="251"/>
        <v>1.441507969604068E-117</v>
      </c>
      <c r="II199" s="107">
        <f t="shared" si="252"/>
        <v>1.2950621307104393E-20</v>
      </c>
      <c r="IJ199" s="107">
        <f t="shared" si="252"/>
        <v>1.0997854591800325E-20</v>
      </c>
      <c r="IK199" s="107">
        <f t="shared" si="252"/>
        <v>6.2524529721321918E-22</v>
      </c>
      <c r="IL199" s="107">
        <f t="shared" si="252"/>
        <v>4.056958113410236E-23</v>
      </c>
      <c r="IM199" s="107">
        <f t="shared" si="252"/>
        <v>4.1508874386418311E-24</v>
      </c>
      <c r="IN199" s="107">
        <f t="shared" si="252"/>
        <v>2.08082042316444E-26</v>
      </c>
      <c r="IO199" s="107">
        <f t="shared" si="252"/>
        <v>5.4546865559471641E-28</v>
      </c>
      <c r="IP199" s="107">
        <f t="shared" si="252"/>
        <v>4.3851362068889904E-24</v>
      </c>
      <c r="IQ199" s="107">
        <f t="shared" si="252"/>
        <v>1.3112145890725013E-21</v>
      </c>
      <c r="IR199" s="107">
        <f t="shared" si="252"/>
        <v>6.8495303185147443E-21</v>
      </c>
      <c r="IS199" s="107">
        <f t="shared" si="252"/>
        <v>1.6518255895762724E-20</v>
      </c>
      <c r="IT199" s="107">
        <f t="shared" si="252"/>
        <v>1.7761221869795274E-20</v>
      </c>
      <c r="IU199" s="107">
        <f t="shared" si="252"/>
        <v>1.1392330050471137E-19</v>
      </c>
      <c r="IV199" s="107">
        <f t="shared" si="252"/>
        <v>3.2593712428498172E-19</v>
      </c>
      <c r="IW199" s="107">
        <f t="shared" si="252"/>
        <v>1.383075560299934E-20</v>
      </c>
      <c r="IY199" s="107">
        <f t="shared" si="253"/>
        <v>1.2950621307104393E-20</v>
      </c>
      <c r="IZ199" s="107">
        <f t="shared" si="253"/>
        <v>1.0997854591800325E-20</v>
      </c>
      <c r="JA199" s="107">
        <f t="shared" si="253"/>
        <v>6.2524529721321918E-22</v>
      </c>
      <c r="JB199" s="107">
        <f t="shared" si="253"/>
        <v>4.056958113410236E-23</v>
      </c>
      <c r="JC199" s="107">
        <f t="shared" si="253"/>
        <v>4.1508874386418311E-24</v>
      </c>
      <c r="JD199" s="107">
        <f t="shared" si="253"/>
        <v>2.08082042316444E-26</v>
      </c>
      <c r="JE199" s="107">
        <f t="shared" si="253"/>
        <v>5.4546865559471641E-28</v>
      </c>
      <c r="JF199" s="107">
        <f t="shared" si="253"/>
        <v>4.3851362068889904E-24</v>
      </c>
      <c r="JG199" s="107">
        <f t="shared" si="253"/>
        <v>1.3112145890725013E-21</v>
      </c>
      <c r="JH199" s="107">
        <f t="shared" si="253"/>
        <v>6.8495303185147443E-21</v>
      </c>
      <c r="JI199" s="107">
        <f t="shared" si="253"/>
        <v>1.6518255895762724E-20</v>
      </c>
      <c r="JJ199" s="107">
        <f t="shared" si="253"/>
        <v>1.7761221869795274E-20</v>
      </c>
      <c r="JK199" s="107">
        <f t="shared" si="253"/>
        <v>1.1392330050471137E-19</v>
      </c>
      <c r="JL199" s="107">
        <f t="shared" si="253"/>
        <v>3.2593712428498172E-19</v>
      </c>
      <c r="JM199" s="107">
        <f t="shared" si="253"/>
        <v>1.383075560299934E-20</v>
      </c>
    </row>
    <row r="200" spans="2:273" x14ac:dyDescent="0.25">
      <c r="B200" s="2">
        <v>172</v>
      </c>
      <c r="C200" s="37">
        <v>46.609000000000002</v>
      </c>
      <c r="D200" s="37">
        <v>43.823</v>
      </c>
      <c r="E200" s="37">
        <v>42.902999999999999</v>
      </c>
      <c r="F200" s="37">
        <v>42.484000000000002</v>
      </c>
      <c r="G200" s="37">
        <v>41.515999999999998</v>
      </c>
      <c r="H200" s="37">
        <v>42.225999999999999</v>
      </c>
      <c r="I200" s="37">
        <v>45.823</v>
      </c>
      <c r="J200" s="37">
        <v>44.067</v>
      </c>
      <c r="K200" s="37">
        <v>43.433</v>
      </c>
      <c r="L200" s="37">
        <v>41.917000000000002</v>
      </c>
      <c r="M200" s="37">
        <v>41.767000000000003</v>
      </c>
      <c r="N200" s="37">
        <v>42.508000000000003</v>
      </c>
      <c r="O200" s="37">
        <v>42.786999999999999</v>
      </c>
      <c r="P200" s="37">
        <v>46.033000000000001</v>
      </c>
      <c r="Q200" s="37">
        <v>46.725999999999999</v>
      </c>
      <c r="S200" s="4">
        <f t="shared" si="185"/>
        <v>43.997490816513114</v>
      </c>
      <c r="T200" s="4">
        <f t="shared" si="186"/>
        <v>44.111263395770031</v>
      </c>
      <c r="U200" s="4" t="e">
        <f t="shared" si="187"/>
        <v>#N/A</v>
      </c>
      <c r="V200" s="4" t="e">
        <f t="shared" si="188"/>
        <v>#N/A</v>
      </c>
      <c r="W200" s="4" t="e">
        <f t="shared" si="189"/>
        <v>#N/A</v>
      </c>
      <c r="X200" s="4" t="e">
        <f t="shared" si="190"/>
        <v>#N/A</v>
      </c>
      <c r="Y200" s="4" t="e">
        <f t="shared" si="191"/>
        <v>#N/A</v>
      </c>
      <c r="Z200" s="4" t="e">
        <f t="shared" si="192"/>
        <v>#N/A</v>
      </c>
      <c r="AA200" s="4" t="e">
        <f t="shared" si="193"/>
        <v>#N/A</v>
      </c>
      <c r="AB200" s="4">
        <f t="shared" si="194"/>
        <v>41.564557663979166</v>
      </c>
      <c r="AC200" s="4">
        <f t="shared" si="195"/>
        <v>41.246976711923999</v>
      </c>
      <c r="AD200" s="4">
        <f t="shared" si="196"/>
        <v>41.608214548211571</v>
      </c>
      <c r="AE200" s="4">
        <f t="shared" si="197"/>
        <v>42.597827407055163</v>
      </c>
      <c r="AF200" s="4">
        <f t="shared" si="198"/>
        <v>43.144462384918498</v>
      </c>
      <c r="AG200" s="4">
        <f t="shared" si="198"/>
        <v>45.754898360703052</v>
      </c>
      <c r="AI200" s="4">
        <f t="shared" si="199"/>
        <v>2.6115091834868878</v>
      </c>
      <c r="AJ200" s="4">
        <f t="shared" si="200"/>
        <v>-0.28826339577003068</v>
      </c>
      <c r="AK200" s="4">
        <f t="shared" si="201"/>
        <v>0</v>
      </c>
      <c r="AL200" s="4">
        <f t="shared" si="202"/>
        <v>0</v>
      </c>
      <c r="AM200" s="4">
        <f t="shared" si="203"/>
        <v>0</v>
      </c>
      <c r="AN200" s="4">
        <f t="shared" si="204"/>
        <v>0</v>
      </c>
      <c r="AO200" s="4">
        <f t="shared" si="205"/>
        <v>0</v>
      </c>
      <c r="AP200" s="4">
        <f t="shared" si="206"/>
        <v>0</v>
      </c>
      <c r="AQ200" s="4">
        <f t="shared" si="207"/>
        <v>0</v>
      </c>
      <c r="AR200" s="4">
        <f t="shared" si="208"/>
        <v>0.35244233602083597</v>
      </c>
      <c r="AS200" s="4">
        <f t="shared" si="209"/>
        <v>0.52002328807600406</v>
      </c>
      <c r="AT200" s="4">
        <f t="shared" si="210"/>
        <v>0.89978545178843206</v>
      </c>
      <c r="AU200" s="4">
        <f t="shared" si="211"/>
        <v>0.18917259294483557</v>
      </c>
      <c r="AV200" s="4">
        <f t="shared" si="243"/>
        <v>2.8885376150815034</v>
      </c>
      <c r="AW200" s="4">
        <f t="shared" si="243"/>
        <v>0.97110163929694693</v>
      </c>
      <c r="AY200" s="2">
        <f t="shared" si="245"/>
        <v>43.997490816513114</v>
      </c>
      <c r="AZ200" s="2">
        <f t="shared" si="245"/>
        <v>44.111263395770031</v>
      </c>
      <c r="BA200" s="2" t="e">
        <f t="shared" si="245"/>
        <v>#N/A</v>
      </c>
      <c r="BB200" s="2" t="e">
        <f t="shared" si="245"/>
        <v>#N/A</v>
      </c>
      <c r="BC200" s="2" t="e">
        <f t="shared" si="245"/>
        <v>#N/A</v>
      </c>
      <c r="BD200" s="2" t="e">
        <f t="shared" si="245"/>
        <v>#N/A</v>
      </c>
      <c r="BE200" s="2" t="e">
        <f t="shared" si="245"/>
        <v>#N/A</v>
      </c>
      <c r="BF200" s="2" t="e">
        <f t="shared" si="245"/>
        <v>#N/A</v>
      </c>
      <c r="BG200" s="2" t="e">
        <f t="shared" si="245"/>
        <v>#N/A</v>
      </c>
      <c r="BH200" s="2">
        <f t="shared" si="245"/>
        <v>41.564557663979166</v>
      </c>
      <c r="BI200" s="2">
        <f t="shared" si="245"/>
        <v>41.246976711923999</v>
      </c>
      <c r="BJ200" s="2">
        <f t="shared" si="245"/>
        <v>41.608214548211571</v>
      </c>
      <c r="BK200" s="2">
        <f t="shared" si="245"/>
        <v>42.597827407055163</v>
      </c>
      <c r="BL200" s="2">
        <f t="shared" si="245"/>
        <v>43.144462384918498</v>
      </c>
      <c r="BM200" s="2">
        <f t="shared" si="245"/>
        <v>45.754898360703052</v>
      </c>
      <c r="BO200" s="2" t="str">
        <f t="shared" si="246"/>
        <v/>
      </c>
      <c r="BP200" s="2" t="str">
        <f t="shared" si="246"/>
        <v/>
      </c>
      <c r="BQ200" s="2" t="str">
        <f t="shared" si="246"/>
        <v/>
      </c>
      <c r="BR200" s="2" t="str">
        <f t="shared" si="246"/>
        <v/>
      </c>
      <c r="BS200" s="2" t="str">
        <f t="shared" si="246"/>
        <v/>
      </c>
      <c r="BT200" s="2" t="str">
        <f t="shared" si="246"/>
        <v/>
      </c>
      <c r="BU200" s="2" t="str">
        <f t="shared" si="246"/>
        <v/>
      </c>
      <c r="BV200" s="2" t="str">
        <f t="shared" si="246"/>
        <v/>
      </c>
      <c r="BW200" s="2" t="str">
        <f t="shared" si="246"/>
        <v/>
      </c>
      <c r="BX200" s="2" t="str">
        <f t="shared" si="246"/>
        <v/>
      </c>
      <c r="BY200" s="2" t="str">
        <f t="shared" si="246"/>
        <v/>
      </c>
      <c r="BZ200" s="2" t="str">
        <f t="shared" si="246"/>
        <v/>
      </c>
      <c r="CA200" s="2" t="str">
        <f t="shared" si="246"/>
        <v/>
      </c>
      <c r="CB200" s="2" t="str">
        <f t="shared" si="246"/>
        <v/>
      </c>
      <c r="CC200" s="2" t="str">
        <f t="shared" si="246"/>
        <v/>
      </c>
      <c r="CE200" s="2" t="str">
        <f t="shared" si="247"/>
        <v/>
      </c>
      <c r="CF200" s="2" t="str">
        <f t="shared" si="247"/>
        <v/>
      </c>
      <c r="CG200" s="2" t="str">
        <f t="shared" si="247"/>
        <v/>
      </c>
      <c r="CH200" s="2" t="str">
        <f t="shared" si="247"/>
        <v/>
      </c>
      <c r="CI200" s="2" t="str">
        <f t="shared" si="247"/>
        <v/>
      </c>
      <c r="CJ200" s="2" t="str">
        <f t="shared" si="247"/>
        <v/>
      </c>
      <c r="CK200" s="2" t="str">
        <f t="shared" si="247"/>
        <v/>
      </c>
      <c r="CL200" s="2" t="str">
        <f t="shared" si="247"/>
        <v/>
      </c>
      <c r="CM200" s="2" t="str">
        <f t="shared" si="247"/>
        <v/>
      </c>
      <c r="CN200" s="2" t="str">
        <f t="shared" si="247"/>
        <v/>
      </c>
      <c r="CO200" s="2" t="str">
        <f t="shared" si="247"/>
        <v/>
      </c>
      <c r="CP200" s="2" t="str">
        <f t="shared" si="247"/>
        <v/>
      </c>
      <c r="CQ200" s="2" t="str">
        <f t="shared" si="247"/>
        <v/>
      </c>
      <c r="CR200" s="2" t="str">
        <f t="shared" si="247"/>
        <v/>
      </c>
      <c r="CS200" s="2" t="str">
        <f t="shared" si="247"/>
        <v/>
      </c>
      <c r="CU200" s="2">
        <f t="shared" si="248"/>
        <v>46.609000000000002</v>
      </c>
      <c r="CV200" s="2">
        <f t="shared" si="248"/>
        <v>43.823</v>
      </c>
      <c r="CW200" s="2" t="str">
        <f t="shared" si="248"/>
        <v/>
      </c>
      <c r="CX200" s="2" t="str">
        <f t="shared" si="248"/>
        <v/>
      </c>
      <c r="CY200" s="2" t="str">
        <f t="shared" si="248"/>
        <v/>
      </c>
      <c r="CZ200" s="2" t="str">
        <f t="shared" si="248"/>
        <v/>
      </c>
      <c r="DA200" s="2" t="str">
        <f t="shared" si="248"/>
        <v/>
      </c>
      <c r="DB200" s="2" t="str">
        <f t="shared" si="248"/>
        <v/>
      </c>
      <c r="DC200" s="2" t="str">
        <f t="shared" si="248"/>
        <v/>
      </c>
      <c r="DD200" s="2">
        <f t="shared" si="248"/>
        <v>41.917000000000002</v>
      </c>
      <c r="DE200" s="2">
        <f t="shared" si="248"/>
        <v>41.767000000000003</v>
      </c>
      <c r="DF200" s="2">
        <f t="shared" si="248"/>
        <v>42.508000000000003</v>
      </c>
      <c r="DG200" s="2">
        <f t="shared" si="248"/>
        <v>42.786999999999999</v>
      </c>
      <c r="DH200" s="2">
        <f t="shared" si="248"/>
        <v>46.033000000000001</v>
      </c>
      <c r="DI200" s="2">
        <f t="shared" si="248"/>
        <v>46.725999999999999</v>
      </c>
      <c r="DK200" s="2">
        <f t="shared" si="254"/>
        <v>81.74376851173021</v>
      </c>
      <c r="DL200" s="2">
        <f t="shared" si="254"/>
        <v>100.42277071114373</v>
      </c>
      <c r="DM200" s="2">
        <f t="shared" si="254"/>
        <v>97.088475935828853</v>
      </c>
      <c r="DN200" s="2">
        <f t="shared" si="254"/>
        <v>101.19412967914437</v>
      </c>
      <c r="DO200" s="2">
        <f t="shared" si="254"/>
        <v>99.990842245989313</v>
      </c>
      <c r="DP200" s="2">
        <f t="shared" si="254"/>
        <v>88.68483689839573</v>
      </c>
      <c r="DQ200" s="2">
        <f t="shared" si="254"/>
        <v>95.881458211143709</v>
      </c>
      <c r="DR200" s="2">
        <f t="shared" si="254"/>
        <v>90.482271836007129</v>
      </c>
      <c r="DS200" s="2">
        <f t="shared" si="254"/>
        <v>90.397580882352926</v>
      </c>
      <c r="DT200" s="2">
        <f t="shared" si="254"/>
        <v>90.417463012477725</v>
      </c>
      <c r="DU200" s="2">
        <f t="shared" si="254"/>
        <v>86.83073440285203</v>
      </c>
      <c r="DV200" s="2">
        <f t="shared" si="254"/>
        <v>80.598036541889471</v>
      </c>
      <c r="DW200" s="2">
        <f t="shared" si="254"/>
        <v>74.489297631779976</v>
      </c>
      <c r="DX200" s="2">
        <f t="shared" si="254"/>
        <v>74.757832664884134</v>
      </c>
      <c r="DY200" s="2">
        <f t="shared" si="254"/>
        <v>76.677536019536007</v>
      </c>
      <c r="EA200" s="2">
        <f t="shared" si="242"/>
        <v>35.469370340999212</v>
      </c>
      <c r="EB200" s="2">
        <f t="shared" si="242"/>
        <v>41.780915446559305</v>
      </c>
      <c r="EC200" s="2">
        <f t="shared" si="242"/>
        <v>41.236278550512438</v>
      </c>
      <c r="ED200" s="2">
        <f t="shared" si="242"/>
        <v>39.754932877822313</v>
      </c>
      <c r="EE200" s="2">
        <f t="shared" si="242"/>
        <v>39.739887983706708</v>
      </c>
      <c r="EF200" s="2">
        <f t="shared" si="241"/>
        <v>38.337441748983139</v>
      </c>
      <c r="EG200" s="2">
        <f t="shared" si="241"/>
        <v>41.339026359778835</v>
      </c>
      <c r="EH200" s="2">
        <f t="shared" si="241"/>
        <v>40.956635514018686</v>
      </c>
      <c r="EI200" s="2">
        <f t="shared" si="241"/>
        <v>41.125130653266325</v>
      </c>
      <c r="EJ200" s="2">
        <f t="shared" si="241"/>
        <v>40.586561893929897</v>
      </c>
      <c r="EK200" s="2">
        <f t="shared" si="213"/>
        <v>40.796434782608685</v>
      </c>
      <c r="EL200" s="2">
        <f t="shared" si="182"/>
        <v>41.03688743545613</v>
      </c>
      <c r="EM200" s="2">
        <f t="shared" si="182"/>
        <v>42.99523376623376</v>
      </c>
      <c r="EN200" s="2">
        <f t="shared" si="182"/>
        <v>41.828716166564604</v>
      </c>
      <c r="EO200" s="2">
        <f t="shared" si="182"/>
        <v>47.0438569163694</v>
      </c>
      <c r="EQ200" s="2">
        <f t="shared" si="255"/>
        <v>43.999681420953237</v>
      </c>
      <c r="ER200" s="2">
        <f t="shared" si="255"/>
        <v>44.111916705520088</v>
      </c>
      <c r="ES200" s="2">
        <f t="shared" si="255"/>
        <v>41.847412884350632</v>
      </c>
      <c r="ET200" s="2">
        <f t="shared" si="255"/>
        <v>41.500550139594353</v>
      </c>
      <c r="EU200" s="2">
        <f t="shared" si="255"/>
        <v>39.954636904127753</v>
      </c>
      <c r="EV200" s="2">
        <f t="shared" si="255"/>
        <v>41.067573179519691</v>
      </c>
      <c r="EW200" s="2">
        <f t="shared" si="255"/>
        <v>43.270673892558236</v>
      </c>
      <c r="EX200" s="2">
        <f t="shared" si="255"/>
        <v>42.909760790443485</v>
      </c>
      <c r="EY200" s="2">
        <f t="shared" si="255"/>
        <v>42.3737810880829</v>
      </c>
      <c r="EZ200" s="2">
        <f t="shared" si="255"/>
        <v>41.56504059309065</v>
      </c>
      <c r="FA200" s="2">
        <f t="shared" si="255"/>
        <v>41.24725838909287</v>
      </c>
      <c r="FB200" s="2">
        <f t="shared" si="255"/>
        <v>41.60851425114106</v>
      </c>
      <c r="FC200" s="2">
        <f t="shared" si="255"/>
        <v>42.59739840068012</v>
      </c>
      <c r="FD200" s="2">
        <f t="shared" si="255"/>
        <v>43.147841151411278</v>
      </c>
      <c r="FE200" s="2">
        <f t="shared" si="255"/>
        <v>45.747924334551819</v>
      </c>
      <c r="FG200" s="2">
        <f t="shared" si="256"/>
        <v>0.99999999999804501</v>
      </c>
      <c r="FH200" s="2">
        <f t="shared" si="256"/>
        <v>0.99999999999818312</v>
      </c>
      <c r="FI200" s="2">
        <f t="shared" si="256"/>
        <v>0.99999999999821487</v>
      </c>
      <c r="FJ200" s="2">
        <f t="shared" si="256"/>
        <v>0.99999999999856704</v>
      </c>
      <c r="FK200" s="2">
        <f t="shared" si="256"/>
        <v>0.99999999999862144</v>
      </c>
      <c r="FL200" s="2">
        <f t="shared" si="256"/>
        <v>0.99999999999863187</v>
      </c>
      <c r="FM200" s="2">
        <f t="shared" si="256"/>
        <v>0.99999999999842282</v>
      </c>
      <c r="FN200" s="2">
        <f t="shared" si="256"/>
        <v>0.99999999999834221</v>
      </c>
      <c r="FO200" s="2">
        <f t="shared" si="256"/>
        <v>0.99999999999838129</v>
      </c>
      <c r="FP200" s="2">
        <f t="shared" si="256"/>
        <v>0.99999999999847733</v>
      </c>
      <c r="FQ200" s="2">
        <f t="shared" si="256"/>
        <v>0.99999999999807254</v>
      </c>
      <c r="FR200" s="2">
        <f t="shared" si="256"/>
        <v>0.99999999999841349</v>
      </c>
      <c r="FS200" s="2">
        <f t="shared" si="256"/>
        <v>0.99999999997945976</v>
      </c>
      <c r="FT200" s="2">
        <f t="shared" si="256"/>
        <v>0.99999999983625576</v>
      </c>
      <c r="FU200" s="2">
        <f t="shared" si="256"/>
        <v>0.99999999925805227</v>
      </c>
      <c r="FW200" s="2">
        <f t="shared" si="249"/>
        <v>0.99974319757977681</v>
      </c>
      <c r="FX200" s="2">
        <f t="shared" si="249"/>
        <v>0.99971972994262093</v>
      </c>
      <c r="FY200" s="2">
        <f t="shared" si="249"/>
        <v>0.99974215411754541</v>
      </c>
      <c r="FZ200" s="2">
        <f t="shared" si="249"/>
        <v>0.99972894160217607</v>
      </c>
      <c r="GA200" s="2">
        <f t="shared" si="249"/>
        <v>0.99973056395130777</v>
      </c>
      <c r="GB200" s="2">
        <f t="shared" si="249"/>
        <v>0.99979012357090802</v>
      </c>
      <c r="GC200" s="2">
        <f t="shared" si="249"/>
        <v>0.99979812104425381</v>
      </c>
      <c r="GD200" s="2">
        <f t="shared" si="249"/>
        <v>0.99968751507023079</v>
      </c>
      <c r="GE200" s="2">
        <f t="shared" si="249"/>
        <v>0.99955533149332698</v>
      </c>
      <c r="GF200" s="2">
        <f t="shared" si="249"/>
        <v>0.99950644895205387</v>
      </c>
      <c r="GG200" s="2">
        <f t="shared" si="249"/>
        <v>0.99937519408134157</v>
      </c>
      <c r="GH200" s="2">
        <f t="shared" si="249"/>
        <v>0.99947570165704358</v>
      </c>
      <c r="GI200" s="2">
        <f t="shared" si="249"/>
        <v>0.99892165009625933</v>
      </c>
      <c r="GJ200" s="2">
        <f t="shared" si="249"/>
        <v>0.99743862642013004</v>
      </c>
      <c r="GK200" s="2">
        <f t="shared" si="249"/>
        <v>0.99461854400264094</v>
      </c>
      <c r="GM200" s="107">
        <f t="shared" si="250"/>
        <v>0</v>
      </c>
      <c r="GN200" s="107">
        <f t="shared" si="250"/>
        <v>0</v>
      </c>
      <c r="GO200" s="107">
        <f t="shared" si="250"/>
        <v>0</v>
      </c>
      <c r="GP200" s="107">
        <f t="shared" si="250"/>
        <v>0</v>
      </c>
      <c r="GQ200" s="107">
        <f t="shared" si="250"/>
        <v>0</v>
      </c>
      <c r="GR200" s="107">
        <f t="shared" si="250"/>
        <v>0</v>
      </c>
      <c r="GS200" s="107">
        <f t="shared" si="250"/>
        <v>0</v>
      </c>
      <c r="GT200" s="107">
        <f t="shared" si="250"/>
        <v>0</v>
      </c>
      <c r="GU200" s="107">
        <f t="shared" si="250"/>
        <v>0</v>
      </c>
      <c r="GV200" s="107">
        <f t="shared" si="250"/>
        <v>0</v>
      </c>
      <c r="GW200" s="107">
        <f t="shared" si="250"/>
        <v>0</v>
      </c>
      <c r="GX200" s="107">
        <f t="shared" si="250"/>
        <v>0</v>
      </c>
      <c r="GY200" s="107">
        <f t="shared" si="250"/>
        <v>0</v>
      </c>
      <c r="GZ200" s="107">
        <f t="shared" si="250"/>
        <v>0</v>
      </c>
      <c r="HA200" s="107">
        <f t="shared" si="250"/>
        <v>0</v>
      </c>
      <c r="HC200" s="107">
        <f t="shared" si="184"/>
        <v>0</v>
      </c>
      <c r="HD200" s="107">
        <f t="shared" si="184"/>
        <v>0</v>
      </c>
      <c r="HE200" s="107">
        <f t="shared" si="184"/>
        <v>0</v>
      </c>
      <c r="HF200" s="107">
        <f t="shared" si="184"/>
        <v>0</v>
      </c>
      <c r="HG200" s="107">
        <f t="shared" si="184"/>
        <v>0</v>
      </c>
      <c r="HH200" s="107">
        <f t="shared" si="184"/>
        <v>0</v>
      </c>
      <c r="HI200" s="107">
        <f t="shared" si="244"/>
        <v>0</v>
      </c>
      <c r="HJ200" s="107">
        <f t="shared" si="244"/>
        <v>0</v>
      </c>
      <c r="HK200" s="107">
        <f t="shared" si="244"/>
        <v>0</v>
      </c>
      <c r="HL200" s="107">
        <f t="shared" si="244"/>
        <v>0</v>
      </c>
      <c r="HM200" s="107">
        <f t="shared" si="244"/>
        <v>0</v>
      </c>
      <c r="HN200" s="107">
        <f t="shared" si="244"/>
        <v>0</v>
      </c>
      <c r="HO200" s="107">
        <f t="shared" si="227"/>
        <v>0</v>
      </c>
      <c r="HP200" s="107">
        <f t="shared" si="227"/>
        <v>0</v>
      </c>
      <c r="HQ200" s="107">
        <f t="shared" si="227"/>
        <v>0</v>
      </c>
      <c r="HS200" s="107">
        <f t="shared" si="251"/>
        <v>9.6733476773391932E-105</v>
      </c>
      <c r="HT200" s="107">
        <f t="shared" si="251"/>
        <v>5.8339130339391717E-107</v>
      </c>
      <c r="HU200" s="107">
        <f t="shared" si="251"/>
        <v>1.6935372607897076E-112</v>
      </c>
      <c r="HV200" s="107">
        <f t="shared" si="251"/>
        <v>9.4197864748776143E-122</v>
      </c>
      <c r="HW200" s="107">
        <f t="shared" si="251"/>
        <v>6.8158194821819938E-128</v>
      </c>
      <c r="HX200" s="107">
        <f t="shared" si="251"/>
        <v>1.1052956649661184E-134</v>
      </c>
      <c r="HY200" s="107">
        <f t="shared" si="251"/>
        <v>7.0833892514392291E-143</v>
      </c>
      <c r="HZ200" s="107">
        <f t="shared" si="251"/>
        <v>4.1870379677601007E-130</v>
      </c>
      <c r="IA200" s="107">
        <f t="shared" si="251"/>
        <v>2.8051265896371571E-123</v>
      </c>
      <c r="IB200" s="107">
        <f t="shared" si="251"/>
        <v>9.806413945445548E-121</v>
      </c>
      <c r="IC200" s="107">
        <f t="shared" si="251"/>
        <v>5.4025625334918097E-122</v>
      </c>
      <c r="ID200" s="107">
        <f t="shared" si="251"/>
        <v>1.1097363053109513E-118</v>
      </c>
      <c r="IE200" s="107">
        <f t="shared" si="251"/>
        <v>3.7360939412332676E-113</v>
      </c>
      <c r="IF200" s="107">
        <f t="shared" si="251"/>
        <v>4.0561006863746755E-118</v>
      </c>
      <c r="IG200" s="107">
        <f t="shared" si="251"/>
        <v>1.0744486896662393E-121</v>
      </c>
      <c r="II200" s="107">
        <f t="shared" si="252"/>
        <v>1.0154371493096121E-21</v>
      </c>
      <c r="IJ200" s="107">
        <f t="shared" si="252"/>
        <v>8.3024865412006437E-22</v>
      </c>
      <c r="IK200" s="107">
        <f t="shared" si="252"/>
        <v>4.1125874611413676E-23</v>
      </c>
      <c r="IL200" s="107">
        <f t="shared" si="252"/>
        <v>2.2384138424791169E-24</v>
      </c>
      <c r="IM200" s="107">
        <f t="shared" si="252"/>
        <v>2.0113832926679973E-25</v>
      </c>
      <c r="IN200" s="107">
        <f t="shared" si="252"/>
        <v>8.2186835282630655E-28</v>
      </c>
      <c r="IO200" s="107">
        <f t="shared" si="252"/>
        <v>1.7845958090163319E-29</v>
      </c>
      <c r="IP200" s="107">
        <f t="shared" si="252"/>
        <v>2.0115472710714476E-25</v>
      </c>
      <c r="IQ200" s="107">
        <f t="shared" si="252"/>
        <v>7.3838438221871592E-23</v>
      </c>
      <c r="IR200" s="107">
        <f t="shared" si="252"/>
        <v>4.1053104841549185E-22</v>
      </c>
      <c r="IS200" s="107">
        <f t="shared" si="252"/>
        <v>9.537363325884095E-22</v>
      </c>
      <c r="IT200" s="107">
        <f t="shared" si="252"/>
        <v>1.1042244863668134E-21</v>
      </c>
      <c r="IU200" s="107">
        <f t="shared" si="252"/>
        <v>7.8517557422821721E-21</v>
      </c>
      <c r="IV200" s="107">
        <f t="shared" si="252"/>
        <v>2.0950518918810431E-20</v>
      </c>
      <c r="IW200" s="107">
        <f t="shared" si="252"/>
        <v>6.0682816723668045E-22</v>
      </c>
      <c r="IY200" s="107">
        <f t="shared" si="253"/>
        <v>1.0154371493096121E-21</v>
      </c>
      <c r="IZ200" s="107">
        <f t="shared" si="253"/>
        <v>8.3024865412006437E-22</v>
      </c>
      <c r="JA200" s="107">
        <f t="shared" si="253"/>
        <v>4.1125874611413676E-23</v>
      </c>
      <c r="JB200" s="107">
        <f t="shared" si="253"/>
        <v>2.2384138424791169E-24</v>
      </c>
      <c r="JC200" s="107">
        <f t="shared" si="253"/>
        <v>2.0113832926679973E-25</v>
      </c>
      <c r="JD200" s="107">
        <f t="shared" si="253"/>
        <v>8.2186835282630655E-28</v>
      </c>
      <c r="JE200" s="107">
        <f t="shared" si="253"/>
        <v>1.7845958090163319E-29</v>
      </c>
      <c r="JF200" s="107">
        <f t="shared" si="253"/>
        <v>2.0115472710714476E-25</v>
      </c>
      <c r="JG200" s="107">
        <f t="shared" si="253"/>
        <v>7.3838438221871592E-23</v>
      </c>
      <c r="JH200" s="107">
        <f t="shared" si="253"/>
        <v>4.1053104841549185E-22</v>
      </c>
      <c r="JI200" s="107">
        <f t="shared" si="253"/>
        <v>9.537363325884095E-22</v>
      </c>
      <c r="JJ200" s="107">
        <f t="shared" si="253"/>
        <v>1.1042244863668134E-21</v>
      </c>
      <c r="JK200" s="107">
        <f t="shared" si="253"/>
        <v>7.8517557422821721E-21</v>
      </c>
      <c r="JL200" s="107">
        <f t="shared" si="253"/>
        <v>2.0950518918810431E-20</v>
      </c>
      <c r="JM200" s="107">
        <f t="shared" si="253"/>
        <v>6.0682816723668045E-22</v>
      </c>
    </row>
    <row r="201" spans="2:273" x14ac:dyDescent="0.25">
      <c r="B201" s="2">
        <v>173</v>
      </c>
      <c r="C201" s="37">
        <v>45.390999999999998</v>
      </c>
      <c r="D201" s="37">
        <v>45.064999999999998</v>
      </c>
      <c r="E201" s="37">
        <v>43.177</v>
      </c>
      <c r="F201" s="37">
        <v>40.805999999999997</v>
      </c>
      <c r="G201" s="37">
        <v>43.015999999999998</v>
      </c>
      <c r="H201" s="37">
        <v>40.984000000000002</v>
      </c>
      <c r="I201" s="37">
        <v>44.823</v>
      </c>
      <c r="J201" s="37">
        <v>42.15</v>
      </c>
      <c r="K201" s="37">
        <v>42.716999999999999</v>
      </c>
      <c r="L201" s="37">
        <v>42.5</v>
      </c>
      <c r="M201" s="37">
        <v>40.65</v>
      </c>
      <c r="N201" s="37">
        <v>43.606999999999999</v>
      </c>
      <c r="O201" s="37">
        <v>43.786999999999999</v>
      </c>
      <c r="P201" s="37">
        <v>42.311</v>
      </c>
      <c r="Q201" s="37">
        <v>45.902999999999999</v>
      </c>
      <c r="S201" s="4" t="e">
        <f t="shared" si="185"/>
        <v>#N/A</v>
      </c>
      <c r="T201" s="4" t="e">
        <f t="shared" si="186"/>
        <v>#N/A</v>
      </c>
      <c r="U201" s="4" t="e">
        <f t="shared" si="187"/>
        <v>#N/A</v>
      </c>
      <c r="V201" s="4" t="e">
        <f t="shared" si="188"/>
        <v>#N/A</v>
      </c>
      <c r="W201" s="4" t="e">
        <f t="shared" si="189"/>
        <v>#N/A</v>
      </c>
      <c r="X201" s="4" t="e">
        <f t="shared" si="190"/>
        <v>#N/A</v>
      </c>
      <c r="Y201" s="4" t="e">
        <f t="shared" si="191"/>
        <v>#N/A</v>
      </c>
      <c r="Z201" s="4" t="e">
        <f t="shared" si="192"/>
        <v>#N/A</v>
      </c>
      <c r="AA201" s="4" t="e">
        <f t="shared" si="193"/>
        <v>#N/A</v>
      </c>
      <c r="AB201" s="4" t="e">
        <f t="shared" si="194"/>
        <v>#N/A</v>
      </c>
      <c r="AC201" s="4" t="e">
        <f t="shared" si="195"/>
        <v>#N/A</v>
      </c>
      <c r="AD201" s="4" t="e">
        <f t="shared" si="196"/>
        <v>#N/A</v>
      </c>
      <c r="AE201" s="4">
        <f t="shared" si="197"/>
        <v>42.460127975733847</v>
      </c>
      <c r="AF201" s="4">
        <f t="shared" si="198"/>
        <v>42.976156017900436</v>
      </c>
      <c r="AG201" s="4">
        <f t="shared" si="198"/>
        <v>45.619606701513824</v>
      </c>
      <c r="AI201" s="4">
        <f t="shared" si="199"/>
        <v>0</v>
      </c>
      <c r="AJ201" s="4">
        <f t="shared" si="200"/>
        <v>0</v>
      </c>
      <c r="AK201" s="4">
        <f t="shared" si="201"/>
        <v>0</v>
      </c>
      <c r="AL201" s="4">
        <f t="shared" si="202"/>
        <v>0</v>
      </c>
      <c r="AM201" s="4">
        <f t="shared" si="203"/>
        <v>0</v>
      </c>
      <c r="AN201" s="4">
        <f t="shared" si="204"/>
        <v>0</v>
      </c>
      <c r="AO201" s="4">
        <f t="shared" si="205"/>
        <v>0</v>
      </c>
      <c r="AP201" s="4">
        <f t="shared" si="206"/>
        <v>0</v>
      </c>
      <c r="AQ201" s="4">
        <f t="shared" si="207"/>
        <v>0</v>
      </c>
      <c r="AR201" s="4">
        <f t="shared" si="208"/>
        <v>0</v>
      </c>
      <c r="AS201" s="4">
        <f t="shared" si="209"/>
        <v>0</v>
      </c>
      <c r="AT201" s="4">
        <f t="shared" si="210"/>
        <v>0</v>
      </c>
      <c r="AU201" s="4">
        <f t="shared" si="211"/>
        <v>1.3268720242661516</v>
      </c>
      <c r="AV201" s="4">
        <f t="shared" si="243"/>
        <v>-0.66515601790043632</v>
      </c>
      <c r="AW201" s="4">
        <f t="shared" si="243"/>
        <v>0.28339329848617467</v>
      </c>
      <c r="AY201" s="2" t="e">
        <f t="shared" si="245"/>
        <v>#N/A</v>
      </c>
      <c r="AZ201" s="2" t="e">
        <f t="shared" si="245"/>
        <v>#N/A</v>
      </c>
      <c r="BA201" s="2" t="e">
        <f t="shared" si="245"/>
        <v>#N/A</v>
      </c>
      <c r="BB201" s="2" t="e">
        <f t="shared" si="245"/>
        <v>#N/A</v>
      </c>
      <c r="BC201" s="2" t="e">
        <f t="shared" si="245"/>
        <v>#N/A</v>
      </c>
      <c r="BD201" s="2" t="e">
        <f t="shared" si="245"/>
        <v>#N/A</v>
      </c>
      <c r="BE201" s="2" t="e">
        <f t="shared" si="245"/>
        <v>#N/A</v>
      </c>
      <c r="BF201" s="2" t="e">
        <f t="shared" si="245"/>
        <v>#N/A</v>
      </c>
      <c r="BG201" s="2" t="e">
        <f t="shared" si="245"/>
        <v>#N/A</v>
      </c>
      <c r="BH201" s="2" t="e">
        <f t="shared" si="245"/>
        <v>#N/A</v>
      </c>
      <c r="BI201" s="2" t="e">
        <f t="shared" si="245"/>
        <v>#N/A</v>
      </c>
      <c r="BJ201" s="2" t="e">
        <f t="shared" si="245"/>
        <v>#N/A</v>
      </c>
      <c r="BK201" s="2">
        <f t="shared" si="245"/>
        <v>42.460127975733847</v>
      </c>
      <c r="BL201" s="2">
        <f t="shared" si="245"/>
        <v>42.976156017900436</v>
      </c>
      <c r="BM201" s="2">
        <f t="shared" si="245"/>
        <v>45.619606701513824</v>
      </c>
      <c r="BO201" s="2" t="str">
        <f t="shared" si="246"/>
        <v/>
      </c>
      <c r="BP201" s="2" t="str">
        <f t="shared" si="246"/>
        <v/>
      </c>
      <c r="BQ201" s="2" t="str">
        <f t="shared" si="246"/>
        <v/>
      </c>
      <c r="BR201" s="2" t="str">
        <f t="shared" si="246"/>
        <v/>
      </c>
      <c r="BS201" s="2" t="str">
        <f t="shared" si="246"/>
        <v/>
      </c>
      <c r="BT201" s="2" t="str">
        <f t="shared" si="246"/>
        <v/>
      </c>
      <c r="BU201" s="2" t="str">
        <f t="shared" si="246"/>
        <v/>
      </c>
      <c r="BV201" s="2" t="str">
        <f t="shared" si="246"/>
        <v/>
      </c>
      <c r="BW201" s="2" t="str">
        <f t="shared" si="246"/>
        <v/>
      </c>
      <c r="BX201" s="2" t="str">
        <f t="shared" si="246"/>
        <v/>
      </c>
      <c r="BY201" s="2" t="str">
        <f t="shared" si="246"/>
        <v/>
      </c>
      <c r="BZ201" s="2" t="str">
        <f t="shared" si="246"/>
        <v/>
      </c>
      <c r="CA201" s="2" t="str">
        <f t="shared" si="246"/>
        <v/>
      </c>
      <c r="CB201" s="2" t="str">
        <f t="shared" si="246"/>
        <v/>
      </c>
      <c r="CC201" s="2" t="str">
        <f t="shared" si="246"/>
        <v/>
      </c>
      <c r="CE201" s="2" t="str">
        <f t="shared" si="247"/>
        <v/>
      </c>
      <c r="CF201" s="2" t="str">
        <f t="shared" si="247"/>
        <v/>
      </c>
      <c r="CG201" s="2" t="str">
        <f t="shared" si="247"/>
        <v/>
      </c>
      <c r="CH201" s="2" t="str">
        <f t="shared" si="247"/>
        <v/>
      </c>
      <c r="CI201" s="2" t="str">
        <f t="shared" si="247"/>
        <v/>
      </c>
      <c r="CJ201" s="2" t="str">
        <f t="shared" si="247"/>
        <v/>
      </c>
      <c r="CK201" s="2" t="str">
        <f t="shared" si="247"/>
        <v/>
      </c>
      <c r="CL201" s="2" t="str">
        <f t="shared" si="247"/>
        <v/>
      </c>
      <c r="CM201" s="2" t="str">
        <f t="shared" si="247"/>
        <v/>
      </c>
      <c r="CN201" s="2" t="str">
        <f t="shared" si="247"/>
        <v/>
      </c>
      <c r="CO201" s="2" t="str">
        <f t="shared" si="247"/>
        <v/>
      </c>
      <c r="CP201" s="2" t="str">
        <f t="shared" si="247"/>
        <v/>
      </c>
      <c r="CQ201" s="2" t="str">
        <f t="shared" si="247"/>
        <v/>
      </c>
      <c r="CR201" s="2" t="str">
        <f t="shared" si="247"/>
        <v/>
      </c>
      <c r="CS201" s="2" t="str">
        <f t="shared" si="247"/>
        <v/>
      </c>
      <c r="CU201" s="2" t="str">
        <f t="shared" si="248"/>
        <v/>
      </c>
      <c r="CV201" s="2" t="str">
        <f t="shared" si="248"/>
        <v/>
      </c>
      <c r="CW201" s="2" t="str">
        <f t="shared" si="248"/>
        <v/>
      </c>
      <c r="CX201" s="2" t="str">
        <f t="shared" si="248"/>
        <v/>
      </c>
      <c r="CY201" s="2" t="str">
        <f t="shared" si="248"/>
        <v/>
      </c>
      <c r="CZ201" s="2" t="str">
        <f t="shared" si="248"/>
        <v/>
      </c>
      <c r="DA201" s="2" t="str">
        <f t="shared" si="248"/>
        <v/>
      </c>
      <c r="DB201" s="2" t="str">
        <f t="shared" si="248"/>
        <v/>
      </c>
      <c r="DC201" s="2" t="str">
        <f t="shared" si="248"/>
        <v/>
      </c>
      <c r="DD201" s="2" t="str">
        <f t="shared" si="248"/>
        <v/>
      </c>
      <c r="DE201" s="2" t="str">
        <f t="shared" si="248"/>
        <v/>
      </c>
      <c r="DF201" s="2" t="str">
        <f t="shared" si="248"/>
        <v/>
      </c>
      <c r="DG201" s="2">
        <f t="shared" si="248"/>
        <v>43.786999999999999</v>
      </c>
      <c r="DH201" s="2">
        <f t="shared" si="248"/>
        <v>42.311</v>
      </c>
      <c r="DI201" s="2">
        <f t="shared" si="248"/>
        <v>45.902999999999999</v>
      </c>
      <c r="DK201" s="2">
        <f t="shared" si="254"/>
        <v>81.846619868035191</v>
      </c>
      <c r="DL201" s="2">
        <f t="shared" si="254"/>
        <v>100.62459512463346</v>
      </c>
      <c r="DM201" s="2">
        <f t="shared" si="254"/>
        <v>97.287786096256667</v>
      </c>
      <c r="DN201" s="2">
        <f t="shared" si="254"/>
        <v>101.42456116310159</v>
      </c>
      <c r="DO201" s="2">
        <f t="shared" si="254"/>
        <v>100.22029344919787</v>
      </c>
      <c r="DP201" s="2">
        <f t="shared" si="254"/>
        <v>88.831233288770065</v>
      </c>
      <c r="DQ201" s="2">
        <f t="shared" si="254"/>
        <v>96.036070197947225</v>
      </c>
      <c r="DR201" s="2">
        <f t="shared" si="254"/>
        <v>90.630172905525839</v>
      </c>
      <c r="DS201" s="2">
        <f t="shared" si="254"/>
        <v>90.552286096256665</v>
      </c>
      <c r="DT201" s="2">
        <f t="shared" si="254"/>
        <v>90.570599041889494</v>
      </c>
      <c r="DU201" s="2">
        <f t="shared" si="254"/>
        <v>86.984544563279826</v>
      </c>
      <c r="DV201" s="2">
        <f t="shared" si="254"/>
        <v>80.703698975044546</v>
      </c>
      <c r="DW201" s="2">
        <f t="shared" si="254"/>
        <v>74.538774484339186</v>
      </c>
      <c r="DX201" s="2">
        <f t="shared" si="254"/>
        <v>74.790746769162212</v>
      </c>
      <c r="DY201" s="2">
        <f t="shared" si="254"/>
        <v>76.748647741147721</v>
      </c>
      <c r="EA201" s="2">
        <f t="shared" si="242"/>
        <v>35.177701823949249</v>
      </c>
      <c r="EB201" s="2">
        <f t="shared" si="242"/>
        <v>41.626377452415817</v>
      </c>
      <c r="EC201" s="2">
        <f t="shared" si="242"/>
        <v>41.103707613469979</v>
      </c>
      <c r="ED201" s="2">
        <f t="shared" si="242"/>
        <v>39.5974227821212</v>
      </c>
      <c r="EE201" s="2">
        <f t="shared" si="242"/>
        <v>39.596991853360478</v>
      </c>
      <c r="EF201" s="2">
        <f t="shared" si="241"/>
        <v>38.14990460280567</v>
      </c>
      <c r="EG201" s="2">
        <f t="shared" si="241"/>
        <v>41.140760768934037</v>
      </c>
      <c r="EH201" s="2">
        <f t="shared" si="241"/>
        <v>40.788641582716338</v>
      </c>
      <c r="EI201" s="2">
        <f t="shared" si="241"/>
        <v>40.965226848528353</v>
      </c>
      <c r="EJ201" s="2">
        <f t="shared" si="241"/>
        <v>40.422165958892492</v>
      </c>
      <c r="EK201" s="2">
        <f t="shared" si="213"/>
        <v>40.661582363747698</v>
      </c>
      <c r="EL201" s="2">
        <f t="shared" si="182"/>
        <v>40.887213253012064</v>
      </c>
      <c r="EM201" s="2">
        <f t="shared" si="182"/>
        <v>42.862072156815145</v>
      </c>
      <c r="EN201" s="2">
        <f t="shared" si="182"/>
        <v>41.641684782608699</v>
      </c>
      <c r="EO201" s="2">
        <f t="shared" si="182"/>
        <v>46.923908045977015</v>
      </c>
      <c r="EQ201" s="2">
        <f t="shared" si="255"/>
        <v>43.817614467837345</v>
      </c>
      <c r="ER201" s="2">
        <f t="shared" si="255"/>
        <v>43.988026300866352</v>
      </c>
      <c r="ES201" s="2">
        <f t="shared" si="255"/>
        <v>41.723246776044064</v>
      </c>
      <c r="ET201" s="2">
        <f t="shared" si="255"/>
        <v>41.365816984814998</v>
      </c>
      <c r="EU201" s="2">
        <f t="shared" si="255"/>
        <v>39.81492017024145</v>
      </c>
      <c r="EV201" s="2">
        <f t="shared" si="255"/>
        <v>40.914798083515031</v>
      </c>
      <c r="EW201" s="2">
        <f t="shared" si="255"/>
        <v>43.09753611224393</v>
      </c>
      <c r="EX201" s="2">
        <f t="shared" si="255"/>
        <v>42.767610934150113</v>
      </c>
      <c r="EY201" s="2">
        <f t="shared" si="255"/>
        <v>42.230625281594953</v>
      </c>
      <c r="EZ201" s="2">
        <f t="shared" si="255"/>
        <v>41.414181861896523</v>
      </c>
      <c r="FA201" s="2">
        <f t="shared" si="255"/>
        <v>41.118750142048441</v>
      </c>
      <c r="FB201" s="2">
        <f t="shared" si="255"/>
        <v>41.466335003010869</v>
      </c>
      <c r="FC201" s="2">
        <f t="shared" si="255"/>
        <v>42.459776021993733</v>
      </c>
      <c r="FD201" s="2">
        <f t="shared" si="255"/>
        <v>42.978984555376925</v>
      </c>
      <c r="FE201" s="2">
        <f t="shared" si="255"/>
        <v>45.613695177278217</v>
      </c>
      <c r="FG201" s="2">
        <f t="shared" si="256"/>
        <v>0.99999999999844713</v>
      </c>
      <c r="FH201" s="2">
        <f t="shared" si="256"/>
        <v>0.99999999999855682</v>
      </c>
      <c r="FI201" s="2">
        <f t="shared" si="256"/>
        <v>0.99999999999858202</v>
      </c>
      <c r="FJ201" s="2">
        <f t="shared" si="256"/>
        <v>0.9999999999988618</v>
      </c>
      <c r="FK201" s="2">
        <f t="shared" si="256"/>
        <v>0.99999999999890499</v>
      </c>
      <c r="FL201" s="2">
        <f t="shared" si="256"/>
        <v>0.9999999999989132</v>
      </c>
      <c r="FM201" s="2">
        <f t="shared" si="256"/>
        <v>0.99999999999874722</v>
      </c>
      <c r="FN201" s="2">
        <f t="shared" si="256"/>
        <v>0.99999999999868316</v>
      </c>
      <c r="FO201" s="2">
        <f t="shared" si="256"/>
        <v>0.99999999999871425</v>
      </c>
      <c r="FP201" s="2">
        <f t="shared" si="256"/>
        <v>0.99999999999879052</v>
      </c>
      <c r="FQ201" s="2">
        <f t="shared" si="256"/>
        <v>0.999999999998469</v>
      </c>
      <c r="FR201" s="2">
        <f t="shared" si="256"/>
        <v>0.99999999999873979</v>
      </c>
      <c r="FS201" s="2">
        <f t="shared" si="256"/>
        <v>0.99999999998333922</v>
      </c>
      <c r="FT201" s="2">
        <f t="shared" si="256"/>
        <v>0.99999999986484478</v>
      </c>
      <c r="FU201" s="2">
        <f t="shared" si="256"/>
        <v>0.99999999937848705</v>
      </c>
      <c r="FW201" s="2">
        <f t="shared" si="249"/>
        <v>0.99979600381240308</v>
      </c>
      <c r="FX201" s="2">
        <f t="shared" si="249"/>
        <v>0.99977736074633961</v>
      </c>
      <c r="FY201" s="2">
        <f t="shared" si="249"/>
        <v>0.99979517487315106</v>
      </c>
      <c r="FZ201" s="2">
        <f t="shared" si="249"/>
        <v>0.99978467865738707</v>
      </c>
      <c r="GA201" s="2">
        <f t="shared" si="249"/>
        <v>0.999785967478376</v>
      </c>
      <c r="GB201" s="2">
        <f t="shared" si="249"/>
        <v>0.9998332820300786</v>
      </c>
      <c r="GC201" s="2">
        <f t="shared" si="249"/>
        <v>0.9998396351869786</v>
      </c>
      <c r="GD201" s="2">
        <f t="shared" si="249"/>
        <v>0.9997517684436833</v>
      </c>
      <c r="GE201" s="2">
        <f t="shared" si="249"/>
        <v>0.99964675494376298</v>
      </c>
      <c r="GF201" s="2">
        <f t="shared" si="249"/>
        <v>0.99960791866735255</v>
      </c>
      <c r="GG201" s="2">
        <f t="shared" si="249"/>
        <v>0.99950363523226393</v>
      </c>
      <c r="GH201" s="2">
        <f t="shared" si="249"/>
        <v>0.99958349010910719</v>
      </c>
      <c r="GI201" s="2">
        <f t="shared" si="249"/>
        <v>0.99912513896633059</v>
      </c>
      <c r="GJ201" s="2">
        <f t="shared" si="249"/>
        <v>0.99788488563719546</v>
      </c>
      <c r="GK201" s="2">
        <f t="shared" si="249"/>
        <v>0.99548813338628206</v>
      </c>
      <c r="GM201" s="107">
        <f t="shared" si="250"/>
        <v>0</v>
      </c>
      <c r="GN201" s="107">
        <f t="shared" si="250"/>
        <v>0</v>
      </c>
      <c r="GO201" s="107">
        <f t="shared" si="250"/>
        <v>0</v>
      </c>
      <c r="GP201" s="107">
        <f t="shared" si="250"/>
        <v>0</v>
      </c>
      <c r="GQ201" s="107">
        <f t="shared" si="250"/>
        <v>0</v>
      </c>
      <c r="GR201" s="107">
        <f t="shared" si="250"/>
        <v>0</v>
      </c>
      <c r="GS201" s="107">
        <f t="shared" si="250"/>
        <v>0</v>
      </c>
      <c r="GT201" s="107">
        <f t="shared" si="250"/>
        <v>0</v>
      </c>
      <c r="GU201" s="107">
        <f t="shared" si="250"/>
        <v>0</v>
      </c>
      <c r="GV201" s="107">
        <f t="shared" si="250"/>
        <v>0</v>
      </c>
      <c r="GW201" s="107">
        <f t="shared" si="250"/>
        <v>0</v>
      </c>
      <c r="GX201" s="107">
        <f t="shared" si="250"/>
        <v>0</v>
      </c>
      <c r="GY201" s="107">
        <f t="shared" si="250"/>
        <v>0</v>
      </c>
      <c r="GZ201" s="107">
        <f t="shared" si="250"/>
        <v>0</v>
      </c>
      <c r="HA201" s="107">
        <f t="shared" si="250"/>
        <v>0</v>
      </c>
      <c r="HC201" s="107">
        <f t="shared" si="184"/>
        <v>0</v>
      </c>
      <c r="HD201" s="107">
        <f t="shared" si="184"/>
        <v>0</v>
      </c>
      <c r="HE201" s="107">
        <f t="shared" si="184"/>
        <v>0</v>
      </c>
      <c r="HF201" s="107">
        <f t="shared" si="184"/>
        <v>0</v>
      </c>
      <c r="HG201" s="107">
        <f t="shared" si="184"/>
        <v>0</v>
      </c>
      <c r="HH201" s="107">
        <f t="shared" si="184"/>
        <v>0</v>
      </c>
      <c r="HI201" s="107">
        <f t="shared" si="244"/>
        <v>0</v>
      </c>
      <c r="HJ201" s="107">
        <f t="shared" si="244"/>
        <v>0</v>
      </c>
      <c r="HK201" s="107">
        <f t="shared" si="244"/>
        <v>0</v>
      </c>
      <c r="HL201" s="107">
        <f t="shared" si="244"/>
        <v>0</v>
      </c>
      <c r="HM201" s="107">
        <f t="shared" si="244"/>
        <v>0</v>
      </c>
      <c r="HN201" s="107">
        <f t="shared" si="244"/>
        <v>0</v>
      </c>
      <c r="HO201" s="107">
        <f t="shared" si="227"/>
        <v>0</v>
      </c>
      <c r="HP201" s="107">
        <f t="shared" si="227"/>
        <v>0</v>
      </c>
      <c r="HQ201" s="107">
        <f t="shared" si="227"/>
        <v>0</v>
      </c>
      <c r="HS201" s="107">
        <f t="shared" si="251"/>
        <v>4.5411868942394783E-108</v>
      </c>
      <c r="HT201" s="107">
        <f t="shared" si="251"/>
        <v>2.2832008481832321E-110</v>
      </c>
      <c r="HU201" s="107">
        <f t="shared" si="251"/>
        <v>4.5544665056218314E-116</v>
      </c>
      <c r="HV201" s="107">
        <f t="shared" si="251"/>
        <v>1.3394768536501347E-125</v>
      </c>
      <c r="HW201" s="107">
        <f t="shared" si="251"/>
        <v>6.3491721868251729E-132</v>
      </c>
      <c r="HX201" s="107">
        <f t="shared" si="251"/>
        <v>6.7805585605822013E-139</v>
      </c>
      <c r="HY201" s="107">
        <f t="shared" si="251"/>
        <v>2.48319294438872E-147</v>
      </c>
      <c r="HZ201" s="107">
        <f t="shared" si="251"/>
        <v>3.0267160912723504E-134</v>
      </c>
      <c r="IA201" s="107">
        <f t="shared" si="251"/>
        <v>2.9323992050515232E-127</v>
      </c>
      <c r="IB201" s="107">
        <f t="shared" si="251"/>
        <v>1.1722459987223961E-124</v>
      </c>
      <c r="IC201" s="107">
        <f t="shared" si="251"/>
        <v>5.003144965801815E-126</v>
      </c>
      <c r="ID201" s="107">
        <f t="shared" si="251"/>
        <v>1.4676370713525595E-122</v>
      </c>
      <c r="IE201" s="107">
        <f t="shared" si="251"/>
        <v>7.0521679921547362E-117</v>
      </c>
      <c r="IF201" s="107">
        <f t="shared" si="251"/>
        <v>4.5326763095539244E-122</v>
      </c>
      <c r="IG201" s="107">
        <f t="shared" si="251"/>
        <v>6.7827945563260049E-126</v>
      </c>
      <c r="II201" s="107">
        <f t="shared" si="252"/>
        <v>7.4206385668474402E-23</v>
      </c>
      <c r="IJ201" s="107">
        <f t="shared" si="252"/>
        <v>5.8309553861889937E-23</v>
      </c>
      <c r="IK201" s="107">
        <f t="shared" si="252"/>
        <v>2.508627734175024E-24</v>
      </c>
      <c r="IL201" s="107">
        <f t="shared" si="252"/>
        <v>1.1391203298762908E-25</v>
      </c>
      <c r="IM201" s="107">
        <f t="shared" si="252"/>
        <v>8.9569985206068966E-27</v>
      </c>
      <c r="IN201" s="107">
        <f t="shared" si="252"/>
        <v>2.9738329354734621E-29</v>
      </c>
      <c r="IO201" s="107">
        <f t="shared" si="252"/>
        <v>5.3233724630984112E-31</v>
      </c>
      <c r="IP201" s="107">
        <f t="shared" si="252"/>
        <v>8.4533901336076479E-27</v>
      </c>
      <c r="IQ201" s="107">
        <f t="shared" si="252"/>
        <v>3.8177384774045037E-24</v>
      </c>
      <c r="IR201" s="107">
        <f t="shared" si="252"/>
        <v>2.2608461738494624E-23</v>
      </c>
      <c r="IS201" s="107">
        <f t="shared" si="252"/>
        <v>5.040210515509739E-23</v>
      </c>
      <c r="IT201" s="107">
        <f t="shared" si="252"/>
        <v>6.3107456707614475E-23</v>
      </c>
      <c r="IU201" s="107">
        <f t="shared" si="252"/>
        <v>4.9884444730302754E-22</v>
      </c>
      <c r="IV201" s="107">
        <f t="shared" si="252"/>
        <v>1.2335562776640053E-21</v>
      </c>
      <c r="IW201" s="107">
        <f t="shared" si="252"/>
        <v>2.3954705018167417E-23</v>
      </c>
      <c r="IY201" s="107">
        <f t="shared" si="253"/>
        <v>7.4206385668474402E-23</v>
      </c>
      <c r="IZ201" s="107">
        <f t="shared" si="253"/>
        <v>5.8309553861889937E-23</v>
      </c>
      <c r="JA201" s="107">
        <f t="shared" si="253"/>
        <v>2.508627734175024E-24</v>
      </c>
      <c r="JB201" s="107">
        <f t="shared" si="253"/>
        <v>1.1391203298762908E-25</v>
      </c>
      <c r="JC201" s="107">
        <f t="shared" si="253"/>
        <v>8.9569985206068966E-27</v>
      </c>
      <c r="JD201" s="107">
        <f t="shared" si="253"/>
        <v>2.9738329354734621E-29</v>
      </c>
      <c r="JE201" s="107">
        <f t="shared" si="253"/>
        <v>5.3233724630984112E-31</v>
      </c>
      <c r="JF201" s="107">
        <f t="shared" si="253"/>
        <v>8.4533901336076479E-27</v>
      </c>
      <c r="JG201" s="107">
        <f t="shared" si="253"/>
        <v>3.8177384774045037E-24</v>
      </c>
      <c r="JH201" s="107">
        <f t="shared" si="253"/>
        <v>2.2608461738494624E-23</v>
      </c>
      <c r="JI201" s="107">
        <f t="shared" si="253"/>
        <v>5.040210515509739E-23</v>
      </c>
      <c r="JJ201" s="107">
        <f t="shared" si="253"/>
        <v>6.3107456707614475E-23</v>
      </c>
      <c r="JK201" s="107">
        <f t="shared" si="253"/>
        <v>4.9884444730302754E-22</v>
      </c>
      <c r="JL201" s="107">
        <f t="shared" si="253"/>
        <v>1.2335562776640053E-21</v>
      </c>
      <c r="JM201" s="107">
        <f t="shared" si="253"/>
        <v>2.3954705018167417E-23</v>
      </c>
    </row>
    <row r="202" spans="2:273" x14ac:dyDescent="0.25">
      <c r="B202" s="2">
        <v>174</v>
      </c>
      <c r="C202" s="37">
        <v>44.734000000000002</v>
      </c>
      <c r="D202" s="37">
        <v>43.838999999999999</v>
      </c>
      <c r="E202" s="37">
        <v>44.29</v>
      </c>
      <c r="F202" s="37">
        <v>40.774000000000001</v>
      </c>
      <c r="G202" s="37">
        <v>40.854999999999997</v>
      </c>
      <c r="H202" s="37">
        <v>44.338999999999999</v>
      </c>
      <c r="I202" s="37">
        <v>45.354999999999997</v>
      </c>
      <c r="J202" s="37">
        <v>44.866999999999997</v>
      </c>
      <c r="K202" s="37">
        <v>42.167000000000002</v>
      </c>
      <c r="L202" s="37">
        <v>41.216999999999999</v>
      </c>
      <c r="M202" s="37">
        <v>41.732999999999997</v>
      </c>
      <c r="N202" s="37">
        <v>40.311</v>
      </c>
      <c r="O202" s="37">
        <v>42.851999999999997</v>
      </c>
      <c r="P202" s="37">
        <v>43.933999999999997</v>
      </c>
      <c r="Q202" s="37">
        <v>44.854999999999997</v>
      </c>
      <c r="S202" s="4" t="e">
        <f t="shared" si="185"/>
        <v>#N/A</v>
      </c>
      <c r="T202" s="4" t="e">
        <f t="shared" si="186"/>
        <v>#N/A</v>
      </c>
      <c r="U202" s="4" t="e">
        <f t="shared" si="187"/>
        <v>#N/A</v>
      </c>
      <c r="V202" s="4" t="e">
        <f t="shared" si="188"/>
        <v>#N/A</v>
      </c>
      <c r="W202" s="4" t="e">
        <f t="shared" si="189"/>
        <v>#N/A</v>
      </c>
      <c r="X202" s="4" t="e">
        <f t="shared" si="190"/>
        <v>#N/A</v>
      </c>
      <c r="Y202" s="4" t="e">
        <f t="shared" si="191"/>
        <v>#N/A</v>
      </c>
      <c r="Z202" s="4" t="e">
        <f t="shared" si="192"/>
        <v>#N/A</v>
      </c>
      <c r="AA202" s="4" t="e">
        <f t="shared" si="193"/>
        <v>#N/A</v>
      </c>
      <c r="AB202" s="4" t="e">
        <f t="shared" si="194"/>
        <v>#N/A</v>
      </c>
      <c r="AC202" s="4" t="e">
        <f t="shared" si="195"/>
        <v>#N/A</v>
      </c>
      <c r="AD202" s="4" t="e">
        <f t="shared" si="196"/>
        <v>#N/A</v>
      </c>
      <c r="AE202" s="4" t="e">
        <f t="shared" si="197"/>
        <v>#N/A</v>
      </c>
      <c r="AF202" s="4" t="e">
        <f t="shared" si="198"/>
        <v>#N/A</v>
      </c>
      <c r="AG202" s="4">
        <f t="shared" si="198"/>
        <v>45.484475612871599</v>
      </c>
      <c r="AI202" s="4">
        <f t="shared" si="199"/>
        <v>0</v>
      </c>
      <c r="AJ202" s="4">
        <f t="shared" si="200"/>
        <v>0</v>
      </c>
      <c r="AK202" s="4">
        <f t="shared" si="201"/>
        <v>0</v>
      </c>
      <c r="AL202" s="4">
        <f t="shared" si="202"/>
        <v>0</v>
      </c>
      <c r="AM202" s="4">
        <f t="shared" si="203"/>
        <v>0</v>
      </c>
      <c r="AN202" s="4">
        <f t="shared" si="204"/>
        <v>0</v>
      </c>
      <c r="AO202" s="4">
        <f t="shared" si="205"/>
        <v>0</v>
      </c>
      <c r="AP202" s="4">
        <f t="shared" si="206"/>
        <v>0</v>
      </c>
      <c r="AQ202" s="4">
        <f t="shared" si="207"/>
        <v>0</v>
      </c>
      <c r="AR202" s="4">
        <f t="shared" si="208"/>
        <v>0</v>
      </c>
      <c r="AS202" s="4">
        <f t="shared" si="209"/>
        <v>0</v>
      </c>
      <c r="AT202" s="4">
        <f t="shared" si="210"/>
        <v>0</v>
      </c>
      <c r="AU202" s="4">
        <f t="shared" si="211"/>
        <v>0</v>
      </c>
      <c r="AV202" s="4">
        <f t="shared" si="243"/>
        <v>0</v>
      </c>
      <c r="AW202" s="4">
        <f t="shared" si="243"/>
        <v>-0.6294756128716017</v>
      </c>
      <c r="AY202" s="2" t="e">
        <f t="shared" si="245"/>
        <v>#N/A</v>
      </c>
      <c r="AZ202" s="2" t="e">
        <f t="shared" si="245"/>
        <v>#N/A</v>
      </c>
      <c r="BA202" s="2" t="e">
        <f t="shared" si="245"/>
        <v>#N/A</v>
      </c>
      <c r="BB202" s="2" t="e">
        <f t="shared" si="245"/>
        <v>#N/A</v>
      </c>
      <c r="BC202" s="2" t="e">
        <f t="shared" si="245"/>
        <v>#N/A</v>
      </c>
      <c r="BD202" s="2" t="e">
        <f t="shared" si="245"/>
        <v>#N/A</v>
      </c>
      <c r="BE202" s="2" t="e">
        <f t="shared" si="245"/>
        <v>#N/A</v>
      </c>
      <c r="BF202" s="2" t="e">
        <f t="shared" si="245"/>
        <v>#N/A</v>
      </c>
      <c r="BG202" s="2" t="e">
        <f t="shared" si="245"/>
        <v>#N/A</v>
      </c>
      <c r="BH202" s="2" t="e">
        <f t="shared" si="245"/>
        <v>#N/A</v>
      </c>
      <c r="BI202" s="2" t="e">
        <f t="shared" si="245"/>
        <v>#N/A</v>
      </c>
      <c r="BJ202" s="2" t="e">
        <f t="shared" si="245"/>
        <v>#N/A</v>
      </c>
      <c r="BK202" s="2" t="e">
        <f t="shared" si="245"/>
        <v>#N/A</v>
      </c>
      <c r="BL202" s="2" t="e">
        <f t="shared" si="245"/>
        <v>#N/A</v>
      </c>
      <c r="BM202" s="2">
        <f t="shared" si="245"/>
        <v>45.484475612871599</v>
      </c>
      <c r="BO202" s="2" t="str">
        <f t="shared" si="246"/>
        <v/>
      </c>
      <c r="BP202" s="2" t="str">
        <f t="shared" si="246"/>
        <v/>
      </c>
      <c r="BQ202" s="2" t="str">
        <f t="shared" si="246"/>
        <v/>
      </c>
      <c r="BR202" s="2" t="str">
        <f t="shared" si="246"/>
        <v/>
      </c>
      <c r="BS202" s="2" t="str">
        <f t="shared" si="246"/>
        <v/>
      </c>
      <c r="BT202" s="2" t="str">
        <f t="shared" si="246"/>
        <v/>
      </c>
      <c r="BU202" s="2" t="str">
        <f t="shared" si="246"/>
        <v/>
      </c>
      <c r="BV202" s="2" t="str">
        <f t="shared" si="246"/>
        <v/>
      </c>
      <c r="BW202" s="2" t="str">
        <f t="shared" si="246"/>
        <v/>
      </c>
      <c r="BX202" s="2" t="str">
        <f t="shared" si="246"/>
        <v/>
      </c>
      <c r="BY202" s="2" t="str">
        <f t="shared" si="246"/>
        <v/>
      </c>
      <c r="BZ202" s="2" t="str">
        <f t="shared" si="246"/>
        <v/>
      </c>
      <c r="CA202" s="2" t="str">
        <f t="shared" si="246"/>
        <v/>
      </c>
      <c r="CB202" s="2" t="str">
        <f t="shared" si="246"/>
        <v/>
      </c>
      <c r="CC202" s="2" t="str">
        <f t="shared" si="246"/>
        <v/>
      </c>
      <c r="CE202" s="2" t="str">
        <f t="shared" si="247"/>
        <v/>
      </c>
      <c r="CF202" s="2" t="str">
        <f t="shared" si="247"/>
        <v/>
      </c>
      <c r="CG202" s="2" t="str">
        <f t="shared" si="247"/>
        <v/>
      </c>
      <c r="CH202" s="2" t="str">
        <f t="shared" si="247"/>
        <v/>
      </c>
      <c r="CI202" s="2" t="str">
        <f t="shared" si="247"/>
        <v/>
      </c>
      <c r="CJ202" s="2" t="str">
        <f t="shared" si="247"/>
        <v/>
      </c>
      <c r="CK202" s="2" t="str">
        <f t="shared" si="247"/>
        <v/>
      </c>
      <c r="CL202" s="2" t="str">
        <f t="shared" si="247"/>
        <v/>
      </c>
      <c r="CM202" s="2" t="str">
        <f t="shared" si="247"/>
        <v/>
      </c>
      <c r="CN202" s="2" t="str">
        <f t="shared" si="247"/>
        <v/>
      </c>
      <c r="CO202" s="2" t="str">
        <f t="shared" si="247"/>
        <v/>
      </c>
      <c r="CP202" s="2" t="str">
        <f t="shared" si="247"/>
        <v/>
      </c>
      <c r="CQ202" s="2" t="str">
        <f t="shared" si="247"/>
        <v/>
      </c>
      <c r="CR202" s="2" t="str">
        <f t="shared" si="247"/>
        <v/>
      </c>
      <c r="CS202" s="2" t="str">
        <f t="shared" si="247"/>
        <v/>
      </c>
      <c r="CU202" s="2" t="str">
        <f t="shared" si="248"/>
        <v/>
      </c>
      <c r="CV202" s="2" t="str">
        <f t="shared" si="248"/>
        <v/>
      </c>
      <c r="CW202" s="2" t="str">
        <f t="shared" si="248"/>
        <v/>
      </c>
      <c r="CX202" s="2" t="str">
        <f t="shared" si="248"/>
        <v/>
      </c>
      <c r="CY202" s="2" t="str">
        <f t="shared" si="248"/>
        <v/>
      </c>
      <c r="CZ202" s="2" t="str">
        <f t="shared" si="248"/>
        <v/>
      </c>
      <c r="DA202" s="2" t="str">
        <f t="shared" si="248"/>
        <v/>
      </c>
      <c r="DB202" s="2" t="str">
        <f t="shared" si="248"/>
        <v/>
      </c>
      <c r="DC202" s="2" t="str">
        <f t="shared" si="248"/>
        <v/>
      </c>
      <c r="DD202" s="2" t="str">
        <f t="shared" si="248"/>
        <v/>
      </c>
      <c r="DE202" s="2" t="str">
        <f t="shared" si="248"/>
        <v/>
      </c>
      <c r="DF202" s="2" t="str">
        <f t="shared" si="248"/>
        <v/>
      </c>
      <c r="DG202" s="2" t="str">
        <f t="shared" si="248"/>
        <v/>
      </c>
      <c r="DH202" s="2" t="str">
        <f t="shared" si="248"/>
        <v/>
      </c>
      <c r="DI202" s="2">
        <f t="shared" si="248"/>
        <v>44.854999999999997</v>
      </c>
      <c r="DK202" s="2">
        <f t="shared" si="254"/>
        <v>81.949471224340186</v>
      </c>
      <c r="DL202" s="2">
        <f t="shared" si="254"/>
        <v>100.82641953812319</v>
      </c>
      <c r="DM202" s="2">
        <f t="shared" si="254"/>
        <v>97.487096256684481</v>
      </c>
      <c r="DN202" s="2">
        <f t="shared" si="254"/>
        <v>101.6549926470588</v>
      </c>
      <c r="DO202" s="2">
        <f t="shared" si="254"/>
        <v>100.44974465240644</v>
      </c>
      <c r="DP202" s="2">
        <f t="shared" si="254"/>
        <v>88.9776296791444</v>
      </c>
      <c r="DQ202" s="2">
        <f t="shared" si="254"/>
        <v>96.190682184750756</v>
      </c>
      <c r="DR202" s="2">
        <f t="shared" si="254"/>
        <v>90.778073975044549</v>
      </c>
      <c r="DS202" s="2">
        <f t="shared" si="254"/>
        <v>90.706991310160419</v>
      </c>
      <c r="DT202" s="2">
        <f t="shared" si="254"/>
        <v>90.723735071301263</v>
      </c>
      <c r="DU202" s="2">
        <f t="shared" si="254"/>
        <v>87.138354723707636</v>
      </c>
      <c r="DV202" s="2">
        <f t="shared" si="254"/>
        <v>80.809361408199635</v>
      </c>
      <c r="DW202" s="2">
        <f t="shared" si="254"/>
        <v>74.588251336898395</v>
      </c>
      <c r="DX202" s="2">
        <f t="shared" si="254"/>
        <v>74.823660873440289</v>
      </c>
      <c r="DY202" s="2">
        <f t="shared" si="254"/>
        <v>76.81975946275945</v>
      </c>
      <c r="EA202" s="2">
        <f t="shared" si="242"/>
        <v>34.886033306899286</v>
      </c>
      <c r="EB202" s="2">
        <f t="shared" si="242"/>
        <v>41.471839458272328</v>
      </c>
      <c r="EC202" s="2">
        <f t="shared" si="242"/>
        <v>40.97113667642752</v>
      </c>
      <c r="ED202" s="2">
        <f t="shared" si="242"/>
        <v>39.439912686420087</v>
      </c>
      <c r="EE202" s="2">
        <f t="shared" si="242"/>
        <v>39.454095723014248</v>
      </c>
      <c r="EF202" s="2">
        <f t="shared" si="241"/>
        <v>37.962367456628201</v>
      </c>
      <c r="EG202" s="2">
        <f t="shared" si="241"/>
        <v>40.942495178089239</v>
      </c>
      <c r="EH202" s="2">
        <f t="shared" si="241"/>
        <v>40.620647651414004</v>
      </c>
      <c r="EI202" s="2">
        <f t="shared" si="241"/>
        <v>40.805323043790381</v>
      </c>
      <c r="EJ202" s="2">
        <f t="shared" si="241"/>
        <v>40.257770023855088</v>
      </c>
      <c r="EK202" s="2">
        <f t="shared" si="213"/>
        <v>40.526729944886704</v>
      </c>
      <c r="EL202" s="2">
        <f t="shared" si="182"/>
        <v>40.737539070568005</v>
      </c>
      <c r="EM202" s="2">
        <f t="shared" si="182"/>
        <v>42.728910547396524</v>
      </c>
      <c r="EN202" s="2">
        <f t="shared" si="182"/>
        <v>41.454653398652788</v>
      </c>
      <c r="EO202" s="2">
        <f t="shared" si="182"/>
        <v>46.803959175584623</v>
      </c>
      <c r="EQ202" s="2">
        <f t="shared" si="255"/>
        <v>43.635547514721452</v>
      </c>
      <c r="ER202" s="2">
        <f t="shared" si="255"/>
        <v>43.864135896212616</v>
      </c>
      <c r="ES202" s="2">
        <f t="shared" si="255"/>
        <v>41.599080667737503</v>
      </c>
      <c r="ET202" s="2">
        <f t="shared" si="255"/>
        <v>41.231083830035637</v>
      </c>
      <c r="EU202" s="2">
        <f t="shared" si="255"/>
        <v>39.675203436355133</v>
      </c>
      <c r="EV202" s="2">
        <f t="shared" si="255"/>
        <v>40.76202298751037</v>
      </c>
      <c r="EW202" s="2">
        <f t="shared" si="255"/>
        <v>42.924398331929638</v>
      </c>
      <c r="EX202" s="2">
        <f t="shared" si="255"/>
        <v>42.625461077856734</v>
      </c>
      <c r="EY202" s="2">
        <f t="shared" si="255"/>
        <v>42.087469475107007</v>
      </c>
      <c r="EZ202" s="2">
        <f t="shared" si="255"/>
        <v>41.263323130702396</v>
      </c>
      <c r="FA202" s="2">
        <f t="shared" si="255"/>
        <v>40.990241895004004</v>
      </c>
      <c r="FB202" s="2">
        <f t="shared" si="255"/>
        <v>41.324155754880678</v>
      </c>
      <c r="FC202" s="2">
        <f t="shared" si="255"/>
        <v>42.322153643307352</v>
      </c>
      <c r="FD202" s="2">
        <f t="shared" si="255"/>
        <v>42.810127959342566</v>
      </c>
      <c r="FE202" s="2">
        <f t="shared" si="255"/>
        <v>45.479466020004615</v>
      </c>
      <c r="FG202" s="2">
        <f t="shared" si="256"/>
        <v>0.99999999999876654</v>
      </c>
      <c r="FH202" s="2">
        <f t="shared" si="256"/>
        <v>0.99999999999885358</v>
      </c>
      <c r="FI202" s="2">
        <f t="shared" si="256"/>
        <v>0.99999999999887368</v>
      </c>
      <c r="FJ202" s="2">
        <f t="shared" si="256"/>
        <v>0.99999999999909583</v>
      </c>
      <c r="FK202" s="2">
        <f t="shared" si="256"/>
        <v>0.99999999999913025</v>
      </c>
      <c r="FL202" s="2">
        <f t="shared" si="256"/>
        <v>0.9999999999991368</v>
      </c>
      <c r="FM202" s="2">
        <f t="shared" si="256"/>
        <v>0.99999999999900491</v>
      </c>
      <c r="FN202" s="2">
        <f t="shared" si="256"/>
        <v>0.99999999999895406</v>
      </c>
      <c r="FO202" s="2">
        <f t="shared" si="256"/>
        <v>0.99999999999897871</v>
      </c>
      <c r="FP202" s="2">
        <f t="shared" si="256"/>
        <v>0.99999999999903932</v>
      </c>
      <c r="FQ202" s="2">
        <f t="shared" si="256"/>
        <v>0.99999999999878386</v>
      </c>
      <c r="FR202" s="2">
        <f t="shared" si="256"/>
        <v>0.99999999999899902</v>
      </c>
      <c r="FS202" s="2">
        <f t="shared" si="256"/>
        <v>0.99999999998648592</v>
      </c>
      <c r="FT202" s="2">
        <f t="shared" si="256"/>
        <v>0.99999999988844235</v>
      </c>
      <c r="FU202" s="2">
        <f t="shared" si="256"/>
        <v>0.99999999947937246</v>
      </c>
      <c r="FW202" s="2">
        <f t="shared" si="249"/>
        <v>0.99983795326954161</v>
      </c>
      <c r="FX202" s="2">
        <f t="shared" si="249"/>
        <v>0.99982314325628174</v>
      </c>
      <c r="FY202" s="2">
        <f t="shared" si="249"/>
        <v>0.99983729476432093</v>
      </c>
      <c r="FZ202" s="2">
        <f t="shared" si="249"/>
        <v>0.99982895660327797</v>
      </c>
      <c r="GA202" s="2">
        <f t="shared" si="249"/>
        <v>0.99982998044058791</v>
      </c>
      <c r="GB202" s="2">
        <f t="shared" si="249"/>
        <v>0.99986756666822529</v>
      </c>
      <c r="GC202" s="2">
        <f t="shared" si="249"/>
        <v>0.99987261349963374</v>
      </c>
      <c r="GD202" s="2">
        <f t="shared" si="249"/>
        <v>0.99980281259881865</v>
      </c>
      <c r="GE202" s="2">
        <f t="shared" si="249"/>
        <v>0.9997193870908152</v>
      </c>
      <c r="GF202" s="2">
        <f t="shared" si="249"/>
        <v>0.99968853361050158</v>
      </c>
      <c r="GG202" s="2">
        <f t="shared" si="249"/>
        <v>0.99960568319516496</v>
      </c>
      <c r="GH202" s="2">
        <f t="shared" si="249"/>
        <v>0.99966912608953185</v>
      </c>
      <c r="GI202" s="2">
        <f t="shared" si="249"/>
        <v>0.99929025596889265</v>
      </c>
      <c r="GJ202" s="2">
        <f t="shared" si="249"/>
        <v>0.99825353079880774</v>
      </c>
      <c r="GK202" s="2">
        <f t="shared" si="249"/>
        <v>0.99621774018323872</v>
      </c>
      <c r="GM202" s="107">
        <f t="shared" si="250"/>
        <v>0</v>
      </c>
      <c r="GN202" s="107">
        <f t="shared" si="250"/>
        <v>0</v>
      </c>
      <c r="GO202" s="107">
        <f t="shared" si="250"/>
        <v>0</v>
      </c>
      <c r="GP202" s="107">
        <f t="shared" si="250"/>
        <v>0</v>
      </c>
      <c r="GQ202" s="107">
        <f t="shared" si="250"/>
        <v>0</v>
      </c>
      <c r="GR202" s="107">
        <f t="shared" si="250"/>
        <v>0</v>
      </c>
      <c r="GS202" s="107">
        <f t="shared" si="250"/>
        <v>0</v>
      </c>
      <c r="GT202" s="107">
        <f t="shared" si="250"/>
        <v>0</v>
      </c>
      <c r="GU202" s="107">
        <f t="shared" si="250"/>
        <v>0</v>
      </c>
      <c r="GV202" s="107">
        <f t="shared" si="250"/>
        <v>0</v>
      </c>
      <c r="GW202" s="107">
        <f t="shared" si="250"/>
        <v>0</v>
      </c>
      <c r="GX202" s="107">
        <f t="shared" si="250"/>
        <v>0</v>
      </c>
      <c r="GY202" s="107">
        <f t="shared" si="250"/>
        <v>0</v>
      </c>
      <c r="GZ202" s="107">
        <f t="shared" si="250"/>
        <v>0</v>
      </c>
      <c r="HA202" s="107">
        <f t="shared" si="250"/>
        <v>0</v>
      </c>
      <c r="HC202" s="107">
        <f t="shared" si="184"/>
        <v>0</v>
      </c>
      <c r="HD202" s="107">
        <f t="shared" si="184"/>
        <v>0</v>
      </c>
      <c r="HE202" s="107">
        <f t="shared" si="184"/>
        <v>0</v>
      </c>
      <c r="HF202" s="107">
        <f t="shared" si="184"/>
        <v>0</v>
      </c>
      <c r="HG202" s="107">
        <f t="shared" si="184"/>
        <v>0</v>
      </c>
      <c r="HH202" s="107">
        <f t="shared" si="184"/>
        <v>0</v>
      </c>
      <c r="HI202" s="107">
        <f t="shared" si="244"/>
        <v>0</v>
      </c>
      <c r="HJ202" s="107">
        <f t="shared" si="244"/>
        <v>0</v>
      </c>
      <c r="HK202" s="107">
        <f t="shared" si="244"/>
        <v>0</v>
      </c>
      <c r="HL202" s="107">
        <f t="shared" si="244"/>
        <v>0</v>
      </c>
      <c r="HM202" s="107">
        <f t="shared" si="244"/>
        <v>0</v>
      </c>
      <c r="HN202" s="107">
        <f t="shared" si="244"/>
        <v>0</v>
      </c>
      <c r="HO202" s="107">
        <f t="shared" si="227"/>
        <v>0</v>
      </c>
      <c r="HP202" s="107">
        <f t="shared" si="227"/>
        <v>0</v>
      </c>
      <c r="HQ202" s="107">
        <f t="shared" si="227"/>
        <v>0</v>
      </c>
      <c r="HS202" s="107">
        <f t="shared" si="251"/>
        <v>1.887759812546997E-111</v>
      </c>
      <c r="HT202" s="107">
        <f t="shared" si="251"/>
        <v>7.8875234861785213E-114</v>
      </c>
      <c r="HU202" s="107">
        <f t="shared" si="251"/>
        <v>1.0753388956102446E-119</v>
      </c>
      <c r="HV202" s="107">
        <f t="shared" si="251"/>
        <v>1.6566466117660856E-129</v>
      </c>
      <c r="HW202" s="107">
        <f t="shared" si="251"/>
        <v>5.1122992239415692E-136</v>
      </c>
      <c r="HX202" s="107">
        <f t="shared" si="251"/>
        <v>3.576338292780061E-143</v>
      </c>
      <c r="HY202" s="107">
        <f t="shared" si="251"/>
        <v>7.4237392472546865E-152</v>
      </c>
      <c r="HZ202" s="107">
        <f t="shared" si="251"/>
        <v>1.8809950084599724E-138</v>
      </c>
      <c r="IA202" s="107">
        <f t="shared" si="251"/>
        <v>2.6451188871252005E-131</v>
      </c>
      <c r="IB202" s="107">
        <f t="shared" si="251"/>
        <v>1.2106558892448412E-128</v>
      </c>
      <c r="IC202" s="107">
        <f t="shared" si="251"/>
        <v>3.9761101696640542E-130</v>
      </c>
      <c r="ID202" s="107">
        <f t="shared" si="251"/>
        <v>1.678199933033398E-126</v>
      </c>
      <c r="IE202" s="107">
        <f t="shared" si="251"/>
        <v>1.1564194275874323E-120</v>
      </c>
      <c r="IF202" s="107">
        <f t="shared" si="251"/>
        <v>4.3524168849916295E-126</v>
      </c>
      <c r="IG202" s="107">
        <f t="shared" si="251"/>
        <v>3.6264495129422364E-130</v>
      </c>
      <c r="II202" s="107">
        <f t="shared" si="252"/>
        <v>5.0540473235946083E-24</v>
      </c>
      <c r="IJ202" s="107">
        <f t="shared" si="252"/>
        <v>3.8096587361490317E-24</v>
      </c>
      <c r="IK202" s="107">
        <f t="shared" si="252"/>
        <v>1.4190494044968174E-25</v>
      </c>
      <c r="IL202" s="107">
        <f t="shared" si="252"/>
        <v>5.346525699691626E-27</v>
      </c>
      <c r="IM202" s="107">
        <f t="shared" si="252"/>
        <v>3.6654507321720683E-28</v>
      </c>
      <c r="IN202" s="107">
        <f t="shared" si="252"/>
        <v>9.8573968011866022E-31</v>
      </c>
      <c r="IO202" s="107">
        <f t="shared" si="252"/>
        <v>1.4477567202406927E-32</v>
      </c>
      <c r="IP202" s="107">
        <f t="shared" si="252"/>
        <v>3.2543751609048371E-28</v>
      </c>
      <c r="IQ202" s="107">
        <f t="shared" si="252"/>
        <v>1.8122790321469609E-25</v>
      </c>
      <c r="IR202" s="107">
        <f t="shared" si="252"/>
        <v>1.1439718899060012E-24</v>
      </c>
      <c r="IS202" s="107">
        <f t="shared" si="252"/>
        <v>2.4378266777522642E-24</v>
      </c>
      <c r="IT202" s="107">
        <f t="shared" si="252"/>
        <v>3.315292540475455E-24</v>
      </c>
      <c r="IU202" s="107">
        <f t="shared" si="252"/>
        <v>2.9213697815386913E-23</v>
      </c>
      <c r="IV202" s="107">
        <f t="shared" si="252"/>
        <v>6.6527631834545975E-23</v>
      </c>
      <c r="IW202" s="107">
        <f t="shared" si="252"/>
        <v>8.5073139443737712E-25</v>
      </c>
      <c r="IY202" s="107">
        <f t="shared" si="253"/>
        <v>5.0540473235946083E-24</v>
      </c>
      <c r="IZ202" s="107">
        <f t="shared" si="253"/>
        <v>3.8096587361490317E-24</v>
      </c>
      <c r="JA202" s="107">
        <f t="shared" si="253"/>
        <v>1.4190494044968174E-25</v>
      </c>
      <c r="JB202" s="107">
        <f t="shared" si="253"/>
        <v>5.346525699691626E-27</v>
      </c>
      <c r="JC202" s="107">
        <f t="shared" si="253"/>
        <v>3.6654507321720683E-28</v>
      </c>
      <c r="JD202" s="107">
        <f t="shared" si="253"/>
        <v>9.8573968011866022E-31</v>
      </c>
      <c r="JE202" s="107">
        <f t="shared" si="253"/>
        <v>1.4477567202406927E-32</v>
      </c>
      <c r="JF202" s="107">
        <f t="shared" si="253"/>
        <v>3.2543751609048371E-28</v>
      </c>
      <c r="JG202" s="107">
        <f t="shared" si="253"/>
        <v>1.8122790321469609E-25</v>
      </c>
      <c r="JH202" s="107">
        <f t="shared" si="253"/>
        <v>1.1439718899060012E-24</v>
      </c>
      <c r="JI202" s="107">
        <f t="shared" si="253"/>
        <v>2.4378266777522642E-24</v>
      </c>
      <c r="JJ202" s="107">
        <f t="shared" si="253"/>
        <v>3.315292540475455E-24</v>
      </c>
      <c r="JK202" s="107">
        <f t="shared" si="253"/>
        <v>2.9213697815386913E-23</v>
      </c>
      <c r="JL202" s="107">
        <f t="shared" si="253"/>
        <v>6.6527631834545975E-23</v>
      </c>
      <c r="JM202" s="107">
        <f t="shared" si="253"/>
        <v>8.5073139443737712E-25</v>
      </c>
    </row>
    <row r="203" spans="2:273" x14ac:dyDescent="0.25">
      <c r="B203" s="2">
        <v>175</v>
      </c>
      <c r="C203" s="37">
        <v>44.75</v>
      </c>
      <c r="D203" s="37">
        <v>43.531999999999996</v>
      </c>
      <c r="E203" s="37">
        <v>43.564999999999998</v>
      </c>
      <c r="F203" s="37">
        <v>39.984000000000002</v>
      </c>
      <c r="G203" s="37">
        <v>40.871000000000002</v>
      </c>
      <c r="H203" s="37">
        <v>43.435000000000002</v>
      </c>
      <c r="I203" s="37">
        <v>44.918999999999997</v>
      </c>
      <c r="J203" s="37">
        <v>42.35</v>
      </c>
      <c r="K203" s="37">
        <v>43.017000000000003</v>
      </c>
      <c r="L203" s="37">
        <v>40.917000000000002</v>
      </c>
      <c r="M203" s="37">
        <v>41.917000000000002</v>
      </c>
      <c r="N203" s="37">
        <v>41.295000000000002</v>
      </c>
      <c r="O203" s="37">
        <v>42.786999999999999</v>
      </c>
      <c r="P203" s="37">
        <v>44.23</v>
      </c>
      <c r="Q203" s="37">
        <v>45.984000000000002</v>
      </c>
      <c r="S203" s="4" t="e">
        <f t="shared" si="185"/>
        <v>#N/A</v>
      </c>
      <c r="T203" s="4" t="e">
        <f t="shared" si="186"/>
        <v>#N/A</v>
      </c>
      <c r="U203" s="4" t="e">
        <f t="shared" si="187"/>
        <v>#N/A</v>
      </c>
      <c r="V203" s="4" t="e">
        <f t="shared" si="188"/>
        <v>#N/A</v>
      </c>
      <c r="W203" s="4" t="e">
        <f t="shared" si="189"/>
        <v>#N/A</v>
      </c>
      <c r="X203" s="4" t="e">
        <f t="shared" si="190"/>
        <v>#N/A</v>
      </c>
      <c r="Y203" s="4" t="e">
        <f t="shared" si="191"/>
        <v>#N/A</v>
      </c>
      <c r="Z203" s="4" t="e">
        <f t="shared" si="192"/>
        <v>#N/A</v>
      </c>
      <c r="AA203" s="4" t="e">
        <f t="shared" si="193"/>
        <v>#N/A</v>
      </c>
      <c r="AB203" s="4" t="e">
        <f t="shared" si="194"/>
        <v>#N/A</v>
      </c>
      <c r="AC203" s="4" t="e">
        <f t="shared" si="195"/>
        <v>#N/A</v>
      </c>
      <c r="AD203" s="4" t="e">
        <f t="shared" si="196"/>
        <v>#N/A</v>
      </c>
      <c r="AE203" s="4" t="e">
        <f t="shared" si="197"/>
        <v>#N/A</v>
      </c>
      <c r="AF203" s="4" t="e">
        <f t="shared" si="198"/>
        <v>#N/A</v>
      </c>
      <c r="AG203" s="4">
        <f t="shared" si="198"/>
        <v>45.349481136928794</v>
      </c>
      <c r="AI203" s="4">
        <f t="shared" si="199"/>
        <v>0</v>
      </c>
      <c r="AJ203" s="4">
        <f t="shared" si="200"/>
        <v>0</v>
      </c>
      <c r="AK203" s="4">
        <f t="shared" si="201"/>
        <v>0</v>
      </c>
      <c r="AL203" s="4">
        <f t="shared" si="202"/>
        <v>0</v>
      </c>
      <c r="AM203" s="4">
        <f t="shared" si="203"/>
        <v>0</v>
      </c>
      <c r="AN203" s="4">
        <f t="shared" si="204"/>
        <v>0</v>
      </c>
      <c r="AO203" s="4">
        <f t="shared" si="205"/>
        <v>0</v>
      </c>
      <c r="AP203" s="4">
        <f t="shared" si="206"/>
        <v>0</v>
      </c>
      <c r="AQ203" s="4">
        <f t="shared" si="207"/>
        <v>0</v>
      </c>
      <c r="AR203" s="4">
        <f t="shared" si="208"/>
        <v>0</v>
      </c>
      <c r="AS203" s="4">
        <f t="shared" si="209"/>
        <v>0</v>
      </c>
      <c r="AT203" s="4">
        <f t="shared" si="210"/>
        <v>0</v>
      </c>
      <c r="AU203" s="4">
        <f t="shared" si="211"/>
        <v>0</v>
      </c>
      <c r="AV203" s="4">
        <f t="shared" si="243"/>
        <v>0</v>
      </c>
      <c r="AW203" s="4">
        <f t="shared" si="243"/>
        <v>0.63451886307120731</v>
      </c>
      <c r="AY203" s="2" t="e">
        <f t="shared" si="245"/>
        <v>#N/A</v>
      </c>
      <c r="AZ203" s="2" t="e">
        <f t="shared" si="245"/>
        <v>#N/A</v>
      </c>
      <c r="BA203" s="2" t="e">
        <f t="shared" si="245"/>
        <v>#N/A</v>
      </c>
      <c r="BB203" s="2" t="e">
        <f t="shared" si="245"/>
        <v>#N/A</v>
      </c>
      <c r="BC203" s="2" t="e">
        <f t="shared" si="245"/>
        <v>#N/A</v>
      </c>
      <c r="BD203" s="2" t="e">
        <f t="shared" si="245"/>
        <v>#N/A</v>
      </c>
      <c r="BE203" s="2" t="e">
        <f t="shared" si="245"/>
        <v>#N/A</v>
      </c>
      <c r="BF203" s="2" t="e">
        <f t="shared" si="245"/>
        <v>#N/A</v>
      </c>
      <c r="BG203" s="2" t="e">
        <f t="shared" si="245"/>
        <v>#N/A</v>
      </c>
      <c r="BH203" s="2" t="e">
        <f t="shared" si="245"/>
        <v>#N/A</v>
      </c>
      <c r="BI203" s="2" t="e">
        <f t="shared" si="245"/>
        <v>#N/A</v>
      </c>
      <c r="BJ203" s="2" t="e">
        <f t="shared" si="245"/>
        <v>#N/A</v>
      </c>
      <c r="BK203" s="2" t="e">
        <f t="shared" si="245"/>
        <v>#N/A</v>
      </c>
      <c r="BL203" s="2" t="e">
        <f t="shared" si="245"/>
        <v>#N/A</v>
      </c>
      <c r="BM203" s="2">
        <f t="shared" si="245"/>
        <v>45.349481136928794</v>
      </c>
      <c r="BO203" s="2" t="str">
        <f t="shared" si="246"/>
        <v/>
      </c>
      <c r="BP203" s="2" t="str">
        <f t="shared" si="246"/>
        <v/>
      </c>
      <c r="BQ203" s="2" t="str">
        <f t="shared" si="246"/>
        <v/>
      </c>
      <c r="BR203" s="2" t="str">
        <f t="shared" si="246"/>
        <v/>
      </c>
      <c r="BS203" s="2" t="str">
        <f t="shared" si="246"/>
        <v/>
      </c>
      <c r="BT203" s="2" t="str">
        <f t="shared" si="246"/>
        <v/>
      </c>
      <c r="BU203" s="2" t="str">
        <f t="shared" si="246"/>
        <v/>
      </c>
      <c r="BV203" s="2" t="str">
        <f t="shared" si="246"/>
        <v/>
      </c>
      <c r="BW203" s="2" t="str">
        <f t="shared" si="246"/>
        <v/>
      </c>
      <c r="BX203" s="2" t="str">
        <f t="shared" si="246"/>
        <v/>
      </c>
      <c r="BY203" s="2" t="str">
        <f t="shared" si="246"/>
        <v/>
      </c>
      <c r="BZ203" s="2" t="str">
        <f t="shared" si="246"/>
        <v/>
      </c>
      <c r="CA203" s="2" t="str">
        <f t="shared" si="246"/>
        <v/>
      </c>
      <c r="CB203" s="2" t="str">
        <f t="shared" si="246"/>
        <v/>
      </c>
      <c r="CC203" s="2" t="str">
        <f t="shared" si="246"/>
        <v/>
      </c>
      <c r="CE203" s="2" t="str">
        <f t="shared" si="247"/>
        <v/>
      </c>
      <c r="CF203" s="2" t="str">
        <f t="shared" si="247"/>
        <v/>
      </c>
      <c r="CG203" s="2" t="str">
        <f t="shared" si="247"/>
        <v/>
      </c>
      <c r="CH203" s="2" t="str">
        <f t="shared" si="247"/>
        <v/>
      </c>
      <c r="CI203" s="2" t="str">
        <f t="shared" si="247"/>
        <v/>
      </c>
      <c r="CJ203" s="2" t="str">
        <f t="shared" si="247"/>
        <v/>
      </c>
      <c r="CK203" s="2" t="str">
        <f t="shared" si="247"/>
        <v/>
      </c>
      <c r="CL203" s="2" t="str">
        <f t="shared" si="247"/>
        <v/>
      </c>
      <c r="CM203" s="2" t="str">
        <f t="shared" si="247"/>
        <v/>
      </c>
      <c r="CN203" s="2" t="str">
        <f t="shared" si="247"/>
        <v/>
      </c>
      <c r="CO203" s="2" t="str">
        <f t="shared" si="247"/>
        <v/>
      </c>
      <c r="CP203" s="2" t="str">
        <f t="shared" si="247"/>
        <v/>
      </c>
      <c r="CQ203" s="2" t="str">
        <f t="shared" si="247"/>
        <v/>
      </c>
      <c r="CR203" s="2" t="str">
        <f t="shared" si="247"/>
        <v/>
      </c>
      <c r="CS203" s="2" t="str">
        <f t="shared" si="247"/>
        <v/>
      </c>
      <c r="CU203" s="2" t="str">
        <f t="shared" si="248"/>
        <v/>
      </c>
      <c r="CV203" s="2" t="str">
        <f t="shared" si="248"/>
        <v/>
      </c>
      <c r="CW203" s="2" t="str">
        <f t="shared" si="248"/>
        <v/>
      </c>
      <c r="CX203" s="2" t="str">
        <f t="shared" si="248"/>
        <v/>
      </c>
      <c r="CY203" s="2" t="str">
        <f t="shared" si="248"/>
        <v/>
      </c>
      <c r="CZ203" s="2" t="str">
        <f t="shared" si="248"/>
        <v/>
      </c>
      <c r="DA203" s="2" t="str">
        <f t="shared" si="248"/>
        <v/>
      </c>
      <c r="DB203" s="2" t="str">
        <f t="shared" si="248"/>
        <v/>
      </c>
      <c r="DC203" s="2" t="str">
        <f t="shared" si="248"/>
        <v/>
      </c>
      <c r="DD203" s="2" t="str">
        <f t="shared" si="248"/>
        <v/>
      </c>
      <c r="DE203" s="2" t="str">
        <f t="shared" si="248"/>
        <v/>
      </c>
      <c r="DF203" s="2" t="str">
        <f t="shared" si="248"/>
        <v/>
      </c>
      <c r="DG203" s="2" t="str">
        <f t="shared" si="248"/>
        <v/>
      </c>
      <c r="DH203" s="2" t="str">
        <f t="shared" si="248"/>
        <v/>
      </c>
      <c r="DI203" s="2">
        <f t="shared" si="248"/>
        <v>45.984000000000002</v>
      </c>
      <c r="DK203" s="2">
        <f t="shared" si="254"/>
        <v>82.052322580645168</v>
      </c>
      <c r="DL203" s="2">
        <f t="shared" si="254"/>
        <v>101.02824395161292</v>
      </c>
      <c r="DM203" s="2">
        <f t="shared" si="254"/>
        <v>97.686406417112295</v>
      </c>
      <c r="DN203" s="2">
        <f t="shared" si="254"/>
        <v>101.88542413101602</v>
      </c>
      <c r="DO203" s="2">
        <f t="shared" si="254"/>
        <v>100.67919585561499</v>
      </c>
      <c r="DP203" s="2">
        <f t="shared" si="254"/>
        <v>89.12402606951872</v>
      </c>
      <c r="DQ203" s="2">
        <f t="shared" si="254"/>
        <v>96.345294171554272</v>
      </c>
      <c r="DR203" s="2">
        <f t="shared" si="254"/>
        <v>90.925975044563273</v>
      </c>
      <c r="DS203" s="2">
        <f t="shared" si="254"/>
        <v>90.861696524064158</v>
      </c>
      <c r="DT203" s="2">
        <f t="shared" si="254"/>
        <v>90.876871100713032</v>
      </c>
      <c r="DU203" s="2">
        <f t="shared" si="254"/>
        <v>87.292164884135445</v>
      </c>
      <c r="DV203" s="2">
        <f t="shared" si="254"/>
        <v>80.91502384135471</v>
      </c>
      <c r="DW203" s="2">
        <f t="shared" si="254"/>
        <v>74.63772818945759</v>
      </c>
      <c r="DX203" s="2">
        <f t="shared" si="254"/>
        <v>74.856574977718353</v>
      </c>
      <c r="DY203" s="2">
        <f t="shared" si="254"/>
        <v>76.890871184371164</v>
      </c>
      <c r="EA203" s="2">
        <f t="shared" si="242"/>
        <v>34.59436478984933</v>
      </c>
      <c r="EB203" s="2">
        <f t="shared" si="242"/>
        <v>41.317301464128846</v>
      </c>
      <c r="EC203" s="2">
        <f t="shared" si="242"/>
        <v>40.838565739385061</v>
      </c>
      <c r="ED203" s="2">
        <f t="shared" si="242"/>
        <v>39.282402590718966</v>
      </c>
      <c r="EE203" s="2">
        <f t="shared" si="242"/>
        <v>39.311199592668018</v>
      </c>
      <c r="EF203" s="2">
        <f t="shared" si="241"/>
        <v>37.774830310450724</v>
      </c>
      <c r="EG203" s="2">
        <f t="shared" si="241"/>
        <v>40.74422958724444</v>
      </c>
      <c r="EH203" s="2">
        <f t="shared" si="241"/>
        <v>40.452653720111655</v>
      </c>
      <c r="EI203" s="2">
        <f t="shared" si="241"/>
        <v>40.645419239052401</v>
      </c>
      <c r="EJ203" s="2">
        <f t="shared" si="241"/>
        <v>40.093374088817676</v>
      </c>
      <c r="EK203" s="2">
        <f t="shared" si="213"/>
        <v>40.391877526025709</v>
      </c>
      <c r="EL203" s="2">
        <f t="shared" si="182"/>
        <v>40.587864888123946</v>
      </c>
      <c r="EM203" s="2">
        <f t="shared" si="182"/>
        <v>42.595748937977902</v>
      </c>
      <c r="EN203" s="2">
        <f t="shared" si="182"/>
        <v>41.267622014696876</v>
      </c>
      <c r="EO203" s="2">
        <f t="shared" si="182"/>
        <v>46.684010305192231</v>
      </c>
      <c r="EQ203" s="2">
        <f t="shared" si="255"/>
        <v>43.453480561605559</v>
      </c>
      <c r="ER203" s="2">
        <f t="shared" si="255"/>
        <v>43.740245491558881</v>
      </c>
      <c r="ES203" s="2">
        <f t="shared" si="255"/>
        <v>41.474914559430943</v>
      </c>
      <c r="ET203" s="2">
        <f t="shared" si="255"/>
        <v>41.096350675256282</v>
      </c>
      <c r="EU203" s="2">
        <f t="shared" si="255"/>
        <v>39.53548670246883</v>
      </c>
      <c r="EV203" s="2">
        <f t="shared" si="255"/>
        <v>40.60924789150571</v>
      </c>
      <c r="EW203" s="2">
        <f t="shared" si="255"/>
        <v>42.751260551615331</v>
      </c>
      <c r="EX203" s="2">
        <f t="shared" si="255"/>
        <v>42.483311221563362</v>
      </c>
      <c r="EY203" s="2">
        <f t="shared" si="255"/>
        <v>41.94431366861906</v>
      </c>
      <c r="EZ203" s="2">
        <f t="shared" si="255"/>
        <v>41.112464399508269</v>
      </c>
      <c r="FA203" s="2">
        <f t="shared" si="255"/>
        <v>40.861733647959582</v>
      </c>
      <c r="FB203" s="2">
        <f t="shared" si="255"/>
        <v>41.18197650675048</v>
      </c>
      <c r="FC203" s="2">
        <f t="shared" si="255"/>
        <v>42.184531264620965</v>
      </c>
      <c r="FD203" s="2">
        <f t="shared" si="255"/>
        <v>42.641271363308206</v>
      </c>
      <c r="FE203" s="2">
        <f t="shared" si="255"/>
        <v>45.345236862731014</v>
      </c>
      <c r="FG203" s="2">
        <f t="shared" si="256"/>
        <v>0.99999999999902023</v>
      </c>
      <c r="FH203" s="2">
        <f t="shared" si="256"/>
        <v>0.9999999999990894</v>
      </c>
      <c r="FI203" s="2">
        <f t="shared" si="256"/>
        <v>0.99999999999910527</v>
      </c>
      <c r="FJ203" s="2">
        <f t="shared" si="256"/>
        <v>0.9999999999992818</v>
      </c>
      <c r="FK203" s="2">
        <f t="shared" si="256"/>
        <v>0.99999999999930911</v>
      </c>
      <c r="FL203" s="2">
        <f t="shared" si="256"/>
        <v>0.99999999999931433</v>
      </c>
      <c r="FM203" s="2">
        <f t="shared" si="256"/>
        <v>0.99999999999920952</v>
      </c>
      <c r="FN203" s="2">
        <f t="shared" si="256"/>
        <v>0.99999999999916911</v>
      </c>
      <c r="FO203" s="2">
        <f t="shared" si="256"/>
        <v>0.99999999999918876</v>
      </c>
      <c r="FP203" s="2">
        <f t="shared" si="256"/>
        <v>0.99999999999923683</v>
      </c>
      <c r="FQ203" s="2">
        <f t="shared" si="256"/>
        <v>0.99999999999903399</v>
      </c>
      <c r="FR203" s="2">
        <f t="shared" si="256"/>
        <v>0.99999999999920486</v>
      </c>
      <c r="FS203" s="2">
        <f t="shared" si="256"/>
        <v>0.99999999998903832</v>
      </c>
      <c r="FT203" s="2">
        <f t="shared" si="256"/>
        <v>0.99999999990791988</v>
      </c>
      <c r="FU203" s="2">
        <f t="shared" si="256"/>
        <v>0.99999999956388197</v>
      </c>
      <c r="FW203" s="2">
        <f t="shared" si="249"/>
        <v>0.99987127741652959</v>
      </c>
      <c r="FX203" s="2">
        <f t="shared" si="249"/>
        <v>0.99985951258481232</v>
      </c>
      <c r="FY203" s="2">
        <f t="shared" si="249"/>
        <v>0.99987075431230132</v>
      </c>
      <c r="FZ203" s="2">
        <f t="shared" si="249"/>
        <v>0.99986413062089918</v>
      </c>
      <c r="GA203" s="2">
        <f t="shared" si="249"/>
        <v>0.99986494394083325</v>
      </c>
      <c r="GB203" s="2">
        <f t="shared" si="249"/>
        <v>0.99989480159998001</v>
      </c>
      <c r="GC203" s="2">
        <f t="shared" si="249"/>
        <v>0.99989881065489516</v>
      </c>
      <c r="GD203" s="2">
        <f t="shared" si="249"/>
        <v>0.99984336212712288</v>
      </c>
      <c r="GE203" s="2">
        <f t="shared" si="249"/>
        <v>0.99977708837805102</v>
      </c>
      <c r="GF203" s="2">
        <f t="shared" si="249"/>
        <v>0.999752577602814</v>
      </c>
      <c r="GG203" s="2">
        <f t="shared" si="249"/>
        <v>0.99968675762458881</v>
      </c>
      <c r="GH203" s="2">
        <f t="shared" si="249"/>
        <v>0.99973715962412035</v>
      </c>
      <c r="GI203" s="2">
        <f t="shared" si="249"/>
        <v>0.99942422755281413</v>
      </c>
      <c r="GJ203" s="2">
        <f t="shared" si="249"/>
        <v>0.9985580173135743</v>
      </c>
      <c r="GK203" s="2">
        <f t="shared" si="249"/>
        <v>0.99682973915570039</v>
      </c>
      <c r="GM203" s="107">
        <f t="shared" si="250"/>
        <v>0</v>
      </c>
      <c r="GN203" s="107">
        <f t="shared" si="250"/>
        <v>0</v>
      </c>
      <c r="GO203" s="107">
        <f t="shared" si="250"/>
        <v>0</v>
      </c>
      <c r="GP203" s="107">
        <f t="shared" si="250"/>
        <v>0</v>
      </c>
      <c r="GQ203" s="107">
        <f t="shared" si="250"/>
        <v>0</v>
      </c>
      <c r="GR203" s="107">
        <f t="shared" si="250"/>
        <v>0</v>
      </c>
      <c r="GS203" s="107">
        <f t="shared" si="250"/>
        <v>0</v>
      </c>
      <c r="GT203" s="107">
        <f t="shared" si="250"/>
        <v>0</v>
      </c>
      <c r="GU203" s="107">
        <f t="shared" si="250"/>
        <v>0</v>
      </c>
      <c r="GV203" s="107">
        <f t="shared" si="250"/>
        <v>0</v>
      </c>
      <c r="GW203" s="107">
        <f t="shared" si="250"/>
        <v>0</v>
      </c>
      <c r="GX203" s="107">
        <f t="shared" si="250"/>
        <v>0</v>
      </c>
      <c r="GY203" s="107">
        <f t="shared" si="250"/>
        <v>0</v>
      </c>
      <c r="GZ203" s="107">
        <f t="shared" si="250"/>
        <v>0</v>
      </c>
      <c r="HA203" s="107">
        <f t="shared" si="250"/>
        <v>0</v>
      </c>
      <c r="HC203" s="107">
        <f t="shared" si="184"/>
        <v>0</v>
      </c>
      <c r="HD203" s="107">
        <f t="shared" si="184"/>
        <v>0</v>
      </c>
      <c r="HE203" s="107">
        <f t="shared" si="184"/>
        <v>0</v>
      </c>
      <c r="HF203" s="107">
        <f t="shared" si="184"/>
        <v>0</v>
      </c>
      <c r="HG203" s="107">
        <f t="shared" si="184"/>
        <v>0</v>
      </c>
      <c r="HH203" s="107">
        <f t="shared" si="184"/>
        <v>0</v>
      </c>
      <c r="HI203" s="107">
        <f t="shared" si="244"/>
        <v>0</v>
      </c>
      <c r="HJ203" s="107">
        <f t="shared" si="244"/>
        <v>0</v>
      </c>
      <c r="HK203" s="107">
        <f t="shared" si="244"/>
        <v>0</v>
      </c>
      <c r="HL203" s="107">
        <f t="shared" si="244"/>
        <v>0</v>
      </c>
      <c r="HM203" s="107">
        <f t="shared" si="244"/>
        <v>0</v>
      </c>
      <c r="HN203" s="107">
        <f t="shared" si="244"/>
        <v>0</v>
      </c>
      <c r="HO203" s="107">
        <f t="shared" si="227"/>
        <v>0</v>
      </c>
      <c r="HP203" s="107">
        <f t="shared" si="227"/>
        <v>0</v>
      </c>
      <c r="HQ203" s="107">
        <f t="shared" si="227"/>
        <v>0</v>
      </c>
      <c r="HS203" s="107">
        <f t="shared" si="251"/>
        <v>6.9487327106430965E-115</v>
      </c>
      <c r="HT203" s="107">
        <f t="shared" si="251"/>
        <v>2.405172895572982E-117</v>
      </c>
      <c r="HU203" s="107">
        <f t="shared" si="251"/>
        <v>2.2290254549419768E-123</v>
      </c>
      <c r="HV203" s="107">
        <f t="shared" si="251"/>
        <v>1.7820580234785734E-133</v>
      </c>
      <c r="HW203" s="107">
        <f t="shared" si="251"/>
        <v>3.5580527252089456E-140</v>
      </c>
      <c r="HX203" s="107">
        <f t="shared" si="251"/>
        <v>1.6217903993200688E-147</v>
      </c>
      <c r="HY203" s="107">
        <f t="shared" si="251"/>
        <v>1.8926694088863724E-156</v>
      </c>
      <c r="HZ203" s="107">
        <f t="shared" si="251"/>
        <v>1.0049663030640745E-142</v>
      </c>
      <c r="IA203" s="107">
        <f t="shared" si="251"/>
        <v>2.0588056887705308E-135</v>
      </c>
      <c r="IB203" s="107">
        <f t="shared" si="251"/>
        <v>1.0802210179922153E-132</v>
      </c>
      <c r="IC203" s="107">
        <f t="shared" si="251"/>
        <v>2.711702934854905E-134</v>
      </c>
      <c r="ID203" s="107">
        <f t="shared" si="251"/>
        <v>1.6591717064668957E-130</v>
      </c>
      <c r="IE203" s="107">
        <f t="shared" si="251"/>
        <v>1.6473745799484478E-124</v>
      </c>
      <c r="IF203" s="107">
        <f t="shared" si="251"/>
        <v>3.5911395225183136E-130</v>
      </c>
      <c r="IG203" s="107">
        <f t="shared" si="251"/>
        <v>1.6421032265446818E-134</v>
      </c>
      <c r="II203" s="107">
        <f t="shared" si="252"/>
        <v>3.2079847144354628E-25</v>
      </c>
      <c r="IJ203" s="107">
        <f t="shared" si="252"/>
        <v>2.3154315349142723E-25</v>
      </c>
      <c r="IK203" s="107">
        <f t="shared" si="252"/>
        <v>7.4436180297834155E-27</v>
      </c>
      <c r="IL203" s="107">
        <f t="shared" si="252"/>
        <v>2.3143617504626433E-28</v>
      </c>
      <c r="IM203" s="107">
        <f t="shared" si="252"/>
        <v>1.3783964640192899E-29</v>
      </c>
      <c r="IN203" s="107">
        <f t="shared" si="252"/>
        <v>2.9931265978375933E-32</v>
      </c>
      <c r="IO203" s="107">
        <f t="shared" si="252"/>
        <v>3.5896491571989612E-34</v>
      </c>
      <c r="IP203" s="107">
        <f t="shared" si="252"/>
        <v>1.147688914011452E-29</v>
      </c>
      <c r="IQ203" s="107">
        <f t="shared" si="252"/>
        <v>7.8980700735668615E-27</v>
      </c>
      <c r="IR203" s="107">
        <f t="shared" si="252"/>
        <v>5.3181450000743581E-26</v>
      </c>
      <c r="IS203" s="107">
        <f t="shared" si="252"/>
        <v>1.0791210788153834E-25</v>
      </c>
      <c r="IT203" s="107">
        <f t="shared" si="252"/>
        <v>1.6008906342208092E-25</v>
      </c>
      <c r="IU203" s="107">
        <f t="shared" si="252"/>
        <v>1.5769267220960255E-24</v>
      </c>
      <c r="IV203" s="107">
        <f t="shared" si="252"/>
        <v>3.2862588626873555E-24</v>
      </c>
      <c r="IW203" s="107">
        <f t="shared" si="252"/>
        <v>2.7179684166878205E-26</v>
      </c>
      <c r="IY203" s="107">
        <f t="shared" si="253"/>
        <v>3.2079847144354628E-25</v>
      </c>
      <c r="IZ203" s="107">
        <f t="shared" si="253"/>
        <v>2.3154315349142723E-25</v>
      </c>
      <c r="JA203" s="107">
        <f t="shared" si="253"/>
        <v>7.4436180297834155E-27</v>
      </c>
      <c r="JB203" s="107">
        <f t="shared" si="253"/>
        <v>2.3143617504626433E-28</v>
      </c>
      <c r="JC203" s="107">
        <f t="shared" si="253"/>
        <v>1.3783964640192899E-29</v>
      </c>
      <c r="JD203" s="107">
        <f t="shared" si="253"/>
        <v>2.9931265978375933E-32</v>
      </c>
      <c r="JE203" s="107">
        <f t="shared" si="253"/>
        <v>3.5896491571989612E-34</v>
      </c>
      <c r="JF203" s="107">
        <f t="shared" si="253"/>
        <v>1.147688914011452E-29</v>
      </c>
      <c r="JG203" s="107">
        <f t="shared" si="253"/>
        <v>7.8980700735668615E-27</v>
      </c>
      <c r="JH203" s="107">
        <f t="shared" si="253"/>
        <v>5.3181450000743581E-26</v>
      </c>
      <c r="JI203" s="107">
        <f t="shared" si="253"/>
        <v>1.0791210788153834E-25</v>
      </c>
      <c r="JJ203" s="107">
        <f t="shared" si="253"/>
        <v>1.6008906342208092E-25</v>
      </c>
      <c r="JK203" s="107">
        <f t="shared" si="253"/>
        <v>1.5769267220960255E-24</v>
      </c>
      <c r="JL203" s="107">
        <f t="shared" si="253"/>
        <v>3.2862588626873555E-24</v>
      </c>
      <c r="JM203" s="107">
        <f t="shared" si="253"/>
        <v>2.7179684166878205E-26</v>
      </c>
    </row>
    <row r="204" spans="2:273" x14ac:dyDescent="0.25">
      <c r="B204" s="2">
        <v>176</v>
      </c>
      <c r="C204" s="37">
        <v>45.609000000000002</v>
      </c>
      <c r="D204" s="37">
        <v>44.258000000000003</v>
      </c>
      <c r="E204" s="37">
        <v>41.805999999999997</v>
      </c>
      <c r="F204" s="37">
        <v>40.79</v>
      </c>
      <c r="G204" s="37">
        <v>41.354999999999997</v>
      </c>
      <c r="H204" s="37">
        <v>41.887</v>
      </c>
      <c r="I204" s="37">
        <v>42.984000000000002</v>
      </c>
      <c r="J204" s="37">
        <v>44.116999999999997</v>
      </c>
      <c r="K204" s="37">
        <v>43.067</v>
      </c>
      <c r="L204" s="37">
        <v>40.683</v>
      </c>
      <c r="M204" s="37">
        <v>41.2</v>
      </c>
      <c r="N204" s="37">
        <v>41.704999999999998</v>
      </c>
      <c r="O204" s="37">
        <v>42.360999999999997</v>
      </c>
      <c r="P204" s="37">
        <v>42.786999999999999</v>
      </c>
      <c r="Q204" s="37">
        <v>47.015999999999998</v>
      </c>
      <c r="S204" s="4" t="e">
        <f t="shared" si="185"/>
        <v>#N/A</v>
      </c>
      <c r="T204" s="4" t="e">
        <f t="shared" si="186"/>
        <v>#N/A</v>
      </c>
      <c r="U204" s="4" t="e">
        <f t="shared" si="187"/>
        <v>#N/A</v>
      </c>
      <c r="V204" s="4" t="e">
        <f t="shared" si="188"/>
        <v>#N/A</v>
      </c>
      <c r="W204" s="4" t="e">
        <f t="shared" si="189"/>
        <v>#N/A</v>
      </c>
      <c r="X204" s="4" t="e">
        <f t="shared" si="190"/>
        <v>#N/A</v>
      </c>
      <c r="Y204" s="4" t="e">
        <f t="shared" si="191"/>
        <v>#N/A</v>
      </c>
      <c r="Z204" s="4" t="e">
        <f t="shared" si="192"/>
        <v>#N/A</v>
      </c>
      <c r="AA204" s="4" t="e">
        <f t="shared" si="193"/>
        <v>#N/A</v>
      </c>
      <c r="AB204" s="4" t="e">
        <f t="shared" si="194"/>
        <v>#N/A</v>
      </c>
      <c r="AC204" s="4" t="e">
        <f t="shared" si="195"/>
        <v>#N/A</v>
      </c>
      <c r="AD204" s="4" t="e">
        <f t="shared" si="196"/>
        <v>#N/A</v>
      </c>
      <c r="AE204" s="4" t="e">
        <f t="shared" si="197"/>
        <v>#N/A</v>
      </c>
      <c r="AF204" s="4" t="e">
        <f t="shared" si="198"/>
        <v>#N/A</v>
      </c>
      <c r="AG204" s="4">
        <f t="shared" si="198"/>
        <v>45.214602812711092</v>
      </c>
      <c r="AI204" s="4">
        <f t="shared" si="199"/>
        <v>0</v>
      </c>
      <c r="AJ204" s="4">
        <f t="shared" si="200"/>
        <v>0</v>
      </c>
      <c r="AK204" s="4">
        <f t="shared" si="201"/>
        <v>0</v>
      </c>
      <c r="AL204" s="4">
        <f t="shared" si="202"/>
        <v>0</v>
      </c>
      <c r="AM204" s="4">
        <f t="shared" si="203"/>
        <v>0</v>
      </c>
      <c r="AN204" s="4">
        <f t="shared" si="204"/>
        <v>0</v>
      </c>
      <c r="AO204" s="4">
        <f t="shared" si="205"/>
        <v>0</v>
      </c>
      <c r="AP204" s="4">
        <f t="shared" si="206"/>
        <v>0</v>
      </c>
      <c r="AQ204" s="4">
        <f t="shared" si="207"/>
        <v>0</v>
      </c>
      <c r="AR204" s="4">
        <f t="shared" si="208"/>
        <v>0</v>
      </c>
      <c r="AS204" s="4">
        <f t="shared" si="209"/>
        <v>0</v>
      </c>
      <c r="AT204" s="4">
        <f t="shared" si="210"/>
        <v>0</v>
      </c>
      <c r="AU204" s="4">
        <f t="shared" si="211"/>
        <v>0</v>
      </c>
      <c r="AV204" s="4">
        <f t="shared" ref="AV204:AW219" si="257">IF(OR($B204 &lt; P$231, $B204 &gt; P$234), 0, P204-AF204)</f>
        <v>0</v>
      </c>
      <c r="AW204" s="4">
        <f t="shared" si="257"/>
        <v>1.8013971872889059</v>
      </c>
      <c r="AY204" s="2" t="e">
        <f t="shared" si="245"/>
        <v>#N/A</v>
      </c>
      <c r="AZ204" s="2" t="e">
        <f t="shared" si="245"/>
        <v>#N/A</v>
      </c>
      <c r="BA204" s="2" t="e">
        <f t="shared" si="245"/>
        <v>#N/A</v>
      </c>
      <c r="BB204" s="2" t="e">
        <f t="shared" si="245"/>
        <v>#N/A</v>
      </c>
      <c r="BC204" s="2" t="e">
        <f t="shared" si="245"/>
        <v>#N/A</v>
      </c>
      <c r="BD204" s="2" t="e">
        <f t="shared" si="245"/>
        <v>#N/A</v>
      </c>
      <c r="BE204" s="2" t="e">
        <f t="shared" si="245"/>
        <v>#N/A</v>
      </c>
      <c r="BF204" s="2" t="e">
        <f t="shared" si="245"/>
        <v>#N/A</v>
      </c>
      <c r="BG204" s="2" t="e">
        <f t="shared" si="245"/>
        <v>#N/A</v>
      </c>
      <c r="BH204" s="2" t="e">
        <f t="shared" si="245"/>
        <v>#N/A</v>
      </c>
      <c r="BI204" s="2" t="e">
        <f t="shared" si="245"/>
        <v>#N/A</v>
      </c>
      <c r="BJ204" s="2" t="e">
        <f t="shared" si="245"/>
        <v>#N/A</v>
      </c>
      <c r="BK204" s="2" t="e">
        <f t="shared" si="245"/>
        <v>#N/A</v>
      </c>
      <c r="BL204" s="2" t="e">
        <f t="shared" si="245"/>
        <v>#N/A</v>
      </c>
      <c r="BM204" s="2">
        <f t="shared" si="245"/>
        <v>45.214602812711092</v>
      </c>
      <c r="BO204" s="2" t="str">
        <f t="shared" si="246"/>
        <v/>
      </c>
      <c r="BP204" s="2" t="str">
        <f t="shared" si="246"/>
        <v/>
      </c>
      <c r="BQ204" s="2" t="str">
        <f t="shared" si="246"/>
        <v/>
      </c>
      <c r="BR204" s="2" t="str">
        <f t="shared" si="246"/>
        <v/>
      </c>
      <c r="BS204" s="2" t="str">
        <f t="shared" si="246"/>
        <v/>
      </c>
      <c r="BT204" s="2" t="str">
        <f t="shared" si="246"/>
        <v/>
      </c>
      <c r="BU204" s="2" t="str">
        <f t="shared" si="246"/>
        <v/>
      </c>
      <c r="BV204" s="2" t="str">
        <f t="shared" si="246"/>
        <v/>
      </c>
      <c r="BW204" s="2" t="str">
        <f t="shared" si="246"/>
        <v/>
      </c>
      <c r="BX204" s="2" t="str">
        <f t="shared" si="246"/>
        <v/>
      </c>
      <c r="BY204" s="2" t="str">
        <f t="shared" si="246"/>
        <v/>
      </c>
      <c r="BZ204" s="2" t="str">
        <f t="shared" si="246"/>
        <v/>
      </c>
      <c r="CA204" s="2" t="str">
        <f t="shared" si="246"/>
        <v/>
      </c>
      <c r="CB204" s="2" t="str">
        <f t="shared" si="246"/>
        <v/>
      </c>
      <c r="CC204" s="2" t="str">
        <f t="shared" si="246"/>
        <v/>
      </c>
      <c r="CE204" s="2" t="str">
        <f t="shared" si="247"/>
        <v/>
      </c>
      <c r="CF204" s="2" t="str">
        <f t="shared" si="247"/>
        <v/>
      </c>
      <c r="CG204" s="2" t="str">
        <f t="shared" si="247"/>
        <v/>
      </c>
      <c r="CH204" s="2" t="str">
        <f t="shared" si="247"/>
        <v/>
      </c>
      <c r="CI204" s="2" t="str">
        <f t="shared" si="247"/>
        <v/>
      </c>
      <c r="CJ204" s="2" t="str">
        <f t="shared" si="247"/>
        <v/>
      </c>
      <c r="CK204" s="2" t="str">
        <f t="shared" si="247"/>
        <v/>
      </c>
      <c r="CL204" s="2" t="str">
        <f t="shared" si="247"/>
        <v/>
      </c>
      <c r="CM204" s="2" t="str">
        <f t="shared" si="247"/>
        <v/>
      </c>
      <c r="CN204" s="2" t="str">
        <f t="shared" si="247"/>
        <v/>
      </c>
      <c r="CO204" s="2" t="str">
        <f t="shared" si="247"/>
        <v/>
      </c>
      <c r="CP204" s="2" t="str">
        <f t="shared" si="247"/>
        <v/>
      </c>
      <c r="CQ204" s="2" t="str">
        <f t="shared" si="247"/>
        <v/>
      </c>
      <c r="CR204" s="2" t="str">
        <f t="shared" si="247"/>
        <v/>
      </c>
      <c r="CS204" s="2" t="str">
        <f t="shared" si="247"/>
        <v/>
      </c>
      <c r="CU204" s="2" t="str">
        <f t="shared" si="248"/>
        <v/>
      </c>
      <c r="CV204" s="2" t="str">
        <f t="shared" si="248"/>
        <v/>
      </c>
      <c r="CW204" s="2" t="str">
        <f t="shared" si="248"/>
        <v/>
      </c>
      <c r="CX204" s="2" t="str">
        <f t="shared" si="248"/>
        <v/>
      </c>
      <c r="CY204" s="2" t="str">
        <f t="shared" si="248"/>
        <v/>
      </c>
      <c r="CZ204" s="2" t="str">
        <f t="shared" si="248"/>
        <v/>
      </c>
      <c r="DA204" s="2" t="str">
        <f t="shared" si="248"/>
        <v/>
      </c>
      <c r="DB204" s="2" t="str">
        <f t="shared" si="248"/>
        <v/>
      </c>
      <c r="DC204" s="2" t="str">
        <f t="shared" si="248"/>
        <v/>
      </c>
      <c r="DD204" s="2" t="str">
        <f t="shared" si="248"/>
        <v/>
      </c>
      <c r="DE204" s="2" t="str">
        <f t="shared" si="248"/>
        <v/>
      </c>
      <c r="DF204" s="2" t="str">
        <f t="shared" si="248"/>
        <v/>
      </c>
      <c r="DG204" s="2" t="str">
        <f t="shared" si="248"/>
        <v/>
      </c>
      <c r="DH204" s="2" t="str">
        <f t="shared" si="248"/>
        <v/>
      </c>
      <c r="DI204" s="2">
        <f t="shared" si="248"/>
        <v>47.015999999999998</v>
      </c>
      <c r="DK204" s="2">
        <f t="shared" si="254"/>
        <v>82.155173936950149</v>
      </c>
      <c r="DL204" s="2">
        <f t="shared" si="254"/>
        <v>101.23006836510267</v>
      </c>
      <c r="DM204" s="2">
        <f t="shared" si="254"/>
        <v>97.885716577540094</v>
      </c>
      <c r="DN204" s="2">
        <f t="shared" si="254"/>
        <v>102.11585561497324</v>
      </c>
      <c r="DO204" s="2">
        <f t="shared" si="254"/>
        <v>100.90864705882355</v>
      </c>
      <c r="DP204" s="2">
        <f t="shared" si="254"/>
        <v>89.270422459893055</v>
      </c>
      <c r="DQ204" s="2">
        <f t="shared" si="254"/>
        <v>96.499906158357788</v>
      </c>
      <c r="DR204" s="2">
        <f t="shared" si="254"/>
        <v>91.073876114081997</v>
      </c>
      <c r="DS204" s="2">
        <f t="shared" si="254"/>
        <v>91.016401737967897</v>
      </c>
      <c r="DT204" s="2">
        <f t="shared" si="254"/>
        <v>91.030007130124801</v>
      </c>
      <c r="DU204" s="2">
        <f t="shared" si="254"/>
        <v>87.445975044563255</v>
      </c>
      <c r="DV204" s="2">
        <f t="shared" si="254"/>
        <v>81.020686274509785</v>
      </c>
      <c r="DW204" s="2">
        <f t="shared" si="254"/>
        <v>74.687205042016799</v>
      </c>
      <c r="DX204" s="2">
        <f t="shared" si="254"/>
        <v>74.88948908199643</v>
      </c>
      <c r="DY204" s="2">
        <f t="shared" si="254"/>
        <v>76.961982905982893</v>
      </c>
      <c r="EA204" s="2">
        <f t="shared" si="242"/>
        <v>34.302696272799366</v>
      </c>
      <c r="EB204" s="2">
        <f t="shared" si="242"/>
        <v>41.162763469985364</v>
      </c>
      <c r="EC204" s="2">
        <f t="shared" si="242"/>
        <v>40.705994802342602</v>
      </c>
      <c r="ED204" s="2">
        <f t="shared" si="242"/>
        <v>39.124892495017853</v>
      </c>
      <c r="EE204" s="2">
        <f t="shared" si="242"/>
        <v>39.168303462321781</v>
      </c>
      <c r="EF204" s="2">
        <f t="shared" si="241"/>
        <v>37.587293164273255</v>
      </c>
      <c r="EG204" s="2">
        <f t="shared" si="241"/>
        <v>40.545963996399642</v>
      </c>
      <c r="EH204" s="2">
        <f t="shared" si="241"/>
        <v>40.284659788809314</v>
      </c>
      <c r="EI204" s="2">
        <f t="shared" si="241"/>
        <v>40.485515434314429</v>
      </c>
      <c r="EJ204" s="2">
        <f t="shared" si="241"/>
        <v>39.928978153780264</v>
      </c>
      <c r="EK204" s="2">
        <f t="shared" si="213"/>
        <v>40.257025107164722</v>
      </c>
      <c r="EL204" s="2">
        <f t="shared" si="182"/>
        <v>40.438190705679879</v>
      </c>
      <c r="EM204" s="2">
        <f t="shared" si="182"/>
        <v>42.462587328559287</v>
      </c>
      <c r="EN204" s="2">
        <f t="shared" si="182"/>
        <v>41.080590630740971</v>
      </c>
      <c r="EO204" s="2">
        <f t="shared" si="182"/>
        <v>46.564061434799839</v>
      </c>
      <c r="EQ204" s="2">
        <f t="shared" si="255"/>
        <v>43.271413608489674</v>
      </c>
      <c r="ER204" s="2">
        <f t="shared" si="255"/>
        <v>43.616355086905145</v>
      </c>
      <c r="ES204" s="2">
        <f t="shared" si="255"/>
        <v>41.350748451124375</v>
      </c>
      <c r="ET204" s="2">
        <f t="shared" si="255"/>
        <v>40.961617520476921</v>
      </c>
      <c r="EU204" s="2">
        <f t="shared" si="255"/>
        <v>39.395769968582513</v>
      </c>
      <c r="EV204" s="2">
        <f t="shared" si="255"/>
        <v>40.45647279550105</v>
      </c>
      <c r="EW204" s="2">
        <f t="shared" si="255"/>
        <v>42.578122771301032</v>
      </c>
      <c r="EX204" s="2">
        <f t="shared" si="255"/>
        <v>42.341161365269983</v>
      </c>
      <c r="EY204" s="2">
        <f t="shared" si="255"/>
        <v>41.801157862131106</v>
      </c>
      <c r="EZ204" s="2">
        <f t="shared" si="255"/>
        <v>40.961605668314149</v>
      </c>
      <c r="FA204" s="2">
        <f t="shared" si="255"/>
        <v>40.733225400915146</v>
      </c>
      <c r="FB204" s="2">
        <f t="shared" si="255"/>
        <v>41.039797258620283</v>
      </c>
      <c r="FC204" s="2">
        <f t="shared" si="255"/>
        <v>42.046908885934585</v>
      </c>
      <c r="FD204" s="2">
        <f t="shared" si="255"/>
        <v>42.472414767273861</v>
      </c>
      <c r="FE204" s="2">
        <f t="shared" si="255"/>
        <v>45.211007705457412</v>
      </c>
      <c r="FG204" s="2">
        <f t="shared" si="256"/>
        <v>0.99999999999922173</v>
      </c>
      <c r="FH204" s="2">
        <f t="shared" si="256"/>
        <v>0.99999999999927669</v>
      </c>
      <c r="FI204" s="2">
        <f t="shared" si="256"/>
        <v>0.99999999999928935</v>
      </c>
      <c r="FJ204" s="2">
        <f t="shared" si="256"/>
        <v>0.99999999999942957</v>
      </c>
      <c r="FK204" s="2">
        <f t="shared" si="256"/>
        <v>0.99999999999945122</v>
      </c>
      <c r="FL204" s="2">
        <f t="shared" si="256"/>
        <v>0.99999999999945532</v>
      </c>
      <c r="FM204" s="2">
        <f t="shared" si="256"/>
        <v>0.99999999999937217</v>
      </c>
      <c r="FN204" s="2">
        <f t="shared" si="256"/>
        <v>0.99999999999933997</v>
      </c>
      <c r="FO204" s="2">
        <f t="shared" si="256"/>
        <v>0.99999999999935563</v>
      </c>
      <c r="FP204" s="2">
        <f t="shared" si="256"/>
        <v>0.99999999999939382</v>
      </c>
      <c r="FQ204" s="2">
        <f t="shared" si="256"/>
        <v>0.99999999999923261</v>
      </c>
      <c r="FR204" s="2">
        <f t="shared" si="256"/>
        <v>0.99999999999936839</v>
      </c>
      <c r="FS204" s="2">
        <f t="shared" si="256"/>
        <v>0.99999999999110867</v>
      </c>
      <c r="FT204" s="2">
        <f t="shared" si="256"/>
        <v>0.99999999992399669</v>
      </c>
      <c r="FU204" s="2">
        <f t="shared" si="256"/>
        <v>0.99999999963467368</v>
      </c>
      <c r="FW204" s="2">
        <f t="shared" si="249"/>
        <v>0.99989774931045661</v>
      </c>
      <c r="FX204" s="2">
        <f t="shared" si="249"/>
        <v>0.99988840365499532</v>
      </c>
      <c r="FY204" s="2">
        <f t="shared" si="249"/>
        <v>0.99989733377195156</v>
      </c>
      <c r="FZ204" s="2">
        <f t="shared" si="249"/>
        <v>0.99989207209995512</v>
      </c>
      <c r="GA204" s="2">
        <f t="shared" si="249"/>
        <v>0.99989271817894265</v>
      </c>
      <c r="GB204" s="2">
        <f t="shared" si="249"/>
        <v>0.99991643613260006</v>
      </c>
      <c r="GC204" s="2">
        <f t="shared" si="249"/>
        <v>0.99991962077329422</v>
      </c>
      <c r="GD204" s="2">
        <f t="shared" si="249"/>
        <v>0.99987557410644345</v>
      </c>
      <c r="GE204" s="2">
        <f t="shared" si="249"/>
        <v>0.99982292688663277</v>
      </c>
      <c r="GF204" s="2">
        <f t="shared" si="249"/>
        <v>0.99980345540228965</v>
      </c>
      <c r="GG204" s="2">
        <f t="shared" si="249"/>
        <v>0.9997511667057859</v>
      </c>
      <c r="GH204" s="2">
        <f t="shared" si="249"/>
        <v>0.9997912071811148</v>
      </c>
      <c r="GI204" s="2">
        <f t="shared" si="249"/>
        <v>0.99953292242390723</v>
      </c>
      <c r="GJ204" s="2">
        <f t="shared" si="249"/>
        <v>0.99880948172572837</v>
      </c>
      <c r="GK204" s="2">
        <f t="shared" si="249"/>
        <v>0.9973429760618101</v>
      </c>
      <c r="GM204" s="107">
        <f t="shared" si="250"/>
        <v>0</v>
      </c>
      <c r="GN204" s="107">
        <f t="shared" si="250"/>
        <v>0</v>
      </c>
      <c r="GO204" s="107">
        <f t="shared" si="250"/>
        <v>0</v>
      </c>
      <c r="GP204" s="107">
        <f t="shared" si="250"/>
        <v>0</v>
      </c>
      <c r="GQ204" s="107">
        <f t="shared" si="250"/>
        <v>0</v>
      </c>
      <c r="GR204" s="107">
        <f t="shared" si="250"/>
        <v>0</v>
      </c>
      <c r="GS204" s="107">
        <f t="shared" si="250"/>
        <v>0</v>
      </c>
      <c r="GT204" s="107">
        <f t="shared" si="250"/>
        <v>0</v>
      </c>
      <c r="GU204" s="107">
        <f t="shared" si="250"/>
        <v>0</v>
      </c>
      <c r="GV204" s="107">
        <f t="shared" si="250"/>
        <v>0</v>
      </c>
      <c r="GW204" s="107">
        <f t="shared" si="250"/>
        <v>0</v>
      </c>
      <c r="GX204" s="107">
        <f t="shared" si="250"/>
        <v>0</v>
      </c>
      <c r="GY204" s="107">
        <f t="shared" si="250"/>
        <v>0</v>
      </c>
      <c r="GZ204" s="107">
        <f t="shared" si="250"/>
        <v>0</v>
      </c>
      <c r="HA204" s="107">
        <f t="shared" si="250"/>
        <v>0</v>
      </c>
      <c r="HC204" s="107">
        <f t="shared" si="184"/>
        <v>0</v>
      </c>
      <c r="HD204" s="107">
        <f t="shared" si="184"/>
        <v>0</v>
      </c>
      <c r="HE204" s="107">
        <f t="shared" si="184"/>
        <v>0</v>
      </c>
      <c r="HF204" s="107">
        <f t="shared" si="184"/>
        <v>0</v>
      </c>
      <c r="HG204" s="107">
        <f t="shared" si="184"/>
        <v>0</v>
      </c>
      <c r="HH204" s="107">
        <f t="shared" si="184"/>
        <v>0</v>
      </c>
      <c r="HI204" s="107">
        <f t="shared" si="244"/>
        <v>0</v>
      </c>
      <c r="HJ204" s="107">
        <f t="shared" si="244"/>
        <v>0</v>
      </c>
      <c r="HK204" s="107">
        <f t="shared" si="244"/>
        <v>0</v>
      </c>
      <c r="HL204" s="107">
        <f t="shared" si="244"/>
        <v>0</v>
      </c>
      <c r="HM204" s="107">
        <f t="shared" si="244"/>
        <v>0</v>
      </c>
      <c r="HN204" s="107">
        <f t="shared" si="244"/>
        <v>0</v>
      </c>
      <c r="HO204" s="107">
        <f t="shared" si="227"/>
        <v>0</v>
      </c>
      <c r="HP204" s="107">
        <f t="shared" si="227"/>
        <v>0</v>
      </c>
      <c r="HQ204" s="107">
        <f t="shared" si="227"/>
        <v>0</v>
      </c>
      <c r="HS204" s="107">
        <f t="shared" si="251"/>
        <v>2.2648678157615739E-118</v>
      </c>
      <c r="HT204" s="107">
        <f t="shared" si="251"/>
        <v>6.4737791207834531E-121</v>
      </c>
      <c r="HU204" s="107">
        <f t="shared" si="251"/>
        <v>4.0564247468158277E-127</v>
      </c>
      <c r="HV204" s="107">
        <f t="shared" si="251"/>
        <v>1.6672780804994514E-137</v>
      </c>
      <c r="HW204" s="107">
        <f t="shared" si="251"/>
        <v>2.1404367989912737E-144</v>
      </c>
      <c r="HX204" s="107">
        <f t="shared" si="251"/>
        <v>6.3231123564344489E-152</v>
      </c>
      <c r="HY204" s="107">
        <f t="shared" si="251"/>
        <v>4.1149416890631569E-161</v>
      </c>
      <c r="HZ204" s="107">
        <f t="shared" si="251"/>
        <v>4.6159397547732492E-147</v>
      </c>
      <c r="IA204" s="107">
        <f t="shared" si="251"/>
        <v>1.3827075124473404E-139</v>
      </c>
      <c r="IB204" s="107">
        <f t="shared" si="251"/>
        <v>8.3270496207977471E-137</v>
      </c>
      <c r="IC204" s="107">
        <f t="shared" si="251"/>
        <v>1.5870503454909275E-138</v>
      </c>
      <c r="ID204" s="107">
        <f t="shared" si="251"/>
        <v>1.4182676524725057E-134</v>
      </c>
      <c r="IE204" s="107">
        <f t="shared" si="251"/>
        <v>2.0386850751800404E-128</v>
      </c>
      <c r="IF204" s="107">
        <f t="shared" si="251"/>
        <v>2.5459886980760776E-134</v>
      </c>
      <c r="IG204" s="107">
        <f t="shared" si="251"/>
        <v>6.2973984988231084E-139</v>
      </c>
      <c r="II204" s="107">
        <f t="shared" si="252"/>
        <v>1.89760780800929E-26</v>
      </c>
      <c r="IJ204" s="107">
        <f t="shared" si="252"/>
        <v>1.309070764052386E-26</v>
      </c>
      <c r="IK204" s="107">
        <f t="shared" si="252"/>
        <v>3.6206122753114978E-28</v>
      </c>
      <c r="IL204" s="107">
        <f t="shared" si="252"/>
        <v>9.2391953650937421E-30</v>
      </c>
      <c r="IM204" s="107">
        <f t="shared" si="252"/>
        <v>4.763087510866975E-31</v>
      </c>
      <c r="IN204" s="107">
        <f t="shared" si="252"/>
        <v>8.3251472092187072E-34</v>
      </c>
      <c r="IO204" s="107">
        <f t="shared" si="252"/>
        <v>8.1141497026358739E-36</v>
      </c>
      <c r="IP204" s="107">
        <f t="shared" si="252"/>
        <v>3.7075382580423214E-31</v>
      </c>
      <c r="IQ204" s="107">
        <f t="shared" si="252"/>
        <v>3.1599274741146522E-28</v>
      </c>
      <c r="IR204" s="107">
        <f t="shared" si="252"/>
        <v>2.2713709867007355E-27</v>
      </c>
      <c r="IS204" s="107">
        <f t="shared" si="252"/>
        <v>4.3715127810712417E-27</v>
      </c>
      <c r="IT204" s="107">
        <f t="shared" si="252"/>
        <v>7.1052987038964553E-27</v>
      </c>
      <c r="IU204" s="107">
        <f t="shared" si="252"/>
        <v>7.8455274483738397E-26</v>
      </c>
      <c r="IV204" s="107">
        <f t="shared" si="252"/>
        <v>1.4867487505541098E-25</v>
      </c>
      <c r="IW204" s="107">
        <f t="shared" si="252"/>
        <v>7.811288430055482E-28</v>
      </c>
      <c r="IY204" s="107">
        <f t="shared" si="253"/>
        <v>1.89760780800929E-26</v>
      </c>
      <c r="IZ204" s="107">
        <f t="shared" si="253"/>
        <v>1.309070764052386E-26</v>
      </c>
      <c r="JA204" s="107">
        <f t="shared" si="253"/>
        <v>3.6206122753114978E-28</v>
      </c>
      <c r="JB204" s="107">
        <f t="shared" si="253"/>
        <v>9.2391953650937421E-30</v>
      </c>
      <c r="JC204" s="107">
        <f t="shared" si="253"/>
        <v>4.763087510866975E-31</v>
      </c>
      <c r="JD204" s="107">
        <f t="shared" si="253"/>
        <v>8.3251472092187072E-34</v>
      </c>
      <c r="JE204" s="107">
        <f t="shared" si="253"/>
        <v>8.1141497026358739E-36</v>
      </c>
      <c r="JF204" s="107">
        <f t="shared" si="253"/>
        <v>3.7075382580423214E-31</v>
      </c>
      <c r="JG204" s="107">
        <f t="shared" si="253"/>
        <v>3.1599274741146522E-28</v>
      </c>
      <c r="JH204" s="107">
        <f t="shared" si="253"/>
        <v>2.2713709867007355E-27</v>
      </c>
      <c r="JI204" s="107">
        <f t="shared" si="253"/>
        <v>4.3715127810712417E-27</v>
      </c>
      <c r="JJ204" s="107">
        <f t="shared" si="253"/>
        <v>7.1052987038964553E-27</v>
      </c>
      <c r="JK204" s="107">
        <f t="shared" si="253"/>
        <v>7.8455274483738397E-26</v>
      </c>
      <c r="JL204" s="107">
        <f t="shared" si="253"/>
        <v>1.4867487505541098E-25</v>
      </c>
      <c r="JM204" s="107">
        <f t="shared" si="253"/>
        <v>7.811288430055482E-28</v>
      </c>
    </row>
    <row r="205" spans="2:273" x14ac:dyDescent="0.25">
      <c r="B205" s="2">
        <v>177</v>
      </c>
      <c r="C205" s="37">
        <v>43.140999999999998</v>
      </c>
      <c r="D205" s="37">
        <v>44.371000000000002</v>
      </c>
      <c r="E205" s="37">
        <v>43.725999999999999</v>
      </c>
      <c r="F205" s="37">
        <v>40.21</v>
      </c>
      <c r="G205" s="37">
        <v>40.305999999999997</v>
      </c>
      <c r="H205" s="37">
        <v>42.887</v>
      </c>
      <c r="I205" s="37">
        <v>45.79</v>
      </c>
      <c r="J205" s="37">
        <v>43.6</v>
      </c>
      <c r="K205" s="37">
        <v>43.466999999999999</v>
      </c>
      <c r="L205" s="37">
        <v>42.433</v>
      </c>
      <c r="M205" s="37">
        <v>40.716999999999999</v>
      </c>
      <c r="N205" s="37">
        <v>42.344000000000001</v>
      </c>
      <c r="O205" s="37">
        <v>42.311</v>
      </c>
      <c r="P205" s="37">
        <v>43.835999999999999</v>
      </c>
      <c r="Q205" s="37">
        <v>45.435000000000002</v>
      </c>
      <c r="S205" s="4" t="e">
        <f t="shared" si="185"/>
        <v>#N/A</v>
      </c>
      <c r="T205" s="4" t="e">
        <f t="shared" si="186"/>
        <v>#N/A</v>
      </c>
      <c r="U205" s="4" t="e">
        <f t="shared" si="187"/>
        <v>#N/A</v>
      </c>
      <c r="V205" s="4" t="e">
        <f t="shared" si="188"/>
        <v>#N/A</v>
      </c>
      <c r="W205" s="4" t="e">
        <f t="shared" si="189"/>
        <v>#N/A</v>
      </c>
      <c r="X205" s="4" t="e">
        <f t="shared" si="190"/>
        <v>#N/A</v>
      </c>
      <c r="Y205" s="4" t="e">
        <f t="shared" si="191"/>
        <v>#N/A</v>
      </c>
      <c r="Z205" s="4" t="e">
        <f t="shared" si="192"/>
        <v>#N/A</v>
      </c>
      <c r="AA205" s="4" t="e">
        <f t="shared" si="193"/>
        <v>#N/A</v>
      </c>
      <c r="AB205" s="4" t="e">
        <f t="shared" si="194"/>
        <v>#N/A</v>
      </c>
      <c r="AC205" s="4" t="e">
        <f t="shared" si="195"/>
        <v>#N/A</v>
      </c>
      <c r="AD205" s="4" t="e">
        <f t="shared" si="196"/>
        <v>#N/A</v>
      </c>
      <c r="AE205" s="4" t="e">
        <f t="shared" si="197"/>
        <v>#N/A</v>
      </c>
      <c r="AF205" s="4" t="e">
        <f t="shared" si="198"/>
        <v>#N/A</v>
      </c>
      <c r="AG205" s="4">
        <f t="shared" si="198"/>
        <v>45.079823186390072</v>
      </c>
      <c r="AI205" s="4">
        <f t="shared" si="199"/>
        <v>0</v>
      </c>
      <c r="AJ205" s="4">
        <f t="shared" si="200"/>
        <v>0</v>
      </c>
      <c r="AK205" s="4">
        <f t="shared" si="201"/>
        <v>0</v>
      </c>
      <c r="AL205" s="4">
        <f t="shared" si="202"/>
        <v>0</v>
      </c>
      <c r="AM205" s="4">
        <f t="shared" si="203"/>
        <v>0</v>
      </c>
      <c r="AN205" s="4">
        <f t="shared" si="204"/>
        <v>0</v>
      </c>
      <c r="AO205" s="4">
        <f t="shared" si="205"/>
        <v>0</v>
      </c>
      <c r="AP205" s="4">
        <f t="shared" si="206"/>
        <v>0</v>
      </c>
      <c r="AQ205" s="4">
        <f t="shared" si="207"/>
        <v>0</v>
      </c>
      <c r="AR205" s="4">
        <f t="shared" si="208"/>
        <v>0</v>
      </c>
      <c r="AS205" s="4">
        <f t="shared" si="209"/>
        <v>0</v>
      </c>
      <c r="AT205" s="4">
        <f t="shared" si="210"/>
        <v>0</v>
      </c>
      <c r="AU205" s="4">
        <f t="shared" si="211"/>
        <v>0</v>
      </c>
      <c r="AV205" s="4">
        <f t="shared" si="257"/>
        <v>0</v>
      </c>
      <c r="AW205" s="4">
        <f t="shared" si="257"/>
        <v>0.35517681360992981</v>
      </c>
      <c r="AY205" s="2" t="e">
        <f t="shared" si="245"/>
        <v>#N/A</v>
      </c>
      <c r="AZ205" s="2" t="e">
        <f t="shared" si="245"/>
        <v>#N/A</v>
      </c>
      <c r="BA205" s="2" t="e">
        <f t="shared" si="245"/>
        <v>#N/A</v>
      </c>
      <c r="BB205" s="2" t="e">
        <f t="shared" si="245"/>
        <v>#N/A</v>
      </c>
      <c r="BC205" s="2" t="e">
        <f t="shared" si="245"/>
        <v>#N/A</v>
      </c>
      <c r="BD205" s="2" t="e">
        <f t="shared" si="245"/>
        <v>#N/A</v>
      </c>
      <c r="BE205" s="2" t="e">
        <f t="shared" si="245"/>
        <v>#N/A</v>
      </c>
      <c r="BF205" s="2" t="e">
        <f t="shared" si="245"/>
        <v>#N/A</v>
      </c>
      <c r="BG205" s="2" t="e">
        <f t="shared" si="245"/>
        <v>#N/A</v>
      </c>
      <c r="BH205" s="2" t="e">
        <f t="shared" si="245"/>
        <v>#N/A</v>
      </c>
      <c r="BI205" s="2" t="e">
        <f t="shared" si="245"/>
        <v>#N/A</v>
      </c>
      <c r="BJ205" s="2" t="e">
        <f t="shared" si="245"/>
        <v>#N/A</v>
      </c>
      <c r="BK205" s="2" t="e">
        <f t="shared" si="245"/>
        <v>#N/A</v>
      </c>
      <c r="BL205" s="2" t="e">
        <f t="shared" si="245"/>
        <v>#N/A</v>
      </c>
      <c r="BM205" s="2">
        <f t="shared" si="245"/>
        <v>45.079823186390072</v>
      </c>
      <c r="BO205" s="2" t="str">
        <f t="shared" si="246"/>
        <v/>
      </c>
      <c r="BP205" s="2" t="str">
        <f t="shared" si="246"/>
        <v/>
      </c>
      <c r="BQ205" s="2" t="str">
        <f t="shared" si="246"/>
        <v/>
      </c>
      <c r="BR205" s="2" t="str">
        <f t="shared" si="246"/>
        <v/>
      </c>
      <c r="BS205" s="2" t="str">
        <f t="shared" si="246"/>
        <v/>
      </c>
      <c r="BT205" s="2" t="str">
        <f t="shared" si="246"/>
        <v/>
      </c>
      <c r="BU205" s="2" t="str">
        <f t="shared" si="246"/>
        <v/>
      </c>
      <c r="BV205" s="2" t="str">
        <f t="shared" si="246"/>
        <v/>
      </c>
      <c r="BW205" s="2" t="str">
        <f t="shared" si="246"/>
        <v/>
      </c>
      <c r="BX205" s="2" t="str">
        <f t="shared" si="246"/>
        <v/>
      </c>
      <c r="BY205" s="2" t="str">
        <f t="shared" si="246"/>
        <v/>
      </c>
      <c r="BZ205" s="2" t="str">
        <f t="shared" si="246"/>
        <v/>
      </c>
      <c r="CA205" s="2" t="str">
        <f t="shared" si="246"/>
        <v/>
      </c>
      <c r="CB205" s="2" t="str">
        <f t="shared" si="246"/>
        <v/>
      </c>
      <c r="CC205" s="2" t="str">
        <f t="shared" si="246"/>
        <v/>
      </c>
      <c r="CE205" s="2" t="str">
        <f t="shared" si="247"/>
        <v/>
      </c>
      <c r="CF205" s="2" t="str">
        <f t="shared" si="247"/>
        <v/>
      </c>
      <c r="CG205" s="2" t="str">
        <f t="shared" si="247"/>
        <v/>
      </c>
      <c r="CH205" s="2" t="str">
        <f t="shared" si="247"/>
        <v/>
      </c>
      <c r="CI205" s="2" t="str">
        <f t="shared" si="247"/>
        <v/>
      </c>
      <c r="CJ205" s="2" t="str">
        <f t="shared" si="247"/>
        <v/>
      </c>
      <c r="CK205" s="2" t="str">
        <f t="shared" si="247"/>
        <v/>
      </c>
      <c r="CL205" s="2" t="str">
        <f t="shared" si="247"/>
        <v/>
      </c>
      <c r="CM205" s="2" t="str">
        <f t="shared" si="247"/>
        <v/>
      </c>
      <c r="CN205" s="2" t="str">
        <f t="shared" si="247"/>
        <v/>
      </c>
      <c r="CO205" s="2" t="str">
        <f t="shared" si="247"/>
        <v/>
      </c>
      <c r="CP205" s="2" t="str">
        <f t="shared" si="247"/>
        <v/>
      </c>
      <c r="CQ205" s="2" t="str">
        <f t="shared" si="247"/>
        <v/>
      </c>
      <c r="CR205" s="2" t="str">
        <f t="shared" si="247"/>
        <v/>
      </c>
      <c r="CS205" s="2" t="str">
        <f t="shared" si="247"/>
        <v/>
      </c>
      <c r="CU205" s="2" t="str">
        <f t="shared" si="248"/>
        <v/>
      </c>
      <c r="CV205" s="2" t="str">
        <f t="shared" si="248"/>
        <v/>
      </c>
      <c r="CW205" s="2" t="str">
        <f t="shared" si="248"/>
        <v/>
      </c>
      <c r="CX205" s="2" t="str">
        <f t="shared" si="248"/>
        <v/>
      </c>
      <c r="CY205" s="2" t="str">
        <f t="shared" si="248"/>
        <v/>
      </c>
      <c r="CZ205" s="2" t="str">
        <f t="shared" si="248"/>
        <v/>
      </c>
      <c r="DA205" s="2" t="str">
        <f t="shared" si="248"/>
        <v/>
      </c>
      <c r="DB205" s="2" t="str">
        <f t="shared" si="248"/>
        <v/>
      </c>
      <c r="DC205" s="2" t="str">
        <f t="shared" si="248"/>
        <v/>
      </c>
      <c r="DD205" s="2" t="str">
        <f t="shared" si="248"/>
        <v/>
      </c>
      <c r="DE205" s="2" t="str">
        <f t="shared" si="248"/>
        <v/>
      </c>
      <c r="DF205" s="2" t="str">
        <f t="shared" si="248"/>
        <v/>
      </c>
      <c r="DG205" s="2" t="str">
        <f t="shared" si="248"/>
        <v/>
      </c>
      <c r="DH205" s="2" t="str">
        <f t="shared" si="248"/>
        <v/>
      </c>
      <c r="DI205" s="2">
        <f t="shared" si="248"/>
        <v>45.435000000000002</v>
      </c>
      <c r="DK205" s="2">
        <f t="shared" si="254"/>
        <v>82.25802529325513</v>
      </c>
      <c r="DL205" s="2">
        <f t="shared" si="254"/>
        <v>101.4318927785924</v>
      </c>
      <c r="DM205" s="2">
        <f t="shared" si="254"/>
        <v>98.085026737967894</v>
      </c>
      <c r="DN205" s="2">
        <f t="shared" si="254"/>
        <v>102.34628709893046</v>
      </c>
      <c r="DO205" s="2">
        <f t="shared" si="254"/>
        <v>101.1380982620321</v>
      </c>
      <c r="DP205" s="2">
        <f t="shared" si="254"/>
        <v>89.41681885026739</v>
      </c>
      <c r="DQ205" s="2">
        <f t="shared" si="254"/>
        <v>96.654518145161305</v>
      </c>
      <c r="DR205" s="2">
        <f t="shared" si="254"/>
        <v>91.221777183600707</v>
      </c>
      <c r="DS205" s="2">
        <f t="shared" si="254"/>
        <v>91.17110695187165</v>
      </c>
      <c r="DT205" s="2">
        <f t="shared" si="254"/>
        <v>91.183143159536556</v>
      </c>
      <c r="DU205" s="2">
        <f t="shared" si="254"/>
        <v>87.599785204991065</v>
      </c>
      <c r="DV205" s="2">
        <f t="shared" si="254"/>
        <v>81.126348707664874</v>
      </c>
      <c r="DW205" s="2">
        <f t="shared" si="254"/>
        <v>74.736681894576009</v>
      </c>
      <c r="DX205" s="2">
        <f t="shared" si="254"/>
        <v>74.922403186274508</v>
      </c>
      <c r="DY205" s="2">
        <f t="shared" si="254"/>
        <v>77.033094627594608</v>
      </c>
      <c r="EA205" s="2">
        <f t="shared" si="242"/>
        <v>34.01102775574941</v>
      </c>
      <c r="EB205" s="2">
        <f t="shared" si="242"/>
        <v>41.008225475841883</v>
      </c>
      <c r="EC205" s="2">
        <f t="shared" si="242"/>
        <v>40.573423865300143</v>
      </c>
      <c r="ED205" s="2">
        <f t="shared" si="242"/>
        <v>38.967382399316733</v>
      </c>
      <c r="EE205" s="2">
        <f t="shared" si="242"/>
        <v>39.025407331975551</v>
      </c>
      <c r="EF205" s="2">
        <f t="shared" si="241"/>
        <v>37.399756018095779</v>
      </c>
      <c r="EG205" s="2">
        <f t="shared" si="241"/>
        <v>40.347698405554844</v>
      </c>
      <c r="EH205" s="2">
        <f t="shared" si="241"/>
        <v>40.116665857506973</v>
      </c>
      <c r="EI205" s="2">
        <f t="shared" si="241"/>
        <v>40.325611629576457</v>
      </c>
      <c r="EJ205" s="2">
        <f t="shared" si="241"/>
        <v>39.764582218742859</v>
      </c>
      <c r="EK205" s="2">
        <f t="shared" si="213"/>
        <v>40.122172688303728</v>
      </c>
      <c r="EL205" s="2">
        <f t="shared" si="182"/>
        <v>40.288516523235813</v>
      </c>
      <c r="EM205" s="2">
        <f t="shared" si="182"/>
        <v>42.329425719140666</v>
      </c>
      <c r="EN205" s="2">
        <f t="shared" si="182"/>
        <v>40.89355924678506</v>
      </c>
      <c r="EO205" s="2">
        <f t="shared" si="182"/>
        <v>46.444112564407448</v>
      </c>
      <c r="EQ205" s="2">
        <f t="shared" si="255"/>
        <v>43.089346655373781</v>
      </c>
      <c r="ER205" s="2">
        <f t="shared" si="255"/>
        <v>43.492464682251409</v>
      </c>
      <c r="ES205" s="2">
        <f t="shared" si="255"/>
        <v>41.226582342817814</v>
      </c>
      <c r="ET205" s="2">
        <f t="shared" si="255"/>
        <v>40.826884365697566</v>
      </c>
      <c r="EU205" s="2">
        <f t="shared" si="255"/>
        <v>39.256053234696203</v>
      </c>
      <c r="EV205" s="2">
        <f t="shared" si="255"/>
        <v>40.303697699496389</v>
      </c>
      <c r="EW205" s="2">
        <f t="shared" si="255"/>
        <v>42.404984990986733</v>
      </c>
      <c r="EX205" s="2">
        <f t="shared" si="255"/>
        <v>42.199011508976611</v>
      </c>
      <c r="EY205" s="2">
        <f t="shared" si="255"/>
        <v>41.658002055643166</v>
      </c>
      <c r="EZ205" s="2">
        <f t="shared" si="255"/>
        <v>40.810746937120015</v>
      </c>
      <c r="FA205" s="2">
        <f t="shared" si="255"/>
        <v>40.604717153870709</v>
      </c>
      <c r="FB205" s="2">
        <f t="shared" si="255"/>
        <v>40.897618010490092</v>
      </c>
      <c r="FC205" s="2">
        <f t="shared" si="255"/>
        <v>41.909286507248197</v>
      </c>
      <c r="FD205" s="2">
        <f t="shared" si="255"/>
        <v>42.303558171239501</v>
      </c>
      <c r="FE205" s="2">
        <f t="shared" si="255"/>
        <v>45.07677854818381</v>
      </c>
      <c r="FG205" s="2">
        <f t="shared" si="256"/>
        <v>0.99999999999938183</v>
      </c>
      <c r="FH205" s="2">
        <f t="shared" si="256"/>
        <v>0.99999999999942546</v>
      </c>
      <c r="FI205" s="2">
        <f t="shared" si="256"/>
        <v>0.99999999999943545</v>
      </c>
      <c r="FJ205" s="2">
        <f t="shared" si="256"/>
        <v>0.99999999999954681</v>
      </c>
      <c r="FK205" s="2">
        <f t="shared" si="256"/>
        <v>0.99999999999956402</v>
      </c>
      <c r="FL205" s="2">
        <f t="shared" si="256"/>
        <v>0.99999999999956735</v>
      </c>
      <c r="FM205" s="2">
        <f t="shared" si="256"/>
        <v>0.99999999999950129</v>
      </c>
      <c r="FN205" s="2">
        <f t="shared" si="256"/>
        <v>0.99999999999947575</v>
      </c>
      <c r="FO205" s="2">
        <f t="shared" si="256"/>
        <v>0.99999999999948808</v>
      </c>
      <c r="FP205" s="2">
        <f t="shared" si="256"/>
        <v>0.9999999999995185</v>
      </c>
      <c r="FQ205" s="2">
        <f t="shared" si="256"/>
        <v>0.99999999999939049</v>
      </c>
      <c r="FR205" s="2">
        <f t="shared" si="256"/>
        <v>0.99999999999949829</v>
      </c>
      <c r="FS205" s="2">
        <f t="shared" si="256"/>
        <v>0.99999999999278799</v>
      </c>
      <c r="FT205" s="2">
        <f t="shared" si="256"/>
        <v>0.99999999993726651</v>
      </c>
      <c r="FU205" s="2">
        <f t="shared" si="256"/>
        <v>0.99999999969397435</v>
      </c>
      <c r="FW205" s="2">
        <f t="shared" si="249"/>
        <v>0.99991877768216386</v>
      </c>
      <c r="FX205" s="2">
        <f t="shared" si="249"/>
        <v>0.99991135383764473</v>
      </c>
      <c r="FY205" s="2">
        <f t="shared" si="249"/>
        <v>0.99991844759428505</v>
      </c>
      <c r="FZ205" s="2">
        <f t="shared" si="249"/>
        <v>0.99991426791862292</v>
      </c>
      <c r="GA205" s="2">
        <f t="shared" si="249"/>
        <v>0.99991478114012089</v>
      </c>
      <c r="GB205" s="2">
        <f t="shared" si="249"/>
        <v>0.99993362171989597</v>
      </c>
      <c r="GC205" s="2">
        <f t="shared" si="249"/>
        <v>0.99993615145521497</v>
      </c>
      <c r="GD205" s="2">
        <f t="shared" si="249"/>
        <v>0.99990116247027661</v>
      </c>
      <c r="GE205" s="2">
        <f t="shared" si="249"/>
        <v>0.99985934070377946</v>
      </c>
      <c r="GF205" s="2">
        <f t="shared" si="249"/>
        <v>0.99984387276541964</v>
      </c>
      <c r="GG205" s="2">
        <f t="shared" si="249"/>
        <v>0.99980233457254841</v>
      </c>
      <c r="GH205" s="2">
        <f t="shared" si="249"/>
        <v>0.99983414284638328</v>
      </c>
      <c r="GI205" s="2">
        <f t="shared" si="249"/>
        <v>0.99962110555289829</v>
      </c>
      <c r="GJ205" s="2">
        <f t="shared" si="249"/>
        <v>0.99901713693634531</v>
      </c>
      <c r="GK205" s="2">
        <f t="shared" si="249"/>
        <v>0.99777331009897607</v>
      </c>
      <c r="GM205" s="107">
        <f t="shared" si="250"/>
        <v>0</v>
      </c>
      <c r="GN205" s="107">
        <f t="shared" si="250"/>
        <v>0</v>
      </c>
      <c r="GO205" s="107">
        <f t="shared" si="250"/>
        <v>0</v>
      </c>
      <c r="GP205" s="107">
        <f t="shared" si="250"/>
        <v>0</v>
      </c>
      <c r="GQ205" s="107">
        <f t="shared" si="250"/>
        <v>0</v>
      </c>
      <c r="GR205" s="107">
        <f t="shared" si="250"/>
        <v>0</v>
      </c>
      <c r="GS205" s="107">
        <f t="shared" si="250"/>
        <v>0</v>
      </c>
      <c r="GT205" s="107">
        <f t="shared" si="250"/>
        <v>0</v>
      </c>
      <c r="GU205" s="107">
        <f t="shared" si="250"/>
        <v>0</v>
      </c>
      <c r="GV205" s="107">
        <f t="shared" si="250"/>
        <v>0</v>
      </c>
      <c r="GW205" s="107">
        <f t="shared" si="250"/>
        <v>0</v>
      </c>
      <c r="GX205" s="107">
        <f t="shared" si="250"/>
        <v>0</v>
      </c>
      <c r="GY205" s="107">
        <f t="shared" si="250"/>
        <v>0</v>
      </c>
      <c r="GZ205" s="107">
        <f t="shared" si="250"/>
        <v>0</v>
      </c>
      <c r="HA205" s="107">
        <f t="shared" si="250"/>
        <v>0</v>
      </c>
      <c r="HC205" s="107">
        <f t="shared" si="184"/>
        <v>0</v>
      </c>
      <c r="HD205" s="107">
        <f t="shared" si="184"/>
        <v>0</v>
      </c>
      <c r="HE205" s="107">
        <f t="shared" si="184"/>
        <v>0</v>
      </c>
      <c r="HF205" s="107">
        <f t="shared" si="184"/>
        <v>0</v>
      </c>
      <c r="HG205" s="107">
        <f t="shared" si="184"/>
        <v>0</v>
      </c>
      <c r="HH205" s="107">
        <f t="shared" si="184"/>
        <v>0</v>
      </c>
      <c r="HI205" s="107">
        <f t="shared" si="244"/>
        <v>0</v>
      </c>
      <c r="HJ205" s="107">
        <f t="shared" si="244"/>
        <v>0</v>
      </c>
      <c r="HK205" s="107">
        <f t="shared" si="244"/>
        <v>0</v>
      </c>
      <c r="HL205" s="107">
        <f t="shared" si="244"/>
        <v>0</v>
      </c>
      <c r="HM205" s="107">
        <f t="shared" si="244"/>
        <v>0</v>
      </c>
      <c r="HN205" s="107">
        <f t="shared" si="244"/>
        <v>0</v>
      </c>
      <c r="HO205" s="107">
        <f t="shared" si="227"/>
        <v>0</v>
      </c>
      <c r="HP205" s="107">
        <f t="shared" si="227"/>
        <v>0</v>
      </c>
      <c r="HQ205" s="107">
        <f t="shared" si="227"/>
        <v>0</v>
      </c>
      <c r="HS205" s="107">
        <f t="shared" si="251"/>
        <v>6.5366542051833309E-122</v>
      </c>
      <c r="HT205" s="107">
        <f t="shared" si="251"/>
        <v>1.5380568505182823E-124</v>
      </c>
      <c r="HU205" s="107">
        <f t="shared" si="251"/>
        <v>6.480784341062041E-131</v>
      </c>
      <c r="HV205" s="107">
        <f t="shared" si="251"/>
        <v>1.3567053809776478E-141</v>
      </c>
      <c r="HW205" s="107">
        <f t="shared" si="251"/>
        <v>1.112969975052485E-148</v>
      </c>
      <c r="HX205" s="107">
        <f t="shared" si="251"/>
        <v>2.1195529698164706E-156</v>
      </c>
      <c r="HY205" s="107">
        <f t="shared" si="251"/>
        <v>7.6293346437230031E-166</v>
      </c>
      <c r="HZ205" s="107">
        <f t="shared" si="251"/>
        <v>1.8226805259112802E-151</v>
      </c>
      <c r="IA205" s="107">
        <f t="shared" si="251"/>
        <v>8.0128492409982441E-144</v>
      </c>
      <c r="IB205" s="107">
        <f t="shared" si="251"/>
        <v>5.5456587070299058E-141</v>
      </c>
      <c r="IC205" s="107">
        <f t="shared" si="251"/>
        <v>7.9707806817921083E-143</v>
      </c>
      <c r="ID205" s="107">
        <f t="shared" si="251"/>
        <v>1.0481925528718013E-138</v>
      </c>
      <c r="IE205" s="107">
        <f t="shared" si="251"/>
        <v>2.1917218516374528E-132</v>
      </c>
      <c r="IF205" s="107">
        <f t="shared" si="251"/>
        <v>1.5509565154105009E-138</v>
      </c>
      <c r="IG205" s="107">
        <f t="shared" si="251"/>
        <v>2.0453142612921358E-143</v>
      </c>
      <c r="II205" s="107">
        <f t="shared" si="252"/>
        <v>1.04604167612365E-27</v>
      </c>
      <c r="IJ205" s="107">
        <f t="shared" si="252"/>
        <v>6.8844049125202733E-28</v>
      </c>
      <c r="IK205" s="107">
        <f t="shared" si="252"/>
        <v>1.6329707907313404E-29</v>
      </c>
      <c r="IL205" s="107">
        <f t="shared" si="252"/>
        <v>3.4014741569878652E-31</v>
      </c>
      <c r="IM205" s="107">
        <f t="shared" si="252"/>
        <v>1.5123676821780326E-32</v>
      </c>
      <c r="IN205" s="107">
        <f t="shared" si="252"/>
        <v>2.1210478611304277E-35</v>
      </c>
      <c r="IO205" s="107">
        <f t="shared" si="252"/>
        <v>1.6720776687859257E-37</v>
      </c>
      <c r="IP205" s="107">
        <f t="shared" si="252"/>
        <v>1.0970794309577308E-32</v>
      </c>
      <c r="IQ205" s="107">
        <f t="shared" si="252"/>
        <v>1.1605875267844058E-29</v>
      </c>
      <c r="IR205" s="107">
        <f t="shared" si="252"/>
        <v>8.9121595273191755E-29</v>
      </c>
      <c r="IS205" s="107">
        <f t="shared" si="252"/>
        <v>1.6205783788724083E-28</v>
      </c>
      <c r="IT205" s="107">
        <f t="shared" si="252"/>
        <v>2.8984610170904218E-28</v>
      </c>
      <c r="IU205" s="107">
        <f t="shared" si="252"/>
        <v>3.5975086836242118E-27</v>
      </c>
      <c r="IV205" s="107">
        <f t="shared" si="252"/>
        <v>6.1601403899076406E-27</v>
      </c>
      <c r="IW205" s="107">
        <f t="shared" si="252"/>
        <v>2.0193205439668284E-29</v>
      </c>
      <c r="IY205" s="107">
        <f t="shared" si="253"/>
        <v>1.04604167612365E-27</v>
      </c>
      <c r="IZ205" s="107">
        <f t="shared" si="253"/>
        <v>6.8844049125202733E-28</v>
      </c>
      <c r="JA205" s="107">
        <f t="shared" si="253"/>
        <v>1.6329707907313404E-29</v>
      </c>
      <c r="JB205" s="107">
        <f t="shared" si="253"/>
        <v>3.4014741569878652E-31</v>
      </c>
      <c r="JC205" s="107">
        <f t="shared" si="253"/>
        <v>1.5123676821780326E-32</v>
      </c>
      <c r="JD205" s="107">
        <f t="shared" si="253"/>
        <v>2.1210478611304277E-35</v>
      </c>
      <c r="JE205" s="107">
        <f t="shared" si="253"/>
        <v>1.6720776687859257E-37</v>
      </c>
      <c r="JF205" s="107">
        <f t="shared" si="253"/>
        <v>1.0970794309577308E-32</v>
      </c>
      <c r="JG205" s="107">
        <f t="shared" si="253"/>
        <v>1.1605875267844058E-29</v>
      </c>
      <c r="JH205" s="107">
        <f t="shared" si="253"/>
        <v>8.9121595273191755E-29</v>
      </c>
      <c r="JI205" s="107">
        <f t="shared" si="253"/>
        <v>1.6205783788724083E-28</v>
      </c>
      <c r="JJ205" s="107">
        <f t="shared" si="253"/>
        <v>2.8984610170904218E-28</v>
      </c>
      <c r="JK205" s="107">
        <f t="shared" si="253"/>
        <v>3.5975086836242118E-27</v>
      </c>
      <c r="JL205" s="107">
        <f t="shared" si="253"/>
        <v>6.1601403899076406E-27</v>
      </c>
      <c r="JM205" s="107">
        <f t="shared" si="253"/>
        <v>2.0193205439668284E-29</v>
      </c>
    </row>
    <row r="206" spans="2:273" x14ac:dyDescent="0.25">
      <c r="B206" s="2">
        <v>178</v>
      </c>
      <c r="C206" s="37">
        <v>45.125</v>
      </c>
      <c r="D206" s="37">
        <v>45.968000000000004</v>
      </c>
      <c r="E206" s="37">
        <v>43.79</v>
      </c>
      <c r="F206" s="37">
        <v>40.838999999999999</v>
      </c>
      <c r="G206" s="37">
        <v>40.305999999999997</v>
      </c>
      <c r="H206" s="37">
        <v>41.661000000000001</v>
      </c>
      <c r="I206" s="37">
        <v>45.21</v>
      </c>
      <c r="J206" s="37">
        <v>44.633000000000003</v>
      </c>
      <c r="K206" s="37">
        <v>40.567</v>
      </c>
      <c r="L206" s="37">
        <v>42.25</v>
      </c>
      <c r="M206" s="37">
        <v>40.966999999999999</v>
      </c>
      <c r="N206" s="37">
        <v>42.884999999999998</v>
      </c>
      <c r="O206" s="37">
        <v>42.835999999999999</v>
      </c>
      <c r="P206" s="37">
        <v>43.984000000000002</v>
      </c>
      <c r="Q206" s="37">
        <v>46.725999999999999</v>
      </c>
      <c r="S206" s="4" t="e">
        <f t="shared" si="185"/>
        <v>#N/A</v>
      </c>
      <c r="T206" s="4" t="e">
        <f t="shared" si="186"/>
        <v>#N/A</v>
      </c>
      <c r="U206" s="4" t="e">
        <f t="shared" si="187"/>
        <v>#N/A</v>
      </c>
      <c r="V206" s="4" t="e">
        <f t="shared" si="188"/>
        <v>#N/A</v>
      </c>
      <c r="W206" s="4" t="e">
        <f t="shared" si="189"/>
        <v>#N/A</v>
      </c>
      <c r="X206" s="4" t="e">
        <f t="shared" si="190"/>
        <v>#N/A</v>
      </c>
      <c r="Y206" s="4" t="e">
        <f t="shared" si="191"/>
        <v>#N/A</v>
      </c>
      <c r="Z206" s="4" t="e">
        <f t="shared" si="192"/>
        <v>#N/A</v>
      </c>
      <c r="AA206" s="4" t="e">
        <f t="shared" si="193"/>
        <v>#N/A</v>
      </c>
      <c r="AB206" s="4" t="e">
        <f t="shared" si="194"/>
        <v>#N/A</v>
      </c>
      <c r="AC206" s="4" t="e">
        <f t="shared" si="195"/>
        <v>#N/A</v>
      </c>
      <c r="AD206" s="4" t="e">
        <f t="shared" si="196"/>
        <v>#N/A</v>
      </c>
      <c r="AE206" s="4" t="e">
        <f t="shared" si="197"/>
        <v>#N/A</v>
      </c>
      <c r="AF206" s="4" t="e">
        <f t="shared" si="198"/>
        <v>#N/A</v>
      </c>
      <c r="AG206" s="4">
        <f t="shared" si="198"/>
        <v>44.945127384379226</v>
      </c>
      <c r="AI206" s="4">
        <f t="shared" si="199"/>
        <v>0</v>
      </c>
      <c r="AJ206" s="4">
        <f t="shared" si="200"/>
        <v>0</v>
      </c>
      <c r="AK206" s="4">
        <f t="shared" si="201"/>
        <v>0</v>
      </c>
      <c r="AL206" s="4">
        <f t="shared" si="202"/>
        <v>0</v>
      </c>
      <c r="AM206" s="4">
        <f t="shared" si="203"/>
        <v>0</v>
      </c>
      <c r="AN206" s="4">
        <f t="shared" si="204"/>
        <v>0</v>
      </c>
      <c r="AO206" s="4">
        <f t="shared" si="205"/>
        <v>0</v>
      </c>
      <c r="AP206" s="4">
        <f t="shared" si="206"/>
        <v>0</v>
      </c>
      <c r="AQ206" s="4">
        <f t="shared" si="207"/>
        <v>0</v>
      </c>
      <c r="AR206" s="4">
        <f t="shared" si="208"/>
        <v>0</v>
      </c>
      <c r="AS206" s="4">
        <f t="shared" si="209"/>
        <v>0</v>
      </c>
      <c r="AT206" s="4">
        <f t="shared" si="210"/>
        <v>0</v>
      </c>
      <c r="AU206" s="4">
        <f t="shared" si="211"/>
        <v>0</v>
      </c>
      <c r="AV206" s="4">
        <f t="shared" si="257"/>
        <v>0</v>
      </c>
      <c r="AW206" s="4">
        <f t="shared" si="257"/>
        <v>1.7808726156207726</v>
      </c>
      <c r="AY206" s="2" t="e">
        <f t="shared" si="245"/>
        <v>#N/A</v>
      </c>
      <c r="AZ206" s="2" t="e">
        <f t="shared" si="245"/>
        <v>#N/A</v>
      </c>
      <c r="BA206" s="2" t="e">
        <f t="shared" si="245"/>
        <v>#N/A</v>
      </c>
      <c r="BB206" s="2" t="e">
        <f t="shared" si="245"/>
        <v>#N/A</v>
      </c>
      <c r="BC206" s="2" t="e">
        <f t="shared" si="245"/>
        <v>#N/A</v>
      </c>
      <c r="BD206" s="2" t="e">
        <f t="shared" si="245"/>
        <v>#N/A</v>
      </c>
      <c r="BE206" s="2" t="e">
        <f t="shared" si="245"/>
        <v>#N/A</v>
      </c>
      <c r="BF206" s="2" t="e">
        <f t="shared" si="245"/>
        <v>#N/A</v>
      </c>
      <c r="BG206" s="2" t="e">
        <f t="shared" si="245"/>
        <v>#N/A</v>
      </c>
      <c r="BH206" s="2" t="e">
        <f t="shared" si="245"/>
        <v>#N/A</v>
      </c>
      <c r="BI206" s="2" t="e">
        <f t="shared" si="245"/>
        <v>#N/A</v>
      </c>
      <c r="BJ206" s="2" t="e">
        <f t="shared" si="245"/>
        <v>#N/A</v>
      </c>
      <c r="BK206" s="2" t="e">
        <f t="shared" si="245"/>
        <v>#N/A</v>
      </c>
      <c r="BL206" s="2" t="e">
        <f t="shared" si="245"/>
        <v>#N/A</v>
      </c>
      <c r="BM206" s="2">
        <f t="shared" si="245"/>
        <v>44.945127384379226</v>
      </c>
      <c r="BO206" s="2" t="str">
        <f t="shared" si="246"/>
        <v/>
      </c>
      <c r="BP206" s="2" t="str">
        <f t="shared" si="246"/>
        <v/>
      </c>
      <c r="BQ206" s="2" t="str">
        <f t="shared" si="246"/>
        <v/>
      </c>
      <c r="BR206" s="2" t="str">
        <f t="shared" si="246"/>
        <v/>
      </c>
      <c r="BS206" s="2" t="str">
        <f t="shared" si="246"/>
        <v/>
      </c>
      <c r="BT206" s="2" t="str">
        <f t="shared" si="246"/>
        <v/>
      </c>
      <c r="BU206" s="2" t="str">
        <f t="shared" si="246"/>
        <v/>
      </c>
      <c r="BV206" s="2" t="str">
        <f t="shared" si="246"/>
        <v/>
      </c>
      <c r="BW206" s="2" t="str">
        <f t="shared" si="246"/>
        <v/>
      </c>
      <c r="BX206" s="2" t="str">
        <f t="shared" si="246"/>
        <v/>
      </c>
      <c r="BY206" s="2" t="str">
        <f t="shared" si="246"/>
        <v/>
      </c>
      <c r="BZ206" s="2" t="str">
        <f t="shared" si="246"/>
        <v/>
      </c>
      <c r="CA206" s="2" t="str">
        <f t="shared" si="246"/>
        <v/>
      </c>
      <c r="CB206" s="2" t="str">
        <f t="shared" si="246"/>
        <v/>
      </c>
      <c r="CC206" s="2" t="str">
        <f t="shared" si="246"/>
        <v/>
      </c>
      <c r="CE206" s="2" t="str">
        <f t="shared" si="247"/>
        <v/>
      </c>
      <c r="CF206" s="2" t="str">
        <f t="shared" si="247"/>
        <v/>
      </c>
      <c r="CG206" s="2" t="str">
        <f t="shared" si="247"/>
        <v/>
      </c>
      <c r="CH206" s="2" t="str">
        <f t="shared" si="247"/>
        <v/>
      </c>
      <c r="CI206" s="2" t="str">
        <f t="shared" si="247"/>
        <v/>
      </c>
      <c r="CJ206" s="2" t="str">
        <f t="shared" si="247"/>
        <v/>
      </c>
      <c r="CK206" s="2" t="str">
        <f t="shared" si="247"/>
        <v/>
      </c>
      <c r="CL206" s="2" t="str">
        <f t="shared" si="247"/>
        <v/>
      </c>
      <c r="CM206" s="2" t="str">
        <f t="shared" si="247"/>
        <v/>
      </c>
      <c r="CN206" s="2" t="str">
        <f t="shared" si="247"/>
        <v/>
      </c>
      <c r="CO206" s="2" t="str">
        <f t="shared" si="247"/>
        <v/>
      </c>
      <c r="CP206" s="2" t="str">
        <f t="shared" si="247"/>
        <v/>
      </c>
      <c r="CQ206" s="2" t="str">
        <f t="shared" si="247"/>
        <v/>
      </c>
      <c r="CR206" s="2" t="str">
        <f t="shared" si="247"/>
        <v/>
      </c>
      <c r="CS206" s="2" t="str">
        <f t="shared" si="247"/>
        <v/>
      </c>
      <c r="CU206" s="2" t="str">
        <f t="shared" si="248"/>
        <v/>
      </c>
      <c r="CV206" s="2" t="str">
        <f t="shared" si="248"/>
        <v/>
      </c>
      <c r="CW206" s="2" t="str">
        <f t="shared" si="248"/>
        <v/>
      </c>
      <c r="CX206" s="2" t="str">
        <f t="shared" si="248"/>
        <v/>
      </c>
      <c r="CY206" s="2" t="str">
        <f t="shared" si="248"/>
        <v/>
      </c>
      <c r="CZ206" s="2" t="str">
        <f t="shared" si="248"/>
        <v/>
      </c>
      <c r="DA206" s="2" t="str">
        <f t="shared" si="248"/>
        <v/>
      </c>
      <c r="DB206" s="2" t="str">
        <f t="shared" si="248"/>
        <v/>
      </c>
      <c r="DC206" s="2" t="str">
        <f t="shared" si="248"/>
        <v/>
      </c>
      <c r="DD206" s="2" t="str">
        <f t="shared" si="248"/>
        <v/>
      </c>
      <c r="DE206" s="2" t="str">
        <f t="shared" si="248"/>
        <v/>
      </c>
      <c r="DF206" s="2" t="str">
        <f t="shared" si="248"/>
        <v/>
      </c>
      <c r="DG206" s="2" t="str">
        <f t="shared" si="248"/>
        <v/>
      </c>
      <c r="DH206" s="2" t="str">
        <f t="shared" si="248"/>
        <v/>
      </c>
      <c r="DI206" s="2">
        <f t="shared" si="248"/>
        <v>46.725999999999999</v>
      </c>
      <c r="DK206" s="2">
        <f t="shared" si="254"/>
        <v>82.360876649560112</v>
      </c>
      <c r="DL206" s="2">
        <f t="shared" si="254"/>
        <v>101.63371719208214</v>
      </c>
      <c r="DM206" s="2">
        <f t="shared" si="254"/>
        <v>98.284336898395708</v>
      </c>
      <c r="DN206" s="2">
        <f t="shared" si="254"/>
        <v>102.57671858288768</v>
      </c>
      <c r="DO206" s="2">
        <f t="shared" si="254"/>
        <v>101.36754946524066</v>
      </c>
      <c r="DP206" s="2">
        <f t="shared" si="254"/>
        <v>89.563215240641711</v>
      </c>
      <c r="DQ206" s="2">
        <f t="shared" si="254"/>
        <v>96.809130131964821</v>
      </c>
      <c r="DR206" s="2">
        <f t="shared" si="254"/>
        <v>91.369678253119417</v>
      </c>
      <c r="DS206" s="2">
        <f t="shared" si="254"/>
        <v>91.325812165775389</v>
      </c>
      <c r="DT206" s="2">
        <f t="shared" si="254"/>
        <v>91.336279188948325</v>
      </c>
      <c r="DU206" s="2">
        <f t="shared" si="254"/>
        <v>87.753595365418875</v>
      </c>
      <c r="DV206" s="2">
        <f t="shared" si="254"/>
        <v>81.232011140819949</v>
      </c>
      <c r="DW206" s="2">
        <f t="shared" si="254"/>
        <v>74.786158747135204</v>
      </c>
      <c r="DX206" s="2">
        <f t="shared" si="254"/>
        <v>74.955317290552586</v>
      </c>
      <c r="DY206" s="2">
        <f t="shared" si="254"/>
        <v>77.104206349206336</v>
      </c>
      <c r="EA206" s="2">
        <f t="shared" si="242"/>
        <v>33.719359238699447</v>
      </c>
      <c r="EB206" s="2">
        <f t="shared" si="242"/>
        <v>40.853687481698394</v>
      </c>
      <c r="EC206" s="2">
        <f t="shared" si="242"/>
        <v>40.440852928257684</v>
      </c>
      <c r="ED206" s="2">
        <f t="shared" si="242"/>
        <v>38.80987230361562</v>
      </c>
      <c r="EE206" s="2">
        <f t="shared" si="242"/>
        <v>38.882511201629313</v>
      </c>
      <c r="EF206" s="2">
        <f t="shared" si="241"/>
        <v>37.21221887191831</v>
      </c>
      <c r="EG206" s="2">
        <f t="shared" si="241"/>
        <v>40.149432814710046</v>
      </c>
      <c r="EH206" s="2">
        <f t="shared" si="241"/>
        <v>39.948671926204625</v>
      </c>
      <c r="EI206" s="2">
        <f t="shared" si="241"/>
        <v>40.165707824838478</v>
      </c>
      <c r="EJ206" s="2">
        <f t="shared" si="241"/>
        <v>39.600186283705455</v>
      </c>
      <c r="EK206" s="2">
        <f t="shared" si="213"/>
        <v>39.987320269442733</v>
      </c>
      <c r="EL206" s="2">
        <f t="shared" si="182"/>
        <v>40.138842340791754</v>
      </c>
      <c r="EM206" s="2">
        <f t="shared" si="182"/>
        <v>42.196264109722051</v>
      </c>
      <c r="EN206" s="2">
        <f t="shared" si="182"/>
        <v>40.706527862829148</v>
      </c>
      <c r="EO206" s="2">
        <f t="shared" si="182"/>
        <v>46.324163694015056</v>
      </c>
      <c r="EQ206" s="2">
        <f t="shared" si="255"/>
        <v>42.907279702257888</v>
      </c>
      <c r="ER206" s="2">
        <f t="shared" si="255"/>
        <v>43.368574277597673</v>
      </c>
      <c r="ES206" s="2">
        <f t="shared" si="255"/>
        <v>41.102416234511253</v>
      </c>
      <c r="ET206" s="2">
        <f t="shared" si="255"/>
        <v>40.692151210918212</v>
      </c>
      <c r="EU206" s="2">
        <f t="shared" si="255"/>
        <v>39.116336500809894</v>
      </c>
      <c r="EV206" s="2">
        <f t="shared" si="255"/>
        <v>40.150922603491729</v>
      </c>
      <c r="EW206" s="2">
        <f t="shared" si="255"/>
        <v>42.231847210672434</v>
      </c>
      <c r="EX206" s="2">
        <f t="shared" si="255"/>
        <v>42.056861652683239</v>
      </c>
      <c r="EY206" s="2">
        <f t="shared" si="255"/>
        <v>41.514846249155212</v>
      </c>
      <c r="EZ206" s="2">
        <f t="shared" si="255"/>
        <v>40.659888205925895</v>
      </c>
      <c r="FA206" s="2">
        <f t="shared" si="255"/>
        <v>40.476208906826287</v>
      </c>
      <c r="FB206" s="2">
        <f t="shared" si="255"/>
        <v>40.755438762359894</v>
      </c>
      <c r="FC206" s="2">
        <f t="shared" si="255"/>
        <v>41.77166412856181</v>
      </c>
      <c r="FD206" s="2">
        <f t="shared" si="255"/>
        <v>42.134701575205142</v>
      </c>
      <c r="FE206" s="2">
        <f t="shared" si="255"/>
        <v>44.942549390910216</v>
      </c>
      <c r="FG206" s="2">
        <f t="shared" si="256"/>
        <v>0.99999999999950895</v>
      </c>
      <c r="FH206" s="2">
        <f t="shared" si="256"/>
        <v>0.99999999999954359</v>
      </c>
      <c r="FI206" s="2">
        <f t="shared" si="256"/>
        <v>0.99999999999955158</v>
      </c>
      <c r="FJ206" s="2">
        <f t="shared" si="256"/>
        <v>0.99999999999964007</v>
      </c>
      <c r="FK206" s="2">
        <f t="shared" si="256"/>
        <v>0.99999999999965372</v>
      </c>
      <c r="FL206" s="2">
        <f t="shared" si="256"/>
        <v>0.99999999999965639</v>
      </c>
      <c r="FM206" s="2">
        <f t="shared" si="256"/>
        <v>0.99999999999960387</v>
      </c>
      <c r="FN206" s="2">
        <f t="shared" si="256"/>
        <v>0.99999999999958356</v>
      </c>
      <c r="FO206" s="2">
        <f t="shared" si="256"/>
        <v>0.99999999999959344</v>
      </c>
      <c r="FP206" s="2">
        <f t="shared" si="256"/>
        <v>0.99999999999961753</v>
      </c>
      <c r="FQ206" s="2">
        <f t="shared" si="256"/>
        <v>0.99999999999951583</v>
      </c>
      <c r="FR206" s="2">
        <f t="shared" si="256"/>
        <v>0.99999999999960143</v>
      </c>
      <c r="FS206" s="2">
        <f t="shared" si="256"/>
        <v>0.99999999999415012</v>
      </c>
      <c r="FT206" s="2">
        <f t="shared" si="256"/>
        <v>0.99999999994821953</v>
      </c>
      <c r="FU206" s="2">
        <f t="shared" si="256"/>
        <v>0.99999999974364917</v>
      </c>
      <c r="FW206" s="2">
        <f t="shared" si="249"/>
        <v>0.99993548174186664</v>
      </c>
      <c r="FX206" s="2">
        <f t="shared" si="249"/>
        <v>0.99992958456652614</v>
      </c>
      <c r="FY206" s="2">
        <f t="shared" si="249"/>
        <v>0.99993521953496645</v>
      </c>
      <c r="FZ206" s="2">
        <f t="shared" si="249"/>
        <v>0.99993189938634497</v>
      </c>
      <c r="GA206" s="2">
        <f t="shared" si="249"/>
        <v>0.99993230706700531</v>
      </c>
      <c r="GB206" s="2">
        <f t="shared" si="249"/>
        <v>0.99994727313810661</v>
      </c>
      <c r="GC206" s="2">
        <f t="shared" si="249"/>
        <v>0.99994928263211869</v>
      </c>
      <c r="GD206" s="2">
        <f t="shared" si="249"/>
        <v>0.99992148896351096</v>
      </c>
      <c r="GE206" s="2">
        <f t="shared" si="249"/>
        <v>0.99988826711714285</v>
      </c>
      <c r="GF206" s="2">
        <f t="shared" si="249"/>
        <v>0.99987597974695352</v>
      </c>
      <c r="GG206" s="2">
        <f t="shared" si="249"/>
        <v>0.99984298238652125</v>
      </c>
      <c r="GH206" s="2">
        <f t="shared" si="249"/>
        <v>0.99986825048569428</v>
      </c>
      <c r="GI206" s="2">
        <f t="shared" si="249"/>
        <v>0.99969264503756494</v>
      </c>
      <c r="GJ206" s="2">
        <f t="shared" si="249"/>
        <v>0.99918860147466215</v>
      </c>
      <c r="GK206" s="2">
        <f t="shared" si="249"/>
        <v>0.99813407723651271</v>
      </c>
      <c r="GM206" s="107">
        <f t="shared" si="250"/>
        <v>0</v>
      </c>
      <c r="GN206" s="107">
        <f t="shared" si="250"/>
        <v>0</v>
      </c>
      <c r="GO206" s="107">
        <f t="shared" si="250"/>
        <v>0</v>
      </c>
      <c r="GP206" s="107">
        <f t="shared" si="250"/>
        <v>0</v>
      </c>
      <c r="GQ206" s="107">
        <f t="shared" si="250"/>
        <v>0</v>
      </c>
      <c r="GR206" s="107">
        <f t="shared" si="250"/>
        <v>0</v>
      </c>
      <c r="GS206" s="107">
        <f t="shared" si="250"/>
        <v>0</v>
      </c>
      <c r="GT206" s="107">
        <f t="shared" si="250"/>
        <v>0</v>
      </c>
      <c r="GU206" s="107">
        <f t="shared" si="250"/>
        <v>0</v>
      </c>
      <c r="GV206" s="107">
        <f t="shared" si="250"/>
        <v>0</v>
      </c>
      <c r="GW206" s="107">
        <f t="shared" si="250"/>
        <v>0</v>
      </c>
      <c r="GX206" s="107">
        <f t="shared" si="250"/>
        <v>0</v>
      </c>
      <c r="GY206" s="107">
        <f t="shared" si="250"/>
        <v>0</v>
      </c>
      <c r="GZ206" s="107">
        <f t="shared" si="250"/>
        <v>0</v>
      </c>
      <c r="HA206" s="107">
        <f t="shared" si="250"/>
        <v>0</v>
      </c>
      <c r="HC206" s="107">
        <f t="shared" si="184"/>
        <v>0</v>
      </c>
      <c r="HD206" s="107">
        <f t="shared" si="184"/>
        <v>0</v>
      </c>
      <c r="HE206" s="107">
        <f t="shared" si="184"/>
        <v>0</v>
      </c>
      <c r="HF206" s="107">
        <f t="shared" si="184"/>
        <v>0</v>
      </c>
      <c r="HG206" s="107">
        <f t="shared" si="184"/>
        <v>0</v>
      </c>
      <c r="HH206" s="107">
        <f t="shared" si="184"/>
        <v>0</v>
      </c>
      <c r="HI206" s="107">
        <f t="shared" si="244"/>
        <v>0</v>
      </c>
      <c r="HJ206" s="107">
        <f t="shared" si="244"/>
        <v>0</v>
      </c>
      <c r="HK206" s="107">
        <f t="shared" si="244"/>
        <v>0</v>
      </c>
      <c r="HL206" s="107">
        <f t="shared" si="244"/>
        <v>0</v>
      </c>
      <c r="HM206" s="107">
        <f t="shared" si="244"/>
        <v>0</v>
      </c>
      <c r="HN206" s="107">
        <f t="shared" si="244"/>
        <v>0</v>
      </c>
      <c r="HO206" s="107">
        <f t="shared" si="227"/>
        <v>0</v>
      </c>
      <c r="HP206" s="107">
        <f t="shared" si="227"/>
        <v>0</v>
      </c>
      <c r="HQ206" s="107">
        <f t="shared" si="227"/>
        <v>0</v>
      </c>
      <c r="HS206" s="107">
        <f t="shared" si="251"/>
        <v>1.67047777318761E-125</v>
      </c>
      <c r="HT206" s="107">
        <f t="shared" si="251"/>
        <v>3.2254250774135485E-128</v>
      </c>
      <c r="HU206" s="107">
        <f t="shared" si="251"/>
        <v>9.0900155268413369E-135</v>
      </c>
      <c r="HV206" s="107">
        <f t="shared" si="251"/>
        <v>9.6017757539485599E-146</v>
      </c>
      <c r="HW206" s="107">
        <f t="shared" si="251"/>
        <v>5.0021040173560479E-153</v>
      </c>
      <c r="HX206" s="107">
        <f t="shared" si="251"/>
        <v>6.1084656259703745E-161</v>
      </c>
      <c r="HY206" s="107">
        <f t="shared" si="251"/>
        <v>1.2062602270071097E-170</v>
      </c>
      <c r="HZ206" s="107">
        <f t="shared" si="251"/>
        <v>6.1872819815717674E-156</v>
      </c>
      <c r="IA206" s="107">
        <f t="shared" si="251"/>
        <v>4.0066585389191495E-148</v>
      </c>
      <c r="IB206" s="107">
        <f t="shared" si="251"/>
        <v>3.1907703898763321E-145</v>
      </c>
      <c r="IC206" s="107">
        <f t="shared" si="251"/>
        <v>3.4353374226875239E-147</v>
      </c>
      <c r="ID206" s="107">
        <f t="shared" si="251"/>
        <v>6.6978724146716519E-143</v>
      </c>
      <c r="IE206" s="107">
        <f t="shared" si="251"/>
        <v>2.0468928047233418E-136</v>
      </c>
      <c r="IF206" s="107">
        <f t="shared" si="251"/>
        <v>8.118175636451186E-143</v>
      </c>
      <c r="IG206" s="107">
        <f t="shared" si="251"/>
        <v>5.6259191573419424E-148</v>
      </c>
      <c r="II206" s="107">
        <f t="shared" si="252"/>
        <v>5.3733846307793798E-29</v>
      </c>
      <c r="IJ206" s="107">
        <f t="shared" si="252"/>
        <v>3.3676697010080229E-29</v>
      </c>
      <c r="IK206" s="107">
        <f t="shared" si="252"/>
        <v>6.8290647790149758E-31</v>
      </c>
      <c r="IL206" s="107">
        <f t="shared" si="252"/>
        <v>1.1548299096593475E-32</v>
      </c>
      <c r="IM206" s="107">
        <f t="shared" si="252"/>
        <v>4.4123333593068367E-34</v>
      </c>
      <c r="IN206" s="107">
        <f t="shared" si="252"/>
        <v>4.9498185475122312E-37</v>
      </c>
      <c r="IO206" s="107">
        <f t="shared" si="252"/>
        <v>3.1410940374834361E-39</v>
      </c>
      <c r="IP206" s="107">
        <f t="shared" si="252"/>
        <v>2.9735041459536209E-34</v>
      </c>
      <c r="IQ206" s="107">
        <f t="shared" si="252"/>
        <v>3.9129914425643813E-31</v>
      </c>
      <c r="IR206" s="107">
        <f t="shared" si="252"/>
        <v>3.2124019836081704E-30</v>
      </c>
      <c r="IS206" s="107">
        <f t="shared" si="252"/>
        <v>5.4975456089020212E-30</v>
      </c>
      <c r="IT206" s="107">
        <f t="shared" si="252"/>
        <v>1.0866803685086376E-29</v>
      </c>
      <c r="IU206" s="107">
        <f t="shared" si="252"/>
        <v>1.5203209062526706E-28</v>
      </c>
      <c r="IV206" s="107">
        <f t="shared" si="252"/>
        <v>2.3374558405752649E-28</v>
      </c>
      <c r="IW206" s="107">
        <f t="shared" si="252"/>
        <v>4.695393026756406E-31</v>
      </c>
      <c r="IY206" s="107">
        <f t="shared" si="253"/>
        <v>5.3733846307793798E-29</v>
      </c>
      <c r="IZ206" s="107">
        <f t="shared" si="253"/>
        <v>3.3676697010080229E-29</v>
      </c>
      <c r="JA206" s="107">
        <f t="shared" si="253"/>
        <v>6.8290647790149758E-31</v>
      </c>
      <c r="JB206" s="107">
        <f t="shared" si="253"/>
        <v>1.1548299096593475E-32</v>
      </c>
      <c r="JC206" s="107">
        <f t="shared" si="253"/>
        <v>4.4123333593068367E-34</v>
      </c>
      <c r="JD206" s="107">
        <f t="shared" si="253"/>
        <v>4.9498185475122312E-37</v>
      </c>
      <c r="JE206" s="107">
        <f t="shared" si="253"/>
        <v>3.1410940374834361E-39</v>
      </c>
      <c r="JF206" s="107">
        <f t="shared" si="253"/>
        <v>2.9735041459536209E-34</v>
      </c>
      <c r="JG206" s="107">
        <f t="shared" si="253"/>
        <v>3.9129914425643813E-31</v>
      </c>
      <c r="JH206" s="107">
        <f t="shared" si="253"/>
        <v>3.2124019836081704E-30</v>
      </c>
      <c r="JI206" s="107">
        <f t="shared" si="253"/>
        <v>5.4975456089020212E-30</v>
      </c>
      <c r="JJ206" s="107">
        <f t="shared" si="253"/>
        <v>1.0866803685086376E-29</v>
      </c>
      <c r="JK206" s="107">
        <f t="shared" si="253"/>
        <v>1.5203209062526706E-28</v>
      </c>
      <c r="JL206" s="107">
        <f t="shared" si="253"/>
        <v>2.3374558405752649E-28</v>
      </c>
      <c r="JM206" s="107">
        <f t="shared" si="253"/>
        <v>4.695393026756406E-31</v>
      </c>
    </row>
    <row r="207" spans="2:273" x14ac:dyDescent="0.25">
      <c r="B207" s="2">
        <v>179</v>
      </c>
      <c r="C207" s="37">
        <v>42.969000000000001</v>
      </c>
      <c r="D207" s="37">
        <v>44.902999999999999</v>
      </c>
      <c r="E207" s="37">
        <v>41.548000000000002</v>
      </c>
      <c r="F207" s="37">
        <v>39.418999999999997</v>
      </c>
      <c r="G207" s="37">
        <v>40.081000000000003</v>
      </c>
      <c r="H207" s="37">
        <v>40.661000000000001</v>
      </c>
      <c r="I207" s="37">
        <v>43.128999999999998</v>
      </c>
      <c r="J207" s="37">
        <v>44.05</v>
      </c>
      <c r="K207" s="37">
        <v>42.482999999999997</v>
      </c>
      <c r="L207" s="37">
        <v>40.783000000000001</v>
      </c>
      <c r="M207" s="37">
        <v>40.582999999999998</v>
      </c>
      <c r="N207" s="37">
        <v>41.279000000000003</v>
      </c>
      <c r="O207" s="37">
        <v>40.689</v>
      </c>
      <c r="P207" s="37">
        <v>43.639000000000003</v>
      </c>
      <c r="Q207" s="37">
        <v>47.581000000000003</v>
      </c>
      <c r="S207" s="4" t="e">
        <f t="shared" si="185"/>
        <v>#N/A</v>
      </c>
      <c r="T207" s="4" t="e">
        <f t="shared" si="186"/>
        <v>#N/A</v>
      </c>
      <c r="U207" s="4" t="e">
        <f t="shared" si="187"/>
        <v>#N/A</v>
      </c>
      <c r="V207" s="4" t="e">
        <f t="shared" si="188"/>
        <v>#N/A</v>
      </c>
      <c r="W207" s="4" t="e">
        <f t="shared" si="189"/>
        <v>#N/A</v>
      </c>
      <c r="X207" s="4" t="e">
        <f t="shared" si="190"/>
        <v>#N/A</v>
      </c>
      <c r="Y207" s="4" t="e">
        <f t="shared" si="191"/>
        <v>#N/A</v>
      </c>
      <c r="Z207" s="4" t="e">
        <f t="shared" si="192"/>
        <v>#N/A</v>
      </c>
      <c r="AA207" s="4" t="e">
        <f t="shared" si="193"/>
        <v>#N/A</v>
      </c>
      <c r="AB207" s="4" t="e">
        <f t="shared" si="194"/>
        <v>#N/A</v>
      </c>
      <c r="AC207" s="4" t="e">
        <f t="shared" si="195"/>
        <v>#N/A</v>
      </c>
      <c r="AD207" s="4" t="e">
        <f t="shared" si="196"/>
        <v>#N/A</v>
      </c>
      <c r="AE207" s="4" t="e">
        <f t="shared" si="197"/>
        <v>#N/A</v>
      </c>
      <c r="AF207" s="4" t="e">
        <f t="shared" si="198"/>
        <v>#N/A</v>
      </c>
      <c r="AG207" s="4">
        <f t="shared" si="198"/>
        <v>44.810502742886399</v>
      </c>
      <c r="AI207" s="4">
        <f t="shared" si="199"/>
        <v>0</v>
      </c>
      <c r="AJ207" s="4">
        <f t="shared" si="200"/>
        <v>0</v>
      </c>
      <c r="AK207" s="4">
        <f t="shared" si="201"/>
        <v>0</v>
      </c>
      <c r="AL207" s="4">
        <f t="shared" si="202"/>
        <v>0</v>
      </c>
      <c r="AM207" s="4">
        <f t="shared" si="203"/>
        <v>0</v>
      </c>
      <c r="AN207" s="4">
        <f t="shared" si="204"/>
        <v>0</v>
      </c>
      <c r="AO207" s="4">
        <f t="shared" si="205"/>
        <v>0</v>
      </c>
      <c r="AP207" s="4">
        <f t="shared" si="206"/>
        <v>0</v>
      </c>
      <c r="AQ207" s="4">
        <f t="shared" si="207"/>
        <v>0</v>
      </c>
      <c r="AR207" s="4">
        <f t="shared" si="208"/>
        <v>0</v>
      </c>
      <c r="AS207" s="4">
        <f t="shared" si="209"/>
        <v>0</v>
      </c>
      <c r="AT207" s="4">
        <f t="shared" si="210"/>
        <v>0</v>
      </c>
      <c r="AU207" s="4">
        <f t="shared" si="211"/>
        <v>0</v>
      </c>
      <c r="AV207" s="4">
        <f t="shared" si="257"/>
        <v>0</v>
      </c>
      <c r="AW207" s="4">
        <f t="shared" si="257"/>
        <v>2.770497257113604</v>
      </c>
      <c r="AY207" s="2" t="e">
        <f t="shared" si="245"/>
        <v>#N/A</v>
      </c>
      <c r="AZ207" s="2" t="e">
        <f t="shared" si="245"/>
        <v>#N/A</v>
      </c>
      <c r="BA207" s="2" t="e">
        <f t="shared" si="245"/>
        <v>#N/A</v>
      </c>
      <c r="BB207" s="2" t="e">
        <f t="shared" si="245"/>
        <v>#N/A</v>
      </c>
      <c r="BC207" s="2" t="e">
        <f t="shared" si="245"/>
        <v>#N/A</v>
      </c>
      <c r="BD207" s="2" t="e">
        <f t="shared" si="245"/>
        <v>#N/A</v>
      </c>
      <c r="BE207" s="2" t="e">
        <f t="shared" si="245"/>
        <v>#N/A</v>
      </c>
      <c r="BF207" s="2" t="e">
        <f t="shared" si="245"/>
        <v>#N/A</v>
      </c>
      <c r="BG207" s="2" t="e">
        <f t="shared" si="245"/>
        <v>#N/A</v>
      </c>
      <c r="BH207" s="2" t="e">
        <f t="shared" si="245"/>
        <v>#N/A</v>
      </c>
      <c r="BI207" s="2" t="e">
        <f t="shared" si="245"/>
        <v>#N/A</v>
      </c>
      <c r="BJ207" s="2" t="e">
        <f t="shared" si="245"/>
        <v>#N/A</v>
      </c>
      <c r="BK207" s="2" t="e">
        <f t="shared" si="245"/>
        <v>#N/A</v>
      </c>
      <c r="BL207" s="2" t="e">
        <f t="shared" si="245"/>
        <v>#N/A</v>
      </c>
      <c r="BM207" s="2">
        <f t="shared" si="245"/>
        <v>44.810502742886399</v>
      </c>
      <c r="BO207" s="2" t="str">
        <f t="shared" si="246"/>
        <v/>
      </c>
      <c r="BP207" s="2" t="str">
        <f t="shared" si="246"/>
        <v/>
      </c>
      <c r="BQ207" s="2" t="str">
        <f t="shared" si="246"/>
        <v/>
      </c>
      <c r="BR207" s="2" t="str">
        <f t="shared" si="246"/>
        <v/>
      </c>
      <c r="BS207" s="2" t="str">
        <f t="shared" si="246"/>
        <v/>
      </c>
      <c r="BT207" s="2" t="str">
        <f t="shared" si="246"/>
        <v/>
      </c>
      <c r="BU207" s="2" t="str">
        <f t="shared" si="246"/>
        <v/>
      </c>
      <c r="BV207" s="2" t="str">
        <f t="shared" si="246"/>
        <v/>
      </c>
      <c r="BW207" s="2" t="str">
        <f t="shared" si="246"/>
        <v/>
      </c>
      <c r="BX207" s="2" t="str">
        <f t="shared" si="246"/>
        <v/>
      </c>
      <c r="BY207" s="2" t="str">
        <f t="shared" si="246"/>
        <v/>
      </c>
      <c r="BZ207" s="2" t="str">
        <f t="shared" si="246"/>
        <v/>
      </c>
      <c r="CA207" s="2" t="str">
        <f t="shared" si="246"/>
        <v/>
      </c>
      <c r="CB207" s="2" t="str">
        <f t="shared" si="246"/>
        <v/>
      </c>
      <c r="CC207" s="2" t="str">
        <f t="shared" si="246"/>
        <v/>
      </c>
      <c r="CE207" s="2" t="str">
        <f t="shared" si="247"/>
        <v/>
      </c>
      <c r="CF207" s="2" t="str">
        <f t="shared" si="247"/>
        <v/>
      </c>
      <c r="CG207" s="2" t="str">
        <f t="shared" si="247"/>
        <v/>
      </c>
      <c r="CH207" s="2" t="str">
        <f t="shared" si="247"/>
        <v/>
      </c>
      <c r="CI207" s="2" t="str">
        <f t="shared" si="247"/>
        <v/>
      </c>
      <c r="CJ207" s="2" t="str">
        <f t="shared" si="247"/>
        <v/>
      </c>
      <c r="CK207" s="2" t="str">
        <f t="shared" si="247"/>
        <v/>
      </c>
      <c r="CL207" s="2" t="str">
        <f t="shared" si="247"/>
        <v/>
      </c>
      <c r="CM207" s="2" t="str">
        <f t="shared" si="247"/>
        <v/>
      </c>
      <c r="CN207" s="2" t="str">
        <f t="shared" si="247"/>
        <v/>
      </c>
      <c r="CO207" s="2" t="str">
        <f t="shared" si="247"/>
        <v/>
      </c>
      <c r="CP207" s="2" t="str">
        <f t="shared" si="247"/>
        <v/>
      </c>
      <c r="CQ207" s="2" t="str">
        <f t="shared" si="247"/>
        <v/>
      </c>
      <c r="CR207" s="2" t="str">
        <f t="shared" si="247"/>
        <v/>
      </c>
      <c r="CS207" s="2" t="str">
        <f t="shared" si="247"/>
        <v/>
      </c>
      <c r="CU207" s="2" t="str">
        <f t="shared" si="248"/>
        <v/>
      </c>
      <c r="CV207" s="2" t="str">
        <f t="shared" si="248"/>
        <v/>
      </c>
      <c r="CW207" s="2" t="str">
        <f t="shared" si="248"/>
        <v/>
      </c>
      <c r="CX207" s="2" t="str">
        <f t="shared" si="248"/>
        <v/>
      </c>
      <c r="CY207" s="2" t="str">
        <f t="shared" si="248"/>
        <v/>
      </c>
      <c r="CZ207" s="2" t="str">
        <f t="shared" si="248"/>
        <v/>
      </c>
      <c r="DA207" s="2" t="str">
        <f t="shared" si="248"/>
        <v/>
      </c>
      <c r="DB207" s="2" t="str">
        <f t="shared" si="248"/>
        <v/>
      </c>
      <c r="DC207" s="2" t="str">
        <f t="shared" si="248"/>
        <v/>
      </c>
      <c r="DD207" s="2" t="str">
        <f t="shared" si="248"/>
        <v/>
      </c>
      <c r="DE207" s="2" t="str">
        <f t="shared" si="248"/>
        <v/>
      </c>
      <c r="DF207" s="2" t="str">
        <f t="shared" si="248"/>
        <v/>
      </c>
      <c r="DG207" s="2" t="str">
        <f t="shared" si="248"/>
        <v/>
      </c>
      <c r="DH207" s="2" t="str">
        <f t="shared" si="248"/>
        <v/>
      </c>
      <c r="DI207" s="2">
        <f t="shared" si="248"/>
        <v>47.581000000000003</v>
      </c>
      <c r="DK207" s="2">
        <f t="shared" si="254"/>
        <v>82.463728005865107</v>
      </c>
      <c r="DL207" s="2">
        <f t="shared" si="254"/>
        <v>101.83554160557188</v>
      </c>
      <c r="DM207" s="2">
        <f t="shared" si="254"/>
        <v>98.483647058823522</v>
      </c>
      <c r="DN207" s="2">
        <f t="shared" si="254"/>
        <v>102.8071500668449</v>
      </c>
      <c r="DO207" s="2">
        <f t="shared" si="254"/>
        <v>101.59700066844921</v>
      </c>
      <c r="DP207" s="2">
        <f t="shared" si="254"/>
        <v>89.709611631016045</v>
      </c>
      <c r="DQ207" s="2">
        <f t="shared" si="254"/>
        <v>96.963742118768351</v>
      </c>
      <c r="DR207" s="2">
        <f t="shared" si="254"/>
        <v>91.517579322638142</v>
      </c>
      <c r="DS207" s="2">
        <f t="shared" si="254"/>
        <v>91.480517379679128</v>
      </c>
      <c r="DT207" s="2">
        <f t="shared" si="254"/>
        <v>91.48941521836008</v>
      </c>
      <c r="DU207" s="2">
        <f t="shared" si="254"/>
        <v>87.907405525846684</v>
      </c>
      <c r="DV207" s="2">
        <f t="shared" si="254"/>
        <v>81.337673573975025</v>
      </c>
      <c r="DW207" s="2">
        <f t="shared" si="254"/>
        <v>74.835635599694413</v>
      </c>
      <c r="DX207" s="2">
        <f t="shared" si="254"/>
        <v>74.988231394830663</v>
      </c>
      <c r="DY207" s="2">
        <f t="shared" si="254"/>
        <v>77.175318070818051</v>
      </c>
      <c r="EA207" s="2">
        <f t="shared" si="242"/>
        <v>33.427690721649491</v>
      </c>
      <c r="EB207" s="2">
        <f t="shared" si="242"/>
        <v>40.699149487554905</v>
      </c>
      <c r="EC207" s="2">
        <f t="shared" si="242"/>
        <v>40.308281991215225</v>
      </c>
      <c r="ED207" s="2">
        <f t="shared" si="242"/>
        <v>38.652362207914507</v>
      </c>
      <c r="EE207" s="2">
        <f t="shared" si="242"/>
        <v>38.739615071283083</v>
      </c>
      <c r="EF207" s="2">
        <f t="shared" si="241"/>
        <v>37.024681725740841</v>
      </c>
      <c r="EG207" s="2">
        <f t="shared" si="241"/>
        <v>39.951167223865248</v>
      </c>
      <c r="EH207" s="2">
        <f t="shared" si="241"/>
        <v>39.780677994902284</v>
      </c>
      <c r="EI207" s="2">
        <f t="shared" si="241"/>
        <v>40.005804020100499</v>
      </c>
      <c r="EJ207" s="2">
        <f t="shared" si="241"/>
        <v>39.43579034866805</v>
      </c>
      <c r="EK207" s="2">
        <f t="shared" si="213"/>
        <v>39.852467850581746</v>
      </c>
      <c r="EL207" s="2">
        <f t="shared" si="182"/>
        <v>39.989168158347695</v>
      </c>
      <c r="EM207" s="2">
        <f t="shared" si="182"/>
        <v>42.06310250030343</v>
      </c>
      <c r="EN207" s="2">
        <f t="shared" si="182"/>
        <v>40.519496478873243</v>
      </c>
      <c r="EO207" s="2">
        <f t="shared" si="182"/>
        <v>46.204214823622671</v>
      </c>
      <c r="EQ207" s="2">
        <f t="shared" si="255"/>
        <v>42.725212749141996</v>
      </c>
      <c r="ER207" s="2">
        <f t="shared" si="255"/>
        <v>43.244683872943938</v>
      </c>
      <c r="ES207" s="2">
        <f t="shared" si="255"/>
        <v>40.978250126204685</v>
      </c>
      <c r="ET207" s="2">
        <f t="shared" si="255"/>
        <v>40.557418056138857</v>
      </c>
      <c r="EU207" s="2">
        <f t="shared" si="255"/>
        <v>38.976619766923584</v>
      </c>
      <c r="EV207" s="2">
        <f t="shared" si="255"/>
        <v>39.998147507487076</v>
      </c>
      <c r="EW207" s="2">
        <f t="shared" si="255"/>
        <v>42.058709430358135</v>
      </c>
      <c r="EX207" s="2">
        <f t="shared" si="255"/>
        <v>41.914711796389859</v>
      </c>
      <c r="EY207" s="2">
        <f t="shared" si="255"/>
        <v>41.371690442667266</v>
      </c>
      <c r="EZ207" s="2">
        <f t="shared" si="255"/>
        <v>40.509029474731769</v>
      </c>
      <c r="FA207" s="2">
        <f t="shared" si="255"/>
        <v>40.34770065978185</v>
      </c>
      <c r="FB207" s="2">
        <f t="shared" si="255"/>
        <v>40.613259514229696</v>
      </c>
      <c r="FC207" s="2">
        <f t="shared" si="255"/>
        <v>41.634041749875422</v>
      </c>
      <c r="FD207" s="2">
        <f t="shared" si="255"/>
        <v>41.965844979170789</v>
      </c>
      <c r="FE207" s="2">
        <f t="shared" si="255"/>
        <v>44.808320233636607</v>
      </c>
      <c r="FG207" s="2">
        <f t="shared" si="256"/>
        <v>0.99999999999960998</v>
      </c>
      <c r="FH207" s="2">
        <f t="shared" si="256"/>
        <v>0.99999999999963751</v>
      </c>
      <c r="FI207" s="2">
        <f t="shared" si="256"/>
        <v>0.99999999999964384</v>
      </c>
      <c r="FJ207" s="2">
        <f t="shared" si="256"/>
        <v>0.99999999999971412</v>
      </c>
      <c r="FK207" s="2">
        <f t="shared" si="256"/>
        <v>0.999999999999725</v>
      </c>
      <c r="FL207" s="2">
        <f t="shared" si="256"/>
        <v>0.999999999999727</v>
      </c>
      <c r="FM207" s="2">
        <f t="shared" si="256"/>
        <v>0.99999999999968536</v>
      </c>
      <c r="FN207" s="2">
        <f t="shared" si="256"/>
        <v>0.99999999999966926</v>
      </c>
      <c r="FO207" s="2">
        <f t="shared" si="256"/>
        <v>0.99999999999967704</v>
      </c>
      <c r="FP207" s="2">
        <f t="shared" si="256"/>
        <v>0.99999999999969624</v>
      </c>
      <c r="FQ207" s="2">
        <f t="shared" si="256"/>
        <v>0.99999999999961542</v>
      </c>
      <c r="FR207" s="2">
        <f t="shared" si="256"/>
        <v>0.99999999999968348</v>
      </c>
      <c r="FS207" s="2">
        <f t="shared" si="256"/>
        <v>0.99999999999525491</v>
      </c>
      <c r="FT207" s="2">
        <f t="shared" si="256"/>
        <v>0.99999999995726019</v>
      </c>
      <c r="FU207" s="2">
        <f t="shared" si="256"/>
        <v>0.99999999978526055</v>
      </c>
      <c r="FW207" s="2">
        <f t="shared" si="249"/>
        <v>0.99994875064585176</v>
      </c>
      <c r="FX207" s="2">
        <f t="shared" si="249"/>
        <v>0.99994406622297238</v>
      </c>
      <c r="FY207" s="2">
        <f t="shared" si="249"/>
        <v>0.99994854236196873</v>
      </c>
      <c r="FZ207" s="2">
        <f t="shared" si="249"/>
        <v>0.99994590500209701</v>
      </c>
      <c r="GA207" s="2">
        <f t="shared" si="249"/>
        <v>0.99994622884340079</v>
      </c>
      <c r="GB207" s="2">
        <f t="shared" si="249"/>
        <v>0.99995811711067373</v>
      </c>
      <c r="GC207" s="2">
        <f t="shared" si="249"/>
        <v>0.99995971334246558</v>
      </c>
      <c r="GD207" s="2">
        <f t="shared" si="249"/>
        <v>0.99993763545994763</v>
      </c>
      <c r="GE207" s="2">
        <f t="shared" si="249"/>
        <v>0.99991124537679166</v>
      </c>
      <c r="GF207" s="2">
        <f t="shared" si="249"/>
        <v>0.99990148469845197</v>
      </c>
      <c r="GG207" s="2">
        <f t="shared" si="249"/>
        <v>0.9998752724483021</v>
      </c>
      <c r="GH207" s="2">
        <f t="shared" si="249"/>
        <v>0.99989534480501763</v>
      </c>
      <c r="GI207" s="2">
        <f t="shared" si="249"/>
        <v>0.99975068044100313</v>
      </c>
      <c r="GJ207" s="2">
        <f t="shared" si="249"/>
        <v>0.99933017336907948</v>
      </c>
      <c r="GK207" s="2">
        <f t="shared" si="249"/>
        <v>0.99843648466386503</v>
      </c>
      <c r="GM207" s="107">
        <f t="shared" si="250"/>
        <v>0</v>
      </c>
      <c r="GN207" s="107">
        <f t="shared" si="250"/>
        <v>0</v>
      </c>
      <c r="GO207" s="107">
        <f t="shared" si="250"/>
        <v>0</v>
      </c>
      <c r="GP207" s="107">
        <f t="shared" si="250"/>
        <v>0</v>
      </c>
      <c r="GQ207" s="107">
        <f t="shared" si="250"/>
        <v>0</v>
      </c>
      <c r="GR207" s="107">
        <f t="shared" si="250"/>
        <v>0</v>
      </c>
      <c r="GS207" s="107">
        <f t="shared" si="250"/>
        <v>0</v>
      </c>
      <c r="GT207" s="107">
        <f t="shared" si="250"/>
        <v>0</v>
      </c>
      <c r="GU207" s="107">
        <f t="shared" si="250"/>
        <v>0</v>
      </c>
      <c r="GV207" s="107">
        <f t="shared" si="250"/>
        <v>0</v>
      </c>
      <c r="GW207" s="107">
        <f t="shared" si="250"/>
        <v>0</v>
      </c>
      <c r="GX207" s="107">
        <f t="shared" si="250"/>
        <v>0</v>
      </c>
      <c r="GY207" s="107">
        <f t="shared" si="250"/>
        <v>0</v>
      </c>
      <c r="GZ207" s="107">
        <f t="shared" si="250"/>
        <v>0</v>
      </c>
      <c r="HA207" s="107">
        <f t="shared" si="250"/>
        <v>0</v>
      </c>
      <c r="HC207" s="107">
        <f t="shared" si="184"/>
        <v>0</v>
      </c>
      <c r="HD207" s="107">
        <f t="shared" si="184"/>
        <v>0</v>
      </c>
      <c r="HE207" s="107">
        <f t="shared" si="184"/>
        <v>0</v>
      </c>
      <c r="HF207" s="107">
        <f t="shared" si="184"/>
        <v>0</v>
      </c>
      <c r="HG207" s="107">
        <f t="shared" si="184"/>
        <v>0</v>
      </c>
      <c r="HH207" s="107">
        <f t="shared" si="184"/>
        <v>0</v>
      </c>
      <c r="HI207" s="107">
        <f t="shared" si="244"/>
        <v>0</v>
      </c>
      <c r="HJ207" s="107">
        <f t="shared" si="244"/>
        <v>0</v>
      </c>
      <c r="HK207" s="107">
        <f t="shared" si="244"/>
        <v>0</v>
      </c>
      <c r="HL207" s="107">
        <f t="shared" si="244"/>
        <v>0</v>
      </c>
      <c r="HM207" s="107">
        <f t="shared" si="244"/>
        <v>0</v>
      </c>
      <c r="HN207" s="107">
        <f t="shared" si="244"/>
        <v>0</v>
      </c>
      <c r="HO207" s="107">
        <f t="shared" si="227"/>
        <v>0</v>
      </c>
      <c r="HP207" s="107">
        <f t="shared" si="227"/>
        <v>0</v>
      </c>
      <c r="HQ207" s="107">
        <f t="shared" si="227"/>
        <v>0</v>
      </c>
      <c r="HS207" s="107">
        <f t="shared" si="251"/>
        <v>3.7800339268525284E-129</v>
      </c>
      <c r="HT207" s="107">
        <f t="shared" si="251"/>
        <v>5.9703368625211794E-132</v>
      </c>
      <c r="HU207" s="107">
        <f t="shared" si="251"/>
        <v>1.1193138290745486E-138</v>
      </c>
      <c r="HV207" s="107">
        <f t="shared" si="251"/>
        <v>5.9102165353398958E-150</v>
      </c>
      <c r="HW207" s="107">
        <f t="shared" si="251"/>
        <v>1.9431555104549723E-157</v>
      </c>
      <c r="HX207" s="107">
        <f t="shared" si="251"/>
        <v>1.5135329359173184E-165</v>
      </c>
      <c r="HY207" s="107">
        <f t="shared" si="251"/>
        <v>1.6263879145682128E-175</v>
      </c>
      <c r="HZ207" s="107">
        <f t="shared" si="251"/>
        <v>1.8056163008361936E-160</v>
      </c>
      <c r="IA207" s="107">
        <f t="shared" si="251"/>
        <v>1.7286758208501314E-152</v>
      </c>
      <c r="IB207" s="107">
        <f t="shared" si="251"/>
        <v>1.5860449869766904E-149</v>
      </c>
      <c r="IC207" s="107">
        <f t="shared" si="251"/>
        <v>1.270554475965023E-151</v>
      </c>
      <c r="ID207" s="107">
        <f t="shared" si="251"/>
        <v>3.7003487456419951E-147</v>
      </c>
      <c r="IE207" s="107">
        <f t="shared" si="251"/>
        <v>1.660642411654461E-140</v>
      </c>
      <c r="IF207" s="107">
        <f t="shared" si="251"/>
        <v>3.6511510306731242E-147</v>
      </c>
      <c r="IG207" s="107">
        <f t="shared" si="251"/>
        <v>1.3105635528975338E-152</v>
      </c>
      <c r="II207" s="107">
        <f t="shared" si="252"/>
        <v>2.5721253392301889E-30</v>
      </c>
      <c r="IJ207" s="107">
        <f t="shared" si="252"/>
        <v>1.5322897672458658E-30</v>
      </c>
      <c r="IK207" s="107">
        <f t="shared" si="252"/>
        <v>2.6480076437783401E-32</v>
      </c>
      <c r="IL207" s="107">
        <f t="shared" si="252"/>
        <v>3.6155571210525586E-34</v>
      </c>
      <c r="IM207" s="107">
        <f t="shared" si="252"/>
        <v>1.1827960382983289E-35</v>
      </c>
      <c r="IN207" s="107">
        <f t="shared" si="252"/>
        <v>1.058029218744467E-38</v>
      </c>
      <c r="IO207" s="107">
        <f t="shared" si="252"/>
        <v>5.3790537408131624E-41</v>
      </c>
      <c r="IP207" s="107">
        <f t="shared" si="252"/>
        <v>7.3818467241297653E-36</v>
      </c>
      <c r="IQ207" s="107">
        <f t="shared" si="252"/>
        <v>1.2110350146383949E-32</v>
      </c>
      <c r="IR207" s="107">
        <f t="shared" si="252"/>
        <v>1.0636898636339962E-31</v>
      </c>
      <c r="IS207" s="107">
        <f t="shared" si="252"/>
        <v>1.7065269261292273E-31</v>
      </c>
      <c r="IT207" s="107">
        <f t="shared" si="252"/>
        <v>3.7443056646191115E-31</v>
      </c>
      <c r="IU207" s="107">
        <f t="shared" si="252"/>
        <v>5.9211783750880318E-30</v>
      </c>
      <c r="IV207" s="107">
        <f t="shared" si="252"/>
        <v>8.1223157284273941E-30</v>
      </c>
      <c r="IW207" s="107">
        <f t="shared" si="252"/>
        <v>9.8198330908897891E-33</v>
      </c>
      <c r="IY207" s="107">
        <f t="shared" si="253"/>
        <v>2.5721253392301889E-30</v>
      </c>
      <c r="IZ207" s="107">
        <f t="shared" si="253"/>
        <v>1.5322897672458658E-30</v>
      </c>
      <c r="JA207" s="107">
        <f t="shared" si="253"/>
        <v>2.6480076437783401E-32</v>
      </c>
      <c r="JB207" s="107">
        <f t="shared" si="253"/>
        <v>3.6155571210525586E-34</v>
      </c>
      <c r="JC207" s="107">
        <f t="shared" si="253"/>
        <v>1.1827960382983289E-35</v>
      </c>
      <c r="JD207" s="107">
        <f t="shared" si="253"/>
        <v>1.058029218744467E-38</v>
      </c>
      <c r="JE207" s="107">
        <f t="shared" si="253"/>
        <v>5.3790537408131624E-41</v>
      </c>
      <c r="JF207" s="107">
        <f t="shared" si="253"/>
        <v>7.3818467241297653E-36</v>
      </c>
      <c r="JG207" s="107">
        <f t="shared" si="253"/>
        <v>1.2110350146383949E-32</v>
      </c>
      <c r="JH207" s="107">
        <f t="shared" si="253"/>
        <v>1.0636898636339962E-31</v>
      </c>
      <c r="JI207" s="107">
        <f t="shared" si="253"/>
        <v>1.7065269261292273E-31</v>
      </c>
      <c r="JJ207" s="107">
        <f t="shared" si="253"/>
        <v>3.7443056646191115E-31</v>
      </c>
      <c r="JK207" s="107">
        <f t="shared" si="253"/>
        <v>5.9211783750880318E-30</v>
      </c>
      <c r="JL207" s="107">
        <f t="shared" si="253"/>
        <v>8.1223157284273941E-30</v>
      </c>
      <c r="JM207" s="107">
        <f t="shared" si="253"/>
        <v>9.8198330908897891E-33</v>
      </c>
    </row>
    <row r="208" spans="2:273" x14ac:dyDescent="0.25">
      <c r="B208" s="2">
        <v>180</v>
      </c>
      <c r="C208" s="37">
        <v>45.811999999999998</v>
      </c>
      <c r="D208" s="37">
        <v>43.902999999999999</v>
      </c>
      <c r="E208" s="37">
        <v>41.805999999999997</v>
      </c>
      <c r="F208" s="37">
        <v>41.5</v>
      </c>
      <c r="G208" s="37">
        <v>40.597000000000001</v>
      </c>
      <c r="H208" s="37">
        <v>42.177</v>
      </c>
      <c r="I208" s="37">
        <v>43.918999999999997</v>
      </c>
      <c r="J208" s="37">
        <v>43.533000000000001</v>
      </c>
      <c r="K208" s="37">
        <v>42.817</v>
      </c>
      <c r="L208" s="37">
        <v>39.917000000000002</v>
      </c>
      <c r="M208" s="37">
        <v>41.317</v>
      </c>
      <c r="N208" s="37">
        <v>42.328000000000003</v>
      </c>
      <c r="O208" s="37">
        <v>41.851999999999997</v>
      </c>
      <c r="P208" s="37">
        <v>42.738</v>
      </c>
      <c r="Q208" s="37">
        <v>47.871000000000002</v>
      </c>
      <c r="S208" s="4" t="e">
        <f t="shared" si="185"/>
        <v>#N/A</v>
      </c>
      <c r="T208" s="4" t="e">
        <f t="shared" si="186"/>
        <v>#N/A</v>
      </c>
      <c r="U208" s="4" t="e">
        <f t="shared" si="187"/>
        <v>#N/A</v>
      </c>
      <c r="V208" s="4" t="e">
        <f t="shared" si="188"/>
        <v>#N/A</v>
      </c>
      <c r="W208" s="4" t="e">
        <f t="shared" si="189"/>
        <v>#N/A</v>
      </c>
      <c r="X208" s="4" t="e">
        <f t="shared" si="190"/>
        <v>#N/A</v>
      </c>
      <c r="Y208" s="4" t="e">
        <f t="shared" si="191"/>
        <v>#N/A</v>
      </c>
      <c r="Z208" s="4" t="e">
        <f t="shared" si="192"/>
        <v>#N/A</v>
      </c>
      <c r="AA208" s="4" t="e">
        <f t="shared" si="193"/>
        <v>#N/A</v>
      </c>
      <c r="AB208" s="4" t="e">
        <f t="shared" si="194"/>
        <v>#N/A</v>
      </c>
      <c r="AC208" s="4" t="e">
        <f t="shared" si="195"/>
        <v>#N/A</v>
      </c>
      <c r="AD208" s="4" t="e">
        <f t="shared" si="196"/>
        <v>#N/A</v>
      </c>
      <c r="AE208" s="4" t="e">
        <f t="shared" si="197"/>
        <v>#N/A</v>
      </c>
      <c r="AF208" s="4" t="e">
        <f t="shared" si="198"/>
        <v>#N/A</v>
      </c>
      <c r="AG208" s="4">
        <f t="shared" si="198"/>
        <v>44.675938487658293</v>
      </c>
      <c r="AI208" s="4">
        <f t="shared" si="199"/>
        <v>0</v>
      </c>
      <c r="AJ208" s="4">
        <f t="shared" si="200"/>
        <v>0</v>
      </c>
      <c r="AK208" s="4">
        <f t="shared" si="201"/>
        <v>0</v>
      </c>
      <c r="AL208" s="4">
        <f t="shared" si="202"/>
        <v>0</v>
      </c>
      <c r="AM208" s="4">
        <f t="shared" si="203"/>
        <v>0</v>
      </c>
      <c r="AN208" s="4">
        <f t="shared" si="204"/>
        <v>0</v>
      </c>
      <c r="AO208" s="4">
        <f t="shared" si="205"/>
        <v>0</v>
      </c>
      <c r="AP208" s="4">
        <f t="shared" si="206"/>
        <v>0</v>
      </c>
      <c r="AQ208" s="4">
        <f t="shared" si="207"/>
        <v>0</v>
      </c>
      <c r="AR208" s="4">
        <f t="shared" si="208"/>
        <v>0</v>
      </c>
      <c r="AS208" s="4">
        <f t="shared" si="209"/>
        <v>0</v>
      </c>
      <c r="AT208" s="4">
        <f t="shared" si="210"/>
        <v>0</v>
      </c>
      <c r="AU208" s="4">
        <f t="shared" si="211"/>
        <v>0</v>
      </c>
      <c r="AV208" s="4">
        <f t="shared" si="257"/>
        <v>0</v>
      </c>
      <c r="AW208" s="4">
        <f t="shared" si="257"/>
        <v>3.1950615123417094</v>
      </c>
      <c r="AY208" s="2" t="e">
        <f t="shared" si="245"/>
        <v>#N/A</v>
      </c>
      <c r="AZ208" s="2" t="e">
        <f t="shared" si="245"/>
        <v>#N/A</v>
      </c>
      <c r="BA208" s="2" t="e">
        <f t="shared" si="245"/>
        <v>#N/A</v>
      </c>
      <c r="BB208" s="2" t="e">
        <f t="shared" si="245"/>
        <v>#N/A</v>
      </c>
      <c r="BC208" s="2" t="e">
        <f t="shared" si="245"/>
        <v>#N/A</v>
      </c>
      <c r="BD208" s="2" t="e">
        <f t="shared" si="245"/>
        <v>#N/A</v>
      </c>
      <c r="BE208" s="2" t="e">
        <f t="shared" si="245"/>
        <v>#N/A</v>
      </c>
      <c r="BF208" s="2" t="e">
        <f t="shared" si="245"/>
        <v>#N/A</v>
      </c>
      <c r="BG208" s="2" t="e">
        <f t="shared" si="245"/>
        <v>#N/A</v>
      </c>
      <c r="BH208" s="2" t="e">
        <f t="shared" si="245"/>
        <v>#N/A</v>
      </c>
      <c r="BI208" s="2" t="e">
        <f t="shared" si="245"/>
        <v>#N/A</v>
      </c>
      <c r="BJ208" s="2" t="e">
        <f t="shared" si="245"/>
        <v>#N/A</v>
      </c>
      <c r="BK208" s="2" t="e">
        <f t="shared" si="245"/>
        <v>#N/A</v>
      </c>
      <c r="BL208" s="2" t="e">
        <f t="shared" si="245"/>
        <v>#N/A</v>
      </c>
      <c r="BM208" s="2">
        <f t="shared" si="245"/>
        <v>44.675938487658293</v>
      </c>
      <c r="BO208" s="2" t="str">
        <f t="shared" si="246"/>
        <v/>
      </c>
      <c r="BP208" s="2" t="str">
        <f t="shared" si="246"/>
        <v/>
      </c>
      <c r="BQ208" s="2" t="str">
        <f t="shared" si="246"/>
        <v/>
      </c>
      <c r="BR208" s="2" t="str">
        <f t="shared" si="246"/>
        <v/>
      </c>
      <c r="BS208" s="2" t="str">
        <f t="shared" si="246"/>
        <v/>
      </c>
      <c r="BT208" s="2" t="str">
        <f t="shared" si="246"/>
        <v/>
      </c>
      <c r="BU208" s="2" t="str">
        <f t="shared" si="246"/>
        <v/>
      </c>
      <c r="BV208" s="2" t="str">
        <f t="shared" si="246"/>
        <v/>
      </c>
      <c r="BW208" s="2" t="str">
        <f t="shared" si="246"/>
        <v/>
      </c>
      <c r="BX208" s="2" t="str">
        <f t="shared" si="246"/>
        <v/>
      </c>
      <c r="BY208" s="2" t="str">
        <f t="shared" si="246"/>
        <v/>
      </c>
      <c r="BZ208" s="2" t="str">
        <f t="shared" si="246"/>
        <v/>
      </c>
      <c r="CA208" s="2" t="str">
        <f t="shared" si="246"/>
        <v/>
      </c>
      <c r="CB208" s="2" t="str">
        <f t="shared" si="246"/>
        <v/>
      </c>
      <c r="CC208" s="2" t="str">
        <f t="shared" si="246"/>
        <v/>
      </c>
      <c r="CE208" s="2" t="str">
        <f t="shared" si="247"/>
        <v/>
      </c>
      <c r="CF208" s="2" t="str">
        <f t="shared" si="247"/>
        <v/>
      </c>
      <c r="CG208" s="2" t="str">
        <f t="shared" si="247"/>
        <v/>
      </c>
      <c r="CH208" s="2" t="str">
        <f t="shared" si="247"/>
        <v/>
      </c>
      <c r="CI208" s="2" t="str">
        <f t="shared" si="247"/>
        <v/>
      </c>
      <c r="CJ208" s="2" t="str">
        <f t="shared" si="247"/>
        <v/>
      </c>
      <c r="CK208" s="2" t="str">
        <f t="shared" si="247"/>
        <v/>
      </c>
      <c r="CL208" s="2" t="str">
        <f t="shared" si="247"/>
        <v/>
      </c>
      <c r="CM208" s="2" t="str">
        <f t="shared" si="247"/>
        <v/>
      </c>
      <c r="CN208" s="2" t="str">
        <f t="shared" si="247"/>
        <v/>
      </c>
      <c r="CO208" s="2" t="str">
        <f t="shared" si="247"/>
        <v/>
      </c>
      <c r="CP208" s="2" t="str">
        <f t="shared" si="247"/>
        <v/>
      </c>
      <c r="CQ208" s="2" t="str">
        <f t="shared" si="247"/>
        <v/>
      </c>
      <c r="CR208" s="2" t="str">
        <f t="shared" si="247"/>
        <v/>
      </c>
      <c r="CS208" s="2" t="str">
        <f t="shared" si="247"/>
        <v/>
      </c>
      <c r="CU208" s="2" t="str">
        <f t="shared" si="248"/>
        <v/>
      </c>
      <c r="CV208" s="2" t="str">
        <f t="shared" si="248"/>
        <v/>
      </c>
      <c r="CW208" s="2" t="str">
        <f t="shared" si="248"/>
        <v/>
      </c>
      <c r="CX208" s="2" t="str">
        <f t="shared" si="248"/>
        <v/>
      </c>
      <c r="CY208" s="2" t="str">
        <f t="shared" si="248"/>
        <v/>
      </c>
      <c r="CZ208" s="2" t="str">
        <f t="shared" si="248"/>
        <v/>
      </c>
      <c r="DA208" s="2" t="str">
        <f t="shared" si="248"/>
        <v/>
      </c>
      <c r="DB208" s="2" t="str">
        <f t="shared" si="248"/>
        <v/>
      </c>
      <c r="DC208" s="2" t="str">
        <f t="shared" si="248"/>
        <v/>
      </c>
      <c r="DD208" s="2" t="str">
        <f t="shared" si="248"/>
        <v/>
      </c>
      <c r="DE208" s="2" t="str">
        <f t="shared" si="248"/>
        <v/>
      </c>
      <c r="DF208" s="2" t="str">
        <f t="shared" si="248"/>
        <v/>
      </c>
      <c r="DG208" s="2" t="str">
        <f t="shared" si="248"/>
        <v/>
      </c>
      <c r="DH208" s="2" t="str">
        <f t="shared" si="248"/>
        <v/>
      </c>
      <c r="DI208" s="2">
        <f t="shared" si="248"/>
        <v>47.871000000000002</v>
      </c>
      <c r="DK208" s="2">
        <f t="shared" si="254"/>
        <v>82.566579362170089</v>
      </c>
      <c r="DL208" s="2">
        <f t="shared" si="254"/>
        <v>102.03736601906161</v>
      </c>
      <c r="DM208" s="2">
        <f t="shared" si="254"/>
        <v>98.682957219251321</v>
      </c>
      <c r="DN208" s="2">
        <f t="shared" si="254"/>
        <v>103.03758155080212</v>
      </c>
      <c r="DO208" s="2">
        <f t="shared" si="254"/>
        <v>101.82645187165778</v>
      </c>
      <c r="DP208" s="2">
        <f t="shared" si="254"/>
        <v>89.85600802139038</v>
      </c>
      <c r="DQ208" s="2">
        <f t="shared" si="254"/>
        <v>97.118354105571868</v>
      </c>
      <c r="DR208" s="2">
        <f t="shared" si="254"/>
        <v>91.665480392156852</v>
      </c>
      <c r="DS208" s="2">
        <f t="shared" si="254"/>
        <v>91.635222593582881</v>
      </c>
      <c r="DT208" s="2">
        <f t="shared" si="254"/>
        <v>91.642551247771848</v>
      </c>
      <c r="DU208" s="2">
        <f t="shared" si="254"/>
        <v>88.061215686274494</v>
      </c>
      <c r="DV208" s="2">
        <f t="shared" si="254"/>
        <v>81.443336007130114</v>
      </c>
      <c r="DW208" s="2">
        <f t="shared" si="254"/>
        <v>74.885112452253622</v>
      </c>
      <c r="DX208" s="2">
        <f t="shared" si="254"/>
        <v>75.021145499108727</v>
      </c>
      <c r="DY208" s="2">
        <f t="shared" si="254"/>
        <v>77.24642979242978</v>
      </c>
      <c r="EA208" s="2">
        <f t="shared" si="242"/>
        <v>33.136022204599527</v>
      </c>
      <c r="EB208" s="2">
        <f t="shared" si="242"/>
        <v>40.544611493411423</v>
      </c>
      <c r="EC208" s="2">
        <f t="shared" si="242"/>
        <v>40.175711054172766</v>
      </c>
      <c r="ED208" s="2">
        <f t="shared" si="242"/>
        <v>38.494852112213394</v>
      </c>
      <c r="EE208" s="2">
        <f t="shared" si="242"/>
        <v>38.596718940936853</v>
      </c>
      <c r="EF208" s="2">
        <f t="shared" si="241"/>
        <v>36.837144579563365</v>
      </c>
      <c r="EG208" s="2">
        <f t="shared" si="241"/>
        <v>39.75290163302045</v>
      </c>
      <c r="EH208" s="2">
        <f t="shared" si="241"/>
        <v>39.612684063599943</v>
      </c>
      <c r="EI208" s="2">
        <f t="shared" si="241"/>
        <v>39.845900215362526</v>
      </c>
      <c r="EJ208" s="2">
        <f t="shared" si="241"/>
        <v>39.271394413630638</v>
      </c>
      <c r="EK208" s="2">
        <f t="shared" si="213"/>
        <v>39.717615431720752</v>
      </c>
      <c r="EL208" s="2">
        <f t="shared" si="182"/>
        <v>39.839493975903636</v>
      </c>
      <c r="EM208" s="2">
        <f t="shared" si="182"/>
        <v>41.929940890884808</v>
      </c>
      <c r="EN208" s="2">
        <f t="shared" si="182"/>
        <v>40.332465094917332</v>
      </c>
      <c r="EO208" s="2">
        <f t="shared" si="182"/>
        <v>46.084265953230279</v>
      </c>
      <c r="EQ208" s="2">
        <f t="shared" si="255"/>
        <v>42.543145796026103</v>
      </c>
      <c r="ER208" s="2">
        <f t="shared" si="255"/>
        <v>43.120793468290202</v>
      </c>
      <c r="ES208" s="2">
        <f t="shared" si="255"/>
        <v>40.854084017898124</v>
      </c>
      <c r="ET208" s="2">
        <f t="shared" si="255"/>
        <v>40.422684901359503</v>
      </c>
      <c r="EU208" s="2">
        <f t="shared" si="255"/>
        <v>38.836903033037274</v>
      </c>
      <c r="EV208" s="2">
        <f t="shared" si="255"/>
        <v>39.845372411482415</v>
      </c>
      <c r="EW208" s="2">
        <f t="shared" si="255"/>
        <v>41.885571650043836</v>
      </c>
      <c r="EX208" s="2">
        <f t="shared" si="255"/>
        <v>41.77256194009648</v>
      </c>
      <c r="EY208" s="2">
        <f t="shared" si="255"/>
        <v>41.228534636179319</v>
      </c>
      <c r="EZ208" s="2">
        <f t="shared" si="255"/>
        <v>40.358170743537642</v>
      </c>
      <c r="FA208" s="2">
        <f t="shared" si="255"/>
        <v>40.219192412737421</v>
      </c>
      <c r="FB208" s="2">
        <f t="shared" si="255"/>
        <v>40.471080266099506</v>
      </c>
      <c r="FC208" s="2">
        <f t="shared" si="255"/>
        <v>41.496419371189035</v>
      </c>
      <c r="FD208" s="2">
        <f t="shared" si="255"/>
        <v>41.796988383136437</v>
      </c>
      <c r="FE208" s="2">
        <f t="shared" si="255"/>
        <v>44.674091076363013</v>
      </c>
      <c r="FG208" s="2">
        <f t="shared" si="256"/>
        <v>0.99999999999969014</v>
      </c>
      <c r="FH208" s="2">
        <f t="shared" si="256"/>
        <v>0.99999999999971201</v>
      </c>
      <c r="FI208" s="2">
        <f t="shared" si="256"/>
        <v>0.99999999999971712</v>
      </c>
      <c r="FJ208" s="2">
        <f t="shared" si="256"/>
        <v>0.99999999999977285</v>
      </c>
      <c r="FK208" s="2">
        <f t="shared" si="256"/>
        <v>0.99999999999978151</v>
      </c>
      <c r="FL208" s="2">
        <f t="shared" si="256"/>
        <v>0.99999999999978317</v>
      </c>
      <c r="FM208" s="2">
        <f t="shared" si="256"/>
        <v>0.99999999999975009</v>
      </c>
      <c r="FN208" s="2">
        <f t="shared" si="256"/>
        <v>0.99999999999973721</v>
      </c>
      <c r="FO208" s="2">
        <f t="shared" si="256"/>
        <v>0.99999999999974343</v>
      </c>
      <c r="FP208" s="2">
        <f t="shared" si="256"/>
        <v>0.99999999999975864</v>
      </c>
      <c r="FQ208" s="2">
        <f t="shared" si="256"/>
        <v>0.99999999999969447</v>
      </c>
      <c r="FR208" s="2">
        <f t="shared" si="256"/>
        <v>0.99999999999974853</v>
      </c>
      <c r="FS208" s="2">
        <f t="shared" si="256"/>
        <v>0.99999999999615119</v>
      </c>
      <c r="FT208" s="2">
        <f t="shared" si="256"/>
        <v>0.99999999996472233</v>
      </c>
      <c r="FU208" s="2">
        <f t="shared" si="256"/>
        <v>0.99999999982011756</v>
      </c>
      <c r="FW208" s="2">
        <f t="shared" si="249"/>
        <v>0.99995929076189116</v>
      </c>
      <c r="FX208" s="2">
        <f t="shared" si="249"/>
        <v>0.99995556971050614</v>
      </c>
      <c r="FY208" s="2">
        <f t="shared" si="249"/>
        <v>0.9999591253126271</v>
      </c>
      <c r="FZ208" s="2">
        <f t="shared" si="249"/>
        <v>0.99995703033773586</v>
      </c>
      <c r="GA208" s="2">
        <f t="shared" si="249"/>
        <v>0.9999572875797339</v>
      </c>
      <c r="GB208" s="2">
        <f t="shared" si="249"/>
        <v>0.9999667309518725</v>
      </c>
      <c r="GC208" s="2">
        <f t="shared" si="249"/>
        <v>0.99996799890528221</v>
      </c>
      <c r="GD208" s="2">
        <f t="shared" si="249"/>
        <v>0.99995046144957844</v>
      </c>
      <c r="GE208" s="2">
        <f t="shared" si="249"/>
        <v>0.99992949840986467</v>
      </c>
      <c r="GF208" s="2">
        <f t="shared" si="249"/>
        <v>0.99992174492883823</v>
      </c>
      <c r="GG208" s="2">
        <f t="shared" si="249"/>
        <v>0.99990092284241838</v>
      </c>
      <c r="GH208" s="2">
        <f t="shared" si="249"/>
        <v>0.99991686763432253</v>
      </c>
      <c r="GI208" s="2">
        <f t="shared" si="249"/>
        <v>0.99979775969573004</v>
      </c>
      <c r="GJ208" s="2">
        <f t="shared" si="249"/>
        <v>0.99944705762941766</v>
      </c>
      <c r="GK208" s="2">
        <f t="shared" si="249"/>
        <v>0.99868994567974578</v>
      </c>
      <c r="GM208" s="107">
        <f t="shared" si="250"/>
        <v>0</v>
      </c>
      <c r="GN208" s="107">
        <f t="shared" si="250"/>
        <v>0</v>
      </c>
      <c r="GO208" s="107">
        <f t="shared" si="250"/>
        <v>0</v>
      </c>
      <c r="GP208" s="107">
        <f t="shared" si="250"/>
        <v>0</v>
      </c>
      <c r="GQ208" s="107">
        <f t="shared" si="250"/>
        <v>0</v>
      </c>
      <c r="GR208" s="107">
        <f t="shared" si="250"/>
        <v>0</v>
      </c>
      <c r="GS208" s="107">
        <f t="shared" si="250"/>
        <v>0</v>
      </c>
      <c r="GT208" s="107">
        <f t="shared" si="250"/>
        <v>0</v>
      </c>
      <c r="GU208" s="107">
        <f t="shared" si="250"/>
        <v>0</v>
      </c>
      <c r="GV208" s="107">
        <f t="shared" si="250"/>
        <v>0</v>
      </c>
      <c r="GW208" s="107">
        <f t="shared" si="250"/>
        <v>0</v>
      </c>
      <c r="GX208" s="107">
        <f t="shared" si="250"/>
        <v>0</v>
      </c>
      <c r="GY208" s="107">
        <f t="shared" si="250"/>
        <v>0</v>
      </c>
      <c r="GZ208" s="107">
        <f t="shared" si="250"/>
        <v>0</v>
      </c>
      <c r="HA208" s="107">
        <f t="shared" si="250"/>
        <v>0</v>
      </c>
      <c r="HC208" s="107">
        <f t="shared" si="184"/>
        <v>0</v>
      </c>
      <c r="HD208" s="107">
        <f t="shared" si="184"/>
        <v>0</v>
      </c>
      <c r="HE208" s="107">
        <f t="shared" si="184"/>
        <v>0</v>
      </c>
      <c r="HF208" s="107">
        <f t="shared" si="184"/>
        <v>0</v>
      </c>
      <c r="HG208" s="107">
        <f t="shared" si="184"/>
        <v>0</v>
      </c>
      <c r="HH208" s="107">
        <f t="shared" si="184"/>
        <v>0</v>
      </c>
      <c r="HI208" s="107">
        <f t="shared" si="244"/>
        <v>0</v>
      </c>
      <c r="HJ208" s="107">
        <f t="shared" si="244"/>
        <v>0</v>
      </c>
      <c r="HK208" s="107">
        <f t="shared" si="244"/>
        <v>0</v>
      </c>
      <c r="HL208" s="107">
        <f t="shared" si="244"/>
        <v>0</v>
      </c>
      <c r="HM208" s="107">
        <f t="shared" si="244"/>
        <v>0</v>
      </c>
      <c r="HN208" s="107">
        <f t="shared" si="244"/>
        <v>0</v>
      </c>
      <c r="HO208" s="107">
        <f t="shared" si="227"/>
        <v>0</v>
      </c>
      <c r="HP208" s="107">
        <f t="shared" si="227"/>
        <v>0</v>
      </c>
      <c r="HQ208" s="107">
        <f t="shared" si="227"/>
        <v>0</v>
      </c>
      <c r="HS208" s="107">
        <f t="shared" si="251"/>
        <v>7.5738706203883426E-133</v>
      </c>
      <c r="HT208" s="107">
        <f t="shared" si="251"/>
        <v>9.7545084019076406E-136</v>
      </c>
      <c r="HU208" s="107">
        <f t="shared" si="251"/>
        <v>1.2100037008454076E-142</v>
      </c>
      <c r="HV208" s="107">
        <f t="shared" si="251"/>
        <v>3.1640146039103121E-154</v>
      </c>
      <c r="HW208" s="107">
        <f t="shared" si="251"/>
        <v>6.5244727207628239E-162</v>
      </c>
      <c r="HX208" s="107">
        <f t="shared" si="251"/>
        <v>3.2241928176695891E-170</v>
      </c>
      <c r="HY208" s="107">
        <f t="shared" si="251"/>
        <v>1.8699654568286072E-180</v>
      </c>
      <c r="HZ208" s="107">
        <f t="shared" si="251"/>
        <v>4.5298582302329241E-165</v>
      </c>
      <c r="IA208" s="107">
        <f t="shared" si="251"/>
        <v>6.435435252859285E-157</v>
      </c>
      <c r="IB208" s="107">
        <f t="shared" si="251"/>
        <v>6.8109895529662646E-154</v>
      </c>
      <c r="IC208" s="107">
        <f t="shared" si="251"/>
        <v>4.0324559073630712E-156</v>
      </c>
      <c r="ID208" s="107">
        <f t="shared" si="251"/>
        <v>1.7674844980997431E-151</v>
      </c>
      <c r="IE208" s="107">
        <f t="shared" si="251"/>
        <v>1.17037663572289E-144</v>
      </c>
      <c r="IF208" s="107">
        <f t="shared" si="251"/>
        <v>1.4109469592832421E-151</v>
      </c>
      <c r="IG208" s="107">
        <f t="shared" si="251"/>
        <v>2.5855359827722296E-157</v>
      </c>
      <c r="II208" s="107">
        <f t="shared" si="252"/>
        <v>1.1472845875052466E-31</v>
      </c>
      <c r="IJ208" s="107">
        <f t="shared" si="252"/>
        <v>6.4847005035021788E-32</v>
      </c>
      <c r="IK208" s="107">
        <f t="shared" si="252"/>
        <v>9.5201091056085835E-34</v>
      </c>
      <c r="IL208" s="107">
        <f t="shared" si="252"/>
        <v>1.0438259219373375E-35</v>
      </c>
      <c r="IM208" s="107">
        <f t="shared" si="252"/>
        <v>2.9132066770003772E-37</v>
      </c>
      <c r="IN208" s="107">
        <f t="shared" si="252"/>
        <v>2.0714078507892088E-40</v>
      </c>
      <c r="IO208" s="107">
        <f t="shared" si="252"/>
        <v>8.3969459835827979E-43</v>
      </c>
      <c r="IP208" s="107">
        <f t="shared" si="252"/>
        <v>1.6784803483184977E-37</v>
      </c>
      <c r="IQ208" s="107">
        <f t="shared" si="252"/>
        <v>3.4403990678810304E-34</v>
      </c>
      <c r="IR208" s="107">
        <f t="shared" si="252"/>
        <v>3.2353813131068042E-33</v>
      </c>
      <c r="IS208" s="107">
        <f t="shared" si="252"/>
        <v>4.8471785814580059E-33</v>
      </c>
      <c r="IT208" s="107">
        <f t="shared" si="252"/>
        <v>1.185667073850268E-32</v>
      </c>
      <c r="IU208" s="107">
        <f t="shared" si="252"/>
        <v>2.1252363428076779E-31</v>
      </c>
      <c r="IV208" s="107">
        <f t="shared" si="252"/>
        <v>2.5845504829440121E-31</v>
      </c>
      <c r="IW208" s="107">
        <f t="shared" si="252"/>
        <v>1.8470750153116791E-34</v>
      </c>
      <c r="IY208" s="107">
        <f t="shared" si="253"/>
        <v>1.1472845875052466E-31</v>
      </c>
      <c r="IZ208" s="107">
        <f t="shared" si="253"/>
        <v>6.4847005035021788E-32</v>
      </c>
      <c r="JA208" s="107">
        <f t="shared" si="253"/>
        <v>9.5201091056085835E-34</v>
      </c>
      <c r="JB208" s="107">
        <f t="shared" si="253"/>
        <v>1.0438259219373375E-35</v>
      </c>
      <c r="JC208" s="107">
        <f t="shared" si="253"/>
        <v>2.9132066770003772E-37</v>
      </c>
      <c r="JD208" s="107">
        <f t="shared" si="253"/>
        <v>2.0714078507892088E-40</v>
      </c>
      <c r="JE208" s="107">
        <f t="shared" si="253"/>
        <v>8.3969459835827979E-43</v>
      </c>
      <c r="JF208" s="107">
        <f t="shared" si="253"/>
        <v>1.6784803483184977E-37</v>
      </c>
      <c r="JG208" s="107">
        <f t="shared" si="253"/>
        <v>3.4403990678810304E-34</v>
      </c>
      <c r="JH208" s="107">
        <f t="shared" si="253"/>
        <v>3.2353813131068042E-33</v>
      </c>
      <c r="JI208" s="107">
        <f t="shared" si="253"/>
        <v>4.8471785814580059E-33</v>
      </c>
      <c r="JJ208" s="107">
        <f t="shared" si="253"/>
        <v>1.185667073850268E-32</v>
      </c>
      <c r="JK208" s="107">
        <f t="shared" si="253"/>
        <v>2.1252363428076779E-31</v>
      </c>
      <c r="JL208" s="107">
        <f t="shared" si="253"/>
        <v>2.5845504829440121E-31</v>
      </c>
      <c r="JM208" s="107">
        <f t="shared" si="253"/>
        <v>1.8470750153116791E-34</v>
      </c>
    </row>
    <row r="209" spans="2:273" x14ac:dyDescent="0.25">
      <c r="B209" s="2">
        <v>181</v>
      </c>
      <c r="C209" s="37">
        <v>44.140999999999998</v>
      </c>
      <c r="D209" s="37">
        <v>43.031999999999996</v>
      </c>
      <c r="E209" s="37">
        <v>41.484000000000002</v>
      </c>
      <c r="F209" s="37">
        <v>39.484000000000002</v>
      </c>
      <c r="G209" s="37">
        <v>40.081000000000003</v>
      </c>
      <c r="H209" s="37">
        <v>42.21</v>
      </c>
      <c r="I209" s="37">
        <v>42.902999999999999</v>
      </c>
      <c r="J209" s="37">
        <v>42.4</v>
      </c>
      <c r="K209" s="37">
        <v>43.232999999999997</v>
      </c>
      <c r="L209" s="37">
        <v>42.817</v>
      </c>
      <c r="M209" s="37">
        <v>39.75</v>
      </c>
      <c r="N209" s="37">
        <v>41.393000000000001</v>
      </c>
      <c r="O209" s="37">
        <v>41.689</v>
      </c>
      <c r="P209" s="37">
        <v>40.524999999999999</v>
      </c>
      <c r="Q209" s="37">
        <v>45.305999999999997</v>
      </c>
      <c r="S209" s="4" t="e">
        <f t="shared" si="185"/>
        <v>#N/A</v>
      </c>
      <c r="T209" s="4" t="e">
        <f t="shared" si="186"/>
        <v>#N/A</v>
      </c>
      <c r="U209" s="4" t="e">
        <f t="shared" si="187"/>
        <v>#N/A</v>
      </c>
      <c r="V209" s="4" t="e">
        <f t="shared" si="188"/>
        <v>#N/A</v>
      </c>
      <c r="W209" s="4" t="e">
        <f t="shared" si="189"/>
        <v>#N/A</v>
      </c>
      <c r="X209" s="4" t="e">
        <f t="shared" si="190"/>
        <v>#N/A</v>
      </c>
      <c r="Y209" s="4" t="e">
        <f t="shared" si="191"/>
        <v>#N/A</v>
      </c>
      <c r="Z209" s="4" t="e">
        <f t="shared" si="192"/>
        <v>#N/A</v>
      </c>
      <c r="AA209" s="4" t="e">
        <f t="shared" si="193"/>
        <v>#N/A</v>
      </c>
      <c r="AB209" s="4" t="e">
        <f t="shared" si="194"/>
        <v>#N/A</v>
      </c>
      <c r="AC209" s="4" t="e">
        <f t="shared" si="195"/>
        <v>#N/A</v>
      </c>
      <c r="AD209" s="4" t="e">
        <f t="shared" si="196"/>
        <v>#N/A</v>
      </c>
      <c r="AE209" s="4" t="e">
        <f t="shared" si="197"/>
        <v>#N/A</v>
      </c>
      <c r="AF209" s="4" t="e">
        <f t="shared" si="198"/>
        <v>#N/A</v>
      </c>
      <c r="AG209" s="4">
        <f t="shared" si="198"/>
        <v>44.541425457972217</v>
      </c>
      <c r="AI209" s="4">
        <f t="shared" si="199"/>
        <v>0</v>
      </c>
      <c r="AJ209" s="4">
        <f t="shared" si="200"/>
        <v>0</v>
      </c>
      <c r="AK209" s="4">
        <f t="shared" si="201"/>
        <v>0</v>
      </c>
      <c r="AL209" s="4">
        <f t="shared" si="202"/>
        <v>0</v>
      </c>
      <c r="AM209" s="4">
        <f t="shared" si="203"/>
        <v>0</v>
      </c>
      <c r="AN209" s="4">
        <f t="shared" si="204"/>
        <v>0</v>
      </c>
      <c r="AO209" s="4">
        <f t="shared" si="205"/>
        <v>0</v>
      </c>
      <c r="AP209" s="4">
        <f t="shared" si="206"/>
        <v>0</v>
      </c>
      <c r="AQ209" s="4">
        <f t="shared" si="207"/>
        <v>0</v>
      </c>
      <c r="AR209" s="4">
        <f t="shared" si="208"/>
        <v>0</v>
      </c>
      <c r="AS209" s="4">
        <f t="shared" si="209"/>
        <v>0</v>
      </c>
      <c r="AT209" s="4">
        <f t="shared" si="210"/>
        <v>0</v>
      </c>
      <c r="AU209" s="4">
        <f t="shared" si="211"/>
        <v>0</v>
      </c>
      <c r="AV209" s="4">
        <f t="shared" si="257"/>
        <v>0</v>
      </c>
      <c r="AW209" s="4">
        <f t="shared" si="257"/>
        <v>0.76457454202778052</v>
      </c>
      <c r="AY209" s="2" t="e">
        <f t="shared" si="245"/>
        <v>#N/A</v>
      </c>
      <c r="AZ209" s="2" t="e">
        <f t="shared" si="245"/>
        <v>#N/A</v>
      </c>
      <c r="BA209" s="2" t="e">
        <f t="shared" si="245"/>
        <v>#N/A</v>
      </c>
      <c r="BB209" s="2" t="e">
        <f t="shared" si="245"/>
        <v>#N/A</v>
      </c>
      <c r="BC209" s="2" t="e">
        <f t="shared" si="245"/>
        <v>#N/A</v>
      </c>
      <c r="BD209" s="2" t="e">
        <f t="shared" si="245"/>
        <v>#N/A</v>
      </c>
      <c r="BE209" s="2" t="e">
        <f t="shared" si="245"/>
        <v>#N/A</v>
      </c>
      <c r="BF209" s="2" t="e">
        <f t="shared" si="245"/>
        <v>#N/A</v>
      </c>
      <c r="BG209" s="2" t="e">
        <f t="shared" si="245"/>
        <v>#N/A</v>
      </c>
      <c r="BH209" s="2" t="e">
        <f t="shared" si="245"/>
        <v>#N/A</v>
      </c>
      <c r="BI209" s="2" t="e">
        <f t="shared" si="245"/>
        <v>#N/A</v>
      </c>
      <c r="BJ209" s="2" t="e">
        <f t="shared" si="245"/>
        <v>#N/A</v>
      </c>
      <c r="BK209" s="2" t="e">
        <f t="shared" si="245"/>
        <v>#N/A</v>
      </c>
      <c r="BL209" s="2" t="e">
        <f t="shared" si="245"/>
        <v>#N/A</v>
      </c>
      <c r="BM209" s="2">
        <f t="shared" si="245"/>
        <v>44.541425457972217</v>
      </c>
      <c r="BO209" s="2" t="str">
        <f t="shared" si="246"/>
        <v/>
      </c>
      <c r="BP209" s="2" t="str">
        <f t="shared" si="246"/>
        <v/>
      </c>
      <c r="BQ209" s="2" t="str">
        <f t="shared" si="246"/>
        <v/>
      </c>
      <c r="BR209" s="2" t="str">
        <f t="shared" si="246"/>
        <v/>
      </c>
      <c r="BS209" s="2" t="str">
        <f t="shared" si="246"/>
        <v/>
      </c>
      <c r="BT209" s="2" t="str">
        <f t="shared" si="246"/>
        <v/>
      </c>
      <c r="BU209" s="2" t="str">
        <f t="shared" si="246"/>
        <v/>
      </c>
      <c r="BV209" s="2" t="str">
        <f t="shared" si="246"/>
        <v/>
      </c>
      <c r="BW209" s="2" t="str">
        <f t="shared" si="246"/>
        <v/>
      </c>
      <c r="BX209" s="2" t="str">
        <f t="shared" si="246"/>
        <v/>
      </c>
      <c r="BY209" s="2" t="str">
        <f t="shared" si="246"/>
        <v/>
      </c>
      <c r="BZ209" s="2" t="str">
        <f t="shared" si="246"/>
        <v/>
      </c>
      <c r="CA209" s="2" t="str">
        <f t="shared" si="246"/>
        <v/>
      </c>
      <c r="CB209" s="2" t="str">
        <f t="shared" si="246"/>
        <v/>
      </c>
      <c r="CC209" s="2" t="str">
        <f t="shared" si="246"/>
        <v/>
      </c>
      <c r="CE209" s="2" t="str">
        <f t="shared" si="247"/>
        <v/>
      </c>
      <c r="CF209" s="2" t="str">
        <f t="shared" si="247"/>
        <v/>
      </c>
      <c r="CG209" s="2" t="str">
        <f t="shared" si="247"/>
        <v/>
      </c>
      <c r="CH209" s="2" t="str">
        <f t="shared" si="247"/>
        <v/>
      </c>
      <c r="CI209" s="2" t="str">
        <f t="shared" si="247"/>
        <v/>
      </c>
      <c r="CJ209" s="2" t="str">
        <f t="shared" si="247"/>
        <v/>
      </c>
      <c r="CK209" s="2" t="str">
        <f t="shared" si="247"/>
        <v/>
      </c>
      <c r="CL209" s="2" t="str">
        <f t="shared" si="247"/>
        <v/>
      </c>
      <c r="CM209" s="2" t="str">
        <f t="shared" si="247"/>
        <v/>
      </c>
      <c r="CN209" s="2" t="str">
        <f t="shared" si="247"/>
        <v/>
      </c>
      <c r="CO209" s="2" t="str">
        <f t="shared" si="247"/>
        <v/>
      </c>
      <c r="CP209" s="2" t="str">
        <f t="shared" si="247"/>
        <v/>
      </c>
      <c r="CQ209" s="2" t="str">
        <f t="shared" si="247"/>
        <v/>
      </c>
      <c r="CR209" s="2" t="str">
        <f t="shared" si="247"/>
        <v/>
      </c>
      <c r="CS209" s="2" t="str">
        <f t="shared" si="247"/>
        <v/>
      </c>
      <c r="CU209" s="2" t="str">
        <f t="shared" si="248"/>
        <v/>
      </c>
      <c r="CV209" s="2" t="str">
        <f t="shared" si="248"/>
        <v/>
      </c>
      <c r="CW209" s="2" t="str">
        <f t="shared" si="248"/>
        <v/>
      </c>
      <c r="CX209" s="2" t="str">
        <f t="shared" si="248"/>
        <v/>
      </c>
      <c r="CY209" s="2" t="str">
        <f t="shared" si="248"/>
        <v/>
      </c>
      <c r="CZ209" s="2" t="str">
        <f t="shared" si="248"/>
        <v/>
      </c>
      <c r="DA209" s="2" t="str">
        <f t="shared" si="248"/>
        <v/>
      </c>
      <c r="DB209" s="2" t="str">
        <f t="shared" si="248"/>
        <v/>
      </c>
      <c r="DC209" s="2" t="str">
        <f t="shared" si="248"/>
        <v/>
      </c>
      <c r="DD209" s="2" t="str">
        <f t="shared" si="248"/>
        <v/>
      </c>
      <c r="DE209" s="2" t="str">
        <f t="shared" si="248"/>
        <v/>
      </c>
      <c r="DF209" s="2" t="str">
        <f t="shared" si="248"/>
        <v/>
      </c>
      <c r="DG209" s="2" t="str">
        <f t="shared" si="248"/>
        <v/>
      </c>
      <c r="DH209" s="2" t="str">
        <f t="shared" si="248"/>
        <v/>
      </c>
      <c r="DI209" s="2">
        <f t="shared" si="248"/>
        <v>45.305999999999997</v>
      </c>
      <c r="DK209" s="2">
        <f t="shared" si="254"/>
        <v>82.66943071847507</v>
      </c>
      <c r="DL209" s="2">
        <f t="shared" si="254"/>
        <v>102.23919043255134</v>
      </c>
      <c r="DM209" s="2">
        <f t="shared" si="254"/>
        <v>98.882267379679135</v>
      </c>
      <c r="DN209" s="2">
        <f t="shared" si="254"/>
        <v>103.26801303475935</v>
      </c>
      <c r="DO209" s="2">
        <f t="shared" si="254"/>
        <v>102.05590307486634</v>
      </c>
      <c r="DP209" s="2">
        <f t="shared" si="254"/>
        <v>90.002404411764715</v>
      </c>
      <c r="DQ209" s="2">
        <f t="shared" si="254"/>
        <v>97.272966092375384</v>
      </c>
      <c r="DR209" s="2">
        <f t="shared" si="254"/>
        <v>91.813381461675576</v>
      </c>
      <c r="DS209" s="2">
        <f t="shared" si="254"/>
        <v>91.78992780748662</v>
      </c>
      <c r="DT209" s="2">
        <f t="shared" si="254"/>
        <v>91.795687277183617</v>
      </c>
      <c r="DU209" s="2">
        <f t="shared" si="254"/>
        <v>88.215025846702289</v>
      </c>
      <c r="DV209" s="2">
        <f t="shared" si="254"/>
        <v>81.548998440285189</v>
      </c>
      <c r="DW209" s="2">
        <f t="shared" si="254"/>
        <v>74.934589304812832</v>
      </c>
      <c r="DX209" s="2">
        <f t="shared" si="254"/>
        <v>75.054059603386804</v>
      </c>
      <c r="DY209" s="2">
        <f t="shared" si="254"/>
        <v>77.317541514041494</v>
      </c>
      <c r="EA209" s="2">
        <f t="shared" si="242"/>
        <v>32.844353687549564</v>
      </c>
      <c r="EB209" s="2">
        <f t="shared" si="242"/>
        <v>40.390073499267942</v>
      </c>
      <c r="EC209" s="2">
        <f t="shared" si="242"/>
        <v>40.043140117130307</v>
      </c>
      <c r="ED209" s="2">
        <f t="shared" si="242"/>
        <v>38.337342016512281</v>
      </c>
      <c r="EE209" s="2">
        <f t="shared" si="242"/>
        <v>38.453822810590623</v>
      </c>
      <c r="EF209" s="2">
        <f t="shared" si="241"/>
        <v>36.649607433385896</v>
      </c>
      <c r="EG209" s="2">
        <f t="shared" si="241"/>
        <v>39.554636042175645</v>
      </c>
      <c r="EH209" s="2">
        <f t="shared" si="241"/>
        <v>39.444690132297602</v>
      </c>
      <c r="EI209" s="2">
        <f t="shared" si="241"/>
        <v>39.685996410624554</v>
      </c>
      <c r="EJ209" s="2">
        <f t="shared" si="241"/>
        <v>39.106998478593226</v>
      </c>
      <c r="EK209" s="2">
        <f t="shared" si="213"/>
        <v>39.582763012859758</v>
      </c>
      <c r="EL209" s="2">
        <f t="shared" si="182"/>
        <v>39.68981979345957</v>
      </c>
      <c r="EM209" s="2">
        <f t="shared" si="182"/>
        <v>41.796779281466193</v>
      </c>
      <c r="EN209" s="2">
        <f t="shared" si="182"/>
        <v>40.14543371096142</v>
      </c>
      <c r="EO209" s="2">
        <f t="shared" si="182"/>
        <v>45.964317082837894</v>
      </c>
      <c r="EQ209" s="2">
        <f t="shared" si="255"/>
        <v>42.36107884291021</v>
      </c>
      <c r="ER209" s="2">
        <f t="shared" si="255"/>
        <v>42.996903063636466</v>
      </c>
      <c r="ES209" s="2">
        <f t="shared" si="255"/>
        <v>40.729917909591563</v>
      </c>
      <c r="ET209" s="2">
        <f t="shared" si="255"/>
        <v>40.287951746580141</v>
      </c>
      <c r="EU209" s="2">
        <f t="shared" si="255"/>
        <v>38.697186299150964</v>
      </c>
      <c r="EV209" s="2">
        <f t="shared" si="255"/>
        <v>39.692597315477755</v>
      </c>
      <c r="EW209" s="2">
        <f t="shared" si="255"/>
        <v>41.712433869729537</v>
      </c>
      <c r="EX209" s="2">
        <f t="shared" si="255"/>
        <v>41.630412083803108</v>
      </c>
      <c r="EY209" s="2">
        <f t="shared" si="255"/>
        <v>41.085378829691372</v>
      </c>
      <c r="EZ209" s="2">
        <f t="shared" si="255"/>
        <v>40.207312012343515</v>
      </c>
      <c r="FA209" s="2">
        <f t="shared" si="255"/>
        <v>40.090684165692991</v>
      </c>
      <c r="FB209" s="2">
        <f t="shared" si="255"/>
        <v>40.328901017969315</v>
      </c>
      <c r="FC209" s="2">
        <f t="shared" si="255"/>
        <v>41.358796992502647</v>
      </c>
      <c r="FD209" s="2">
        <f t="shared" si="255"/>
        <v>41.628131787102078</v>
      </c>
      <c r="FE209" s="2">
        <f t="shared" si="255"/>
        <v>44.539861919089404</v>
      </c>
      <c r="FG209" s="2">
        <f t="shared" si="256"/>
        <v>0.99999999999975386</v>
      </c>
      <c r="FH209" s="2">
        <f t="shared" si="256"/>
        <v>0.99999999999977129</v>
      </c>
      <c r="FI209" s="2">
        <f t="shared" si="256"/>
        <v>0.99999999999977529</v>
      </c>
      <c r="FJ209" s="2">
        <f t="shared" si="256"/>
        <v>0.99999999999981959</v>
      </c>
      <c r="FK209" s="2">
        <f t="shared" si="256"/>
        <v>0.99999999999982647</v>
      </c>
      <c r="FL209" s="2">
        <f t="shared" si="256"/>
        <v>0.9999999999998278</v>
      </c>
      <c r="FM209" s="2">
        <f t="shared" si="256"/>
        <v>0.99999999999980149</v>
      </c>
      <c r="FN209" s="2">
        <f t="shared" si="256"/>
        <v>0.99999999999979128</v>
      </c>
      <c r="FO209" s="2">
        <f t="shared" si="256"/>
        <v>0.99999999999979616</v>
      </c>
      <c r="FP209" s="2">
        <f t="shared" si="256"/>
        <v>0.99999999999980826</v>
      </c>
      <c r="FQ209" s="2">
        <f t="shared" si="256"/>
        <v>0.99999999999975731</v>
      </c>
      <c r="FR209" s="2">
        <f t="shared" si="256"/>
        <v>0.99999999999980027</v>
      </c>
      <c r="FS209" s="2">
        <f t="shared" si="256"/>
        <v>0.99999999999687805</v>
      </c>
      <c r="FT209" s="2">
        <f t="shared" si="256"/>
        <v>0.99999999997088174</v>
      </c>
      <c r="FU209" s="2">
        <f t="shared" si="256"/>
        <v>0.99999999984931653</v>
      </c>
      <c r="FW209" s="2">
        <f t="shared" si="249"/>
        <v>0.99996766323200859</v>
      </c>
      <c r="FX209" s="2">
        <f t="shared" si="249"/>
        <v>0.99996470744407273</v>
      </c>
      <c r="FY209" s="2">
        <f t="shared" si="249"/>
        <v>0.99996753180878162</v>
      </c>
      <c r="FZ209" s="2">
        <f t="shared" si="249"/>
        <v>0.99996586768237772</v>
      </c>
      <c r="GA209" s="2">
        <f t="shared" si="249"/>
        <v>0.99996607202056076</v>
      </c>
      <c r="GB209" s="2">
        <f t="shared" si="249"/>
        <v>0.99997357327490488</v>
      </c>
      <c r="GC209" s="2">
        <f t="shared" si="249"/>
        <v>0.99997458045961918</v>
      </c>
      <c r="GD209" s="2">
        <f t="shared" si="249"/>
        <v>0.99996064972976551</v>
      </c>
      <c r="GE209" s="2">
        <f t="shared" si="249"/>
        <v>0.99994399778431997</v>
      </c>
      <c r="GF209" s="2">
        <f t="shared" si="249"/>
        <v>0.99993783878698983</v>
      </c>
      <c r="GG209" s="2">
        <f t="shared" si="249"/>
        <v>0.99992129861258905</v>
      </c>
      <c r="GH209" s="2">
        <f t="shared" si="249"/>
        <v>0.99993396448564897</v>
      </c>
      <c r="GI209" s="2">
        <f t="shared" si="249"/>
        <v>0.99983595038778217</v>
      </c>
      <c r="GJ209" s="2">
        <f t="shared" si="249"/>
        <v>0.99954355498725789</v>
      </c>
      <c r="GK209" s="2">
        <f t="shared" si="249"/>
        <v>0.99890236337500271</v>
      </c>
      <c r="GM209" s="107">
        <f t="shared" si="250"/>
        <v>0</v>
      </c>
      <c r="GN209" s="107">
        <f t="shared" si="250"/>
        <v>0</v>
      </c>
      <c r="GO209" s="107">
        <f t="shared" si="250"/>
        <v>0</v>
      </c>
      <c r="GP209" s="107">
        <f t="shared" si="250"/>
        <v>0</v>
      </c>
      <c r="GQ209" s="107">
        <f t="shared" si="250"/>
        <v>0</v>
      </c>
      <c r="GR209" s="107">
        <f t="shared" si="250"/>
        <v>0</v>
      </c>
      <c r="GS209" s="107">
        <f t="shared" si="250"/>
        <v>0</v>
      </c>
      <c r="GT209" s="107">
        <f t="shared" si="250"/>
        <v>0</v>
      </c>
      <c r="GU209" s="107">
        <f t="shared" si="250"/>
        <v>0</v>
      </c>
      <c r="GV209" s="107">
        <f t="shared" si="250"/>
        <v>0</v>
      </c>
      <c r="GW209" s="107">
        <f t="shared" si="250"/>
        <v>0</v>
      </c>
      <c r="GX209" s="107">
        <f t="shared" si="250"/>
        <v>0</v>
      </c>
      <c r="GY209" s="107">
        <f t="shared" si="250"/>
        <v>0</v>
      </c>
      <c r="GZ209" s="107">
        <f t="shared" si="250"/>
        <v>0</v>
      </c>
      <c r="HA209" s="107">
        <f t="shared" si="250"/>
        <v>0</v>
      </c>
      <c r="HC209" s="107">
        <f t="shared" si="184"/>
        <v>0</v>
      </c>
      <c r="HD209" s="107">
        <f t="shared" si="184"/>
        <v>0</v>
      </c>
      <c r="HE209" s="107">
        <f t="shared" si="184"/>
        <v>0</v>
      </c>
      <c r="HF209" s="107">
        <f t="shared" si="184"/>
        <v>0</v>
      </c>
      <c r="HG209" s="107">
        <f t="shared" si="184"/>
        <v>0</v>
      </c>
      <c r="HH209" s="107">
        <f t="shared" si="184"/>
        <v>0</v>
      </c>
      <c r="HI209" s="107">
        <f t="shared" si="244"/>
        <v>0</v>
      </c>
      <c r="HJ209" s="107">
        <f t="shared" si="244"/>
        <v>0</v>
      </c>
      <c r="HK209" s="107">
        <f t="shared" si="244"/>
        <v>0</v>
      </c>
      <c r="HL209" s="107">
        <f t="shared" si="244"/>
        <v>0</v>
      </c>
      <c r="HM209" s="107">
        <f t="shared" si="244"/>
        <v>0</v>
      </c>
      <c r="HN209" s="107">
        <f t="shared" si="244"/>
        <v>0</v>
      </c>
      <c r="HO209" s="107">
        <f t="shared" si="227"/>
        <v>0</v>
      </c>
      <c r="HP209" s="107">
        <f t="shared" si="227"/>
        <v>0</v>
      </c>
      <c r="HQ209" s="107">
        <f t="shared" si="227"/>
        <v>0</v>
      </c>
      <c r="HS209" s="107">
        <f t="shared" si="251"/>
        <v>1.3437075146705288E-136</v>
      </c>
      <c r="HT209" s="107">
        <f t="shared" si="251"/>
        <v>1.4067084239650556E-139</v>
      </c>
      <c r="HU209" s="107">
        <f t="shared" si="251"/>
        <v>1.1483297513424349E-146</v>
      </c>
      <c r="HV209" s="107">
        <f t="shared" si="251"/>
        <v>1.4731750570808709E-158</v>
      </c>
      <c r="HW209" s="107">
        <f t="shared" si="251"/>
        <v>1.8934936763972283E-166</v>
      </c>
      <c r="HX209" s="107">
        <f t="shared" si="251"/>
        <v>5.9049623659326942E-175</v>
      </c>
      <c r="HY209" s="107">
        <f t="shared" si="251"/>
        <v>1.8334411568219203E-185</v>
      </c>
      <c r="HZ209" s="107">
        <f t="shared" si="251"/>
        <v>9.7695561366094965E-170</v>
      </c>
      <c r="IA209" s="107">
        <f t="shared" si="251"/>
        <v>2.0671539772159662E-161</v>
      </c>
      <c r="IB209" s="107">
        <f t="shared" si="251"/>
        <v>2.5268359045293655E-158</v>
      </c>
      <c r="IC209" s="107">
        <f t="shared" si="251"/>
        <v>1.0982358946314477E-160</v>
      </c>
      <c r="ID209" s="107">
        <f t="shared" si="251"/>
        <v>7.2991627301733834E-156</v>
      </c>
      <c r="IE209" s="107">
        <f t="shared" si="251"/>
        <v>7.1654076879931985E-149</v>
      </c>
      <c r="IF209" s="107">
        <f t="shared" si="251"/>
        <v>4.684877564988194E-156</v>
      </c>
      <c r="IG209" s="107">
        <f t="shared" si="251"/>
        <v>4.3198421507419385E-162</v>
      </c>
      <c r="II209" s="107">
        <f t="shared" si="252"/>
        <v>4.7684283792027242E-33</v>
      </c>
      <c r="IJ209" s="107">
        <f t="shared" si="252"/>
        <v>2.5525045660690695E-33</v>
      </c>
      <c r="IK209" s="107">
        <f t="shared" si="252"/>
        <v>3.1733610196960911E-35</v>
      </c>
      <c r="IL209" s="107">
        <f t="shared" si="252"/>
        <v>2.7788593015280561E-37</v>
      </c>
      <c r="IM209" s="107">
        <f t="shared" si="252"/>
        <v>6.5923854543222572E-39</v>
      </c>
      <c r="IN209" s="107">
        <f t="shared" si="252"/>
        <v>3.7143582041406855E-42</v>
      </c>
      <c r="IO209" s="107">
        <f t="shared" si="252"/>
        <v>1.1948628924531615E-44</v>
      </c>
      <c r="IP209" s="107">
        <f t="shared" si="252"/>
        <v>3.4955197742159892E-39</v>
      </c>
      <c r="IQ209" s="107">
        <f t="shared" si="252"/>
        <v>8.9712637607154431E-36</v>
      </c>
      <c r="IR209" s="107">
        <f t="shared" si="252"/>
        <v>9.0396005324101393E-35</v>
      </c>
      <c r="IS209" s="107">
        <f t="shared" si="252"/>
        <v>1.2597475217986443E-34</v>
      </c>
      <c r="IT209" s="107">
        <f t="shared" si="252"/>
        <v>3.4503566924337223E-34</v>
      </c>
      <c r="IU209" s="107">
        <f t="shared" si="252"/>
        <v>7.0294314971526964E-33</v>
      </c>
      <c r="IV209" s="107">
        <f t="shared" si="252"/>
        <v>7.5308673028607905E-33</v>
      </c>
      <c r="IW209" s="107">
        <f t="shared" si="252"/>
        <v>3.1246208683462189E-36</v>
      </c>
      <c r="IY209" s="107">
        <f t="shared" si="253"/>
        <v>4.7684283792027242E-33</v>
      </c>
      <c r="IZ209" s="107">
        <f t="shared" si="253"/>
        <v>2.5525045660690695E-33</v>
      </c>
      <c r="JA209" s="107">
        <f t="shared" si="253"/>
        <v>3.1733610196960911E-35</v>
      </c>
      <c r="JB209" s="107">
        <f t="shared" si="253"/>
        <v>2.7788593015280561E-37</v>
      </c>
      <c r="JC209" s="107">
        <f t="shared" si="253"/>
        <v>6.5923854543222572E-39</v>
      </c>
      <c r="JD209" s="107">
        <f t="shared" si="253"/>
        <v>3.7143582041406855E-42</v>
      </c>
      <c r="JE209" s="107">
        <f t="shared" si="253"/>
        <v>1.1948628924531615E-44</v>
      </c>
      <c r="JF209" s="107">
        <f t="shared" si="253"/>
        <v>3.4955197742159892E-39</v>
      </c>
      <c r="JG209" s="107">
        <f t="shared" si="253"/>
        <v>8.9712637607154431E-36</v>
      </c>
      <c r="JH209" s="107">
        <f t="shared" si="253"/>
        <v>9.0396005324101393E-35</v>
      </c>
      <c r="JI209" s="107">
        <f t="shared" si="253"/>
        <v>1.2597475217986443E-34</v>
      </c>
      <c r="JJ209" s="107">
        <f t="shared" si="253"/>
        <v>3.4503566924337223E-34</v>
      </c>
      <c r="JK209" s="107">
        <f t="shared" si="253"/>
        <v>7.0294314971526964E-33</v>
      </c>
      <c r="JL209" s="107">
        <f t="shared" si="253"/>
        <v>7.5308673028607905E-33</v>
      </c>
      <c r="JM209" s="107">
        <f t="shared" si="253"/>
        <v>3.1246208683462189E-36</v>
      </c>
    </row>
    <row r="210" spans="2:273" x14ac:dyDescent="0.25">
      <c r="B210" s="2">
        <v>182</v>
      </c>
      <c r="C210" s="37">
        <v>46.171999999999997</v>
      </c>
      <c r="D210" s="37">
        <v>45.918999999999997</v>
      </c>
      <c r="E210" s="37">
        <v>41.258000000000003</v>
      </c>
      <c r="F210" s="37">
        <v>41.968000000000004</v>
      </c>
      <c r="G210" s="37">
        <v>39.968000000000004</v>
      </c>
      <c r="H210" s="37">
        <v>40.531999999999996</v>
      </c>
      <c r="I210" s="37">
        <v>44.645000000000003</v>
      </c>
      <c r="J210" s="37">
        <v>42.017000000000003</v>
      </c>
      <c r="K210" s="37">
        <v>41.35</v>
      </c>
      <c r="L210" s="37">
        <v>40.517000000000003</v>
      </c>
      <c r="M210" s="37">
        <v>40.366999999999997</v>
      </c>
      <c r="N210" s="37">
        <v>40.802999999999997</v>
      </c>
      <c r="O210" s="37">
        <v>41.328000000000003</v>
      </c>
      <c r="P210" s="37">
        <v>40.508000000000003</v>
      </c>
      <c r="Q210" s="37">
        <v>46.015999999999998</v>
      </c>
      <c r="S210" s="4" t="e">
        <f t="shared" si="185"/>
        <v>#N/A</v>
      </c>
      <c r="T210" s="4" t="e">
        <f t="shared" si="186"/>
        <v>#N/A</v>
      </c>
      <c r="U210" s="4" t="e">
        <f t="shared" si="187"/>
        <v>#N/A</v>
      </c>
      <c r="V210" s="4" t="e">
        <f t="shared" si="188"/>
        <v>#N/A</v>
      </c>
      <c r="W210" s="4" t="e">
        <f t="shared" si="189"/>
        <v>#N/A</v>
      </c>
      <c r="X210" s="4" t="e">
        <f t="shared" si="190"/>
        <v>#N/A</v>
      </c>
      <c r="Y210" s="4" t="e">
        <f t="shared" si="191"/>
        <v>#N/A</v>
      </c>
      <c r="Z210" s="4" t="e">
        <f t="shared" si="192"/>
        <v>#N/A</v>
      </c>
      <c r="AA210" s="4" t="e">
        <f t="shared" si="193"/>
        <v>#N/A</v>
      </c>
      <c r="AB210" s="4" t="e">
        <f t="shared" si="194"/>
        <v>#N/A</v>
      </c>
      <c r="AC210" s="4" t="e">
        <f t="shared" si="195"/>
        <v>#N/A</v>
      </c>
      <c r="AD210" s="4" t="e">
        <f t="shared" si="196"/>
        <v>#N/A</v>
      </c>
      <c r="AE210" s="4" t="e">
        <f t="shared" si="197"/>
        <v>#N/A</v>
      </c>
      <c r="AF210" s="4" t="e">
        <f t="shared" si="198"/>
        <v>#N/A</v>
      </c>
      <c r="AG210" s="4" t="e">
        <f t="shared" si="198"/>
        <v>#N/A</v>
      </c>
      <c r="AI210" s="4">
        <f t="shared" si="199"/>
        <v>0</v>
      </c>
      <c r="AJ210" s="4">
        <f t="shared" si="200"/>
        <v>0</v>
      </c>
      <c r="AK210" s="4">
        <f t="shared" si="201"/>
        <v>0</v>
      </c>
      <c r="AL210" s="4">
        <f t="shared" si="202"/>
        <v>0</v>
      </c>
      <c r="AM210" s="4">
        <f t="shared" si="203"/>
        <v>0</v>
      </c>
      <c r="AN210" s="4">
        <f t="shared" si="204"/>
        <v>0</v>
      </c>
      <c r="AO210" s="4">
        <f t="shared" si="205"/>
        <v>0</v>
      </c>
      <c r="AP210" s="4">
        <f t="shared" si="206"/>
        <v>0</v>
      </c>
      <c r="AQ210" s="4">
        <f t="shared" si="207"/>
        <v>0</v>
      </c>
      <c r="AR210" s="4">
        <f t="shared" si="208"/>
        <v>0</v>
      </c>
      <c r="AS210" s="4">
        <f t="shared" si="209"/>
        <v>0</v>
      </c>
      <c r="AT210" s="4">
        <f t="shared" si="210"/>
        <v>0</v>
      </c>
      <c r="AU210" s="4">
        <f t="shared" si="211"/>
        <v>0</v>
      </c>
      <c r="AV210" s="4">
        <f t="shared" si="257"/>
        <v>0</v>
      </c>
      <c r="AW210" s="4">
        <f t="shared" si="257"/>
        <v>0</v>
      </c>
      <c r="AY210" s="2" t="e">
        <f t="shared" si="245"/>
        <v>#N/A</v>
      </c>
      <c r="AZ210" s="2" t="e">
        <f t="shared" si="245"/>
        <v>#N/A</v>
      </c>
      <c r="BA210" s="2" t="e">
        <f t="shared" si="245"/>
        <v>#N/A</v>
      </c>
      <c r="BB210" s="2" t="e">
        <f t="shared" si="245"/>
        <v>#N/A</v>
      </c>
      <c r="BC210" s="2" t="e">
        <f t="shared" si="245"/>
        <v>#N/A</v>
      </c>
      <c r="BD210" s="2" t="e">
        <f t="shared" si="245"/>
        <v>#N/A</v>
      </c>
      <c r="BE210" s="2" t="e">
        <f t="shared" si="245"/>
        <v>#N/A</v>
      </c>
      <c r="BF210" s="2" t="e">
        <f t="shared" si="245"/>
        <v>#N/A</v>
      </c>
      <c r="BG210" s="2" t="e">
        <f t="shared" si="245"/>
        <v>#N/A</v>
      </c>
      <c r="BH210" s="2" t="e">
        <f t="shared" si="245"/>
        <v>#N/A</v>
      </c>
      <c r="BI210" s="2" t="e">
        <f t="shared" si="245"/>
        <v>#N/A</v>
      </c>
      <c r="BJ210" s="2" t="e">
        <f t="shared" si="245"/>
        <v>#N/A</v>
      </c>
      <c r="BK210" s="2" t="e">
        <f t="shared" si="245"/>
        <v>#N/A</v>
      </c>
      <c r="BL210" s="2" t="e">
        <f t="shared" si="245"/>
        <v>#N/A</v>
      </c>
      <c r="BM210" s="2" t="e">
        <f t="shared" si="245"/>
        <v>#N/A</v>
      </c>
      <c r="BO210" s="2" t="str">
        <f t="shared" si="246"/>
        <v/>
      </c>
      <c r="BP210" s="2" t="str">
        <f t="shared" si="246"/>
        <v/>
      </c>
      <c r="BQ210" s="2" t="str">
        <f t="shared" si="246"/>
        <v/>
      </c>
      <c r="BR210" s="2" t="str">
        <f t="shared" si="246"/>
        <v/>
      </c>
      <c r="BS210" s="2" t="str">
        <f t="shared" si="246"/>
        <v/>
      </c>
      <c r="BT210" s="2" t="str">
        <f t="shared" si="246"/>
        <v/>
      </c>
      <c r="BU210" s="2" t="str">
        <f t="shared" si="246"/>
        <v/>
      </c>
      <c r="BV210" s="2" t="str">
        <f t="shared" si="246"/>
        <v/>
      </c>
      <c r="BW210" s="2" t="str">
        <f t="shared" si="246"/>
        <v/>
      </c>
      <c r="BX210" s="2" t="str">
        <f t="shared" si="246"/>
        <v/>
      </c>
      <c r="BY210" s="2" t="str">
        <f t="shared" si="246"/>
        <v/>
      </c>
      <c r="BZ210" s="2" t="str">
        <f t="shared" si="246"/>
        <v/>
      </c>
      <c r="CA210" s="2" t="str">
        <f t="shared" si="246"/>
        <v/>
      </c>
      <c r="CB210" s="2" t="str">
        <f t="shared" si="246"/>
        <v/>
      </c>
      <c r="CC210" s="2" t="str">
        <f t="shared" si="246"/>
        <v/>
      </c>
      <c r="CE210" s="2" t="str">
        <f t="shared" si="247"/>
        <v/>
      </c>
      <c r="CF210" s="2" t="str">
        <f t="shared" si="247"/>
        <v/>
      </c>
      <c r="CG210" s="2" t="str">
        <f t="shared" si="247"/>
        <v/>
      </c>
      <c r="CH210" s="2" t="str">
        <f t="shared" si="247"/>
        <v/>
      </c>
      <c r="CI210" s="2" t="str">
        <f t="shared" si="247"/>
        <v/>
      </c>
      <c r="CJ210" s="2" t="str">
        <f t="shared" si="247"/>
        <v/>
      </c>
      <c r="CK210" s="2" t="str">
        <f t="shared" si="247"/>
        <v/>
      </c>
      <c r="CL210" s="2" t="str">
        <f t="shared" si="247"/>
        <v/>
      </c>
      <c r="CM210" s="2" t="str">
        <f t="shared" si="247"/>
        <v/>
      </c>
      <c r="CN210" s="2" t="str">
        <f t="shared" si="247"/>
        <v/>
      </c>
      <c r="CO210" s="2" t="str">
        <f t="shared" si="247"/>
        <v/>
      </c>
      <c r="CP210" s="2" t="str">
        <f t="shared" si="247"/>
        <v/>
      </c>
      <c r="CQ210" s="2" t="str">
        <f t="shared" si="247"/>
        <v/>
      </c>
      <c r="CR210" s="2" t="str">
        <f t="shared" si="247"/>
        <v/>
      </c>
      <c r="CS210" s="2" t="str">
        <f t="shared" si="247"/>
        <v/>
      </c>
      <c r="CU210" s="2" t="str">
        <f t="shared" si="248"/>
        <v/>
      </c>
      <c r="CV210" s="2" t="str">
        <f t="shared" si="248"/>
        <v/>
      </c>
      <c r="CW210" s="2" t="str">
        <f t="shared" si="248"/>
        <v/>
      </c>
      <c r="CX210" s="2" t="str">
        <f t="shared" si="248"/>
        <v/>
      </c>
      <c r="CY210" s="2" t="str">
        <f t="shared" si="248"/>
        <v/>
      </c>
      <c r="CZ210" s="2" t="str">
        <f t="shared" si="248"/>
        <v/>
      </c>
      <c r="DA210" s="2" t="str">
        <f t="shared" si="248"/>
        <v/>
      </c>
      <c r="DB210" s="2" t="str">
        <f t="shared" si="248"/>
        <v/>
      </c>
      <c r="DC210" s="2" t="str">
        <f t="shared" si="248"/>
        <v/>
      </c>
      <c r="DD210" s="2" t="str">
        <f t="shared" si="248"/>
        <v/>
      </c>
      <c r="DE210" s="2" t="str">
        <f t="shared" si="248"/>
        <v/>
      </c>
      <c r="DF210" s="2" t="str">
        <f t="shared" si="248"/>
        <v/>
      </c>
      <c r="DG210" s="2" t="str">
        <f t="shared" si="248"/>
        <v/>
      </c>
      <c r="DH210" s="2" t="str">
        <f t="shared" si="248"/>
        <v/>
      </c>
      <c r="DI210" s="2" t="str">
        <f t="shared" si="248"/>
        <v/>
      </c>
      <c r="DK210" s="2">
        <f t="shared" si="254"/>
        <v>82.772282074780065</v>
      </c>
      <c r="DL210" s="2">
        <f t="shared" si="254"/>
        <v>102.44101484604107</v>
      </c>
      <c r="DM210" s="2">
        <f t="shared" si="254"/>
        <v>99.081577540106935</v>
      </c>
      <c r="DN210" s="2">
        <f t="shared" si="254"/>
        <v>103.49844451871655</v>
      </c>
      <c r="DO210" s="2">
        <f t="shared" si="254"/>
        <v>102.28535427807489</v>
      </c>
      <c r="DP210" s="2">
        <f t="shared" si="254"/>
        <v>90.14880080213905</v>
      </c>
      <c r="DQ210" s="2">
        <f t="shared" si="254"/>
        <v>97.4275780791789</v>
      </c>
      <c r="DR210" s="2">
        <f t="shared" si="254"/>
        <v>91.961282531194286</v>
      </c>
      <c r="DS210" s="2">
        <f t="shared" si="254"/>
        <v>91.944633021390359</v>
      </c>
      <c r="DT210" s="2">
        <f t="shared" si="254"/>
        <v>91.948823306595386</v>
      </c>
      <c r="DU210" s="2">
        <f t="shared" si="254"/>
        <v>88.368836007130099</v>
      </c>
      <c r="DV210" s="2">
        <f t="shared" si="254"/>
        <v>81.654660873440264</v>
      </c>
      <c r="DW210" s="2">
        <f t="shared" si="254"/>
        <v>74.984066157372027</v>
      </c>
      <c r="DX210" s="2">
        <f t="shared" si="254"/>
        <v>75.086973707664882</v>
      </c>
      <c r="DY210" s="2">
        <f t="shared" si="254"/>
        <v>77.388653235653223</v>
      </c>
      <c r="EA210" s="2">
        <f t="shared" si="242"/>
        <v>32.552685170499608</v>
      </c>
      <c r="EB210" s="2">
        <f t="shared" si="242"/>
        <v>40.23553550512446</v>
      </c>
      <c r="EC210" s="2">
        <f t="shared" si="242"/>
        <v>39.910569180087847</v>
      </c>
      <c r="ED210" s="2">
        <f t="shared" si="242"/>
        <v>38.179831920811168</v>
      </c>
      <c r="EE210" s="2">
        <f t="shared" si="242"/>
        <v>38.310926680244393</v>
      </c>
      <c r="EF210" s="2">
        <f t="shared" si="241"/>
        <v>36.462070287208427</v>
      </c>
      <c r="EG210" s="2">
        <f t="shared" si="241"/>
        <v>39.356370451330847</v>
      </c>
      <c r="EH210" s="2">
        <f t="shared" si="241"/>
        <v>39.276696200995261</v>
      </c>
      <c r="EI210" s="2">
        <f t="shared" si="241"/>
        <v>39.526092605886575</v>
      </c>
      <c r="EJ210" s="2">
        <f t="shared" si="241"/>
        <v>38.942602543555822</v>
      </c>
      <c r="EK210" s="2">
        <f t="shared" si="213"/>
        <v>39.44791059399877</v>
      </c>
      <c r="EL210" s="2">
        <f t="shared" si="182"/>
        <v>39.540145611015504</v>
      </c>
      <c r="EM210" s="2">
        <f t="shared" si="182"/>
        <v>41.663617672047572</v>
      </c>
      <c r="EN210" s="2">
        <f t="shared" si="182"/>
        <v>39.958402327005516</v>
      </c>
      <c r="EO210" s="2">
        <f t="shared" si="182"/>
        <v>45.844368212445502</v>
      </c>
      <c r="EQ210" s="2">
        <f t="shared" si="255"/>
        <v>42.179011889794317</v>
      </c>
      <c r="ER210" s="2">
        <f t="shared" si="255"/>
        <v>42.873012658982731</v>
      </c>
      <c r="ES210" s="2">
        <f t="shared" si="255"/>
        <v>40.605751801284995</v>
      </c>
      <c r="ET210" s="2">
        <f t="shared" si="255"/>
        <v>40.153218591800787</v>
      </c>
      <c r="EU210" s="2">
        <f t="shared" si="255"/>
        <v>38.557469565264654</v>
      </c>
      <c r="EV210" s="2">
        <f t="shared" si="255"/>
        <v>39.539822219473095</v>
      </c>
      <c r="EW210" s="2">
        <f t="shared" si="255"/>
        <v>41.539296089415238</v>
      </c>
      <c r="EX210" s="2">
        <f t="shared" si="255"/>
        <v>41.488262227509736</v>
      </c>
      <c r="EY210" s="2">
        <f t="shared" si="255"/>
        <v>40.942223023203425</v>
      </c>
      <c r="EZ210" s="2">
        <f t="shared" si="255"/>
        <v>40.056453281149388</v>
      </c>
      <c r="FA210" s="2">
        <f t="shared" si="255"/>
        <v>39.962175918648555</v>
      </c>
      <c r="FB210" s="2">
        <f t="shared" si="255"/>
        <v>40.186721769839117</v>
      </c>
      <c r="FC210" s="2">
        <f t="shared" si="255"/>
        <v>41.221174613816267</v>
      </c>
      <c r="FD210" s="2">
        <f t="shared" si="255"/>
        <v>41.459275191067725</v>
      </c>
      <c r="FE210" s="2">
        <f t="shared" si="255"/>
        <v>44.405632761815809</v>
      </c>
      <c r="FG210" s="2">
        <f t="shared" si="256"/>
        <v>0.99999999999980449</v>
      </c>
      <c r="FH210" s="2">
        <f t="shared" si="256"/>
        <v>0.99999999999981837</v>
      </c>
      <c r="FI210" s="2">
        <f t="shared" si="256"/>
        <v>0.99999999999982148</v>
      </c>
      <c r="FJ210" s="2">
        <f t="shared" si="256"/>
        <v>0.99999999999985667</v>
      </c>
      <c r="FK210" s="2">
        <f t="shared" si="256"/>
        <v>0.99999999999986211</v>
      </c>
      <c r="FL210" s="2">
        <f t="shared" si="256"/>
        <v>0.99999999999986322</v>
      </c>
      <c r="FM210" s="2">
        <f t="shared" si="256"/>
        <v>0.99999999999984224</v>
      </c>
      <c r="FN210" s="2">
        <f t="shared" si="256"/>
        <v>0.99999999999983424</v>
      </c>
      <c r="FO210" s="2">
        <f t="shared" si="256"/>
        <v>0.99999999999983813</v>
      </c>
      <c r="FP210" s="2">
        <f t="shared" si="256"/>
        <v>0.99999999999984779</v>
      </c>
      <c r="FQ210" s="2">
        <f t="shared" si="256"/>
        <v>0.99999999999980727</v>
      </c>
      <c r="FR210" s="2">
        <f t="shared" si="256"/>
        <v>0.99999999999984135</v>
      </c>
      <c r="FS210" s="2">
        <f t="shared" si="256"/>
        <v>0.99999999999746769</v>
      </c>
      <c r="FT210" s="2">
        <f t="shared" si="256"/>
        <v>0.99999999997596567</v>
      </c>
      <c r="FU210" s="2">
        <f t="shared" si="256"/>
        <v>0.99999999987377586</v>
      </c>
      <c r="FW210" s="2">
        <f t="shared" si="249"/>
        <v>0.99997431382133217</v>
      </c>
      <c r="FX210" s="2">
        <f t="shared" si="249"/>
        <v>0.99997196592286097</v>
      </c>
      <c r="FY210" s="2">
        <f t="shared" si="249"/>
        <v>0.99997420942676074</v>
      </c>
      <c r="FZ210" s="2">
        <f t="shared" si="249"/>
        <v>0.99997288754606517</v>
      </c>
      <c r="GA210" s="2">
        <f t="shared" si="249"/>
        <v>0.99997304985992541</v>
      </c>
      <c r="GB210" s="2">
        <f t="shared" si="249"/>
        <v>0.99997900839201148</v>
      </c>
      <c r="GC210" s="2">
        <f t="shared" si="249"/>
        <v>0.9999798084357987</v>
      </c>
      <c r="GD210" s="2">
        <f t="shared" si="249"/>
        <v>0.99996874271633596</v>
      </c>
      <c r="GE210" s="2">
        <f t="shared" si="249"/>
        <v>0.99995551534650073</v>
      </c>
      <c r="GF210" s="2">
        <f t="shared" si="249"/>
        <v>0.99995062296212545</v>
      </c>
      <c r="GG210" s="2">
        <f t="shared" si="249"/>
        <v>0.9999374842539468</v>
      </c>
      <c r="GH210" s="2">
        <f t="shared" si="249"/>
        <v>0.99994754541403708</v>
      </c>
      <c r="GI210" s="2">
        <f t="shared" si="249"/>
        <v>0.99986693017872708</v>
      </c>
      <c r="GJ210" s="2">
        <f t="shared" si="249"/>
        <v>0.99962321834913137</v>
      </c>
      <c r="GK210" s="2">
        <f t="shared" si="249"/>
        <v>0.99908037049104059</v>
      </c>
      <c r="GM210" s="107">
        <f t="shared" si="250"/>
        <v>0</v>
      </c>
      <c r="GN210" s="107">
        <f t="shared" si="250"/>
        <v>0</v>
      </c>
      <c r="GO210" s="107">
        <f t="shared" si="250"/>
        <v>0</v>
      </c>
      <c r="GP210" s="107">
        <f t="shared" si="250"/>
        <v>0</v>
      </c>
      <c r="GQ210" s="107">
        <f t="shared" si="250"/>
        <v>0</v>
      </c>
      <c r="GR210" s="107">
        <f t="shared" si="250"/>
        <v>0</v>
      </c>
      <c r="GS210" s="107">
        <f t="shared" si="250"/>
        <v>0</v>
      </c>
      <c r="GT210" s="107">
        <f t="shared" si="250"/>
        <v>0</v>
      </c>
      <c r="GU210" s="107">
        <f t="shared" si="250"/>
        <v>0</v>
      </c>
      <c r="GV210" s="107">
        <f t="shared" si="250"/>
        <v>0</v>
      </c>
      <c r="GW210" s="107">
        <f t="shared" si="250"/>
        <v>0</v>
      </c>
      <c r="GX210" s="107">
        <f t="shared" si="250"/>
        <v>0</v>
      </c>
      <c r="GY210" s="107">
        <f t="shared" si="250"/>
        <v>0</v>
      </c>
      <c r="GZ210" s="107">
        <f t="shared" si="250"/>
        <v>0</v>
      </c>
      <c r="HA210" s="107">
        <f t="shared" si="250"/>
        <v>0</v>
      </c>
      <c r="HC210" s="107">
        <f t="shared" si="184"/>
        <v>0</v>
      </c>
      <c r="HD210" s="107">
        <f t="shared" si="184"/>
        <v>0</v>
      </c>
      <c r="HE210" s="107">
        <f t="shared" si="184"/>
        <v>0</v>
      </c>
      <c r="HF210" s="107">
        <f t="shared" si="184"/>
        <v>0</v>
      </c>
      <c r="HG210" s="107">
        <f t="shared" si="184"/>
        <v>0</v>
      </c>
      <c r="HH210" s="107">
        <f t="shared" si="184"/>
        <v>0</v>
      </c>
      <c r="HI210" s="107">
        <f t="shared" si="244"/>
        <v>0</v>
      </c>
      <c r="HJ210" s="107">
        <f t="shared" si="244"/>
        <v>0</v>
      </c>
      <c r="HK210" s="107">
        <f t="shared" si="244"/>
        <v>0</v>
      </c>
      <c r="HL210" s="107">
        <f t="shared" si="244"/>
        <v>0</v>
      </c>
      <c r="HM210" s="107">
        <f t="shared" si="244"/>
        <v>0</v>
      </c>
      <c r="HN210" s="107">
        <f t="shared" si="244"/>
        <v>0</v>
      </c>
      <c r="HO210" s="107">
        <f t="shared" si="227"/>
        <v>0</v>
      </c>
      <c r="HP210" s="107">
        <f t="shared" si="227"/>
        <v>0</v>
      </c>
      <c r="HQ210" s="107">
        <f t="shared" si="227"/>
        <v>0</v>
      </c>
      <c r="HS210" s="107">
        <f t="shared" si="251"/>
        <v>2.1108330457328199E-140</v>
      </c>
      <c r="HT210" s="107">
        <f t="shared" si="251"/>
        <v>1.7905750128855977E-143</v>
      </c>
      <c r="HU210" s="107">
        <f t="shared" si="251"/>
        <v>9.5672964545974562E-151</v>
      </c>
      <c r="HV210" s="107">
        <f t="shared" si="251"/>
        <v>5.9655249238720755E-163</v>
      </c>
      <c r="HW210" s="107">
        <f t="shared" si="251"/>
        <v>4.7496382560162849E-171</v>
      </c>
      <c r="HX210" s="107">
        <f t="shared" si="251"/>
        <v>9.2977521776149982E-180</v>
      </c>
      <c r="HY210" s="107">
        <f t="shared" si="251"/>
        <v>1.5329290049315372E-190</v>
      </c>
      <c r="HZ210" s="107">
        <f t="shared" si="251"/>
        <v>1.8113139473959581E-174</v>
      </c>
      <c r="IA210" s="107">
        <f t="shared" si="251"/>
        <v>5.7292235098616129E-166</v>
      </c>
      <c r="IB210" s="107">
        <f t="shared" si="251"/>
        <v>8.0986650406906657E-163</v>
      </c>
      <c r="IC210" s="107">
        <f t="shared" si="251"/>
        <v>2.5666618317636944E-165</v>
      </c>
      <c r="ID210" s="107">
        <f t="shared" si="251"/>
        <v>2.6061077884388483E-160</v>
      </c>
      <c r="IE210" s="107">
        <f t="shared" si="251"/>
        <v>3.8108274074369172E-153</v>
      </c>
      <c r="IF210" s="107">
        <f t="shared" si="251"/>
        <v>1.3365639003981027E-160</v>
      </c>
      <c r="IG210" s="107">
        <f t="shared" si="251"/>
        <v>6.11233274095565E-167</v>
      </c>
      <c r="II210" s="107">
        <f t="shared" si="252"/>
        <v>1.8466955135203113E-34</v>
      </c>
      <c r="IJ210" s="107">
        <f t="shared" si="252"/>
        <v>9.3446130526081111E-35</v>
      </c>
      <c r="IK210" s="107">
        <f t="shared" si="252"/>
        <v>9.8071473398993025E-37</v>
      </c>
      <c r="IL210" s="107">
        <f t="shared" si="252"/>
        <v>6.8215220409795581E-39</v>
      </c>
      <c r="IM210" s="107">
        <f t="shared" si="252"/>
        <v>1.3706114466063075E-40</v>
      </c>
      <c r="IN210" s="107">
        <f t="shared" si="252"/>
        <v>6.1001902098539867E-44</v>
      </c>
      <c r="IO210" s="107">
        <f t="shared" si="252"/>
        <v>1.5498415890578642E-46</v>
      </c>
      <c r="IP210" s="107">
        <f t="shared" si="252"/>
        <v>6.6671727594308411E-41</v>
      </c>
      <c r="IQ210" s="107">
        <f t="shared" si="252"/>
        <v>2.1472383171235884E-37</v>
      </c>
      <c r="IR210" s="107">
        <f t="shared" si="252"/>
        <v>2.3199312837892843E-36</v>
      </c>
      <c r="IS210" s="107">
        <f t="shared" si="252"/>
        <v>2.9956050687883692E-36</v>
      </c>
      <c r="IT210" s="107">
        <f t="shared" si="252"/>
        <v>9.2270654337377875E-36</v>
      </c>
      <c r="IU210" s="107">
        <f t="shared" si="252"/>
        <v>2.1425726190425143E-34</v>
      </c>
      <c r="IV210" s="107">
        <f t="shared" si="252"/>
        <v>2.0093097449982388E-34</v>
      </c>
      <c r="IW210" s="107">
        <f t="shared" si="252"/>
        <v>4.7536560283034151E-38</v>
      </c>
      <c r="IY210" s="107">
        <f t="shared" si="253"/>
        <v>1.8466955135203113E-34</v>
      </c>
      <c r="IZ210" s="107">
        <f t="shared" si="253"/>
        <v>9.3446130526081111E-35</v>
      </c>
      <c r="JA210" s="107">
        <f t="shared" si="253"/>
        <v>9.8071473398993025E-37</v>
      </c>
      <c r="JB210" s="107">
        <f t="shared" si="253"/>
        <v>6.8215220409795581E-39</v>
      </c>
      <c r="JC210" s="107">
        <f t="shared" si="253"/>
        <v>1.3706114466063075E-40</v>
      </c>
      <c r="JD210" s="107">
        <f t="shared" si="253"/>
        <v>6.1001902098539867E-44</v>
      </c>
      <c r="JE210" s="107">
        <f t="shared" si="253"/>
        <v>1.5498415890578642E-46</v>
      </c>
      <c r="JF210" s="107">
        <f t="shared" si="253"/>
        <v>6.6671727594308411E-41</v>
      </c>
      <c r="JG210" s="107">
        <f t="shared" si="253"/>
        <v>2.1472383171235884E-37</v>
      </c>
      <c r="JH210" s="107">
        <f t="shared" si="253"/>
        <v>2.3199312837892843E-36</v>
      </c>
      <c r="JI210" s="107">
        <f t="shared" si="253"/>
        <v>2.9956050687883692E-36</v>
      </c>
      <c r="JJ210" s="107">
        <f t="shared" si="253"/>
        <v>9.2270654337377875E-36</v>
      </c>
      <c r="JK210" s="107">
        <f t="shared" si="253"/>
        <v>2.1425726190425143E-34</v>
      </c>
      <c r="JL210" s="107">
        <f t="shared" si="253"/>
        <v>2.0093097449982388E-34</v>
      </c>
      <c r="JM210" s="107">
        <f t="shared" si="253"/>
        <v>4.7536560283034151E-38</v>
      </c>
    </row>
    <row r="211" spans="2:273" x14ac:dyDescent="0.25">
      <c r="B211" s="2">
        <v>183</v>
      </c>
      <c r="C211" s="37">
        <v>44.969000000000001</v>
      </c>
      <c r="D211" s="37">
        <v>44.531999999999996</v>
      </c>
      <c r="E211" s="37">
        <v>41</v>
      </c>
      <c r="F211" s="37">
        <v>40.258000000000003</v>
      </c>
      <c r="G211" s="37">
        <v>40.677</v>
      </c>
      <c r="H211" s="37">
        <v>41.161000000000001</v>
      </c>
      <c r="I211" s="37">
        <v>43.984000000000002</v>
      </c>
      <c r="J211" s="37">
        <v>43.832999999999998</v>
      </c>
      <c r="K211" s="37">
        <v>42.366999999999997</v>
      </c>
      <c r="L211" s="37">
        <v>42.883000000000003</v>
      </c>
      <c r="M211" s="37">
        <v>40.767000000000003</v>
      </c>
      <c r="N211" s="37">
        <v>38.933999999999997</v>
      </c>
      <c r="O211" s="37">
        <v>42.689</v>
      </c>
      <c r="P211" s="37">
        <v>42.262</v>
      </c>
      <c r="Q211" s="37">
        <v>43.564999999999998</v>
      </c>
      <c r="S211" s="4" t="e">
        <f t="shared" si="185"/>
        <v>#N/A</v>
      </c>
      <c r="T211" s="4" t="e">
        <f t="shared" si="186"/>
        <v>#N/A</v>
      </c>
      <c r="U211" s="4" t="e">
        <f t="shared" si="187"/>
        <v>#N/A</v>
      </c>
      <c r="V211" s="4" t="e">
        <f t="shared" si="188"/>
        <v>#N/A</v>
      </c>
      <c r="W211" s="4" t="e">
        <f t="shared" si="189"/>
        <v>#N/A</v>
      </c>
      <c r="X211" s="4" t="e">
        <f t="shared" si="190"/>
        <v>#N/A</v>
      </c>
      <c r="Y211" s="4" t="e">
        <f t="shared" si="191"/>
        <v>#N/A</v>
      </c>
      <c r="Z211" s="4" t="e">
        <f t="shared" si="192"/>
        <v>#N/A</v>
      </c>
      <c r="AA211" s="4" t="e">
        <f t="shared" si="193"/>
        <v>#N/A</v>
      </c>
      <c r="AB211" s="4" t="e">
        <f t="shared" si="194"/>
        <v>#N/A</v>
      </c>
      <c r="AC211" s="4" t="e">
        <f t="shared" si="195"/>
        <v>#N/A</v>
      </c>
      <c r="AD211" s="4" t="e">
        <f t="shared" si="196"/>
        <v>#N/A</v>
      </c>
      <c r="AE211" s="4" t="e">
        <f t="shared" si="197"/>
        <v>#N/A</v>
      </c>
      <c r="AF211" s="4" t="e">
        <f t="shared" si="198"/>
        <v>#N/A</v>
      </c>
      <c r="AG211" s="4" t="e">
        <f t="shared" si="198"/>
        <v>#N/A</v>
      </c>
      <c r="AI211" s="4">
        <f t="shared" si="199"/>
        <v>0</v>
      </c>
      <c r="AJ211" s="4">
        <f t="shared" si="200"/>
        <v>0</v>
      </c>
      <c r="AK211" s="4">
        <f t="shared" si="201"/>
        <v>0</v>
      </c>
      <c r="AL211" s="4">
        <f t="shared" si="202"/>
        <v>0</v>
      </c>
      <c r="AM211" s="4">
        <f t="shared" si="203"/>
        <v>0</v>
      </c>
      <c r="AN211" s="4">
        <f t="shared" si="204"/>
        <v>0</v>
      </c>
      <c r="AO211" s="4">
        <f t="shared" si="205"/>
        <v>0</v>
      </c>
      <c r="AP211" s="4">
        <f t="shared" si="206"/>
        <v>0</v>
      </c>
      <c r="AQ211" s="4">
        <f t="shared" si="207"/>
        <v>0</v>
      </c>
      <c r="AR211" s="4">
        <f t="shared" si="208"/>
        <v>0</v>
      </c>
      <c r="AS211" s="4">
        <f t="shared" si="209"/>
        <v>0</v>
      </c>
      <c r="AT211" s="4">
        <f t="shared" si="210"/>
        <v>0</v>
      </c>
      <c r="AU211" s="4">
        <f t="shared" si="211"/>
        <v>0</v>
      </c>
      <c r="AV211" s="4">
        <f t="shared" si="257"/>
        <v>0</v>
      </c>
      <c r="AW211" s="4">
        <f t="shared" si="257"/>
        <v>0</v>
      </c>
      <c r="AY211" s="2" t="e">
        <f t="shared" si="245"/>
        <v>#N/A</v>
      </c>
      <c r="AZ211" s="2" t="e">
        <f t="shared" si="245"/>
        <v>#N/A</v>
      </c>
      <c r="BA211" s="2" t="e">
        <f t="shared" si="245"/>
        <v>#N/A</v>
      </c>
      <c r="BB211" s="2" t="e">
        <f t="shared" si="245"/>
        <v>#N/A</v>
      </c>
      <c r="BC211" s="2" t="e">
        <f t="shared" si="245"/>
        <v>#N/A</v>
      </c>
      <c r="BD211" s="2" t="e">
        <f t="shared" si="245"/>
        <v>#N/A</v>
      </c>
      <c r="BE211" s="2" t="e">
        <f t="shared" si="245"/>
        <v>#N/A</v>
      </c>
      <c r="BF211" s="2" t="e">
        <f t="shared" si="245"/>
        <v>#N/A</v>
      </c>
      <c r="BG211" s="2" t="e">
        <f t="shared" si="245"/>
        <v>#N/A</v>
      </c>
      <c r="BH211" s="2" t="e">
        <f t="shared" si="245"/>
        <v>#N/A</v>
      </c>
      <c r="BI211" s="2" t="e">
        <f t="shared" si="245"/>
        <v>#N/A</v>
      </c>
      <c r="BJ211" s="2" t="e">
        <f t="shared" si="245"/>
        <v>#N/A</v>
      </c>
      <c r="BK211" s="2" t="e">
        <f t="shared" si="245"/>
        <v>#N/A</v>
      </c>
      <c r="BL211" s="2" t="e">
        <f t="shared" si="245"/>
        <v>#N/A</v>
      </c>
      <c r="BM211" s="2" t="e">
        <f t="shared" si="245"/>
        <v>#N/A</v>
      </c>
      <c r="BO211" s="2" t="str">
        <f t="shared" si="246"/>
        <v/>
      </c>
      <c r="BP211" s="2" t="str">
        <f t="shared" si="246"/>
        <v/>
      </c>
      <c r="BQ211" s="2" t="str">
        <f t="shared" si="246"/>
        <v/>
      </c>
      <c r="BR211" s="2" t="str">
        <f t="shared" si="246"/>
        <v/>
      </c>
      <c r="BS211" s="2" t="str">
        <f t="shared" si="246"/>
        <v/>
      </c>
      <c r="BT211" s="2" t="str">
        <f t="shared" si="246"/>
        <v/>
      </c>
      <c r="BU211" s="2" t="str">
        <f t="shared" si="246"/>
        <v/>
      </c>
      <c r="BV211" s="2" t="str">
        <f t="shared" si="246"/>
        <v/>
      </c>
      <c r="BW211" s="2" t="str">
        <f t="shared" si="246"/>
        <v/>
      </c>
      <c r="BX211" s="2" t="str">
        <f t="shared" si="246"/>
        <v/>
      </c>
      <c r="BY211" s="2" t="str">
        <f t="shared" si="246"/>
        <v/>
      </c>
      <c r="BZ211" s="2" t="str">
        <f t="shared" si="246"/>
        <v/>
      </c>
      <c r="CA211" s="2" t="str">
        <f t="shared" si="246"/>
        <v/>
      </c>
      <c r="CB211" s="2" t="str">
        <f t="shared" si="246"/>
        <v/>
      </c>
      <c r="CC211" s="2" t="str">
        <f t="shared" si="246"/>
        <v/>
      </c>
      <c r="CE211" s="2" t="str">
        <f t="shared" si="247"/>
        <v/>
      </c>
      <c r="CF211" s="2" t="str">
        <f t="shared" si="247"/>
        <v/>
      </c>
      <c r="CG211" s="2" t="str">
        <f t="shared" si="247"/>
        <v/>
      </c>
      <c r="CH211" s="2" t="str">
        <f t="shared" si="247"/>
        <v/>
      </c>
      <c r="CI211" s="2" t="str">
        <f t="shared" si="247"/>
        <v/>
      </c>
      <c r="CJ211" s="2" t="str">
        <f t="shared" si="247"/>
        <v/>
      </c>
      <c r="CK211" s="2" t="str">
        <f t="shared" si="247"/>
        <v/>
      </c>
      <c r="CL211" s="2" t="str">
        <f t="shared" si="247"/>
        <v/>
      </c>
      <c r="CM211" s="2" t="str">
        <f t="shared" si="247"/>
        <v/>
      </c>
      <c r="CN211" s="2" t="str">
        <f t="shared" si="247"/>
        <v/>
      </c>
      <c r="CO211" s="2" t="str">
        <f t="shared" si="247"/>
        <v/>
      </c>
      <c r="CP211" s="2" t="str">
        <f t="shared" si="247"/>
        <v/>
      </c>
      <c r="CQ211" s="2" t="str">
        <f t="shared" si="247"/>
        <v/>
      </c>
      <c r="CR211" s="2" t="str">
        <f t="shared" si="247"/>
        <v/>
      </c>
      <c r="CS211" s="2" t="str">
        <f t="shared" si="247"/>
        <v/>
      </c>
      <c r="CU211" s="2" t="str">
        <f t="shared" si="248"/>
        <v/>
      </c>
      <c r="CV211" s="2" t="str">
        <f t="shared" si="248"/>
        <v/>
      </c>
      <c r="CW211" s="2" t="str">
        <f t="shared" si="248"/>
        <v/>
      </c>
      <c r="CX211" s="2" t="str">
        <f t="shared" si="248"/>
        <v/>
      </c>
      <c r="CY211" s="2" t="str">
        <f t="shared" si="248"/>
        <v/>
      </c>
      <c r="CZ211" s="2" t="str">
        <f t="shared" si="248"/>
        <v/>
      </c>
      <c r="DA211" s="2" t="str">
        <f t="shared" si="248"/>
        <v/>
      </c>
      <c r="DB211" s="2" t="str">
        <f t="shared" si="248"/>
        <v/>
      </c>
      <c r="DC211" s="2" t="str">
        <f t="shared" si="248"/>
        <v/>
      </c>
      <c r="DD211" s="2" t="str">
        <f t="shared" si="248"/>
        <v/>
      </c>
      <c r="DE211" s="2" t="str">
        <f t="shared" si="248"/>
        <v/>
      </c>
      <c r="DF211" s="2" t="str">
        <f t="shared" si="248"/>
        <v/>
      </c>
      <c r="DG211" s="2" t="str">
        <f t="shared" si="248"/>
        <v/>
      </c>
      <c r="DH211" s="2" t="str">
        <f t="shared" si="248"/>
        <v/>
      </c>
      <c r="DI211" s="2" t="str">
        <f t="shared" si="248"/>
        <v/>
      </c>
      <c r="DK211" s="2">
        <f t="shared" si="254"/>
        <v>82.875133431085047</v>
      </c>
      <c r="DL211" s="2">
        <f t="shared" si="254"/>
        <v>102.64283925953082</v>
      </c>
      <c r="DM211" s="2">
        <f t="shared" si="254"/>
        <v>99.280887700534748</v>
      </c>
      <c r="DN211" s="2">
        <f t="shared" si="254"/>
        <v>103.72887600267379</v>
      </c>
      <c r="DO211" s="2">
        <f t="shared" si="254"/>
        <v>102.51480548128345</v>
      </c>
      <c r="DP211" s="2">
        <f t="shared" si="254"/>
        <v>90.295197192513371</v>
      </c>
      <c r="DQ211" s="2">
        <f t="shared" si="254"/>
        <v>97.582190065982417</v>
      </c>
      <c r="DR211" s="2">
        <f t="shared" si="254"/>
        <v>92.10918360071301</v>
      </c>
      <c r="DS211" s="2">
        <f t="shared" si="254"/>
        <v>92.099338235294098</v>
      </c>
      <c r="DT211" s="2">
        <f t="shared" si="254"/>
        <v>92.101959336007155</v>
      </c>
      <c r="DU211" s="2">
        <f t="shared" si="254"/>
        <v>88.522646167557909</v>
      </c>
      <c r="DV211" s="2">
        <f t="shared" si="254"/>
        <v>81.760323306595353</v>
      </c>
      <c r="DW211" s="2">
        <f t="shared" si="254"/>
        <v>75.033543009931236</v>
      </c>
      <c r="DX211" s="2">
        <f t="shared" si="254"/>
        <v>75.119887811942959</v>
      </c>
      <c r="DY211" s="2">
        <f t="shared" si="254"/>
        <v>77.459764957264937</v>
      </c>
      <c r="EA211" s="2">
        <f t="shared" si="242"/>
        <v>32.261016653449644</v>
      </c>
      <c r="EB211" s="2">
        <f t="shared" si="242"/>
        <v>40.080997510980971</v>
      </c>
      <c r="EC211" s="2">
        <f t="shared" si="242"/>
        <v>39.777998243045388</v>
      </c>
      <c r="ED211" s="2">
        <f t="shared" si="242"/>
        <v>38.022321825110055</v>
      </c>
      <c r="EE211" s="2">
        <f t="shared" si="242"/>
        <v>38.168030549898155</v>
      </c>
      <c r="EF211" s="2">
        <f t="shared" si="241"/>
        <v>36.27453314103095</v>
      </c>
      <c r="EG211" s="2">
        <f t="shared" si="241"/>
        <v>39.158104860486048</v>
      </c>
      <c r="EH211" s="2">
        <f t="shared" si="241"/>
        <v>39.108702269692913</v>
      </c>
      <c r="EI211" s="2">
        <f t="shared" si="241"/>
        <v>39.366188801148596</v>
      </c>
      <c r="EJ211" s="2">
        <f t="shared" si="241"/>
        <v>38.778206608518417</v>
      </c>
      <c r="EK211" s="2">
        <f t="shared" si="213"/>
        <v>39.313058175137776</v>
      </c>
      <c r="EL211" s="2">
        <f t="shared" si="182"/>
        <v>39.390471428571445</v>
      </c>
      <c r="EM211" s="2">
        <f t="shared" si="182"/>
        <v>41.530456062628957</v>
      </c>
      <c r="EN211" s="2">
        <f t="shared" si="182"/>
        <v>39.771370943049604</v>
      </c>
      <c r="EO211" s="2">
        <f t="shared" si="182"/>
        <v>45.72441934205311</v>
      </c>
      <c r="EQ211" s="2">
        <f t="shared" si="255"/>
        <v>41.996944936678425</v>
      </c>
      <c r="ER211" s="2">
        <f t="shared" si="255"/>
        <v>42.749122254328995</v>
      </c>
      <c r="ES211" s="2">
        <f t="shared" si="255"/>
        <v>40.481585692978442</v>
      </c>
      <c r="ET211" s="2">
        <f t="shared" si="255"/>
        <v>40.018485437021425</v>
      </c>
      <c r="EU211" s="2">
        <f t="shared" si="255"/>
        <v>38.417752831378344</v>
      </c>
      <c r="EV211" s="2">
        <f t="shared" si="255"/>
        <v>39.387047123468435</v>
      </c>
      <c r="EW211" s="2">
        <f t="shared" si="255"/>
        <v>41.366158309100939</v>
      </c>
      <c r="EX211" s="2">
        <f t="shared" si="255"/>
        <v>41.346112371216357</v>
      </c>
      <c r="EY211" s="2">
        <f t="shared" si="255"/>
        <v>40.799067216715471</v>
      </c>
      <c r="EZ211" s="2">
        <f t="shared" si="255"/>
        <v>39.905594549955268</v>
      </c>
      <c r="FA211" s="2">
        <f t="shared" si="255"/>
        <v>39.833667671604125</v>
      </c>
      <c r="FB211" s="2">
        <f t="shared" si="255"/>
        <v>40.044542521708919</v>
      </c>
      <c r="FC211" s="2">
        <f t="shared" si="255"/>
        <v>41.083552235129879</v>
      </c>
      <c r="FD211" s="2">
        <f t="shared" si="255"/>
        <v>41.290418595033373</v>
      </c>
      <c r="FE211" s="2">
        <f t="shared" si="255"/>
        <v>44.271403604542208</v>
      </c>
      <c r="FG211" s="2">
        <f t="shared" si="256"/>
        <v>0.99999999999984468</v>
      </c>
      <c r="FH211" s="2">
        <f t="shared" si="256"/>
        <v>0.99999999999985567</v>
      </c>
      <c r="FI211" s="2">
        <f t="shared" si="256"/>
        <v>0.99999999999985822</v>
      </c>
      <c r="FJ211" s="2">
        <f t="shared" si="256"/>
        <v>0.9999999999998862</v>
      </c>
      <c r="FK211" s="2">
        <f t="shared" si="256"/>
        <v>0.99999999999989053</v>
      </c>
      <c r="FL211" s="2">
        <f t="shared" si="256"/>
        <v>0.99999999999989131</v>
      </c>
      <c r="FM211" s="2">
        <f t="shared" si="256"/>
        <v>0.99999999999987477</v>
      </c>
      <c r="FN211" s="2">
        <f t="shared" si="256"/>
        <v>0.99999999999986833</v>
      </c>
      <c r="FO211" s="2">
        <f t="shared" si="256"/>
        <v>0.99999999999987144</v>
      </c>
      <c r="FP211" s="2">
        <f t="shared" si="256"/>
        <v>0.9999999999998791</v>
      </c>
      <c r="FQ211" s="2">
        <f t="shared" si="256"/>
        <v>0.9999999999998469</v>
      </c>
      <c r="FR211" s="2">
        <f t="shared" si="256"/>
        <v>0.99999999999987399</v>
      </c>
      <c r="FS211" s="2">
        <f t="shared" si="256"/>
        <v>0.99999999999794598</v>
      </c>
      <c r="FT211" s="2">
        <f t="shared" si="256"/>
        <v>0.99999999998016198</v>
      </c>
      <c r="FU211" s="2">
        <f t="shared" si="256"/>
        <v>0.9999999998942648</v>
      </c>
      <c r="FW211" s="2">
        <f t="shared" si="249"/>
        <v>0.9999795966352526</v>
      </c>
      <c r="FX211" s="2">
        <f t="shared" si="249"/>
        <v>0.99997773161259851</v>
      </c>
      <c r="FY211" s="2">
        <f t="shared" si="249"/>
        <v>0.99997951371081906</v>
      </c>
      <c r="FZ211" s="2">
        <f t="shared" si="249"/>
        <v>0.99997846369223464</v>
      </c>
      <c r="GA211" s="2">
        <f t="shared" si="249"/>
        <v>0.99997859262415045</v>
      </c>
      <c r="GB211" s="2">
        <f t="shared" si="249"/>
        <v>0.99998332570109316</v>
      </c>
      <c r="GC211" s="2">
        <f t="shared" si="249"/>
        <v>0.99998396120384514</v>
      </c>
      <c r="GD211" s="2">
        <f t="shared" si="249"/>
        <v>0.99997517129742763</v>
      </c>
      <c r="GE211" s="2">
        <f t="shared" si="249"/>
        <v>0.99996466426041852</v>
      </c>
      <c r="GF211" s="2">
        <f t="shared" si="249"/>
        <v>0.99996077802635197</v>
      </c>
      <c r="GG211" s="2">
        <f t="shared" si="249"/>
        <v>0.99995034133929772</v>
      </c>
      <c r="GH211" s="2">
        <f t="shared" si="249"/>
        <v>0.99995833339181173</v>
      </c>
      <c r="GI211" s="2">
        <f t="shared" si="249"/>
        <v>0.99989206025249122</v>
      </c>
      <c r="GJ211" s="2">
        <f t="shared" si="249"/>
        <v>0.99968898238830295</v>
      </c>
      <c r="GK211" s="2">
        <f t="shared" si="249"/>
        <v>0.99922953191047026</v>
      </c>
      <c r="GM211" s="107">
        <f t="shared" si="250"/>
        <v>0</v>
      </c>
      <c r="GN211" s="107">
        <f t="shared" si="250"/>
        <v>0</v>
      </c>
      <c r="GO211" s="107">
        <f t="shared" si="250"/>
        <v>0</v>
      </c>
      <c r="GP211" s="107">
        <f t="shared" si="250"/>
        <v>0</v>
      </c>
      <c r="GQ211" s="107">
        <f t="shared" si="250"/>
        <v>0</v>
      </c>
      <c r="GR211" s="107">
        <f t="shared" si="250"/>
        <v>0</v>
      </c>
      <c r="GS211" s="107">
        <f t="shared" si="250"/>
        <v>0</v>
      </c>
      <c r="GT211" s="107">
        <f t="shared" si="250"/>
        <v>0</v>
      </c>
      <c r="GU211" s="107">
        <f t="shared" si="250"/>
        <v>0</v>
      </c>
      <c r="GV211" s="107">
        <f t="shared" si="250"/>
        <v>0</v>
      </c>
      <c r="GW211" s="107">
        <f t="shared" si="250"/>
        <v>0</v>
      </c>
      <c r="GX211" s="107">
        <f t="shared" si="250"/>
        <v>0</v>
      </c>
      <c r="GY211" s="107">
        <f t="shared" si="250"/>
        <v>0</v>
      </c>
      <c r="GZ211" s="107">
        <f t="shared" si="250"/>
        <v>0</v>
      </c>
      <c r="HA211" s="107">
        <f t="shared" si="250"/>
        <v>0</v>
      </c>
      <c r="HC211" s="107">
        <f t="shared" si="184"/>
        <v>0</v>
      </c>
      <c r="HD211" s="107">
        <f t="shared" si="184"/>
        <v>0</v>
      </c>
      <c r="HE211" s="107">
        <f t="shared" si="184"/>
        <v>0</v>
      </c>
      <c r="HF211" s="107">
        <f t="shared" si="184"/>
        <v>0</v>
      </c>
      <c r="HG211" s="107">
        <f t="shared" si="184"/>
        <v>0</v>
      </c>
      <c r="HH211" s="107">
        <f t="shared" si="184"/>
        <v>0</v>
      </c>
      <c r="HI211" s="107">
        <f t="shared" si="244"/>
        <v>0</v>
      </c>
      <c r="HJ211" s="107">
        <f t="shared" si="244"/>
        <v>0</v>
      </c>
      <c r="HK211" s="107">
        <f t="shared" si="244"/>
        <v>0</v>
      </c>
      <c r="HL211" s="107">
        <f t="shared" si="244"/>
        <v>0</v>
      </c>
      <c r="HM211" s="107">
        <f t="shared" si="244"/>
        <v>0</v>
      </c>
      <c r="HN211" s="107">
        <f t="shared" si="244"/>
        <v>0</v>
      </c>
      <c r="HO211" s="107">
        <f t="shared" si="227"/>
        <v>0</v>
      </c>
      <c r="HP211" s="107">
        <f t="shared" si="227"/>
        <v>0</v>
      </c>
      <c r="HQ211" s="107">
        <f t="shared" si="227"/>
        <v>0</v>
      </c>
      <c r="HS211" s="107">
        <f t="shared" si="251"/>
        <v>2.9360469156840817E-144</v>
      </c>
      <c r="HT211" s="107">
        <f t="shared" si="251"/>
        <v>2.0117238326514381E-147</v>
      </c>
      <c r="HU211" s="107">
        <f t="shared" si="251"/>
        <v>6.997650483323207E-155</v>
      </c>
      <c r="HV211" s="107">
        <f t="shared" si="251"/>
        <v>2.1009665425958527E-167</v>
      </c>
      <c r="HW211" s="107">
        <f t="shared" si="251"/>
        <v>1.0297533091313949E-175</v>
      </c>
      <c r="HX211" s="107">
        <f t="shared" si="251"/>
        <v>1.2586393391285775E-184</v>
      </c>
      <c r="HY211" s="107">
        <f t="shared" si="251"/>
        <v>1.0929406998938342E-195</v>
      </c>
      <c r="HZ211" s="107">
        <f t="shared" si="251"/>
        <v>2.8869482615008545E-179</v>
      </c>
      <c r="IA211" s="107">
        <f t="shared" si="251"/>
        <v>1.3700750065141366E-170</v>
      </c>
      <c r="IB211" s="107">
        <f t="shared" si="251"/>
        <v>2.242420074530989E-167</v>
      </c>
      <c r="IC211" s="107">
        <f t="shared" si="251"/>
        <v>5.1473788756175181E-170</v>
      </c>
      <c r="ID211" s="107">
        <f t="shared" si="251"/>
        <v>8.0447235533862519E-165</v>
      </c>
      <c r="IE211" s="107">
        <f t="shared" si="251"/>
        <v>1.7605900633113962E-157</v>
      </c>
      <c r="IF211" s="107">
        <f t="shared" si="251"/>
        <v>3.2762912763683244E-165</v>
      </c>
      <c r="IG211" s="107">
        <f t="shared" si="251"/>
        <v>7.324282296673325E-172</v>
      </c>
      <c r="II211" s="107">
        <f t="shared" si="252"/>
        <v>6.663810891564574E-36</v>
      </c>
      <c r="IJ211" s="107">
        <f t="shared" si="252"/>
        <v>3.181745928035534E-36</v>
      </c>
      <c r="IK211" s="107">
        <f t="shared" si="252"/>
        <v>2.8099781296860743E-38</v>
      </c>
      <c r="IL211" s="107">
        <f t="shared" si="252"/>
        <v>1.544057481090777E-40</v>
      </c>
      <c r="IM211" s="107">
        <f t="shared" si="252"/>
        <v>2.6180490138779073E-42</v>
      </c>
      <c r="IN211" s="107">
        <f t="shared" si="252"/>
        <v>9.1756354541150948E-46</v>
      </c>
      <c r="IO211" s="107">
        <f t="shared" si="252"/>
        <v>1.8324025379593368E-48</v>
      </c>
      <c r="IP211" s="107">
        <f t="shared" si="252"/>
        <v>1.1646539260481761E-42</v>
      </c>
      <c r="IQ211" s="107">
        <f t="shared" si="252"/>
        <v>4.7171374741184788E-39</v>
      </c>
      <c r="IR211" s="107">
        <f t="shared" si="252"/>
        <v>5.4688077455667132E-38</v>
      </c>
      <c r="IS211" s="107">
        <f t="shared" si="252"/>
        <v>6.5174978776639895E-38</v>
      </c>
      <c r="IT211" s="107">
        <f t="shared" si="252"/>
        <v>2.2675189888638926E-37</v>
      </c>
      <c r="IU211" s="107">
        <f t="shared" si="252"/>
        <v>6.0178663157210205E-36</v>
      </c>
      <c r="IV211" s="107">
        <f t="shared" si="252"/>
        <v>4.9088378459917322E-36</v>
      </c>
      <c r="IW211" s="107">
        <f t="shared" si="252"/>
        <v>6.5037243314463692E-40</v>
      </c>
      <c r="IY211" s="107">
        <f t="shared" si="253"/>
        <v>6.663810891564574E-36</v>
      </c>
      <c r="IZ211" s="107">
        <f t="shared" si="253"/>
        <v>3.181745928035534E-36</v>
      </c>
      <c r="JA211" s="107">
        <f t="shared" si="253"/>
        <v>2.8099781296860743E-38</v>
      </c>
      <c r="JB211" s="107">
        <f t="shared" si="253"/>
        <v>1.544057481090777E-40</v>
      </c>
      <c r="JC211" s="107">
        <f t="shared" si="253"/>
        <v>2.6180490138779073E-42</v>
      </c>
      <c r="JD211" s="107">
        <f t="shared" si="253"/>
        <v>9.1756354541150948E-46</v>
      </c>
      <c r="JE211" s="107">
        <f t="shared" si="253"/>
        <v>1.8324025379593368E-48</v>
      </c>
      <c r="JF211" s="107">
        <f t="shared" si="253"/>
        <v>1.1646539260481761E-42</v>
      </c>
      <c r="JG211" s="107">
        <f t="shared" si="253"/>
        <v>4.7171374741184788E-39</v>
      </c>
      <c r="JH211" s="107">
        <f t="shared" si="253"/>
        <v>5.4688077455667132E-38</v>
      </c>
      <c r="JI211" s="107">
        <f t="shared" si="253"/>
        <v>6.5174978776639895E-38</v>
      </c>
      <c r="JJ211" s="107">
        <f t="shared" si="253"/>
        <v>2.2675189888638926E-37</v>
      </c>
      <c r="JK211" s="107">
        <f t="shared" si="253"/>
        <v>6.0178663157210205E-36</v>
      </c>
      <c r="JL211" s="107">
        <f t="shared" si="253"/>
        <v>4.9088378459917322E-36</v>
      </c>
      <c r="JM211" s="107">
        <f t="shared" si="253"/>
        <v>6.5037243314463692E-40</v>
      </c>
    </row>
    <row r="212" spans="2:273" x14ac:dyDescent="0.25">
      <c r="B212" s="2">
        <v>184</v>
      </c>
      <c r="C212" s="37">
        <v>44.234000000000002</v>
      </c>
      <c r="D212" s="37">
        <v>43.725999999999999</v>
      </c>
      <c r="E212" s="37">
        <v>42.371000000000002</v>
      </c>
      <c r="F212" s="37">
        <v>40.161000000000001</v>
      </c>
      <c r="G212" s="37">
        <v>40.758000000000003</v>
      </c>
      <c r="H212" s="37">
        <v>39.951999999999998</v>
      </c>
      <c r="I212" s="37">
        <v>44.225999999999999</v>
      </c>
      <c r="J212" s="37">
        <v>42.05</v>
      </c>
      <c r="K212" s="37">
        <v>40.35</v>
      </c>
      <c r="L212" s="37">
        <v>41.65</v>
      </c>
      <c r="M212" s="37">
        <v>40.017000000000003</v>
      </c>
      <c r="N212" s="37">
        <v>40.524999999999999</v>
      </c>
      <c r="O212" s="37">
        <v>41.835999999999999</v>
      </c>
      <c r="P212" s="37">
        <v>41.59</v>
      </c>
      <c r="Q212" s="37">
        <v>45.951999999999998</v>
      </c>
      <c r="S212" s="4" t="e">
        <f t="shared" si="185"/>
        <v>#N/A</v>
      </c>
      <c r="T212" s="4" t="e">
        <f t="shared" si="186"/>
        <v>#N/A</v>
      </c>
      <c r="U212" s="4" t="e">
        <f t="shared" si="187"/>
        <v>#N/A</v>
      </c>
      <c r="V212" s="4" t="e">
        <f t="shared" si="188"/>
        <v>#N/A</v>
      </c>
      <c r="W212" s="4" t="e">
        <f t="shared" si="189"/>
        <v>#N/A</v>
      </c>
      <c r="X212" s="4" t="e">
        <f t="shared" si="190"/>
        <v>#N/A</v>
      </c>
      <c r="Y212" s="4" t="e">
        <f t="shared" si="191"/>
        <v>#N/A</v>
      </c>
      <c r="Z212" s="4" t="e">
        <f t="shared" si="192"/>
        <v>#N/A</v>
      </c>
      <c r="AA212" s="4" t="e">
        <f t="shared" si="193"/>
        <v>#N/A</v>
      </c>
      <c r="AB212" s="4" t="e">
        <f t="shared" si="194"/>
        <v>#N/A</v>
      </c>
      <c r="AC212" s="4" t="e">
        <f t="shared" si="195"/>
        <v>#N/A</v>
      </c>
      <c r="AD212" s="4" t="e">
        <f t="shared" si="196"/>
        <v>#N/A</v>
      </c>
      <c r="AE212" s="4" t="e">
        <f t="shared" si="197"/>
        <v>#N/A</v>
      </c>
      <c r="AF212" s="4" t="e">
        <f t="shared" si="198"/>
        <v>#N/A</v>
      </c>
      <c r="AG212" s="4" t="e">
        <f t="shared" si="198"/>
        <v>#N/A</v>
      </c>
      <c r="AI212" s="4">
        <f t="shared" si="199"/>
        <v>0</v>
      </c>
      <c r="AJ212" s="4">
        <f t="shared" si="200"/>
        <v>0</v>
      </c>
      <c r="AK212" s="4">
        <f t="shared" si="201"/>
        <v>0</v>
      </c>
      <c r="AL212" s="4">
        <f t="shared" si="202"/>
        <v>0</v>
      </c>
      <c r="AM212" s="4">
        <f t="shared" si="203"/>
        <v>0</v>
      </c>
      <c r="AN212" s="4">
        <f t="shared" si="204"/>
        <v>0</v>
      </c>
      <c r="AO212" s="4">
        <f t="shared" si="205"/>
        <v>0</v>
      </c>
      <c r="AP212" s="4">
        <f t="shared" si="206"/>
        <v>0</v>
      </c>
      <c r="AQ212" s="4">
        <f t="shared" si="207"/>
        <v>0</v>
      </c>
      <c r="AR212" s="4">
        <f t="shared" si="208"/>
        <v>0</v>
      </c>
      <c r="AS212" s="4">
        <f t="shared" si="209"/>
        <v>0</v>
      </c>
      <c r="AT212" s="4">
        <f t="shared" si="210"/>
        <v>0</v>
      </c>
      <c r="AU212" s="4">
        <f t="shared" si="211"/>
        <v>0</v>
      </c>
      <c r="AV212" s="4">
        <f t="shared" si="257"/>
        <v>0</v>
      </c>
      <c r="AW212" s="4">
        <f t="shared" si="257"/>
        <v>0</v>
      </c>
      <c r="AY212" s="2" t="e">
        <f t="shared" si="245"/>
        <v>#N/A</v>
      </c>
      <c r="AZ212" s="2" t="e">
        <f t="shared" si="245"/>
        <v>#N/A</v>
      </c>
      <c r="BA212" s="2" t="e">
        <f t="shared" si="245"/>
        <v>#N/A</v>
      </c>
      <c r="BB212" s="2" t="e">
        <f t="shared" si="245"/>
        <v>#N/A</v>
      </c>
      <c r="BC212" s="2" t="e">
        <f t="shared" si="245"/>
        <v>#N/A</v>
      </c>
      <c r="BD212" s="2" t="e">
        <f t="shared" si="245"/>
        <v>#N/A</v>
      </c>
      <c r="BE212" s="2" t="e">
        <f t="shared" si="245"/>
        <v>#N/A</v>
      </c>
      <c r="BF212" s="2" t="e">
        <f t="shared" si="245"/>
        <v>#N/A</v>
      </c>
      <c r="BG212" s="2" t="e">
        <f t="shared" si="245"/>
        <v>#N/A</v>
      </c>
      <c r="BH212" s="2" t="e">
        <f t="shared" si="245"/>
        <v>#N/A</v>
      </c>
      <c r="BI212" s="2" t="e">
        <f t="shared" si="245"/>
        <v>#N/A</v>
      </c>
      <c r="BJ212" s="2" t="e">
        <f t="shared" si="245"/>
        <v>#N/A</v>
      </c>
      <c r="BK212" s="2" t="e">
        <f t="shared" si="245"/>
        <v>#N/A</v>
      </c>
      <c r="BL212" s="2" t="e">
        <f t="shared" si="245"/>
        <v>#N/A</v>
      </c>
      <c r="BM212" s="2" t="e">
        <f t="shared" si="245"/>
        <v>#N/A</v>
      </c>
      <c r="BO212" s="2" t="str">
        <f t="shared" si="246"/>
        <v/>
      </c>
      <c r="BP212" s="2" t="str">
        <f t="shared" si="246"/>
        <v/>
      </c>
      <c r="BQ212" s="2" t="str">
        <f t="shared" si="246"/>
        <v/>
      </c>
      <c r="BR212" s="2" t="str">
        <f t="shared" si="246"/>
        <v/>
      </c>
      <c r="BS212" s="2" t="str">
        <f t="shared" si="246"/>
        <v/>
      </c>
      <c r="BT212" s="2" t="str">
        <f t="shared" si="246"/>
        <v/>
      </c>
      <c r="BU212" s="2" t="str">
        <f t="shared" si="246"/>
        <v/>
      </c>
      <c r="BV212" s="2" t="str">
        <f t="shared" si="246"/>
        <v/>
      </c>
      <c r="BW212" s="2" t="str">
        <f t="shared" si="246"/>
        <v/>
      </c>
      <c r="BX212" s="2" t="str">
        <f t="shared" si="246"/>
        <v/>
      </c>
      <c r="BY212" s="2" t="str">
        <f t="shared" si="246"/>
        <v/>
      </c>
      <c r="BZ212" s="2" t="str">
        <f t="shared" si="246"/>
        <v/>
      </c>
      <c r="CA212" s="2" t="str">
        <f t="shared" si="246"/>
        <v/>
      </c>
      <c r="CB212" s="2" t="str">
        <f t="shared" si="246"/>
        <v/>
      </c>
      <c r="CC212" s="2" t="str">
        <f t="shared" si="246"/>
        <v/>
      </c>
      <c r="CE212" s="2" t="str">
        <f t="shared" si="247"/>
        <v/>
      </c>
      <c r="CF212" s="2" t="str">
        <f t="shared" si="247"/>
        <v/>
      </c>
      <c r="CG212" s="2" t="str">
        <f t="shared" si="247"/>
        <v/>
      </c>
      <c r="CH212" s="2" t="str">
        <f t="shared" si="247"/>
        <v/>
      </c>
      <c r="CI212" s="2" t="str">
        <f t="shared" si="247"/>
        <v/>
      </c>
      <c r="CJ212" s="2" t="str">
        <f t="shared" si="247"/>
        <v/>
      </c>
      <c r="CK212" s="2" t="str">
        <f t="shared" si="247"/>
        <v/>
      </c>
      <c r="CL212" s="2" t="str">
        <f t="shared" si="247"/>
        <v/>
      </c>
      <c r="CM212" s="2" t="str">
        <f t="shared" si="247"/>
        <v/>
      </c>
      <c r="CN212" s="2" t="str">
        <f t="shared" si="247"/>
        <v/>
      </c>
      <c r="CO212" s="2" t="str">
        <f t="shared" si="247"/>
        <v/>
      </c>
      <c r="CP212" s="2" t="str">
        <f t="shared" si="247"/>
        <v/>
      </c>
      <c r="CQ212" s="2" t="str">
        <f t="shared" si="247"/>
        <v/>
      </c>
      <c r="CR212" s="2" t="str">
        <f t="shared" si="247"/>
        <v/>
      </c>
      <c r="CS212" s="2" t="str">
        <f t="shared" si="247"/>
        <v/>
      </c>
      <c r="CU212" s="2" t="str">
        <f t="shared" si="248"/>
        <v/>
      </c>
      <c r="CV212" s="2" t="str">
        <f t="shared" si="248"/>
        <v/>
      </c>
      <c r="CW212" s="2" t="str">
        <f t="shared" si="248"/>
        <v/>
      </c>
      <c r="CX212" s="2" t="str">
        <f t="shared" si="248"/>
        <v/>
      </c>
      <c r="CY212" s="2" t="str">
        <f t="shared" si="248"/>
        <v/>
      </c>
      <c r="CZ212" s="2" t="str">
        <f t="shared" si="248"/>
        <v/>
      </c>
      <c r="DA212" s="2" t="str">
        <f t="shared" si="248"/>
        <v/>
      </c>
      <c r="DB212" s="2" t="str">
        <f t="shared" si="248"/>
        <v/>
      </c>
      <c r="DC212" s="2" t="str">
        <f t="shared" si="248"/>
        <v/>
      </c>
      <c r="DD212" s="2" t="str">
        <f t="shared" si="248"/>
        <v/>
      </c>
      <c r="DE212" s="2" t="str">
        <f t="shared" si="248"/>
        <v/>
      </c>
      <c r="DF212" s="2" t="str">
        <f t="shared" si="248"/>
        <v/>
      </c>
      <c r="DG212" s="2" t="str">
        <f t="shared" si="248"/>
        <v/>
      </c>
      <c r="DH212" s="2" t="str">
        <f t="shared" si="248"/>
        <v/>
      </c>
      <c r="DI212" s="2" t="str">
        <f t="shared" si="248"/>
        <v/>
      </c>
      <c r="DK212" s="2">
        <f t="shared" si="254"/>
        <v>82.977984787390028</v>
      </c>
      <c r="DL212" s="2">
        <f t="shared" si="254"/>
        <v>102.84466367302056</v>
      </c>
      <c r="DM212" s="2">
        <f t="shared" si="254"/>
        <v>99.480197860962562</v>
      </c>
      <c r="DN212" s="2">
        <f t="shared" si="254"/>
        <v>103.95930748663099</v>
      </c>
      <c r="DO212" s="2">
        <f t="shared" si="254"/>
        <v>102.744256684492</v>
      </c>
      <c r="DP212" s="2">
        <f t="shared" si="254"/>
        <v>90.441593582887705</v>
      </c>
      <c r="DQ212" s="2">
        <f t="shared" si="254"/>
        <v>97.736802052785947</v>
      </c>
      <c r="DR212" s="2">
        <f t="shared" si="254"/>
        <v>92.25708467023172</v>
      </c>
      <c r="DS212" s="2">
        <f t="shared" si="254"/>
        <v>92.254043449197837</v>
      </c>
      <c r="DT212" s="2">
        <f t="shared" si="254"/>
        <v>92.25509536541891</v>
      </c>
      <c r="DU212" s="2">
        <f t="shared" si="254"/>
        <v>88.676456327985719</v>
      </c>
      <c r="DV212" s="2">
        <f t="shared" si="254"/>
        <v>81.865985739750428</v>
      </c>
      <c r="DW212" s="2">
        <f t="shared" si="254"/>
        <v>75.083019862490445</v>
      </c>
      <c r="DX212" s="2">
        <f t="shared" si="254"/>
        <v>75.152801916221037</v>
      </c>
      <c r="DY212" s="2">
        <f t="shared" si="254"/>
        <v>77.530876678876666</v>
      </c>
      <c r="EA212" s="2">
        <f t="shared" si="242"/>
        <v>31.969348136399688</v>
      </c>
      <c r="EB212" s="2">
        <f t="shared" si="242"/>
        <v>39.926459516837483</v>
      </c>
      <c r="EC212" s="2">
        <f t="shared" si="242"/>
        <v>39.645427306002929</v>
      </c>
      <c r="ED212" s="2">
        <f t="shared" si="242"/>
        <v>37.864811729408935</v>
      </c>
      <c r="EE212" s="2">
        <f t="shared" si="242"/>
        <v>38.025134419551925</v>
      </c>
      <c r="EF212" s="2">
        <f t="shared" si="241"/>
        <v>36.086995994853481</v>
      </c>
      <c r="EG212" s="2">
        <f t="shared" si="241"/>
        <v>38.95983926964125</v>
      </c>
      <c r="EH212" s="2">
        <f t="shared" si="241"/>
        <v>38.940708338390571</v>
      </c>
      <c r="EI212" s="2">
        <f t="shared" si="241"/>
        <v>39.206284996410623</v>
      </c>
      <c r="EJ212" s="2">
        <f t="shared" si="241"/>
        <v>38.613810673481012</v>
      </c>
      <c r="EK212" s="2">
        <f t="shared" si="213"/>
        <v>39.178205756276782</v>
      </c>
      <c r="EL212" s="2">
        <f t="shared" si="213"/>
        <v>39.240797246127386</v>
      </c>
      <c r="EM212" s="2">
        <f t="shared" si="213"/>
        <v>41.397294453210336</v>
      </c>
      <c r="EN212" s="2">
        <f t="shared" si="213"/>
        <v>39.584339559093692</v>
      </c>
      <c r="EO212" s="2">
        <f t="shared" si="213"/>
        <v>45.604470471660719</v>
      </c>
      <c r="EQ212" s="2">
        <f t="shared" si="255"/>
        <v>41.814877983562532</v>
      </c>
      <c r="ER212" s="2">
        <f t="shared" si="255"/>
        <v>42.625231849675266</v>
      </c>
      <c r="ES212" s="2">
        <f t="shared" si="255"/>
        <v>40.357419584671874</v>
      </c>
      <c r="ET212" s="2">
        <f t="shared" si="255"/>
        <v>39.883752282242071</v>
      </c>
      <c r="EU212" s="2">
        <f t="shared" si="255"/>
        <v>38.278036097492034</v>
      </c>
      <c r="EV212" s="2">
        <f t="shared" si="255"/>
        <v>39.234272027463774</v>
      </c>
      <c r="EW212" s="2">
        <f t="shared" si="255"/>
        <v>41.19302052878664</v>
      </c>
      <c r="EX212" s="2">
        <f t="shared" si="255"/>
        <v>41.203962514922985</v>
      </c>
      <c r="EY212" s="2">
        <f t="shared" si="255"/>
        <v>40.655911410227532</v>
      </c>
      <c r="EZ212" s="2">
        <f t="shared" si="255"/>
        <v>39.754735818761134</v>
      </c>
      <c r="FA212" s="2">
        <f t="shared" si="255"/>
        <v>39.705159424559696</v>
      </c>
      <c r="FB212" s="2">
        <f t="shared" si="255"/>
        <v>39.902363273578729</v>
      </c>
      <c r="FC212" s="2">
        <f t="shared" si="255"/>
        <v>40.945929856443499</v>
      </c>
      <c r="FD212" s="2">
        <f t="shared" si="255"/>
        <v>41.121561998999013</v>
      </c>
      <c r="FE212" s="2">
        <f t="shared" si="255"/>
        <v>44.137174447268606</v>
      </c>
      <c r="FG212" s="2">
        <f t="shared" si="256"/>
        <v>0.99999999999987665</v>
      </c>
      <c r="FH212" s="2">
        <f t="shared" si="256"/>
        <v>0.99999999999988531</v>
      </c>
      <c r="FI212" s="2">
        <f t="shared" si="256"/>
        <v>0.99999999999988731</v>
      </c>
      <c r="FJ212" s="2">
        <f t="shared" si="256"/>
        <v>0.99999999999990963</v>
      </c>
      <c r="FK212" s="2">
        <f t="shared" si="256"/>
        <v>0.99999999999991307</v>
      </c>
      <c r="FL212" s="2">
        <f t="shared" si="256"/>
        <v>0.99999999999991362</v>
      </c>
      <c r="FM212" s="2">
        <f t="shared" si="256"/>
        <v>0.99999999999990052</v>
      </c>
      <c r="FN212" s="2">
        <f t="shared" si="256"/>
        <v>0.99999999999989542</v>
      </c>
      <c r="FO212" s="2">
        <f t="shared" si="256"/>
        <v>0.99999999999989786</v>
      </c>
      <c r="FP212" s="2">
        <f t="shared" si="256"/>
        <v>0.99999999999990397</v>
      </c>
      <c r="FQ212" s="2">
        <f t="shared" si="256"/>
        <v>0.99999999999987843</v>
      </c>
      <c r="FR212" s="2">
        <f t="shared" si="256"/>
        <v>0.99999999999989986</v>
      </c>
      <c r="FS212" s="2">
        <f t="shared" si="256"/>
        <v>0.99999999999833389</v>
      </c>
      <c r="FT212" s="2">
        <f t="shared" si="256"/>
        <v>0.99999999998362554</v>
      </c>
      <c r="FU212" s="2">
        <f t="shared" si="256"/>
        <v>0.99999999991142807</v>
      </c>
      <c r="FW212" s="2">
        <f t="shared" si="249"/>
        <v>0.99998379296328654</v>
      </c>
      <c r="FX212" s="2">
        <f t="shared" si="249"/>
        <v>0.99998231151013228</v>
      </c>
      <c r="FY212" s="2">
        <f t="shared" si="249"/>
        <v>0.99998372709351369</v>
      </c>
      <c r="FZ212" s="2">
        <f t="shared" si="249"/>
        <v>0.99998289302689647</v>
      </c>
      <c r="GA212" s="2">
        <f t="shared" si="249"/>
        <v>0.99998299544206204</v>
      </c>
      <c r="GB212" s="2">
        <f t="shared" si="249"/>
        <v>0.99998675508816148</v>
      </c>
      <c r="GC212" s="2">
        <f t="shared" si="249"/>
        <v>0.99998725988933712</v>
      </c>
      <c r="GD212" s="2">
        <f t="shared" si="249"/>
        <v>0.99998027775980236</v>
      </c>
      <c r="GE212" s="2">
        <f t="shared" si="249"/>
        <v>0.99997193162036679</v>
      </c>
      <c r="GF212" s="2">
        <f t="shared" si="249"/>
        <v>0.99996884462758395</v>
      </c>
      <c r="GG212" s="2">
        <f t="shared" si="249"/>
        <v>0.99996055432083175</v>
      </c>
      <c r="GH212" s="2">
        <f t="shared" si="249"/>
        <v>0.99996690275303923</v>
      </c>
      <c r="GI212" s="2">
        <f t="shared" si="249"/>
        <v>0.99991244495798792</v>
      </c>
      <c r="GJ212" s="2">
        <f t="shared" si="249"/>
        <v>0.99974327082060943</v>
      </c>
      <c r="GK212" s="2">
        <f t="shared" si="249"/>
        <v>0.99935451538199838</v>
      </c>
      <c r="GM212" s="107">
        <f t="shared" si="250"/>
        <v>0</v>
      </c>
      <c r="GN212" s="107">
        <f t="shared" si="250"/>
        <v>0</v>
      </c>
      <c r="GO212" s="107">
        <f t="shared" si="250"/>
        <v>0</v>
      </c>
      <c r="GP212" s="107">
        <f t="shared" si="250"/>
        <v>0</v>
      </c>
      <c r="GQ212" s="107">
        <f t="shared" si="250"/>
        <v>0</v>
      </c>
      <c r="GR212" s="107">
        <f t="shared" si="250"/>
        <v>0</v>
      </c>
      <c r="GS212" s="107">
        <f t="shared" si="250"/>
        <v>0</v>
      </c>
      <c r="GT212" s="107">
        <f t="shared" si="250"/>
        <v>0</v>
      </c>
      <c r="GU212" s="107">
        <f t="shared" si="250"/>
        <v>0</v>
      </c>
      <c r="GV212" s="107">
        <f t="shared" si="250"/>
        <v>0</v>
      </c>
      <c r="GW212" s="107">
        <f t="shared" si="250"/>
        <v>0</v>
      </c>
      <c r="GX212" s="107">
        <f t="shared" si="250"/>
        <v>0</v>
      </c>
      <c r="GY212" s="107">
        <f t="shared" si="250"/>
        <v>0</v>
      </c>
      <c r="GZ212" s="107">
        <f t="shared" si="250"/>
        <v>0</v>
      </c>
      <c r="HA212" s="107">
        <f t="shared" si="250"/>
        <v>0</v>
      </c>
      <c r="HC212" s="107">
        <f t="shared" si="184"/>
        <v>0</v>
      </c>
      <c r="HD212" s="107">
        <f t="shared" si="184"/>
        <v>0</v>
      </c>
      <c r="HE212" s="107">
        <f t="shared" si="184"/>
        <v>0</v>
      </c>
      <c r="HF212" s="107">
        <f t="shared" si="184"/>
        <v>0</v>
      </c>
      <c r="HG212" s="107">
        <f t="shared" si="184"/>
        <v>0</v>
      </c>
      <c r="HH212" s="107">
        <f t="shared" si="184"/>
        <v>0</v>
      </c>
      <c r="HI212" s="107">
        <f t="shared" si="244"/>
        <v>0</v>
      </c>
      <c r="HJ212" s="107">
        <f t="shared" si="244"/>
        <v>0</v>
      </c>
      <c r="HK212" s="107">
        <f t="shared" si="244"/>
        <v>0</v>
      </c>
      <c r="HL212" s="107">
        <f t="shared" si="244"/>
        <v>0</v>
      </c>
      <c r="HM212" s="107">
        <f t="shared" si="244"/>
        <v>0</v>
      </c>
      <c r="HN212" s="107">
        <f t="shared" si="244"/>
        <v>0</v>
      </c>
      <c r="HO212" s="107">
        <f t="shared" si="227"/>
        <v>0</v>
      </c>
      <c r="HP212" s="107">
        <f t="shared" si="227"/>
        <v>0</v>
      </c>
      <c r="HQ212" s="107">
        <f t="shared" si="227"/>
        <v>0</v>
      </c>
      <c r="HS212" s="107">
        <f t="shared" si="251"/>
        <v>3.6160118993201553E-148</v>
      </c>
      <c r="HT212" s="107">
        <f t="shared" si="251"/>
        <v>1.9949379167303521E-151</v>
      </c>
      <c r="HU212" s="107">
        <f t="shared" si="251"/>
        <v>4.4931763007977274E-159</v>
      </c>
      <c r="HV212" s="107">
        <f t="shared" si="251"/>
        <v>6.4352229520129104E-172</v>
      </c>
      <c r="HW212" s="107">
        <f t="shared" si="251"/>
        <v>1.9296550816765041E-180</v>
      </c>
      <c r="HX212" s="107">
        <f t="shared" si="251"/>
        <v>1.4648225800495867E-189</v>
      </c>
      <c r="HY212" s="107">
        <f t="shared" si="251"/>
        <v>6.6449015684361479E-201</v>
      </c>
      <c r="HZ212" s="107">
        <f t="shared" si="251"/>
        <v>3.9555641188089742E-184</v>
      </c>
      <c r="IA212" s="107">
        <f t="shared" si="251"/>
        <v>2.8269378764303052E-175</v>
      </c>
      <c r="IB212" s="107">
        <f t="shared" si="251"/>
        <v>5.363957290796023E-172</v>
      </c>
      <c r="IC212" s="107">
        <f t="shared" si="251"/>
        <v>8.8582033150947558E-175</v>
      </c>
      <c r="ID212" s="107">
        <f t="shared" si="251"/>
        <v>2.1469746993488952E-169</v>
      </c>
      <c r="IE212" s="107">
        <f t="shared" si="251"/>
        <v>7.065703156064279E-162</v>
      </c>
      <c r="IF212" s="107">
        <f t="shared" si="251"/>
        <v>6.9003967845163213E-170</v>
      </c>
      <c r="IG212" s="107">
        <f t="shared" si="251"/>
        <v>7.4325770021781169E-177</v>
      </c>
      <c r="II212" s="107">
        <f t="shared" si="252"/>
        <v>2.2405224792306658E-37</v>
      </c>
      <c r="IJ212" s="107">
        <f t="shared" si="252"/>
        <v>1.007559670675505E-37</v>
      </c>
      <c r="IK212" s="107">
        <f t="shared" si="252"/>
        <v>7.464351568077349E-40</v>
      </c>
      <c r="IL212" s="107">
        <f t="shared" si="252"/>
        <v>3.2225883043304799E-42</v>
      </c>
      <c r="IM212" s="107">
        <f t="shared" si="252"/>
        <v>4.5943552729835617E-44</v>
      </c>
      <c r="IN212" s="107">
        <f t="shared" si="252"/>
        <v>1.2640211826636535E-47</v>
      </c>
      <c r="IO212" s="107">
        <f t="shared" si="252"/>
        <v>1.9747453469230116E-50</v>
      </c>
      <c r="IP212" s="107">
        <f t="shared" si="252"/>
        <v>1.863239529674525E-44</v>
      </c>
      <c r="IQ212" s="107">
        <f t="shared" si="252"/>
        <v>9.5112800631557595E-41</v>
      </c>
      <c r="IR212" s="107">
        <f t="shared" si="252"/>
        <v>1.1841100108646627E-39</v>
      </c>
      <c r="IS212" s="107">
        <f t="shared" si="252"/>
        <v>1.2973645406874019E-39</v>
      </c>
      <c r="IT212" s="107">
        <f t="shared" si="252"/>
        <v>5.1205431788216576E-39</v>
      </c>
      <c r="IU212" s="107">
        <f t="shared" si="252"/>
        <v>1.5575109675358269E-37</v>
      </c>
      <c r="IV212" s="107">
        <f t="shared" si="252"/>
        <v>1.0980678335718418E-37</v>
      </c>
      <c r="IW212" s="107">
        <f t="shared" si="252"/>
        <v>8.0018005262339591E-42</v>
      </c>
      <c r="IY212" s="107">
        <f t="shared" si="253"/>
        <v>2.2405224792306658E-37</v>
      </c>
      <c r="IZ212" s="107">
        <f t="shared" si="253"/>
        <v>1.007559670675505E-37</v>
      </c>
      <c r="JA212" s="107">
        <f t="shared" si="253"/>
        <v>7.464351568077349E-40</v>
      </c>
      <c r="JB212" s="107">
        <f t="shared" si="253"/>
        <v>3.2225883043304799E-42</v>
      </c>
      <c r="JC212" s="107">
        <f t="shared" si="253"/>
        <v>4.5943552729835617E-44</v>
      </c>
      <c r="JD212" s="107">
        <f t="shared" si="253"/>
        <v>1.2640211826636535E-47</v>
      </c>
      <c r="JE212" s="107">
        <f t="shared" si="253"/>
        <v>1.9747453469230116E-50</v>
      </c>
      <c r="JF212" s="107">
        <f t="shared" si="253"/>
        <v>1.863239529674525E-44</v>
      </c>
      <c r="JG212" s="107">
        <f t="shared" si="253"/>
        <v>9.5112800631557595E-41</v>
      </c>
      <c r="JH212" s="107">
        <f t="shared" si="253"/>
        <v>1.1841100108646627E-39</v>
      </c>
      <c r="JI212" s="107">
        <f t="shared" si="253"/>
        <v>1.2973645406874019E-39</v>
      </c>
      <c r="JJ212" s="107">
        <f t="shared" si="253"/>
        <v>5.1205431788216576E-39</v>
      </c>
      <c r="JK212" s="107">
        <f t="shared" si="253"/>
        <v>1.5575109675358269E-37</v>
      </c>
      <c r="JL212" s="107">
        <f t="shared" si="253"/>
        <v>1.0980678335718418E-37</v>
      </c>
      <c r="JM212" s="107">
        <f t="shared" si="253"/>
        <v>8.0018005262339591E-42</v>
      </c>
    </row>
    <row r="213" spans="2:273" x14ac:dyDescent="0.25">
      <c r="B213" s="2">
        <v>185</v>
      </c>
      <c r="C213" s="37">
        <v>44.030999999999999</v>
      </c>
      <c r="D213" s="37">
        <v>44.323</v>
      </c>
      <c r="E213" s="37">
        <v>42.031999999999996</v>
      </c>
      <c r="F213" s="37">
        <v>41.387</v>
      </c>
      <c r="G213" s="37">
        <v>40.564999999999998</v>
      </c>
      <c r="H213" s="37">
        <v>39.145000000000003</v>
      </c>
      <c r="I213" s="37">
        <v>44.031999999999996</v>
      </c>
      <c r="J213" s="37">
        <v>43.582999999999998</v>
      </c>
      <c r="K213" s="37">
        <v>42.232999999999997</v>
      </c>
      <c r="L213" s="37">
        <v>40.799999999999997</v>
      </c>
      <c r="M213" s="37">
        <v>38.267000000000003</v>
      </c>
      <c r="N213" s="37">
        <v>41.573999999999998</v>
      </c>
      <c r="O213" s="37">
        <v>41.655999999999999</v>
      </c>
      <c r="P213" s="37">
        <v>42.066000000000003</v>
      </c>
      <c r="Q213" s="37">
        <v>44.774000000000001</v>
      </c>
      <c r="S213" s="4" t="e">
        <f t="shared" si="185"/>
        <v>#N/A</v>
      </c>
      <c r="T213" s="4" t="e">
        <f t="shared" si="186"/>
        <v>#N/A</v>
      </c>
      <c r="U213" s="4" t="e">
        <f t="shared" si="187"/>
        <v>#N/A</v>
      </c>
      <c r="V213" s="4" t="e">
        <f t="shared" si="188"/>
        <v>#N/A</v>
      </c>
      <c r="W213" s="4" t="e">
        <f t="shared" si="189"/>
        <v>#N/A</v>
      </c>
      <c r="X213" s="4" t="e">
        <f t="shared" si="190"/>
        <v>#N/A</v>
      </c>
      <c r="Y213" s="4" t="e">
        <f t="shared" si="191"/>
        <v>#N/A</v>
      </c>
      <c r="Z213" s="4" t="e">
        <f t="shared" si="192"/>
        <v>#N/A</v>
      </c>
      <c r="AA213" s="4" t="e">
        <f t="shared" si="193"/>
        <v>#N/A</v>
      </c>
      <c r="AB213" s="4" t="e">
        <f t="shared" si="194"/>
        <v>#N/A</v>
      </c>
      <c r="AC213" s="4" t="e">
        <f t="shared" si="195"/>
        <v>#N/A</v>
      </c>
      <c r="AD213" s="4" t="e">
        <f t="shared" si="196"/>
        <v>#N/A</v>
      </c>
      <c r="AE213" s="4" t="e">
        <f t="shared" si="197"/>
        <v>#N/A</v>
      </c>
      <c r="AF213" s="4" t="e">
        <f t="shared" si="198"/>
        <v>#N/A</v>
      </c>
      <c r="AG213" s="4" t="e">
        <f t="shared" si="198"/>
        <v>#N/A</v>
      </c>
      <c r="AI213" s="4">
        <f t="shared" si="199"/>
        <v>0</v>
      </c>
      <c r="AJ213" s="4">
        <f t="shared" si="200"/>
        <v>0</v>
      </c>
      <c r="AK213" s="4">
        <f t="shared" si="201"/>
        <v>0</v>
      </c>
      <c r="AL213" s="4">
        <f t="shared" si="202"/>
        <v>0</v>
      </c>
      <c r="AM213" s="4">
        <f t="shared" si="203"/>
        <v>0</v>
      </c>
      <c r="AN213" s="4">
        <f t="shared" si="204"/>
        <v>0</v>
      </c>
      <c r="AO213" s="4">
        <f t="shared" si="205"/>
        <v>0</v>
      </c>
      <c r="AP213" s="4">
        <f t="shared" si="206"/>
        <v>0</v>
      </c>
      <c r="AQ213" s="4">
        <f t="shared" si="207"/>
        <v>0</v>
      </c>
      <c r="AR213" s="4">
        <f t="shared" si="208"/>
        <v>0</v>
      </c>
      <c r="AS213" s="4">
        <f t="shared" si="209"/>
        <v>0</v>
      </c>
      <c r="AT213" s="4">
        <f t="shared" si="210"/>
        <v>0</v>
      </c>
      <c r="AU213" s="4">
        <f t="shared" si="211"/>
        <v>0</v>
      </c>
      <c r="AV213" s="4">
        <f t="shared" si="257"/>
        <v>0</v>
      </c>
      <c r="AW213" s="4">
        <f t="shared" si="257"/>
        <v>0</v>
      </c>
      <c r="AY213" s="2" t="e">
        <f t="shared" ref="AY213:BM228" si="258">IF(OR($B213 &lt; C$231, $B213 &gt; C$234), #N/A, ((1-FG213)*DK213) + (FG213 - FW213)*EA213 + (FW213*EQ213))</f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ref="BO213:CC228" si="259">IF(AND(IY213 &lt; $CC$23, $B213 &lt; C$7, $B213 &gt; C$231), C213, "")</f>
        <v/>
      </c>
      <c r="BP213" s="2" t="str">
        <f t="shared" si="259"/>
        <v/>
      </c>
      <c r="BQ213" s="2" t="str">
        <f t="shared" si="259"/>
        <v/>
      </c>
      <c r="BR213" s="2" t="str">
        <f t="shared" si="259"/>
        <v/>
      </c>
      <c r="BS213" s="2" t="str">
        <f t="shared" si="259"/>
        <v/>
      </c>
      <c r="BT213" s="2" t="str">
        <f t="shared" si="259"/>
        <v/>
      </c>
      <c r="BU213" s="2" t="str">
        <f t="shared" si="259"/>
        <v/>
      </c>
      <c r="BV213" s="2" t="str">
        <f t="shared" si="259"/>
        <v/>
      </c>
      <c r="BW213" s="2" t="str">
        <f t="shared" si="259"/>
        <v/>
      </c>
      <c r="BX213" s="2" t="str">
        <f t="shared" si="259"/>
        <v/>
      </c>
      <c r="BY213" s="2" t="str">
        <f t="shared" si="259"/>
        <v/>
      </c>
      <c r="BZ213" s="2" t="str">
        <f t="shared" si="259"/>
        <v/>
      </c>
      <c r="CA213" s="2" t="str">
        <f t="shared" si="259"/>
        <v/>
      </c>
      <c r="CB213" s="2" t="str">
        <f t="shared" si="259"/>
        <v/>
      </c>
      <c r="CC213" s="2" t="str">
        <f t="shared" si="259"/>
        <v/>
      </c>
      <c r="CE213" s="2" t="str">
        <f t="shared" ref="CE213:CS228" si="260">IF(AND(IY213 &lt; $CS$23, $B213 &gt; C$232, $B213 &lt; C$233), C213, "")</f>
        <v/>
      </c>
      <c r="CF213" s="2" t="str">
        <f t="shared" si="260"/>
        <v/>
      </c>
      <c r="CG213" s="2" t="str">
        <f t="shared" si="260"/>
        <v/>
      </c>
      <c r="CH213" s="2" t="str">
        <f t="shared" si="260"/>
        <v/>
      </c>
      <c r="CI213" s="2" t="str">
        <f t="shared" si="260"/>
        <v/>
      </c>
      <c r="CJ213" s="2" t="str">
        <f t="shared" si="260"/>
        <v/>
      </c>
      <c r="CK213" s="2" t="str">
        <f t="shared" si="260"/>
        <v/>
      </c>
      <c r="CL213" s="2" t="str">
        <f t="shared" si="260"/>
        <v/>
      </c>
      <c r="CM213" s="2" t="str">
        <f t="shared" si="260"/>
        <v/>
      </c>
      <c r="CN213" s="2" t="str">
        <f t="shared" si="260"/>
        <v/>
      </c>
      <c r="CO213" s="2" t="str">
        <f t="shared" si="260"/>
        <v/>
      </c>
      <c r="CP213" s="2" t="str">
        <f t="shared" si="260"/>
        <v/>
      </c>
      <c r="CQ213" s="2" t="str">
        <f t="shared" si="260"/>
        <v/>
      </c>
      <c r="CR213" s="2" t="str">
        <f t="shared" si="260"/>
        <v/>
      </c>
      <c r="CS213" s="2" t="str">
        <f t="shared" si="260"/>
        <v/>
      </c>
      <c r="CU213" s="2" t="str">
        <f t="shared" ref="CU213:DI228" si="261">IF(AND(IY213 &lt; $DI$23, $B213 &gt; C$7, $B213 &lt; C$234), C213, "")</f>
        <v/>
      </c>
      <c r="CV213" s="2" t="str">
        <f t="shared" si="261"/>
        <v/>
      </c>
      <c r="CW213" s="2" t="str">
        <f t="shared" si="261"/>
        <v/>
      </c>
      <c r="CX213" s="2" t="str">
        <f t="shared" si="261"/>
        <v/>
      </c>
      <c r="CY213" s="2" t="str">
        <f t="shared" si="261"/>
        <v/>
      </c>
      <c r="CZ213" s="2" t="str">
        <f t="shared" si="261"/>
        <v/>
      </c>
      <c r="DA213" s="2" t="str">
        <f t="shared" si="261"/>
        <v/>
      </c>
      <c r="DB213" s="2" t="str">
        <f t="shared" si="261"/>
        <v/>
      </c>
      <c r="DC213" s="2" t="str">
        <f t="shared" si="261"/>
        <v/>
      </c>
      <c r="DD213" s="2" t="str">
        <f t="shared" si="261"/>
        <v/>
      </c>
      <c r="DE213" s="2" t="str">
        <f t="shared" si="261"/>
        <v/>
      </c>
      <c r="DF213" s="2" t="str">
        <f t="shared" si="261"/>
        <v/>
      </c>
      <c r="DG213" s="2" t="str">
        <f t="shared" si="261"/>
        <v/>
      </c>
      <c r="DH213" s="2" t="str">
        <f t="shared" si="261"/>
        <v/>
      </c>
      <c r="DI213" s="2" t="str">
        <f t="shared" si="261"/>
        <v/>
      </c>
      <c r="DK213" s="2">
        <f t="shared" si="254"/>
        <v>83.080836143695024</v>
      </c>
      <c r="DL213" s="2">
        <f t="shared" si="254"/>
        <v>103.04648808651029</v>
      </c>
      <c r="DM213" s="2">
        <f t="shared" si="254"/>
        <v>99.679508021390362</v>
      </c>
      <c r="DN213" s="2">
        <f t="shared" si="254"/>
        <v>104.18973897058822</v>
      </c>
      <c r="DO213" s="2">
        <f t="shared" si="254"/>
        <v>102.97370788770056</v>
      </c>
      <c r="DP213" s="2">
        <f t="shared" si="254"/>
        <v>90.58798997326204</v>
      </c>
      <c r="DQ213" s="2">
        <f t="shared" si="254"/>
        <v>97.891414039589463</v>
      </c>
      <c r="DR213" s="2">
        <f t="shared" si="254"/>
        <v>92.404985739750444</v>
      </c>
      <c r="DS213" s="2">
        <f t="shared" si="254"/>
        <v>92.408748663101591</v>
      </c>
      <c r="DT213" s="2">
        <f t="shared" si="254"/>
        <v>92.408231394830679</v>
      </c>
      <c r="DU213" s="2">
        <f t="shared" si="254"/>
        <v>88.830266488413528</v>
      </c>
      <c r="DV213" s="2">
        <f t="shared" si="254"/>
        <v>81.971648172905503</v>
      </c>
      <c r="DW213" s="2">
        <f t="shared" si="254"/>
        <v>75.132496715049655</v>
      </c>
      <c r="DX213" s="2">
        <f t="shared" si="254"/>
        <v>75.1857160204991</v>
      </c>
      <c r="DY213" s="2">
        <f t="shared" si="254"/>
        <v>77.601988400488381</v>
      </c>
      <c r="EA213" s="2">
        <f t="shared" si="242"/>
        <v>31.677679619349725</v>
      </c>
      <c r="EB213" s="2">
        <f t="shared" si="242"/>
        <v>39.771921522694001</v>
      </c>
      <c r="EC213" s="2">
        <f t="shared" si="242"/>
        <v>39.512856368960463</v>
      </c>
      <c r="ED213" s="2">
        <f t="shared" si="242"/>
        <v>37.707301633707822</v>
      </c>
      <c r="EE213" s="2">
        <f t="shared" si="242"/>
        <v>37.882238289205688</v>
      </c>
      <c r="EF213" s="2">
        <f t="shared" si="241"/>
        <v>35.899458848676012</v>
      </c>
      <c r="EG213" s="2">
        <f t="shared" si="241"/>
        <v>38.761573678796452</v>
      </c>
      <c r="EH213" s="2">
        <f t="shared" si="241"/>
        <v>38.77271440708823</v>
      </c>
      <c r="EI213" s="2">
        <f t="shared" si="241"/>
        <v>39.046381191672651</v>
      </c>
      <c r="EJ213" s="2">
        <f t="shared" si="241"/>
        <v>38.4494147384436</v>
      </c>
      <c r="EK213" s="2">
        <f t="shared" si="213"/>
        <v>39.043353337415795</v>
      </c>
      <c r="EL213" s="2">
        <f t="shared" si="213"/>
        <v>39.091123063683327</v>
      </c>
      <c r="EM213" s="2">
        <f t="shared" si="213"/>
        <v>41.264132843791714</v>
      </c>
      <c r="EN213" s="2">
        <f t="shared" si="213"/>
        <v>39.397308175137788</v>
      </c>
      <c r="EO213" s="2">
        <f t="shared" si="213"/>
        <v>45.484521601268327</v>
      </c>
      <c r="EQ213" s="2">
        <f t="shared" si="255"/>
        <v>41.632811030446639</v>
      </c>
      <c r="ER213" s="2">
        <f t="shared" si="255"/>
        <v>42.501341445021531</v>
      </c>
      <c r="ES213" s="2">
        <f t="shared" si="255"/>
        <v>40.233253476365313</v>
      </c>
      <c r="ET213" s="2">
        <f t="shared" si="255"/>
        <v>39.749019127462716</v>
      </c>
      <c r="EU213" s="2">
        <f t="shared" si="255"/>
        <v>38.138319363605724</v>
      </c>
      <c r="EV213" s="2">
        <f t="shared" si="255"/>
        <v>39.081496931459114</v>
      </c>
      <c r="EW213" s="2">
        <f t="shared" si="255"/>
        <v>41.019882748472341</v>
      </c>
      <c r="EX213" s="2">
        <f t="shared" si="255"/>
        <v>41.061812658629606</v>
      </c>
      <c r="EY213" s="2">
        <f t="shared" si="255"/>
        <v>40.512755603739578</v>
      </c>
      <c r="EZ213" s="2">
        <f t="shared" si="255"/>
        <v>39.603877087567014</v>
      </c>
      <c r="FA213" s="2">
        <f t="shared" si="255"/>
        <v>39.576651177515259</v>
      </c>
      <c r="FB213" s="2">
        <f t="shared" si="255"/>
        <v>39.760184025448531</v>
      </c>
      <c r="FC213" s="2">
        <f t="shared" si="255"/>
        <v>40.808307477757111</v>
      </c>
      <c r="FD213" s="2">
        <f t="shared" si="255"/>
        <v>40.952705402964661</v>
      </c>
      <c r="FE213" s="2">
        <f t="shared" si="255"/>
        <v>44.002945289995004</v>
      </c>
      <c r="FG213" s="2">
        <f t="shared" si="256"/>
        <v>0.99999999999990197</v>
      </c>
      <c r="FH213" s="2">
        <f t="shared" si="256"/>
        <v>0.99999999999990896</v>
      </c>
      <c r="FI213" s="2">
        <f t="shared" si="256"/>
        <v>0.99999999999991052</v>
      </c>
      <c r="FJ213" s="2">
        <f t="shared" si="256"/>
        <v>0.99999999999992817</v>
      </c>
      <c r="FK213" s="2">
        <f t="shared" si="256"/>
        <v>0.99999999999993094</v>
      </c>
      <c r="FL213" s="2">
        <f t="shared" si="256"/>
        <v>0.99999999999993139</v>
      </c>
      <c r="FM213" s="2">
        <f t="shared" si="256"/>
        <v>0.99999999999992095</v>
      </c>
      <c r="FN213" s="2">
        <f t="shared" si="256"/>
        <v>0.99999999999991696</v>
      </c>
      <c r="FO213" s="2">
        <f t="shared" si="256"/>
        <v>0.99999999999991884</v>
      </c>
      <c r="FP213" s="2">
        <f t="shared" si="256"/>
        <v>0.99999999999992373</v>
      </c>
      <c r="FQ213" s="2">
        <f t="shared" si="256"/>
        <v>0.99999999999990341</v>
      </c>
      <c r="FR213" s="2">
        <f t="shared" si="256"/>
        <v>0.99999999999992051</v>
      </c>
      <c r="FS213" s="2">
        <f t="shared" si="256"/>
        <v>0.99999999999864864</v>
      </c>
      <c r="FT213" s="2">
        <f t="shared" si="256"/>
        <v>0.99999999998648448</v>
      </c>
      <c r="FU213" s="2">
        <f t="shared" si="256"/>
        <v>0.99999999992580524</v>
      </c>
      <c r="FW213" s="2">
        <f t="shared" ref="FW213:GK228" si="262">POWER(10,($B213-C$233)/C$230)/(1+POWER(10,($B213-C$233)/C$230))</f>
        <v>0.9999871262502249</v>
      </c>
      <c r="FX213" s="2">
        <f t="shared" si="262"/>
        <v>0.99998594948195241</v>
      </c>
      <c r="FY213" s="2">
        <f t="shared" si="262"/>
        <v>0.99998707392765496</v>
      </c>
      <c r="FZ213" s="2">
        <f t="shared" si="262"/>
        <v>0.99998641140044275</v>
      </c>
      <c r="GA213" s="2">
        <f t="shared" si="262"/>
        <v>0.99998649275227125</v>
      </c>
      <c r="GB213" s="2">
        <f t="shared" si="262"/>
        <v>0.99998947916390035</v>
      </c>
      <c r="GC213" s="2">
        <f t="shared" si="262"/>
        <v>0.99998988014387002</v>
      </c>
      <c r="GD213" s="2">
        <f t="shared" si="262"/>
        <v>0.99998433400421283</v>
      </c>
      <c r="GE213" s="2">
        <f t="shared" si="262"/>
        <v>0.99997770436484457</v>
      </c>
      <c r="GF213" s="2">
        <f t="shared" si="262"/>
        <v>0.99997525224944839</v>
      </c>
      <c r="GG213" s="2">
        <f t="shared" si="262"/>
        <v>0.99996866692909792</v>
      </c>
      <c r="GH213" s="2">
        <f t="shared" si="262"/>
        <v>0.99997370974328514</v>
      </c>
      <c r="GI213" s="2">
        <f t="shared" si="262"/>
        <v>0.99992898023161825</v>
      </c>
      <c r="GJ213" s="2">
        <f t="shared" si="262"/>
        <v>0.99978808516201378</v>
      </c>
      <c r="GK213" s="2">
        <f t="shared" si="262"/>
        <v>0.99945923530901359</v>
      </c>
      <c r="GM213" s="107">
        <f t="shared" ref="GM213:HA228" si="263" xml:space="preserve"> _xlfn.NORM.DIST($B213, C$7, ABS(C$11), TRUE) * _xlfn.NORM.DIST(($B213 - C$7)*C$15, 0, ABS(C$11), TRUE) * 2</f>
        <v>0</v>
      </c>
      <c r="GN213" s="107">
        <f t="shared" si="263"/>
        <v>0</v>
      </c>
      <c r="GO213" s="107">
        <f t="shared" si="263"/>
        <v>0</v>
      </c>
      <c r="GP213" s="107">
        <f t="shared" si="263"/>
        <v>0</v>
      </c>
      <c r="GQ213" s="107">
        <f t="shared" si="263"/>
        <v>0</v>
      </c>
      <c r="GR213" s="107">
        <f t="shared" si="263"/>
        <v>0</v>
      </c>
      <c r="GS213" s="107">
        <f t="shared" si="263"/>
        <v>0</v>
      </c>
      <c r="GT213" s="107">
        <f t="shared" si="263"/>
        <v>0</v>
      </c>
      <c r="GU213" s="107">
        <f t="shared" si="263"/>
        <v>0</v>
      </c>
      <c r="GV213" s="107">
        <f t="shared" si="263"/>
        <v>0</v>
      </c>
      <c r="GW213" s="107">
        <f t="shared" si="263"/>
        <v>0</v>
      </c>
      <c r="GX213" s="107">
        <f t="shared" si="263"/>
        <v>0</v>
      </c>
      <c r="GY213" s="107">
        <f t="shared" si="263"/>
        <v>0</v>
      </c>
      <c r="GZ213" s="107">
        <f t="shared" si="263"/>
        <v>0</v>
      </c>
      <c r="HA213" s="107">
        <f t="shared" si="263"/>
        <v>0</v>
      </c>
      <c r="HC213" s="107">
        <f t="shared" si="184"/>
        <v>0</v>
      </c>
      <c r="HD213" s="107">
        <f t="shared" si="184"/>
        <v>0</v>
      </c>
      <c r="HE213" s="107">
        <f t="shared" si="184"/>
        <v>0</v>
      </c>
      <c r="HF213" s="107">
        <f t="shared" si="184"/>
        <v>0</v>
      </c>
      <c r="HG213" s="107">
        <f t="shared" si="184"/>
        <v>0</v>
      </c>
      <c r="HH213" s="107">
        <f t="shared" si="184"/>
        <v>0</v>
      </c>
      <c r="HI213" s="107">
        <f t="shared" si="244"/>
        <v>0</v>
      </c>
      <c r="HJ213" s="107">
        <f t="shared" si="244"/>
        <v>0</v>
      </c>
      <c r="HK213" s="107">
        <f t="shared" si="244"/>
        <v>0</v>
      </c>
      <c r="HL213" s="107">
        <f t="shared" si="244"/>
        <v>0</v>
      </c>
      <c r="HM213" s="107">
        <f t="shared" si="244"/>
        <v>0</v>
      </c>
      <c r="HN213" s="107">
        <f t="shared" si="244"/>
        <v>0</v>
      </c>
      <c r="HO213" s="107">
        <f t="shared" si="227"/>
        <v>0</v>
      </c>
      <c r="HP213" s="107">
        <f t="shared" si="227"/>
        <v>0</v>
      </c>
      <c r="HQ213" s="107">
        <f t="shared" si="227"/>
        <v>0</v>
      </c>
      <c r="HS213" s="107">
        <f t="shared" ref="HS213:IG228" si="264" xml:space="preserve"> _xlfn.NORM.DIST($B213, C$9, ABS(C$13), TRUE) * _xlfn.NORM.DIST(($B213 - C$9)*C$17, 0, ABS(C$13), TRUE) * 2</f>
        <v>3.9432320775120065E-152</v>
      </c>
      <c r="HT213" s="107">
        <f t="shared" si="264"/>
        <v>1.7461174498550609E-155</v>
      </c>
      <c r="HU213" s="107">
        <f t="shared" si="264"/>
        <v>2.5327408431128642E-163</v>
      </c>
      <c r="HV213" s="107">
        <f t="shared" si="264"/>
        <v>1.714272900809241E-176</v>
      </c>
      <c r="HW213" s="107">
        <f t="shared" si="264"/>
        <v>3.1253447779776056E-185</v>
      </c>
      <c r="HX213" s="107">
        <f t="shared" si="264"/>
        <v>1.4656393207347975E-194</v>
      </c>
      <c r="HY213" s="107">
        <f t="shared" si="264"/>
        <v>3.4450528387047166E-206</v>
      </c>
      <c r="HZ213" s="107">
        <f t="shared" si="264"/>
        <v>4.659077027946952E-189</v>
      </c>
      <c r="IA213" s="107">
        <f t="shared" si="264"/>
        <v>5.032795947719469E-180</v>
      </c>
      <c r="IB213" s="107">
        <f t="shared" si="264"/>
        <v>1.1084502661971909E-176</v>
      </c>
      <c r="IC213" s="107">
        <f t="shared" si="264"/>
        <v>1.3081117184193659E-179</v>
      </c>
      <c r="ID213" s="107">
        <f t="shared" si="264"/>
        <v>4.9537890037308545E-174</v>
      </c>
      <c r="IE213" s="107">
        <f t="shared" si="264"/>
        <v>2.4632494055292657E-166</v>
      </c>
      <c r="IF213" s="107">
        <f t="shared" si="264"/>
        <v>1.2487111519892227E-174</v>
      </c>
      <c r="IG213" s="107">
        <f t="shared" si="264"/>
        <v>6.3874484861740402E-182</v>
      </c>
      <c r="II213" s="107">
        <f t="shared" ref="II213:IW228" si="265" xml:space="preserve"> _xlfn.NORM.DIST($B213, C$10, ABS(C$14), TRUE) * _xlfn.NORM.DIST(($B213 - C$10)*C$18, 0, ABS(C$14), TRUE) * 2</f>
        <v>7.0188769359150883E-39</v>
      </c>
      <c r="IJ213" s="107">
        <f t="shared" si="265"/>
        <v>2.9673541188183452E-39</v>
      </c>
      <c r="IK213" s="107">
        <f t="shared" si="265"/>
        <v>1.8382412431316401E-41</v>
      </c>
      <c r="IL213" s="107">
        <f t="shared" si="265"/>
        <v>6.2015122402310454E-44</v>
      </c>
      <c r="IM213" s="107">
        <f t="shared" si="265"/>
        <v>7.4070791267732759E-46</v>
      </c>
      <c r="IN213" s="107">
        <f t="shared" si="265"/>
        <v>1.5947429172642931E-49</v>
      </c>
      <c r="IO213" s="107">
        <f t="shared" si="265"/>
        <v>1.9397721021349669E-52</v>
      </c>
      <c r="IP213" s="107">
        <f t="shared" si="265"/>
        <v>2.7299141058694128E-46</v>
      </c>
      <c r="IQ213" s="107">
        <f t="shared" si="265"/>
        <v>1.7601620041050775E-42</v>
      </c>
      <c r="IR213" s="107">
        <f t="shared" si="265"/>
        <v>2.3548548192561168E-41</v>
      </c>
      <c r="IS213" s="107">
        <f t="shared" si="265"/>
        <v>2.3627517649725917E-41</v>
      </c>
      <c r="IT213" s="107">
        <f t="shared" si="265"/>
        <v>1.0625504824803012E-40</v>
      </c>
      <c r="IU213" s="107">
        <f t="shared" si="265"/>
        <v>3.7144274095203544E-39</v>
      </c>
      <c r="IV213" s="107">
        <f t="shared" si="265"/>
        <v>2.248991762717857E-39</v>
      </c>
      <c r="IW213" s="107">
        <f t="shared" si="265"/>
        <v>8.8530453782961226E-44</v>
      </c>
      <c r="IY213" s="107">
        <f t="shared" ref="IY213:JM228" si="266">GM213+HC213+HS213+II213</f>
        <v>7.0188769359150883E-39</v>
      </c>
      <c r="IZ213" s="107">
        <f t="shared" si="266"/>
        <v>2.9673541188183452E-39</v>
      </c>
      <c r="JA213" s="107">
        <f t="shared" si="266"/>
        <v>1.8382412431316401E-41</v>
      </c>
      <c r="JB213" s="107">
        <f t="shared" si="266"/>
        <v>6.2015122402310454E-44</v>
      </c>
      <c r="JC213" s="107">
        <f t="shared" si="266"/>
        <v>7.4070791267732759E-46</v>
      </c>
      <c r="JD213" s="107">
        <f t="shared" si="266"/>
        <v>1.5947429172642931E-49</v>
      </c>
      <c r="JE213" s="107">
        <f t="shared" si="266"/>
        <v>1.9397721021349669E-52</v>
      </c>
      <c r="JF213" s="107">
        <f t="shared" si="266"/>
        <v>2.7299141058694128E-46</v>
      </c>
      <c r="JG213" s="107">
        <f t="shared" si="266"/>
        <v>1.7601620041050775E-42</v>
      </c>
      <c r="JH213" s="107">
        <f t="shared" si="266"/>
        <v>2.3548548192561168E-41</v>
      </c>
      <c r="JI213" s="107">
        <f t="shared" si="266"/>
        <v>2.3627517649725917E-41</v>
      </c>
      <c r="JJ213" s="107">
        <f t="shared" si="266"/>
        <v>1.0625504824803012E-40</v>
      </c>
      <c r="JK213" s="107">
        <f t="shared" si="266"/>
        <v>3.7144274095203544E-39</v>
      </c>
      <c r="JL213" s="107">
        <f t="shared" si="266"/>
        <v>2.248991762717857E-39</v>
      </c>
      <c r="JM213" s="107">
        <f t="shared" si="266"/>
        <v>8.8530453782961226E-44</v>
      </c>
    </row>
    <row r="214" spans="2:273" x14ac:dyDescent="0.25">
      <c r="B214" s="2">
        <v>186</v>
      </c>
      <c r="C214" s="37">
        <v>43.140999999999998</v>
      </c>
      <c r="D214" s="37">
        <v>43.661000000000001</v>
      </c>
      <c r="E214" s="37">
        <v>41.371000000000002</v>
      </c>
      <c r="F214" s="37">
        <v>41.354999999999997</v>
      </c>
      <c r="G214" s="37">
        <v>38.823</v>
      </c>
      <c r="H214" s="37">
        <v>40.097000000000001</v>
      </c>
      <c r="I214" s="37">
        <v>43.225999999999999</v>
      </c>
      <c r="J214" s="37">
        <v>43.5</v>
      </c>
      <c r="K214" s="37">
        <v>40.933</v>
      </c>
      <c r="L214" s="37">
        <v>41.917000000000002</v>
      </c>
      <c r="M214" s="37">
        <v>39.366999999999997</v>
      </c>
      <c r="N214" s="37">
        <v>41.984000000000002</v>
      </c>
      <c r="O214" s="37">
        <v>42.639000000000003</v>
      </c>
      <c r="P214" s="37">
        <v>42.540999999999997</v>
      </c>
      <c r="Q214" s="37">
        <v>45.338999999999999</v>
      </c>
      <c r="S214" s="4" t="e">
        <f t="shared" si="185"/>
        <v>#N/A</v>
      </c>
      <c r="T214" s="4" t="e">
        <f t="shared" si="186"/>
        <v>#N/A</v>
      </c>
      <c r="U214" s="4" t="e">
        <f t="shared" si="187"/>
        <v>#N/A</v>
      </c>
      <c r="V214" s="4" t="e">
        <f t="shared" si="188"/>
        <v>#N/A</v>
      </c>
      <c r="W214" s="4" t="e">
        <f t="shared" si="189"/>
        <v>#N/A</v>
      </c>
      <c r="X214" s="4" t="e">
        <f t="shared" si="190"/>
        <v>#N/A</v>
      </c>
      <c r="Y214" s="4" t="e">
        <f t="shared" si="191"/>
        <v>#N/A</v>
      </c>
      <c r="Z214" s="4" t="e">
        <f t="shared" si="192"/>
        <v>#N/A</v>
      </c>
      <c r="AA214" s="4" t="e">
        <f t="shared" si="193"/>
        <v>#N/A</v>
      </c>
      <c r="AB214" s="4" t="e">
        <f t="shared" si="194"/>
        <v>#N/A</v>
      </c>
      <c r="AC214" s="4" t="e">
        <f t="shared" si="195"/>
        <v>#N/A</v>
      </c>
      <c r="AD214" s="4" t="e">
        <f t="shared" si="196"/>
        <v>#N/A</v>
      </c>
      <c r="AE214" s="4" t="e">
        <f t="shared" si="197"/>
        <v>#N/A</v>
      </c>
      <c r="AF214" s="4" t="e">
        <f t="shared" si="198"/>
        <v>#N/A</v>
      </c>
      <c r="AG214" s="4" t="e">
        <f t="shared" si="198"/>
        <v>#N/A</v>
      </c>
      <c r="AI214" s="4">
        <f t="shared" si="199"/>
        <v>0</v>
      </c>
      <c r="AJ214" s="4">
        <f t="shared" si="200"/>
        <v>0</v>
      </c>
      <c r="AK214" s="4">
        <f t="shared" si="201"/>
        <v>0</v>
      </c>
      <c r="AL214" s="4">
        <f t="shared" si="202"/>
        <v>0</v>
      </c>
      <c r="AM214" s="4">
        <f t="shared" si="203"/>
        <v>0</v>
      </c>
      <c r="AN214" s="4">
        <f t="shared" si="204"/>
        <v>0</v>
      </c>
      <c r="AO214" s="4">
        <f t="shared" si="205"/>
        <v>0</v>
      </c>
      <c r="AP214" s="4">
        <f t="shared" si="206"/>
        <v>0</v>
      </c>
      <c r="AQ214" s="4">
        <f t="shared" si="207"/>
        <v>0</v>
      </c>
      <c r="AR214" s="4">
        <f t="shared" si="208"/>
        <v>0</v>
      </c>
      <c r="AS214" s="4">
        <f t="shared" si="209"/>
        <v>0</v>
      </c>
      <c r="AT214" s="4">
        <f t="shared" si="210"/>
        <v>0</v>
      </c>
      <c r="AU214" s="4">
        <f t="shared" si="211"/>
        <v>0</v>
      </c>
      <c r="AV214" s="4">
        <f t="shared" si="257"/>
        <v>0</v>
      </c>
      <c r="AW214" s="4">
        <f t="shared" si="25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259"/>
        <v/>
      </c>
      <c r="BP214" s="2" t="str">
        <f t="shared" si="259"/>
        <v/>
      </c>
      <c r="BQ214" s="2" t="str">
        <f t="shared" si="259"/>
        <v/>
      </c>
      <c r="BR214" s="2" t="str">
        <f t="shared" si="259"/>
        <v/>
      </c>
      <c r="BS214" s="2" t="str">
        <f t="shared" si="259"/>
        <v/>
      </c>
      <c r="BT214" s="2" t="str">
        <f t="shared" si="259"/>
        <v/>
      </c>
      <c r="BU214" s="2" t="str">
        <f t="shared" si="259"/>
        <v/>
      </c>
      <c r="BV214" s="2" t="str">
        <f t="shared" si="259"/>
        <v/>
      </c>
      <c r="BW214" s="2" t="str">
        <f t="shared" si="259"/>
        <v/>
      </c>
      <c r="BX214" s="2" t="str">
        <f t="shared" si="259"/>
        <v/>
      </c>
      <c r="BY214" s="2" t="str">
        <f t="shared" si="259"/>
        <v/>
      </c>
      <c r="BZ214" s="2" t="str">
        <f t="shared" si="259"/>
        <v/>
      </c>
      <c r="CA214" s="2" t="str">
        <f t="shared" si="259"/>
        <v/>
      </c>
      <c r="CB214" s="2" t="str">
        <f t="shared" si="259"/>
        <v/>
      </c>
      <c r="CC214" s="2" t="str">
        <f t="shared" si="259"/>
        <v/>
      </c>
      <c r="CE214" s="2" t="str">
        <f t="shared" si="260"/>
        <v/>
      </c>
      <c r="CF214" s="2" t="str">
        <f t="shared" si="260"/>
        <v/>
      </c>
      <c r="CG214" s="2" t="str">
        <f t="shared" si="260"/>
        <v/>
      </c>
      <c r="CH214" s="2" t="str">
        <f t="shared" si="260"/>
        <v/>
      </c>
      <c r="CI214" s="2" t="str">
        <f t="shared" si="260"/>
        <v/>
      </c>
      <c r="CJ214" s="2" t="str">
        <f t="shared" si="260"/>
        <v/>
      </c>
      <c r="CK214" s="2" t="str">
        <f t="shared" si="260"/>
        <v/>
      </c>
      <c r="CL214" s="2" t="str">
        <f t="shared" si="260"/>
        <v/>
      </c>
      <c r="CM214" s="2" t="str">
        <f t="shared" si="260"/>
        <v/>
      </c>
      <c r="CN214" s="2" t="str">
        <f t="shared" si="260"/>
        <v/>
      </c>
      <c r="CO214" s="2" t="str">
        <f t="shared" si="260"/>
        <v/>
      </c>
      <c r="CP214" s="2" t="str">
        <f t="shared" si="260"/>
        <v/>
      </c>
      <c r="CQ214" s="2" t="str">
        <f t="shared" si="260"/>
        <v/>
      </c>
      <c r="CR214" s="2" t="str">
        <f t="shared" si="260"/>
        <v/>
      </c>
      <c r="CS214" s="2" t="str">
        <f t="shared" si="260"/>
        <v/>
      </c>
      <c r="CU214" s="2" t="str">
        <f t="shared" si="261"/>
        <v/>
      </c>
      <c r="CV214" s="2" t="str">
        <f t="shared" si="261"/>
        <v/>
      </c>
      <c r="CW214" s="2" t="str">
        <f t="shared" si="261"/>
        <v/>
      </c>
      <c r="CX214" s="2" t="str">
        <f t="shared" si="261"/>
        <v/>
      </c>
      <c r="CY214" s="2" t="str">
        <f t="shared" si="261"/>
        <v/>
      </c>
      <c r="CZ214" s="2" t="str">
        <f t="shared" si="261"/>
        <v/>
      </c>
      <c r="DA214" s="2" t="str">
        <f t="shared" si="261"/>
        <v/>
      </c>
      <c r="DB214" s="2" t="str">
        <f t="shared" si="261"/>
        <v/>
      </c>
      <c r="DC214" s="2" t="str">
        <f t="shared" si="261"/>
        <v/>
      </c>
      <c r="DD214" s="2" t="str">
        <f t="shared" si="261"/>
        <v/>
      </c>
      <c r="DE214" s="2" t="str">
        <f t="shared" si="261"/>
        <v/>
      </c>
      <c r="DF214" s="2" t="str">
        <f t="shared" si="261"/>
        <v/>
      </c>
      <c r="DG214" s="2" t="str">
        <f t="shared" si="261"/>
        <v/>
      </c>
      <c r="DH214" s="2" t="str">
        <f t="shared" si="261"/>
        <v/>
      </c>
      <c r="DI214" s="2" t="str">
        <f t="shared" si="261"/>
        <v/>
      </c>
      <c r="DK214" s="2">
        <f t="shared" si="254"/>
        <v>83.183687500000005</v>
      </c>
      <c r="DL214" s="2">
        <f t="shared" si="254"/>
        <v>103.24831250000003</v>
      </c>
      <c r="DM214" s="2">
        <f t="shared" si="254"/>
        <v>99.878818181818161</v>
      </c>
      <c r="DN214" s="2">
        <f t="shared" si="254"/>
        <v>104.42017045454543</v>
      </c>
      <c r="DO214" s="2">
        <f t="shared" si="254"/>
        <v>103.20315909090911</v>
      </c>
      <c r="DP214" s="2">
        <f t="shared" si="254"/>
        <v>90.734386363636375</v>
      </c>
      <c r="DQ214" s="2">
        <f t="shared" si="254"/>
        <v>98.04602602639298</v>
      </c>
      <c r="DR214" s="2">
        <f t="shared" si="254"/>
        <v>92.552886809269154</v>
      </c>
      <c r="DS214" s="2">
        <f t="shared" si="254"/>
        <v>92.56345387700533</v>
      </c>
      <c r="DT214" s="2">
        <f t="shared" si="254"/>
        <v>92.561367424242434</v>
      </c>
      <c r="DU214" s="2">
        <f t="shared" si="254"/>
        <v>88.984076648841324</v>
      </c>
      <c r="DV214" s="2">
        <f t="shared" si="254"/>
        <v>82.077310606060593</v>
      </c>
      <c r="DW214" s="2">
        <f t="shared" si="254"/>
        <v>75.18197356760885</v>
      </c>
      <c r="DX214" s="2">
        <f t="shared" si="254"/>
        <v>75.218630124777178</v>
      </c>
      <c r="DY214" s="2">
        <f t="shared" si="254"/>
        <v>77.673100122100095</v>
      </c>
      <c r="EA214" s="2">
        <f t="shared" si="242"/>
        <v>31.386011102299761</v>
      </c>
      <c r="EB214" s="2">
        <f t="shared" si="242"/>
        <v>39.617383528550519</v>
      </c>
      <c r="EC214" s="2">
        <f t="shared" si="242"/>
        <v>39.380285431918004</v>
      </c>
      <c r="ED214" s="2">
        <f t="shared" si="242"/>
        <v>37.549791538006701</v>
      </c>
      <c r="EE214" s="2">
        <f t="shared" si="242"/>
        <v>37.739342158859458</v>
      </c>
      <c r="EF214" s="2">
        <f t="shared" si="241"/>
        <v>35.711921702498536</v>
      </c>
      <c r="EG214" s="2">
        <f t="shared" si="241"/>
        <v>38.563308087951654</v>
      </c>
      <c r="EH214" s="2">
        <f t="shared" si="241"/>
        <v>38.604720475785889</v>
      </c>
      <c r="EI214" s="2">
        <f t="shared" si="241"/>
        <v>38.886477386934672</v>
      </c>
      <c r="EJ214" s="2">
        <f t="shared" si="241"/>
        <v>38.285018803406196</v>
      </c>
      <c r="EK214" s="2">
        <f t="shared" si="213"/>
        <v>38.9085009185548</v>
      </c>
      <c r="EL214" s="2">
        <f t="shared" si="213"/>
        <v>38.941448881239261</v>
      </c>
      <c r="EM214" s="2">
        <f t="shared" si="213"/>
        <v>41.130971234373099</v>
      </c>
      <c r="EN214" s="2">
        <f t="shared" si="213"/>
        <v>39.210276791181876</v>
      </c>
      <c r="EO214" s="2">
        <f t="shared" si="213"/>
        <v>45.364572730875935</v>
      </c>
      <c r="EQ214" s="2">
        <f t="shared" si="255"/>
        <v>41.450744077330747</v>
      </c>
      <c r="ER214" s="2">
        <f t="shared" si="255"/>
        <v>42.377451040367795</v>
      </c>
      <c r="ES214" s="2">
        <f t="shared" si="255"/>
        <v>40.109087368058752</v>
      </c>
      <c r="ET214" s="2">
        <f t="shared" si="255"/>
        <v>39.614285972683362</v>
      </c>
      <c r="EU214" s="2">
        <f t="shared" si="255"/>
        <v>37.998602629719414</v>
      </c>
      <c r="EV214" s="2">
        <f t="shared" si="255"/>
        <v>38.928721835454454</v>
      </c>
      <c r="EW214" s="2">
        <f t="shared" si="255"/>
        <v>40.846744968158042</v>
      </c>
      <c r="EX214" s="2">
        <f t="shared" si="255"/>
        <v>40.919662802336234</v>
      </c>
      <c r="EY214" s="2">
        <f t="shared" si="255"/>
        <v>40.369599797251638</v>
      </c>
      <c r="EZ214" s="2">
        <f t="shared" si="255"/>
        <v>39.453018356372887</v>
      </c>
      <c r="FA214" s="2">
        <f t="shared" si="255"/>
        <v>39.44814293047083</v>
      </c>
      <c r="FB214" s="2">
        <f t="shared" si="255"/>
        <v>39.618004777318333</v>
      </c>
      <c r="FC214" s="2">
        <f t="shared" si="255"/>
        <v>40.670685099070724</v>
      </c>
      <c r="FD214" s="2">
        <f t="shared" si="255"/>
        <v>40.783848806930308</v>
      </c>
      <c r="FE214" s="2">
        <f t="shared" si="255"/>
        <v>43.868716132721403</v>
      </c>
      <c r="FG214" s="2">
        <f t="shared" si="256"/>
        <v>0.99999999999992217</v>
      </c>
      <c r="FH214" s="2">
        <f t="shared" si="256"/>
        <v>0.99999999999992772</v>
      </c>
      <c r="FI214" s="2">
        <f t="shared" si="256"/>
        <v>0.99999999999992895</v>
      </c>
      <c r="FJ214" s="2">
        <f t="shared" si="256"/>
        <v>0.99999999999994293</v>
      </c>
      <c r="FK214" s="2">
        <f t="shared" si="256"/>
        <v>0.99999999999994515</v>
      </c>
      <c r="FL214" s="2">
        <f t="shared" si="256"/>
        <v>0.99999999999994549</v>
      </c>
      <c r="FM214" s="2">
        <f t="shared" si="256"/>
        <v>0.99999999999993716</v>
      </c>
      <c r="FN214" s="2">
        <f t="shared" si="256"/>
        <v>0.99999999999993405</v>
      </c>
      <c r="FO214" s="2">
        <f t="shared" si="256"/>
        <v>0.99999999999993561</v>
      </c>
      <c r="FP214" s="2">
        <f t="shared" si="256"/>
        <v>0.99999999999993938</v>
      </c>
      <c r="FQ214" s="2">
        <f t="shared" si="256"/>
        <v>0.99999999999992328</v>
      </c>
      <c r="FR214" s="2">
        <f t="shared" si="256"/>
        <v>0.99999999999993683</v>
      </c>
      <c r="FS214" s="2">
        <f t="shared" si="256"/>
        <v>0.99999999999890388</v>
      </c>
      <c r="FT214" s="2">
        <f t="shared" si="256"/>
        <v>0.99999999998884426</v>
      </c>
      <c r="FU214" s="2">
        <f t="shared" si="256"/>
        <v>0.99999999993784872</v>
      </c>
      <c r="FW214" s="2">
        <f t="shared" si="262"/>
        <v>0.99998977398999078</v>
      </c>
      <c r="FX214" s="2">
        <f t="shared" si="262"/>
        <v>0.99998883924454995</v>
      </c>
      <c r="FY214" s="2">
        <f t="shared" si="262"/>
        <v>0.99998973242847555</v>
      </c>
      <c r="FZ214" s="2">
        <f t="shared" si="262"/>
        <v>0.99998920616153486</v>
      </c>
      <c r="GA214" s="2">
        <f t="shared" si="262"/>
        <v>0.99998927078194921</v>
      </c>
      <c r="GB214" s="2">
        <f t="shared" si="262"/>
        <v>0.99999164298474996</v>
      </c>
      <c r="GC214" s="2">
        <f t="shared" si="262"/>
        <v>0.9999919614958136</v>
      </c>
      <c r="GD214" s="2">
        <f t="shared" si="262"/>
        <v>0.99998755601712608</v>
      </c>
      <c r="GE214" s="2">
        <f t="shared" si="262"/>
        <v>0.99998228986627358</v>
      </c>
      <c r="GF214" s="2">
        <f t="shared" si="262"/>
        <v>0.99998034206293374</v>
      </c>
      <c r="GG214" s="2">
        <f t="shared" si="262"/>
        <v>0.99997511109670956</v>
      </c>
      <c r="GH214" s="2">
        <f t="shared" si="262"/>
        <v>0.99997911679387441</v>
      </c>
      <c r="GI214" s="2">
        <f t="shared" si="262"/>
        <v>0.99994239290356035</v>
      </c>
      <c r="GJ214" s="2">
        <f t="shared" si="262"/>
        <v>0.99982507813379407</v>
      </c>
      <c r="GK214" s="2">
        <f t="shared" si="262"/>
        <v>0.9995469737439926</v>
      </c>
      <c r="GM214" s="107">
        <f t="shared" si="263"/>
        <v>0</v>
      </c>
      <c r="GN214" s="107">
        <f t="shared" si="263"/>
        <v>0</v>
      </c>
      <c r="GO214" s="107">
        <f t="shared" si="263"/>
        <v>0</v>
      </c>
      <c r="GP214" s="107">
        <f t="shared" si="263"/>
        <v>0</v>
      </c>
      <c r="GQ214" s="107">
        <f t="shared" si="263"/>
        <v>0</v>
      </c>
      <c r="GR214" s="107">
        <f t="shared" si="263"/>
        <v>0</v>
      </c>
      <c r="GS214" s="107">
        <f t="shared" si="263"/>
        <v>0</v>
      </c>
      <c r="GT214" s="107">
        <f t="shared" si="263"/>
        <v>0</v>
      </c>
      <c r="GU214" s="107">
        <f t="shared" si="263"/>
        <v>0</v>
      </c>
      <c r="GV214" s="107">
        <f t="shared" si="263"/>
        <v>0</v>
      </c>
      <c r="GW214" s="107">
        <f t="shared" si="263"/>
        <v>0</v>
      </c>
      <c r="GX214" s="107">
        <f t="shared" si="263"/>
        <v>0</v>
      </c>
      <c r="GY214" s="107">
        <f t="shared" si="263"/>
        <v>0</v>
      </c>
      <c r="GZ214" s="107">
        <f t="shared" si="263"/>
        <v>0</v>
      </c>
      <c r="HA214" s="107">
        <f t="shared" si="263"/>
        <v>0</v>
      </c>
      <c r="HC214" s="107">
        <f t="shared" si="184"/>
        <v>0</v>
      </c>
      <c r="HD214" s="107">
        <f t="shared" si="184"/>
        <v>0</v>
      </c>
      <c r="HE214" s="107">
        <f t="shared" si="184"/>
        <v>0</v>
      </c>
      <c r="HF214" s="107">
        <f t="shared" ref="HF214:HH228" si="267" xml:space="preserve"> _xlfn.NORM.DIST($B214, F$8, ABS(F$12), TRUE) * _xlfn.NORM.DIST(($B214 - F$8)*F$16, 0, ABS(F$12), TRUE) * 2</f>
        <v>0</v>
      </c>
      <c r="HG214" s="107">
        <f t="shared" si="267"/>
        <v>0</v>
      </c>
      <c r="HH214" s="107">
        <f t="shared" si="267"/>
        <v>0</v>
      </c>
      <c r="HI214" s="107">
        <f t="shared" si="244"/>
        <v>0</v>
      </c>
      <c r="HJ214" s="107">
        <f t="shared" si="244"/>
        <v>0</v>
      </c>
      <c r="HK214" s="107">
        <f t="shared" si="244"/>
        <v>0</v>
      </c>
      <c r="HL214" s="107">
        <f t="shared" si="244"/>
        <v>0</v>
      </c>
      <c r="HM214" s="107">
        <f t="shared" si="244"/>
        <v>0</v>
      </c>
      <c r="HN214" s="107">
        <f t="shared" si="244"/>
        <v>0</v>
      </c>
      <c r="HO214" s="107">
        <f t="shared" si="227"/>
        <v>0</v>
      </c>
      <c r="HP214" s="107">
        <f t="shared" si="227"/>
        <v>0</v>
      </c>
      <c r="HQ214" s="107">
        <f t="shared" si="227"/>
        <v>0</v>
      </c>
      <c r="HS214" s="107">
        <f t="shared" si="264"/>
        <v>3.8073991548049085E-156</v>
      </c>
      <c r="HT214" s="107">
        <f t="shared" si="264"/>
        <v>1.3489582519845586E-159</v>
      </c>
      <c r="HU214" s="107">
        <f t="shared" si="264"/>
        <v>1.2533203646433456E-167</v>
      </c>
      <c r="HV214" s="107">
        <f t="shared" si="264"/>
        <v>3.9716065177221595E-181</v>
      </c>
      <c r="HW214" s="107">
        <f t="shared" si="264"/>
        <v>4.3750794469956019E-190</v>
      </c>
      <c r="HX214" s="107">
        <f t="shared" si="264"/>
        <v>1.2607401814290228E-199</v>
      </c>
      <c r="HY214" s="107">
        <f t="shared" si="264"/>
        <v>1.5230587930292209E-211</v>
      </c>
      <c r="HZ214" s="107">
        <f t="shared" si="264"/>
        <v>4.7174938769937929E-194</v>
      </c>
      <c r="IA214" s="107">
        <f t="shared" si="264"/>
        <v>7.7307459029715857E-185</v>
      </c>
      <c r="IB214" s="107">
        <f t="shared" si="264"/>
        <v>1.9788256155236076E-181</v>
      </c>
      <c r="IC214" s="107">
        <f t="shared" si="264"/>
        <v>1.6576065962435863E-184</v>
      </c>
      <c r="ID214" s="107">
        <f t="shared" si="264"/>
        <v>9.8819050202465095E-179</v>
      </c>
      <c r="IE214" s="107">
        <f t="shared" si="264"/>
        <v>7.4595910285337798E-171</v>
      </c>
      <c r="IF214" s="107">
        <f t="shared" si="264"/>
        <v>1.9415293935263143E-179</v>
      </c>
      <c r="IG214" s="107">
        <f t="shared" si="264"/>
        <v>4.6486468960538401E-187</v>
      </c>
      <c r="II214" s="107">
        <f t="shared" si="265"/>
        <v>2.0486627956402434E-40</v>
      </c>
      <c r="IJ214" s="107">
        <f t="shared" si="265"/>
        <v>8.1274438068229342E-41</v>
      </c>
      <c r="IK214" s="107">
        <f t="shared" si="265"/>
        <v>4.196884416526997E-43</v>
      </c>
      <c r="IL214" s="107">
        <f t="shared" si="265"/>
        <v>1.1003592175899259E-45</v>
      </c>
      <c r="IM214" s="107">
        <f t="shared" si="265"/>
        <v>1.0970784342193317E-47</v>
      </c>
      <c r="IN214" s="107">
        <f t="shared" si="265"/>
        <v>1.8426305306849694E-51</v>
      </c>
      <c r="IO214" s="107">
        <f t="shared" si="265"/>
        <v>1.736732315945491E-54</v>
      </c>
      <c r="IP214" s="107">
        <f t="shared" si="265"/>
        <v>3.6629428919853253E-48</v>
      </c>
      <c r="IQ214" s="107">
        <f t="shared" si="265"/>
        <v>2.9895868807818976E-44</v>
      </c>
      <c r="IR214" s="107">
        <f t="shared" si="265"/>
        <v>4.3013056268643251E-43</v>
      </c>
      <c r="IS214" s="107">
        <f t="shared" si="265"/>
        <v>3.9367687153311627E-43</v>
      </c>
      <c r="IT214" s="107">
        <f t="shared" si="265"/>
        <v>2.026015690463947E-42</v>
      </c>
      <c r="IU214" s="107">
        <f t="shared" si="265"/>
        <v>8.1623647560673688E-41</v>
      </c>
      <c r="IV214" s="107">
        <f t="shared" si="265"/>
        <v>4.2174017103970615E-41</v>
      </c>
      <c r="IW214" s="107">
        <f t="shared" si="265"/>
        <v>8.8077702468649007E-46</v>
      </c>
      <c r="IY214" s="107">
        <f t="shared" si="266"/>
        <v>2.0486627956402434E-40</v>
      </c>
      <c r="IZ214" s="107">
        <f t="shared" si="266"/>
        <v>8.1274438068229342E-41</v>
      </c>
      <c r="JA214" s="107">
        <f t="shared" si="266"/>
        <v>4.196884416526997E-43</v>
      </c>
      <c r="JB214" s="107">
        <f t="shared" si="266"/>
        <v>1.1003592175899259E-45</v>
      </c>
      <c r="JC214" s="107">
        <f t="shared" si="266"/>
        <v>1.0970784342193317E-47</v>
      </c>
      <c r="JD214" s="107">
        <f t="shared" si="266"/>
        <v>1.8426305306849694E-51</v>
      </c>
      <c r="JE214" s="107">
        <f t="shared" si="266"/>
        <v>1.736732315945491E-54</v>
      </c>
      <c r="JF214" s="107">
        <f t="shared" si="266"/>
        <v>3.6629428919853253E-48</v>
      </c>
      <c r="JG214" s="107">
        <f t="shared" si="266"/>
        <v>2.9895868807818976E-44</v>
      </c>
      <c r="JH214" s="107">
        <f t="shared" si="266"/>
        <v>4.3013056268643251E-43</v>
      </c>
      <c r="JI214" s="107">
        <f t="shared" si="266"/>
        <v>3.9367687153311627E-43</v>
      </c>
      <c r="JJ214" s="107">
        <f t="shared" si="266"/>
        <v>2.026015690463947E-42</v>
      </c>
      <c r="JK214" s="107">
        <f t="shared" si="266"/>
        <v>8.1623647560673688E-41</v>
      </c>
      <c r="JL214" s="107">
        <f t="shared" si="266"/>
        <v>4.2174017103970615E-41</v>
      </c>
      <c r="JM214" s="107">
        <f t="shared" si="266"/>
        <v>8.8077702468649007E-46</v>
      </c>
    </row>
    <row r="215" spans="2:273" x14ac:dyDescent="0.25">
      <c r="B215" s="2">
        <v>187</v>
      </c>
      <c r="C215" s="37">
        <v>45.953000000000003</v>
      </c>
      <c r="D215" s="37">
        <v>41.823</v>
      </c>
      <c r="E215" s="37">
        <v>42.581000000000003</v>
      </c>
      <c r="F215" s="37">
        <v>40.484000000000002</v>
      </c>
      <c r="G215" s="37">
        <v>41.71</v>
      </c>
      <c r="H215" s="37">
        <v>41</v>
      </c>
      <c r="I215" s="37">
        <v>43.21</v>
      </c>
      <c r="J215" s="37">
        <v>43.633000000000003</v>
      </c>
      <c r="K215" s="37">
        <v>40.933</v>
      </c>
      <c r="L215" s="37">
        <v>40.450000000000003</v>
      </c>
      <c r="M215" s="37">
        <v>39.9</v>
      </c>
      <c r="N215" s="37">
        <v>40.246000000000002</v>
      </c>
      <c r="O215" s="37">
        <v>41.917999999999999</v>
      </c>
      <c r="P215" s="37">
        <v>41.689</v>
      </c>
      <c r="Q215" s="37">
        <v>43.435000000000002</v>
      </c>
      <c r="S215" s="4" t="e">
        <f t="shared" si="185"/>
        <v>#N/A</v>
      </c>
      <c r="T215" s="4" t="e">
        <f t="shared" si="186"/>
        <v>#N/A</v>
      </c>
      <c r="U215" s="4" t="e">
        <f t="shared" si="187"/>
        <v>#N/A</v>
      </c>
      <c r="V215" s="4" t="e">
        <f t="shared" si="188"/>
        <v>#N/A</v>
      </c>
      <c r="W215" s="4" t="e">
        <f t="shared" si="189"/>
        <v>#N/A</v>
      </c>
      <c r="X215" s="4" t="e">
        <f t="shared" si="190"/>
        <v>#N/A</v>
      </c>
      <c r="Y215" s="4" t="e">
        <f t="shared" si="191"/>
        <v>#N/A</v>
      </c>
      <c r="Z215" s="4" t="e">
        <f t="shared" si="192"/>
        <v>#N/A</v>
      </c>
      <c r="AA215" s="4" t="e">
        <f t="shared" si="193"/>
        <v>#N/A</v>
      </c>
      <c r="AB215" s="4" t="e">
        <f t="shared" si="194"/>
        <v>#N/A</v>
      </c>
      <c r="AC215" s="4" t="e">
        <f t="shared" si="195"/>
        <v>#N/A</v>
      </c>
      <c r="AD215" s="4" t="e">
        <f t="shared" si="196"/>
        <v>#N/A</v>
      </c>
      <c r="AE215" s="4" t="e">
        <f t="shared" si="197"/>
        <v>#N/A</v>
      </c>
      <c r="AF215" s="4" t="e">
        <f t="shared" si="198"/>
        <v>#N/A</v>
      </c>
      <c r="AG215" s="4" t="e">
        <f t="shared" si="198"/>
        <v>#N/A</v>
      </c>
      <c r="AI215" s="4">
        <f t="shared" si="199"/>
        <v>0</v>
      </c>
      <c r="AJ215" s="4">
        <f t="shared" si="200"/>
        <v>0</v>
      </c>
      <c r="AK215" s="4">
        <f t="shared" si="201"/>
        <v>0</v>
      </c>
      <c r="AL215" s="4">
        <f t="shared" si="202"/>
        <v>0</v>
      </c>
      <c r="AM215" s="4">
        <f t="shared" si="203"/>
        <v>0</v>
      </c>
      <c r="AN215" s="4">
        <f t="shared" si="204"/>
        <v>0</v>
      </c>
      <c r="AO215" s="4">
        <f t="shared" si="205"/>
        <v>0</v>
      </c>
      <c r="AP215" s="4">
        <f t="shared" si="206"/>
        <v>0</v>
      </c>
      <c r="AQ215" s="4">
        <f t="shared" si="207"/>
        <v>0</v>
      </c>
      <c r="AR215" s="4">
        <f t="shared" si="208"/>
        <v>0</v>
      </c>
      <c r="AS215" s="4">
        <f t="shared" si="209"/>
        <v>0</v>
      </c>
      <c r="AT215" s="4">
        <f t="shared" si="210"/>
        <v>0</v>
      </c>
      <c r="AU215" s="4">
        <f t="shared" si="211"/>
        <v>0</v>
      </c>
      <c r="AV215" s="4">
        <f t="shared" si="257"/>
        <v>0</v>
      </c>
      <c r="AW215" s="4">
        <f t="shared" si="25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259"/>
        <v/>
      </c>
      <c r="BP215" s="2" t="str">
        <f t="shared" si="259"/>
        <v/>
      </c>
      <c r="BQ215" s="2" t="str">
        <f t="shared" si="259"/>
        <v/>
      </c>
      <c r="BR215" s="2" t="str">
        <f t="shared" si="259"/>
        <v/>
      </c>
      <c r="BS215" s="2" t="str">
        <f t="shared" si="259"/>
        <v/>
      </c>
      <c r="BT215" s="2" t="str">
        <f t="shared" si="259"/>
        <v/>
      </c>
      <c r="BU215" s="2" t="str">
        <f t="shared" si="259"/>
        <v/>
      </c>
      <c r="BV215" s="2" t="str">
        <f t="shared" si="259"/>
        <v/>
      </c>
      <c r="BW215" s="2" t="str">
        <f t="shared" si="259"/>
        <v/>
      </c>
      <c r="BX215" s="2" t="str">
        <f t="shared" si="259"/>
        <v/>
      </c>
      <c r="BY215" s="2" t="str">
        <f t="shared" si="259"/>
        <v/>
      </c>
      <c r="BZ215" s="2" t="str">
        <f t="shared" si="259"/>
        <v/>
      </c>
      <c r="CA215" s="2" t="str">
        <f t="shared" si="259"/>
        <v/>
      </c>
      <c r="CB215" s="2" t="str">
        <f t="shared" si="259"/>
        <v/>
      </c>
      <c r="CC215" s="2" t="str">
        <f t="shared" si="259"/>
        <v/>
      </c>
      <c r="CE215" s="2" t="str">
        <f t="shared" si="260"/>
        <v/>
      </c>
      <c r="CF215" s="2" t="str">
        <f t="shared" si="260"/>
        <v/>
      </c>
      <c r="CG215" s="2" t="str">
        <f t="shared" si="260"/>
        <v/>
      </c>
      <c r="CH215" s="2" t="str">
        <f t="shared" si="260"/>
        <v/>
      </c>
      <c r="CI215" s="2" t="str">
        <f t="shared" si="260"/>
        <v/>
      </c>
      <c r="CJ215" s="2" t="str">
        <f t="shared" si="260"/>
        <v/>
      </c>
      <c r="CK215" s="2" t="str">
        <f t="shared" si="260"/>
        <v/>
      </c>
      <c r="CL215" s="2" t="str">
        <f t="shared" si="260"/>
        <v/>
      </c>
      <c r="CM215" s="2" t="str">
        <f t="shared" si="260"/>
        <v/>
      </c>
      <c r="CN215" s="2" t="str">
        <f t="shared" si="260"/>
        <v/>
      </c>
      <c r="CO215" s="2" t="str">
        <f t="shared" si="260"/>
        <v/>
      </c>
      <c r="CP215" s="2" t="str">
        <f t="shared" si="260"/>
        <v/>
      </c>
      <c r="CQ215" s="2" t="str">
        <f t="shared" si="260"/>
        <v/>
      </c>
      <c r="CR215" s="2" t="str">
        <f t="shared" si="260"/>
        <v/>
      </c>
      <c r="CS215" s="2" t="str">
        <f t="shared" si="260"/>
        <v/>
      </c>
      <c r="CU215" s="2" t="str">
        <f t="shared" si="261"/>
        <v/>
      </c>
      <c r="CV215" s="2" t="str">
        <f t="shared" si="261"/>
        <v/>
      </c>
      <c r="CW215" s="2" t="str">
        <f t="shared" si="261"/>
        <v/>
      </c>
      <c r="CX215" s="2" t="str">
        <f t="shared" si="261"/>
        <v/>
      </c>
      <c r="CY215" s="2" t="str">
        <f t="shared" si="261"/>
        <v/>
      </c>
      <c r="CZ215" s="2" t="str">
        <f t="shared" si="261"/>
        <v/>
      </c>
      <c r="DA215" s="2" t="str">
        <f t="shared" si="261"/>
        <v/>
      </c>
      <c r="DB215" s="2" t="str">
        <f t="shared" si="261"/>
        <v/>
      </c>
      <c r="DC215" s="2" t="str">
        <f t="shared" si="261"/>
        <v/>
      </c>
      <c r="DD215" s="2" t="str">
        <f t="shared" si="261"/>
        <v/>
      </c>
      <c r="DE215" s="2" t="str">
        <f t="shared" si="261"/>
        <v/>
      </c>
      <c r="DF215" s="2" t="str">
        <f t="shared" si="261"/>
        <v/>
      </c>
      <c r="DG215" s="2" t="str">
        <f t="shared" si="261"/>
        <v/>
      </c>
      <c r="DH215" s="2" t="str">
        <f t="shared" si="261"/>
        <v/>
      </c>
      <c r="DI215" s="2" t="str">
        <f t="shared" si="261"/>
        <v/>
      </c>
      <c r="DK215" s="2">
        <f t="shared" ref="DK215:DY228" si="268">BO$229*$B215+BO$230</f>
        <v>83.286538856304986</v>
      </c>
      <c r="DL215" s="2">
        <f t="shared" si="268"/>
        <v>103.45013691348976</v>
      </c>
      <c r="DM215" s="2">
        <f t="shared" si="268"/>
        <v>100.07812834224598</v>
      </c>
      <c r="DN215" s="2">
        <f t="shared" si="268"/>
        <v>104.65060193850266</v>
      </c>
      <c r="DO215" s="2">
        <f t="shared" si="268"/>
        <v>103.43261029411767</v>
      </c>
      <c r="DP215" s="2">
        <f t="shared" si="268"/>
        <v>90.88078275401071</v>
      </c>
      <c r="DQ215" s="2">
        <f t="shared" si="268"/>
        <v>98.200638013196496</v>
      </c>
      <c r="DR215" s="2">
        <f t="shared" si="268"/>
        <v>92.700787878787878</v>
      </c>
      <c r="DS215" s="2">
        <f t="shared" si="268"/>
        <v>92.718159090909069</v>
      </c>
      <c r="DT215" s="2">
        <f t="shared" si="268"/>
        <v>92.714503453654203</v>
      </c>
      <c r="DU215" s="2">
        <f t="shared" si="268"/>
        <v>89.137886809269133</v>
      </c>
      <c r="DV215" s="2">
        <f t="shared" si="268"/>
        <v>82.182973039215668</v>
      </c>
      <c r="DW215" s="2">
        <f t="shared" si="268"/>
        <v>75.231450420168059</v>
      </c>
      <c r="DX215" s="2">
        <f t="shared" si="268"/>
        <v>75.251544229055256</v>
      </c>
      <c r="DY215" s="2">
        <f t="shared" si="268"/>
        <v>77.744211843711824</v>
      </c>
      <c r="EA215" s="2">
        <f t="shared" si="242"/>
        <v>31.094342585249805</v>
      </c>
      <c r="EB215" s="2">
        <f t="shared" si="242"/>
        <v>39.462845534407037</v>
      </c>
      <c r="EC215" s="2">
        <f t="shared" si="242"/>
        <v>39.247714494875545</v>
      </c>
      <c r="ED215" s="2">
        <f t="shared" si="242"/>
        <v>37.392281442305588</v>
      </c>
      <c r="EE215" s="2">
        <f t="shared" si="242"/>
        <v>37.596446028513228</v>
      </c>
      <c r="EF215" s="2">
        <f t="shared" si="241"/>
        <v>35.524384556321067</v>
      </c>
      <c r="EG215" s="2">
        <f t="shared" si="241"/>
        <v>38.365042497106856</v>
      </c>
      <c r="EH215" s="2">
        <f t="shared" si="241"/>
        <v>38.436726544483548</v>
      </c>
      <c r="EI215" s="2">
        <f t="shared" si="241"/>
        <v>38.726573582196693</v>
      </c>
      <c r="EJ215" s="2">
        <f t="shared" si="241"/>
        <v>38.120622868368784</v>
      </c>
      <c r="EK215" s="2">
        <f t="shared" si="213"/>
        <v>38.773648499693806</v>
      </c>
      <c r="EL215" s="2">
        <f t="shared" si="213"/>
        <v>38.791774698795194</v>
      </c>
      <c r="EM215" s="2">
        <f t="shared" si="213"/>
        <v>40.997809624954478</v>
      </c>
      <c r="EN215" s="2">
        <f t="shared" si="213"/>
        <v>39.023245407225964</v>
      </c>
      <c r="EO215" s="2">
        <f t="shared" si="213"/>
        <v>45.24462386048355</v>
      </c>
      <c r="EQ215" s="2">
        <f t="shared" ref="EQ215:FE228" si="269">CU$229*$B215+CU$230</f>
        <v>41.268677124214854</v>
      </c>
      <c r="ER215" s="2">
        <f t="shared" si="269"/>
        <v>42.253560635714059</v>
      </c>
      <c r="ES215" s="2">
        <f t="shared" si="269"/>
        <v>39.984921259752184</v>
      </c>
      <c r="ET215" s="2">
        <f t="shared" si="269"/>
        <v>39.479552817904008</v>
      </c>
      <c r="EU215" s="2">
        <f t="shared" si="269"/>
        <v>37.858885895833104</v>
      </c>
      <c r="EV215" s="2">
        <f t="shared" si="269"/>
        <v>38.775946739449793</v>
      </c>
      <c r="EW215" s="2">
        <f t="shared" si="269"/>
        <v>40.673607187843743</v>
      </c>
      <c r="EX215" s="2">
        <f t="shared" si="269"/>
        <v>40.777512946042862</v>
      </c>
      <c r="EY215" s="2">
        <f t="shared" si="269"/>
        <v>40.226443990763684</v>
      </c>
      <c r="EZ215" s="2">
        <f t="shared" si="269"/>
        <v>39.30215962517876</v>
      </c>
      <c r="FA215" s="2">
        <f t="shared" si="269"/>
        <v>39.319634683426401</v>
      </c>
      <c r="FB215" s="2">
        <f t="shared" si="269"/>
        <v>39.475825529188143</v>
      </c>
      <c r="FC215" s="2">
        <f t="shared" si="269"/>
        <v>40.533062720384336</v>
      </c>
      <c r="FD215" s="2">
        <f t="shared" si="269"/>
        <v>40.614992210895949</v>
      </c>
      <c r="FE215" s="2">
        <f t="shared" si="269"/>
        <v>43.734486975447808</v>
      </c>
      <c r="FG215" s="2">
        <f t="shared" ref="FG215:FU228" si="270">POWER(10,($B215-C$232)/C$230)/(1+POWER(10,($B215-C$232)/C$230))</f>
        <v>0.99999999999993816</v>
      </c>
      <c r="FH215" s="2">
        <f t="shared" si="270"/>
        <v>0.99999999999994249</v>
      </c>
      <c r="FI215" s="2">
        <f t="shared" si="270"/>
        <v>0.9999999999999436</v>
      </c>
      <c r="FJ215" s="2">
        <f t="shared" si="270"/>
        <v>0.9999999999999547</v>
      </c>
      <c r="FK215" s="2">
        <f t="shared" si="270"/>
        <v>0.99999999999995637</v>
      </c>
      <c r="FL215" s="2">
        <f t="shared" si="270"/>
        <v>0.9999999999999567</v>
      </c>
      <c r="FM215" s="2">
        <f t="shared" si="270"/>
        <v>0.99999999999995015</v>
      </c>
      <c r="FN215" s="2">
        <f t="shared" si="270"/>
        <v>0.9999999999999476</v>
      </c>
      <c r="FO215" s="2">
        <f t="shared" si="270"/>
        <v>0.99999999999994882</v>
      </c>
      <c r="FP215" s="2">
        <f t="shared" si="270"/>
        <v>0.99999999999995182</v>
      </c>
      <c r="FQ215" s="2">
        <f t="shared" si="270"/>
        <v>0.99999999999993905</v>
      </c>
      <c r="FR215" s="2">
        <f t="shared" si="270"/>
        <v>0.99999999999994982</v>
      </c>
      <c r="FS215" s="2">
        <f t="shared" si="270"/>
        <v>0.99999999999911082</v>
      </c>
      <c r="FT215" s="2">
        <f t="shared" si="270"/>
        <v>0.99999999999079203</v>
      </c>
      <c r="FU215" s="2">
        <f t="shared" si="270"/>
        <v>0.9999999999479372</v>
      </c>
      <c r="FW215" s="2">
        <f t="shared" si="262"/>
        <v>0.99999187717443716</v>
      </c>
      <c r="FX215" s="2">
        <f t="shared" si="262"/>
        <v>0.99999113467647527</v>
      </c>
      <c r="FY215" s="2">
        <f t="shared" si="262"/>
        <v>0.99999184416081299</v>
      </c>
      <c r="FZ215" s="2">
        <f t="shared" si="262"/>
        <v>0.99999142613031222</v>
      </c>
      <c r="GA215" s="2">
        <f t="shared" si="262"/>
        <v>0.9999914774603591</v>
      </c>
      <c r="GB215" s="2">
        <f t="shared" si="262"/>
        <v>0.99999336177541909</v>
      </c>
      <c r="GC215" s="2">
        <f t="shared" si="262"/>
        <v>0.99999361477860316</v>
      </c>
      <c r="GD215" s="2">
        <f t="shared" si="262"/>
        <v>0.99999011536775229</v>
      </c>
      <c r="GE215" s="2">
        <f t="shared" si="262"/>
        <v>0.99998593228949917</v>
      </c>
      <c r="GF215" s="2">
        <f t="shared" si="262"/>
        <v>0.99998438508241949</v>
      </c>
      <c r="GG215" s="2">
        <f t="shared" si="262"/>
        <v>0.99998022994018321</v>
      </c>
      <c r="GH215" s="2">
        <f t="shared" si="262"/>
        <v>0.99998341180849515</v>
      </c>
      <c r="GI215" s="2">
        <f t="shared" si="262"/>
        <v>0.99995327259960187</v>
      </c>
      <c r="GJ215" s="2">
        <f t="shared" si="262"/>
        <v>0.99985561434991055</v>
      </c>
      <c r="GK215" s="2">
        <f t="shared" si="262"/>
        <v>0.9996204821266419</v>
      </c>
      <c r="GM215" s="107">
        <f t="shared" si="263"/>
        <v>0</v>
      </c>
      <c r="GN215" s="107">
        <f t="shared" si="263"/>
        <v>0</v>
      </c>
      <c r="GO215" s="107">
        <f t="shared" si="263"/>
        <v>0</v>
      </c>
      <c r="GP215" s="107">
        <f t="shared" si="263"/>
        <v>0</v>
      </c>
      <c r="GQ215" s="107">
        <f t="shared" si="263"/>
        <v>0</v>
      </c>
      <c r="GR215" s="107">
        <f t="shared" si="263"/>
        <v>0</v>
      </c>
      <c r="GS215" s="107">
        <f t="shared" si="263"/>
        <v>0</v>
      </c>
      <c r="GT215" s="107">
        <f t="shared" si="263"/>
        <v>0</v>
      </c>
      <c r="GU215" s="107">
        <f t="shared" si="263"/>
        <v>0</v>
      </c>
      <c r="GV215" s="107">
        <f t="shared" si="263"/>
        <v>0</v>
      </c>
      <c r="GW215" s="107">
        <f t="shared" si="263"/>
        <v>0</v>
      </c>
      <c r="GX215" s="107">
        <f t="shared" si="263"/>
        <v>0</v>
      </c>
      <c r="GY215" s="107">
        <f t="shared" si="263"/>
        <v>0</v>
      </c>
      <c r="GZ215" s="107">
        <f t="shared" si="263"/>
        <v>0</v>
      </c>
      <c r="HA215" s="107">
        <f t="shared" si="263"/>
        <v>0</v>
      </c>
      <c r="HC215" s="107">
        <f t="shared" ref="HC215:HE228" si="271" xml:space="preserve"> _xlfn.NORM.DIST($B215, C$8, ABS(C$12), TRUE) * _xlfn.NORM.DIST(($B215 - C$8)*C$16, 0, ABS(C$12), TRUE) * 2</f>
        <v>0</v>
      </c>
      <c r="HD215" s="107">
        <f t="shared" si="271"/>
        <v>0</v>
      </c>
      <c r="HE215" s="107">
        <f t="shared" si="271"/>
        <v>0</v>
      </c>
      <c r="HF215" s="107">
        <f t="shared" si="267"/>
        <v>0</v>
      </c>
      <c r="HG215" s="107">
        <f t="shared" si="267"/>
        <v>0</v>
      </c>
      <c r="HH215" s="107">
        <f t="shared" si="267"/>
        <v>0</v>
      </c>
      <c r="HI215" s="107">
        <f t="shared" si="244"/>
        <v>0</v>
      </c>
      <c r="HJ215" s="107">
        <f t="shared" si="244"/>
        <v>0</v>
      </c>
      <c r="HK215" s="107">
        <f t="shared" si="244"/>
        <v>0</v>
      </c>
      <c r="HL215" s="107">
        <f t="shared" si="244"/>
        <v>0</v>
      </c>
      <c r="HM215" s="107">
        <f t="shared" si="244"/>
        <v>0</v>
      </c>
      <c r="HN215" s="107">
        <f t="shared" si="244"/>
        <v>0</v>
      </c>
      <c r="HO215" s="107">
        <f t="shared" si="227"/>
        <v>0</v>
      </c>
      <c r="HP215" s="107">
        <f t="shared" si="227"/>
        <v>0</v>
      </c>
      <c r="HQ215" s="107">
        <f t="shared" si="227"/>
        <v>0</v>
      </c>
      <c r="HS215" s="107">
        <f t="shared" si="264"/>
        <v>3.2550382775146787E-160</v>
      </c>
      <c r="HT215" s="107">
        <f t="shared" si="264"/>
        <v>9.1981943086655288E-164</v>
      </c>
      <c r="HU215" s="107">
        <f t="shared" si="264"/>
        <v>5.4445944011778044E-172</v>
      </c>
      <c r="HV215" s="107">
        <f t="shared" si="264"/>
        <v>8.0024032470828934E-186</v>
      </c>
      <c r="HW215" s="107">
        <f t="shared" si="264"/>
        <v>5.2934863749777526E-195</v>
      </c>
      <c r="HX215" s="107">
        <f t="shared" si="264"/>
        <v>9.3234921079044096E-205</v>
      </c>
      <c r="HY215" s="107">
        <f t="shared" si="264"/>
        <v>5.7418128417786398E-217</v>
      </c>
      <c r="HZ215" s="107">
        <f t="shared" si="264"/>
        <v>4.1062069133020611E-199</v>
      </c>
      <c r="IA215" s="107">
        <f t="shared" si="264"/>
        <v>1.0245908162506701E-189</v>
      </c>
      <c r="IB215" s="107">
        <f t="shared" si="264"/>
        <v>3.0518078031088504E-186</v>
      </c>
      <c r="IC215" s="107">
        <f t="shared" si="264"/>
        <v>1.8024091269581249E-189</v>
      </c>
      <c r="ID215" s="107">
        <f t="shared" si="264"/>
        <v>1.7042540735951422E-183</v>
      </c>
      <c r="IE215" s="107">
        <f t="shared" si="264"/>
        <v>1.9623349807833136E-175</v>
      </c>
      <c r="IF215" s="107">
        <f t="shared" si="264"/>
        <v>2.5936882928126955E-184</v>
      </c>
      <c r="IG215" s="107">
        <f t="shared" si="264"/>
        <v>2.8650649372224881E-192</v>
      </c>
      <c r="II215" s="107">
        <f t="shared" si="265"/>
        <v>5.5712304224450134E-42</v>
      </c>
      <c r="IJ215" s="107">
        <f t="shared" si="265"/>
        <v>2.0702255530846096E-42</v>
      </c>
      <c r="IK215" s="107">
        <f t="shared" si="265"/>
        <v>8.8829827121605765E-45</v>
      </c>
      <c r="IL215" s="107">
        <f t="shared" si="265"/>
        <v>1.8001495049196903E-47</v>
      </c>
      <c r="IM215" s="107">
        <f t="shared" si="265"/>
        <v>1.492759204901638E-49</v>
      </c>
      <c r="IN215" s="107">
        <f t="shared" si="265"/>
        <v>1.9498024198884456E-53</v>
      </c>
      <c r="IO215" s="107">
        <f t="shared" si="265"/>
        <v>1.4172654019790168E-56</v>
      </c>
      <c r="IP215" s="107">
        <f t="shared" si="265"/>
        <v>4.5009584449155444E-50</v>
      </c>
      <c r="IQ215" s="107">
        <f t="shared" si="265"/>
        <v>4.6602231596375605E-46</v>
      </c>
      <c r="IR215" s="107">
        <f t="shared" si="265"/>
        <v>7.2159324877201001E-45</v>
      </c>
      <c r="IS215" s="107">
        <f t="shared" si="265"/>
        <v>6.0009332002946012E-45</v>
      </c>
      <c r="IT215" s="107">
        <f t="shared" si="265"/>
        <v>3.5496661666605186E-44</v>
      </c>
      <c r="IU215" s="107">
        <f t="shared" si="265"/>
        <v>1.6527044535621472E-42</v>
      </c>
      <c r="IV215" s="107">
        <f t="shared" si="265"/>
        <v>7.2408791841440246E-43</v>
      </c>
      <c r="IW215" s="107">
        <f t="shared" si="265"/>
        <v>7.879474462930997E-48</v>
      </c>
      <c r="IY215" s="107">
        <f t="shared" si="266"/>
        <v>5.5712304224450134E-42</v>
      </c>
      <c r="IZ215" s="107">
        <f t="shared" si="266"/>
        <v>2.0702255530846096E-42</v>
      </c>
      <c r="JA215" s="107">
        <f t="shared" si="266"/>
        <v>8.8829827121605765E-45</v>
      </c>
      <c r="JB215" s="107">
        <f t="shared" si="266"/>
        <v>1.8001495049196903E-47</v>
      </c>
      <c r="JC215" s="107">
        <f t="shared" si="266"/>
        <v>1.492759204901638E-49</v>
      </c>
      <c r="JD215" s="107">
        <f t="shared" si="266"/>
        <v>1.9498024198884456E-53</v>
      </c>
      <c r="JE215" s="107">
        <f t="shared" si="266"/>
        <v>1.4172654019790168E-56</v>
      </c>
      <c r="JF215" s="107">
        <f t="shared" si="266"/>
        <v>4.5009584449155444E-50</v>
      </c>
      <c r="JG215" s="107">
        <f t="shared" si="266"/>
        <v>4.6602231596375605E-46</v>
      </c>
      <c r="JH215" s="107">
        <f t="shared" si="266"/>
        <v>7.2159324877201001E-45</v>
      </c>
      <c r="JI215" s="107">
        <f t="shared" si="266"/>
        <v>6.0009332002946012E-45</v>
      </c>
      <c r="JJ215" s="107">
        <f t="shared" si="266"/>
        <v>3.5496661666605186E-44</v>
      </c>
      <c r="JK215" s="107">
        <f t="shared" si="266"/>
        <v>1.6527044535621472E-42</v>
      </c>
      <c r="JL215" s="107">
        <f t="shared" si="266"/>
        <v>7.2408791841440246E-43</v>
      </c>
      <c r="JM215" s="107">
        <f t="shared" si="266"/>
        <v>7.879474462930997E-48</v>
      </c>
    </row>
    <row r="216" spans="2:273" x14ac:dyDescent="0.25">
      <c r="B216" s="2">
        <v>188</v>
      </c>
      <c r="C216" s="37">
        <v>43.671999999999997</v>
      </c>
      <c r="D216" s="37">
        <v>43.838999999999999</v>
      </c>
      <c r="E216" s="37">
        <v>41.418999999999997</v>
      </c>
      <c r="F216" s="37">
        <v>40.645000000000003</v>
      </c>
      <c r="G216" s="37">
        <v>39.161000000000001</v>
      </c>
      <c r="H216" s="37">
        <v>40.435000000000002</v>
      </c>
      <c r="I216" s="37">
        <v>40.371000000000002</v>
      </c>
      <c r="J216" s="37">
        <v>42.75</v>
      </c>
      <c r="K216" s="37">
        <v>42.05</v>
      </c>
      <c r="L216" s="37">
        <v>40.549999999999997</v>
      </c>
      <c r="M216" s="37">
        <v>39.1</v>
      </c>
      <c r="N216" s="37">
        <v>42.491999999999997</v>
      </c>
      <c r="O216" s="37">
        <v>42.933999999999997</v>
      </c>
      <c r="P216" s="37">
        <v>41.738</v>
      </c>
      <c r="Q216" s="37">
        <v>43.305999999999997</v>
      </c>
      <c r="S216" s="4" t="e">
        <f t="shared" si="185"/>
        <v>#N/A</v>
      </c>
      <c r="T216" s="4" t="e">
        <f t="shared" si="186"/>
        <v>#N/A</v>
      </c>
      <c r="U216" s="4" t="e">
        <f t="shared" si="187"/>
        <v>#N/A</v>
      </c>
      <c r="V216" s="4" t="e">
        <f t="shared" si="188"/>
        <v>#N/A</v>
      </c>
      <c r="W216" s="4" t="e">
        <f t="shared" si="189"/>
        <v>#N/A</v>
      </c>
      <c r="X216" s="4" t="e">
        <f t="shared" si="190"/>
        <v>#N/A</v>
      </c>
      <c r="Y216" s="4" t="e">
        <f t="shared" si="191"/>
        <v>#N/A</v>
      </c>
      <c r="Z216" s="4" t="e">
        <f t="shared" si="192"/>
        <v>#N/A</v>
      </c>
      <c r="AA216" s="4" t="e">
        <f t="shared" si="193"/>
        <v>#N/A</v>
      </c>
      <c r="AB216" s="4" t="e">
        <f t="shared" si="194"/>
        <v>#N/A</v>
      </c>
      <c r="AC216" s="4" t="e">
        <f t="shared" si="195"/>
        <v>#N/A</v>
      </c>
      <c r="AD216" s="4" t="e">
        <f t="shared" si="196"/>
        <v>#N/A</v>
      </c>
      <c r="AE216" s="4" t="e">
        <f t="shared" si="197"/>
        <v>#N/A</v>
      </c>
      <c r="AF216" s="4" t="e">
        <f t="shared" si="198"/>
        <v>#N/A</v>
      </c>
      <c r="AG216" s="4" t="e">
        <f t="shared" si="198"/>
        <v>#N/A</v>
      </c>
      <c r="AI216" s="4">
        <f t="shared" si="199"/>
        <v>0</v>
      </c>
      <c r="AJ216" s="4">
        <f t="shared" si="200"/>
        <v>0</v>
      </c>
      <c r="AK216" s="4">
        <f t="shared" si="201"/>
        <v>0</v>
      </c>
      <c r="AL216" s="4">
        <f t="shared" si="202"/>
        <v>0</v>
      </c>
      <c r="AM216" s="4">
        <f t="shared" si="203"/>
        <v>0</v>
      </c>
      <c r="AN216" s="4">
        <f t="shared" si="204"/>
        <v>0</v>
      </c>
      <c r="AO216" s="4">
        <f t="shared" si="205"/>
        <v>0</v>
      </c>
      <c r="AP216" s="4">
        <f t="shared" si="206"/>
        <v>0</v>
      </c>
      <c r="AQ216" s="4">
        <f t="shared" si="207"/>
        <v>0</v>
      </c>
      <c r="AR216" s="4">
        <f t="shared" si="208"/>
        <v>0</v>
      </c>
      <c r="AS216" s="4">
        <f t="shared" si="209"/>
        <v>0</v>
      </c>
      <c r="AT216" s="4">
        <f t="shared" si="210"/>
        <v>0</v>
      </c>
      <c r="AU216" s="4">
        <f t="shared" si="211"/>
        <v>0</v>
      </c>
      <c r="AV216" s="4">
        <f t="shared" si="257"/>
        <v>0</v>
      </c>
      <c r="AW216" s="4">
        <f t="shared" si="25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259"/>
        <v/>
      </c>
      <c r="BP216" s="2" t="str">
        <f t="shared" si="259"/>
        <v/>
      </c>
      <c r="BQ216" s="2" t="str">
        <f t="shared" si="259"/>
        <v/>
      </c>
      <c r="BR216" s="2" t="str">
        <f t="shared" si="259"/>
        <v/>
      </c>
      <c r="BS216" s="2" t="str">
        <f t="shared" si="259"/>
        <v/>
      </c>
      <c r="BT216" s="2" t="str">
        <f t="shared" si="259"/>
        <v/>
      </c>
      <c r="BU216" s="2" t="str">
        <f t="shared" si="259"/>
        <v/>
      </c>
      <c r="BV216" s="2" t="str">
        <f t="shared" si="259"/>
        <v/>
      </c>
      <c r="BW216" s="2" t="str">
        <f t="shared" si="259"/>
        <v/>
      </c>
      <c r="BX216" s="2" t="str">
        <f t="shared" si="259"/>
        <v/>
      </c>
      <c r="BY216" s="2" t="str">
        <f t="shared" si="259"/>
        <v/>
      </c>
      <c r="BZ216" s="2" t="str">
        <f t="shared" si="259"/>
        <v/>
      </c>
      <c r="CA216" s="2" t="str">
        <f t="shared" si="259"/>
        <v/>
      </c>
      <c r="CB216" s="2" t="str">
        <f t="shared" si="259"/>
        <v/>
      </c>
      <c r="CC216" s="2" t="str">
        <f t="shared" si="259"/>
        <v/>
      </c>
      <c r="CE216" s="2" t="str">
        <f t="shared" si="260"/>
        <v/>
      </c>
      <c r="CF216" s="2" t="str">
        <f t="shared" si="260"/>
        <v/>
      </c>
      <c r="CG216" s="2" t="str">
        <f t="shared" si="260"/>
        <v/>
      </c>
      <c r="CH216" s="2" t="str">
        <f t="shared" si="260"/>
        <v/>
      </c>
      <c r="CI216" s="2" t="str">
        <f t="shared" si="260"/>
        <v/>
      </c>
      <c r="CJ216" s="2" t="str">
        <f t="shared" si="260"/>
        <v/>
      </c>
      <c r="CK216" s="2" t="str">
        <f t="shared" si="260"/>
        <v/>
      </c>
      <c r="CL216" s="2" t="str">
        <f t="shared" si="260"/>
        <v/>
      </c>
      <c r="CM216" s="2" t="str">
        <f t="shared" si="260"/>
        <v/>
      </c>
      <c r="CN216" s="2" t="str">
        <f t="shared" si="260"/>
        <v/>
      </c>
      <c r="CO216" s="2" t="str">
        <f t="shared" si="260"/>
        <v/>
      </c>
      <c r="CP216" s="2" t="str">
        <f t="shared" si="260"/>
        <v/>
      </c>
      <c r="CQ216" s="2" t="str">
        <f t="shared" si="260"/>
        <v/>
      </c>
      <c r="CR216" s="2" t="str">
        <f t="shared" si="260"/>
        <v/>
      </c>
      <c r="CS216" s="2" t="str">
        <f t="shared" si="260"/>
        <v/>
      </c>
      <c r="CU216" s="2" t="str">
        <f t="shared" si="261"/>
        <v/>
      </c>
      <c r="CV216" s="2" t="str">
        <f t="shared" si="261"/>
        <v/>
      </c>
      <c r="CW216" s="2" t="str">
        <f t="shared" si="261"/>
        <v/>
      </c>
      <c r="CX216" s="2" t="str">
        <f t="shared" si="261"/>
        <v/>
      </c>
      <c r="CY216" s="2" t="str">
        <f t="shared" si="261"/>
        <v/>
      </c>
      <c r="CZ216" s="2" t="str">
        <f t="shared" si="261"/>
        <v/>
      </c>
      <c r="DA216" s="2" t="str">
        <f t="shared" si="261"/>
        <v/>
      </c>
      <c r="DB216" s="2" t="str">
        <f t="shared" si="261"/>
        <v/>
      </c>
      <c r="DC216" s="2" t="str">
        <f t="shared" si="261"/>
        <v/>
      </c>
      <c r="DD216" s="2" t="str">
        <f t="shared" si="261"/>
        <v/>
      </c>
      <c r="DE216" s="2" t="str">
        <f t="shared" si="261"/>
        <v/>
      </c>
      <c r="DF216" s="2" t="str">
        <f t="shared" si="261"/>
        <v/>
      </c>
      <c r="DG216" s="2" t="str">
        <f t="shared" si="261"/>
        <v/>
      </c>
      <c r="DH216" s="2" t="str">
        <f t="shared" si="261"/>
        <v/>
      </c>
      <c r="DI216" s="2" t="str">
        <f t="shared" si="261"/>
        <v/>
      </c>
      <c r="DK216" s="2">
        <f t="shared" si="268"/>
        <v>83.389390212609982</v>
      </c>
      <c r="DL216" s="2">
        <f t="shared" si="268"/>
        <v>103.65196132697949</v>
      </c>
      <c r="DM216" s="2">
        <f t="shared" si="268"/>
        <v>100.27743850267379</v>
      </c>
      <c r="DN216" s="2">
        <f t="shared" si="268"/>
        <v>104.88103342245986</v>
      </c>
      <c r="DO216" s="2">
        <f t="shared" si="268"/>
        <v>103.66206149732622</v>
      </c>
      <c r="DP216" s="2">
        <f t="shared" si="268"/>
        <v>91.02717914438503</v>
      </c>
      <c r="DQ216" s="2">
        <f t="shared" si="268"/>
        <v>98.355250000000012</v>
      </c>
      <c r="DR216" s="2">
        <f t="shared" si="268"/>
        <v>92.848688948306588</v>
      </c>
      <c r="DS216" s="2">
        <f t="shared" si="268"/>
        <v>92.872864304812822</v>
      </c>
      <c r="DT216" s="2">
        <f t="shared" si="268"/>
        <v>92.867639483065972</v>
      </c>
      <c r="DU216" s="2">
        <f t="shared" si="268"/>
        <v>89.291696969696943</v>
      </c>
      <c r="DV216" s="2">
        <f t="shared" si="268"/>
        <v>82.288635472370757</v>
      </c>
      <c r="DW216" s="2">
        <f t="shared" si="268"/>
        <v>75.280927272727268</v>
      </c>
      <c r="DX216" s="2">
        <f t="shared" si="268"/>
        <v>75.284458333333333</v>
      </c>
      <c r="DY216" s="2">
        <f t="shared" si="268"/>
        <v>77.815323565323553</v>
      </c>
      <c r="EA216" s="2">
        <f t="shared" si="242"/>
        <v>30.802674068199842</v>
      </c>
      <c r="EB216" s="2">
        <f t="shared" si="242"/>
        <v>39.308307540263549</v>
      </c>
      <c r="EC216" s="2">
        <f t="shared" si="242"/>
        <v>39.115143557833086</v>
      </c>
      <c r="ED216" s="2">
        <f t="shared" si="242"/>
        <v>37.234771346604475</v>
      </c>
      <c r="EE216" s="2">
        <f t="shared" si="242"/>
        <v>37.453549898166997</v>
      </c>
      <c r="EF216" s="2">
        <f t="shared" si="241"/>
        <v>35.336847410143598</v>
      </c>
      <c r="EG216" s="2">
        <f t="shared" si="241"/>
        <v>38.166776906262058</v>
      </c>
      <c r="EH216" s="2">
        <f t="shared" si="241"/>
        <v>38.2687326131812</v>
      </c>
      <c r="EI216" s="2">
        <f t="shared" si="241"/>
        <v>38.566669777458721</v>
      </c>
      <c r="EJ216" s="2">
        <f t="shared" si="241"/>
        <v>37.956226933331379</v>
      </c>
      <c r="EK216" s="2">
        <f t="shared" si="213"/>
        <v>38.638796080832819</v>
      </c>
      <c r="EL216" s="2">
        <f t="shared" si="213"/>
        <v>38.642100516351135</v>
      </c>
      <c r="EM216" s="2">
        <f t="shared" si="213"/>
        <v>40.864648015535863</v>
      </c>
      <c r="EN216" s="2">
        <f t="shared" si="213"/>
        <v>38.83621402327006</v>
      </c>
      <c r="EO216" s="2">
        <f t="shared" si="213"/>
        <v>45.124674990091158</v>
      </c>
      <c r="EQ216" s="2">
        <f t="shared" si="269"/>
        <v>41.086610171098961</v>
      </c>
      <c r="ER216" s="2">
        <f t="shared" si="269"/>
        <v>42.129670231060331</v>
      </c>
      <c r="ES216" s="2">
        <f t="shared" si="269"/>
        <v>39.860755151445623</v>
      </c>
      <c r="ET216" s="2">
        <f t="shared" si="269"/>
        <v>39.344819663124653</v>
      </c>
      <c r="EU216" s="2">
        <f t="shared" si="269"/>
        <v>37.719169161946795</v>
      </c>
      <c r="EV216" s="2">
        <f t="shared" si="269"/>
        <v>38.623171643445133</v>
      </c>
      <c r="EW216" s="2">
        <f t="shared" si="269"/>
        <v>40.500469407529444</v>
      </c>
      <c r="EX216" s="2">
        <f t="shared" si="269"/>
        <v>40.635363089749482</v>
      </c>
      <c r="EY216" s="2">
        <f t="shared" si="269"/>
        <v>40.083288184275737</v>
      </c>
      <c r="EZ216" s="2">
        <f t="shared" si="269"/>
        <v>39.151300893984633</v>
      </c>
      <c r="FA216" s="2">
        <f t="shared" si="269"/>
        <v>39.191126436381964</v>
      </c>
      <c r="FB216" s="2">
        <f t="shared" si="269"/>
        <v>39.333646281057952</v>
      </c>
      <c r="FC216" s="2">
        <f t="shared" si="269"/>
        <v>40.395440341697949</v>
      </c>
      <c r="FD216" s="2">
        <f t="shared" si="269"/>
        <v>40.446135614861596</v>
      </c>
      <c r="FE216" s="2">
        <f t="shared" si="269"/>
        <v>43.6002578181742</v>
      </c>
      <c r="FG216" s="2">
        <f t="shared" si="270"/>
        <v>0.99999999999995093</v>
      </c>
      <c r="FH216" s="2">
        <f t="shared" si="270"/>
        <v>0.99999999999995437</v>
      </c>
      <c r="FI216" s="2">
        <f t="shared" si="270"/>
        <v>0.99999999999995515</v>
      </c>
      <c r="FJ216" s="2">
        <f t="shared" si="270"/>
        <v>0.99999999999996403</v>
      </c>
      <c r="FK216" s="2">
        <f t="shared" si="270"/>
        <v>0.99999999999996536</v>
      </c>
      <c r="FL216" s="2">
        <f t="shared" si="270"/>
        <v>0.99999999999996558</v>
      </c>
      <c r="FM216" s="2">
        <f t="shared" si="270"/>
        <v>0.99999999999996037</v>
      </c>
      <c r="FN216" s="2">
        <f t="shared" si="270"/>
        <v>0.99999999999995837</v>
      </c>
      <c r="FO216" s="2">
        <f t="shared" si="270"/>
        <v>0.99999999999995937</v>
      </c>
      <c r="FP216" s="2">
        <f t="shared" si="270"/>
        <v>0.9999999999999617</v>
      </c>
      <c r="FQ216" s="2">
        <f t="shared" si="270"/>
        <v>0.99999999999995159</v>
      </c>
      <c r="FR216" s="2">
        <f t="shared" si="270"/>
        <v>0.99999999999996014</v>
      </c>
      <c r="FS216" s="2">
        <f t="shared" si="270"/>
        <v>0.9999999999992788</v>
      </c>
      <c r="FT216" s="2">
        <f t="shared" si="270"/>
        <v>0.99999999999239964</v>
      </c>
      <c r="FU216" s="2">
        <f t="shared" si="270"/>
        <v>0.99999999995638822</v>
      </c>
      <c r="FW216" s="2">
        <f t="shared" si="262"/>
        <v>0.99999354779953042</v>
      </c>
      <c r="FX216" s="2">
        <f t="shared" si="262"/>
        <v>0.99999295801037436</v>
      </c>
      <c r="FY216" s="2">
        <f t="shared" si="262"/>
        <v>0.9999935215757888</v>
      </c>
      <c r="FZ216" s="2">
        <f t="shared" si="262"/>
        <v>0.99999318952121652</v>
      </c>
      <c r="GA216" s="2">
        <f t="shared" si="262"/>
        <v>0.99999323029426546</v>
      </c>
      <c r="GB216" s="2">
        <f t="shared" si="262"/>
        <v>0.99999472706358783</v>
      </c>
      <c r="GC216" s="2">
        <f t="shared" si="262"/>
        <v>0.99999492803169865</v>
      </c>
      <c r="GD216" s="2">
        <f t="shared" si="262"/>
        <v>0.99999214834155348</v>
      </c>
      <c r="GE216" s="2">
        <f t="shared" si="262"/>
        <v>0.99998882558801994</v>
      </c>
      <c r="GF216" s="2">
        <f t="shared" si="262"/>
        <v>0.99998759659024872</v>
      </c>
      <c r="GG216" s="2">
        <f t="shared" si="262"/>
        <v>0.99998429601943073</v>
      </c>
      <c r="GH216" s="2">
        <f t="shared" si="262"/>
        <v>0.99998682348617007</v>
      </c>
      <c r="GI216" s="2">
        <f t="shared" si="262"/>
        <v>0.99996209763039223</v>
      </c>
      <c r="GJ216" s="2">
        <f t="shared" si="262"/>
        <v>0.99988082047571136</v>
      </c>
      <c r="GK216" s="2">
        <f t="shared" si="262"/>
        <v>0.9996820667774482</v>
      </c>
      <c r="GM216" s="107">
        <f t="shared" si="263"/>
        <v>0</v>
      </c>
      <c r="GN216" s="107">
        <f t="shared" si="263"/>
        <v>0</v>
      </c>
      <c r="GO216" s="107">
        <f t="shared" si="263"/>
        <v>0</v>
      </c>
      <c r="GP216" s="107">
        <f t="shared" si="263"/>
        <v>0</v>
      </c>
      <c r="GQ216" s="107">
        <f t="shared" si="263"/>
        <v>0</v>
      </c>
      <c r="GR216" s="107">
        <f t="shared" si="263"/>
        <v>0</v>
      </c>
      <c r="GS216" s="107">
        <f t="shared" si="263"/>
        <v>0</v>
      </c>
      <c r="GT216" s="107">
        <f t="shared" si="263"/>
        <v>0</v>
      </c>
      <c r="GU216" s="107">
        <f t="shared" si="263"/>
        <v>0</v>
      </c>
      <c r="GV216" s="107">
        <f t="shared" si="263"/>
        <v>0</v>
      </c>
      <c r="GW216" s="107">
        <f t="shared" si="263"/>
        <v>0</v>
      </c>
      <c r="GX216" s="107">
        <f t="shared" si="263"/>
        <v>0</v>
      </c>
      <c r="GY216" s="107">
        <f t="shared" si="263"/>
        <v>0</v>
      </c>
      <c r="GZ216" s="107">
        <f t="shared" si="263"/>
        <v>0</v>
      </c>
      <c r="HA216" s="107">
        <f t="shared" si="263"/>
        <v>0</v>
      </c>
      <c r="HC216" s="107">
        <f t="shared" si="271"/>
        <v>0</v>
      </c>
      <c r="HD216" s="107">
        <f t="shared" si="271"/>
        <v>0</v>
      </c>
      <c r="HE216" s="107">
        <f t="shared" si="271"/>
        <v>0</v>
      </c>
      <c r="HF216" s="107">
        <f t="shared" si="267"/>
        <v>0</v>
      </c>
      <c r="HG216" s="107">
        <f t="shared" si="267"/>
        <v>0</v>
      </c>
      <c r="HH216" s="107">
        <f t="shared" si="267"/>
        <v>0</v>
      </c>
      <c r="HI216" s="107">
        <f t="shared" si="244"/>
        <v>0</v>
      </c>
      <c r="HJ216" s="107">
        <f t="shared" si="244"/>
        <v>0</v>
      </c>
      <c r="HK216" s="107">
        <f t="shared" si="244"/>
        <v>0</v>
      </c>
      <c r="HL216" s="107">
        <f t="shared" si="244"/>
        <v>0</v>
      </c>
      <c r="HM216" s="107">
        <f t="shared" si="244"/>
        <v>0</v>
      </c>
      <c r="HN216" s="107">
        <f t="shared" si="244"/>
        <v>0</v>
      </c>
      <c r="HO216" s="107">
        <f t="shared" si="227"/>
        <v>0</v>
      </c>
      <c r="HP216" s="107">
        <f t="shared" si="227"/>
        <v>0</v>
      </c>
      <c r="HQ216" s="107">
        <f t="shared" si="227"/>
        <v>0</v>
      </c>
      <c r="HS216" s="107">
        <f t="shared" si="264"/>
        <v>2.4639592519624617E-164</v>
      </c>
      <c r="HT216" s="107">
        <f t="shared" si="264"/>
        <v>5.5358429924658065E-168</v>
      </c>
      <c r="HU216" s="107">
        <f t="shared" si="264"/>
        <v>2.0763433969825587E-176</v>
      </c>
      <c r="HV216" s="107">
        <f t="shared" si="264"/>
        <v>1.4022994205626309E-190</v>
      </c>
      <c r="HW216" s="107">
        <f t="shared" si="264"/>
        <v>5.535586709348517E-200</v>
      </c>
      <c r="HX216" s="107">
        <f t="shared" si="264"/>
        <v>5.9276743822016646E-210</v>
      </c>
      <c r="HY216" s="107">
        <f t="shared" si="264"/>
        <v>1.8458278169882636E-222</v>
      </c>
      <c r="HZ216" s="107">
        <f t="shared" si="264"/>
        <v>3.0724615544328195E-204</v>
      </c>
      <c r="IA216" s="107">
        <f t="shared" si="264"/>
        <v>1.1716409586430014E-194</v>
      </c>
      <c r="IB216" s="107">
        <f t="shared" si="264"/>
        <v>4.0659608448302588E-191</v>
      </c>
      <c r="IC216" s="107">
        <f t="shared" si="264"/>
        <v>1.6817386272016308E-194</v>
      </c>
      <c r="ID216" s="107">
        <f t="shared" si="264"/>
        <v>2.5410691589079925E-188</v>
      </c>
      <c r="IE216" s="107">
        <f t="shared" si="264"/>
        <v>4.4841560471025867E-180</v>
      </c>
      <c r="IF216" s="107">
        <f t="shared" si="264"/>
        <v>2.9770168531544949E-189</v>
      </c>
      <c r="IG216" s="107">
        <f t="shared" si="264"/>
        <v>1.4953706322476119E-197</v>
      </c>
      <c r="II216" s="107">
        <f t="shared" si="265"/>
        <v>1.4115724829895506E-43</v>
      </c>
      <c r="IJ216" s="107">
        <f t="shared" si="265"/>
        <v>4.9040391633173277E-44</v>
      </c>
      <c r="IK216" s="107">
        <f t="shared" si="265"/>
        <v>1.7429765026039473E-46</v>
      </c>
      <c r="IL216" s="107">
        <f t="shared" si="265"/>
        <v>2.7152721816326878E-49</v>
      </c>
      <c r="IM216" s="107">
        <f t="shared" si="265"/>
        <v>1.8659358749149002E-51</v>
      </c>
      <c r="IN216" s="107">
        <f t="shared" si="265"/>
        <v>1.8894768710410957E-55</v>
      </c>
      <c r="IO216" s="107">
        <f t="shared" si="265"/>
        <v>1.0541429849121472E-58</v>
      </c>
      <c r="IP216" s="107">
        <f t="shared" si="265"/>
        <v>5.0648522335968756E-52</v>
      </c>
      <c r="IQ216" s="107">
        <f t="shared" si="265"/>
        <v>6.6670212927960639E-48</v>
      </c>
      <c r="IR216" s="107">
        <f t="shared" si="265"/>
        <v>1.1118162282367925E-46</v>
      </c>
      <c r="IS216" s="107">
        <f t="shared" si="265"/>
        <v>8.368481317739451E-47</v>
      </c>
      <c r="IT216" s="107">
        <f t="shared" si="265"/>
        <v>5.7144701321903735E-46</v>
      </c>
      <c r="IU216" s="107">
        <f t="shared" si="265"/>
        <v>3.083341886114358E-44</v>
      </c>
      <c r="IV216" s="107">
        <f t="shared" si="265"/>
        <v>1.1381991136493443E-44</v>
      </c>
      <c r="IW216" s="107">
        <f t="shared" si="265"/>
        <v>6.3383592316696508E-50</v>
      </c>
      <c r="IY216" s="107">
        <f t="shared" si="266"/>
        <v>1.4115724829895506E-43</v>
      </c>
      <c r="IZ216" s="107">
        <f t="shared" si="266"/>
        <v>4.9040391633173277E-44</v>
      </c>
      <c r="JA216" s="107">
        <f t="shared" si="266"/>
        <v>1.7429765026039473E-46</v>
      </c>
      <c r="JB216" s="107">
        <f t="shared" si="266"/>
        <v>2.7152721816326878E-49</v>
      </c>
      <c r="JC216" s="107">
        <f t="shared" si="266"/>
        <v>1.8659358749149002E-51</v>
      </c>
      <c r="JD216" s="107">
        <f t="shared" si="266"/>
        <v>1.8894768710410957E-55</v>
      </c>
      <c r="JE216" s="107">
        <f t="shared" si="266"/>
        <v>1.0541429849121472E-58</v>
      </c>
      <c r="JF216" s="107">
        <f t="shared" si="266"/>
        <v>5.0648522335968756E-52</v>
      </c>
      <c r="JG216" s="107">
        <f t="shared" si="266"/>
        <v>6.6670212927960639E-48</v>
      </c>
      <c r="JH216" s="107">
        <f t="shared" si="266"/>
        <v>1.1118162282367925E-46</v>
      </c>
      <c r="JI216" s="107">
        <f t="shared" si="266"/>
        <v>8.368481317739451E-47</v>
      </c>
      <c r="JJ216" s="107">
        <f t="shared" si="266"/>
        <v>5.7144701321903735E-46</v>
      </c>
      <c r="JK216" s="107">
        <f t="shared" si="266"/>
        <v>3.083341886114358E-44</v>
      </c>
      <c r="JL216" s="107">
        <f t="shared" si="266"/>
        <v>1.1381991136493443E-44</v>
      </c>
      <c r="JM216" s="107">
        <f t="shared" si="266"/>
        <v>6.3383592316696508E-50</v>
      </c>
    </row>
    <row r="217" spans="2:273" x14ac:dyDescent="0.25">
      <c r="B217" s="2">
        <v>189</v>
      </c>
      <c r="C217" s="37">
        <v>45.469000000000001</v>
      </c>
      <c r="D217" s="37">
        <v>43.145000000000003</v>
      </c>
      <c r="E217" s="37">
        <v>41.5</v>
      </c>
      <c r="F217" s="37">
        <v>40.29</v>
      </c>
      <c r="G217" s="37">
        <v>40.048000000000002</v>
      </c>
      <c r="H217" s="37">
        <v>40.694000000000003</v>
      </c>
      <c r="I217" s="37">
        <v>44.274000000000001</v>
      </c>
      <c r="J217" s="37">
        <v>42.9</v>
      </c>
      <c r="K217" s="37">
        <v>41.533000000000001</v>
      </c>
      <c r="L217" s="37">
        <v>41.45</v>
      </c>
      <c r="M217" s="37">
        <v>40.85</v>
      </c>
      <c r="N217" s="37">
        <v>41.573999999999998</v>
      </c>
      <c r="O217" s="37">
        <v>41.459000000000003</v>
      </c>
      <c r="P217" s="37">
        <v>42.951000000000001</v>
      </c>
      <c r="Q217" s="37">
        <v>46.323</v>
      </c>
      <c r="S217" s="4" t="e">
        <f t="shared" si="185"/>
        <v>#N/A</v>
      </c>
      <c r="T217" s="4" t="e">
        <f t="shared" si="186"/>
        <v>#N/A</v>
      </c>
      <c r="U217" s="4" t="e">
        <f t="shared" si="187"/>
        <v>#N/A</v>
      </c>
      <c r="V217" s="4" t="e">
        <f t="shared" si="188"/>
        <v>#N/A</v>
      </c>
      <c r="W217" s="4" t="e">
        <f t="shared" si="189"/>
        <v>#N/A</v>
      </c>
      <c r="X217" s="4" t="e">
        <f t="shared" si="190"/>
        <v>#N/A</v>
      </c>
      <c r="Y217" s="4" t="e">
        <f t="shared" si="191"/>
        <v>#N/A</v>
      </c>
      <c r="Z217" s="4" t="e">
        <f t="shared" si="192"/>
        <v>#N/A</v>
      </c>
      <c r="AA217" s="4" t="e">
        <f t="shared" si="193"/>
        <v>#N/A</v>
      </c>
      <c r="AB217" s="4" t="e">
        <f t="shared" si="194"/>
        <v>#N/A</v>
      </c>
      <c r="AC217" s="4" t="e">
        <f t="shared" si="195"/>
        <v>#N/A</v>
      </c>
      <c r="AD217" s="4" t="e">
        <f t="shared" si="196"/>
        <v>#N/A</v>
      </c>
      <c r="AE217" s="4" t="e">
        <f t="shared" si="197"/>
        <v>#N/A</v>
      </c>
      <c r="AF217" s="4" t="e">
        <f t="shared" si="198"/>
        <v>#N/A</v>
      </c>
      <c r="AG217" s="4" t="e">
        <f t="shared" si="198"/>
        <v>#N/A</v>
      </c>
      <c r="AI217" s="4">
        <f t="shared" si="199"/>
        <v>0</v>
      </c>
      <c r="AJ217" s="4">
        <f t="shared" si="200"/>
        <v>0</v>
      </c>
      <c r="AK217" s="4">
        <f t="shared" si="201"/>
        <v>0</v>
      </c>
      <c r="AL217" s="4">
        <f t="shared" si="202"/>
        <v>0</v>
      </c>
      <c r="AM217" s="4">
        <f t="shared" si="203"/>
        <v>0</v>
      </c>
      <c r="AN217" s="4">
        <f t="shared" si="204"/>
        <v>0</v>
      </c>
      <c r="AO217" s="4">
        <f t="shared" si="205"/>
        <v>0</v>
      </c>
      <c r="AP217" s="4">
        <f t="shared" si="206"/>
        <v>0</v>
      </c>
      <c r="AQ217" s="4">
        <f t="shared" si="207"/>
        <v>0</v>
      </c>
      <c r="AR217" s="4">
        <f t="shared" si="208"/>
        <v>0</v>
      </c>
      <c r="AS217" s="4">
        <f t="shared" si="209"/>
        <v>0</v>
      </c>
      <c r="AT217" s="4">
        <f t="shared" si="210"/>
        <v>0</v>
      </c>
      <c r="AU217" s="4">
        <f t="shared" si="211"/>
        <v>0</v>
      </c>
      <c r="AV217" s="4">
        <f t="shared" si="257"/>
        <v>0</v>
      </c>
      <c r="AW217" s="4">
        <f t="shared" si="25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259"/>
        <v/>
      </c>
      <c r="BP217" s="2" t="str">
        <f t="shared" si="259"/>
        <v/>
      </c>
      <c r="BQ217" s="2" t="str">
        <f t="shared" si="259"/>
        <v/>
      </c>
      <c r="BR217" s="2" t="str">
        <f t="shared" si="259"/>
        <v/>
      </c>
      <c r="BS217" s="2" t="str">
        <f t="shared" si="259"/>
        <v/>
      </c>
      <c r="BT217" s="2" t="str">
        <f t="shared" si="259"/>
        <v/>
      </c>
      <c r="BU217" s="2" t="str">
        <f t="shared" si="259"/>
        <v/>
      </c>
      <c r="BV217" s="2" t="str">
        <f t="shared" si="259"/>
        <v/>
      </c>
      <c r="BW217" s="2" t="str">
        <f t="shared" si="259"/>
        <v/>
      </c>
      <c r="BX217" s="2" t="str">
        <f t="shared" si="259"/>
        <v/>
      </c>
      <c r="BY217" s="2" t="str">
        <f t="shared" si="259"/>
        <v/>
      </c>
      <c r="BZ217" s="2" t="str">
        <f t="shared" si="259"/>
        <v/>
      </c>
      <c r="CA217" s="2" t="str">
        <f t="shared" si="259"/>
        <v/>
      </c>
      <c r="CB217" s="2" t="str">
        <f t="shared" si="259"/>
        <v/>
      </c>
      <c r="CC217" s="2" t="str">
        <f t="shared" si="259"/>
        <v/>
      </c>
      <c r="CE217" s="2" t="str">
        <f t="shared" si="260"/>
        <v/>
      </c>
      <c r="CF217" s="2" t="str">
        <f t="shared" si="260"/>
        <v/>
      </c>
      <c r="CG217" s="2" t="str">
        <f t="shared" si="260"/>
        <v/>
      </c>
      <c r="CH217" s="2" t="str">
        <f t="shared" si="260"/>
        <v/>
      </c>
      <c r="CI217" s="2" t="str">
        <f t="shared" si="260"/>
        <v/>
      </c>
      <c r="CJ217" s="2" t="str">
        <f t="shared" si="260"/>
        <v/>
      </c>
      <c r="CK217" s="2" t="str">
        <f t="shared" si="260"/>
        <v/>
      </c>
      <c r="CL217" s="2" t="str">
        <f t="shared" si="260"/>
        <v/>
      </c>
      <c r="CM217" s="2" t="str">
        <f t="shared" si="260"/>
        <v/>
      </c>
      <c r="CN217" s="2" t="str">
        <f t="shared" si="260"/>
        <v/>
      </c>
      <c r="CO217" s="2" t="str">
        <f t="shared" si="260"/>
        <v/>
      </c>
      <c r="CP217" s="2" t="str">
        <f t="shared" si="260"/>
        <v/>
      </c>
      <c r="CQ217" s="2" t="str">
        <f t="shared" si="260"/>
        <v/>
      </c>
      <c r="CR217" s="2" t="str">
        <f t="shared" si="260"/>
        <v/>
      </c>
      <c r="CS217" s="2" t="str">
        <f t="shared" si="260"/>
        <v/>
      </c>
      <c r="CU217" s="2" t="str">
        <f t="shared" si="261"/>
        <v/>
      </c>
      <c r="CV217" s="2" t="str">
        <f t="shared" si="261"/>
        <v/>
      </c>
      <c r="CW217" s="2" t="str">
        <f t="shared" si="261"/>
        <v/>
      </c>
      <c r="CX217" s="2" t="str">
        <f t="shared" si="261"/>
        <v/>
      </c>
      <c r="CY217" s="2" t="str">
        <f t="shared" si="261"/>
        <v/>
      </c>
      <c r="CZ217" s="2" t="str">
        <f t="shared" si="261"/>
        <v/>
      </c>
      <c r="DA217" s="2" t="str">
        <f t="shared" si="261"/>
        <v/>
      </c>
      <c r="DB217" s="2" t="str">
        <f t="shared" si="261"/>
        <v/>
      </c>
      <c r="DC217" s="2" t="str">
        <f t="shared" si="261"/>
        <v/>
      </c>
      <c r="DD217" s="2" t="str">
        <f t="shared" si="261"/>
        <v/>
      </c>
      <c r="DE217" s="2" t="str">
        <f t="shared" si="261"/>
        <v/>
      </c>
      <c r="DF217" s="2" t="str">
        <f t="shared" si="261"/>
        <v/>
      </c>
      <c r="DG217" s="2" t="str">
        <f t="shared" si="261"/>
        <v/>
      </c>
      <c r="DH217" s="2" t="str">
        <f t="shared" si="261"/>
        <v/>
      </c>
      <c r="DI217" s="2" t="str">
        <f t="shared" si="261"/>
        <v/>
      </c>
      <c r="DK217" s="2">
        <f t="shared" si="268"/>
        <v>83.492241568914963</v>
      </c>
      <c r="DL217" s="2">
        <f t="shared" si="268"/>
        <v>103.85378574046923</v>
      </c>
      <c r="DM217" s="2">
        <f t="shared" si="268"/>
        <v>100.47674866310159</v>
      </c>
      <c r="DN217" s="2">
        <f t="shared" si="268"/>
        <v>105.1114649064171</v>
      </c>
      <c r="DO217" s="2">
        <f t="shared" si="268"/>
        <v>103.89151270053478</v>
      </c>
      <c r="DP217" s="2">
        <f t="shared" si="268"/>
        <v>91.173575534759365</v>
      </c>
      <c r="DQ217" s="2">
        <f t="shared" si="268"/>
        <v>98.509861986803543</v>
      </c>
      <c r="DR217" s="2">
        <f t="shared" si="268"/>
        <v>92.996590017825298</v>
      </c>
      <c r="DS217" s="2">
        <f t="shared" si="268"/>
        <v>93.027569518716561</v>
      </c>
      <c r="DT217" s="2">
        <f t="shared" si="268"/>
        <v>93.020775512477741</v>
      </c>
      <c r="DU217" s="2">
        <f t="shared" si="268"/>
        <v>89.445507130124753</v>
      </c>
      <c r="DV217" s="2">
        <f t="shared" si="268"/>
        <v>82.394297905525832</v>
      </c>
      <c r="DW217" s="2">
        <f t="shared" si="268"/>
        <v>75.330404125286464</v>
      </c>
      <c r="DX217" s="2">
        <f t="shared" si="268"/>
        <v>75.317372437611411</v>
      </c>
      <c r="DY217" s="2">
        <f t="shared" si="268"/>
        <v>77.886435286935267</v>
      </c>
      <c r="EA217" s="2">
        <f t="shared" si="242"/>
        <v>30.511005551149886</v>
      </c>
      <c r="EB217" s="2">
        <f t="shared" si="242"/>
        <v>39.15376954612006</v>
      </c>
      <c r="EC217" s="2">
        <f t="shared" si="242"/>
        <v>38.982572620790627</v>
      </c>
      <c r="ED217" s="2">
        <f t="shared" si="242"/>
        <v>37.077261250903362</v>
      </c>
      <c r="EE217" s="2">
        <f t="shared" si="242"/>
        <v>37.310653767820767</v>
      </c>
      <c r="EF217" s="2">
        <f t="shared" si="241"/>
        <v>35.149310263966122</v>
      </c>
      <c r="EG217" s="2">
        <f t="shared" si="241"/>
        <v>37.96851131541726</v>
      </c>
      <c r="EH217" s="2">
        <f t="shared" si="241"/>
        <v>38.100738681878859</v>
      </c>
      <c r="EI217" s="2">
        <f t="shared" si="241"/>
        <v>38.406765972720748</v>
      </c>
      <c r="EJ217" s="2">
        <f t="shared" si="241"/>
        <v>37.791830998293975</v>
      </c>
      <c r="EK217" s="2">
        <f t="shared" si="213"/>
        <v>38.503943661971824</v>
      </c>
      <c r="EL217" s="2">
        <f t="shared" si="213"/>
        <v>38.492426333907076</v>
      </c>
      <c r="EM217" s="2">
        <f t="shared" si="213"/>
        <v>40.731486406117241</v>
      </c>
      <c r="EN217" s="2">
        <f t="shared" si="213"/>
        <v>38.649182639314148</v>
      </c>
      <c r="EO217" s="2">
        <f t="shared" si="213"/>
        <v>45.004726119698773</v>
      </c>
      <c r="EQ217" s="2">
        <f t="shared" si="269"/>
        <v>40.904543217983068</v>
      </c>
      <c r="ER217" s="2">
        <f t="shared" si="269"/>
        <v>42.005779826406595</v>
      </c>
      <c r="ES217" s="2">
        <f t="shared" si="269"/>
        <v>39.736589043139062</v>
      </c>
      <c r="ET217" s="2">
        <f t="shared" si="269"/>
        <v>39.210086508345292</v>
      </c>
      <c r="EU217" s="2">
        <f t="shared" si="269"/>
        <v>37.579452428060485</v>
      </c>
      <c r="EV217" s="2">
        <f t="shared" si="269"/>
        <v>38.470396547440473</v>
      </c>
      <c r="EW217" s="2">
        <f t="shared" si="269"/>
        <v>40.327331627215145</v>
      </c>
      <c r="EX217" s="2">
        <f t="shared" si="269"/>
        <v>40.493213233456103</v>
      </c>
      <c r="EY217" s="2">
        <f t="shared" si="269"/>
        <v>39.940132377787791</v>
      </c>
      <c r="EZ217" s="2">
        <f t="shared" si="269"/>
        <v>39.000442162790506</v>
      </c>
      <c r="FA217" s="2">
        <f t="shared" si="269"/>
        <v>39.062618189337535</v>
      </c>
      <c r="FB217" s="2">
        <f t="shared" si="269"/>
        <v>39.191467032927747</v>
      </c>
      <c r="FC217" s="2">
        <f t="shared" si="269"/>
        <v>40.257817963011561</v>
      </c>
      <c r="FD217" s="2">
        <f t="shared" si="269"/>
        <v>40.277279018827244</v>
      </c>
      <c r="FE217" s="2">
        <f t="shared" si="269"/>
        <v>43.466028660900605</v>
      </c>
      <c r="FG217" s="2">
        <f t="shared" si="270"/>
        <v>0.99999999999996103</v>
      </c>
      <c r="FH217" s="2">
        <f t="shared" si="270"/>
        <v>0.9999999999999637</v>
      </c>
      <c r="FI217" s="2">
        <f t="shared" si="270"/>
        <v>0.99999999999996436</v>
      </c>
      <c r="FJ217" s="2">
        <f t="shared" si="270"/>
        <v>0.99999999999997136</v>
      </c>
      <c r="FK217" s="2">
        <f t="shared" si="270"/>
        <v>0.99999999999997247</v>
      </c>
      <c r="FL217" s="2">
        <f t="shared" si="270"/>
        <v>0.99999999999997269</v>
      </c>
      <c r="FM217" s="2">
        <f t="shared" si="270"/>
        <v>0.99999999999996858</v>
      </c>
      <c r="FN217" s="2">
        <f t="shared" si="270"/>
        <v>0.99999999999996692</v>
      </c>
      <c r="FO217" s="2">
        <f t="shared" si="270"/>
        <v>0.99999999999996769</v>
      </c>
      <c r="FP217" s="2">
        <f t="shared" si="270"/>
        <v>0.99999999999996958</v>
      </c>
      <c r="FQ217" s="2">
        <f t="shared" si="270"/>
        <v>0.99999999999996159</v>
      </c>
      <c r="FR217" s="2">
        <f t="shared" si="270"/>
        <v>0.99999999999996836</v>
      </c>
      <c r="FS217" s="2">
        <f t="shared" si="270"/>
        <v>0.99999999999941502</v>
      </c>
      <c r="FT217" s="2">
        <f t="shared" si="270"/>
        <v>0.99999999999372668</v>
      </c>
      <c r="FU217" s="2">
        <f t="shared" si="270"/>
        <v>0.99999999996346733</v>
      </c>
      <c r="FW217" s="2">
        <f t="shared" si="262"/>
        <v>0.99999487482818961</v>
      </c>
      <c r="FX217" s="2">
        <f t="shared" si="262"/>
        <v>0.99999440634071024</v>
      </c>
      <c r="FY217" s="2">
        <f t="shared" si="262"/>
        <v>0.99999485399787591</v>
      </c>
      <c r="FZ217" s="2">
        <f t="shared" si="262"/>
        <v>0.99999459023683268</v>
      </c>
      <c r="GA217" s="2">
        <f t="shared" si="262"/>
        <v>0.9999946226241071</v>
      </c>
      <c r="GB217" s="2">
        <f t="shared" si="262"/>
        <v>0.99999581155318551</v>
      </c>
      <c r="GC217" s="2">
        <f t="shared" si="262"/>
        <v>0.99999597118816996</v>
      </c>
      <c r="GD217" s="2">
        <f t="shared" si="262"/>
        <v>0.99999376319593491</v>
      </c>
      <c r="GE217" s="2">
        <f t="shared" si="262"/>
        <v>0.99999112382865807</v>
      </c>
      <c r="GF217" s="2">
        <f t="shared" si="262"/>
        <v>0.9999901475962939</v>
      </c>
      <c r="GG217" s="2">
        <f t="shared" si="262"/>
        <v>0.99998752584454642</v>
      </c>
      <c r="GH217" s="2">
        <f t="shared" si="262"/>
        <v>0.99998953349466502</v>
      </c>
      <c r="GI217" s="2">
        <f t="shared" si="262"/>
        <v>0.99996925599936748</v>
      </c>
      <c r="GJ217" s="2">
        <f t="shared" si="262"/>
        <v>0.99990162667487759</v>
      </c>
      <c r="GK217" s="2">
        <f t="shared" si="262"/>
        <v>0.99973366070328262</v>
      </c>
      <c r="GM217" s="107">
        <f t="shared" si="263"/>
        <v>0</v>
      </c>
      <c r="GN217" s="107">
        <f t="shared" si="263"/>
        <v>0</v>
      </c>
      <c r="GO217" s="107">
        <f t="shared" si="263"/>
        <v>0</v>
      </c>
      <c r="GP217" s="107">
        <f t="shared" si="263"/>
        <v>0</v>
      </c>
      <c r="GQ217" s="107">
        <f t="shared" si="263"/>
        <v>0</v>
      </c>
      <c r="GR217" s="107">
        <f t="shared" si="263"/>
        <v>0</v>
      </c>
      <c r="GS217" s="107">
        <f t="shared" si="263"/>
        <v>0</v>
      </c>
      <c r="GT217" s="107">
        <f t="shared" si="263"/>
        <v>0</v>
      </c>
      <c r="GU217" s="107">
        <f t="shared" si="263"/>
        <v>0</v>
      </c>
      <c r="GV217" s="107">
        <f t="shared" si="263"/>
        <v>0</v>
      </c>
      <c r="GW217" s="107">
        <f t="shared" si="263"/>
        <v>0</v>
      </c>
      <c r="GX217" s="107">
        <f t="shared" si="263"/>
        <v>0</v>
      </c>
      <c r="GY217" s="107">
        <f t="shared" si="263"/>
        <v>0</v>
      </c>
      <c r="GZ217" s="107">
        <f t="shared" si="263"/>
        <v>0</v>
      </c>
      <c r="HA217" s="107">
        <f t="shared" si="263"/>
        <v>0</v>
      </c>
      <c r="HC217" s="107">
        <f t="shared" si="271"/>
        <v>0</v>
      </c>
      <c r="HD217" s="107">
        <f t="shared" si="271"/>
        <v>0</v>
      </c>
      <c r="HE217" s="107">
        <f t="shared" si="271"/>
        <v>0</v>
      </c>
      <c r="HF217" s="107">
        <f t="shared" si="267"/>
        <v>0</v>
      </c>
      <c r="HG217" s="107">
        <f t="shared" si="267"/>
        <v>0</v>
      </c>
      <c r="HH217" s="107">
        <f t="shared" si="267"/>
        <v>0</v>
      </c>
      <c r="HI217" s="107">
        <f t="shared" si="244"/>
        <v>0</v>
      </c>
      <c r="HJ217" s="107">
        <f t="shared" si="244"/>
        <v>0</v>
      </c>
      <c r="HK217" s="107">
        <f t="shared" si="244"/>
        <v>0</v>
      </c>
      <c r="HL217" s="107">
        <f t="shared" si="244"/>
        <v>0</v>
      </c>
      <c r="HM217" s="107">
        <f t="shared" si="244"/>
        <v>0</v>
      </c>
      <c r="HN217" s="107">
        <f t="shared" si="244"/>
        <v>0</v>
      </c>
      <c r="HO217" s="107">
        <f t="shared" si="227"/>
        <v>0</v>
      </c>
      <c r="HP217" s="107">
        <f t="shared" si="227"/>
        <v>0</v>
      </c>
      <c r="HQ217" s="107">
        <f t="shared" si="227"/>
        <v>0</v>
      </c>
      <c r="HS217" s="107">
        <f t="shared" si="264"/>
        <v>1.651425001118755E-168</v>
      </c>
      <c r="HT217" s="107">
        <f t="shared" si="264"/>
        <v>2.940628992351415E-172</v>
      </c>
      <c r="HU217" s="107">
        <f t="shared" si="264"/>
        <v>6.9512231965369727E-181</v>
      </c>
      <c r="HV217" s="107">
        <f t="shared" si="264"/>
        <v>2.1371027095712316E-195</v>
      </c>
      <c r="HW217" s="107">
        <f t="shared" si="264"/>
        <v>5.0032216606397598E-205</v>
      </c>
      <c r="HX217" s="107">
        <f t="shared" si="264"/>
        <v>3.2399704453183969E-215</v>
      </c>
      <c r="HY217" s="107">
        <f t="shared" si="264"/>
        <v>5.0598938390363796E-228</v>
      </c>
      <c r="HZ217" s="107">
        <f t="shared" si="264"/>
        <v>1.9762706058938994E-209</v>
      </c>
      <c r="IA217" s="107">
        <f t="shared" si="264"/>
        <v>1.1559838773311323E-199</v>
      </c>
      <c r="IB217" s="107">
        <f t="shared" si="264"/>
        <v>4.6797607652958515E-196</v>
      </c>
      <c r="IC217" s="107">
        <f t="shared" si="264"/>
        <v>1.3464642902530378E-199</v>
      </c>
      <c r="ID217" s="107">
        <f t="shared" si="264"/>
        <v>3.2755570697449532E-193</v>
      </c>
      <c r="IE217" s="107">
        <f t="shared" si="264"/>
        <v>8.9009376826690484E-185</v>
      </c>
      <c r="IF217" s="107">
        <f t="shared" si="264"/>
        <v>2.9358404861653771E-194</v>
      </c>
      <c r="IG217" s="107">
        <f t="shared" si="264"/>
        <v>6.609482975726775E-203</v>
      </c>
      <c r="II217" s="107">
        <f t="shared" si="265"/>
        <v>3.3321201548584578E-45</v>
      </c>
      <c r="IJ217" s="107">
        <f t="shared" si="265"/>
        <v>1.0803304460939326E-45</v>
      </c>
      <c r="IK217" s="107">
        <f t="shared" si="265"/>
        <v>3.1704368717651838E-48</v>
      </c>
      <c r="IL217" s="107">
        <f t="shared" si="265"/>
        <v>3.7760933997237386E-51</v>
      </c>
      <c r="IM217" s="107">
        <f t="shared" si="265"/>
        <v>2.1426557506248495E-53</v>
      </c>
      <c r="IN217" s="107">
        <f t="shared" si="265"/>
        <v>1.6768159388888838E-57</v>
      </c>
      <c r="IO217" s="107">
        <f t="shared" si="265"/>
        <v>7.1461502657145713E-61</v>
      </c>
      <c r="IP217" s="107">
        <f t="shared" si="265"/>
        <v>5.2192618616038534E-54</v>
      </c>
      <c r="IQ217" s="107">
        <f t="shared" si="265"/>
        <v>8.7534567055804836E-50</v>
      </c>
      <c r="IR217" s="107">
        <f t="shared" si="265"/>
        <v>1.5733117359665099E-48</v>
      </c>
      <c r="IS217" s="107">
        <f t="shared" si="265"/>
        <v>1.0676178823848163E-48</v>
      </c>
      <c r="IT217" s="107">
        <f t="shared" si="265"/>
        <v>8.4528059509465203E-48</v>
      </c>
      <c r="IU217" s="107">
        <f t="shared" si="265"/>
        <v>5.3001495250302672E-46</v>
      </c>
      <c r="IV217" s="107">
        <f t="shared" si="265"/>
        <v>1.6380143486698803E-46</v>
      </c>
      <c r="IW217" s="107">
        <f t="shared" si="265"/>
        <v>4.5845394335045124E-52</v>
      </c>
      <c r="IY217" s="107">
        <f t="shared" si="266"/>
        <v>3.3321201548584578E-45</v>
      </c>
      <c r="IZ217" s="107">
        <f t="shared" si="266"/>
        <v>1.0803304460939326E-45</v>
      </c>
      <c r="JA217" s="107">
        <f t="shared" si="266"/>
        <v>3.1704368717651838E-48</v>
      </c>
      <c r="JB217" s="107">
        <f t="shared" si="266"/>
        <v>3.7760933997237386E-51</v>
      </c>
      <c r="JC217" s="107">
        <f t="shared" si="266"/>
        <v>2.1426557506248495E-53</v>
      </c>
      <c r="JD217" s="107">
        <f t="shared" si="266"/>
        <v>1.6768159388888838E-57</v>
      </c>
      <c r="JE217" s="107">
        <f t="shared" si="266"/>
        <v>7.1461502657145713E-61</v>
      </c>
      <c r="JF217" s="107">
        <f t="shared" si="266"/>
        <v>5.2192618616038534E-54</v>
      </c>
      <c r="JG217" s="107">
        <f t="shared" si="266"/>
        <v>8.7534567055804836E-50</v>
      </c>
      <c r="JH217" s="107">
        <f t="shared" si="266"/>
        <v>1.5733117359665099E-48</v>
      </c>
      <c r="JI217" s="107">
        <f t="shared" si="266"/>
        <v>1.0676178823848163E-48</v>
      </c>
      <c r="JJ217" s="107">
        <f t="shared" si="266"/>
        <v>8.4528059509465203E-48</v>
      </c>
      <c r="JK217" s="107">
        <f t="shared" si="266"/>
        <v>5.3001495250302672E-46</v>
      </c>
      <c r="JL217" s="107">
        <f t="shared" si="266"/>
        <v>1.6380143486698803E-46</v>
      </c>
      <c r="JM217" s="107">
        <f t="shared" si="266"/>
        <v>4.5845394335045124E-52</v>
      </c>
    </row>
    <row r="218" spans="2:273" x14ac:dyDescent="0.25">
      <c r="B218" s="2">
        <v>190</v>
      </c>
      <c r="C218" s="37">
        <v>46.265999999999998</v>
      </c>
      <c r="D218" s="37">
        <v>45.338999999999999</v>
      </c>
      <c r="E218" s="37">
        <v>42.305999999999997</v>
      </c>
      <c r="F218" s="37">
        <v>41.128999999999998</v>
      </c>
      <c r="G218" s="37">
        <v>40.484000000000002</v>
      </c>
      <c r="H218" s="37">
        <v>41.081000000000003</v>
      </c>
      <c r="I218" s="37">
        <v>43.838999999999999</v>
      </c>
      <c r="J218" s="37">
        <v>42.8</v>
      </c>
      <c r="K218" s="37">
        <v>41.85</v>
      </c>
      <c r="L218" s="37">
        <v>41.183</v>
      </c>
      <c r="M218" s="37">
        <v>40.1</v>
      </c>
      <c r="N218" s="37">
        <v>38.082000000000001</v>
      </c>
      <c r="O218" s="37">
        <v>40.540999999999997</v>
      </c>
      <c r="P218" s="37">
        <v>42.738</v>
      </c>
      <c r="Q218" s="37">
        <v>45.064999999999998</v>
      </c>
      <c r="S218" s="4" t="e">
        <f t="shared" si="185"/>
        <v>#N/A</v>
      </c>
      <c r="T218" s="4" t="e">
        <f t="shared" si="186"/>
        <v>#N/A</v>
      </c>
      <c r="U218" s="4" t="e">
        <f t="shared" si="187"/>
        <v>#N/A</v>
      </c>
      <c r="V218" s="4" t="e">
        <f t="shared" si="188"/>
        <v>#N/A</v>
      </c>
      <c r="W218" s="4" t="e">
        <f t="shared" si="189"/>
        <v>#N/A</v>
      </c>
      <c r="X218" s="4" t="e">
        <f t="shared" si="190"/>
        <v>#N/A</v>
      </c>
      <c r="Y218" s="4" t="e">
        <f t="shared" si="191"/>
        <v>#N/A</v>
      </c>
      <c r="Z218" s="4" t="e">
        <f t="shared" si="192"/>
        <v>#N/A</v>
      </c>
      <c r="AA218" s="4" t="e">
        <f t="shared" si="193"/>
        <v>#N/A</v>
      </c>
      <c r="AB218" s="4" t="e">
        <f t="shared" si="194"/>
        <v>#N/A</v>
      </c>
      <c r="AC218" s="4" t="e">
        <f t="shared" si="195"/>
        <v>#N/A</v>
      </c>
      <c r="AD218" s="4" t="e">
        <f t="shared" si="196"/>
        <v>#N/A</v>
      </c>
      <c r="AE218" s="4" t="e">
        <f t="shared" si="197"/>
        <v>#N/A</v>
      </c>
      <c r="AF218" s="4" t="e">
        <f t="shared" si="198"/>
        <v>#N/A</v>
      </c>
      <c r="AG218" s="4" t="e">
        <f t="shared" si="198"/>
        <v>#N/A</v>
      </c>
      <c r="AI218" s="4">
        <f t="shared" si="199"/>
        <v>0</v>
      </c>
      <c r="AJ218" s="4">
        <f t="shared" si="200"/>
        <v>0</v>
      </c>
      <c r="AK218" s="4">
        <f t="shared" si="201"/>
        <v>0</v>
      </c>
      <c r="AL218" s="4">
        <f t="shared" si="202"/>
        <v>0</v>
      </c>
      <c r="AM218" s="4">
        <f t="shared" si="203"/>
        <v>0</v>
      </c>
      <c r="AN218" s="4">
        <f t="shared" si="204"/>
        <v>0</v>
      </c>
      <c r="AO218" s="4">
        <f t="shared" si="205"/>
        <v>0</v>
      </c>
      <c r="AP218" s="4">
        <f t="shared" si="206"/>
        <v>0</v>
      </c>
      <c r="AQ218" s="4">
        <f t="shared" si="207"/>
        <v>0</v>
      </c>
      <c r="AR218" s="4">
        <f t="shared" si="208"/>
        <v>0</v>
      </c>
      <c r="AS218" s="4">
        <f t="shared" si="209"/>
        <v>0</v>
      </c>
      <c r="AT218" s="4">
        <f t="shared" si="210"/>
        <v>0</v>
      </c>
      <c r="AU218" s="4">
        <f t="shared" si="211"/>
        <v>0</v>
      </c>
      <c r="AV218" s="4">
        <f t="shared" si="257"/>
        <v>0</v>
      </c>
      <c r="AW218" s="4">
        <f t="shared" si="25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259"/>
        <v/>
      </c>
      <c r="BP218" s="2" t="str">
        <f t="shared" si="259"/>
        <v/>
      </c>
      <c r="BQ218" s="2" t="str">
        <f t="shared" si="259"/>
        <v/>
      </c>
      <c r="BR218" s="2" t="str">
        <f t="shared" si="259"/>
        <v/>
      </c>
      <c r="BS218" s="2" t="str">
        <f t="shared" si="259"/>
        <v/>
      </c>
      <c r="BT218" s="2" t="str">
        <f t="shared" si="259"/>
        <v/>
      </c>
      <c r="BU218" s="2" t="str">
        <f t="shared" si="259"/>
        <v/>
      </c>
      <c r="BV218" s="2" t="str">
        <f t="shared" si="259"/>
        <v/>
      </c>
      <c r="BW218" s="2" t="str">
        <f t="shared" si="259"/>
        <v/>
      </c>
      <c r="BX218" s="2" t="str">
        <f t="shared" si="259"/>
        <v/>
      </c>
      <c r="BY218" s="2" t="str">
        <f t="shared" si="259"/>
        <v/>
      </c>
      <c r="BZ218" s="2" t="str">
        <f t="shared" si="259"/>
        <v/>
      </c>
      <c r="CA218" s="2" t="str">
        <f t="shared" si="259"/>
        <v/>
      </c>
      <c r="CB218" s="2" t="str">
        <f t="shared" si="259"/>
        <v/>
      </c>
      <c r="CC218" s="2" t="str">
        <f t="shared" si="259"/>
        <v/>
      </c>
      <c r="CE218" s="2" t="str">
        <f t="shared" si="260"/>
        <v/>
      </c>
      <c r="CF218" s="2" t="str">
        <f t="shared" si="260"/>
        <v/>
      </c>
      <c r="CG218" s="2" t="str">
        <f t="shared" si="260"/>
        <v/>
      </c>
      <c r="CH218" s="2" t="str">
        <f t="shared" si="260"/>
        <v/>
      </c>
      <c r="CI218" s="2" t="str">
        <f t="shared" si="260"/>
        <v/>
      </c>
      <c r="CJ218" s="2" t="str">
        <f t="shared" si="260"/>
        <v/>
      </c>
      <c r="CK218" s="2" t="str">
        <f t="shared" si="260"/>
        <v/>
      </c>
      <c r="CL218" s="2" t="str">
        <f t="shared" si="260"/>
        <v/>
      </c>
      <c r="CM218" s="2" t="str">
        <f t="shared" si="260"/>
        <v/>
      </c>
      <c r="CN218" s="2" t="str">
        <f t="shared" si="260"/>
        <v/>
      </c>
      <c r="CO218" s="2" t="str">
        <f t="shared" si="260"/>
        <v/>
      </c>
      <c r="CP218" s="2" t="str">
        <f t="shared" si="260"/>
        <v/>
      </c>
      <c r="CQ218" s="2" t="str">
        <f t="shared" si="260"/>
        <v/>
      </c>
      <c r="CR218" s="2" t="str">
        <f t="shared" si="260"/>
        <v/>
      </c>
      <c r="CS218" s="2" t="str">
        <f t="shared" si="260"/>
        <v/>
      </c>
      <c r="CU218" s="2" t="str">
        <f t="shared" si="261"/>
        <v/>
      </c>
      <c r="CV218" s="2" t="str">
        <f t="shared" si="261"/>
        <v/>
      </c>
      <c r="CW218" s="2" t="str">
        <f t="shared" si="261"/>
        <v/>
      </c>
      <c r="CX218" s="2" t="str">
        <f t="shared" si="261"/>
        <v/>
      </c>
      <c r="CY218" s="2" t="str">
        <f t="shared" si="261"/>
        <v/>
      </c>
      <c r="CZ218" s="2" t="str">
        <f t="shared" si="261"/>
        <v/>
      </c>
      <c r="DA218" s="2" t="str">
        <f t="shared" si="261"/>
        <v/>
      </c>
      <c r="DB218" s="2" t="str">
        <f t="shared" si="261"/>
        <v/>
      </c>
      <c r="DC218" s="2" t="str">
        <f t="shared" si="261"/>
        <v/>
      </c>
      <c r="DD218" s="2" t="str">
        <f t="shared" si="261"/>
        <v/>
      </c>
      <c r="DE218" s="2" t="str">
        <f t="shared" si="261"/>
        <v/>
      </c>
      <c r="DF218" s="2" t="str">
        <f t="shared" si="261"/>
        <v/>
      </c>
      <c r="DG218" s="2" t="str">
        <f t="shared" si="261"/>
        <v/>
      </c>
      <c r="DH218" s="2" t="str">
        <f t="shared" si="261"/>
        <v/>
      </c>
      <c r="DI218" s="2" t="str">
        <f t="shared" si="261"/>
        <v/>
      </c>
      <c r="DK218" s="2">
        <f t="shared" si="268"/>
        <v>83.595092925219944</v>
      </c>
      <c r="DL218" s="2">
        <f t="shared" si="268"/>
        <v>104.05561015395898</v>
      </c>
      <c r="DM218" s="2">
        <f t="shared" si="268"/>
        <v>100.6760588235294</v>
      </c>
      <c r="DN218" s="2">
        <f t="shared" si="268"/>
        <v>105.3418963903743</v>
      </c>
      <c r="DO218" s="2">
        <f t="shared" si="268"/>
        <v>104.12096390374333</v>
      </c>
      <c r="DP218" s="2">
        <f t="shared" si="268"/>
        <v>91.3199719251337</v>
      </c>
      <c r="DQ218" s="2">
        <f t="shared" si="268"/>
        <v>98.664473973607059</v>
      </c>
      <c r="DR218" s="2">
        <f t="shared" si="268"/>
        <v>93.144491087344022</v>
      </c>
      <c r="DS218" s="2">
        <f t="shared" si="268"/>
        <v>93.1822747326203</v>
      </c>
      <c r="DT218" s="2">
        <f t="shared" si="268"/>
        <v>93.173911541889495</v>
      </c>
      <c r="DU218" s="2">
        <f t="shared" si="268"/>
        <v>89.599317290552563</v>
      </c>
      <c r="DV218" s="2">
        <f t="shared" si="268"/>
        <v>82.499960338680921</v>
      </c>
      <c r="DW218" s="2">
        <f t="shared" si="268"/>
        <v>75.379880977845673</v>
      </c>
      <c r="DX218" s="2">
        <f t="shared" si="268"/>
        <v>75.350286541889474</v>
      </c>
      <c r="DY218" s="2">
        <f t="shared" si="268"/>
        <v>77.957547008546982</v>
      </c>
      <c r="EA218" s="2">
        <f t="shared" si="242"/>
        <v>30.219337034099922</v>
      </c>
      <c r="EB218" s="2">
        <f t="shared" si="242"/>
        <v>38.999231551976578</v>
      </c>
      <c r="EC218" s="2">
        <f t="shared" si="242"/>
        <v>38.850001683748161</v>
      </c>
      <c r="ED218" s="2">
        <f t="shared" si="242"/>
        <v>36.919751155202249</v>
      </c>
      <c r="EE218" s="2">
        <f t="shared" si="242"/>
        <v>37.16775763747453</v>
      </c>
      <c r="EF218" s="2">
        <f t="shared" si="241"/>
        <v>34.961773117788653</v>
      </c>
      <c r="EG218" s="2">
        <f t="shared" si="241"/>
        <v>37.770245724572462</v>
      </c>
      <c r="EH218" s="2">
        <f t="shared" si="241"/>
        <v>37.932744750576518</v>
      </c>
      <c r="EI218" s="2">
        <f t="shared" si="241"/>
        <v>38.246862167982769</v>
      </c>
      <c r="EJ218" s="2">
        <f t="shared" si="241"/>
        <v>37.62743506325657</v>
      </c>
      <c r="EK218" s="2">
        <f t="shared" si="213"/>
        <v>38.36909124311083</v>
      </c>
      <c r="EL218" s="2">
        <f t="shared" si="213"/>
        <v>38.342752151463017</v>
      </c>
      <c r="EM218" s="2">
        <f t="shared" si="213"/>
        <v>40.59832479669862</v>
      </c>
      <c r="EN218" s="2">
        <f t="shared" si="213"/>
        <v>38.462151255358236</v>
      </c>
      <c r="EO218" s="2">
        <f t="shared" si="213"/>
        <v>44.884777249306381</v>
      </c>
      <c r="EQ218" s="2">
        <f t="shared" si="269"/>
        <v>40.722476264867176</v>
      </c>
      <c r="ER218" s="2">
        <f t="shared" si="269"/>
        <v>41.881889421752859</v>
      </c>
      <c r="ES218" s="2">
        <f t="shared" si="269"/>
        <v>39.612422934832495</v>
      </c>
      <c r="ET218" s="2">
        <f t="shared" si="269"/>
        <v>39.075353353565937</v>
      </c>
      <c r="EU218" s="2">
        <f t="shared" si="269"/>
        <v>37.439735694174175</v>
      </c>
      <c r="EV218" s="2">
        <f t="shared" si="269"/>
        <v>38.317621451435812</v>
      </c>
      <c r="EW218" s="2">
        <f t="shared" si="269"/>
        <v>40.154193846900846</v>
      </c>
      <c r="EX218" s="2">
        <f t="shared" si="269"/>
        <v>40.351063377162731</v>
      </c>
      <c r="EY218" s="2">
        <f t="shared" si="269"/>
        <v>39.796976571299844</v>
      </c>
      <c r="EZ218" s="2">
        <f t="shared" si="269"/>
        <v>38.849583431596386</v>
      </c>
      <c r="FA218" s="2">
        <f t="shared" si="269"/>
        <v>38.934109942293105</v>
      </c>
      <c r="FB218" s="2">
        <f t="shared" si="269"/>
        <v>39.049287784797556</v>
      </c>
      <c r="FC218" s="2">
        <f t="shared" si="269"/>
        <v>40.120195584325181</v>
      </c>
      <c r="FD218" s="2">
        <f t="shared" si="269"/>
        <v>40.108422422792884</v>
      </c>
      <c r="FE218" s="2">
        <f t="shared" si="269"/>
        <v>43.331799503626996</v>
      </c>
      <c r="FG218" s="2">
        <f t="shared" si="270"/>
        <v>0.99999999999996902</v>
      </c>
      <c r="FH218" s="2">
        <f t="shared" si="270"/>
        <v>0.99999999999997125</v>
      </c>
      <c r="FI218" s="2">
        <f t="shared" si="270"/>
        <v>0.99999999999997169</v>
      </c>
      <c r="FJ218" s="2">
        <f t="shared" si="270"/>
        <v>0.99999999999997724</v>
      </c>
      <c r="FK218" s="2">
        <f t="shared" si="270"/>
        <v>0.99999999999997813</v>
      </c>
      <c r="FL218" s="2">
        <f t="shared" si="270"/>
        <v>0.99999999999997835</v>
      </c>
      <c r="FM218" s="2">
        <f t="shared" si="270"/>
        <v>0.99999999999997502</v>
      </c>
      <c r="FN218" s="2">
        <f t="shared" si="270"/>
        <v>0.99999999999997369</v>
      </c>
      <c r="FO218" s="2">
        <f t="shared" si="270"/>
        <v>0.99999999999997435</v>
      </c>
      <c r="FP218" s="2">
        <f t="shared" si="270"/>
        <v>0.99999999999997591</v>
      </c>
      <c r="FQ218" s="2">
        <f t="shared" si="270"/>
        <v>0.99999999999996947</v>
      </c>
      <c r="FR218" s="2">
        <f t="shared" si="270"/>
        <v>0.99999999999997491</v>
      </c>
      <c r="FS218" s="2">
        <f t="shared" si="270"/>
        <v>0.99999999999952549</v>
      </c>
      <c r="FT218" s="2">
        <f t="shared" si="270"/>
        <v>0.99999999999482192</v>
      </c>
      <c r="FU218" s="2">
        <f t="shared" si="270"/>
        <v>0.99999999996939748</v>
      </c>
      <c r="FW218" s="2">
        <f t="shared" si="262"/>
        <v>0.99999592892703182</v>
      </c>
      <c r="FX218" s="2">
        <f t="shared" si="262"/>
        <v>0.99999555679337893</v>
      </c>
      <c r="FY218" s="2">
        <f t="shared" si="262"/>
        <v>0.99999591238089058</v>
      </c>
      <c r="FZ218" s="2">
        <f t="shared" si="262"/>
        <v>0.99999570286759187</v>
      </c>
      <c r="GA218" s="2">
        <f t="shared" si="262"/>
        <v>0.9999957285937755</v>
      </c>
      <c r="GB218" s="2">
        <f t="shared" si="262"/>
        <v>0.9999966729955696</v>
      </c>
      <c r="GC218" s="2">
        <f t="shared" si="262"/>
        <v>0.9999967997983592</v>
      </c>
      <c r="GD218" s="2">
        <f t="shared" si="262"/>
        <v>0.99999504592408184</v>
      </c>
      <c r="GE218" s="2">
        <f t="shared" si="262"/>
        <v>0.99999294939361538</v>
      </c>
      <c r="GF218" s="2">
        <f t="shared" si="262"/>
        <v>0.99999217394169793</v>
      </c>
      <c r="GG218" s="2">
        <f t="shared" si="262"/>
        <v>0.99999009140069761</v>
      </c>
      <c r="GH218" s="2">
        <f t="shared" si="262"/>
        <v>0.99999168614139655</v>
      </c>
      <c r="GI218" s="2">
        <f t="shared" si="262"/>
        <v>0.99997506244842294</v>
      </c>
      <c r="GJ218" s="2">
        <f t="shared" si="262"/>
        <v>0.99991880085108353</v>
      </c>
      <c r="GK218" s="2">
        <f t="shared" si="262"/>
        <v>0.99977688388052866</v>
      </c>
      <c r="GM218" s="107">
        <f t="shared" si="263"/>
        <v>0</v>
      </c>
      <c r="GN218" s="107">
        <f t="shared" si="263"/>
        <v>0</v>
      </c>
      <c r="GO218" s="107">
        <f t="shared" si="263"/>
        <v>0</v>
      </c>
      <c r="GP218" s="107">
        <f t="shared" si="263"/>
        <v>0</v>
      </c>
      <c r="GQ218" s="107">
        <f t="shared" si="263"/>
        <v>0</v>
      </c>
      <c r="GR218" s="107">
        <f t="shared" si="263"/>
        <v>0</v>
      </c>
      <c r="GS218" s="107">
        <f t="shared" si="263"/>
        <v>0</v>
      </c>
      <c r="GT218" s="107">
        <f t="shared" si="263"/>
        <v>0</v>
      </c>
      <c r="GU218" s="107">
        <f t="shared" si="263"/>
        <v>0</v>
      </c>
      <c r="GV218" s="107">
        <f t="shared" si="263"/>
        <v>0</v>
      </c>
      <c r="GW218" s="107">
        <f t="shared" si="263"/>
        <v>0</v>
      </c>
      <c r="GX218" s="107">
        <f t="shared" si="263"/>
        <v>0</v>
      </c>
      <c r="GY218" s="107">
        <f t="shared" si="263"/>
        <v>0</v>
      </c>
      <c r="GZ218" s="107">
        <f t="shared" si="263"/>
        <v>0</v>
      </c>
      <c r="HA218" s="107">
        <f t="shared" si="263"/>
        <v>0</v>
      </c>
      <c r="HC218" s="107">
        <f t="shared" si="271"/>
        <v>0</v>
      </c>
      <c r="HD218" s="107">
        <f t="shared" si="271"/>
        <v>0</v>
      </c>
      <c r="HE218" s="107">
        <f t="shared" si="271"/>
        <v>0</v>
      </c>
      <c r="HF218" s="107">
        <f t="shared" si="267"/>
        <v>0</v>
      </c>
      <c r="HG218" s="107">
        <f t="shared" si="267"/>
        <v>0</v>
      </c>
      <c r="HH218" s="107">
        <f t="shared" si="267"/>
        <v>0</v>
      </c>
      <c r="HI218" s="107">
        <f t="shared" si="244"/>
        <v>0</v>
      </c>
      <c r="HJ218" s="107">
        <f t="shared" si="244"/>
        <v>0</v>
      </c>
      <c r="HK218" s="107">
        <f t="shared" si="244"/>
        <v>0</v>
      </c>
      <c r="HL218" s="107">
        <f t="shared" si="244"/>
        <v>0</v>
      </c>
      <c r="HM218" s="107">
        <f t="shared" si="244"/>
        <v>0</v>
      </c>
      <c r="HN218" s="107">
        <f t="shared" si="244"/>
        <v>0</v>
      </c>
      <c r="HO218" s="107">
        <f t="shared" si="227"/>
        <v>0</v>
      </c>
      <c r="HP218" s="107">
        <f t="shared" si="227"/>
        <v>0</v>
      </c>
      <c r="HQ218" s="107">
        <f t="shared" si="227"/>
        <v>0</v>
      </c>
      <c r="HS218" s="107">
        <f t="shared" si="264"/>
        <v>9.8000964744146714E-173</v>
      </c>
      <c r="HT218" s="107">
        <f t="shared" si="264"/>
        <v>1.3787014473933476E-176</v>
      </c>
      <c r="HU218" s="107">
        <f t="shared" si="264"/>
        <v>2.0429133530076407E-185</v>
      </c>
      <c r="HV218" s="107">
        <f t="shared" si="264"/>
        <v>2.8325176963782606E-200</v>
      </c>
      <c r="HW218" s="107">
        <f t="shared" si="264"/>
        <v>3.9083940994131534E-210</v>
      </c>
      <c r="HX218" s="107">
        <f t="shared" si="264"/>
        <v>1.5224640967814261E-220</v>
      </c>
      <c r="HY218" s="107">
        <f t="shared" si="264"/>
        <v>1.1827638021511188E-233</v>
      </c>
      <c r="HZ218" s="107">
        <f t="shared" si="264"/>
        <v>1.0927452893478721E-214</v>
      </c>
      <c r="IA218" s="107">
        <f t="shared" si="264"/>
        <v>9.8405719744112397E-205</v>
      </c>
      <c r="IB218" s="107">
        <f t="shared" si="264"/>
        <v>4.6530393024567787E-201</v>
      </c>
      <c r="IC218" s="107">
        <f t="shared" si="264"/>
        <v>9.2503994049572737E-205</v>
      </c>
      <c r="ID218" s="107">
        <f t="shared" si="264"/>
        <v>3.6503838330022828E-198</v>
      </c>
      <c r="IE218" s="107">
        <f t="shared" si="264"/>
        <v>1.5347455301663894E-189</v>
      </c>
      <c r="IF218" s="107">
        <f t="shared" si="264"/>
        <v>2.4875355613990243E-199</v>
      </c>
      <c r="IG218" s="107">
        <f t="shared" si="264"/>
        <v>2.4739349562654836E-208</v>
      </c>
      <c r="II218" s="107">
        <f t="shared" si="265"/>
        <v>7.3282088871335066E-47</v>
      </c>
      <c r="IJ218" s="107">
        <f t="shared" si="265"/>
        <v>2.2131961342385956E-47</v>
      </c>
      <c r="IK218" s="107">
        <f t="shared" si="265"/>
        <v>5.3460846722892399E-50</v>
      </c>
      <c r="IL218" s="107">
        <f t="shared" si="265"/>
        <v>4.8416215615386489E-53</v>
      </c>
      <c r="IM218" s="107">
        <f t="shared" si="265"/>
        <v>2.2602215142454749E-55</v>
      </c>
      <c r="IN218" s="107">
        <f t="shared" si="265"/>
        <v>1.3627511631447651E-59</v>
      </c>
      <c r="IO218" s="107">
        <f t="shared" si="265"/>
        <v>4.4153344165423011E-63</v>
      </c>
      <c r="IP218" s="107">
        <f t="shared" si="265"/>
        <v>4.925222897897733E-56</v>
      </c>
      <c r="IQ218" s="107">
        <f t="shared" si="265"/>
        <v>1.0547350338651273E-51</v>
      </c>
      <c r="IR218" s="107">
        <f t="shared" si="265"/>
        <v>2.0447067430258303E-50</v>
      </c>
      <c r="IS218" s="107">
        <f t="shared" si="265"/>
        <v>1.2460032283270028E-50</v>
      </c>
      <c r="IT218" s="107">
        <f t="shared" si="265"/>
        <v>1.1488291638183301E-49</v>
      </c>
      <c r="IU218" s="107">
        <f t="shared" si="265"/>
        <v>8.3943602781109143E-48</v>
      </c>
      <c r="IV218" s="107">
        <f t="shared" si="265"/>
        <v>2.1581521787171912E-48</v>
      </c>
      <c r="IW218" s="107">
        <f t="shared" si="265"/>
        <v>2.9815722963538099E-54</v>
      </c>
      <c r="IY218" s="107">
        <f t="shared" si="266"/>
        <v>7.3282088871335066E-47</v>
      </c>
      <c r="IZ218" s="107">
        <f t="shared" si="266"/>
        <v>2.2131961342385956E-47</v>
      </c>
      <c r="JA218" s="107">
        <f t="shared" si="266"/>
        <v>5.3460846722892399E-50</v>
      </c>
      <c r="JB218" s="107">
        <f t="shared" si="266"/>
        <v>4.8416215615386489E-53</v>
      </c>
      <c r="JC218" s="107">
        <f t="shared" si="266"/>
        <v>2.2602215142454749E-55</v>
      </c>
      <c r="JD218" s="107">
        <f t="shared" si="266"/>
        <v>1.3627511631447651E-59</v>
      </c>
      <c r="JE218" s="107">
        <f t="shared" si="266"/>
        <v>4.4153344165423011E-63</v>
      </c>
      <c r="JF218" s="107">
        <f t="shared" si="266"/>
        <v>4.925222897897733E-56</v>
      </c>
      <c r="JG218" s="107">
        <f t="shared" si="266"/>
        <v>1.0547350338651273E-51</v>
      </c>
      <c r="JH218" s="107">
        <f t="shared" si="266"/>
        <v>2.0447067430258303E-50</v>
      </c>
      <c r="JI218" s="107">
        <f t="shared" si="266"/>
        <v>1.2460032283270028E-50</v>
      </c>
      <c r="JJ218" s="107">
        <f t="shared" si="266"/>
        <v>1.1488291638183301E-49</v>
      </c>
      <c r="JK218" s="107">
        <f t="shared" si="266"/>
        <v>8.3943602781109143E-48</v>
      </c>
      <c r="JL218" s="107">
        <f t="shared" si="266"/>
        <v>2.1581521787171912E-48</v>
      </c>
      <c r="JM218" s="107">
        <f t="shared" si="266"/>
        <v>2.9815722963538099E-54</v>
      </c>
    </row>
    <row r="219" spans="2:273" x14ac:dyDescent="0.25">
      <c r="B219" s="2">
        <v>191</v>
      </c>
      <c r="C219" s="37">
        <v>44.688000000000002</v>
      </c>
      <c r="D219" s="37">
        <v>43.71</v>
      </c>
      <c r="E219" s="37">
        <v>41.402999999999999</v>
      </c>
      <c r="F219" s="37">
        <v>41.048000000000002</v>
      </c>
      <c r="G219" s="37">
        <v>39.597000000000001</v>
      </c>
      <c r="H219" s="37">
        <v>40.387</v>
      </c>
      <c r="I219" s="37">
        <v>43.871000000000002</v>
      </c>
      <c r="J219" s="37">
        <v>42.133000000000003</v>
      </c>
      <c r="K219" s="37">
        <v>41.216999999999999</v>
      </c>
      <c r="L219" s="37">
        <v>42.683</v>
      </c>
      <c r="M219" s="37">
        <v>39.883000000000003</v>
      </c>
      <c r="N219" s="37">
        <v>39.835999999999999</v>
      </c>
      <c r="O219" s="37">
        <v>42.23</v>
      </c>
      <c r="P219" s="37">
        <v>41.82</v>
      </c>
      <c r="Q219" s="37">
        <v>45.854999999999997</v>
      </c>
      <c r="S219" s="4" t="e">
        <f t="shared" si="185"/>
        <v>#N/A</v>
      </c>
      <c r="T219" s="4" t="e">
        <f t="shared" si="186"/>
        <v>#N/A</v>
      </c>
      <c r="U219" s="4" t="e">
        <f t="shared" si="187"/>
        <v>#N/A</v>
      </c>
      <c r="V219" s="4" t="e">
        <f t="shared" si="188"/>
        <v>#N/A</v>
      </c>
      <c r="W219" s="4" t="e">
        <f t="shared" si="189"/>
        <v>#N/A</v>
      </c>
      <c r="X219" s="4" t="e">
        <f t="shared" si="190"/>
        <v>#N/A</v>
      </c>
      <c r="Y219" s="4" t="e">
        <f t="shared" si="191"/>
        <v>#N/A</v>
      </c>
      <c r="Z219" s="4" t="e">
        <f t="shared" si="192"/>
        <v>#N/A</v>
      </c>
      <c r="AA219" s="4" t="e">
        <f t="shared" si="193"/>
        <v>#N/A</v>
      </c>
      <c r="AB219" s="4" t="e">
        <f t="shared" si="194"/>
        <v>#N/A</v>
      </c>
      <c r="AC219" s="4" t="e">
        <f t="shared" si="195"/>
        <v>#N/A</v>
      </c>
      <c r="AD219" s="4" t="e">
        <f t="shared" si="196"/>
        <v>#N/A</v>
      </c>
      <c r="AE219" s="4" t="e">
        <f t="shared" si="197"/>
        <v>#N/A</v>
      </c>
      <c r="AF219" s="4" t="e">
        <f t="shared" si="198"/>
        <v>#N/A</v>
      </c>
      <c r="AG219" s="4" t="e">
        <f t="shared" si="198"/>
        <v>#N/A</v>
      </c>
      <c r="AI219" s="4">
        <f t="shared" si="199"/>
        <v>0</v>
      </c>
      <c r="AJ219" s="4">
        <f t="shared" si="200"/>
        <v>0</v>
      </c>
      <c r="AK219" s="4">
        <f t="shared" si="201"/>
        <v>0</v>
      </c>
      <c r="AL219" s="4">
        <f t="shared" si="202"/>
        <v>0</v>
      </c>
      <c r="AM219" s="4">
        <f t="shared" si="203"/>
        <v>0</v>
      </c>
      <c r="AN219" s="4">
        <f t="shared" si="204"/>
        <v>0</v>
      </c>
      <c r="AO219" s="4">
        <f t="shared" si="205"/>
        <v>0</v>
      </c>
      <c r="AP219" s="4">
        <f t="shared" si="206"/>
        <v>0</v>
      </c>
      <c r="AQ219" s="4">
        <f t="shared" si="207"/>
        <v>0</v>
      </c>
      <c r="AR219" s="4">
        <f t="shared" si="208"/>
        <v>0</v>
      </c>
      <c r="AS219" s="4">
        <f t="shared" si="209"/>
        <v>0</v>
      </c>
      <c r="AT219" s="4">
        <f t="shared" si="210"/>
        <v>0</v>
      </c>
      <c r="AU219" s="4">
        <f t="shared" si="211"/>
        <v>0</v>
      </c>
      <c r="AV219" s="4">
        <f t="shared" si="257"/>
        <v>0</v>
      </c>
      <c r="AW219" s="4">
        <f t="shared" si="25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si="259"/>
        <v/>
      </c>
      <c r="BP219" s="2" t="str">
        <f t="shared" si="259"/>
        <v/>
      </c>
      <c r="BQ219" s="2" t="str">
        <f t="shared" si="259"/>
        <v/>
      </c>
      <c r="BR219" s="2" t="str">
        <f t="shared" si="259"/>
        <v/>
      </c>
      <c r="BS219" s="2" t="str">
        <f t="shared" si="259"/>
        <v/>
      </c>
      <c r="BT219" s="2" t="str">
        <f t="shared" si="259"/>
        <v/>
      </c>
      <c r="BU219" s="2" t="str">
        <f t="shared" si="259"/>
        <v/>
      </c>
      <c r="BV219" s="2" t="str">
        <f t="shared" si="259"/>
        <v/>
      </c>
      <c r="BW219" s="2" t="str">
        <f t="shared" si="259"/>
        <v/>
      </c>
      <c r="BX219" s="2" t="str">
        <f t="shared" si="259"/>
        <v/>
      </c>
      <c r="BY219" s="2" t="str">
        <f t="shared" si="259"/>
        <v/>
      </c>
      <c r="BZ219" s="2" t="str">
        <f t="shared" si="259"/>
        <v/>
      </c>
      <c r="CA219" s="2" t="str">
        <f t="shared" si="259"/>
        <v/>
      </c>
      <c r="CB219" s="2" t="str">
        <f t="shared" si="259"/>
        <v/>
      </c>
      <c r="CC219" s="2" t="str">
        <f t="shared" si="259"/>
        <v/>
      </c>
      <c r="CE219" s="2" t="str">
        <f t="shared" si="260"/>
        <v/>
      </c>
      <c r="CF219" s="2" t="str">
        <f t="shared" si="260"/>
        <v/>
      </c>
      <c r="CG219" s="2" t="str">
        <f t="shared" si="260"/>
        <v/>
      </c>
      <c r="CH219" s="2" t="str">
        <f t="shared" si="260"/>
        <v/>
      </c>
      <c r="CI219" s="2" t="str">
        <f t="shared" si="260"/>
        <v/>
      </c>
      <c r="CJ219" s="2" t="str">
        <f t="shared" si="260"/>
        <v/>
      </c>
      <c r="CK219" s="2" t="str">
        <f t="shared" si="260"/>
        <v/>
      </c>
      <c r="CL219" s="2" t="str">
        <f t="shared" si="260"/>
        <v/>
      </c>
      <c r="CM219" s="2" t="str">
        <f t="shared" si="260"/>
        <v/>
      </c>
      <c r="CN219" s="2" t="str">
        <f t="shared" si="260"/>
        <v/>
      </c>
      <c r="CO219" s="2" t="str">
        <f t="shared" si="260"/>
        <v/>
      </c>
      <c r="CP219" s="2" t="str">
        <f t="shared" si="260"/>
        <v/>
      </c>
      <c r="CQ219" s="2" t="str">
        <f t="shared" si="260"/>
        <v/>
      </c>
      <c r="CR219" s="2" t="str">
        <f t="shared" si="260"/>
        <v/>
      </c>
      <c r="CS219" s="2" t="str">
        <f t="shared" si="260"/>
        <v/>
      </c>
      <c r="CU219" s="2" t="str">
        <f t="shared" si="261"/>
        <v/>
      </c>
      <c r="CV219" s="2" t="str">
        <f t="shared" si="261"/>
        <v/>
      </c>
      <c r="CW219" s="2" t="str">
        <f t="shared" si="261"/>
        <v/>
      </c>
      <c r="CX219" s="2" t="str">
        <f t="shared" si="261"/>
        <v/>
      </c>
      <c r="CY219" s="2" t="str">
        <f t="shared" si="261"/>
        <v/>
      </c>
      <c r="CZ219" s="2" t="str">
        <f t="shared" si="261"/>
        <v/>
      </c>
      <c r="DA219" s="2" t="str">
        <f t="shared" si="261"/>
        <v/>
      </c>
      <c r="DB219" s="2" t="str">
        <f t="shared" si="261"/>
        <v/>
      </c>
      <c r="DC219" s="2" t="str">
        <f t="shared" si="261"/>
        <v/>
      </c>
      <c r="DD219" s="2" t="str">
        <f t="shared" si="261"/>
        <v/>
      </c>
      <c r="DE219" s="2" t="str">
        <f t="shared" si="261"/>
        <v/>
      </c>
      <c r="DF219" s="2" t="str">
        <f t="shared" si="261"/>
        <v/>
      </c>
      <c r="DG219" s="2" t="str">
        <f t="shared" si="261"/>
        <v/>
      </c>
      <c r="DH219" s="2" t="str">
        <f t="shared" si="261"/>
        <v/>
      </c>
      <c r="DI219" s="2" t="str">
        <f t="shared" si="261"/>
        <v/>
      </c>
      <c r="DK219" s="2">
        <f t="shared" si="268"/>
        <v>83.697944281524926</v>
      </c>
      <c r="DL219" s="2">
        <f t="shared" si="268"/>
        <v>104.25743456744871</v>
      </c>
      <c r="DM219" s="2">
        <f t="shared" si="268"/>
        <v>100.8753689839572</v>
      </c>
      <c r="DN219" s="2">
        <f t="shared" si="268"/>
        <v>105.57232787433153</v>
      </c>
      <c r="DO219" s="2">
        <f t="shared" si="268"/>
        <v>104.35041510695189</v>
      </c>
      <c r="DP219" s="2">
        <f t="shared" si="268"/>
        <v>91.466368315508021</v>
      </c>
      <c r="DQ219" s="2">
        <f t="shared" si="268"/>
        <v>98.819085960410575</v>
      </c>
      <c r="DR219" s="2">
        <f t="shared" si="268"/>
        <v>93.292392156862746</v>
      </c>
      <c r="DS219" s="2">
        <f t="shared" si="268"/>
        <v>93.336979946524053</v>
      </c>
      <c r="DT219" s="2">
        <f t="shared" si="268"/>
        <v>93.327047571301264</v>
      </c>
      <c r="DU219" s="2">
        <f t="shared" si="268"/>
        <v>89.753127450980372</v>
      </c>
      <c r="DV219" s="2">
        <f t="shared" si="268"/>
        <v>82.605622771835996</v>
      </c>
      <c r="DW219" s="2">
        <f t="shared" si="268"/>
        <v>75.429357830404882</v>
      </c>
      <c r="DX219" s="2">
        <f t="shared" si="268"/>
        <v>75.383200646167552</v>
      </c>
      <c r="DY219" s="2">
        <f t="shared" si="268"/>
        <v>78.02865873015871</v>
      </c>
      <c r="EA219" s="2">
        <f t="shared" si="242"/>
        <v>29.927668517049966</v>
      </c>
      <c r="EB219" s="2">
        <f t="shared" si="242"/>
        <v>38.844693557833097</v>
      </c>
      <c r="EC219" s="2">
        <f t="shared" si="242"/>
        <v>38.717430746705702</v>
      </c>
      <c r="ED219" s="2">
        <f t="shared" si="242"/>
        <v>36.762241059501136</v>
      </c>
      <c r="EE219" s="2">
        <f t="shared" si="242"/>
        <v>37.0248615071283</v>
      </c>
      <c r="EF219" s="2">
        <f t="shared" si="241"/>
        <v>34.774235971611184</v>
      </c>
      <c r="EG219" s="2">
        <f t="shared" si="241"/>
        <v>37.571980133727664</v>
      </c>
      <c r="EH219" s="2">
        <f t="shared" si="241"/>
        <v>37.764750819274177</v>
      </c>
      <c r="EI219" s="2">
        <f t="shared" si="241"/>
        <v>38.08695836324479</v>
      </c>
      <c r="EJ219" s="2">
        <f t="shared" si="241"/>
        <v>37.463039128219158</v>
      </c>
      <c r="EK219" s="2">
        <f t="shared" si="213"/>
        <v>38.234238824249843</v>
      </c>
      <c r="EL219" s="2">
        <f t="shared" si="213"/>
        <v>38.193077969018951</v>
      </c>
      <c r="EM219" s="2">
        <f t="shared" si="213"/>
        <v>40.465163187280005</v>
      </c>
      <c r="EN219" s="2">
        <f t="shared" si="213"/>
        <v>38.275119871402332</v>
      </c>
      <c r="EO219" s="2">
        <f t="shared" si="213"/>
        <v>44.76482837891399</v>
      </c>
      <c r="EQ219" s="2">
        <f t="shared" si="269"/>
        <v>40.540409311751283</v>
      </c>
      <c r="ER219" s="2">
        <f t="shared" si="269"/>
        <v>41.757999017099124</v>
      </c>
      <c r="ES219" s="2">
        <f t="shared" si="269"/>
        <v>39.488256826525941</v>
      </c>
      <c r="ET219" s="2">
        <f t="shared" si="269"/>
        <v>38.940620198786576</v>
      </c>
      <c r="EU219" s="2">
        <f t="shared" si="269"/>
        <v>37.300018960287865</v>
      </c>
      <c r="EV219" s="2">
        <f t="shared" si="269"/>
        <v>38.164846355431152</v>
      </c>
      <c r="EW219" s="2">
        <f t="shared" si="269"/>
        <v>39.981056066586547</v>
      </c>
      <c r="EX219" s="2">
        <f t="shared" si="269"/>
        <v>40.208913520869359</v>
      </c>
      <c r="EY219" s="2">
        <f t="shared" si="269"/>
        <v>39.653820764811897</v>
      </c>
      <c r="EZ219" s="2">
        <f t="shared" si="269"/>
        <v>38.698724700402252</v>
      </c>
      <c r="FA219" s="2">
        <f t="shared" si="269"/>
        <v>38.805601695248669</v>
      </c>
      <c r="FB219" s="2">
        <f t="shared" si="269"/>
        <v>38.907108536667366</v>
      </c>
      <c r="FC219" s="2">
        <f t="shared" si="269"/>
        <v>39.982573205638793</v>
      </c>
      <c r="FD219" s="2">
        <f t="shared" si="269"/>
        <v>39.939565826758532</v>
      </c>
      <c r="FE219" s="2">
        <f t="shared" si="269"/>
        <v>43.197570346353402</v>
      </c>
      <c r="FG219" s="2">
        <f t="shared" si="270"/>
        <v>0.99999999999997535</v>
      </c>
      <c r="FH219" s="2">
        <f t="shared" si="270"/>
        <v>0.99999999999997713</v>
      </c>
      <c r="FI219" s="2">
        <f t="shared" si="270"/>
        <v>0.99999999999997757</v>
      </c>
      <c r="FJ219" s="2">
        <f t="shared" si="270"/>
        <v>0.99999999999998201</v>
      </c>
      <c r="FK219" s="2">
        <f t="shared" si="270"/>
        <v>0.99999999999998268</v>
      </c>
      <c r="FL219" s="2">
        <f t="shared" si="270"/>
        <v>0.99999999999998279</v>
      </c>
      <c r="FM219" s="2">
        <f t="shared" si="270"/>
        <v>0.99999999999998013</v>
      </c>
      <c r="FN219" s="2">
        <f t="shared" si="270"/>
        <v>0.99999999999997913</v>
      </c>
      <c r="FO219" s="2">
        <f t="shared" si="270"/>
        <v>0.99999999999997957</v>
      </c>
      <c r="FP219" s="2">
        <f t="shared" si="270"/>
        <v>0.99999999999998079</v>
      </c>
      <c r="FQ219" s="2">
        <f t="shared" si="270"/>
        <v>0.99999999999997569</v>
      </c>
      <c r="FR219" s="2">
        <f t="shared" si="270"/>
        <v>0.99999999999998002</v>
      </c>
      <c r="FS219" s="2">
        <f t="shared" si="270"/>
        <v>0.99999999999961509</v>
      </c>
      <c r="FT219" s="2">
        <f t="shared" si="270"/>
        <v>0.99999999999572597</v>
      </c>
      <c r="FU219" s="2">
        <f t="shared" si="270"/>
        <v>0.99999999997436495</v>
      </c>
      <c r="FW219" s="2">
        <f t="shared" si="262"/>
        <v>0.99999676622908817</v>
      </c>
      <c r="FX219" s="2">
        <f t="shared" si="262"/>
        <v>0.9999964706323029</v>
      </c>
      <c r="FY219" s="2">
        <f t="shared" si="262"/>
        <v>0.99999675308599889</v>
      </c>
      <c r="FZ219" s="2">
        <f t="shared" si="262"/>
        <v>0.9999965866633832</v>
      </c>
      <c r="GA219" s="2">
        <f t="shared" si="262"/>
        <v>0.99999660709845317</v>
      </c>
      <c r="GB219" s="2">
        <f t="shared" si="262"/>
        <v>0.99999735726463557</v>
      </c>
      <c r="GC219" s="2">
        <f t="shared" si="262"/>
        <v>0.99999745798780681</v>
      </c>
      <c r="GD219" s="2">
        <f t="shared" si="262"/>
        <v>0.9999960648336117</v>
      </c>
      <c r="GE219" s="2">
        <f t="shared" si="262"/>
        <v>0.99999439949615543</v>
      </c>
      <c r="GF219" s="2">
        <f t="shared" si="262"/>
        <v>0.99999378353091806</v>
      </c>
      <c r="GG219" s="2">
        <f t="shared" si="262"/>
        <v>0.99999212930376769</v>
      </c>
      <c r="GH219" s="2">
        <f t="shared" si="262"/>
        <v>0.99999339605607951</v>
      </c>
      <c r="GI219" s="2">
        <f t="shared" si="262"/>
        <v>0.99997977228780022</v>
      </c>
      <c r="GJ219" s="2">
        <f t="shared" si="262"/>
        <v>0.99993297693245597</v>
      </c>
      <c r="GK219" s="2">
        <f t="shared" si="262"/>
        <v>0.99981309384644934</v>
      </c>
      <c r="GM219" s="107">
        <f t="shared" si="263"/>
        <v>0</v>
      </c>
      <c r="GN219" s="107">
        <f t="shared" si="263"/>
        <v>0</v>
      </c>
      <c r="GO219" s="107">
        <f t="shared" si="263"/>
        <v>0</v>
      </c>
      <c r="GP219" s="107">
        <f t="shared" si="263"/>
        <v>0</v>
      </c>
      <c r="GQ219" s="107">
        <f t="shared" si="263"/>
        <v>0</v>
      </c>
      <c r="GR219" s="107">
        <f t="shared" si="263"/>
        <v>0</v>
      </c>
      <c r="GS219" s="107">
        <f t="shared" si="263"/>
        <v>0</v>
      </c>
      <c r="GT219" s="107">
        <f t="shared" si="263"/>
        <v>0</v>
      </c>
      <c r="GU219" s="107">
        <f t="shared" si="263"/>
        <v>0</v>
      </c>
      <c r="GV219" s="107">
        <f t="shared" si="263"/>
        <v>0</v>
      </c>
      <c r="GW219" s="107">
        <f t="shared" si="263"/>
        <v>0</v>
      </c>
      <c r="GX219" s="107">
        <f t="shared" si="263"/>
        <v>0</v>
      </c>
      <c r="GY219" s="107">
        <f t="shared" si="263"/>
        <v>0</v>
      </c>
      <c r="GZ219" s="107">
        <f t="shared" si="263"/>
        <v>0</v>
      </c>
      <c r="HA219" s="107">
        <f t="shared" si="263"/>
        <v>0</v>
      </c>
      <c r="HC219" s="107">
        <f t="shared" si="271"/>
        <v>0</v>
      </c>
      <c r="HD219" s="107">
        <f t="shared" si="271"/>
        <v>0</v>
      </c>
      <c r="HE219" s="107">
        <f t="shared" si="271"/>
        <v>0</v>
      </c>
      <c r="HF219" s="107">
        <f t="shared" si="267"/>
        <v>0</v>
      </c>
      <c r="HG219" s="107">
        <f t="shared" si="267"/>
        <v>0</v>
      </c>
      <c r="HH219" s="107">
        <f t="shared" si="267"/>
        <v>0</v>
      </c>
      <c r="HI219" s="107">
        <f t="shared" si="244"/>
        <v>0</v>
      </c>
      <c r="HJ219" s="107">
        <f t="shared" si="244"/>
        <v>0</v>
      </c>
      <c r="HK219" s="107">
        <f t="shared" si="244"/>
        <v>0</v>
      </c>
      <c r="HL219" s="107">
        <f t="shared" si="244"/>
        <v>0</v>
      </c>
      <c r="HM219" s="107">
        <f t="shared" si="244"/>
        <v>0</v>
      </c>
      <c r="HN219" s="107">
        <f t="shared" si="244"/>
        <v>0</v>
      </c>
      <c r="HO219" s="107">
        <f t="shared" si="227"/>
        <v>0</v>
      </c>
      <c r="HP219" s="107">
        <f t="shared" si="227"/>
        <v>0</v>
      </c>
      <c r="HQ219" s="107">
        <f t="shared" si="227"/>
        <v>0</v>
      </c>
      <c r="HS219" s="107">
        <f t="shared" si="264"/>
        <v>5.1492778069299535E-177</v>
      </c>
      <c r="HT219" s="107">
        <f t="shared" si="264"/>
        <v>5.7052155805415862E-181</v>
      </c>
      <c r="HU219" s="107">
        <f t="shared" si="264"/>
        <v>5.2706435201368589E-190</v>
      </c>
      <c r="HV219" s="107">
        <f t="shared" si="264"/>
        <v>3.2649821176644836E-205</v>
      </c>
      <c r="HW219" s="107">
        <f t="shared" si="264"/>
        <v>2.6388082046692081E-215</v>
      </c>
      <c r="HX219" s="107">
        <f t="shared" si="264"/>
        <v>6.1503631099745251E-226</v>
      </c>
      <c r="HY219" s="107">
        <f t="shared" si="264"/>
        <v>2.357542023497748E-239</v>
      </c>
      <c r="HZ219" s="107">
        <f t="shared" si="264"/>
        <v>5.1940050600322019E-220</v>
      </c>
      <c r="IA219" s="107">
        <f t="shared" si="264"/>
        <v>7.227673028399113E-210</v>
      </c>
      <c r="IB219" s="107">
        <f t="shared" si="264"/>
        <v>3.9966915222147452E-206</v>
      </c>
      <c r="IC219" s="107">
        <f t="shared" si="264"/>
        <v>5.4532271927987512E-210</v>
      </c>
      <c r="ID219" s="107">
        <f t="shared" si="264"/>
        <v>3.5170195002529623E-203</v>
      </c>
      <c r="IE219" s="107">
        <f t="shared" si="264"/>
        <v>2.2986917754575891E-194</v>
      </c>
      <c r="IF219" s="107">
        <f t="shared" si="264"/>
        <v>1.8108810634470095E-204</v>
      </c>
      <c r="IG219" s="107">
        <f t="shared" si="264"/>
        <v>7.8416811730138066E-214</v>
      </c>
      <c r="II219" s="107">
        <f t="shared" si="265"/>
        <v>1.5015138962811691E-48</v>
      </c>
      <c r="IJ219" s="107">
        <f t="shared" si="265"/>
        <v>4.2163658165709445E-49</v>
      </c>
      <c r="IK219" s="107">
        <f t="shared" si="265"/>
        <v>8.356728405732754E-52</v>
      </c>
      <c r="IL219" s="107">
        <f t="shared" si="265"/>
        <v>5.7233751241964351E-55</v>
      </c>
      <c r="IM219" s="107">
        <f t="shared" si="265"/>
        <v>2.1902163946114922E-57</v>
      </c>
      <c r="IN219" s="107">
        <f t="shared" si="265"/>
        <v>1.014214672191334E-61</v>
      </c>
      <c r="IO219" s="107">
        <f t="shared" si="265"/>
        <v>2.4863870704438351E-65</v>
      </c>
      <c r="IP219" s="107">
        <f t="shared" si="265"/>
        <v>4.2560966360328633E-58</v>
      </c>
      <c r="IQ219" s="107">
        <f t="shared" si="265"/>
        <v>1.166318004604462E-53</v>
      </c>
      <c r="IR219" s="107">
        <f t="shared" si="265"/>
        <v>2.4404806948289026E-52</v>
      </c>
      <c r="IS219" s="107">
        <f t="shared" si="265"/>
        <v>1.3303008136170611E-52</v>
      </c>
      <c r="IT219" s="107">
        <f t="shared" si="265"/>
        <v>1.4346076996702309E-51</v>
      </c>
      <c r="IU219" s="107">
        <f t="shared" si="265"/>
        <v>1.2249366029427109E-49</v>
      </c>
      <c r="IV219" s="107">
        <f t="shared" si="265"/>
        <v>2.6031797947039509E-50</v>
      </c>
      <c r="IW219" s="107">
        <f t="shared" si="265"/>
        <v>1.7434831822104522E-56</v>
      </c>
      <c r="IY219" s="107">
        <f t="shared" si="266"/>
        <v>1.5015138962811691E-48</v>
      </c>
      <c r="IZ219" s="107">
        <f t="shared" si="266"/>
        <v>4.2163658165709445E-49</v>
      </c>
      <c r="JA219" s="107">
        <f t="shared" si="266"/>
        <v>8.356728405732754E-52</v>
      </c>
      <c r="JB219" s="107">
        <f t="shared" si="266"/>
        <v>5.7233751241964351E-55</v>
      </c>
      <c r="JC219" s="107">
        <f t="shared" si="266"/>
        <v>2.1902163946114922E-57</v>
      </c>
      <c r="JD219" s="107">
        <f t="shared" si="266"/>
        <v>1.014214672191334E-61</v>
      </c>
      <c r="JE219" s="107">
        <f t="shared" si="266"/>
        <v>2.4863870704438351E-65</v>
      </c>
      <c r="JF219" s="107">
        <f t="shared" si="266"/>
        <v>4.2560966360328633E-58</v>
      </c>
      <c r="JG219" s="107">
        <f t="shared" si="266"/>
        <v>1.166318004604462E-53</v>
      </c>
      <c r="JH219" s="107">
        <f t="shared" si="266"/>
        <v>2.4404806948289026E-52</v>
      </c>
      <c r="JI219" s="107">
        <f t="shared" si="266"/>
        <v>1.3303008136170611E-52</v>
      </c>
      <c r="JJ219" s="107">
        <f t="shared" si="266"/>
        <v>1.4346076996702309E-51</v>
      </c>
      <c r="JK219" s="107">
        <f t="shared" si="266"/>
        <v>1.2249366029427109E-49</v>
      </c>
      <c r="JL219" s="107">
        <f t="shared" si="266"/>
        <v>2.6031797947039509E-50</v>
      </c>
      <c r="JM219" s="107">
        <f t="shared" si="266"/>
        <v>1.7434831822104522E-56</v>
      </c>
    </row>
    <row r="220" spans="2:273" x14ac:dyDescent="0.25">
      <c r="B220" s="2">
        <v>192</v>
      </c>
      <c r="C220" s="37">
        <v>43.546999999999997</v>
      </c>
      <c r="D220" s="37">
        <v>45.225999999999999</v>
      </c>
      <c r="E220" s="37">
        <v>42.805999999999997</v>
      </c>
      <c r="F220" s="37">
        <v>40.354999999999997</v>
      </c>
      <c r="G220" s="37">
        <v>38.548000000000002</v>
      </c>
      <c r="H220" s="37">
        <v>41.581000000000003</v>
      </c>
      <c r="I220" s="37">
        <v>43.613</v>
      </c>
      <c r="J220" s="37">
        <v>43.783000000000001</v>
      </c>
      <c r="K220" s="37">
        <v>43.817</v>
      </c>
      <c r="L220" s="37">
        <v>40</v>
      </c>
      <c r="M220" s="37">
        <v>39.817</v>
      </c>
      <c r="N220" s="37">
        <v>38.851999999999997</v>
      </c>
      <c r="O220" s="37">
        <v>41.835999999999999</v>
      </c>
      <c r="P220" s="37">
        <v>41.279000000000003</v>
      </c>
      <c r="Q220" s="37">
        <v>44.887</v>
      </c>
      <c r="S220" s="4" t="e">
        <f t="shared" ref="S220:S228" si="272">AY220 + (C$3 * _xlfn.NORM.DIST($B220, C$7, ABS(C$11), FALSE) * _xlfn.NORM.DIST(($B220 - C$7)*C$15, 0, ABS(C$11), TRUE) * 2)
               + (C$4 * _xlfn.NORM.DIST($B220, C$8, ABS(C$12), FALSE) * _xlfn.NORM.DIST(($B220 - C$8)*C$16, 0, ABS(C$12), TRUE) * 2)
               + (C$5 * _xlfn.NORM.DIST($B220, C$9, ABS(C$13), FALSE) * _xlfn.NORM.DIST(($B220 - C$9)*C$17, 0, ABS(C$13), TRUE) * 2)
               + (C$6 * _xlfn.NORM.DIST($B220, C$10, ABS(C$14), FALSE) * _xlfn.NORM.DIST(($B220 - C$10)*C$18, 0, ABS(C$14), TRUE) * 2)</f>
        <v>#N/A</v>
      </c>
      <c r="T220" s="4" t="e">
        <f t="shared" ref="T220:T228" si="273">AZ220 + (D$3 * _xlfn.NORM.DIST($B220, D$7, ABS(D$11), FALSE) * _xlfn.NORM.DIST(($B220 - D$7)*D$15, 0, ABS(D$11), TRUE) * 2)
               + (D$4 * _xlfn.NORM.DIST($B220, D$8, ABS(D$12), FALSE) * _xlfn.NORM.DIST(($B220 - D$8)*D$16, 0, ABS(D$12), TRUE) * 2)
               + (D$5 * _xlfn.NORM.DIST($B220, D$9, ABS(D$13), FALSE) * _xlfn.NORM.DIST(($B220 - D$9)*D$17, 0, ABS(D$13), TRUE) * 2)
               + (D$6 * _xlfn.NORM.DIST($B220, D$10, ABS(D$14), FALSE) * _xlfn.NORM.DIST(($B220 - D$10)*D$18, 0, ABS(D$14), TRUE) * 2)</f>
        <v>#N/A</v>
      </c>
      <c r="U220" s="4" t="e">
        <f t="shared" ref="U220:U228" si="274">BA220 + (E$3 * _xlfn.NORM.DIST($B220, E$7, ABS(E$11), FALSE) * _xlfn.NORM.DIST(($B220 - E$7)*E$15, 0, ABS(E$11), TRUE) * 2)
               + (E$4 * _xlfn.NORM.DIST($B220, E$8, ABS(E$12), FALSE) * _xlfn.NORM.DIST(($B220 - E$8)*E$16, 0, ABS(E$12), TRUE) * 2)
               + (E$5 * _xlfn.NORM.DIST($B220, E$9, ABS(E$13), FALSE) * _xlfn.NORM.DIST(($B220 - E$9)*E$17, 0, ABS(E$13), TRUE) * 2)
               + (E$6 * _xlfn.NORM.DIST($B220, E$10, ABS(E$14), FALSE) * _xlfn.NORM.DIST(($B220 - E$10)*E$18, 0, ABS(E$14), TRUE) * 2)</f>
        <v>#N/A</v>
      </c>
      <c r="V220" s="4" t="e">
        <f t="shared" ref="V220:V228" si="275">BB220 + (F$3 * _xlfn.NORM.DIST($B220, F$7, ABS(F$11), FALSE) * _xlfn.NORM.DIST(($B220 - F$7)*F$15, 0, ABS(F$11), TRUE) * 2)
               + (F$4 * _xlfn.NORM.DIST($B220, F$8, ABS(F$12), FALSE) * _xlfn.NORM.DIST(($B220 - F$8)*F$16, 0, ABS(F$12), TRUE) * 2)
               + (F$5 * _xlfn.NORM.DIST($B220, F$9, ABS(F$13), FALSE) * _xlfn.NORM.DIST(($B220 - F$9)*F$17, 0, ABS(F$13), TRUE) * 2)
               + (F$6 * _xlfn.NORM.DIST($B220, F$10, ABS(F$14), FALSE) * _xlfn.NORM.DIST(($B220 - F$10)*F$18, 0, ABS(F$14), TRUE) * 2)</f>
        <v>#N/A</v>
      </c>
      <c r="W220" s="4" t="e">
        <f t="shared" ref="W220:W228" si="276">BC220 + (G$3 * _xlfn.NORM.DIST($B220, G$7, ABS(G$11), FALSE) * _xlfn.NORM.DIST(($B220 - G$7)*G$15, 0, ABS(G$11), TRUE) * 2)
               + (G$4 * _xlfn.NORM.DIST($B220, G$8, ABS(G$12), FALSE) * _xlfn.NORM.DIST(($B220 - G$8)*G$16, 0, ABS(G$12), TRUE) * 2)
               + (G$5 * _xlfn.NORM.DIST($B220, G$9, ABS(G$13), FALSE) * _xlfn.NORM.DIST(($B220 - G$9)*G$17, 0, ABS(G$13), TRUE) * 2)
               + (G$6 * _xlfn.NORM.DIST($B220, G$10, ABS(G$14), FALSE) * _xlfn.NORM.DIST(($B220 - G$10)*G$18, 0, ABS(G$14), TRUE) * 2)</f>
        <v>#N/A</v>
      </c>
      <c r="X220" s="4" t="e">
        <f t="shared" ref="X220:X228" si="277">BD220 + (H$3 * _xlfn.NORM.DIST($B220, H$7, ABS(H$11), FALSE) * _xlfn.NORM.DIST(($B220 - H$7)*H$15, 0, ABS(H$11), TRUE) * 2)
               + (H$4 * _xlfn.NORM.DIST($B220, H$8, ABS(H$12), FALSE) * _xlfn.NORM.DIST(($B220 - H$8)*H$16, 0, ABS(H$12), TRUE) * 2)
               + (H$5 * _xlfn.NORM.DIST($B220, H$9, ABS(H$13), FALSE) * _xlfn.NORM.DIST(($B220 - H$9)*H$17, 0, ABS(H$13), TRUE) * 2)
               + (H$6 * _xlfn.NORM.DIST($B220, H$10, ABS(H$14), FALSE) * _xlfn.NORM.DIST(($B220 - H$10)*H$18, 0, ABS(H$14), TRUE) * 2)</f>
        <v>#N/A</v>
      </c>
      <c r="Y220" s="4" t="e">
        <f t="shared" ref="Y220:Y228" si="278">BE220 + (I$3 * _xlfn.NORM.DIST($B220, I$7, ABS(I$11), FALSE) * _xlfn.NORM.DIST(($B220 - I$7)*I$15, 0, ABS(I$11), TRUE) * 2)
               + (I$4 * _xlfn.NORM.DIST($B220, I$8, ABS(I$12), FALSE) * _xlfn.NORM.DIST(($B220 - I$8)*I$16, 0, ABS(I$12), TRUE) * 2)
               + (I$5 * _xlfn.NORM.DIST($B220, I$9, ABS(I$13), FALSE) * _xlfn.NORM.DIST(($B220 - I$9)*I$17, 0, ABS(I$13), TRUE) * 2)
               + (I$6 * _xlfn.NORM.DIST($B220, I$10, ABS(I$14), FALSE) * _xlfn.NORM.DIST(($B220 - I$10)*I$18, 0, ABS(I$14), TRUE) * 2)</f>
        <v>#N/A</v>
      </c>
      <c r="Z220" s="4" t="e">
        <f t="shared" ref="Z220:Z228" si="279">BF220 + (J$3 * _xlfn.NORM.DIST($B220, J$7, ABS(J$11), FALSE) * _xlfn.NORM.DIST(($B220 - J$7)*J$15, 0, ABS(J$11), TRUE) * 2)
               + (J$4 * _xlfn.NORM.DIST($B220, J$8, ABS(J$12), FALSE) * _xlfn.NORM.DIST(($B220 - J$8)*J$16, 0, ABS(J$12), TRUE) * 2)
               + (J$5 * _xlfn.NORM.DIST($B220, J$9, ABS(J$13), FALSE) * _xlfn.NORM.DIST(($B220 - J$9)*J$17, 0, ABS(J$13), TRUE) * 2)
               + (J$6 * _xlfn.NORM.DIST($B220, J$10, ABS(J$14), FALSE) * _xlfn.NORM.DIST(($B220 - J$10)*J$18, 0, ABS(J$14), TRUE) * 2)</f>
        <v>#N/A</v>
      </c>
      <c r="AA220" s="4" t="e">
        <f t="shared" ref="AA220:AA228" si="280">BG220 + (K$3 * _xlfn.NORM.DIST($B220, K$7, ABS(K$11), FALSE) * _xlfn.NORM.DIST(($B220 - K$7)*K$15, 0, ABS(K$11), TRUE) * 2)
               + (K$4 * _xlfn.NORM.DIST($B220, K$8, ABS(K$12), FALSE) * _xlfn.NORM.DIST(($B220 - K$8)*K$16, 0, ABS(K$12), TRUE) * 2)
               + (K$5 * _xlfn.NORM.DIST($B220, K$9, ABS(K$13), FALSE) * _xlfn.NORM.DIST(($B220 - K$9)*K$17, 0, ABS(K$13), TRUE) * 2)
               + (K$6 * _xlfn.NORM.DIST($B220, K$10, ABS(K$14), FALSE) * _xlfn.NORM.DIST(($B220 - K$10)*K$18, 0, ABS(K$14), TRUE) * 2)</f>
        <v>#N/A</v>
      </c>
      <c r="AB220" s="4" t="e">
        <f t="shared" ref="AB220:AB228" si="281">BH220 + (L$3 * _xlfn.NORM.DIST($B220, L$7, ABS(L$11), FALSE) * _xlfn.NORM.DIST(($B220 - L$7)*L$15, 0, ABS(L$11), TRUE) * 2)
               + (L$4 * _xlfn.NORM.DIST($B220, L$8, ABS(L$12), FALSE) * _xlfn.NORM.DIST(($B220 - L$8)*L$16, 0, ABS(L$12), TRUE) * 2)
               + (L$5 * _xlfn.NORM.DIST($B220, L$9, ABS(L$13), FALSE) * _xlfn.NORM.DIST(($B220 - L$9)*L$17, 0, ABS(L$13), TRUE) * 2)
               + (L$6 * _xlfn.NORM.DIST($B220, L$10, ABS(L$14), FALSE) * _xlfn.NORM.DIST(($B220 - L$10)*L$18, 0, ABS(L$14), TRUE) * 2)</f>
        <v>#N/A</v>
      </c>
      <c r="AC220" s="4" t="e">
        <f t="shared" ref="AC220:AC228" si="282">BI220 + (M$3 * _xlfn.NORM.DIST($B220, M$7, ABS(M$11), FALSE) * _xlfn.NORM.DIST(($B220 - M$7)*M$15, 0, ABS(M$11), TRUE) * 2)
               + (M$4 * _xlfn.NORM.DIST($B220, M$8, ABS(M$12), FALSE) * _xlfn.NORM.DIST(($B220 - M$8)*M$16, 0, ABS(M$12), TRUE) * 2)
               + (M$5 * _xlfn.NORM.DIST($B220, M$9, ABS(M$13), FALSE) * _xlfn.NORM.DIST(($B220 - M$9)*M$17, 0, ABS(M$13), TRUE) * 2)
               + (M$6 * _xlfn.NORM.DIST($B220, M$10, ABS(M$14), FALSE) * _xlfn.NORM.DIST(($B220 - M$10)*M$18, 0, ABS(M$14), TRUE) * 2)</f>
        <v>#N/A</v>
      </c>
      <c r="AD220" s="4" t="e">
        <f t="shared" ref="AD220:AD228" si="283">BJ220 + (N$3 * _xlfn.NORM.DIST($B220, N$7, ABS(N$11), FALSE) * _xlfn.NORM.DIST(($B220 - N$7)*N$15, 0, ABS(N$11), TRUE) * 2)
               + (N$4 * _xlfn.NORM.DIST($B220, N$8, ABS(N$12), FALSE) * _xlfn.NORM.DIST(($B220 - N$8)*N$16, 0, ABS(N$12), TRUE) * 2)
               + (N$5 * _xlfn.NORM.DIST($B220, N$9, ABS(N$13), FALSE) * _xlfn.NORM.DIST(($B220 - N$9)*N$17, 0, ABS(N$13), TRUE) * 2)
               + (N$6 * _xlfn.NORM.DIST($B220, N$10, ABS(N$14), FALSE) * _xlfn.NORM.DIST(($B220 - N$10)*N$18, 0, ABS(N$14), TRUE) * 2)</f>
        <v>#N/A</v>
      </c>
      <c r="AE220" s="4" t="e">
        <f t="shared" ref="AE220:AE228" si="284">BK220 + (O$3 * _xlfn.NORM.DIST($B220, O$7, ABS(O$11), FALSE) * _xlfn.NORM.DIST(($B220 - O$7)*O$15, 0, ABS(O$11), TRUE) * 2)
               + (O$4 * _xlfn.NORM.DIST($B220, O$8, ABS(O$12), FALSE) * _xlfn.NORM.DIST(($B220 - O$8)*O$16, 0, ABS(O$12), TRUE) * 2)
               + (O$5 * _xlfn.NORM.DIST($B220, O$9, ABS(O$13), FALSE) * _xlfn.NORM.DIST(($B220 - O$9)*O$17, 0, ABS(O$13), TRUE) * 2)
               + (O$6 * _xlfn.NORM.DIST($B220, O$10, ABS(O$14), FALSE) * _xlfn.NORM.DIST(($B220 - O$10)*O$18, 0, ABS(O$14), TRUE) * 2)</f>
        <v>#N/A</v>
      </c>
      <c r="AF220" s="4" t="e">
        <f t="shared" ref="AF220:AG228" si="285">BL220 + (P$3 * _xlfn.NORM.DIST($B220, P$7, ABS(P$11), FALSE) * _xlfn.NORM.DIST(($B220 - P$7)*P$15, 0, ABS(P$11), TRUE) * 2)
               + (P$4 * _xlfn.NORM.DIST($B220, P$8, ABS(P$12), FALSE) * _xlfn.NORM.DIST(($B220 - P$8)*P$16, 0, ABS(P$12), TRUE) * 2)
               + (P$5 * _xlfn.NORM.DIST($B220, P$9, ABS(P$13), FALSE) * _xlfn.NORM.DIST(($B220 - P$9)*P$17, 0, ABS(P$13), TRUE) * 2)
               + (P$6 * _xlfn.NORM.DIST($B220, P$10, ABS(P$14), FALSE) * _xlfn.NORM.DIST(($B220 - P$10)*P$18, 0, ABS(P$14), TRUE) * 2)</f>
        <v>#N/A</v>
      </c>
      <c r="AG220" s="4" t="e">
        <f t="shared" si="285"/>
        <v>#N/A</v>
      </c>
      <c r="AI220" s="4">
        <f t="shared" ref="AI220:AI228" si="286">IF(OR($B220 &lt; C$231, $B220 &gt; C$234), 0, C220-S220)</f>
        <v>0</v>
      </c>
      <c r="AJ220" s="4">
        <f t="shared" ref="AJ220:AJ228" si="287">IF(OR($B220 &lt; D$231, $B220 &gt; D$234), 0, D220-T220)</f>
        <v>0</v>
      </c>
      <c r="AK220" s="4">
        <f t="shared" ref="AK220:AK228" si="288">IF(OR($B220 &lt; E$231, $B220 &gt; E$234), 0, E220-U220)</f>
        <v>0</v>
      </c>
      <c r="AL220" s="4">
        <f t="shared" ref="AL220:AL228" si="289">IF(OR($B220 &lt; F$231, $B220 &gt; F$234), 0, F220-V220)</f>
        <v>0</v>
      </c>
      <c r="AM220" s="4">
        <f t="shared" ref="AM220:AM228" si="290">IF(OR($B220 &lt; G$231, $B220 &gt; G$234), 0, G220-W220)</f>
        <v>0</v>
      </c>
      <c r="AN220" s="4">
        <f t="shared" ref="AN220:AN228" si="291">IF(OR($B220 &lt; H$231, $B220 &gt; H$234), 0, H220-X220)</f>
        <v>0</v>
      </c>
      <c r="AO220" s="4">
        <f t="shared" ref="AO220:AO228" si="292">IF(OR($B220 &lt; I$231, $B220 &gt; I$234), 0, I220-Y220)</f>
        <v>0</v>
      </c>
      <c r="AP220" s="4">
        <f t="shared" ref="AP220:AP228" si="293">IF(OR($B220 &lt; J$231, $B220 &gt; J$234), 0, J220-Z220)</f>
        <v>0</v>
      </c>
      <c r="AQ220" s="4">
        <f t="shared" ref="AQ220:AQ228" si="294">IF(OR($B220 &lt; K$231, $B220 &gt; K$234), 0, K220-AA220)</f>
        <v>0</v>
      </c>
      <c r="AR220" s="4">
        <f t="shared" ref="AR220:AR228" si="295">IF(OR($B220 &lt; L$231, $B220 &gt; L$234), 0, L220-AB220)</f>
        <v>0</v>
      </c>
      <c r="AS220" s="4">
        <f t="shared" ref="AS220:AS228" si="296">IF(OR($B220 &lt; M$231, $B220 &gt; M$234), 0, M220-AC220)</f>
        <v>0</v>
      </c>
      <c r="AT220" s="4">
        <f t="shared" ref="AT220:AT228" si="297">IF(OR($B220 &lt; N$231, $B220 &gt; N$234), 0, N220-AD220)</f>
        <v>0</v>
      </c>
      <c r="AU220" s="4">
        <f t="shared" ref="AU220:AU228" si="298">IF(OR($B220 &lt; O$231, $B220 &gt; O$234), 0, O220-AE220)</f>
        <v>0</v>
      </c>
      <c r="AV220" s="4">
        <f t="shared" ref="AV220:AW228" si="299">IF(OR($B220 &lt; P$231, $B220 &gt; P$234), 0, P220-AF220)</f>
        <v>0</v>
      </c>
      <c r="AW220" s="4">
        <f t="shared" si="299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59"/>
        <v/>
      </c>
      <c r="BP220" s="2" t="str">
        <f t="shared" si="259"/>
        <v/>
      </c>
      <c r="BQ220" s="2" t="str">
        <f t="shared" si="259"/>
        <v/>
      </c>
      <c r="BR220" s="2" t="str">
        <f t="shared" si="259"/>
        <v/>
      </c>
      <c r="BS220" s="2" t="str">
        <f t="shared" si="259"/>
        <v/>
      </c>
      <c r="BT220" s="2" t="str">
        <f t="shared" si="259"/>
        <v/>
      </c>
      <c r="BU220" s="2" t="str">
        <f t="shared" si="259"/>
        <v/>
      </c>
      <c r="BV220" s="2" t="str">
        <f t="shared" si="259"/>
        <v/>
      </c>
      <c r="BW220" s="2" t="str">
        <f t="shared" si="259"/>
        <v/>
      </c>
      <c r="BX220" s="2" t="str">
        <f t="shared" si="259"/>
        <v/>
      </c>
      <c r="BY220" s="2" t="str">
        <f t="shared" si="259"/>
        <v/>
      </c>
      <c r="BZ220" s="2" t="str">
        <f t="shared" si="259"/>
        <v/>
      </c>
      <c r="CA220" s="2" t="str">
        <f t="shared" si="259"/>
        <v/>
      </c>
      <c r="CB220" s="2" t="str">
        <f t="shared" si="259"/>
        <v/>
      </c>
      <c r="CC220" s="2" t="str">
        <f t="shared" si="259"/>
        <v/>
      </c>
      <c r="CE220" s="2" t="str">
        <f t="shared" si="260"/>
        <v/>
      </c>
      <c r="CF220" s="2" t="str">
        <f t="shared" si="260"/>
        <v/>
      </c>
      <c r="CG220" s="2" t="str">
        <f t="shared" si="260"/>
        <v/>
      </c>
      <c r="CH220" s="2" t="str">
        <f t="shared" si="260"/>
        <v/>
      </c>
      <c r="CI220" s="2" t="str">
        <f t="shared" si="260"/>
        <v/>
      </c>
      <c r="CJ220" s="2" t="str">
        <f t="shared" si="260"/>
        <v/>
      </c>
      <c r="CK220" s="2" t="str">
        <f t="shared" si="260"/>
        <v/>
      </c>
      <c r="CL220" s="2" t="str">
        <f t="shared" si="260"/>
        <v/>
      </c>
      <c r="CM220" s="2" t="str">
        <f t="shared" si="260"/>
        <v/>
      </c>
      <c r="CN220" s="2" t="str">
        <f t="shared" si="260"/>
        <v/>
      </c>
      <c r="CO220" s="2" t="str">
        <f t="shared" si="260"/>
        <v/>
      </c>
      <c r="CP220" s="2" t="str">
        <f t="shared" si="260"/>
        <v/>
      </c>
      <c r="CQ220" s="2" t="str">
        <f t="shared" si="260"/>
        <v/>
      </c>
      <c r="CR220" s="2" t="str">
        <f t="shared" si="260"/>
        <v/>
      </c>
      <c r="CS220" s="2" t="str">
        <f t="shared" si="260"/>
        <v/>
      </c>
      <c r="CU220" s="2" t="str">
        <f t="shared" si="261"/>
        <v/>
      </c>
      <c r="CV220" s="2" t="str">
        <f t="shared" si="261"/>
        <v/>
      </c>
      <c r="CW220" s="2" t="str">
        <f t="shared" si="261"/>
        <v/>
      </c>
      <c r="CX220" s="2" t="str">
        <f t="shared" si="261"/>
        <v/>
      </c>
      <c r="CY220" s="2" t="str">
        <f t="shared" si="261"/>
        <v/>
      </c>
      <c r="CZ220" s="2" t="str">
        <f t="shared" si="261"/>
        <v/>
      </c>
      <c r="DA220" s="2" t="str">
        <f t="shared" si="261"/>
        <v/>
      </c>
      <c r="DB220" s="2" t="str">
        <f t="shared" si="261"/>
        <v/>
      </c>
      <c r="DC220" s="2" t="str">
        <f t="shared" si="261"/>
        <v/>
      </c>
      <c r="DD220" s="2" t="str">
        <f t="shared" si="261"/>
        <v/>
      </c>
      <c r="DE220" s="2" t="str">
        <f t="shared" si="261"/>
        <v/>
      </c>
      <c r="DF220" s="2" t="str">
        <f t="shared" si="261"/>
        <v/>
      </c>
      <c r="DG220" s="2" t="str">
        <f t="shared" si="261"/>
        <v/>
      </c>
      <c r="DH220" s="2" t="str">
        <f t="shared" si="261"/>
        <v/>
      </c>
      <c r="DI220" s="2" t="str">
        <f t="shared" si="261"/>
        <v/>
      </c>
      <c r="DK220" s="2">
        <f t="shared" si="268"/>
        <v>83.800795637829907</v>
      </c>
      <c r="DL220" s="2">
        <f t="shared" si="268"/>
        <v>104.45925898093844</v>
      </c>
      <c r="DM220" s="2">
        <f t="shared" si="268"/>
        <v>101.07467914438502</v>
      </c>
      <c r="DN220" s="2">
        <f t="shared" si="268"/>
        <v>105.80275935828874</v>
      </c>
      <c r="DO220" s="2">
        <f t="shared" si="268"/>
        <v>104.57986631016044</v>
      </c>
      <c r="DP220" s="2">
        <f t="shared" si="268"/>
        <v>91.612764705882356</v>
      </c>
      <c r="DQ220" s="2">
        <f t="shared" si="268"/>
        <v>98.973697947214106</v>
      </c>
      <c r="DR220" s="2">
        <f t="shared" si="268"/>
        <v>93.440293226381456</v>
      </c>
      <c r="DS220" s="2">
        <f t="shared" si="268"/>
        <v>93.491685160427792</v>
      </c>
      <c r="DT220" s="2">
        <f t="shared" si="268"/>
        <v>93.480183600713033</v>
      </c>
      <c r="DU220" s="2">
        <f t="shared" si="268"/>
        <v>89.906937611408182</v>
      </c>
      <c r="DV220" s="2">
        <f t="shared" si="268"/>
        <v>82.711285204991071</v>
      </c>
      <c r="DW220" s="2">
        <f t="shared" si="268"/>
        <v>75.478834682964091</v>
      </c>
      <c r="DX220" s="2">
        <f t="shared" si="268"/>
        <v>75.41611475044563</v>
      </c>
      <c r="DY220" s="2">
        <f t="shared" si="268"/>
        <v>78.099770451770439</v>
      </c>
      <c r="EA220" s="2">
        <f t="shared" si="242"/>
        <v>29.636000000000003</v>
      </c>
      <c r="EB220" s="2">
        <f t="shared" si="242"/>
        <v>38.690155563689608</v>
      </c>
      <c r="EC220" s="2">
        <f t="shared" si="242"/>
        <v>38.584859809663243</v>
      </c>
      <c r="ED220" s="2">
        <f t="shared" si="242"/>
        <v>36.604730963800016</v>
      </c>
      <c r="EE220" s="2">
        <f t="shared" si="242"/>
        <v>36.881965376782063</v>
      </c>
      <c r="EF220" s="2">
        <f t="shared" si="241"/>
        <v>34.586698825433707</v>
      </c>
      <c r="EG220" s="2">
        <f t="shared" si="241"/>
        <v>37.373714542882865</v>
      </c>
      <c r="EH220" s="2">
        <f t="shared" si="241"/>
        <v>37.596756887971836</v>
      </c>
      <c r="EI220" s="2">
        <f t="shared" si="241"/>
        <v>37.927054558506818</v>
      </c>
      <c r="EJ220" s="2">
        <f t="shared" si="241"/>
        <v>37.298643193181746</v>
      </c>
      <c r="EK220" s="2">
        <f t="shared" si="213"/>
        <v>38.099386405388849</v>
      </c>
      <c r="EL220" s="2">
        <f t="shared" si="213"/>
        <v>38.043403786574885</v>
      </c>
      <c r="EM220" s="2">
        <f t="shared" si="213"/>
        <v>40.332001577861384</v>
      </c>
      <c r="EN220" s="2">
        <f t="shared" si="213"/>
        <v>38.08808848744642</v>
      </c>
      <c r="EO220" s="2">
        <f t="shared" si="213"/>
        <v>44.644879508521598</v>
      </c>
      <c r="EQ220" s="2">
        <f t="shared" si="269"/>
        <v>40.35834235863539</v>
      </c>
      <c r="ER220" s="2">
        <f t="shared" si="269"/>
        <v>41.634108612445388</v>
      </c>
      <c r="ES220" s="2">
        <f t="shared" si="269"/>
        <v>39.364090718219373</v>
      </c>
      <c r="ET220" s="2">
        <f t="shared" si="269"/>
        <v>38.805887044007221</v>
      </c>
      <c r="EU220" s="2">
        <f t="shared" si="269"/>
        <v>37.160302226401555</v>
      </c>
      <c r="EV220" s="2">
        <f t="shared" si="269"/>
        <v>38.012071259426492</v>
      </c>
      <c r="EW220" s="2">
        <f t="shared" si="269"/>
        <v>39.807918286272248</v>
      </c>
      <c r="EX220" s="2">
        <f t="shared" si="269"/>
        <v>40.06676366457598</v>
      </c>
      <c r="EY220" s="2">
        <f t="shared" si="269"/>
        <v>39.510664958323943</v>
      </c>
      <c r="EZ220" s="2">
        <f t="shared" si="269"/>
        <v>38.547865969208132</v>
      </c>
      <c r="FA220" s="2">
        <f t="shared" si="269"/>
        <v>38.677093448204239</v>
      </c>
      <c r="FB220" s="2">
        <f t="shared" si="269"/>
        <v>38.764929288537168</v>
      </c>
      <c r="FC220" s="2">
        <f t="shared" si="269"/>
        <v>39.844950826952406</v>
      </c>
      <c r="FD220" s="2">
        <f t="shared" si="269"/>
        <v>39.770709230724172</v>
      </c>
      <c r="FE220" s="2">
        <f t="shared" si="269"/>
        <v>43.0633411890798</v>
      </c>
      <c r="FG220" s="2">
        <f t="shared" si="270"/>
        <v>0.99999999999998046</v>
      </c>
      <c r="FH220" s="2">
        <f t="shared" si="270"/>
        <v>0.99999999999998179</v>
      </c>
      <c r="FI220" s="2">
        <f t="shared" si="270"/>
        <v>0.99999999999998213</v>
      </c>
      <c r="FJ220" s="2">
        <f t="shared" si="270"/>
        <v>0.99999999999998568</v>
      </c>
      <c r="FK220" s="2">
        <f t="shared" si="270"/>
        <v>0.99999999999998623</v>
      </c>
      <c r="FL220" s="2">
        <f t="shared" si="270"/>
        <v>0.99999999999998634</v>
      </c>
      <c r="FM220" s="2">
        <f t="shared" si="270"/>
        <v>0.99999999999998423</v>
      </c>
      <c r="FN220" s="2">
        <f t="shared" si="270"/>
        <v>0.99999999999998346</v>
      </c>
      <c r="FO220" s="2">
        <f t="shared" si="270"/>
        <v>0.99999999999998379</v>
      </c>
      <c r="FP220" s="2">
        <f t="shared" si="270"/>
        <v>0.99999999999998479</v>
      </c>
      <c r="FQ220" s="2">
        <f t="shared" si="270"/>
        <v>0.99999999999998068</v>
      </c>
      <c r="FR220" s="2">
        <f t="shared" si="270"/>
        <v>0.99999999999998412</v>
      </c>
      <c r="FS220" s="2">
        <f t="shared" si="270"/>
        <v>0.99999999999968781</v>
      </c>
      <c r="FT220" s="2">
        <f t="shared" si="270"/>
        <v>0.99999999999647227</v>
      </c>
      <c r="FU220" s="2">
        <f t="shared" si="270"/>
        <v>0.99999999997852607</v>
      </c>
      <c r="FW220" s="2">
        <f t="shared" si="262"/>
        <v>0.99999743132275165</v>
      </c>
      <c r="FX220" s="2">
        <f t="shared" si="262"/>
        <v>0.9999971965215525</v>
      </c>
      <c r="FY220" s="2">
        <f t="shared" si="262"/>
        <v>0.99999742088281085</v>
      </c>
      <c r="FZ220" s="2">
        <f t="shared" si="262"/>
        <v>0.99999728868844728</v>
      </c>
      <c r="GA220" s="2">
        <f t="shared" si="262"/>
        <v>0.99999730492062311</v>
      </c>
      <c r="GB220" s="2">
        <f t="shared" si="262"/>
        <v>0.99999790079954209</v>
      </c>
      <c r="GC220" s="2">
        <f t="shared" si="262"/>
        <v>0.99999798080688629</v>
      </c>
      <c r="GD220" s="2">
        <f t="shared" si="262"/>
        <v>0.99999687418369954</v>
      </c>
      <c r="GE220" s="2">
        <f t="shared" si="262"/>
        <v>0.99999555135654339</v>
      </c>
      <c r="GF220" s="2">
        <f t="shared" si="262"/>
        <v>0.99999506207677458</v>
      </c>
      <c r="GG220" s="2">
        <f t="shared" si="262"/>
        <v>0.99999374807363528</v>
      </c>
      <c r="GH220" s="2">
        <f t="shared" si="262"/>
        <v>0.9999947542937585</v>
      </c>
      <c r="GI220" s="2">
        <f t="shared" si="262"/>
        <v>0.99998359261631575</v>
      </c>
      <c r="GJ220" s="2">
        <f t="shared" si="262"/>
        <v>0.99994467823216726</v>
      </c>
      <c r="GK220" s="2">
        <f t="shared" si="262"/>
        <v>0.9998434281441384</v>
      </c>
      <c r="GM220" s="107">
        <f t="shared" si="263"/>
        <v>0</v>
      </c>
      <c r="GN220" s="107">
        <f t="shared" si="263"/>
        <v>0</v>
      </c>
      <c r="GO220" s="107">
        <f t="shared" si="263"/>
        <v>0</v>
      </c>
      <c r="GP220" s="107">
        <f t="shared" si="263"/>
        <v>0</v>
      </c>
      <c r="GQ220" s="107">
        <f t="shared" si="263"/>
        <v>0</v>
      </c>
      <c r="GR220" s="107">
        <f t="shared" si="263"/>
        <v>0</v>
      </c>
      <c r="GS220" s="107">
        <f t="shared" si="263"/>
        <v>0</v>
      </c>
      <c r="GT220" s="107">
        <f t="shared" si="263"/>
        <v>0</v>
      </c>
      <c r="GU220" s="107">
        <f t="shared" si="263"/>
        <v>0</v>
      </c>
      <c r="GV220" s="107">
        <f t="shared" si="263"/>
        <v>0</v>
      </c>
      <c r="GW220" s="107">
        <f t="shared" si="263"/>
        <v>0</v>
      </c>
      <c r="GX220" s="107">
        <f t="shared" si="263"/>
        <v>0</v>
      </c>
      <c r="GY220" s="107">
        <f t="shared" si="263"/>
        <v>0</v>
      </c>
      <c r="GZ220" s="107">
        <f t="shared" si="263"/>
        <v>0</v>
      </c>
      <c r="HA220" s="107">
        <f t="shared" si="263"/>
        <v>0</v>
      </c>
      <c r="HC220" s="107">
        <f t="shared" si="271"/>
        <v>0</v>
      </c>
      <c r="HD220" s="107">
        <f t="shared" si="271"/>
        <v>0</v>
      </c>
      <c r="HE220" s="107">
        <f t="shared" si="271"/>
        <v>0</v>
      </c>
      <c r="HF220" s="107">
        <f t="shared" si="267"/>
        <v>0</v>
      </c>
      <c r="HG220" s="107">
        <f t="shared" si="267"/>
        <v>0</v>
      </c>
      <c r="HH220" s="107">
        <f t="shared" si="267"/>
        <v>0</v>
      </c>
      <c r="HI220" s="107">
        <f t="shared" si="244"/>
        <v>0</v>
      </c>
      <c r="HJ220" s="107">
        <f t="shared" si="244"/>
        <v>0</v>
      </c>
      <c r="HK220" s="107">
        <f t="shared" si="244"/>
        <v>0</v>
      </c>
      <c r="HL220" s="107">
        <f t="shared" si="244"/>
        <v>0</v>
      </c>
      <c r="HM220" s="107">
        <f t="shared" si="244"/>
        <v>0</v>
      </c>
      <c r="HN220" s="107">
        <f t="shared" si="244"/>
        <v>0</v>
      </c>
      <c r="HO220" s="107">
        <f t="shared" si="227"/>
        <v>0</v>
      </c>
      <c r="HP220" s="107">
        <f t="shared" si="227"/>
        <v>0</v>
      </c>
      <c r="HQ220" s="107">
        <f t="shared" si="227"/>
        <v>0</v>
      </c>
      <c r="HS220" s="107">
        <f t="shared" si="264"/>
        <v>2.3955494829677268E-181</v>
      </c>
      <c r="HT220" s="107">
        <f t="shared" si="264"/>
        <v>2.0837426721550177E-185</v>
      </c>
      <c r="HU220" s="107">
        <f t="shared" si="264"/>
        <v>1.193715150614776E-194</v>
      </c>
      <c r="HV220" s="107">
        <f t="shared" si="264"/>
        <v>3.2730174601302112E-210</v>
      </c>
      <c r="HW220" s="107">
        <f t="shared" si="264"/>
        <v>1.5398435107890203E-220</v>
      </c>
      <c r="HX220" s="107">
        <f t="shared" si="264"/>
        <v>2.1359967221235327E-231</v>
      </c>
      <c r="HY220" s="107">
        <f t="shared" si="264"/>
        <v>4.0070440256078722E-245</v>
      </c>
      <c r="HZ220" s="107">
        <f t="shared" si="264"/>
        <v>2.1222427780244105E-225</v>
      </c>
      <c r="IA220" s="107">
        <f t="shared" si="264"/>
        <v>4.5802012717256624E-215</v>
      </c>
      <c r="IB220" s="107">
        <f t="shared" si="264"/>
        <v>2.9656075127989036E-211</v>
      </c>
      <c r="IC220" s="107">
        <f t="shared" si="264"/>
        <v>2.7584961852228734E-215</v>
      </c>
      <c r="ID220" s="107">
        <f t="shared" si="264"/>
        <v>2.9294910432501877E-208</v>
      </c>
      <c r="IE220" s="107">
        <f t="shared" si="264"/>
        <v>2.9906603786225278E-199</v>
      </c>
      <c r="IF220" s="107">
        <f t="shared" si="264"/>
        <v>1.1326416302198424E-209</v>
      </c>
      <c r="IG220" s="107">
        <f t="shared" si="264"/>
        <v>2.1048843775082175E-219</v>
      </c>
      <c r="II220" s="107">
        <f t="shared" si="265"/>
        <v>2.8662237747095669E-50</v>
      </c>
      <c r="IJ220" s="107">
        <f t="shared" si="265"/>
        <v>7.4697581298489962E-51</v>
      </c>
      <c r="IK220" s="107">
        <f t="shared" si="265"/>
        <v>1.21091970211918E-53</v>
      </c>
      <c r="IL220" s="107">
        <f t="shared" si="265"/>
        <v>6.2376590751812257E-57</v>
      </c>
      <c r="IM220" s="107">
        <f t="shared" si="265"/>
        <v>1.9496437127870439E-59</v>
      </c>
      <c r="IN220" s="107">
        <f t="shared" si="265"/>
        <v>6.9122661316122311E-64</v>
      </c>
      <c r="IO220" s="107">
        <f t="shared" si="265"/>
        <v>1.2760939806031893E-67</v>
      </c>
      <c r="IP220" s="107">
        <f t="shared" si="265"/>
        <v>3.3679098201798115E-60</v>
      </c>
      <c r="IQ220" s="107">
        <f t="shared" si="265"/>
        <v>1.1835716120064806E-55</v>
      </c>
      <c r="IR220" s="107">
        <f t="shared" si="265"/>
        <v>2.6751109744257614E-54</v>
      </c>
      <c r="IS220" s="107">
        <f t="shared" si="265"/>
        <v>1.2992762809969153E-54</v>
      </c>
      <c r="IT220" s="107">
        <f t="shared" si="265"/>
        <v>1.6459927049051733E-53</v>
      </c>
      <c r="IU220" s="107">
        <f t="shared" si="265"/>
        <v>1.6468725354796861E-51</v>
      </c>
      <c r="IV220" s="107">
        <f t="shared" si="265"/>
        <v>2.8745988221706589E-52</v>
      </c>
      <c r="IW220" s="107">
        <f t="shared" si="265"/>
        <v>9.1665404295354959E-59</v>
      </c>
      <c r="IY220" s="107">
        <f t="shared" si="266"/>
        <v>2.8662237747095669E-50</v>
      </c>
      <c r="IZ220" s="107">
        <f t="shared" si="266"/>
        <v>7.4697581298489962E-51</v>
      </c>
      <c r="JA220" s="107">
        <f t="shared" si="266"/>
        <v>1.21091970211918E-53</v>
      </c>
      <c r="JB220" s="107">
        <f t="shared" si="266"/>
        <v>6.2376590751812257E-57</v>
      </c>
      <c r="JC220" s="107">
        <f t="shared" si="266"/>
        <v>1.9496437127870439E-59</v>
      </c>
      <c r="JD220" s="107">
        <f t="shared" si="266"/>
        <v>6.9122661316122311E-64</v>
      </c>
      <c r="JE220" s="107">
        <f t="shared" si="266"/>
        <v>1.2760939806031893E-67</v>
      </c>
      <c r="JF220" s="107">
        <f t="shared" si="266"/>
        <v>3.3679098201798115E-60</v>
      </c>
      <c r="JG220" s="107">
        <f t="shared" si="266"/>
        <v>1.1835716120064806E-55</v>
      </c>
      <c r="JH220" s="107">
        <f t="shared" si="266"/>
        <v>2.6751109744257614E-54</v>
      </c>
      <c r="JI220" s="107">
        <f t="shared" si="266"/>
        <v>1.2992762809969153E-54</v>
      </c>
      <c r="JJ220" s="107">
        <f t="shared" si="266"/>
        <v>1.6459927049051733E-53</v>
      </c>
      <c r="JK220" s="107">
        <f t="shared" si="266"/>
        <v>1.6468725354796861E-51</v>
      </c>
      <c r="JL220" s="107">
        <f t="shared" si="266"/>
        <v>2.8745988221706589E-52</v>
      </c>
      <c r="JM220" s="107">
        <f t="shared" si="266"/>
        <v>9.1665404295354959E-59</v>
      </c>
    </row>
    <row r="221" spans="2:273" x14ac:dyDescent="0.25">
      <c r="B221" s="2">
        <v>193</v>
      </c>
      <c r="C221" s="37">
        <v>44</v>
      </c>
      <c r="D221" s="37">
        <v>43.628999999999998</v>
      </c>
      <c r="E221" s="37">
        <v>41.918999999999997</v>
      </c>
      <c r="F221" s="37">
        <v>41.71</v>
      </c>
      <c r="G221" s="37">
        <v>38.918999999999997</v>
      </c>
      <c r="H221" s="37">
        <v>41.984000000000002</v>
      </c>
      <c r="I221" s="37">
        <v>43.451999999999998</v>
      </c>
      <c r="J221" s="37">
        <v>43.883000000000003</v>
      </c>
      <c r="K221" s="37">
        <v>41.25</v>
      </c>
      <c r="L221" s="37">
        <v>42.017000000000003</v>
      </c>
      <c r="M221" s="37">
        <v>39.883000000000003</v>
      </c>
      <c r="N221" s="37">
        <v>39.82</v>
      </c>
      <c r="O221" s="37">
        <v>40.884999999999998</v>
      </c>
      <c r="P221" s="37">
        <v>41</v>
      </c>
      <c r="Q221" s="37">
        <v>43.468000000000004</v>
      </c>
      <c r="S221" s="4" t="e">
        <f t="shared" si="272"/>
        <v>#N/A</v>
      </c>
      <c r="T221" s="4" t="e">
        <f t="shared" si="273"/>
        <v>#N/A</v>
      </c>
      <c r="U221" s="4" t="e">
        <f t="shared" si="274"/>
        <v>#N/A</v>
      </c>
      <c r="V221" s="4" t="e">
        <f t="shared" si="275"/>
        <v>#N/A</v>
      </c>
      <c r="W221" s="4" t="e">
        <f t="shared" si="276"/>
        <v>#N/A</v>
      </c>
      <c r="X221" s="4" t="e">
        <f t="shared" si="277"/>
        <v>#N/A</v>
      </c>
      <c r="Y221" s="4" t="e">
        <f t="shared" si="278"/>
        <v>#N/A</v>
      </c>
      <c r="Z221" s="4" t="e">
        <f t="shared" si="279"/>
        <v>#N/A</v>
      </c>
      <c r="AA221" s="4" t="e">
        <f t="shared" si="280"/>
        <v>#N/A</v>
      </c>
      <c r="AB221" s="4" t="e">
        <f t="shared" si="281"/>
        <v>#N/A</v>
      </c>
      <c r="AC221" s="4" t="e">
        <f t="shared" si="282"/>
        <v>#N/A</v>
      </c>
      <c r="AD221" s="4" t="e">
        <f t="shared" si="283"/>
        <v>#N/A</v>
      </c>
      <c r="AE221" s="4" t="e">
        <f t="shared" si="284"/>
        <v>#N/A</v>
      </c>
      <c r="AF221" s="4" t="e">
        <f t="shared" si="285"/>
        <v>#N/A</v>
      </c>
      <c r="AG221" s="4" t="e">
        <f t="shared" si="285"/>
        <v>#N/A</v>
      </c>
      <c r="AI221" s="4">
        <f t="shared" si="286"/>
        <v>0</v>
      </c>
      <c r="AJ221" s="4">
        <f t="shared" si="287"/>
        <v>0</v>
      </c>
      <c r="AK221" s="4">
        <f t="shared" si="288"/>
        <v>0</v>
      </c>
      <c r="AL221" s="4">
        <f t="shared" si="289"/>
        <v>0</v>
      </c>
      <c r="AM221" s="4">
        <f t="shared" si="290"/>
        <v>0</v>
      </c>
      <c r="AN221" s="4">
        <f t="shared" si="291"/>
        <v>0</v>
      </c>
      <c r="AO221" s="4">
        <f t="shared" si="292"/>
        <v>0</v>
      </c>
      <c r="AP221" s="4">
        <f t="shared" si="293"/>
        <v>0</v>
      </c>
      <c r="AQ221" s="4">
        <f t="shared" si="294"/>
        <v>0</v>
      </c>
      <c r="AR221" s="4">
        <f t="shared" si="295"/>
        <v>0</v>
      </c>
      <c r="AS221" s="4">
        <f t="shared" si="296"/>
        <v>0</v>
      </c>
      <c r="AT221" s="4">
        <f t="shared" si="297"/>
        <v>0</v>
      </c>
      <c r="AU221" s="4">
        <f t="shared" si="298"/>
        <v>0</v>
      </c>
      <c r="AV221" s="4">
        <f t="shared" si="299"/>
        <v>0</v>
      </c>
      <c r="AW221" s="4">
        <f t="shared" si="299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59"/>
        <v/>
      </c>
      <c r="BP221" s="2" t="str">
        <f t="shared" si="259"/>
        <v/>
      </c>
      <c r="BQ221" s="2" t="str">
        <f t="shared" si="259"/>
        <v/>
      </c>
      <c r="BR221" s="2" t="str">
        <f t="shared" si="259"/>
        <v/>
      </c>
      <c r="BS221" s="2" t="str">
        <f t="shared" si="259"/>
        <v/>
      </c>
      <c r="BT221" s="2" t="str">
        <f t="shared" si="259"/>
        <v/>
      </c>
      <c r="BU221" s="2" t="str">
        <f t="shared" si="259"/>
        <v/>
      </c>
      <c r="BV221" s="2" t="str">
        <f t="shared" si="259"/>
        <v/>
      </c>
      <c r="BW221" s="2" t="str">
        <f t="shared" si="259"/>
        <v/>
      </c>
      <c r="BX221" s="2" t="str">
        <f t="shared" si="259"/>
        <v/>
      </c>
      <c r="BY221" s="2" t="str">
        <f t="shared" si="259"/>
        <v/>
      </c>
      <c r="BZ221" s="2" t="str">
        <f t="shared" si="259"/>
        <v/>
      </c>
      <c r="CA221" s="2" t="str">
        <f t="shared" si="259"/>
        <v/>
      </c>
      <c r="CB221" s="2" t="str">
        <f t="shared" si="259"/>
        <v/>
      </c>
      <c r="CC221" s="2" t="str">
        <f t="shared" si="259"/>
        <v/>
      </c>
      <c r="CE221" s="2" t="str">
        <f t="shared" si="260"/>
        <v/>
      </c>
      <c r="CF221" s="2" t="str">
        <f t="shared" si="260"/>
        <v/>
      </c>
      <c r="CG221" s="2" t="str">
        <f t="shared" si="260"/>
        <v/>
      </c>
      <c r="CH221" s="2" t="str">
        <f t="shared" si="260"/>
        <v/>
      </c>
      <c r="CI221" s="2" t="str">
        <f t="shared" si="260"/>
        <v/>
      </c>
      <c r="CJ221" s="2" t="str">
        <f t="shared" si="260"/>
        <v/>
      </c>
      <c r="CK221" s="2" t="str">
        <f t="shared" si="260"/>
        <v/>
      </c>
      <c r="CL221" s="2" t="str">
        <f t="shared" si="260"/>
        <v/>
      </c>
      <c r="CM221" s="2" t="str">
        <f t="shared" si="260"/>
        <v/>
      </c>
      <c r="CN221" s="2" t="str">
        <f t="shared" si="260"/>
        <v/>
      </c>
      <c r="CO221" s="2" t="str">
        <f t="shared" si="260"/>
        <v/>
      </c>
      <c r="CP221" s="2" t="str">
        <f t="shared" si="260"/>
        <v/>
      </c>
      <c r="CQ221" s="2" t="str">
        <f t="shared" si="260"/>
        <v/>
      </c>
      <c r="CR221" s="2" t="str">
        <f t="shared" si="260"/>
        <v/>
      </c>
      <c r="CS221" s="2" t="str">
        <f t="shared" si="260"/>
        <v/>
      </c>
      <c r="CU221" s="2" t="str">
        <f t="shared" si="261"/>
        <v/>
      </c>
      <c r="CV221" s="2" t="str">
        <f t="shared" si="261"/>
        <v/>
      </c>
      <c r="CW221" s="2" t="str">
        <f t="shared" si="261"/>
        <v/>
      </c>
      <c r="CX221" s="2" t="str">
        <f t="shared" si="261"/>
        <v/>
      </c>
      <c r="CY221" s="2" t="str">
        <f t="shared" si="261"/>
        <v/>
      </c>
      <c r="CZ221" s="2" t="str">
        <f t="shared" si="261"/>
        <v/>
      </c>
      <c r="DA221" s="2" t="str">
        <f t="shared" si="261"/>
        <v/>
      </c>
      <c r="DB221" s="2" t="str">
        <f t="shared" si="261"/>
        <v/>
      </c>
      <c r="DC221" s="2" t="str">
        <f t="shared" si="261"/>
        <v/>
      </c>
      <c r="DD221" s="2" t="str">
        <f t="shared" si="261"/>
        <v/>
      </c>
      <c r="DE221" s="2" t="str">
        <f t="shared" si="261"/>
        <v/>
      </c>
      <c r="DF221" s="2" t="str">
        <f t="shared" si="261"/>
        <v/>
      </c>
      <c r="DG221" s="2" t="str">
        <f t="shared" si="261"/>
        <v/>
      </c>
      <c r="DH221" s="2" t="str">
        <f t="shared" si="261"/>
        <v/>
      </c>
      <c r="DI221" s="2" t="str">
        <f t="shared" si="261"/>
        <v/>
      </c>
      <c r="DK221" s="2">
        <f t="shared" si="268"/>
        <v>83.903646994134903</v>
      </c>
      <c r="DL221" s="2">
        <f t="shared" si="268"/>
        <v>104.66108339442818</v>
      </c>
      <c r="DM221" s="2">
        <f t="shared" si="268"/>
        <v>101.27398930481283</v>
      </c>
      <c r="DN221" s="2">
        <f t="shared" si="268"/>
        <v>106.03319084224597</v>
      </c>
      <c r="DO221" s="2">
        <f t="shared" si="268"/>
        <v>104.809317513369</v>
      </c>
      <c r="DP221" s="2">
        <f t="shared" si="268"/>
        <v>91.75916109625669</v>
      </c>
      <c r="DQ221" s="2">
        <f t="shared" si="268"/>
        <v>99.128309934017608</v>
      </c>
      <c r="DR221" s="2">
        <f t="shared" si="268"/>
        <v>93.588194295900166</v>
      </c>
      <c r="DS221" s="2">
        <f t="shared" si="268"/>
        <v>93.646390374331531</v>
      </c>
      <c r="DT221" s="2">
        <f t="shared" si="268"/>
        <v>93.633319630124788</v>
      </c>
      <c r="DU221" s="2">
        <f t="shared" si="268"/>
        <v>90.060747771835977</v>
      </c>
      <c r="DV221" s="2">
        <f t="shared" si="268"/>
        <v>82.816947638146161</v>
      </c>
      <c r="DW221" s="2">
        <f t="shared" si="268"/>
        <v>75.528311535523287</v>
      </c>
      <c r="DX221" s="2">
        <f t="shared" si="268"/>
        <v>75.449028854723707</v>
      </c>
      <c r="DY221" s="2">
        <f t="shared" si="268"/>
        <v>78.170882173382154</v>
      </c>
      <c r="EA221" s="2">
        <f t="shared" si="242"/>
        <v>29.344331482950039</v>
      </c>
      <c r="EB221" s="2">
        <f t="shared" si="242"/>
        <v>38.535617569546126</v>
      </c>
      <c r="EC221" s="2">
        <f t="shared" si="242"/>
        <v>38.452288872620784</v>
      </c>
      <c r="ED221" s="2">
        <f t="shared" si="242"/>
        <v>36.447220868098903</v>
      </c>
      <c r="EE221" s="2">
        <f t="shared" si="242"/>
        <v>36.739069246435832</v>
      </c>
      <c r="EF221" s="2">
        <f t="shared" si="241"/>
        <v>34.399161679256238</v>
      </c>
      <c r="EG221" s="2">
        <f t="shared" si="241"/>
        <v>37.17544895203806</v>
      </c>
      <c r="EH221" s="2">
        <f t="shared" si="241"/>
        <v>37.428762956669487</v>
      </c>
      <c r="EI221" s="2">
        <f t="shared" si="241"/>
        <v>37.767150753768846</v>
      </c>
      <c r="EJ221" s="2">
        <f t="shared" si="241"/>
        <v>37.134247258144342</v>
      </c>
      <c r="EK221" s="2">
        <f t="shared" si="213"/>
        <v>37.964533986527854</v>
      </c>
      <c r="EL221" s="2">
        <f t="shared" si="213"/>
        <v>37.893729604130826</v>
      </c>
      <c r="EM221" s="2">
        <f t="shared" si="213"/>
        <v>40.198839968442769</v>
      </c>
      <c r="EN221" s="2">
        <f t="shared" si="213"/>
        <v>37.901057103490508</v>
      </c>
      <c r="EO221" s="2">
        <f t="shared" si="213"/>
        <v>44.524930638129206</v>
      </c>
      <c r="EQ221" s="2">
        <f t="shared" si="269"/>
        <v>40.176275405519497</v>
      </c>
      <c r="ER221" s="2">
        <f t="shared" si="269"/>
        <v>41.510218207791652</v>
      </c>
      <c r="ES221" s="2">
        <f t="shared" si="269"/>
        <v>39.239924609912812</v>
      </c>
      <c r="ET221" s="2">
        <f t="shared" si="269"/>
        <v>38.671153889227867</v>
      </c>
      <c r="EU221" s="2">
        <f t="shared" si="269"/>
        <v>37.020585492515245</v>
      </c>
      <c r="EV221" s="2">
        <f t="shared" si="269"/>
        <v>37.859296163421831</v>
      </c>
      <c r="EW221" s="2">
        <f t="shared" si="269"/>
        <v>39.634780505957949</v>
      </c>
      <c r="EX221" s="2">
        <f t="shared" si="269"/>
        <v>39.924613808282608</v>
      </c>
      <c r="EY221" s="2">
        <f t="shared" si="269"/>
        <v>39.367509151836003</v>
      </c>
      <c r="EZ221" s="2">
        <f t="shared" si="269"/>
        <v>38.397007238014005</v>
      </c>
      <c r="FA221" s="2">
        <f t="shared" si="269"/>
        <v>38.54858520115981</v>
      </c>
      <c r="FB221" s="2">
        <f t="shared" si="269"/>
        <v>38.62275004040697</v>
      </c>
      <c r="FC221" s="2">
        <f t="shared" si="269"/>
        <v>39.707328448266026</v>
      </c>
      <c r="FD221" s="2">
        <f t="shared" si="269"/>
        <v>39.60185263468982</v>
      </c>
      <c r="FE221" s="2">
        <f t="shared" si="269"/>
        <v>42.929112031806199</v>
      </c>
      <c r="FG221" s="2">
        <f t="shared" si="270"/>
        <v>0.99999999999998446</v>
      </c>
      <c r="FH221" s="2">
        <f t="shared" si="270"/>
        <v>0.99999999999998557</v>
      </c>
      <c r="FI221" s="2">
        <f t="shared" si="270"/>
        <v>0.99999999999998579</v>
      </c>
      <c r="FJ221" s="2">
        <f t="shared" si="270"/>
        <v>0.99999999999998856</v>
      </c>
      <c r="FK221" s="2">
        <f t="shared" si="270"/>
        <v>0.99999999999998901</v>
      </c>
      <c r="FL221" s="2">
        <f t="shared" si="270"/>
        <v>0.99999999999998912</v>
      </c>
      <c r="FM221" s="2">
        <f t="shared" si="270"/>
        <v>0.99999999999998745</v>
      </c>
      <c r="FN221" s="2">
        <f t="shared" si="270"/>
        <v>0.99999999999998679</v>
      </c>
      <c r="FO221" s="2">
        <f t="shared" si="270"/>
        <v>0.99999999999998712</v>
      </c>
      <c r="FP221" s="2">
        <f t="shared" si="270"/>
        <v>0.9999999999999879</v>
      </c>
      <c r="FQ221" s="2">
        <f t="shared" si="270"/>
        <v>0.99999999999998468</v>
      </c>
      <c r="FR221" s="2">
        <f t="shared" si="270"/>
        <v>0.99999999999998734</v>
      </c>
      <c r="FS221" s="2">
        <f t="shared" si="270"/>
        <v>0.99999999999974676</v>
      </c>
      <c r="FT221" s="2">
        <f t="shared" si="270"/>
        <v>0.99999999999708822</v>
      </c>
      <c r="FU221" s="2">
        <f t="shared" si="270"/>
        <v>0.99999999998201172</v>
      </c>
      <c r="FW221" s="2">
        <f t="shared" si="262"/>
        <v>0.99999795962605786</v>
      </c>
      <c r="FX221" s="2">
        <f t="shared" si="262"/>
        <v>0.99999777311662963</v>
      </c>
      <c r="FY221" s="2">
        <f t="shared" si="262"/>
        <v>0.99999795133330927</v>
      </c>
      <c r="FZ221" s="2">
        <f t="shared" si="262"/>
        <v>0.99999784632747957</v>
      </c>
      <c r="GA221" s="2">
        <f t="shared" si="262"/>
        <v>0.99999785922116946</v>
      </c>
      <c r="GB221" s="2">
        <f t="shared" si="262"/>
        <v>0.99999833254508608</v>
      </c>
      <c r="GC221" s="2">
        <f t="shared" si="262"/>
        <v>0.99999839609723229</v>
      </c>
      <c r="GD221" s="2">
        <f t="shared" si="262"/>
        <v>0.99999751707425977</v>
      </c>
      <c r="GE221" s="2">
        <f t="shared" si="262"/>
        <v>0.99999646631366301</v>
      </c>
      <c r="GF221" s="2">
        <f t="shared" si="262"/>
        <v>0.99999607766417764</v>
      </c>
      <c r="GG221" s="2">
        <f t="shared" si="262"/>
        <v>0.99999503391198141</v>
      </c>
      <c r="GH221" s="2">
        <f t="shared" si="262"/>
        <v>0.99999583318292573</v>
      </c>
      <c r="GI221" s="2">
        <f t="shared" si="262"/>
        <v>0.99998669142399987</v>
      </c>
      <c r="GJ221" s="2">
        <f t="shared" si="262"/>
        <v>0.99995433674023537</v>
      </c>
      <c r="GK221" s="2">
        <f t="shared" si="262"/>
        <v>0.99986883992383258</v>
      </c>
      <c r="GM221" s="107">
        <f t="shared" si="263"/>
        <v>0</v>
      </c>
      <c r="GN221" s="107">
        <f t="shared" si="263"/>
        <v>0</v>
      </c>
      <c r="GO221" s="107">
        <f t="shared" si="263"/>
        <v>0</v>
      </c>
      <c r="GP221" s="107">
        <f t="shared" si="263"/>
        <v>0</v>
      </c>
      <c r="GQ221" s="107">
        <f t="shared" si="263"/>
        <v>0</v>
      </c>
      <c r="GR221" s="107">
        <f t="shared" si="263"/>
        <v>0</v>
      </c>
      <c r="GS221" s="107">
        <f t="shared" si="263"/>
        <v>0</v>
      </c>
      <c r="GT221" s="107">
        <f t="shared" si="263"/>
        <v>0</v>
      </c>
      <c r="GU221" s="107">
        <f t="shared" si="263"/>
        <v>0</v>
      </c>
      <c r="GV221" s="107">
        <f t="shared" si="263"/>
        <v>0</v>
      </c>
      <c r="GW221" s="107">
        <f t="shared" si="263"/>
        <v>0</v>
      </c>
      <c r="GX221" s="107">
        <f t="shared" si="263"/>
        <v>0</v>
      </c>
      <c r="GY221" s="107">
        <f t="shared" si="263"/>
        <v>0</v>
      </c>
      <c r="GZ221" s="107">
        <f t="shared" si="263"/>
        <v>0</v>
      </c>
      <c r="HA221" s="107">
        <f t="shared" si="263"/>
        <v>0</v>
      </c>
      <c r="HC221" s="107">
        <f t="shared" si="271"/>
        <v>0</v>
      </c>
      <c r="HD221" s="107">
        <f t="shared" si="271"/>
        <v>0</v>
      </c>
      <c r="HE221" s="107">
        <f t="shared" si="271"/>
        <v>0</v>
      </c>
      <c r="HF221" s="107">
        <f t="shared" si="267"/>
        <v>0</v>
      </c>
      <c r="HG221" s="107">
        <f t="shared" si="267"/>
        <v>0</v>
      </c>
      <c r="HH221" s="107">
        <f t="shared" si="267"/>
        <v>0</v>
      </c>
      <c r="HI221" s="107">
        <f t="shared" si="244"/>
        <v>0</v>
      </c>
      <c r="HJ221" s="107">
        <f t="shared" si="244"/>
        <v>0</v>
      </c>
      <c r="HK221" s="107">
        <f t="shared" si="244"/>
        <v>0</v>
      </c>
      <c r="HL221" s="107">
        <f t="shared" si="244"/>
        <v>0</v>
      </c>
      <c r="HM221" s="107">
        <f t="shared" si="244"/>
        <v>0</v>
      </c>
      <c r="HN221" s="107">
        <f t="shared" si="244"/>
        <v>0</v>
      </c>
      <c r="HO221" s="107">
        <f t="shared" si="227"/>
        <v>0</v>
      </c>
      <c r="HP221" s="107">
        <f t="shared" si="227"/>
        <v>0</v>
      </c>
      <c r="HQ221" s="107">
        <f t="shared" si="227"/>
        <v>0</v>
      </c>
      <c r="HS221" s="107">
        <f t="shared" si="264"/>
        <v>9.8674572671908916E-186</v>
      </c>
      <c r="HT221" s="107">
        <f t="shared" si="264"/>
        <v>6.7171451804196167E-190</v>
      </c>
      <c r="HU221" s="107">
        <f t="shared" si="264"/>
        <v>2.3733378995992839E-199</v>
      </c>
      <c r="HV221" s="107">
        <f t="shared" si="264"/>
        <v>2.8534721354120677E-215</v>
      </c>
      <c r="HW221" s="107">
        <f t="shared" si="264"/>
        <v>7.7661022195787101E-226</v>
      </c>
      <c r="HX221" s="107">
        <f t="shared" si="264"/>
        <v>6.3774201949169757E-237</v>
      </c>
      <c r="HY221" s="107">
        <f t="shared" si="264"/>
        <v>5.8075177750919884E-251</v>
      </c>
      <c r="HZ221" s="107">
        <f t="shared" si="264"/>
        <v>7.4541043160823019E-231</v>
      </c>
      <c r="IA221" s="107">
        <f t="shared" si="264"/>
        <v>2.504245606414146E-220</v>
      </c>
      <c r="IB221" s="107">
        <f t="shared" si="264"/>
        <v>1.9009653940719283E-216</v>
      </c>
      <c r="IC221" s="107">
        <f t="shared" si="264"/>
        <v>1.1973335866524901E-220</v>
      </c>
      <c r="ID221" s="107">
        <f t="shared" si="264"/>
        <v>2.1095463042938223E-213</v>
      </c>
      <c r="IE221" s="107">
        <f t="shared" si="264"/>
        <v>3.3798213858634474E-204</v>
      </c>
      <c r="IF221" s="107">
        <f t="shared" si="264"/>
        <v>6.0866078459300847E-215</v>
      </c>
      <c r="IG221" s="107">
        <f t="shared" si="264"/>
        <v>4.7845774522208132E-225</v>
      </c>
      <c r="II221" s="107">
        <f t="shared" si="265"/>
        <v>5.0972415026133528E-52</v>
      </c>
      <c r="IJ221" s="107">
        <f t="shared" si="265"/>
        <v>1.2306079671149122E-52</v>
      </c>
      <c r="IK221" s="107">
        <f t="shared" si="265"/>
        <v>1.6265527057233349E-55</v>
      </c>
      <c r="IL221" s="107">
        <f t="shared" si="265"/>
        <v>6.2674975284304393E-59</v>
      </c>
      <c r="IM221" s="107">
        <f t="shared" si="265"/>
        <v>1.5942291600279584E-61</v>
      </c>
      <c r="IN221" s="107">
        <f t="shared" si="265"/>
        <v>4.3140340829143554E-66</v>
      </c>
      <c r="IO221" s="107">
        <f t="shared" si="265"/>
        <v>5.968988235902376E-70</v>
      </c>
      <c r="IP221" s="107">
        <f t="shared" si="265"/>
        <v>2.4404375116956846E-62</v>
      </c>
      <c r="IQ221" s="107">
        <f t="shared" si="265"/>
        <v>1.1022256042813333E-57</v>
      </c>
      <c r="IR221" s="107">
        <f t="shared" si="265"/>
        <v>2.6929272053354393E-56</v>
      </c>
      <c r="IS221" s="107">
        <f t="shared" si="265"/>
        <v>1.1608285617041136E-56</v>
      </c>
      <c r="IT221" s="107">
        <f t="shared" si="265"/>
        <v>1.7351376009347469E-55</v>
      </c>
      <c r="IU221" s="107">
        <f t="shared" si="265"/>
        <v>2.0399565063270339E-53</v>
      </c>
      <c r="IV221" s="107">
        <f t="shared" si="265"/>
        <v>2.9059954052148136E-54</v>
      </c>
      <c r="IW221" s="107">
        <f t="shared" si="265"/>
        <v>4.3331264302353979E-61</v>
      </c>
      <c r="IY221" s="107">
        <f t="shared" si="266"/>
        <v>5.0972415026133528E-52</v>
      </c>
      <c r="IZ221" s="107">
        <f t="shared" si="266"/>
        <v>1.2306079671149122E-52</v>
      </c>
      <c r="JA221" s="107">
        <f t="shared" si="266"/>
        <v>1.6265527057233349E-55</v>
      </c>
      <c r="JB221" s="107">
        <f t="shared" si="266"/>
        <v>6.2674975284304393E-59</v>
      </c>
      <c r="JC221" s="107">
        <f t="shared" si="266"/>
        <v>1.5942291600279584E-61</v>
      </c>
      <c r="JD221" s="107">
        <f t="shared" si="266"/>
        <v>4.3140340829143554E-66</v>
      </c>
      <c r="JE221" s="107">
        <f t="shared" si="266"/>
        <v>5.968988235902376E-70</v>
      </c>
      <c r="JF221" s="107">
        <f t="shared" si="266"/>
        <v>2.4404375116956846E-62</v>
      </c>
      <c r="JG221" s="107">
        <f t="shared" si="266"/>
        <v>1.1022256042813333E-57</v>
      </c>
      <c r="JH221" s="107">
        <f t="shared" si="266"/>
        <v>2.6929272053354393E-56</v>
      </c>
      <c r="JI221" s="107">
        <f t="shared" si="266"/>
        <v>1.1608285617041136E-56</v>
      </c>
      <c r="JJ221" s="107">
        <f t="shared" si="266"/>
        <v>1.7351376009347469E-55</v>
      </c>
      <c r="JK221" s="107">
        <f t="shared" si="266"/>
        <v>2.0399565063270339E-53</v>
      </c>
      <c r="JL221" s="107">
        <f t="shared" si="266"/>
        <v>2.9059954052148136E-54</v>
      </c>
      <c r="JM221" s="107">
        <f t="shared" si="266"/>
        <v>4.3331264302353979E-61</v>
      </c>
    </row>
    <row r="222" spans="2:273" x14ac:dyDescent="0.25">
      <c r="B222" s="2">
        <v>194</v>
      </c>
      <c r="C222" s="37">
        <v>44.765999999999998</v>
      </c>
      <c r="D222" s="37">
        <v>43.418999999999997</v>
      </c>
      <c r="E222" s="37">
        <v>42.177</v>
      </c>
      <c r="F222" s="37">
        <v>40.984000000000002</v>
      </c>
      <c r="G222" s="37">
        <v>38.29</v>
      </c>
      <c r="H222" s="37">
        <v>40.097000000000001</v>
      </c>
      <c r="I222" s="37">
        <v>43.484000000000002</v>
      </c>
      <c r="J222" s="37">
        <v>43.35</v>
      </c>
      <c r="K222" s="37">
        <v>41.866999999999997</v>
      </c>
      <c r="L222" s="37">
        <v>40.75</v>
      </c>
      <c r="M222" s="37">
        <v>38.582999999999998</v>
      </c>
      <c r="N222" s="37">
        <v>38.426000000000002</v>
      </c>
      <c r="O222" s="37">
        <v>41.082000000000001</v>
      </c>
      <c r="P222" s="37">
        <v>39.884999999999998</v>
      </c>
      <c r="Q222" s="37">
        <v>46.177</v>
      </c>
      <c r="S222" s="4" t="e">
        <f t="shared" si="272"/>
        <v>#N/A</v>
      </c>
      <c r="T222" s="4" t="e">
        <f t="shared" si="273"/>
        <v>#N/A</v>
      </c>
      <c r="U222" s="4" t="e">
        <f t="shared" si="274"/>
        <v>#N/A</v>
      </c>
      <c r="V222" s="4" t="e">
        <f t="shared" si="275"/>
        <v>#N/A</v>
      </c>
      <c r="W222" s="4" t="e">
        <f t="shared" si="276"/>
        <v>#N/A</v>
      </c>
      <c r="X222" s="4" t="e">
        <f t="shared" si="277"/>
        <v>#N/A</v>
      </c>
      <c r="Y222" s="4" t="e">
        <f t="shared" si="278"/>
        <v>#N/A</v>
      </c>
      <c r="Z222" s="4" t="e">
        <f t="shared" si="279"/>
        <v>#N/A</v>
      </c>
      <c r="AA222" s="4" t="e">
        <f t="shared" si="280"/>
        <v>#N/A</v>
      </c>
      <c r="AB222" s="4" t="e">
        <f t="shared" si="281"/>
        <v>#N/A</v>
      </c>
      <c r="AC222" s="4" t="e">
        <f t="shared" si="282"/>
        <v>#N/A</v>
      </c>
      <c r="AD222" s="4" t="e">
        <f t="shared" si="283"/>
        <v>#N/A</v>
      </c>
      <c r="AE222" s="4" t="e">
        <f t="shared" si="284"/>
        <v>#N/A</v>
      </c>
      <c r="AF222" s="4" t="e">
        <f t="shared" si="285"/>
        <v>#N/A</v>
      </c>
      <c r="AG222" s="4" t="e">
        <f t="shared" si="285"/>
        <v>#N/A</v>
      </c>
      <c r="AI222" s="4">
        <f t="shared" si="286"/>
        <v>0</v>
      </c>
      <c r="AJ222" s="4">
        <f t="shared" si="287"/>
        <v>0</v>
      </c>
      <c r="AK222" s="4">
        <f t="shared" si="288"/>
        <v>0</v>
      </c>
      <c r="AL222" s="4">
        <f t="shared" si="289"/>
        <v>0</v>
      </c>
      <c r="AM222" s="4">
        <f t="shared" si="290"/>
        <v>0</v>
      </c>
      <c r="AN222" s="4">
        <f t="shared" si="291"/>
        <v>0</v>
      </c>
      <c r="AO222" s="4">
        <f t="shared" si="292"/>
        <v>0</v>
      </c>
      <c r="AP222" s="4">
        <f t="shared" si="293"/>
        <v>0</v>
      </c>
      <c r="AQ222" s="4">
        <f t="shared" si="294"/>
        <v>0</v>
      </c>
      <c r="AR222" s="4">
        <f t="shared" si="295"/>
        <v>0</v>
      </c>
      <c r="AS222" s="4">
        <f t="shared" si="296"/>
        <v>0</v>
      </c>
      <c r="AT222" s="4">
        <f t="shared" si="297"/>
        <v>0</v>
      </c>
      <c r="AU222" s="4">
        <f t="shared" si="298"/>
        <v>0</v>
      </c>
      <c r="AV222" s="4">
        <f t="shared" si="299"/>
        <v>0</v>
      </c>
      <c r="AW222" s="4">
        <f t="shared" si="299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59"/>
        <v/>
      </c>
      <c r="BP222" s="2" t="str">
        <f t="shared" si="259"/>
        <v/>
      </c>
      <c r="BQ222" s="2" t="str">
        <f t="shared" si="259"/>
        <v/>
      </c>
      <c r="BR222" s="2" t="str">
        <f t="shared" si="259"/>
        <v/>
      </c>
      <c r="BS222" s="2" t="str">
        <f t="shared" si="259"/>
        <v/>
      </c>
      <c r="BT222" s="2" t="str">
        <f t="shared" si="259"/>
        <v/>
      </c>
      <c r="BU222" s="2" t="str">
        <f t="shared" si="259"/>
        <v/>
      </c>
      <c r="BV222" s="2" t="str">
        <f t="shared" si="259"/>
        <v/>
      </c>
      <c r="BW222" s="2" t="str">
        <f t="shared" si="259"/>
        <v/>
      </c>
      <c r="BX222" s="2" t="str">
        <f t="shared" si="259"/>
        <v/>
      </c>
      <c r="BY222" s="2" t="str">
        <f t="shared" si="259"/>
        <v/>
      </c>
      <c r="BZ222" s="2" t="str">
        <f t="shared" si="259"/>
        <v/>
      </c>
      <c r="CA222" s="2" t="str">
        <f t="shared" si="259"/>
        <v/>
      </c>
      <c r="CB222" s="2" t="str">
        <f t="shared" si="259"/>
        <v/>
      </c>
      <c r="CC222" s="2" t="str">
        <f t="shared" si="259"/>
        <v/>
      </c>
      <c r="CE222" s="2" t="str">
        <f t="shared" si="260"/>
        <v/>
      </c>
      <c r="CF222" s="2" t="str">
        <f t="shared" si="260"/>
        <v/>
      </c>
      <c r="CG222" s="2" t="str">
        <f t="shared" si="260"/>
        <v/>
      </c>
      <c r="CH222" s="2" t="str">
        <f t="shared" si="260"/>
        <v/>
      </c>
      <c r="CI222" s="2" t="str">
        <f t="shared" si="260"/>
        <v/>
      </c>
      <c r="CJ222" s="2" t="str">
        <f t="shared" si="260"/>
        <v/>
      </c>
      <c r="CK222" s="2" t="str">
        <f t="shared" si="260"/>
        <v/>
      </c>
      <c r="CL222" s="2" t="str">
        <f t="shared" si="260"/>
        <v/>
      </c>
      <c r="CM222" s="2" t="str">
        <f t="shared" si="260"/>
        <v/>
      </c>
      <c r="CN222" s="2" t="str">
        <f t="shared" si="260"/>
        <v/>
      </c>
      <c r="CO222" s="2" t="str">
        <f t="shared" si="260"/>
        <v/>
      </c>
      <c r="CP222" s="2" t="str">
        <f t="shared" si="260"/>
        <v/>
      </c>
      <c r="CQ222" s="2" t="str">
        <f t="shared" si="260"/>
        <v/>
      </c>
      <c r="CR222" s="2" t="str">
        <f t="shared" si="260"/>
        <v/>
      </c>
      <c r="CS222" s="2" t="str">
        <f t="shared" si="260"/>
        <v/>
      </c>
      <c r="CU222" s="2" t="str">
        <f t="shared" si="261"/>
        <v/>
      </c>
      <c r="CV222" s="2" t="str">
        <f t="shared" si="261"/>
        <v/>
      </c>
      <c r="CW222" s="2" t="str">
        <f t="shared" si="261"/>
        <v/>
      </c>
      <c r="CX222" s="2" t="str">
        <f t="shared" si="261"/>
        <v/>
      </c>
      <c r="CY222" s="2" t="str">
        <f t="shared" si="261"/>
        <v/>
      </c>
      <c r="CZ222" s="2" t="str">
        <f t="shared" si="261"/>
        <v/>
      </c>
      <c r="DA222" s="2" t="str">
        <f t="shared" si="261"/>
        <v/>
      </c>
      <c r="DB222" s="2" t="str">
        <f t="shared" si="261"/>
        <v/>
      </c>
      <c r="DC222" s="2" t="str">
        <f t="shared" si="261"/>
        <v/>
      </c>
      <c r="DD222" s="2" t="str">
        <f t="shared" si="261"/>
        <v/>
      </c>
      <c r="DE222" s="2" t="str">
        <f t="shared" si="261"/>
        <v/>
      </c>
      <c r="DF222" s="2" t="str">
        <f t="shared" si="261"/>
        <v/>
      </c>
      <c r="DG222" s="2" t="str">
        <f t="shared" si="261"/>
        <v/>
      </c>
      <c r="DH222" s="2" t="str">
        <f t="shared" si="261"/>
        <v/>
      </c>
      <c r="DI222" s="2" t="str">
        <f t="shared" si="261"/>
        <v/>
      </c>
      <c r="DK222" s="2">
        <f t="shared" si="268"/>
        <v>84.006498350439884</v>
      </c>
      <c r="DL222" s="2">
        <f t="shared" si="268"/>
        <v>104.86290780791791</v>
      </c>
      <c r="DM222" s="2">
        <f t="shared" si="268"/>
        <v>101.47329946524063</v>
      </c>
      <c r="DN222" s="2">
        <f t="shared" si="268"/>
        <v>106.26362232620319</v>
      </c>
      <c r="DO222" s="2">
        <f t="shared" si="268"/>
        <v>105.03876871657755</v>
      </c>
      <c r="DP222" s="2">
        <f t="shared" si="268"/>
        <v>91.905557486631025</v>
      </c>
      <c r="DQ222" s="2">
        <f t="shared" si="268"/>
        <v>99.282921920821138</v>
      </c>
      <c r="DR222" s="2">
        <f t="shared" si="268"/>
        <v>93.73609536541889</v>
      </c>
      <c r="DS222" s="2">
        <f t="shared" si="268"/>
        <v>93.801095588235285</v>
      </c>
      <c r="DT222" s="2">
        <f t="shared" si="268"/>
        <v>93.786455659536557</v>
      </c>
      <c r="DU222" s="2">
        <f t="shared" si="268"/>
        <v>90.214557932263787</v>
      </c>
      <c r="DV222" s="2">
        <f t="shared" si="268"/>
        <v>82.922610071301236</v>
      </c>
      <c r="DW222" s="2">
        <f t="shared" si="268"/>
        <v>75.577788388082496</v>
      </c>
      <c r="DX222" s="2">
        <f t="shared" si="268"/>
        <v>75.481942959001785</v>
      </c>
      <c r="DY222" s="2">
        <f t="shared" si="268"/>
        <v>78.241993894993868</v>
      </c>
      <c r="EA222" s="2">
        <f t="shared" si="242"/>
        <v>29.052662965900083</v>
      </c>
      <c r="EB222" s="2">
        <f t="shared" si="242"/>
        <v>38.381079575402637</v>
      </c>
      <c r="EC222" s="2">
        <f t="shared" si="242"/>
        <v>38.319717935578325</v>
      </c>
      <c r="ED222" s="2">
        <f t="shared" si="242"/>
        <v>36.28971077239779</v>
      </c>
      <c r="EE222" s="2">
        <f t="shared" si="242"/>
        <v>36.596173116089602</v>
      </c>
      <c r="EF222" s="2">
        <f t="shared" si="241"/>
        <v>34.211624533078769</v>
      </c>
      <c r="EG222" s="2">
        <f t="shared" si="241"/>
        <v>36.977183361193262</v>
      </c>
      <c r="EH222" s="2">
        <f t="shared" si="241"/>
        <v>37.260769025367146</v>
      </c>
      <c r="EI222" s="2">
        <f t="shared" si="241"/>
        <v>37.607246949030866</v>
      </c>
      <c r="EJ222" s="2">
        <f t="shared" si="241"/>
        <v>36.969851323106937</v>
      </c>
      <c r="EK222" s="2">
        <f t="shared" si="213"/>
        <v>37.829681567666867</v>
      </c>
      <c r="EL222" s="2">
        <f t="shared" si="213"/>
        <v>37.744055421686767</v>
      </c>
      <c r="EM222" s="2">
        <f t="shared" si="213"/>
        <v>40.065678359024147</v>
      </c>
      <c r="EN222" s="2">
        <f t="shared" si="213"/>
        <v>37.714025719534604</v>
      </c>
      <c r="EO222" s="2">
        <f t="shared" si="213"/>
        <v>44.404981767736821</v>
      </c>
      <c r="EQ222" s="2">
        <f t="shared" si="269"/>
        <v>39.994208452403605</v>
      </c>
      <c r="ER222" s="2">
        <f t="shared" si="269"/>
        <v>41.386327803137917</v>
      </c>
      <c r="ES222" s="2">
        <f t="shared" si="269"/>
        <v>39.115758501606251</v>
      </c>
      <c r="ET222" s="2">
        <f t="shared" si="269"/>
        <v>38.536420734448512</v>
      </c>
      <c r="EU222" s="2">
        <f t="shared" si="269"/>
        <v>36.880868758628935</v>
      </c>
      <c r="EV222" s="2">
        <f t="shared" si="269"/>
        <v>37.706521067417171</v>
      </c>
      <c r="EW222" s="2">
        <f t="shared" si="269"/>
        <v>39.461642725643649</v>
      </c>
      <c r="EX222" s="2">
        <f t="shared" si="269"/>
        <v>39.782463951989229</v>
      </c>
      <c r="EY222" s="2">
        <f t="shared" si="269"/>
        <v>39.22435334534805</v>
      </c>
      <c r="EZ222" s="2">
        <f t="shared" si="269"/>
        <v>38.246148506819878</v>
      </c>
      <c r="FA222" s="2">
        <f t="shared" si="269"/>
        <v>38.420076954115373</v>
      </c>
      <c r="FB222" s="2">
        <f t="shared" si="269"/>
        <v>38.480570792276779</v>
      </c>
      <c r="FC222" s="2">
        <f t="shared" si="269"/>
        <v>39.569706069579638</v>
      </c>
      <c r="FD222" s="2">
        <f t="shared" si="269"/>
        <v>39.43299603865546</v>
      </c>
      <c r="FE222" s="2">
        <f t="shared" si="269"/>
        <v>42.794882874532597</v>
      </c>
      <c r="FG222" s="2">
        <f t="shared" si="270"/>
        <v>0.99999999999998768</v>
      </c>
      <c r="FH222" s="2">
        <f t="shared" si="270"/>
        <v>0.99999999999998856</v>
      </c>
      <c r="FI222" s="2">
        <f t="shared" si="270"/>
        <v>0.99999999999998879</v>
      </c>
      <c r="FJ222" s="2">
        <f t="shared" si="270"/>
        <v>0.99999999999999101</v>
      </c>
      <c r="FK222" s="2">
        <f t="shared" si="270"/>
        <v>0.99999999999999134</v>
      </c>
      <c r="FL222" s="2">
        <f t="shared" si="270"/>
        <v>0.99999999999999134</v>
      </c>
      <c r="FM222" s="2">
        <f t="shared" si="270"/>
        <v>0.99999999999999001</v>
      </c>
      <c r="FN222" s="2">
        <f t="shared" si="270"/>
        <v>0.99999999999998956</v>
      </c>
      <c r="FO222" s="2">
        <f t="shared" si="270"/>
        <v>0.99999999999998979</v>
      </c>
      <c r="FP222" s="2">
        <f t="shared" si="270"/>
        <v>0.99999999999999034</v>
      </c>
      <c r="FQ222" s="2">
        <f t="shared" si="270"/>
        <v>0.99999999999998779</v>
      </c>
      <c r="FR222" s="2">
        <f t="shared" si="270"/>
        <v>0.99999999999999001</v>
      </c>
      <c r="FS222" s="2">
        <f t="shared" si="270"/>
        <v>0.99999999999979461</v>
      </c>
      <c r="FT222" s="2">
        <f t="shared" si="270"/>
        <v>0.99999999999759659</v>
      </c>
      <c r="FU222" s="2">
        <f t="shared" si="270"/>
        <v>0.99999999998493161</v>
      </c>
      <c r="FW222" s="2">
        <f t="shared" si="262"/>
        <v>0.9999983792726882</v>
      </c>
      <c r="FX222" s="2">
        <f t="shared" si="262"/>
        <v>0.99999823112285335</v>
      </c>
      <c r="FY222" s="2">
        <f t="shared" si="262"/>
        <v>0.99999837268551839</v>
      </c>
      <c r="FZ222" s="2">
        <f t="shared" si="262"/>
        <v>0.99999828927635093</v>
      </c>
      <c r="GA222" s="2">
        <f t="shared" si="262"/>
        <v>0.99999829951818187</v>
      </c>
      <c r="GB222" s="2">
        <f t="shared" si="262"/>
        <v>0.99999867549302746</v>
      </c>
      <c r="GC222" s="2">
        <f t="shared" si="262"/>
        <v>0.9999987259743256</v>
      </c>
      <c r="GD222" s="2">
        <f t="shared" si="262"/>
        <v>0.99999802774097257</v>
      </c>
      <c r="GE222" s="2">
        <f t="shared" si="262"/>
        <v>0.99999719309112989</v>
      </c>
      <c r="GF222" s="2">
        <f t="shared" si="262"/>
        <v>0.9999968843753968</v>
      </c>
      <c r="GG222" s="2">
        <f t="shared" si="262"/>
        <v>0.99999605529204161</v>
      </c>
      <c r="GH222" s="2">
        <f t="shared" si="262"/>
        <v>0.99999669017671244</v>
      </c>
      <c r="GI222" s="2">
        <f t="shared" si="262"/>
        <v>0.99998920497655819</v>
      </c>
      <c r="GJ222" s="2">
        <f t="shared" si="262"/>
        <v>0.99996230905378192</v>
      </c>
      <c r="GK222" s="2">
        <f t="shared" si="262"/>
        <v>0.99989012779772235</v>
      </c>
      <c r="GM222" s="107">
        <f t="shared" si="263"/>
        <v>0</v>
      </c>
      <c r="GN222" s="107">
        <f t="shared" si="263"/>
        <v>0</v>
      </c>
      <c r="GO222" s="107">
        <f t="shared" si="263"/>
        <v>0</v>
      </c>
      <c r="GP222" s="107">
        <f t="shared" si="263"/>
        <v>0</v>
      </c>
      <c r="GQ222" s="107">
        <f t="shared" si="263"/>
        <v>0</v>
      </c>
      <c r="GR222" s="107">
        <f t="shared" si="263"/>
        <v>0</v>
      </c>
      <c r="GS222" s="107">
        <f t="shared" si="263"/>
        <v>0</v>
      </c>
      <c r="GT222" s="107">
        <f t="shared" si="263"/>
        <v>0</v>
      </c>
      <c r="GU222" s="107">
        <f t="shared" si="263"/>
        <v>0</v>
      </c>
      <c r="GV222" s="107">
        <f t="shared" si="263"/>
        <v>0</v>
      </c>
      <c r="GW222" s="107">
        <f t="shared" si="263"/>
        <v>0</v>
      </c>
      <c r="GX222" s="107">
        <f t="shared" si="263"/>
        <v>0</v>
      </c>
      <c r="GY222" s="107">
        <f t="shared" si="263"/>
        <v>0</v>
      </c>
      <c r="GZ222" s="107">
        <f t="shared" si="263"/>
        <v>0</v>
      </c>
      <c r="HA222" s="107">
        <f t="shared" si="263"/>
        <v>0</v>
      </c>
      <c r="HC222" s="107">
        <f t="shared" si="271"/>
        <v>0</v>
      </c>
      <c r="HD222" s="107">
        <f t="shared" si="271"/>
        <v>0</v>
      </c>
      <c r="HE222" s="107">
        <f t="shared" si="271"/>
        <v>0</v>
      </c>
      <c r="HF222" s="107">
        <f t="shared" si="267"/>
        <v>0</v>
      </c>
      <c r="HG222" s="107">
        <f t="shared" si="267"/>
        <v>0</v>
      </c>
      <c r="HH222" s="107">
        <f t="shared" si="267"/>
        <v>0</v>
      </c>
      <c r="HI222" s="107">
        <f t="shared" si="244"/>
        <v>0</v>
      </c>
      <c r="HJ222" s="107">
        <f t="shared" si="244"/>
        <v>0</v>
      </c>
      <c r="HK222" s="107">
        <f t="shared" si="244"/>
        <v>0</v>
      </c>
      <c r="HL222" s="107">
        <f t="shared" si="244"/>
        <v>0</v>
      </c>
      <c r="HM222" s="107">
        <f t="shared" si="244"/>
        <v>0</v>
      </c>
      <c r="HN222" s="107">
        <f t="shared" si="244"/>
        <v>0</v>
      </c>
      <c r="HO222" s="107">
        <f t="shared" si="227"/>
        <v>0</v>
      </c>
      <c r="HP222" s="107">
        <f t="shared" si="227"/>
        <v>0</v>
      </c>
      <c r="HQ222" s="107">
        <f t="shared" si="227"/>
        <v>0</v>
      </c>
      <c r="HS222" s="107">
        <f t="shared" si="264"/>
        <v>3.5986957951931124E-190</v>
      </c>
      <c r="HT222" s="107">
        <f t="shared" si="264"/>
        <v>1.911139942391416E-194</v>
      </c>
      <c r="HU222" s="107">
        <f t="shared" si="264"/>
        <v>4.1422732592082782E-204</v>
      </c>
      <c r="HV222" s="107">
        <f t="shared" si="264"/>
        <v>2.1634918415232959E-220</v>
      </c>
      <c r="HW222" s="107">
        <f t="shared" si="264"/>
        <v>3.385212182729642E-231</v>
      </c>
      <c r="HX222" s="107">
        <f t="shared" si="264"/>
        <v>1.6369396159290325E-242</v>
      </c>
      <c r="HY222" s="107">
        <f t="shared" si="264"/>
        <v>7.1772372947493671E-257</v>
      </c>
      <c r="HZ222" s="107">
        <f t="shared" si="264"/>
        <v>2.2506194339637565E-236</v>
      </c>
      <c r="IA222" s="107">
        <f t="shared" si="264"/>
        <v>1.1813375518297533E-225</v>
      </c>
      <c r="IB222" s="107">
        <f t="shared" si="264"/>
        <v>1.05264191602839E-221</v>
      </c>
      <c r="IC222" s="107">
        <f t="shared" si="264"/>
        <v>4.4594395252146184E-226</v>
      </c>
      <c r="ID222" s="107">
        <f t="shared" si="264"/>
        <v>1.3132996729905875E-218</v>
      </c>
      <c r="IE222" s="107">
        <f t="shared" si="264"/>
        <v>3.3178677295303262E-209</v>
      </c>
      <c r="IF222" s="107">
        <f t="shared" si="264"/>
        <v>2.8101961945224336E-220</v>
      </c>
      <c r="IG222" s="107">
        <f t="shared" si="264"/>
        <v>9.2098679899332728E-231</v>
      </c>
      <c r="II222" s="107">
        <f t="shared" si="265"/>
        <v>8.4450087902147834E-54</v>
      </c>
      <c r="IJ222" s="107">
        <f t="shared" si="265"/>
        <v>1.8852681723590511E-54</v>
      </c>
      <c r="IK222" s="107">
        <f t="shared" si="265"/>
        <v>2.0253032244025433E-57</v>
      </c>
      <c r="IL222" s="107">
        <f t="shared" si="265"/>
        <v>5.8058409864806967E-61</v>
      </c>
      <c r="IM222" s="107">
        <f t="shared" si="265"/>
        <v>1.1974815260732852E-63</v>
      </c>
      <c r="IN222" s="107">
        <f t="shared" si="265"/>
        <v>2.4655556663406225E-68</v>
      </c>
      <c r="IO222" s="107">
        <f t="shared" si="265"/>
        <v>2.5445941017298865E-72</v>
      </c>
      <c r="IP222" s="107">
        <f t="shared" si="265"/>
        <v>1.6193038076317E-64</v>
      </c>
      <c r="IQ222" s="107">
        <f t="shared" si="265"/>
        <v>9.4197544710849211E-60</v>
      </c>
      <c r="IR222" s="107">
        <f t="shared" si="265"/>
        <v>2.4895360394668332E-58</v>
      </c>
      <c r="IS222" s="107">
        <f t="shared" si="265"/>
        <v>9.4873269392740723E-59</v>
      </c>
      <c r="IT222" s="107">
        <f t="shared" si="265"/>
        <v>1.680527931834228E-57</v>
      </c>
      <c r="IU222" s="107">
        <f t="shared" si="265"/>
        <v>2.3280422957756914E-55</v>
      </c>
      <c r="IV222" s="107">
        <f t="shared" si="265"/>
        <v>2.6893738607968486E-56</v>
      </c>
      <c r="IW222" s="107">
        <f t="shared" si="265"/>
        <v>1.8416148316546101E-63</v>
      </c>
      <c r="IY222" s="107">
        <f t="shared" si="266"/>
        <v>8.4450087902147834E-54</v>
      </c>
      <c r="IZ222" s="107">
        <f t="shared" si="266"/>
        <v>1.8852681723590511E-54</v>
      </c>
      <c r="JA222" s="107">
        <f t="shared" si="266"/>
        <v>2.0253032244025433E-57</v>
      </c>
      <c r="JB222" s="107">
        <f t="shared" si="266"/>
        <v>5.8058409864806967E-61</v>
      </c>
      <c r="JC222" s="107">
        <f t="shared" si="266"/>
        <v>1.1974815260732852E-63</v>
      </c>
      <c r="JD222" s="107">
        <f t="shared" si="266"/>
        <v>2.4655556663406225E-68</v>
      </c>
      <c r="JE222" s="107">
        <f t="shared" si="266"/>
        <v>2.5445941017298865E-72</v>
      </c>
      <c r="JF222" s="107">
        <f t="shared" si="266"/>
        <v>1.6193038076317E-64</v>
      </c>
      <c r="JG222" s="107">
        <f t="shared" si="266"/>
        <v>9.4197544710849211E-60</v>
      </c>
      <c r="JH222" s="107">
        <f t="shared" si="266"/>
        <v>2.4895360394668332E-58</v>
      </c>
      <c r="JI222" s="107">
        <f t="shared" si="266"/>
        <v>9.4873269392740723E-59</v>
      </c>
      <c r="JJ222" s="107">
        <f t="shared" si="266"/>
        <v>1.680527931834228E-57</v>
      </c>
      <c r="JK222" s="107">
        <f t="shared" si="266"/>
        <v>2.3280422957756914E-55</v>
      </c>
      <c r="JL222" s="107">
        <f t="shared" si="266"/>
        <v>2.6893738607968486E-56</v>
      </c>
      <c r="JM222" s="107">
        <f t="shared" si="266"/>
        <v>1.8416148316546101E-63</v>
      </c>
    </row>
    <row r="223" spans="2:273" x14ac:dyDescent="0.25">
      <c r="B223" s="2">
        <v>195</v>
      </c>
      <c r="C223" s="37">
        <v>44.515999999999998</v>
      </c>
      <c r="D223" s="37">
        <v>42.741999999999997</v>
      </c>
      <c r="E223" s="37">
        <v>41.694000000000003</v>
      </c>
      <c r="F223" s="37">
        <v>40.21</v>
      </c>
      <c r="G223" s="37">
        <v>39.128999999999998</v>
      </c>
      <c r="H223" s="37">
        <v>37.984000000000002</v>
      </c>
      <c r="I223" s="37">
        <v>43.677</v>
      </c>
      <c r="J223" s="37">
        <v>43.75</v>
      </c>
      <c r="K223" s="37">
        <v>41.283000000000001</v>
      </c>
      <c r="L223" s="37">
        <v>38.049999999999997</v>
      </c>
      <c r="M223" s="37">
        <v>36.716999999999999</v>
      </c>
      <c r="N223" s="37">
        <v>40.246000000000002</v>
      </c>
      <c r="O223" s="37">
        <v>40.590000000000003</v>
      </c>
      <c r="P223" s="37">
        <v>41.655999999999999</v>
      </c>
      <c r="Q223" s="37">
        <v>44.515999999999998</v>
      </c>
      <c r="S223" s="4" t="e">
        <f t="shared" si="272"/>
        <v>#N/A</v>
      </c>
      <c r="T223" s="4" t="e">
        <f t="shared" si="273"/>
        <v>#N/A</v>
      </c>
      <c r="U223" s="4" t="e">
        <f t="shared" si="274"/>
        <v>#N/A</v>
      </c>
      <c r="V223" s="4" t="e">
        <f t="shared" si="275"/>
        <v>#N/A</v>
      </c>
      <c r="W223" s="4" t="e">
        <f t="shared" si="276"/>
        <v>#N/A</v>
      </c>
      <c r="X223" s="4" t="e">
        <f t="shared" si="277"/>
        <v>#N/A</v>
      </c>
      <c r="Y223" s="4" t="e">
        <f t="shared" si="278"/>
        <v>#N/A</v>
      </c>
      <c r="Z223" s="4" t="e">
        <f t="shared" si="279"/>
        <v>#N/A</v>
      </c>
      <c r="AA223" s="4" t="e">
        <f t="shared" si="280"/>
        <v>#N/A</v>
      </c>
      <c r="AB223" s="4" t="e">
        <f t="shared" si="281"/>
        <v>#N/A</v>
      </c>
      <c r="AC223" s="4" t="e">
        <f t="shared" si="282"/>
        <v>#N/A</v>
      </c>
      <c r="AD223" s="4" t="e">
        <f t="shared" si="283"/>
        <v>#N/A</v>
      </c>
      <c r="AE223" s="4" t="e">
        <f t="shared" si="284"/>
        <v>#N/A</v>
      </c>
      <c r="AF223" s="4" t="e">
        <f t="shared" si="285"/>
        <v>#N/A</v>
      </c>
      <c r="AG223" s="4" t="e">
        <f t="shared" si="285"/>
        <v>#N/A</v>
      </c>
      <c r="AI223" s="4">
        <f t="shared" si="286"/>
        <v>0</v>
      </c>
      <c r="AJ223" s="4">
        <f t="shared" si="287"/>
        <v>0</v>
      </c>
      <c r="AK223" s="4">
        <f t="shared" si="288"/>
        <v>0</v>
      </c>
      <c r="AL223" s="4">
        <f t="shared" si="289"/>
        <v>0</v>
      </c>
      <c r="AM223" s="4">
        <f t="shared" si="290"/>
        <v>0</v>
      </c>
      <c r="AN223" s="4">
        <f t="shared" si="291"/>
        <v>0</v>
      </c>
      <c r="AO223" s="4">
        <f t="shared" si="292"/>
        <v>0</v>
      </c>
      <c r="AP223" s="4">
        <f t="shared" si="293"/>
        <v>0</v>
      </c>
      <c r="AQ223" s="4">
        <f t="shared" si="294"/>
        <v>0</v>
      </c>
      <c r="AR223" s="4">
        <f t="shared" si="295"/>
        <v>0</v>
      </c>
      <c r="AS223" s="4">
        <f t="shared" si="296"/>
        <v>0</v>
      </c>
      <c r="AT223" s="4">
        <f t="shared" si="297"/>
        <v>0</v>
      </c>
      <c r="AU223" s="4">
        <f t="shared" si="298"/>
        <v>0</v>
      </c>
      <c r="AV223" s="4">
        <f t="shared" si="299"/>
        <v>0</v>
      </c>
      <c r="AW223" s="4">
        <f t="shared" si="299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59"/>
        <v/>
      </c>
      <c r="BP223" s="2" t="str">
        <f t="shared" si="259"/>
        <v/>
      </c>
      <c r="BQ223" s="2" t="str">
        <f t="shared" si="259"/>
        <v/>
      </c>
      <c r="BR223" s="2" t="str">
        <f t="shared" si="259"/>
        <v/>
      </c>
      <c r="BS223" s="2" t="str">
        <f t="shared" si="259"/>
        <v/>
      </c>
      <c r="BT223" s="2" t="str">
        <f t="shared" si="259"/>
        <v/>
      </c>
      <c r="BU223" s="2" t="str">
        <f t="shared" si="259"/>
        <v/>
      </c>
      <c r="BV223" s="2" t="str">
        <f t="shared" si="259"/>
        <v/>
      </c>
      <c r="BW223" s="2" t="str">
        <f t="shared" si="259"/>
        <v/>
      </c>
      <c r="BX223" s="2" t="str">
        <f t="shared" si="259"/>
        <v/>
      </c>
      <c r="BY223" s="2" t="str">
        <f t="shared" si="259"/>
        <v/>
      </c>
      <c r="BZ223" s="2" t="str">
        <f t="shared" si="259"/>
        <v/>
      </c>
      <c r="CA223" s="2" t="str">
        <f t="shared" si="259"/>
        <v/>
      </c>
      <c r="CB223" s="2" t="str">
        <f t="shared" si="259"/>
        <v/>
      </c>
      <c r="CC223" s="2" t="str">
        <f t="shared" si="259"/>
        <v/>
      </c>
      <c r="CE223" s="2" t="str">
        <f t="shared" si="260"/>
        <v/>
      </c>
      <c r="CF223" s="2" t="str">
        <f t="shared" si="260"/>
        <v/>
      </c>
      <c r="CG223" s="2" t="str">
        <f t="shared" si="260"/>
        <v/>
      </c>
      <c r="CH223" s="2" t="str">
        <f t="shared" si="260"/>
        <v/>
      </c>
      <c r="CI223" s="2" t="str">
        <f t="shared" si="260"/>
        <v/>
      </c>
      <c r="CJ223" s="2" t="str">
        <f t="shared" si="260"/>
        <v/>
      </c>
      <c r="CK223" s="2" t="str">
        <f t="shared" si="260"/>
        <v/>
      </c>
      <c r="CL223" s="2" t="str">
        <f t="shared" si="260"/>
        <v/>
      </c>
      <c r="CM223" s="2" t="str">
        <f t="shared" si="260"/>
        <v/>
      </c>
      <c r="CN223" s="2" t="str">
        <f t="shared" si="260"/>
        <v/>
      </c>
      <c r="CO223" s="2" t="str">
        <f t="shared" si="260"/>
        <v/>
      </c>
      <c r="CP223" s="2" t="str">
        <f t="shared" si="260"/>
        <v/>
      </c>
      <c r="CQ223" s="2" t="str">
        <f t="shared" si="260"/>
        <v/>
      </c>
      <c r="CR223" s="2" t="str">
        <f t="shared" si="260"/>
        <v/>
      </c>
      <c r="CS223" s="2" t="str">
        <f t="shared" si="260"/>
        <v/>
      </c>
      <c r="CU223" s="2" t="str">
        <f t="shared" si="261"/>
        <v/>
      </c>
      <c r="CV223" s="2" t="str">
        <f t="shared" si="261"/>
        <v/>
      </c>
      <c r="CW223" s="2" t="str">
        <f t="shared" si="261"/>
        <v/>
      </c>
      <c r="CX223" s="2" t="str">
        <f t="shared" si="261"/>
        <v/>
      </c>
      <c r="CY223" s="2" t="str">
        <f t="shared" si="261"/>
        <v/>
      </c>
      <c r="CZ223" s="2" t="str">
        <f t="shared" si="261"/>
        <v/>
      </c>
      <c r="DA223" s="2" t="str">
        <f t="shared" si="261"/>
        <v/>
      </c>
      <c r="DB223" s="2" t="str">
        <f t="shared" si="261"/>
        <v/>
      </c>
      <c r="DC223" s="2" t="str">
        <f t="shared" si="261"/>
        <v/>
      </c>
      <c r="DD223" s="2" t="str">
        <f t="shared" si="261"/>
        <v/>
      </c>
      <c r="DE223" s="2" t="str">
        <f t="shared" si="261"/>
        <v/>
      </c>
      <c r="DF223" s="2" t="str">
        <f t="shared" si="261"/>
        <v/>
      </c>
      <c r="DG223" s="2" t="str">
        <f t="shared" si="261"/>
        <v/>
      </c>
      <c r="DH223" s="2" t="str">
        <f t="shared" si="261"/>
        <v/>
      </c>
      <c r="DI223" s="2" t="str">
        <f t="shared" si="261"/>
        <v/>
      </c>
      <c r="DK223" s="2">
        <f t="shared" si="268"/>
        <v>84.109349706744865</v>
      </c>
      <c r="DL223" s="2">
        <f t="shared" si="268"/>
        <v>105.06473222140765</v>
      </c>
      <c r="DM223" s="2">
        <f t="shared" si="268"/>
        <v>101.67260962566843</v>
      </c>
      <c r="DN223" s="2">
        <f t="shared" si="268"/>
        <v>106.49405381016041</v>
      </c>
      <c r="DO223" s="2">
        <f t="shared" si="268"/>
        <v>105.26821991978611</v>
      </c>
      <c r="DP223" s="2">
        <f t="shared" si="268"/>
        <v>92.05195387700536</v>
      </c>
      <c r="DQ223" s="2">
        <f t="shared" si="268"/>
        <v>99.437533907624655</v>
      </c>
      <c r="DR223" s="2">
        <f t="shared" si="268"/>
        <v>93.8839964349376</v>
      </c>
      <c r="DS223" s="2">
        <f t="shared" si="268"/>
        <v>93.955800802139024</v>
      </c>
      <c r="DT223" s="2">
        <f t="shared" si="268"/>
        <v>93.939591688948326</v>
      </c>
      <c r="DU223" s="2">
        <f t="shared" si="268"/>
        <v>90.368368092691597</v>
      </c>
      <c r="DV223" s="2">
        <f t="shared" si="268"/>
        <v>83.028272504456311</v>
      </c>
      <c r="DW223" s="2">
        <f t="shared" si="268"/>
        <v>75.627265240641705</v>
      </c>
      <c r="DX223" s="2">
        <f t="shared" si="268"/>
        <v>75.514857063279848</v>
      </c>
      <c r="DY223" s="2">
        <f t="shared" si="268"/>
        <v>78.313105616605597</v>
      </c>
      <c r="EA223" s="2">
        <f t="shared" si="242"/>
        <v>28.76099444885012</v>
      </c>
      <c r="EB223" s="2">
        <f t="shared" si="242"/>
        <v>38.226541581259156</v>
      </c>
      <c r="EC223" s="2">
        <f t="shared" si="242"/>
        <v>38.187146998535866</v>
      </c>
      <c r="ED223" s="2">
        <f t="shared" si="242"/>
        <v>36.132200676696669</v>
      </c>
      <c r="EE223" s="2">
        <f t="shared" si="242"/>
        <v>36.453276985743372</v>
      </c>
      <c r="EF223" s="2">
        <f t="shared" si="241"/>
        <v>34.024087386901293</v>
      </c>
      <c r="EG223" s="2">
        <f t="shared" si="241"/>
        <v>36.778917770348464</v>
      </c>
      <c r="EH223" s="2">
        <f t="shared" si="241"/>
        <v>37.092775094064805</v>
      </c>
      <c r="EI223" s="2">
        <f t="shared" si="241"/>
        <v>37.447343144292887</v>
      </c>
      <c r="EJ223" s="2">
        <f t="shared" si="241"/>
        <v>36.805455388069525</v>
      </c>
      <c r="EK223" s="2">
        <f t="shared" si="213"/>
        <v>37.694829148805866</v>
      </c>
      <c r="EL223" s="2">
        <f t="shared" si="213"/>
        <v>37.594381239242708</v>
      </c>
      <c r="EM223" s="2">
        <f t="shared" si="213"/>
        <v>39.932516749605526</v>
      </c>
      <c r="EN223" s="2">
        <f t="shared" si="213"/>
        <v>37.526994335578692</v>
      </c>
      <c r="EO223" s="2">
        <f t="shared" si="213"/>
        <v>44.285032897344429</v>
      </c>
      <c r="EQ223" s="2">
        <f t="shared" si="269"/>
        <v>39.812141499287712</v>
      </c>
      <c r="ER223" s="2">
        <f t="shared" si="269"/>
        <v>41.262437398484181</v>
      </c>
      <c r="ES223" s="2">
        <f t="shared" si="269"/>
        <v>38.991592393299683</v>
      </c>
      <c r="ET223" s="2">
        <f t="shared" si="269"/>
        <v>38.401687579669158</v>
      </c>
      <c r="EU223" s="2">
        <f t="shared" si="269"/>
        <v>36.741152024742625</v>
      </c>
      <c r="EV223" s="2">
        <f t="shared" si="269"/>
        <v>37.553745971412511</v>
      </c>
      <c r="EW223" s="2">
        <f t="shared" si="269"/>
        <v>39.28850494532935</v>
      </c>
      <c r="EX223" s="2">
        <f t="shared" si="269"/>
        <v>39.640314095695857</v>
      </c>
      <c r="EY223" s="2">
        <f t="shared" si="269"/>
        <v>39.081197538860103</v>
      </c>
      <c r="EZ223" s="2">
        <f t="shared" si="269"/>
        <v>38.095289775625751</v>
      </c>
      <c r="FA223" s="2">
        <f t="shared" si="269"/>
        <v>38.291568707070944</v>
      </c>
      <c r="FB223" s="2">
        <f t="shared" si="269"/>
        <v>38.338391544146589</v>
      </c>
      <c r="FC223" s="2">
        <f t="shared" si="269"/>
        <v>39.432083690893251</v>
      </c>
      <c r="FD223" s="2">
        <f t="shared" si="269"/>
        <v>39.264139442621108</v>
      </c>
      <c r="FE223" s="2">
        <f t="shared" si="269"/>
        <v>42.660653717258995</v>
      </c>
      <c r="FG223" s="2">
        <f t="shared" si="270"/>
        <v>0.99999999999999023</v>
      </c>
      <c r="FH223" s="2">
        <f t="shared" si="270"/>
        <v>0.9999999999999909</v>
      </c>
      <c r="FI223" s="2">
        <f t="shared" si="270"/>
        <v>0.99999999999999101</v>
      </c>
      <c r="FJ223" s="2">
        <f t="shared" si="270"/>
        <v>0.99999999999999278</v>
      </c>
      <c r="FK223" s="2">
        <f t="shared" si="270"/>
        <v>0.99999999999999312</v>
      </c>
      <c r="FL223" s="2">
        <f t="shared" si="270"/>
        <v>0.99999999999999312</v>
      </c>
      <c r="FM223" s="2">
        <f t="shared" si="270"/>
        <v>0.99999999999999212</v>
      </c>
      <c r="FN223" s="2">
        <f t="shared" si="270"/>
        <v>0.99999999999999167</v>
      </c>
      <c r="FO223" s="2">
        <f t="shared" si="270"/>
        <v>0.9999999999999919</v>
      </c>
      <c r="FP223" s="2">
        <f t="shared" si="270"/>
        <v>0.99999999999999234</v>
      </c>
      <c r="FQ223" s="2">
        <f t="shared" si="270"/>
        <v>0.99999999999999034</v>
      </c>
      <c r="FR223" s="2">
        <f t="shared" si="270"/>
        <v>0.99999999999999201</v>
      </c>
      <c r="FS223" s="2">
        <f t="shared" si="270"/>
        <v>0.99999999999983336</v>
      </c>
      <c r="FT223" s="2">
        <f t="shared" si="270"/>
        <v>0.99999999999801614</v>
      </c>
      <c r="FU223" s="2">
        <f t="shared" si="270"/>
        <v>0.99999999998737754</v>
      </c>
      <c r="FW223" s="2">
        <f t="shared" si="262"/>
        <v>0.99999871261010631</v>
      </c>
      <c r="FX223" s="2">
        <f t="shared" si="262"/>
        <v>0.99999859493042753</v>
      </c>
      <c r="FY223" s="2">
        <f t="shared" si="262"/>
        <v>0.99999870737772778</v>
      </c>
      <c r="FZ223" s="2">
        <f t="shared" si="262"/>
        <v>0.99999864112342562</v>
      </c>
      <c r="GA223" s="2">
        <f t="shared" si="262"/>
        <v>0.99999864925880677</v>
      </c>
      <c r="GB223" s="2">
        <f t="shared" si="262"/>
        <v>0.99999894790642807</v>
      </c>
      <c r="GC223" s="2">
        <f t="shared" si="262"/>
        <v>0.99999898800516984</v>
      </c>
      <c r="GD223" s="2">
        <f t="shared" si="262"/>
        <v>0.99999843337833283</v>
      </c>
      <c r="GE223" s="2">
        <f t="shared" si="262"/>
        <v>0.99999777039174498</v>
      </c>
      <c r="GF223" s="2">
        <f t="shared" si="262"/>
        <v>0.99999752516982299</v>
      </c>
      <c r="GG223" s="2">
        <f t="shared" si="262"/>
        <v>0.99999686660454878</v>
      </c>
      <c r="GH223" s="2">
        <f t="shared" si="262"/>
        <v>0.99999737091212104</v>
      </c>
      <c r="GI223" s="2">
        <f t="shared" si="262"/>
        <v>0.99999124380581472</v>
      </c>
      <c r="GJ223" s="2">
        <f t="shared" si="262"/>
        <v>0.99996888953051677</v>
      </c>
      <c r="GK223" s="2">
        <f t="shared" si="262"/>
        <v>0.99990796087139533</v>
      </c>
      <c r="GM223" s="107">
        <f t="shared" si="263"/>
        <v>0</v>
      </c>
      <c r="GN223" s="107">
        <f t="shared" si="263"/>
        <v>0</v>
      </c>
      <c r="GO223" s="107">
        <f t="shared" si="263"/>
        <v>0</v>
      </c>
      <c r="GP223" s="107">
        <f t="shared" si="263"/>
        <v>0</v>
      </c>
      <c r="GQ223" s="107">
        <f t="shared" si="263"/>
        <v>0</v>
      </c>
      <c r="GR223" s="107">
        <f t="shared" si="263"/>
        <v>0</v>
      </c>
      <c r="GS223" s="107">
        <f t="shared" si="263"/>
        <v>0</v>
      </c>
      <c r="GT223" s="107">
        <f t="shared" si="263"/>
        <v>0</v>
      </c>
      <c r="GU223" s="107">
        <f t="shared" si="263"/>
        <v>0</v>
      </c>
      <c r="GV223" s="107">
        <f t="shared" si="263"/>
        <v>0</v>
      </c>
      <c r="GW223" s="107">
        <f t="shared" si="263"/>
        <v>0</v>
      </c>
      <c r="GX223" s="107">
        <f t="shared" si="263"/>
        <v>0</v>
      </c>
      <c r="GY223" s="107">
        <f t="shared" si="263"/>
        <v>0</v>
      </c>
      <c r="GZ223" s="107">
        <f t="shared" si="263"/>
        <v>0</v>
      </c>
      <c r="HA223" s="107">
        <f t="shared" si="263"/>
        <v>0</v>
      </c>
      <c r="HC223" s="107">
        <f t="shared" si="271"/>
        <v>0</v>
      </c>
      <c r="HD223" s="107">
        <f t="shared" si="271"/>
        <v>0</v>
      </c>
      <c r="HE223" s="107">
        <f t="shared" si="271"/>
        <v>0</v>
      </c>
      <c r="HF223" s="107">
        <f t="shared" si="267"/>
        <v>0</v>
      </c>
      <c r="HG223" s="107">
        <f t="shared" si="267"/>
        <v>0</v>
      </c>
      <c r="HH223" s="107">
        <f t="shared" si="267"/>
        <v>0</v>
      </c>
      <c r="HI223" s="107">
        <f t="shared" si="244"/>
        <v>0</v>
      </c>
      <c r="HJ223" s="107">
        <f t="shared" si="244"/>
        <v>0</v>
      </c>
      <c r="HK223" s="107">
        <f t="shared" si="244"/>
        <v>0</v>
      </c>
      <c r="HL223" s="107">
        <f t="shared" si="244"/>
        <v>0</v>
      </c>
      <c r="HM223" s="107">
        <f t="shared" si="244"/>
        <v>0</v>
      </c>
      <c r="HN223" s="107">
        <f t="shared" si="244"/>
        <v>0</v>
      </c>
      <c r="HO223" s="107">
        <f t="shared" si="227"/>
        <v>0</v>
      </c>
      <c r="HP223" s="107">
        <f t="shared" si="227"/>
        <v>0</v>
      </c>
      <c r="HQ223" s="107">
        <f t="shared" si="227"/>
        <v>0</v>
      </c>
      <c r="HS223" s="107">
        <f t="shared" si="264"/>
        <v>1.1620460393148845E-194</v>
      </c>
      <c r="HT223" s="107">
        <f t="shared" si="264"/>
        <v>4.7991672262036855E-199</v>
      </c>
      <c r="HU223" s="107">
        <f t="shared" si="264"/>
        <v>6.3465362756484926E-209</v>
      </c>
      <c r="HV223" s="107">
        <f t="shared" si="264"/>
        <v>1.4265656576156826E-225</v>
      </c>
      <c r="HW223" s="107">
        <f t="shared" si="264"/>
        <v>1.2753328302678295E-236</v>
      </c>
      <c r="HX223" s="107">
        <f t="shared" si="264"/>
        <v>3.6121191038514203E-248</v>
      </c>
      <c r="HY223" s="107">
        <f t="shared" si="264"/>
        <v>7.563503244553685E-263</v>
      </c>
      <c r="HZ223" s="107">
        <f t="shared" si="264"/>
        <v>5.8413523492340732E-242</v>
      </c>
      <c r="IA223" s="107">
        <f t="shared" si="264"/>
        <v>4.8081092192246899E-231</v>
      </c>
      <c r="IB223" s="107">
        <f t="shared" si="264"/>
        <v>5.0353712166067256E-227</v>
      </c>
      <c r="IC223" s="107">
        <f t="shared" si="264"/>
        <v>1.4251682637733353E-231</v>
      </c>
      <c r="ID223" s="107">
        <f t="shared" si="264"/>
        <v>7.0682995844816343E-224</v>
      </c>
      <c r="IE223" s="107">
        <f t="shared" si="264"/>
        <v>2.8291858726380394E-214</v>
      </c>
      <c r="IF223" s="107">
        <f t="shared" si="264"/>
        <v>1.1147432489562499E-225</v>
      </c>
      <c r="IG223" s="107">
        <f t="shared" si="264"/>
        <v>1.5012601303875823E-236</v>
      </c>
      <c r="II223" s="107">
        <f t="shared" si="265"/>
        <v>1.3034681075332498E-55</v>
      </c>
      <c r="IJ223" s="107">
        <f t="shared" si="265"/>
        <v>2.6857298007525901E-56</v>
      </c>
      <c r="IK223" s="107">
        <f t="shared" si="265"/>
        <v>2.3376349828517453E-59</v>
      </c>
      <c r="IL223" s="107">
        <f t="shared" si="265"/>
        <v>4.9582689476350116E-63</v>
      </c>
      <c r="IM223" s="107">
        <f t="shared" si="265"/>
        <v>8.2623772642603756E-66</v>
      </c>
      <c r="IN223" s="107">
        <f t="shared" si="265"/>
        <v>1.2903572035667558E-70</v>
      </c>
      <c r="IO223" s="107">
        <f t="shared" si="265"/>
        <v>9.8862558568187452E-75</v>
      </c>
      <c r="IP223" s="107">
        <f t="shared" si="265"/>
        <v>9.8387014017888012E-67</v>
      </c>
      <c r="IQ223" s="107">
        <f t="shared" si="265"/>
        <v>7.3874884318006911E-62</v>
      </c>
      <c r="IR223" s="107">
        <f t="shared" si="265"/>
        <v>2.1135771534391042E-60</v>
      </c>
      <c r="IS223" s="107">
        <f t="shared" si="265"/>
        <v>7.0928936116046577E-61</v>
      </c>
      <c r="IT223" s="107">
        <f t="shared" si="265"/>
        <v>1.4954027273902437E-59</v>
      </c>
      <c r="IU223" s="107">
        <f t="shared" si="265"/>
        <v>2.4477363840235715E-57</v>
      </c>
      <c r="IV223" s="107">
        <f t="shared" si="265"/>
        <v>2.2784542552043426E-58</v>
      </c>
      <c r="IW223" s="107">
        <f t="shared" si="265"/>
        <v>7.0370639110735669E-66</v>
      </c>
      <c r="IY223" s="107">
        <f t="shared" si="266"/>
        <v>1.3034681075332498E-55</v>
      </c>
      <c r="IZ223" s="107">
        <f t="shared" si="266"/>
        <v>2.6857298007525901E-56</v>
      </c>
      <c r="JA223" s="107">
        <f t="shared" si="266"/>
        <v>2.3376349828517453E-59</v>
      </c>
      <c r="JB223" s="107">
        <f t="shared" si="266"/>
        <v>4.9582689476350116E-63</v>
      </c>
      <c r="JC223" s="107">
        <f t="shared" si="266"/>
        <v>8.2623772642603756E-66</v>
      </c>
      <c r="JD223" s="107">
        <f t="shared" si="266"/>
        <v>1.2903572035667558E-70</v>
      </c>
      <c r="JE223" s="107">
        <f t="shared" si="266"/>
        <v>9.8862558568187452E-75</v>
      </c>
      <c r="JF223" s="107">
        <f t="shared" si="266"/>
        <v>9.8387014017888012E-67</v>
      </c>
      <c r="JG223" s="107">
        <f t="shared" si="266"/>
        <v>7.3874884318006911E-62</v>
      </c>
      <c r="JH223" s="107">
        <f t="shared" si="266"/>
        <v>2.1135771534391042E-60</v>
      </c>
      <c r="JI223" s="107">
        <f t="shared" si="266"/>
        <v>7.0928936116046577E-61</v>
      </c>
      <c r="JJ223" s="107">
        <f t="shared" si="266"/>
        <v>1.4954027273902437E-59</v>
      </c>
      <c r="JK223" s="107">
        <f t="shared" si="266"/>
        <v>2.4477363840235715E-57</v>
      </c>
      <c r="JL223" s="107">
        <f t="shared" si="266"/>
        <v>2.2784542552043426E-58</v>
      </c>
      <c r="JM223" s="107">
        <f t="shared" si="266"/>
        <v>7.0370639110735669E-66</v>
      </c>
    </row>
    <row r="224" spans="2:273" x14ac:dyDescent="0.25">
      <c r="B224" s="2">
        <v>196</v>
      </c>
      <c r="C224" s="37">
        <v>45.188000000000002</v>
      </c>
      <c r="D224" s="37">
        <v>43</v>
      </c>
      <c r="E224" s="37">
        <v>41.935000000000002</v>
      </c>
      <c r="F224" s="37">
        <v>40.548000000000002</v>
      </c>
      <c r="G224" s="37">
        <v>40.887</v>
      </c>
      <c r="H224" s="37">
        <v>39.128999999999998</v>
      </c>
      <c r="I224" s="37">
        <v>43.935000000000002</v>
      </c>
      <c r="J224" s="37">
        <v>42.183</v>
      </c>
      <c r="K224" s="37">
        <v>41.216999999999999</v>
      </c>
      <c r="L224" s="37">
        <v>40</v>
      </c>
      <c r="M224" s="37">
        <v>38.982999999999997</v>
      </c>
      <c r="N224" s="37">
        <v>38.344000000000001</v>
      </c>
      <c r="O224" s="37">
        <v>38.720999999999997</v>
      </c>
      <c r="P224" s="37">
        <v>41.82</v>
      </c>
      <c r="Q224" s="37">
        <v>43.725999999999999</v>
      </c>
      <c r="S224" s="4" t="e">
        <f t="shared" si="272"/>
        <v>#N/A</v>
      </c>
      <c r="T224" s="4" t="e">
        <f t="shared" si="273"/>
        <v>#N/A</v>
      </c>
      <c r="U224" s="4" t="e">
        <f t="shared" si="274"/>
        <v>#N/A</v>
      </c>
      <c r="V224" s="4" t="e">
        <f t="shared" si="275"/>
        <v>#N/A</v>
      </c>
      <c r="W224" s="4" t="e">
        <f t="shared" si="276"/>
        <v>#N/A</v>
      </c>
      <c r="X224" s="4" t="e">
        <f t="shared" si="277"/>
        <v>#N/A</v>
      </c>
      <c r="Y224" s="4" t="e">
        <f t="shared" si="278"/>
        <v>#N/A</v>
      </c>
      <c r="Z224" s="4" t="e">
        <f t="shared" si="279"/>
        <v>#N/A</v>
      </c>
      <c r="AA224" s="4" t="e">
        <f t="shared" si="280"/>
        <v>#N/A</v>
      </c>
      <c r="AB224" s="4" t="e">
        <f t="shared" si="281"/>
        <v>#N/A</v>
      </c>
      <c r="AC224" s="4" t="e">
        <f t="shared" si="282"/>
        <v>#N/A</v>
      </c>
      <c r="AD224" s="4" t="e">
        <f t="shared" si="283"/>
        <v>#N/A</v>
      </c>
      <c r="AE224" s="4" t="e">
        <f t="shared" si="284"/>
        <v>#N/A</v>
      </c>
      <c r="AF224" s="4" t="e">
        <f t="shared" si="285"/>
        <v>#N/A</v>
      </c>
      <c r="AG224" s="4" t="e">
        <f t="shared" si="285"/>
        <v>#N/A</v>
      </c>
      <c r="AI224" s="4">
        <f t="shared" si="286"/>
        <v>0</v>
      </c>
      <c r="AJ224" s="4">
        <f t="shared" si="287"/>
        <v>0</v>
      </c>
      <c r="AK224" s="4">
        <f t="shared" si="288"/>
        <v>0</v>
      </c>
      <c r="AL224" s="4">
        <f t="shared" si="289"/>
        <v>0</v>
      </c>
      <c r="AM224" s="4">
        <f t="shared" si="290"/>
        <v>0</v>
      </c>
      <c r="AN224" s="4">
        <f t="shared" si="291"/>
        <v>0</v>
      </c>
      <c r="AO224" s="4">
        <f t="shared" si="292"/>
        <v>0</v>
      </c>
      <c r="AP224" s="4">
        <f t="shared" si="293"/>
        <v>0</v>
      </c>
      <c r="AQ224" s="4">
        <f t="shared" si="294"/>
        <v>0</v>
      </c>
      <c r="AR224" s="4">
        <f t="shared" si="295"/>
        <v>0</v>
      </c>
      <c r="AS224" s="4">
        <f t="shared" si="296"/>
        <v>0</v>
      </c>
      <c r="AT224" s="4">
        <f t="shared" si="297"/>
        <v>0</v>
      </c>
      <c r="AU224" s="4">
        <f t="shared" si="298"/>
        <v>0</v>
      </c>
      <c r="AV224" s="4">
        <f t="shared" si="299"/>
        <v>0</v>
      </c>
      <c r="AW224" s="4">
        <f t="shared" si="299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59"/>
        <v/>
      </c>
      <c r="BP224" s="2" t="str">
        <f t="shared" si="259"/>
        <v/>
      </c>
      <c r="BQ224" s="2" t="str">
        <f t="shared" si="259"/>
        <v/>
      </c>
      <c r="BR224" s="2" t="str">
        <f t="shared" si="259"/>
        <v/>
      </c>
      <c r="BS224" s="2" t="str">
        <f t="shared" si="259"/>
        <v/>
      </c>
      <c r="BT224" s="2" t="str">
        <f t="shared" si="259"/>
        <v/>
      </c>
      <c r="BU224" s="2" t="str">
        <f t="shared" si="259"/>
        <v/>
      </c>
      <c r="BV224" s="2" t="str">
        <f t="shared" si="259"/>
        <v/>
      </c>
      <c r="BW224" s="2" t="str">
        <f t="shared" si="259"/>
        <v/>
      </c>
      <c r="BX224" s="2" t="str">
        <f t="shared" si="259"/>
        <v/>
      </c>
      <c r="BY224" s="2" t="str">
        <f t="shared" si="259"/>
        <v/>
      </c>
      <c r="BZ224" s="2" t="str">
        <f t="shared" si="259"/>
        <v/>
      </c>
      <c r="CA224" s="2" t="str">
        <f t="shared" si="259"/>
        <v/>
      </c>
      <c r="CB224" s="2" t="str">
        <f t="shared" si="259"/>
        <v/>
      </c>
      <c r="CC224" s="2" t="str">
        <f t="shared" si="259"/>
        <v/>
      </c>
      <c r="CE224" s="2" t="str">
        <f t="shared" si="260"/>
        <v/>
      </c>
      <c r="CF224" s="2" t="str">
        <f t="shared" si="260"/>
        <v/>
      </c>
      <c r="CG224" s="2" t="str">
        <f t="shared" si="260"/>
        <v/>
      </c>
      <c r="CH224" s="2" t="str">
        <f t="shared" si="260"/>
        <v/>
      </c>
      <c r="CI224" s="2" t="str">
        <f t="shared" si="260"/>
        <v/>
      </c>
      <c r="CJ224" s="2" t="str">
        <f t="shared" si="260"/>
        <v/>
      </c>
      <c r="CK224" s="2" t="str">
        <f t="shared" si="260"/>
        <v/>
      </c>
      <c r="CL224" s="2" t="str">
        <f t="shared" si="260"/>
        <v/>
      </c>
      <c r="CM224" s="2" t="str">
        <f t="shared" si="260"/>
        <v/>
      </c>
      <c r="CN224" s="2" t="str">
        <f t="shared" si="260"/>
        <v/>
      </c>
      <c r="CO224" s="2" t="str">
        <f t="shared" si="260"/>
        <v/>
      </c>
      <c r="CP224" s="2" t="str">
        <f t="shared" si="260"/>
        <v/>
      </c>
      <c r="CQ224" s="2" t="str">
        <f t="shared" si="260"/>
        <v/>
      </c>
      <c r="CR224" s="2" t="str">
        <f t="shared" si="260"/>
        <v/>
      </c>
      <c r="CS224" s="2" t="str">
        <f t="shared" si="260"/>
        <v/>
      </c>
      <c r="CU224" s="2" t="str">
        <f t="shared" si="261"/>
        <v/>
      </c>
      <c r="CV224" s="2" t="str">
        <f t="shared" si="261"/>
        <v/>
      </c>
      <c r="CW224" s="2" t="str">
        <f t="shared" si="261"/>
        <v/>
      </c>
      <c r="CX224" s="2" t="str">
        <f t="shared" si="261"/>
        <v/>
      </c>
      <c r="CY224" s="2" t="str">
        <f t="shared" si="261"/>
        <v/>
      </c>
      <c r="CZ224" s="2" t="str">
        <f t="shared" si="261"/>
        <v/>
      </c>
      <c r="DA224" s="2" t="str">
        <f t="shared" si="261"/>
        <v/>
      </c>
      <c r="DB224" s="2" t="str">
        <f t="shared" si="261"/>
        <v/>
      </c>
      <c r="DC224" s="2" t="str">
        <f t="shared" si="261"/>
        <v/>
      </c>
      <c r="DD224" s="2" t="str">
        <f t="shared" si="261"/>
        <v/>
      </c>
      <c r="DE224" s="2" t="str">
        <f t="shared" si="261"/>
        <v/>
      </c>
      <c r="DF224" s="2" t="str">
        <f t="shared" si="261"/>
        <v/>
      </c>
      <c r="DG224" s="2" t="str">
        <f t="shared" si="261"/>
        <v/>
      </c>
      <c r="DH224" s="2" t="str">
        <f t="shared" si="261"/>
        <v/>
      </c>
      <c r="DI224" s="2" t="str">
        <f t="shared" si="261"/>
        <v/>
      </c>
      <c r="DK224" s="2">
        <f t="shared" si="268"/>
        <v>84.212201063049861</v>
      </c>
      <c r="DL224" s="2">
        <f t="shared" si="268"/>
        <v>105.2665566348974</v>
      </c>
      <c r="DM224" s="2">
        <f t="shared" si="268"/>
        <v>101.87191978609624</v>
      </c>
      <c r="DN224" s="2">
        <f t="shared" si="268"/>
        <v>106.72448529411763</v>
      </c>
      <c r="DO224" s="2">
        <f t="shared" si="268"/>
        <v>105.49767112299466</v>
      </c>
      <c r="DP224" s="2">
        <f t="shared" si="268"/>
        <v>92.198350267379681</v>
      </c>
      <c r="DQ224" s="2">
        <f t="shared" si="268"/>
        <v>99.592145894428171</v>
      </c>
      <c r="DR224" s="2">
        <f t="shared" si="268"/>
        <v>94.031897504456325</v>
      </c>
      <c r="DS224" s="2">
        <f t="shared" si="268"/>
        <v>94.110506016042763</v>
      </c>
      <c r="DT224" s="2">
        <f t="shared" si="268"/>
        <v>94.092727718360095</v>
      </c>
      <c r="DU224" s="2">
        <f t="shared" si="268"/>
        <v>90.522178253119407</v>
      </c>
      <c r="DV224" s="2">
        <f t="shared" si="268"/>
        <v>83.1339349376114</v>
      </c>
      <c r="DW224" s="2">
        <f t="shared" si="268"/>
        <v>75.676742093200914</v>
      </c>
      <c r="DX224" s="2">
        <f t="shared" si="268"/>
        <v>75.547771167557926</v>
      </c>
      <c r="DY224" s="2">
        <f t="shared" si="268"/>
        <v>78.384217338217326</v>
      </c>
      <c r="EA224" s="2">
        <f t="shared" si="242"/>
        <v>28.469325931800164</v>
      </c>
      <c r="EB224" s="2">
        <f t="shared" si="242"/>
        <v>38.072003587115674</v>
      </c>
      <c r="EC224" s="2">
        <f t="shared" si="242"/>
        <v>38.054576061493407</v>
      </c>
      <c r="ED224" s="2">
        <f t="shared" si="242"/>
        <v>35.974690580995556</v>
      </c>
      <c r="EE224" s="2">
        <f t="shared" si="242"/>
        <v>36.310380855397142</v>
      </c>
      <c r="EF224" s="2">
        <f t="shared" si="241"/>
        <v>33.836550240723824</v>
      </c>
      <c r="EG224" s="2">
        <f t="shared" si="241"/>
        <v>36.580652179503666</v>
      </c>
      <c r="EH224" s="2">
        <f t="shared" si="241"/>
        <v>36.924781162762464</v>
      </c>
      <c r="EI224" s="2">
        <f t="shared" si="241"/>
        <v>37.287439339554915</v>
      </c>
      <c r="EJ224" s="2">
        <f t="shared" si="241"/>
        <v>36.641059453032121</v>
      </c>
      <c r="EK224" s="2">
        <f t="shared" si="241"/>
        <v>37.559976729944879</v>
      </c>
      <c r="EL224" s="2">
        <f t="shared" si="241"/>
        <v>37.444707056798642</v>
      </c>
      <c r="EM224" s="2">
        <f t="shared" si="241"/>
        <v>39.799355140186911</v>
      </c>
      <c r="EN224" s="2">
        <f t="shared" si="241"/>
        <v>37.33996295162278</v>
      </c>
      <c r="EO224" s="2">
        <f t="shared" si="241"/>
        <v>44.165084026952044</v>
      </c>
      <c r="EQ224" s="2">
        <f t="shared" si="269"/>
        <v>39.630074546171819</v>
      </c>
      <c r="ER224" s="2">
        <f t="shared" si="269"/>
        <v>41.138546993830445</v>
      </c>
      <c r="ES224" s="2">
        <f t="shared" si="269"/>
        <v>38.867426284993122</v>
      </c>
      <c r="ET224" s="2">
        <f t="shared" si="269"/>
        <v>38.266954424889796</v>
      </c>
      <c r="EU224" s="2">
        <f t="shared" si="269"/>
        <v>36.601435290856315</v>
      </c>
      <c r="EV224" s="2">
        <f t="shared" si="269"/>
        <v>37.40097087540785</v>
      </c>
      <c r="EW224" s="2">
        <f t="shared" si="269"/>
        <v>39.115367165015051</v>
      </c>
      <c r="EX224" s="2">
        <f t="shared" si="269"/>
        <v>39.498164239402485</v>
      </c>
      <c r="EY224" s="2">
        <f t="shared" si="269"/>
        <v>38.938041732372156</v>
      </c>
      <c r="EZ224" s="2">
        <f t="shared" si="269"/>
        <v>37.944431044431624</v>
      </c>
      <c r="FA224" s="2">
        <f t="shared" si="269"/>
        <v>38.163060460026514</v>
      </c>
      <c r="FB224" s="2">
        <f t="shared" si="269"/>
        <v>38.196212296016384</v>
      </c>
      <c r="FC224" s="2">
        <f t="shared" si="269"/>
        <v>39.294461312206863</v>
      </c>
      <c r="FD224" s="2">
        <f t="shared" si="269"/>
        <v>39.095282846586755</v>
      </c>
      <c r="FE224" s="2">
        <f t="shared" si="269"/>
        <v>42.526424559985394</v>
      </c>
      <c r="FG224" s="2">
        <f t="shared" si="270"/>
        <v>0.99999999999999223</v>
      </c>
      <c r="FH224" s="2">
        <f t="shared" si="270"/>
        <v>0.99999999999999278</v>
      </c>
      <c r="FI224" s="2">
        <f t="shared" si="270"/>
        <v>0.99999999999999289</v>
      </c>
      <c r="FJ224" s="2">
        <f t="shared" si="270"/>
        <v>0.99999999999999434</v>
      </c>
      <c r="FK224" s="2">
        <f t="shared" si="270"/>
        <v>0.99999999999999456</v>
      </c>
      <c r="FL224" s="2">
        <f t="shared" si="270"/>
        <v>0.99999999999999456</v>
      </c>
      <c r="FM224" s="2">
        <f t="shared" si="270"/>
        <v>0.99999999999999367</v>
      </c>
      <c r="FN224" s="2">
        <f t="shared" si="270"/>
        <v>0.99999999999999345</v>
      </c>
      <c r="FO224" s="2">
        <f t="shared" si="270"/>
        <v>0.99999999999999356</v>
      </c>
      <c r="FP224" s="2">
        <f t="shared" si="270"/>
        <v>0.99999999999999389</v>
      </c>
      <c r="FQ224" s="2">
        <f t="shared" si="270"/>
        <v>0.99999999999999234</v>
      </c>
      <c r="FR224" s="2">
        <f t="shared" si="270"/>
        <v>0.99999999999999367</v>
      </c>
      <c r="FS224" s="2">
        <f t="shared" si="270"/>
        <v>0.99999999999986489</v>
      </c>
      <c r="FT224" s="2">
        <f t="shared" si="270"/>
        <v>0.99999999999836253</v>
      </c>
      <c r="FU224" s="2">
        <f t="shared" si="270"/>
        <v>0.99999999998942646</v>
      </c>
      <c r="FW224" s="2">
        <f t="shared" si="262"/>
        <v>0.99999897738958754</v>
      </c>
      <c r="FX224" s="2">
        <f t="shared" si="262"/>
        <v>0.99999888391324421</v>
      </c>
      <c r="FY224" s="2">
        <f t="shared" si="262"/>
        <v>0.9999989732333594</v>
      </c>
      <c r="FZ224" s="2">
        <f t="shared" si="262"/>
        <v>0.99999892060566775</v>
      </c>
      <c r="GA224" s="2">
        <f t="shared" si="262"/>
        <v>0.99999892706783433</v>
      </c>
      <c r="GB224" s="2">
        <f t="shared" si="262"/>
        <v>0.99999916429218938</v>
      </c>
      <c r="GC224" s="2">
        <f t="shared" si="262"/>
        <v>0.99999919614376576</v>
      </c>
      <c r="GD224" s="2">
        <f t="shared" si="262"/>
        <v>0.99999875558777573</v>
      </c>
      <c r="GE224" s="2">
        <f t="shared" si="262"/>
        <v>0.99999822895839852</v>
      </c>
      <c r="GF224" s="2">
        <f t="shared" si="262"/>
        <v>0.99999803417151367</v>
      </c>
      <c r="GG224" s="2">
        <f t="shared" si="262"/>
        <v>0.99999751105391854</v>
      </c>
      <c r="GH224" s="2">
        <f t="shared" si="262"/>
        <v>0.99999791164013696</v>
      </c>
      <c r="GI224" s="2">
        <f t="shared" si="262"/>
        <v>0.99999289756919019</v>
      </c>
      <c r="GJ224" s="2">
        <f t="shared" si="262"/>
        <v>0.99997432114880158</v>
      </c>
      <c r="GK224" s="2">
        <f t="shared" si="262"/>
        <v>0.99992289972807769</v>
      </c>
      <c r="GM224" s="107">
        <f t="shared" si="263"/>
        <v>0</v>
      </c>
      <c r="GN224" s="107">
        <f t="shared" si="263"/>
        <v>0</v>
      </c>
      <c r="GO224" s="107">
        <f t="shared" si="263"/>
        <v>0</v>
      </c>
      <c r="GP224" s="107">
        <f t="shared" si="263"/>
        <v>0</v>
      </c>
      <c r="GQ224" s="107">
        <f t="shared" si="263"/>
        <v>0</v>
      </c>
      <c r="GR224" s="107">
        <f t="shared" si="263"/>
        <v>0</v>
      </c>
      <c r="GS224" s="107">
        <f t="shared" si="263"/>
        <v>0</v>
      </c>
      <c r="GT224" s="107">
        <f t="shared" si="263"/>
        <v>0</v>
      </c>
      <c r="GU224" s="107">
        <f t="shared" si="263"/>
        <v>0</v>
      </c>
      <c r="GV224" s="107">
        <f t="shared" si="263"/>
        <v>0</v>
      </c>
      <c r="GW224" s="107">
        <f t="shared" si="263"/>
        <v>0</v>
      </c>
      <c r="GX224" s="107">
        <f t="shared" si="263"/>
        <v>0</v>
      </c>
      <c r="GY224" s="107">
        <f t="shared" si="263"/>
        <v>0</v>
      </c>
      <c r="GZ224" s="107">
        <f t="shared" si="263"/>
        <v>0</v>
      </c>
      <c r="HA224" s="107">
        <f t="shared" si="263"/>
        <v>0</v>
      </c>
      <c r="HC224" s="107">
        <f t="shared" si="271"/>
        <v>0</v>
      </c>
      <c r="HD224" s="107">
        <f t="shared" si="271"/>
        <v>0</v>
      </c>
      <c r="HE224" s="107">
        <f t="shared" si="271"/>
        <v>0</v>
      </c>
      <c r="HF224" s="107">
        <f t="shared" si="267"/>
        <v>0</v>
      </c>
      <c r="HG224" s="107">
        <f t="shared" si="267"/>
        <v>0</v>
      </c>
      <c r="HH224" s="107">
        <f t="shared" si="267"/>
        <v>0</v>
      </c>
      <c r="HI224" s="107">
        <f t="shared" si="244"/>
        <v>0</v>
      </c>
      <c r="HJ224" s="107">
        <f t="shared" si="244"/>
        <v>0</v>
      </c>
      <c r="HK224" s="107">
        <f t="shared" si="244"/>
        <v>0</v>
      </c>
      <c r="HL224" s="107">
        <f t="shared" si="244"/>
        <v>0</v>
      </c>
      <c r="HM224" s="107">
        <f t="shared" si="244"/>
        <v>0</v>
      </c>
      <c r="HN224" s="107">
        <f t="shared" si="244"/>
        <v>0</v>
      </c>
      <c r="HO224" s="107">
        <f t="shared" si="227"/>
        <v>0</v>
      </c>
      <c r="HP224" s="107">
        <f t="shared" si="227"/>
        <v>0</v>
      </c>
      <c r="HQ224" s="107">
        <f t="shared" si="227"/>
        <v>0</v>
      </c>
      <c r="HS224" s="107">
        <f t="shared" si="264"/>
        <v>3.3222969080069177E-199</v>
      </c>
      <c r="HT224" s="107">
        <f t="shared" si="264"/>
        <v>1.0636616526875129E-203</v>
      </c>
      <c r="HU224" s="107">
        <f t="shared" si="264"/>
        <v>8.5359573785130967E-214</v>
      </c>
      <c r="HV224" s="107">
        <f t="shared" si="264"/>
        <v>8.1805359900690335E-231</v>
      </c>
      <c r="HW224" s="107">
        <f t="shared" si="264"/>
        <v>4.1525479870666099E-242</v>
      </c>
      <c r="HX224" s="107">
        <f t="shared" si="264"/>
        <v>6.8522293266993556E-254</v>
      </c>
      <c r="HY224" s="107">
        <f t="shared" si="264"/>
        <v>6.7965150571214313E-269</v>
      </c>
      <c r="HZ224" s="107">
        <f t="shared" si="264"/>
        <v>1.3032510312537516E-247</v>
      </c>
      <c r="IA224" s="107">
        <f t="shared" si="264"/>
        <v>1.6884041587983557E-236</v>
      </c>
      <c r="IB224" s="107">
        <f t="shared" si="264"/>
        <v>2.0807755629930042E-232</v>
      </c>
      <c r="IC224" s="107">
        <f t="shared" si="264"/>
        <v>3.9081500312343855E-237</v>
      </c>
      <c r="ID224" s="107">
        <f t="shared" si="264"/>
        <v>3.2888260781043654E-229</v>
      </c>
      <c r="IE224" s="107">
        <f t="shared" si="264"/>
        <v>2.0955569604660387E-219</v>
      </c>
      <c r="IF224" s="107">
        <f t="shared" si="264"/>
        <v>3.7991669625952705E-231</v>
      </c>
      <c r="IG224" s="107">
        <f t="shared" si="264"/>
        <v>2.0722853122266118E-242</v>
      </c>
      <c r="II224" s="107">
        <f t="shared" si="265"/>
        <v>1.874269183487993E-57</v>
      </c>
      <c r="IJ224" s="107">
        <f t="shared" si="265"/>
        <v>3.5578122667125519E-58</v>
      </c>
      <c r="IK224" s="107">
        <f t="shared" si="265"/>
        <v>2.5010587781996061E-61</v>
      </c>
      <c r="IL224" s="107">
        <f t="shared" si="265"/>
        <v>3.9037749197444548E-65</v>
      </c>
      <c r="IM224" s="107">
        <f t="shared" si="265"/>
        <v>5.2366688611506412E-68</v>
      </c>
      <c r="IN224" s="107">
        <f t="shared" si="265"/>
        <v>6.1839357781515827E-73</v>
      </c>
      <c r="IO224" s="107">
        <f t="shared" si="265"/>
        <v>3.5005535153374143E-77</v>
      </c>
      <c r="IP224" s="107">
        <f t="shared" si="265"/>
        <v>5.4738342378083771E-69</v>
      </c>
      <c r="IQ224" s="107">
        <f t="shared" si="265"/>
        <v>5.3166424451723112E-64</v>
      </c>
      <c r="IR224" s="107">
        <f t="shared" si="265"/>
        <v>1.6478543876394238E-62</v>
      </c>
      <c r="IS224" s="107">
        <f t="shared" si="265"/>
        <v>4.8506696250680911E-63</v>
      </c>
      <c r="IT224" s="107">
        <f t="shared" si="265"/>
        <v>1.2225490962352411E-61</v>
      </c>
      <c r="IU224" s="107">
        <f t="shared" si="265"/>
        <v>2.3710313228104441E-59</v>
      </c>
      <c r="IV224" s="107">
        <f t="shared" si="265"/>
        <v>1.7670829294282948E-60</v>
      </c>
      <c r="IW224" s="107">
        <f t="shared" si="265"/>
        <v>2.4175390063443561E-68</v>
      </c>
      <c r="IY224" s="107">
        <f t="shared" si="266"/>
        <v>1.874269183487993E-57</v>
      </c>
      <c r="IZ224" s="107">
        <f t="shared" si="266"/>
        <v>3.5578122667125519E-58</v>
      </c>
      <c r="JA224" s="107">
        <f t="shared" si="266"/>
        <v>2.5010587781996061E-61</v>
      </c>
      <c r="JB224" s="107">
        <f t="shared" si="266"/>
        <v>3.9037749197444548E-65</v>
      </c>
      <c r="JC224" s="107">
        <f t="shared" si="266"/>
        <v>5.2366688611506412E-68</v>
      </c>
      <c r="JD224" s="107">
        <f t="shared" si="266"/>
        <v>6.1839357781515827E-73</v>
      </c>
      <c r="JE224" s="107">
        <f t="shared" si="266"/>
        <v>3.5005535153374143E-77</v>
      </c>
      <c r="JF224" s="107">
        <f t="shared" si="266"/>
        <v>5.4738342378083771E-69</v>
      </c>
      <c r="JG224" s="107">
        <f t="shared" si="266"/>
        <v>5.3166424451723112E-64</v>
      </c>
      <c r="JH224" s="107">
        <f t="shared" si="266"/>
        <v>1.6478543876394238E-62</v>
      </c>
      <c r="JI224" s="107">
        <f t="shared" si="266"/>
        <v>4.8506696250680911E-63</v>
      </c>
      <c r="JJ224" s="107">
        <f t="shared" si="266"/>
        <v>1.2225490962352411E-61</v>
      </c>
      <c r="JK224" s="107">
        <f t="shared" si="266"/>
        <v>2.3710313228104441E-59</v>
      </c>
      <c r="JL224" s="107">
        <f t="shared" si="266"/>
        <v>1.7670829294282948E-60</v>
      </c>
      <c r="JM224" s="107">
        <f t="shared" si="266"/>
        <v>2.4175390063443561E-68</v>
      </c>
    </row>
    <row r="225" spans="1:273" x14ac:dyDescent="0.25">
      <c r="B225" s="2">
        <v>197</v>
      </c>
      <c r="C225" s="37">
        <v>42.905999999999999</v>
      </c>
      <c r="D225" s="37">
        <v>43.968000000000004</v>
      </c>
      <c r="E225" s="37">
        <v>39.984000000000002</v>
      </c>
      <c r="F225" s="37">
        <v>40.548000000000002</v>
      </c>
      <c r="G225" s="37">
        <v>39.451999999999998</v>
      </c>
      <c r="H225" s="37">
        <v>40.484000000000002</v>
      </c>
      <c r="I225" s="37">
        <v>43.128999999999998</v>
      </c>
      <c r="J225" s="37">
        <v>42.417000000000002</v>
      </c>
      <c r="K225" s="37">
        <v>41.267000000000003</v>
      </c>
      <c r="L225" s="37">
        <v>39.700000000000003</v>
      </c>
      <c r="M225" s="37">
        <v>38.25</v>
      </c>
      <c r="N225" s="37">
        <v>39.917999999999999</v>
      </c>
      <c r="O225" s="37">
        <v>41.213000000000001</v>
      </c>
      <c r="P225" s="37">
        <v>42.753999999999998</v>
      </c>
      <c r="Q225" s="37">
        <v>44.031999999999996</v>
      </c>
      <c r="S225" s="4" t="e">
        <f t="shared" si="272"/>
        <v>#N/A</v>
      </c>
      <c r="T225" s="4" t="e">
        <f t="shared" si="273"/>
        <v>#N/A</v>
      </c>
      <c r="U225" s="4" t="e">
        <f t="shared" si="274"/>
        <v>#N/A</v>
      </c>
      <c r="V225" s="4" t="e">
        <f t="shared" si="275"/>
        <v>#N/A</v>
      </c>
      <c r="W225" s="4" t="e">
        <f t="shared" si="276"/>
        <v>#N/A</v>
      </c>
      <c r="X225" s="4" t="e">
        <f t="shared" si="277"/>
        <v>#N/A</v>
      </c>
      <c r="Y225" s="4" t="e">
        <f t="shared" si="278"/>
        <v>#N/A</v>
      </c>
      <c r="Z225" s="4" t="e">
        <f t="shared" si="279"/>
        <v>#N/A</v>
      </c>
      <c r="AA225" s="4" t="e">
        <f t="shared" si="280"/>
        <v>#N/A</v>
      </c>
      <c r="AB225" s="4" t="e">
        <f t="shared" si="281"/>
        <v>#N/A</v>
      </c>
      <c r="AC225" s="4" t="e">
        <f t="shared" si="282"/>
        <v>#N/A</v>
      </c>
      <c r="AD225" s="4" t="e">
        <f t="shared" si="283"/>
        <v>#N/A</v>
      </c>
      <c r="AE225" s="4" t="e">
        <f t="shared" si="284"/>
        <v>#N/A</v>
      </c>
      <c r="AF225" s="4" t="e">
        <f t="shared" si="285"/>
        <v>#N/A</v>
      </c>
      <c r="AG225" s="4" t="e">
        <f t="shared" si="285"/>
        <v>#N/A</v>
      </c>
      <c r="AI225" s="4">
        <f t="shared" si="286"/>
        <v>0</v>
      </c>
      <c r="AJ225" s="4">
        <f t="shared" si="287"/>
        <v>0</v>
      </c>
      <c r="AK225" s="4">
        <f t="shared" si="288"/>
        <v>0</v>
      </c>
      <c r="AL225" s="4">
        <f t="shared" si="289"/>
        <v>0</v>
      </c>
      <c r="AM225" s="4">
        <f t="shared" si="290"/>
        <v>0</v>
      </c>
      <c r="AN225" s="4">
        <f t="shared" si="291"/>
        <v>0</v>
      </c>
      <c r="AO225" s="4">
        <f t="shared" si="292"/>
        <v>0</v>
      </c>
      <c r="AP225" s="4">
        <f t="shared" si="293"/>
        <v>0</v>
      </c>
      <c r="AQ225" s="4">
        <f t="shared" si="294"/>
        <v>0</v>
      </c>
      <c r="AR225" s="4">
        <f t="shared" si="295"/>
        <v>0</v>
      </c>
      <c r="AS225" s="4">
        <f t="shared" si="296"/>
        <v>0</v>
      </c>
      <c r="AT225" s="4">
        <f t="shared" si="297"/>
        <v>0</v>
      </c>
      <c r="AU225" s="4">
        <f t="shared" si="298"/>
        <v>0</v>
      </c>
      <c r="AV225" s="4">
        <f t="shared" si="299"/>
        <v>0</v>
      </c>
      <c r="AW225" s="4">
        <f t="shared" si="299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59"/>
        <v/>
      </c>
      <c r="BP225" s="2" t="str">
        <f t="shared" si="259"/>
        <v/>
      </c>
      <c r="BQ225" s="2" t="str">
        <f t="shared" si="259"/>
        <v/>
      </c>
      <c r="BR225" s="2" t="str">
        <f t="shared" si="259"/>
        <v/>
      </c>
      <c r="BS225" s="2" t="str">
        <f t="shared" si="259"/>
        <v/>
      </c>
      <c r="BT225" s="2" t="str">
        <f t="shared" si="259"/>
        <v/>
      </c>
      <c r="BU225" s="2" t="str">
        <f t="shared" si="259"/>
        <v/>
      </c>
      <c r="BV225" s="2" t="str">
        <f t="shared" si="259"/>
        <v/>
      </c>
      <c r="BW225" s="2" t="str">
        <f t="shared" si="259"/>
        <v/>
      </c>
      <c r="BX225" s="2" t="str">
        <f t="shared" si="259"/>
        <v/>
      </c>
      <c r="BY225" s="2" t="str">
        <f t="shared" si="259"/>
        <v/>
      </c>
      <c r="BZ225" s="2" t="str">
        <f t="shared" si="259"/>
        <v/>
      </c>
      <c r="CA225" s="2" t="str">
        <f t="shared" si="259"/>
        <v/>
      </c>
      <c r="CB225" s="2" t="str">
        <f t="shared" si="259"/>
        <v/>
      </c>
      <c r="CC225" s="2" t="str">
        <f t="shared" si="259"/>
        <v/>
      </c>
      <c r="CE225" s="2" t="str">
        <f t="shared" si="260"/>
        <v/>
      </c>
      <c r="CF225" s="2" t="str">
        <f t="shared" si="260"/>
        <v/>
      </c>
      <c r="CG225" s="2" t="str">
        <f t="shared" si="260"/>
        <v/>
      </c>
      <c r="CH225" s="2" t="str">
        <f t="shared" si="260"/>
        <v/>
      </c>
      <c r="CI225" s="2" t="str">
        <f t="shared" si="260"/>
        <v/>
      </c>
      <c r="CJ225" s="2" t="str">
        <f t="shared" si="260"/>
        <v/>
      </c>
      <c r="CK225" s="2" t="str">
        <f t="shared" si="260"/>
        <v/>
      </c>
      <c r="CL225" s="2" t="str">
        <f t="shared" si="260"/>
        <v/>
      </c>
      <c r="CM225" s="2" t="str">
        <f t="shared" si="260"/>
        <v/>
      </c>
      <c r="CN225" s="2" t="str">
        <f t="shared" si="260"/>
        <v/>
      </c>
      <c r="CO225" s="2" t="str">
        <f t="shared" si="260"/>
        <v/>
      </c>
      <c r="CP225" s="2" t="str">
        <f t="shared" si="260"/>
        <v/>
      </c>
      <c r="CQ225" s="2" t="str">
        <f t="shared" si="260"/>
        <v/>
      </c>
      <c r="CR225" s="2" t="str">
        <f t="shared" si="260"/>
        <v/>
      </c>
      <c r="CS225" s="2" t="str">
        <f t="shared" si="260"/>
        <v/>
      </c>
      <c r="CU225" s="2" t="str">
        <f t="shared" si="261"/>
        <v/>
      </c>
      <c r="CV225" s="2" t="str">
        <f t="shared" si="261"/>
        <v/>
      </c>
      <c r="CW225" s="2" t="str">
        <f t="shared" si="261"/>
        <v/>
      </c>
      <c r="CX225" s="2" t="str">
        <f t="shared" si="261"/>
        <v/>
      </c>
      <c r="CY225" s="2" t="str">
        <f t="shared" si="261"/>
        <v/>
      </c>
      <c r="CZ225" s="2" t="str">
        <f t="shared" si="261"/>
        <v/>
      </c>
      <c r="DA225" s="2" t="str">
        <f t="shared" si="261"/>
        <v/>
      </c>
      <c r="DB225" s="2" t="str">
        <f t="shared" si="261"/>
        <v/>
      </c>
      <c r="DC225" s="2" t="str">
        <f t="shared" si="261"/>
        <v/>
      </c>
      <c r="DD225" s="2" t="str">
        <f t="shared" si="261"/>
        <v/>
      </c>
      <c r="DE225" s="2" t="str">
        <f t="shared" si="261"/>
        <v/>
      </c>
      <c r="DF225" s="2" t="str">
        <f t="shared" si="261"/>
        <v/>
      </c>
      <c r="DG225" s="2" t="str">
        <f t="shared" si="261"/>
        <v/>
      </c>
      <c r="DH225" s="2" t="str">
        <f t="shared" si="261"/>
        <v/>
      </c>
      <c r="DI225" s="2" t="str">
        <f t="shared" si="261"/>
        <v/>
      </c>
      <c r="DK225" s="2">
        <f t="shared" si="268"/>
        <v>84.315052419354842</v>
      </c>
      <c r="DL225" s="2">
        <f t="shared" si="268"/>
        <v>105.46838104838713</v>
      </c>
      <c r="DM225" s="2">
        <f t="shared" si="268"/>
        <v>102.07122994652406</v>
      </c>
      <c r="DN225" s="2">
        <f t="shared" si="268"/>
        <v>106.95491677807485</v>
      </c>
      <c r="DO225" s="2">
        <f t="shared" si="268"/>
        <v>105.72712232620323</v>
      </c>
      <c r="DP225" s="2">
        <f t="shared" si="268"/>
        <v>92.344746657754015</v>
      </c>
      <c r="DQ225" s="2">
        <f t="shared" si="268"/>
        <v>99.746757881231702</v>
      </c>
      <c r="DR225" s="2">
        <f t="shared" si="268"/>
        <v>94.179798573975035</v>
      </c>
      <c r="DS225" s="2">
        <f t="shared" si="268"/>
        <v>94.265211229946516</v>
      </c>
      <c r="DT225" s="2">
        <f t="shared" si="268"/>
        <v>94.24586374777185</v>
      </c>
      <c r="DU225" s="2">
        <f t="shared" si="268"/>
        <v>90.675988413547216</v>
      </c>
      <c r="DV225" s="2">
        <f t="shared" si="268"/>
        <v>83.239597370766475</v>
      </c>
      <c r="DW225" s="2">
        <f t="shared" si="268"/>
        <v>75.72621894576011</v>
      </c>
      <c r="DX225" s="2">
        <f t="shared" si="268"/>
        <v>75.580685271836003</v>
      </c>
      <c r="DY225" s="2">
        <f t="shared" si="268"/>
        <v>78.45532905982904</v>
      </c>
      <c r="EA225" s="2">
        <f t="shared" si="242"/>
        <v>28.1776574147502</v>
      </c>
      <c r="EB225" s="2">
        <f t="shared" si="242"/>
        <v>37.917465592972185</v>
      </c>
      <c r="EC225" s="2">
        <f t="shared" si="242"/>
        <v>37.922005124450948</v>
      </c>
      <c r="ED225" s="2">
        <f t="shared" si="242"/>
        <v>35.817180485294443</v>
      </c>
      <c r="EE225" s="2">
        <f t="shared" si="242"/>
        <v>36.167484725050905</v>
      </c>
      <c r="EF225" s="2">
        <f t="shared" si="241"/>
        <v>33.649013094546355</v>
      </c>
      <c r="EG225" s="2">
        <f t="shared" si="241"/>
        <v>36.382386588658868</v>
      </c>
      <c r="EH225" s="2">
        <f t="shared" si="241"/>
        <v>36.756787231460116</v>
      </c>
      <c r="EI225" s="2">
        <f t="shared" si="241"/>
        <v>37.127535534816943</v>
      </c>
      <c r="EJ225" s="2">
        <f t="shared" si="241"/>
        <v>36.476663517994716</v>
      </c>
      <c r="EK225" s="2">
        <f t="shared" si="241"/>
        <v>37.425124311083891</v>
      </c>
      <c r="EL225" s="2">
        <f t="shared" si="241"/>
        <v>37.295032874354575</v>
      </c>
      <c r="EM225" s="2">
        <f t="shared" si="241"/>
        <v>39.666193530768297</v>
      </c>
      <c r="EN225" s="2">
        <f t="shared" si="241"/>
        <v>37.152931567666876</v>
      </c>
      <c r="EO225" s="2">
        <f t="shared" si="241"/>
        <v>44.045135156559653</v>
      </c>
      <c r="EQ225" s="2">
        <f t="shared" si="269"/>
        <v>39.448007593055927</v>
      </c>
      <c r="ER225" s="2">
        <f t="shared" si="269"/>
        <v>41.01465658917671</v>
      </c>
      <c r="ES225" s="2">
        <f t="shared" si="269"/>
        <v>38.743260176686562</v>
      </c>
      <c r="ET225" s="2">
        <f t="shared" si="269"/>
        <v>38.132221270110442</v>
      </c>
      <c r="EU225" s="2">
        <f t="shared" si="269"/>
        <v>36.461718556970006</v>
      </c>
      <c r="EV225" s="2">
        <f t="shared" si="269"/>
        <v>37.24819577940319</v>
      </c>
      <c r="EW225" s="2">
        <f t="shared" si="269"/>
        <v>38.942229384700752</v>
      </c>
      <c r="EX225" s="2">
        <f t="shared" si="269"/>
        <v>39.356014383109105</v>
      </c>
      <c r="EY225" s="2">
        <f t="shared" si="269"/>
        <v>38.794885925884209</v>
      </c>
      <c r="EZ225" s="2">
        <f t="shared" si="269"/>
        <v>37.793572313237505</v>
      </c>
      <c r="FA225" s="2">
        <f t="shared" si="269"/>
        <v>38.034552212982078</v>
      </c>
      <c r="FB225" s="2">
        <f t="shared" si="269"/>
        <v>38.054033047886193</v>
      </c>
      <c r="FC225" s="2">
        <f t="shared" si="269"/>
        <v>39.156838933520476</v>
      </c>
      <c r="FD225" s="2">
        <f t="shared" si="269"/>
        <v>38.926426250552396</v>
      </c>
      <c r="FE225" s="2">
        <f t="shared" si="269"/>
        <v>42.392195402711792</v>
      </c>
      <c r="FG225" s="2">
        <f t="shared" si="270"/>
        <v>0.99999999999999378</v>
      </c>
      <c r="FH225" s="2">
        <f t="shared" si="270"/>
        <v>0.99999999999999423</v>
      </c>
      <c r="FI225" s="2">
        <f t="shared" si="270"/>
        <v>0.99999999999999434</v>
      </c>
      <c r="FJ225" s="2">
        <f t="shared" si="270"/>
        <v>0.99999999999999545</v>
      </c>
      <c r="FK225" s="2">
        <f t="shared" si="270"/>
        <v>0.99999999999999567</v>
      </c>
      <c r="FL225" s="2">
        <f t="shared" si="270"/>
        <v>0.99999999999999567</v>
      </c>
      <c r="FM225" s="2">
        <f t="shared" si="270"/>
        <v>0.999999999999995</v>
      </c>
      <c r="FN225" s="2">
        <f t="shared" si="270"/>
        <v>0.99999999999999478</v>
      </c>
      <c r="FO225" s="2">
        <f t="shared" si="270"/>
        <v>0.99999999999999489</v>
      </c>
      <c r="FP225" s="2">
        <f t="shared" si="270"/>
        <v>0.99999999999999523</v>
      </c>
      <c r="FQ225" s="2">
        <f t="shared" si="270"/>
        <v>0.99999999999999389</v>
      </c>
      <c r="FR225" s="2">
        <f t="shared" si="270"/>
        <v>0.999999999999995</v>
      </c>
      <c r="FS225" s="2">
        <f t="shared" si="270"/>
        <v>0.99999999999989042</v>
      </c>
      <c r="FT225" s="2">
        <f t="shared" si="270"/>
        <v>0.99999999999864841</v>
      </c>
      <c r="FU225" s="2">
        <f t="shared" si="270"/>
        <v>0.99999999999114275</v>
      </c>
      <c r="FW225" s="2">
        <f t="shared" si="262"/>
        <v>0.99999918771150542</v>
      </c>
      <c r="FX225" s="2">
        <f t="shared" si="262"/>
        <v>0.99999911346057402</v>
      </c>
      <c r="FY225" s="2">
        <f t="shared" si="262"/>
        <v>0.99999918441009461</v>
      </c>
      <c r="FZ225" s="2">
        <f t="shared" si="262"/>
        <v>0.9999991426064152</v>
      </c>
      <c r="GA225" s="2">
        <f t="shared" si="262"/>
        <v>0.99999914773949883</v>
      </c>
      <c r="GB225" s="2">
        <f t="shared" si="262"/>
        <v>0.99999933617357595</v>
      </c>
      <c r="GC225" s="2">
        <f t="shared" si="262"/>
        <v>0.99999936147419088</v>
      </c>
      <c r="GD225" s="2">
        <f t="shared" si="262"/>
        <v>0.99999901152798165</v>
      </c>
      <c r="GE225" s="2">
        <f t="shared" si="262"/>
        <v>0.9999985932111386</v>
      </c>
      <c r="GF225" s="2">
        <f t="shared" si="262"/>
        <v>0.99999843848629733</v>
      </c>
      <c r="GG225" s="2">
        <f t="shared" si="262"/>
        <v>0.99999802295884077</v>
      </c>
      <c r="GH225" s="2">
        <f t="shared" si="262"/>
        <v>0.99999834115608399</v>
      </c>
      <c r="GI225" s="2">
        <f t="shared" si="262"/>
        <v>0.99999423899166862</v>
      </c>
      <c r="GJ225" s="2">
        <f t="shared" si="262"/>
        <v>0.99997880447371956</v>
      </c>
      <c r="GK225" s="2">
        <f t="shared" si="262"/>
        <v>0.99993541401786767</v>
      </c>
      <c r="GM225" s="107">
        <f t="shared" si="263"/>
        <v>0</v>
      </c>
      <c r="GN225" s="107">
        <f t="shared" si="263"/>
        <v>0</v>
      </c>
      <c r="GO225" s="107">
        <f t="shared" si="263"/>
        <v>0</v>
      </c>
      <c r="GP225" s="107">
        <f t="shared" si="263"/>
        <v>0</v>
      </c>
      <c r="GQ225" s="107">
        <f t="shared" si="263"/>
        <v>0</v>
      </c>
      <c r="GR225" s="107">
        <f t="shared" si="263"/>
        <v>0</v>
      </c>
      <c r="GS225" s="107">
        <f t="shared" si="263"/>
        <v>0</v>
      </c>
      <c r="GT225" s="107">
        <f t="shared" si="263"/>
        <v>0</v>
      </c>
      <c r="GU225" s="107">
        <f t="shared" si="263"/>
        <v>0</v>
      </c>
      <c r="GV225" s="107">
        <f t="shared" si="263"/>
        <v>0</v>
      </c>
      <c r="GW225" s="107">
        <f t="shared" si="263"/>
        <v>0</v>
      </c>
      <c r="GX225" s="107">
        <f t="shared" si="263"/>
        <v>0</v>
      </c>
      <c r="GY225" s="107">
        <f t="shared" si="263"/>
        <v>0</v>
      </c>
      <c r="GZ225" s="107">
        <f t="shared" si="263"/>
        <v>0</v>
      </c>
      <c r="HA225" s="107">
        <f t="shared" si="263"/>
        <v>0</v>
      </c>
      <c r="HC225" s="107">
        <f t="shared" si="271"/>
        <v>0</v>
      </c>
      <c r="HD225" s="107">
        <f t="shared" si="271"/>
        <v>0</v>
      </c>
      <c r="HE225" s="107">
        <f t="shared" si="271"/>
        <v>0</v>
      </c>
      <c r="HF225" s="107">
        <f t="shared" si="267"/>
        <v>0</v>
      </c>
      <c r="HG225" s="107">
        <f t="shared" si="267"/>
        <v>0</v>
      </c>
      <c r="HH225" s="107">
        <f t="shared" si="267"/>
        <v>0</v>
      </c>
      <c r="HI225" s="107">
        <f t="shared" si="244"/>
        <v>0</v>
      </c>
      <c r="HJ225" s="107">
        <f t="shared" si="244"/>
        <v>0</v>
      </c>
      <c r="HK225" s="107">
        <f t="shared" si="244"/>
        <v>0</v>
      </c>
      <c r="HL225" s="107">
        <f t="shared" si="244"/>
        <v>0</v>
      </c>
      <c r="HM225" s="107">
        <f t="shared" si="244"/>
        <v>0</v>
      </c>
      <c r="HN225" s="107">
        <f t="shared" si="244"/>
        <v>0</v>
      </c>
      <c r="HO225" s="107">
        <f t="shared" si="227"/>
        <v>0</v>
      </c>
      <c r="HP225" s="107">
        <f t="shared" si="227"/>
        <v>0</v>
      </c>
      <c r="HQ225" s="107">
        <f t="shared" si="227"/>
        <v>0</v>
      </c>
      <c r="HS225" s="107">
        <f t="shared" si="264"/>
        <v>8.409866446765475E-204</v>
      </c>
      <c r="HT225" s="107">
        <f t="shared" si="264"/>
        <v>2.0806737155417511E-208</v>
      </c>
      <c r="HU225" s="107">
        <f t="shared" si="264"/>
        <v>1.0078219329951923E-218</v>
      </c>
      <c r="HV225" s="107">
        <f t="shared" si="264"/>
        <v>4.0796594158915803E-236</v>
      </c>
      <c r="HW225" s="107">
        <f t="shared" si="264"/>
        <v>1.168578593528465E-247</v>
      </c>
      <c r="HX225" s="107">
        <f t="shared" si="264"/>
        <v>1.1174827683917622E-259</v>
      </c>
      <c r="HY225" s="107">
        <f t="shared" si="264"/>
        <v>5.2076989053294396E-275</v>
      </c>
      <c r="HZ225" s="107">
        <f t="shared" si="264"/>
        <v>2.4994515813723307E-253</v>
      </c>
      <c r="IA225" s="107">
        <f t="shared" si="264"/>
        <v>5.1153914564132404E-242</v>
      </c>
      <c r="IB225" s="107">
        <f t="shared" si="264"/>
        <v>7.4278046873754588E-238</v>
      </c>
      <c r="IC225" s="107">
        <f t="shared" si="264"/>
        <v>9.1958961489199803E-243</v>
      </c>
      <c r="ID225" s="107">
        <f t="shared" si="264"/>
        <v>1.3229403815143333E-234</v>
      </c>
      <c r="IE225" s="107">
        <f t="shared" si="264"/>
        <v>1.348253551638958E-224</v>
      </c>
      <c r="IF225" s="107">
        <f t="shared" si="264"/>
        <v>1.1124377405401405E-236</v>
      </c>
      <c r="IG225" s="107">
        <f t="shared" si="264"/>
        <v>2.422325951832114E-248</v>
      </c>
      <c r="II225" s="107">
        <f t="shared" si="265"/>
        <v>2.5106768292538345E-59</v>
      </c>
      <c r="IJ225" s="107">
        <f t="shared" si="265"/>
        <v>4.3825939014896434E-60</v>
      </c>
      <c r="IK225" s="107">
        <f t="shared" si="265"/>
        <v>2.4804340455645745E-63</v>
      </c>
      <c r="IL225" s="107">
        <f t="shared" si="265"/>
        <v>2.8335128015134683E-67</v>
      </c>
      <c r="IM225" s="107">
        <f t="shared" si="265"/>
        <v>3.0487026463158707E-70</v>
      </c>
      <c r="IN225" s="107">
        <f t="shared" si="265"/>
        <v>2.713788813921371E-75</v>
      </c>
      <c r="IO225" s="107">
        <f t="shared" si="265"/>
        <v>1.1296121182124449E-79</v>
      </c>
      <c r="IP225" s="107">
        <f t="shared" si="265"/>
        <v>2.7885970077541175E-71</v>
      </c>
      <c r="IQ225" s="107">
        <f t="shared" si="265"/>
        <v>3.5112116444433092E-66</v>
      </c>
      <c r="IR225" s="107">
        <f t="shared" si="265"/>
        <v>1.1798206638419381E-64</v>
      </c>
      <c r="IS225" s="107">
        <f t="shared" si="265"/>
        <v>3.0344064793713014E-65</v>
      </c>
      <c r="IT225" s="107">
        <f t="shared" si="265"/>
        <v>9.1825963721473376E-64</v>
      </c>
      <c r="IU225" s="107">
        <f t="shared" si="265"/>
        <v>2.1159437305757433E-61</v>
      </c>
      <c r="IV225" s="107">
        <f t="shared" si="265"/>
        <v>1.2545729562094555E-62</v>
      </c>
      <c r="IW225" s="107">
        <f t="shared" si="265"/>
        <v>7.4668798843077237E-71</v>
      </c>
      <c r="IY225" s="107">
        <f t="shared" si="266"/>
        <v>2.5106768292538345E-59</v>
      </c>
      <c r="IZ225" s="107">
        <f t="shared" si="266"/>
        <v>4.3825939014896434E-60</v>
      </c>
      <c r="JA225" s="107">
        <f t="shared" si="266"/>
        <v>2.4804340455645745E-63</v>
      </c>
      <c r="JB225" s="107">
        <f t="shared" si="266"/>
        <v>2.8335128015134683E-67</v>
      </c>
      <c r="JC225" s="107">
        <f t="shared" si="266"/>
        <v>3.0487026463158707E-70</v>
      </c>
      <c r="JD225" s="107">
        <f t="shared" si="266"/>
        <v>2.713788813921371E-75</v>
      </c>
      <c r="JE225" s="107">
        <f t="shared" si="266"/>
        <v>1.1296121182124449E-79</v>
      </c>
      <c r="JF225" s="107">
        <f t="shared" si="266"/>
        <v>2.7885970077541175E-71</v>
      </c>
      <c r="JG225" s="107">
        <f t="shared" si="266"/>
        <v>3.5112116444433092E-66</v>
      </c>
      <c r="JH225" s="107">
        <f t="shared" si="266"/>
        <v>1.1798206638419381E-64</v>
      </c>
      <c r="JI225" s="107">
        <f t="shared" si="266"/>
        <v>3.0344064793713014E-65</v>
      </c>
      <c r="JJ225" s="107">
        <f t="shared" si="266"/>
        <v>9.1825963721473376E-64</v>
      </c>
      <c r="JK225" s="107">
        <f t="shared" si="266"/>
        <v>2.1159437305757433E-61</v>
      </c>
      <c r="JL225" s="107">
        <f t="shared" si="266"/>
        <v>1.2545729562094555E-62</v>
      </c>
      <c r="JM225" s="107">
        <f t="shared" si="266"/>
        <v>7.4668798843077237E-71</v>
      </c>
    </row>
    <row r="226" spans="1:273" x14ac:dyDescent="0.25">
      <c r="B226" s="2">
        <v>198</v>
      </c>
      <c r="C226" s="37">
        <v>44.561999999999998</v>
      </c>
      <c r="D226" s="37">
        <v>43.918999999999997</v>
      </c>
      <c r="E226" s="37">
        <v>40.805999999999997</v>
      </c>
      <c r="F226" s="37">
        <v>40.258000000000003</v>
      </c>
      <c r="G226" s="37">
        <v>39.194000000000003</v>
      </c>
      <c r="H226" s="37">
        <v>40.661000000000001</v>
      </c>
      <c r="I226" s="37">
        <v>42.548000000000002</v>
      </c>
      <c r="J226" s="37">
        <v>42.9</v>
      </c>
      <c r="K226" s="37">
        <v>41.8</v>
      </c>
      <c r="L226" s="37">
        <v>39.433</v>
      </c>
      <c r="M226" s="37">
        <v>38.75</v>
      </c>
      <c r="N226" s="37">
        <v>38.884999999999998</v>
      </c>
      <c r="O226" s="37">
        <v>41.951000000000001</v>
      </c>
      <c r="P226" s="37">
        <v>39.884999999999998</v>
      </c>
      <c r="Q226" s="37">
        <v>43.628999999999998</v>
      </c>
      <c r="S226" s="4" t="e">
        <f t="shared" si="272"/>
        <v>#N/A</v>
      </c>
      <c r="T226" s="4" t="e">
        <f t="shared" si="273"/>
        <v>#N/A</v>
      </c>
      <c r="U226" s="4" t="e">
        <f t="shared" si="274"/>
        <v>#N/A</v>
      </c>
      <c r="V226" s="4" t="e">
        <f t="shared" si="275"/>
        <v>#N/A</v>
      </c>
      <c r="W226" s="4" t="e">
        <f t="shared" si="276"/>
        <v>#N/A</v>
      </c>
      <c r="X226" s="4" t="e">
        <f t="shared" si="277"/>
        <v>#N/A</v>
      </c>
      <c r="Y226" s="4" t="e">
        <f t="shared" si="278"/>
        <v>#N/A</v>
      </c>
      <c r="Z226" s="4" t="e">
        <f t="shared" si="279"/>
        <v>#N/A</v>
      </c>
      <c r="AA226" s="4" t="e">
        <f t="shared" si="280"/>
        <v>#N/A</v>
      </c>
      <c r="AB226" s="4" t="e">
        <f t="shared" si="281"/>
        <v>#N/A</v>
      </c>
      <c r="AC226" s="4" t="e">
        <f t="shared" si="282"/>
        <v>#N/A</v>
      </c>
      <c r="AD226" s="4" t="e">
        <f t="shared" si="283"/>
        <v>#N/A</v>
      </c>
      <c r="AE226" s="4" t="e">
        <f t="shared" si="284"/>
        <v>#N/A</v>
      </c>
      <c r="AF226" s="4" t="e">
        <f t="shared" si="285"/>
        <v>#N/A</v>
      </c>
      <c r="AG226" s="4" t="e">
        <f t="shared" si="285"/>
        <v>#N/A</v>
      </c>
      <c r="AI226" s="4">
        <f t="shared" si="286"/>
        <v>0</v>
      </c>
      <c r="AJ226" s="4">
        <f t="shared" si="287"/>
        <v>0</v>
      </c>
      <c r="AK226" s="4">
        <f t="shared" si="288"/>
        <v>0</v>
      </c>
      <c r="AL226" s="4">
        <f t="shared" si="289"/>
        <v>0</v>
      </c>
      <c r="AM226" s="4">
        <f t="shared" si="290"/>
        <v>0</v>
      </c>
      <c r="AN226" s="4">
        <f t="shared" si="291"/>
        <v>0</v>
      </c>
      <c r="AO226" s="4">
        <f t="shared" si="292"/>
        <v>0</v>
      </c>
      <c r="AP226" s="4">
        <f t="shared" si="293"/>
        <v>0</v>
      </c>
      <c r="AQ226" s="4">
        <f t="shared" si="294"/>
        <v>0</v>
      </c>
      <c r="AR226" s="4">
        <f t="shared" si="295"/>
        <v>0</v>
      </c>
      <c r="AS226" s="4">
        <f t="shared" si="296"/>
        <v>0</v>
      </c>
      <c r="AT226" s="4">
        <f t="shared" si="297"/>
        <v>0</v>
      </c>
      <c r="AU226" s="4">
        <f t="shared" si="298"/>
        <v>0</v>
      </c>
      <c r="AV226" s="4">
        <f t="shared" si="299"/>
        <v>0</v>
      </c>
      <c r="AW226" s="4">
        <f t="shared" si="299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59"/>
        <v/>
      </c>
      <c r="BP226" s="2" t="str">
        <f t="shared" si="259"/>
        <v/>
      </c>
      <c r="BQ226" s="2" t="str">
        <f t="shared" si="259"/>
        <v/>
      </c>
      <c r="BR226" s="2" t="str">
        <f t="shared" si="259"/>
        <v/>
      </c>
      <c r="BS226" s="2" t="str">
        <f t="shared" si="259"/>
        <v/>
      </c>
      <c r="BT226" s="2" t="str">
        <f t="shared" si="259"/>
        <v/>
      </c>
      <c r="BU226" s="2" t="str">
        <f t="shared" si="259"/>
        <v/>
      </c>
      <c r="BV226" s="2" t="str">
        <f t="shared" si="259"/>
        <v/>
      </c>
      <c r="BW226" s="2" t="str">
        <f t="shared" si="259"/>
        <v/>
      </c>
      <c r="BX226" s="2" t="str">
        <f t="shared" si="259"/>
        <v/>
      </c>
      <c r="BY226" s="2" t="str">
        <f t="shared" si="259"/>
        <v/>
      </c>
      <c r="BZ226" s="2" t="str">
        <f t="shared" si="259"/>
        <v/>
      </c>
      <c r="CA226" s="2" t="str">
        <f t="shared" si="259"/>
        <v/>
      </c>
      <c r="CB226" s="2" t="str">
        <f t="shared" si="259"/>
        <v/>
      </c>
      <c r="CC226" s="2" t="str">
        <f t="shared" si="259"/>
        <v/>
      </c>
      <c r="CE226" s="2" t="str">
        <f t="shared" si="260"/>
        <v/>
      </c>
      <c r="CF226" s="2" t="str">
        <f t="shared" si="260"/>
        <v/>
      </c>
      <c r="CG226" s="2" t="str">
        <f t="shared" si="260"/>
        <v/>
      </c>
      <c r="CH226" s="2" t="str">
        <f t="shared" si="260"/>
        <v/>
      </c>
      <c r="CI226" s="2" t="str">
        <f t="shared" si="260"/>
        <v/>
      </c>
      <c r="CJ226" s="2" t="str">
        <f t="shared" si="260"/>
        <v/>
      </c>
      <c r="CK226" s="2" t="str">
        <f t="shared" si="260"/>
        <v/>
      </c>
      <c r="CL226" s="2" t="str">
        <f t="shared" si="260"/>
        <v/>
      </c>
      <c r="CM226" s="2" t="str">
        <f t="shared" si="260"/>
        <v/>
      </c>
      <c r="CN226" s="2" t="str">
        <f t="shared" si="260"/>
        <v/>
      </c>
      <c r="CO226" s="2" t="str">
        <f t="shared" si="260"/>
        <v/>
      </c>
      <c r="CP226" s="2" t="str">
        <f t="shared" si="260"/>
        <v/>
      </c>
      <c r="CQ226" s="2" t="str">
        <f t="shared" si="260"/>
        <v/>
      </c>
      <c r="CR226" s="2" t="str">
        <f t="shared" si="260"/>
        <v/>
      </c>
      <c r="CS226" s="2" t="str">
        <f t="shared" si="260"/>
        <v/>
      </c>
      <c r="CU226" s="2" t="str">
        <f t="shared" si="261"/>
        <v/>
      </c>
      <c r="CV226" s="2" t="str">
        <f t="shared" si="261"/>
        <v/>
      </c>
      <c r="CW226" s="2" t="str">
        <f t="shared" si="261"/>
        <v/>
      </c>
      <c r="CX226" s="2" t="str">
        <f t="shared" si="261"/>
        <v/>
      </c>
      <c r="CY226" s="2" t="str">
        <f t="shared" si="261"/>
        <v/>
      </c>
      <c r="CZ226" s="2" t="str">
        <f t="shared" si="261"/>
        <v/>
      </c>
      <c r="DA226" s="2" t="str">
        <f t="shared" si="261"/>
        <v/>
      </c>
      <c r="DB226" s="2" t="str">
        <f t="shared" si="261"/>
        <v/>
      </c>
      <c r="DC226" s="2" t="str">
        <f t="shared" si="261"/>
        <v/>
      </c>
      <c r="DD226" s="2" t="str">
        <f t="shared" si="261"/>
        <v/>
      </c>
      <c r="DE226" s="2" t="str">
        <f t="shared" si="261"/>
        <v/>
      </c>
      <c r="DF226" s="2" t="str">
        <f t="shared" si="261"/>
        <v/>
      </c>
      <c r="DG226" s="2" t="str">
        <f t="shared" si="261"/>
        <v/>
      </c>
      <c r="DH226" s="2" t="str">
        <f t="shared" si="261"/>
        <v/>
      </c>
      <c r="DI226" s="2" t="str">
        <f t="shared" si="261"/>
        <v/>
      </c>
      <c r="DK226" s="2">
        <f t="shared" si="268"/>
        <v>84.417903775659823</v>
      </c>
      <c r="DL226" s="2">
        <f t="shared" si="268"/>
        <v>105.67020546187686</v>
      </c>
      <c r="DM226" s="2">
        <f t="shared" si="268"/>
        <v>102.27054010695186</v>
      </c>
      <c r="DN226" s="2">
        <f t="shared" si="268"/>
        <v>107.18534826203206</v>
      </c>
      <c r="DO226" s="2">
        <f t="shared" si="268"/>
        <v>105.95657352941178</v>
      </c>
      <c r="DP226" s="2">
        <f t="shared" si="268"/>
        <v>92.49114304812835</v>
      </c>
      <c r="DQ226" s="2">
        <f t="shared" si="268"/>
        <v>99.901369868035204</v>
      </c>
      <c r="DR226" s="2">
        <f t="shared" si="268"/>
        <v>94.327699643493759</v>
      </c>
      <c r="DS226" s="2">
        <f t="shared" si="268"/>
        <v>94.419916443850255</v>
      </c>
      <c r="DT226" s="2">
        <f t="shared" si="268"/>
        <v>94.398999777183619</v>
      </c>
      <c r="DU226" s="2">
        <f t="shared" si="268"/>
        <v>90.829798573975012</v>
      </c>
      <c r="DV226" s="2">
        <f t="shared" si="268"/>
        <v>83.34525980392155</v>
      </c>
      <c r="DW226" s="2">
        <f t="shared" si="268"/>
        <v>75.775695798319319</v>
      </c>
      <c r="DX226" s="2">
        <f t="shared" si="268"/>
        <v>75.613599376114081</v>
      </c>
      <c r="DY226" s="2">
        <f t="shared" si="268"/>
        <v>78.526440781440755</v>
      </c>
      <c r="EA226" s="2">
        <f t="shared" si="242"/>
        <v>27.885988897700244</v>
      </c>
      <c r="EB226" s="2">
        <f t="shared" si="242"/>
        <v>37.762927598828703</v>
      </c>
      <c r="EC226" s="2">
        <f t="shared" si="242"/>
        <v>37.789434187408489</v>
      </c>
      <c r="ED226" s="2">
        <f t="shared" si="242"/>
        <v>35.65967038959333</v>
      </c>
      <c r="EE226" s="2">
        <f t="shared" si="242"/>
        <v>36.024588594704674</v>
      </c>
      <c r="EF226" s="2">
        <f t="shared" si="241"/>
        <v>33.461475948368879</v>
      </c>
      <c r="EG226" s="2">
        <f t="shared" si="241"/>
        <v>36.18412099781407</v>
      </c>
      <c r="EH226" s="2">
        <f t="shared" si="241"/>
        <v>36.588793300157775</v>
      </c>
      <c r="EI226" s="2">
        <f t="shared" si="241"/>
        <v>36.967631730078963</v>
      </c>
      <c r="EJ226" s="2">
        <f t="shared" si="241"/>
        <v>36.312267582957304</v>
      </c>
      <c r="EK226" s="2">
        <f t="shared" si="241"/>
        <v>37.29027189222289</v>
      </c>
      <c r="EL226" s="2">
        <f t="shared" si="241"/>
        <v>37.145358691910516</v>
      </c>
      <c r="EM226" s="2">
        <f t="shared" si="241"/>
        <v>39.533031921349675</v>
      </c>
      <c r="EN226" s="2">
        <f t="shared" si="241"/>
        <v>36.965900183710964</v>
      </c>
      <c r="EO226" s="2">
        <f t="shared" si="241"/>
        <v>43.925186286167261</v>
      </c>
      <c r="EQ226" s="2">
        <f t="shared" si="269"/>
        <v>39.265940639940034</v>
      </c>
      <c r="ER226" s="2">
        <f t="shared" si="269"/>
        <v>40.890766184522974</v>
      </c>
      <c r="ES226" s="2">
        <f t="shared" si="269"/>
        <v>38.619094068379994</v>
      </c>
      <c r="ET226" s="2">
        <f t="shared" si="269"/>
        <v>37.99748811533108</v>
      </c>
      <c r="EU226" s="2">
        <f t="shared" si="269"/>
        <v>36.322001823083696</v>
      </c>
      <c r="EV226" s="2">
        <f t="shared" si="269"/>
        <v>37.09542068339853</v>
      </c>
      <c r="EW226" s="2">
        <f t="shared" si="269"/>
        <v>38.769091604386453</v>
      </c>
      <c r="EX226" s="2">
        <f t="shared" si="269"/>
        <v>39.213864526815726</v>
      </c>
      <c r="EY226" s="2">
        <f t="shared" si="269"/>
        <v>38.651730119396262</v>
      </c>
      <c r="EZ226" s="2">
        <f t="shared" si="269"/>
        <v>37.64271358204337</v>
      </c>
      <c r="FA226" s="2">
        <f t="shared" si="269"/>
        <v>37.906043965937648</v>
      </c>
      <c r="FB226" s="2">
        <f t="shared" si="269"/>
        <v>37.911853799756003</v>
      </c>
      <c r="FC226" s="2">
        <f t="shared" si="269"/>
        <v>39.019216554834088</v>
      </c>
      <c r="FD226" s="2">
        <f t="shared" si="269"/>
        <v>38.757569654518043</v>
      </c>
      <c r="FE226" s="2">
        <f t="shared" si="269"/>
        <v>42.257966245438197</v>
      </c>
      <c r="FG226" s="2">
        <f t="shared" si="270"/>
        <v>0.99999999999999512</v>
      </c>
      <c r="FH226" s="2">
        <f t="shared" si="270"/>
        <v>0.99999999999999545</v>
      </c>
      <c r="FI226" s="2">
        <f t="shared" si="270"/>
        <v>0.99999999999999556</v>
      </c>
      <c r="FJ226" s="2">
        <f t="shared" si="270"/>
        <v>0.99999999999999645</v>
      </c>
      <c r="FK226" s="2">
        <f t="shared" si="270"/>
        <v>0.99999999999999656</v>
      </c>
      <c r="FL226" s="2">
        <f t="shared" si="270"/>
        <v>0.99999999999999656</v>
      </c>
      <c r="FM226" s="2">
        <f t="shared" si="270"/>
        <v>0.999999999999996</v>
      </c>
      <c r="FN226" s="2">
        <f t="shared" si="270"/>
        <v>0.99999999999999578</v>
      </c>
      <c r="FO226" s="2">
        <f t="shared" si="270"/>
        <v>0.99999999999999589</v>
      </c>
      <c r="FP226" s="2">
        <f t="shared" si="270"/>
        <v>0.99999999999999623</v>
      </c>
      <c r="FQ226" s="2">
        <f t="shared" si="270"/>
        <v>0.99999999999999512</v>
      </c>
      <c r="FR226" s="2">
        <f t="shared" si="270"/>
        <v>0.999999999999996</v>
      </c>
      <c r="FS226" s="2">
        <f t="shared" si="270"/>
        <v>0.99999999999991107</v>
      </c>
      <c r="FT226" s="2">
        <f t="shared" si="270"/>
        <v>0.99999999999888445</v>
      </c>
      <c r="FU226" s="2">
        <f t="shared" si="270"/>
        <v>0.99999999999258049</v>
      </c>
      <c r="FW226" s="2">
        <f t="shared" si="262"/>
        <v>0.99999935477620627</v>
      </c>
      <c r="FX226" s="2">
        <f t="shared" si="262"/>
        <v>0.99999929579657432</v>
      </c>
      <c r="FY226" s="2">
        <f t="shared" si="262"/>
        <v>0.99999935215380154</v>
      </c>
      <c r="FZ226" s="2">
        <f t="shared" si="262"/>
        <v>0.99999931894794714</v>
      </c>
      <c r="GA226" s="2">
        <f t="shared" si="262"/>
        <v>0.99999932302530192</v>
      </c>
      <c r="GB226" s="2">
        <f t="shared" si="262"/>
        <v>0.99999947270385647</v>
      </c>
      <c r="GC226" s="2">
        <f t="shared" si="262"/>
        <v>0.99999949280085465</v>
      </c>
      <c r="GD226" s="2">
        <f t="shared" si="262"/>
        <v>0.99999921482860699</v>
      </c>
      <c r="GE226" s="2">
        <f t="shared" si="262"/>
        <v>0.99999888254756386</v>
      </c>
      <c r="GF226" s="2">
        <f t="shared" si="262"/>
        <v>0.9999987596451787</v>
      </c>
      <c r="GG226" s="2">
        <f t="shared" si="262"/>
        <v>0.99999842957974738</v>
      </c>
      <c r="GH226" s="2">
        <f t="shared" si="262"/>
        <v>0.99999868233299094</v>
      </c>
      <c r="GI226" s="2">
        <f t="shared" si="262"/>
        <v>0.99999532706344141</v>
      </c>
      <c r="GJ226" s="2">
        <f t="shared" si="262"/>
        <v>0.99998250505915642</v>
      </c>
      <c r="GK226" s="2">
        <f t="shared" si="262"/>
        <v>0.99994589719970572</v>
      </c>
      <c r="GM226" s="107">
        <f t="shared" si="263"/>
        <v>0</v>
      </c>
      <c r="GN226" s="107">
        <f t="shared" si="263"/>
        <v>0</v>
      </c>
      <c r="GO226" s="107">
        <f t="shared" si="263"/>
        <v>0</v>
      </c>
      <c r="GP226" s="107">
        <f t="shared" si="263"/>
        <v>0</v>
      </c>
      <c r="GQ226" s="107">
        <f t="shared" si="263"/>
        <v>0</v>
      </c>
      <c r="GR226" s="107">
        <f t="shared" si="263"/>
        <v>0</v>
      </c>
      <c r="GS226" s="107">
        <f t="shared" si="263"/>
        <v>0</v>
      </c>
      <c r="GT226" s="107">
        <f t="shared" si="263"/>
        <v>0</v>
      </c>
      <c r="GU226" s="107">
        <f t="shared" si="263"/>
        <v>0</v>
      </c>
      <c r="GV226" s="107">
        <f t="shared" si="263"/>
        <v>0</v>
      </c>
      <c r="GW226" s="107">
        <f t="shared" si="263"/>
        <v>0</v>
      </c>
      <c r="GX226" s="107">
        <f t="shared" si="263"/>
        <v>0</v>
      </c>
      <c r="GY226" s="107">
        <f t="shared" si="263"/>
        <v>0</v>
      </c>
      <c r="GZ226" s="107">
        <f t="shared" si="263"/>
        <v>0</v>
      </c>
      <c r="HA226" s="107">
        <f t="shared" si="263"/>
        <v>0</v>
      </c>
      <c r="HC226" s="107">
        <f t="shared" si="271"/>
        <v>0</v>
      </c>
      <c r="HD226" s="107">
        <f t="shared" si="271"/>
        <v>0</v>
      </c>
      <c r="HE226" s="107">
        <f t="shared" si="271"/>
        <v>0</v>
      </c>
      <c r="HF226" s="107">
        <f t="shared" si="267"/>
        <v>0</v>
      </c>
      <c r="HG226" s="107">
        <f t="shared" si="267"/>
        <v>0</v>
      </c>
      <c r="HH226" s="107">
        <f t="shared" si="267"/>
        <v>0</v>
      </c>
      <c r="HI226" s="107">
        <f t="shared" si="244"/>
        <v>0</v>
      </c>
      <c r="HJ226" s="107">
        <f t="shared" si="244"/>
        <v>0</v>
      </c>
      <c r="HK226" s="107">
        <f t="shared" si="244"/>
        <v>0</v>
      </c>
      <c r="HL226" s="107">
        <f t="shared" si="244"/>
        <v>0</v>
      </c>
      <c r="HM226" s="107">
        <f t="shared" si="244"/>
        <v>0</v>
      </c>
      <c r="HN226" s="107">
        <f t="shared" si="244"/>
        <v>0</v>
      </c>
      <c r="HO226" s="107">
        <f t="shared" si="227"/>
        <v>0</v>
      </c>
      <c r="HP226" s="107">
        <f t="shared" si="227"/>
        <v>0</v>
      </c>
      <c r="HQ226" s="107">
        <f t="shared" si="227"/>
        <v>0</v>
      </c>
      <c r="HS226" s="107">
        <f t="shared" si="264"/>
        <v>1.8848378431544855E-208</v>
      </c>
      <c r="HT226" s="107">
        <f t="shared" si="264"/>
        <v>3.5922454191615164E-213</v>
      </c>
      <c r="HU226" s="107">
        <f t="shared" si="264"/>
        <v>1.0445522342795751E-223</v>
      </c>
      <c r="HV226" s="107">
        <f t="shared" si="264"/>
        <v>1.7693629032661901E-241</v>
      </c>
      <c r="HW226" s="107">
        <f t="shared" si="264"/>
        <v>2.8421831138275399E-253</v>
      </c>
      <c r="HX226" s="107">
        <f t="shared" si="264"/>
        <v>1.5667064706532125E-265</v>
      </c>
      <c r="HY226" s="107">
        <f t="shared" si="264"/>
        <v>3.4025184932209919E-281</v>
      </c>
      <c r="HZ226" s="107">
        <f t="shared" si="264"/>
        <v>4.1206150537099316E-259</v>
      </c>
      <c r="IA226" s="107">
        <f t="shared" si="264"/>
        <v>1.3371506879075385E-247</v>
      </c>
      <c r="IB226" s="107">
        <f t="shared" si="264"/>
        <v>2.2905291911819326E-243</v>
      </c>
      <c r="IC226" s="107">
        <f t="shared" si="264"/>
        <v>1.8566635436041728E-248</v>
      </c>
      <c r="ID226" s="107">
        <f t="shared" si="264"/>
        <v>4.6005701283574154E-240</v>
      </c>
      <c r="IE226" s="107">
        <f t="shared" si="264"/>
        <v>7.5348806368722357E-230</v>
      </c>
      <c r="IF226" s="107">
        <f t="shared" si="264"/>
        <v>2.7985649635861284E-242</v>
      </c>
      <c r="IG226" s="107">
        <f t="shared" si="264"/>
        <v>2.3977477488562151E-254</v>
      </c>
      <c r="II226" s="107">
        <f t="shared" si="265"/>
        <v>3.1330923088152827E-61</v>
      </c>
      <c r="IJ226" s="107">
        <f t="shared" si="265"/>
        <v>5.0199926440482073E-62</v>
      </c>
      <c r="IK226" s="107">
        <f t="shared" si="265"/>
        <v>2.2802594849669731E-65</v>
      </c>
      <c r="IL226" s="107">
        <f t="shared" si="265"/>
        <v>1.8960399119026286E-69</v>
      </c>
      <c r="IM226" s="107">
        <f t="shared" si="265"/>
        <v>1.6303507676302674E-72</v>
      </c>
      <c r="IN226" s="107">
        <f t="shared" si="265"/>
        <v>1.0905348236345385E-77</v>
      </c>
      <c r="IO226" s="107">
        <f t="shared" si="265"/>
        <v>3.3220494160659143E-82</v>
      </c>
      <c r="IP226" s="107">
        <f t="shared" si="265"/>
        <v>1.3008168775522624E-73</v>
      </c>
      <c r="IQ226" s="107">
        <f t="shared" si="265"/>
        <v>2.1278999415953684E-68</v>
      </c>
      <c r="IR226" s="107">
        <f t="shared" si="265"/>
        <v>7.757204343581861E-67</v>
      </c>
      <c r="IS226" s="107">
        <f t="shared" si="265"/>
        <v>1.7363409744153164E-67</v>
      </c>
      <c r="IT226" s="107">
        <f t="shared" si="265"/>
        <v>6.3365271225363235E-66</v>
      </c>
      <c r="IU226" s="107">
        <f t="shared" si="265"/>
        <v>1.7396450758142002E-63</v>
      </c>
      <c r="IV226" s="107">
        <f t="shared" si="265"/>
        <v>8.1536569615919587E-65</v>
      </c>
      <c r="IW226" s="107">
        <f t="shared" si="265"/>
        <v>2.0734004911301321E-73</v>
      </c>
      <c r="IY226" s="107">
        <f t="shared" si="266"/>
        <v>3.1330923088152827E-61</v>
      </c>
      <c r="IZ226" s="107">
        <f t="shared" si="266"/>
        <v>5.0199926440482073E-62</v>
      </c>
      <c r="JA226" s="107">
        <f t="shared" si="266"/>
        <v>2.2802594849669731E-65</v>
      </c>
      <c r="JB226" s="107">
        <f t="shared" si="266"/>
        <v>1.8960399119026286E-69</v>
      </c>
      <c r="JC226" s="107">
        <f t="shared" si="266"/>
        <v>1.6303507676302674E-72</v>
      </c>
      <c r="JD226" s="107">
        <f t="shared" si="266"/>
        <v>1.0905348236345385E-77</v>
      </c>
      <c r="JE226" s="107">
        <f t="shared" si="266"/>
        <v>3.3220494160659143E-82</v>
      </c>
      <c r="JF226" s="107">
        <f t="shared" si="266"/>
        <v>1.3008168775522624E-73</v>
      </c>
      <c r="JG226" s="107">
        <f t="shared" si="266"/>
        <v>2.1278999415953684E-68</v>
      </c>
      <c r="JH226" s="107">
        <f t="shared" si="266"/>
        <v>7.757204343581861E-67</v>
      </c>
      <c r="JI226" s="107">
        <f t="shared" si="266"/>
        <v>1.7363409744153164E-67</v>
      </c>
      <c r="JJ226" s="107">
        <f t="shared" si="266"/>
        <v>6.3365271225363235E-66</v>
      </c>
      <c r="JK226" s="107">
        <f t="shared" si="266"/>
        <v>1.7396450758142002E-63</v>
      </c>
      <c r="JL226" s="107">
        <f t="shared" si="266"/>
        <v>8.1536569615919587E-65</v>
      </c>
      <c r="JM226" s="107">
        <f t="shared" si="266"/>
        <v>2.0734004911301321E-73</v>
      </c>
    </row>
    <row r="227" spans="1:273" x14ac:dyDescent="0.25">
      <c r="B227" s="2">
        <v>199</v>
      </c>
      <c r="C227" s="37">
        <v>45.469000000000001</v>
      </c>
      <c r="D227" s="37">
        <v>43.5</v>
      </c>
      <c r="E227" s="37">
        <v>40.79</v>
      </c>
      <c r="F227" s="37">
        <v>40.128999999999998</v>
      </c>
      <c r="G227" s="37">
        <v>39.805999999999997</v>
      </c>
      <c r="H227" s="37">
        <v>40.677</v>
      </c>
      <c r="I227" s="37">
        <v>42.484000000000002</v>
      </c>
      <c r="J227" s="37">
        <v>42.082999999999998</v>
      </c>
      <c r="K227" s="37">
        <v>40.866999999999997</v>
      </c>
      <c r="L227" s="37">
        <v>41.232999999999997</v>
      </c>
      <c r="M227" s="37">
        <v>40.033000000000001</v>
      </c>
      <c r="N227" s="37">
        <v>40.884999999999998</v>
      </c>
      <c r="O227" s="37">
        <v>40.557000000000002</v>
      </c>
      <c r="P227" s="37">
        <v>42.835999999999999</v>
      </c>
      <c r="Q227" s="37">
        <v>42.418999999999997</v>
      </c>
      <c r="S227" s="4" t="e">
        <f t="shared" si="272"/>
        <v>#N/A</v>
      </c>
      <c r="T227" s="4" t="e">
        <f t="shared" si="273"/>
        <v>#N/A</v>
      </c>
      <c r="U227" s="4" t="e">
        <f t="shared" si="274"/>
        <v>#N/A</v>
      </c>
      <c r="V227" s="4" t="e">
        <f t="shared" si="275"/>
        <v>#N/A</v>
      </c>
      <c r="W227" s="4" t="e">
        <f t="shared" si="276"/>
        <v>#N/A</v>
      </c>
      <c r="X227" s="4" t="e">
        <f t="shared" si="277"/>
        <v>#N/A</v>
      </c>
      <c r="Y227" s="4" t="e">
        <f t="shared" si="278"/>
        <v>#N/A</v>
      </c>
      <c r="Z227" s="4" t="e">
        <f t="shared" si="279"/>
        <v>#N/A</v>
      </c>
      <c r="AA227" s="4" t="e">
        <f t="shared" si="280"/>
        <v>#N/A</v>
      </c>
      <c r="AB227" s="4" t="e">
        <f t="shared" si="281"/>
        <v>#N/A</v>
      </c>
      <c r="AC227" s="4" t="e">
        <f t="shared" si="282"/>
        <v>#N/A</v>
      </c>
      <c r="AD227" s="4" t="e">
        <f t="shared" si="283"/>
        <v>#N/A</v>
      </c>
      <c r="AE227" s="4" t="e">
        <f t="shared" si="284"/>
        <v>#N/A</v>
      </c>
      <c r="AF227" s="4" t="e">
        <f t="shared" si="285"/>
        <v>#N/A</v>
      </c>
      <c r="AG227" s="4" t="e">
        <f t="shared" si="285"/>
        <v>#N/A</v>
      </c>
      <c r="AI227" s="4">
        <f t="shared" si="286"/>
        <v>0</v>
      </c>
      <c r="AJ227" s="4">
        <f t="shared" si="287"/>
        <v>0</v>
      </c>
      <c r="AK227" s="4">
        <f t="shared" si="288"/>
        <v>0</v>
      </c>
      <c r="AL227" s="4">
        <f t="shared" si="289"/>
        <v>0</v>
      </c>
      <c r="AM227" s="4">
        <f t="shared" si="290"/>
        <v>0</v>
      </c>
      <c r="AN227" s="4">
        <f t="shared" si="291"/>
        <v>0</v>
      </c>
      <c r="AO227" s="4">
        <f t="shared" si="292"/>
        <v>0</v>
      </c>
      <c r="AP227" s="4">
        <f t="shared" si="293"/>
        <v>0</v>
      </c>
      <c r="AQ227" s="4">
        <f t="shared" si="294"/>
        <v>0</v>
      </c>
      <c r="AR227" s="4">
        <f t="shared" si="295"/>
        <v>0</v>
      </c>
      <c r="AS227" s="4">
        <f t="shared" si="296"/>
        <v>0</v>
      </c>
      <c r="AT227" s="4">
        <f t="shared" si="297"/>
        <v>0</v>
      </c>
      <c r="AU227" s="4">
        <f t="shared" si="298"/>
        <v>0</v>
      </c>
      <c r="AV227" s="4">
        <f t="shared" si="299"/>
        <v>0</v>
      </c>
      <c r="AW227" s="4">
        <f t="shared" si="299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59"/>
        <v/>
      </c>
      <c r="BP227" s="2" t="str">
        <f t="shared" si="259"/>
        <v/>
      </c>
      <c r="BQ227" s="2" t="str">
        <f t="shared" si="259"/>
        <v/>
      </c>
      <c r="BR227" s="2" t="str">
        <f t="shared" si="259"/>
        <v/>
      </c>
      <c r="BS227" s="2" t="str">
        <f t="shared" si="259"/>
        <v/>
      </c>
      <c r="BT227" s="2" t="str">
        <f t="shared" si="259"/>
        <v/>
      </c>
      <c r="BU227" s="2" t="str">
        <f t="shared" si="259"/>
        <v/>
      </c>
      <c r="BV227" s="2" t="str">
        <f t="shared" si="259"/>
        <v/>
      </c>
      <c r="BW227" s="2" t="str">
        <f t="shared" si="259"/>
        <v/>
      </c>
      <c r="BX227" s="2" t="str">
        <f t="shared" si="259"/>
        <v/>
      </c>
      <c r="BY227" s="2" t="str">
        <f t="shared" si="259"/>
        <v/>
      </c>
      <c r="BZ227" s="2" t="str">
        <f t="shared" si="259"/>
        <v/>
      </c>
      <c r="CA227" s="2" t="str">
        <f t="shared" si="259"/>
        <v/>
      </c>
      <c r="CB227" s="2" t="str">
        <f t="shared" si="259"/>
        <v/>
      </c>
      <c r="CC227" s="2" t="str">
        <f t="shared" si="259"/>
        <v/>
      </c>
      <c r="CE227" s="2" t="str">
        <f t="shared" si="260"/>
        <v/>
      </c>
      <c r="CF227" s="2" t="str">
        <f t="shared" si="260"/>
        <v/>
      </c>
      <c r="CG227" s="2" t="str">
        <f t="shared" si="260"/>
        <v/>
      </c>
      <c r="CH227" s="2" t="str">
        <f t="shared" si="260"/>
        <v/>
      </c>
      <c r="CI227" s="2" t="str">
        <f t="shared" si="260"/>
        <v/>
      </c>
      <c r="CJ227" s="2" t="str">
        <f t="shared" si="260"/>
        <v/>
      </c>
      <c r="CK227" s="2" t="str">
        <f t="shared" si="260"/>
        <v/>
      </c>
      <c r="CL227" s="2" t="str">
        <f t="shared" si="260"/>
        <v/>
      </c>
      <c r="CM227" s="2" t="str">
        <f t="shared" si="260"/>
        <v/>
      </c>
      <c r="CN227" s="2" t="str">
        <f t="shared" si="260"/>
        <v/>
      </c>
      <c r="CO227" s="2" t="str">
        <f t="shared" si="260"/>
        <v/>
      </c>
      <c r="CP227" s="2" t="str">
        <f t="shared" si="260"/>
        <v/>
      </c>
      <c r="CQ227" s="2" t="str">
        <f t="shared" si="260"/>
        <v/>
      </c>
      <c r="CR227" s="2" t="str">
        <f t="shared" si="260"/>
        <v/>
      </c>
      <c r="CS227" s="2" t="str">
        <f t="shared" si="260"/>
        <v/>
      </c>
      <c r="CU227" s="2" t="str">
        <f t="shared" si="261"/>
        <v/>
      </c>
      <c r="CV227" s="2" t="str">
        <f t="shared" si="261"/>
        <v/>
      </c>
      <c r="CW227" s="2" t="str">
        <f t="shared" si="261"/>
        <v/>
      </c>
      <c r="CX227" s="2" t="str">
        <f t="shared" si="261"/>
        <v/>
      </c>
      <c r="CY227" s="2" t="str">
        <f t="shared" si="261"/>
        <v/>
      </c>
      <c r="CZ227" s="2" t="str">
        <f t="shared" si="261"/>
        <v/>
      </c>
      <c r="DA227" s="2" t="str">
        <f t="shared" si="261"/>
        <v/>
      </c>
      <c r="DB227" s="2" t="str">
        <f t="shared" si="261"/>
        <v/>
      </c>
      <c r="DC227" s="2" t="str">
        <f t="shared" si="261"/>
        <v/>
      </c>
      <c r="DD227" s="2" t="str">
        <f t="shared" si="261"/>
        <v/>
      </c>
      <c r="DE227" s="2" t="str">
        <f t="shared" si="261"/>
        <v/>
      </c>
      <c r="DF227" s="2" t="str">
        <f t="shared" si="261"/>
        <v/>
      </c>
      <c r="DG227" s="2" t="str">
        <f t="shared" si="261"/>
        <v/>
      </c>
      <c r="DH227" s="2" t="str">
        <f t="shared" si="261"/>
        <v/>
      </c>
      <c r="DI227" s="2" t="str">
        <f t="shared" si="261"/>
        <v/>
      </c>
      <c r="DK227" s="2">
        <f t="shared" si="268"/>
        <v>84.520755131964819</v>
      </c>
      <c r="DL227" s="2">
        <f t="shared" si="268"/>
        <v>105.87202987536659</v>
      </c>
      <c r="DM227" s="2">
        <f t="shared" si="268"/>
        <v>102.46985026737967</v>
      </c>
      <c r="DN227" s="2">
        <f t="shared" si="268"/>
        <v>107.41577974598928</v>
      </c>
      <c r="DO227" s="2">
        <f t="shared" si="268"/>
        <v>106.18602473262034</v>
      </c>
      <c r="DP227" s="2">
        <f t="shared" si="268"/>
        <v>92.637539438502685</v>
      </c>
      <c r="DQ227" s="2">
        <f t="shared" si="268"/>
        <v>100.05598185483873</v>
      </c>
      <c r="DR227" s="2">
        <f t="shared" si="268"/>
        <v>94.475600713012469</v>
      </c>
      <c r="DS227" s="2">
        <f t="shared" si="268"/>
        <v>94.574621657753994</v>
      </c>
      <c r="DT227" s="2">
        <f t="shared" si="268"/>
        <v>94.552135806595388</v>
      </c>
      <c r="DU227" s="2">
        <f t="shared" si="268"/>
        <v>90.983608734402821</v>
      </c>
      <c r="DV227" s="2">
        <f t="shared" si="268"/>
        <v>83.450922237076639</v>
      </c>
      <c r="DW227" s="2">
        <f t="shared" si="268"/>
        <v>75.825172650878528</v>
      </c>
      <c r="DX227" s="2">
        <f t="shared" si="268"/>
        <v>75.646513480392159</v>
      </c>
      <c r="DY227" s="2">
        <f t="shared" si="268"/>
        <v>78.597552503052484</v>
      </c>
      <c r="EA227" s="2">
        <f t="shared" si="242"/>
        <v>27.594320380650281</v>
      </c>
      <c r="EB227" s="2">
        <f t="shared" si="242"/>
        <v>37.608389604685215</v>
      </c>
      <c r="EC227" s="2">
        <f t="shared" si="242"/>
        <v>37.65686325036603</v>
      </c>
      <c r="ED227" s="2">
        <f t="shared" si="242"/>
        <v>35.502160293892217</v>
      </c>
      <c r="EE227" s="2">
        <f t="shared" si="242"/>
        <v>35.881692464358437</v>
      </c>
      <c r="EF227" s="2">
        <f t="shared" si="241"/>
        <v>33.27393880219141</v>
      </c>
      <c r="EG227" s="2">
        <f t="shared" si="241"/>
        <v>35.985855406969272</v>
      </c>
      <c r="EH227" s="2">
        <f t="shared" si="241"/>
        <v>36.420799368855434</v>
      </c>
      <c r="EI227" s="2">
        <f t="shared" si="241"/>
        <v>36.807727925340984</v>
      </c>
      <c r="EJ227" s="2">
        <f t="shared" si="241"/>
        <v>36.147871647919899</v>
      </c>
      <c r="EK227" s="2">
        <f t="shared" si="241"/>
        <v>37.155419473361903</v>
      </c>
      <c r="EL227" s="2">
        <f t="shared" si="241"/>
        <v>36.995684509466457</v>
      </c>
      <c r="EM227" s="2">
        <f t="shared" si="241"/>
        <v>39.399870311931053</v>
      </c>
      <c r="EN227" s="2">
        <f t="shared" si="241"/>
        <v>36.778868799755053</v>
      </c>
      <c r="EO227" s="2">
        <f t="shared" si="241"/>
        <v>43.805237415774869</v>
      </c>
      <c r="EQ227" s="2">
        <f t="shared" si="269"/>
        <v>39.083873686824141</v>
      </c>
      <c r="ER227" s="2">
        <f t="shared" si="269"/>
        <v>40.766875779869238</v>
      </c>
      <c r="ES227" s="2">
        <f t="shared" si="269"/>
        <v>38.49492796007344</v>
      </c>
      <c r="ET227" s="2">
        <f t="shared" si="269"/>
        <v>37.862754960551726</v>
      </c>
      <c r="EU227" s="2">
        <f t="shared" si="269"/>
        <v>36.182285089197386</v>
      </c>
      <c r="EV227" s="2">
        <f t="shared" si="269"/>
        <v>36.942645587393876</v>
      </c>
      <c r="EW227" s="2">
        <f t="shared" si="269"/>
        <v>38.595953824072154</v>
      </c>
      <c r="EX227" s="2">
        <f t="shared" si="269"/>
        <v>39.071714670522354</v>
      </c>
      <c r="EY227" s="2">
        <f t="shared" si="269"/>
        <v>38.508574312908308</v>
      </c>
      <c r="EZ227" s="2">
        <f t="shared" si="269"/>
        <v>37.491854850849251</v>
      </c>
      <c r="FA227" s="2">
        <f t="shared" si="269"/>
        <v>37.777535718893219</v>
      </c>
      <c r="FB227" s="2">
        <f t="shared" si="269"/>
        <v>37.769674551625805</v>
      </c>
      <c r="FC227" s="2">
        <f t="shared" si="269"/>
        <v>38.881594176147708</v>
      </c>
      <c r="FD227" s="2">
        <f t="shared" si="269"/>
        <v>38.588713058483691</v>
      </c>
      <c r="FE227" s="2">
        <f t="shared" si="269"/>
        <v>42.123737088164589</v>
      </c>
      <c r="FG227" s="2">
        <f t="shared" si="270"/>
        <v>0.99999999999999611</v>
      </c>
      <c r="FH227" s="2">
        <f t="shared" si="270"/>
        <v>0.99999999999999634</v>
      </c>
      <c r="FI227" s="2">
        <f t="shared" si="270"/>
        <v>0.99999999999999645</v>
      </c>
      <c r="FJ227" s="2">
        <f t="shared" si="270"/>
        <v>0.99999999999999711</v>
      </c>
      <c r="FK227" s="2">
        <f t="shared" si="270"/>
        <v>0.99999999999999722</v>
      </c>
      <c r="FL227" s="2">
        <f t="shared" si="270"/>
        <v>0.99999999999999722</v>
      </c>
      <c r="FM227" s="2">
        <f t="shared" si="270"/>
        <v>0.99999999999999689</v>
      </c>
      <c r="FN227" s="2">
        <f t="shared" si="270"/>
        <v>0.99999999999999667</v>
      </c>
      <c r="FO227" s="2">
        <f t="shared" si="270"/>
        <v>0.99999999999999678</v>
      </c>
      <c r="FP227" s="2">
        <f t="shared" si="270"/>
        <v>0.999999999999997</v>
      </c>
      <c r="FQ227" s="2">
        <f t="shared" si="270"/>
        <v>0.99999999999999611</v>
      </c>
      <c r="FR227" s="2">
        <f t="shared" si="270"/>
        <v>0.99999999999999678</v>
      </c>
      <c r="FS227" s="2">
        <f t="shared" si="270"/>
        <v>0.99999999999992784</v>
      </c>
      <c r="FT227" s="2">
        <f t="shared" si="270"/>
        <v>0.99999999999907918</v>
      </c>
      <c r="FU227" s="2">
        <f t="shared" si="270"/>
        <v>0.99999999999378486</v>
      </c>
      <c r="FW227" s="2">
        <f t="shared" si="262"/>
        <v>0.99999948748045486</v>
      </c>
      <c r="FX227" s="2">
        <f t="shared" si="262"/>
        <v>0.99999944063125501</v>
      </c>
      <c r="FY227" s="2">
        <f t="shared" si="262"/>
        <v>0.99999948539740424</v>
      </c>
      <c r="FZ227" s="2">
        <f t="shared" si="262"/>
        <v>0.99999945902104936</v>
      </c>
      <c r="GA227" s="2">
        <f t="shared" si="262"/>
        <v>0.99999946225980829</v>
      </c>
      <c r="GB227" s="2">
        <f t="shared" si="262"/>
        <v>0.99999958115373966</v>
      </c>
      <c r="GC227" s="2">
        <f t="shared" si="262"/>
        <v>0.9999995971173562</v>
      </c>
      <c r="GD227" s="2">
        <f t="shared" si="262"/>
        <v>0.9999993763160927</v>
      </c>
      <c r="GE227" s="2">
        <f t="shared" si="262"/>
        <v>0.99999911237577499</v>
      </c>
      <c r="GF227" s="2">
        <f t="shared" si="262"/>
        <v>0.99999901475089303</v>
      </c>
      <c r="GG227" s="2">
        <f t="shared" si="262"/>
        <v>0.99999875257045012</v>
      </c>
      <c r="GH227" s="2">
        <f t="shared" si="262"/>
        <v>0.99999895333960709</v>
      </c>
      <c r="GI227" s="2">
        <f t="shared" si="262"/>
        <v>0.9999962096337417</v>
      </c>
      <c r="GJ227" s="2">
        <f t="shared" si="262"/>
        <v>0.99998555955849777</v>
      </c>
      <c r="GK227" s="2">
        <f t="shared" si="262"/>
        <v>0.99995467889591416</v>
      </c>
      <c r="GM227" s="107">
        <f t="shared" si="263"/>
        <v>0</v>
      </c>
      <c r="GN227" s="107">
        <f t="shared" si="263"/>
        <v>0</v>
      </c>
      <c r="GO227" s="107">
        <f t="shared" si="263"/>
        <v>0</v>
      </c>
      <c r="GP227" s="107">
        <f t="shared" si="263"/>
        <v>0</v>
      </c>
      <c r="GQ227" s="107">
        <f t="shared" si="263"/>
        <v>0</v>
      </c>
      <c r="GR227" s="107">
        <f t="shared" si="263"/>
        <v>0</v>
      </c>
      <c r="GS227" s="107">
        <f t="shared" si="263"/>
        <v>0</v>
      </c>
      <c r="GT227" s="107">
        <f t="shared" si="263"/>
        <v>0</v>
      </c>
      <c r="GU227" s="107">
        <f t="shared" si="263"/>
        <v>0</v>
      </c>
      <c r="GV227" s="107">
        <f t="shared" si="263"/>
        <v>0</v>
      </c>
      <c r="GW227" s="107">
        <f t="shared" si="263"/>
        <v>0</v>
      </c>
      <c r="GX227" s="107">
        <f t="shared" si="263"/>
        <v>0</v>
      </c>
      <c r="GY227" s="107">
        <f t="shared" si="263"/>
        <v>0</v>
      </c>
      <c r="GZ227" s="107">
        <f t="shared" si="263"/>
        <v>0</v>
      </c>
      <c r="HA227" s="107">
        <f t="shared" si="263"/>
        <v>0</v>
      </c>
      <c r="HC227" s="107">
        <f t="shared" si="271"/>
        <v>0</v>
      </c>
      <c r="HD227" s="107">
        <f t="shared" si="271"/>
        <v>0</v>
      </c>
      <c r="HE227" s="107">
        <f t="shared" si="271"/>
        <v>0</v>
      </c>
      <c r="HF227" s="107">
        <f t="shared" si="267"/>
        <v>0</v>
      </c>
      <c r="HG227" s="107">
        <f t="shared" si="267"/>
        <v>0</v>
      </c>
      <c r="HH227" s="107">
        <f t="shared" si="267"/>
        <v>0</v>
      </c>
      <c r="HI227" s="107">
        <f t="shared" si="244"/>
        <v>0</v>
      </c>
      <c r="HJ227" s="107">
        <f t="shared" si="244"/>
        <v>0</v>
      </c>
      <c r="HK227" s="107">
        <f t="shared" si="244"/>
        <v>0</v>
      </c>
      <c r="HL227" s="107">
        <f t="shared" si="244"/>
        <v>0</v>
      </c>
      <c r="HM227" s="107">
        <f t="shared" si="244"/>
        <v>0</v>
      </c>
      <c r="HN227" s="107">
        <f t="shared" si="244"/>
        <v>0</v>
      </c>
      <c r="HO227" s="107">
        <f t="shared" si="227"/>
        <v>0</v>
      </c>
      <c r="HP227" s="107">
        <f t="shared" si="227"/>
        <v>0</v>
      </c>
      <c r="HQ227" s="107">
        <f t="shared" si="227"/>
        <v>0</v>
      </c>
      <c r="HS227" s="107">
        <f t="shared" si="264"/>
        <v>3.7401744091744362E-213</v>
      </c>
      <c r="HT227" s="107">
        <f t="shared" si="264"/>
        <v>5.4737919095403783E-218</v>
      </c>
      <c r="HU227" s="107">
        <f t="shared" si="264"/>
        <v>9.5036414858245317E-229</v>
      </c>
      <c r="HV227" s="107">
        <f t="shared" si="264"/>
        <v>6.6735902487392137E-247</v>
      </c>
      <c r="HW227" s="107">
        <f t="shared" si="264"/>
        <v>5.9744207308261562E-259</v>
      </c>
      <c r="HX227" s="107">
        <f t="shared" si="264"/>
        <v>1.8883003564526657E-271</v>
      </c>
      <c r="HY227" s="107">
        <f t="shared" si="264"/>
        <v>1.8956098434621955E-287</v>
      </c>
      <c r="HZ227" s="107">
        <f t="shared" si="264"/>
        <v>5.8395416411754106E-265</v>
      </c>
      <c r="IA227" s="107">
        <f t="shared" si="264"/>
        <v>3.0156403104656116E-253</v>
      </c>
      <c r="IB227" s="107">
        <f t="shared" si="264"/>
        <v>6.1016877523392839E-249</v>
      </c>
      <c r="IC227" s="107">
        <f t="shared" si="264"/>
        <v>3.2165277924994468E-254</v>
      </c>
      <c r="ID227" s="107">
        <f t="shared" si="264"/>
        <v>1.3831004133502713E-245</v>
      </c>
      <c r="IE227" s="107">
        <f t="shared" si="264"/>
        <v>3.657737355479526E-235</v>
      </c>
      <c r="IF227" s="107">
        <f t="shared" si="264"/>
        <v>6.0487551488743981E-248</v>
      </c>
      <c r="IG227" s="107">
        <f t="shared" si="264"/>
        <v>2.0098367127538448E-260</v>
      </c>
      <c r="II227" s="107">
        <f t="shared" si="265"/>
        <v>3.6422982039129722E-63</v>
      </c>
      <c r="IJ227" s="107">
        <f t="shared" si="265"/>
        <v>5.34681204693541E-64</v>
      </c>
      <c r="IK227" s="107">
        <f t="shared" si="265"/>
        <v>1.9430771921885996E-67</v>
      </c>
      <c r="IL227" s="107">
        <f t="shared" si="265"/>
        <v>1.1696286674225976E-71</v>
      </c>
      <c r="IM227" s="107">
        <f t="shared" si="265"/>
        <v>8.0084673882860776E-75</v>
      </c>
      <c r="IN227" s="107">
        <f t="shared" si="265"/>
        <v>4.0128411297018359E-80</v>
      </c>
      <c r="IO227" s="107">
        <f t="shared" si="265"/>
        <v>8.9035562010535397E-85</v>
      </c>
      <c r="IP227" s="107">
        <f t="shared" si="265"/>
        <v>5.5562155467877575E-76</v>
      </c>
      <c r="IQ227" s="107">
        <f t="shared" si="265"/>
        <v>1.183357513987736E-70</v>
      </c>
      <c r="IR227" s="107">
        <f t="shared" si="265"/>
        <v>4.6836278252987937E-69</v>
      </c>
      <c r="IS227" s="107">
        <f t="shared" si="265"/>
        <v>9.088267111894481E-70</v>
      </c>
      <c r="IT227" s="107">
        <f t="shared" si="265"/>
        <v>4.0171635004006559E-68</v>
      </c>
      <c r="IU227" s="107">
        <f t="shared" si="265"/>
        <v>1.3176578832623185E-65</v>
      </c>
      <c r="IV227" s="107">
        <f t="shared" si="265"/>
        <v>4.8508949821253314E-67</v>
      </c>
      <c r="IW227" s="107">
        <f t="shared" si="265"/>
        <v>5.176074767307084E-76</v>
      </c>
      <c r="IY227" s="107">
        <f t="shared" si="266"/>
        <v>3.6422982039129722E-63</v>
      </c>
      <c r="IZ227" s="107">
        <f t="shared" si="266"/>
        <v>5.34681204693541E-64</v>
      </c>
      <c r="JA227" s="107">
        <f t="shared" si="266"/>
        <v>1.9430771921885996E-67</v>
      </c>
      <c r="JB227" s="107">
        <f t="shared" si="266"/>
        <v>1.1696286674225976E-71</v>
      </c>
      <c r="JC227" s="107">
        <f t="shared" si="266"/>
        <v>8.0084673882860776E-75</v>
      </c>
      <c r="JD227" s="107">
        <f t="shared" si="266"/>
        <v>4.0128411297018359E-80</v>
      </c>
      <c r="JE227" s="107">
        <f t="shared" si="266"/>
        <v>8.9035562010535397E-85</v>
      </c>
      <c r="JF227" s="107">
        <f t="shared" si="266"/>
        <v>5.5562155467877575E-76</v>
      </c>
      <c r="JG227" s="107">
        <f t="shared" si="266"/>
        <v>1.183357513987736E-70</v>
      </c>
      <c r="JH227" s="107">
        <f t="shared" si="266"/>
        <v>4.6836278252987937E-69</v>
      </c>
      <c r="JI227" s="107">
        <f t="shared" si="266"/>
        <v>9.088267111894481E-70</v>
      </c>
      <c r="JJ227" s="107">
        <f t="shared" si="266"/>
        <v>4.0171635004006559E-68</v>
      </c>
      <c r="JK227" s="107">
        <f t="shared" si="266"/>
        <v>1.3176578832623185E-65</v>
      </c>
      <c r="JL227" s="107">
        <f t="shared" si="266"/>
        <v>4.8508949821253314E-67</v>
      </c>
      <c r="JM227" s="107">
        <f t="shared" si="266"/>
        <v>5.176074767307084E-76</v>
      </c>
    </row>
    <row r="228" spans="1:273" x14ac:dyDescent="0.25">
      <c r="B228" s="2">
        <v>200</v>
      </c>
      <c r="C228" s="37">
        <v>45.780999999999999</v>
      </c>
      <c r="D228" s="37">
        <v>42.661000000000001</v>
      </c>
      <c r="E228" s="37">
        <v>41.854999999999997</v>
      </c>
      <c r="F228" s="37">
        <v>38.871000000000002</v>
      </c>
      <c r="G228" s="37">
        <v>40.113</v>
      </c>
      <c r="H228" s="37">
        <v>39.371000000000002</v>
      </c>
      <c r="I228" s="37">
        <v>42.435000000000002</v>
      </c>
      <c r="J228" s="37">
        <v>43.25</v>
      </c>
      <c r="K228" s="37">
        <v>39.133000000000003</v>
      </c>
      <c r="L228" s="37">
        <v>40.1</v>
      </c>
      <c r="M228" s="37">
        <v>38.716999999999999</v>
      </c>
      <c r="N228" s="37">
        <v>37.917999999999999</v>
      </c>
      <c r="O228" s="37">
        <v>40.984000000000002</v>
      </c>
      <c r="P228" s="37">
        <v>41.295000000000002</v>
      </c>
      <c r="Q228" s="37">
        <v>43.725999999999999</v>
      </c>
      <c r="S228" s="4" t="e">
        <f t="shared" si="272"/>
        <v>#N/A</v>
      </c>
      <c r="T228" s="4" t="e">
        <f t="shared" si="273"/>
        <v>#N/A</v>
      </c>
      <c r="U228" s="4" t="e">
        <f t="shared" si="274"/>
        <v>#N/A</v>
      </c>
      <c r="V228" s="4" t="e">
        <f t="shared" si="275"/>
        <v>#N/A</v>
      </c>
      <c r="W228" s="4" t="e">
        <f t="shared" si="276"/>
        <v>#N/A</v>
      </c>
      <c r="X228" s="4" t="e">
        <f t="shared" si="277"/>
        <v>#N/A</v>
      </c>
      <c r="Y228" s="4" t="e">
        <f t="shared" si="278"/>
        <v>#N/A</v>
      </c>
      <c r="Z228" s="4" t="e">
        <f t="shared" si="279"/>
        <v>#N/A</v>
      </c>
      <c r="AA228" s="4" t="e">
        <f t="shared" si="280"/>
        <v>#N/A</v>
      </c>
      <c r="AB228" s="4" t="e">
        <f t="shared" si="281"/>
        <v>#N/A</v>
      </c>
      <c r="AC228" s="4" t="e">
        <f t="shared" si="282"/>
        <v>#N/A</v>
      </c>
      <c r="AD228" s="4" t="e">
        <f t="shared" si="283"/>
        <v>#N/A</v>
      </c>
      <c r="AE228" s="4" t="e">
        <f t="shared" si="284"/>
        <v>#N/A</v>
      </c>
      <c r="AF228" s="4" t="e">
        <f t="shared" si="285"/>
        <v>#N/A</v>
      </c>
      <c r="AG228" s="4" t="e">
        <f t="shared" si="285"/>
        <v>#N/A</v>
      </c>
      <c r="AI228" s="4">
        <f t="shared" si="286"/>
        <v>0</v>
      </c>
      <c r="AJ228" s="4">
        <f t="shared" si="287"/>
        <v>0</v>
      </c>
      <c r="AK228" s="4">
        <f t="shared" si="288"/>
        <v>0</v>
      </c>
      <c r="AL228" s="4">
        <f t="shared" si="289"/>
        <v>0</v>
      </c>
      <c r="AM228" s="4">
        <f t="shared" si="290"/>
        <v>0</v>
      </c>
      <c r="AN228" s="4">
        <f t="shared" si="291"/>
        <v>0</v>
      </c>
      <c r="AO228" s="4">
        <f t="shared" si="292"/>
        <v>0</v>
      </c>
      <c r="AP228" s="4">
        <f t="shared" si="293"/>
        <v>0</v>
      </c>
      <c r="AQ228" s="4">
        <f t="shared" si="294"/>
        <v>0</v>
      </c>
      <c r="AR228" s="4">
        <f t="shared" si="295"/>
        <v>0</v>
      </c>
      <c r="AS228" s="4">
        <f t="shared" si="296"/>
        <v>0</v>
      </c>
      <c r="AT228" s="4">
        <f t="shared" si="297"/>
        <v>0</v>
      </c>
      <c r="AU228" s="4">
        <f t="shared" si="298"/>
        <v>0</v>
      </c>
      <c r="AV228" s="4">
        <f t="shared" si="299"/>
        <v>0</v>
      </c>
      <c r="AW228" s="4">
        <f t="shared" si="299"/>
        <v>0</v>
      </c>
      <c r="AY228" s="2" t="e">
        <f t="shared" si="258"/>
        <v>#N/A</v>
      </c>
      <c r="AZ228" s="2" t="e">
        <f t="shared" si="258"/>
        <v>#N/A</v>
      </c>
      <c r="BA228" s="2" t="e">
        <f t="shared" si="258"/>
        <v>#N/A</v>
      </c>
      <c r="BB228" s="2" t="e">
        <f t="shared" si="258"/>
        <v>#N/A</v>
      </c>
      <c r="BC228" s="2" t="e">
        <f t="shared" si="258"/>
        <v>#N/A</v>
      </c>
      <c r="BD228" s="2" t="e">
        <f t="shared" si="258"/>
        <v>#N/A</v>
      </c>
      <c r="BE228" s="2" t="e">
        <f t="shared" si="258"/>
        <v>#N/A</v>
      </c>
      <c r="BF228" s="2" t="e">
        <f t="shared" si="258"/>
        <v>#N/A</v>
      </c>
      <c r="BG228" s="2" t="e">
        <f t="shared" si="258"/>
        <v>#N/A</v>
      </c>
      <c r="BH228" s="2" t="e">
        <f t="shared" si="258"/>
        <v>#N/A</v>
      </c>
      <c r="BI228" s="2" t="e">
        <f t="shared" si="258"/>
        <v>#N/A</v>
      </c>
      <c r="BJ228" s="2" t="e">
        <f t="shared" si="258"/>
        <v>#N/A</v>
      </c>
      <c r="BK228" s="2" t="e">
        <f t="shared" si="258"/>
        <v>#N/A</v>
      </c>
      <c r="BL228" s="2" t="e">
        <f t="shared" si="258"/>
        <v>#N/A</v>
      </c>
      <c r="BM228" s="2" t="e">
        <f t="shared" si="258"/>
        <v>#N/A</v>
      </c>
      <c r="BO228" s="2" t="str">
        <f t="shared" si="259"/>
        <v/>
      </c>
      <c r="BP228" s="2" t="str">
        <f t="shared" si="259"/>
        <v/>
      </c>
      <c r="BQ228" s="2" t="str">
        <f t="shared" si="259"/>
        <v/>
      </c>
      <c r="BR228" s="2" t="str">
        <f t="shared" si="259"/>
        <v/>
      </c>
      <c r="BS228" s="2" t="str">
        <f t="shared" si="259"/>
        <v/>
      </c>
      <c r="BT228" s="2" t="str">
        <f t="shared" si="259"/>
        <v/>
      </c>
      <c r="BU228" s="2" t="str">
        <f t="shared" si="259"/>
        <v/>
      </c>
      <c r="BV228" s="2" t="str">
        <f t="shared" si="259"/>
        <v/>
      </c>
      <c r="BW228" s="2" t="str">
        <f t="shared" si="259"/>
        <v/>
      </c>
      <c r="BX228" s="2" t="str">
        <f t="shared" si="259"/>
        <v/>
      </c>
      <c r="BY228" s="2" t="str">
        <f t="shared" si="259"/>
        <v/>
      </c>
      <c r="BZ228" s="2" t="str">
        <f t="shared" si="259"/>
        <v/>
      </c>
      <c r="CA228" s="2" t="str">
        <f t="shared" si="259"/>
        <v/>
      </c>
      <c r="CB228" s="2" t="str">
        <f t="shared" si="259"/>
        <v/>
      </c>
      <c r="CC228" s="2" t="str">
        <f t="shared" si="259"/>
        <v/>
      </c>
      <c r="CE228" s="2" t="str">
        <f t="shared" si="260"/>
        <v/>
      </c>
      <c r="CF228" s="2" t="str">
        <f t="shared" si="260"/>
        <v/>
      </c>
      <c r="CG228" s="2" t="str">
        <f t="shared" si="260"/>
        <v/>
      </c>
      <c r="CH228" s="2" t="str">
        <f t="shared" si="260"/>
        <v/>
      </c>
      <c r="CI228" s="2" t="str">
        <f t="shared" si="260"/>
        <v/>
      </c>
      <c r="CJ228" s="2" t="str">
        <f t="shared" si="260"/>
        <v/>
      </c>
      <c r="CK228" s="2" t="str">
        <f t="shared" si="260"/>
        <v/>
      </c>
      <c r="CL228" s="2" t="str">
        <f t="shared" si="260"/>
        <v/>
      </c>
      <c r="CM228" s="2" t="str">
        <f t="shared" si="260"/>
        <v/>
      </c>
      <c r="CN228" s="2" t="str">
        <f t="shared" si="260"/>
        <v/>
      </c>
      <c r="CO228" s="2" t="str">
        <f t="shared" si="260"/>
        <v/>
      </c>
      <c r="CP228" s="2" t="str">
        <f t="shared" si="260"/>
        <v/>
      </c>
      <c r="CQ228" s="2" t="str">
        <f t="shared" si="260"/>
        <v/>
      </c>
      <c r="CR228" s="2" t="str">
        <f t="shared" si="260"/>
        <v/>
      </c>
      <c r="CS228" s="2" t="str">
        <f t="shared" si="260"/>
        <v/>
      </c>
      <c r="CU228" s="2" t="str">
        <f t="shared" si="261"/>
        <v/>
      </c>
      <c r="CV228" s="2" t="str">
        <f t="shared" si="261"/>
        <v/>
      </c>
      <c r="CW228" s="2" t="str">
        <f t="shared" si="261"/>
        <v/>
      </c>
      <c r="CX228" s="2" t="str">
        <f t="shared" si="261"/>
        <v/>
      </c>
      <c r="CY228" s="2" t="str">
        <f t="shared" si="261"/>
        <v/>
      </c>
      <c r="CZ228" s="2" t="str">
        <f t="shared" si="261"/>
        <v/>
      </c>
      <c r="DA228" s="2" t="str">
        <f t="shared" si="261"/>
        <v/>
      </c>
      <c r="DB228" s="2" t="str">
        <f t="shared" si="261"/>
        <v/>
      </c>
      <c r="DC228" s="2" t="str">
        <f t="shared" si="261"/>
        <v/>
      </c>
      <c r="DD228" s="2" t="str">
        <f t="shared" si="261"/>
        <v/>
      </c>
      <c r="DE228" s="2" t="str">
        <f t="shared" si="261"/>
        <v/>
      </c>
      <c r="DF228" s="2" t="str">
        <f t="shared" si="261"/>
        <v/>
      </c>
      <c r="DG228" s="2" t="str">
        <f t="shared" si="261"/>
        <v/>
      </c>
      <c r="DH228" s="2" t="str">
        <f t="shared" si="261"/>
        <v/>
      </c>
      <c r="DI228" s="2" t="str">
        <f t="shared" si="261"/>
        <v/>
      </c>
      <c r="DK228" s="2">
        <f t="shared" si="268"/>
        <v>84.6236064882698</v>
      </c>
      <c r="DL228" s="2">
        <f t="shared" si="268"/>
        <v>106.07385428885632</v>
      </c>
      <c r="DM228" s="2">
        <f t="shared" si="268"/>
        <v>102.66916042780747</v>
      </c>
      <c r="DN228" s="2">
        <f t="shared" si="268"/>
        <v>107.6462112299465</v>
      </c>
      <c r="DO228" s="2">
        <f t="shared" si="268"/>
        <v>106.41547593582889</v>
      </c>
      <c r="DP228" s="2">
        <f t="shared" si="268"/>
        <v>92.78393582887702</v>
      </c>
      <c r="DQ228" s="2">
        <f t="shared" si="268"/>
        <v>100.21059384164225</v>
      </c>
      <c r="DR228" s="2">
        <f t="shared" si="268"/>
        <v>94.623501782531179</v>
      </c>
      <c r="DS228" s="2">
        <f t="shared" si="268"/>
        <v>94.729326871657747</v>
      </c>
      <c r="DT228" s="2">
        <f t="shared" si="268"/>
        <v>94.705271836007142</v>
      </c>
      <c r="DU228" s="2">
        <f t="shared" si="268"/>
        <v>91.137418894830631</v>
      </c>
      <c r="DV228" s="2">
        <f t="shared" si="268"/>
        <v>83.556584670231715</v>
      </c>
      <c r="DW228" s="2">
        <f t="shared" si="268"/>
        <v>75.874649503437723</v>
      </c>
      <c r="DX228" s="2">
        <f t="shared" si="268"/>
        <v>75.679427584670222</v>
      </c>
      <c r="DY228" s="2">
        <f t="shared" si="268"/>
        <v>78.668664224664212</v>
      </c>
      <c r="DZ228" s="5"/>
      <c r="EA228" s="2">
        <f t="shared" si="242"/>
        <v>27.302651863600317</v>
      </c>
      <c r="EB228" s="2">
        <f t="shared" si="242"/>
        <v>37.453851610541733</v>
      </c>
      <c r="EC228" s="2">
        <f t="shared" si="242"/>
        <v>37.524292313323571</v>
      </c>
      <c r="ED228" s="2">
        <f t="shared" si="242"/>
        <v>35.344650198191104</v>
      </c>
      <c r="EE228" s="2">
        <f t="shared" si="242"/>
        <v>35.738796334012207</v>
      </c>
      <c r="EF228" s="2">
        <f t="shared" si="241"/>
        <v>33.086401656013933</v>
      </c>
      <c r="EG228" s="2">
        <f t="shared" si="241"/>
        <v>35.787589816124473</v>
      </c>
      <c r="EH228" s="2">
        <f t="shared" si="241"/>
        <v>36.252805437553093</v>
      </c>
      <c r="EI228" s="2">
        <f t="shared" si="241"/>
        <v>36.647824120603012</v>
      </c>
      <c r="EJ228" s="2">
        <f t="shared" si="241"/>
        <v>35.983475712882488</v>
      </c>
      <c r="EK228" s="2">
        <f t="shared" si="241"/>
        <v>37.020567054500916</v>
      </c>
      <c r="EL228" s="2">
        <f t="shared" si="241"/>
        <v>36.846010327022391</v>
      </c>
      <c r="EM228" s="2">
        <f t="shared" si="241"/>
        <v>39.266708702512432</v>
      </c>
      <c r="EN228" s="2">
        <f t="shared" si="241"/>
        <v>36.591837415799148</v>
      </c>
      <c r="EO228" s="2">
        <f t="shared" si="241"/>
        <v>43.685288545382477</v>
      </c>
      <c r="EP228" s="5"/>
      <c r="EQ228" s="2">
        <f t="shared" si="269"/>
        <v>38.901806733708248</v>
      </c>
      <c r="ER228" s="2">
        <f t="shared" si="269"/>
        <v>40.642985375215503</v>
      </c>
      <c r="ES228" s="2">
        <f t="shared" si="269"/>
        <v>38.370761851766872</v>
      </c>
      <c r="ET228" s="2">
        <f t="shared" si="269"/>
        <v>37.728021805772372</v>
      </c>
      <c r="EU228" s="2">
        <f t="shared" si="269"/>
        <v>36.042568355311076</v>
      </c>
      <c r="EV228" s="2">
        <f t="shared" si="269"/>
        <v>36.789870491389216</v>
      </c>
      <c r="EW228" s="2">
        <f t="shared" si="269"/>
        <v>38.422816043757855</v>
      </c>
      <c r="EX228" s="2">
        <f t="shared" si="269"/>
        <v>38.929564814228982</v>
      </c>
      <c r="EY228" s="2">
        <f t="shared" si="269"/>
        <v>38.365418506420369</v>
      </c>
      <c r="EZ228" s="2">
        <f t="shared" si="269"/>
        <v>37.340996119655124</v>
      </c>
      <c r="FA228" s="2">
        <f t="shared" si="269"/>
        <v>37.649027471848783</v>
      </c>
      <c r="FB228" s="2">
        <f t="shared" si="269"/>
        <v>37.627495303495607</v>
      </c>
      <c r="FC228" s="2">
        <f t="shared" si="269"/>
        <v>38.74397179746132</v>
      </c>
      <c r="FD228" s="2">
        <f t="shared" si="269"/>
        <v>38.419856462449332</v>
      </c>
      <c r="FE228" s="2">
        <f t="shared" si="269"/>
        <v>41.989507930890994</v>
      </c>
      <c r="FG228" s="2">
        <f t="shared" si="270"/>
        <v>0.99999999999999689</v>
      </c>
      <c r="FH228" s="2">
        <f t="shared" si="270"/>
        <v>0.99999999999999711</v>
      </c>
      <c r="FI228" s="2">
        <f t="shared" si="270"/>
        <v>0.99999999999999722</v>
      </c>
      <c r="FJ228" s="2">
        <f t="shared" si="270"/>
        <v>0.99999999999999778</v>
      </c>
      <c r="FK228" s="2">
        <f t="shared" si="270"/>
        <v>0.99999999999999778</v>
      </c>
      <c r="FL228" s="2">
        <f t="shared" si="270"/>
        <v>0.99999999999999778</v>
      </c>
      <c r="FM228" s="2">
        <f t="shared" si="270"/>
        <v>0.99999999999999745</v>
      </c>
      <c r="FN228" s="2">
        <f t="shared" si="270"/>
        <v>0.99999999999999734</v>
      </c>
      <c r="FO228" s="2">
        <f t="shared" si="270"/>
        <v>0.99999999999999745</v>
      </c>
      <c r="FP228" s="2">
        <f t="shared" si="270"/>
        <v>0.99999999999999756</v>
      </c>
      <c r="FQ228" s="2">
        <f t="shared" si="270"/>
        <v>0.99999999999999689</v>
      </c>
      <c r="FR228" s="2">
        <f t="shared" si="270"/>
        <v>0.99999999999999745</v>
      </c>
      <c r="FS228" s="2">
        <f t="shared" si="270"/>
        <v>0.99999999999994149</v>
      </c>
      <c r="FT228" s="2">
        <f t="shared" si="270"/>
        <v>0.99999999999923994</v>
      </c>
      <c r="FU228" s="2">
        <f t="shared" si="270"/>
        <v>0.99999999999479372</v>
      </c>
      <c r="FV228" s="5"/>
      <c r="FW228" s="2">
        <f t="shared" si="262"/>
        <v>0.99999959289121154</v>
      </c>
      <c r="FX228" s="2">
        <f t="shared" si="262"/>
        <v>0.99999955567756105</v>
      </c>
      <c r="FY228" s="2">
        <f t="shared" si="262"/>
        <v>0.99999959123658533</v>
      </c>
      <c r="FZ228" s="2">
        <f t="shared" si="262"/>
        <v>0.99999957028509734</v>
      </c>
      <c r="GA228" s="2">
        <f t="shared" si="262"/>
        <v>0.99999957285773555</v>
      </c>
      <c r="GB228" s="2">
        <f t="shared" si="262"/>
        <v>0.99999966729856071</v>
      </c>
      <c r="GC228" s="2">
        <f t="shared" si="262"/>
        <v>0.99999967997891426</v>
      </c>
      <c r="GD228" s="2">
        <f t="shared" si="262"/>
        <v>0.99999950459019937</v>
      </c>
      <c r="GE228" s="2">
        <f t="shared" si="262"/>
        <v>0.99999929493488748</v>
      </c>
      <c r="GF228" s="2">
        <f t="shared" si="262"/>
        <v>0.99999921738865749</v>
      </c>
      <c r="GG228" s="2">
        <f t="shared" si="262"/>
        <v>0.99999900913123341</v>
      </c>
      <c r="GH228" s="2">
        <f t="shared" si="262"/>
        <v>0.99999916860791882</v>
      </c>
      <c r="GI228" s="2">
        <f t="shared" si="262"/>
        <v>0.99999692551486696</v>
      </c>
      <c r="GJ228" s="2">
        <f t="shared" si="262"/>
        <v>0.99998808076909573</v>
      </c>
      <c r="GK228" s="2">
        <f t="shared" si="262"/>
        <v>0.99996203524519145</v>
      </c>
      <c r="GL228" s="5"/>
      <c r="GM228" s="107">
        <f t="shared" si="263"/>
        <v>0</v>
      </c>
      <c r="GN228" s="107">
        <f t="shared" si="263"/>
        <v>0</v>
      </c>
      <c r="GO228" s="107">
        <f t="shared" si="263"/>
        <v>0</v>
      </c>
      <c r="GP228" s="107">
        <f t="shared" si="263"/>
        <v>0</v>
      </c>
      <c r="GQ228" s="107">
        <f t="shared" si="263"/>
        <v>0</v>
      </c>
      <c r="GR228" s="107">
        <f t="shared" si="263"/>
        <v>0</v>
      </c>
      <c r="GS228" s="107">
        <f t="shared" si="263"/>
        <v>0</v>
      </c>
      <c r="GT228" s="107">
        <f t="shared" si="263"/>
        <v>0</v>
      </c>
      <c r="GU228" s="107">
        <f t="shared" si="263"/>
        <v>0</v>
      </c>
      <c r="GV228" s="107">
        <f t="shared" si="263"/>
        <v>0</v>
      </c>
      <c r="GW228" s="107">
        <f t="shared" si="263"/>
        <v>0</v>
      </c>
      <c r="GX228" s="107">
        <f t="shared" si="263"/>
        <v>0</v>
      </c>
      <c r="GY228" s="107">
        <f t="shared" si="263"/>
        <v>0</v>
      </c>
      <c r="GZ228" s="107">
        <f t="shared" si="263"/>
        <v>0</v>
      </c>
      <c r="HA228" s="107">
        <f t="shared" si="263"/>
        <v>0</v>
      </c>
      <c r="HC228" s="107">
        <f t="shared" si="271"/>
        <v>0</v>
      </c>
      <c r="HD228" s="107">
        <f t="shared" si="271"/>
        <v>0</v>
      </c>
      <c r="HE228" s="107">
        <f t="shared" si="271"/>
        <v>0</v>
      </c>
      <c r="HF228" s="107">
        <f t="shared" si="267"/>
        <v>0</v>
      </c>
      <c r="HG228" s="107">
        <f t="shared" si="267"/>
        <v>0</v>
      </c>
      <c r="HH228" s="107">
        <f t="shared" si="267"/>
        <v>0</v>
      </c>
      <c r="HI228" s="107">
        <f t="shared" si="244"/>
        <v>0</v>
      </c>
      <c r="HJ228" s="107">
        <f t="shared" si="244"/>
        <v>0</v>
      </c>
      <c r="HK228" s="107">
        <f t="shared" si="244"/>
        <v>0</v>
      </c>
      <c r="HL228" s="107">
        <f t="shared" si="244"/>
        <v>0</v>
      </c>
      <c r="HM228" s="107">
        <f t="shared" si="244"/>
        <v>0</v>
      </c>
      <c r="HN228" s="107">
        <f t="shared" si="244"/>
        <v>0</v>
      </c>
      <c r="HO228" s="107">
        <f t="shared" si="227"/>
        <v>0</v>
      </c>
      <c r="HP228" s="107">
        <f t="shared" si="227"/>
        <v>0</v>
      </c>
      <c r="HQ228" s="107">
        <f t="shared" si="227"/>
        <v>0</v>
      </c>
      <c r="HS228" s="107">
        <f t="shared" si="264"/>
        <v>6.571151147289031E-218</v>
      </c>
      <c r="HT228" s="107">
        <f t="shared" si="264"/>
        <v>7.3615556457384771E-223</v>
      </c>
      <c r="HU228" s="107">
        <f t="shared" si="264"/>
        <v>7.5903574907729161E-234</v>
      </c>
      <c r="HV228" s="107">
        <f t="shared" si="264"/>
        <v>2.1890241899437856E-252</v>
      </c>
      <c r="HW228" s="107">
        <f t="shared" si="264"/>
        <v>1.0853953851710085E-264</v>
      </c>
      <c r="HX228" s="107">
        <f t="shared" si="264"/>
        <v>1.9565455749682403E-277</v>
      </c>
      <c r="HY228" s="107">
        <f t="shared" si="264"/>
        <v>9.0051318795582573E-294</v>
      </c>
      <c r="HZ228" s="107">
        <f t="shared" si="264"/>
        <v>7.1136688991791367E-271</v>
      </c>
      <c r="IA228" s="107">
        <f t="shared" si="264"/>
        <v>5.8677982469705009E-259</v>
      </c>
      <c r="IB228" s="107">
        <f t="shared" si="264"/>
        <v>1.404111639830144E-254</v>
      </c>
      <c r="IC228" s="107">
        <f t="shared" si="264"/>
        <v>4.781399424323443E-260</v>
      </c>
      <c r="ID228" s="107">
        <f t="shared" si="264"/>
        <v>3.5947206247869814E-251</v>
      </c>
      <c r="IE228" s="107">
        <f t="shared" si="264"/>
        <v>1.5423348705693369E-240</v>
      </c>
      <c r="IF228" s="107">
        <f t="shared" si="264"/>
        <v>1.1232235192014651E-253</v>
      </c>
      <c r="IG228" s="107">
        <f t="shared" si="264"/>
        <v>1.4266024995895873E-266</v>
      </c>
      <c r="II228" s="107">
        <f t="shared" si="265"/>
        <v>3.9445213830597844E-65</v>
      </c>
      <c r="IJ228" s="107">
        <f t="shared" si="265"/>
        <v>5.2954545966247258E-66</v>
      </c>
      <c r="IK228" s="107">
        <f t="shared" si="265"/>
        <v>1.5347639643602118E-69</v>
      </c>
      <c r="IL228" s="107">
        <f t="shared" si="265"/>
        <v>6.6515564728962362E-74</v>
      </c>
      <c r="IM228" s="107">
        <f t="shared" si="265"/>
        <v>3.6134051564391816E-77</v>
      </c>
      <c r="IN228" s="107">
        <f t="shared" si="265"/>
        <v>1.3521037423464998E-82</v>
      </c>
      <c r="IO228" s="107">
        <f t="shared" si="265"/>
        <v>2.1746946920018648E-87</v>
      </c>
      <c r="IP228" s="107">
        <f t="shared" si="265"/>
        <v>2.1730560394553356E-78</v>
      </c>
      <c r="IQ228" s="107">
        <f t="shared" si="265"/>
        <v>6.0387555343457447E-73</v>
      </c>
      <c r="IR228" s="107">
        <f t="shared" si="265"/>
        <v>2.5968297584211433E-71</v>
      </c>
      <c r="IS228" s="107">
        <f t="shared" si="265"/>
        <v>4.3511874711340589E-72</v>
      </c>
      <c r="IT228" s="107">
        <f t="shared" si="265"/>
        <v>2.3397320205849666E-70</v>
      </c>
      <c r="IU228" s="107">
        <f t="shared" si="265"/>
        <v>9.1944576719973328E-68</v>
      </c>
      <c r="IV228" s="107">
        <f t="shared" si="265"/>
        <v>2.6417995323174146E-69</v>
      </c>
      <c r="IW228" s="107">
        <f t="shared" si="265"/>
        <v>1.1616797304445599E-78</v>
      </c>
      <c r="IY228" s="107">
        <f t="shared" si="266"/>
        <v>3.9445213830597844E-65</v>
      </c>
      <c r="IZ228" s="107">
        <f t="shared" si="266"/>
        <v>5.2954545966247258E-66</v>
      </c>
      <c r="JA228" s="107">
        <f t="shared" si="266"/>
        <v>1.5347639643602118E-69</v>
      </c>
      <c r="JB228" s="107">
        <f t="shared" si="266"/>
        <v>6.6515564728962362E-74</v>
      </c>
      <c r="JC228" s="107">
        <f t="shared" si="266"/>
        <v>3.6134051564391816E-77</v>
      </c>
      <c r="JD228" s="107">
        <f t="shared" si="266"/>
        <v>1.3521037423464998E-82</v>
      </c>
      <c r="JE228" s="107">
        <f t="shared" si="266"/>
        <v>2.1746946920018648E-87</v>
      </c>
      <c r="JF228" s="107">
        <f t="shared" si="266"/>
        <v>2.1730560394553356E-78</v>
      </c>
      <c r="JG228" s="107">
        <f t="shared" si="266"/>
        <v>6.0387555343457447E-73</v>
      </c>
      <c r="JH228" s="107">
        <f t="shared" si="266"/>
        <v>2.5968297584211433E-71</v>
      </c>
      <c r="JI228" s="107">
        <f t="shared" si="266"/>
        <v>4.3511874711340589E-72</v>
      </c>
      <c r="JJ228" s="107">
        <f t="shared" si="266"/>
        <v>2.3397320205849666E-70</v>
      </c>
      <c r="JK228" s="107">
        <f t="shared" si="266"/>
        <v>9.1944576719973328E-68</v>
      </c>
      <c r="JL228" s="107">
        <f t="shared" si="266"/>
        <v>2.6417995323174146E-69</v>
      </c>
      <c r="JM228" s="107">
        <f t="shared" si="266"/>
        <v>1.1616797304445599E-78</v>
      </c>
    </row>
    <row r="229" spans="1:273" x14ac:dyDescent="0.25">
      <c r="AY229" s="5"/>
      <c r="AZ229" s="5"/>
      <c r="BO229" s="28">
        <f t="shared" ref="BO229:CC229" si="300">SLOPE(BO28:BO228,$B28:$B228)</f>
        <v>0.10285135630498536</v>
      </c>
      <c r="BP229" s="28">
        <f t="shared" si="300"/>
        <v>0.20182441348973623</v>
      </c>
      <c r="BQ229" s="28">
        <f t="shared" si="300"/>
        <v>0.1993101604278075</v>
      </c>
      <c r="BR229" s="28">
        <f t="shared" si="300"/>
        <v>0.23043148395721919</v>
      </c>
      <c r="BS229" s="28">
        <f t="shared" si="300"/>
        <v>0.22945120320855619</v>
      </c>
      <c r="BT229" s="28">
        <f t="shared" si="300"/>
        <v>0.14639639037433155</v>
      </c>
      <c r="BU229" s="28">
        <f t="shared" si="300"/>
        <v>0.1546119868035192</v>
      </c>
      <c r="BV229" s="28">
        <f t="shared" si="300"/>
        <v>0.14790106951871654</v>
      </c>
      <c r="BW229" s="28">
        <f t="shared" si="300"/>
        <v>0.15470521390374325</v>
      </c>
      <c r="BX229" s="28">
        <f t="shared" si="300"/>
        <v>0.1531360294117648</v>
      </c>
      <c r="BY229" s="28">
        <f t="shared" si="300"/>
        <v>0.15381016042780737</v>
      </c>
      <c r="BZ229" s="28">
        <f t="shared" si="300"/>
        <v>0.10566243315508014</v>
      </c>
      <c r="CA229" s="28">
        <f t="shared" si="300"/>
        <v>4.9476852559205427E-2</v>
      </c>
      <c r="CB229" s="28">
        <f t="shared" si="300"/>
        <v>3.2914104278074806E-2</v>
      </c>
      <c r="CC229" s="28">
        <f t="shared" si="300"/>
        <v>7.1111721611721523E-2</v>
      </c>
      <c r="CE229" s="28">
        <f t="shared" ref="CE229:CS229" si="301">SLOPE(CE28:CE228,$B28:$B228)</f>
        <v>-0.29166851704996033</v>
      </c>
      <c r="CF229" s="28">
        <f t="shared" si="301"/>
        <v>-0.1545379941434846</v>
      </c>
      <c r="CG229" s="28">
        <f t="shared" si="301"/>
        <v>-0.13257093704245976</v>
      </c>
      <c r="CH229" s="28">
        <f t="shared" si="301"/>
        <v>-0.15751009570111466</v>
      </c>
      <c r="CI229" s="28">
        <f t="shared" si="301"/>
        <v>-0.14289613034623222</v>
      </c>
      <c r="CJ229" s="28">
        <f t="shared" si="301"/>
        <v>-0.18753714617747155</v>
      </c>
      <c r="CK229" s="28">
        <f t="shared" si="301"/>
        <v>-0.19826559084479872</v>
      </c>
      <c r="CL229" s="28">
        <f t="shared" si="301"/>
        <v>-0.16799393130234258</v>
      </c>
      <c r="CM229" s="28">
        <f t="shared" si="301"/>
        <v>-0.15990380473797561</v>
      </c>
      <c r="CN229" s="28">
        <f t="shared" si="301"/>
        <v>-0.1643959350374074</v>
      </c>
      <c r="CO229" s="28">
        <f t="shared" si="301"/>
        <v>-0.13485241886099206</v>
      </c>
      <c r="CP229" s="28">
        <f t="shared" si="301"/>
        <v>-0.149674182444062</v>
      </c>
      <c r="CQ229" s="28">
        <f t="shared" si="301"/>
        <v>-0.13316160941861879</v>
      </c>
      <c r="CR229" s="28">
        <f t="shared" si="301"/>
        <v>-0.18703138395590935</v>
      </c>
      <c r="CS229" s="28">
        <f t="shared" si="301"/>
        <v>-0.11994887039239002</v>
      </c>
      <c r="CU229" s="28">
        <f>SLOPE(CU28:CU228,$B28:$B228)</f>
        <v>-0.18206695311589269</v>
      </c>
      <c r="CV229" s="28">
        <f t="shared" ref="CV229:DI229" si="302">SLOPE(CV28:CV228,$B28:$B228)</f>
        <v>-0.12389040465373488</v>
      </c>
      <c r="CW229" s="28">
        <f t="shared" si="302"/>
        <v>-0.12416610830656268</v>
      </c>
      <c r="CX229" s="28">
        <f t="shared" si="302"/>
        <v>-0.13473315477935635</v>
      </c>
      <c r="CY229" s="28">
        <f t="shared" si="302"/>
        <v>-0.13971673388631001</v>
      </c>
      <c r="CZ229" s="28">
        <f t="shared" si="302"/>
        <v>-0.1527750960046598</v>
      </c>
      <c r="DA229" s="28">
        <f t="shared" si="302"/>
        <v>-0.17313778031429916</v>
      </c>
      <c r="DB229" s="28">
        <f t="shared" si="302"/>
        <v>-0.1421498562933752</v>
      </c>
      <c r="DC229" s="28">
        <f t="shared" si="302"/>
        <v>-0.14315580648794773</v>
      </c>
      <c r="DD229" s="28">
        <f t="shared" si="302"/>
        <v>-0.15085873119412593</v>
      </c>
      <c r="DE229" s="28">
        <f t="shared" si="302"/>
        <v>-0.12850824704443164</v>
      </c>
      <c r="DF229" s="28">
        <f t="shared" si="302"/>
        <v>-0.14217924813019478</v>
      </c>
      <c r="DG229" s="28">
        <f t="shared" si="302"/>
        <v>-0.13762237868638574</v>
      </c>
      <c r="DH229" s="28">
        <f t="shared" si="302"/>
        <v>-0.16885659603435513</v>
      </c>
      <c r="DI229" s="28">
        <f t="shared" si="302"/>
        <v>-0.13422915727360094</v>
      </c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FV229" s="5"/>
      <c r="GL229" s="5"/>
    </row>
    <row r="230" spans="1:273" s="5" customFormat="1" ht="15" customHeight="1" x14ac:dyDescent="0.25">
      <c r="A230" s="134" t="s">
        <v>23</v>
      </c>
      <c r="B230" s="3" t="s">
        <v>48</v>
      </c>
      <c r="C230" s="29">
        <v>10</v>
      </c>
      <c r="D230" s="29">
        <v>10</v>
      </c>
      <c r="E230" s="29">
        <v>10</v>
      </c>
      <c r="F230" s="29">
        <v>10</v>
      </c>
      <c r="G230" s="29">
        <v>10</v>
      </c>
      <c r="H230" s="29">
        <v>10</v>
      </c>
      <c r="I230" s="29">
        <v>10</v>
      </c>
      <c r="J230" s="29">
        <v>10</v>
      </c>
      <c r="K230" s="29">
        <v>10</v>
      </c>
      <c r="L230" s="29">
        <v>10</v>
      </c>
      <c r="M230" s="29">
        <v>10</v>
      </c>
      <c r="N230" s="29">
        <v>10</v>
      </c>
      <c r="O230" s="29">
        <v>11</v>
      </c>
      <c r="P230" s="29">
        <v>12</v>
      </c>
      <c r="Q230" s="29">
        <v>13</v>
      </c>
      <c r="R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BO230" s="28">
        <f t="shared" ref="BO230:CC230" si="303">INTERCEPT(BO28:BO228,$B28:$B228)</f>
        <v>64.053335227272726</v>
      </c>
      <c r="BP230" s="28">
        <f t="shared" si="303"/>
        <v>65.708971590909087</v>
      </c>
      <c r="BQ230" s="28">
        <f t="shared" si="303"/>
        <v>62.807128342245974</v>
      </c>
      <c r="BR230" s="28">
        <f t="shared" si="303"/>
        <v>61.559914438502666</v>
      </c>
      <c r="BS230" s="28">
        <f t="shared" si="303"/>
        <v>60.525235294117657</v>
      </c>
      <c r="BT230" s="28">
        <f t="shared" si="303"/>
        <v>63.504657754010701</v>
      </c>
      <c r="BU230" s="28">
        <f t="shared" si="303"/>
        <v>69.28819648093841</v>
      </c>
      <c r="BV230" s="28">
        <f t="shared" si="303"/>
        <v>65.043287878787879</v>
      </c>
      <c r="BW230" s="28">
        <f t="shared" si="303"/>
        <v>63.788284090909087</v>
      </c>
      <c r="BX230" s="28">
        <f t="shared" si="303"/>
        <v>64.078065953654189</v>
      </c>
      <c r="BY230" s="28">
        <f t="shared" si="303"/>
        <v>60.375386809269159</v>
      </c>
      <c r="BZ230" s="28">
        <f t="shared" si="303"/>
        <v>62.424098039215686</v>
      </c>
      <c r="CA230" s="28">
        <f t="shared" si="303"/>
        <v>65.979278991596644</v>
      </c>
      <c r="CB230" s="28">
        <f t="shared" si="303"/>
        <v>69.096606729055267</v>
      </c>
      <c r="CC230" s="28">
        <f t="shared" si="303"/>
        <v>64.4463199023199</v>
      </c>
      <c r="CD230" s="2"/>
      <c r="CE230" s="28">
        <f t="shared" ref="CE230:CS230" si="304">INTERCEPT(CE28:CE228,$B28:$B228)</f>
        <v>85.636355273592386</v>
      </c>
      <c r="CF230" s="28">
        <f t="shared" si="304"/>
        <v>68.361450439238652</v>
      </c>
      <c r="CG230" s="28">
        <f t="shared" si="304"/>
        <v>64.03847972181552</v>
      </c>
      <c r="CH230" s="28">
        <f t="shared" si="304"/>
        <v>66.846669338414031</v>
      </c>
      <c r="CI230" s="28">
        <f t="shared" si="304"/>
        <v>64.318022403258652</v>
      </c>
      <c r="CJ230" s="28">
        <f t="shared" si="304"/>
        <v>70.593830891508247</v>
      </c>
      <c r="CK230" s="28">
        <f t="shared" si="304"/>
        <v>75.440707985084217</v>
      </c>
      <c r="CL230" s="28">
        <f t="shared" si="304"/>
        <v>69.851591698021608</v>
      </c>
      <c r="CM230" s="28">
        <f t="shared" si="304"/>
        <v>68.628585068198134</v>
      </c>
      <c r="CN230" s="28">
        <f t="shared" si="304"/>
        <v>68.862662720363971</v>
      </c>
      <c r="CO230" s="28">
        <f t="shared" si="304"/>
        <v>63.991050826699322</v>
      </c>
      <c r="CP230" s="28">
        <f t="shared" si="304"/>
        <v>66.780846815834792</v>
      </c>
      <c r="CQ230" s="28">
        <f t="shared" si="304"/>
        <v>65.899030586236194</v>
      </c>
      <c r="CR230" s="28">
        <f t="shared" si="304"/>
        <v>73.998114206981015</v>
      </c>
      <c r="CS230" s="28">
        <f t="shared" si="304"/>
        <v>67.675062623860484</v>
      </c>
      <c r="CT230" s="2"/>
      <c r="CU230" s="28">
        <f t="shared" ref="CU230:DI230" si="305">INTERCEPT(CU28:CU228,$B28:$B228)</f>
        <v>75.315197356886785</v>
      </c>
      <c r="CV230" s="28">
        <f t="shared" si="305"/>
        <v>65.421066305962484</v>
      </c>
      <c r="CW230" s="28">
        <f t="shared" si="305"/>
        <v>63.203983513079407</v>
      </c>
      <c r="CX230" s="28">
        <f t="shared" si="305"/>
        <v>64.674652761643642</v>
      </c>
      <c r="CY230" s="28">
        <f t="shared" si="305"/>
        <v>63.985915132573076</v>
      </c>
      <c r="CZ230" s="28">
        <f t="shared" si="305"/>
        <v>67.344889692321175</v>
      </c>
      <c r="DA230" s="28">
        <f t="shared" si="305"/>
        <v>73.050372106617687</v>
      </c>
      <c r="DB230" s="28">
        <f t="shared" si="305"/>
        <v>67.359536072904021</v>
      </c>
      <c r="DC230" s="28">
        <f t="shared" si="305"/>
        <v>66.996579804009912</v>
      </c>
      <c r="DD230" s="28">
        <f t="shared" si="305"/>
        <v>67.51274235848031</v>
      </c>
      <c r="DE230" s="28">
        <f t="shared" si="305"/>
        <v>63.350676880735115</v>
      </c>
      <c r="DF230" s="28">
        <f t="shared" si="305"/>
        <v>66.063344929534566</v>
      </c>
      <c r="DG230" s="28">
        <f t="shared" si="305"/>
        <v>66.26844753473847</v>
      </c>
      <c r="DH230" s="28">
        <f t="shared" si="305"/>
        <v>72.191175669320359</v>
      </c>
      <c r="DI230" s="28">
        <f t="shared" si="305"/>
        <v>68.835339385611178</v>
      </c>
    </row>
    <row r="231" spans="1:273" x14ac:dyDescent="0.25">
      <c r="A231" s="134"/>
      <c r="B231" s="28" t="s">
        <v>36</v>
      </c>
      <c r="C231" s="5">
        <f>C$7 - ABS(C$11)*Expt!$B$9</f>
        <v>-4.5516375378331233</v>
      </c>
      <c r="D231" s="5">
        <f>D$7 - ABS(D$11)*Expt!$B$9</f>
        <v>-4.1132254792678964</v>
      </c>
      <c r="E231" s="5">
        <f>E$7 - ABS(E$11)*Expt!$B$9</f>
        <v>-2.9607917852075758</v>
      </c>
      <c r="F231" s="5">
        <f>F$7 - ABS(F$11)*Expt!$B$9</f>
        <v>-1.9582011059124511</v>
      </c>
      <c r="G231" s="5">
        <f>G$7 - ABS(G$11)*Expt!$B$9</f>
        <v>-0.93152296434363535</v>
      </c>
      <c r="H231" s="5">
        <f>H$7 - ABS(H$11)*Expt!$B$9</f>
        <v>-1.2790168156584514E-5</v>
      </c>
      <c r="I231" s="5">
        <f>I$7 - ABS(I$11)*Expt!$B$9</f>
        <v>1.9999999894188818</v>
      </c>
      <c r="J231" s="5">
        <f>J$7 - ABS(J$11)*Expt!$B$9</f>
        <v>0.84958393628145501</v>
      </c>
      <c r="K231" s="5">
        <f>K$7 - ABS(K$11)*Expt!$B$9</f>
        <v>8.6101148365230529E-2</v>
      </c>
      <c r="L231" s="5">
        <f>L$7 - ABS(L$11)*Expt!$B$9</f>
        <v>-0.40855025957881708</v>
      </c>
      <c r="M231" s="5">
        <f>M$7 - ABS(M$11)*Expt!$B$9</f>
        <v>1.8207964235666694</v>
      </c>
      <c r="N231" s="5">
        <f>N$7 - ABS(N$11)*Expt!$B$9</f>
        <v>-0.37192186588038822</v>
      </c>
      <c r="O231" s="5">
        <f>O$7 - ABS(O$11)*Expt!$B$9</f>
        <v>-0.84494016707907349</v>
      </c>
      <c r="P231" s="5">
        <f>P$7 - ABS(P$11)*Expt!$B$9</f>
        <v>1.3183662412483983</v>
      </c>
      <c r="Q231" s="5">
        <f>Q$7 - ABS(Q$11)*Expt!$B$9</f>
        <v>8.4901250709263039</v>
      </c>
    </row>
    <row r="232" spans="1:273" x14ac:dyDescent="0.25">
      <c r="A232" s="134"/>
      <c r="B232" s="3" t="s">
        <v>62</v>
      </c>
      <c r="C232" s="87">
        <f>C7</f>
        <v>54.911388261379763</v>
      </c>
      <c r="D232" s="87">
        <f t="shared" ref="D232:Q232" si="306">D7</f>
        <v>54.5932149197385</v>
      </c>
      <c r="E232" s="87">
        <f t="shared" si="306"/>
        <v>54.51682161658286</v>
      </c>
      <c r="F232" s="87">
        <f t="shared" si="306"/>
        <v>53.562367167199561</v>
      </c>
      <c r="G232" s="87">
        <f t="shared" si="306"/>
        <v>53.394167808152972</v>
      </c>
      <c r="H232" s="87">
        <f t="shared" si="306"/>
        <v>53.361357261619034</v>
      </c>
      <c r="I232" s="87">
        <f t="shared" si="306"/>
        <v>53.978783183145573</v>
      </c>
      <c r="J232" s="87">
        <f t="shared" si="306"/>
        <v>54.195284878515039</v>
      </c>
      <c r="K232" s="87">
        <f t="shared" si="306"/>
        <v>54.091700910160924</v>
      </c>
      <c r="L232" s="87">
        <f t="shared" si="306"/>
        <v>53.826014286895834</v>
      </c>
      <c r="M232" s="87">
        <f t="shared" si="306"/>
        <v>54.849891778667619</v>
      </c>
      <c r="N232" s="87">
        <f t="shared" si="306"/>
        <v>54.004454037220562</v>
      </c>
      <c r="O232" s="87">
        <f t="shared" si="306"/>
        <v>54.438649485170195</v>
      </c>
      <c r="P232" s="87">
        <f t="shared" si="306"/>
        <v>54.569993730227871</v>
      </c>
      <c r="Q232" s="87">
        <f t="shared" si="306"/>
        <v>53.31485258853003</v>
      </c>
      <c r="R232" s="2" t="s">
        <v>38</v>
      </c>
    </row>
    <row r="233" spans="1:273" x14ac:dyDescent="0.25">
      <c r="A233" s="134"/>
      <c r="B233" s="3" t="s">
        <v>63</v>
      </c>
      <c r="C233" s="87">
        <f>C10</f>
        <v>136.09710654602227</v>
      </c>
      <c r="D233" s="87">
        <f t="shared" ref="D233:Q233" si="307">D10</f>
        <v>136.4769843923485</v>
      </c>
      <c r="E233" s="87">
        <f t="shared" si="307"/>
        <v>136.11472196025181</v>
      </c>
      <c r="F233" s="87">
        <f t="shared" si="307"/>
        <v>136.33180602088376</v>
      </c>
      <c r="G233" s="87">
        <f t="shared" si="307"/>
        <v>136.30572731248299</v>
      </c>
      <c r="H233" s="87">
        <f t="shared" si="307"/>
        <v>135.22054824098453</v>
      </c>
      <c r="I233" s="87">
        <f t="shared" si="307"/>
        <v>135.05178733371733</v>
      </c>
      <c r="J233" s="87">
        <f t="shared" si="307"/>
        <v>136.94964809126142</v>
      </c>
      <c r="K233" s="87">
        <f t="shared" si="307"/>
        <v>138.48229531972012</v>
      </c>
      <c r="L233" s="87">
        <f t="shared" si="307"/>
        <v>138.93546477782516</v>
      </c>
      <c r="M233" s="87">
        <f t="shared" si="307"/>
        <v>139.96016569439865</v>
      </c>
      <c r="N233" s="87">
        <f t="shared" si="307"/>
        <v>139.19806244718691</v>
      </c>
      <c r="O233" s="87">
        <f t="shared" si="307"/>
        <v>139.36551105801507</v>
      </c>
      <c r="P233" s="87">
        <f t="shared" si="307"/>
        <v>140.91504091612401</v>
      </c>
      <c r="Q233" s="87">
        <f t="shared" si="307"/>
        <v>142.53216213844891</v>
      </c>
      <c r="R233" s="2" t="s">
        <v>66</v>
      </c>
    </row>
    <row r="234" spans="1:273" x14ac:dyDescent="0.25">
      <c r="A234" s="134"/>
      <c r="B234" s="3" t="s">
        <v>35</v>
      </c>
      <c r="C234" s="2">
        <f>C$10 + ABS(C$14)*Expt!$B$10</f>
        <v>172.81304707271684</v>
      </c>
      <c r="D234" s="2">
        <f>D$10 + ABS(D$14)*Expt!$B$10</f>
        <v>172.72576496234751</v>
      </c>
      <c r="E234" s="2">
        <f>E$10 + ABS(E$14)*Expt!$B$10</f>
        <v>171.6047530663449</v>
      </c>
      <c r="F234" s="2">
        <f>F$10 + ABS(F$14)*Expt!$B$10</f>
        <v>170.61344331272252</v>
      </c>
      <c r="G234" s="2">
        <f>G$10 + ABS(G$14)*Expt!$B$10</f>
        <v>169.84957753984543</v>
      </c>
      <c r="H234" s="2">
        <f>H$10 + ABS(H$14)*Expt!$B$10</f>
        <v>168.16897060785126</v>
      </c>
      <c r="I234" s="2">
        <f>I$10 + ABS(I$14)*Expt!$B$10</f>
        <v>167.14651992998697</v>
      </c>
      <c r="J234" s="2">
        <f>J$10 + ABS(J$14)*Expt!$B$10</f>
        <v>169.8883954359317</v>
      </c>
      <c r="K234" s="2">
        <f>K$10 + ABS(K$14)*Expt!$B$10</f>
        <v>171.82850268659797</v>
      </c>
      <c r="L234" s="2">
        <f>L$10 + ABS(L$14)*Expt!$B$10</f>
        <v>172.42304835797154</v>
      </c>
      <c r="M234" s="2">
        <f>M$10 + ABS(M$14)*Expt!$B$10</f>
        <v>172.70342228239548</v>
      </c>
      <c r="N234" s="2">
        <f>N$10 + ABS(N$14)*Expt!$B$10</f>
        <v>172.77320863057992</v>
      </c>
      <c r="O234" s="2">
        <f>O$10 + ABS(O$14)*Expt!$B$10</f>
        <v>173.50082392668918</v>
      </c>
      <c r="P234" s="2">
        <f>P$10 + ABS(P$14)*Expt!$B$10</f>
        <v>173.79570182357728</v>
      </c>
      <c r="Q234" s="2">
        <f>Q$10 + ABS(Q$14)*Expt!$B$10</f>
        <v>181.99982211701129</v>
      </c>
    </row>
    <row r="237" spans="1:273" x14ac:dyDescent="0.25">
      <c r="R237" s="5"/>
    </row>
  </sheetData>
  <mergeCells count="65">
    <mergeCell ref="II26:IU26"/>
    <mergeCell ref="IV26:IW26"/>
    <mergeCell ref="IY26:JK26"/>
    <mergeCell ref="JL26:JM26"/>
    <mergeCell ref="A230:A234"/>
    <mergeCell ref="GM26:GY26"/>
    <mergeCell ref="GZ26:HA26"/>
    <mergeCell ref="HC26:HO26"/>
    <mergeCell ref="HP26:HQ26"/>
    <mergeCell ref="HS26:IE26"/>
    <mergeCell ref="IF26:IG26"/>
    <mergeCell ref="EQ26:FC26"/>
    <mergeCell ref="FD26:FE26"/>
    <mergeCell ref="FG26:FS26"/>
    <mergeCell ref="FT26:FU26"/>
    <mergeCell ref="FW26:GI26"/>
    <mergeCell ref="GJ26:GK26"/>
    <mergeCell ref="CU26:DG26"/>
    <mergeCell ref="DH26:DI26"/>
    <mergeCell ref="DK26:DW26"/>
    <mergeCell ref="DX26:DY26"/>
    <mergeCell ref="EA26:EM26"/>
    <mergeCell ref="EN26:EO26"/>
    <mergeCell ref="CR26:CS26"/>
    <mergeCell ref="C26:O26"/>
    <mergeCell ref="P26:Q26"/>
    <mergeCell ref="S26:AE26"/>
    <mergeCell ref="AF26:AG26"/>
    <mergeCell ref="AI26:AU26"/>
    <mergeCell ref="AV26:AW26"/>
    <mergeCell ref="AY26:BK26"/>
    <mergeCell ref="BL26:BM26"/>
    <mergeCell ref="BO26:CA26"/>
    <mergeCell ref="CB26:CC26"/>
    <mergeCell ref="CE26:CQ26"/>
    <mergeCell ref="JL25:JM25"/>
    <mergeCell ref="FG25:FU25"/>
    <mergeCell ref="FW25:GK25"/>
    <mergeCell ref="GM25:GY25"/>
    <mergeCell ref="GZ25:HA25"/>
    <mergeCell ref="HC25:HO25"/>
    <mergeCell ref="HP25:HQ25"/>
    <mergeCell ref="HS25:IE25"/>
    <mergeCell ref="IF25:IG25"/>
    <mergeCell ref="II25:IU25"/>
    <mergeCell ref="IV25:IW25"/>
    <mergeCell ref="IY25:JK25"/>
    <mergeCell ref="EQ25:FE25"/>
    <mergeCell ref="A22:A23"/>
    <mergeCell ref="R22:R23"/>
    <mergeCell ref="C25:Q25"/>
    <mergeCell ref="S25:AE25"/>
    <mergeCell ref="AI25:AU25"/>
    <mergeCell ref="AY25:BK25"/>
    <mergeCell ref="BO25:CA25"/>
    <mergeCell ref="CE25:CQ25"/>
    <mergeCell ref="CU25:DG25"/>
    <mergeCell ref="DK25:DW25"/>
    <mergeCell ref="EA25:EM25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5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6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7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8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9" r:id="rId22" name="Button 19">
              <controlPr defaultSize="0" print="0" autoFill="0" autoPict="0" macro="[0]!Bro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0" r:id="rId23" name="Button 20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19</xdr:row>
                    <xdr:rowOff>9525</xdr:rowOff>
                  </from>
                  <to>
                    <xdr:col>1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1" r:id="rId24" name="Button 21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2" r:id="rId25" name="Button 22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3" r:id="rId26" name="Button 23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4" r:id="rId27" name="Button 24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5" r:id="rId28" name="Button 2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JM237"/>
  <sheetViews>
    <sheetView zoomScale="60" zoomScaleNormal="60" workbookViewId="0">
      <pane xSplit="2" ySplit="27" topLeftCell="C429" activePane="bottomRight" state="frozen"/>
      <selection pane="topRight" activeCell="C1" sqref="C1"/>
      <selection pane="bottomLeft" activeCell="A6" sqref="A6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121">
        <v>0.2</v>
      </c>
      <c r="Q1" s="113">
        <v>0.5</v>
      </c>
      <c r="R1" s="5"/>
    </row>
    <row r="2" spans="1:156" ht="15.75" thickBot="1" x14ac:dyDescent="0.3">
      <c r="B2" s="52">
        <f>SUM(C2:O2)</f>
        <v>41575.782708697836</v>
      </c>
      <c r="C2" s="53">
        <f>SUMSQ(AI28:AI228)</f>
        <v>3342.6231423217841</v>
      </c>
      <c r="D2" s="54">
        <f t="shared" ref="D2:P2" si="0">SUMSQ(AJ28:AJ228)</f>
        <v>3390.400691394464</v>
      </c>
      <c r="E2" s="54">
        <f t="shared" si="0"/>
        <v>3598.0801972158306</v>
      </c>
      <c r="F2" s="54">
        <f t="shared" si="0"/>
        <v>3305.2276559581742</v>
      </c>
      <c r="G2" s="54">
        <f t="shared" si="0"/>
        <v>2882.1031658081961</v>
      </c>
      <c r="H2" s="54">
        <f t="shared" si="0"/>
        <v>3236.4951032265844</v>
      </c>
      <c r="I2" s="54">
        <f t="shared" si="0"/>
        <v>3183.9396152562754</v>
      </c>
      <c r="J2" s="54">
        <f t="shared" si="0"/>
        <v>2197.7634715823488</v>
      </c>
      <c r="K2" s="54">
        <f t="shared" si="0"/>
        <v>2506.6658178382108</v>
      </c>
      <c r="L2" s="54">
        <f t="shared" si="0"/>
        <v>2826.0896375617822</v>
      </c>
      <c r="M2" s="54">
        <f t="shared" si="0"/>
        <v>3432.3844454857749</v>
      </c>
      <c r="N2" s="54">
        <f t="shared" si="0"/>
        <v>3780.1688194466337</v>
      </c>
      <c r="O2" s="55">
        <f t="shared" si="0"/>
        <v>3893.8409456017857</v>
      </c>
      <c r="P2" s="128">
        <f t="shared" si="0"/>
        <v>3668.203442006045</v>
      </c>
      <c r="Q2" s="129">
        <f>SUMSQ(AW28:AW228)</f>
        <v>1897.1000838806872</v>
      </c>
      <c r="R2" s="5"/>
      <c r="T2" s="130" t="s">
        <v>74</v>
      </c>
      <c r="U2" s="130"/>
      <c r="V2" s="130"/>
      <c r="W2" s="130"/>
      <c r="X2" s="130"/>
      <c r="Z2" s="130" t="s">
        <v>75</v>
      </c>
      <c r="AA2" s="130"/>
      <c r="AB2" s="130"/>
      <c r="AC2" s="130"/>
      <c r="AD2" s="130"/>
    </row>
    <row r="3" spans="1:156" x14ac:dyDescent="0.25">
      <c r="A3" s="135" t="s">
        <v>2</v>
      </c>
      <c r="B3" s="48" t="s">
        <v>41</v>
      </c>
      <c r="C3" s="60">
        <v>2223.0775242737736</v>
      </c>
      <c r="D3" s="61">
        <v>2087.467418380018</v>
      </c>
      <c r="E3" s="61">
        <v>2140.8076681775765</v>
      </c>
      <c r="F3" s="61">
        <v>2074.4359684349242</v>
      </c>
      <c r="G3" s="61">
        <v>1993.0622217679465</v>
      </c>
      <c r="H3" s="61">
        <v>1973.8211757758959</v>
      </c>
      <c r="I3" s="61">
        <v>1950.7458960994529</v>
      </c>
      <c r="J3" s="61">
        <v>1905.6050116578726</v>
      </c>
      <c r="K3" s="61">
        <v>1894.5074650361757</v>
      </c>
      <c r="L3" s="61">
        <v>1920.7289276526062</v>
      </c>
      <c r="M3" s="61">
        <v>1910.0180758442896</v>
      </c>
      <c r="N3" s="61">
        <v>1936.0799797265101</v>
      </c>
      <c r="O3" s="81">
        <v>1915.4460955933403</v>
      </c>
      <c r="P3" s="122">
        <v>1901.356992181531</v>
      </c>
      <c r="Q3" s="114">
        <v>1332.4682629529441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6"/>
      <c r="B4" s="40" t="s">
        <v>42</v>
      </c>
      <c r="C4" s="62">
        <v>1495.6179026758423</v>
      </c>
      <c r="D4" s="63">
        <v>1474.9348273595924</v>
      </c>
      <c r="E4" s="63">
        <v>1512.778466420948</v>
      </c>
      <c r="F4" s="63">
        <v>1439.3318020461234</v>
      </c>
      <c r="G4" s="63">
        <v>1376.2049870873338</v>
      </c>
      <c r="H4" s="63">
        <v>1337.6387172749819</v>
      </c>
      <c r="I4" s="63">
        <v>1333.2137053597207</v>
      </c>
      <c r="J4" s="63">
        <v>1249.3324653042191</v>
      </c>
      <c r="K4" s="63">
        <v>1256.0772259402545</v>
      </c>
      <c r="L4" s="63">
        <v>1283.6376514024735</v>
      </c>
      <c r="M4" s="63">
        <v>1292.9355091161015</v>
      </c>
      <c r="N4" s="63">
        <v>1308.318707017886</v>
      </c>
      <c r="O4" s="82">
        <v>1296.6750419432494</v>
      </c>
      <c r="P4" s="123">
        <v>1223.1465506503532</v>
      </c>
      <c r="Q4" s="115">
        <v>827.4016565442256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6"/>
      <c r="B5" s="40" t="s">
        <v>43</v>
      </c>
      <c r="C5" s="62">
        <v>0.89032544096133293</v>
      </c>
      <c r="D5" s="63">
        <v>52.705555149475792</v>
      </c>
      <c r="E5" s="63">
        <v>119.14074526470189</v>
      </c>
      <c r="F5" s="63">
        <v>147.04205559070243</v>
      </c>
      <c r="G5" s="63">
        <v>189.88460448545177</v>
      </c>
      <c r="H5" s="63">
        <v>210.13194074248665</v>
      </c>
      <c r="I5" s="63">
        <v>243.75299777970358</v>
      </c>
      <c r="J5" s="63">
        <v>255.38333972419875</v>
      </c>
      <c r="K5" s="63">
        <v>273.96511866531665</v>
      </c>
      <c r="L5" s="63">
        <v>325.65316187151188</v>
      </c>
      <c r="M5" s="63">
        <v>343.87813425823282</v>
      </c>
      <c r="N5" s="63">
        <v>380.6394559475458</v>
      </c>
      <c r="O5" s="82">
        <v>411.65851853910755</v>
      </c>
      <c r="P5" s="123">
        <v>598.01797105912328</v>
      </c>
      <c r="Q5" s="115">
        <v>1227.6544994261487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37"/>
      <c r="B6" s="49" t="s">
        <v>44</v>
      </c>
      <c r="C6" s="64">
        <v>0</v>
      </c>
      <c r="D6" s="65">
        <v>35.50858624849436</v>
      </c>
      <c r="E6" s="65">
        <v>66.685075129403586</v>
      </c>
      <c r="F6" s="65">
        <v>83.537635215818923</v>
      </c>
      <c r="G6" s="65">
        <v>102.8947382687511</v>
      </c>
      <c r="H6" s="65">
        <v>107.30933434469851</v>
      </c>
      <c r="I6" s="65">
        <v>122.09253901475769</v>
      </c>
      <c r="J6" s="65">
        <v>135.55618708823062</v>
      </c>
      <c r="K6" s="65">
        <v>155.28314114841248</v>
      </c>
      <c r="L6" s="65">
        <v>183.56327612728126</v>
      </c>
      <c r="M6" s="65">
        <v>194.06629021995883</v>
      </c>
      <c r="N6" s="65">
        <v>213.66447548822796</v>
      </c>
      <c r="O6" s="83">
        <v>234.84816698238856</v>
      </c>
      <c r="P6" s="124">
        <v>343.10918134897975</v>
      </c>
      <c r="Q6" s="116">
        <v>721.97608302026299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ht="15.75" thickBot="1" x14ac:dyDescent="0.3">
      <c r="A7" s="135" t="s">
        <v>3</v>
      </c>
      <c r="B7" s="50" t="s">
        <v>41</v>
      </c>
      <c r="C7" s="63">
        <v>55.346372848679032</v>
      </c>
      <c r="D7" s="63">
        <v>54.391450540755045</v>
      </c>
      <c r="E7" s="63">
        <v>53.815439925355797</v>
      </c>
      <c r="F7" s="63">
        <v>53.935579144519302</v>
      </c>
      <c r="G7" s="63">
        <v>54.450341097347597</v>
      </c>
      <c r="H7" s="63">
        <v>54.054292208117516</v>
      </c>
      <c r="I7" s="63">
        <v>54.166502566326969</v>
      </c>
      <c r="J7" s="63">
        <v>54.590007939481154</v>
      </c>
      <c r="K7" s="63">
        <v>54.554544130966661</v>
      </c>
      <c r="L7" s="63">
        <v>54.26793981713967</v>
      </c>
      <c r="M7" s="63">
        <v>54.115729073698311</v>
      </c>
      <c r="N7" s="63">
        <v>53.964406615256706</v>
      </c>
      <c r="O7" s="81">
        <v>54.029329442157682</v>
      </c>
      <c r="P7" s="122">
        <v>53.818980095948149</v>
      </c>
      <c r="Q7" s="114">
        <v>53.581685636625188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x14ac:dyDescent="0.25">
      <c r="A8" s="136"/>
      <c r="B8" s="45" t="s">
        <v>39</v>
      </c>
      <c r="C8" s="74">
        <f>C$7 + ($O8 - $O$7)*C$20 + ($O8 - $O$7)*($O8 - $O$7)*ABS(C$21)</f>
        <v>76.628240338943669</v>
      </c>
      <c r="D8" s="75">
        <f t="shared" ref="D8:N8" si="1">D$7 + ($O8 - $O$7)*D$20 + ($O8 - $O$7)*($O8 - $O$7)*ABS(D$21)</f>
        <v>75.415797914135112</v>
      </c>
      <c r="E8" s="75">
        <f t="shared" si="1"/>
        <v>74.724352987314404</v>
      </c>
      <c r="F8" s="75">
        <f t="shared" si="1"/>
        <v>74.957762095913623</v>
      </c>
      <c r="G8" s="75">
        <f t="shared" si="1"/>
        <v>75.407588307756782</v>
      </c>
      <c r="H8" s="75">
        <f t="shared" si="1"/>
        <v>74.875853873362317</v>
      </c>
      <c r="I8" s="75">
        <f t="shared" si="1"/>
        <v>74.504211374053241</v>
      </c>
      <c r="J8" s="75">
        <f t="shared" si="1"/>
        <v>75.401657432593893</v>
      </c>
      <c r="K8" s="75">
        <f t="shared" si="1"/>
        <v>75.696728199921893</v>
      </c>
      <c r="L8" s="75">
        <f t="shared" si="1"/>
        <v>75.709413088940678</v>
      </c>
      <c r="M8" s="75">
        <f t="shared" si="1"/>
        <v>75.609976311653639</v>
      </c>
      <c r="N8" s="76">
        <f t="shared" si="1"/>
        <v>75.602618811610256</v>
      </c>
      <c r="O8" s="82">
        <v>75.807099429032306</v>
      </c>
      <c r="P8" s="123">
        <v>75.719222966215185</v>
      </c>
      <c r="Q8" s="115">
        <v>75.022660832830965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6"/>
      <c r="B9" s="45" t="s">
        <v>51</v>
      </c>
      <c r="C9" s="66">
        <f t="shared" ref="C9:N10" si="2">C$7 + ($O9 - $O$7)*C$20 + ($O9 - $O$7)*($O9 - $O$7)*ABS(C$21)</f>
        <v>113.49415954404945</v>
      </c>
      <c r="D9" s="67">
        <f t="shared" si="2"/>
        <v>109.92226937508894</v>
      </c>
      <c r="E9" s="67">
        <f t="shared" si="2"/>
        <v>109.05213165893984</v>
      </c>
      <c r="F9" s="67">
        <f t="shared" si="2"/>
        <v>109.74171803589007</v>
      </c>
      <c r="G9" s="67">
        <f t="shared" si="2"/>
        <v>110.19816610108082</v>
      </c>
      <c r="H9" s="67">
        <f t="shared" si="2"/>
        <v>109.3612900661562</v>
      </c>
      <c r="I9" s="67">
        <f t="shared" si="2"/>
        <v>108.40190953732051</v>
      </c>
      <c r="J9" s="67">
        <f t="shared" si="2"/>
        <v>110.13701387607603</v>
      </c>
      <c r="K9" s="67">
        <f t="shared" si="2"/>
        <v>111.09294103015809</v>
      </c>
      <c r="L9" s="67">
        <f t="shared" si="2"/>
        <v>111.37252801488124</v>
      </c>
      <c r="M9" s="67">
        <f t="shared" si="2"/>
        <v>111.33731927758126</v>
      </c>
      <c r="N9" s="77">
        <f t="shared" si="2"/>
        <v>111.31140789494619</v>
      </c>
      <c r="O9" s="82">
        <v>111.49560744452297</v>
      </c>
      <c r="P9" s="123">
        <v>112.03583489425347</v>
      </c>
      <c r="Q9" s="115">
        <v>114.53216689485204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37"/>
      <c r="B10" s="46" t="s">
        <v>52</v>
      </c>
      <c r="C10" s="66">
        <f t="shared" si="2"/>
        <v>144.25186793528459</v>
      </c>
      <c r="D10" s="67">
        <f t="shared" si="2"/>
        <v>137.13010152155482</v>
      </c>
      <c r="E10" s="67">
        <f t="shared" si="2"/>
        <v>136.1284578716589</v>
      </c>
      <c r="F10" s="67">
        <f t="shared" si="2"/>
        <v>137.41349469036732</v>
      </c>
      <c r="G10" s="67">
        <f t="shared" si="2"/>
        <v>137.97390849200212</v>
      </c>
      <c r="H10" s="67">
        <f t="shared" si="2"/>
        <v>136.8245141583767</v>
      </c>
      <c r="I10" s="67">
        <f t="shared" si="2"/>
        <v>135.58174909162506</v>
      </c>
      <c r="J10" s="67">
        <f t="shared" si="2"/>
        <v>138.02949627124192</v>
      </c>
      <c r="K10" s="67">
        <f t="shared" si="2"/>
        <v>139.60974781184194</v>
      </c>
      <c r="L10" s="67">
        <f t="shared" si="2"/>
        <v>139.90411445981238</v>
      </c>
      <c r="M10" s="67">
        <f t="shared" si="2"/>
        <v>139.90001931149979</v>
      </c>
      <c r="N10" s="77">
        <f t="shared" si="2"/>
        <v>139.63717976607089</v>
      </c>
      <c r="O10" s="83">
        <v>139.58789236687264</v>
      </c>
      <c r="P10" s="124">
        <v>140.8060962299547</v>
      </c>
      <c r="Q10" s="116">
        <v>141.83264679756692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5" t="s">
        <v>4</v>
      </c>
      <c r="B11" s="47" t="s">
        <v>38</v>
      </c>
      <c r="C11" s="68">
        <f>$P11*C$19</f>
        <v>7.9146958795035163</v>
      </c>
      <c r="D11" s="69">
        <f t="shared" ref="D11:O11" si="3">$P11*D$19</f>
        <v>7.7134634297498641</v>
      </c>
      <c r="E11" s="69">
        <f t="shared" si="3"/>
        <v>7.5159012362698334</v>
      </c>
      <c r="F11" s="69">
        <f t="shared" si="3"/>
        <v>7.2830893890548678</v>
      </c>
      <c r="G11" s="69">
        <f t="shared" si="3"/>
        <v>7.086055844344326</v>
      </c>
      <c r="H11" s="69">
        <f t="shared" si="3"/>
        <v>6.9740409572845552</v>
      </c>
      <c r="I11" s="69">
        <f t="shared" si="3"/>
        <v>6.892154858186518</v>
      </c>
      <c r="J11" s="69">
        <f t="shared" si="3"/>
        <v>6.9998451415112521</v>
      </c>
      <c r="K11" s="69">
        <f t="shared" si="3"/>
        <v>6.9179088385005265</v>
      </c>
      <c r="L11" s="69">
        <f t="shared" si="3"/>
        <v>7.0613358915953004</v>
      </c>
      <c r="M11" s="69">
        <f t="shared" si="3"/>
        <v>6.9754474088353167</v>
      </c>
      <c r="N11" s="69">
        <f t="shared" si="3"/>
        <v>7.0700317900123411</v>
      </c>
      <c r="O11" s="78">
        <f t="shared" si="3"/>
        <v>7.0860300923480715</v>
      </c>
      <c r="P11" s="125">
        <v>7.0747718838247913</v>
      </c>
      <c r="Q11" s="117">
        <v>5.8478458466035255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x14ac:dyDescent="0.25">
      <c r="A12" s="136"/>
      <c r="B12" s="45" t="s">
        <v>39</v>
      </c>
      <c r="C12" s="70">
        <f t="shared" ref="C12:O14" si="4">$P12*C$19</f>
        <v>7.2813118997839572</v>
      </c>
      <c r="D12" s="71">
        <f t="shared" si="4"/>
        <v>7.0961833423104563</v>
      </c>
      <c r="E12" s="71">
        <f t="shared" si="4"/>
        <v>6.9144313240100637</v>
      </c>
      <c r="F12" s="71">
        <f t="shared" si="4"/>
        <v>6.7002505520202051</v>
      </c>
      <c r="G12" s="71">
        <f t="shared" si="4"/>
        <v>6.5189848766740699</v>
      </c>
      <c r="H12" s="71">
        <f t="shared" si="4"/>
        <v>6.4159341287339702</v>
      </c>
      <c r="I12" s="71">
        <f t="shared" si="4"/>
        <v>6.3406010727496591</v>
      </c>
      <c r="J12" s="71">
        <f t="shared" si="4"/>
        <v>6.4396732990741254</v>
      </c>
      <c r="K12" s="71">
        <f t="shared" si="4"/>
        <v>6.3642940568114748</v>
      </c>
      <c r="L12" s="71">
        <f t="shared" si="4"/>
        <v>6.4962431707571433</v>
      </c>
      <c r="M12" s="71">
        <f t="shared" si="4"/>
        <v>6.4172280271438318</v>
      </c>
      <c r="N12" s="71">
        <f t="shared" si="4"/>
        <v>6.5042431684307473</v>
      </c>
      <c r="O12" s="79">
        <f t="shared" si="4"/>
        <v>6.5189611855152902</v>
      </c>
      <c r="P12" s="111">
        <v>6.5086039299821881</v>
      </c>
      <c r="Q12" s="118">
        <v>5.4029815736006794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36"/>
      <c r="B13" s="45" t="s">
        <v>51</v>
      </c>
      <c r="C13" s="70">
        <f t="shared" si="4"/>
        <v>5.3519021407011014</v>
      </c>
      <c r="D13" s="71">
        <f t="shared" si="4"/>
        <v>5.2158291449712069</v>
      </c>
      <c r="E13" s="71">
        <f t="shared" si="4"/>
        <v>5.0822379694788511</v>
      </c>
      <c r="F13" s="71">
        <f t="shared" si="4"/>
        <v>4.9248110458851029</v>
      </c>
      <c r="G13" s="71">
        <f t="shared" si="4"/>
        <v>4.7915773416745475</v>
      </c>
      <c r="H13" s="71">
        <f t="shared" si="4"/>
        <v>4.7158330903511239</v>
      </c>
      <c r="I13" s="71">
        <f t="shared" si="4"/>
        <v>4.6604618675361875</v>
      </c>
      <c r="J13" s="71">
        <f t="shared" si="4"/>
        <v>4.7332818301263995</v>
      </c>
      <c r="K13" s="71">
        <f t="shared" si="4"/>
        <v>4.6778766595222008</v>
      </c>
      <c r="L13" s="71">
        <f t="shared" si="4"/>
        <v>4.7748617571404468</v>
      </c>
      <c r="M13" s="71">
        <f t="shared" si="4"/>
        <v>4.716784130186376</v>
      </c>
      <c r="N13" s="71">
        <f t="shared" si="4"/>
        <v>4.7807419069354626</v>
      </c>
      <c r="O13" s="79">
        <f t="shared" si="4"/>
        <v>4.7915599282241779</v>
      </c>
      <c r="P13" s="111">
        <v>4.7839471492603982</v>
      </c>
      <c r="Q13" s="118">
        <v>6.3861796821802637</v>
      </c>
    </row>
    <row r="14" spans="1:156" ht="15.75" thickBot="1" x14ac:dyDescent="0.3">
      <c r="A14" s="137"/>
      <c r="B14" s="46" t="s">
        <v>52</v>
      </c>
      <c r="C14" s="72">
        <f t="shared" si="4"/>
        <v>4.9181811888977158</v>
      </c>
      <c r="D14" s="73">
        <f t="shared" si="4"/>
        <v>4.7931356199912454</v>
      </c>
      <c r="E14" s="73">
        <f t="shared" si="4"/>
        <v>4.6703707433107526</v>
      </c>
      <c r="F14" s="73">
        <f t="shared" si="4"/>
        <v>4.5257017800356909</v>
      </c>
      <c r="G14" s="73">
        <f t="shared" si="4"/>
        <v>4.4032654049771454</v>
      </c>
      <c r="H14" s="73">
        <f t="shared" si="4"/>
        <v>4.333659507441582</v>
      </c>
      <c r="I14" s="73">
        <f t="shared" si="4"/>
        <v>4.2827755975166122</v>
      </c>
      <c r="J14" s="73">
        <f t="shared" si="4"/>
        <v>4.349694192209097</v>
      </c>
      <c r="K14" s="73">
        <f t="shared" si="4"/>
        <v>4.2987790856414829</v>
      </c>
      <c r="L14" s="73">
        <f t="shared" si="4"/>
        <v>4.3879044601661708</v>
      </c>
      <c r="M14" s="73">
        <f t="shared" si="4"/>
        <v>4.334533474510609</v>
      </c>
      <c r="N14" s="73">
        <f t="shared" si="4"/>
        <v>4.3933080795428809</v>
      </c>
      <c r="O14" s="80">
        <f t="shared" si="4"/>
        <v>4.4032494027219116</v>
      </c>
      <c r="P14" s="126">
        <v>4.3962535673514997</v>
      </c>
      <c r="Q14" s="119">
        <v>4.5209191328478102</v>
      </c>
    </row>
    <row r="15" spans="1:156" x14ac:dyDescent="0.25">
      <c r="A15" s="135" t="s">
        <v>40</v>
      </c>
      <c r="B15" s="44" t="s">
        <v>38</v>
      </c>
      <c r="C15" s="68">
        <f>$P15</f>
        <v>-3.0848333044621019</v>
      </c>
      <c r="D15" s="69">
        <f t="shared" ref="D15:O15" si="5">$P15</f>
        <v>-3.0848333044621019</v>
      </c>
      <c r="E15" s="69">
        <f t="shared" si="5"/>
        <v>-3.0848333044621019</v>
      </c>
      <c r="F15" s="69">
        <f t="shared" si="5"/>
        <v>-3.0848333044621019</v>
      </c>
      <c r="G15" s="69">
        <f t="shared" si="5"/>
        <v>-3.0848333044621019</v>
      </c>
      <c r="H15" s="69">
        <f t="shared" si="5"/>
        <v>-3.0848333044621019</v>
      </c>
      <c r="I15" s="69">
        <f t="shared" si="5"/>
        <v>-3.0848333044621019</v>
      </c>
      <c r="J15" s="69">
        <f t="shared" si="5"/>
        <v>-3.0848333044621019</v>
      </c>
      <c r="K15" s="69">
        <f t="shared" si="5"/>
        <v>-3.0848333044621019</v>
      </c>
      <c r="L15" s="69">
        <f t="shared" si="5"/>
        <v>-3.0848333044621019</v>
      </c>
      <c r="M15" s="69">
        <f t="shared" si="5"/>
        <v>-3.0848333044621019</v>
      </c>
      <c r="N15" s="69">
        <f t="shared" si="5"/>
        <v>-3.0848333044621019</v>
      </c>
      <c r="O15" s="69">
        <f t="shared" si="5"/>
        <v>-3.0848333044621019</v>
      </c>
      <c r="P15" s="111">
        <v>-3.0848333044621019</v>
      </c>
      <c r="Q15" s="118">
        <v>-2.6909377840904507</v>
      </c>
    </row>
    <row r="16" spans="1:156" x14ac:dyDescent="0.25">
      <c r="A16" s="136"/>
      <c r="B16" s="45" t="s">
        <v>39</v>
      </c>
      <c r="C16" s="70">
        <f t="shared" ref="C16:O18" si="6">$P16</f>
        <v>-3.4026582806728882</v>
      </c>
      <c r="D16" s="71">
        <f t="shared" si="6"/>
        <v>-3.4026582806728882</v>
      </c>
      <c r="E16" s="71">
        <f t="shared" si="6"/>
        <v>-3.4026582806728882</v>
      </c>
      <c r="F16" s="71">
        <f t="shared" si="6"/>
        <v>-3.4026582806728882</v>
      </c>
      <c r="G16" s="71">
        <f t="shared" si="6"/>
        <v>-3.4026582806728882</v>
      </c>
      <c r="H16" s="71">
        <f t="shared" si="6"/>
        <v>-3.4026582806728882</v>
      </c>
      <c r="I16" s="71">
        <f t="shared" si="6"/>
        <v>-3.4026582806728882</v>
      </c>
      <c r="J16" s="71">
        <f t="shared" si="6"/>
        <v>-3.4026582806728882</v>
      </c>
      <c r="K16" s="71">
        <f t="shared" si="6"/>
        <v>-3.4026582806728882</v>
      </c>
      <c r="L16" s="71">
        <f t="shared" si="6"/>
        <v>-3.4026582806728882</v>
      </c>
      <c r="M16" s="71">
        <f t="shared" si="6"/>
        <v>-3.4026582806728882</v>
      </c>
      <c r="N16" s="71">
        <f t="shared" si="6"/>
        <v>-3.4026582806728882</v>
      </c>
      <c r="O16" s="71">
        <f t="shared" si="6"/>
        <v>-3.4026582806728882</v>
      </c>
      <c r="P16" s="111">
        <v>-3.4026582806728882</v>
      </c>
      <c r="Q16" s="118">
        <v>-3.0108404744705437</v>
      </c>
      <c r="R16" s="5"/>
    </row>
    <row r="17" spans="1:273" x14ac:dyDescent="0.25">
      <c r="A17" s="136"/>
      <c r="B17" s="45" t="s">
        <v>51</v>
      </c>
      <c r="C17" s="70">
        <f t="shared" si="6"/>
        <v>-1.8476624524462302</v>
      </c>
      <c r="D17" s="71">
        <f t="shared" si="6"/>
        <v>-1.8476624524462302</v>
      </c>
      <c r="E17" s="71">
        <f t="shared" si="6"/>
        <v>-1.8476624524462302</v>
      </c>
      <c r="F17" s="71">
        <f t="shared" si="6"/>
        <v>-1.8476624524462302</v>
      </c>
      <c r="G17" s="71">
        <f t="shared" si="6"/>
        <v>-1.8476624524462302</v>
      </c>
      <c r="H17" s="71">
        <f t="shared" si="6"/>
        <v>-1.8476624524462302</v>
      </c>
      <c r="I17" s="71">
        <f t="shared" si="6"/>
        <v>-1.8476624524462302</v>
      </c>
      <c r="J17" s="71">
        <f t="shared" si="6"/>
        <v>-1.8476624524462302</v>
      </c>
      <c r="K17" s="71">
        <f t="shared" si="6"/>
        <v>-1.8476624524462302</v>
      </c>
      <c r="L17" s="71">
        <f t="shared" si="6"/>
        <v>-1.8476624524462302</v>
      </c>
      <c r="M17" s="71">
        <f t="shared" si="6"/>
        <v>-1.8476624524462302</v>
      </c>
      <c r="N17" s="71">
        <f t="shared" si="6"/>
        <v>-1.8476624524462302</v>
      </c>
      <c r="O17" s="71">
        <f t="shared" si="6"/>
        <v>-1.8476624524462302</v>
      </c>
      <c r="P17" s="111">
        <v>-1.8476624524462302</v>
      </c>
      <c r="Q17" s="118">
        <v>-2.6306025316311281</v>
      </c>
      <c r="R17" s="102"/>
      <c r="T17" s="41"/>
    </row>
    <row r="18" spans="1:273" ht="15.75" thickBot="1" x14ac:dyDescent="0.3">
      <c r="A18" s="137"/>
      <c r="B18" s="46" t="s">
        <v>52</v>
      </c>
      <c r="C18" s="72">
        <f t="shared" si="6"/>
        <v>-1.5924493059802998</v>
      </c>
      <c r="D18" s="73">
        <f t="shared" si="6"/>
        <v>-1.5924493059802998</v>
      </c>
      <c r="E18" s="73">
        <f t="shared" si="6"/>
        <v>-1.5924493059802998</v>
      </c>
      <c r="F18" s="73">
        <f t="shared" si="6"/>
        <v>-1.5924493059802998</v>
      </c>
      <c r="G18" s="73">
        <f t="shared" si="6"/>
        <v>-1.5924493059802998</v>
      </c>
      <c r="H18" s="73">
        <f t="shared" si="6"/>
        <v>-1.5924493059802998</v>
      </c>
      <c r="I18" s="73">
        <f t="shared" si="6"/>
        <v>-1.5924493059802998</v>
      </c>
      <c r="J18" s="73">
        <f t="shared" si="6"/>
        <v>-1.5924493059802998</v>
      </c>
      <c r="K18" s="73">
        <f t="shared" si="6"/>
        <v>-1.5924493059802998</v>
      </c>
      <c r="L18" s="73">
        <f t="shared" si="6"/>
        <v>-1.5924493059802998</v>
      </c>
      <c r="M18" s="73">
        <f t="shared" si="6"/>
        <v>-1.5924493059802998</v>
      </c>
      <c r="N18" s="73">
        <f t="shared" si="6"/>
        <v>-1.5924493059802998</v>
      </c>
      <c r="O18" s="73">
        <f t="shared" si="6"/>
        <v>-1.5924493059802998</v>
      </c>
      <c r="P18" s="126">
        <v>-1.5924493059802998</v>
      </c>
      <c r="Q18" s="119">
        <v>-1.0525301369310804</v>
      </c>
      <c r="R18" s="102"/>
    </row>
    <row r="19" spans="1:273" ht="15.75" thickBot="1" x14ac:dyDescent="0.3">
      <c r="A19" s="40"/>
      <c r="B19" s="40"/>
      <c r="C19" s="56">
        <v>1.1187210004041348</v>
      </c>
      <c r="D19" s="57">
        <v>1.090277334225479</v>
      </c>
      <c r="E19" s="57">
        <v>1.0623524489112655</v>
      </c>
      <c r="F19" s="57">
        <v>1.0294451197368437</v>
      </c>
      <c r="G19" s="57">
        <v>1.001594957506027</v>
      </c>
      <c r="H19" s="57">
        <v>0.9857619541386855</v>
      </c>
      <c r="I19" s="57">
        <v>0.97418757401128442</v>
      </c>
      <c r="J19" s="57">
        <v>0.9894093062583621</v>
      </c>
      <c r="K19" s="57">
        <v>0.97782782994277107</v>
      </c>
      <c r="L19" s="57">
        <v>0.99810085859302267</v>
      </c>
      <c r="M19" s="57">
        <v>0.98596075228707203</v>
      </c>
      <c r="N19" s="57">
        <v>0.99933000047347287</v>
      </c>
      <c r="O19" s="103">
        <v>1.0015913175305369</v>
      </c>
      <c r="P19" s="42"/>
      <c r="R19" s="102"/>
      <c r="S19" s="20"/>
      <c r="T19" s="43"/>
      <c r="U19" s="43"/>
      <c r="V19" s="43"/>
      <c r="W19" s="43"/>
    </row>
    <row r="20" spans="1:273" ht="15.75" thickBot="1" x14ac:dyDescent="0.3">
      <c r="A20" s="40"/>
      <c r="B20" s="40"/>
      <c r="C20" s="105">
        <v>0.95609691340634639</v>
      </c>
      <c r="D20" s="104">
        <v>0.96484506900832556</v>
      </c>
      <c r="E20" s="104">
        <v>0.95943326840890331</v>
      </c>
      <c r="F20" s="104">
        <v>0.96176148957475949</v>
      </c>
      <c r="G20" s="104">
        <v>0.95757944979600773</v>
      </c>
      <c r="H20" s="104">
        <v>0.95222806705749496</v>
      </c>
      <c r="I20" s="104">
        <v>0.92783157795484927</v>
      </c>
      <c r="J20" s="104">
        <v>0.94894659758058042</v>
      </c>
      <c r="K20" s="104">
        <v>0.96285856644322587</v>
      </c>
      <c r="L20" s="104">
        <v>0.97897536975969923</v>
      </c>
      <c r="M20" s="104">
        <v>0.98163499246005148</v>
      </c>
      <c r="N20" s="104">
        <v>0.99094785668694707</v>
      </c>
      <c r="O20" s="106">
        <v>1</v>
      </c>
      <c r="P20" s="127"/>
      <c r="Q20" s="20"/>
    </row>
    <row r="21" spans="1:273" ht="15.75" thickBot="1" x14ac:dyDescent="0.3">
      <c r="A21" s="40"/>
      <c r="B21" s="40" t="s">
        <v>59</v>
      </c>
      <c r="C21" s="106">
        <v>-9.7034937243570924E-4</v>
      </c>
      <c r="D21" s="104">
        <v>-2.5667562910753949E-5</v>
      </c>
      <c r="E21" s="104">
        <v>3.0775688625528612E-5</v>
      </c>
      <c r="F21" s="104">
        <v>1.6269686737921781E-4</v>
      </c>
      <c r="G21" s="104">
        <v>2.1781249695323465E-4</v>
      </c>
      <c r="H21" s="104">
        <v>1.7744664693901898E-4</v>
      </c>
      <c r="I21" s="104">
        <v>2.7749122920149116E-4</v>
      </c>
      <c r="J21" s="104">
        <v>3.0722662691965954E-4</v>
      </c>
      <c r="K21" s="104">
        <v>3.6534298328861264E-4</v>
      </c>
      <c r="L21" s="104">
        <v>2.5633609956242311E-4</v>
      </c>
      <c r="M21" s="104">
        <v>2.4548432413532928E-4</v>
      </c>
      <c r="N21" s="104">
        <v>1.2140247283551019E-4</v>
      </c>
      <c r="O21" s="106">
        <v>0</v>
      </c>
      <c r="P21" s="127"/>
      <c r="Q21" s="20"/>
    </row>
    <row r="22" spans="1:273" ht="15" customHeight="1" x14ac:dyDescent="0.25">
      <c r="A22" s="138" t="s">
        <v>50</v>
      </c>
      <c r="B22" s="50" t="s">
        <v>38</v>
      </c>
      <c r="C22" s="15">
        <f>C5/(C3*$P22 + C5)</f>
        <v>3.1823312704571099E-4</v>
      </c>
      <c r="D22" s="15">
        <f t="shared" ref="D22:O23" si="7">D5/(D3*$P22 + D5)</f>
        <v>1.9674176757029538E-2</v>
      </c>
      <c r="E22" s="15">
        <f t="shared" si="7"/>
        <v>4.2361721213582858E-2</v>
      </c>
      <c r="F22" s="15">
        <f t="shared" si="7"/>
        <v>5.3336743003781412E-2</v>
      </c>
      <c r="G22" s="15">
        <f t="shared" si="7"/>
        <v>7.0397256380342471E-2</v>
      </c>
      <c r="H22" s="15">
        <f t="shared" si="7"/>
        <v>7.8018221400348461E-2</v>
      </c>
      <c r="I22" s="15">
        <f t="shared" si="7"/>
        <v>9.0347136841990264E-2</v>
      </c>
      <c r="J22" s="15">
        <f t="shared" si="7"/>
        <v>9.6269367525291499E-2</v>
      </c>
      <c r="K22" s="15">
        <f t="shared" si="7"/>
        <v>0.10309441080805927</v>
      </c>
      <c r="L22" s="15">
        <f t="shared" si="7"/>
        <v>0.11876064450526289</v>
      </c>
      <c r="M22" s="15">
        <f t="shared" si="7"/>
        <v>0.1251901572317615</v>
      </c>
      <c r="N22" s="15">
        <f t="shared" si="7"/>
        <v>0.13515126203829128</v>
      </c>
      <c r="O22" s="16">
        <f t="shared" si="7"/>
        <v>0.14590288134304091</v>
      </c>
      <c r="P22" s="14">
        <f>(1 - P$1) / P$1 * (P5/P3)</f>
        <v>1.2580866686649612</v>
      </c>
      <c r="Q22" s="120">
        <f>(1 - Q$1) / Q$1 * (Q5/Q3)</f>
        <v>0.92133864164650892</v>
      </c>
      <c r="R22" s="140" t="s">
        <v>70</v>
      </c>
      <c r="CC22" s="109">
        <v>0.01</v>
      </c>
      <c r="CS22" s="109">
        <v>0.01</v>
      </c>
      <c r="DI22" s="109">
        <v>0.01</v>
      </c>
    </row>
    <row r="23" spans="1:273" ht="15.75" thickBot="1" x14ac:dyDescent="0.3">
      <c r="A23" s="139"/>
      <c r="B23" s="51" t="s">
        <v>39</v>
      </c>
      <c r="C23" s="58">
        <f>C6/(C4*$P23 + C6)</f>
        <v>0</v>
      </c>
      <c r="D23" s="58">
        <f t="shared" si="7"/>
        <v>2.100521320239478E-2</v>
      </c>
      <c r="E23" s="58">
        <f t="shared" si="7"/>
        <v>3.7801091043755737E-2</v>
      </c>
      <c r="F23" s="58">
        <f t="shared" si="7"/>
        <v>4.9181852392379613E-2</v>
      </c>
      <c r="G23" s="58">
        <f t="shared" si="7"/>
        <v>6.2471331199708213E-2</v>
      </c>
      <c r="H23" s="58">
        <f t="shared" si="7"/>
        <v>6.6725843710616198E-2</v>
      </c>
      <c r="I23" s="58">
        <f t="shared" si="7"/>
        <v>7.5457497957989436E-2</v>
      </c>
      <c r="J23" s="58">
        <f t="shared" si="7"/>
        <v>8.8173798477667736E-2</v>
      </c>
      <c r="K23" s="58">
        <f t="shared" si="7"/>
        <v>9.9243389430608092E-2</v>
      </c>
      <c r="L23" s="58">
        <f t="shared" si="7"/>
        <v>0.11304032378976608</v>
      </c>
      <c r="M23" s="58">
        <f t="shared" si="7"/>
        <v>0.11798705569836469</v>
      </c>
      <c r="N23" s="58">
        <f t="shared" si="7"/>
        <v>0.12705501406324113</v>
      </c>
      <c r="O23" s="59">
        <f t="shared" si="7"/>
        <v>0.13898085945472485</v>
      </c>
      <c r="P23" s="112">
        <f>(1 - P$1) / P$1 * (P6/P4)</f>
        <v>1.1220542008365126</v>
      </c>
      <c r="Q23" s="58">
        <f>(1 - Q$1) / Q$1 * (Q6/Q4)</f>
        <v>0.87258235140078244</v>
      </c>
      <c r="R23" s="141"/>
      <c r="CC23" s="2">
        <v>2E-3</v>
      </c>
      <c r="CS23" s="2">
        <v>2E-3</v>
      </c>
      <c r="DI23" s="2">
        <v>2E-3</v>
      </c>
    </row>
    <row r="24" spans="1:273" x14ac:dyDescent="0.25">
      <c r="BO24" s="3"/>
    </row>
    <row r="25" spans="1:273" s="19" customFormat="1" x14ac:dyDescent="0.25">
      <c r="C25" s="133" t="s">
        <v>5</v>
      </c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2"/>
      <c r="S25" s="130" t="s">
        <v>6</v>
      </c>
      <c r="T25" s="130"/>
      <c r="U25" s="130"/>
      <c r="V25" s="130"/>
      <c r="W25" s="130"/>
      <c r="X25" s="130"/>
      <c r="Y25" s="130"/>
      <c r="Z25" s="130"/>
      <c r="AA25" s="130"/>
      <c r="AB25" s="130"/>
      <c r="AC25" s="130"/>
      <c r="AD25" s="130"/>
      <c r="AE25" s="130"/>
      <c r="AF25" s="101"/>
      <c r="AG25" s="101"/>
      <c r="AI25" s="130" t="s">
        <v>13</v>
      </c>
      <c r="AJ25" s="130"/>
      <c r="AK25" s="130"/>
      <c r="AL25" s="130"/>
      <c r="AM25" s="130"/>
      <c r="AN25" s="130"/>
      <c r="AO25" s="130"/>
      <c r="AP25" s="130"/>
      <c r="AQ25" s="130"/>
      <c r="AR25" s="130"/>
      <c r="AS25" s="130"/>
      <c r="AT25" s="130"/>
      <c r="AU25" s="130"/>
      <c r="AV25" s="101"/>
      <c r="AW25" s="101"/>
      <c r="AY25" s="130" t="s">
        <v>23</v>
      </c>
      <c r="AZ25" s="130"/>
      <c r="BA25" s="130"/>
      <c r="BB25" s="130"/>
      <c r="BC25" s="130"/>
      <c r="BD25" s="130"/>
      <c r="BE25" s="130"/>
      <c r="BF25" s="130"/>
      <c r="BG25" s="130"/>
      <c r="BH25" s="130"/>
      <c r="BI25" s="130"/>
      <c r="BJ25" s="130"/>
      <c r="BK25" s="130"/>
      <c r="BL25" s="101"/>
      <c r="BM25" s="101"/>
      <c r="BO25" s="130" t="s">
        <v>26</v>
      </c>
      <c r="BP25" s="130"/>
      <c r="BQ25" s="130"/>
      <c r="BR25" s="130"/>
      <c r="BS25" s="130"/>
      <c r="BT25" s="130"/>
      <c r="BU25" s="130"/>
      <c r="BV25" s="130"/>
      <c r="BW25" s="130"/>
      <c r="BX25" s="130"/>
      <c r="BY25" s="130"/>
      <c r="BZ25" s="130"/>
      <c r="CA25" s="130"/>
      <c r="CB25" s="101"/>
      <c r="CC25" s="101"/>
      <c r="CE25" s="130" t="s">
        <v>60</v>
      </c>
      <c r="CF25" s="130"/>
      <c r="CG25" s="130"/>
      <c r="CH25" s="130"/>
      <c r="CI25" s="130"/>
      <c r="CJ25" s="130"/>
      <c r="CK25" s="130"/>
      <c r="CL25" s="130"/>
      <c r="CM25" s="130"/>
      <c r="CN25" s="130"/>
      <c r="CO25" s="130"/>
      <c r="CP25" s="130"/>
      <c r="CQ25" s="130"/>
      <c r="CR25" s="101"/>
      <c r="CS25" s="101"/>
      <c r="CU25" s="130" t="s">
        <v>27</v>
      </c>
      <c r="CV25" s="130"/>
      <c r="CW25" s="130"/>
      <c r="CX25" s="130"/>
      <c r="CY25" s="130"/>
      <c r="CZ25" s="130"/>
      <c r="DA25" s="130"/>
      <c r="DB25" s="130"/>
      <c r="DC25" s="130"/>
      <c r="DD25" s="130"/>
      <c r="DE25" s="130"/>
      <c r="DF25" s="130"/>
      <c r="DG25" s="130"/>
      <c r="DH25" s="101"/>
      <c r="DI25" s="101"/>
      <c r="DK25" s="130" t="s">
        <v>24</v>
      </c>
      <c r="DL25" s="130"/>
      <c r="DM25" s="130"/>
      <c r="DN25" s="130"/>
      <c r="DO25" s="130"/>
      <c r="DP25" s="130"/>
      <c r="DQ25" s="130"/>
      <c r="DR25" s="130"/>
      <c r="DS25" s="130"/>
      <c r="DT25" s="130"/>
      <c r="DU25" s="130"/>
      <c r="DV25" s="130"/>
      <c r="DW25" s="130"/>
      <c r="DX25" s="101" t="s">
        <v>34</v>
      </c>
      <c r="DY25" s="101"/>
      <c r="EA25" s="130" t="s">
        <v>65</v>
      </c>
      <c r="EB25" s="130"/>
      <c r="EC25" s="130"/>
      <c r="ED25" s="130"/>
      <c r="EE25" s="130"/>
      <c r="EF25" s="130"/>
      <c r="EG25" s="130"/>
      <c r="EH25" s="130"/>
      <c r="EI25" s="130"/>
      <c r="EJ25" s="130"/>
      <c r="EK25" s="130"/>
      <c r="EL25" s="130"/>
      <c r="EM25" s="130"/>
      <c r="EN25" s="101" t="s">
        <v>34</v>
      </c>
      <c r="EO25" s="101"/>
      <c r="EQ25" s="130" t="s">
        <v>25</v>
      </c>
      <c r="ER25" s="130"/>
      <c r="ES25" s="130"/>
      <c r="ET25" s="130"/>
      <c r="EU25" s="130"/>
      <c r="EV25" s="130"/>
      <c r="EW25" s="130"/>
      <c r="EX25" s="130"/>
      <c r="EY25" s="130"/>
      <c r="EZ25" s="130"/>
      <c r="FA25" s="130"/>
      <c r="FB25" s="130"/>
      <c r="FC25" s="130"/>
      <c r="FD25" s="130"/>
      <c r="FE25" s="130"/>
      <c r="FG25" s="130" t="s">
        <v>61</v>
      </c>
      <c r="FH25" s="130"/>
      <c r="FI25" s="130"/>
      <c r="FJ25" s="130"/>
      <c r="FK25" s="130"/>
      <c r="FL25" s="130"/>
      <c r="FM25" s="130"/>
      <c r="FN25" s="130"/>
      <c r="FO25" s="130"/>
      <c r="FP25" s="130"/>
      <c r="FQ25" s="130"/>
      <c r="FR25" s="130"/>
      <c r="FS25" s="130"/>
      <c r="FT25" s="130"/>
      <c r="FU25" s="130"/>
      <c r="FW25" s="133" t="s">
        <v>64</v>
      </c>
      <c r="FX25" s="133"/>
      <c r="FY25" s="133"/>
      <c r="FZ25" s="133"/>
      <c r="GA25" s="133"/>
      <c r="GB25" s="133"/>
      <c r="GC25" s="133"/>
      <c r="GD25" s="133"/>
      <c r="GE25" s="133"/>
      <c r="GF25" s="133"/>
      <c r="GG25" s="133"/>
      <c r="GH25" s="133"/>
      <c r="GI25" s="133"/>
      <c r="GJ25" s="133"/>
      <c r="GK25" s="133"/>
      <c r="GM25" s="130" t="s">
        <v>67</v>
      </c>
      <c r="GN25" s="130"/>
      <c r="GO25" s="130"/>
      <c r="GP25" s="130"/>
      <c r="GQ25" s="130"/>
      <c r="GR25" s="130"/>
      <c r="GS25" s="130"/>
      <c r="GT25" s="130"/>
      <c r="GU25" s="130"/>
      <c r="GV25" s="130"/>
      <c r="GW25" s="130"/>
      <c r="GX25" s="130"/>
      <c r="GY25" s="130"/>
      <c r="GZ25" s="130" t="s">
        <v>69</v>
      </c>
      <c r="HA25" s="130"/>
      <c r="HC25" s="130" t="s">
        <v>68</v>
      </c>
      <c r="HD25" s="130"/>
      <c r="HE25" s="130"/>
      <c r="HF25" s="130"/>
      <c r="HG25" s="130"/>
      <c r="HH25" s="130"/>
      <c r="HI25" s="130"/>
      <c r="HJ25" s="130"/>
      <c r="HK25" s="130"/>
      <c r="HL25" s="130"/>
      <c r="HM25" s="130"/>
      <c r="HN25" s="130"/>
      <c r="HO25" s="130"/>
      <c r="HP25" s="130" t="s">
        <v>69</v>
      </c>
      <c r="HQ25" s="130"/>
      <c r="HS25" s="130" t="s">
        <v>71</v>
      </c>
      <c r="HT25" s="130"/>
      <c r="HU25" s="130"/>
      <c r="HV25" s="130"/>
      <c r="HW25" s="130"/>
      <c r="HX25" s="130"/>
      <c r="HY25" s="130"/>
      <c r="HZ25" s="130"/>
      <c r="IA25" s="130"/>
      <c r="IB25" s="130"/>
      <c r="IC25" s="130"/>
      <c r="ID25" s="130"/>
      <c r="IE25" s="130"/>
      <c r="IF25" s="130" t="s">
        <v>69</v>
      </c>
      <c r="IG25" s="130"/>
      <c r="II25" s="130" t="s">
        <v>72</v>
      </c>
      <c r="IJ25" s="130"/>
      <c r="IK25" s="130"/>
      <c r="IL25" s="130"/>
      <c r="IM25" s="130"/>
      <c r="IN25" s="130"/>
      <c r="IO25" s="130"/>
      <c r="IP25" s="130"/>
      <c r="IQ25" s="130"/>
      <c r="IR25" s="130"/>
      <c r="IS25" s="130"/>
      <c r="IT25" s="130"/>
      <c r="IU25" s="130"/>
      <c r="IV25" s="130" t="s">
        <v>69</v>
      </c>
      <c r="IW25" s="130"/>
      <c r="IY25" s="130" t="s">
        <v>73</v>
      </c>
      <c r="IZ25" s="130"/>
      <c r="JA25" s="130"/>
      <c r="JB25" s="130"/>
      <c r="JC25" s="130"/>
      <c r="JD25" s="130"/>
      <c r="JE25" s="130"/>
      <c r="JF25" s="130"/>
      <c r="JG25" s="130"/>
      <c r="JH25" s="130"/>
      <c r="JI25" s="130"/>
      <c r="JJ25" s="130"/>
      <c r="JK25" s="130"/>
      <c r="JL25" s="130" t="s">
        <v>69</v>
      </c>
      <c r="JM25" s="130"/>
    </row>
    <row r="26" spans="1:273" x14ac:dyDescent="0.25">
      <c r="C26" s="131" t="s">
        <v>0</v>
      </c>
      <c r="D26" s="131"/>
      <c r="E26" s="131"/>
      <c r="F26" s="131"/>
      <c r="G26" s="131"/>
      <c r="H26" s="131"/>
      <c r="I26" s="131"/>
      <c r="J26" s="131"/>
      <c r="K26" s="131"/>
      <c r="L26" s="131"/>
      <c r="M26" s="131"/>
      <c r="N26" s="131"/>
      <c r="O26" s="131"/>
      <c r="P26" s="132" t="s">
        <v>69</v>
      </c>
      <c r="Q26" s="132"/>
      <c r="S26" s="131" t="s">
        <v>0</v>
      </c>
      <c r="T26" s="131"/>
      <c r="U26" s="131"/>
      <c r="V26" s="131"/>
      <c r="W26" s="131"/>
      <c r="X26" s="131"/>
      <c r="Y26" s="131"/>
      <c r="Z26" s="131"/>
      <c r="AA26" s="131"/>
      <c r="AB26" s="131"/>
      <c r="AC26" s="131"/>
      <c r="AD26" s="131"/>
      <c r="AE26" s="131"/>
      <c r="AF26" s="132" t="s">
        <v>69</v>
      </c>
      <c r="AG26" s="132"/>
      <c r="AI26" s="131" t="s">
        <v>0</v>
      </c>
      <c r="AJ26" s="131"/>
      <c r="AK26" s="131"/>
      <c r="AL26" s="131"/>
      <c r="AM26" s="131"/>
      <c r="AN26" s="131"/>
      <c r="AO26" s="131"/>
      <c r="AP26" s="131"/>
      <c r="AQ26" s="131"/>
      <c r="AR26" s="131"/>
      <c r="AS26" s="131"/>
      <c r="AT26" s="131"/>
      <c r="AU26" s="131"/>
      <c r="AV26" s="132" t="s">
        <v>69</v>
      </c>
      <c r="AW26" s="132"/>
      <c r="AY26" s="131" t="s">
        <v>0</v>
      </c>
      <c r="AZ26" s="131"/>
      <c r="BA26" s="131"/>
      <c r="BB26" s="131"/>
      <c r="BC26" s="131"/>
      <c r="BD26" s="131"/>
      <c r="BE26" s="131"/>
      <c r="BF26" s="131"/>
      <c r="BG26" s="131"/>
      <c r="BH26" s="131"/>
      <c r="BI26" s="131"/>
      <c r="BJ26" s="131"/>
      <c r="BK26" s="131"/>
      <c r="BL26" s="132" t="s">
        <v>69</v>
      </c>
      <c r="BM26" s="132"/>
      <c r="BO26" s="131" t="s">
        <v>0</v>
      </c>
      <c r="BP26" s="131"/>
      <c r="BQ26" s="131"/>
      <c r="BR26" s="131"/>
      <c r="BS26" s="131"/>
      <c r="BT26" s="131"/>
      <c r="BU26" s="131"/>
      <c r="BV26" s="131"/>
      <c r="BW26" s="131"/>
      <c r="BX26" s="131"/>
      <c r="BY26" s="131"/>
      <c r="BZ26" s="131"/>
      <c r="CA26" s="131"/>
      <c r="CB26" s="132" t="s">
        <v>69</v>
      </c>
      <c r="CC26" s="132"/>
      <c r="CE26" s="131" t="s">
        <v>0</v>
      </c>
      <c r="CF26" s="131"/>
      <c r="CG26" s="131"/>
      <c r="CH26" s="131"/>
      <c r="CI26" s="131"/>
      <c r="CJ26" s="131"/>
      <c r="CK26" s="131"/>
      <c r="CL26" s="131"/>
      <c r="CM26" s="131"/>
      <c r="CN26" s="131"/>
      <c r="CO26" s="131"/>
      <c r="CP26" s="131"/>
      <c r="CQ26" s="131"/>
      <c r="CR26" s="132" t="s">
        <v>69</v>
      </c>
      <c r="CS26" s="132"/>
      <c r="CU26" s="131" t="s">
        <v>0</v>
      </c>
      <c r="CV26" s="131"/>
      <c r="CW26" s="131"/>
      <c r="CX26" s="131"/>
      <c r="CY26" s="131"/>
      <c r="CZ26" s="131"/>
      <c r="DA26" s="131"/>
      <c r="DB26" s="131"/>
      <c r="DC26" s="131"/>
      <c r="DD26" s="131"/>
      <c r="DE26" s="131"/>
      <c r="DF26" s="131"/>
      <c r="DG26" s="131"/>
      <c r="DH26" s="132" t="s">
        <v>69</v>
      </c>
      <c r="DI26" s="132"/>
      <c r="DK26" s="131" t="s">
        <v>0</v>
      </c>
      <c r="DL26" s="131"/>
      <c r="DM26" s="131"/>
      <c r="DN26" s="131"/>
      <c r="DO26" s="131"/>
      <c r="DP26" s="131"/>
      <c r="DQ26" s="131"/>
      <c r="DR26" s="131"/>
      <c r="DS26" s="131"/>
      <c r="DT26" s="131"/>
      <c r="DU26" s="131"/>
      <c r="DV26" s="131"/>
      <c r="DW26" s="131"/>
      <c r="DX26" s="132" t="s">
        <v>69</v>
      </c>
      <c r="DY26" s="132"/>
      <c r="EA26" s="131" t="s">
        <v>0</v>
      </c>
      <c r="EB26" s="131"/>
      <c r="EC26" s="131"/>
      <c r="ED26" s="131"/>
      <c r="EE26" s="131"/>
      <c r="EF26" s="131"/>
      <c r="EG26" s="131"/>
      <c r="EH26" s="131"/>
      <c r="EI26" s="131"/>
      <c r="EJ26" s="131"/>
      <c r="EK26" s="131"/>
      <c r="EL26" s="131"/>
      <c r="EM26" s="131"/>
      <c r="EN26" s="132" t="s">
        <v>69</v>
      </c>
      <c r="EO26" s="132"/>
      <c r="EQ26" s="131" t="s">
        <v>0</v>
      </c>
      <c r="ER26" s="131"/>
      <c r="ES26" s="131"/>
      <c r="ET26" s="131"/>
      <c r="EU26" s="131"/>
      <c r="EV26" s="131"/>
      <c r="EW26" s="131"/>
      <c r="EX26" s="131"/>
      <c r="EY26" s="131"/>
      <c r="EZ26" s="131"/>
      <c r="FA26" s="131"/>
      <c r="FB26" s="131"/>
      <c r="FC26" s="131"/>
      <c r="FD26" s="132" t="s">
        <v>69</v>
      </c>
      <c r="FE26" s="132"/>
      <c r="FG26" s="131" t="s">
        <v>0</v>
      </c>
      <c r="FH26" s="131"/>
      <c r="FI26" s="131"/>
      <c r="FJ26" s="131"/>
      <c r="FK26" s="131"/>
      <c r="FL26" s="131"/>
      <c r="FM26" s="131"/>
      <c r="FN26" s="131"/>
      <c r="FO26" s="131"/>
      <c r="FP26" s="131"/>
      <c r="FQ26" s="131"/>
      <c r="FR26" s="131"/>
      <c r="FS26" s="131"/>
      <c r="FT26" s="132" t="s">
        <v>69</v>
      </c>
      <c r="FU26" s="132"/>
      <c r="FW26" s="131" t="s">
        <v>0</v>
      </c>
      <c r="FX26" s="131"/>
      <c r="FY26" s="131"/>
      <c r="FZ26" s="131"/>
      <c r="GA26" s="131"/>
      <c r="GB26" s="131"/>
      <c r="GC26" s="131"/>
      <c r="GD26" s="131"/>
      <c r="GE26" s="131"/>
      <c r="GF26" s="131"/>
      <c r="GG26" s="131"/>
      <c r="GH26" s="131"/>
      <c r="GI26" s="131"/>
      <c r="GJ26" s="132" t="s">
        <v>69</v>
      </c>
      <c r="GK26" s="132"/>
      <c r="GM26" s="131" t="s">
        <v>0</v>
      </c>
      <c r="GN26" s="131"/>
      <c r="GO26" s="131"/>
      <c r="GP26" s="131"/>
      <c r="GQ26" s="131"/>
      <c r="GR26" s="131"/>
      <c r="GS26" s="131"/>
      <c r="GT26" s="131"/>
      <c r="GU26" s="131"/>
      <c r="GV26" s="131"/>
      <c r="GW26" s="131"/>
      <c r="GX26" s="131"/>
      <c r="GY26" s="131"/>
      <c r="GZ26" s="132" t="s">
        <v>69</v>
      </c>
      <c r="HA26" s="132"/>
      <c r="HC26" s="131" t="s">
        <v>0</v>
      </c>
      <c r="HD26" s="131"/>
      <c r="HE26" s="131"/>
      <c r="HF26" s="131"/>
      <c r="HG26" s="131"/>
      <c r="HH26" s="131"/>
      <c r="HI26" s="131"/>
      <c r="HJ26" s="131"/>
      <c r="HK26" s="131"/>
      <c r="HL26" s="131"/>
      <c r="HM26" s="131"/>
      <c r="HN26" s="131"/>
      <c r="HO26" s="131"/>
      <c r="HP26" s="132" t="s">
        <v>69</v>
      </c>
      <c r="HQ26" s="132"/>
      <c r="HS26" s="131" t="s">
        <v>0</v>
      </c>
      <c r="HT26" s="131"/>
      <c r="HU26" s="131"/>
      <c r="HV26" s="131"/>
      <c r="HW26" s="131"/>
      <c r="HX26" s="131"/>
      <c r="HY26" s="131"/>
      <c r="HZ26" s="131"/>
      <c r="IA26" s="131"/>
      <c r="IB26" s="131"/>
      <c r="IC26" s="131"/>
      <c r="ID26" s="131"/>
      <c r="IE26" s="131"/>
      <c r="IF26" s="132" t="s">
        <v>69</v>
      </c>
      <c r="IG26" s="132"/>
      <c r="II26" s="131" t="s">
        <v>0</v>
      </c>
      <c r="IJ26" s="131"/>
      <c r="IK26" s="131"/>
      <c r="IL26" s="131"/>
      <c r="IM26" s="131"/>
      <c r="IN26" s="131"/>
      <c r="IO26" s="131"/>
      <c r="IP26" s="131"/>
      <c r="IQ26" s="131"/>
      <c r="IR26" s="131"/>
      <c r="IS26" s="131"/>
      <c r="IT26" s="131"/>
      <c r="IU26" s="131"/>
      <c r="IV26" s="132" t="s">
        <v>69</v>
      </c>
      <c r="IW26" s="132"/>
      <c r="IY26" s="131" t="s">
        <v>0</v>
      </c>
      <c r="IZ26" s="131"/>
      <c r="JA26" s="131"/>
      <c r="JB26" s="131"/>
      <c r="JC26" s="131"/>
      <c r="JD26" s="131"/>
      <c r="JE26" s="131"/>
      <c r="JF26" s="131"/>
      <c r="JG26" s="131"/>
      <c r="JH26" s="131"/>
      <c r="JI26" s="131"/>
      <c r="JJ26" s="131"/>
      <c r="JK26" s="131"/>
      <c r="JL26" s="132" t="s">
        <v>69</v>
      </c>
      <c r="JM26" s="132"/>
    </row>
    <row r="27" spans="1:273" s="108" customFormat="1" x14ac:dyDescent="0.25">
      <c r="B27" s="108" t="s">
        <v>1</v>
      </c>
      <c r="C27" s="108">
        <v>0</v>
      </c>
      <c r="D27" s="108">
        <v>5</v>
      </c>
      <c r="E27" s="108">
        <v>10</v>
      </c>
      <c r="F27" s="108">
        <v>15</v>
      </c>
      <c r="G27" s="108">
        <v>20</v>
      </c>
      <c r="H27" s="108">
        <v>25</v>
      </c>
      <c r="I27" s="108">
        <v>30</v>
      </c>
      <c r="J27" s="108">
        <v>35</v>
      </c>
      <c r="K27" s="108">
        <v>40</v>
      </c>
      <c r="L27" s="108">
        <v>45</v>
      </c>
      <c r="M27" s="108">
        <v>50</v>
      </c>
      <c r="N27" s="108">
        <v>55</v>
      </c>
      <c r="O27" s="108">
        <v>60</v>
      </c>
      <c r="P27" s="35">
        <v>0.2</v>
      </c>
      <c r="Q27" s="35">
        <v>0.5</v>
      </c>
      <c r="R27" s="110"/>
      <c r="S27" s="108">
        <v>0</v>
      </c>
      <c r="T27" s="108">
        <v>5</v>
      </c>
      <c r="U27" s="108">
        <v>10</v>
      </c>
      <c r="V27" s="108">
        <v>15</v>
      </c>
      <c r="W27" s="108">
        <v>20</v>
      </c>
      <c r="X27" s="108">
        <v>25</v>
      </c>
      <c r="Y27" s="108">
        <v>30</v>
      </c>
      <c r="Z27" s="108">
        <v>35</v>
      </c>
      <c r="AA27" s="108">
        <v>40</v>
      </c>
      <c r="AB27" s="108">
        <v>45</v>
      </c>
      <c r="AC27" s="108">
        <v>50</v>
      </c>
      <c r="AD27" s="108">
        <v>55</v>
      </c>
      <c r="AE27" s="108">
        <v>60</v>
      </c>
      <c r="AF27" s="35">
        <f>P27</f>
        <v>0.2</v>
      </c>
      <c r="AG27" s="35">
        <f>Q27</f>
        <v>0.5</v>
      </c>
      <c r="AI27" s="108">
        <v>0</v>
      </c>
      <c r="AJ27" s="108">
        <v>5</v>
      </c>
      <c r="AK27" s="108">
        <v>10</v>
      </c>
      <c r="AL27" s="108">
        <v>15</v>
      </c>
      <c r="AM27" s="108">
        <v>20</v>
      </c>
      <c r="AN27" s="108">
        <v>25</v>
      </c>
      <c r="AO27" s="108">
        <v>30</v>
      </c>
      <c r="AP27" s="108">
        <v>35</v>
      </c>
      <c r="AQ27" s="108">
        <v>40</v>
      </c>
      <c r="AR27" s="108">
        <v>45</v>
      </c>
      <c r="AS27" s="108">
        <v>50</v>
      </c>
      <c r="AT27" s="108">
        <v>55</v>
      </c>
      <c r="AU27" s="108">
        <v>60</v>
      </c>
      <c r="AV27" s="35">
        <f>AF27</f>
        <v>0.2</v>
      </c>
      <c r="AW27" s="35">
        <f>AG27</f>
        <v>0.5</v>
      </c>
      <c r="AY27" s="108">
        <v>0</v>
      </c>
      <c r="AZ27" s="108">
        <v>5</v>
      </c>
      <c r="BA27" s="108">
        <v>10</v>
      </c>
      <c r="BB27" s="108">
        <v>15</v>
      </c>
      <c r="BC27" s="108">
        <v>20</v>
      </c>
      <c r="BD27" s="108">
        <v>25</v>
      </c>
      <c r="BE27" s="108">
        <v>30</v>
      </c>
      <c r="BF27" s="108">
        <v>35</v>
      </c>
      <c r="BG27" s="108">
        <v>40</v>
      </c>
      <c r="BH27" s="108">
        <v>45</v>
      </c>
      <c r="BI27" s="108">
        <v>50</v>
      </c>
      <c r="BJ27" s="108">
        <v>55</v>
      </c>
      <c r="BK27" s="108">
        <v>60</v>
      </c>
      <c r="BL27" s="35">
        <f>AV27</f>
        <v>0.2</v>
      </c>
      <c r="BM27" s="35">
        <f>AW27</f>
        <v>0.5</v>
      </c>
      <c r="BO27" s="108">
        <v>0</v>
      </c>
      <c r="BP27" s="108">
        <v>5</v>
      </c>
      <c r="BQ27" s="108">
        <v>10</v>
      </c>
      <c r="BR27" s="108">
        <v>15</v>
      </c>
      <c r="BS27" s="108">
        <v>20</v>
      </c>
      <c r="BT27" s="108">
        <v>25</v>
      </c>
      <c r="BU27" s="108">
        <v>30</v>
      </c>
      <c r="BV27" s="108">
        <v>35</v>
      </c>
      <c r="BW27" s="108">
        <v>40</v>
      </c>
      <c r="BX27" s="108">
        <v>45</v>
      </c>
      <c r="BY27" s="108">
        <v>50</v>
      </c>
      <c r="BZ27" s="108">
        <v>55</v>
      </c>
      <c r="CA27" s="108">
        <v>60</v>
      </c>
      <c r="CB27" s="35">
        <f>BL27</f>
        <v>0.2</v>
      </c>
      <c r="CC27" s="35">
        <f>BM27</f>
        <v>0.5</v>
      </c>
      <c r="CE27" s="108">
        <v>0</v>
      </c>
      <c r="CF27" s="108">
        <v>5</v>
      </c>
      <c r="CG27" s="108">
        <v>10</v>
      </c>
      <c r="CH27" s="108">
        <v>15</v>
      </c>
      <c r="CI27" s="108">
        <v>20</v>
      </c>
      <c r="CJ27" s="108">
        <v>25</v>
      </c>
      <c r="CK27" s="108">
        <v>30</v>
      </c>
      <c r="CL27" s="108">
        <v>35</v>
      </c>
      <c r="CM27" s="108">
        <v>40</v>
      </c>
      <c r="CN27" s="108">
        <v>45</v>
      </c>
      <c r="CO27" s="108">
        <v>50</v>
      </c>
      <c r="CP27" s="108">
        <v>55</v>
      </c>
      <c r="CQ27" s="108">
        <v>60</v>
      </c>
      <c r="CR27" s="35">
        <f>CB27</f>
        <v>0.2</v>
      </c>
      <c r="CS27" s="35">
        <f>CC27</f>
        <v>0.5</v>
      </c>
      <c r="CU27" s="108">
        <v>0</v>
      </c>
      <c r="CV27" s="108">
        <v>5</v>
      </c>
      <c r="CW27" s="108">
        <v>10</v>
      </c>
      <c r="CX27" s="108">
        <v>15</v>
      </c>
      <c r="CY27" s="108">
        <v>20</v>
      </c>
      <c r="CZ27" s="108">
        <v>25</v>
      </c>
      <c r="DA27" s="108">
        <v>30</v>
      </c>
      <c r="DB27" s="108">
        <v>35</v>
      </c>
      <c r="DC27" s="108">
        <v>40</v>
      </c>
      <c r="DD27" s="108">
        <v>45</v>
      </c>
      <c r="DE27" s="108">
        <v>50</v>
      </c>
      <c r="DF27" s="108">
        <v>55</v>
      </c>
      <c r="DG27" s="108">
        <v>60</v>
      </c>
      <c r="DH27" s="35">
        <f>CB27</f>
        <v>0.2</v>
      </c>
      <c r="DI27" s="35">
        <f>CC27</f>
        <v>0.5</v>
      </c>
      <c r="DK27" s="108">
        <v>0</v>
      </c>
      <c r="DL27" s="108">
        <v>5</v>
      </c>
      <c r="DM27" s="108">
        <v>10</v>
      </c>
      <c r="DN27" s="108">
        <v>15</v>
      </c>
      <c r="DO27" s="108">
        <v>20</v>
      </c>
      <c r="DP27" s="108">
        <v>25</v>
      </c>
      <c r="DQ27" s="108">
        <v>30</v>
      </c>
      <c r="DR27" s="108">
        <v>35</v>
      </c>
      <c r="DS27" s="108">
        <v>40</v>
      </c>
      <c r="DT27" s="108">
        <v>45</v>
      </c>
      <c r="DU27" s="108">
        <v>50</v>
      </c>
      <c r="DV27" s="108">
        <v>55</v>
      </c>
      <c r="DW27" s="108">
        <v>60</v>
      </c>
      <c r="DX27" s="35">
        <f>DH27</f>
        <v>0.2</v>
      </c>
      <c r="DY27" s="35">
        <f>DI27</f>
        <v>0.5</v>
      </c>
      <c r="EA27" s="108">
        <v>0</v>
      </c>
      <c r="EB27" s="108">
        <v>5</v>
      </c>
      <c r="EC27" s="108">
        <v>10</v>
      </c>
      <c r="ED27" s="108">
        <v>15</v>
      </c>
      <c r="EE27" s="108">
        <v>20</v>
      </c>
      <c r="EF27" s="108">
        <v>25</v>
      </c>
      <c r="EG27" s="108">
        <v>30</v>
      </c>
      <c r="EH27" s="108">
        <v>35</v>
      </c>
      <c r="EI27" s="108">
        <v>40</v>
      </c>
      <c r="EJ27" s="108">
        <v>45</v>
      </c>
      <c r="EK27" s="108">
        <v>50</v>
      </c>
      <c r="EL27" s="108">
        <v>55</v>
      </c>
      <c r="EM27" s="108">
        <v>60</v>
      </c>
      <c r="EN27" s="35">
        <f>DX27</f>
        <v>0.2</v>
      </c>
      <c r="EO27" s="35">
        <f>DY27</f>
        <v>0.5</v>
      </c>
      <c r="EQ27" s="108">
        <v>0</v>
      </c>
      <c r="ER27" s="108">
        <v>5</v>
      </c>
      <c r="ES27" s="108">
        <v>10</v>
      </c>
      <c r="ET27" s="108">
        <v>15</v>
      </c>
      <c r="EU27" s="108">
        <v>20</v>
      </c>
      <c r="EV27" s="108">
        <v>25</v>
      </c>
      <c r="EW27" s="108">
        <v>30</v>
      </c>
      <c r="EX27" s="108">
        <v>35</v>
      </c>
      <c r="EY27" s="108">
        <v>40</v>
      </c>
      <c r="EZ27" s="108">
        <v>45</v>
      </c>
      <c r="FA27" s="108">
        <v>50</v>
      </c>
      <c r="FB27" s="108">
        <v>55</v>
      </c>
      <c r="FC27" s="108">
        <v>60</v>
      </c>
      <c r="FD27" s="35">
        <f>DX27</f>
        <v>0.2</v>
      </c>
      <c r="FE27" s="35">
        <f>DY27</f>
        <v>0.5</v>
      </c>
      <c r="FG27" s="108">
        <v>0</v>
      </c>
      <c r="FH27" s="108">
        <v>5</v>
      </c>
      <c r="FI27" s="108">
        <v>10</v>
      </c>
      <c r="FJ27" s="108">
        <v>15</v>
      </c>
      <c r="FK27" s="108">
        <v>20</v>
      </c>
      <c r="FL27" s="108">
        <v>25</v>
      </c>
      <c r="FM27" s="108">
        <v>30</v>
      </c>
      <c r="FN27" s="108">
        <v>35</v>
      </c>
      <c r="FO27" s="108">
        <v>40</v>
      </c>
      <c r="FP27" s="108">
        <v>45</v>
      </c>
      <c r="FQ27" s="108">
        <v>50</v>
      </c>
      <c r="FR27" s="108">
        <v>55</v>
      </c>
      <c r="FS27" s="108">
        <v>60</v>
      </c>
      <c r="FT27" s="35">
        <f>FD27</f>
        <v>0.2</v>
      </c>
      <c r="FU27" s="35">
        <f>FE27</f>
        <v>0.5</v>
      </c>
      <c r="FW27" s="108">
        <v>0</v>
      </c>
      <c r="FX27" s="108">
        <v>5</v>
      </c>
      <c r="FY27" s="108">
        <v>10</v>
      </c>
      <c r="FZ27" s="108">
        <v>15</v>
      </c>
      <c r="GA27" s="108">
        <v>20</v>
      </c>
      <c r="GB27" s="108">
        <v>25</v>
      </c>
      <c r="GC27" s="108">
        <v>30</v>
      </c>
      <c r="GD27" s="108">
        <v>35</v>
      </c>
      <c r="GE27" s="108">
        <v>40</v>
      </c>
      <c r="GF27" s="108">
        <v>45</v>
      </c>
      <c r="GG27" s="108">
        <v>50</v>
      </c>
      <c r="GH27" s="108">
        <v>55</v>
      </c>
      <c r="GI27" s="108">
        <v>60</v>
      </c>
      <c r="GJ27" s="35">
        <f>FT27</f>
        <v>0.2</v>
      </c>
      <c r="GK27" s="35">
        <f>FU27</f>
        <v>0.5</v>
      </c>
      <c r="GM27" s="108">
        <v>0</v>
      </c>
      <c r="GN27" s="108">
        <v>5</v>
      </c>
      <c r="GO27" s="108">
        <v>10</v>
      </c>
      <c r="GP27" s="108">
        <v>15</v>
      </c>
      <c r="GQ27" s="108">
        <v>20</v>
      </c>
      <c r="GR27" s="108">
        <v>25</v>
      </c>
      <c r="GS27" s="108">
        <v>30</v>
      </c>
      <c r="GT27" s="108">
        <v>35</v>
      </c>
      <c r="GU27" s="108">
        <v>40</v>
      </c>
      <c r="GV27" s="108">
        <v>45</v>
      </c>
      <c r="GW27" s="108">
        <v>50</v>
      </c>
      <c r="GX27" s="108">
        <v>55</v>
      </c>
      <c r="GY27" s="108">
        <v>60</v>
      </c>
      <c r="GZ27" s="35">
        <f>GJ27</f>
        <v>0.2</v>
      </c>
      <c r="HA27" s="35">
        <f>GK27</f>
        <v>0.5</v>
      </c>
      <c r="HC27" s="108">
        <v>0</v>
      </c>
      <c r="HD27" s="108">
        <v>5</v>
      </c>
      <c r="HE27" s="108">
        <v>10</v>
      </c>
      <c r="HF27" s="108">
        <v>15</v>
      </c>
      <c r="HG27" s="108">
        <v>20</v>
      </c>
      <c r="HH27" s="108">
        <v>25</v>
      </c>
      <c r="HI27" s="108">
        <v>30</v>
      </c>
      <c r="HJ27" s="108">
        <v>35</v>
      </c>
      <c r="HK27" s="108">
        <v>40</v>
      </c>
      <c r="HL27" s="108">
        <v>45</v>
      </c>
      <c r="HM27" s="108">
        <v>50</v>
      </c>
      <c r="HN27" s="108">
        <v>55</v>
      </c>
      <c r="HO27" s="108">
        <v>60</v>
      </c>
      <c r="HP27" s="35">
        <f>GZ27</f>
        <v>0.2</v>
      </c>
      <c r="HQ27" s="35">
        <f>HA27</f>
        <v>0.5</v>
      </c>
      <c r="HS27" s="108">
        <v>0</v>
      </c>
      <c r="HT27" s="108">
        <v>5</v>
      </c>
      <c r="HU27" s="108">
        <v>10</v>
      </c>
      <c r="HV27" s="108">
        <v>15</v>
      </c>
      <c r="HW27" s="108">
        <v>20</v>
      </c>
      <c r="HX27" s="108">
        <v>25</v>
      </c>
      <c r="HY27" s="108">
        <v>30</v>
      </c>
      <c r="HZ27" s="108">
        <v>35</v>
      </c>
      <c r="IA27" s="108">
        <v>40</v>
      </c>
      <c r="IB27" s="108">
        <v>45</v>
      </c>
      <c r="IC27" s="108">
        <v>50</v>
      </c>
      <c r="ID27" s="108">
        <v>55</v>
      </c>
      <c r="IE27" s="108">
        <v>60</v>
      </c>
      <c r="IF27" s="35">
        <f>HP27</f>
        <v>0.2</v>
      </c>
      <c r="IG27" s="35">
        <f>HQ27</f>
        <v>0.5</v>
      </c>
      <c r="II27" s="108">
        <v>0</v>
      </c>
      <c r="IJ27" s="108">
        <v>5</v>
      </c>
      <c r="IK27" s="108">
        <v>10</v>
      </c>
      <c r="IL27" s="108">
        <v>15</v>
      </c>
      <c r="IM27" s="108">
        <v>20</v>
      </c>
      <c r="IN27" s="108">
        <v>25</v>
      </c>
      <c r="IO27" s="108">
        <v>30</v>
      </c>
      <c r="IP27" s="108">
        <v>35</v>
      </c>
      <c r="IQ27" s="108">
        <v>40</v>
      </c>
      <c r="IR27" s="108">
        <v>45</v>
      </c>
      <c r="IS27" s="108">
        <v>50</v>
      </c>
      <c r="IT27" s="108">
        <v>55</v>
      </c>
      <c r="IU27" s="108">
        <v>60</v>
      </c>
      <c r="IV27" s="35">
        <f>IF27</f>
        <v>0.2</v>
      </c>
      <c r="IW27" s="35">
        <f>IG27</f>
        <v>0.5</v>
      </c>
      <c r="IY27" s="108">
        <v>0</v>
      </c>
      <c r="IZ27" s="108">
        <v>5</v>
      </c>
      <c r="JA27" s="108">
        <v>10</v>
      </c>
      <c r="JB27" s="108">
        <v>15</v>
      </c>
      <c r="JC27" s="108">
        <v>20</v>
      </c>
      <c r="JD27" s="108">
        <v>25</v>
      </c>
      <c r="JE27" s="108">
        <v>30</v>
      </c>
      <c r="JF27" s="108">
        <v>35</v>
      </c>
      <c r="JG27" s="108">
        <v>40</v>
      </c>
      <c r="JH27" s="108">
        <v>45</v>
      </c>
      <c r="JI27" s="108">
        <v>50</v>
      </c>
      <c r="JJ27" s="108">
        <v>55</v>
      </c>
      <c r="JK27" s="108">
        <v>60</v>
      </c>
      <c r="JL27" s="35">
        <f>IV27</f>
        <v>0.2</v>
      </c>
      <c r="JM27" s="35">
        <f>IW27</f>
        <v>0.5</v>
      </c>
    </row>
    <row r="28" spans="1:273" x14ac:dyDescent="0.25">
      <c r="B28" s="2">
        <v>0</v>
      </c>
      <c r="C28" s="37">
        <v>56.387</v>
      </c>
      <c r="D28" s="37">
        <v>59.246000000000002</v>
      </c>
      <c r="E28" s="37">
        <v>55.984000000000002</v>
      </c>
      <c r="F28" s="37">
        <v>54.720999999999997</v>
      </c>
      <c r="G28" s="37">
        <v>55.115000000000002</v>
      </c>
      <c r="H28" s="37">
        <v>57.540999999999997</v>
      </c>
      <c r="I28" s="37">
        <v>63.213000000000001</v>
      </c>
      <c r="J28" s="37">
        <v>58.622999999999998</v>
      </c>
      <c r="K28" s="37">
        <v>57.338999999999999</v>
      </c>
      <c r="L28" s="37">
        <v>56.540999999999997</v>
      </c>
      <c r="M28" s="37">
        <v>53.459000000000003</v>
      </c>
      <c r="N28" s="37">
        <v>55.639000000000003</v>
      </c>
      <c r="O28" s="37">
        <v>60.23</v>
      </c>
      <c r="P28" s="37">
        <v>59.917999999999999</v>
      </c>
      <c r="Q28" s="37">
        <v>56.097999999999999</v>
      </c>
      <c r="S28" s="4">
        <f t="shared" ref="S28:S91" si="8">AY28 + (C$3 * _xlfn.NORM.DIST($B28, C$7, ABS(C$11), FALSE) * _xlfn.NORM.DIST(($B28 - C$7)*C$15, 0, ABS(C$11), TRUE) * 2)
               + (C$4 * _xlfn.NORM.DIST($B28, C$8, ABS(C$12), FALSE) * _xlfn.NORM.DIST(($B28 - C$8)*C$16, 0, ABS(C$12), TRUE) * 2)
               + (C$5 * _xlfn.NORM.DIST($B28, C$9, ABS(C$13), FALSE) * _xlfn.NORM.DIST(($B28 - C$9)*C$17, 0, ABS(C$13), TRUE) * 2)
               + (C$6 * _xlfn.NORM.DIST($B28, C$10, ABS(C$14), FALSE) * _xlfn.NORM.DIST(($B28 - C$10)*C$18, 0, ABS(C$14), TRUE) * 2)</f>
        <v>54.637521040149984</v>
      </c>
      <c r="T28" s="4">
        <f t="shared" ref="T28:T91" si="9">AZ28 + (D$3 * _xlfn.NORM.DIST($B28, D$7, ABS(D$11), FALSE) * _xlfn.NORM.DIST(($B28 - D$7)*D$15, 0, ABS(D$11), TRUE) * 2)
               + (D$4 * _xlfn.NORM.DIST($B28, D$8, ABS(D$12), FALSE) * _xlfn.NORM.DIST(($B28 - D$8)*D$16, 0, ABS(D$12), TRUE) * 2)
               + (D$5 * _xlfn.NORM.DIST($B28, D$9, ABS(D$13), FALSE) * _xlfn.NORM.DIST(($B28 - D$9)*D$17, 0, ABS(D$13), TRUE) * 2)
               + (D$6 * _xlfn.NORM.DIST($B28, D$10, ABS(D$14), FALSE) * _xlfn.NORM.DIST(($B28 - D$10)*D$18, 0, ABS(D$14), TRUE) * 2)</f>
        <v>57.877025037480244</v>
      </c>
      <c r="U28" s="4">
        <f t="shared" ref="U28:U91" si="10">BA28 + (E$3 * _xlfn.NORM.DIST($B28, E$7, ABS(E$11), FALSE) * _xlfn.NORM.DIST(($B28 - E$7)*E$15, 0, ABS(E$11), TRUE) * 2)
               + (E$4 * _xlfn.NORM.DIST($B28, E$8, ABS(E$12), FALSE) * _xlfn.NORM.DIST(($B28 - E$8)*E$16, 0, ABS(E$12), TRUE) * 2)
               + (E$5 * _xlfn.NORM.DIST($B28, E$9, ABS(E$13), FALSE) * _xlfn.NORM.DIST(($B28 - E$9)*E$17, 0, ABS(E$13), TRUE) * 2)
               + (E$6 * _xlfn.NORM.DIST($B28, E$10, ABS(E$14), FALSE) * _xlfn.NORM.DIST(($B28 - E$10)*E$18, 0, ABS(E$14), TRUE) * 2)</f>
        <v>55.684296537719796</v>
      </c>
      <c r="V28" s="4">
        <f t="shared" ref="V28:V91" si="11">BB28 + (F$3 * _xlfn.NORM.DIST($B28, F$7, ABS(F$11), FALSE) * _xlfn.NORM.DIST(($B28 - F$7)*F$15, 0, ABS(F$11), TRUE) * 2)
               + (F$4 * _xlfn.NORM.DIST($B28, F$8, ABS(F$12), FALSE) * _xlfn.NORM.DIST(($B28 - F$8)*F$16, 0, ABS(F$12), TRUE) * 2)
               + (F$5 * _xlfn.NORM.DIST($B28, F$9, ABS(F$13), FALSE) * _xlfn.NORM.DIST(($B28 - F$9)*F$17, 0, ABS(F$13), TRUE) * 2)
               + (F$6 * _xlfn.NORM.DIST($B28, F$10, ABS(F$14), FALSE) * _xlfn.NORM.DIST(($B28 - F$10)*F$18, 0, ABS(F$14), TRUE) * 2)</f>
        <v>53.9423161563317</v>
      </c>
      <c r="W28" s="4">
        <f t="shared" ref="W28:W91" si="12">BC28 + (G$3 * _xlfn.NORM.DIST($B28, G$7, ABS(G$11), FALSE) * _xlfn.NORM.DIST(($B28 - G$7)*G$15, 0, ABS(G$11), TRUE) * 2)
               + (G$4 * _xlfn.NORM.DIST($B28, G$8, ABS(G$12), FALSE) * _xlfn.NORM.DIST(($B28 - G$8)*G$16, 0, ABS(G$12), TRUE) * 2)
               + (G$5 * _xlfn.NORM.DIST($B28, G$9, ABS(G$13), FALSE) * _xlfn.NORM.DIST(($B28 - G$9)*G$17, 0, ABS(G$13), TRUE) * 2)
               + (G$6 * _xlfn.NORM.DIST($B28, G$10, ABS(G$14), FALSE) * _xlfn.NORM.DIST(($B28 - G$10)*G$18, 0, ABS(G$14), TRUE) * 2)</f>
        <v>53.106823903712524</v>
      </c>
      <c r="X28" s="4">
        <f t="shared" ref="X28:X91" si="13">BD28 + (H$3 * _xlfn.NORM.DIST($B28, H$7, ABS(H$11), FALSE) * _xlfn.NORM.DIST(($B28 - H$7)*H$15, 0, ABS(H$11), TRUE) * 2)
               + (H$4 * _xlfn.NORM.DIST($B28, H$8, ABS(H$12), FALSE) * _xlfn.NORM.DIST(($B28 - H$8)*H$16, 0, ABS(H$12), TRUE) * 2)
               + (H$5 * _xlfn.NORM.DIST($B28, H$9, ABS(H$13), FALSE) * _xlfn.NORM.DIST(($B28 - H$9)*H$17, 0, ABS(H$13), TRUE) * 2)
               + (H$6 * _xlfn.NORM.DIST($B28, H$10, ABS(H$14), FALSE) * _xlfn.NORM.DIST(($B28 - H$10)*H$18, 0, ABS(H$14), TRUE) * 2)</f>
        <v>55.613403571704836</v>
      </c>
      <c r="Y28" s="4">
        <f t="shared" ref="Y28:Y91" si="14">BE28 + (I$3 * _xlfn.NORM.DIST($B28, I$7, ABS(I$11), FALSE) * _xlfn.NORM.DIST(($B28 - I$7)*I$15, 0, ABS(I$11), TRUE) * 2)
               + (I$4 * _xlfn.NORM.DIST($B28, I$8, ABS(I$12), FALSE) * _xlfn.NORM.DIST(($B28 - I$8)*I$16, 0, ABS(I$12), TRUE) * 2)
               + (I$5 * _xlfn.NORM.DIST($B28, I$9, ABS(I$13), FALSE) * _xlfn.NORM.DIST(($B28 - I$9)*I$17, 0, ABS(I$13), TRUE) * 2)
               + (I$6 * _xlfn.NORM.DIST($B28, I$10, ABS(I$14), FALSE) * _xlfn.NORM.DIST(($B28 - I$10)*I$18, 0, ABS(I$14), TRUE) * 2)</f>
        <v>61.776764376876891</v>
      </c>
      <c r="Z28" s="4">
        <f t="shared" ref="Z28:Z91" si="15">BF28 + (J$3 * _xlfn.NORM.DIST($B28, J$7, ABS(J$11), FALSE) * _xlfn.NORM.DIST(($B28 - J$7)*J$15, 0, ABS(J$11), TRUE) * 2)
               + (J$4 * _xlfn.NORM.DIST($B28, J$8, ABS(J$12), FALSE) * _xlfn.NORM.DIST(($B28 - J$8)*J$16, 0, ABS(J$12), TRUE) * 2)
               + (J$5 * _xlfn.NORM.DIST($B28, J$9, ABS(J$13), FALSE) * _xlfn.NORM.DIST(($B28 - J$9)*J$17, 0, ABS(J$13), TRUE) * 2)
               + (J$6 * _xlfn.NORM.DIST($B28, J$10, ABS(J$14), FALSE) * _xlfn.NORM.DIST(($B28 - J$10)*J$18, 0, ABS(J$14), TRUE) * 2)</f>
        <v>57.806697906159812</v>
      </c>
      <c r="AA28" s="4">
        <f t="shared" ref="AA28:AA91" si="16">BG28 + (K$3 * _xlfn.NORM.DIST($B28, K$7, ABS(K$11), FALSE) * _xlfn.NORM.DIST(($B28 - K$7)*K$15, 0, ABS(K$11), TRUE) * 2)
               + (K$4 * _xlfn.NORM.DIST($B28, K$8, ABS(K$12), FALSE) * _xlfn.NORM.DIST(($B28 - K$8)*K$16, 0, ABS(K$12), TRUE) * 2)
               + (K$5 * _xlfn.NORM.DIST($B28, K$9, ABS(K$13), FALSE) * _xlfn.NORM.DIST(($B28 - K$9)*K$17, 0, ABS(K$13), TRUE) * 2)
               + (K$6 * _xlfn.NORM.DIST($B28, K$10, ABS(K$14), FALSE) * _xlfn.NORM.DIST(($B28 - K$10)*K$18, 0, ABS(K$14), TRUE) * 2)</f>
        <v>55.979322053033158</v>
      </c>
      <c r="AB28" s="4">
        <f t="shared" ref="AB28:AB91" si="17">BH28 + (L$3 * _xlfn.NORM.DIST($B28, L$7, ABS(L$11), FALSE) * _xlfn.NORM.DIST(($B28 - L$7)*L$15, 0, ABS(L$11), TRUE) * 2)
               + (L$4 * _xlfn.NORM.DIST($B28, L$8, ABS(L$12), FALSE) * _xlfn.NORM.DIST(($B28 - L$8)*L$16, 0, ABS(L$12), TRUE) * 2)
               + (L$5 * _xlfn.NORM.DIST($B28, L$9, ABS(L$13), FALSE) * _xlfn.NORM.DIST(($B28 - L$9)*L$17, 0, ABS(L$13), TRUE) * 2)
               + (L$6 * _xlfn.NORM.DIST($B28, L$10, ABS(L$14), FALSE) * _xlfn.NORM.DIST(($B28 - L$10)*L$18, 0, ABS(L$14), TRUE) * 2)</f>
        <v>55.685719417637458</v>
      </c>
      <c r="AC28" s="4">
        <f t="shared" ref="AC28:AC91" si="18">BI28 + (M$3 * _xlfn.NORM.DIST($B28, M$7, ABS(M$11), FALSE) * _xlfn.NORM.DIST(($B28 - M$7)*M$15, 0, ABS(M$11), TRUE) * 2)
               + (M$4 * _xlfn.NORM.DIST($B28, M$8, ABS(M$12), FALSE) * _xlfn.NORM.DIST(($B28 - M$8)*M$16, 0, ABS(M$12), TRUE) * 2)
               + (M$5 * _xlfn.NORM.DIST($B28, M$9, ABS(M$13), FALSE) * _xlfn.NORM.DIST(($B28 - M$9)*M$17, 0, ABS(M$13), TRUE) * 2)
               + (M$6 * _xlfn.NORM.DIST($B28, M$10, ABS(M$14), FALSE) * _xlfn.NORM.DIST(($B28 - M$10)*M$18, 0, ABS(M$14), TRUE) * 2)</f>
        <v>52.246132151679625</v>
      </c>
      <c r="AD28" s="4">
        <f t="shared" ref="AD28:AD91" si="19">BJ28 + (N$3 * _xlfn.NORM.DIST($B28, N$7, ABS(N$11), FALSE) * _xlfn.NORM.DIST(($B28 - N$7)*N$15, 0, ABS(N$11), TRUE) * 2)
               + (N$4 * _xlfn.NORM.DIST($B28, N$8, ABS(N$12), FALSE) * _xlfn.NORM.DIST(($B28 - N$8)*N$16, 0, ABS(N$12), TRUE) * 2)
               + (N$5 * _xlfn.NORM.DIST($B28, N$9, ABS(N$13), FALSE) * _xlfn.NORM.DIST(($B28 - N$9)*N$17, 0, ABS(N$13), TRUE) * 2)
               + (N$6 * _xlfn.NORM.DIST($B28, N$10, ABS(N$14), FALSE) * _xlfn.NORM.DIST(($B28 - N$10)*N$18, 0, ABS(N$14), TRUE) * 2)</f>
        <v>54.193065624174267</v>
      </c>
      <c r="AE28" s="4">
        <f t="shared" ref="AE28:AE91" si="20">BK28 + (O$3 * _xlfn.NORM.DIST($B28, O$7, ABS(O$11), FALSE) * _xlfn.NORM.DIST(($B28 - O$7)*O$15, 0, ABS(O$11), TRUE) * 2)
               + (O$4 * _xlfn.NORM.DIST($B28, O$8, ABS(O$12), FALSE) * _xlfn.NORM.DIST(($B28 - O$8)*O$16, 0, ABS(O$12), TRUE) * 2)
               + (O$5 * _xlfn.NORM.DIST($B28, O$9, ABS(O$13), FALSE) * _xlfn.NORM.DIST(($B28 - O$9)*O$17, 0, ABS(O$13), TRUE) * 2)
               + (O$6 * _xlfn.NORM.DIST($B28, O$10, ABS(O$14), FALSE) * _xlfn.NORM.DIST(($B28 - O$10)*O$18, 0, ABS(O$14), TRUE) * 2)</f>
        <v>58.355704885187258</v>
      </c>
      <c r="AF28" s="4">
        <f t="shared" ref="AF28:AG91" si="21">BL28 + (P$3 * _xlfn.NORM.DIST($B28, P$7, ABS(P$11), FALSE) * _xlfn.NORM.DIST(($B28 - P$7)*P$15, 0, ABS(P$11), TRUE) * 2)
               + (P$4 * _xlfn.NORM.DIST($B28, P$8, ABS(P$12), FALSE) * _xlfn.NORM.DIST(($B28 - P$8)*P$16, 0, ABS(P$12), TRUE) * 2)
               + (P$5 * _xlfn.NORM.DIST($B28, P$9, ABS(P$13), FALSE) * _xlfn.NORM.DIST(($B28 - P$9)*P$17, 0, ABS(P$13), TRUE) * 2)
               + (P$6 * _xlfn.NORM.DIST($B28, P$10, ABS(P$14), FALSE) * _xlfn.NORM.DIST(($B28 - P$10)*P$18, 0, ABS(P$14), TRUE) * 2)</f>
        <v>59.051082992804794</v>
      </c>
      <c r="AG28" s="4" t="e">
        <f t="shared" si="21"/>
        <v>#N/A</v>
      </c>
      <c r="AI28" s="4">
        <f t="shared" ref="AI28:AI91" si="22">IF(OR($B28 &lt; C$231, $B28 &gt; C$234), 0, C28-S28)</f>
        <v>1.7494789598500162</v>
      </c>
      <c r="AJ28" s="4">
        <f t="shared" ref="AJ28:AJ91" si="23">IF(OR($B28 &lt; D$231, $B28 &gt; D$234), 0, D28-T28)</f>
        <v>1.3689749625197578</v>
      </c>
      <c r="AK28" s="4">
        <f t="shared" ref="AK28:AK91" si="24">IF(OR($B28 &lt; E$231, $B28 &gt; E$234), 0, E28-U28)</f>
        <v>0.29970346228020617</v>
      </c>
      <c r="AL28" s="4">
        <f t="shared" ref="AL28:AL91" si="25">IF(OR($B28 &lt; F$231, $B28 &gt; F$234), 0, F28-V28)</f>
        <v>0.77868384366829702</v>
      </c>
      <c r="AM28" s="4">
        <f t="shared" ref="AM28:AM91" si="26">IF(OR($B28 &lt; G$231, $B28 &gt; G$234), 0, G28-W28)</f>
        <v>2.0081760962874782</v>
      </c>
      <c r="AN28" s="4">
        <f t="shared" ref="AN28:AN91" si="27">IF(OR($B28 &lt; H$231, $B28 &gt; H$234), 0, H28-X28)</f>
        <v>1.9275964282951605</v>
      </c>
      <c r="AO28" s="4">
        <f t="shared" ref="AO28:AO91" si="28">IF(OR($B28 &lt; I$231, $B28 &gt; I$234), 0, I28-Y28)</f>
        <v>1.4362356231231104</v>
      </c>
      <c r="AP28" s="4">
        <f t="shared" ref="AP28:AP91" si="29">IF(OR($B28 &lt; J$231, $B28 &gt; J$234), 0, J28-Z28)</f>
        <v>0.81630209384018571</v>
      </c>
      <c r="AQ28" s="4">
        <f t="shared" ref="AQ28:AQ91" si="30">IF(OR($B28 &lt; K$231, $B28 &gt; K$234), 0, K28-AA28)</f>
        <v>1.3596779469668405</v>
      </c>
      <c r="AR28" s="4">
        <f t="shared" ref="AR28:AR91" si="31">IF(OR($B28 &lt; L$231, $B28 &gt; L$234), 0, L28-AB28)</f>
        <v>0.85528058236253912</v>
      </c>
      <c r="AS28" s="4">
        <f t="shared" ref="AS28:AS91" si="32">IF(OR($B28 &lt; M$231, $B28 &gt; M$234), 0, M28-AC28)</f>
        <v>1.2128678483203785</v>
      </c>
      <c r="AT28" s="4">
        <f t="shared" ref="AT28:AT91" si="33">IF(OR($B28 &lt; N$231, $B28 &gt; N$234), 0, N28-AD28)</f>
        <v>1.4459343758257361</v>
      </c>
      <c r="AU28" s="4">
        <f t="shared" ref="AU28:AU91" si="34">IF(OR($B28 &lt; O$231, $B28 &gt; O$234), 0, O28-AE28)</f>
        <v>1.8742951148127389</v>
      </c>
      <c r="AV28" s="4">
        <f t="shared" ref="AV28:AW43" si="35">IF(OR($B28 &lt; P$231, $B28 &gt; P$234), 0, P28-AF28)</f>
        <v>0.86691700719520526</v>
      </c>
      <c r="AW28" s="4">
        <f t="shared" si="35"/>
        <v>0</v>
      </c>
      <c r="AY28" s="2">
        <f>IF(OR($B28 &lt; C$231, $B28 &gt; C$234), #N/A, ((1-FG28)*DK28) + (FG28 - FW28)*EA28 + (FW28*EQ28))</f>
        <v>54.637521034755679</v>
      </c>
      <c r="AZ28" s="2">
        <f t="shared" ref="AZ28:BM43" si="36">IF(OR($B28 &lt; D$231, $B28 &gt; D$234), #N/A, ((1-FH28)*DL28) + (FH28 - FX28)*EB28 + (FX28*ER28))</f>
        <v>57.877025034036976</v>
      </c>
      <c r="BA28" s="2">
        <f t="shared" si="36"/>
        <v>55.68429653604602</v>
      </c>
      <c r="BB28" s="2">
        <f t="shared" si="36"/>
        <v>53.942316156051433</v>
      </c>
      <c r="BC28" s="2">
        <f t="shared" si="36"/>
        <v>53.106823903678695</v>
      </c>
      <c r="BD28" s="2">
        <f t="shared" si="36"/>
        <v>55.613403571684479</v>
      </c>
      <c r="BE28" s="2">
        <f t="shared" si="36"/>
        <v>61.776764376868151</v>
      </c>
      <c r="BF28" s="2">
        <f t="shared" si="36"/>
        <v>57.806697906146326</v>
      </c>
      <c r="BG28" s="2">
        <f t="shared" si="36"/>
        <v>55.979322053026316</v>
      </c>
      <c r="BH28" s="2">
        <f t="shared" si="36"/>
        <v>55.685719417605007</v>
      </c>
      <c r="BI28" s="2">
        <f t="shared" si="36"/>
        <v>52.246132151661008</v>
      </c>
      <c r="BJ28" s="2">
        <f t="shared" si="36"/>
        <v>54.193065624125467</v>
      </c>
      <c r="BK28" s="2">
        <f t="shared" si="36"/>
        <v>58.355704885136028</v>
      </c>
      <c r="BL28" s="2">
        <f t="shared" si="36"/>
        <v>59.051082992746558</v>
      </c>
      <c r="BM28" s="2" t="e">
        <f t="shared" si="36"/>
        <v>#N/A</v>
      </c>
      <c r="BO28" s="2">
        <f>IF(AND(IY28 &lt; $CC$23, $B28 &lt; C$7, $B28 &gt; C$231), C28, "")</f>
        <v>56.387</v>
      </c>
      <c r="BP28" s="2">
        <f t="shared" ref="BP28:CC43" si="37">IF(AND(IZ28 &lt; $CC$23, $B28 &lt; D$7, $B28 &gt; D$231), D28, "")</f>
        <v>59.246000000000002</v>
      </c>
      <c r="BQ28" s="2">
        <f t="shared" si="37"/>
        <v>55.984000000000002</v>
      </c>
      <c r="BR28" s="2">
        <f t="shared" si="37"/>
        <v>54.720999999999997</v>
      </c>
      <c r="BS28" s="2">
        <f t="shared" si="37"/>
        <v>55.115000000000002</v>
      </c>
      <c r="BT28" s="2">
        <f t="shared" si="37"/>
        <v>57.540999999999997</v>
      </c>
      <c r="BU28" s="2">
        <f t="shared" si="37"/>
        <v>63.213000000000001</v>
      </c>
      <c r="BV28" s="2">
        <f t="shared" si="37"/>
        <v>58.622999999999998</v>
      </c>
      <c r="BW28" s="2">
        <f t="shared" si="37"/>
        <v>57.338999999999999</v>
      </c>
      <c r="BX28" s="2">
        <f t="shared" si="37"/>
        <v>56.540999999999997</v>
      </c>
      <c r="BY28" s="2">
        <f t="shared" si="37"/>
        <v>53.459000000000003</v>
      </c>
      <c r="BZ28" s="2">
        <f t="shared" si="37"/>
        <v>55.639000000000003</v>
      </c>
      <c r="CA28" s="2">
        <f t="shared" si="37"/>
        <v>60.23</v>
      </c>
      <c r="CB28" s="2">
        <f t="shared" si="37"/>
        <v>59.917999999999999</v>
      </c>
      <c r="CC28" s="2" t="str">
        <f t="shared" si="37"/>
        <v/>
      </c>
      <c r="CE28" s="2" t="str">
        <f>IF(AND(IY28 &lt; $CS$23, $B28 &gt; C$232, $B28 &lt; C$233), C28, "")</f>
        <v/>
      </c>
      <c r="CF28" s="2" t="str">
        <f t="shared" ref="CF28:CS43" si="38">IF(AND(IZ28 &lt; $CS$23, $B28 &gt; D$232, $B28 &lt; D$233), D28, "")</f>
        <v/>
      </c>
      <c r="CG28" s="2" t="str">
        <f t="shared" si="38"/>
        <v/>
      </c>
      <c r="CH28" s="2" t="str">
        <f t="shared" si="38"/>
        <v/>
      </c>
      <c r="CI28" s="2" t="str">
        <f t="shared" si="38"/>
        <v/>
      </c>
      <c r="CJ28" s="2" t="str">
        <f t="shared" si="38"/>
        <v/>
      </c>
      <c r="CK28" s="2" t="str">
        <f t="shared" si="38"/>
        <v/>
      </c>
      <c r="CL28" s="2" t="str">
        <f t="shared" si="38"/>
        <v/>
      </c>
      <c r="CM28" s="2" t="str">
        <f t="shared" si="38"/>
        <v/>
      </c>
      <c r="CN28" s="2" t="str">
        <f t="shared" si="38"/>
        <v/>
      </c>
      <c r="CO28" s="2" t="str">
        <f t="shared" si="38"/>
        <v/>
      </c>
      <c r="CP28" s="2" t="str">
        <f t="shared" si="38"/>
        <v/>
      </c>
      <c r="CQ28" s="2" t="str">
        <f t="shared" si="38"/>
        <v/>
      </c>
      <c r="CR28" s="2" t="str">
        <f t="shared" si="38"/>
        <v/>
      </c>
      <c r="CS28" s="2" t="str">
        <f t="shared" si="38"/>
        <v/>
      </c>
      <c r="CU28" s="2" t="str">
        <f>IF(AND(IY28 &lt; $DI$23, $B28 &gt; C$7, $B28 &lt; C$234), C28, "")</f>
        <v/>
      </c>
      <c r="CV28" s="2" t="str">
        <f t="shared" ref="CV28:DI43" si="39">IF(AND(IZ28 &lt; $DI$23, $B28 &gt; D$7, $B28 &lt; D$234), D28, "")</f>
        <v/>
      </c>
      <c r="CW28" s="2" t="str">
        <f t="shared" si="39"/>
        <v/>
      </c>
      <c r="CX28" s="2" t="str">
        <f t="shared" si="39"/>
        <v/>
      </c>
      <c r="CY28" s="2" t="str">
        <f t="shared" si="39"/>
        <v/>
      </c>
      <c r="CZ28" s="2" t="str">
        <f t="shared" si="39"/>
        <v/>
      </c>
      <c r="DA28" s="2" t="str">
        <f t="shared" si="39"/>
        <v/>
      </c>
      <c r="DB28" s="2" t="str">
        <f t="shared" si="39"/>
        <v/>
      </c>
      <c r="DC28" s="2" t="str">
        <f t="shared" si="39"/>
        <v/>
      </c>
      <c r="DD28" s="2" t="str">
        <f t="shared" si="39"/>
        <v/>
      </c>
      <c r="DE28" s="2" t="str">
        <f t="shared" si="39"/>
        <v/>
      </c>
      <c r="DF28" s="2" t="str">
        <f t="shared" si="39"/>
        <v/>
      </c>
      <c r="DG28" s="2" t="str">
        <f t="shared" si="39"/>
        <v/>
      </c>
      <c r="DH28" s="2" t="str">
        <f t="shared" si="39"/>
        <v/>
      </c>
      <c r="DI28" s="2" t="str">
        <f t="shared" si="39"/>
        <v/>
      </c>
      <c r="DK28" s="2">
        <f t="shared" ref="DK28:DY44" si="40">BO$229*$B28+BO$230</f>
        <v>54.637508064516119</v>
      </c>
      <c r="DL28" s="2">
        <f t="shared" si="40"/>
        <v>57.877012096774195</v>
      </c>
      <c r="DM28" s="2">
        <f t="shared" si="40"/>
        <v>55.684286290322582</v>
      </c>
      <c r="DN28" s="2">
        <f t="shared" si="40"/>
        <v>53.942306818181812</v>
      </c>
      <c r="DO28" s="2">
        <f t="shared" si="40"/>
        <v>53.106800356506227</v>
      </c>
      <c r="DP28" s="2">
        <f t="shared" si="40"/>
        <v>55.613388591800359</v>
      </c>
      <c r="DQ28" s="2">
        <f t="shared" si="40"/>
        <v>61.776761140819943</v>
      </c>
      <c r="DR28" s="2">
        <f t="shared" si="40"/>
        <v>57.806680926916222</v>
      </c>
      <c r="DS28" s="2">
        <f t="shared" si="40"/>
        <v>55.979289075630248</v>
      </c>
      <c r="DT28" s="2">
        <f t="shared" si="40"/>
        <v>55.685688057040984</v>
      </c>
      <c r="DU28" s="2">
        <f t="shared" si="40"/>
        <v>52.24612121212121</v>
      </c>
      <c r="DV28" s="2">
        <f t="shared" si="40"/>
        <v>54.193040998217491</v>
      </c>
      <c r="DW28" s="2">
        <f t="shared" si="40"/>
        <v>58.355638146167564</v>
      </c>
      <c r="DX28" s="2">
        <f t="shared" si="40"/>
        <v>59.050835227272728</v>
      </c>
      <c r="DY28" s="2">
        <f t="shared" si="40"/>
        <v>55.700175862068967</v>
      </c>
      <c r="EA28" s="2">
        <f t="shared" ref="EA28:EO44" si="41">CE$229*$B28+CE$230</f>
        <v>59.07958985065828</v>
      </c>
      <c r="EB28" s="2">
        <f t="shared" si="41"/>
        <v>61.433235505124458</v>
      </c>
      <c r="EC28" s="2">
        <f t="shared" si="41"/>
        <v>58.150827808756731</v>
      </c>
      <c r="ED28" s="2">
        <f t="shared" si="41"/>
        <v>56.253346891342233</v>
      </c>
      <c r="EE28" s="2">
        <f t="shared" si="41"/>
        <v>59.667866771810409</v>
      </c>
      <c r="EF28" s="2">
        <f t="shared" si="41"/>
        <v>59.42351498298332</v>
      </c>
      <c r="EG28" s="2">
        <f t="shared" si="41"/>
        <v>62.62139190976815</v>
      </c>
      <c r="EH28" s="2">
        <f t="shared" si="41"/>
        <v>62.692307835975761</v>
      </c>
      <c r="EI28" s="2">
        <f t="shared" si="41"/>
        <v>65.391080534361919</v>
      </c>
      <c r="EJ28" s="2">
        <f t="shared" si="41"/>
        <v>64.064442694840665</v>
      </c>
      <c r="EK28" s="2">
        <f t="shared" si="41"/>
        <v>55.068229298667248</v>
      </c>
      <c r="EL28" s="2">
        <f t="shared" si="41"/>
        <v>60.328324807266142</v>
      </c>
      <c r="EM28" s="2">
        <f t="shared" si="41"/>
        <v>63.802445780885776</v>
      </c>
      <c r="EN28" s="2">
        <f t="shared" si="41"/>
        <v>66.61864179104478</v>
      </c>
      <c r="EO28" s="2">
        <f t="shared" si="41"/>
        <v>59.041664042169899</v>
      </c>
      <c r="EQ28" s="2">
        <f t="shared" ref="EQ28:FE44" si="42">CU$229*$B28+CU$230</f>
        <v>57.902299168056111</v>
      </c>
      <c r="ER28" s="2">
        <f t="shared" si="42"/>
        <v>57.297644257192204</v>
      </c>
      <c r="ES28" s="2">
        <f t="shared" si="42"/>
        <v>53.716107310893975</v>
      </c>
      <c r="ET28" s="2">
        <f t="shared" si="42"/>
        <v>54.978999841296073</v>
      </c>
      <c r="EU28" s="2">
        <f t="shared" si="42"/>
        <v>56.483391108813819</v>
      </c>
      <c r="EV28" s="2">
        <f t="shared" si="42"/>
        <v>58.547107369757725</v>
      </c>
      <c r="EW28" s="2">
        <f t="shared" si="42"/>
        <v>63.912663015145512</v>
      </c>
      <c r="EX28" s="2">
        <f t="shared" si="42"/>
        <v>58.743137505498368</v>
      </c>
      <c r="EY28" s="2">
        <f t="shared" si="42"/>
        <v>60.514164136966258</v>
      </c>
      <c r="EZ28" s="2">
        <f t="shared" si="42"/>
        <v>59.861354173302161</v>
      </c>
      <c r="FA28" s="2">
        <f t="shared" si="42"/>
        <v>55.413080103053311</v>
      </c>
      <c r="FB28" s="2">
        <f t="shared" si="42"/>
        <v>57.847157274676775</v>
      </c>
      <c r="FC28" s="2">
        <f t="shared" si="42"/>
        <v>60.517826772931393</v>
      </c>
      <c r="FD28" s="2">
        <f t="shared" si="42"/>
        <v>63.90440513522848</v>
      </c>
      <c r="FE28" s="2">
        <f t="shared" si="42"/>
        <v>59.319370153347094</v>
      </c>
      <c r="FG28" s="2">
        <f t="shared" ref="FG28:FU44" si="43">POWER(10,($B28-C$232)/C$230)/(1+POWER(10,($B28-C$232)/C$230))</f>
        <v>2.9198560900552998E-6</v>
      </c>
      <c r="FH28" s="2">
        <f t="shared" si="43"/>
        <v>3.6379218558473761E-6</v>
      </c>
      <c r="FI28" s="2">
        <f t="shared" si="43"/>
        <v>4.1538824605574015E-6</v>
      </c>
      <c r="FJ28" s="2">
        <f t="shared" si="43"/>
        <v>4.0405485618455938E-6</v>
      </c>
      <c r="FK28" s="2">
        <f t="shared" si="43"/>
        <v>3.5889245777723947E-6</v>
      </c>
      <c r="FL28" s="2">
        <f t="shared" si="43"/>
        <v>3.9315976944040992E-6</v>
      </c>
      <c r="FM28" s="2">
        <f t="shared" si="43"/>
        <v>3.8313169365557329E-6</v>
      </c>
      <c r="FN28" s="2">
        <f t="shared" si="43"/>
        <v>3.4753431829620568E-6</v>
      </c>
      <c r="FO28" s="2">
        <f t="shared" si="43"/>
        <v>3.5038383780155552E-6</v>
      </c>
      <c r="FP28" s="2">
        <f t="shared" si="43"/>
        <v>3.7428669803493895E-6</v>
      </c>
      <c r="FQ28" s="2">
        <f t="shared" si="43"/>
        <v>3.8763716541093788E-6</v>
      </c>
      <c r="FR28" s="2">
        <f t="shared" si="43"/>
        <v>4.0138172519940249E-6</v>
      </c>
      <c r="FS28" s="2">
        <f t="shared" si="43"/>
        <v>1.2252859584441985E-5</v>
      </c>
      <c r="FT28" s="2">
        <f t="shared" si="43"/>
        <v>3.273940431175662E-5</v>
      </c>
      <c r="FU28" s="2">
        <f t="shared" si="43"/>
        <v>7.5561236646737407E-5</v>
      </c>
      <c r="FW28" s="2">
        <f>POWER(10,($B28-C$233)/C$230)/(1+POWER(10,($B28-C$233)/C$230))</f>
        <v>3.7567578837501504E-15</v>
      </c>
      <c r="FX28" s="2">
        <f t="shared" ref="FX28:GK43" si="44">POWER(10,($B28-D$233)/D$230)/(1+POWER(10,($B28-D$233)/D$230))</f>
        <v>1.9363766982848945E-14</v>
      </c>
      <c r="FY28" s="2">
        <f t="shared" si="44"/>
        <v>2.4386766098652887E-14</v>
      </c>
      <c r="FZ28" s="2">
        <f t="shared" si="44"/>
        <v>1.8140553372732995E-14</v>
      </c>
      <c r="GA28" s="2">
        <f t="shared" si="44"/>
        <v>1.5944435602715845E-14</v>
      </c>
      <c r="GB28" s="2">
        <f t="shared" si="44"/>
        <v>2.0775361248107581E-14</v>
      </c>
      <c r="GC28" s="2">
        <f t="shared" si="44"/>
        <v>2.7658275027670991E-14</v>
      </c>
      <c r="GD28" s="2">
        <f t="shared" si="44"/>
        <v>1.5741654379156455E-14</v>
      </c>
      <c r="GE28" s="2">
        <f t="shared" si="44"/>
        <v>1.0940198924882026E-14</v>
      </c>
      <c r="GF28" s="2">
        <f t="shared" si="44"/>
        <v>1.0223239944457929E-14</v>
      </c>
      <c r="GG28" s="2">
        <f t="shared" si="44"/>
        <v>1.0232884420782177E-14</v>
      </c>
      <c r="GH28" s="2">
        <f t="shared" si="44"/>
        <v>1.0871313589175232E-14</v>
      </c>
      <c r="GI28" s="2">
        <f t="shared" si="44"/>
        <v>2.0426389219183874E-13</v>
      </c>
      <c r="GJ28" s="2">
        <f t="shared" si="44"/>
        <v>1.8456895252774433E-12</v>
      </c>
      <c r="GK28" s="2">
        <f t="shared" si="44"/>
        <v>1.2296921487187913E-11</v>
      </c>
      <c r="GM28" s="107">
        <f xml:space="preserve"> _xlfn.NORM.DIST($B28, C$7, ABS(C$11), TRUE) * _xlfn.NORM.DIST(($B28 - C$7)*C$15, 0, ABS(C$11), TRUE) * 2</f>
        <v>2.6933519043344966E-12</v>
      </c>
      <c r="GN28" s="107">
        <f t="shared" ref="GN28:HA43" si="45" xml:space="preserve"> _xlfn.NORM.DIST($B28, D$7, ABS(D$11), TRUE) * _xlfn.NORM.DIST(($B28 - D$7)*D$15, 0, ABS(D$11), TRUE) * 2</f>
        <v>1.7700530366528696E-12</v>
      </c>
      <c r="GO28" s="107">
        <f t="shared" si="45"/>
        <v>8.0552883106480791E-13</v>
      </c>
      <c r="GP28" s="107">
        <f t="shared" si="45"/>
        <v>1.3056795012517932E-13</v>
      </c>
      <c r="GQ28" s="107">
        <f t="shared" si="45"/>
        <v>1.5401186798032641E-14</v>
      </c>
      <c r="GR28" s="107">
        <f t="shared" si="45"/>
        <v>9.1326183825915658E-15</v>
      </c>
      <c r="GS28" s="107">
        <f t="shared" si="45"/>
        <v>3.8673825471910656E-15</v>
      </c>
      <c r="GT28" s="107">
        <f t="shared" si="45"/>
        <v>6.2525819800763136E-15</v>
      </c>
      <c r="GU28" s="107">
        <f t="shared" si="45"/>
        <v>3.1205730510417263E-15</v>
      </c>
      <c r="GV28" s="107">
        <f t="shared" si="45"/>
        <v>1.527309225678317E-14</v>
      </c>
      <c r="GW28" s="107">
        <f t="shared" si="45"/>
        <v>8.6258865884354877E-15</v>
      </c>
      <c r="GX28" s="107">
        <f t="shared" si="45"/>
        <v>2.2964155464273178E-14</v>
      </c>
      <c r="GY28" s="107">
        <f t="shared" si="45"/>
        <v>2.4447527962423841E-14</v>
      </c>
      <c r="GZ28" s="107">
        <f t="shared" si="45"/>
        <v>2.8016647914367108E-14</v>
      </c>
      <c r="HA28" s="107">
        <f t="shared" si="45"/>
        <v>5.0644581205029857E-20</v>
      </c>
      <c r="HC28" s="107">
        <f xml:space="preserve"> _xlfn.NORM.DIST($B28, C$8, ABS(C$12), TRUE) * _xlfn.NORM.DIST(($B28 - C$8)*C$16, 0, ABS(C$12), TRUE) * 2</f>
        <v>6.6996693364631825E-26</v>
      </c>
      <c r="HD28" s="107">
        <f t="shared" ref="HD28:HQ43" si="46" xml:space="preserve"> _xlfn.NORM.DIST($B28, D$8, ABS(D$12), TRUE) * _xlfn.NORM.DIST(($B28 - D$8)*D$16, 0, ABS(D$12), TRUE) * 2</f>
        <v>2.2161155280465755E-26</v>
      </c>
      <c r="HE28" s="107">
        <f t="shared" si="46"/>
        <v>3.1888286233691204E-27</v>
      </c>
      <c r="HF28" s="107">
        <f t="shared" si="46"/>
        <v>4.7050550431145071E-29</v>
      </c>
      <c r="HG28" s="107">
        <f t="shared" si="46"/>
        <v>6.029446960314509E-31</v>
      </c>
      <c r="HH28" s="107">
        <f t="shared" si="46"/>
        <v>1.8079195332759564E-31</v>
      </c>
      <c r="HI28" s="107">
        <f t="shared" si="46"/>
        <v>7.0336201123900772E-32</v>
      </c>
      <c r="HJ28" s="107">
        <f t="shared" si="46"/>
        <v>1.1472373561794553E-31</v>
      </c>
      <c r="HK28" s="107">
        <f t="shared" si="46"/>
        <v>1.2721142546577054E-32</v>
      </c>
      <c r="HL28" s="107">
        <f t="shared" si="46"/>
        <v>2.1806877201944422E-31</v>
      </c>
      <c r="HM28" s="107">
        <f t="shared" si="46"/>
        <v>4.8136625651610128E-32</v>
      </c>
      <c r="HN28" s="107">
        <f t="shared" si="46"/>
        <v>3.1273469141302637E-31</v>
      </c>
      <c r="HO28" s="107">
        <f t="shared" si="46"/>
        <v>2.9451972118461452E-31</v>
      </c>
      <c r="HP28" s="107">
        <f t="shared" si="46"/>
        <v>2.7775141582488207E-31</v>
      </c>
      <c r="HQ28" s="107">
        <f t="shared" si="46"/>
        <v>7.764543264953816E-44</v>
      </c>
      <c r="HS28" s="107">
        <f xml:space="preserve"> _xlfn.NORM.DIST($B28, C$9, ABS(C$13), TRUE) * _xlfn.NORM.DIST(($B28 - C$9)*C$17, 0, ABS(C$13), TRUE) * 2</f>
        <v>8.3491774248005822E-100</v>
      </c>
      <c r="HT28" s="107">
        <f t="shared" ref="HT28:IG43" si="47" xml:space="preserve"> _xlfn.NORM.DIST($B28, D$9, ABS(D$13), TRUE) * _xlfn.NORM.DIST(($B28 - D$9)*D$17, 0, ABS(D$13), TRUE) * 2</f>
        <v>1.3563458820992093E-98</v>
      </c>
      <c r="HU28" s="107">
        <f t="shared" si="47"/>
        <v>3.8862955596090957E-102</v>
      </c>
      <c r="HV28" s="107">
        <f t="shared" si="47"/>
        <v>5.3491246823086601E-110</v>
      </c>
      <c r="HW28" s="107">
        <f t="shared" si="47"/>
        <v>4.8467223556780404E-117</v>
      </c>
      <c r="HX28" s="107">
        <f t="shared" si="47"/>
        <v>5.7126976753242509E-119</v>
      </c>
      <c r="HY28" s="107">
        <f t="shared" si="47"/>
        <v>1.1293330626239388E-119</v>
      </c>
      <c r="HZ28" s="107">
        <f t="shared" si="47"/>
        <v>9.2142850242631883E-120</v>
      </c>
      <c r="IA28" s="107">
        <f t="shared" si="47"/>
        <v>1.1364169541196585E-124</v>
      </c>
      <c r="IB28" s="107">
        <f t="shared" si="47"/>
        <v>2.4861743371171432E-120</v>
      </c>
      <c r="IC28" s="107">
        <f t="shared" si="47"/>
        <v>3.4653012440372498E-123</v>
      </c>
      <c r="ID28" s="107">
        <f t="shared" si="47"/>
        <v>6.5470441492224713E-120</v>
      </c>
      <c r="IE28" s="107">
        <f t="shared" si="47"/>
        <v>9.1010450271794866E-120</v>
      </c>
      <c r="IF28" s="107">
        <f t="shared" si="47"/>
        <v>2.7292691044861227E-121</v>
      </c>
      <c r="IG28" s="107">
        <f t="shared" si="47"/>
        <v>6.3569915478593168E-72</v>
      </c>
      <c r="II28" s="107">
        <f xml:space="preserve"> _xlfn.NORM.DIST($B28, C$10, ABS(C$14), TRUE) * _xlfn.NORM.DIST(($B28 - C$10)*C$18, 0, ABS(C$14), TRUE) * 2</f>
        <v>4.2585843800218953E-189</v>
      </c>
      <c r="IJ28" s="107">
        <f t="shared" ref="IJ28:IW43" si="48" xml:space="preserve"> _xlfn.NORM.DIST($B28, D$10, ABS(D$14), TRUE) * _xlfn.NORM.DIST(($B28 - D$10)*D$18, 0, ABS(D$14), TRUE) * 2</f>
        <v>5.091215355842548E-180</v>
      </c>
      <c r="IK28" s="107">
        <f t="shared" si="48"/>
        <v>9.0524156596779334E-187</v>
      </c>
      <c r="IL28" s="107">
        <f t="shared" si="48"/>
        <v>1.6969209000355319E-202</v>
      </c>
      <c r="IM28" s="107">
        <f t="shared" si="48"/>
        <v>1.5845942027496189E-215</v>
      </c>
      <c r="IN28" s="107">
        <f t="shared" si="48"/>
        <v>8.8049912659186532E-219</v>
      </c>
      <c r="IO28" s="107">
        <f t="shared" si="48"/>
        <v>5.9890262946175378E-220</v>
      </c>
      <c r="IP28" s="107">
        <f t="shared" si="48"/>
        <v>5.4236648043776859E-221</v>
      </c>
      <c r="IQ28" s="107">
        <f t="shared" si="48"/>
        <v>2.2818403236981589E-231</v>
      </c>
      <c r="IR28" s="107">
        <f t="shared" si="48"/>
        <v>4.4443965884076829E-223</v>
      </c>
      <c r="IS28" s="107">
        <f t="shared" si="48"/>
        <v>1.535028729428993E-228</v>
      </c>
      <c r="IT28" s="107">
        <f t="shared" si="48"/>
        <v>1.0749118925971031E-221</v>
      </c>
      <c r="IU28" s="107">
        <f t="shared" si="48"/>
        <v>1.4999122506240816E-220</v>
      </c>
      <c r="IV28" s="107">
        <f t="shared" si="48"/>
        <v>4.352830920720358E-225</v>
      </c>
      <c r="IW28" s="107">
        <f t="shared" si="48"/>
        <v>4.7970075177405333E-216</v>
      </c>
      <c r="IY28" s="107">
        <f>GM28+HC28+HS28+II28</f>
        <v>2.6933519043345636E-12</v>
      </c>
      <c r="IZ28" s="107">
        <f t="shared" ref="IZ28:JM43" si="49">GN28+HD28+HT28+IJ28</f>
        <v>1.7700530366528918E-12</v>
      </c>
      <c r="JA28" s="107">
        <f t="shared" si="49"/>
        <v>8.0552883106481114E-13</v>
      </c>
      <c r="JB28" s="107">
        <f t="shared" si="49"/>
        <v>1.3056795012517937E-13</v>
      </c>
      <c r="JC28" s="107">
        <f t="shared" si="49"/>
        <v>1.5401186798032641E-14</v>
      </c>
      <c r="JD28" s="107">
        <f t="shared" si="49"/>
        <v>9.1326183825915658E-15</v>
      </c>
      <c r="JE28" s="107">
        <f t="shared" si="49"/>
        <v>3.8673825471910656E-15</v>
      </c>
      <c r="JF28" s="107">
        <f t="shared" si="49"/>
        <v>6.2525819800763136E-15</v>
      </c>
      <c r="JG28" s="107">
        <f t="shared" si="49"/>
        <v>3.1205730510417263E-15</v>
      </c>
      <c r="JH28" s="107">
        <f t="shared" si="49"/>
        <v>1.527309225678317E-14</v>
      </c>
      <c r="JI28" s="107">
        <f t="shared" si="49"/>
        <v>8.6258865884354877E-15</v>
      </c>
      <c r="JJ28" s="107">
        <f t="shared" si="49"/>
        <v>2.2964155464273178E-14</v>
      </c>
      <c r="JK28" s="107">
        <f t="shared" si="49"/>
        <v>2.4447527962423841E-14</v>
      </c>
      <c r="JL28" s="107">
        <f t="shared" si="49"/>
        <v>2.8016647914367108E-14</v>
      </c>
      <c r="JM28" s="107">
        <f t="shared" si="49"/>
        <v>5.0644581205029857E-20</v>
      </c>
    </row>
    <row r="29" spans="1:273" x14ac:dyDescent="0.25">
      <c r="B29" s="2">
        <v>1</v>
      </c>
      <c r="C29" s="37">
        <v>56.5</v>
      </c>
      <c r="D29" s="37">
        <v>59.23</v>
      </c>
      <c r="E29" s="37">
        <v>55.77</v>
      </c>
      <c r="F29" s="37">
        <v>54.573999999999998</v>
      </c>
      <c r="G29" s="37">
        <v>55.851999999999997</v>
      </c>
      <c r="H29" s="37">
        <v>56.442999999999998</v>
      </c>
      <c r="I29" s="37">
        <v>63.851999999999997</v>
      </c>
      <c r="J29" s="37">
        <v>58.606999999999999</v>
      </c>
      <c r="K29" s="37">
        <v>58.136000000000003</v>
      </c>
      <c r="L29" s="37">
        <v>56.344000000000001</v>
      </c>
      <c r="M29" s="37">
        <v>52.59</v>
      </c>
      <c r="N29" s="37">
        <v>54.59</v>
      </c>
      <c r="O29" s="37">
        <v>59.015999999999998</v>
      </c>
      <c r="P29" s="37">
        <v>61.279000000000003</v>
      </c>
      <c r="Q29" s="37">
        <v>55.966999999999999</v>
      </c>
      <c r="S29" s="4">
        <f t="shared" si="8"/>
        <v>54.86019885633376</v>
      </c>
      <c r="T29" s="4">
        <f t="shared" si="9"/>
        <v>58.14065136380529</v>
      </c>
      <c r="U29" s="4">
        <f t="shared" si="10"/>
        <v>55.905093061524667</v>
      </c>
      <c r="V29" s="4">
        <f t="shared" si="11"/>
        <v>54.136411917042011</v>
      </c>
      <c r="W29" s="4">
        <f t="shared" si="12"/>
        <v>53.299763106310621</v>
      </c>
      <c r="X29" s="4">
        <f t="shared" si="13"/>
        <v>55.767906210176207</v>
      </c>
      <c r="Y29" s="4">
        <f t="shared" si="14"/>
        <v>61.944589192307014</v>
      </c>
      <c r="Z29" s="4">
        <f t="shared" si="15"/>
        <v>57.914071333600269</v>
      </c>
      <c r="AA29" s="4">
        <f t="shared" si="16"/>
        <v>56.147842594480991</v>
      </c>
      <c r="AB29" s="4">
        <f t="shared" si="17"/>
        <v>55.859991459714053</v>
      </c>
      <c r="AC29" s="4">
        <f t="shared" si="18"/>
        <v>52.398809692541789</v>
      </c>
      <c r="AD29" s="4">
        <f t="shared" si="19"/>
        <v>54.331035654761017</v>
      </c>
      <c r="AE29" s="4">
        <f t="shared" si="20"/>
        <v>58.479815853166208</v>
      </c>
      <c r="AF29" s="4">
        <f t="shared" si="21"/>
        <v>59.06576216240282</v>
      </c>
      <c r="AG29" s="4" t="e">
        <f t="shared" si="21"/>
        <v>#N/A</v>
      </c>
      <c r="AI29" s="4">
        <f t="shared" si="22"/>
        <v>1.6398011436662401</v>
      </c>
      <c r="AJ29" s="4">
        <f t="shared" si="23"/>
        <v>1.0893486361947069</v>
      </c>
      <c r="AK29" s="4">
        <f t="shared" si="24"/>
        <v>-0.13509306152466394</v>
      </c>
      <c r="AL29" s="4">
        <f t="shared" si="25"/>
        <v>0.43758808295798701</v>
      </c>
      <c r="AM29" s="4">
        <f t="shared" si="26"/>
        <v>2.5522368936893756</v>
      </c>
      <c r="AN29" s="4">
        <f t="shared" si="27"/>
        <v>0.67509378982379076</v>
      </c>
      <c r="AO29" s="4">
        <f t="shared" si="28"/>
        <v>1.9074108076929832</v>
      </c>
      <c r="AP29" s="4">
        <f t="shared" si="29"/>
        <v>0.69292866639973028</v>
      </c>
      <c r="AQ29" s="4">
        <f t="shared" si="30"/>
        <v>1.9881574055190114</v>
      </c>
      <c r="AR29" s="4">
        <f t="shared" si="31"/>
        <v>0.48400854028594864</v>
      </c>
      <c r="AS29" s="4">
        <f t="shared" si="32"/>
        <v>0.19119030745821419</v>
      </c>
      <c r="AT29" s="4">
        <f t="shared" si="33"/>
        <v>0.25896434523898648</v>
      </c>
      <c r="AU29" s="4">
        <f t="shared" si="34"/>
        <v>0.53618414683379001</v>
      </c>
      <c r="AV29" s="4">
        <f t="shared" si="35"/>
        <v>2.213237837597184</v>
      </c>
      <c r="AW29" s="4">
        <f t="shared" si="35"/>
        <v>0</v>
      </c>
      <c r="AY29" s="2">
        <f t="shared" ref="AY29:BM59" si="50">IF(OR($B29 &lt; C$231, $B29 &gt; C$234), #N/A, ((1-FG29)*DK29) + (FG29 - FW29)*EA29 + (FW29*EQ29))</f>
        <v>54.860198843386407</v>
      </c>
      <c r="AZ29" s="2">
        <f t="shared" si="36"/>
        <v>58.140651355287147</v>
      </c>
      <c r="BA29" s="2">
        <f t="shared" si="36"/>
        <v>55.905093057223425</v>
      </c>
      <c r="BB29" s="2">
        <f t="shared" si="36"/>
        <v>54.136411916274518</v>
      </c>
      <c r="BC29" s="2">
        <f t="shared" si="36"/>
        <v>53.29976310621155</v>
      </c>
      <c r="BD29" s="2">
        <f t="shared" si="36"/>
        <v>55.767906210114987</v>
      </c>
      <c r="BE29" s="2">
        <f t="shared" si="36"/>
        <v>61.94458919227997</v>
      </c>
      <c r="BF29" s="2">
        <f t="shared" si="36"/>
        <v>57.914071333559598</v>
      </c>
      <c r="BG29" s="2">
        <f t="shared" si="36"/>
        <v>56.147842594459817</v>
      </c>
      <c r="BH29" s="2">
        <f t="shared" si="36"/>
        <v>55.859991459618655</v>
      </c>
      <c r="BI29" s="2">
        <f t="shared" si="36"/>
        <v>52.398809692485749</v>
      </c>
      <c r="BJ29" s="2">
        <f t="shared" si="36"/>
        <v>54.331035654618809</v>
      </c>
      <c r="BK29" s="2">
        <f t="shared" si="36"/>
        <v>58.479815853017449</v>
      </c>
      <c r="BL29" s="2">
        <f t="shared" si="36"/>
        <v>59.065762162233838</v>
      </c>
      <c r="BM29" s="2" t="e">
        <f t="shared" si="36"/>
        <v>#N/A</v>
      </c>
      <c r="BO29" s="2">
        <f t="shared" ref="BO29:CC59" si="51">IF(AND(IY29 &lt; $CC$23, $B29 &lt; C$7, $B29 &gt; C$231), C29, "")</f>
        <v>56.5</v>
      </c>
      <c r="BP29" s="2">
        <f t="shared" si="37"/>
        <v>59.23</v>
      </c>
      <c r="BQ29" s="2">
        <f t="shared" si="37"/>
        <v>55.77</v>
      </c>
      <c r="BR29" s="2">
        <f t="shared" si="37"/>
        <v>54.573999999999998</v>
      </c>
      <c r="BS29" s="2">
        <f t="shared" si="37"/>
        <v>55.851999999999997</v>
      </c>
      <c r="BT29" s="2">
        <f t="shared" si="37"/>
        <v>56.442999999999998</v>
      </c>
      <c r="BU29" s="2">
        <f t="shared" si="37"/>
        <v>63.851999999999997</v>
      </c>
      <c r="BV29" s="2">
        <f t="shared" si="37"/>
        <v>58.606999999999999</v>
      </c>
      <c r="BW29" s="2">
        <f t="shared" si="37"/>
        <v>58.136000000000003</v>
      </c>
      <c r="BX29" s="2">
        <f t="shared" si="37"/>
        <v>56.344000000000001</v>
      </c>
      <c r="BY29" s="2">
        <f t="shared" si="37"/>
        <v>52.59</v>
      </c>
      <c r="BZ29" s="2">
        <f t="shared" si="37"/>
        <v>54.59</v>
      </c>
      <c r="CA29" s="2">
        <f t="shared" si="37"/>
        <v>59.015999999999998</v>
      </c>
      <c r="CB29" s="2">
        <f t="shared" si="37"/>
        <v>61.279000000000003</v>
      </c>
      <c r="CC29" s="2" t="str">
        <f t="shared" si="37"/>
        <v/>
      </c>
      <c r="CE29" s="2" t="str">
        <f t="shared" ref="CE29:CS59" si="52">IF(AND(IY29 &lt; $CS$23, $B29 &gt; C$232, $B29 &lt; C$233), C29, "")</f>
        <v/>
      </c>
      <c r="CF29" s="2" t="str">
        <f t="shared" si="38"/>
        <v/>
      </c>
      <c r="CG29" s="2" t="str">
        <f t="shared" si="38"/>
        <v/>
      </c>
      <c r="CH29" s="2" t="str">
        <f t="shared" si="38"/>
        <v/>
      </c>
      <c r="CI29" s="2" t="str">
        <f t="shared" si="38"/>
        <v/>
      </c>
      <c r="CJ29" s="2" t="str">
        <f t="shared" si="38"/>
        <v/>
      </c>
      <c r="CK29" s="2" t="str">
        <f t="shared" si="38"/>
        <v/>
      </c>
      <c r="CL29" s="2" t="str">
        <f t="shared" si="38"/>
        <v/>
      </c>
      <c r="CM29" s="2" t="str">
        <f t="shared" si="38"/>
        <v/>
      </c>
      <c r="CN29" s="2" t="str">
        <f t="shared" si="38"/>
        <v/>
      </c>
      <c r="CO29" s="2" t="str">
        <f t="shared" si="38"/>
        <v/>
      </c>
      <c r="CP29" s="2" t="str">
        <f t="shared" si="38"/>
        <v/>
      </c>
      <c r="CQ29" s="2" t="str">
        <f t="shared" si="38"/>
        <v/>
      </c>
      <c r="CR29" s="2" t="str">
        <f t="shared" si="38"/>
        <v/>
      </c>
      <c r="CS29" s="2" t="str">
        <f t="shared" si="38"/>
        <v/>
      </c>
      <c r="CU29" s="2" t="str">
        <f t="shared" ref="CU29:DI59" si="53">IF(AND(IY29 &lt; $DI$23, $B29 &gt; C$7, $B29 &lt; C$234), C29, "")</f>
        <v/>
      </c>
      <c r="CV29" s="2" t="str">
        <f t="shared" si="39"/>
        <v/>
      </c>
      <c r="CW29" s="2" t="str">
        <f t="shared" si="39"/>
        <v/>
      </c>
      <c r="CX29" s="2" t="str">
        <f t="shared" si="39"/>
        <v/>
      </c>
      <c r="CY29" s="2" t="str">
        <f t="shared" si="39"/>
        <v/>
      </c>
      <c r="CZ29" s="2" t="str">
        <f t="shared" si="39"/>
        <v/>
      </c>
      <c r="DA29" s="2" t="str">
        <f t="shared" si="39"/>
        <v/>
      </c>
      <c r="DB29" s="2" t="str">
        <f t="shared" si="39"/>
        <v/>
      </c>
      <c r="DC29" s="2" t="str">
        <f t="shared" si="39"/>
        <v/>
      </c>
      <c r="DD29" s="2" t="str">
        <f t="shared" si="39"/>
        <v/>
      </c>
      <c r="DE29" s="2" t="str">
        <f t="shared" si="39"/>
        <v/>
      </c>
      <c r="DF29" s="2" t="str">
        <f t="shared" si="39"/>
        <v/>
      </c>
      <c r="DG29" s="2" t="str">
        <f t="shared" si="39"/>
        <v/>
      </c>
      <c r="DH29" s="2" t="str">
        <f t="shared" si="39"/>
        <v/>
      </c>
      <c r="DI29" s="2" t="str">
        <f t="shared" si="39"/>
        <v/>
      </c>
      <c r="DK29" s="2">
        <f t="shared" si="40"/>
        <v>54.860183870967731</v>
      </c>
      <c r="DL29" s="2">
        <f t="shared" si="40"/>
        <v>58.140637096774192</v>
      </c>
      <c r="DM29" s="2">
        <f t="shared" si="40"/>
        <v>55.905082258064517</v>
      </c>
      <c r="DN29" s="2">
        <f t="shared" si="40"/>
        <v>54.13640194281524</v>
      </c>
      <c r="DO29" s="2">
        <f t="shared" si="40"/>
        <v>53.299735182709433</v>
      </c>
      <c r="DP29" s="2">
        <f t="shared" si="40"/>
        <v>55.767888926024959</v>
      </c>
      <c r="DQ29" s="2">
        <f t="shared" si="40"/>
        <v>61.944586675579302</v>
      </c>
      <c r="DR29" s="2">
        <f t="shared" si="40"/>
        <v>57.914051247771837</v>
      </c>
      <c r="DS29" s="2">
        <f t="shared" si="40"/>
        <v>56.147802750190984</v>
      </c>
      <c r="DT29" s="2">
        <f t="shared" si="40"/>
        <v>55.859953765597133</v>
      </c>
      <c r="DU29" s="2">
        <f t="shared" si="40"/>
        <v>52.398797348484848</v>
      </c>
      <c r="DV29" s="2">
        <f t="shared" si="40"/>
        <v>54.331006238859203</v>
      </c>
      <c r="DW29" s="2">
        <f t="shared" si="40"/>
        <v>58.479738413547246</v>
      </c>
      <c r="DX29" s="2">
        <f t="shared" si="40"/>
        <v>59.06547085777126</v>
      </c>
      <c r="DY29" s="2">
        <f t="shared" si="40"/>
        <v>55.71439901477833</v>
      </c>
      <c r="EA29" s="2">
        <f t="shared" si="41"/>
        <v>58.933338000261998</v>
      </c>
      <c r="EB29" s="2">
        <f t="shared" si="41"/>
        <v>61.253939311859448</v>
      </c>
      <c r="EC29" s="2">
        <f t="shared" si="41"/>
        <v>57.970159025196217</v>
      </c>
      <c r="ED29" s="2">
        <f t="shared" si="41"/>
        <v>56.09707844276582</v>
      </c>
      <c r="EE29" s="2">
        <f t="shared" si="41"/>
        <v>59.479983979413959</v>
      </c>
      <c r="EF29" s="2">
        <f t="shared" si="41"/>
        <v>59.259918319913673</v>
      </c>
      <c r="EG29" s="2">
        <f t="shared" si="41"/>
        <v>62.466362447492394</v>
      </c>
      <c r="EH29" s="2">
        <f t="shared" si="41"/>
        <v>62.504884992114221</v>
      </c>
      <c r="EI29" s="2">
        <f t="shared" si="41"/>
        <v>65.18059852473327</v>
      </c>
      <c r="EJ29" s="2">
        <f t="shared" si="41"/>
        <v>63.859558023034431</v>
      </c>
      <c r="EK29" s="2">
        <f t="shared" si="41"/>
        <v>54.928275726458381</v>
      </c>
      <c r="EL29" s="2">
        <f t="shared" si="41"/>
        <v>60.152345688067662</v>
      </c>
      <c r="EM29" s="2">
        <f t="shared" si="41"/>
        <v>63.606192466200461</v>
      </c>
      <c r="EN29" s="2">
        <f t="shared" si="41"/>
        <v>66.409697112264766</v>
      </c>
      <c r="EO29" s="2">
        <f t="shared" si="41"/>
        <v>58.897491993060669</v>
      </c>
      <c r="EQ29" s="2">
        <f t="shared" si="42"/>
        <v>57.767132155476567</v>
      </c>
      <c r="ER29" s="2">
        <f t="shared" si="42"/>
        <v>57.16110950609179</v>
      </c>
      <c r="ES29" s="2">
        <f t="shared" si="42"/>
        <v>53.582828326698049</v>
      </c>
      <c r="ET29" s="2">
        <f t="shared" si="42"/>
        <v>54.835612478095541</v>
      </c>
      <c r="EU29" s="2">
        <f t="shared" si="42"/>
        <v>56.328617829215496</v>
      </c>
      <c r="EV29" s="2">
        <f t="shared" si="42"/>
        <v>58.391770091951024</v>
      </c>
      <c r="EW29" s="2">
        <f t="shared" si="42"/>
        <v>63.742532740397913</v>
      </c>
      <c r="EX29" s="2">
        <f t="shared" si="42"/>
        <v>58.596619545522422</v>
      </c>
      <c r="EY29" s="2">
        <f t="shared" si="42"/>
        <v>60.353073039137755</v>
      </c>
      <c r="EZ29" s="2">
        <f t="shared" si="42"/>
        <v>59.699541638371898</v>
      </c>
      <c r="FA29" s="2">
        <f t="shared" si="42"/>
        <v>55.269444318073397</v>
      </c>
      <c r="FB29" s="2">
        <f t="shared" si="42"/>
        <v>57.696633967532996</v>
      </c>
      <c r="FC29" s="2">
        <f t="shared" si="42"/>
        <v>60.355480647819292</v>
      </c>
      <c r="FD29" s="2">
        <f t="shared" si="42"/>
        <v>63.722918721186154</v>
      </c>
      <c r="FE29" s="2">
        <f t="shared" si="42"/>
        <v>59.17196810428932</v>
      </c>
      <c r="FG29" s="2">
        <f t="shared" si="43"/>
        <v>3.6758782514969422E-6</v>
      </c>
      <c r="FH29" s="2">
        <f t="shared" si="43"/>
        <v>4.5798679564391427E-6</v>
      </c>
      <c r="FI29" s="2">
        <f t="shared" si="43"/>
        <v>5.2294225627186996E-6</v>
      </c>
      <c r="FJ29" s="2">
        <f t="shared" si="43"/>
        <v>5.0867439403407271E-6</v>
      </c>
      <c r="FK29" s="2">
        <f t="shared" si="43"/>
        <v>4.5181841533854565E-6</v>
      </c>
      <c r="FL29" s="2">
        <f t="shared" si="43"/>
        <v>4.9495832078077405E-6</v>
      </c>
      <c r="FM29" s="2">
        <f t="shared" si="43"/>
        <v>4.8233374671945327E-6</v>
      </c>
      <c r="FN29" s="2">
        <f t="shared" si="43"/>
        <v>4.3751939106979206E-6</v>
      </c>
      <c r="FO29" s="2">
        <f t="shared" si="43"/>
        <v>4.4110671710386379E-6</v>
      </c>
      <c r="FP29" s="2">
        <f t="shared" si="43"/>
        <v>4.7119857880315753E-6</v>
      </c>
      <c r="FQ29" s="2">
        <f t="shared" si="43"/>
        <v>4.880057882846105E-6</v>
      </c>
      <c r="FR29" s="2">
        <f t="shared" si="43"/>
        <v>5.0530912852600251E-6</v>
      </c>
      <c r="FS29" s="2">
        <f t="shared" si="43"/>
        <v>1.5105854889936651E-5</v>
      </c>
      <c r="FT29" s="2">
        <f t="shared" si="43"/>
        <v>3.9664419163130033E-5</v>
      </c>
      <c r="FU29" s="2">
        <f t="shared" si="43"/>
        <v>9.0201918591198061E-5</v>
      </c>
      <c r="FW29" s="2">
        <f t="shared" ref="FW29:GK59" si="54">POWER(10,($B29-C$233)/C$230)/(1+POWER(10,($B29-C$233)/C$230))</f>
        <v>4.7294779658111329E-15</v>
      </c>
      <c r="FX29" s="2">
        <f t="shared" si="44"/>
        <v>2.4377538322769259E-14</v>
      </c>
      <c r="FY29" s="2">
        <f t="shared" si="44"/>
        <v>3.0701119553074405E-14</v>
      </c>
      <c r="FZ29" s="2">
        <f t="shared" si="44"/>
        <v>2.2837603624941822E-14</v>
      </c>
      <c r="GA29" s="2">
        <f t="shared" si="44"/>
        <v>2.0072855156974529E-14</v>
      </c>
      <c r="GB29" s="2">
        <f t="shared" si="44"/>
        <v>2.6154630214446255E-14</v>
      </c>
      <c r="GC29" s="2">
        <f t="shared" si="44"/>
        <v>3.4819705278726879E-14</v>
      </c>
      <c r="GD29" s="2">
        <f t="shared" si="44"/>
        <v>1.9817568721600899E-14</v>
      </c>
      <c r="GE29" s="2">
        <f t="shared" si="44"/>
        <v>1.3772894436617256E-14</v>
      </c>
      <c r="GF29" s="2">
        <f t="shared" si="44"/>
        <v>1.2870296556947231E-14</v>
      </c>
      <c r="GG29" s="2">
        <f t="shared" si="44"/>
        <v>1.2882438233275318E-14</v>
      </c>
      <c r="GH29" s="2">
        <f t="shared" si="44"/>
        <v>1.3686172936995952E-14</v>
      </c>
      <c r="GI29" s="2">
        <f t="shared" si="44"/>
        <v>2.5182607347444202E-13</v>
      </c>
      <c r="GJ29" s="2">
        <f t="shared" si="44"/>
        <v>2.2361039091138222E-12</v>
      </c>
      <c r="GK29" s="2">
        <f t="shared" si="44"/>
        <v>1.4679777636366335E-11</v>
      </c>
      <c r="GM29" s="107">
        <f t="shared" ref="GM29:HA59" si="55" xml:space="preserve"> _xlfn.NORM.DIST($B29, C$7, ABS(C$11), TRUE) * _xlfn.NORM.DIST(($B29 - C$7)*C$15, 0, ABS(C$11), TRUE) * 2</f>
        <v>6.5789560042977637E-12</v>
      </c>
      <c r="GN29" s="107">
        <f t="shared" si="45"/>
        <v>4.4577755141739783E-12</v>
      </c>
      <c r="GO29" s="107">
        <f t="shared" si="45"/>
        <v>2.1077974163209586E-12</v>
      </c>
      <c r="GP29" s="107">
        <f t="shared" si="45"/>
        <v>3.6407641750189977E-13</v>
      </c>
      <c r="GQ29" s="107">
        <f t="shared" si="45"/>
        <v>4.5917085536016675E-14</v>
      </c>
      <c r="GR29" s="107">
        <f t="shared" si="45"/>
        <v>2.7967311529373436E-14</v>
      </c>
      <c r="GS29" s="107">
        <f t="shared" si="45"/>
        <v>1.2187623606614222E-14</v>
      </c>
      <c r="GT29" s="107">
        <f t="shared" si="45"/>
        <v>1.919857865663158E-14</v>
      </c>
      <c r="GU29" s="107">
        <f t="shared" si="45"/>
        <v>9.8300666094120271E-15</v>
      </c>
      <c r="GV29" s="107">
        <f t="shared" si="45"/>
        <v>4.5714892941882924E-14</v>
      </c>
      <c r="GW29" s="107">
        <f t="shared" si="45"/>
        <v>2.6436633002379813E-14</v>
      </c>
      <c r="GX29" s="107">
        <f t="shared" si="45"/>
        <v>6.814496240651371E-14</v>
      </c>
      <c r="GY29" s="107">
        <f t="shared" si="45"/>
        <v>7.2289390547650953E-14</v>
      </c>
      <c r="GZ29" s="107">
        <f t="shared" si="45"/>
        <v>8.2781854498043517E-14</v>
      </c>
      <c r="HA29" s="107">
        <f t="shared" si="45"/>
        <v>2.4358316119123788E-19</v>
      </c>
      <c r="HC29" s="107">
        <f xml:space="preserve"> _xlfn.NORM.DIST($B29, C$8, ABS(C$12), TRUE) * _xlfn.NORM.DIST(($B29 - C$8)*C$16, 0, ABS(C$12), TRUE) * 2</f>
        <v>2.8527591444208784E-25</v>
      </c>
      <c r="HD29" s="107">
        <f t="shared" si="46"/>
        <v>9.9403646145072904E-26</v>
      </c>
      <c r="HE29" s="107">
        <f t="shared" si="46"/>
        <v>1.5262653842692542E-26</v>
      </c>
      <c r="HF29" s="107">
        <f t="shared" si="46"/>
        <v>2.5038291469070719E-28</v>
      </c>
      <c r="HG29" s="107">
        <f t="shared" si="46"/>
        <v>3.5604050725682252E-30</v>
      </c>
      <c r="HH29" s="107">
        <f t="shared" si="46"/>
        <v>1.1158904825907281E-30</v>
      </c>
      <c r="HI29" s="107">
        <f t="shared" si="46"/>
        <v>4.4915198174236518E-31</v>
      </c>
      <c r="HJ29" s="107">
        <f t="shared" si="46"/>
        <v>7.0759992776384217E-31</v>
      </c>
      <c r="HK29" s="107">
        <f t="shared" si="46"/>
        <v>8.2507979192156154E-32</v>
      </c>
      <c r="HL29" s="107">
        <f t="shared" si="46"/>
        <v>1.313012552038136E-30</v>
      </c>
      <c r="HM29" s="107">
        <f t="shared" si="46"/>
        <v>3.0219625468678465E-31</v>
      </c>
      <c r="HN29" s="107">
        <f t="shared" si="46"/>
        <v>1.8700793099887469E-30</v>
      </c>
      <c r="HO29" s="107">
        <f t="shared" si="46"/>
        <v>1.7554772745887912E-30</v>
      </c>
      <c r="HP29" s="107">
        <f t="shared" si="46"/>
        <v>1.6614765149320233E-30</v>
      </c>
      <c r="HQ29" s="107">
        <f t="shared" si="46"/>
        <v>1.0105612314030804E-42</v>
      </c>
      <c r="HS29" s="107">
        <f t="shared" ref="HS29:IG59" si="56" xml:space="preserve"> _xlfn.NORM.DIST($B29, C$9, ABS(C$13), TRUE) * _xlfn.NORM.DIST(($B29 - C$9)*C$17, 0, ABS(C$13), TRUE) * 2</f>
        <v>4.3524415936870513E-98</v>
      </c>
      <c r="HT29" s="107">
        <f t="shared" si="47"/>
        <v>7.6405065810485006E-97</v>
      </c>
      <c r="HU29" s="107">
        <f t="shared" si="47"/>
        <v>2.6225791386557303E-100</v>
      </c>
      <c r="HV29" s="107">
        <f t="shared" si="47"/>
        <v>4.8792622068851618E-108</v>
      </c>
      <c r="HW29" s="107">
        <f t="shared" si="47"/>
        <v>5.8134394965730356E-115</v>
      </c>
      <c r="HX29" s="107">
        <f t="shared" si="47"/>
        <v>7.703828174498787E-117</v>
      </c>
      <c r="HY29" s="107">
        <f t="shared" si="47"/>
        <v>1.6381570653647392E-117</v>
      </c>
      <c r="HZ29" s="107">
        <f t="shared" si="47"/>
        <v>1.2407700619824049E-117</v>
      </c>
      <c r="IA29" s="107">
        <f t="shared" si="47"/>
        <v>1.7961722054638068E-122</v>
      </c>
      <c r="IB29" s="107">
        <f t="shared" si="47"/>
        <v>3.2463771866332371E-118</v>
      </c>
      <c r="IC29" s="107">
        <f t="shared" si="47"/>
        <v>5.0962648409835063E-121</v>
      </c>
      <c r="ID29" s="107">
        <f t="shared" si="47"/>
        <v>8.4248327074569441E-118</v>
      </c>
      <c r="IE29" s="107">
        <f t="shared" si="47"/>
        <v>1.1550161682591535E-117</v>
      </c>
      <c r="IF29" s="107">
        <f t="shared" si="47"/>
        <v>3.6013352486549895E-119</v>
      </c>
      <c r="IG29" s="107">
        <f t="shared" si="47"/>
        <v>1.0503795041568734E-70</v>
      </c>
      <c r="II29" s="107">
        <f t="shared" ref="II29:IW59" si="57" xml:space="preserve"> _xlfn.NORM.DIST($B29, C$10, ABS(C$14), TRUE) * _xlfn.NORM.DIST(($B29 - C$10)*C$18, 0, ABS(C$14), TRUE) * 2</f>
        <v>1.634119686564614E-186</v>
      </c>
      <c r="IJ29" s="107">
        <f t="shared" si="48"/>
        <v>1.9624347882789847E-177</v>
      </c>
      <c r="IK29" s="107">
        <f t="shared" si="48"/>
        <v>4.5749453756712488E-184</v>
      </c>
      <c r="IL29" s="107">
        <f t="shared" si="48"/>
        <v>1.367428833289419E-199</v>
      </c>
      <c r="IM29" s="107">
        <f t="shared" si="48"/>
        <v>1.9159802727640664E-212</v>
      </c>
      <c r="IN29" s="107">
        <f t="shared" si="48"/>
        <v>1.2599747395622357E-215</v>
      </c>
      <c r="IO29" s="107">
        <f t="shared" si="48"/>
        <v>9.5267981495922572E-217</v>
      </c>
      <c r="IP29" s="107">
        <f t="shared" si="48"/>
        <v>7.8407594224583355E-218</v>
      </c>
      <c r="IQ29" s="107">
        <f t="shared" si="48"/>
        <v>4.2724554137634707E-228</v>
      </c>
      <c r="IR29" s="107">
        <f t="shared" si="48"/>
        <v>6.2427858952499037E-220</v>
      </c>
      <c r="IS29" s="107">
        <f t="shared" si="48"/>
        <v>2.5792868969607448E-225</v>
      </c>
      <c r="IT29" s="107">
        <f t="shared" si="48"/>
        <v>1.4628767967021499E-218</v>
      </c>
      <c r="IU29" s="107">
        <f t="shared" si="48"/>
        <v>1.9709570028802143E-217</v>
      </c>
      <c r="IV29" s="107">
        <f t="shared" si="48"/>
        <v>6.2323749366916726E-222</v>
      </c>
      <c r="IW29" s="107">
        <f t="shared" si="48"/>
        <v>4.8658804297922837E-213</v>
      </c>
      <c r="IY29" s="107">
        <f t="shared" ref="IY29:JM59" si="58">GM29+HC29+HS29+II29</f>
        <v>6.5789560042980488E-12</v>
      </c>
      <c r="IZ29" s="107">
        <f t="shared" si="49"/>
        <v>4.4577755141740777E-12</v>
      </c>
      <c r="JA29" s="107">
        <f t="shared" si="49"/>
        <v>2.1077974163209739E-12</v>
      </c>
      <c r="JB29" s="107">
        <f t="shared" si="49"/>
        <v>3.6407641750190002E-13</v>
      </c>
      <c r="JC29" s="107">
        <f t="shared" si="49"/>
        <v>4.5917085536016681E-14</v>
      </c>
      <c r="JD29" s="107">
        <f t="shared" si="49"/>
        <v>2.7967311529373436E-14</v>
      </c>
      <c r="JE29" s="107">
        <f t="shared" si="49"/>
        <v>1.2187623606614222E-14</v>
      </c>
      <c r="JF29" s="107">
        <f t="shared" si="49"/>
        <v>1.919857865663158E-14</v>
      </c>
      <c r="JG29" s="107">
        <f t="shared" si="49"/>
        <v>9.8300666094120271E-15</v>
      </c>
      <c r="JH29" s="107">
        <f t="shared" si="49"/>
        <v>4.5714892941882924E-14</v>
      </c>
      <c r="JI29" s="107">
        <f t="shared" si="49"/>
        <v>2.6436633002379813E-14</v>
      </c>
      <c r="JJ29" s="107">
        <f t="shared" si="49"/>
        <v>6.814496240651371E-14</v>
      </c>
      <c r="JK29" s="107">
        <f t="shared" si="49"/>
        <v>7.2289390547650953E-14</v>
      </c>
      <c r="JL29" s="107">
        <f t="shared" si="49"/>
        <v>8.2781854498043517E-14</v>
      </c>
      <c r="JM29" s="107">
        <f t="shared" si="49"/>
        <v>2.4358316119123788E-19</v>
      </c>
    </row>
    <row r="30" spans="1:273" x14ac:dyDescent="0.25">
      <c r="B30" s="2">
        <v>2</v>
      </c>
      <c r="C30" s="37">
        <v>58.145000000000003</v>
      </c>
      <c r="D30" s="37">
        <v>60.131</v>
      </c>
      <c r="E30" s="37">
        <v>57.540999999999997</v>
      </c>
      <c r="F30" s="37">
        <v>55.393000000000001</v>
      </c>
      <c r="G30" s="37">
        <v>52.475000000000001</v>
      </c>
      <c r="H30" s="37">
        <v>56.851999999999997</v>
      </c>
      <c r="I30" s="37">
        <v>61.639000000000003</v>
      </c>
      <c r="J30" s="37">
        <v>57.720999999999997</v>
      </c>
      <c r="K30" s="37">
        <v>57.085000000000001</v>
      </c>
      <c r="L30" s="37">
        <v>57.048999999999999</v>
      </c>
      <c r="M30" s="37">
        <v>52.246000000000002</v>
      </c>
      <c r="N30" s="37">
        <v>54.459000000000003</v>
      </c>
      <c r="O30" s="37">
        <v>61.655999999999999</v>
      </c>
      <c r="P30" s="37">
        <v>58.164000000000001</v>
      </c>
      <c r="Q30" s="37">
        <v>56.393000000000001</v>
      </c>
      <c r="R30" s="5"/>
      <c r="S30" s="4">
        <f t="shared" si="8"/>
        <v>55.082876849874815</v>
      </c>
      <c r="T30" s="4">
        <f t="shared" si="9"/>
        <v>58.404277514125525</v>
      </c>
      <c r="U30" s="4">
        <f t="shared" si="10"/>
        <v>56.125889188962226</v>
      </c>
      <c r="V30" s="4">
        <f t="shared" si="11"/>
        <v>54.330507381669719</v>
      </c>
      <c r="W30" s="4">
        <f t="shared" si="12"/>
        <v>53.492702996652596</v>
      </c>
      <c r="X30" s="4">
        <f t="shared" si="13"/>
        <v>55.922409037672715</v>
      </c>
      <c r="Y30" s="4">
        <f t="shared" si="14"/>
        <v>62.11241341831029</v>
      </c>
      <c r="Z30" s="4">
        <f t="shared" si="15"/>
        <v>58.021445231496102</v>
      </c>
      <c r="AA30" s="4">
        <f t="shared" si="16"/>
        <v>56.316364481082985</v>
      </c>
      <c r="AB30" s="4">
        <f t="shared" si="17"/>
        <v>56.034264679199858</v>
      </c>
      <c r="AC30" s="4">
        <f t="shared" si="18"/>
        <v>52.551487227364454</v>
      </c>
      <c r="AD30" s="4">
        <f t="shared" si="19"/>
        <v>54.469006514962494</v>
      </c>
      <c r="AE30" s="4">
        <f t="shared" si="20"/>
        <v>58.603928186023829</v>
      </c>
      <c r="AF30" s="4">
        <f t="shared" si="21"/>
        <v>59.080448665243971</v>
      </c>
      <c r="AG30" s="4" t="e">
        <f t="shared" si="21"/>
        <v>#N/A</v>
      </c>
      <c r="AI30" s="4">
        <f t="shared" si="22"/>
        <v>3.0621231501251884</v>
      </c>
      <c r="AJ30" s="4">
        <f t="shared" si="23"/>
        <v>1.7267224858744754</v>
      </c>
      <c r="AK30" s="4">
        <f t="shared" si="24"/>
        <v>1.4151108110377706</v>
      </c>
      <c r="AL30" s="4">
        <f t="shared" si="25"/>
        <v>1.0624926183302819</v>
      </c>
      <c r="AM30" s="4">
        <f t="shared" si="26"/>
        <v>-1.017702996652595</v>
      </c>
      <c r="AN30" s="4">
        <f t="shared" si="27"/>
        <v>0.929590962327282</v>
      </c>
      <c r="AO30" s="4">
        <f t="shared" si="28"/>
        <v>-0.47341341831028672</v>
      </c>
      <c r="AP30" s="4">
        <f t="shared" si="29"/>
        <v>-0.30044523149610569</v>
      </c>
      <c r="AQ30" s="4">
        <f t="shared" si="30"/>
        <v>0.76863551891701576</v>
      </c>
      <c r="AR30" s="4">
        <f t="shared" si="31"/>
        <v>1.0147353208001419</v>
      </c>
      <c r="AS30" s="4">
        <f t="shared" si="32"/>
        <v>-0.305487227364452</v>
      </c>
      <c r="AT30" s="4">
        <f t="shared" si="33"/>
        <v>-1.0006514962491053E-2</v>
      </c>
      <c r="AU30" s="4">
        <f t="shared" si="34"/>
        <v>3.0520718139761698</v>
      </c>
      <c r="AV30" s="4">
        <f t="shared" si="35"/>
        <v>-0.91644866524396917</v>
      </c>
      <c r="AW30" s="4">
        <f t="shared" si="35"/>
        <v>0</v>
      </c>
      <c r="AY30" s="2">
        <f t="shared" si="50"/>
        <v>55.082876819290888</v>
      </c>
      <c r="AZ30" s="2">
        <f t="shared" si="36"/>
        <v>58.404277493404123</v>
      </c>
      <c r="BA30" s="2">
        <f t="shared" si="36"/>
        <v>56.125889178102895</v>
      </c>
      <c r="BB30" s="2">
        <f t="shared" si="36"/>
        <v>54.330507379607234</v>
      </c>
      <c r="BC30" s="2">
        <f t="shared" si="36"/>
        <v>53.492702996368195</v>
      </c>
      <c r="BD30" s="2">
        <f t="shared" si="36"/>
        <v>55.922409037492336</v>
      </c>
      <c r="BE30" s="2">
        <f t="shared" si="36"/>
        <v>62.112413418228336</v>
      </c>
      <c r="BF30" s="2">
        <f t="shared" si="36"/>
        <v>58.021445231375907</v>
      </c>
      <c r="BG30" s="2">
        <f t="shared" si="36"/>
        <v>56.316364481018816</v>
      </c>
      <c r="BH30" s="2">
        <f t="shared" si="36"/>
        <v>56.034264678924977</v>
      </c>
      <c r="BI30" s="2">
        <f t="shared" si="36"/>
        <v>52.551487227199203</v>
      </c>
      <c r="BJ30" s="2">
        <f t="shared" si="36"/>
        <v>54.469006514556284</v>
      </c>
      <c r="BK30" s="2">
        <f t="shared" si="36"/>
        <v>58.603928185600353</v>
      </c>
      <c r="BL30" s="2">
        <f t="shared" si="36"/>
        <v>59.08044866476336</v>
      </c>
      <c r="BM30" s="2" t="e">
        <f t="shared" si="36"/>
        <v>#N/A</v>
      </c>
      <c r="BO30" s="2">
        <f t="shared" si="51"/>
        <v>58.145000000000003</v>
      </c>
      <c r="BP30" s="2">
        <f t="shared" si="37"/>
        <v>60.131</v>
      </c>
      <c r="BQ30" s="2">
        <f t="shared" si="37"/>
        <v>57.540999999999997</v>
      </c>
      <c r="BR30" s="2">
        <f t="shared" si="37"/>
        <v>55.393000000000001</v>
      </c>
      <c r="BS30" s="2">
        <f t="shared" si="37"/>
        <v>52.475000000000001</v>
      </c>
      <c r="BT30" s="2">
        <f t="shared" si="37"/>
        <v>56.851999999999997</v>
      </c>
      <c r="BU30" s="2">
        <f t="shared" si="37"/>
        <v>61.639000000000003</v>
      </c>
      <c r="BV30" s="2">
        <f t="shared" si="37"/>
        <v>57.720999999999997</v>
      </c>
      <c r="BW30" s="2">
        <f t="shared" si="37"/>
        <v>57.085000000000001</v>
      </c>
      <c r="BX30" s="2">
        <f t="shared" si="37"/>
        <v>57.048999999999999</v>
      </c>
      <c r="BY30" s="2">
        <f t="shared" si="37"/>
        <v>52.246000000000002</v>
      </c>
      <c r="BZ30" s="2">
        <f t="shared" si="37"/>
        <v>54.459000000000003</v>
      </c>
      <c r="CA30" s="2">
        <f t="shared" si="37"/>
        <v>61.655999999999999</v>
      </c>
      <c r="CB30" s="2">
        <f t="shared" si="37"/>
        <v>58.164000000000001</v>
      </c>
      <c r="CC30" s="2" t="str">
        <f t="shared" si="37"/>
        <v/>
      </c>
      <c r="CE30" s="2" t="str">
        <f t="shared" si="52"/>
        <v/>
      </c>
      <c r="CF30" s="2" t="str">
        <f t="shared" si="38"/>
        <v/>
      </c>
      <c r="CG30" s="2" t="str">
        <f t="shared" si="38"/>
        <v/>
      </c>
      <c r="CH30" s="2" t="str">
        <f t="shared" si="38"/>
        <v/>
      </c>
      <c r="CI30" s="2" t="str">
        <f t="shared" si="38"/>
        <v/>
      </c>
      <c r="CJ30" s="2" t="str">
        <f t="shared" si="38"/>
        <v/>
      </c>
      <c r="CK30" s="2" t="str">
        <f t="shared" si="38"/>
        <v/>
      </c>
      <c r="CL30" s="2" t="str">
        <f t="shared" si="38"/>
        <v/>
      </c>
      <c r="CM30" s="2" t="str">
        <f t="shared" si="38"/>
        <v/>
      </c>
      <c r="CN30" s="2" t="str">
        <f t="shared" si="38"/>
        <v/>
      </c>
      <c r="CO30" s="2" t="str">
        <f t="shared" si="38"/>
        <v/>
      </c>
      <c r="CP30" s="2" t="str">
        <f t="shared" si="38"/>
        <v/>
      </c>
      <c r="CQ30" s="2" t="str">
        <f t="shared" si="38"/>
        <v/>
      </c>
      <c r="CR30" s="2" t="str">
        <f t="shared" si="38"/>
        <v/>
      </c>
      <c r="CS30" s="2" t="str">
        <f t="shared" si="38"/>
        <v/>
      </c>
      <c r="CU30" s="2" t="str">
        <f t="shared" si="53"/>
        <v/>
      </c>
      <c r="CV30" s="2" t="str">
        <f t="shared" si="39"/>
        <v/>
      </c>
      <c r="CW30" s="2" t="str">
        <f t="shared" si="39"/>
        <v/>
      </c>
      <c r="CX30" s="2" t="str">
        <f t="shared" si="39"/>
        <v/>
      </c>
      <c r="CY30" s="2" t="str">
        <f t="shared" si="39"/>
        <v/>
      </c>
      <c r="CZ30" s="2" t="str">
        <f t="shared" si="39"/>
        <v/>
      </c>
      <c r="DA30" s="2" t="str">
        <f t="shared" si="39"/>
        <v/>
      </c>
      <c r="DB30" s="2" t="str">
        <f t="shared" si="39"/>
        <v/>
      </c>
      <c r="DC30" s="2" t="str">
        <f t="shared" si="39"/>
        <v/>
      </c>
      <c r="DD30" s="2" t="str">
        <f t="shared" si="39"/>
        <v/>
      </c>
      <c r="DE30" s="2" t="str">
        <f t="shared" si="39"/>
        <v/>
      </c>
      <c r="DF30" s="2" t="str">
        <f t="shared" si="39"/>
        <v/>
      </c>
      <c r="DG30" s="2" t="str">
        <f t="shared" si="39"/>
        <v/>
      </c>
      <c r="DH30" s="2" t="str">
        <f t="shared" si="39"/>
        <v/>
      </c>
      <c r="DI30" s="2" t="str">
        <f t="shared" si="39"/>
        <v/>
      </c>
      <c r="DK30" s="2">
        <f t="shared" si="40"/>
        <v>55.082859677419343</v>
      </c>
      <c r="DL30" s="2">
        <f t="shared" si="40"/>
        <v>58.404262096774197</v>
      </c>
      <c r="DM30" s="2">
        <f t="shared" si="40"/>
        <v>56.125878225806453</v>
      </c>
      <c r="DN30" s="2">
        <f t="shared" si="40"/>
        <v>54.330497067448675</v>
      </c>
      <c r="DO30" s="2">
        <f t="shared" si="40"/>
        <v>53.492670008912647</v>
      </c>
      <c r="DP30" s="2">
        <f t="shared" si="40"/>
        <v>55.92238926024956</v>
      </c>
      <c r="DQ30" s="2">
        <f t="shared" si="40"/>
        <v>62.112412210338661</v>
      </c>
      <c r="DR30" s="2">
        <f t="shared" si="40"/>
        <v>58.021421568627453</v>
      </c>
      <c r="DS30" s="2">
        <f t="shared" si="40"/>
        <v>56.316316424751712</v>
      </c>
      <c r="DT30" s="2">
        <f t="shared" si="40"/>
        <v>56.034219474153282</v>
      </c>
      <c r="DU30" s="2">
        <f t="shared" si="40"/>
        <v>52.551473484848479</v>
      </c>
      <c r="DV30" s="2">
        <f t="shared" si="40"/>
        <v>54.468971479500915</v>
      </c>
      <c r="DW30" s="2">
        <f t="shared" si="40"/>
        <v>58.60383868092692</v>
      </c>
      <c r="DX30" s="2">
        <f t="shared" si="40"/>
        <v>59.080106488269799</v>
      </c>
      <c r="DY30" s="2">
        <f t="shared" si="40"/>
        <v>55.728622167487686</v>
      </c>
      <c r="EA30" s="2">
        <f t="shared" si="41"/>
        <v>58.787086149865722</v>
      </c>
      <c r="EB30" s="2">
        <f t="shared" si="41"/>
        <v>61.074643118594445</v>
      </c>
      <c r="EC30" s="2">
        <f t="shared" si="41"/>
        <v>57.789490241635704</v>
      </c>
      <c r="ED30" s="2">
        <f t="shared" si="41"/>
        <v>55.940809994189415</v>
      </c>
      <c r="EE30" s="2">
        <f t="shared" si="41"/>
        <v>59.292101187017515</v>
      </c>
      <c r="EF30" s="2">
        <f t="shared" si="41"/>
        <v>59.096321656844033</v>
      </c>
      <c r="EG30" s="2">
        <f t="shared" si="41"/>
        <v>62.311332985216637</v>
      </c>
      <c r="EH30" s="2">
        <f t="shared" si="41"/>
        <v>62.317462148252673</v>
      </c>
      <c r="EI30" s="2">
        <f t="shared" si="41"/>
        <v>64.970116515104621</v>
      </c>
      <c r="EJ30" s="2">
        <f t="shared" si="41"/>
        <v>63.65467335122819</v>
      </c>
      <c r="EK30" s="2">
        <f t="shared" si="41"/>
        <v>54.788322154249506</v>
      </c>
      <c r="EL30" s="2">
        <f t="shared" si="41"/>
        <v>59.976366568869189</v>
      </c>
      <c r="EM30" s="2">
        <f t="shared" si="41"/>
        <v>63.409939151515147</v>
      </c>
      <c r="EN30" s="2">
        <f t="shared" si="41"/>
        <v>66.200752433484752</v>
      </c>
      <c r="EO30" s="2">
        <f t="shared" si="41"/>
        <v>58.753319943951439</v>
      </c>
      <c r="EQ30" s="2">
        <f t="shared" si="42"/>
        <v>57.631965142897023</v>
      </c>
      <c r="ER30" s="2">
        <f t="shared" si="42"/>
        <v>57.024574754991384</v>
      </c>
      <c r="ES30" s="2">
        <f t="shared" si="42"/>
        <v>53.449549342502131</v>
      </c>
      <c r="ET30" s="2">
        <f t="shared" si="42"/>
        <v>54.692225114895017</v>
      </c>
      <c r="EU30" s="2">
        <f t="shared" si="42"/>
        <v>56.173844549617172</v>
      </c>
      <c r="EV30" s="2">
        <f t="shared" si="42"/>
        <v>58.236432814144329</v>
      </c>
      <c r="EW30" s="2">
        <f t="shared" si="42"/>
        <v>63.572402465650313</v>
      </c>
      <c r="EX30" s="2">
        <f t="shared" si="42"/>
        <v>58.45010158554647</v>
      </c>
      <c r="EY30" s="2">
        <f t="shared" si="42"/>
        <v>60.191981941309244</v>
      </c>
      <c r="EZ30" s="2">
        <f t="shared" si="42"/>
        <v>59.537729103441642</v>
      </c>
      <c r="FA30" s="2">
        <f t="shared" si="42"/>
        <v>55.125808533093483</v>
      </c>
      <c r="FB30" s="2">
        <f t="shared" si="42"/>
        <v>57.546110660389211</v>
      </c>
      <c r="FC30" s="2">
        <f t="shared" si="42"/>
        <v>60.193134522707183</v>
      </c>
      <c r="FD30" s="2">
        <f t="shared" si="42"/>
        <v>63.541432307143822</v>
      </c>
      <c r="FE30" s="2">
        <f t="shared" si="42"/>
        <v>59.024566055231539</v>
      </c>
      <c r="FG30" s="2">
        <f t="shared" si="43"/>
        <v>4.6276521369721691E-6</v>
      </c>
      <c r="FH30" s="2">
        <f t="shared" si="43"/>
        <v>5.7657053157948655E-6</v>
      </c>
      <c r="FI30" s="2">
        <f t="shared" si="43"/>
        <v>6.5834440390330509E-6</v>
      </c>
      <c r="FJ30" s="2">
        <f t="shared" si="43"/>
        <v>6.4038227753914746E-6</v>
      </c>
      <c r="FK30" s="2">
        <f t="shared" si="43"/>
        <v>5.6880501915680788E-6</v>
      </c>
      <c r="FL30" s="2">
        <f t="shared" si="43"/>
        <v>6.2311480924285046E-6</v>
      </c>
      <c r="FM30" s="2">
        <f t="shared" si="43"/>
        <v>6.0722145236146574E-6</v>
      </c>
      <c r="FN30" s="2">
        <f t="shared" si="43"/>
        <v>5.5080365559316365E-6</v>
      </c>
      <c r="FO30" s="2">
        <f t="shared" si="43"/>
        <v>5.5531982122362666E-6</v>
      </c>
      <c r="FP30" s="2">
        <f t="shared" si="43"/>
        <v>5.932031411174027E-6</v>
      </c>
      <c r="FQ30" s="2">
        <f t="shared" si="43"/>
        <v>6.1436211168399381E-6</v>
      </c>
      <c r="FR30" s="2">
        <f t="shared" si="43"/>
        <v>6.3614567039665783E-6</v>
      </c>
      <c r="FS30" s="2">
        <f t="shared" si="43"/>
        <v>1.8623138443464959E-5</v>
      </c>
      <c r="FT30" s="2">
        <f t="shared" si="43"/>
        <v>4.8054137699505557E-5</v>
      </c>
      <c r="FU30" s="2">
        <f t="shared" si="43"/>
        <v>1.0767906132700937E-4</v>
      </c>
      <c r="FW30" s="2">
        <f t="shared" si="54"/>
        <v>5.9540599956802075E-15</v>
      </c>
      <c r="FX30" s="2">
        <f t="shared" si="44"/>
        <v>3.0689502471520163E-14</v>
      </c>
      <c r="FY30" s="2">
        <f t="shared" si="44"/>
        <v>3.8650419575895943E-14</v>
      </c>
      <c r="FZ30" s="2">
        <f t="shared" si="44"/>
        <v>2.875083954792166E-14</v>
      </c>
      <c r="GA30" s="2">
        <f t="shared" si="44"/>
        <v>2.527022744437867E-14</v>
      </c>
      <c r="GB30" s="2">
        <f t="shared" si="44"/>
        <v>3.2926728613045791E-14</v>
      </c>
      <c r="GC30" s="2">
        <f t="shared" si="44"/>
        <v>4.383541180657234E-14</v>
      </c>
      <c r="GD30" s="2">
        <f t="shared" si="44"/>
        <v>2.4948840863600466E-14</v>
      </c>
      <c r="GE30" s="2">
        <f t="shared" si="44"/>
        <v>1.7339046800215892E-14</v>
      </c>
      <c r="GF30" s="2">
        <f t="shared" si="44"/>
        <v>1.6202743392867777E-14</v>
      </c>
      <c r="GG30" s="2">
        <f t="shared" si="44"/>
        <v>1.6218028857738983E-14</v>
      </c>
      <c r="GH30" s="2">
        <f t="shared" si="44"/>
        <v>1.7229870900593735E-14</v>
      </c>
      <c r="GI30" s="2">
        <f t="shared" si="44"/>
        <v>3.1046295358944562E-13</v>
      </c>
      <c r="GJ30" s="2">
        <f t="shared" si="44"/>
        <v>2.7091017334576257E-12</v>
      </c>
      <c r="GK30" s="2">
        <f t="shared" si="44"/>
        <v>1.7524375647806225E-11</v>
      </c>
      <c r="GM30" s="107">
        <f t="shared" si="55"/>
        <v>1.582045697108634E-11</v>
      </c>
      <c r="GN30" s="107">
        <f t="shared" si="45"/>
        <v>1.1042992338701602E-11</v>
      </c>
      <c r="GO30" s="107">
        <f t="shared" si="45"/>
        <v>5.4203575646388006E-12</v>
      </c>
      <c r="GP30" s="107">
        <f t="shared" si="45"/>
        <v>9.9655371933147905E-13</v>
      </c>
      <c r="GQ30" s="107">
        <f t="shared" si="45"/>
        <v>1.3424040498867995E-13</v>
      </c>
      <c r="GR30" s="107">
        <f t="shared" si="45"/>
        <v>8.3929985856271504E-14</v>
      </c>
      <c r="GS30" s="107">
        <f t="shared" si="45"/>
        <v>3.7619954249565119E-14</v>
      </c>
      <c r="GT30" s="107">
        <f t="shared" si="45"/>
        <v>5.7776716243207173E-14</v>
      </c>
      <c r="GU30" s="107">
        <f t="shared" si="45"/>
        <v>3.0334853716303188E-14</v>
      </c>
      <c r="GV30" s="107">
        <f t="shared" si="45"/>
        <v>1.3415829720495914E-13</v>
      </c>
      <c r="GW30" s="107">
        <f t="shared" si="45"/>
        <v>7.9400431090406211E-14</v>
      </c>
      <c r="GX30" s="107">
        <f t="shared" si="45"/>
        <v>1.9827546039816046E-13</v>
      </c>
      <c r="GY30" s="107">
        <f t="shared" si="45"/>
        <v>2.0960658677528894E-13</v>
      </c>
      <c r="GZ30" s="107">
        <f t="shared" si="45"/>
        <v>2.3983821772282777E-13</v>
      </c>
      <c r="HA30" s="107">
        <f t="shared" si="45"/>
        <v>1.1381732657573408E-18</v>
      </c>
      <c r="HC30" s="107">
        <f t="shared" ref="HC30:HQ60" si="59" xml:space="preserve"> _xlfn.NORM.DIST($B30, C$8, ABS(C$12), TRUE) * _xlfn.NORM.DIST(($B30 - C$8)*C$16, 0, ABS(C$12), TRUE) * 2</f>
        <v>1.1922225299662622E-24</v>
      </c>
      <c r="HD30" s="107">
        <f t="shared" si="46"/>
        <v>4.3718189364323715E-25</v>
      </c>
      <c r="HE30" s="107">
        <f t="shared" si="46"/>
        <v>7.1551876079266573E-26</v>
      </c>
      <c r="HF30" s="107">
        <f t="shared" si="46"/>
        <v>1.3033063196416068E-27</v>
      </c>
      <c r="HG30" s="107">
        <f t="shared" si="46"/>
        <v>2.0538892290200052E-29</v>
      </c>
      <c r="HH30" s="107">
        <f t="shared" si="46"/>
        <v>6.7234154502252875E-30</v>
      </c>
      <c r="HI30" s="107">
        <f t="shared" si="46"/>
        <v>2.7982225963823209E-30</v>
      </c>
      <c r="HJ30" s="107">
        <f t="shared" si="46"/>
        <v>4.2611298381764805E-30</v>
      </c>
      <c r="HK30" s="107">
        <f t="shared" si="46"/>
        <v>5.2217758600424948E-31</v>
      </c>
      <c r="HL30" s="107">
        <f t="shared" si="46"/>
        <v>7.7219630323751428E-30</v>
      </c>
      <c r="HM30" s="107">
        <f t="shared" si="46"/>
        <v>1.8519584205501677E-30</v>
      </c>
      <c r="HN30" s="107">
        <f t="shared" si="46"/>
        <v>1.0923276516523243E-29</v>
      </c>
      <c r="HO30" s="107">
        <f t="shared" si="46"/>
        <v>1.0221882324326632E-29</v>
      </c>
      <c r="HP30" s="107">
        <f t="shared" si="46"/>
        <v>9.7085549575794709E-30</v>
      </c>
      <c r="HQ30" s="107">
        <f t="shared" si="46"/>
        <v>1.2711860673058149E-41</v>
      </c>
      <c r="HS30" s="107">
        <f t="shared" si="56"/>
        <v>2.1912588067857614E-96</v>
      </c>
      <c r="HT30" s="107">
        <f t="shared" si="47"/>
        <v>4.1490256497166663E-95</v>
      </c>
      <c r="HU30" s="107">
        <f t="shared" si="47"/>
        <v>1.702722856770407E-98</v>
      </c>
      <c r="HV30" s="107">
        <f t="shared" si="47"/>
        <v>4.271256047563817E-106</v>
      </c>
      <c r="HW30" s="107">
        <f t="shared" si="47"/>
        <v>6.6763372631657659E-113</v>
      </c>
      <c r="HX30" s="107">
        <f t="shared" si="47"/>
        <v>9.9329916890237763E-115</v>
      </c>
      <c r="HY30" s="107">
        <f t="shared" si="47"/>
        <v>2.2695044496244078E-115</v>
      </c>
      <c r="HZ30" s="107">
        <f t="shared" si="47"/>
        <v>1.597983556173832E-115</v>
      </c>
      <c r="IA30" s="107">
        <f t="shared" si="47"/>
        <v>2.7123583033295639E-120</v>
      </c>
      <c r="IB30" s="107">
        <f t="shared" si="47"/>
        <v>4.057448809788999E-116</v>
      </c>
      <c r="IC30" s="107">
        <f t="shared" si="47"/>
        <v>7.1660149734469169E-119</v>
      </c>
      <c r="ID30" s="107">
        <f t="shared" si="47"/>
        <v>1.0377932513577557E-115</v>
      </c>
      <c r="IE30" s="107">
        <f t="shared" si="47"/>
        <v>1.4034727700787165E-115</v>
      </c>
      <c r="IF30" s="107">
        <f t="shared" si="47"/>
        <v>4.5492445546999537E-117</v>
      </c>
      <c r="IG30" s="107">
        <f t="shared" si="47"/>
        <v>1.6936555183041206E-69</v>
      </c>
      <c r="II30" s="107">
        <f t="shared" si="57"/>
        <v>6.0168460891890005E-184</v>
      </c>
      <c r="IJ30" s="107">
        <f t="shared" si="48"/>
        <v>7.2425024091073778E-175</v>
      </c>
      <c r="IK30" s="107">
        <f t="shared" si="48"/>
        <v>2.2086173578634934E-181</v>
      </c>
      <c r="IL30" s="107">
        <f t="shared" si="48"/>
        <v>1.0494634429080001E-196</v>
      </c>
      <c r="IM30" s="107">
        <f t="shared" si="48"/>
        <v>2.2003294045114148E-209</v>
      </c>
      <c r="IN30" s="107">
        <f t="shared" si="48"/>
        <v>1.7095961029343916E-212</v>
      </c>
      <c r="IO30" s="107">
        <f t="shared" si="48"/>
        <v>1.4351065942828921E-213</v>
      </c>
      <c r="IP30" s="107">
        <f t="shared" si="48"/>
        <v>1.0752066913708681E-214</v>
      </c>
      <c r="IQ30" s="107">
        <f t="shared" si="48"/>
        <v>7.5786331684491416E-225</v>
      </c>
      <c r="IR30" s="107">
        <f t="shared" si="48"/>
        <v>8.3254945511837017E-217</v>
      </c>
      <c r="IS30" s="107">
        <f t="shared" si="48"/>
        <v>4.1095084055921206E-222</v>
      </c>
      <c r="IT30" s="107">
        <f t="shared" si="48"/>
        <v>1.8904454022263878E-215</v>
      </c>
      <c r="IU30" s="107">
        <f t="shared" si="48"/>
        <v>2.4598660265844684E-214</v>
      </c>
      <c r="IV30" s="107">
        <f t="shared" si="48"/>
        <v>8.4739641047588122E-219</v>
      </c>
      <c r="IW30" s="107">
        <f t="shared" si="48"/>
        <v>4.7003002842023512E-210</v>
      </c>
      <c r="IY30" s="107">
        <f t="shared" si="58"/>
        <v>1.5820456971087532E-11</v>
      </c>
      <c r="IZ30" s="107">
        <f t="shared" si="49"/>
        <v>1.1042992338702039E-11</v>
      </c>
      <c r="JA30" s="107">
        <f t="shared" si="49"/>
        <v>5.4203575646388725E-12</v>
      </c>
      <c r="JB30" s="107">
        <f t="shared" si="49"/>
        <v>9.9655371933148026E-13</v>
      </c>
      <c r="JC30" s="107">
        <f t="shared" si="49"/>
        <v>1.3424040498867997E-13</v>
      </c>
      <c r="JD30" s="107">
        <f t="shared" si="49"/>
        <v>8.3929985856271516E-14</v>
      </c>
      <c r="JE30" s="107">
        <f t="shared" si="49"/>
        <v>3.7619954249565119E-14</v>
      </c>
      <c r="JF30" s="107">
        <f t="shared" si="49"/>
        <v>5.7776716243207173E-14</v>
      </c>
      <c r="JG30" s="107">
        <f t="shared" si="49"/>
        <v>3.0334853716303188E-14</v>
      </c>
      <c r="JH30" s="107">
        <f t="shared" si="49"/>
        <v>1.3415829720495914E-13</v>
      </c>
      <c r="JI30" s="107">
        <f t="shared" si="49"/>
        <v>7.9400431090406211E-14</v>
      </c>
      <c r="JJ30" s="107">
        <f t="shared" si="49"/>
        <v>1.9827546039816046E-13</v>
      </c>
      <c r="JK30" s="107">
        <f t="shared" si="49"/>
        <v>2.0960658677528894E-13</v>
      </c>
      <c r="JL30" s="107">
        <f t="shared" si="49"/>
        <v>2.3983821772282777E-13</v>
      </c>
      <c r="JM30" s="107">
        <f t="shared" si="49"/>
        <v>1.1381732657573408E-18</v>
      </c>
    </row>
    <row r="31" spans="1:273" x14ac:dyDescent="0.25">
      <c r="B31" s="2">
        <v>3</v>
      </c>
      <c r="C31" s="37">
        <v>56.323</v>
      </c>
      <c r="D31" s="37">
        <v>59.115000000000002</v>
      </c>
      <c r="E31" s="37">
        <v>56.41</v>
      </c>
      <c r="F31" s="37">
        <v>55.753999999999998</v>
      </c>
      <c r="G31" s="37">
        <v>53.77</v>
      </c>
      <c r="H31" s="37">
        <v>55.704999999999998</v>
      </c>
      <c r="I31" s="37">
        <v>63.066000000000003</v>
      </c>
      <c r="J31" s="37">
        <v>58.246000000000002</v>
      </c>
      <c r="K31" s="37">
        <v>55</v>
      </c>
      <c r="L31" s="37">
        <v>57.704999999999998</v>
      </c>
      <c r="M31" s="37">
        <v>52.508000000000003</v>
      </c>
      <c r="N31" s="37">
        <v>55.328000000000003</v>
      </c>
      <c r="O31" s="37">
        <v>60.082000000000001</v>
      </c>
      <c r="P31" s="37">
        <v>60.18</v>
      </c>
      <c r="Q31" s="37">
        <v>56.295000000000002</v>
      </c>
      <c r="S31" s="4">
        <f t="shared" si="8"/>
        <v>55.305554985961713</v>
      </c>
      <c r="T31" s="4">
        <f t="shared" si="9"/>
        <v>58.667903314541249</v>
      </c>
      <c r="U31" s="4">
        <f t="shared" si="10"/>
        <v>56.34668468122436</v>
      </c>
      <c r="V31" s="4">
        <f t="shared" si="11"/>
        <v>54.52460235513432</v>
      </c>
      <c r="W31" s="4">
        <f t="shared" si="12"/>
        <v>53.685643637634506</v>
      </c>
      <c r="X31" s="4">
        <f t="shared" si="13"/>
        <v>56.076911997704116</v>
      </c>
      <c r="Y31" s="4">
        <f t="shared" si="14"/>
        <v>62.280236797931927</v>
      </c>
      <c r="Z31" s="4">
        <f t="shared" si="15"/>
        <v>58.128819635269977</v>
      </c>
      <c r="AA31" s="4">
        <f t="shared" si="16"/>
        <v>56.484887949093086</v>
      </c>
      <c r="AB31" s="4">
        <f t="shared" si="17"/>
        <v>56.208539261349117</v>
      </c>
      <c r="AC31" s="4">
        <f t="shared" si="18"/>
        <v>52.70416465895638</v>
      </c>
      <c r="AD31" s="4">
        <f t="shared" si="19"/>
        <v>54.606978313478344</v>
      </c>
      <c r="AE31" s="4">
        <f t="shared" si="20"/>
        <v>58.728041939436338</v>
      </c>
      <c r="AF31" s="4">
        <f t="shared" si="21"/>
        <v>59.095143655709435</v>
      </c>
      <c r="AG31" s="4" t="e">
        <f t="shared" si="21"/>
        <v>#N/A</v>
      </c>
      <c r="AI31" s="4">
        <f t="shared" si="22"/>
        <v>1.0174450140382874</v>
      </c>
      <c r="AJ31" s="4">
        <f t="shared" si="23"/>
        <v>0.44709668545875303</v>
      </c>
      <c r="AK31" s="4">
        <f t="shared" si="24"/>
        <v>6.3315318775636342E-2</v>
      </c>
      <c r="AL31" s="4">
        <f t="shared" si="25"/>
        <v>1.2293976448656778</v>
      </c>
      <c r="AM31" s="4">
        <f t="shared" si="26"/>
        <v>8.4356362365497262E-2</v>
      </c>
      <c r="AN31" s="4">
        <f t="shared" si="27"/>
        <v>-0.37191199770411743</v>
      </c>
      <c r="AO31" s="4">
        <f t="shared" si="28"/>
        <v>0.78576320206807537</v>
      </c>
      <c r="AP31" s="4">
        <f t="shared" si="29"/>
        <v>0.11718036473002513</v>
      </c>
      <c r="AQ31" s="4">
        <f t="shared" si="30"/>
        <v>-1.4848879490930855</v>
      </c>
      <c r="AR31" s="4">
        <f t="shared" si="31"/>
        <v>1.4964607386508817</v>
      </c>
      <c r="AS31" s="4">
        <f t="shared" si="32"/>
        <v>-0.19616465895637702</v>
      </c>
      <c r="AT31" s="4">
        <f t="shared" si="33"/>
        <v>0.72102168652165943</v>
      </c>
      <c r="AU31" s="4">
        <f t="shared" si="34"/>
        <v>1.353958060563663</v>
      </c>
      <c r="AV31" s="4">
        <f t="shared" si="35"/>
        <v>1.0848563442905643</v>
      </c>
      <c r="AW31" s="4">
        <f t="shared" si="35"/>
        <v>0</v>
      </c>
      <c r="AY31" s="2">
        <f t="shared" si="50"/>
        <v>55.305554914861212</v>
      </c>
      <c r="AZ31" s="2">
        <f t="shared" si="36"/>
        <v>58.667903264974079</v>
      </c>
      <c r="BA31" s="2">
        <f t="shared" si="36"/>
        <v>56.346684654288914</v>
      </c>
      <c r="BB31" s="2">
        <f t="shared" si="36"/>
        <v>54.524602349695293</v>
      </c>
      <c r="BC31" s="2">
        <f t="shared" si="36"/>
        <v>53.685643636834186</v>
      </c>
      <c r="BD31" s="2">
        <f t="shared" si="36"/>
        <v>56.076911997183487</v>
      </c>
      <c r="BE31" s="2">
        <f t="shared" si="36"/>
        <v>62.280236797688737</v>
      </c>
      <c r="BF31" s="2">
        <f t="shared" si="36"/>
        <v>58.128819634921967</v>
      </c>
      <c r="BG31" s="2">
        <f t="shared" si="36"/>
        <v>56.484887948902667</v>
      </c>
      <c r="BH31" s="2">
        <f t="shared" si="36"/>
        <v>56.208539260572813</v>
      </c>
      <c r="BI31" s="2">
        <f t="shared" si="36"/>
        <v>52.704164658479016</v>
      </c>
      <c r="BJ31" s="2">
        <f t="shared" si="36"/>
        <v>54.606978312340985</v>
      </c>
      <c r="BK31" s="2">
        <f t="shared" si="36"/>
        <v>58.728041938254606</v>
      </c>
      <c r="BL31" s="2">
        <f t="shared" si="36"/>
        <v>59.095143654369515</v>
      </c>
      <c r="BM31" s="2" t="e">
        <f t="shared" si="36"/>
        <v>#N/A</v>
      </c>
      <c r="BO31" s="2">
        <f t="shared" si="51"/>
        <v>56.323</v>
      </c>
      <c r="BP31" s="2">
        <f t="shared" si="37"/>
        <v>59.115000000000002</v>
      </c>
      <c r="BQ31" s="2">
        <f t="shared" si="37"/>
        <v>56.41</v>
      </c>
      <c r="BR31" s="2">
        <f t="shared" si="37"/>
        <v>55.753999999999998</v>
      </c>
      <c r="BS31" s="2">
        <f t="shared" si="37"/>
        <v>53.77</v>
      </c>
      <c r="BT31" s="2">
        <f t="shared" si="37"/>
        <v>55.704999999999998</v>
      </c>
      <c r="BU31" s="2">
        <f t="shared" si="37"/>
        <v>63.066000000000003</v>
      </c>
      <c r="BV31" s="2">
        <f t="shared" si="37"/>
        <v>58.246000000000002</v>
      </c>
      <c r="BW31" s="2">
        <f t="shared" si="37"/>
        <v>55</v>
      </c>
      <c r="BX31" s="2">
        <f t="shared" si="37"/>
        <v>57.704999999999998</v>
      </c>
      <c r="BY31" s="2">
        <f t="shared" si="37"/>
        <v>52.508000000000003</v>
      </c>
      <c r="BZ31" s="2">
        <f t="shared" si="37"/>
        <v>55.328000000000003</v>
      </c>
      <c r="CA31" s="2">
        <f t="shared" si="37"/>
        <v>60.082000000000001</v>
      </c>
      <c r="CB31" s="2">
        <f t="shared" si="37"/>
        <v>60.18</v>
      </c>
      <c r="CC31" s="2" t="str">
        <f t="shared" si="37"/>
        <v/>
      </c>
      <c r="CE31" s="2" t="str">
        <f t="shared" si="52"/>
        <v/>
      </c>
      <c r="CF31" s="2" t="str">
        <f t="shared" si="38"/>
        <v/>
      </c>
      <c r="CG31" s="2" t="str">
        <f t="shared" si="38"/>
        <v/>
      </c>
      <c r="CH31" s="2" t="str">
        <f t="shared" si="38"/>
        <v/>
      </c>
      <c r="CI31" s="2" t="str">
        <f t="shared" si="38"/>
        <v/>
      </c>
      <c r="CJ31" s="2" t="str">
        <f t="shared" si="38"/>
        <v/>
      </c>
      <c r="CK31" s="2" t="str">
        <f t="shared" si="38"/>
        <v/>
      </c>
      <c r="CL31" s="2" t="str">
        <f t="shared" si="38"/>
        <v/>
      </c>
      <c r="CM31" s="2" t="str">
        <f t="shared" si="38"/>
        <v/>
      </c>
      <c r="CN31" s="2" t="str">
        <f t="shared" si="38"/>
        <v/>
      </c>
      <c r="CO31" s="2" t="str">
        <f t="shared" si="38"/>
        <v/>
      </c>
      <c r="CP31" s="2" t="str">
        <f t="shared" si="38"/>
        <v/>
      </c>
      <c r="CQ31" s="2" t="str">
        <f t="shared" si="38"/>
        <v/>
      </c>
      <c r="CR31" s="2" t="str">
        <f t="shared" si="38"/>
        <v/>
      </c>
      <c r="CS31" s="2" t="str">
        <f t="shared" si="38"/>
        <v/>
      </c>
      <c r="CU31" s="2" t="str">
        <f t="shared" si="53"/>
        <v/>
      </c>
      <c r="CV31" s="2" t="str">
        <f t="shared" si="39"/>
        <v/>
      </c>
      <c r="CW31" s="2" t="str">
        <f t="shared" si="39"/>
        <v/>
      </c>
      <c r="CX31" s="2" t="str">
        <f t="shared" si="39"/>
        <v/>
      </c>
      <c r="CY31" s="2" t="str">
        <f t="shared" si="39"/>
        <v/>
      </c>
      <c r="CZ31" s="2" t="str">
        <f t="shared" si="39"/>
        <v/>
      </c>
      <c r="DA31" s="2" t="str">
        <f t="shared" si="39"/>
        <v/>
      </c>
      <c r="DB31" s="2" t="str">
        <f t="shared" si="39"/>
        <v/>
      </c>
      <c r="DC31" s="2" t="str">
        <f t="shared" si="39"/>
        <v/>
      </c>
      <c r="DD31" s="2" t="str">
        <f t="shared" si="39"/>
        <v/>
      </c>
      <c r="DE31" s="2" t="str">
        <f t="shared" si="39"/>
        <v/>
      </c>
      <c r="DF31" s="2" t="str">
        <f t="shared" si="39"/>
        <v/>
      </c>
      <c r="DG31" s="2" t="str">
        <f t="shared" si="39"/>
        <v/>
      </c>
      <c r="DH31" s="2" t="str">
        <f t="shared" si="39"/>
        <v/>
      </c>
      <c r="DI31" s="2" t="str">
        <f t="shared" si="39"/>
        <v/>
      </c>
      <c r="DK31" s="2">
        <f t="shared" si="40"/>
        <v>55.305535483870955</v>
      </c>
      <c r="DL31" s="2">
        <f t="shared" si="40"/>
        <v>58.667887096774194</v>
      </c>
      <c r="DM31" s="2">
        <f t="shared" si="40"/>
        <v>56.346674193548388</v>
      </c>
      <c r="DN31" s="2">
        <f t="shared" si="40"/>
        <v>54.524592192082103</v>
      </c>
      <c r="DO31" s="2">
        <f t="shared" si="40"/>
        <v>53.685604835115853</v>
      </c>
      <c r="DP31" s="2">
        <f t="shared" si="40"/>
        <v>56.076889594474153</v>
      </c>
      <c r="DQ31" s="2">
        <f t="shared" si="40"/>
        <v>62.28023774509802</v>
      </c>
      <c r="DR31" s="2">
        <f t="shared" si="40"/>
        <v>58.128791889483068</v>
      </c>
      <c r="DS31" s="2">
        <f t="shared" si="40"/>
        <v>56.484830099312447</v>
      </c>
      <c r="DT31" s="2">
        <f t="shared" si="40"/>
        <v>56.208485182709431</v>
      </c>
      <c r="DU31" s="2">
        <f t="shared" si="40"/>
        <v>52.704149621212117</v>
      </c>
      <c r="DV31" s="2">
        <f t="shared" si="40"/>
        <v>54.606936720142627</v>
      </c>
      <c r="DW31" s="2">
        <f t="shared" si="40"/>
        <v>58.727938948306601</v>
      </c>
      <c r="DX31" s="2">
        <f t="shared" si="40"/>
        <v>59.09474211876833</v>
      </c>
      <c r="DY31" s="2">
        <f t="shared" si="40"/>
        <v>55.742845320197048</v>
      </c>
      <c r="EA31" s="2">
        <f t="shared" si="41"/>
        <v>58.640834299469439</v>
      </c>
      <c r="EB31" s="2">
        <f t="shared" si="41"/>
        <v>60.895346925329434</v>
      </c>
      <c r="EC31" s="2">
        <f t="shared" si="41"/>
        <v>57.608821458075191</v>
      </c>
      <c r="ED31" s="2">
        <f t="shared" si="41"/>
        <v>55.784541545613003</v>
      </c>
      <c r="EE31" s="2">
        <f t="shared" si="41"/>
        <v>59.104218394621071</v>
      </c>
      <c r="EF31" s="2">
        <f t="shared" si="41"/>
        <v>58.932724993774386</v>
      </c>
      <c r="EG31" s="2">
        <f t="shared" si="41"/>
        <v>62.156303522940888</v>
      </c>
      <c r="EH31" s="2">
        <f t="shared" si="41"/>
        <v>62.130039304391133</v>
      </c>
      <c r="EI31" s="2">
        <f t="shared" si="41"/>
        <v>64.759634505475972</v>
      </c>
      <c r="EJ31" s="2">
        <f t="shared" si="41"/>
        <v>63.449788679421957</v>
      </c>
      <c r="EK31" s="2">
        <f t="shared" si="41"/>
        <v>54.648368582040639</v>
      </c>
      <c r="EL31" s="2">
        <f t="shared" si="41"/>
        <v>59.800387449670708</v>
      </c>
      <c r="EM31" s="2">
        <f t="shared" si="41"/>
        <v>63.213685836829832</v>
      </c>
      <c r="EN31" s="2">
        <f t="shared" si="41"/>
        <v>65.991807754704737</v>
      </c>
      <c r="EO31" s="2">
        <f t="shared" si="41"/>
        <v>58.609147894842216</v>
      </c>
      <c r="EQ31" s="2">
        <f t="shared" si="42"/>
        <v>57.496798130317487</v>
      </c>
      <c r="ER31" s="2">
        <f t="shared" si="42"/>
        <v>56.888040003890971</v>
      </c>
      <c r="ES31" s="2">
        <f t="shared" si="42"/>
        <v>53.316270358306205</v>
      </c>
      <c r="ET31" s="2">
        <f t="shared" si="42"/>
        <v>54.548837751694485</v>
      </c>
      <c r="EU31" s="2">
        <f t="shared" si="42"/>
        <v>56.019071270018856</v>
      </c>
      <c r="EV31" s="2">
        <f t="shared" si="42"/>
        <v>58.081095536337628</v>
      </c>
      <c r="EW31" s="2">
        <f t="shared" si="42"/>
        <v>63.402272190902714</v>
      </c>
      <c r="EX31" s="2">
        <f t="shared" si="42"/>
        <v>58.303583625570525</v>
      </c>
      <c r="EY31" s="2">
        <f t="shared" si="42"/>
        <v>60.030890843480741</v>
      </c>
      <c r="EZ31" s="2">
        <f t="shared" si="42"/>
        <v>59.375916568511379</v>
      </c>
      <c r="FA31" s="2">
        <f t="shared" si="42"/>
        <v>54.982172748113562</v>
      </c>
      <c r="FB31" s="2">
        <f t="shared" si="42"/>
        <v>57.395587353245432</v>
      </c>
      <c r="FC31" s="2">
        <f t="shared" si="42"/>
        <v>60.030788397595082</v>
      </c>
      <c r="FD31" s="2">
        <f t="shared" si="42"/>
        <v>63.359945893101496</v>
      </c>
      <c r="FE31" s="2">
        <f t="shared" si="42"/>
        <v>58.877164006173764</v>
      </c>
      <c r="FG31" s="2">
        <f t="shared" si="43"/>
        <v>5.8258618915326452E-6</v>
      </c>
      <c r="FH31" s="2">
        <f t="shared" si="43"/>
        <v>7.2585821027234923E-6</v>
      </c>
      <c r="FI31" s="2">
        <f t="shared" si="43"/>
        <v>8.2880508698783095E-6</v>
      </c>
      <c r="FJ31" s="2">
        <f t="shared" si="43"/>
        <v>8.0619218569935895E-6</v>
      </c>
      <c r="FK31" s="2">
        <f t="shared" si="43"/>
        <v>7.1608203834073975E-6</v>
      </c>
      <c r="FL31" s="2">
        <f t="shared" si="43"/>
        <v>7.8445380218130565E-6</v>
      </c>
      <c r="FM31" s="2">
        <f t="shared" si="43"/>
        <v>7.6444531506476938E-6</v>
      </c>
      <c r="FN31" s="2">
        <f t="shared" si="43"/>
        <v>6.9341973000050123E-6</v>
      </c>
      <c r="FO31" s="2">
        <f t="shared" si="43"/>
        <v>6.9910522939308286E-6</v>
      </c>
      <c r="FP31" s="2">
        <f t="shared" si="43"/>
        <v>7.4679736166266599E-6</v>
      </c>
      <c r="FQ31" s="2">
        <f t="shared" si="43"/>
        <v>7.7343484410904958E-6</v>
      </c>
      <c r="FR31" s="2">
        <f t="shared" si="43"/>
        <v>8.0085863093666323E-6</v>
      </c>
      <c r="FS31" s="2">
        <f t="shared" si="43"/>
        <v>2.295937594861105E-5</v>
      </c>
      <c r="FT31" s="2">
        <f t="shared" si="43"/>
        <v>5.8218325158075186E-5</v>
      </c>
      <c r="FU31" s="2">
        <f t="shared" si="43"/>
        <v>1.2854206609541727E-4</v>
      </c>
      <c r="FW31" s="2">
        <f t="shared" si="54"/>
        <v>7.4957174319088627E-15</v>
      </c>
      <c r="FX31" s="2">
        <f t="shared" si="44"/>
        <v>3.8635794536716284E-14</v>
      </c>
      <c r="FY31" s="2">
        <f t="shared" si="44"/>
        <v>4.8657995380601606E-14</v>
      </c>
      <c r="FZ31" s="2">
        <f t="shared" si="44"/>
        <v>3.6195162517294989E-14</v>
      </c>
      <c r="GA31" s="2">
        <f t="shared" si="44"/>
        <v>3.1813331491546562E-14</v>
      </c>
      <c r="GB31" s="2">
        <f t="shared" si="44"/>
        <v>4.145229537821305E-14</v>
      </c>
      <c r="GC31" s="2">
        <f t="shared" si="44"/>
        <v>5.5185513859755288E-14</v>
      </c>
      <c r="GD31" s="2">
        <f t="shared" si="44"/>
        <v>3.1408729757995243E-14</v>
      </c>
      <c r="GE31" s="2">
        <f t="shared" si="44"/>
        <v>2.1828566633080011E-14</v>
      </c>
      <c r="GF31" s="2">
        <f t="shared" si="44"/>
        <v>2.0398045398061253E-14</v>
      </c>
      <c r="GG31" s="2">
        <f t="shared" si="44"/>
        <v>2.0417288658218634E-14</v>
      </c>
      <c r="GH31" s="2">
        <f t="shared" si="44"/>
        <v>2.1691122318690188E-14</v>
      </c>
      <c r="GI31" s="2">
        <f t="shared" si="44"/>
        <v>3.8275324005027503E-13</v>
      </c>
      <c r="GJ31" s="2">
        <f t="shared" si="44"/>
        <v>3.2821516801206804E-12</v>
      </c>
      <c r="GK31" s="2">
        <f t="shared" si="44"/>
        <v>2.0920190308909382E-11</v>
      </c>
      <c r="GM31" s="107">
        <f t="shared" si="55"/>
        <v>3.7452744696755625E-11</v>
      </c>
      <c r="GN31" s="107">
        <f t="shared" si="45"/>
        <v>2.690894632017351E-11</v>
      </c>
      <c r="GO31" s="107">
        <f t="shared" si="45"/>
        <v>1.3698820162042497E-11</v>
      </c>
      <c r="GP31" s="107">
        <f t="shared" si="45"/>
        <v>2.6777250441783078E-12</v>
      </c>
      <c r="GQ31" s="107">
        <f t="shared" si="45"/>
        <v>3.8484498150914144E-13</v>
      </c>
      <c r="GR31" s="107">
        <f t="shared" si="45"/>
        <v>2.468309111518671E-13</v>
      </c>
      <c r="GS31" s="107">
        <f t="shared" si="45"/>
        <v>1.1374171191357288E-13</v>
      </c>
      <c r="GT31" s="107">
        <f t="shared" si="45"/>
        <v>1.7041802815295323E-13</v>
      </c>
      <c r="GU31" s="107">
        <f t="shared" si="45"/>
        <v>9.1705529595271623E-14</v>
      </c>
      <c r="GV31" s="107">
        <f t="shared" si="45"/>
        <v>3.8602136158997822E-13</v>
      </c>
      <c r="GW31" s="107">
        <f t="shared" si="45"/>
        <v>2.3370006282331275E-13</v>
      </c>
      <c r="GX31" s="107">
        <f t="shared" si="45"/>
        <v>5.6566727596502331E-13</v>
      </c>
      <c r="GY31" s="107">
        <f t="shared" si="45"/>
        <v>5.9597900987531723E-13</v>
      </c>
      <c r="GZ31" s="107">
        <f t="shared" si="45"/>
        <v>6.8135094586301425E-13</v>
      </c>
      <c r="HA31" s="107">
        <f t="shared" si="45"/>
        <v>5.1668003918270638E-18</v>
      </c>
      <c r="HC31" s="107">
        <f t="shared" si="59"/>
        <v>4.8902590544791964E-24</v>
      </c>
      <c r="HD31" s="107">
        <f t="shared" si="46"/>
        <v>1.8852714514402441E-24</v>
      </c>
      <c r="HE31" s="107">
        <f t="shared" si="46"/>
        <v>3.2855349534482286E-25</v>
      </c>
      <c r="HF31" s="107">
        <f t="shared" si="46"/>
        <v>6.6357823527755319E-27</v>
      </c>
      <c r="HG31" s="107">
        <f t="shared" si="46"/>
        <v>1.1574767248374128E-28</v>
      </c>
      <c r="HH31" s="107">
        <f t="shared" si="46"/>
        <v>3.9544513303810512E-29</v>
      </c>
      <c r="HI31" s="107">
        <f t="shared" si="46"/>
        <v>1.7007785645310901E-29</v>
      </c>
      <c r="HJ31" s="107">
        <f t="shared" si="46"/>
        <v>2.5053373680465817E-29</v>
      </c>
      <c r="HK31" s="107">
        <f t="shared" si="46"/>
        <v>3.2247414609849262E-30</v>
      </c>
      <c r="HL31" s="107">
        <f t="shared" si="46"/>
        <v>4.435799895568585E-29</v>
      </c>
      <c r="HM31" s="107">
        <f t="shared" si="46"/>
        <v>1.1079089350216092E-29</v>
      </c>
      <c r="HN31" s="107">
        <f t="shared" si="46"/>
        <v>6.2324201337288618E-29</v>
      </c>
      <c r="HO31" s="107">
        <f t="shared" si="46"/>
        <v>5.8146464792300621E-29</v>
      </c>
      <c r="HP31" s="107">
        <f t="shared" si="46"/>
        <v>5.5416537491879152E-29</v>
      </c>
      <c r="HQ31" s="107">
        <f t="shared" si="46"/>
        <v>1.5454588309720856E-40</v>
      </c>
      <c r="HS31" s="107">
        <f t="shared" si="56"/>
        <v>1.0654337745972262E-94</v>
      </c>
      <c r="HT31" s="107">
        <f t="shared" si="47"/>
        <v>2.1719159418673501E-93</v>
      </c>
      <c r="HU31" s="107">
        <f t="shared" si="47"/>
        <v>1.0636104539307075E-96</v>
      </c>
      <c r="HV31" s="107">
        <f t="shared" si="47"/>
        <v>3.588291675348863E-104</v>
      </c>
      <c r="HW31" s="107">
        <f t="shared" si="47"/>
        <v>7.3411506184136032E-111</v>
      </c>
      <c r="HX31" s="107">
        <f t="shared" si="47"/>
        <v>1.2245100979848586E-112</v>
      </c>
      <c r="HY31" s="107">
        <f t="shared" si="47"/>
        <v>3.0029578466641283E-113</v>
      </c>
      <c r="HZ31" s="107">
        <f t="shared" si="47"/>
        <v>1.9683635053410532E-113</v>
      </c>
      <c r="IA31" s="107">
        <f t="shared" si="47"/>
        <v>3.9132321536677428E-118</v>
      </c>
      <c r="IB31" s="107">
        <f t="shared" si="47"/>
        <v>4.8539403427098099E-114</v>
      </c>
      <c r="IC31" s="107">
        <f t="shared" si="47"/>
        <v>9.634269755187954E-117</v>
      </c>
      <c r="ID31" s="107">
        <f t="shared" si="47"/>
        <v>1.2237552844075833E-113</v>
      </c>
      <c r="IE31" s="107">
        <f t="shared" si="47"/>
        <v>1.6328251577201966E-113</v>
      </c>
      <c r="IF31" s="107">
        <f t="shared" si="47"/>
        <v>5.501412178565003E-115</v>
      </c>
      <c r="IG31" s="107">
        <f t="shared" si="47"/>
        <v>2.6649480122872503E-68</v>
      </c>
      <c r="II31" s="107">
        <f t="shared" si="57"/>
        <v>2.125791529596376E-181</v>
      </c>
      <c r="IJ31" s="107">
        <f t="shared" si="48"/>
        <v>2.5591871931284207E-172</v>
      </c>
      <c r="IK31" s="107">
        <f t="shared" si="48"/>
        <v>1.0185176098924553E-178</v>
      </c>
      <c r="IL31" s="107">
        <f t="shared" si="48"/>
        <v>7.6709594258790888E-194</v>
      </c>
      <c r="IM31" s="107">
        <f t="shared" si="48"/>
        <v>2.3999843424283145E-206</v>
      </c>
      <c r="IN31" s="107">
        <f t="shared" si="48"/>
        <v>2.1995017829708127E-209</v>
      </c>
      <c r="IO31" s="107">
        <f t="shared" si="48"/>
        <v>2.0472372025751387E-210</v>
      </c>
      <c r="IP31" s="107">
        <f t="shared" si="48"/>
        <v>1.3986036844552766E-211</v>
      </c>
      <c r="IQ31" s="107">
        <f t="shared" si="48"/>
        <v>1.2735782027850768E-221</v>
      </c>
      <c r="IR31" s="107">
        <f t="shared" si="48"/>
        <v>1.054163392596071E-213</v>
      </c>
      <c r="IS31" s="107">
        <f t="shared" si="48"/>
        <v>6.2085115811617207E-219</v>
      </c>
      <c r="IT31" s="107">
        <f t="shared" si="48"/>
        <v>2.3197562650865533E-212</v>
      </c>
      <c r="IU31" s="107">
        <f t="shared" si="48"/>
        <v>2.9158762683848246E-211</v>
      </c>
      <c r="IV31" s="107">
        <f t="shared" si="48"/>
        <v>1.0941358756340716E-215</v>
      </c>
      <c r="IW31" s="107">
        <f t="shared" si="48"/>
        <v>4.3237763734306822E-207</v>
      </c>
      <c r="IY31" s="107">
        <f t="shared" si="58"/>
        <v>3.7452744696760517E-11</v>
      </c>
      <c r="IZ31" s="107">
        <f t="shared" si="49"/>
        <v>2.6908946320175394E-11</v>
      </c>
      <c r="JA31" s="107">
        <f t="shared" si="49"/>
        <v>1.3698820162042825E-11</v>
      </c>
      <c r="JB31" s="107">
        <f t="shared" si="49"/>
        <v>2.6777250441783143E-12</v>
      </c>
      <c r="JC31" s="107">
        <f t="shared" si="49"/>
        <v>3.8484498150914154E-13</v>
      </c>
      <c r="JD31" s="107">
        <f t="shared" si="49"/>
        <v>2.4683091115186715E-13</v>
      </c>
      <c r="JE31" s="107">
        <f t="shared" si="49"/>
        <v>1.137417119135729E-13</v>
      </c>
      <c r="JF31" s="107">
        <f t="shared" si="49"/>
        <v>1.7041802815295326E-13</v>
      </c>
      <c r="JG31" s="107">
        <f t="shared" si="49"/>
        <v>9.1705529595271623E-14</v>
      </c>
      <c r="JH31" s="107">
        <f t="shared" si="49"/>
        <v>3.8602136158997827E-13</v>
      </c>
      <c r="JI31" s="107">
        <f t="shared" si="49"/>
        <v>2.3370006282331275E-13</v>
      </c>
      <c r="JJ31" s="107">
        <f t="shared" si="49"/>
        <v>5.6566727596502341E-13</v>
      </c>
      <c r="JK31" s="107">
        <f t="shared" si="49"/>
        <v>5.9597900987531733E-13</v>
      </c>
      <c r="JL31" s="107">
        <f t="shared" si="49"/>
        <v>6.8135094586301436E-13</v>
      </c>
      <c r="JM31" s="107">
        <f t="shared" si="49"/>
        <v>5.1668003918270638E-18</v>
      </c>
    </row>
    <row r="32" spans="1:273" x14ac:dyDescent="0.25">
      <c r="B32" s="2">
        <v>4</v>
      </c>
      <c r="C32" s="37">
        <v>56.468000000000004</v>
      </c>
      <c r="D32" s="37">
        <v>60.851999999999997</v>
      </c>
      <c r="E32" s="37">
        <v>57.753999999999998</v>
      </c>
      <c r="F32" s="37">
        <v>53.540999999999997</v>
      </c>
      <c r="G32" s="37">
        <v>55.951000000000001</v>
      </c>
      <c r="H32" s="37">
        <v>56.917999999999999</v>
      </c>
      <c r="I32" s="37">
        <v>64.016000000000005</v>
      </c>
      <c r="J32" s="37">
        <v>60.246000000000002</v>
      </c>
      <c r="K32" s="37">
        <v>56.322000000000003</v>
      </c>
      <c r="L32" s="37">
        <v>56.622999999999998</v>
      </c>
      <c r="M32" s="37">
        <v>53.655999999999999</v>
      </c>
      <c r="N32" s="37">
        <v>55.984000000000002</v>
      </c>
      <c r="O32" s="37">
        <v>59.41</v>
      </c>
      <c r="P32" s="37">
        <v>59.360999999999997</v>
      </c>
      <c r="Q32" s="37">
        <v>57.048999999999999</v>
      </c>
      <c r="S32" s="4">
        <f t="shared" si="8"/>
        <v>55.528233209295983</v>
      </c>
      <c r="T32" s="4">
        <f t="shared" si="9"/>
        <v>58.931528520473677</v>
      </c>
      <c r="U32" s="4">
        <f t="shared" si="10"/>
        <v>56.567479207302988</v>
      </c>
      <c r="V32" s="4">
        <f t="shared" si="11"/>
        <v>54.718696562483714</v>
      </c>
      <c r="W32" s="4">
        <f t="shared" si="12"/>
        <v>53.878585078864297</v>
      </c>
      <c r="X32" s="4">
        <f t="shared" si="13"/>
        <v>56.231414992033251</v>
      </c>
      <c r="Y32" s="4">
        <f t="shared" si="14"/>
        <v>62.448058980764124</v>
      </c>
      <c r="Z32" s="4">
        <f t="shared" si="15"/>
        <v>58.236194567268576</v>
      </c>
      <c r="AA32" s="4">
        <f t="shared" si="16"/>
        <v>56.653413266998065</v>
      </c>
      <c r="AB32" s="4">
        <f t="shared" si="17"/>
        <v>56.382815408657663</v>
      </c>
      <c r="AC32" s="4">
        <f t="shared" si="18"/>
        <v>52.856841840365831</v>
      </c>
      <c r="AD32" s="4">
        <f t="shared" si="19"/>
        <v>54.744951160025352</v>
      </c>
      <c r="AE32" s="4">
        <f t="shared" si="20"/>
        <v>58.852157121376592</v>
      </c>
      <c r="AF32" s="4">
        <f t="shared" si="21"/>
        <v>59.109848448804144</v>
      </c>
      <c r="AG32" s="4" t="e">
        <f t="shared" si="21"/>
        <v>#N/A</v>
      </c>
      <c r="AI32" s="4">
        <f t="shared" si="22"/>
        <v>0.93976679070402014</v>
      </c>
      <c r="AJ32" s="4">
        <f t="shared" si="23"/>
        <v>1.92047147952632</v>
      </c>
      <c r="AK32" s="4">
        <f t="shared" si="24"/>
        <v>1.1865207926970101</v>
      </c>
      <c r="AL32" s="4">
        <f t="shared" si="25"/>
        <v>-1.1776965624837175</v>
      </c>
      <c r="AM32" s="4">
        <f t="shared" si="26"/>
        <v>2.072414921135703</v>
      </c>
      <c r="AN32" s="4">
        <f t="shared" si="27"/>
        <v>0.68658500796674815</v>
      </c>
      <c r="AO32" s="4">
        <f t="shared" si="28"/>
        <v>1.5679410192358816</v>
      </c>
      <c r="AP32" s="4">
        <f t="shared" si="29"/>
        <v>2.0098054327314259</v>
      </c>
      <c r="AQ32" s="4">
        <f t="shared" si="30"/>
        <v>-0.33141326699806228</v>
      </c>
      <c r="AR32" s="4">
        <f t="shared" si="31"/>
        <v>0.24018459134233439</v>
      </c>
      <c r="AS32" s="4">
        <f t="shared" si="32"/>
        <v>0.79915815963416748</v>
      </c>
      <c r="AT32" s="4">
        <f t="shared" si="33"/>
        <v>1.2390488399746502</v>
      </c>
      <c r="AU32" s="4">
        <f t="shared" si="34"/>
        <v>0.5578428786234042</v>
      </c>
      <c r="AV32" s="4">
        <f t="shared" si="35"/>
        <v>0.25115155119585353</v>
      </c>
      <c r="AW32" s="4">
        <f t="shared" si="35"/>
        <v>0</v>
      </c>
      <c r="AY32" s="2">
        <f t="shared" si="50"/>
        <v>55.528233046621615</v>
      </c>
      <c r="AZ32" s="2">
        <f t="shared" si="36"/>
        <v>58.931528403881423</v>
      </c>
      <c r="BA32" s="2">
        <f t="shared" si="36"/>
        <v>56.567479141664712</v>
      </c>
      <c r="BB32" s="2">
        <f t="shared" si="36"/>
        <v>54.718696548408197</v>
      </c>
      <c r="BC32" s="2">
        <f t="shared" si="36"/>
        <v>53.878585076656577</v>
      </c>
      <c r="BD32" s="2">
        <f t="shared" si="36"/>
        <v>56.231414990561142</v>
      </c>
      <c r="BE32" s="2">
        <f t="shared" si="36"/>
        <v>62.448058980057517</v>
      </c>
      <c r="BF32" s="2">
        <f t="shared" si="36"/>
        <v>58.236194566281313</v>
      </c>
      <c r="BG32" s="2">
        <f t="shared" si="36"/>
        <v>56.653413266444701</v>
      </c>
      <c r="BH32" s="2">
        <f t="shared" si="36"/>
        <v>56.38281540650879</v>
      </c>
      <c r="BI32" s="2">
        <f t="shared" si="36"/>
        <v>52.856841839014919</v>
      </c>
      <c r="BJ32" s="2">
        <f t="shared" si="36"/>
        <v>54.744951156903916</v>
      </c>
      <c r="BK32" s="2">
        <f t="shared" si="36"/>
        <v>58.852157118143936</v>
      </c>
      <c r="BL32" s="2">
        <f t="shared" si="36"/>
        <v>59.109848445142411</v>
      </c>
      <c r="BM32" s="2" t="e">
        <f t="shared" si="36"/>
        <v>#N/A</v>
      </c>
      <c r="BO32" s="2">
        <f t="shared" si="51"/>
        <v>56.468000000000004</v>
      </c>
      <c r="BP32" s="2">
        <f t="shared" si="37"/>
        <v>60.851999999999997</v>
      </c>
      <c r="BQ32" s="2">
        <f t="shared" si="37"/>
        <v>57.753999999999998</v>
      </c>
      <c r="BR32" s="2">
        <f t="shared" si="37"/>
        <v>53.540999999999997</v>
      </c>
      <c r="BS32" s="2">
        <f t="shared" si="37"/>
        <v>55.951000000000001</v>
      </c>
      <c r="BT32" s="2">
        <f t="shared" si="37"/>
        <v>56.917999999999999</v>
      </c>
      <c r="BU32" s="2">
        <f t="shared" si="37"/>
        <v>64.016000000000005</v>
      </c>
      <c r="BV32" s="2">
        <f t="shared" si="37"/>
        <v>60.246000000000002</v>
      </c>
      <c r="BW32" s="2">
        <f t="shared" si="37"/>
        <v>56.322000000000003</v>
      </c>
      <c r="BX32" s="2">
        <f t="shared" si="37"/>
        <v>56.622999999999998</v>
      </c>
      <c r="BY32" s="2">
        <f t="shared" si="37"/>
        <v>53.655999999999999</v>
      </c>
      <c r="BZ32" s="2">
        <f t="shared" si="37"/>
        <v>55.984000000000002</v>
      </c>
      <c r="CA32" s="2">
        <f t="shared" si="37"/>
        <v>59.41</v>
      </c>
      <c r="CB32" s="2">
        <f t="shared" si="37"/>
        <v>59.360999999999997</v>
      </c>
      <c r="CC32" s="2" t="str">
        <f t="shared" si="37"/>
        <v/>
      </c>
      <c r="CE32" s="2" t="str">
        <f t="shared" si="52"/>
        <v/>
      </c>
      <c r="CF32" s="2" t="str">
        <f t="shared" si="38"/>
        <v/>
      </c>
      <c r="CG32" s="2" t="str">
        <f t="shared" si="38"/>
        <v/>
      </c>
      <c r="CH32" s="2" t="str">
        <f t="shared" si="38"/>
        <v/>
      </c>
      <c r="CI32" s="2" t="str">
        <f t="shared" si="38"/>
        <v/>
      </c>
      <c r="CJ32" s="2" t="str">
        <f t="shared" si="38"/>
        <v/>
      </c>
      <c r="CK32" s="2" t="str">
        <f t="shared" si="38"/>
        <v/>
      </c>
      <c r="CL32" s="2" t="str">
        <f t="shared" si="38"/>
        <v/>
      </c>
      <c r="CM32" s="2" t="str">
        <f t="shared" si="38"/>
        <v/>
      </c>
      <c r="CN32" s="2" t="str">
        <f t="shared" si="38"/>
        <v/>
      </c>
      <c r="CO32" s="2" t="str">
        <f t="shared" si="38"/>
        <v/>
      </c>
      <c r="CP32" s="2" t="str">
        <f t="shared" si="38"/>
        <v/>
      </c>
      <c r="CQ32" s="2" t="str">
        <f t="shared" si="38"/>
        <v/>
      </c>
      <c r="CR32" s="2" t="str">
        <f t="shared" si="38"/>
        <v/>
      </c>
      <c r="CS32" s="2" t="str">
        <f t="shared" si="38"/>
        <v/>
      </c>
      <c r="CU32" s="2" t="str">
        <f t="shared" si="53"/>
        <v/>
      </c>
      <c r="CV32" s="2" t="str">
        <f t="shared" si="39"/>
        <v/>
      </c>
      <c r="CW32" s="2" t="str">
        <f t="shared" si="39"/>
        <v/>
      </c>
      <c r="CX32" s="2" t="str">
        <f t="shared" si="39"/>
        <v/>
      </c>
      <c r="CY32" s="2" t="str">
        <f t="shared" si="39"/>
        <v/>
      </c>
      <c r="CZ32" s="2" t="str">
        <f t="shared" si="39"/>
        <v/>
      </c>
      <c r="DA32" s="2" t="str">
        <f t="shared" si="39"/>
        <v/>
      </c>
      <c r="DB32" s="2" t="str">
        <f t="shared" si="39"/>
        <v/>
      </c>
      <c r="DC32" s="2" t="str">
        <f t="shared" si="39"/>
        <v/>
      </c>
      <c r="DD32" s="2" t="str">
        <f t="shared" si="39"/>
        <v/>
      </c>
      <c r="DE32" s="2" t="str">
        <f t="shared" si="39"/>
        <v/>
      </c>
      <c r="DF32" s="2" t="str">
        <f t="shared" si="39"/>
        <v/>
      </c>
      <c r="DG32" s="2" t="str">
        <f t="shared" si="39"/>
        <v/>
      </c>
      <c r="DH32" s="2" t="str">
        <f t="shared" si="39"/>
        <v/>
      </c>
      <c r="DI32" s="2" t="str">
        <f t="shared" si="39"/>
        <v/>
      </c>
      <c r="DK32" s="2">
        <f t="shared" si="40"/>
        <v>55.528211290322574</v>
      </c>
      <c r="DL32" s="2">
        <f t="shared" si="40"/>
        <v>58.931512096774192</v>
      </c>
      <c r="DM32" s="2">
        <f t="shared" si="40"/>
        <v>56.567470161290323</v>
      </c>
      <c r="DN32" s="2">
        <f t="shared" si="40"/>
        <v>54.718687316715538</v>
      </c>
      <c r="DO32" s="2">
        <f t="shared" si="40"/>
        <v>53.87853966131906</v>
      </c>
      <c r="DP32" s="2">
        <f t="shared" si="40"/>
        <v>56.231389928698754</v>
      </c>
      <c r="DQ32" s="2">
        <f t="shared" si="40"/>
        <v>62.448063279857372</v>
      </c>
      <c r="DR32" s="2">
        <f t="shared" si="40"/>
        <v>58.236162210338684</v>
      </c>
      <c r="DS32" s="2">
        <f t="shared" si="40"/>
        <v>56.653343773873182</v>
      </c>
      <c r="DT32" s="2">
        <f t="shared" si="40"/>
        <v>56.38275089126558</v>
      </c>
      <c r="DU32" s="2">
        <f t="shared" si="40"/>
        <v>52.856825757575756</v>
      </c>
      <c r="DV32" s="2">
        <f t="shared" si="40"/>
        <v>54.744901960784333</v>
      </c>
      <c r="DW32" s="2">
        <f t="shared" si="40"/>
        <v>58.852039215686283</v>
      </c>
      <c r="DX32" s="2">
        <f t="shared" si="40"/>
        <v>59.109377749266862</v>
      </c>
      <c r="DY32" s="2">
        <f t="shared" si="40"/>
        <v>55.757068472906404</v>
      </c>
      <c r="EA32" s="2">
        <f t="shared" si="41"/>
        <v>58.494582449073164</v>
      </c>
      <c r="EB32" s="2">
        <f t="shared" si="41"/>
        <v>60.716050732064431</v>
      </c>
      <c r="EC32" s="2">
        <f t="shared" si="41"/>
        <v>57.428152674514685</v>
      </c>
      <c r="ED32" s="2">
        <f t="shared" si="41"/>
        <v>55.628273097036598</v>
      </c>
      <c r="EE32" s="2">
        <f t="shared" si="41"/>
        <v>58.916335602224621</v>
      </c>
      <c r="EF32" s="2">
        <f t="shared" si="41"/>
        <v>58.769128330704746</v>
      </c>
      <c r="EG32" s="2">
        <f t="shared" si="41"/>
        <v>62.001274060665132</v>
      </c>
      <c r="EH32" s="2">
        <f t="shared" si="41"/>
        <v>61.942616460529592</v>
      </c>
      <c r="EI32" s="2">
        <f t="shared" si="41"/>
        <v>64.549152495847324</v>
      </c>
      <c r="EJ32" s="2">
        <f t="shared" si="41"/>
        <v>63.244904007615723</v>
      </c>
      <c r="EK32" s="2">
        <f t="shared" si="41"/>
        <v>54.508415009831765</v>
      </c>
      <c r="EL32" s="2">
        <f t="shared" si="41"/>
        <v>59.624408330472235</v>
      </c>
      <c r="EM32" s="2">
        <f t="shared" si="41"/>
        <v>63.017432522144517</v>
      </c>
      <c r="EN32" s="2">
        <f t="shared" si="41"/>
        <v>65.782863075924723</v>
      </c>
      <c r="EO32" s="2">
        <f t="shared" si="41"/>
        <v>58.464975845732987</v>
      </c>
      <c r="EQ32" s="2">
        <f t="shared" si="42"/>
        <v>57.361631117737943</v>
      </c>
      <c r="ER32" s="2">
        <f t="shared" si="42"/>
        <v>56.751505252790558</v>
      </c>
      <c r="ES32" s="2">
        <f t="shared" si="42"/>
        <v>53.182991374110287</v>
      </c>
      <c r="ET32" s="2">
        <f t="shared" si="42"/>
        <v>54.405450388493954</v>
      </c>
      <c r="EU32" s="2">
        <f t="shared" si="42"/>
        <v>55.864297990420532</v>
      </c>
      <c r="EV32" s="2">
        <f t="shared" si="42"/>
        <v>57.925758258530927</v>
      </c>
      <c r="EW32" s="2">
        <f t="shared" si="42"/>
        <v>63.232141916155115</v>
      </c>
      <c r="EX32" s="2">
        <f t="shared" si="42"/>
        <v>58.157065665594573</v>
      </c>
      <c r="EY32" s="2">
        <f t="shared" si="42"/>
        <v>59.869799745652237</v>
      </c>
      <c r="EZ32" s="2">
        <f t="shared" si="42"/>
        <v>59.214104033581123</v>
      </c>
      <c r="FA32" s="2">
        <f t="shared" si="42"/>
        <v>54.838536963133649</v>
      </c>
      <c r="FB32" s="2">
        <f t="shared" si="42"/>
        <v>57.245064046101646</v>
      </c>
      <c r="FC32" s="2">
        <f t="shared" si="42"/>
        <v>59.86844227248298</v>
      </c>
      <c r="FD32" s="2">
        <f t="shared" si="42"/>
        <v>63.178459479059164</v>
      </c>
      <c r="FE32" s="2">
        <f t="shared" si="42"/>
        <v>58.729761957115983</v>
      </c>
      <c r="FG32" s="2">
        <f t="shared" si="43"/>
        <v>7.334314517306539E-6</v>
      </c>
      <c r="FH32" s="2">
        <f t="shared" si="43"/>
        <v>9.1379962884761423E-6</v>
      </c>
      <c r="FI32" s="2">
        <f t="shared" si="43"/>
        <v>1.0434015463071204E-5</v>
      </c>
      <c r="FJ32" s="2">
        <f t="shared" si="43"/>
        <v>1.0149337107571955E-5</v>
      </c>
      <c r="FK32" s="2">
        <f t="shared" si="43"/>
        <v>9.0149220352327124E-6</v>
      </c>
      <c r="FL32" s="2">
        <f t="shared" si="43"/>
        <v>9.8756682004802169E-6</v>
      </c>
      <c r="FM32" s="2">
        <f t="shared" si="43"/>
        <v>9.6237772818624457E-6</v>
      </c>
      <c r="FN32" s="2">
        <f t="shared" si="43"/>
        <v>8.7296215178600936E-6</v>
      </c>
      <c r="FO32" s="2">
        <f t="shared" si="43"/>
        <v>8.8011974564262005E-6</v>
      </c>
      <c r="FP32" s="2">
        <f t="shared" si="43"/>
        <v>9.401603581186388E-6</v>
      </c>
      <c r="FQ32" s="2">
        <f t="shared" si="43"/>
        <v>9.7369482967583162E-6</v>
      </c>
      <c r="FR32" s="2">
        <f t="shared" si="43"/>
        <v>1.0082191910708119E-5</v>
      </c>
      <c r="FS32" s="2">
        <f t="shared" si="43"/>
        <v>2.8305240457606179E-5</v>
      </c>
      <c r="FT32" s="2">
        <f t="shared" si="43"/>
        <v>7.0532242578566495E-5</v>
      </c>
      <c r="FU32" s="2">
        <f t="shared" si="43"/>
        <v>1.5344669386313804E-4</v>
      </c>
      <c r="FW32" s="2">
        <f t="shared" si="54"/>
        <v>9.4365491546586244E-15</v>
      </c>
      <c r="FX32" s="2">
        <f t="shared" si="44"/>
        <v>4.8639583547130025E-14</v>
      </c>
      <c r="FY32" s="2">
        <f t="shared" si="44"/>
        <v>6.1256786871601957E-14</v>
      </c>
      <c r="FZ32" s="2">
        <f t="shared" si="44"/>
        <v>4.5567009877041939E-14</v>
      </c>
      <c r="GA32" s="2">
        <f t="shared" si="44"/>
        <v>4.0050611448539237E-14</v>
      </c>
      <c r="GB32" s="2">
        <f t="shared" si="44"/>
        <v>5.2185348028829724E-14</v>
      </c>
      <c r="GC32" s="2">
        <f t="shared" si="44"/>
        <v>6.947444576096409E-14</v>
      </c>
      <c r="GD32" s="2">
        <f t="shared" si="44"/>
        <v>3.9541248044515513E-14</v>
      </c>
      <c r="GE32" s="2">
        <f t="shared" si="44"/>
        <v>2.7480537237426491E-14</v>
      </c>
      <c r="GF32" s="2">
        <f t="shared" si="44"/>
        <v>2.5679617702550217E-14</v>
      </c>
      <c r="GG32" s="2">
        <f t="shared" si="44"/>
        <v>2.5703843531768106E-14</v>
      </c>
      <c r="GH32" s="2">
        <f t="shared" si="44"/>
        <v>2.7307505097334525E-14</v>
      </c>
      <c r="GI32" s="2">
        <f t="shared" si="44"/>
        <v>4.7187608400682402E-13</v>
      </c>
      <c r="GJ32" s="2">
        <f t="shared" si="44"/>
        <v>3.9764175402777411E-12</v>
      </c>
      <c r="GK32" s="2">
        <f t="shared" si="44"/>
        <v>2.4974034530895475E-11</v>
      </c>
      <c r="GM32" s="107">
        <f t="shared" si="55"/>
        <v>8.728819340632894E-11</v>
      </c>
      <c r="GN32" s="107">
        <f t="shared" si="45"/>
        <v>6.449898487731239E-11</v>
      </c>
      <c r="GO32" s="107">
        <f t="shared" si="45"/>
        <v>3.4025120384569765E-11</v>
      </c>
      <c r="GP32" s="107">
        <f t="shared" si="45"/>
        <v>7.0630698258723347E-12</v>
      </c>
      <c r="GQ32" s="107">
        <f t="shared" si="45"/>
        <v>1.0818999666481349E-12</v>
      </c>
      <c r="GR32" s="107">
        <f t="shared" si="45"/>
        <v>7.1138239601392125E-13</v>
      </c>
      <c r="GS32" s="107">
        <f t="shared" si="45"/>
        <v>3.3684392705007238E-13</v>
      </c>
      <c r="GT32" s="107">
        <f t="shared" si="45"/>
        <v>4.9267687468255752E-13</v>
      </c>
      <c r="GU32" s="107">
        <f t="shared" si="45"/>
        <v>2.7159539558278424E-13</v>
      </c>
      <c r="GV32" s="107">
        <f t="shared" si="45"/>
        <v>1.0890410106988069E-12</v>
      </c>
      <c r="GW32" s="107">
        <f t="shared" si="45"/>
        <v>6.7409209801833729E-13</v>
      </c>
      <c r="GX32" s="107">
        <f t="shared" si="45"/>
        <v>1.5823961735982368E-12</v>
      </c>
      <c r="GY32" s="107">
        <f t="shared" si="45"/>
        <v>1.6617200477427161E-12</v>
      </c>
      <c r="GZ32" s="107">
        <f t="shared" si="45"/>
        <v>1.8980070287246778E-12</v>
      </c>
      <c r="HA32" s="107">
        <f t="shared" si="45"/>
        <v>2.2787296836191362E-17</v>
      </c>
      <c r="HC32" s="107">
        <f t="shared" si="59"/>
        <v>1.9687503217149099E-23</v>
      </c>
      <c r="HD32" s="107">
        <f t="shared" si="46"/>
        <v>7.971489903389382E-24</v>
      </c>
      <c r="HE32" s="107">
        <f t="shared" si="46"/>
        <v>1.4777036026477871E-24</v>
      </c>
      <c r="HF32" s="107">
        <f t="shared" si="46"/>
        <v>3.304788408656753E-26</v>
      </c>
      <c r="HG32" s="107">
        <f t="shared" si="46"/>
        <v>6.3724612801822671E-28</v>
      </c>
      <c r="HH32" s="107">
        <f t="shared" si="46"/>
        <v>2.2704530682823707E-28</v>
      </c>
      <c r="HI32" s="107">
        <f t="shared" si="46"/>
        <v>1.0085373651637133E-28</v>
      </c>
      <c r="HJ32" s="107">
        <f t="shared" si="46"/>
        <v>1.4381830852979993E-28</v>
      </c>
      <c r="HK32" s="107">
        <f t="shared" si="46"/>
        <v>1.9432470080344092E-29</v>
      </c>
      <c r="HL32" s="107">
        <f t="shared" si="46"/>
        <v>2.4888778688534776E-28</v>
      </c>
      <c r="HM32" s="107">
        <f t="shared" si="46"/>
        <v>6.4700794287182222E-29</v>
      </c>
      <c r="HN32" s="107">
        <f t="shared" si="46"/>
        <v>3.4735490776385214E-28</v>
      </c>
      <c r="HO32" s="107">
        <f t="shared" si="46"/>
        <v>3.2312796236074599E-28</v>
      </c>
      <c r="HP32" s="107">
        <f t="shared" si="46"/>
        <v>3.0899440072917102E-28</v>
      </c>
      <c r="HQ32" s="107">
        <f t="shared" si="46"/>
        <v>1.8159743834808896E-39</v>
      </c>
      <c r="HS32" s="107">
        <f t="shared" si="56"/>
        <v>5.0030163958401473E-93</v>
      </c>
      <c r="HT32" s="107">
        <f t="shared" si="47"/>
        <v>1.0960074739722891E-91</v>
      </c>
      <c r="HU32" s="107">
        <f t="shared" si="47"/>
        <v>6.3921240611980855E-95</v>
      </c>
      <c r="HV32" s="107">
        <f t="shared" si="47"/>
        <v>2.893018673043916E-102</v>
      </c>
      <c r="HW32" s="107">
        <f t="shared" si="47"/>
        <v>7.728788760739047E-109</v>
      </c>
      <c r="HX32" s="107">
        <f t="shared" si="47"/>
        <v>1.443291918404904E-110</v>
      </c>
      <c r="HY32" s="107">
        <f t="shared" si="47"/>
        <v>3.7949918380552252E-111</v>
      </c>
      <c r="HZ32" s="107">
        <f t="shared" si="47"/>
        <v>2.3189478499008081E-111</v>
      </c>
      <c r="IA32" s="107">
        <f t="shared" si="47"/>
        <v>5.3940416682936195E-116</v>
      </c>
      <c r="IB32" s="107">
        <f t="shared" si="47"/>
        <v>5.5580671676974368E-112</v>
      </c>
      <c r="IC32" s="107">
        <f t="shared" si="47"/>
        <v>1.2384427094672629E-114</v>
      </c>
      <c r="ID32" s="107">
        <f t="shared" si="47"/>
        <v>1.3813799837605939E-111</v>
      </c>
      <c r="IE32" s="107">
        <f t="shared" si="47"/>
        <v>1.8188454413249565E-111</v>
      </c>
      <c r="IF32" s="107">
        <f t="shared" si="47"/>
        <v>6.3689655502179115E-113</v>
      </c>
      <c r="IG32" s="107">
        <f t="shared" si="47"/>
        <v>4.0920206131229742E-67</v>
      </c>
      <c r="II32" s="107">
        <f t="shared" si="57"/>
        <v>7.2067502564236321E-179</v>
      </c>
      <c r="IJ32" s="107">
        <f t="shared" si="48"/>
        <v>8.6583632269423031E-170</v>
      </c>
      <c r="IK32" s="107">
        <f t="shared" si="48"/>
        <v>4.4867353703347742E-176</v>
      </c>
      <c r="IL32" s="107">
        <f t="shared" si="48"/>
        <v>5.3401344832167342E-191</v>
      </c>
      <c r="IM32" s="107">
        <f t="shared" si="48"/>
        <v>2.4862998031564258E-203</v>
      </c>
      <c r="IN32" s="107">
        <f t="shared" si="48"/>
        <v>2.6832095430904629E-206</v>
      </c>
      <c r="IO32" s="107">
        <f t="shared" si="48"/>
        <v>2.7656635284700412E-207</v>
      </c>
      <c r="IP32" s="107">
        <f t="shared" si="48"/>
        <v>1.7257051767000155E-208</v>
      </c>
      <c r="IQ32" s="107">
        <f t="shared" si="48"/>
        <v>2.0275989897690171E-218</v>
      </c>
      <c r="IR32" s="107">
        <f t="shared" si="48"/>
        <v>1.2672795897705853E-210</v>
      </c>
      <c r="IS32" s="107">
        <f t="shared" si="48"/>
        <v>8.8939124551197185E-216</v>
      </c>
      <c r="IT32" s="107">
        <f t="shared" si="48"/>
        <v>2.7029794003921567E-209</v>
      </c>
      <c r="IU32" s="107">
        <f t="shared" si="48"/>
        <v>3.2828451185530145E-208</v>
      </c>
      <c r="IV32" s="107">
        <f t="shared" si="48"/>
        <v>1.3415529290215413E-212</v>
      </c>
      <c r="IW32" s="107">
        <f t="shared" si="48"/>
        <v>3.7876915872604963E-204</v>
      </c>
      <c r="IY32" s="107">
        <f t="shared" si="58"/>
        <v>8.7288193406348625E-11</v>
      </c>
      <c r="IZ32" s="107">
        <f t="shared" si="49"/>
        <v>6.4498984877320364E-11</v>
      </c>
      <c r="JA32" s="107">
        <f t="shared" si="49"/>
        <v>3.4025120384571245E-11</v>
      </c>
      <c r="JB32" s="107">
        <f t="shared" si="49"/>
        <v>7.0630698258723678E-12</v>
      </c>
      <c r="JC32" s="107">
        <f t="shared" si="49"/>
        <v>1.0818999666481355E-12</v>
      </c>
      <c r="JD32" s="107">
        <f t="shared" si="49"/>
        <v>7.1138239601392146E-13</v>
      </c>
      <c r="JE32" s="107">
        <f t="shared" si="49"/>
        <v>3.3684392705007249E-13</v>
      </c>
      <c r="JF32" s="107">
        <f t="shared" si="49"/>
        <v>4.9267687468255762E-13</v>
      </c>
      <c r="JG32" s="107">
        <f t="shared" si="49"/>
        <v>2.7159539558278424E-13</v>
      </c>
      <c r="JH32" s="107">
        <f t="shared" si="49"/>
        <v>1.0890410106988071E-12</v>
      </c>
      <c r="JI32" s="107">
        <f t="shared" si="49"/>
        <v>6.7409209801833739E-13</v>
      </c>
      <c r="JJ32" s="107">
        <f t="shared" si="49"/>
        <v>1.5823961735982373E-12</v>
      </c>
      <c r="JK32" s="107">
        <f t="shared" si="49"/>
        <v>1.6617200477427165E-12</v>
      </c>
      <c r="JL32" s="107">
        <f t="shared" si="49"/>
        <v>1.8980070287246782E-12</v>
      </c>
      <c r="JM32" s="107">
        <f t="shared" si="49"/>
        <v>2.2787296836191362E-17</v>
      </c>
    </row>
    <row r="33" spans="2:273" x14ac:dyDescent="0.25">
      <c r="B33" s="2">
        <v>5</v>
      </c>
      <c r="C33" s="37">
        <v>56.323</v>
      </c>
      <c r="D33" s="37">
        <v>59.328000000000003</v>
      </c>
      <c r="E33" s="37">
        <v>55.917999999999999</v>
      </c>
      <c r="F33" s="37">
        <v>54.917999999999999</v>
      </c>
      <c r="G33" s="37">
        <v>53.377000000000002</v>
      </c>
      <c r="H33" s="37">
        <v>55.41</v>
      </c>
      <c r="I33" s="37">
        <v>62.048999999999999</v>
      </c>
      <c r="J33" s="37">
        <v>59.115000000000002</v>
      </c>
      <c r="K33" s="37">
        <v>58.491999999999997</v>
      </c>
      <c r="L33" s="37">
        <v>55.606999999999999</v>
      </c>
      <c r="M33" s="37">
        <v>55</v>
      </c>
      <c r="N33" s="37">
        <v>55.41</v>
      </c>
      <c r="O33" s="37">
        <v>59.59</v>
      </c>
      <c r="P33" s="37">
        <v>60.246000000000002</v>
      </c>
      <c r="Q33" s="37">
        <v>58.279000000000003</v>
      </c>
      <c r="S33" s="4">
        <f t="shared" si="8"/>
        <v>55.750911446142808</v>
      </c>
      <c r="T33" s="4">
        <f t="shared" si="9"/>
        <v>59.195152800457521</v>
      </c>
      <c r="U33" s="4">
        <f t="shared" si="10"/>
        <v>56.788272318283653</v>
      </c>
      <c r="V33" s="4">
        <f t="shared" si="11"/>
        <v>54.912789622402123</v>
      </c>
      <c r="W33" s="4">
        <f t="shared" si="12"/>
        <v>54.071527345948645</v>
      </c>
      <c r="X33" s="4">
        <f t="shared" si="13"/>
        <v>56.385917863132022</v>
      </c>
      <c r="Y33" s="4">
        <f t="shared" si="14"/>
        <v>62.615879491935225</v>
      </c>
      <c r="Z33" s="4">
        <f t="shared" si="15"/>
        <v>58.343570027812206</v>
      </c>
      <c r="AA33" s="4">
        <f t="shared" si="16"/>
        <v>56.821940736491641</v>
      </c>
      <c r="AB33" s="4">
        <f t="shared" si="17"/>
        <v>56.557093337751574</v>
      </c>
      <c r="AC33" s="4">
        <f t="shared" si="18"/>
        <v>53.009518555893273</v>
      </c>
      <c r="AD33" s="4">
        <f t="shared" si="19"/>
        <v>54.882925159106605</v>
      </c>
      <c r="AE33" s="4">
        <f t="shared" si="20"/>
        <v>58.976273667444694</v>
      </c>
      <c r="AF33" s="4">
        <f t="shared" si="21"/>
        <v>59.124564537091999</v>
      </c>
      <c r="AG33" s="4" t="e">
        <f t="shared" si="21"/>
        <v>#N/A</v>
      </c>
      <c r="AI33" s="4">
        <f t="shared" si="22"/>
        <v>0.57208855385719204</v>
      </c>
      <c r="AJ33" s="4">
        <f t="shared" si="23"/>
        <v>0.13284719954248203</v>
      </c>
      <c r="AK33" s="4">
        <f t="shared" si="24"/>
        <v>-0.87027231828365359</v>
      </c>
      <c r="AL33" s="4">
        <f t="shared" si="25"/>
        <v>5.2103775978764588E-3</v>
      </c>
      <c r="AM33" s="4">
        <f t="shared" si="26"/>
        <v>-0.69452734594864296</v>
      </c>
      <c r="AN33" s="4">
        <f t="shared" si="27"/>
        <v>-0.97591786313202533</v>
      </c>
      <c r="AO33" s="4">
        <f t="shared" si="28"/>
        <v>-0.56687949193522513</v>
      </c>
      <c r="AP33" s="4">
        <f t="shared" si="29"/>
        <v>0.77142997218779641</v>
      </c>
      <c r="AQ33" s="4">
        <f t="shared" si="30"/>
        <v>1.6700592635083567</v>
      </c>
      <c r="AR33" s="4">
        <f t="shared" si="31"/>
        <v>-0.95009333775157501</v>
      </c>
      <c r="AS33" s="4">
        <f t="shared" si="32"/>
        <v>1.9904814441067273</v>
      </c>
      <c r="AT33" s="4">
        <f t="shared" si="33"/>
        <v>0.52707484089339118</v>
      </c>
      <c r="AU33" s="4">
        <f t="shared" si="34"/>
        <v>0.61372633255530928</v>
      </c>
      <c r="AV33" s="4">
        <f t="shared" si="35"/>
        <v>1.1214354629080034</v>
      </c>
      <c r="AW33" s="4">
        <f t="shared" si="35"/>
        <v>0</v>
      </c>
      <c r="AY33" s="2">
        <f t="shared" si="50"/>
        <v>55.750911079846375</v>
      </c>
      <c r="AZ33" s="2">
        <f t="shared" si="36"/>
        <v>59.195152530779275</v>
      </c>
      <c r="BA33" s="2">
        <f t="shared" si="36"/>
        <v>56.78827216113816</v>
      </c>
      <c r="BB33" s="2">
        <f t="shared" si="36"/>
        <v>54.912789586656757</v>
      </c>
      <c r="BC33" s="2">
        <f t="shared" si="36"/>
        <v>54.071527339978651</v>
      </c>
      <c r="BD33" s="2">
        <f t="shared" si="36"/>
        <v>56.385917859054253</v>
      </c>
      <c r="BE33" s="2">
        <f t="shared" si="36"/>
        <v>62.615879489924922</v>
      </c>
      <c r="BF33" s="2">
        <f t="shared" si="36"/>
        <v>58.343570025068054</v>
      </c>
      <c r="BG33" s="2">
        <f t="shared" si="36"/>
        <v>56.821940734916772</v>
      </c>
      <c r="BH33" s="2">
        <f t="shared" si="36"/>
        <v>56.557093331921394</v>
      </c>
      <c r="BI33" s="2">
        <f t="shared" si="36"/>
        <v>53.00951855214803</v>
      </c>
      <c r="BJ33" s="2">
        <f t="shared" si="36"/>
        <v>54.882925150709625</v>
      </c>
      <c r="BK33" s="2">
        <f t="shared" si="36"/>
        <v>58.976273658776044</v>
      </c>
      <c r="BL33" s="2">
        <f t="shared" si="36"/>
        <v>59.124564527283162</v>
      </c>
      <c r="BM33" s="2" t="e">
        <f t="shared" si="36"/>
        <v>#N/A</v>
      </c>
      <c r="BO33" s="2">
        <f t="shared" si="51"/>
        <v>56.323</v>
      </c>
      <c r="BP33" s="2">
        <f t="shared" si="37"/>
        <v>59.328000000000003</v>
      </c>
      <c r="BQ33" s="2">
        <f t="shared" si="37"/>
        <v>55.917999999999999</v>
      </c>
      <c r="BR33" s="2">
        <f t="shared" si="37"/>
        <v>54.917999999999999</v>
      </c>
      <c r="BS33" s="2">
        <f t="shared" si="37"/>
        <v>53.377000000000002</v>
      </c>
      <c r="BT33" s="2">
        <f t="shared" si="37"/>
        <v>55.41</v>
      </c>
      <c r="BU33" s="2">
        <f t="shared" si="37"/>
        <v>62.048999999999999</v>
      </c>
      <c r="BV33" s="2">
        <f t="shared" si="37"/>
        <v>59.115000000000002</v>
      </c>
      <c r="BW33" s="2">
        <f t="shared" si="37"/>
        <v>58.491999999999997</v>
      </c>
      <c r="BX33" s="2">
        <f t="shared" si="37"/>
        <v>55.606999999999999</v>
      </c>
      <c r="BY33" s="2">
        <f t="shared" si="37"/>
        <v>55</v>
      </c>
      <c r="BZ33" s="2">
        <f t="shared" si="37"/>
        <v>55.41</v>
      </c>
      <c r="CA33" s="2">
        <f t="shared" si="37"/>
        <v>59.59</v>
      </c>
      <c r="CB33" s="2">
        <f t="shared" si="37"/>
        <v>60.246000000000002</v>
      </c>
      <c r="CC33" s="2" t="str">
        <f t="shared" si="37"/>
        <v/>
      </c>
      <c r="CE33" s="2" t="str">
        <f t="shared" si="52"/>
        <v/>
      </c>
      <c r="CF33" s="2" t="str">
        <f t="shared" si="38"/>
        <v/>
      </c>
      <c r="CG33" s="2" t="str">
        <f t="shared" si="38"/>
        <v/>
      </c>
      <c r="CH33" s="2" t="str">
        <f t="shared" si="38"/>
        <v/>
      </c>
      <c r="CI33" s="2" t="str">
        <f t="shared" si="38"/>
        <v/>
      </c>
      <c r="CJ33" s="2" t="str">
        <f t="shared" si="38"/>
        <v/>
      </c>
      <c r="CK33" s="2" t="str">
        <f t="shared" si="38"/>
        <v/>
      </c>
      <c r="CL33" s="2" t="str">
        <f t="shared" si="38"/>
        <v/>
      </c>
      <c r="CM33" s="2" t="str">
        <f t="shared" si="38"/>
        <v/>
      </c>
      <c r="CN33" s="2" t="str">
        <f t="shared" si="38"/>
        <v/>
      </c>
      <c r="CO33" s="2" t="str">
        <f t="shared" si="38"/>
        <v/>
      </c>
      <c r="CP33" s="2" t="str">
        <f t="shared" si="38"/>
        <v/>
      </c>
      <c r="CQ33" s="2" t="str">
        <f t="shared" si="38"/>
        <v/>
      </c>
      <c r="CR33" s="2" t="str">
        <f t="shared" si="38"/>
        <v/>
      </c>
      <c r="CS33" s="2" t="str">
        <f t="shared" si="38"/>
        <v/>
      </c>
      <c r="CU33" s="2" t="str">
        <f t="shared" si="53"/>
        <v/>
      </c>
      <c r="CV33" s="2" t="str">
        <f t="shared" si="39"/>
        <v/>
      </c>
      <c r="CW33" s="2" t="str">
        <f t="shared" si="39"/>
        <v/>
      </c>
      <c r="CX33" s="2" t="str">
        <f t="shared" si="39"/>
        <v/>
      </c>
      <c r="CY33" s="2" t="str">
        <f t="shared" si="39"/>
        <v/>
      </c>
      <c r="CZ33" s="2" t="str">
        <f t="shared" si="39"/>
        <v/>
      </c>
      <c r="DA33" s="2" t="str">
        <f t="shared" si="39"/>
        <v/>
      </c>
      <c r="DB33" s="2" t="str">
        <f t="shared" si="39"/>
        <v/>
      </c>
      <c r="DC33" s="2" t="str">
        <f t="shared" si="39"/>
        <v/>
      </c>
      <c r="DD33" s="2" t="str">
        <f t="shared" si="39"/>
        <v/>
      </c>
      <c r="DE33" s="2" t="str">
        <f t="shared" si="39"/>
        <v/>
      </c>
      <c r="DF33" s="2" t="str">
        <f t="shared" si="39"/>
        <v/>
      </c>
      <c r="DG33" s="2" t="str">
        <f t="shared" si="39"/>
        <v/>
      </c>
      <c r="DH33" s="2" t="str">
        <f t="shared" si="39"/>
        <v/>
      </c>
      <c r="DI33" s="2" t="str">
        <f t="shared" si="39"/>
        <v/>
      </c>
      <c r="DK33" s="2">
        <f t="shared" si="40"/>
        <v>55.750887096774186</v>
      </c>
      <c r="DL33" s="2">
        <f t="shared" si="40"/>
        <v>59.195137096774197</v>
      </c>
      <c r="DM33" s="2">
        <f t="shared" si="40"/>
        <v>56.788266129032259</v>
      </c>
      <c r="DN33" s="2">
        <f t="shared" si="40"/>
        <v>54.912782441348966</v>
      </c>
      <c r="DO33" s="2">
        <f t="shared" si="40"/>
        <v>54.071474487522266</v>
      </c>
      <c r="DP33" s="2">
        <f t="shared" si="40"/>
        <v>56.385890262923354</v>
      </c>
      <c r="DQ33" s="2">
        <f t="shared" si="40"/>
        <v>62.615888814616731</v>
      </c>
      <c r="DR33" s="2">
        <f t="shared" si="40"/>
        <v>58.343532531194299</v>
      </c>
      <c r="DS33" s="2">
        <f t="shared" si="40"/>
        <v>56.821857448433917</v>
      </c>
      <c r="DT33" s="2">
        <f t="shared" si="40"/>
        <v>56.557016599821736</v>
      </c>
      <c r="DU33" s="2">
        <f t="shared" si="40"/>
        <v>53.009501893939394</v>
      </c>
      <c r="DV33" s="2">
        <f t="shared" si="40"/>
        <v>54.882867201426045</v>
      </c>
      <c r="DW33" s="2">
        <f t="shared" si="40"/>
        <v>58.976139483065957</v>
      </c>
      <c r="DX33" s="2">
        <f t="shared" si="40"/>
        <v>59.124013379765394</v>
      </c>
      <c r="DY33" s="2">
        <f t="shared" si="40"/>
        <v>55.771291625615767</v>
      </c>
      <c r="EA33" s="2">
        <f t="shared" si="41"/>
        <v>58.348330598676881</v>
      </c>
      <c r="EB33" s="2">
        <f t="shared" si="41"/>
        <v>60.536754538799421</v>
      </c>
      <c r="EC33" s="2">
        <f t="shared" si="41"/>
        <v>57.247483890954172</v>
      </c>
      <c r="ED33" s="2">
        <f t="shared" si="41"/>
        <v>55.472004648460185</v>
      </c>
      <c r="EE33" s="2">
        <f t="shared" si="41"/>
        <v>58.72845280982817</v>
      </c>
      <c r="EF33" s="2">
        <f t="shared" si="41"/>
        <v>58.605531667635098</v>
      </c>
      <c r="EG33" s="2">
        <f t="shared" si="41"/>
        <v>61.846244598389376</v>
      </c>
      <c r="EH33" s="2">
        <f t="shared" si="41"/>
        <v>61.755193616668052</v>
      </c>
      <c r="EI33" s="2">
        <f t="shared" si="41"/>
        <v>64.338670486218675</v>
      </c>
      <c r="EJ33" s="2">
        <f t="shared" si="41"/>
        <v>63.040019335809482</v>
      </c>
      <c r="EK33" s="2">
        <f t="shared" si="41"/>
        <v>54.368461437622898</v>
      </c>
      <c r="EL33" s="2">
        <f t="shared" si="41"/>
        <v>59.448429211273755</v>
      </c>
      <c r="EM33" s="2">
        <f t="shared" si="41"/>
        <v>62.821179207459203</v>
      </c>
      <c r="EN33" s="2">
        <f t="shared" si="41"/>
        <v>65.573918397144709</v>
      </c>
      <c r="EO33" s="2">
        <f t="shared" si="41"/>
        <v>58.320803796623757</v>
      </c>
      <c r="EQ33" s="2">
        <f t="shared" si="42"/>
        <v>57.226464105158399</v>
      </c>
      <c r="ER33" s="2">
        <f t="shared" si="42"/>
        <v>56.614970501690145</v>
      </c>
      <c r="ES33" s="2">
        <f t="shared" si="42"/>
        <v>53.049712389914362</v>
      </c>
      <c r="ET33" s="2">
        <f t="shared" si="42"/>
        <v>54.262063025293429</v>
      </c>
      <c r="EU33" s="2">
        <f t="shared" si="42"/>
        <v>55.709524710822208</v>
      </c>
      <c r="EV33" s="2">
        <f t="shared" si="42"/>
        <v>57.770420980724232</v>
      </c>
      <c r="EW33" s="2">
        <f t="shared" si="42"/>
        <v>63.062011641407516</v>
      </c>
      <c r="EX33" s="2">
        <f t="shared" si="42"/>
        <v>58.010547705618627</v>
      </c>
      <c r="EY33" s="2">
        <f t="shared" si="42"/>
        <v>59.708708647823727</v>
      </c>
      <c r="EZ33" s="2">
        <f t="shared" si="42"/>
        <v>59.05229149865086</v>
      </c>
      <c r="FA33" s="2">
        <f t="shared" si="42"/>
        <v>54.694901178153735</v>
      </c>
      <c r="FB33" s="2">
        <f t="shared" si="42"/>
        <v>57.094540738957868</v>
      </c>
      <c r="FC33" s="2">
        <f t="shared" si="42"/>
        <v>59.706096147370879</v>
      </c>
      <c r="FD33" s="2">
        <f t="shared" si="42"/>
        <v>62.996973065016839</v>
      </c>
      <c r="FE33" s="2">
        <f t="shared" si="42"/>
        <v>58.582359908058208</v>
      </c>
      <c r="FG33" s="2">
        <f t="shared" si="43"/>
        <v>9.2333373894472751E-6</v>
      </c>
      <c r="FH33" s="2">
        <f t="shared" si="43"/>
        <v>1.1504028521227992E-5</v>
      </c>
      <c r="FI33" s="2">
        <f t="shared" si="43"/>
        <v>1.3135611725927912E-5</v>
      </c>
      <c r="FJ33" s="2">
        <f t="shared" si="43"/>
        <v>1.2777224820046704E-5</v>
      </c>
      <c r="FK33" s="2">
        <f t="shared" si="43"/>
        <v>1.1349087944542817E-5</v>
      </c>
      <c r="FL33" s="2">
        <f t="shared" si="43"/>
        <v>1.243269786485961E-5</v>
      </c>
      <c r="FM33" s="2">
        <f t="shared" si="43"/>
        <v>1.2115587587472241E-5</v>
      </c>
      <c r="FN33" s="2">
        <f t="shared" si="43"/>
        <v>1.0989917523439556E-5</v>
      </c>
      <c r="FO33" s="2">
        <f t="shared" si="43"/>
        <v>1.1080025882355433E-5</v>
      </c>
      <c r="FP33" s="2">
        <f t="shared" si="43"/>
        <v>1.1835888847699722E-5</v>
      </c>
      <c r="FQ33" s="2">
        <f t="shared" si="43"/>
        <v>1.2258060739786681E-5</v>
      </c>
      <c r="FR33" s="2">
        <f t="shared" si="43"/>
        <v>1.2692694468244086E-5</v>
      </c>
      <c r="FS33" s="2">
        <f t="shared" si="43"/>
        <v>3.489579341668314E-5</v>
      </c>
      <c r="FT33" s="2">
        <f t="shared" si="43"/>
        <v>8.5450487828760816E-5</v>
      </c>
      <c r="FU33" s="2">
        <f t="shared" si="43"/>
        <v>1.8317563226734402E-4</v>
      </c>
      <c r="FW33" s="2">
        <f t="shared" si="54"/>
        <v>1.1879911530444467E-14</v>
      </c>
      <c r="FX33" s="2">
        <f t="shared" si="44"/>
        <v>6.1233607746566635E-14</v>
      </c>
      <c r="FY33" s="2">
        <f t="shared" si="44"/>
        <v>7.7117725637517742E-14</v>
      </c>
      <c r="FZ33" s="2">
        <f t="shared" si="44"/>
        <v>5.7365466673683384E-14</v>
      </c>
      <c r="GA33" s="2">
        <f t="shared" si="44"/>
        <v>5.0420732510459865E-14</v>
      </c>
      <c r="GB33" s="2">
        <f t="shared" si="44"/>
        <v>6.5697460756815422E-14</v>
      </c>
      <c r="GC33" s="2">
        <f t="shared" si="44"/>
        <v>8.7463145238791915E-14</v>
      </c>
      <c r="GD33" s="2">
        <f t="shared" si="44"/>
        <v>4.9779481977296446E-14</v>
      </c>
      <c r="GE33" s="2">
        <f t="shared" si="44"/>
        <v>3.4595946657951808E-14</v>
      </c>
      <c r="GF33" s="2">
        <f t="shared" si="44"/>
        <v>3.2328723290899573E-14</v>
      </c>
      <c r="GG33" s="2">
        <f t="shared" si="44"/>
        <v>3.2359221802923766E-14</v>
      </c>
      <c r="GH33" s="2">
        <f t="shared" si="44"/>
        <v>3.4378112099732908E-14</v>
      </c>
      <c r="GI33" s="2">
        <f t="shared" si="44"/>
        <v>5.8175089158844128E-13</v>
      </c>
      <c r="GJ33" s="2">
        <f t="shared" si="44"/>
        <v>4.8175398322982977E-12</v>
      </c>
      <c r="GK33" s="2">
        <f t="shared" si="44"/>
        <v>2.9813419072208461E-11</v>
      </c>
      <c r="GM33" s="107">
        <f t="shared" si="55"/>
        <v>2.0028086870883062E-10</v>
      </c>
      <c r="GN33" s="107">
        <f t="shared" si="45"/>
        <v>1.5207593882143574E-10</v>
      </c>
      <c r="GO33" s="107">
        <f t="shared" si="45"/>
        <v>8.3058262514544637E-11</v>
      </c>
      <c r="GP33" s="107">
        <f t="shared" si="45"/>
        <v>1.8288946740800714E-11</v>
      </c>
      <c r="GQ33" s="107">
        <f t="shared" si="45"/>
        <v>2.9825822598790383E-12</v>
      </c>
      <c r="GR33" s="107">
        <f t="shared" si="45"/>
        <v>2.0092470191445371E-12</v>
      </c>
      <c r="GS33" s="107">
        <f t="shared" si="45"/>
        <v>9.7712611201667921E-13</v>
      </c>
      <c r="GT33" s="107">
        <f t="shared" si="45"/>
        <v>1.3960407764027507E-12</v>
      </c>
      <c r="GU33" s="107">
        <f t="shared" si="45"/>
        <v>7.880030525200626E-13</v>
      </c>
      <c r="GV33" s="107">
        <f t="shared" si="45"/>
        <v>3.0124623040539778E-12</v>
      </c>
      <c r="GW33" s="107">
        <f t="shared" si="45"/>
        <v>1.905502592298504E-12</v>
      </c>
      <c r="GX33" s="107">
        <f t="shared" si="45"/>
        <v>4.3404719196034114E-12</v>
      </c>
      <c r="GY33" s="107">
        <f t="shared" si="45"/>
        <v>4.5435055823294452E-12</v>
      </c>
      <c r="GZ33" s="107">
        <f t="shared" si="45"/>
        <v>5.1844747768861713E-12</v>
      </c>
      <c r="HA33" s="107">
        <f t="shared" si="45"/>
        <v>9.7639985621742914E-17</v>
      </c>
      <c r="HC33" s="107">
        <f t="shared" si="59"/>
        <v>7.7792125802217019E-23</v>
      </c>
      <c r="HD33" s="107">
        <f t="shared" si="46"/>
        <v>3.3049210328346809E-23</v>
      </c>
      <c r="HE33" s="107">
        <f t="shared" si="46"/>
        <v>6.5097889278397517E-24</v>
      </c>
      <c r="HF33" s="107">
        <f t="shared" si="46"/>
        <v>1.6099160583605467E-25</v>
      </c>
      <c r="HG33" s="107">
        <f t="shared" si="46"/>
        <v>3.4273934357721688E-27</v>
      </c>
      <c r="HH33" s="107">
        <f t="shared" si="46"/>
        <v>1.2725387317363575E-27</v>
      </c>
      <c r="HI33" s="107">
        <f t="shared" si="46"/>
        <v>5.8346812159544258E-28</v>
      </c>
      <c r="HJ33" s="107">
        <f t="shared" si="46"/>
        <v>8.0606633180749768E-28</v>
      </c>
      <c r="HK33" s="107">
        <f t="shared" si="46"/>
        <v>1.1426669266880767E-28</v>
      </c>
      <c r="HL33" s="107">
        <f t="shared" si="46"/>
        <v>1.3640325712903033E-27</v>
      </c>
      <c r="HM33" s="107">
        <f t="shared" si="46"/>
        <v>3.688501721469661E-28</v>
      </c>
      <c r="HN33" s="107">
        <f t="shared" si="46"/>
        <v>1.8910594945321848E-27</v>
      </c>
      <c r="HO33" s="107">
        <f t="shared" si="46"/>
        <v>1.7542304729421534E-27</v>
      </c>
      <c r="HP33" s="107">
        <f t="shared" si="46"/>
        <v>1.6830242124865483E-27</v>
      </c>
      <c r="HQ33" s="107">
        <f t="shared" si="46"/>
        <v>2.0623775825828673E-38</v>
      </c>
      <c r="HS33" s="107">
        <f t="shared" si="56"/>
        <v>2.2688757217001072E-91</v>
      </c>
      <c r="HT33" s="107">
        <f t="shared" si="47"/>
        <v>5.3316094406850686E-90</v>
      </c>
      <c r="HU33" s="107">
        <f t="shared" si="47"/>
        <v>3.696004395238436E-93</v>
      </c>
      <c r="HV33" s="107">
        <f t="shared" si="47"/>
        <v>2.2384469727271934E-100</v>
      </c>
      <c r="HW33" s="107">
        <f t="shared" si="47"/>
        <v>7.7907788148264214E-107</v>
      </c>
      <c r="HX33" s="107">
        <f t="shared" si="47"/>
        <v>1.6265080389471214E-108</v>
      </c>
      <c r="HY33" s="107">
        <f t="shared" si="47"/>
        <v>4.5805392032029318E-109</v>
      </c>
      <c r="HZ33" s="107">
        <f t="shared" si="47"/>
        <v>2.612943619284381E-109</v>
      </c>
      <c r="IA33" s="107">
        <f t="shared" si="47"/>
        <v>7.1036865910481947E-114</v>
      </c>
      <c r="IB33" s="107">
        <f t="shared" si="47"/>
        <v>6.0917461132243603E-110</v>
      </c>
      <c r="IC33" s="107">
        <f t="shared" si="47"/>
        <v>1.5221229862628405E-112</v>
      </c>
      <c r="ID33" s="107">
        <f t="shared" si="47"/>
        <v>1.4926818607280926E-109</v>
      </c>
      <c r="IE33" s="107">
        <f t="shared" si="47"/>
        <v>1.9398716807976082E-109</v>
      </c>
      <c r="IF33" s="107">
        <f t="shared" si="47"/>
        <v>7.0586897482843149E-111</v>
      </c>
      <c r="IG33" s="107">
        <f t="shared" si="47"/>
        <v>6.1315871650732514E-66</v>
      </c>
      <c r="II33" s="107">
        <f t="shared" si="57"/>
        <v>2.3443670534019065E-176</v>
      </c>
      <c r="IJ33" s="107">
        <f t="shared" si="48"/>
        <v>2.8047247597227131E-167</v>
      </c>
      <c r="IK33" s="107">
        <f t="shared" si="48"/>
        <v>1.8880199865742488E-173</v>
      </c>
      <c r="IL33" s="107">
        <f t="shared" si="48"/>
        <v>3.5405864056860894E-188</v>
      </c>
      <c r="IM33" s="107">
        <f t="shared" si="48"/>
        <v>2.4463766164477856E-200</v>
      </c>
      <c r="IN33" s="107">
        <f t="shared" si="48"/>
        <v>3.1037354430027418E-203</v>
      </c>
      <c r="IO33" s="107">
        <f t="shared" si="48"/>
        <v>3.5381648614366904E-204</v>
      </c>
      <c r="IP33" s="107">
        <f t="shared" si="48"/>
        <v>2.0197988122685027E-205</v>
      </c>
      <c r="IQ33" s="107">
        <f t="shared" si="48"/>
        <v>3.0581625986168988E-215</v>
      </c>
      <c r="IR33" s="107">
        <f t="shared" si="48"/>
        <v>1.446451606853675E-207</v>
      </c>
      <c r="IS33" s="107">
        <f t="shared" si="48"/>
        <v>1.2081094330979271E-212</v>
      </c>
      <c r="IT33" s="107">
        <f t="shared" si="48"/>
        <v>2.9906501928117707E-206</v>
      </c>
      <c r="IU33" s="107">
        <f t="shared" si="48"/>
        <v>3.5103926926231648E-205</v>
      </c>
      <c r="IV33" s="107">
        <f t="shared" si="48"/>
        <v>1.5620560449714712E-209</v>
      </c>
      <c r="IW33" s="107">
        <f t="shared" si="48"/>
        <v>3.1598035602035817E-201</v>
      </c>
      <c r="IY33" s="107">
        <f t="shared" si="58"/>
        <v>2.0028086870890841E-10</v>
      </c>
      <c r="IZ33" s="107">
        <f t="shared" si="49"/>
        <v>1.520759388214688E-10</v>
      </c>
      <c r="JA33" s="107">
        <f t="shared" si="49"/>
        <v>8.3058262514551151E-11</v>
      </c>
      <c r="JB33" s="107">
        <f t="shared" si="49"/>
        <v>1.8288946740800876E-11</v>
      </c>
      <c r="JC33" s="107">
        <f t="shared" si="49"/>
        <v>2.9825822598790416E-12</v>
      </c>
      <c r="JD33" s="107">
        <f t="shared" si="49"/>
        <v>2.0092470191445383E-12</v>
      </c>
      <c r="JE33" s="107">
        <f t="shared" si="49"/>
        <v>9.7712611201667982E-13</v>
      </c>
      <c r="JF33" s="107">
        <f t="shared" si="49"/>
        <v>1.3960407764027515E-12</v>
      </c>
      <c r="JG33" s="107">
        <f t="shared" si="49"/>
        <v>7.880030525200627E-13</v>
      </c>
      <c r="JH33" s="107">
        <f t="shared" si="49"/>
        <v>3.012462304053979E-12</v>
      </c>
      <c r="JI33" s="107">
        <f t="shared" si="49"/>
        <v>1.9055025922985044E-12</v>
      </c>
      <c r="JJ33" s="107">
        <f t="shared" si="49"/>
        <v>4.340471919603413E-12</v>
      </c>
      <c r="JK33" s="107">
        <f t="shared" si="49"/>
        <v>4.5435055823294468E-12</v>
      </c>
      <c r="JL33" s="107">
        <f t="shared" si="49"/>
        <v>5.1844747768861729E-12</v>
      </c>
      <c r="JM33" s="107">
        <f t="shared" si="49"/>
        <v>9.7639985621742914E-17</v>
      </c>
    </row>
    <row r="34" spans="2:273" x14ac:dyDescent="0.25">
      <c r="B34" s="2">
        <v>6</v>
      </c>
      <c r="C34" s="37">
        <v>55.418999999999997</v>
      </c>
      <c r="D34" s="37">
        <v>60.933999999999997</v>
      </c>
      <c r="E34" s="37">
        <v>58.262</v>
      </c>
      <c r="F34" s="37">
        <v>55.164000000000001</v>
      </c>
      <c r="G34" s="37">
        <v>55.148000000000003</v>
      </c>
      <c r="H34" s="37">
        <v>56.475000000000001</v>
      </c>
      <c r="I34" s="37">
        <v>62.622999999999998</v>
      </c>
      <c r="J34" s="37">
        <v>57.966999999999999</v>
      </c>
      <c r="K34" s="37">
        <v>56.831000000000003</v>
      </c>
      <c r="L34" s="37">
        <v>56.540999999999997</v>
      </c>
      <c r="M34" s="37">
        <v>53.917999999999999</v>
      </c>
      <c r="N34" s="37">
        <v>56.328000000000003</v>
      </c>
      <c r="O34" s="37">
        <v>58.639000000000003</v>
      </c>
      <c r="P34" s="37">
        <v>58.671999999999997</v>
      </c>
      <c r="Q34" s="37">
        <v>55.966999999999999</v>
      </c>
      <c r="S34" s="4">
        <f t="shared" si="8"/>
        <v>55.97358961935042</v>
      </c>
      <c r="T34" s="4">
        <f t="shared" si="9"/>
        <v>59.458775725666079</v>
      </c>
      <c r="U34" s="4">
        <f t="shared" si="10"/>
        <v>57.009063421440594</v>
      </c>
      <c r="V34" s="4">
        <f t="shared" si="11"/>
        <v>55.106881014663529</v>
      </c>
      <c r="W34" s="4">
        <f t="shared" si="12"/>
        <v>54.264470425680919</v>
      </c>
      <c r="X34" s="4">
        <f t="shared" si="13"/>
        <v>56.540420370785156</v>
      </c>
      <c r="Y34" s="4">
        <f t="shared" si="14"/>
        <v>62.783697691552163</v>
      </c>
      <c r="Z34" s="4">
        <f t="shared" si="15"/>
        <v>58.450945982784255</v>
      </c>
      <c r="AA34" s="4">
        <f t="shared" si="16"/>
        <v>56.990470691985287</v>
      </c>
      <c r="AB34" s="4">
        <f t="shared" si="17"/>
        <v>56.731373274062591</v>
      </c>
      <c r="AC34" s="4">
        <f t="shared" si="18"/>
        <v>53.162194496007963</v>
      </c>
      <c r="AD34" s="4">
        <f t="shared" si="19"/>
        <v>55.020900401245697</v>
      </c>
      <c r="AE34" s="4">
        <f t="shared" si="20"/>
        <v>59.100391408103256</v>
      </c>
      <c r="AF34" s="4">
        <f t="shared" si="21"/>
        <v>59.139293608538452</v>
      </c>
      <c r="AG34" s="4" t="e">
        <f t="shared" si="21"/>
        <v>#N/A</v>
      </c>
      <c r="AI34" s="4">
        <f t="shared" si="22"/>
        <v>-0.55458961935042339</v>
      </c>
      <c r="AJ34" s="4">
        <f t="shared" si="23"/>
        <v>1.4752242743339181</v>
      </c>
      <c r="AK34" s="4">
        <f t="shared" si="24"/>
        <v>1.2529365785594067</v>
      </c>
      <c r="AL34" s="4">
        <f t="shared" si="25"/>
        <v>5.7118985336472861E-2</v>
      </c>
      <c r="AM34" s="4">
        <f t="shared" si="26"/>
        <v>0.88352957431908408</v>
      </c>
      <c r="AN34" s="4">
        <f t="shared" si="27"/>
        <v>-6.5420370785155058E-2</v>
      </c>
      <c r="AO34" s="4">
        <f t="shared" si="28"/>
        <v>-0.16069769155216562</v>
      </c>
      <c r="AP34" s="4">
        <f t="shared" si="29"/>
        <v>-0.48394598278425605</v>
      </c>
      <c r="AQ34" s="4">
        <f t="shared" si="30"/>
        <v>-0.15947069198528396</v>
      </c>
      <c r="AR34" s="4">
        <f t="shared" si="31"/>
        <v>-0.19037327406259408</v>
      </c>
      <c r="AS34" s="4">
        <f t="shared" si="32"/>
        <v>0.75580550399203617</v>
      </c>
      <c r="AT34" s="4">
        <f t="shared" si="33"/>
        <v>1.3070995987543057</v>
      </c>
      <c r="AU34" s="4">
        <f t="shared" si="34"/>
        <v>-0.4613914081032533</v>
      </c>
      <c r="AV34" s="4">
        <f t="shared" si="35"/>
        <v>-0.46729360853845492</v>
      </c>
      <c r="AW34" s="4">
        <f t="shared" si="35"/>
        <v>0</v>
      </c>
      <c r="AY34" s="2">
        <f t="shared" si="50"/>
        <v>55.973588807617169</v>
      </c>
      <c r="AZ34" s="2">
        <f t="shared" si="36"/>
        <v>59.458775112295733</v>
      </c>
      <c r="BA34" s="2">
        <f t="shared" si="36"/>
        <v>57.009063051817947</v>
      </c>
      <c r="BB34" s="2">
        <f t="shared" si="36"/>
        <v>55.106880925582004</v>
      </c>
      <c r="BC34" s="2">
        <f t="shared" si="36"/>
        <v>54.264470409855527</v>
      </c>
      <c r="BD34" s="2">
        <f t="shared" si="36"/>
        <v>56.540420359719526</v>
      </c>
      <c r="BE34" s="2">
        <f t="shared" si="36"/>
        <v>62.783697685951957</v>
      </c>
      <c r="BF34" s="2">
        <f t="shared" si="36"/>
        <v>58.450945975310837</v>
      </c>
      <c r="BG34" s="2">
        <f t="shared" si="36"/>
        <v>56.990470687595916</v>
      </c>
      <c r="BH34" s="2">
        <f t="shared" si="36"/>
        <v>56.731373258558598</v>
      </c>
      <c r="BI34" s="2">
        <f t="shared" si="36"/>
        <v>53.16219448583594</v>
      </c>
      <c r="BJ34" s="2">
        <f t="shared" si="36"/>
        <v>55.020900379104411</v>
      </c>
      <c r="BK34" s="2">
        <f t="shared" si="36"/>
        <v>59.100391385315916</v>
      </c>
      <c r="BL34" s="2">
        <f t="shared" si="36"/>
        <v>59.139293582782862</v>
      </c>
      <c r="BM34" s="2" t="e">
        <f t="shared" si="36"/>
        <v>#N/A</v>
      </c>
      <c r="BO34" s="2">
        <f t="shared" si="51"/>
        <v>55.418999999999997</v>
      </c>
      <c r="BP34" s="2">
        <f t="shared" si="37"/>
        <v>60.933999999999997</v>
      </c>
      <c r="BQ34" s="2">
        <f t="shared" si="37"/>
        <v>58.262</v>
      </c>
      <c r="BR34" s="2">
        <f t="shared" si="37"/>
        <v>55.164000000000001</v>
      </c>
      <c r="BS34" s="2">
        <f t="shared" si="37"/>
        <v>55.148000000000003</v>
      </c>
      <c r="BT34" s="2">
        <f t="shared" si="37"/>
        <v>56.475000000000001</v>
      </c>
      <c r="BU34" s="2">
        <f t="shared" si="37"/>
        <v>62.622999999999998</v>
      </c>
      <c r="BV34" s="2">
        <f t="shared" si="37"/>
        <v>57.966999999999999</v>
      </c>
      <c r="BW34" s="2">
        <f t="shared" si="37"/>
        <v>56.831000000000003</v>
      </c>
      <c r="BX34" s="2">
        <f t="shared" si="37"/>
        <v>56.540999999999997</v>
      </c>
      <c r="BY34" s="2">
        <f t="shared" si="37"/>
        <v>53.917999999999999</v>
      </c>
      <c r="BZ34" s="2">
        <f t="shared" si="37"/>
        <v>56.328000000000003</v>
      </c>
      <c r="CA34" s="2">
        <f t="shared" si="37"/>
        <v>58.639000000000003</v>
      </c>
      <c r="CB34" s="2">
        <f t="shared" si="37"/>
        <v>58.671999999999997</v>
      </c>
      <c r="CC34" s="2" t="str">
        <f t="shared" si="37"/>
        <v/>
      </c>
      <c r="CE34" s="2" t="str">
        <f t="shared" si="52"/>
        <v/>
      </c>
      <c r="CF34" s="2" t="str">
        <f t="shared" si="38"/>
        <v/>
      </c>
      <c r="CG34" s="2" t="str">
        <f t="shared" si="38"/>
        <v/>
      </c>
      <c r="CH34" s="2" t="str">
        <f t="shared" si="38"/>
        <v/>
      </c>
      <c r="CI34" s="2" t="str">
        <f t="shared" si="38"/>
        <v/>
      </c>
      <c r="CJ34" s="2" t="str">
        <f t="shared" si="38"/>
        <v/>
      </c>
      <c r="CK34" s="2" t="str">
        <f t="shared" si="38"/>
        <v/>
      </c>
      <c r="CL34" s="2" t="str">
        <f t="shared" si="38"/>
        <v/>
      </c>
      <c r="CM34" s="2" t="str">
        <f t="shared" si="38"/>
        <v/>
      </c>
      <c r="CN34" s="2" t="str">
        <f t="shared" si="38"/>
        <v/>
      </c>
      <c r="CO34" s="2" t="str">
        <f t="shared" si="38"/>
        <v/>
      </c>
      <c r="CP34" s="2" t="str">
        <f t="shared" si="38"/>
        <v/>
      </c>
      <c r="CQ34" s="2" t="str">
        <f t="shared" si="38"/>
        <v/>
      </c>
      <c r="CR34" s="2" t="str">
        <f t="shared" si="38"/>
        <v/>
      </c>
      <c r="CS34" s="2" t="str">
        <f t="shared" si="38"/>
        <v/>
      </c>
      <c r="CU34" s="2" t="str">
        <f t="shared" si="53"/>
        <v/>
      </c>
      <c r="CV34" s="2" t="str">
        <f t="shared" si="39"/>
        <v/>
      </c>
      <c r="CW34" s="2" t="str">
        <f t="shared" si="39"/>
        <v/>
      </c>
      <c r="CX34" s="2" t="str">
        <f t="shared" si="39"/>
        <v/>
      </c>
      <c r="CY34" s="2" t="str">
        <f t="shared" si="39"/>
        <v/>
      </c>
      <c r="CZ34" s="2" t="str">
        <f t="shared" si="39"/>
        <v/>
      </c>
      <c r="DA34" s="2" t="str">
        <f t="shared" si="39"/>
        <v/>
      </c>
      <c r="DB34" s="2" t="str">
        <f t="shared" si="39"/>
        <v/>
      </c>
      <c r="DC34" s="2" t="str">
        <f t="shared" si="39"/>
        <v/>
      </c>
      <c r="DD34" s="2" t="str">
        <f t="shared" si="39"/>
        <v/>
      </c>
      <c r="DE34" s="2" t="str">
        <f t="shared" si="39"/>
        <v/>
      </c>
      <c r="DF34" s="2" t="str">
        <f t="shared" si="39"/>
        <v/>
      </c>
      <c r="DG34" s="2" t="str">
        <f t="shared" si="39"/>
        <v/>
      </c>
      <c r="DH34" s="2" t="str">
        <f t="shared" si="39"/>
        <v/>
      </c>
      <c r="DI34" s="2" t="str">
        <f t="shared" si="39"/>
        <v/>
      </c>
      <c r="DK34" s="2">
        <f t="shared" si="40"/>
        <v>55.973562903225798</v>
      </c>
      <c r="DL34" s="2">
        <f t="shared" si="40"/>
        <v>59.458762096774194</v>
      </c>
      <c r="DM34" s="2">
        <f t="shared" si="40"/>
        <v>57.009062096774194</v>
      </c>
      <c r="DN34" s="2">
        <f t="shared" si="40"/>
        <v>55.106877565982401</v>
      </c>
      <c r="DO34" s="2">
        <f t="shared" si="40"/>
        <v>54.26440931372548</v>
      </c>
      <c r="DP34" s="2">
        <f t="shared" si="40"/>
        <v>56.540390597147955</v>
      </c>
      <c r="DQ34" s="2">
        <f t="shared" si="40"/>
        <v>62.783714349376091</v>
      </c>
      <c r="DR34" s="2">
        <f t="shared" si="40"/>
        <v>58.450902852049914</v>
      </c>
      <c r="DS34" s="2">
        <f t="shared" si="40"/>
        <v>56.990371122994645</v>
      </c>
      <c r="DT34" s="2">
        <f t="shared" si="40"/>
        <v>56.731282308377885</v>
      </c>
      <c r="DU34" s="2">
        <f t="shared" si="40"/>
        <v>53.162178030303025</v>
      </c>
      <c r="DV34" s="2">
        <f t="shared" si="40"/>
        <v>55.020832442067757</v>
      </c>
      <c r="DW34" s="2">
        <f t="shared" si="40"/>
        <v>59.100239750445638</v>
      </c>
      <c r="DX34" s="2">
        <f t="shared" si="40"/>
        <v>59.138649010263933</v>
      </c>
      <c r="DY34" s="2">
        <f t="shared" si="40"/>
        <v>55.785514778325123</v>
      </c>
      <c r="EA34" s="2">
        <f t="shared" si="41"/>
        <v>58.202078748280606</v>
      </c>
      <c r="EB34" s="2">
        <f t="shared" si="41"/>
        <v>60.357458345534411</v>
      </c>
      <c r="EC34" s="2">
        <f t="shared" si="41"/>
        <v>57.066815107393658</v>
      </c>
      <c r="ED34" s="2">
        <f t="shared" si="41"/>
        <v>55.31573619988378</v>
      </c>
      <c r="EE34" s="2">
        <f t="shared" si="41"/>
        <v>58.540570017431726</v>
      </c>
      <c r="EF34" s="2">
        <f t="shared" si="41"/>
        <v>58.441935004565458</v>
      </c>
      <c r="EG34" s="2">
        <f t="shared" si="41"/>
        <v>61.69121513611362</v>
      </c>
      <c r="EH34" s="2">
        <f t="shared" si="41"/>
        <v>61.567770772806504</v>
      </c>
      <c r="EI34" s="2">
        <f t="shared" si="41"/>
        <v>64.128188476590026</v>
      </c>
      <c r="EJ34" s="2">
        <f t="shared" si="41"/>
        <v>62.835134664003249</v>
      </c>
      <c r="EK34" s="2">
        <f t="shared" si="41"/>
        <v>54.228507865414024</v>
      </c>
      <c r="EL34" s="2">
        <f t="shared" si="41"/>
        <v>59.272450092075282</v>
      </c>
      <c r="EM34" s="2">
        <f t="shared" si="41"/>
        <v>62.624925892773888</v>
      </c>
      <c r="EN34" s="2">
        <f t="shared" si="41"/>
        <v>65.364973718364709</v>
      </c>
      <c r="EO34" s="2">
        <f t="shared" si="41"/>
        <v>58.176631747514527</v>
      </c>
      <c r="EQ34" s="2">
        <f t="shared" si="42"/>
        <v>57.091297092578856</v>
      </c>
      <c r="ER34" s="2">
        <f t="shared" si="42"/>
        <v>56.478435750589739</v>
      </c>
      <c r="ES34" s="2">
        <f t="shared" si="42"/>
        <v>52.916433405718443</v>
      </c>
      <c r="ET34" s="2">
        <f t="shared" si="42"/>
        <v>54.118675662092897</v>
      </c>
      <c r="EU34" s="2">
        <f t="shared" si="42"/>
        <v>55.554751431223885</v>
      </c>
      <c r="EV34" s="2">
        <f t="shared" si="42"/>
        <v>57.615083702917531</v>
      </c>
      <c r="EW34" s="2">
        <f t="shared" si="42"/>
        <v>62.891881366659916</v>
      </c>
      <c r="EX34" s="2">
        <f t="shared" si="42"/>
        <v>57.864029745642675</v>
      </c>
      <c r="EY34" s="2">
        <f t="shared" si="42"/>
        <v>59.547617549995223</v>
      </c>
      <c r="EZ34" s="2">
        <f t="shared" si="42"/>
        <v>58.890478963720604</v>
      </c>
      <c r="FA34" s="2">
        <f t="shared" si="42"/>
        <v>54.551265393173821</v>
      </c>
      <c r="FB34" s="2">
        <f t="shared" si="42"/>
        <v>56.944017431814082</v>
      </c>
      <c r="FC34" s="2">
        <f t="shared" si="42"/>
        <v>59.54375002225877</v>
      </c>
      <c r="FD34" s="2">
        <f t="shared" si="42"/>
        <v>62.815486650974506</v>
      </c>
      <c r="FE34" s="2">
        <f t="shared" si="42"/>
        <v>58.434957859000427</v>
      </c>
      <c r="FG34" s="2">
        <f t="shared" si="43"/>
        <v>1.1624055285084374E-5</v>
      </c>
      <c r="FH34" s="2">
        <f t="shared" si="43"/>
        <v>1.4482670704060154E-5</v>
      </c>
      <c r="FI34" s="2">
        <f t="shared" si="43"/>
        <v>1.6536699157542325E-5</v>
      </c>
      <c r="FJ34" s="2">
        <f t="shared" si="43"/>
        <v>1.6085519801663541E-5</v>
      </c>
      <c r="FK34" s="2">
        <f t="shared" si="43"/>
        <v>1.4287613228959176E-5</v>
      </c>
      <c r="FL34" s="2">
        <f t="shared" si="43"/>
        <v>1.5651788893909023E-5</v>
      </c>
      <c r="FM34" s="2">
        <f t="shared" si="43"/>
        <v>1.5252573244853494E-5</v>
      </c>
      <c r="FN34" s="2">
        <f t="shared" si="43"/>
        <v>1.3835447074061894E-5</v>
      </c>
      <c r="FO34" s="2">
        <f t="shared" si="43"/>
        <v>1.3948886128671231E-5</v>
      </c>
      <c r="FP34" s="2">
        <f t="shared" si="43"/>
        <v>1.4900455577419517E-5</v>
      </c>
      <c r="FQ34" s="2">
        <f t="shared" si="43"/>
        <v>1.5431935184853295E-5</v>
      </c>
      <c r="FR34" s="2">
        <f t="shared" si="43"/>
        <v>1.5979103095510343E-5</v>
      </c>
      <c r="FS34" s="2">
        <f t="shared" si="43"/>
        <v>4.3020815573883579E-5</v>
      </c>
      <c r="FT34" s="2">
        <f t="shared" si="43"/>
        <v>1.0352375824125831E-4</v>
      </c>
      <c r="FU34" s="2">
        <f t="shared" si="43"/>
        <v>2.1866302965305333E-4</v>
      </c>
      <c r="FW34" s="2">
        <f t="shared" si="54"/>
        <v>1.4955922515543017E-14</v>
      </c>
      <c r="FX34" s="2">
        <f t="shared" si="44"/>
        <v>7.7088544847987608E-14</v>
      </c>
      <c r="FY34" s="2">
        <f t="shared" si="44"/>
        <v>9.7085464504839591E-14</v>
      </c>
      <c r="FZ34" s="2">
        <f t="shared" si="44"/>
        <v>7.2218843754930528E-14</v>
      </c>
      <c r="GA34" s="2">
        <f t="shared" si="44"/>
        <v>6.3475941438693365E-14</v>
      </c>
      <c r="GB34" s="2">
        <f t="shared" si="44"/>
        <v>8.2708202837103527E-14</v>
      </c>
      <c r="GC34" s="2">
        <f t="shared" si="44"/>
        <v>1.1010957613655695E-13</v>
      </c>
      <c r="GD34" s="2">
        <f t="shared" si="44"/>
        <v>6.2668654847167611E-14</v>
      </c>
      <c r="GE34" s="2">
        <f t="shared" si="44"/>
        <v>4.3553716392770754E-14</v>
      </c>
      <c r="GF34" s="2">
        <f t="shared" si="44"/>
        <v>4.0699451281775206E-14</v>
      </c>
      <c r="GG34" s="2">
        <f t="shared" si="44"/>
        <v>4.0737846633584366E-14</v>
      </c>
      <c r="GH34" s="2">
        <f t="shared" si="44"/>
        <v>4.3279478931862024E-14</v>
      </c>
      <c r="GI34" s="2">
        <f t="shared" si="44"/>
        <v>7.1720968986222472E-13</v>
      </c>
      <c r="GJ34" s="2">
        <f t="shared" si="44"/>
        <v>5.8365827533683394E-12</v>
      </c>
      <c r="GK34" s="2">
        <f t="shared" si="44"/>
        <v>3.5590563297840498E-11</v>
      </c>
      <c r="GM34" s="107">
        <f t="shared" si="55"/>
        <v>4.5241881887025579E-10</v>
      </c>
      <c r="GN34" s="107">
        <f t="shared" si="45"/>
        <v>3.5271588268097312E-10</v>
      </c>
      <c r="GO34" s="107">
        <f t="shared" si="45"/>
        <v>1.9926836211437023E-10</v>
      </c>
      <c r="GP34" s="107">
        <f t="shared" si="45"/>
        <v>4.6489757344466313E-11</v>
      </c>
      <c r="GQ34" s="107">
        <f t="shared" si="45"/>
        <v>8.063199742601231E-12</v>
      </c>
      <c r="GR34" s="107">
        <f t="shared" si="45"/>
        <v>5.5615516935233661E-12</v>
      </c>
      <c r="GS34" s="107">
        <f t="shared" si="45"/>
        <v>2.7764587108075652E-12</v>
      </c>
      <c r="GT34" s="107">
        <f t="shared" si="45"/>
        <v>3.8772956720401781E-12</v>
      </c>
      <c r="GU34" s="107">
        <f t="shared" si="45"/>
        <v>2.2398434033848237E-12</v>
      </c>
      <c r="GV34" s="107">
        <f t="shared" si="45"/>
        <v>8.1705102937170251E-12</v>
      </c>
      <c r="GW34" s="107">
        <f t="shared" si="45"/>
        <v>5.2788036533631711E-12</v>
      </c>
      <c r="GX34" s="107">
        <f t="shared" si="45"/>
        <v>1.1674331148792786E-11</v>
      </c>
      <c r="GY34" s="107">
        <f t="shared" si="45"/>
        <v>1.2182497514080819E-11</v>
      </c>
      <c r="GZ34" s="107">
        <f t="shared" si="45"/>
        <v>1.3886651193173517E-11</v>
      </c>
      <c r="HA34" s="107">
        <f t="shared" si="45"/>
        <v>4.0647389512726744E-16</v>
      </c>
      <c r="HC34" s="107">
        <f t="shared" si="59"/>
        <v>3.0169556211567917E-22</v>
      </c>
      <c r="HD34" s="107">
        <f t="shared" si="46"/>
        <v>1.3435097626882151E-22</v>
      </c>
      <c r="HE34" s="107">
        <f t="shared" si="46"/>
        <v>2.8089697710283227E-23</v>
      </c>
      <c r="HF34" s="107">
        <f t="shared" si="46"/>
        <v>7.671372927264201E-25</v>
      </c>
      <c r="HG34" s="107">
        <f t="shared" si="46"/>
        <v>1.8008798792485873E-26</v>
      </c>
      <c r="HH34" s="107">
        <f t="shared" si="46"/>
        <v>6.9624797237977433E-27</v>
      </c>
      <c r="HI34" s="107">
        <f t="shared" si="46"/>
        <v>3.293256059949812E-27</v>
      </c>
      <c r="HJ34" s="107">
        <f t="shared" si="46"/>
        <v>4.4110121083003888E-27</v>
      </c>
      <c r="HK34" s="107">
        <f t="shared" si="46"/>
        <v>6.5564997309665001E-28</v>
      </c>
      <c r="HL34" s="107">
        <f t="shared" si="46"/>
        <v>7.3019288886552131E-27</v>
      </c>
      <c r="HM34" s="107">
        <f t="shared" si="46"/>
        <v>2.052709070258363E-27</v>
      </c>
      <c r="HN34" s="107">
        <f t="shared" si="46"/>
        <v>1.0056669502151053E-26</v>
      </c>
      <c r="HO34" s="107">
        <f t="shared" si="46"/>
        <v>9.3038311661779662E-27</v>
      </c>
      <c r="HP34" s="107">
        <f t="shared" si="46"/>
        <v>8.9549019770501465E-27</v>
      </c>
      <c r="HQ34" s="107">
        <f t="shared" si="46"/>
        <v>2.2637847982431789E-37</v>
      </c>
      <c r="HS34" s="107">
        <f t="shared" si="56"/>
        <v>9.937186881234899E-90</v>
      </c>
      <c r="HT34" s="107">
        <f t="shared" si="47"/>
        <v>2.5002196899192753E-88</v>
      </c>
      <c r="HU34" s="107">
        <f t="shared" si="47"/>
        <v>2.0561045176834531E-91</v>
      </c>
      <c r="HV34" s="107">
        <f t="shared" si="47"/>
        <v>1.6621690271556195E-98</v>
      </c>
      <c r="HW34" s="107">
        <f t="shared" si="47"/>
        <v>7.5192264411188911E-105</v>
      </c>
      <c r="HX34" s="107">
        <f t="shared" si="47"/>
        <v>1.7525451257155249E-106</v>
      </c>
      <c r="HY34" s="107">
        <f t="shared" si="47"/>
        <v>5.2804054057078505E-107</v>
      </c>
      <c r="HZ34" s="107">
        <f t="shared" si="47"/>
        <v>2.8159386868144895E-107</v>
      </c>
      <c r="IA34" s="107">
        <f t="shared" si="47"/>
        <v>8.9380915936508739E-112</v>
      </c>
      <c r="IB34" s="107">
        <f t="shared" si="47"/>
        <v>6.390710458520941E-108</v>
      </c>
      <c r="IC34" s="107">
        <f t="shared" si="47"/>
        <v>1.7887142594315599E-110</v>
      </c>
      <c r="ID34" s="107">
        <f t="shared" si="47"/>
        <v>1.5440365113605923E-107</v>
      </c>
      <c r="IE34" s="107">
        <f t="shared" si="47"/>
        <v>1.9809430813234644E-107</v>
      </c>
      <c r="IF34" s="107">
        <f t="shared" si="47"/>
        <v>7.4892865679974703E-109</v>
      </c>
      <c r="IG34" s="107">
        <f t="shared" si="47"/>
        <v>8.9659156576876116E-65</v>
      </c>
      <c r="II34" s="107">
        <f t="shared" si="57"/>
        <v>7.3177808170960732E-174</v>
      </c>
      <c r="IJ34" s="107">
        <f t="shared" si="48"/>
        <v>8.6989285303562378E-165</v>
      </c>
      <c r="IK34" s="107">
        <f t="shared" si="48"/>
        <v>7.5892229878007149E-171</v>
      </c>
      <c r="IL34" s="107">
        <f t="shared" si="48"/>
        <v>2.2357284866204585E-185</v>
      </c>
      <c r="IM34" s="107">
        <f t="shared" si="48"/>
        <v>2.2862211226997361E-197</v>
      </c>
      <c r="IN34" s="107">
        <f t="shared" si="48"/>
        <v>3.4041995178632797E-200</v>
      </c>
      <c r="IO34" s="107">
        <f t="shared" si="48"/>
        <v>4.2865186072251092E-201</v>
      </c>
      <c r="IP34" s="107">
        <f t="shared" si="48"/>
        <v>2.2424334343103879E-202</v>
      </c>
      <c r="IQ34" s="107">
        <f t="shared" si="48"/>
        <v>4.3697992392384983E-212</v>
      </c>
      <c r="IR34" s="107">
        <f t="shared" si="48"/>
        <v>1.567482424078479E-204</v>
      </c>
      <c r="IS34" s="107">
        <f t="shared" si="48"/>
        <v>1.5560663693646109E-209</v>
      </c>
      <c r="IT34" s="107">
        <f t="shared" si="48"/>
        <v>3.1420373976138492E-203</v>
      </c>
      <c r="IU34" s="107">
        <f t="shared" si="48"/>
        <v>3.565212035178742E-202</v>
      </c>
      <c r="IV34" s="107">
        <f t="shared" si="48"/>
        <v>1.7271815784511317E-206</v>
      </c>
      <c r="IW34" s="107">
        <f t="shared" si="48"/>
        <v>2.5102673610014436E-198</v>
      </c>
      <c r="IY34" s="107">
        <f t="shared" si="58"/>
        <v>4.524188188705575E-10</v>
      </c>
      <c r="IZ34" s="107">
        <f t="shared" si="49"/>
        <v>3.5271588268110748E-10</v>
      </c>
      <c r="JA34" s="107">
        <f t="shared" si="49"/>
        <v>1.9926836211439833E-10</v>
      </c>
      <c r="JB34" s="107">
        <f t="shared" si="49"/>
        <v>4.6489757344467082E-11</v>
      </c>
      <c r="JC34" s="107">
        <f t="shared" si="49"/>
        <v>8.0631997426012488E-12</v>
      </c>
      <c r="JD34" s="107">
        <f t="shared" si="49"/>
        <v>5.5615516935233733E-12</v>
      </c>
      <c r="JE34" s="107">
        <f t="shared" si="49"/>
        <v>2.7764587108075684E-12</v>
      </c>
      <c r="JF34" s="107">
        <f t="shared" si="49"/>
        <v>3.8772956720401821E-12</v>
      </c>
      <c r="JG34" s="107">
        <f t="shared" si="49"/>
        <v>2.2398434033848245E-12</v>
      </c>
      <c r="JH34" s="107">
        <f t="shared" si="49"/>
        <v>8.1705102937170332E-12</v>
      </c>
      <c r="JI34" s="107">
        <f t="shared" si="49"/>
        <v>5.2788036533631736E-12</v>
      </c>
      <c r="JJ34" s="107">
        <f t="shared" si="49"/>
        <v>1.1674331148792796E-11</v>
      </c>
      <c r="JK34" s="107">
        <f t="shared" si="49"/>
        <v>1.2182497514080828E-11</v>
      </c>
      <c r="JL34" s="107">
        <f t="shared" si="49"/>
        <v>1.3886651193173526E-11</v>
      </c>
      <c r="JM34" s="107">
        <f t="shared" si="49"/>
        <v>4.0647389512726744E-16</v>
      </c>
    </row>
    <row r="35" spans="2:273" x14ac:dyDescent="0.25">
      <c r="B35" s="2">
        <v>7</v>
      </c>
      <c r="C35" s="37">
        <v>57.435000000000002</v>
      </c>
      <c r="D35" s="37">
        <v>58.246000000000002</v>
      </c>
      <c r="E35" s="37">
        <v>56.426000000000002</v>
      </c>
      <c r="F35" s="37">
        <v>57.015999999999998</v>
      </c>
      <c r="G35" s="37">
        <v>53.802999999999997</v>
      </c>
      <c r="H35" s="37">
        <v>57.802999999999997</v>
      </c>
      <c r="I35" s="37">
        <v>62.917999999999999</v>
      </c>
      <c r="J35" s="37">
        <v>59.148000000000003</v>
      </c>
      <c r="K35" s="37">
        <v>58.831000000000003</v>
      </c>
      <c r="L35" s="37">
        <v>57.82</v>
      </c>
      <c r="M35" s="37">
        <v>54.18</v>
      </c>
      <c r="N35" s="37">
        <v>55.655999999999999</v>
      </c>
      <c r="O35" s="37">
        <v>59.18</v>
      </c>
      <c r="P35" s="37">
        <v>57.573999999999998</v>
      </c>
      <c r="Q35" s="37">
        <v>57.573999999999998</v>
      </c>
      <c r="R35" s="19"/>
      <c r="S35" s="4">
        <f t="shared" si="8"/>
        <v>56.196267692829544</v>
      </c>
      <c r="T35" s="4">
        <f t="shared" si="9"/>
        <v>59.722396778537814</v>
      </c>
      <c r="U35" s="4">
        <f t="shared" si="10"/>
        <v>57.229851763129489</v>
      </c>
      <c r="V35" s="4">
        <f t="shared" si="11"/>
        <v>55.300970042941415</v>
      </c>
      <c r="W35" s="4">
        <f t="shared" si="12"/>
        <v>54.457414246481775</v>
      </c>
      <c r="X35" s="4">
        <f t="shared" si="13"/>
        <v>56.694922161599401</v>
      </c>
      <c r="Y35" s="4">
        <f t="shared" si="14"/>
        <v>62.951512722096609</v>
      </c>
      <c r="Z35" s="4">
        <f t="shared" si="15"/>
        <v>58.558322346993201</v>
      </c>
      <c r="AA35" s="4">
        <f t="shared" si="16"/>
        <v>57.159003498119802</v>
      </c>
      <c r="AB35" s="4">
        <f t="shared" si="17"/>
        <v>56.905655444108028</v>
      </c>
      <c r="AC35" s="4">
        <f t="shared" si="18"/>
        <v>53.31486922485108</v>
      </c>
      <c r="AD35" s="4">
        <f t="shared" si="19"/>
        <v>55.158876951808324</v>
      </c>
      <c r="AE35" s="4">
        <f t="shared" si="20"/>
        <v>59.224510026461971</v>
      </c>
      <c r="AF35" s="4">
        <f t="shared" si="21"/>
        <v>59.154037566134825</v>
      </c>
      <c r="AG35" s="4">
        <f t="shared" si="21"/>
        <v>55.800320724472769</v>
      </c>
      <c r="AI35" s="4">
        <f t="shared" si="22"/>
        <v>1.2387323071704586</v>
      </c>
      <c r="AJ35" s="4">
        <f t="shared" si="23"/>
        <v>-1.4763967785378114</v>
      </c>
      <c r="AK35" s="4">
        <f t="shared" si="24"/>
        <v>-0.80385176312948659</v>
      </c>
      <c r="AL35" s="4">
        <f t="shared" si="25"/>
        <v>1.715029957058583</v>
      </c>
      <c r="AM35" s="4">
        <f t="shared" si="26"/>
        <v>-0.65441424648177815</v>
      </c>
      <c r="AN35" s="4">
        <f t="shared" si="27"/>
        <v>1.1080778384005967</v>
      </c>
      <c r="AO35" s="4">
        <f t="shared" si="28"/>
        <v>-3.3512722096610048E-2</v>
      </c>
      <c r="AP35" s="4">
        <f t="shared" si="29"/>
        <v>0.58967765300680242</v>
      </c>
      <c r="AQ35" s="4">
        <f t="shared" si="30"/>
        <v>1.6719965018802014</v>
      </c>
      <c r="AR35" s="4">
        <f t="shared" si="31"/>
        <v>0.91434455589197228</v>
      </c>
      <c r="AS35" s="4">
        <f t="shared" si="32"/>
        <v>0.86513077514891989</v>
      </c>
      <c r="AT35" s="4">
        <f t="shared" si="33"/>
        <v>0.49712304819167485</v>
      </c>
      <c r="AU35" s="4">
        <f t="shared" si="34"/>
        <v>-4.4510026461971108E-2</v>
      </c>
      <c r="AV35" s="4">
        <f t="shared" si="35"/>
        <v>-1.5800375661348269</v>
      </c>
      <c r="AW35" s="4">
        <f t="shared" si="35"/>
        <v>1.773679275527229</v>
      </c>
      <c r="AY35" s="2">
        <f t="shared" si="50"/>
        <v>56.196265922471675</v>
      </c>
      <c r="AZ35" s="2">
        <f t="shared" si="36"/>
        <v>59.722395406707925</v>
      </c>
      <c r="BA35" s="2">
        <f t="shared" si="36"/>
        <v>57.229850908993434</v>
      </c>
      <c r="BB35" s="2">
        <f t="shared" si="36"/>
        <v>55.300969825086185</v>
      </c>
      <c r="BC35" s="2">
        <f t="shared" si="36"/>
        <v>54.457414205358667</v>
      </c>
      <c r="BD35" s="2">
        <f t="shared" si="36"/>
        <v>56.694922132182242</v>
      </c>
      <c r="BE35" s="2">
        <f t="shared" si="36"/>
        <v>62.951512706820793</v>
      </c>
      <c r="BF35" s="2">
        <f t="shared" si="36"/>
        <v>58.558322327051279</v>
      </c>
      <c r="BG35" s="2">
        <f t="shared" si="36"/>
        <v>57.159003486139021</v>
      </c>
      <c r="BH35" s="2">
        <f t="shared" si="36"/>
        <v>56.905655403697452</v>
      </c>
      <c r="BI35" s="2">
        <f t="shared" si="36"/>
        <v>53.314869197786024</v>
      </c>
      <c r="BJ35" s="2">
        <f t="shared" si="36"/>
        <v>55.1588768945822</v>
      </c>
      <c r="BK35" s="2">
        <f t="shared" si="36"/>
        <v>59.224509967741902</v>
      </c>
      <c r="BL35" s="2">
        <f t="shared" si="36"/>
        <v>59.154037499844726</v>
      </c>
      <c r="BM35" s="2">
        <f t="shared" si="36"/>
        <v>55.800320724469742</v>
      </c>
      <c r="BO35" s="2">
        <f t="shared" si="51"/>
        <v>57.435000000000002</v>
      </c>
      <c r="BP35" s="2">
        <f t="shared" si="37"/>
        <v>58.246000000000002</v>
      </c>
      <c r="BQ35" s="2">
        <f t="shared" si="37"/>
        <v>56.426000000000002</v>
      </c>
      <c r="BR35" s="2">
        <f t="shared" si="37"/>
        <v>57.015999999999998</v>
      </c>
      <c r="BS35" s="2">
        <f t="shared" si="37"/>
        <v>53.802999999999997</v>
      </c>
      <c r="BT35" s="2">
        <f t="shared" si="37"/>
        <v>57.802999999999997</v>
      </c>
      <c r="BU35" s="2">
        <f t="shared" si="37"/>
        <v>62.917999999999999</v>
      </c>
      <c r="BV35" s="2">
        <f t="shared" si="37"/>
        <v>59.148000000000003</v>
      </c>
      <c r="BW35" s="2">
        <f t="shared" si="37"/>
        <v>58.831000000000003</v>
      </c>
      <c r="BX35" s="2">
        <f t="shared" si="37"/>
        <v>57.82</v>
      </c>
      <c r="BY35" s="2">
        <f t="shared" si="37"/>
        <v>54.18</v>
      </c>
      <c r="BZ35" s="2">
        <f t="shared" si="37"/>
        <v>55.655999999999999</v>
      </c>
      <c r="CA35" s="2">
        <f t="shared" si="37"/>
        <v>59.18</v>
      </c>
      <c r="CB35" s="2">
        <f t="shared" si="37"/>
        <v>57.573999999999998</v>
      </c>
      <c r="CC35" s="2">
        <f t="shared" si="37"/>
        <v>57.573999999999998</v>
      </c>
      <c r="CE35" s="2" t="str">
        <f t="shared" si="52"/>
        <v/>
      </c>
      <c r="CF35" s="2" t="str">
        <f t="shared" si="38"/>
        <v/>
      </c>
      <c r="CG35" s="2" t="str">
        <f t="shared" si="38"/>
        <v/>
      </c>
      <c r="CH35" s="2" t="str">
        <f t="shared" si="38"/>
        <v/>
      </c>
      <c r="CI35" s="2" t="str">
        <f t="shared" si="38"/>
        <v/>
      </c>
      <c r="CJ35" s="2" t="str">
        <f t="shared" si="38"/>
        <v/>
      </c>
      <c r="CK35" s="2" t="str">
        <f t="shared" si="38"/>
        <v/>
      </c>
      <c r="CL35" s="2" t="str">
        <f t="shared" si="38"/>
        <v/>
      </c>
      <c r="CM35" s="2" t="str">
        <f t="shared" si="38"/>
        <v/>
      </c>
      <c r="CN35" s="2" t="str">
        <f t="shared" si="38"/>
        <v/>
      </c>
      <c r="CO35" s="2" t="str">
        <f t="shared" si="38"/>
        <v/>
      </c>
      <c r="CP35" s="2" t="str">
        <f t="shared" si="38"/>
        <v/>
      </c>
      <c r="CQ35" s="2" t="str">
        <f t="shared" si="38"/>
        <v/>
      </c>
      <c r="CR35" s="2" t="str">
        <f t="shared" si="38"/>
        <v/>
      </c>
      <c r="CS35" s="2" t="str">
        <f t="shared" si="38"/>
        <v/>
      </c>
      <c r="CU35" s="2" t="str">
        <f t="shared" si="53"/>
        <v/>
      </c>
      <c r="CV35" s="2" t="str">
        <f t="shared" si="39"/>
        <v/>
      </c>
      <c r="CW35" s="2" t="str">
        <f t="shared" si="39"/>
        <v/>
      </c>
      <c r="CX35" s="2" t="str">
        <f t="shared" si="39"/>
        <v/>
      </c>
      <c r="CY35" s="2" t="str">
        <f t="shared" si="39"/>
        <v/>
      </c>
      <c r="CZ35" s="2" t="str">
        <f t="shared" si="39"/>
        <v/>
      </c>
      <c r="DA35" s="2" t="str">
        <f t="shared" si="39"/>
        <v/>
      </c>
      <c r="DB35" s="2" t="str">
        <f t="shared" si="39"/>
        <v/>
      </c>
      <c r="DC35" s="2" t="str">
        <f t="shared" si="39"/>
        <v/>
      </c>
      <c r="DD35" s="2" t="str">
        <f t="shared" si="39"/>
        <v/>
      </c>
      <c r="DE35" s="2" t="str">
        <f t="shared" si="39"/>
        <v/>
      </c>
      <c r="DF35" s="2" t="str">
        <f t="shared" si="39"/>
        <v/>
      </c>
      <c r="DG35" s="2" t="str">
        <f t="shared" si="39"/>
        <v/>
      </c>
      <c r="DH35" s="2" t="str">
        <f t="shared" si="39"/>
        <v/>
      </c>
      <c r="DI35" s="2" t="str">
        <f t="shared" si="39"/>
        <v/>
      </c>
      <c r="DK35" s="2">
        <f t="shared" si="40"/>
        <v>56.196238709677409</v>
      </c>
      <c r="DL35" s="2">
        <f t="shared" si="40"/>
        <v>59.722387096774192</v>
      </c>
      <c r="DM35" s="2">
        <f t="shared" si="40"/>
        <v>57.229858064516129</v>
      </c>
      <c r="DN35" s="2">
        <f t="shared" si="40"/>
        <v>55.300972690615829</v>
      </c>
      <c r="DO35" s="2">
        <f t="shared" si="40"/>
        <v>54.457344139928686</v>
      </c>
      <c r="DP35" s="2">
        <f t="shared" si="40"/>
        <v>56.694890931372555</v>
      </c>
      <c r="DQ35" s="2">
        <f t="shared" si="40"/>
        <v>62.95153988413545</v>
      </c>
      <c r="DR35" s="2">
        <f t="shared" si="40"/>
        <v>58.55827317290553</v>
      </c>
      <c r="DS35" s="2">
        <f t="shared" si="40"/>
        <v>57.15888479755538</v>
      </c>
      <c r="DT35" s="2">
        <f t="shared" si="40"/>
        <v>56.905548016934034</v>
      </c>
      <c r="DU35" s="2">
        <f t="shared" si="40"/>
        <v>53.314854166666663</v>
      </c>
      <c r="DV35" s="2">
        <f t="shared" si="40"/>
        <v>55.158797682709469</v>
      </c>
      <c r="DW35" s="2">
        <f t="shared" si="40"/>
        <v>59.22434001782532</v>
      </c>
      <c r="DX35" s="2">
        <f t="shared" si="40"/>
        <v>59.153284640762465</v>
      </c>
      <c r="DY35" s="2">
        <f t="shared" si="40"/>
        <v>55.799737931034485</v>
      </c>
      <c r="EA35" s="2">
        <f t="shared" si="41"/>
        <v>58.055826897884323</v>
      </c>
      <c r="EB35" s="2">
        <f t="shared" si="41"/>
        <v>60.178162152269408</v>
      </c>
      <c r="EC35" s="2">
        <f t="shared" si="41"/>
        <v>56.886146323833145</v>
      </c>
      <c r="ED35" s="2">
        <f t="shared" si="41"/>
        <v>55.159467751307368</v>
      </c>
      <c r="EE35" s="2">
        <f t="shared" si="41"/>
        <v>58.352687225035282</v>
      </c>
      <c r="EF35" s="2">
        <f t="shared" si="41"/>
        <v>58.278338341495811</v>
      </c>
      <c r="EG35" s="2">
        <f t="shared" si="41"/>
        <v>61.536185673837863</v>
      </c>
      <c r="EH35" s="2">
        <f t="shared" si="41"/>
        <v>61.380347928944964</v>
      </c>
      <c r="EI35" s="2">
        <f t="shared" si="41"/>
        <v>63.91770646696137</v>
      </c>
      <c r="EJ35" s="2">
        <f t="shared" si="41"/>
        <v>62.630249992197008</v>
      </c>
      <c r="EK35" s="2">
        <f t="shared" si="41"/>
        <v>54.088554293205156</v>
      </c>
      <c r="EL35" s="2">
        <f t="shared" si="41"/>
        <v>59.096470972876801</v>
      </c>
      <c r="EM35" s="2">
        <f t="shared" si="41"/>
        <v>62.428672578088573</v>
      </c>
      <c r="EN35" s="2">
        <f t="shared" si="41"/>
        <v>65.156029039584695</v>
      </c>
      <c r="EO35" s="2">
        <f t="shared" si="41"/>
        <v>58.032459698405304</v>
      </c>
      <c r="EQ35" s="2">
        <f t="shared" si="42"/>
        <v>56.956130079999319</v>
      </c>
      <c r="ER35" s="2">
        <f t="shared" si="42"/>
        <v>56.341900999489326</v>
      </c>
      <c r="ES35" s="2">
        <f t="shared" si="42"/>
        <v>52.783154421522518</v>
      </c>
      <c r="ET35" s="2">
        <f t="shared" si="42"/>
        <v>53.975288298892366</v>
      </c>
      <c r="EU35" s="2">
        <f t="shared" si="42"/>
        <v>55.399978151625561</v>
      </c>
      <c r="EV35" s="2">
        <f t="shared" si="42"/>
        <v>57.459746425110836</v>
      </c>
      <c r="EW35" s="2">
        <f t="shared" si="42"/>
        <v>62.72175109191231</v>
      </c>
      <c r="EX35" s="2">
        <f t="shared" si="42"/>
        <v>57.71751178566673</v>
      </c>
      <c r="EY35" s="2">
        <f t="shared" si="42"/>
        <v>59.386526452166713</v>
      </c>
      <c r="EZ35" s="2">
        <f t="shared" si="42"/>
        <v>58.728666428790341</v>
      </c>
      <c r="FA35" s="2">
        <f t="shared" si="42"/>
        <v>54.407629608193901</v>
      </c>
      <c r="FB35" s="2">
        <f t="shared" si="42"/>
        <v>56.793494124670303</v>
      </c>
      <c r="FC35" s="2">
        <f t="shared" si="42"/>
        <v>59.381403897146669</v>
      </c>
      <c r="FD35" s="2">
        <f t="shared" si="42"/>
        <v>62.634000236932181</v>
      </c>
      <c r="FE35" s="2">
        <f t="shared" si="42"/>
        <v>58.287555809942653</v>
      </c>
      <c r="FG35" s="2">
        <f t="shared" si="43"/>
        <v>1.463377454229542E-5</v>
      </c>
      <c r="FH35" s="2">
        <f t="shared" si="43"/>
        <v>1.8232533809235815E-5</v>
      </c>
      <c r="FI35" s="2">
        <f t="shared" si="43"/>
        <v>2.081838165706909E-5</v>
      </c>
      <c r="FJ35" s="2">
        <f t="shared" si="43"/>
        <v>2.0250385298393503E-5</v>
      </c>
      <c r="FK35" s="2">
        <f t="shared" si="43"/>
        <v>1.7986972826345834E-5</v>
      </c>
      <c r="FL35" s="2">
        <f t="shared" si="43"/>
        <v>1.9704354923806877E-5</v>
      </c>
      <c r="FM35" s="2">
        <f t="shared" si="43"/>
        <v>1.9201776220029958E-5</v>
      </c>
      <c r="FN35" s="2">
        <f t="shared" si="43"/>
        <v>1.7417733508672482E-5</v>
      </c>
      <c r="FO35" s="2">
        <f t="shared" si="43"/>
        <v>1.756054378982112E-5</v>
      </c>
      <c r="FP35" s="2">
        <f t="shared" si="43"/>
        <v>1.8758489801470367E-5</v>
      </c>
      <c r="FQ35" s="2">
        <f t="shared" si="43"/>
        <v>1.9427577730208114E-5</v>
      </c>
      <c r="FR35" s="2">
        <f t="shared" si="43"/>
        <v>2.0116415715041914E-5</v>
      </c>
      <c r="FS35" s="2">
        <f t="shared" si="43"/>
        <v>5.3037540917742354E-5</v>
      </c>
      <c r="FT35" s="2">
        <f t="shared" si="43"/>
        <v>1.2541914998858515E-4</v>
      </c>
      <c r="FU35" s="2">
        <f t="shared" si="43"/>
        <v>2.6102375716314158E-4</v>
      </c>
      <c r="FW35" s="2">
        <f t="shared" si="54"/>
        <v>1.8828390911641558E-14</v>
      </c>
      <c r="FX35" s="2">
        <f t="shared" si="44"/>
        <v>9.7048728067363902E-14</v>
      </c>
      <c r="FY35" s="2">
        <f t="shared" si="44"/>
        <v>1.2222335838098043E-13</v>
      </c>
      <c r="FZ35" s="2">
        <f t="shared" si="44"/>
        <v>9.091813761347276E-14</v>
      </c>
      <c r="GA35" s="2">
        <f t="shared" si="44"/>
        <v>7.991147571472809E-14</v>
      </c>
      <c r="GB35" s="2">
        <f t="shared" si="44"/>
        <v>1.0412345831545409E-13</v>
      </c>
      <c r="GC35" s="2">
        <f t="shared" si="44"/>
        <v>1.386197434801921E-13</v>
      </c>
      <c r="GD35" s="2">
        <f t="shared" si="44"/>
        <v>7.8895162110055661E-14</v>
      </c>
      <c r="GE35" s="2">
        <f t="shared" si="44"/>
        <v>5.4830880344934616E-14</v>
      </c>
      <c r="GF35" s="2">
        <f t="shared" si="44"/>
        <v>5.1237573464704908E-14</v>
      </c>
      <c r="GG35" s="2">
        <f t="shared" si="44"/>
        <v>5.1285910348792223E-14</v>
      </c>
      <c r="GH35" s="2">
        <f t="shared" si="44"/>
        <v>5.4485635836530722E-14</v>
      </c>
      <c r="GI35" s="2">
        <f t="shared" si="44"/>
        <v>8.8420962764275422E-13</v>
      </c>
      <c r="GJ35" s="2">
        <f t="shared" si="44"/>
        <v>7.0711814375716248E-12</v>
      </c>
      <c r="GK35" s="2">
        <f t="shared" si="44"/>
        <v>4.2487183130128056E-11</v>
      </c>
      <c r="GM35" s="107">
        <f t="shared" si="55"/>
        <v>1.0061540588397553E-9</v>
      </c>
      <c r="GN35" s="107">
        <f t="shared" si="45"/>
        <v>8.0473361315682378E-10</v>
      </c>
      <c r="GO35" s="107">
        <f t="shared" si="45"/>
        <v>4.6986400476727886E-10</v>
      </c>
      <c r="GP35" s="107">
        <f t="shared" si="45"/>
        <v>1.1601263051962231E-10</v>
      </c>
      <c r="GQ35" s="107">
        <f t="shared" si="45"/>
        <v>2.1376568824095937E-11</v>
      </c>
      <c r="GR35" s="107">
        <f t="shared" si="45"/>
        <v>1.5086800303527622E-11</v>
      </c>
      <c r="GS35" s="107">
        <f t="shared" si="45"/>
        <v>7.7278130133120467E-12</v>
      </c>
      <c r="GT35" s="107">
        <f t="shared" si="45"/>
        <v>1.0555055931445023E-11</v>
      </c>
      <c r="GU35" s="107">
        <f t="shared" si="45"/>
        <v>6.2373141849434135E-12</v>
      </c>
      <c r="GV35" s="107">
        <f t="shared" si="45"/>
        <v>2.1728658178170354E-11</v>
      </c>
      <c r="GW35" s="107">
        <f t="shared" si="45"/>
        <v>1.4331881245471817E-11</v>
      </c>
      <c r="GX35" s="107">
        <f t="shared" si="45"/>
        <v>3.078977271994596E-11</v>
      </c>
      <c r="GY35" s="107">
        <f t="shared" si="45"/>
        <v>3.2033155094352948E-11</v>
      </c>
      <c r="GZ35" s="107">
        <f t="shared" si="45"/>
        <v>3.6473902501034795E-11</v>
      </c>
      <c r="HA35" s="107">
        <f t="shared" si="45"/>
        <v>1.6440473104592477E-15</v>
      </c>
      <c r="HC35" s="107">
        <f t="shared" si="59"/>
        <v>1.1483985478557236E-21</v>
      </c>
      <c r="HD35" s="107">
        <f t="shared" si="46"/>
        <v>5.3552652002362496E-22</v>
      </c>
      <c r="HE35" s="107">
        <f t="shared" si="46"/>
        <v>1.1872171093727745E-22</v>
      </c>
      <c r="HF35" s="107">
        <f t="shared" si="46"/>
        <v>3.5756547743652406E-24</v>
      </c>
      <c r="HG35" s="107">
        <f t="shared" si="46"/>
        <v>9.2442538848750095E-26</v>
      </c>
      <c r="HH35" s="107">
        <f t="shared" si="46"/>
        <v>3.7187218111294308E-26</v>
      </c>
      <c r="HI35" s="107">
        <f t="shared" si="46"/>
        <v>1.8135080802256007E-26</v>
      </c>
      <c r="HJ35" s="107">
        <f t="shared" si="46"/>
        <v>2.3567791674385922E-26</v>
      </c>
      <c r="HK35" s="107">
        <f t="shared" si="46"/>
        <v>3.6710260447971531E-27</v>
      </c>
      <c r="HL35" s="107">
        <f t="shared" si="46"/>
        <v>3.818074850979942E-26</v>
      </c>
      <c r="HM35" s="107">
        <f t="shared" si="46"/>
        <v>1.1151778537698616E-26</v>
      </c>
      <c r="HN35" s="107">
        <f t="shared" si="46"/>
        <v>5.2242347353174119E-26</v>
      </c>
      <c r="HO35" s="107">
        <f t="shared" si="46"/>
        <v>4.8206135636506254E-26</v>
      </c>
      <c r="HP35" s="107">
        <f t="shared" si="46"/>
        <v>4.6544064135389094E-26</v>
      </c>
      <c r="HQ35" s="107">
        <f t="shared" si="46"/>
        <v>2.4016682056947913E-36</v>
      </c>
      <c r="HS35" s="107">
        <f t="shared" si="56"/>
        <v>4.2033044190574049E-88</v>
      </c>
      <c r="HT35" s="107">
        <f t="shared" si="47"/>
        <v>1.1302480977298065E-86</v>
      </c>
      <c r="HU35" s="107">
        <f t="shared" si="47"/>
        <v>1.1004848817831608E-89</v>
      </c>
      <c r="HV35" s="107">
        <f t="shared" si="47"/>
        <v>1.1845055715990629E-96</v>
      </c>
      <c r="HW35" s="107">
        <f t="shared" si="47"/>
        <v>6.9484677056715361E-103</v>
      </c>
      <c r="HX35" s="107">
        <f t="shared" si="47"/>
        <v>1.8054851555175277E-104</v>
      </c>
      <c r="HY35" s="107">
        <f t="shared" si="47"/>
        <v>5.813847179364202E-105</v>
      </c>
      <c r="HZ35" s="107">
        <f t="shared" si="47"/>
        <v>2.902493052064616E-105</v>
      </c>
      <c r="IA35" s="107">
        <f t="shared" si="47"/>
        <v>1.0744792746067305E-109</v>
      </c>
      <c r="IB35" s="107">
        <f t="shared" si="47"/>
        <v>6.4172143429657803E-106</v>
      </c>
      <c r="IC35" s="107">
        <f t="shared" si="47"/>
        <v>2.0097882857725809E-108</v>
      </c>
      <c r="ID35" s="107">
        <f t="shared" si="47"/>
        <v>1.528920155963813E-105</v>
      </c>
      <c r="IE35" s="107">
        <f t="shared" si="47"/>
        <v>1.9368388600855107E-105</v>
      </c>
      <c r="IF35" s="107">
        <f t="shared" si="47"/>
        <v>7.6070919546239036E-107</v>
      </c>
      <c r="IG35" s="107">
        <f t="shared" si="47"/>
        <v>1.2793921584299332E-63</v>
      </c>
      <c r="II35" s="107">
        <f t="shared" si="57"/>
        <v>2.1918011797724772E-171</v>
      </c>
      <c r="IJ35" s="107">
        <f t="shared" si="48"/>
        <v>2.5832278775381619E-162</v>
      </c>
      <c r="IK35" s="107">
        <f t="shared" si="48"/>
        <v>2.9140903821234259E-168</v>
      </c>
      <c r="IL35" s="107">
        <f t="shared" si="48"/>
        <v>1.3445722880354599E-182</v>
      </c>
      <c r="IM35" s="107">
        <f t="shared" si="48"/>
        <v>2.0292642876548086E-194</v>
      </c>
      <c r="IN35" s="107">
        <f t="shared" si="48"/>
        <v>3.5403475582980603E-197</v>
      </c>
      <c r="IO35" s="107">
        <f t="shared" si="48"/>
        <v>4.9178998095115266E-198</v>
      </c>
      <c r="IP35" s="107">
        <f t="shared" si="48"/>
        <v>2.3615726638411389E-199</v>
      </c>
      <c r="IQ35" s="107">
        <f t="shared" si="48"/>
        <v>5.9154141844320656E-209</v>
      </c>
      <c r="IR35" s="107">
        <f t="shared" si="48"/>
        <v>1.6127576417478022E-201</v>
      </c>
      <c r="IS35" s="107">
        <f t="shared" si="48"/>
        <v>1.9004599741172664E-206</v>
      </c>
      <c r="IT35" s="107">
        <f t="shared" si="48"/>
        <v>3.1345867040413826E-200</v>
      </c>
      <c r="IU35" s="107">
        <f t="shared" si="48"/>
        <v>3.4390598626809617E-199</v>
      </c>
      <c r="IV35" s="107">
        <f t="shared" si="48"/>
        <v>1.8135616120265298E-203</v>
      </c>
      <c r="IW35" s="107">
        <f t="shared" si="48"/>
        <v>1.899129734162063E-195</v>
      </c>
      <c r="IY35" s="107">
        <f t="shared" si="58"/>
        <v>1.0061540588409036E-9</v>
      </c>
      <c r="IZ35" s="107">
        <f t="shared" si="49"/>
        <v>8.0473361315735928E-10</v>
      </c>
      <c r="JA35" s="107">
        <f t="shared" si="49"/>
        <v>4.6986400476739756E-10</v>
      </c>
      <c r="JB35" s="107">
        <f t="shared" si="49"/>
        <v>1.1601263051962589E-10</v>
      </c>
      <c r="JC35" s="107">
        <f t="shared" si="49"/>
        <v>2.1376568824096031E-11</v>
      </c>
      <c r="JD35" s="107">
        <f t="shared" si="49"/>
        <v>1.5086800303527661E-11</v>
      </c>
      <c r="JE35" s="107">
        <f t="shared" si="49"/>
        <v>7.7278130133120645E-12</v>
      </c>
      <c r="JF35" s="107">
        <f t="shared" si="49"/>
        <v>1.0555055931445047E-11</v>
      </c>
      <c r="JG35" s="107">
        <f t="shared" si="49"/>
        <v>6.2373141849434176E-12</v>
      </c>
      <c r="JH35" s="107">
        <f t="shared" si="49"/>
        <v>2.1728658178170393E-11</v>
      </c>
      <c r="JI35" s="107">
        <f t="shared" si="49"/>
        <v>1.4331881245471828E-11</v>
      </c>
      <c r="JJ35" s="107">
        <f t="shared" si="49"/>
        <v>3.0789772719946012E-11</v>
      </c>
      <c r="JK35" s="107">
        <f t="shared" si="49"/>
        <v>3.2033155094352993E-11</v>
      </c>
      <c r="JL35" s="107">
        <f t="shared" si="49"/>
        <v>3.647390250103484E-11</v>
      </c>
      <c r="JM35" s="107">
        <f t="shared" si="49"/>
        <v>1.6440473104592477E-15</v>
      </c>
    </row>
    <row r="36" spans="2:273" x14ac:dyDescent="0.25">
      <c r="B36" s="2">
        <v>8</v>
      </c>
      <c r="C36" s="37">
        <v>56.258000000000003</v>
      </c>
      <c r="D36" s="37">
        <v>59.442999999999998</v>
      </c>
      <c r="E36" s="37">
        <v>58.738</v>
      </c>
      <c r="F36" s="37">
        <v>55.311</v>
      </c>
      <c r="G36" s="37">
        <v>54.902000000000001</v>
      </c>
      <c r="H36" s="37">
        <v>57.328000000000003</v>
      </c>
      <c r="I36" s="37">
        <v>63.557000000000002</v>
      </c>
      <c r="J36" s="37">
        <v>59.655999999999999</v>
      </c>
      <c r="K36" s="37">
        <v>56.78</v>
      </c>
      <c r="L36" s="37">
        <v>56.59</v>
      </c>
      <c r="M36" s="37">
        <v>53.311</v>
      </c>
      <c r="N36" s="37">
        <v>54.311</v>
      </c>
      <c r="O36" s="37">
        <v>60.426000000000002</v>
      </c>
      <c r="P36" s="37">
        <v>58.933999999999997</v>
      </c>
      <c r="Q36" s="37">
        <v>56.41</v>
      </c>
      <c r="S36" s="4">
        <f t="shared" si="8"/>
        <v>56.418945778143943</v>
      </c>
      <c r="T36" s="4">
        <f t="shared" si="9"/>
        <v>59.98601540883346</v>
      </c>
      <c r="U36" s="4">
        <f t="shared" si="10"/>
        <v>57.450636441320768</v>
      </c>
      <c r="V36" s="4">
        <f t="shared" si="11"/>
        <v>55.495055798584822</v>
      </c>
      <c r="W36" s="4">
        <f t="shared" si="12"/>
        <v>54.650358654332848</v>
      </c>
      <c r="X36" s="4">
        <f t="shared" si="13"/>
        <v>56.849422730727326</v>
      </c>
      <c r="Y36" s="4">
        <f t="shared" si="14"/>
        <v>63.119323441123008</v>
      </c>
      <c r="Z36" s="4">
        <f t="shared" si="15"/>
        <v>58.665698962937405</v>
      </c>
      <c r="AA36" s="4">
        <f t="shared" si="16"/>
        <v>57.327539544959365</v>
      </c>
      <c r="AB36" s="4">
        <f t="shared" si="17"/>
        <v>57.07994006619893</v>
      </c>
      <c r="AC36" s="4">
        <f t="shared" si="18"/>
        <v>53.467542139477544</v>
      </c>
      <c r="AD36" s="4">
        <f t="shared" si="19"/>
        <v>55.296854839027148</v>
      </c>
      <c r="AE36" s="4">
        <f t="shared" si="20"/>
        <v>59.348629006396443</v>
      </c>
      <c r="AF36" s="4">
        <f t="shared" si="21"/>
        <v>59.168798552057041</v>
      </c>
      <c r="AG36" s="4">
        <f t="shared" si="21"/>
        <v>55.814607419664789</v>
      </c>
      <c r="AI36" s="4">
        <f t="shared" si="22"/>
        <v>-0.16094577814394029</v>
      </c>
      <c r="AJ36" s="4">
        <f t="shared" si="23"/>
        <v>-0.54301540883346178</v>
      </c>
      <c r="AK36" s="4">
        <f t="shared" si="24"/>
        <v>1.2873635586792318</v>
      </c>
      <c r="AL36" s="4">
        <f t="shared" si="25"/>
        <v>-0.18405579858482213</v>
      </c>
      <c r="AM36" s="4">
        <f t="shared" si="26"/>
        <v>0.2516413456671529</v>
      </c>
      <c r="AN36" s="4">
        <f t="shared" si="27"/>
        <v>0.47857726927267663</v>
      </c>
      <c r="AO36" s="4">
        <f t="shared" si="28"/>
        <v>0.43767655887699419</v>
      </c>
      <c r="AP36" s="4">
        <f t="shared" si="29"/>
        <v>0.99030103706259354</v>
      </c>
      <c r="AQ36" s="4">
        <f t="shared" si="30"/>
        <v>-0.54753954495936341</v>
      </c>
      <c r="AR36" s="4">
        <f t="shared" si="31"/>
        <v>-0.48994006619892616</v>
      </c>
      <c r="AS36" s="4">
        <f t="shared" si="32"/>
        <v>-0.15654213947754414</v>
      </c>
      <c r="AT36" s="4">
        <f t="shared" si="33"/>
        <v>-0.98585483902714799</v>
      </c>
      <c r="AU36" s="4">
        <f t="shared" si="34"/>
        <v>1.0773709936035587</v>
      </c>
      <c r="AV36" s="4">
        <f t="shared" si="35"/>
        <v>-0.23479855205704325</v>
      </c>
      <c r="AW36" s="4">
        <f t="shared" si="35"/>
        <v>0.59539258033520781</v>
      </c>
      <c r="AY36" s="2">
        <f t="shared" si="50"/>
        <v>56.418941978211457</v>
      </c>
      <c r="AZ36" s="2">
        <f t="shared" si="36"/>
        <v>59.986012391812181</v>
      </c>
      <c r="BA36" s="2">
        <f t="shared" si="36"/>
        <v>57.450634502188748</v>
      </c>
      <c r="BB36" s="2">
        <f t="shared" si="36"/>
        <v>55.495055275754453</v>
      </c>
      <c r="BC36" s="2">
        <f t="shared" si="36"/>
        <v>54.650358549579458</v>
      </c>
      <c r="BD36" s="2">
        <f t="shared" si="36"/>
        <v>56.849422654115472</v>
      </c>
      <c r="BE36" s="2">
        <f t="shared" si="36"/>
        <v>63.11932340032282</v>
      </c>
      <c r="BF36" s="2">
        <f t="shared" si="36"/>
        <v>58.665698910799755</v>
      </c>
      <c r="BG36" s="2">
        <f t="shared" si="36"/>
        <v>57.327539512934059</v>
      </c>
      <c r="BH36" s="2">
        <f t="shared" si="36"/>
        <v>57.079939962961625</v>
      </c>
      <c r="BI36" s="2">
        <f t="shared" si="36"/>
        <v>53.467542068929504</v>
      </c>
      <c r="BJ36" s="2">
        <f t="shared" si="36"/>
        <v>55.296854694050744</v>
      </c>
      <c r="BK36" s="2">
        <f t="shared" si="36"/>
        <v>59.348628858066029</v>
      </c>
      <c r="BL36" s="2">
        <f t="shared" si="36"/>
        <v>59.168798384813627</v>
      </c>
      <c r="BM36" s="2">
        <f t="shared" si="36"/>
        <v>55.814607419653129</v>
      </c>
      <c r="BO36" s="2">
        <f t="shared" si="51"/>
        <v>56.258000000000003</v>
      </c>
      <c r="BP36" s="2">
        <f t="shared" si="37"/>
        <v>59.442999999999998</v>
      </c>
      <c r="BQ36" s="2">
        <f t="shared" si="37"/>
        <v>58.738</v>
      </c>
      <c r="BR36" s="2">
        <f t="shared" si="37"/>
        <v>55.311</v>
      </c>
      <c r="BS36" s="2">
        <f t="shared" si="37"/>
        <v>54.902000000000001</v>
      </c>
      <c r="BT36" s="2">
        <f t="shared" si="37"/>
        <v>57.328000000000003</v>
      </c>
      <c r="BU36" s="2">
        <f t="shared" si="37"/>
        <v>63.557000000000002</v>
      </c>
      <c r="BV36" s="2">
        <f t="shared" si="37"/>
        <v>59.655999999999999</v>
      </c>
      <c r="BW36" s="2">
        <f t="shared" si="37"/>
        <v>56.78</v>
      </c>
      <c r="BX36" s="2">
        <f t="shared" si="37"/>
        <v>56.59</v>
      </c>
      <c r="BY36" s="2">
        <f t="shared" si="37"/>
        <v>53.311</v>
      </c>
      <c r="BZ36" s="2">
        <f t="shared" si="37"/>
        <v>54.311</v>
      </c>
      <c r="CA36" s="2">
        <f t="shared" si="37"/>
        <v>60.426000000000002</v>
      </c>
      <c r="CB36" s="2">
        <f t="shared" si="37"/>
        <v>58.933999999999997</v>
      </c>
      <c r="CC36" s="2">
        <f t="shared" si="37"/>
        <v>56.41</v>
      </c>
      <c r="CE36" s="2" t="str">
        <f t="shared" si="52"/>
        <v/>
      </c>
      <c r="CF36" s="2" t="str">
        <f t="shared" si="38"/>
        <v/>
      </c>
      <c r="CG36" s="2" t="str">
        <f t="shared" si="38"/>
        <v/>
      </c>
      <c r="CH36" s="2" t="str">
        <f t="shared" si="38"/>
        <v/>
      </c>
      <c r="CI36" s="2" t="str">
        <f t="shared" si="38"/>
        <v/>
      </c>
      <c r="CJ36" s="2" t="str">
        <f t="shared" si="38"/>
        <v/>
      </c>
      <c r="CK36" s="2" t="str">
        <f t="shared" si="38"/>
        <v/>
      </c>
      <c r="CL36" s="2" t="str">
        <f t="shared" si="38"/>
        <v/>
      </c>
      <c r="CM36" s="2" t="str">
        <f t="shared" si="38"/>
        <v/>
      </c>
      <c r="CN36" s="2" t="str">
        <f t="shared" si="38"/>
        <v/>
      </c>
      <c r="CO36" s="2" t="str">
        <f t="shared" si="38"/>
        <v/>
      </c>
      <c r="CP36" s="2" t="str">
        <f t="shared" si="38"/>
        <v/>
      </c>
      <c r="CQ36" s="2" t="str">
        <f t="shared" si="38"/>
        <v/>
      </c>
      <c r="CR36" s="2" t="str">
        <f t="shared" si="38"/>
        <v/>
      </c>
      <c r="CS36" s="2" t="str">
        <f t="shared" si="38"/>
        <v/>
      </c>
      <c r="CU36" s="2" t="str">
        <f t="shared" si="53"/>
        <v/>
      </c>
      <c r="CV36" s="2" t="str">
        <f t="shared" si="39"/>
        <v/>
      </c>
      <c r="CW36" s="2" t="str">
        <f t="shared" si="39"/>
        <v/>
      </c>
      <c r="CX36" s="2" t="str">
        <f t="shared" si="39"/>
        <v/>
      </c>
      <c r="CY36" s="2" t="str">
        <f t="shared" si="39"/>
        <v/>
      </c>
      <c r="CZ36" s="2" t="str">
        <f t="shared" si="39"/>
        <v/>
      </c>
      <c r="DA36" s="2" t="str">
        <f t="shared" si="39"/>
        <v/>
      </c>
      <c r="DB36" s="2" t="str">
        <f t="shared" si="39"/>
        <v/>
      </c>
      <c r="DC36" s="2" t="str">
        <f t="shared" si="39"/>
        <v/>
      </c>
      <c r="DD36" s="2" t="str">
        <f t="shared" si="39"/>
        <v/>
      </c>
      <c r="DE36" s="2" t="str">
        <f t="shared" si="39"/>
        <v/>
      </c>
      <c r="DF36" s="2" t="str">
        <f t="shared" si="39"/>
        <v/>
      </c>
      <c r="DG36" s="2" t="str">
        <f t="shared" si="39"/>
        <v/>
      </c>
      <c r="DH36" s="2" t="str">
        <f t="shared" si="39"/>
        <v/>
      </c>
      <c r="DI36" s="2" t="str">
        <f t="shared" si="39"/>
        <v/>
      </c>
      <c r="DK36" s="2">
        <f t="shared" si="40"/>
        <v>56.418914516129021</v>
      </c>
      <c r="DL36" s="2">
        <f t="shared" si="40"/>
        <v>59.986012096774196</v>
      </c>
      <c r="DM36" s="2">
        <f t="shared" si="40"/>
        <v>57.450654032258065</v>
      </c>
      <c r="DN36" s="2">
        <f t="shared" si="40"/>
        <v>55.495067815249264</v>
      </c>
      <c r="DO36" s="2">
        <f t="shared" si="40"/>
        <v>54.650278966131893</v>
      </c>
      <c r="DP36" s="2">
        <f t="shared" si="40"/>
        <v>56.849391265597149</v>
      </c>
      <c r="DQ36" s="2">
        <f t="shared" si="40"/>
        <v>63.119365418894809</v>
      </c>
      <c r="DR36" s="2">
        <f t="shared" si="40"/>
        <v>58.665643493761145</v>
      </c>
      <c r="DS36" s="2">
        <f t="shared" si="40"/>
        <v>57.327398472116116</v>
      </c>
      <c r="DT36" s="2">
        <f t="shared" si="40"/>
        <v>57.079813725490183</v>
      </c>
      <c r="DU36" s="2">
        <f t="shared" si="40"/>
        <v>53.467530303030301</v>
      </c>
      <c r="DV36" s="2">
        <f t="shared" si="40"/>
        <v>55.296762923351181</v>
      </c>
      <c r="DW36" s="2">
        <f t="shared" si="40"/>
        <v>59.348440285205001</v>
      </c>
      <c r="DX36" s="2">
        <f t="shared" si="40"/>
        <v>59.167920271260996</v>
      </c>
      <c r="DY36" s="2">
        <f t="shared" si="40"/>
        <v>55.813961083743841</v>
      </c>
      <c r="EA36" s="2">
        <f t="shared" si="41"/>
        <v>57.90957504748804</v>
      </c>
      <c r="EB36" s="2">
        <f t="shared" si="41"/>
        <v>59.998865959004398</v>
      </c>
      <c r="EC36" s="2">
        <f t="shared" si="41"/>
        <v>56.705477540272632</v>
      </c>
      <c r="ED36" s="2">
        <f t="shared" si="41"/>
        <v>55.003199302730962</v>
      </c>
      <c r="EE36" s="2">
        <f t="shared" si="41"/>
        <v>58.164804432638832</v>
      </c>
      <c r="EF36" s="2">
        <f t="shared" si="41"/>
        <v>58.114741678426171</v>
      </c>
      <c r="EG36" s="2">
        <f t="shared" si="41"/>
        <v>61.381156211562114</v>
      </c>
      <c r="EH36" s="2">
        <f t="shared" si="41"/>
        <v>61.192925085083424</v>
      </c>
      <c r="EI36" s="2">
        <f t="shared" si="41"/>
        <v>63.707224457332721</v>
      </c>
      <c r="EJ36" s="2">
        <f t="shared" si="41"/>
        <v>62.425365320390775</v>
      </c>
      <c r="EK36" s="2">
        <f t="shared" si="41"/>
        <v>53.948600720996282</v>
      </c>
      <c r="EL36" s="2">
        <f t="shared" si="41"/>
        <v>58.920491853678328</v>
      </c>
      <c r="EM36" s="2">
        <f t="shared" si="41"/>
        <v>62.232419263403258</v>
      </c>
      <c r="EN36" s="2">
        <f t="shared" si="41"/>
        <v>64.947084360804681</v>
      </c>
      <c r="EO36" s="2">
        <f t="shared" si="41"/>
        <v>57.888287649296075</v>
      </c>
      <c r="EQ36" s="2">
        <f t="shared" si="42"/>
        <v>56.820963067419775</v>
      </c>
      <c r="ER36" s="2">
        <f t="shared" si="42"/>
        <v>56.205366248388913</v>
      </c>
      <c r="ES36" s="2">
        <f t="shared" si="42"/>
        <v>52.649875437326592</v>
      </c>
      <c r="ET36" s="2">
        <f t="shared" si="42"/>
        <v>53.831900935691841</v>
      </c>
      <c r="EU36" s="2">
        <f t="shared" si="42"/>
        <v>55.245204872027244</v>
      </c>
      <c r="EV36" s="2">
        <f t="shared" si="42"/>
        <v>57.304409147304135</v>
      </c>
      <c r="EW36" s="2">
        <f t="shared" si="42"/>
        <v>62.551620817164711</v>
      </c>
      <c r="EX36" s="2">
        <f t="shared" si="42"/>
        <v>57.570993825690778</v>
      </c>
      <c r="EY36" s="2">
        <f t="shared" si="42"/>
        <v>59.225435354338209</v>
      </c>
      <c r="EZ36" s="2">
        <f t="shared" si="42"/>
        <v>58.566853893860085</v>
      </c>
      <c r="FA36" s="2">
        <f t="shared" si="42"/>
        <v>54.263993823213987</v>
      </c>
      <c r="FB36" s="2">
        <f t="shared" si="42"/>
        <v>56.642970817526518</v>
      </c>
      <c r="FC36" s="2">
        <f t="shared" si="42"/>
        <v>59.219057772034567</v>
      </c>
      <c r="FD36" s="2">
        <f t="shared" si="42"/>
        <v>62.452513822889848</v>
      </c>
      <c r="FE36" s="2">
        <f t="shared" si="42"/>
        <v>58.140153760884871</v>
      </c>
      <c r="FG36" s="2">
        <f t="shared" si="43"/>
        <v>1.8422760836887959E-5</v>
      </c>
      <c r="FH36" s="2">
        <f t="shared" si="43"/>
        <v>2.295329177442112E-5</v>
      </c>
      <c r="FI36" s="2">
        <f t="shared" si="43"/>
        <v>2.6208648425204535E-5</v>
      </c>
      <c r="FJ36" s="2">
        <f t="shared" si="43"/>
        <v>2.5493590979221799E-5</v>
      </c>
      <c r="FK36" s="2">
        <f t="shared" si="43"/>
        <v>2.2644151712084605E-5</v>
      </c>
      <c r="FL36" s="2">
        <f t="shared" si="43"/>
        <v>2.4806186576464649E-5</v>
      </c>
      <c r="FM36" s="2">
        <f t="shared" si="43"/>
        <v>2.4173483848581251E-5</v>
      </c>
      <c r="FN36" s="2">
        <f t="shared" si="43"/>
        <v>2.1927528439101605E-5</v>
      </c>
      <c r="FO36" s="2">
        <f t="shared" si="43"/>
        <v>2.2107314302823073E-5</v>
      </c>
      <c r="FP36" s="2">
        <f t="shared" si="43"/>
        <v>2.3615424796660897E-5</v>
      </c>
      <c r="FQ36" s="2">
        <f t="shared" si="43"/>
        <v>2.4457748264511736E-5</v>
      </c>
      <c r="FR36" s="2">
        <f t="shared" si="43"/>
        <v>2.5324935029128004E-5</v>
      </c>
      <c r="FS36" s="2">
        <f t="shared" si="43"/>
        <v>6.5386351891964746E-5</v>
      </c>
      <c r="FT36" s="2">
        <f t="shared" si="43"/>
        <v>1.5194473809682562E-4</v>
      </c>
      <c r="FU36" s="2">
        <f t="shared" si="43"/>
        <v>3.1158830400180334E-4</v>
      </c>
      <c r="FW36" s="2">
        <f t="shared" si="54"/>
        <v>2.3703539781859771E-14</v>
      </c>
      <c r="FX36" s="2">
        <f t="shared" si="44"/>
        <v>1.2217710994630308E-13</v>
      </c>
      <c r="FY36" s="2">
        <f t="shared" si="44"/>
        <v>1.5387009178063685E-13</v>
      </c>
      <c r="FZ36" s="2">
        <f t="shared" si="44"/>
        <v>1.1445915383459716E-13</v>
      </c>
      <c r="GA36" s="2">
        <f t="shared" si="44"/>
        <v>1.0060258747124183E-13</v>
      </c>
      <c r="GB36" s="2">
        <f t="shared" si="44"/>
        <v>1.3108366763721221E-13</v>
      </c>
      <c r="GC36" s="2">
        <f t="shared" si="44"/>
        <v>1.7451191764359623E-13</v>
      </c>
      <c r="GD36" s="2">
        <f t="shared" si="44"/>
        <v>9.932312444796762E-14</v>
      </c>
      <c r="GE36" s="2">
        <f t="shared" si="44"/>
        <v>6.9027988617282465E-14</v>
      </c>
      <c r="GF36" s="2">
        <f t="shared" si="44"/>
        <v>6.4504283273386823E-14</v>
      </c>
      <c r="GG36" s="2">
        <f t="shared" si="44"/>
        <v>6.4565135805091076E-14</v>
      </c>
      <c r="GH36" s="2">
        <f t="shared" si="44"/>
        <v>6.8593351532370428E-14</v>
      </c>
      <c r="GI36" s="2">
        <f t="shared" si="44"/>
        <v>1.0900949564224317E-12</v>
      </c>
      <c r="GJ36" s="2">
        <f t="shared" si="44"/>
        <v>8.5669318907862876E-12</v>
      </c>
      <c r="GK36" s="2">
        <f t="shared" si="44"/>
        <v>5.0720206792572891E-11</v>
      </c>
      <c r="GM36" s="107">
        <f t="shared" si="55"/>
        <v>2.2030107123820038E-9</v>
      </c>
      <c r="GN36" s="107">
        <f t="shared" si="45"/>
        <v>1.80612549737333E-9</v>
      </c>
      <c r="GO36" s="107">
        <f t="shared" si="45"/>
        <v>1.0889065773468699E-9</v>
      </c>
      <c r="GP36" s="107">
        <f t="shared" si="45"/>
        <v>2.8420978988639443E-10</v>
      </c>
      <c r="GQ36" s="107">
        <f t="shared" si="45"/>
        <v>5.5576401035286272E-11</v>
      </c>
      <c r="GR36" s="107">
        <f t="shared" si="45"/>
        <v>4.0109131053860774E-11</v>
      </c>
      <c r="GS36" s="107">
        <f t="shared" si="45"/>
        <v>2.1069449933059308E-11</v>
      </c>
      <c r="GT36" s="107">
        <f t="shared" si="45"/>
        <v>2.8164315174349959E-11</v>
      </c>
      <c r="GU36" s="107">
        <f t="shared" si="45"/>
        <v>1.7016650211597187E-11</v>
      </c>
      <c r="GV36" s="107">
        <f t="shared" si="45"/>
        <v>5.6660333142896491E-11</v>
      </c>
      <c r="GW36" s="107">
        <f t="shared" si="45"/>
        <v>3.8134585372630693E-11</v>
      </c>
      <c r="GX36" s="107">
        <f t="shared" si="45"/>
        <v>7.962818206062992E-11</v>
      </c>
      <c r="GY36" s="107">
        <f t="shared" si="45"/>
        <v>8.260143977865679E-11</v>
      </c>
      <c r="GZ36" s="107">
        <f t="shared" si="45"/>
        <v>9.3943201790397449E-11</v>
      </c>
      <c r="HA36" s="107">
        <f t="shared" si="45"/>
        <v>6.460701757733866E-15</v>
      </c>
      <c r="HC36" s="107">
        <f t="shared" si="59"/>
        <v>4.2905108985967083E-21</v>
      </c>
      <c r="HD36" s="107">
        <f t="shared" si="46"/>
        <v>2.0930707601358927E-21</v>
      </c>
      <c r="HE36" s="107">
        <f t="shared" si="46"/>
        <v>4.9149441557270832E-22</v>
      </c>
      <c r="HF36" s="107">
        <f t="shared" si="46"/>
        <v>1.6302459122176535E-23</v>
      </c>
      <c r="HG36" s="107">
        <f t="shared" si="46"/>
        <v>4.6358322791446393E-25</v>
      </c>
      <c r="HH36" s="107">
        <f t="shared" si="46"/>
        <v>1.9389325941243755E-25</v>
      </c>
      <c r="HI36" s="107">
        <f t="shared" si="46"/>
        <v>9.7432000853643569E-26</v>
      </c>
      <c r="HJ36" s="107">
        <f t="shared" si="46"/>
        <v>1.2294619954460165E-25</v>
      </c>
      <c r="HK36" s="107">
        <f t="shared" si="46"/>
        <v>2.0057107056330353E-26</v>
      </c>
      <c r="HL36" s="107">
        <f t="shared" si="46"/>
        <v>1.9500584502814646E-25</v>
      </c>
      <c r="HM36" s="107">
        <f t="shared" si="46"/>
        <v>5.9142895291109816E-26</v>
      </c>
      <c r="HN36" s="107">
        <f t="shared" si="46"/>
        <v>2.6510205034749228E-25</v>
      </c>
      <c r="HO36" s="107">
        <f t="shared" si="46"/>
        <v>2.4401161749806732E-25</v>
      </c>
      <c r="HP36" s="107">
        <f t="shared" si="46"/>
        <v>2.3632144375303962E-25</v>
      </c>
      <c r="HQ36" s="107">
        <f t="shared" si="46"/>
        <v>2.4626591208280658E-35</v>
      </c>
      <c r="HS36" s="107">
        <f t="shared" si="56"/>
        <v>1.7170919714437085E-86</v>
      </c>
      <c r="HT36" s="107">
        <f t="shared" si="47"/>
        <v>4.9254501901912686E-85</v>
      </c>
      <c r="HU36" s="107">
        <f t="shared" si="47"/>
        <v>5.6669573163825899E-88</v>
      </c>
      <c r="HV36" s="107">
        <f t="shared" si="47"/>
        <v>8.1009014064117042E-95</v>
      </c>
      <c r="HW36" s="107">
        <f t="shared" si="47"/>
        <v>6.1479350828407059E-101</v>
      </c>
      <c r="HX36" s="107">
        <f t="shared" si="47"/>
        <v>1.7784068848652558E-102</v>
      </c>
      <c r="HY36" s="107">
        <f t="shared" si="47"/>
        <v>6.1137326032742348E-103</v>
      </c>
      <c r="HZ36" s="107">
        <f t="shared" si="47"/>
        <v>2.8613750332308525E-103</v>
      </c>
      <c r="IA36" s="107">
        <f t="shared" si="47"/>
        <v>1.2340826885819252E-107</v>
      </c>
      <c r="IB36" s="107">
        <f t="shared" si="47"/>
        <v>6.167863325511813E-104</v>
      </c>
      <c r="IC36" s="107">
        <f t="shared" si="47"/>
        <v>2.1591285734346434E-106</v>
      </c>
      <c r="ID36" s="107">
        <f t="shared" si="47"/>
        <v>1.4492713679306575E-103</v>
      </c>
      <c r="IE36" s="107">
        <f t="shared" si="47"/>
        <v>1.8131687033594236E-103</v>
      </c>
      <c r="IF36" s="107">
        <f t="shared" si="47"/>
        <v>7.3970655491551478E-105</v>
      </c>
      <c r="IG36" s="107">
        <f t="shared" si="47"/>
        <v>1.7815609053089529E-62</v>
      </c>
      <c r="II36" s="107">
        <f t="shared" si="57"/>
        <v>6.2992843642392358E-169</v>
      </c>
      <c r="IJ36" s="107">
        <f t="shared" si="48"/>
        <v>7.3448258047346032E-160</v>
      </c>
      <c r="IK36" s="107">
        <f t="shared" si="48"/>
        <v>1.0688680414628178E-165</v>
      </c>
      <c r="IL36" s="107">
        <f t="shared" si="48"/>
        <v>7.7014210242104629E-180</v>
      </c>
      <c r="IM36" s="107">
        <f t="shared" si="48"/>
        <v>1.7107432399983031E-191</v>
      </c>
      <c r="IN36" s="107">
        <f t="shared" si="48"/>
        <v>3.4912243877393867E-194</v>
      </c>
      <c r="IO36" s="107">
        <f t="shared" si="48"/>
        <v>5.3432236679718982E-195</v>
      </c>
      <c r="IP36" s="107">
        <f t="shared" si="48"/>
        <v>2.3591401844275948E-196</v>
      </c>
      <c r="IQ36" s="107">
        <f t="shared" si="48"/>
        <v>7.5863339656663924E-206</v>
      </c>
      <c r="IR36" s="107">
        <f t="shared" si="48"/>
        <v>1.5754461204058732E-198</v>
      </c>
      <c r="IS36" s="107">
        <f t="shared" si="48"/>
        <v>2.2008906673780361E-203</v>
      </c>
      <c r="IT36" s="107">
        <f t="shared" si="48"/>
        <v>2.9694279566945589E-197</v>
      </c>
      <c r="IU36" s="107">
        <f t="shared" si="48"/>
        <v>3.1507879828712364E-196</v>
      </c>
      <c r="IV36" s="107">
        <f t="shared" si="48"/>
        <v>1.8083392852717016E-200</v>
      </c>
      <c r="IW36" s="107">
        <f t="shared" si="48"/>
        <v>1.3682466461788185E-192</v>
      </c>
      <c r="IY36" s="107">
        <f t="shared" si="58"/>
        <v>2.2030107123862944E-9</v>
      </c>
      <c r="IZ36" s="107">
        <f t="shared" si="49"/>
        <v>1.806125497375423E-9</v>
      </c>
      <c r="JA36" s="107">
        <f t="shared" si="49"/>
        <v>1.0889065773473614E-9</v>
      </c>
      <c r="JB36" s="107">
        <f t="shared" si="49"/>
        <v>2.8420978988641072E-10</v>
      </c>
      <c r="JC36" s="107">
        <f t="shared" si="49"/>
        <v>5.5576401035286737E-11</v>
      </c>
      <c r="JD36" s="107">
        <f t="shared" si="49"/>
        <v>4.0109131053860967E-11</v>
      </c>
      <c r="JE36" s="107">
        <f t="shared" si="49"/>
        <v>2.1069449933059404E-11</v>
      </c>
      <c r="JF36" s="107">
        <f t="shared" si="49"/>
        <v>2.8164315174350082E-11</v>
      </c>
      <c r="JG36" s="107">
        <f t="shared" si="49"/>
        <v>1.7016650211597206E-11</v>
      </c>
      <c r="JH36" s="107">
        <f t="shared" si="49"/>
        <v>5.6660333142896685E-11</v>
      </c>
      <c r="JI36" s="107">
        <f t="shared" si="49"/>
        <v>3.8134585372630751E-11</v>
      </c>
      <c r="JJ36" s="107">
        <f t="shared" si="49"/>
        <v>7.9628182060630191E-11</v>
      </c>
      <c r="JK36" s="107">
        <f t="shared" si="49"/>
        <v>8.2601439778657036E-11</v>
      </c>
      <c r="JL36" s="107">
        <f t="shared" si="49"/>
        <v>9.3943201790397681E-11</v>
      </c>
      <c r="JM36" s="107">
        <f t="shared" si="49"/>
        <v>6.460701757733866E-15</v>
      </c>
    </row>
    <row r="37" spans="2:273" x14ac:dyDescent="0.25">
      <c r="B37" s="2">
        <v>9</v>
      </c>
      <c r="C37" s="37">
        <v>55.984000000000002</v>
      </c>
      <c r="D37" s="37">
        <v>59.689</v>
      </c>
      <c r="E37" s="37">
        <v>57.77</v>
      </c>
      <c r="F37" s="37">
        <v>54.951000000000001</v>
      </c>
      <c r="G37" s="37">
        <v>56.573999999999998</v>
      </c>
      <c r="H37" s="37">
        <v>58.951000000000001</v>
      </c>
      <c r="I37" s="37">
        <v>63.851999999999997</v>
      </c>
      <c r="J37" s="37">
        <v>58.753999999999998</v>
      </c>
      <c r="K37" s="37">
        <v>57.695</v>
      </c>
      <c r="L37" s="37">
        <v>56.148000000000003</v>
      </c>
      <c r="M37" s="37">
        <v>53.933999999999997</v>
      </c>
      <c r="N37" s="37">
        <v>56.41</v>
      </c>
      <c r="O37" s="37">
        <v>59.671999999999997</v>
      </c>
      <c r="P37" s="37">
        <v>59.148000000000003</v>
      </c>
      <c r="Q37" s="37">
        <v>55.524999999999999</v>
      </c>
      <c r="R37" s="108"/>
      <c r="S37" s="4">
        <f t="shared" si="8"/>
        <v>56.641624365757949</v>
      </c>
      <c r="T37" s="4">
        <f t="shared" si="9"/>
        <v>60.249631194062879</v>
      </c>
      <c r="U37" s="4">
        <f t="shared" si="10"/>
        <v>57.671416492267483</v>
      </c>
      <c r="V37" s="4">
        <f t="shared" si="11"/>
        <v>55.689137140324661</v>
      </c>
      <c r="W37" s="4">
        <f t="shared" si="12"/>
        <v>54.843303386932405</v>
      </c>
      <c r="X37" s="4">
        <f t="shared" si="13"/>
        <v>57.003921377001696</v>
      </c>
      <c r="Y37" s="4">
        <f t="shared" si="14"/>
        <v>63.287128337180604</v>
      </c>
      <c r="Z37" s="4">
        <f t="shared" si="15"/>
        <v>58.773075575942258</v>
      </c>
      <c r="AA37" s="4">
        <f t="shared" si="16"/>
        <v>57.496079241422791</v>
      </c>
      <c r="AB37" s="4">
        <f t="shared" si="17"/>
        <v>57.254227343045969</v>
      </c>
      <c r="AC37" s="4">
        <f t="shared" si="18"/>
        <v>53.62021242168769</v>
      </c>
      <c r="AD37" s="4">
        <f t="shared" si="19"/>
        <v>55.434834046536281</v>
      </c>
      <c r="AE37" s="4">
        <f t="shared" si="20"/>
        <v>59.472747574043474</v>
      </c>
      <c r="AF37" s="4">
        <f t="shared" si="21"/>
        <v>59.183578983501867</v>
      </c>
      <c r="AG37" s="4">
        <f t="shared" si="21"/>
        <v>55.828896856418275</v>
      </c>
      <c r="AI37" s="4">
        <f t="shared" si="22"/>
        <v>-0.6576243657579468</v>
      </c>
      <c r="AJ37" s="4">
        <f t="shared" si="23"/>
        <v>-0.56063119406287854</v>
      </c>
      <c r="AK37" s="4">
        <f t="shared" si="24"/>
        <v>9.8583507732520559E-2</v>
      </c>
      <c r="AL37" s="4">
        <f t="shared" si="25"/>
        <v>-0.73813714032466038</v>
      </c>
      <c r="AM37" s="4">
        <f t="shared" si="26"/>
        <v>1.7306966130675931</v>
      </c>
      <c r="AN37" s="4">
        <f t="shared" si="27"/>
        <v>1.9470786229983048</v>
      </c>
      <c r="AO37" s="4">
        <f t="shared" si="28"/>
        <v>0.56487166281939238</v>
      </c>
      <c r="AP37" s="4">
        <f t="shared" si="29"/>
        <v>-1.9075575942260059E-2</v>
      </c>
      <c r="AQ37" s="4">
        <f t="shared" si="30"/>
        <v>0.19892075857720926</v>
      </c>
      <c r="AR37" s="4">
        <f t="shared" si="31"/>
        <v>-1.1062273430459655</v>
      </c>
      <c r="AS37" s="4">
        <f t="shared" si="32"/>
        <v>0.31378757831230786</v>
      </c>
      <c r="AT37" s="4">
        <f t="shared" si="33"/>
        <v>0.9751659534637156</v>
      </c>
      <c r="AU37" s="4">
        <f t="shared" si="34"/>
        <v>0.19925242595652293</v>
      </c>
      <c r="AV37" s="4">
        <f t="shared" si="35"/>
        <v>-3.5578983501864059E-2</v>
      </c>
      <c r="AW37" s="4">
        <f t="shared" si="35"/>
        <v>-0.30389685641827668</v>
      </c>
      <c r="AY37" s="2">
        <f t="shared" si="50"/>
        <v>56.641616338674446</v>
      </c>
      <c r="AZ37" s="2">
        <f t="shared" si="36"/>
        <v>60.249624669414452</v>
      </c>
      <c r="BA37" s="2">
        <f t="shared" si="36"/>
        <v>57.67141216713371</v>
      </c>
      <c r="BB37" s="2">
        <f t="shared" si="36"/>
        <v>55.689135909018418</v>
      </c>
      <c r="BC37" s="2">
        <f t="shared" si="36"/>
        <v>54.843303125354495</v>
      </c>
      <c r="BD37" s="2">
        <f t="shared" si="36"/>
        <v>57.003921181539866</v>
      </c>
      <c r="BE37" s="2">
        <f t="shared" si="36"/>
        <v>63.287128230477492</v>
      </c>
      <c r="BF37" s="2">
        <f t="shared" si="36"/>
        <v>58.773075442383515</v>
      </c>
      <c r="BG37" s="2">
        <f t="shared" si="36"/>
        <v>57.496079157587531</v>
      </c>
      <c r="BH37" s="2">
        <f t="shared" si="36"/>
        <v>57.254227084541263</v>
      </c>
      <c r="BI37" s="2">
        <f t="shared" si="36"/>
        <v>53.620212241537267</v>
      </c>
      <c r="BJ37" s="2">
        <f t="shared" si="36"/>
        <v>55.434833686528492</v>
      </c>
      <c r="BK37" s="2">
        <f t="shared" si="36"/>
        <v>59.472747206740323</v>
      </c>
      <c r="BL37" s="2">
        <f t="shared" si="36"/>
        <v>59.183578569909415</v>
      </c>
      <c r="BM37" s="2">
        <f t="shared" si="36"/>
        <v>55.828896856374712</v>
      </c>
      <c r="BO37" s="2">
        <f t="shared" si="51"/>
        <v>55.984000000000002</v>
      </c>
      <c r="BP37" s="2">
        <f t="shared" si="37"/>
        <v>59.689</v>
      </c>
      <c r="BQ37" s="2">
        <f t="shared" si="37"/>
        <v>57.77</v>
      </c>
      <c r="BR37" s="2">
        <f t="shared" si="37"/>
        <v>54.951000000000001</v>
      </c>
      <c r="BS37" s="2">
        <f t="shared" si="37"/>
        <v>56.573999999999998</v>
      </c>
      <c r="BT37" s="2">
        <f t="shared" si="37"/>
        <v>58.951000000000001</v>
      </c>
      <c r="BU37" s="2">
        <f t="shared" si="37"/>
        <v>63.851999999999997</v>
      </c>
      <c r="BV37" s="2">
        <f t="shared" si="37"/>
        <v>58.753999999999998</v>
      </c>
      <c r="BW37" s="2">
        <f t="shared" si="37"/>
        <v>57.695</v>
      </c>
      <c r="BX37" s="2">
        <f t="shared" si="37"/>
        <v>56.148000000000003</v>
      </c>
      <c r="BY37" s="2">
        <f t="shared" si="37"/>
        <v>53.933999999999997</v>
      </c>
      <c r="BZ37" s="2">
        <f t="shared" si="37"/>
        <v>56.41</v>
      </c>
      <c r="CA37" s="2">
        <f t="shared" si="37"/>
        <v>59.671999999999997</v>
      </c>
      <c r="CB37" s="2">
        <f t="shared" si="37"/>
        <v>59.148000000000003</v>
      </c>
      <c r="CC37" s="2">
        <f t="shared" si="37"/>
        <v>55.524999999999999</v>
      </c>
      <c r="CE37" s="2" t="str">
        <f t="shared" si="52"/>
        <v/>
      </c>
      <c r="CF37" s="2" t="str">
        <f t="shared" si="38"/>
        <v/>
      </c>
      <c r="CG37" s="2" t="str">
        <f t="shared" si="38"/>
        <v/>
      </c>
      <c r="CH37" s="2" t="str">
        <f t="shared" si="38"/>
        <v/>
      </c>
      <c r="CI37" s="2" t="str">
        <f t="shared" si="38"/>
        <v/>
      </c>
      <c r="CJ37" s="2" t="str">
        <f t="shared" si="38"/>
        <v/>
      </c>
      <c r="CK37" s="2" t="str">
        <f t="shared" si="38"/>
        <v/>
      </c>
      <c r="CL37" s="2" t="str">
        <f t="shared" si="38"/>
        <v/>
      </c>
      <c r="CM37" s="2" t="str">
        <f t="shared" si="38"/>
        <v/>
      </c>
      <c r="CN37" s="2" t="str">
        <f t="shared" si="38"/>
        <v/>
      </c>
      <c r="CO37" s="2" t="str">
        <f t="shared" si="38"/>
        <v/>
      </c>
      <c r="CP37" s="2" t="str">
        <f t="shared" si="38"/>
        <v/>
      </c>
      <c r="CQ37" s="2" t="str">
        <f t="shared" si="38"/>
        <v/>
      </c>
      <c r="CR37" s="2" t="str">
        <f t="shared" si="38"/>
        <v/>
      </c>
      <c r="CS37" s="2" t="str">
        <f t="shared" si="38"/>
        <v/>
      </c>
      <c r="CU37" s="2" t="str">
        <f t="shared" si="53"/>
        <v/>
      </c>
      <c r="CV37" s="2" t="str">
        <f t="shared" si="39"/>
        <v/>
      </c>
      <c r="CW37" s="2" t="str">
        <f t="shared" si="39"/>
        <v/>
      </c>
      <c r="CX37" s="2" t="str">
        <f t="shared" si="39"/>
        <v/>
      </c>
      <c r="CY37" s="2" t="str">
        <f t="shared" si="39"/>
        <v/>
      </c>
      <c r="CZ37" s="2" t="str">
        <f t="shared" si="39"/>
        <v/>
      </c>
      <c r="DA37" s="2" t="str">
        <f t="shared" si="39"/>
        <v/>
      </c>
      <c r="DB37" s="2" t="str">
        <f t="shared" si="39"/>
        <v/>
      </c>
      <c r="DC37" s="2" t="str">
        <f t="shared" si="39"/>
        <v/>
      </c>
      <c r="DD37" s="2" t="str">
        <f t="shared" si="39"/>
        <v/>
      </c>
      <c r="DE37" s="2" t="str">
        <f t="shared" si="39"/>
        <v/>
      </c>
      <c r="DF37" s="2" t="str">
        <f t="shared" si="39"/>
        <v/>
      </c>
      <c r="DG37" s="2" t="str">
        <f t="shared" si="39"/>
        <v/>
      </c>
      <c r="DH37" s="2" t="str">
        <f t="shared" si="39"/>
        <v/>
      </c>
      <c r="DI37" s="2" t="str">
        <f t="shared" si="39"/>
        <v/>
      </c>
      <c r="DK37" s="2">
        <f t="shared" si="40"/>
        <v>56.641590322580633</v>
      </c>
      <c r="DL37" s="2">
        <f t="shared" si="40"/>
        <v>60.249637096774194</v>
      </c>
      <c r="DM37" s="2">
        <f t="shared" si="40"/>
        <v>57.67145</v>
      </c>
      <c r="DN37" s="2">
        <f t="shared" si="40"/>
        <v>55.689162939882692</v>
      </c>
      <c r="DO37" s="2">
        <f t="shared" si="40"/>
        <v>54.843213792335106</v>
      </c>
      <c r="DP37" s="2">
        <f t="shared" si="40"/>
        <v>57.003891599821749</v>
      </c>
      <c r="DQ37" s="2">
        <f t="shared" si="40"/>
        <v>63.287190953654168</v>
      </c>
      <c r="DR37" s="2">
        <f t="shared" si="40"/>
        <v>58.77301381461676</v>
      </c>
      <c r="DS37" s="2">
        <f t="shared" si="40"/>
        <v>57.495912146676851</v>
      </c>
      <c r="DT37" s="2">
        <f t="shared" si="40"/>
        <v>57.254079434046332</v>
      </c>
      <c r="DU37" s="2">
        <f t="shared" si="40"/>
        <v>53.620206439393939</v>
      </c>
      <c r="DV37" s="2">
        <f t="shared" si="40"/>
        <v>55.434728163992894</v>
      </c>
      <c r="DW37" s="2">
        <f t="shared" si="40"/>
        <v>59.472540552584675</v>
      </c>
      <c r="DX37" s="2">
        <f t="shared" si="40"/>
        <v>59.182555901759528</v>
      </c>
      <c r="DY37" s="2">
        <f t="shared" si="40"/>
        <v>55.828184236453204</v>
      </c>
      <c r="EA37" s="2">
        <f t="shared" si="41"/>
        <v>57.763323197091765</v>
      </c>
      <c r="EB37" s="2">
        <f t="shared" si="41"/>
        <v>59.819569765739388</v>
      </c>
      <c r="EC37" s="2">
        <f t="shared" si="41"/>
        <v>56.524808756712119</v>
      </c>
      <c r="ED37" s="2">
        <f t="shared" si="41"/>
        <v>54.84693085415455</v>
      </c>
      <c r="EE37" s="2">
        <f t="shared" si="41"/>
        <v>57.976921640242381</v>
      </c>
      <c r="EF37" s="2">
        <f t="shared" si="41"/>
        <v>57.951145015356524</v>
      </c>
      <c r="EG37" s="2">
        <f t="shared" si="41"/>
        <v>61.226126749286358</v>
      </c>
      <c r="EH37" s="2">
        <f t="shared" si="41"/>
        <v>61.005502241221883</v>
      </c>
      <c r="EI37" s="2">
        <f t="shared" si="41"/>
        <v>63.496742447704072</v>
      </c>
      <c r="EJ37" s="2">
        <f t="shared" si="41"/>
        <v>62.220480648584541</v>
      </c>
      <c r="EK37" s="2">
        <f t="shared" si="41"/>
        <v>53.808647148787415</v>
      </c>
      <c r="EL37" s="2">
        <f t="shared" si="41"/>
        <v>58.744512734479848</v>
      </c>
      <c r="EM37" s="2">
        <f t="shared" si="41"/>
        <v>62.036165948717944</v>
      </c>
      <c r="EN37" s="2">
        <f t="shared" si="41"/>
        <v>64.738139682024666</v>
      </c>
      <c r="EO37" s="2">
        <f t="shared" si="41"/>
        <v>57.744115600186845</v>
      </c>
      <c r="EQ37" s="2">
        <f t="shared" si="42"/>
        <v>56.685796054840232</v>
      </c>
      <c r="ER37" s="2">
        <f t="shared" si="42"/>
        <v>56.068831497288507</v>
      </c>
      <c r="ES37" s="2">
        <f t="shared" si="42"/>
        <v>52.516596453130674</v>
      </c>
      <c r="ET37" s="2">
        <f t="shared" si="42"/>
        <v>53.68851357249131</v>
      </c>
      <c r="EU37" s="2">
        <f t="shared" si="42"/>
        <v>55.090431592428921</v>
      </c>
      <c r="EV37" s="2">
        <f t="shared" si="42"/>
        <v>57.149071869497433</v>
      </c>
      <c r="EW37" s="2">
        <f t="shared" si="42"/>
        <v>62.381490542417112</v>
      </c>
      <c r="EX37" s="2">
        <f t="shared" si="42"/>
        <v>57.424475865714832</v>
      </c>
      <c r="EY37" s="2">
        <f t="shared" si="42"/>
        <v>59.064344256509706</v>
      </c>
      <c r="EZ37" s="2">
        <f t="shared" si="42"/>
        <v>58.405041358929822</v>
      </c>
      <c r="FA37" s="2">
        <f t="shared" si="42"/>
        <v>54.120358038234073</v>
      </c>
      <c r="FB37" s="2">
        <f t="shared" si="42"/>
        <v>56.492447510382739</v>
      </c>
      <c r="FC37" s="2">
        <f t="shared" si="42"/>
        <v>59.056711646922466</v>
      </c>
      <c r="FD37" s="2">
        <f t="shared" si="42"/>
        <v>62.271027408847523</v>
      </c>
      <c r="FE37" s="2">
        <f t="shared" si="42"/>
        <v>57.992751711827097</v>
      </c>
      <c r="FG37" s="2">
        <f t="shared" si="43"/>
        <v>2.3192771140641425E-5</v>
      </c>
      <c r="FH37" s="2">
        <f t="shared" si="43"/>
        <v>2.8896310562865612E-5</v>
      </c>
      <c r="FI37" s="2">
        <f t="shared" si="43"/>
        <v>3.2994509607719626E-5</v>
      </c>
      <c r="FJ37" s="2">
        <f t="shared" si="43"/>
        <v>3.2094317669010341E-5</v>
      </c>
      <c r="FK37" s="2">
        <f t="shared" si="43"/>
        <v>2.8507130877386609E-5</v>
      </c>
      <c r="FL37" s="2">
        <f t="shared" si="43"/>
        <v>3.122893806884618E-5</v>
      </c>
      <c r="FM37" s="2">
        <f t="shared" si="43"/>
        <v>3.0432422628107958E-5</v>
      </c>
      <c r="FN37" s="2">
        <f t="shared" si="43"/>
        <v>2.7604966040025584E-5</v>
      </c>
      <c r="FO37" s="2">
        <f t="shared" si="43"/>
        <v>2.7831300451932476E-5</v>
      </c>
      <c r="FP37" s="2">
        <f t="shared" si="43"/>
        <v>2.9729876599528459E-5</v>
      </c>
      <c r="FQ37" s="2">
        <f t="shared" si="43"/>
        <v>3.0790285818813592E-5</v>
      </c>
      <c r="FR37" s="2">
        <f t="shared" si="43"/>
        <v>3.188199520137937E-5</v>
      </c>
      <c r="FS37" s="2">
        <f t="shared" si="43"/>
        <v>8.061012344498415E-5</v>
      </c>
      <c r="FT37" s="2">
        <f t="shared" si="43"/>
        <v>1.8407933638276596E-4</v>
      </c>
      <c r="FU37" s="2">
        <f t="shared" si="43"/>
        <v>3.7194438169184705E-4</v>
      </c>
      <c r="FW37" s="2">
        <f t="shared" si="54"/>
        <v>2.9840988580857123E-14</v>
      </c>
      <c r="FX37" s="2">
        <f t="shared" si="44"/>
        <v>1.5381186845096691E-13</v>
      </c>
      <c r="FY37" s="2">
        <f t="shared" si="44"/>
        <v>1.9371096865773664E-13</v>
      </c>
      <c r="FZ37" s="2">
        <f t="shared" si="44"/>
        <v>1.4409553737482773E-13</v>
      </c>
      <c r="GA37" s="2">
        <f t="shared" si="44"/>
        <v>1.2665115385978845E-13</v>
      </c>
      <c r="GB37" s="2">
        <f t="shared" si="44"/>
        <v>1.6502456025966135E-13</v>
      </c>
      <c r="GC37" s="2">
        <f t="shared" si="44"/>
        <v>2.1969748778244406E-13</v>
      </c>
      <c r="GD37" s="2">
        <f t="shared" si="44"/>
        <v>1.2504040534633764E-13</v>
      </c>
      <c r="GE37" s="2">
        <f t="shared" si="44"/>
        <v>8.6901088995333806E-14</v>
      </c>
      <c r="GF37" s="2">
        <f t="shared" si="44"/>
        <v>8.1206081382434675E-14</v>
      </c>
      <c r="GG37" s="2">
        <f t="shared" si="44"/>
        <v>8.1282690180969188E-14</v>
      </c>
      <c r="GH37" s="2">
        <f t="shared" si="44"/>
        <v>8.6353913324229899E-14</v>
      </c>
      <c r="GI37" s="2">
        <f t="shared" si="44"/>
        <v>1.3439200127072897E-12</v>
      </c>
      <c r="GJ37" s="2">
        <f t="shared" si="44"/>
        <v>1.0379074935256069E-11</v>
      </c>
      <c r="GK37" s="2">
        <f t="shared" si="44"/>
        <v>6.0548598131304471E-11</v>
      </c>
      <c r="GM37" s="107">
        <f t="shared" si="55"/>
        <v>4.7490092782404934E-9</v>
      </c>
      <c r="GN37" s="107">
        <f t="shared" si="45"/>
        <v>3.9876656023199149E-9</v>
      </c>
      <c r="GO37" s="107">
        <f t="shared" si="45"/>
        <v>2.4802778869026883E-9</v>
      </c>
      <c r="GP37" s="107">
        <f t="shared" si="45"/>
        <v>6.8354209655301002E-10</v>
      </c>
      <c r="GQ37" s="107">
        <f t="shared" si="45"/>
        <v>1.4170046873378533E-10</v>
      </c>
      <c r="GR37" s="107">
        <f t="shared" si="45"/>
        <v>1.0450597121409249E-10</v>
      </c>
      <c r="GS37" s="107">
        <f t="shared" si="45"/>
        <v>5.6271407857153897E-11</v>
      </c>
      <c r="GT37" s="107">
        <f t="shared" si="45"/>
        <v>7.3663351723429309E-11</v>
      </c>
      <c r="GU37" s="107">
        <f t="shared" si="45"/>
        <v>4.5483475118844228E-11</v>
      </c>
      <c r="GV37" s="107">
        <f t="shared" si="45"/>
        <v>1.4487535287562302E-10</v>
      </c>
      <c r="GW37" s="107">
        <f t="shared" si="45"/>
        <v>9.9446559249214035E-11</v>
      </c>
      <c r="GX37" s="107">
        <f t="shared" si="45"/>
        <v>2.0193878932208779E-10</v>
      </c>
      <c r="GY37" s="107">
        <f t="shared" si="45"/>
        <v>2.0888477672379557E-10</v>
      </c>
      <c r="GZ37" s="107">
        <f t="shared" si="45"/>
        <v>2.3727596142476373E-10</v>
      </c>
      <c r="HA37" s="107">
        <f t="shared" si="45"/>
        <v>2.4668131496452798E-14</v>
      </c>
      <c r="HC37" s="107">
        <f t="shared" si="59"/>
        <v>1.57333197288802E-20</v>
      </c>
      <c r="HD37" s="107">
        <f t="shared" si="46"/>
        <v>8.0214349201741424E-21</v>
      </c>
      <c r="HE37" s="107">
        <f t="shared" si="46"/>
        <v>1.9930350077910198E-21</v>
      </c>
      <c r="HF37" s="107">
        <f t="shared" si="46"/>
        <v>7.2705663569669014E-23</v>
      </c>
      <c r="HG37" s="107">
        <f t="shared" si="46"/>
        <v>2.2711969531154903E-24</v>
      </c>
      <c r="HH37" s="107">
        <f t="shared" si="46"/>
        <v>9.8690095029093046E-25</v>
      </c>
      <c r="HI37" s="107">
        <f t="shared" si="46"/>
        <v>5.1071014786950496E-25</v>
      </c>
      <c r="HJ37" s="107">
        <f t="shared" si="46"/>
        <v>6.2622356971248669E-25</v>
      </c>
      <c r="HK37" s="107">
        <f t="shared" si="46"/>
        <v>1.0693429469101479E-25</v>
      </c>
      <c r="HL37" s="107">
        <f t="shared" si="46"/>
        <v>9.7285841809021063E-25</v>
      </c>
      <c r="HM37" s="107">
        <f t="shared" si="46"/>
        <v>3.0620002530343468E-25</v>
      </c>
      <c r="HN37" s="107">
        <f t="shared" si="46"/>
        <v>1.3140983522970871E-24</v>
      </c>
      <c r="HO37" s="107">
        <f t="shared" si="46"/>
        <v>1.2066708882788937E-24</v>
      </c>
      <c r="HP37" s="107">
        <f t="shared" si="46"/>
        <v>1.1721408206676599E-24</v>
      </c>
      <c r="HQ37" s="107">
        <f t="shared" si="46"/>
        <v>2.4406844733921643E-34</v>
      </c>
      <c r="HS37" s="107">
        <f t="shared" si="56"/>
        <v>6.7744229076161371E-85</v>
      </c>
      <c r="HT37" s="107">
        <f t="shared" si="47"/>
        <v>2.069166294785106E-83</v>
      </c>
      <c r="HU37" s="107">
        <f t="shared" si="47"/>
        <v>2.8076539257326559E-86</v>
      </c>
      <c r="HV37" s="107">
        <f t="shared" si="47"/>
        <v>5.3169759051784982E-93</v>
      </c>
      <c r="HW37" s="107">
        <f t="shared" si="47"/>
        <v>5.2082837213740699E-99</v>
      </c>
      <c r="HX37" s="107">
        <f t="shared" si="47"/>
        <v>1.6748720588742856E-100</v>
      </c>
      <c r="HY37" s="107">
        <f t="shared" si="47"/>
        <v>6.1403987696308554E-101</v>
      </c>
      <c r="HZ37" s="107">
        <f t="shared" si="47"/>
        <v>2.6979553731630862E-101</v>
      </c>
      <c r="IA37" s="107">
        <f t="shared" si="47"/>
        <v>1.3542043839898317E-105</v>
      </c>
      <c r="IB37" s="107">
        <f t="shared" si="47"/>
        <v>5.6743286463835748E-102</v>
      </c>
      <c r="IC37" s="107">
        <f t="shared" si="47"/>
        <v>2.2178200687271646E-104</v>
      </c>
      <c r="ID37" s="107">
        <f t="shared" si="47"/>
        <v>1.3150826305027706E-101</v>
      </c>
      <c r="IE37" s="107">
        <f t="shared" si="47"/>
        <v>1.6252004081551121E-101</v>
      </c>
      <c r="IF37" s="107">
        <f t="shared" si="47"/>
        <v>6.8859457047921055E-103</v>
      </c>
      <c r="IG37" s="107">
        <f t="shared" si="47"/>
        <v>2.4209526580108205E-61</v>
      </c>
      <c r="II37" s="107">
        <f t="shared" si="57"/>
        <v>1.7372003342336322E-166</v>
      </c>
      <c r="IJ37" s="107">
        <f t="shared" si="48"/>
        <v>1.9995050217420989E-157</v>
      </c>
      <c r="IK37" s="107">
        <f t="shared" si="48"/>
        <v>3.7450786188965497E-163</v>
      </c>
      <c r="IL37" s="107">
        <f t="shared" si="48"/>
        <v>4.2012602136203646E-177</v>
      </c>
      <c r="IM37" s="107">
        <f t="shared" si="48"/>
        <v>1.3698003698480093E-188</v>
      </c>
      <c r="IN37" s="107">
        <f t="shared" si="48"/>
        <v>3.2644573039997225E-191</v>
      </c>
      <c r="IO37" s="107">
        <f t="shared" si="48"/>
        <v>5.4976381740515423E-192</v>
      </c>
      <c r="IP37" s="107">
        <f t="shared" si="48"/>
        <v>2.2355132643385278E-193</v>
      </c>
      <c r="IQ37" s="107">
        <f t="shared" si="48"/>
        <v>9.217268813922263E-203</v>
      </c>
      <c r="IR37" s="107">
        <f t="shared" si="48"/>
        <v>1.4611889836567735E-195</v>
      </c>
      <c r="IS37" s="107">
        <f t="shared" si="48"/>
        <v>2.4168389461574144E-200</v>
      </c>
      <c r="IT37" s="107">
        <f t="shared" si="48"/>
        <v>2.671094414402151E-194</v>
      </c>
      <c r="IU37" s="107">
        <f t="shared" si="48"/>
        <v>2.741726126276058E-193</v>
      </c>
      <c r="IV37" s="107">
        <f t="shared" si="48"/>
        <v>1.7123051689540624E-197</v>
      </c>
      <c r="IW37" s="107">
        <f t="shared" si="48"/>
        <v>9.3874926363276733E-190</v>
      </c>
      <c r="IY37" s="107">
        <f t="shared" si="58"/>
        <v>4.7490092782562264E-9</v>
      </c>
      <c r="IZ37" s="107">
        <f t="shared" si="49"/>
        <v>3.987665602327936E-9</v>
      </c>
      <c r="JA37" s="107">
        <f t="shared" si="49"/>
        <v>2.4802778869046814E-9</v>
      </c>
      <c r="JB37" s="107">
        <f t="shared" si="49"/>
        <v>6.835420965530827E-10</v>
      </c>
      <c r="JC37" s="107">
        <f t="shared" si="49"/>
        <v>1.417004687337876E-10</v>
      </c>
      <c r="JD37" s="107">
        <f t="shared" si="49"/>
        <v>1.0450597121409347E-10</v>
      </c>
      <c r="JE37" s="107">
        <f t="shared" si="49"/>
        <v>5.6271407857154408E-11</v>
      </c>
      <c r="JF37" s="107">
        <f t="shared" si="49"/>
        <v>7.366335172342993E-11</v>
      </c>
      <c r="JG37" s="107">
        <f t="shared" si="49"/>
        <v>4.5483475118844338E-11</v>
      </c>
      <c r="JH37" s="107">
        <f t="shared" si="49"/>
        <v>1.4487535287562401E-10</v>
      </c>
      <c r="JI37" s="107">
        <f t="shared" si="49"/>
        <v>9.9446559249214345E-11</v>
      </c>
      <c r="JJ37" s="107">
        <f t="shared" si="49"/>
        <v>2.0193878932208911E-10</v>
      </c>
      <c r="JK37" s="107">
        <f t="shared" si="49"/>
        <v>2.0888477672379679E-10</v>
      </c>
      <c r="JL37" s="107">
        <f t="shared" si="49"/>
        <v>2.3727596142476492E-10</v>
      </c>
      <c r="JM37" s="107">
        <f t="shared" si="49"/>
        <v>2.4668131496452798E-14</v>
      </c>
    </row>
    <row r="38" spans="2:273" x14ac:dyDescent="0.25">
      <c r="B38" s="2">
        <v>10</v>
      </c>
      <c r="C38" s="37">
        <v>55.064999999999998</v>
      </c>
      <c r="D38" s="37">
        <v>59.622999999999998</v>
      </c>
      <c r="E38" s="37">
        <v>58.475000000000001</v>
      </c>
      <c r="F38" s="37">
        <v>55.77</v>
      </c>
      <c r="G38" s="37">
        <v>53.671999999999997</v>
      </c>
      <c r="H38" s="37">
        <v>59.115000000000002</v>
      </c>
      <c r="I38" s="37">
        <v>63.097999999999999</v>
      </c>
      <c r="J38" s="37">
        <v>59.671999999999997</v>
      </c>
      <c r="K38" s="37">
        <v>56.966000000000001</v>
      </c>
      <c r="L38" s="37">
        <v>56.966999999999999</v>
      </c>
      <c r="M38" s="37">
        <v>52.77</v>
      </c>
      <c r="N38" s="37">
        <v>56.23</v>
      </c>
      <c r="O38" s="37">
        <v>58.689</v>
      </c>
      <c r="P38" s="37">
        <v>59.426000000000002</v>
      </c>
      <c r="Q38" s="37">
        <v>55.835999999999999</v>
      </c>
      <c r="S38" s="4">
        <f t="shared" si="8"/>
        <v>56.864304797378701</v>
      </c>
      <c r="T38" s="4">
        <f t="shared" si="9"/>
        <v>60.513244214284548</v>
      </c>
      <c r="U38" s="4">
        <f t="shared" si="10"/>
        <v>57.892191141354665</v>
      </c>
      <c r="V38" s="4">
        <f t="shared" si="11"/>
        <v>55.883212724526771</v>
      </c>
      <c r="W38" s="4">
        <f t="shared" si="12"/>
        <v>55.036248054802762</v>
      </c>
      <c r="X38" s="4">
        <f t="shared" si="13"/>
        <v>57.158417157608568</v>
      </c>
      <c r="Y38" s="4">
        <f t="shared" si="14"/>
        <v>63.454925429306208</v>
      </c>
      <c r="Z38" s="4">
        <f t="shared" si="15"/>
        <v>58.880451810145523</v>
      </c>
      <c r="AA38" s="4">
        <f t="shared" si="16"/>
        <v>57.66462300994872</v>
      </c>
      <c r="AB38" s="4">
        <f t="shared" si="17"/>
        <v>57.428517465955174</v>
      </c>
      <c r="AC38" s="4">
        <f t="shared" si="18"/>
        <v>53.772878987817023</v>
      </c>
      <c r="AD38" s="4">
        <f t="shared" si="19"/>
        <v>55.572814524112026</v>
      </c>
      <c r="AE38" s="4">
        <f t="shared" si="20"/>
        <v>59.596864643565695</v>
      </c>
      <c r="AF38" s="4">
        <f t="shared" si="21"/>
        <v>59.198381617031885</v>
      </c>
      <c r="AG38" s="4">
        <f t="shared" si="21"/>
        <v>55.843187711693815</v>
      </c>
      <c r="AI38" s="4">
        <f t="shared" si="22"/>
        <v>-1.7993047973787029</v>
      </c>
      <c r="AJ38" s="4">
        <f t="shared" si="23"/>
        <v>-0.89024421428455014</v>
      </c>
      <c r="AK38" s="4">
        <f t="shared" si="24"/>
        <v>0.58280885864533616</v>
      </c>
      <c r="AL38" s="4">
        <f t="shared" si="25"/>
        <v>-0.11321272452676823</v>
      </c>
      <c r="AM38" s="4">
        <f t="shared" si="26"/>
        <v>-1.3642480548027649</v>
      </c>
      <c r="AN38" s="4">
        <f t="shared" si="27"/>
        <v>1.956582842391434</v>
      </c>
      <c r="AO38" s="4">
        <f t="shared" si="28"/>
        <v>-0.35692542930620874</v>
      </c>
      <c r="AP38" s="4">
        <f t="shared" si="29"/>
        <v>0.79154818985447406</v>
      </c>
      <c r="AQ38" s="4">
        <f t="shared" si="30"/>
        <v>-0.69862300994871873</v>
      </c>
      <c r="AR38" s="4">
        <f t="shared" si="31"/>
        <v>-0.46151746595517551</v>
      </c>
      <c r="AS38" s="4">
        <f t="shared" si="32"/>
        <v>-1.0028789878170201</v>
      </c>
      <c r="AT38" s="4">
        <f t="shared" si="33"/>
        <v>0.65718547588797094</v>
      </c>
      <c r="AU38" s="4">
        <f t="shared" si="34"/>
        <v>-0.90786464356569496</v>
      </c>
      <c r="AV38" s="4">
        <f t="shared" si="35"/>
        <v>0.22761838296811732</v>
      </c>
      <c r="AW38" s="4">
        <f t="shared" si="35"/>
        <v>-7.1877116938168228E-3</v>
      </c>
      <c r="AY38" s="2">
        <f t="shared" si="50"/>
        <v>56.864288109283592</v>
      </c>
      <c r="AZ38" s="2">
        <f t="shared" si="36"/>
        <v>60.513230339172935</v>
      </c>
      <c r="BA38" s="2">
        <f t="shared" si="36"/>
        <v>57.892181663641601</v>
      </c>
      <c r="BB38" s="2">
        <f t="shared" si="36"/>
        <v>55.883209878861429</v>
      </c>
      <c r="BC38" s="2">
        <f t="shared" si="36"/>
        <v>55.036247414500757</v>
      </c>
      <c r="BD38" s="2">
        <f t="shared" si="36"/>
        <v>57.158416669070185</v>
      </c>
      <c r="BE38" s="2">
        <f t="shared" si="36"/>
        <v>63.454925156063041</v>
      </c>
      <c r="BF38" s="2">
        <f t="shared" si="36"/>
        <v>58.880451474925749</v>
      </c>
      <c r="BG38" s="2">
        <f t="shared" si="36"/>
        <v>57.664622795024471</v>
      </c>
      <c r="BH38" s="2">
        <f t="shared" si="36"/>
        <v>57.428516831515402</v>
      </c>
      <c r="BI38" s="2">
        <f t="shared" si="36"/>
        <v>53.772878537145658</v>
      </c>
      <c r="BJ38" s="2">
        <f t="shared" si="36"/>
        <v>55.572813647841869</v>
      </c>
      <c r="BK38" s="2">
        <f t="shared" si="36"/>
        <v>59.596863751966126</v>
      </c>
      <c r="BL38" s="2">
        <f t="shared" si="36"/>
        <v>59.198380614451061</v>
      </c>
      <c r="BM38" s="2">
        <f t="shared" si="36"/>
        <v>55.843187711535705</v>
      </c>
      <c r="BO38" s="2">
        <f t="shared" si="51"/>
        <v>55.064999999999998</v>
      </c>
      <c r="BP38" s="2">
        <f t="shared" si="37"/>
        <v>59.622999999999998</v>
      </c>
      <c r="BQ38" s="2">
        <f t="shared" si="37"/>
        <v>58.475000000000001</v>
      </c>
      <c r="BR38" s="2">
        <f t="shared" si="37"/>
        <v>55.77</v>
      </c>
      <c r="BS38" s="2">
        <f t="shared" si="37"/>
        <v>53.671999999999997</v>
      </c>
      <c r="BT38" s="2">
        <f t="shared" si="37"/>
        <v>59.115000000000002</v>
      </c>
      <c r="BU38" s="2">
        <f t="shared" si="37"/>
        <v>63.097999999999999</v>
      </c>
      <c r="BV38" s="2">
        <f t="shared" si="37"/>
        <v>59.671999999999997</v>
      </c>
      <c r="BW38" s="2">
        <f t="shared" si="37"/>
        <v>56.966000000000001</v>
      </c>
      <c r="BX38" s="2">
        <f t="shared" si="37"/>
        <v>56.966999999999999</v>
      </c>
      <c r="BY38" s="2">
        <f t="shared" si="37"/>
        <v>52.77</v>
      </c>
      <c r="BZ38" s="2">
        <f t="shared" si="37"/>
        <v>56.23</v>
      </c>
      <c r="CA38" s="2">
        <f t="shared" si="37"/>
        <v>58.689</v>
      </c>
      <c r="CB38" s="2">
        <f t="shared" si="37"/>
        <v>59.426000000000002</v>
      </c>
      <c r="CC38" s="2">
        <f t="shared" si="37"/>
        <v>55.835999999999999</v>
      </c>
      <c r="CE38" s="2" t="str">
        <f t="shared" si="52"/>
        <v/>
      </c>
      <c r="CF38" s="2" t="str">
        <f t="shared" si="38"/>
        <v/>
      </c>
      <c r="CG38" s="2" t="str">
        <f t="shared" si="38"/>
        <v/>
      </c>
      <c r="CH38" s="2" t="str">
        <f t="shared" si="38"/>
        <v/>
      </c>
      <c r="CI38" s="2" t="str">
        <f t="shared" si="38"/>
        <v/>
      </c>
      <c r="CJ38" s="2" t="str">
        <f t="shared" si="38"/>
        <v/>
      </c>
      <c r="CK38" s="2" t="str">
        <f t="shared" si="38"/>
        <v/>
      </c>
      <c r="CL38" s="2" t="str">
        <f t="shared" si="38"/>
        <v/>
      </c>
      <c r="CM38" s="2" t="str">
        <f t="shared" si="38"/>
        <v/>
      </c>
      <c r="CN38" s="2" t="str">
        <f t="shared" si="38"/>
        <v/>
      </c>
      <c r="CO38" s="2" t="str">
        <f t="shared" si="38"/>
        <v/>
      </c>
      <c r="CP38" s="2" t="str">
        <f t="shared" si="38"/>
        <v/>
      </c>
      <c r="CQ38" s="2" t="str">
        <f t="shared" si="38"/>
        <v/>
      </c>
      <c r="CR38" s="2" t="str">
        <f t="shared" si="38"/>
        <v/>
      </c>
      <c r="CS38" s="2" t="str">
        <f t="shared" si="38"/>
        <v/>
      </c>
      <c r="CU38" s="2" t="str">
        <f t="shared" si="53"/>
        <v/>
      </c>
      <c r="CV38" s="2" t="str">
        <f t="shared" si="39"/>
        <v/>
      </c>
      <c r="CW38" s="2" t="str">
        <f t="shared" si="39"/>
        <v/>
      </c>
      <c r="CX38" s="2" t="str">
        <f t="shared" si="39"/>
        <v/>
      </c>
      <c r="CY38" s="2" t="str">
        <f t="shared" si="39"/>
        <v/>
      </c>
      <c r="CZ38" s="2" t="str">
        <f t="shared" si="39"/>
        <v/>
      </c>
      <c r="DA38" s="2" t="str">
        <f t="shared" si="39"/>
        <v/>
      </c>
      <c r="DB38" s="2" t="str">
        <f t="shared" si="39"/>
        <v/>
      </c>
      <c r="DC38" s="2" t="str">
        <f t="shared" si="39"/>
        <v/>
      </c>
      <c r="DD38" s="2" t="str">
        <f t="shared" si="39"/>
        <v/>
      </c>
      <c r="DE38" s="2" t="str">
        <f t="shared" si="39"/>
        <v/>
      </c>
      <c r="DF38" s="2" t="str">
        <f t="shared" si="39"/>
        <v/>
      </c>
      <c r="DG38" s="2" t="str">
        <f t="shared" si="39"/>
        <v/>
      </c>
      <c r="DH38" s="2" t="str">
        <f t="shared" si="39"/>
        <v/>
      </c>
      <c r="DI38" s="2" t="str">
        <f t="shared" si="39"/>
        <v/>
      </c>
      <c r="DK38" s="2">
        <f t="shared" si="40"/>
        <v>56.864266129032245</v>
      </c>
      <c r="DL38" s="2">
        <f t="shared" si="40"/>
        <v>60.513262096774191</v>
      </c>
      <c r="DM38" s="2">
        <f t="shared" si="40"/>
        <v>57.892245967741935</v>
      </c>
      <c r="DN38" s="2">
        <f t="shared" si="40"/>
        <v>55.88325806451612</v>
      </c>
      <c r="DO38" s="2">
        <f t="shared" si="40"/>
        <v>55.036148618538313</v>
      </c>
      <c r="DP38" s="2">
        <f t="shared" si="40"/>
        <v>57.15839193404635</v>
      </c>
      <c r="DQ38" s="2">
        <f t="shared" si="40"/>
        <v>63.455016488413527</v>
      </c>
      <c r="DR38" s="2">
        <f t="shared" si="40"/>
        <v>58.880384135472369</v>
      </c>
      <c r="DS38" s="2">
        <f t="shared" si="40"/>
        <v>57.664425821237579</v>
      </c>
      <c r="DT38" s="2">
        <f t="shared" si="40"/>
        <v>57.428345142602481</v>
      </c>
      <c r="DU38" s="2">
        <f t="shared" si="40"/>
        <v>53.772882575757571</v>
      </c>
      <c r="DV38" s="2">
        <f t="shared" si="40"/>
        <v>55.572693404634606</v>
      </c>
      <c r="DW38" s="2">
        <f t="shared" si="40"/>
        <v>59.596640819964357</v>
      </c>
      <c r="DX38" s="2">
        <f t="shared" si="40"/>
        <v>59.197191532258067</v>
      </c>
      <c r="DY38" s="2">
        <f t="shared" si="40"/>
        <v>55.842407389162567</v>
      </c>
      <c r="EA38" s="2">
        <f t="shared" si="41"/>
        <v>57.617071346695482</v>
      </c>
      <c r="EB38" s="2">
        <f t="shared" si="41"/>
        <v>59.640273572474385</v>
      </c>
      <c r="EC38" s="2">
        <f t="shared" si="41"/>
        <v>56.344139973151606</v>
      </c>
      <c r="ED38" s="2">
        <f t="shared" si="41"/>
        <v>54.690662405578145</v>
      </c>
      <c r="EE38" s="2">
        <f t="shared" si="41"/>
        <v>57.789038847845937</v>
      </c>
      <c r="EF38" s="2">
        <f t="shared" si="41"/>
        <v>57.787548352286883</v>
      </c>
      <c r="EG38" s="2">
        <f t="shared" si="41"/>
        <v>61.071097287010602</v>
      </c>
      <c r="EH38" s="2">
        <f t="shared" si="41"/>
        <v>60.818079397360336</v>
      </c>
      <c r="EI38" s="2">
        <f t="shared" si="41"/>
        <v>63.286260438075423</v>
      </c>
      <c r="EJ38" s="2">
        <f t="shared" si="41"/>
        <v>62.0155959767783</v>
      </c>
      <c r="EK38" s="2">
        <f t="shared" si="41"/>
        <v>53.668693576578541</v>
      </c>
      <c r="EL38" s="2">
        <f t="shared" si="41"/>
        <v>58.568533615281375</v>
      </c>
      <c r="EM38" s="2">
        <f t="shared" si="41"/>
        <v>61.839912634032629</v>
      </c>
      <c r="EN38" s="2">
        <f t="shared" si="41"/>
        <v>64.529195003244652</v>
      </c>
      <c r="EO38" s="2">
        <f t="shared" si="41"/>
        <v>57.599943551077615</v>
      </c>
      <c r="EQ38" s="2">
        <f t="shared" si="42"/>
        <v>56.550629042260688</v>
      </c>
      <c r="ER38" s="2">
        <f t="shared" si="42"/>
        <v>55.932296746188094</v>
      </c>
      <c r="ES38" s="2">
        <f t="shared" si="42"/>
        <v>52.383317468934749</v>
      </c>
      <c r="ET38" s="2">
        <f t="shared" si="42"/>
        <v>53.545126209290785</v>
      </c>
      <c r="EU38" s="2">
        <f t="shared" si="42"/>
        <v>54.935658312830597</v>
      </c>
      <c r="EV38" s="2">
        <f t="shared" si="42"/>
        <v>56.993734591690739</v>
      </c>
      <c r="EW38" s="2">
        <f t="shared" si="42"/>
        <v>62.211360267669512</v>
      </c>
      <c r="EX38" s="2">
        <f t="shared" si="42"/>
        <v>57.27795790573888</v>
      </c>
      <c r="EY38" s="2">
        <f t="shared" si="42"/>
        <v>58.903253158681196</v>
      </c>
      <c r="EZ38" s="2">
        <f t="shared" si="42"/>
        <v>58.243228823999566</v>
      </c>
      <c r="FA38" s="2">
        <f t="shared" si="42"/>
        <v>53.97672225325416</v>
      </c>
      <c r="FB38" s="2">
        <f t="shared" si="42"/>
        <v>56.34192420323896</v>
      </c>
      <c r="FC38" s="2">
        <f t="shared" si="42"/>
        <v>58.894365521810357</v>
      </c>
      <c r="FD38" s="2">
        <f t="shared" si="42"/>
        <v>62.089540994805191</v>
      </c>
      <c r="FE38" s="2">
        <f t="shared" si="42"/>
        <v>57.845349662769316</v>
      </c>
      <c r="FG38" s="2">
        <f t="shared" si="43"/>
        <v>2.9197793620353362E-5</v>
      </c>
      <c r="FH38" s="2">
        <f t="shared" si="43"/>
        <v>3.6378027494682078E-5</v>
      </c>
      <c r="FI38" s="2">
        <f t="shared" si="43"/>
        <v>4.1537271737073299E-5</v>
      </c>
      <c r="FJ38" s="2">
        <f t="shared" si="43"/>
        <v>4.0404016328945277E-5</v>
      </c>
      <c r="FK38" s="2">
        <f t="shared" si="43"/>
        <v>3.5888086581000107E-5</v>
      </c>
      <c r="FL38" s="2">
        <f t="shared" si="43"/>
        <v>3.9314585821826206E-5</v>
      </c>
      <c r="FM38" s="2">
        <f t="shared" si="43"/>
        <v>3.8311848302057932E-5</v>
      </c>
      <c r="FN38" s="2">
        <f t="shared" si="43"/>
        <v>3.4752344842697937E-5</v>
      </c>
      <c r="FO38" s="2">
        <f t="shared" si="43"/>
        <v>3.5037278895493434E-5</v>
      </c>
      <c r="FP38" s="2">
        <f t="shared" si="43"/>
        <v>3.7427409031173053E-5</v>
      </c>
      <c r="FQ38" s="2">
        <f t="shared" si="43"/>
        <v>3.8762364225124473E-5</v>
      </c>
      <c r="FR38" s="2">
        <f t="shared" si="43"/>
        <v>4.0136722606713551E-5</v>
      </c>
      <c r="FS38" s="2">
        <f t="shared" si="43"/>
        <v>9.9378062548374394E-5</v>
      </c>
      <c r="FT38" s="2">
        <f t="shared" si="43"/>
        <v>2.2300852393257397E-4</v>
      </c>
      <c r="FU38" s="2">
        <f t="shared" si="43"/>
        <v>4.43986514937434E-4</v>
      </c>
      <c r="FW38" s="2">
        <f t="shared" si="54"/>
        <v>3.7567578837500281E-14</v>
      </c>
      <c r="FX38" s="2">
        <f t="shared" si="44"/>
        <v>1.936376698284559E-13</v>
      </c>
      <c r="FY38" s="2">
        <f t="shared" si="44"/>
        <v>2.4386766098647563E-13</v>
      </c>
      <c r="FZ38" s="2">
        <f t="shared" si="44"/>
        <v>1.8140553372730049E-13</v>
      </c>
      <c r="GA38" s="2">
        <f t="shared" si="44"/>
        <v>1.594443560271352E-13</v>
      </c>
      <c r="GB38" s="2">
        <f t="shared" si="44"/>
        <v>2.0775361248103648E-13</v>
      </c>
      <c r="GC38" s="2">
        <f t="shared" si="44"/>
        <v>2.7658275027664137E-13</v>
      </c>
      <c r="GD38" s="2">
        <f t="shared" si="44"/>
        <v>1.5741654379154242E-13</v>
      </c>
      <c r="GE38" s="2">
        <f t="shared" si="44"/>
        <v>1.0940198924880959E-13</v>
      </c>
      <c r="GF38" s="2">
        <f t="shared" si="44"/>
        <v>1.0223239944457E-13</v>
      </c>
      <c r="GG38" s="2">
        <f t="shared" si="44"/>
        <v>1.0232884420781207E-13</v>
      </c>
      <c r="GH38" s="2">
        <f t="shared" si="44"/>
        <v>1.087131358917414E-13</v>
      </c>
      <c r="GI38" s="2">
        <f t="shared" si="44"/>
        <v>1.6568474057366083E-12</v>
      </c>
      <c r="GJ38" s="2">
        <f t="shared" si="44"/>
        <v>1.2574536355013865E-11</v>
      </c>
      <c r="GK38" s="2">
        <f t="shared" si="44"/>
        <v>7.2281502136857791E-11</v>
      </c>
      <c r="GM38" s="107">
        <f t="shared" si="55"/>
        <v>1.007929172370634E-8</v>
      </c>
      <c r="GN38" s="107">
        <f t="shared" si="45"/>
        <v>8.6610648603654455E-9</v>
      </c>
      <c r="GO38" s="107">
        <f t="shared" si="45"/>
        <v>5.5527531453445275E-9</v>
      </c>
      <c r="GP38" s="107">
        <f t="shared" si="45"/>
        <v>1.6139536646674379E-9</v>
      </c>
      <c r="GQ38" s="107">
        <f t="shared" si="45"/>
        <v>3.5431339827031492E-10</v>
      </c>
      <c r="GR38" s="107">
        <f t="shared" si="45"/>
        <v>2.6686884873594397E-10</v>
      </c>
      <c r="GS38" s="107">
        <f t="shared" si="45"/>
        <v>1.4722024285283446E-10</v>
      </c>
      <c r="GT38" s="107">
        <f t="shared" si="45"/>
        <v>1.8885319579234174E-10</v>
      </c>
      <c r="GU38" s="107">
        <f t="shared" si="45"/>
        <v>1.1910865802550312E-10</v>
      </c>
      <c r="GV38" s="107">
        <f t="shared" si="45"/>
        <v>3.6323368449134831E-10</v>
      </c>
      <c r="GW38" s="107">
        <f t="shared" si="45"/>
        <v>2.5416898639025072E-10</v>
      </c>
      <c r="GX38" s="107">
        <f t="shared" si="45"/>
        <v>5.0219513531701058E-10</v>
      </c>
      <c r="GY38" s="107">
        <f t="shared" si="45"/>
        <v>5.1804129203787572E-10</v>
      </c>
      <c r="GZ38" s="107">
        <f t="shared" si="45"/>
        <v>5.8769854768617596E-10</v>
      </c>
      <c r="HA38" s="107">
        <f t="shared" si="45"/>
        <v>9.1514917732781715E-14</v>
      </c>
      <c r="HC38" s="107">
        <f t="shared" si="59"/>
        <v>5.6627726891612004E-20</v>
      </c>
      <c r="HD38" s="107">
        <f t="shared" si="46"/>
        <v>3.0143105907298335E-20</v>
      </c>
      <c r="HE38" s="107">
        <f t="shared" si="46"/>
        <v>7.9162921204113691E-21</v>
      </c>
      <c r="HF38" s="107">
        <f t="shared" si="46"/>
        <v>3.1717838877144607E-22</v>
      </c>
      <c r="HG38" s="107">
        <f t="shared" si="46"/>
        <v>1.0870655048902689E-23</v>
      </c>
      <c r="HH38" s="107">
        <f t="shared" si="46"/>
        <v>4.9037568851234901E-24</v>
      </c>
      <c r="HI38" s="107">
        <f t="shared" si="46"/>
        <v>2.611805395004601E-24</v>
      </c>
      <c r="HJ38" s="107">
        <f t="shared" si="46"/>
        <v>3.114328395131972E-24</v>
      </c>
      <c r="HK38" s="107">
        <f t="shared" si="46"/>
        <v>5.5633476791744599E-25</v>
      </c>
      <c r="HL38" s="107">
        <f t="shared" si="46"/>
        <v>4.7408154470077167E-24</v>
      </c>
      <c r="HM38" s="107">
        <f t="shared" si="46"/>
        <v>1.5475854947645974E-24</v>
      </c>
      <c r="HN38" s="107">
        <f t="shared" si="46"/>
        <v>6.3631127658675008E-24</v>
      </c>
      <c r="HO38" s="107">
        <f t="shared" si="46"/>
        <v>5.8296150099022728E-24</v>
      </c>
      <c r="HP38" s="107">
        <f t="shared" si="46"/>
        <v>5.6793267196473577E-24</v>
      </c>
      <c r="HQ38" s="107">
        <f t="shared" si="46"/>
        <v>2.3379636539284578E-33</v>
      </c>
      <c r="HS38" s="107">
        <f t="shared" si="56"/>
        <v>2.5812365981532997E-83</v>
      </c>
      <c r="HT38" s="107">
        <f t="shared" si="47"/>
        <v>8.3795941260366638E-82</v>
      </c>
      <c r="HU38" s="107">
        <f t="shared" si="47"/>
        <v>1.3383380044802563E-84</v>
      </c>
      <c r="HV38" s="107">
        <f t="shared" si="47"/>
        <v>3.34912964174867E-91</v>
      </c>
      <c r="HW38" s="107">
        <f t="shared" si="47"/>
        <v>4.2246032805007067E-97</v>
      </c>
      <c r="HX38" s="107">
        <f t="shared" si="47"/>
        <v>1.5081560011141819E-98</v>
      </c>
      <c r="HY38" s="107">
        <f t="shared" si="47"/>
        <v>5.8902654743051268E-99</v>
      </c>
      <c r="HZ38" s="107">
        <f t="shared" si="47"/>
        <v>2.4330550211916379E-99</v>
      </c>
      <c r="IA38" s="107">
        <f t="shared" si="47"/>
        <v>1.4197722829123825E-103</v>
      </c>
      <c r="IB38" s="107">
        <f t="shared" si="47"/>
        <v>4.9967377427857681E-100</v>
      </c>
      <c r="IC38" s="107">
        <f t="shared" si="47"/>
        <v>2.1781836929224491E-102</v>
      </c>
      <c r="ID38" s="107">
        <f t="shared" si="47"/>
        <v>1.1423404975514938E-99</v>
      </c>
      <c r="IE38" s="107">
        <f t="shared" si="47"/>
        <v>1.3947629120720195E-99</v>
      </c>
      <c r="IF38" s="107">
        <f t="shared" si="47"/>
        <v>6.1366564331314795E-101</v>
      </c>
      <c r="IG38" s="107">
        <f t="shared" si="47"/>
        <v>3.2104155598647969E-60</v>
      </c>
      <c r="II38" s="107">
        <f t="shared" si="57"/>
        <v>4.5970324500172526E-164</v>
      </c>
      <c r="IJ38" s="107">
        <f t="shared" si="48"/>
        <v>5.2117805079463339E-155</v>
      </c>
      <c r="IK38" s="107">
        <f t="shared" si="48"/>
        <v>1.2534700736454273E-160</v>
      </c>
      <c r="IL38" s="107">
        <f t="shared" si="48"/>
        <v>2.1827836942230541E-174</v>
      </c>
      <c r="IM38" s="107">
        <f t="shared" si="48"/>
        <v>1.0417328200065393E-185</v>
      </c>
      <c r="IN38" s="107">
        <f t="shared" si="48"/>
        <v>2.8943163311204346E-188</v>
      </c>
      <c r="IO38" s="107">
        <f t="shared" si="48"/>
        <v>5.3567144012838663E-189</v>
      </c>
      <c r="IP38" s="107">
        <f t="shared" si="48"/>
        <v>2.0094269192796902E-190</v>
      </c>
      <c r="IQ38" s="107">
        <f t="shared" si="48"/>
        <v>1.0609536897730368E-199</v>
      </c>
      <c r="IR38" s="107">
        <f t="shared" si="48"/>
        <v>1.2867020378553714E-192</v>
      </c>
      <c r="IS38" s="107">
        <f t="shared" si="48"/>
        <v>2.5165573440850052E-197</v>
      </c>
      <c r="IT38" s="107">
        <f t="shared" si="48"/>
        <v>2.2815500781914268E-191</v>
      </c>
      <c r="IU38" s="107">
        <f t="shared" si="48"/>
        <v>2.2659732900494225E-190</v>
      </c>
      <c r="IV38" s="107">
        <f t="shared" si="48"/>
        <v>1.5397011564559703E-194</v>
      </c>
      <c r="IW38" s="107">
        <f t="shared" si="48"/>
        <v>6.133532151343918E-187</v>
      </c>
      <c r="IY38" s="107">
        <f t="shared" si="58"/>
        <v>1.0079291723762967E-8</v>
      </c>
      <c r="IZ38" s="107">
        <f t="shared" si="49"/>
        <v>8.661064860395588E-9</v>
      </c>
      <c r="JA38" s="107">
        <f t="shared" si="49"/>
        <v>5.5527531453524436E-9</v>
      </c>
      <c r="JB38" s="107">
        <f t="shared" si="49"/>
        <v>1.6139536646677551E-9</v>
      </c>
      <c r="JC38" s="107">
        <f t="shared" si="49"/>
        <v>3.5431339827032578E-10</v>
      </c>
      <c r="JD38" s="107">
        <f t="shared" si="49"/>
        <v>2.6686884873594888E-10</v>
      </c>
      <c r="JE38" s="107">
        <f t="shared" si="49"/>
        <v>1.4722024285283707E-10</v>
      </c>
      <c r="JF38" s="107">
        <f t="shared" si="49"/>
        <v>1.8885319579234485E-10</v>
      </c>
      <c r="JG38" s="107">
        <f t="shared" si="49"/>
        <v>1.1910865802550369E-10</v>
      </c>
      <c r="JH38" s="107">
        <f t="shared" si="49"/>
        <v>3.6323368449135307E-10</v>
      </c>
      <c r="JI38" s="107">
        <f t="shared" si="49"/>
        <v>2.5416898639025227E-10</v>
      </c>
      <c r="JJ38" s="107">
        <f t="shared" si="49"/>
        <v>5.0219513531701699E-10</v>
      </c>
      <c r="JK38" s="107">
        <f t="shared" si="49"/>
        <v>5.1804129203788151E-10</v>
      </c>
      <c r="JL38" s="107">
        <f t="shared" si="49"/>
        <v>5.8769854768618165E-10</v>
      </c>
      <c r="JM38" s="107">
        <f t="shared" si="49"/>
        <v>9.1514917732781715E-14</v>
      </c>
    </row>
    <row r="39" spans="2:273" x14ac:dyDescent="0.25">
      <c r="B39" s="2">
        <v>11</v>
      </c>
      <c r="C39" s="37">
        <v>57.402999999999999</v>
      </c>
      <c r="D39" s="37">
        <v>61.066000000000003</v>
      </c>
      <c r="E39" s="37">
        <v>58.131</v>
      </c>
      <c r="F39" s="37">
        <v>57.033000000000001</v>
      </c>
      <c r="G39" s="37">
        <v>54.720999999999997</v>
      </c>
      <c r="H39" s="37">
        <v>55.753999999999998</v>
      </c>
      <c r="I39" s="37">
        <v>63.671999999999997</v>
      </c>
      <c r="J39" s="37">
        <v>58.393000000000001</v>
      </c>
      <c r="K39" s="37">
        <v>56.558999999999997</v>
      </c>
      <c r="L39" s="37">
        <v>58.066000000000003</v>
      </c>
      <c r="M39" s="37">
        <v>54.835999999999999</v>
      </c>
      <c r="N39" s="37">
        <v>55.689</v>
      </c>
      <c r="O39" s="37">
        <v>59.77</v>
      </c>
      <c r="P39" s="37">
        <v>58.491999999999997</v>
      </c>
      <c r="Q39" s="37">
        <v>56.033000000000001</v>
      </c>
      <c r="S39" s="4">
        <f t="shared" si="8"/>
        <v>57.086990190552292</v>
      </c>
      <c r="T39" s="4">
        <f t="shared" si="9"/>
        <v>60.776855846922921</v>
      </c>
      <c r="U39" s="4">
        <f t="shared" si="10"/>
        <v>58.112960393180792</v>
      </c>
      <c r="V39" s="4">
        <f t="shared" si="11"/>
        <v>56.077281160135236</v>
      </c>
      <c r="W39" s="4">
        <f t="shared" si="12"/>
        <v>55.229192151445524</v>
      </c>
      <c r="X39" s="4">
        <f t="shared" si="13"/>
        <v>57.312908859936307</v>
      </c>
      <c r="Y39" s="4">
        <f t="shared" si="14"/>
        <v>63.622712157125683</v>
      </c>
      <c r="Z39" s="4">
        <f t="shared" si="15"/>
        <v>58.987827158021815</v>
      </c>
      <c r="AA39" s="4">
        <f t="shared" si="16"/>
        <v>57.833171291360742</v>
      </c>
      <c r="AB39" s="4">
        <f t="shared" si="17"/>
        <v>57.602810654013538</v>
      </c>
      <c r="AC39" s="4">
        <f t="shared" si="18"/>
        <v>53.925540452471964</v>
      </c>
      <c r="AD39" s="4">
        <f t="shared" si="19"/>
        <v>55.710796248381655</v>
      </c>
      <c r="AE39" s="4">
        <f t="shared" si="20"/>
        <v>59.720978795440701</v>
      </c>
      <c r="AF39" s="4">
        <f t="shared" si="21"/>
        <v>59.213209678728724</v>
      </c>
      <c r="AG39" s="4">
        <f t="shared" si="21"/>
        <v>55.857478047395951</v>
      </c>
      <c r="AI39" s="4">
        <f t="shared" si="22"/>
        <v>0.3160098094477064</v>
      </c>
      <c r="AJ39" s="4">
        <f t="shared" si="23"/>
        <v>0.28914415307708197</v>
      </c>
      <c r="AK39" s="4">
        <f t="shared" si="24"/>
        <v>1.8039606819208132E-2</v>
      </c>
      <c r="AL39" s="4">
        <f t="shared" si="25"/>
        <v>0.95571883986476536</v>
      </c>
      <c r="AM39" s="4">
        <f t="shared" si="26"/>
        <v>-0.50819215144552743</v>
      </c>
      <c r="AN39" s="4">
        <f t="shared" si="27"/>
        <v>-1.5589088599363095</v>
      </c>
      <c r="AO39" s="4">
        <f t="shared" si="28"/>
        <v>4.9287842874313981E-2</v>
      </c>
      <c r="AP39" s="4">
        <f t="shared" si="29"/>
        <v>-0.59482715802181474</v>
      </c>
      <c r="AQ39" s="4">
        <f t="shared" si="30"/>
        <v>-1.2741712913607444</v>
      </c>
      <c r="AR39" s="4">
        <f t="shared" si="31"/>
        <v>0.46318934598646422</v>
      </c>
      <c r="AS39" s="4">
        <f t="shared" si="32"/>
        <v>0.91045954752803482</v>
      </c>
      <c r="AT39" s="4">
        <f t="shared" si="33"/>
        <v>-2.1796248381654948E-2</v>
      </c>
      <c r="AU39" s="4">
        <f t="shared" si="34"/>
        <v>4.9021204559302589E-2</v>
      </c>
      <c r="AV39" s="4">
        <f t="shared" si="35"/>
        <v>-0.72120967872872654</v>
      </c>
      <c r="AW39" s="4">
        <f t="shared" si="35"/>
        <v>0.17552195260405057</v>
      </c>
      <c r="AY39" s="2">
        <f t="shared" si="50"/>
        <v>57.086956045888776</v>
      </c>
      <c r="AZ39" s="2">
        <f t="shared" si="36"/>
        <v>60.776826832329839</v>
      </c>
      <c r="BA39" s="2">
        <f t="shared" si="36"/>
        <v>58.112939988988302</v>
      </c>
      <c r="BB39" s="2">
        <f t="shared" si="36"/>
        <v>56.077274706357045</v>
      </c>
      <c r="BC39" s="2">
        <f t="shared" si="36"/>
        <v>55.229190614991822</v>
      </c>
      <c r="BD39" s="2">
        <f t="shared" si="36"/>
        <v>57.312907663729796</v>
      </c>
      <c r="BE39" s="2">
        <f t="shared" si="36"/>
        <v>63.622711471986442</v>
      </c>
      <c r="BF39" s="2">
        <f t="shared" si="36"/>
        <v>58.987826333649508</v>
      </c>
      <c r="BG39" s="2">
        <f t="shared" si="36"/>
        <v>57.833170751763937</v>
      </c>
      <c r="BH39" s="2">
        <f t="shared" si="36"/>
        <v>57.602809127844992</v>
      </c>
      <c r="BI39" s="2">
        <f t="shared" si="36"/>
        <v>53.925539347989101</v>
      </c>
      <c r="BJ39" s="2">
        <f t="shared" si="36"/>
        <v>55.710794157758713</v>
      </c>
      <c r="BK39" s="2">
        <f t="shared" si="36"/>
        <v>59.720976673829512</v>
      </c>
      <c r="BL39" s="2">
        <f t="shared" si="36"/>
        <v>59.213207296467495</v>
      </c>
      <c r="BM39" s="2">
        <f t="shared" si="36"/>
        <v>55.857478046838665</v>
      </c>
      <c r="BO39" s="2">
        <f t="shared" si="51"/>
        <v>57.402999999999999</v>
      </c>
      <c r="BP39" s="2">
        <f t="shared" si="37"/>
        <v>61.066000000000003</v>
      </c>
      <c r="BQ39" s="2">
        <f t="shared" si="37"/>
        <v>58.131</v>
      </c>
      <c r="BR39" s="2">
        <f t="shared" si="37"/>
        <v>57.033000000000001</v>
      </c>
      <c r="BS39" s="2">
        <f t="shared" si="37"/>
        <v>54.720999999999997</v>
      </c>
      <c r="BT39" s="2">
        <f t="shared" si="37"/>
        <v>55.753999999999998</v>
      </c>
      <c r="BU39" s="2">
        <f t="shared" si="37"/>
        <v>63.671999999999997</v>
      </c>
      <c r="BV39" s="2">
        <f t="shared" si="37"/>
        <v>58.393000000000001</v>
      </c>
      <c r="BW39" s="2">
        <f t="shared" si="37"/>
        <v>56.558999999999997</v>
      </c>
      <c r="BX39" s="2">
        <f t="shared" si="37"/>
        <v>58.066000000000003</v>
      </c>
      <c r="BY39" s="2">
        <f t="shared" si="37"/>
        <v>54.835999999999999</v>
      </c>
      <c r="BZ39" s="2">
        <f t="shared" si="37"/>
        <v>55.689</v>
      </c>
      <c r="CA39" s="2">
        <f t="shared" si="37"/>
        <v>59.77</v>
      </c>
      <c r="CB39" s="2">
        <f t="shared" si="37"/>
        <v>58.491999999999997</v>
      </c>
      <c r="CC39" s="2">
        <f t="shared" si="37"/>
        <v>56.033000000000001</v>
      </c>
      <c r="CE39" s="2" t="str">
        <f t="shared" si="52"/>
        <v/>
      </c>
      <c r="CF39" s="2" t="str">
        <f t="shared" si="38"/>
        <v/>
      </c>
      <c r="CG39" s="2" t="str">
        <f t="shared" si="38"/>
        <v/>
      </c>
      <c r="CH39" s="2" t="str">
        <f t="shared" si="38"/>
        <v/>
      </c>
      <c r="CI39" s="2" t="str">
        <f t="shared" si="38"/>
        <v/>
      </c>
      <c r="CJ39" s="2" t="str">
        <f t="shared" si="38"/>
        <v/>
      </c>
      <c r="CK39" s="2" t="str">
        <f t="shared" si="38"/>
        <v/>
      </c>
      <c r="CL39" s="2" t="str">
        <f t="shared" si="38"/>
        <v/>
      </c>
      <c r="CM39" s="2" t="str">
        <f t="shared" si="38"/>
        <v/>
      </c>
      <c r="CN39" s="2" t="str">
        <f t="shared" si="38"/>
        <v/>
      </c>
      <c r="CO39" s="2" t="str">
        <f t="shared" si="38"/>
        <v/>
      </c>
      <c r="CP39" s="2" t="str">
        <f t="shared" si="38"/>
        <v/>
      </c>
      <c r="CQ39" s="2" t="str">
        <f t="shared" si="38"/>
        <v/>
      </c>
      <c r="CR39" s="2" t="str">
        <f t="shared" si="38"/>
        <v/>
      </c>
      <c r="CS39" s="2" t="str">
        <f t="shared" si="38"/>
        <v/>
      </c>
      <c r="CU39" s="2" t="str">
        <f t="shared" si="53"/>
        <v/>
      </c>
      <c r="CV39" s="2" t="str">
        <f t="shared" si="39"/>
        <v/>
      </c>
      <c r="CW39" s="2" t="str">
        <f t="shared" si="39"/>
        <v/>
      </c>
      <c r="CX39" s="2" t="str">
        <f t="shared" si="39"/>
        <v/>
      </c>
      <c r="CY39" s="2" t="str">
        <f t="shared" si="39"/>
        <v/>
      </c>
      <c r="CZ39" s="2" t="str">
        <f t="shared" si="39"/>
        <v/>
      </c>
      <c r="DA39" s="2" t="str">
        <f t="shared" si="39"/>
        <v/>
      </c>
      <c r="DB39" s="2" t="str">
        <f t="shared" si="39"/>
        <v/>
      </c>
      <c r="DC39" s="2" t="str">
        <f t="shared" si="39"/>
        <v/>
      </c>
      <c r="DD39" s="2" t="str">
        <f t="shared" si="39"/>
        <v/>
      </c>
      <c r="DE39" s="2" t="str">
        <f t="shared" si="39"/>
        <v/>
      </c>
      <c r="DF39" s="2" t="str">
        <f t="shared" si="39"/>
        <v/>
      </c>
      <c r="DG39" s="2" t="str">
        <f t="shared" si="39"/>
        <v/>
      </c>
      <c r="DH39" s="2" t="str">
        <f t="shared" si="39"/>
        <v/>
      </c>
      <c r="DI39" s="2" t="str">
        <f t="shared" si="39"/>
        <v/>
      </c>
      <c r="DK39" s="2">
        <f t="shared" si="40"/>
        <v>57.086941935483864</v>
      </c>
      <c r="DL39" s="2">
        <f t="shared" si="40"/>
        <v>60.776887096774196</v>
      </c>
      <c r="DM39" s="2">
        <f t="shared" si="40"/>
        <v>58.113041935483871</v>
      </c>
      <c r="DN39" s="2">
        <f t="shared" si="40"/>
        <v>56.077353189149555</v>
      </c>
      <c r="DO39" s="2">
        <f t="shared" si="40"/>
        <v>55.229083444741519</v>
      </c>
      <c r="DP39" s="2">
        <f t="shared" si="40"/>
        <v>57.31289226827095</v>
      </c>
      <c r="DQ39" s="2">
        <f t="shared" si="40"/>
        <v>63.622842023172886</v>
      </c>
      <c r="DR39" s="2">
        <f t="shared" si="40"/>
        <v>58.987754456327984</v>
      </c>
      <c r="DS39" s="2">
        <f t="shared" si="40"/>
        <v>57.832939495798314</v>
      </c>
      <c r="DT39" s="2">
        <f t="shared" si="40"/>
        <v>57.60261085115863</v>
      </c>
      <c r="DU39" s="2">
        <f t="shared" si="40"/>
        <v>53.925558712121209</v>
      </c>
      <c r="DV39" s="2">
        <f t="shared" si="40"/>
        <v>55.710658645276311</v>
      </c>
      <c r="DW39" s="2">
        <f t="shared" si="40"/>
        <v>59.720741087344038</v>
      </c>
      <c r="DX39" s="2">
        <f t="shared" si="40"/>
        <v>59.211827162756599</v>
      </c>
      <c r="DY39" s="2">
        <f t="shared" si="40"/>
        <v>55.856630541871922</v>
      </c>
      <c r="EA39" s="2">
        <f t="shared" si="41"/>
        <v>57.470819496299207</v>
      </c>
      <c r="EB39" s="2">
        <f t="shared" si="41"/>
        <v>59.460977379209375</v>
      </c>
      <c r="EC39" s="2">
        <f t="shared" si="41"/>
        <v>56.163471189591093</v>
      </c>
      <c r="ED39" s="2">
        <f t="shared" si="41"/>
        <v>54.534393957001733</v>
      </c>
      <c r="EE39" s="2">
        <f t="shared" si="41"/>
        <v>57.601156055449493</v>
      </c>
      <c r="EF39" s="2">
        <f t="shared" si="41"/>
        <v>57.623951689217236</v>
      </c>
      <c r="EG39" s="2">
        <f t="shared" si="41"/>
        <v>60.916067824734846</v>
      </c>
      <c r="EH39" s="2">
        <f t="shared" si="41"/>
        <v>60.630656553498795</v>
      </c>
      <c r="EI39" s="2">
        <f t="shared" si="41"/>
        <v>63.075778428446775</v>
      </c>
      <c r="EJ39" s="2">
        <f t="shared" si="41"/>
        <v>61.810711304972067</v>
      </c>
      <c r="EK39" s="2">
        <f t="shared" si="41"/>
        <v>53.528740004369673</v>
      </c>
      <c r="EL39" s="2">
        <f t="shared" si="41"/>
        <v>58.392554496082894</v>
      </c>
      <c r="EM39" s="2">
        <f t="shared" si="41"/>
        <v>61.643659319347314</v>
      </c>
      <c r="EN39" s="2">
        <f t="shared" si="41"/>
        <v>64.320250324464638</v>
      </c>
      <c r="EO39" s="2">
        <f t="shared" si="41"/>
        <v>57.455771501968393</v>
      </c>
      <c r="EQ39" s="2">
        <f t="shared" si="42"/>
        <v>56.415462029681152</v>
      </c>
      <c r="ER39" s="2">
        <f t="shared" si="42"/>
        <v>55.79576199508768</v>
      </c>
      <c r="ES39" s="2">
        <f t="shared" si="42"/>
        <v>52.25003848473883</v>
      </c>
      <c r="ET39" s="2">
        <f t="shared" si="42"/>
        <v>53.401738846090254</v>
      </c>
      <c r="EU39" s="2">
        <f t="shared" si="42"/>
        <v>54.780885033232273</v>
      </c>
      <c r="EV39" s="2">
        <f t="shared" si="42"/>
        <v>56.838397313884037</v>
      </c>
      <c r="EW39" s="2">
        <f t="shared" si="42"/>
        <v>62.041229992921913</v>
      </c>
      <c r="EX39" s="2">
        <f t="shared" si="42"/>
        <v>57.131439945762935</v>
      </c>
      <c r="EY39" s="2">
        <f t="shared" si="42"/>
        <v>58.742162060852692</v>
      </c>
      <c r="EZ39" s="2">
        <f t="shared" si="42"/>
        <v>58.081416289069303</v>
      </c>
      <c r="FA39" s="2">
        <f t="shared" si="42"/>
        <v>53.833086468274239</v>
      </c>
      <c r="FB39" s="2">
        <f t="shared" si="42"/>
        <v>56.191400896095175</v>
      </c>
      <c r="FC39" s="2">
        <f t="shared" si="42"/>
        <v>58.732019396698256</v>
      </c>
      <c r="FD39" s="2">
        <f t="shared" si="42"/>
        <v>61.908054580762865</v>
      </c>
      <c r="FE39" s="2">
        <f t="shared" si="42"/>
        <v>57.697947613711541</v>
      </c>
      <c r="FG39" s="2">
        <f t="shared" si="43"/>
        <v>3.6757566467917042E-5</v>
      </c>
      <c r="FH39" s="2">
        <f t="shared" si="43"/>
        <v>4.5796791875054922E-5</v>
      </c>
      <c r="FI39" s="2">
        <f t="shared" si="43"/>
        <v>5.2291764525587753E-5</v>
      </c>
      <c r="FJ39" s="2">
        <f t="shared" si="43"/>
        <v>5.0865110763261683E-5</v>
      </c>
      <c r="FK39" s="2">
        <f t="shared" si="43"/>
        <v>4.5180004349637212E-5</v>
      </c>
      <c r="FL39" s="2">
        <f t="shared" si="43"/>
        <v>4.9493627322637259E-5</v>
      </c>
      <c r="FM39" s="2">
        <f t="shared" si="43"/>
        <v>4.8231280950244812E-5</v>
      </c>
      <c r="FN39" s="2">
        <f t="shared" si="43"/>
        <v>4.3750216365857054E-5</v>
      </c>
      <c r="FO39" s="2">
        <f t="shared" si="43"/>
        <v>4.4108920603681725E-5</v>
      </c>
      <c r="FP39" s="2">
        <f t="shared" si="43"/>
        <v>4.7117859712147781E-5</v>
      </c>
      <c r="FQ39" s="2">
        <f t="shared" si="43"/>
        <v>4.8798435575749192E-5</v>
      </c>
      <c r="FR39" s="2">
        <f t="shared" si="43"/>
        <v>5.052861492126678E-5</v>
      </c>
      <c r="FS39" s="2">
        <f t="shared" si="43"/>
        <v>1.2251508540317419E-4</v>
      </c>
      <c r="FT39" s="2">
        <f t="shared" si="43"/>
        <v>2.7016825035031561E-4</v>
      </c>
      <c r="FU39" s="2">
        <f t="shared" si="43"/>
        <v>5.2997513477337618E-4</v>
      </c>
      <c r="FW39" s="2">
        <f t="shared" si="54"/>
        <v>4.7294779658109366E-14</v>
      </c>
      <c r="FX39" s="2">
        <f t="shared" si="44"/>
        <v>2.4377538322763936E-13</v>
      </c>
      <c r="FY39" s="2">
        <f t="shared" si="44"/>
        <v>3.0701119553065955E-13</v>
      </c>
      <c r="FZ39" s="2">
        <f t="shared" si="44"/>
        <v>2.2837603624937149E-13</v>
      </c>
      <c r="GA39" s="2">
        <f t="shared" si="44"/>
        <v>2.0072855156970854E-13</v>
      </c>
      <c r="GB39" s="2">
        <f t="shared" si="44"/>
        <v>2.6154630214440032E-13</v>
      </c>
      <c r="GC39" s="2">
        <f t="shared" si="44"/>
        <v>3.4819705278716007E-13</v>
      </c>
      <c r="GD39" s="2">
        <f t="shared" si="44"/>
        <v>1.9817568721597383E-13</v>
      </c>
      <c r="GE39" s="2">
        <f t="shared" si="44"/>
        <v>1.3772894436615563E-13</v>
      </c>
      <c r="GF39" s="2">
        <f t="shared" si="44"/>
        <v>1.2870296556945752E-13</v>
      </c>
      <c r="GG39" s="2">
        <f t="shared" si="44"/>
        <v>1.2882438233273841E-13</v>
      </c>
      <c r="GH39" s="2">
        <f t="shared" si="44"/>
        <v>1.3686172936994234E-13</v>
      </c>
      <c r="GI39" s="2">
        <f t="shared" si="44"/>
        <v>2.0426389219146345E-12</v>
      </c>
      <c r="GJ39" s="2">
        <f t="shared" si="44"/>
        <v>1.5234398588489515E-11</v>
      </c>
      <c r="GK39" s="2">
        <f t="shared" si="44"/>
        <v>8.628796887780427E-11</v>
      </c>
      <c r="GM39" s="107">
        <f t="shared" si="55"/>
        <v>2.1062225172891917E-8</v>
      </c>
      <c r="GN39" s="107">
        <f t="shared" si="45"/>
        <v>1.8506006172422393E-8</v>
      </c>
      <c r="GO39" s="107">
        <f t="shared" si="45"/>
        <v>1.2218619219036072E-8</v>
      </c>
      <c r="GP39" s="107">
        <f t="shared" si="45"/>
        <v>3.7413119562519464E-9</v>
      </c>
      <c r="GQ39" s="107">
        <f t="shared" si="45"/>
        <v>8.6885371942033414E-10</v>
      </c>
      <c r="GR39" s="107">
        <f t="shared" si="45"/>
        <v>6.6791498162711398E-10</v>
      </c>
      <c r="GS39" s="107">
        <f t="shared" si="45"/>
        <v>3.7731149631263793E-10</v>
      </c>
      <c r="GT39" s="107">
        <f t="shared" si="45"/>
        <v>4.7459717185662095E-10</v>
      </c>
      <c r="GU39" s="107">
        <f t="shared" si="45"/>
        <v>3.0559803990669756E-10</v>
      </c>
      <c r="GV39" s="107">
        <f t="shared" si="45"/>
        <v>8.9302048111070396E-10</v>
      </c>
      <c r="GW39" s="107">
        <f t="shared" si="45"/>
        <v>6.3668554524406399E-10</v>
      </c>
      <c r="GX39" s="107">
        <f t="shared" si="45"/>
        <v>1.2247082807556235E-9</v>
      </c>
      <c r="GY39" s="107">
        <f t="shared" si="45"/>
        <v>1.2599924360902225E-9</v>
      </c>
      <c r="GZ39" s="107">
        <f t="shared" si="45"/>
        <v>1.4274984313176422E-9</v>
      </c>
      <c r="HA39" s="107">
        <f t="shared" si="45"/>
        <v>3.2987924648859369E-13</v>
      </c>
      <c r="HC39" s="107">
        <f t="shared" si="59"/>
        <v>2.0004965603587751E-19</v>
      </c>
      <c r="HD39" s="107">
        <f t="shared" si="46"/>
        <v>1.110693884496276E-19</v>
      </c>
      <c r="HE39" s="107">
        <f t="shared" si="46"/>
        <v>3.0799381973321364E-20</v>
      </c>
      <c r="HF39" s="107">
        <f t="shared" si="46"/>
        <v>1.3535113788559174E-21</v>
      </c>
      <c r="HG39" s="107">
        <f t="shared" si="46"/>
        <v>5.0831530454797721E-23</v>
      </c>
      <c r="HH39" s="107">
        <f t="shared" si="46"/>
        <v>2.3786557361987957E-23</v>
      </c>
      <c r="HI39" s="107">
        <f t="shared" si="46"/>
        <v>1.3031771095198152E-23</v>
      </c>
      <c r="HJ39" s="107">
        <f t="shared" si="46"/>
        <v>1.5122473116018515E-23</v>
      </c>
      <c r="HK39" s="107">
        <f t="shared" si="46"/>
        <v>2.824415377597736E-24</v>
      </c>
      <c r="HL39" s="107">
        <f t="shared" si="46"/>
        <v>2.2566309356055326E-23</v>
      </c>
      <c r="HM39" s="107">
        <f t="shared" si="46"/>
        <v>7.6357828377767492E-24</v>
      </c>
      <c r="HN39" s="107">
        <f t="shared" si="46"/>
        <v>3.0098235066806205E-23</v>
      </c>
      <c r="HO39" s="107">
        <f t="shared" si="46"/>
        <v>2.7514795784170403E-23</v>
      </c>
      <c r="HP39" s="107">
        <f t="shared" si="46"/>
        <v>2.688171679283163E-23</v>
      </c>
      <c r="HQ39" s="107">
        <f t="shared" si="46"/>
        <v>2.1646391478988679E-32</v>
      </c>
      <c r="HS39" s="107">
        <f t="shared" si="56"/>
        <v>9.4986270040210923E-82</v>
      </c>
      <c r="HT39" s="107">
        <f t="shared" si="47"/>
        <v>3.2713689483106947E-80</v>
      </c>
      <c r="HU39" s="107">
        <f t="shared" si="47"/>
        <v>6.1378674006247645E-83</v>
      </c>
      <c r="HV39" s="107">
        <f t="shared" si="47"/>
        <v>2.0245848609823766E-89</v>
      </c>
      <c r="HW39" s="107">
        <f t="shared" si="47"/>
        <v>3.2809831042647675E-95</v>
      </c>
      <c r="HX39" s="107">
        <f t="shared" si="47"/>
        <v>1.2984519047280161E-96</v>
      </c>
      <c r="HY39" s="107">
        <f t="shared" si="47"/>
        <v>5.3966244094039386E-97</v>
      </c>
      <c r="HZ39" s="107">
        <f t="shared" si="47"/>
        <v>2.0985876806365704E-97</v>
      </c>
      <c r="IA39" s="107">
        <f t="shared" si="47"/>
        <v>1.4221601410747246E-101</v>
      </c>
      <c r="IB39" s="107">
        <f t="shared" si="47"/>
        <v>4.2116449525720224E-98</v>
      </c>
      <c r="IC39" s="107">
        <f t="shared" si="47"/>
        <v>2.0454265397944155E-100</v>
      </c>
      <c r="ID39" s="107">
        <f t="shared" si="47"/>
        <v>9.4990048504517388E-98</v>
      </c>
      <c r="IE39" s="107">
        <f t="shared" si="47"/>
        <v>1.1460918268322183E-97</v>
      </c>
      <c r="IF39" s="107">
        <f t="shared" si="47"/>
        <v>5.235581195848605E-99</v>
      </c>
      <c r="IG39" s="107">
        <f t="shared" si="47"/>
        <v>4.154571678123378E-59</v>
      </c>
      <c r="II39" s="107">
        <f t="shared" si="57"/>
        <v>1.167278694555854E-161</v>
      </c>
      <c r="IJ39" s="107">
        <f t="shared" si="48"/>
        <v>1.3006868973605422E-152</v>
      </c>
      <c r="IK39" s="107">
        <f t="shared" si="48"/>
        <v>4.0075929591957586E-158</v>
      </c>
      <c r="IL39" s="107">
        <f t="shared" si="48"/>
        <v>1.0801016608302036E-171</v>
      </c>
      <c r="IM39" s="107">
        <f t="shared" si="48"/>
        <v>7.5245830485775947E-183</v>
      </c>
      <c r="IN39" s="107">
        <f t="shared" si="48"/>
        <v>2.4332301246782343E-185</v>
      </c>
      <c r="IO39" s="107">
        <f t="shared" si="48"/>
        <v>4.9427745032071075E-186</v>
      </c>
      <c r="IP39" s="107">
        <f t="shared" si="48"/>
        <v>1.7133222170093243E-187</v>
      </c>
      <c r="IQ39" s="107">
        <f t="shared" si="48"/>
        <v>1.1569507411812772E-196</v>
      </c>
      <c r="IR39" s="107">
        <f t="shared" si="48"/>
        <v>1.0757682936605458E-189</v>
      </c>
      <c r="IS39" s="107">
        <f t="shared" si="48"/>
        <v>2.4847129081975237E-194</v>
      </c>
      <c r="IT39" s="107">
        <f t="shared" si="48"/>
        <v>1.8505272351600614E-188</v>
      </c>
      <c r="IU39" s="107">
        <f t="shared" si="48"/>
        <v>1.7787369103147454E-187</v>
      </c>
      <c r="IV39" s="107">
        <f t="shared" si="48"/>
        <v>1.3147588434359788E-191</v>
      </c>
      <c r="IW39" s="107">
        <f t="shared" si="48"/>
        <v>3.8163471444745328E-184</v>
      </c>
      <c r="IY39" s="107">
        <f t="shared" si="58"/>
        <v>2.1062225173091966E-8</v>
      </c>
      <c r="IZ39" s="107">
        <f t="shared" si="49"/>
        <v>1.8506006172533464E-8</v>
      </c>
      <c r="JA39" s="107">
        <f t="shared" si="49"/>
        <v>1.2218619219066872E-8</v>
      </c>
      <c r="JB39" s="107">
        <f t="shared" si="49"/>
        <v>3.7413119562532997E-9</v>
      </c>
      <c r="JC39" s="107">
        <f t="shared" si="49"/>
        <v>8.6885371942038501E-10</v>
      </c>
      <c r="JD39" s="107">
        <f t="shared" si="49"/>
        <v>6.6791498162713776E-10</v>
      </c>
      <c r="JE39" s="107">
        <f t="shared" si="49"/>
        <v>3.7731149631265095E-10</v>
      </c>
      <c r="JF39" s="107">
        <f t="shared" si="49"/>
        <v>4.7459717185663605E-10</v>
      </c>
      <c r="JG39" s="107">
        <f t="shared" si="49"/>
        <v>3.055980399067004E-10</v>
      </c>
      <c r="JH39" s="107">
        <f t="shared" si="49"/>
        <v>8.930204811107265E-10</v>
      </c>
      <c r="JI39" s="107">
        <f t="shared" si="49"/>
        <v>6.3668554524407164E-10</v>
      </c>
      <c r="JJ39" s="107">
        <f t="shared" si="49"/>
        <v>1.2247082807556537E-9</v>
      </c>
      <c r="JK39" s="107">
        <f t="shared" si="49"/>
        <v>1.25999243609025E-9</v>
      </c>
      <c r="JL39" s="107">
        <f t="shared" si="49"/>
        <v>1.4274984313176691E-9</v>
      </c>
      <c r="JM39" s="107">
        <f t="shared" si="49"/>
        <v>3.2987924648859369E-13</v>
      </c>
    </row>
    <row r="40" spans="2:273" x14ac:dyDescent="0.25">
      <c r="B40" s="2">
        <v>12</v>
      </c>
      <c r="C40" s="37">
        <v>57.113</v>
      </c>
      <c r="D40" s="37">
        <v>61.573999999999998</v>
      </c>
      <c r="E40" s="37">
        <v>58.115000000000002</v>
      </c>
      <c r="F40" s="37">
        <v>55.148000000000003</v>
      </c>
      <c r="G40" s="37">
        <v>54.59</v>
      </c>
      <c r="H40" s="37">
        <v>55.475000000000001</v>
      </c>
      <c r="I40" s="37">
        <v>63.869</v>
      </c>
      <c r="J40" s="37">
        <v>59.23</v>
      </c>
      <c r="K40" s="37">
        <v>58.22</v>
      </c>
      <c r="L40" s="37">
        <v>55.738</v>
      </c>
      <c r="M40" s="37">
        <v>51.884999999999998</v>
      </c>
      <c r="N40" s="37">
        <v>55.148000000000003</v>
      </c>
      <c r="O40" s="37">
        <v>56.82</v>
      </c>
      <c r="P40" s="37">
        <v>58.689</v>
      </c>
      <c r="Q40" s="37">
        <v>54.802999999999997</v>
      </c>
      <c r="S40" s="4">
        <f t="shared" si="8"/>
        <v>57.309687189006439</v>
      </c>
      <c r="T40" s="4">
        <f t="shared" si="9"/>
        <v>61.040470354932097</v>
      </c>
      <c r="U40" s="4">
        <f t="shared" si="10"/>
        <v>58.333726289877283</v>
      </c>
      <c r="V40" s="4">
        <f t="shared" si="11"/>
        <v>56.271341439115218</v>
      </c>
      <c r="W40" s="4">
        <f t="shared" si="12"/>
        <v>55.42213514286896</v>
      </c>
      <c r="X40" s="4">
        <f t="shared" si="13"/>
        <v>57.467395033353682</v>
      </c>
      <c r="Y40" s="4">
        <f t="shared" si="14"/>
        <v>63.790485284555608</v>
      </c>
      <c r="Z40" s="4">
        <f t="shared" si="15"/>
        <v>59.095201014174883</v>
      </c>
      <c r="AA40" s="4">
        <f t="shared" si="16"/>
        <v>58.00172458243393</v>
      </c>
      <c r="AB40" s="4">
        <f t="shared" si="17"/>
        <v>57.77710728047073</v>
      </c>
      <c r="AC40" s="4">
        <f t="shared" si="18"/>
        <v>54.07819514547689</v>
      </c>
      <c r="AD40" s="4">
        <f t="shared" si="19"/>
        <v>55.848779402558122</v>
      </c>
      <c r="AE40" s="4">
        <f t="shared" si="20"/>
        <v>59.845088351843387</v>
      </c>
      <c r="AF40" s="4">
        <f t="shared" si="21"/>
        <v>59.228067139158753</v>
      </c>
      <c r="AG40" s="4">
        <f t="shared" si="21"/>
        <v>55.87176512232206</v>
      </c>
      <c r="AI40" s="4">
        <f t="shared" si="22"/>
        <v>-0.19668718900643967</v>
      </c>
      <c r="AJ40" s="4">
        <f t="shared" si="23"/>
        <v>0.53352964506790101</v>
      </c>
      <c r="AK40" s="4">
        <f t="shared" si="24"/>
        <v>-0.21872628987728149</v>
      </c>
      <c r="AL40" s="4">
        <f t="shared" si="25"/>
        <v>-1.1233414391152152</v>
      </c>
      <c r="AM40" s="4">
        <f t="shared" si="26"/>
        <v>-0.83213514286895673</v>
      </c>
      <c r="AN40" s="4">
        <f t="shared" si="27"/>
        <v>-1.9923950333536808</v>
      </c>
      <c r="AO40" s="4">
        <f t="shared" si="28"/>
        <v>7.8514715444391925E-2</v>
      </c>
      <c r="AP40" s="4">
        <f t="shared" si="29"/>
        <v>0.13479898582511396</v>
      </c>
      <c r="AQ40" s="4">
        <f t="shared" si="30"/>
        <v>0.21827541756606905</v>
      </c>
      <c r="AR40" s="4">
        <f t="shared" si="31"/>
        <v>-2.0391072804707306</v>
      </c>
      <c r="AS40" s="4">
        <f t="shared" si="32"/>
        <v>-2.1931951454768921</v>
      </c>
      <c r="AT40" s="4">
        <f t="shared" si="33"/>
        <v>-0.7007794025581191</v>
      </c>
      <c r="AU40" s="4">
        <f t="shared" si="34"/>
        <v>-3.0250883518433866</v>
      </c>
      <c r="AV40" s="4">
        <f t="shared" si="35"/>
        <v>-0.53906713915875315</v>
      </c>
      <c r="AW40" s="4">
        <f t="shared" si="35"/>
        <v>-1.0687651223220627</v>
      </c>
      <c r="AY40" s="2">
        <f t="shared" si="50"/>
        <v>57.309618433736155</v>
      </c>
      <c r="AZ40" s="2">
        <f t="shared" si="36"/>
        <v>61.040410693027731</v>
      </c>
      <c r="BA40" s="2">
        <f t="shared" si="36"/>
        <v>58.333683133288289</v>
      </c>
      <c r="BB40" s="2">
        <f t="shared" si="36"/>
        <v>56.271327075733126</v>
      </c>
      <c r="BC40" s="2">
        <f t="shared" si="36"/>
        <v>55.42213152872948</v>
      </c>
      <c r="BD40" s="2">
        <f t="shared" si="36"/>
        <v>57.467392163998078</v>
      </c>
      <c r="BE40" s="2">
        <f t="shared" si="36"/>
        <v>63.790483602401864</v>
      </c>
      <c r="BF40" s="2">
        <f t="shared" si="36"/>
        <v>59.095199027834774</v>
      </c>
      <c r="BG40" s="2">
        <f t="shared" si="36"/>
        <v>58.001723255716087</v>
      </c>
      <c r="BH40" s="2">
        <f t="shared" si="36"/>
        <v>57.777103682109583</v>
      </c>
      <c r="BI40" s="2">
        <f t="shared" si="36"/>
        <v>54.078192493728302</v>
      </c>
      <c r="BJ40" s="2">
        <f t="shared" si="36"/>
        <v>55.848774513502626</v>
      </c>
      <c r="BK40" s="2">
        <f t="shared" si="36"/>
        <v>59.845083402899895</v>
      </c>
      <c r="BL40" s="2">
        <f t="shared" si="36"/>
        <v>59.22806159056951</v>
      </c>
      <c r="BM40" s="2">
        <f t="shared" si="36"/>
        <v>55.871765120414395</v>
      </c>
      <c r="BO40" s="2">
        <f t="shared" si="51"/>
        <v>57.113</v>
      </c>
      <c r="BP40" s="2">
        <f t="shared" si="37"/>
        <v>61.573999999999998</v>
      </c>
      <c r="BQ40" s="2">
        <f t="shared" si="37"/>
        <v>58.115000000000002</v>
      </c>
      <c r="BR40" s="2">
        <f t="shared" si="37"/>
        <v>55.148000000000003</v>
      </c>
      <c r="BS40" s="2">
        <f t="shared" si="37"/>
        <v>54.59</v>
      </c>
      <c r="BT40" s="2">
        <f t="shared" si="37"/>
        <v>55.475000000000001</v>
      </c>
      <c r="BU40" s="2">
        <f t="shared" si="37"/>
        <v>63.869</v>
      </c>
      <c r="BV40" s="2">
        <f t="shared" si="37"/>
        <v>59.23</v>
      </c>
      <c r="BW40" s="2">
        <f t="shared" si="37"/>
        <v>58.22</v>
      </c>
      <c r="BX40" s="2">
        <f t="shared" si="37"/>
        <v>55.738</v>
      </c>
      <c r="BY40" s="2">
        <f t="shared" si="37"/>
        <v>51.884999999999998</v>
      </c>
      <c r="BZ40" s="2">
        <f t="shared" si="37"/>
        <v>55.148000000000003</v>
      </c>
      <c r="CA40" s="2">
        <f t="shared" si="37"/>
        <v>56.82</v>
      </c>
      <c r="CB40" s="2">
        <f t="shared" si="37"/>
        <v>58.689</v>
      </c>
      <c r="CC40" s="2">
        <f t="shared" si="37"/>
        <v>54.802999999999997</v>
      </c>
      <c r="CE40" s="2" t="str">
        <f t="shared" si="52"/>
        <v/>
      </c>
      <c r="CF40" s="2" t="str">
        <f t="shared" si="38"/>
        <v/>
      </c>
      <c r="CG40" s="2" t="str">
        <f t="shared" si="38"/>
        <v/>
      </c>
      <c r="CH40" s="2" t="str">
        <f t="shared" si="38"/>
        <v/>
      </c>
      <c r="CI40" s="2" t="str">
        <f t="shared" si="38"/>
        <v/>
      </c>
      <c r="CJ40" s="2" t="str">
        <f t="shared" si="38"/>
        <v/>
      </c>
      <c r="CK40" s="2" t="str">
        <f t="shared" si="38"/>
        <v/>
      </c>
      <c r="CL40" s="2" t="str">
        <f t="shared" si="38"/>
        <v/>
      </c>
      <c r="CM40" s="2" t="str">
        <f t="shared" si="38"/>
        <v/>
      </c>
      <c r="CN40" s="2" t="str">
        <f t="shared" si="38"/>
        <v/>
      </c>
      <c r="CO40" s="2" t="str">
        <f t="shared" si="38"/>
        <v/>
      </c>
      <c r="CP40" s="2" t="str">
        <f t="shared" si="38"/>
        <v/>
      </c>
      <c r="CQ40" s="2" t="str">
        <f t="shared" si="38"/>
        <v/>
      </c>
      <c r="CR40" s="2" t="str">
        <f t="shared" si="38"/>
        <v/>
      </c>
      <c r="CS40" s="2" t="str">
        <f t="shared" si="38"/>
        <v/>
      </c>
      <c r="CU40" s="2" t="str">
        <f t="shared" si="53"/>
        <v/>
      </c>
      <c r="CV40" s="2" t="str">
        <f t="shared" si="39"/>
        <v/>
      </c>
      <c r="CW40" s="2" t="str">
        <f t="shared" si="39"/>
        <v/>
      </c>
      <c r="CX40" s="2" t="str">
        <f t="shared" si="39"/>
        <v/>
      </c>
      <c r="CY40" s="2" t="str">
        <f t="shared" si="39"/>
        <v/>
      </c>
      <c r="CZ40" s="2" t="str">
        <f t="shared" si="39"/>
        <v/>
      </c>
      <c r="DA40" s="2" t="str">
        <f t="shared" si="39"/>
        <v/>
      </c>
      <c r="DB40" s="2" t="str">
        <f t="shared" si="39"/>
        <v/>
      </c>
      <c r="DC40" s="2" t="str">
        <f t="shared" si="39"/>
        <v/>
      </c>
      <c r="DD40" s="2" t="str">
        <f t="shared" si="39"/>
        <v/>
      </c>
      <c r="DE40" s="2" t="str">
        <f t="shared" si="39"/>
        <v/>
      </c>
      <c r="DF40" s="2" t="str">
        <f t="shared" si="39"/>
        <v/>
      </c>
      <c r="DG40" s="2" t="str">
        <f t="shared" si="39"/>
        <v/>
      </c>
      <c r="DH40" s="2" t="str">
        <f t="shared" si="39"/>
        <v/>
      </c>
      <c r="DI40" s="2" t="str">
        <f t="shared" si="39"/>
        <v/>
      </c>
      <c r="DK40" s="2">
        <f t="shared" si="40"/>
        <v>57.309617741935476</v>
      </c>
      <c r="DL40" s="2">
        <f t="shared" si="40"/>
        <v>61.040512096774194</v>
      </c>
      <c r="DM40" s="2">
        <f t="shared" si="40"/>
        <v>58.333837903225806</v>
      </c>
      <c r="DN40" s="2">
        <f t="shared" si="40"/>
        <v>56.271448313782983</v>
      </c>
      <c r="DO40" s="2">
        <f t="shared" si="40"/>
        <v>55.422018270944733</v>
      </c>
      <c r="DP40" s="2">
        <f t="shared" si="40"/>
        <v>57.467392602495543</v>
      </c>
      <c r="DQ40" s="2">
        <f t="shared" si="40"/>
        <v>63.790667557932238</v>
      </c>
      <c r="DR40" s="2">
        <f t="shared" si="40"/>
        <v>59.095124777183599</v>
      </c>
      <c r="DS40" s="2">
        <f t="shared" si="40"/>
        <v>58.001453170359049</v>
      </c>
      <c r="DT40" s="2">
        <f t="shared" si="40"/>
        <v>57.776876559714779</v>
      </c>
      <c r="DU40" s="2">
        <f t="shared" si="40"/>
        <v>54.078234848484847</v>
      </c>
      <c r="DV40" s="2">
        <f t="shared" si="40"/>
        <v>55.848623885918023</v>
      </c>
      <c r="DW40" s="2">
        <f t="shared" si="40"/>
        <v>59.844841354723712</v>
      </c>
      <c r="DX40" s="2">
        <f t="shared" si="40"/>
        <v>59.226462793255131</v>
      </c>
      <c r="DY40" s="2">
        <f t="shared" si="40"/>
        <v>55.870853694581285</v>
      </c>
      <c r="EA40" s="2">
        <f t="shared" si="41"/>
        <v>57.324567645902924</v>
      </c>
      <c r="EB40" s="2">
        <f t="shared" si="41"/>
        <v>59.281681185944372</v>
      </c>
      <c r="EC40" s="2">
        <f t="shared" si="41"/>
        <v>55.982802406030586</v>
      </c>
      <c r="ED40" s="2">
        <f t="shared" si="41"/>
        <v>54.378125508425327</v>
      </c>
      <c r="EE40" s="2">
        <f t="shared" si="41"/>
        <v>57.413273263053043</v>
      </c>
      <c r="EF40" s="2">
        <f t="shared" si="41"/>
        <v>57.460355026147596</v>
      </c>
      <c r="EG40" s="2">
        <f t="shared" si="41"/>
        <v>60.76103836245909</v>
      </c>
      <c r="EH40" s="2">
        <f t="shared" si="41"/>
        <v>60.443233709637255</v>
      </c>
      <c r="EI40" s="2">
        <f t="shared" si="41"/>
        <v>62.865296418818126</v>
      </c>
      <c r="EJ40" s="2">
        <f t="shared" si="41"/>
        <v>61.605826633165833</v>
      </c>
      <c r="EK40" s="2">
        <f t="shared" si="41"/>
        <v>53.388786432160799</v>
      </c>
      <c r="EL40" s="2">
        <f t="shared" si="41"/>
        <v>58.216575376884421</v>
      </c>
      <c r="EM40" s="2">
        <f t="shared" si="41"/>
        <v>61.447406004662</v>
      </c>
      <c r="EN40" s="2">
        <f t="shared" si="41"/>
        <v>64.111305645684624</v>
      </c>
      <c r="EO40" s="2">
        <f t="shared" si="41"/>
        <v>57.311599452859163</v>
      </c>
      <c r="EQ40" s="2">
        <f t="shared" si="42"/>
        <v>56.280295017101608</v>
      </c>
      <c r="ER40" s="2">
        <f t="shared" si="42"/>
        <v>55.659227243987274</v>
      </c>
      <c r="ES40" s="2">
        <f t="shared" si="42"/>
        <v>52.116759500542905</v>
      </c>
      <c r="ET40" s="2">
        <f t="shared" si="42"/>
        <v>53.258351482889722</v>
      </c>
      <c r="EU40" s="2">
        <f t="shared" si="42"/>
        <v>54.626111753633957</v>
      </c>
      <c r="EV40" s="2">
        <f t="shared" si="42"/>
        <v>56.683060036077336</v>
      </c>
      <c r="EW40" s="2">
        <f t="shared" si="42"/>
        <v>61.871099718174314</v>
      </c>
      <c r="EX40" s="2">
        <f t="shared" si="42"/>
        <v>56.984921985786983</v>
      </c>
      <c r="EY40" s="2">
        <f t="shared" si="42"/>
        <v>58.581070963024189</v>
      </c>
      <c r="EZ40" s="2">
        <f t="shared" si="42"/>
        <v>57.919603754139047</v>
      </c>
      <c r="FA40" s="2">
        <f t="shared" si="42"/>
        <v>53.689450683294325</v>
      </c>
      <c r="FB40" s="2">
        <f t="shared" si="42"/>
        <v>56.040877588951396</v>
      </c>
      <c r="FC40" s="2">
        <f t="shared" si="42"/>
        <v>58.569673271586154</v>
      </c>
      <c r="FD40" s="2">
        <f t="shared" si="42"/>
        <v>61.726568166720533</v>
      </c>
      <c r="FE40" s="2">
        <f t="shared" si="42"/>
        <v>57.55054556465376</v>
      </c>
      <c r="FG40" s="2">
        <f t="shared" si="43"/>
        <v>4.6274594085203901E-5</v>
      </c>
      <c r="FH40" s="2">
        <f t="shared" si="43"/>
        <v>5.7654061410993519E-5</v>
      </c>
      <c r="FI40" s="2">
        <f t="shared" si="43"/>
        <v>6.5830539865253208E-5</v>
      </c>
      <c r="FJ40" s="2">
        <f t="shared" si="43"/>
        <v>6.4034537161467315E-5</v>
      </c>
      <c r="FK40" s="2">
        <f t="shared" si="43"/>
        <v>5.687759021238962E-5</v>
      </c>
      <c r="FL40" s="2">
        <f t="shared" si="43"/>
        <v>6.230798667165448E-5</v>
      </c>
      <c r="FM40" s="2">
        <f t="shared" si="43"/>
        <v>6.0718826956460432E-5</v>
      </c>
      <c r="FN40" s="2">
        <f t="shared" si="43"/>
        <v>5.5077635232661843E-5</v>
      </c>
      <c r="FO40" s="2">
        <f t="shared" si="43"/>
        <v>5.5529206840133254E-5</v>
      </c>
      <c r="FP40" s="2">
        <f t="shared" si="43"/>
        <v>5.9317147271112732E-5</v>
      </c>
      <c r="FQ40" s="2">
        <f t="shared" si="43"/>
        <v>6.1432814388977618E-5</v>
      </c>
      <c r="FR40" s="2">
        <f t="shared" si="43"/>
        <v>6.3610925116351508E-5</v>
      </c>
      <c r="FS40" s="2">
        <f t="shared" si="43"/>
        <v>1.5103801487434667E-4</v>
      </c>
      <c r="FT40" s="2">
        <f t="shared" si="43"/>
        <v>3.2729760336046526E-4</v>
      </c>
      <c r="FU40" s="2">
        <f t="shared" si="43"/>
        <v>6.3260696986931016E-4</v>
      </c>
      <c r="FW40" s="2">
        <f t="shared" si="54"/>
        <v>5.9540599956799159E-14</v>
      </c>
      <c r="FX40" s="2">
        <f t="shared" si="44"/>
        <v>3.0689502471511715E-13</v>
      </c>
      <c r="FY40" s="2">
        <f t="shared" si="44"/>
        <v>3.8650419575882545E-13</v>
      </c>
      <c r="FZ40" s="2">
        <f t="shared" si="44"/>
        <v>2.875083954791425E-13</v>
      </c>
      <c r="GA40" s="2">
        <f t="shared" si="44"/>
        <v>2.5270227444372864E-13</v>
      </c>
      <c r="GB40" s="2">
        <f t="shared" si="44"/>
        <v>3.2926728613036058E-13</v>
      </c>
      <c r="GC40" s="2">
        <f t="shared" si="44"/>
        <v>4.3835411806555091E-13</v>
      </c>
      <c r="GD40" s="2">
        <f t="shared" si="44"/>
        <v>2.4948840863594888E-13</v>
      </c>
      <c r="GE40" s="2">
        <f t="shared" si="44"/>
        <v>1.7339046800213204E-13</v>
      </c>
      <c r="GF40" s="2">
        <f t="shared" si="44"/>
        <v>1.6202743392865432E-13</v>
      </c>
      <c r="GG40" s="2">
        <f t="shared" si="44"/>
        <v>1.6218028857736638E-13</v>
      </c>
      <c r="GH40" s="2">
        <f t="shared" si="44"/>
        <v>1.7229870900591025E-13</v>
      </c>
      <c r="GI40" s="2">
        <f t="shared" si="44"/>
        <v>2.5182607347387155E-12</v>
      </c>
      <c r="GJ40" s="2">
        <f t="shared" si="44"/>
        <v>1.8456895252467861E-11</v>
      </c>
      <c r="GK40" s="2">
        <f t="shared" si="44"/>
        <v>1.0300856170558253E-10</v>
      </c>
      <c r="GM40" s="107">
        <f t="shared" si="55"/>
        <v>4.3334396244688122E-8</v>
      </c>
      <c r="GN40" s="107">
        <f t="shared" si="45"/>
        <v>3.8900078371469829E-8</v>
      </c>
      <c r="GO40" s="107">
        <f t="shared" si="45"/>
        <v>2.642709944338346E-8</v>
      </c>
      <c r="GP40" s="107">
        <f t="shared" si="45"/>
        <v>8.5147477166157534E-9</v>
      </c>
      <c r="GQ40" s="107">
        <f t="shared" si="45"/>
        <v>2.0895673177451382E-9</v>
      </c>
      <c r="GR40" s="107">
        <f t="shared" si="45"/>
        <v>1.6383967131498929E-9</v>
      </c>
      <c r="GS40" s="107">
        <f t="shared" si="45"/>
        <v>9.4731268015860739E-10</v>
      </c>
      <c r="GT40" s="107">
        <f t="shared" si="45"/>
        <v>1.1691270063225136E-9</v>
      </c>
      <c r="GU40" s="107">
        <f t="shared" si="45"/>
        <v>7.6821572074938823E-10</v>
      </c>
      <c r="GV40" s="107">
        <f t="shared" si="45"/>
        <v>2.1529221450690969E-9</v>
      </c>
      <c r="GW40" s="107">
        <f t="shared" si="45"/>
        <v>1.5631659458892253E-9</v>
      </c>
      <c r="GX40" s="107">
        <f t="shared" si="45"/>
        <v>2.9289249946646931E-9</v>
      </c>
      <c r="GY40" s="107">
        <f t="shared" si="45"/>
        <v>3.0055605050780042E-9</v>
      </c>
      <c r="GZ40" s="107">
        <f t="shared" si="45"/>
        <v>3.4003601459991731E-9</v>
      </c>
      <c r="HA40" s="107">
        <f t="shared" si="45"/>
        <v>1.1554055908556442E-12</v>
      </c>
      <c r="HC40" s="107">
        <f t="shared" si="59"/>
        <v>6.9366380379622854E-19</v>
      </c>
      <c r="HD40" s="107">
        <f t="shared" si="46"/>
        <v>4.0130446063026108E-19</v>
      </c>
      <c r="HE40" s="107">
        <f t="shared" si="46"/>
        <v>1.1737574945697839E-19</v>
      </c>
      <c r="HF40" s="107">
        <f t="shared" si="46"/>
        <v>5.6499692401281862E-21</v>
      </c>
      <c r="HG40" s="107">
        <f t="shared" si="46"/>
        <v>2.322148799985193E-22</v>
      </c>
      <c r="HH40" s="107">
        <f t="shared" si="46"/>
        <v>1.1263787752557862E-22</v>
      </c>
      <c r="HI40" s="107">
        <f t="shared" si="46"/>
        <v>6.3440316072947162E-23</v>
      </c>
      <c r="HJ40" s="107">
        <f t="shared" si="46"/>
        <v>7.1698075696888602E-23</v>
      </c>
      <c r="HK40" s="107">
        <f t="shared" si="46"/>
        <v>1.399255170306158E-23</v>
      </c>
      <c r="HL40" s="107">
        <f t="shared" si="46"/>
        <v>1.0492401648968174E-22</v>
      </c>
      <c r="HM40" s="107">
        <f t="shared" si="46"/>
        <v>3.6779413245026684E-23</v>
      </c>
      <c r="HN40" s="107">
        <f t="shared" si="46"/>
        <v>1.3907366943625273E-22</v>
      </c>
      <c r="HO40" s="107">
        <f t="shared" si="46"/>
        <v>1.2687348802996165E-22</v>
      </c>
      <c r="HP40" s="107">
        <f t="shared" si="46"/>
        <v>1.2429768303063574E-22</v>
      </c>
      <c r="HQ40" s="107">
        <f t="shared" si="46"/>
        <v>1.9371260524489947E-31</v>
      </c>
      <c r="HS40" s="107">
        <f t="shared" si="56"/>
        <v>3.3757644439017369E-80</v>
      </c>
      <c r="HT40" s="107">
        <f t="shared" si="47"/>
        <v>1.2311639246466576E-78</v>
      </c>
      <c r="HU40" s="107">
        <f t="shared" si="47"/>
        <v>2.7083172032066975E-81</v>
      </c>
      <c r="HV40" s="107">
        <f t="shared" si="47"/>
        <v>1.174566563704559E-87</v>
      </c>
      <c r="HW40" s="107">
        <f t="shared" si="47"/>
        <v>2.4397744191171555E-93</v>
      </c>
      <c r="HX40" s="107">
        <f t="shared" si="47"/>
        <v>1.0688612101073436E-94</v>
      </c>
      <c r="HY40" s="107">
        <f t="shared" si="47"/>
        <v>4.7223639057067396E-95</v>
      </c>
      <c r="HZ40" s="107">
        <f t="shared" si="47"/>
        <v>1.7312555694685522E-95</v>
      </c>
      <c r="IA40" s="107">
        <f t="shared" si="47"/>
        <v>1.3610512356125398E-99</v>
      </c>
      <c r="IB40" s="107">
        <f t="shared" si="47"/>
        <v>3.3979023972089937E-96</v>
      </c>
      <c r="IC40" s="107">
        <f t="shared" si="47"/>
        <v>1.8365184160141388E-98</v>
      </c>
      <c r="ID40" s="107">
        <f t="shared" si="47"/>
        <v>7.561387158760352E-96</v>
      </c>
      <c r="IE40" s="107">
        <f t="shared" si="47"/>
        <v>9.0170570695956395E-96</v>
      </c>
      <c r="IF40" s="107">
        <f t="shared" si="47"/>
        <v>4.2762557521692589E-97</v>
      </c>
      <c r="IG40" s="107">
        <f t="shared" si="47"/>
        <v>5.2466494569399303E-58</v>
      </c>
      <c r="II40" s="107">
        <f t="shared" si="57"/>
        <v>2.8440762096158956E-159</v>
      </c>
      <c r="IJ40" s="107">
        <f t="shared" si="48"/>
        <v>3.1080132667498775E-150</v>
      </c>
      <c r="IK40" s="107">
        <f t="shared" si="48"/>
        <v>1.2239685979295591E-155</v>
      </c>
      <c r="IL40" s="107">
        <f t="shared" si="48"/>
        <v>5.0902814853544452E-169</v>
      </c>
      <c r="IM40" s="107">
        <f t="shared" si="48"/>
        <v>5.1622136089195706E-180</v>
      </c>
      <c r="IN40" s="107">
        <f t="shared" si="48"/>
        <v>1.9396482826836875E-182</v>
      </c>
      <c r="IO40" s="107">
        <f t="shared" si="48"/>
        <v>4.3191024727539842E-183</v>
      </c>
      <c r="IP40" s="107">
        <f t="shared" si="48"/>
        <v>1.3857285210418983E-184</v>
      </c>
      <c r="IQ40" s="107">
        <f t="shared" si="48"/>
        <v>1.1952478610672801E-193</v>
      </c>
      <c r="IR40" s="107">
        <f t="shared" si="48"/>
        <v>8.5394330621786771E-187</v>
      </c>
      <c r="IS40" s="107">
        <f t="shared" si="48"/>
        <v>2.3262493344809405E-191</v>
      </c>
      <c r="IT40" s="107">
        <f t="shared" si="48"/>
        <v>1.4252336375554671E-185</v>
      </c>
      <c r="IU40" s="107">
        <f t="shared" si="48"/>
        <v>1.3261579745176662E-184</v>
      </c>
      <c r="IV40" s="107">
        <f t="shared" si="48"/>
        <v>1.0661309449858061E-188</v>
      </c>
      <c r="IW40" s="107">
        <f t="shared" si="48"/>
        <v>2.2613181370516512E-181</v>
      </c>
      <c r="IY40" s="107">
        <f t="shared" si="58"/>
        <v>4.3334396245381789E-8</v>
      </c>
      <c r="IZ40" s="107">
        <f t="shared" si="49"/>
        <v>3.890007837187113E-8</v>
      </c>
      <c r="JA40" s="107">
        <f t="shared" si="49"/>
        <v>2.6427099443500837E-8</v>
      </c>
      <c r="JB40" s="107">
        <f t="shared" si="49"/>
        <v>8.5147477166214031E-9</v>
      </c>
      <c r="JC40" s="107">
        <f t="shared" si="49"/>
        <v>2.0895673177453703E-9</v>
      </c>
      <c r="JD40" s="107">
        <f t="shared" si="49"/>
        <v>1.6383967131500056E-9</v>
      </c>
      <c r="JE40" s="107">
        <f t="shared" si="49"/>
        <v>9.4731268015867088E-10</v>
      </c>
      <c r="JF40" s="107">
        <f t="shared" si="49"/>
        <v>1.1691270063225854E-9</v>
      </c>
      <c r="JG40" s="107">
        <f t="shared" si="49"/>
        <v>7.6821572074940219E-10</v>
      </c>
      <c r="JH40" s="107">
        <f t="shared" si="49"/>
        <v>2.1529221450692019E-9</v>
      </c>
      <c r="JI40" s="107">
        <f t="shared" si="49"/>
        <v>1.5631659458892621E-9</v>
      </c>
      <c r="JJ40" s="107">
        <f t="shared" si="49"/>
        <v>2.9289249946648321E-9</v>
      </c>
      <c r="JK40" s="107">
        <f t="shared" si="49"/>
        <v>3.0055605050781311E-9</v>
      </c>
      <c r="JL40" s="107">
        <f t="shared" si="49"/>
        <v>3.4003601459992976E-9</v>
      </c>
      <c r="JM40" s="107">
        <f t="shared" si="49"/>
        <v>1.1554055908556442E-12</v>
      </c>
    </row>
    <row r="41" spans="2:273" x14ac:dyDescent="0.25">
      <c r="B41" s="2">
        <v>13</v>
      </c>
      <c r="C41" s="37">
        <v>56.305999999999997</v>
      </c>
      <c r="D41" s="37">
        <v>60.524999999999999</v>
      </c>
      <c r="E41" s="37">
        <v>56.753999999999998</v>
      </c>
      <c r="F41" s="37">
        <v>54.82</v>
      </c>
      <c r="G41" s="37">
        <v>55.41</v>
      </c>
      <c r="H41" s="37">
        <v>55.606999999999999</v>
      </c>
      <c r="I41" s="37">
        <v>62.671999999999997</v>
      </c>
      <c r="J41" s="37">
        <v>56.933999999999997</v>
      </c>
      <c r="K41" s="37">
        <v>57.033999999999999</v>
      </c>
      <c r="L41" s="37">
        <v>57.540999999999997</v>
      </c>
      <c r="M41" s="37">
        <v>54.639000000000003</v>
      </c>
      <c r="N41" s="37">
        <v>55.279000000000003</v>
      </c>
      <c r="O41" s="37">
        <v>59.360999999999997</v>
      </c>
      <c r="P41" s="37">
        <v>57.18</v>
      </c>
      <c r="Q41" s="37">
        <v>57.344000000000001</v>
      </c>
      <c r="S41" s="4">
        <f t="shared" si="8"/>
        <v>57.532409183401505</v>
      </c>
      <c r="T41" s="4">
        <f t="shared" si="9"/>
        <v>61.304097927628007</v>
      </c>
      <c r="U41" s="4">
        <f t="shared" si="10"/>
        <v>58.554495437513602</v>
      </c>
      <c r="V41" s="4">
        <f t="shared" si="11"/>
        <v>56.465393937104913</v>
      </c>
      <c r="W41" s="4">
        <f t="shared" si="12"/>
        <v>55.615076744006352</v>
      </c>
      <c r="X41" s="4">
        <f t="shared" si="13"/>
        <v>57.621874175907266</v>
      </c>
      <c r="Y41" s="4">
        <f t="shared" si="14"/>
        <v>63.958240875227304</v>
      </c>
      <c r="Z41" s="4">
        <f t="shared" si="15"/>
        <v>59.202572821906216</v>
      </c>
      <c r="AA41" s="4">
        <f t="shared" si="16"/>
        <v>58.170283557805462</v>
      </c>
      <c r="AB41" s="4">
        <f t="shared" si="17"/>
        <v>57.951408196754656</v>
      </c>
      <c r="AC41" s="4">
        <f t="shared" si="18"/>
        <v>54.230841269853236</v>
      </c>
      <c r="AD41" s="4">
        <f t="shared" si="19"/>
        <v>55.986764818545005</v>
      </c>
      <c r="AE41" s="4">
        <f t="shared" si="20"/>
        <v>59.969191686463887</v>
      </c>
      <c r="AF41" s="4">
        <f t="shared" si="21"/>
        <v>59.242959294378366</v>
      </c>
      <c r="AG41" s="4">
        <f t="shared" si="21"/>
        <v>55.886045155105748</v>
      </c>
      <c r="AI41" s="4">
        <f t="shared" si="22"/>
        <v>-1.2264091834015076</v>
      </c>
      <c r="AJ41" s="4">
        <f t="shared" si="23"/>
        <v>-0.77909792762800834</v>
      </c>
      <c r="AK41" s="4">
        <f t="shared" si="24"/>
        <v>-1.8004954375136037</v>
      </c>
      <c r="AL41" s="4">
        <f t="shared" si="25"/>
        <v>-1.6453939371049131</v>
      </c>
      <c r="AM41" s="4">
        <f t="shared" si="26"/>
        <v>-0.20507674400635523</v>
      </c>
      <c r="AN41" s="4">
        <f t="shared" si="27"/>
        <v>-2.0148741759072664</v>
      </c>
      <c r="AO41" s="4">
        <f t="shared" si="28"/>
        <v>-1.2862408752273069</v>
      </c>
      <c r="AP41" s="4">
        <f t="shared" si="29"/>
        <v>-2.2685728219062185</v>
      </c>
      <c r="AQ41" s="4">
        <f t="shared" si="30"/>
        <v>-1.1362835578054629</v>
      </c>
      <c r="AR41" s="4">
        <f t="shared" si="31"/>
        <v>-0.41040819675465912</v>
      </c>
      <c r="AS41" s="4">
        <f t="shared" si="32"/>
        <v>0.4081587301467664</v>
      </c>
      <c r="AT41" s="4">
        <f t="shared" si="33"/>
        <v>-0.70776481854500162</v>
      </c>
      <c r="AU41" s="4">
        <f t="shared" si="34"/>
        <v>-0.60819168646388988</v>
      </c>
      <c r="AV41" s="4">
        <f t="shared" si="35"/>
        <v>-2.0629592943783663</v>
      </c>
      <c r="AW41" s="4">
        <f t="shared" si="35"/>
        <v>1.4579548448942532</v>
      </c>
      <c r="AY41" s="2">
        <f t="shared" si="50"/>
        <v>57.532272927213221</v>
      </c>
      <c r="AZ41" s="2">
        <f t="shared" si="36"/>
        <v>61.303977291228286</v>
      </c>
      <c r="BA41" s="2">
        <f t="shared" si="36"/>
        <v>58.554405759360499</v>
      </c>
      <c r="BB41" s="2">
        <f t="shared" si="36"/>
        <v>56.465362567296985</v>
      </c>
      <c r="BC41" s="2">
        <f t="shared" si="36"/>
        <v>55.61506841024314</v>
      </c>
      <c r="BD41" s="2">
        <f t="shared" si="36"/>
        <v>57.621867433215144</v>
      </c>
      <c r="BE41" s="2">
        <f t="shared" si="36"/>
        <v>63.958236831239532</v>
      </c>
      <c r="BF41" s="2">
        <f t="shared" si="36"/>
        <v>59.20256813247375</v>
      </c>
      <c r="BG41" s="2">
        <f t="shared" si="36"/>
        <v>58.170280363230972</v>
      </c>
      <c r="BH41" s="2">
        <f t="shared" si="36"/>
        <v>57.951399881086473</v>
      </c>
      <c r="BI41" s="2">
        <f t="shared" si="36"/>
        <v>54.230835032791362</v>
      </c>
      <c r="BJ41" s="2">
        <f t="shared" si="36"/>
        <v>55.986753611637525</v>
      </c>
      <c r="BK41" s="2">
        <f t="shared" si="36"/>
        <v>59.969180370020744</v>
      </c>
      <c r="BL41" s="2">
        <f t="shared" si="36"/>
        <v>59.24294662664331</v>
      </c>
      <c r="BM41" s="2">
        <f t="shared" si="36"/>
        <v>55.886045148763742</v>
      </c>
      <c r="BO41" s="2">
        <f t="shared" si="51"/>
        <v>56.305999999999997</v>
      </c>
      <c r="BP41" s="2">
        <f t="shared" si="37"/>
        <v>60.524999999999999</v>
      </c>
      <c r="BQ41" s="2">
        <f t="shared" si="37"/>
        <v>56.753999999999998</v>
      </c>
      <c r="BR41" s="2">
        <f t="shared" si="37"/>
        <v>54.82</v>
      </c>
      <c r="BS41" s="2">
        <f t="shared" si="37"/>
        <v>55.41</v>
      </c>
      <c r="BT41" s="2">
        <f t="shared" si="37"/>
        <v>55.606999999999999</v>
      </c>
      <c r="BU41" s="2">
        <f t="shared" si="37"/>
        <v>62.671999999999997</v>
      </c>
      <c r="BV41" s="2">
        <f t="shared" si="37"/>
        <v>56.933999999999997</v>
      </c>
      <c r="BW41" s="2">
        <f t="shared" si="37"/>
        <v>57.033999999999999</v>
      </c>
      <c r="BX41" s="2">
        <f t="shared" si="37"/>
        <v>57.540999999999997</v>
      </c>
      <c r="BY41" s="2">
        <f t="shared" si="37"/>
        <v>54.639000000000003</v>
      </c>
      <c r="BZ41" s="2">
        <f t="shared" si="37"/>
        <v>55.279000000000003</v>
      </c>
      <c r="CA41" s="2">
        <f t="shared" si="37"/>
        <v>59.360999999999997</v>
      </c>
      <c r="CB41" s="2">
        <f t="shared" si="37"/>
        <v>57.18</v>
      </c>
      <c r="CC41" s="2">
        <f t="shared" si="37"/>
        <v>57.344000000000001</v>
      </c>
      <c r="CE41" s="2" t="str">
        <f t="shared" si="52"/>
        <v/>
      </c>
      <c r="CF41" s="2" t="str">
        <f t="shared" si="38"/>
        <v/>
      </c>
      <c r="CG41" s="2" t="str">
        <f t="shared" si="38"/>
        <v/>
      </c>
      <c r="CH41" s="2" t="str">
        <f t="shared" si="38"/>
        <v/>
      </c>
      <c r="CI41" s="2" t="str">
        <f t="shared" si="38"/>
        <v/>
      </c>
      <c r="CJ41" s="2" t="str">
        <f t="shared" si="38"/>
        <v/>
      </c>
      <c r="CK41" s="2" t="str">
        <f t="shared" si="38"/>
        <v/>
      </c>
      <c r="CL41" s="2" t="str">
        <f t="shared" si="38"/>
        <v/>
      </c>
      <c r="CM41" s="2" t="str">
        <f t="shared" si="38"/>
        <v/>
      </c>
      <c r="CN41" s="2" t="str">
        <f t="shared" si="38"/>
        <v/>
      </c>
      <c r="CO41" s="2" t="str">
        <f t="shared" si="38"/>
        <v/>
      </c>
      <c r="CP41" s="2" t="str">
        <f t="shared" si="38"/>
        <v/>
      </c>
      <c r="CQ41" s="2" t="str">
        <f t="shared" si="38"/>
        <v/>
      </c>
      <c r="CR41" s="2" t="str">
        <f t="shared" si="38"/>
        <v/>
      </c>
      <c r="CS41" s="2" t="str">
        <f t="shared" si="38"/>
        <v/>
      </c>
      <c r="CU41" s="2" t="str">
        <f t="shared" si="53"/>
        <v/>
      </c>
      <c r="CV41" s="2" t="str">
        <f t="shared" si="39"/>
        <v/>
      </c>
      <c r="CW41" s="2" t="str">
        <f t="shared" si="39"/>
        <v/>
      </c>
      <c r="CX41" s="2" t="str">
        <f t="shared" si="39"/>
        <v/>
      </c>
      <c r="CY41" s="2" t="str">
        <f t="shared" si="39"/>
        <v/>
      </c>
      <c r="CZ41" s="2" t="str">
        <f t="shared" si="39"/>
        <v/>
      </c>
      <c r="DA41" s="2" t="str">
        <f t="shared" si="39"/>
        <v/>
      </c>
      <c r="DB41" s="2" t="str">
        <f t="shared" si="39"/>
        <v/>
      </c>
      <c r="DC41" s="2" t="str">
        <f t="shared" si="39"/>
        <v/>
      </c>
      <c r="DD41" s="2" t="str">
        <f t="shared" si="39"/>
        <v/>
      </c>
      <c r="DE41" s="2" t="str">
        <f t="shared" si="39"/>
        <v/>
      </c>
      <c r="DF41" s="2" t="str">
        <f t="shared" si="39"/>
        <v/>
      </c>
      <c r="DG41" s="2" t="str">
        <f t="shared" si="39"/>
        <v/>
      </c>
      <c r="DH41" s="2" t="str">
        <f t="shared" si="39"/>
        <v/>
      </c>
      <c r="DI41" s="2" t="str">
        <f t="shared" si="39"/>
        <v/>
      </c>
      <c r="DK41" s="2">
        <f t="shared" si="40"/>
        <v>57.532293548387088</v>
      </c>
      <c r="DL41" s="2">
        <f t="shared" si="40"/>
        <v>61.304137096774191</v>
      </c>
      <c r="DM41" s="2">
        <f t="shared" si="40"/>
        <v>58.554633870967741</v>
      </c>
      <c r="DN41" s="2">
        <f t="shared" si="40"/>
        <v>56.465543438416418</v>
      </c>
      <c r="DO41" s="2">
        <f t="shared" si="40"/>
        <v>55.614953097147939</v>
      </c>
      <c r="DP41" s="2">
        <f t="shared" si="40"/>
        <v>57.621892936720144</v>
      </c>
      <c r="DQ41" s="2">
        <f t="shared" si="40"/>
        <v>63.958493092691597</v>
      </c>
      <c r="DR41" s="2">
        <f t="shared" si="40"/>
        <v>59.202495098039215</v>
      </c>
      <c r="DS41" s="2">
        <f t="shared" si="40"/>
        <v>58.169966844919784</v>
      </c>
      <c r="DT41" s="2">
        <f t="shared" si="40"/>
        <v>57.951142268270928</v>
      </c>
      <c r="DU41" s="2">
        <f t="shared" si="40"/>
        <v>54.230910984848485</v>
      </c>
      <c r="DV41" s="2">
        <f t="shared" si="40"/>
        <v>55.986589126559736</v>
      </c>
      <c r="DW41" s="2">
        <f t="shared" si="40"/>
        <v>59.968941622103394</v>
      </c>
      <c r="DX41" s="2">
        <f t="shared" si="40"/>
        <v>59.24109842375367</v>
      </c>
      <c r="DY41" s="2">
        <f t="shared" si="40"/>
        <v>55.885076847290641</v>
      </c>
      <c r="EA41" s="2">
        <f t="shared" si="41"/>
        <v>57.178315795506649</v>
      </c>
      <c r="EB41" s="2">
        <f t="shared" si="41"/>
        <v>59.102384992679362</v>
      </c>
      <c r="EC41" s="2">
        <f t="shared" si="41"/>
        <v>55.802133622470073</v>
      </c>
      <c r="ED41" s="2">
        <f t="shared" si="41"/>
        <v>54.221857059848915</v>
      </c>
      <c r="EE41" s="2">
        <f t="shared" si="41"/>
        <v>57.225390470656592</v>
      </c>
      <c r="EF41" s="2">
        <f t="shared" si="41"/>
        <v>57.296758363077949</v>
      </c>
      <c r="EG41" s="2">
        <f t="shared" si="41"/>
        <v>60.60600890018334</v>
      </c>
      <c r="EH41" s="2">
        <f t="shared" si="41"/>
        <v>60.255810865775715</v>
      </c>
      <c r="EI41" s="2">
        <f t="shared" si="41"/>
        <v>62.654814409189477</v>
      </c>
      <c r="EJ41" s="2">
        <f t="shared" si="41"/>
        <v>61.400941961359592</v>
      </c>
      <c r="EK41" s="2">
        <f t="shared" si="41"/>
        <v>53.248832859951932</v>
      </c>
      <c r="EL41" s="2">
        <f t="shared" si="41"/>
        <v>58.040596257685941</v>
      </c>
      <c r="EM41" s="2">
        <f t="shared" si="41"/>
        <v>61.251152689976685</v>
      </c>
      <c r="EN41" s="2">
        <f t="shared" si="41"/>
        <v>63.90236096690461</v>
      </c>
      <c r="EO41" s="2">
        <f t="shared" si="41"/>
        <v>57.167427403749933</v>
      </c>
      <c r="EQ41" s="2">
        <f t="shared" si="42"/>
        <v>56.145128004522064</v>
      </c>
      <c r="ER41" s="2">
        <f t="shared" si="42"/>
        <v>55.522692492886861</v>
      </c>
      <c r="ES41" s="2">
        <f t="shared" si="42"/>
        <v>51.983480516346987</v>
      </c>
      <c r="ET41" s="2">
        <f t="shared" si="42"/>
        <v>53.114964119689198</v>
      </c>
      <c r="EU41" s="2">
        <f t="shared" si="42"/>
        <v>54.471338474035633</v>
      </c>
      <c r="EV41" s="2">
        <f t="shared" si="42"/>
        <v>56.527722758270642</v>
      </c>
      <c r="EW41" s="2">
        <f t="shared" si="42"/>
        <v>61.700969443426715</v>
      </c>
      <c r="EX41" s="2">
        <f t="shared" si="42"/>
        <v>56.838404025811037</v>
      </c>
      <c r="EY41" s="2">
        <f t="shared" si="42"/>
        <v>58.419979865195678</v>
      </c>
      <c r="EZ41" s="2">
        <f t="shared" si="42"/>
        <v>57.757791219208784</v>
      </c>
      <c r="FA41" s="2">
        <f t="shared" si="42"/>
        <v>53.545814898314411</v>
      </c>
      <c r="FB41" s="2">
        <f t="shared" si="42"/>
        <v>55.89035428180761</v>
      </c>
      <c r="FC41" s="2">
        <f t="shared" si="42"/>
        <v>58.407327146474053</v>
      </c>
      <c r="FD41" s="2">
        <f t="shared" si="42"/>
        <v>61.545081752678207</v>
      </c>
      <c r="FE41" s="2">
        <f t="shared" si="42"/>
        <v>57.403143515595985</v>
      </c>
      <c r="FG41" s="2">
        <f t="shared" si="43"/>
        <v>5.8255564415472134E-5</v>
      </c>
      <c r="FH41" s="2">
        <f t="shared" si="43"/>
        <v>7.2581079505712738E-5</v>
      </c>
      <c r="FI41" s="2">
        <f t="shared" si="43"/>
        <v>8.2874326899048866E-5</v>
      </c>
      <c r="FJ41" s="2">
        <f t="shared" si="43"/>
        <v>8.061336948176747E-5</v>
      </c>
      <c r="FK41" s="2">
        <f t="shared" si="43"/>
        <v>7.1603589170106228E-5</v>
      </c>
      <c r="FL41" s="2">
        <f t="shared" si="43"/>
        <v>7.843984229920258E-5</v>
      </c>
      <c r="FM41" s="2">
        <f t="shared" si="43"/>
        <v>7.6439272478540901E-5</v>
      </c>
      <c r="FN41" s="2">
        <f t="shared" si="43"/>
        <v>6.9337645791803948E-5</v>
      </c>
      <c r="FO41" s="2">
        <f t="shared" si="43"/>
        <v>6.9906124482961026E-5</v>
      </c>
      <c r="FP41" s="2">
        <f t="shared" si="43"/>
        <v>7.4674717146909223E-5</v>
      </c>
      <c r="FQ41" s="2">
        <f t="shared" si="43"/>
        <v>7.7338100972518646E-5</v>
      </c>
      <c r="FR41" s="2">
        <f t="shared" si="43"/>
        <v>8.008009113877233E-5</v>
      </c>
      <c r="FS41" s="2">
        <f t="shared" si="43"/>
        <v>1.8620017574978877E-4</v>
      </c>
      <c r="FT41" s="2">
        <f t="shared" si="43"/>
        <v>3.9650264820616118E-4</v>
      </c>
      <c r="FU41" s="2">
        <f t="shared" si="43"/>
        <v>7.5509886063407263E-4</v>
      </c>
      <c r="FW41" s="2">
        <f t="shared" si="54"/>
        <v>7.4957174319083919E-14</v>
      </c>
      <c r="FX41" s="2">
        <f t="shared" si="44"/>
        <v>3.863579453670289E-13</v>
      </c>
      <c r="FY41" s="2">
        <f t="shared" si="44"/>
        <v>4.8657995380580368E-13</v>
      </c>
      <c r="FZ41" s="2">
        <f t="shared" si="44"/>
        <v>3.6195162517283245E-13</v>
      </c>
      <c r="GA41" s="2">
        <f t="shared" si="44"/>
        <v>3.1813331491537488E-13</v>
      </c>
      <c r="GB41" s="2">
        <f t="shared" si="44"/>
        <v>4.1452295378197636E-13</v>
      </c>
      <c r="GC41" s="2">
        <f t="shared" si="44"/>
        <v>5.5185513859727947E-13</v>
      </c>
      <c r="GD41" s="2">
        <f t="shared" si="44"/>
        <v>3.1408729757986394E-13</v>
      </c>
      <c r="GE41" s="2">
        <f t="shared" si="44"/>
        <v>2.182856663307575E-13</v>
      </c>
      <c r="GF41" s="2">
        <f t="shared" si="44"/>
        <v>2.039804539805753E-13</v>
      </c>
      <c r="GG41" s="2">
        <f t="shared" si="44"/>
        <v>2.0417288658214901E-13</v>
      </c>
      <c r="GH41" s="2">
        <f t="shared" si="44"/>
        <v>2.1691122318685903E-13</v>
      </c>
      <c r="GI41" s="2">
        <f t="shared" si="44"/>
        <v>3.1046295358857853E-12</v>
      </c>
      <c r="GJ41" s="2">
        <f t="shared" si="44"/>
        <v>2.2361039090688234E-11</v>
      </c>
      <c r="GK41" s="2">
        <f t="shared" si="44"/>
        <v>1.2296921485826995E-10</v>
      </c>
      <c r="GM41" s="107">
        <f t="shared" si="55"/>
        <v>8.7785529506964123E-8</v>
      </c>
      <c r="GN41" s="107">
        <f t="shared" si="45"/>
        <v>8.0443796217709732E-8</v>
      </c>
      <c r="GO41" s="107">
        <f t="shared" si="45"/>
        <v>5.6182207982499909E-8</v>
      </c>
      <c r="GP41" s="107">
        <f t="shared" si="45"/>
        <v>1.9025806044242072E-8</v>
      </c>
      <c r="GQ41" s="107">
        <f t="shared" si="45"/>
        <v>4.9286157579204163E-9</v>
      </c>
      <c r="GR41" s="107">
        <f t="shared" si="45"/>
        <v>3.9391277996905848E-9</v>
      </c>
      <c r="GS41" s="107">
        <f t="shared" si="45"/>
        <v>2.3300004202371951E-9</v>
      </c>
      <c r="GT41" s="107">
        <f t="shared" si="45"/>
        <v>2.8232038583037993E-9</v>
      </c>
      <c r="GU41" s="107">
        <f t="shared" si="45"/>
        <v>1.8921237340272291E-9</v>
      </c>
      <c r="GV41" s="107">
        <f t="shared" si="45"/>
        <v>5.0897355106812861E-9</v>
      </c>
      <c r="GW41" s="107">
        <f t="shared" si="45"/>
        <v>3.7615890745181129E-9</v>
      </c>
      <c r="GX41" s="107">
        <f t="shared" si="45"/>
        <v>6.8692261878325391E-9</v>
      </c>
      <c r="GY41" s="107">
        <f t="shared" si="45"/>
        <v>7.0314594268732016E-9</v>
      </c>
      <c r="GZ41" s="107">
        <f t="shared" si="45"/>
        <v>7.9434844368251686E-9</v>
      </c>
      <c r="HA41" s="107">
        <f t="shared" si="45"/>
        <v>3.932237891622313E-12</v>
      </c>
      <c r="HC41" s="107">
        <f t="shared" si="59"/>
        <v>2.3608344694934102E-18</v>
      </c>
      <c r="HD41" s="107">
        <f t="shared" si="46"/>
        <v>1.421771220685157E-18</v>
      </c>
      <c r="HE41" s="107">
        <f t="shared" si="46"/>
        <v>4.3816123175090305E-19</v>
      </c>
      <c r="HF41" s="107">
        <f t="shared" si="46"/>
        <v>2.3070611481610186E-20</v>
      </c>
      <c r="HG41" s="107">
        <f t="shared" si="46"/>
        <v>1.0364044134095078E-21</v>
      </c>
      <c r="HH41" s="107">
        <f t="shared" si="46"/>
        <v>5.2070359208948686E-22</v>
      </c>
      <c r="HI41" s="107">
        <f t="shared" si="46"/>
        <v>3.0132113794904538E-22</v>
      </c>
      <c r="HJ41" s="107">
        <f t="shared" si="46"/>
        <v>3.3191082040667677E-22</v>
      </c>
      <c r="HK41" s="107">
        <f t="shared" si="46"/>
        <v>6.7646323696197253E-23</v>
      </c>
      <c r="HL41" s="107">
        <f t="shared" si="46"/>
        <v>4.7653969446679804E-22</v>
      </c>
      <c r="HM41" s="107">
        <f t="shared" si="46"/>
        <v>1.7294630154089972E-22</v>
      </c>
      <c r="HN41" s="107">
        <f t="shared" si="46"/>
        <v>6.2774636770778E-22</v>
      </c>
      <c r="HO41" s="107">
        <f t="shared" si="46"/>
        <v>5.7155304412340371E-22</v>
      </c>
      <c r="HP41" s="107">
        <f t="shared" si="46"/>
        <v>5.6145877129557078E-22</v>
      </c>
      <c r="HQ41" s="107">
        <f t="shared" si="46"/>
        <v>1.6755523282718794E-30</v>
      </c>
      <c r="HS41" s="107">
        <f t="shared" si="56"/>
        <v>1.1586773263234325E-78</v>
      </c>
      <c r="HT41" s="107">
        <f t="shared" si="47"/>
        <v>4.466660336247605E-77</v>
      </c>
      <c r="HU41" s="107">
        <f t="shared" si="47"/>
        <v>1.1497748278765209E-79</v>
      </c>
      <c r="HV41" s="107">
        <f t="shared" si="47"/>
        <v>6.5396995202414506E-86</v>
      </c>
      <c r="HW41" s="107">
        <f t="shared" si="47"/>
        <v>1.7370961156058189E-91</v>
      </c>
      <c r="HX41" s="107">
        <f t="shared" si="47"/>
        <v>8.4126634319890758E-93</v>
      </c>
      <c r="HY41" s="107">
        <f t="shared" si="47"/>
        <v>3.9468222704362019E-93</v>
      </c>
      <c r="HZ41" s="107">
        <f t="shared" si="47"/>
        <v>1.36601354107447E-93</v>
      </c>
      <c r="IA41" s="107">
        <f t="shared" si="47"/>
        <v>1.244507348310814E-97</v>
      </c>
      <c r="IB41" s="107">
        <f t="shared" si="47"/>
        <v>2.6240061394266421E-94</v>
      </c>
      <c r="IC41" s="107">
        <f t="shared" si="47"/>
        <v>1.5766291629957926E-96</v>
      </c>
      <c r="ID41" s="107">
        <f t="shared" si="47"/>
        <v>5.7619106793654858E-94</v>
      </c>
      <c r="IE41" s="107">
        <f t="shared" si="47"/>
        <v>6.7926219616848333E-94</v>
      </c>
      <c r="IF41" s="107">
        <f t="shared" si="47"/>
        <v>3.3437127278113609E-95</v>
      </c>
      <c r="IG41" s="107">
        <f t="shared" si="47"/>
        <v>6.4659060301035144E-57</v>
      </c>
      <c r="II41" s="107">
        <f t="shared" si="57"/>
        <v>6.6493309174095962E-157</v>
      </c>
      <c r="IJ41" s="107">
        <f t="shared" si="48"/>
        <v>7.1107734743075527E-148</v>
      </c>
      <c r="IK41" s="107">
        <f t="shared" si="48"/>
        <v>3.5708731547986176E-153</v>
      </c>
      <c r="IL41" s="107">
        <f t="shared" si="48"/>
        <v>2.2847707191535404E-166</v>
      </c>
      <c r="IM41" s="107">
        <f t="shared" si="48"/>
        <v>3.3637008485731499E-177</v>
      </c>
      <c r="IN41" s="107">
        <f t="shared" si="48"/>
        <v>1.4661075663587944E-179</v>
      </c>
      <c r="IO41" s="107">
        <f t="shared" si="48"/>
        <v>3.5741030592835244E-180</v>
      </c>
      <c r="IP41" s="107">
        <f t="shared" si="48"/>
        <v>1.0631387952726888E-181</v>
      </c>
      <c r="IQ41" s="107">
        <f t="shared" si="48"/>
        <v>1.1698391590761694E-190</v>
      </c>
      <c r="IR41" s="107">
        <f t="shared" si="48"/>
        <v>6.4359000217221302E-184</v>
      </c>
      <c r="IS41" s="107">
        <f t="shared" si="48"/>
        <v>2.0651298918832419E-188</v>
      </c>
      <c r="IT41" s="107">
        <f t="shared" si="48"/>
        <v>1.0423226145341296E-182</v>
      </c>
      <c r="IU41" s="107">
        <f t="shared" si="48"/>
        <v>9.3908699443365354E-182</v>
      </c>
      <c r="IV41" s="107">
        <f t="shared" si="48"/>
        <v>8.2097546371064233E-186</v>
      </c>
      <c r="IW41" s="107">
        <f t="shared" si="48"/>
        <v>1.2760051112216108E-178</v>
      </c>
      <c r="IY41" s="107">
        <f t="shared" si="58"/>
        <v>8.7785529509324963E-8</v>
      </c>
      <c r="IZ41" s="107">
        <f t="shared" si="49"/>
        <v>8.0443796219131503E-8</v>
      </c>
      <c r="JA41" s="107">
        <f t="shared" si="49"/>
        <v>5.618220798293807E-8</v>
      </c>
      <c r="JB41" s="107">
        <f t="shared" si="49"/>
        <v>1.9025806044265143E-8</v>
      </c>
      <c r="JC41" s="107">
        <f t="shared" si="49"/>
        <v>4.9286157579214527E-9</v>
      </c>
      <c r="JD41" s="107">
        <f t="shared" si="49"/>
        <v>3.9391277996911051E-9</v>
      </c>
      <c r="JE41" s="107">
        <f t="shared" si="49"/>
        <v>2.3300004202374966E-9</v>
      </c>
      <c r="JF41" s="107">
        <f t="shared" si="49"/>
        <v>2.8232038583041314E-9</v>
      </c>
      <c r="JG41" s="107">
        <f t="shared" si="49"/>
        <v>1.8921237340272969E-9</v>
      </c>
      <c r="JH41" s="107">
        <f t="shared" si="49"/>
        <v>5.0897355106817626E-9</v>
      </c>
      <c r="JI41" s="107">
        <f t="shared" si="49"/>
        <v>3.7615890745182857E-9</v>
      </c>
      <c r="JJ41" s="107">
        <f t="shared" si="49"/>
        <v>6.8692261878331669E-9</v>
      </c>
      <c r="JK41" s="107">
        <f t="shared" si="49"/>
        <v>7.0314594268737732E-9</v>
      </c>
      <c r="JL41" s="107">
        <f t="shared" si="49"/>
        <v>7.9434844368257294E-9</v>
      </c>
      <c r="JM41" s="107">
        <f t="shared" si="49"/>
        <v>3.932237891622313E-12</v>
      </c>
    </row>
    <row r="42" spans="2:273" x14ac:dyDescent="0.25">
      <c r="B42" s="2">
        <v>14</v>
      </c>
      <c r="C42" s="37">
        <v>55.097000000000001</v>
      </c>
      <c r="D42" s="37">
        <v>60.475000000000001</v>
      </c>
      <c r="E42" s="37">
        <v>58.164000000000001</v>
      </c>
      <c r="F42" s="37">
        <v>57.77</v>
      </c>
      <c r="G42" s="37">
        <v>55.246000000000002</v>
      </c>
      <c r="H42" s="37">
        <v>56.82</v>
      </c>
      <c r="I42" s="37">
        <v>61.246000000000002</v>
      </c>
      <c r="J42" s="37">
        <v>58.704999999999998</v>
      </c>
      <c r="K42" s="37">
        <v>56.914999999999999</v>
      </c>
      <c r="L42" s="37">
        <v>58.393000000000001</v>
      </c>
      <c r="M42" s="37">
        <v>53.459000000000003</v>
      </c>
      <c r="N42" s="37">
        <v>55.033000000000001</v>
      </c>
      <c r="O42" s="37">
        <v>57.851999999999997</v>
      </c>
      <c r="P42" s="37">
        <v>60.082000000000001</v>
      </c>
      <c r="Q42" s="37">
        <v>56.606999999999999</v>
      </c>
      <c r="S42" s="4">
        <f t="shared" si="8"/>
        <v>57.755182088359007</v>
      </c>
      <c r="T42" s="4">
        <f t="shared" si="9"/>
        <v>61.567760307836679</v>
      </c>
      <c r="U42" s="4">
        <f t="shared" si="10"/>
        <v>58.775283863206013</v>
      </c>
      <c r="V42" s="4">
        <f t="shared" si="11"/>
        <v>56.659442540754704</v>
      </c>
      <c r="W42" s="4">
        <f t="shared" si="12"/>
        <v>55.808017601334221</v>
      </c>
      <c r="X42" s="4">
        <f t="shared" si="13"/>
        <v>57.776345275365344</v>
      </c>
      <c r="Y42" s="4">
        <f t="shared" si="14"/>
        <v>64.125974471064481</v>
      </c>
      <c r="Z42" s="4">
        <f t="shared" si="15"/>
        <v>59.309942477187931</v>
      </c>
      <c r="AA42" s="4">
        <f t="shared" si="16"/>
        <v>58.338849388071367</v>
      </c>
      <c r="AB42" s="4">
        <f t="shared" si="17"/>
        <v>58.125715478287319</v>
      </c>
      <c r="AC42" s="4">
        <f t="shared" si="18"/>
        <v>54.383477385945419</v>
      </c>
      <c r="AD42" s="4">
        <f t="shared" si="19"/>
        <v>56.124754967892983</v>
      </c>
      <c r="AE42" s="4">
        <f t="shared" si="20"/>
        <v>60.093288046685409</v>
      </c>
      <c r="AF42" s="4">
        <f t="shared" si="21"/>
        <v>59.257893971298387</v>
      </c>
      <c r="AG42" s="4">
        <f t="shared" si="21"/>
        <v>55.900313027427899</v>
      </c>
      <c r="AI42" s="4">
        <f t="shared" si="22"/>
        <v>-2.6581820883590055</v>
      </c>
      <c r="AJ42" s="4">
        <f t="shared" si="23"/>
        <v>-1.0927603078366772</v>
      </c>
      <c r="AK42" s="4">
        <f t="shared" si="24"/>
        <v>-0.6112838632060118</v>
      </c>
      <c r="AL42" s="4">
        <f t="shared" si="25"/>
        <v>1.1105574592452996</v>
      </c>
      <c r="AM42" s="4">
        <f t="shared" si="26"/>
        <v>-0.56201760133421885</v>
      </c>
      <c r="AN42" s="4">
        <f t="shared" si="27"/>
        <v>-0.95634527536534364</v>
      </c>
      <c r="AO42" s="4">
        <f t="shared" si="28"/>
        <v>-2.8799744710644788</v>
      </c>
      <c r="AP42" s="4">
        <f t="shared" si="29"/>
        <v>-0.60494247718793304</v>
      </c>
      <c r="AQ42" s="4">
        <f t="shared" si="30"/>
        <v>-1.4238493880713676</v>
      </c>
      <c r="AR42" s="4">
        <f t="shared" si="31"/>
        <v>0.26728452171268202</v>
      </c>
      <c r="AS42" s="4">
        <f t="shared" si="32"/>
        <v>-0.92447738594541562</v>
      </c>
      <c r="AT42" s="4">
        <f t="shared" si="33"/>
        <v>-1.0917549678929817</v>
      </c>
      <c r="AU42" s="4">
        <f t="shared" si="34"/>
        <v>-2.2412880466854119</v>
      </c>
      <c r="AV42" s="4">
        <f t="shared" si="35"/>
        <v>0.82410602870161398</v>
      </c>
      <c r="AW42" s="4">
        <f t="shared" si="35"/>
        <v>0.70668697257210056</v>
      </c>
      <c r="AY42" s="2">
        <f t="shared" si="50"/>
        <v>57.754916338181765</v>
      </c>
      <c r="AZ42" s="2">
        <f t="shared" si="36"/>
        <v>61.567520446498513</v>
      </c>
      <c r="BA42" s="2">
        <f t="shared" si="36"/>
        <v>58.775100784411805</v>
      </c>
      <c r="BB42" s="2">
        <f t="shared" si="36"/>
        <v>56.659375308221762</v>
      </c>
      <c r="BC42" s="2">
        <f t="shared" si="36"/>
        <v>55.807998763619352</v>
      </c>
      <c r="BD42" s="2">
        <f t="shared" si="36"/>
        <v>57.77632975317416</v>
      </c>
      <c r="BE42" s="2">
        <f t="shared" si="36"/>
        <v>64.125964951627026</v>
      </c>
      <c r="BF42" s="2">
        <f t="shared" si="36"/>
        <v>59.309931629843895</v>
      </c>
      <c r="BG42" s="2">
        <f t="shared" si="36"/>
        <v>58.338841854988935</v>
      </c>
      <c r="BH42" s="2">
        <f t="shared" si="36"/>
        <v>58.125696642676608</v>
      </c>
      <c r="BI42" s="2">
        <f t="shared" si="36"/>
        <v>54.383463014445304</v>
      </c>
      <c r="BJ42" s="2">
        <f t="shared" si="36"/>
        <v>56.124729787751221</v>
      </c>
      <c r="BK42" s="2">
        <f t="shared" si="36"/>
        <v>60.093262680325587</v>
      </c>
      <c r="BL42" s="2">
        <f t="shared" si="36"/>
        <v>59.257865622244424</v>
      </c>
      <c r="BM42" s="2">
        <f t="shared" si="36"/>
        <v>55.90031300695162</v>
      </c>
      <c r="BO42" s="2">
        <f t="shared" si="51"/>
        <v>55.097000000000001</v>
      </c>
      <c r="BP42" s="2">
        <f t="shared" si="37"/>
        <v>60.475000000000001</v>
      </c>
      <c r="BQ42" s="2">
        <f t="shared" si="37"/>
        <v>58.164000000000001</v>
      </c>
      <c r="BR42" s="2">
        <f t="shared" si="37"/>
        <v>57.77</v>
      </c>
      <c r="BS42" s="2">
        <f t="shared" si="37"/>
        <v>55.246000000000002</v>
      </c>
      <c r="BT42" s="2">
        <f t="shared" si="37"/>
        <v>56.82</v>
      </c>
      <c r="BU42" s="2">
        <f t="shared" si="37"/>
        <v>61.246000000000002</v>
      </c>
      <c r="BV42" s="2">
        <f t="shared" si="37"/>
        <v>58.704999999999998</v>
      </c>
      <c r="BW42" s="2">
        <f t="shared" si="37"/>
        <v>56.914999999999999</v>
      </c>
      <c r="BX42" s="2">
        <f t="shared" si="37"/>
        <v>58.393000000000001</v>
      </c>
      <c r="BY42" s="2">
        <f t="shared" si="37"/>
        <v>53.459000000000003</v>
      </c>
      <c r="BZ42" s="2">
        <f t="shared" si="37"/>
        <v>55.033000000000001</v>
      </c>
      <c r="CA42" s="2">
        <f t="shared" si="37"/>
        <v>57.851999999999997</v>
      </c>
      <c r="CB42" s="2">
        <f t="shared" si="37"/>
        <v>60.082000000000001</v>
      </c>
      <c r="CC42" s="2">
        <f t="shared" si="37"/>
        <v>56.606999999999999</v>
      </c>
      <c r="CE42" s="2" t="str">
        <f t="shared" si="52"/>
        <v/>
      </c>
      <c r="CF42" s="2" t="str">
        <f t="shared" si="38"/>
        <v/>
      </c>
      <c r="CG42" s="2" t="str">
        <f t="shared" si="38"/>
        <v/>
      </c>
      <c r="CH42" s="2" t="str">
        <f t="shared" si="38"/>
        <v/>
      </c>
      <c r="CI42" s="2" t="str">
        <f t="shared" si="38"/>
        <v/>
      </c>
      <c r="CJ42" s="2" t="str">
        <f t="shared" si="38"/>
        <v/>
      </c>
      <c r="CK42" s="2" t="str">
        <f t="shared" si="38"/>
        <v/>
      </c>
      <c r="CL42" s="2" t="str">
        <f t="shared" si="38"/>
        <v/>
      </c>
      <c r="CM42" s="2" t="str">
        <f t="shared" si="38"/>
        <v/>
      </c>
      <c r="CN42" s="2" t="str">
        <f t="shared" si="38"/>
        <v/>
      </c>
      <c r="CO42" s="2" t="str">
        <f t="shared" si="38"/>
        <v/>
      </c>
      <c r="CP42" s="2" t="str">
        <f t="shared" si="38"/>
        <v/>
      </c>
      <c r="CQ42" s="2" t="str">
        <f t="shared" si="38"/>
        <v/>
      </c>
      <c r="CR42" s="2" t="str">
        <f t="shared" si="38"/>
        <v/>
      </c>
      <c r="CS42" s="2" t="str">
        <f t="shared" si="38"/>
        <v/>
      </c>
      <c r="CU42" s="2" t="str">
        <f t="shared" si="53"/>
        <v/>
      </c>
      <c r="CV42" s="2" t="str">
        <f t="shared" si="39"/>
        <v/>
      </c>
      <c r="CW42" s="2" t="str">
        <f t="shared" si="39"/>
        <v/>
      </c>
      <c r="CX42" s="2" t="str">
        <f t="shared" si="39"/>
        <v/>
      </c>
      <c r="CY42" s="2" t="str">
        <f t="shared" si="39"/>
        <v/>
      </c>
      <c r="CZ42" s="2" t="str">
        <f t="shared" si="39"/>
        <v/>
      </c>
      <c r="DA42" s="2" t="str">
        <f t="shared" si="39"/>
        <v/>
      </c>
      <c r="DB42" s="2" t="str">
        <f t="shared" si="39"/>
        <v/>
      </c>
      <c r="DC42" s="2" t="str">
        <f t="shared" si="39"/>
        <v/>
      </c>
      <c r="DD42" s="2" t="str">
        <f t="shared" si="39"/>
        <v/>
      </c>
      <c r="DE42" s="2" t="str">
        <f t="shared" si="39"/>
        <v/>
      </c>
      <c r="DF42" s="2" t="str">
        <f t="shared" si="39"/>
        <v/>
      </c>
      <c r="DG42" s="2" t="str">
        <f t="shared" si="39"/>
        <v/>
      </c>
      <c r="DH42" s="2" t="str">
        <f t="shared" si="39"/>
        <v/>
      </c>
      <c r="DI42" s="2" t="str">
        <f t="shared" si="39"/>
        <v/>
      </c>
      <c r="DK42" s="2">
        <f t="shared" si="40"/>
        <v>57.7549693548387</v>
      </c>
      <c r="DL42" s="2">
        <f t="shared" si="40"/>
        <v>61.567762096774196</v>
      </c>
      <c r="DM42" s="2">
        <f t="shared" si="40"/>
        <v>58.775429838709677</v>
      </c>
      <c r="DN42" s="2">
        <f t="shared" si="40"/>
        <v>56.659638563049846</v>
      </c>
      <c r="DO42" s="2">
        <f t="shared" si="40"/>
        <v>55.807887923351146</v>
      </c>
      <c r="DP42" s="2">
        <f t="shared" si="40"/>
        <v>57.776393270944745</v>
      </c>
      <c r="DQ42" s="2">
        <f t="shared" si="40"/>
        <v>64.126318627450956</v>
      </c>
      <c r="DR42" s="2">
        <f t="shared" si="40"/>
        <v>59.30986541889483</v>
      </c>
      <c r="DS42" s="2">
        <f t="shared" si="40"/>
        <v>58.338480519480512</v>
      </c>
      <c r="DT42" s="2">
        <f t="shared" si="40"/>
        <v>58.125407976827077</v>
      </c>
      <c r="DU42" s="2">
        <f t="shared" si="40"/>
        <v>54.383587121212116</v>
      </c>
      <c r="DV42" s="2">
        <f t="shared" si="40"/>
        <v>56.124554367201448</v>
      </c>
      <c r="DW42" s="2">
        <f t="shared" si="40"/>
        <v>60.093041889483075</v>
      </c>
      <c r="DX42" s="2">
        <f t="shared" si="40"/>
        <v>59.255734054252201</v>
      </c>
      <c r="DY42" s="2">
        <f t="shared" si="40"/>
        <v>55.899300000000004</v>
      </c>
      <c r="EA42" s="2">
        <f t="shared" si="41"/>
        <v>57.032063945110366</v>
      </c>
      <c r="EB42" s="2">
        <f t="shared" si="41"/>
        <v>58.923088799414359</v>
      </c>
      <c r="EC42" s="2">
        <f t="shared" si="41"/>
        <v>55.62146483890956</v>
      </c>
      <c r="ED42" s="2">
        <f t="shared" si="41"/>
        <v>54.065588611272503</v>
      </c>
      <c r="EE42" s="2">
        <f t="shared" si="41"/>
        <v>57.037507678260148</v>
      </c>
      <c r="EF42" s="2">
        <f t="shared" si="41"/>
        <v>57.133161700008309</v>
      </c>
      <c r="EG42" s="2">
        <f t="shared" si="41"/>
        <v>60.450979437907584</v>
      </c>
      <c r="EH42" s="2">
        <f t="shared" si="41"/>
        <v>60.068388021914167</v>
      </c>
      <c r="EI42" s="2">
        <f t="shared" si="41"/>
        <v>62.444332399560828</v>
      </c>
      <c r="EJ42" s="2">
        <f t="shared" si="41"/>
        <v>61.196057289553359</v>
      </c>
      <c r="EK42" s="2">
        <f t="shared" si="41"/>
        <v>53.108879287743065</v>
      </c>
      <c r="EL42" s="2">
        <f t="shared" si="41"/>
        <v>57.864617138487468</v>
      </c>
      <c r="EM42" s="2">
        <f t="shared" si="41"/>
        <v>61.05489937529137</v>
      </c>
      <c r="EN42" s="2">
        <f t="shared" si="41"/>
        <v>63.693416288124595</v>
      </c>
      <c r="EO42" s="2">
        <f t="shared" si="41"/>
        <v>57.023255354640703</v>
      </c>
      <c r="EQ42" s="2">
        <f t="shared" si="42"/>
        <v>56.009960991942521</v>
      </c>
      <c r="ER42" s="2">
        <f t="shared" si="42"/>
        <v>55.386157741786448</v>
      </c>
      <c r="ES42" s="2">
        <f t="shared" si="42"/>
        <v>51.850201532151061</v>
      </c>
      <c r="ET42" s="2">
        <f t="shared" si="42"/>
        <v>52.971576756488666</v>
      </c>
      <c r="EU42" s="2">
        <f t="shared" si="42"/>
        <v>54.31656519443731</v>
      </c>
      <c r="EV42" s="2">
        <f t="shared" si="42"/>
        <v>56.37238548046394</v>
      </c>
      <c r="EW42" s="2">
        <f t="shared" si="42"/>
        <v>61.530839168679115</v>
      </c>
      <c r="EX42" s="2">
        <f t="shared" si="42"/>
        <v>56.691886065835092</v>
      </c>
      <c r="EY42" s="2">
        <f t="shared" si="42"/>
        <v>58.258888767367175</v>
      </c>
      <c r="EZ42" s="2">
        <f t="shared" si="42"/>
        <v>57.595978684278528</v>
      </c>
      <c r="FA42" s="2">
        <f t="shared" si="42"/>
        <v>53.402179113334498</v>
      </c>
      <c r="FB42" s="2">
        <f t="shared" si="42"/>
        <v>55.739830974663832</v>
      </c>
      <c r="FC42" s="2">
        <f t="shared" si="42"/>
        <v>58.244981021361944</v>
      </c>
      <c r="FD42" s="2">
        <f t="shared" si="42"/>
        <v>61.363595338635875</v>
      </c>
      <c r="FE42" s="2">
        <f t="shared" si="42"/>
        <v>57.255741466538204</v>
      </c>
      <c r="FG42" s="2">
        <f t="shared" si="43"/>
        <v>7.3338304197363E-5</v>
      </c>
      <c r="FH42" s="2">
        <f t="shared" si="43"/>
        <v>9.1372448234925974E-5</v>
      </c>
      <c r="FI42" s="2">
        <f t="shared" si="43"/>
        <v>1.0433035736965341E-4</v>
      </c>
      <c r="FJ42" s="2">
        <f t="shared" si="43"/>
        <v>1.0148410110854079E-4</v>
      </c>
      <c r="FK42" s="2">
        <f t="shared" si="43"/>
        <v>9.0141906751973938E-5</v>
      </c>
      <c r="FL42" s="2">
        <f t="shared" si="43"/>
        <v>9.8747905190877693E-5</v>
      </c>
      <c r="FM42" s="2">
        <f t="shared" si="43"/>
        <v>9.6229438002510742E-5</v>
      </c>
      <c r="FN42" s="2">
        <f t="shared" si="43"/>
        <v>8.7289357151146843E-5</v>
      </c>
      <c r="FO42" s="2">
        <f t="shared" si="43"/>
        <v>8.8005003619536022E-5</v>
      </c>
      <c r="FP42" s="2">
        <f t="shared" si="43"/>
        <v>9.4008081371433665E-5</v>
      </c>
      <c r="FQ42" s="2">
        <f t="shared" si="43"/>
        <v>9.7360950980670855E-5</v>
      </c>
      <c r="FR42" s="2">
        <f t="shared" si="43"/>
        <v>1.0081277138370804E-4</v>
      </c>
      <c r="FS42" s="2">
        <f t="shared" si="43"/>
        <v>2.2954632732227078E-4</v>
      </c>
      <c r="FT42" s="2">
        <f t="shared" si="43"/>
        <v>4.8033363882565969E-4</v>
      </c>
      <c r="FU42" s="2">
        <f t="shared" si="43"/>
        <v>9.0128750515247732E-4</v>
      </c>
      <c r="FW42" s="2">
        <f t="shared" si="54"/>
        <v>9.4365491546578324E-14</v>
      </c>
      <c r="FX42" s="2">
        <f t="shared" si="44"/>
        <v>4.8639583547108787E-13</v>
      </c>
      <c r="FY42" s="2">
        <f t="shared" si="44"/>
        <v>6.1256786871568025E-13</v>
      </c>
      <c r="FZ42" s="2">
        <f t="shared" si="44"/>
        <v>4.5567009877023302E-13</v>
      </c>
      <c r="GA42" s="2">
        <f t="shared" si="44"/>
        <v>4.0050611448524842E-13</v>
      </c>
      <c r="GB42" s="2">
        <f t="shared" si="44"/>
        <v>5.2185348028805259E-13</v>
      </c>
      <c r="GC42" s="2">
        <f t="shared" si="44"/>
        <v>6.9474445760920736E-13</v>
      </c>
      <c r="GD42" s="2">
        <f t="shared" si="44"/>
        <v>3.9541248044501488E-13</v>
      </c>
      <c r="GE42" s="2">
        <f t="shared" si="44"/>
        <v>2.7480537237419726E-13</v>
      </c>
      <c r="GF42" s="2">
        <f t="shared" si="44"/>
        <v>2.567961770254431E-13</v>
      </c>
      <c r="GG42" s="2">
        <f t="shared" si="44"/>
        <v>2.5703843531762192E-13</v>
      </c>
      <c r="GH42" s="2">
        <f t="shared" si="44"/>
        <v>2.7307505097327841E-13</v>
      </c>
      <c r="GI42" s="2">
        <f t="shared" si="44"/>
        <v>3.8275324004895553E-12</v>
      </c>
      <c r="GJ42" s="2">
        <f t="shared" si="44"/>
        <v>2.7091017333915755E-11</v>
      </c>
      <c r="GK42" s="2">
        <f t="shared" si="44"/>
        <v>1.4679777634426839E-10</v>
      </c>
      <c r="GM42" s="107">
        <f t="shared" si="55"/>
        <v>1.7509859040349012E-7</v>
      </c>
      <c r="GN42" s="107">
        <f t="shared" si="45"/>
        <v>1.6366181381037033E-7</v>
      </c>
      <c r="GO42" s="107">
        <f t="shared" si="45"/>
        <v>1.1740291389766009E-7</v>
      </c>
      <c r="GP42" s="107">
        <f t="shared" si="45"/>
        <v>4.1739446652947011E-8</v>
      </c>
      <c r="GQ42" s="107">
        <f t="shared" si="45"/>
        <v>1.1401479967363757E-8</v>
      </c>
      <c r="GR42" s="107">
        <f t="shared" si="45"/>
        <v>9.282677417990888E-9</v>
      </c>
      <c r="GS42" s="107">
        <f t="shared" si="45"/>
        <v>5.6143184268025482E-9</v>
      </c>
      <c r="GT42" s="107">
        <f t="shared" si="45"/>
        <v>6.683062873752155E-9</v>
      </c>
      <c r="GU42" s="107">
        <f t="shared" si="45"/>
        <v>4.5662367551417964E-9</v>
      </c>
      <c r="GV42" s="107">
        <f t="shared" si="45"/>
        <v>1.1799700426589159E-8</v>
      </c>
      <c r="GW42" s="107">
        <f t="shared" si="45"/>
        <v>8.8722304869374837E-9</v>
      </c>
      <c r="GX42" s="107">
        <f t="shared" si="45"/>
        <v>1.5799393088924603E-8</v>
      </c>
      <c r="GY42" s="107">
        <f t="shared" si="45"/>
        <v>1.6133810147977281E-8</v>
      </c>
      <c r="GZ42" s="107">
        <f t="shared" si="45"/>
        <v>1.8198817113774049E-8</v>
      </c>
      <c r="HA42" s="107">
        <f t="shared" si="45"/>
        <v>1.3004122295662464E-11</v>
      </c>
      <c r="HC42" s="107">
        <f t="shared" si="59"/>
        <v>7.8866065826450589E-18</v>
      </c>
      <c r="HD42" s="107">
        <f t="shared" si="46"/>
        <v>4.9392909018709883E-18</v>
      </c>
      <c r="HE42" s="107">
        <f t="shared" si="46"/>
        <v>1.6021820288027091E-18</v>
      </c>
      <c r="HF42" s="107">
        <f t="shared" si="46"/>
        <v>9.2151861488802337E-20</v>
      </c>
      <c r="HG42" s="107">
        <f t="shared" si="46"/>
        <v>4.5191203175706841E-21</v>
      </c>
      <c r="HH42" s="107">
        <f t="shared" si="46"/>
        <v>2.3499202041130742E-21</v>
      </c>
      <c r="HI42" s="107">
        <f t="shared" si="46"/>
        <v>1.3963666419116528E-21</v>
      </c>
      <c r="HJ42" s="107">
        <f t="shared" si="46"/>
        <v>1.5002638904638029E-21</v>
      </c>
      <c r="HK42" s="107">
        <f t="shared" si="46"/>
        <v>3.1913429333987831E-22</v>
      </c>
      <c r="HL42" s="107">
        <f t="shared" si="46"/>
        <v>2.1141515562793299E-21</v>
      </c>
      <c r="HM42" s="107">
        <f t="shared" si="46"/>
        <v>7.93918811698228E-22</v>
      </c>
      <c r="HN42" s="107">
        <f t="shared" si="46"/>
        <v>2.7679738474439446E-21</v>
      </c>
      <c r="HO42" s="107">
        <f t="shared" si="46"/>
        <v>2.5155115764727661E-21</v>
      </c>
      <c r="HP42" s="107">
        <f t="shared" si="46"/>
        <v>2.477562199797352E-21</v>
      </c>
      <c r="HQ42" s="107">
        <f t="shared" si="46"/>
        <v>1.4008418660737678E-29</v>
      </c>
      <c r="HS42" s="107">
        <f t="shared" si="56"/>
        <v>3.8408979791110556E-77</v>
      </c>
      <c r="HT42" s="107">
        <f t="shared" si="47"/>
        <v>1.5621818065381757E-75</v>
      </c>
      <c r="HU42" s="107">
        <f t="shared" si="47"/>
        <v>4.696326040618376E-78</v>
      </c>
      <c r="HV42" s="107">
        <f t="shared" si="47"/>
        <v>3.4944383538249711E-84</v>
      </c>
      <c r="HW42" s="107">
        <f t="shared" si="47"/>
        <v>1.1842064617468782E-89</v>
      </c>
      <c r="HX42" s="107">
        <f t="shared" si="47"/>
        <v>6.3308699309283509E-91</v>
      </c>
      <c r="HY42" s="107">
        <f t="shared" si="47"/>
        <v>3.1505582172854946E-91</v>
      </c>
      <c r="HZ42" s="107">
        <f t="shared" si="47"/>
        <v>1.0308832652546432E-91</v>
      </c>
      <c r="IA42" s="107">
        <f t="shared" si="47"/>
        <v>1.087222317220898E-95</v>
      </c>
      <c r="IB42" s="107">
        <f t="shared" si="47"/>
        <v>1.9396102374672656E-92</v>
      </c>
      <c r="IC42" s="107">
        <f t="shared" si="47"/>
        <v>1.2941587885113555E-94</v>
      </c>
      <c r="ID42" s="107">
        <f t="shared" si="47"/>
        <v>4.2031425933048413E-92</v>
      </c>
      <c r="IE42" s="107">
        <f t="shared" si="47"/>
        <v>4.8993466199723605E-92</v>
      </c>
      <c r="IF42" s="107">
        <f t="shared" si="47"/>
        <v>2.503004424335968E-93</v>
      </c>
      <c r="IG42" s="107">
        <f t="shared" si="47"/>
        <v>7.7762292779295398E-56</v>
      </c>
      <c r="II42" s="107">
        <f t="shared" si="57"/>
        <v>1.4917123484144027E-154</v>
      </c>
      <c r="IJ42" s="107">
        <f t="shared" si="48"/>
        <v>1.557668887322208E-145</v>
      </c>
      <c r="IK42" s="107">
        <f t="shared" si="48"/>
        <v>9.9516822283721505E-151</v>
      </c>
      <c r="IL42" s="107">
        <f t="shared" si="48"/>
        <v>9.7671430649174049E-164</v>
      </c>
      <c r="IM42" s="107">
        <f t="shared" si="48"/>
        <v>2.0817427140552693E-174</v>
      </c>
      <c r="IN42" s="107">
        <f t="shared" si="48"/>
        <v>1.0507809160525629E-176</v>
      </c>
      <c r="IO42" s="107">
        <f t="shared" si="48"/>
        <v>2.8008635168659599E-177</v>
      </c>
      <c r="IP42" s="107">
        <f t="shared" si="48"/>
        <v>7.7370412357713282E-179</v>
      </c>
      <c r="IQ42" s="107">
        <f t="shared" si="48"/>
        <v>1.0847254374532701E-187</v>
      </c>
      <c r="IR42" s="107">
        <f t="shared" si="48"/>
        <v>4.6053209845589378E-181</v>
      </c>
      <c r="IS42" s="107">
        <f t="shared" si="48"/>
        <v>1.7384010024274624E-185</v>
      </c>
      <c r="IT42" s="107">
        <f t="shared" si="48"/>
        <v>7.2384268184306073E-180</v>
      </c>
      <c r="IU42" s="107">
        <f t="shared" si="48"/>
        <v>6.3160248318093451E-179</v>
      </c>
      <c r="IV42" s="107">
        <f t="shared" si="48"/>
        <v>6.0035121204883106E-183</v>
      </c>
      <c r="IW42" s="107">
        <f t="shared" si="48"/>
        <v>6.8567846841640997E-176</v>
      </c>
      <c r="IY42" s="107">
        <f t="shared" si="58"/>
        <v>1.7509859041137674E-7</v>
      </c>
      <c r="IZ42" s="107">
        <f t="shared" si="49"/>
        <v>1.6366181381530961E-7</v>
      </c>
      <c r="JA42" s="107">
        <f t="shared" si="49"/>
        <v>1.1740291389926227E-7</v>
      </c>
      <c r="JB42" s="107">
        <f t="shared" si="49"/>
        <v>4.1739446653039166E-8</v>
      </c>
      <c r="JC42" s="107">
        <f t="shared" si="49"/>
        <v>1.1401479967368277E-8</v>
      </c>
      <c r="JD42" s="107">
        <f t="shared" si="49"/>
        <v>9.2826774179932372E-9</v>
      </c>
      <c r="JE42" s="107">
        <f t="shared" si="49"/>
        <v>5.6143184268039445E-9</v>
      </c>
      <c r="JF42" s="107">
        <f t="shared" si="49"/>
        <v>6.6830628737536555E-9</v>
      </c>
      <c r="JG42" s="107">
        <f t="shared" si="49"/>
        <v>4.5662367551421157E-9</v>
      </c>
      <c r="JH42" s="107">
        <f t="shared" si="49"/>
        <v>1.1799700426591273E-8</v>
      </c>
      <c r="JI42" s="107">
        <f t="shared" si="49"/>
        <v>8.8722304869382778E-9</v>
      </c>
      <c r="JJ42" s="107">
        <f t="shared" si="49"/>
        <v>1.5799393088927373E-8</v>
      </c>
      <c r="JK42" s="107">
        <f t="shared" si="49"/>
        <v>1.6133810147979796E-8</v>
      </c>
      <c r="JL42" s="107">
        <f t="shared" si="49"/>
        <v>1.8198817113776527E-8</v>
      </c>
      <c r="JM42" s="107">
        <f t="shared" si="49"/>
        <v>1.3004122295662464E-11</v>
      </c>
    </row>
    <row r="43" spans="2:273" x14ac:dyDescent="0.25">
      <c r="B43" s="2">
        <v>15</v>
      </c>
      <c r="C43" s="37">
        <v>55.274000000000001</v>
      </c>
      <c r="D43" s="37">
        <v>59.639000000000003</v>
      </c>
      <c r="E43" s="37">
        <v>57.295000000000002</v>
      </c>
      <c r="F43" s="37">
        <v>56.311</v>
      </c>
      <c r="G43" s="37">
        <v>55.655999999999999</v>
      </c>
      <c r="H43" s="37">
        <v>55.82</v>
      </c>
      <c r="I43" s="37">
        <v>63.41</v>
      </c>
      <c r="J43" s="37">
        <v>57.933999999999997</v>
      </c>
      <c r="K43" s="37">
        <v>58</v>
      </c>
      <c r="L43" s="37">
        <v>56.655999999999999</v>
      </c>
      <c r="M43" s="37">
        <v>54.148000000000003</v>
      </c>
      <c r="N43" s="37">
        <v>54.869</v>
      </c>
      <c r="O43" s="37">
        <v>59.82</v>
      </c>
      <c r="P43" s="37">
        <v>59.115000000000002</v>
      </c>
      <c r="Q43" s="37">
        <v>55.753999999999998</v>
      </c>
      <c r="S43" s="4">
        <f t="shared" si="8"/>
        <v>57.978054460151256</v>
      </c>
      <c r="T43" s="4">
        <f t="shared" si="9"/>
        <v>61.831500903313596</v>
      </c>
      <c r="U43" s="4">
        <f t="shared" si="10"/>
        <v>58.996126033025888</v>
      </c>
      <c r="V43" s="4">
        <f t="shared" si="11"/>
        <v>56.853498919907892</v>
      </c>
      <c r="W43" s="4">
        <f t="shared" si="12"/>
        <v>56.000960812327612</v>
      </c>
      <c r="X43" s="4">
        <f t="shared" si="13"/>
        <v>57.930809105543588</v>
      </c>
      <c r="Y43" s="4">
        <f t="shared" si="14"/>
        <v>64.293681751994825</v>
      </c>
      <c r="Z43" s="4">
        <f t="shared" si="15"/>
        <v>59.417311282782926</v>
      </c>
      <c r="AA43" s="4">
        <f t="shared" si="16"/>
        <v>58.507424485828231</v>
      </c>
      <c r="AB43" s="4">
        <f t="shared" si="17"/>
        <v>58.300034031229103</v>
      </c>
      <c r="AC43" s="4">
        <f t="shared" si="18"/>
        <v>54.536103594899807</v>
      </c>
      <c r="AD43" s="4">
        <f t="shared" si="19"/>
        <v>56.262756055199709</v>
      </c>
      <c r="AE43" s="4">
        <f t="shared" si="20"/>
        <v>60.217379428561607</v>
      </c>
      <c r="AF43" s="4">
        <f t="shared" si="21"/>
        <v>59.272883966677419</v>
      </c>
      <c r="AG43" s="4">
        <f t="shared" si="21"/>
        <v>55.91456191644896</v>
      </c>
      <c r="AI43" s="4">
        <f t="shared" si="22"/>
        <v>-2.7040544601512551</v>
      </c>
      <c r="AJ43" s="4">
        <f t="shared" si="23"/>
        <v>-2.1925009033135936</v>
      </c>
      <c r="AK43" s="4">
        <f t="shared" si="24"/>
        <v>-1.7011260330258864</v>
      </c>
      <c r="AL43" s="4">
        <f t="shared" si="25"/>
        <v>-0.54249891990789223</v>
      </c>
      <c r="AM43" s="4">
        <f t="shared" si="26"/>
        <v>-0.34496081232761355</v>
      </c>
      <c r="AN43" s="4">
        <f t="shared" si="27"/>
        <v>-2.1108091055435878</v>
      </c>
      <c r="AO43" s="4">
        <f t="shared" si="28"/>
        <v>-0.88368175199482835</v>
      </c>
      <c r="AP43" s="4">
        <f t="shared" si="29"/>
        <v>-1.4833112827829282</v>
      </c>
      <c r="AQ43" s="4">
        <f t="shared" si="30"/>
        <v>-0.5074244858282313</v>
      </c>
      <c r="AR43" s="4">
        <f t="shared" si="31"/>
        <v>-1.6440340312291042</v>
      </c>
      <c r="AS43" s="4">
        <f t="shared" si="32"/>
        <v>-0.38810359489980328</v>
      </c>
      <c r="AT43" s="4">
        <f t="shared" si="33"/>
        <v>-1.3937560551997095</v>
      </c>
      <c r="AU43" s="4">
        <f t="shared" si="34"/>
        <v>-0.39737942856160657</v>
      </c>
      <c r="AV43" s="4">
        <f t="shared" si="35"/>
        <v>-0.15788396667741722</v>
      </c>
      <c r="AW43" s="4">
        <f t="shared" si="35"/>
        <v>-0.16056191644896245</v>
      </c>
      <c r="AY43" s="2">
        <f t="shared" si="50"/>
        <v>57.977544357036258</v>
      </c>
      <c r="AZ43" s="2">
        <f t="shared" si="36"/>
        <v>61.83103193579327</v>
      </c>
      <c r="BA43" s="2">
        <f t="shared" si="36"/>
        <v>58.995758834207138</v>
      </c>
      <c r="BB43" s="2">
        <f t="shared" si="36"/>
        <v>56.853357516604746</v>
      </c>
      <c r="BC43" s="2">
        <f t="shared" si="36"/>
        <v>56.000919071015474</v>
      </c>
      <c r="BD43" s="2">
        <f t="shared" si="36"/>
        <v>57.930774099464479</v>
      </c>
      <c r="BE43" s="2">
        <f t="shared" si="36"/>
        <v>64.293659810306536</v>
      </c>
      <c r="BF43" s="2">
        <f t="shared" si="36"/>
        <v>59.417286698191319</v>
      </c>
      <c r="BG43" s="2">
        <f t="shared" si="36"/>
        <v>58.507407089496887</v>
      </c>
      <c r="BH43" s="2">
        <f t="shared" si="36"/>
        <v>58.299992214273402</v>
      </c>
      <c r="BI43" s="2">
        <f t="shared" si="36"/>
        <v>54.536071153581346</v>
      </c>
      <c r="BJ43" s="2">
        <f t="shared" si="36"/>
        <v>56.262700600019663</v>
      </c>
      <c r="BK43" s="2">
        <f t="shared" si="36"/>
        <v>60.21732368982714</v>
      </c>
      <c r="BL43" s="2">
        <f t="shared" si="36"/>
        <v>59.272821779424469</v>
      </c>
      <c r="BM43" s="2">
        <f t="shared" si="36"/>
        <v>55.914561852242961</v>
      </c>
      <c r="BO43" s="2">
        <f t="shared" si="51"/>
        <v>55.274000000000001</v>
      </c>
      <c r="BP43" s="2">
        <f t="shared" si="37"/>
        <v>59.639000000000003</v>
      </c>
      <c r="BQ43" s="2">
        <f t="shared" si="37"/>
        <v>57.295000000000002</v>
      </c>
      <c r="BR43" s="2">
        <f t="shared" si="37"/>
        <v>56.311</v>
      </c>
      <c r="BS43" s="2">
        <f t="shared" si="37"/>
        <v>55.655999999999999</v>
      </c>
      <c r="BT43" s="2">
        <f t="shared" si="37"/>
        <v>55.82</v>
      </c>
      <c r="BU43" s="2">
        <f t="shared" si="37"/>
        <v>63.41</v>
      </c>
      <c r="BV43" s="2">
        <f t="shared" si="37"/>
        <v>57.933999999999997</v>
      </c>
      <c r="BW43" s="2">
        <f t="shared" si="37"/>
        <v>58</v>
      </c>
      <c r="BX43" s="2">
        <f t="shared" si="37"/>
        <v>56.655999999999999</v>
      </c>
      <c r="BY43" s="2">
        <f t="shared" si="37"/>
        <v>54.148000000000003</v>
      </c>
      <c r="BZ43" s="2">
        <f t="shared" si="37"/>
        <v>54.869</v>
      </c>
      <c r="CA43" s="2">
        <f t="shared" si="37"/>
        <v>59.82</v>
      </c>
      <c r="CB43" s="2">
        <f t="shared" si="37"/>
        <v>59.115000000000002</v>
      </c>
      <c r="CC43" s="2">
        <f t="shared" si="37"/>
        <v>55.753999999999998</v>
      </c>
      <c r="CE43" s="2" t="str">
        <f t="shared" si="52"/>
        <v/>
      </c>
      <c r="CF43" s="2" t="str">
        <f t="shared" si="38"/>
        <v/>
      </c>
      <c r="CG43" s="2" t="str">
        <f t="shared" si="38"/>
        <v/>
      </c>
      <c r="CH43" s="2" t="str">
        <f t="shared" si="38"/>
        <v/>
      </c>
      <c r="CI43" s="2" t="str">
        <f t="shared" si="38"/>
        <v/>
      </c>
      <c r="CJ43" s="2" t="str">
        <f t="shared" si="38"/>
        <v/>
      </c>
      <c r="CK43" s="2" t="str">
        <f t="shared" si="38"/>
        <v/>
      </c>
      <c r="CL43" s="2" t="str">
        <f t="shared" si="38"/>
        <v/>
      </c>
      <c r="CM43" s="2" t="str">
        <f t="shared" si="38"/>
        <v/>
      </c>
      <c r="CN43" s="2" t="str">
        <f t="shared" si="38"/>
        <v/>
      </c>
      <c r="CO43" s="2" t="str">
        <f t="shared" si="38"/>
        <v/>
      </c>
      <c r="CP43" s="2" t="str">
        <f t="shared" si="38"/>
        <v/>
      </c>
      <c r="CQ43" s="2" t="str">
        <f t="shared" si="38"/>
        <v/>
      </c>
      <c r="CR43" s="2" t="str">
        <f t="shared" si="38"/>
        <v/>
      </c>
      <c r="CS43" s="2" t="str">
        <f t="shared" si="38"/>
        <v/>
      </c>
      <c r="CU43" s="2" t="str">
        <f t="shared" si="53"/>
        <v/>
      </c>
      <c r="CV43" s="2" t="str">
        <f t="shared" si="39"/>
        <v/>
      </c>
      <c r="CW43" s="2" t="str">
        <f t="shared" si="39"/>
        <v/>
      </c>
      <c r="CX43" s="2" t="str">
        <f t="shared" si="39"/>
        <v/>
      </c>
      <c r="CY43" s="2" t="str">
        <f t="shared" si="39"/>
        <v/>
      </c>
      <c r="CZ43" s="2" t="str">
        <f t="shared" si="39"/>
        <v/>
      </c>
      <c r="DA43" s="2" t="str">
        <f t="shared" si="39"/>
        <v/>
      </c>
      <c r="DB43" s="2" t="str">
        <f t="shared" si="39"/>
        <v/>
      </c>
      <c r="DC43" s="2" t="str">
        <f t="shared" si="39"/>
        <v/>
      </c>
      <c r="DD43" s="2" t="str">
        <f t="shared" si="39"/>
        <v/>
      </c>
      <c r="DE43" s="2" t="str">
        <f t="shared" si="39"/>
        <v/>
      </c>
      <c r="DF43" s="2" t="str">
        <f t="shared" si="39"/>
        <v/>
      </c>
      <c r="DG43" s="2" t="str">
        <f t="shared" si="39"/>
        <v/>
      </c>
      <c r="DH43" s="2" t="str">
        <f t="shared" si="39"/>
        <v/>
      </c>
      <c r="DI43" s="2" t="str">
        <f t="shared" si="39"/>
        <v/>
      </c>
      <c r="DK43" s="2">
        <f t="shared" si="40"/>
        <v>57.977645161290312</v>
      </c>
      <c r="DL43" s="2">
        <f t="shared" si="40"/>
        <v>61.831387096774193</v>
      </c>
      <c r="DM43" s="2">
        <f t="shared" si="40"/>
        <v>58.996225806451612</v>
      </c>
      <c r="DN43" s="2">
        <f t="shared" si="40"/>
        <v>56.853733687683281</v>
      </c>
      <c r="DO43" s="2">
        <f t="shared" si="40"/>
        <v>56.000822749554352</v>
      </c>
      <c r="DP43" s="2">
        <f t="shared" si="40"/>
        <v>57.930893605169345</v>
      </c>
      <c r="DQ43" s="2">
        <f t="shared" si="40"/>
        <v>64.294144162210316</v>
      </c>
      <c r="DR43" s="2">
        <f t="shared" si="40"/>
        <v>59.417235739750446</v>
      </c>
      <c r="DS43" s="2">
        <f t="shared" si="40"/>
        <v>58.506994194041248</v>
      </c>
      <c r="DT43" s="2">
        <f t="shared" si="40"/>
        <v>58.299673685383233</v>
      </c>
      <c r="DU43" s="2">
        <f t="shared" si="40"/>
        <v>54.536263257575754</v>
      </c>
      <c r="DV43" s="2">
        <f t="shared" si="40"/>
        <v>56.26251960784316</v>
      </c>
      <c r="DW43" s="2">
        <f t="shared" si="40"/>
        <v>60.217142156862749</v>
      </c>
      <c r="DX43" s="2">
        <f t="shared" si="40"/>
        <v>59.270369684750733</v>
      </c>
      <c r="DY43" s="2">
        <f t="shared" si="40"/>
        <v>55.913523152709359</v>
      </c>
      <c r="EA43" s="2">
        <f t="shared" si="41"/>
        <v>56.885812094714083</v>
      </c>
      <c r="EB43" s="2">
        <f t="shared" si="41"/>
        <v>58.743792606149349</v>
      </c>
      <c r="EC43" s="2">
        <f t="shared" si="41"/>
        <v>55.440796055349047</v>
      </c>
      <c r="ED43" s="2">
        <f t="shared" si="41"/>
        <v>53.909320162696098</v>
      </c>
      <c r="EE43" s="2">
        <f t="shared" si="41"/>
        <v>56.849624885863705</v>
      </c>
      <c r="EF43" s="2">
        <f t="shared" si="41"/>
        <v>56.969565036938661</v>
      </c>
      <c r="EG43" s="2">
        <f t="shared" si="41"/>
        <v>60.295949975631828</v>
      </c>
      <c r="EH43" s="2">
        <f t="shared" si="41"/>
        <v>59.880965178052627</v>
      </c>
      <c r="EI43" s="2">
        <f t="shared" si="41"/>
        <v>62.233850389932172</v>
      </c>
      <c r="EJ43" s="2">
        <f t="shared" si="41"/>
        <v>60.991172617747125</v>
      </c>
      <c r="EK43" s="2">
        <f t="shared" si="41"/>
        <v>52.968925715534191</v>
      </c>
      <c r="EL43" s="2">
        <f t="shared" si="41"/>
        <v>57.688638019288987</v>
      </c>
      <c r="EM43" s="2">
        <f t="shared" si="41"/>
        <v>60.858646060606056</v>
      </c>
      <c r="EN43" s="2">
        <f t="shared" si="41"/>
        <v>63.484471609344588</v>
      </c>
      <c r="EO43" s="2">
        <f t="shared" si="41"/>
        <v>56.879083305531481</v>
      </c>
      <c r="EQ43" s="2">
        <f t="shared" si="42"/>
        <v>55.874793979362977</v>
      </c>
      <c r="ER43" s="2">
        <f t="shared" si="42"/>
        <v>55.249622990686035</v>
      </c>
      <c r="ES43" s="2">
        <f t="shared" si="42"/>
        <v>51.716922547955136</v>
      </c>
      <c r="ET43" s="2">
        <f t="shared" si="42"/>
        <v>52.828189393288135</v>
      </c>
      <c r="EU43" s="2">
        <f t="shared" si="42"/>
        <v>54.161791914838986</v>
      </c>
      <c r="EV43" s="2">
        <f t="shared" si="42"/>
        <v>56.217048202657246</v>
      </c>
      <c r="EW43" s="2">
        <f t="shared" si="42"/>
        <v>61.360708893931516</v>
      </c>
      <c r="EX43" s="2">
        <f t="shared" si="42"/>
        <v>56.54536810585914</v>
      </c>
      <c r="EY43" s="2">
        <f t="shared" si="42"/>
        <v>58.097797669538672</v>
      </c>
      <c r="EZ43" s="2">
        <f t="shared" si="42"/>
        <v>57.434166149348265</v>
      </c>
      <c r="FA43" s="2">
        <f t="shared" si="42"/>
        <v>53.258543328354577</v>
      </c>
      <c r="FB43" s="2">
        <f t="shared" si="42"/>
        <v>55.589307667520046</v>
      </c>
      <c r="FC43" s="2">
        <f t="shared" si="42"/>
        <v>58.082634896249843</v>
      </c>
      <c r="FD43" s="2">
        <f t="shared" si="42"/>
        <v>61.18210892459355</v>
      </c>
      <c r="FE43" s="2">
        <f t="shared" si="42"/>
        <v>57.10833941748043</v>
      </c>
      <c r="FG43" s="2">
        <f t="shared" si="43"/>
        <v>9.2325701625297257E-5</v>
      </c>
      <c r="FH43" s="2">
        <f t="shared" si="43"/>
        <v>1.1502837560485669E-4</v>
      </c>
      <c r="FI43" s="2">
        <f t="shared" si="43"/>
        <v>1.3134059010831939E-4</v>
      </c>
      <c r="FJ43" s="2">
        <f t="shared" si="43"/>
        <v>1.2775755671724543E-4</v>
      </c>
      <c r="FK43" s="2">
        <f t="shared" si="43"/>
        <v>1.1347928846760595E-4</v>
      </c>
      <c r="FL43" s="2">
        <f t="shared" si="43"/>
        <v>1.2431306872717879E-4</v>
      </c>
      <c r="FM43" s="2">
        <f t="shared" si="43"/>
        <v>1.2114266644344965E-4</v>
      </c>
      <c r="FN43" s="2">
        <f t="shared" si="43"/>
        <v>1.0988830626359202E-4</v>
      </c>
      <c r="FO43" s="2">
        <f t="shared" si="43"/>
        <v>1.1078921089763616E-4</v>
      </c>
      <c r="FP43" s="2">
        <f t="shared" si="43"/>
        <v>1.1834628187605694E-4</v>
      </c>
      <c r="FQ43" s="2">
        <f t="shared" si="43"/>
        <v>1.225670854848598E-4</v>
      </c>
      <c r="FR43" s="2">
        <f t="shared" si="43"/>
        <v>1.2691244693422264E-4</v>
      </c>
      <c r="FS43" s="2">
        <f t="shared" si="43"/>
        <v>2.8298031614302322E-4</v>
      </c>
      <c r="FT43" s="2">
        <f t="shared" si="43"/>
        <v>5.8187836772461961E-4</v>
      </c>
      <c r="FU43" s="2">
        <f t="shared" si="43"/>
        <v>1.0757480933658325E-3</v>
      </c>
      <c r="FW43" s="2">
        <f t="shared" si="54"/>
        <v>1.1879911530443212E-13</v>
      </c>
      <c r="FX43" s="2">
        <f t="shared" si="44"/>
        <v>6.1233607746532947E-13</v>
      </c>
      <c r="FY43" s="2">
        <f t="shared" si="44"/>
        <v>7.7117725637464021E-13</v>
      </c>
      <c r="FZ43" s="2">
        <f t="shared" si="44"/>
        <v>5.7365466673653804E-13</v>
      </c>
      <c r="GA43" s="2">
        <f t="shared" si="44"/>
        <v>5.0420732510437046E-13</v>
      </c>
      <c r="GB43" s="2">
        <f t="shared" si="44"/>
        <v>6.5697460756776658E-13</v>
      </c>
      <c r="GC43" s="2">
        <f t="shared" si="44"/>
        <v>8.7463145238722851E-13</v>
      </c>
      <c r="GD43" s="2">
        <f t="shared" si="44"/>
        <v>4.9779481977274198E-13</v>
      </c>
      <c r="GE43" s="2">
        <f t="shared" si="44"/>
        <v>3.4595946657941074E-13</v>
      </c>
      <c r="GF43" s="2">
        <f t="shared" si="44"/>
        <v>3.2328723290890208E-13</v>
      </c>
      <c r="GG43" s="2">
        <f t="shared" si="44"/>
        <v>3.2359221802914381E-13</v>
      </c>
      <c r="GH43" s="2">
        <f t="shared" si="44"/>
        <v>3.437811209972231E-13</v>
      </c>
      <c r="GI43" s="2">
        <f t="shared" si="44"/>
        <v>4.7187608400482059E-12</v>
      </c>
      <c r="GJ43" s="2">
        <f t="shared" si="44"/>
        <v>3.2821516800237193E-11</v>
      </c>
      <c r="GK43" s="2">
        <f t="shared" si="44"/>
        <v>1.7524375645042249E-10</v>
      </c>
      <c r="GM43" s="107">
        <f t="shared" si="55"/>
        <v>3.4389052491618767E-7</v>
      </c>
      <c r="GN43" s="107">
        <f t="shared" si="45"/>
        <v>3.2758484703444992E-7</v>
      </c>
      <c r="GO43" s="107">
        <f t="shared" si="45"/>
        <v>2.4115656581243398E-7</v>
      </c>
      <c r="GP43" s="107">
        <f t="shared" si="45"/>
        <v>8.9906714325774358E-8</v>
      </c>
      <c r="GQ43" s="107">
        <f t="shared" si="45"/>
        <v>2.5868693313137922E-8</v>
      </c>
      <c r="GR43" s="107">
        <f t="shared" si="45"/>
        <v>2.1441159171597378E-8</v>
      </c>
      <c r="GS43" s="107">
        <f t="shared" si="45"/>
        <v>1.3253363157357166E-8</v>
      </c>
      <c r="GT43" s="107">
        <f t="shared" si="45"/>
        <v>1.550854022914502E-8</v>
      </c>
      <c r="GU43" s="107">
        <f t="shared" si="45"/>
        <v>1.0797401407820058E-8</v>
      </c>
      <c r="GV43" s="107">
        <f t="shared" si="45"/>
        <v>2.6826565142549629E-8</v>
      </c>
      <c r="GW43" s="107">
        <f t="shared" si="45"/>
        <v>2.0511578069527088E-8</v>
      </c>
      <c r="GX43" s="107">
        <f t="shared" si="45"/>
        <v>3.5638188988897372E-8</v>
      </c>
      <c r="GY43" s="107">
        <f t="shared" si="45"/>
        <v>3.6308594726400057E-8</v>
      </c>
      <c r="GZ43" s="107">
        <f t="shared" si="45"/>
        <v>4.0891302875436671E-8</v>
      </c>
      <c r="HA43" s="107">
        <f t="shared" si="45"/>
        <v>4.1789676725213547E-11</v>
      </c>
      <c r="HC43" s="107">
        <f t="shared" si="59"/>
        <v>2.5859845826040785E-17</v>
      </c>
      <c r="HD43" s="107">
        <f t="shared" si="46"/>
        <v>1.6826035798705439E-17</v>
      </c>
      <c r="HE43" s="107">
        <f t="shared" si="46"/>
        <v>5.7387246244244788E-18</v>
      </c>
      <c r="HF43" s="107">
        <f t="shared" si="46"/>
        <v>3.6006788000091977E-19</v>
      </c>
      <c r="HG43" s="107">
        <f t="shared" si="46"/>
        <v>1.9251617758301941E-20</v>
      </c>
      <c r="HH43" s="107">
        <f t="shared" si="46"/>
        <v>1.035321914845648E-20</v>
      </c>
      <c r="HI43" s="107">
        <f t="shared" si="46"/>
        <v>6.3136183643768808E-21</v>
      </c>
      <c r="HJ43" s="107">
        <f t="shared" si="46"/>
        <v>6.6213947518946305E-21</v>
      </c>
      <c r="HK43" s="107">
        <f t="shared" si="46"/>
        <v>1.4692238039620187E-21</v>
      </c>
      <c r="HL43" s="107">
        <f t="shared" si="46"/>
        <v>9.1619771690667369E-21</v>
      </c>
      <c r="HM43" s="107">
        <f t="shared" si="46"/>
        <v>3.5579714014933178E-21</v>
      </c>
      <c r="HN43" s="107">
        <f t="shared" si="46"/>
        <v>1.1922887407070453E-20</v>
      </c>
      <c r="HO43" s="107">
        <f t="shared" si="46"/>
        <v>1.0816416214563693E-20</v>
      </c>
      <c r="HP43" s="107">
        <f t="shared" si="46"/>
        <v>1.0680370279756539E-20</v>
      </c>
      <c r="HQ43" s="107">
        <f t="shared" si="46"/>
        <v>1.1320214328677347E-28</v>
      </c>
      <c r="HS43" s="107">
        <f t="shared" si="56"/>
        <v>1.2296563706565387E-75</v>
      </c>
      <c r="HT43" s="107">
        <f t="shared" si="47"/>
        <v>5.2669932292977463E-74</v>
      </c>
      <c r="HU43" s="107">
        <f t="shared" si="47"/>
        <v>1.845596774206318E-76</v>
      </c>
      <c r="HV43" s="107">
        <f t="shared" si="47"/>
        <v>1.7919972793413551E-82</v>
      </c>
      <c r="HW43" s="107">
        <f t="shared" si="47"/>
        <v>7.7296768659595645E-88</v>
      </c>
      <c r="HX43" s="107">
        <f t="shared" si="47"/>
        <v>4.5552467264480287E-89</v>
      </c>
      <c r="HY43" s="107">
        <f t="shared" si="47"/>
        <v>2.4020401127992462E-89</v>
      </c>
      <c r="HZ43" s="107">
        <f t="shared" si="47"/>
        <v>7.4409018278963343E-90</v>
      </c>
      <c r="IA43" s="107">
        <f t="shared" si="47"/>
        <v>9.0748209160428774E-94</v>
      </c>
      <c r="IB43" s="107">
        <f t="shared" si="47"/>
        <v>1.3723366547132653E-90</v>
      </c>
      <c r="IC43" s="107">
        <f t="shared" si="47"/>
        <v>1.0157111536658592E-92</v>
      </c>
      <c r="ID43" s="107">
        <f t="shared" si="47"/>
        <v>2.9351154245919938E-90</v>
      </c>
      <c r="IE43" s="107">
        <f t="shared" si="47"/>
        <v>3.3835132323908296E-90</v>
      </c>
      <c r="IF43" s="107">
        <f t="shared" si="47"/>
        <v>1.7937525491413635E-91</v>
      </c>
      <c r="IG43" s="107">
        <f t="shared" si="47"/>
        <v>9.1264495581211004E-55</v>
      </c>
      <c r="II43" s="107">
        <f t="shared" si="57"/>
        <v>3.2111679833214708E-152</v>
      </c>
      <c r="IJ43" s="107">
        <f t="shared" si="48"/>
        <v>3.2670683532109504E-143</v>
      </c>
      <c r="IK43" s="107">
        <f t="shared" si="48"/>
        <v>2.6493355576451669E-148</v>
      </c>
      <c r="IL43" s="107">
        <f t="shared" si="48"/>
        <v>3.9766468296776285E-161</v>
      </c>
      <c r="IM43" s="107">
        <f t="shared" si="48"/>
        <v>1.2236732910024011E-171</v>
      </c>
      <c r="IN43" s="107">
        <f t="shared" si="48"/>
        <v>7.1410564697923896E-174</v>
      </c>
      <c r="IO43" s="107">
        <f t="shared" si="48"/>
        <v>2.0785889043723497E-174</v>
      </c>
      <c r="IP43" s="107">
        <f t="shared" si="48"/>
        <v>5.341133514854367E-176</v>
      </c>
      <c r="IQ43" s="107">
        <f t="shared" si="48"/>
        <v>9.528826340798847E-185</v>
      </c>
      <c r="IR43" s="107">
        <f t="shared" si="48"/>
        <v>3.1288252781702539E-178</v>
      </c>
      <c r="IS43" s="107">
        <f t="shared" si="48"/>
        <v>1.3876005342402087E-182</v>
      </c>
      <c r="IT43" s="107">
        <f t="shared" si="48"/>
        <v>4.7732323241696035E-177</v>
      </c>
      <c r="IU43" s="107">
        <f t="shared" si="48"/>
        <v>4.034685585307979E-176</v>
      </c>
      <c r="IV43" s="107">
        <f t="shared" si="48"/>
        <v>4.1690452274608975E-180</v>
      </c>
      <c r="IW43" s="107">
        <f t="shared" si="48"/>
        <v>3.5088626207916781E-173</v>
      </c>
      <c r="IY43" s="107">
        <f t="shared" si="58"/>
        <v>3.4389052494204753E-7</v>
      </c>
      <c r="IZ43" s="107">
        <f t="shared" si="49"/>
        <v>3.2758484705127597E-7</v>
      </c>
      <c r="JA43" s="107">
        <f t="shared" si="49"/>
        <v>2.4115656581817269E-7</v>
      </c>
      <c r="JB43" s="107">
        <f t="shared" si="49"/>
        <v>8.9906714326134426E-8</v>
      </c>
      <c r="JC43" s="107">
        <f t="shared" si="49"/>
        <v>2.5868693313157173E-8</v>
      </c>
      <c r="JD43" s="107">
        <f t="shared" si="49"/>
        <v>2.1441159171607731E-8</v>
      </c>
      <c r="JE43" s="107">
        <f t="shared" si="49"/>
        <v>1.325336315736348E-8</v>
      </c>
      <c r="JF43" s="107">
        <f t="shared" si="49"/>
        <v>1.5508540229151641E-8</v>
      </c>
      <c r="JG43" s="107">
        <f t="shared" si="49"/>
        <v>1.0797401407821527E-8</v>
      </c>
      <c r="JH43" s="107">
        <f t="shared" si="49"/>
        <v>2.6826565142558791E-8</v>
      </c>
      <c r="JI43" s="107">
        <f t="shared" si="49"/>
        <v>2.0511578069530645E-8</v>
      </c>
      <c r="JJ43" s="107">
        <f t="shared" si="49"/>
        <v>3.5638188988909297E-8</v>
      </c>
      <c r="JK43" s="107">
        <f t="shared" si="49"/>
        <v>3.6308594726410877E-8</v>
      </c>
      <c r="JL43" s="107">
        <f t="shared" si="49"/>
        <v>4.0891302875447351E-8</v>
      </c>
      <c r="JM43" s="107">
        <f t="shared" si="49"/>
        <v>4.1789676725213547E-11</v>
      </c>
    </row>
    <row r="44" spans="2:273" x14ac:dyDescent="0.25">
      <c r="B44" s="2">
        <v>16</v>
      </c>
      <c r="C44" s="37">
        <v>57.402999999999999</v>
      </c>
      <c r="D44" s="37">
        <v>60.115000000000002</v>
      </c>
      <c r="E44" s="37">
        <v>57.360999999999997</v>
      </c>
      <c r="F44" s="37">
        <v>57.115000000000002</v>
      </c>
      <c r="G44" s="37">
        <v>54.295000000000002</v>
      </c>
      <c r="H44" s="37">
        <v>57.295000000000002</v>
      </c>
      <c r="I44" s="37">
        <v>63.933999999999997</v>
      </c>
      <c r="J44" s="37">
        <v>58.786999999999999</v>
      </c>
      <c r="K44" s="37">
        <v>58.558999999999997</v>
      </c>
      <c r="L44" s="37">
        <v>57.655999999999999</v>
      </c>
      <c r="M44" s="37">
        <v>53.884999999999998</v>
      </c>
      <c r="N44" s="37">
        <v>54.41</v>
      </c>
      <c r="O44" s="37">
        <v>59.426000000000002</v>
      </c>
      <c r="P44" s="37">
        <v>60.77</v>
      </c>
      <c r="Q44" s="37">
        <v>54.933999999999997</v>
      </c>
      <c r="S44" s="4">
        <f t="shared" si="8"/>
        <v>58.201114814009664</v>
      </c>
      <c r="T44" s="4">
        <f t="shared" si="9"/>
        <v>62.095402475370093</v>
      </c>
      <c r="U44" s="4">
        <f t="shared" si="10"/>
        <v>59.217091094822528</v>
      </c>
      <c r="V44" s="4">
        <f t="shared" si="11"/>
        <v>57.047590751904302</v>
      </c>
      <c r="W44" s="4">
        <f t="shared" si="12"/>
        <v>56.193915099134394</v>
      </c>
      <c r="X44" s="4">
        <f t="shared" si="13"/>
        <v>58.085271054696321</v>
      </c>
      <c r="Y44" s="4">
        <f t="shared" si="14"/>
        <v>64.461360236862703</v>
      </c>
      <c r="Z44" s="4">
        <f t="shared" si="15"/>
        <v>59.524684024043744</v>
      </c>
      <c r="AA44" s="4">
        <f t="shared" si="16"/>
        <v>58.676014142268492</v>
      </c>
      <c r="AB44" s="4">
        <f t="shared" si="17"/>
        <v>58.474374892734261</v>
      </c>
      <c r="AC44" s="4">
        <f t="shared" si="18"/>
        <v>54.688724146156616</v>
      </c>
      <c r="AD44" s="4">
        <f t="shared" si="19"/>
        <v>56.400782250353615</v>
      </c>
      <c r="AE44" s="4">
        <f t="shared" si="20"/>
        <v>60.341474519336344</v>
      </c>
      <c r="AF44" s="4">
        <f t="shared" si="21"/>
        <v>59.287951851226964</v>
      </c>
      <c r="AG44" s="4">
        <f t="shared" si="21"/>
        <v>55.928782848566691</v>
      </c>
      <c r="AI44" s="4">
        <f t="shared" si="22"/>
        <v>-0.798114814009665</v>
      </c>
      <c r="AJ44" s="4">
        <f t="shared" si="23"/>
        <v>-1.9804024753700915</v>
      </c>
      <c r="AK44" s="4">
        <f t="shared" si="24"/>
        <v>-1.8560910948225313</v>
      </c>
      <c r="AL44" s="4">
        <f t="shared" si="25"/>
        <v>6.7409248095700036E-2</v>
      </c>
      <c r="AM44" s="4">
        <f t="shared" si="26"/>
        <v>-1.8989150991343919</v>
      </c>
      <c r="AN44" s="4">
        <f t="shared" si="27"/>
        <v>-0.7902710546963192</v>
      </c>
      <c r="AO44" s="4">
        <f t="shared" si="28"/>
        <v>-0.52736023686270528</v>
      </c>
      <c r="AP44" s="4">
        <f t="shared" si="29"/>
        <v>-0.73768402404374456</v>
      </c>
      <c r="AQ44" s="4">
        <f t="shared" si="30"/>
        <v>-0.11701414226849494</v>
      </c>
      <c r="AR44" s="4">
        <f t="shared" si="31"/>
        <v>-0.818374892734262</v>
      </c>
      <c r="AS44" s="4">
        <f t="shared" si="32"/>
        <v>-0.80372414615661825</v>
      </c>
      <c r="AT44" s="4">
        <f t="shared" si="33"/>
        <v>-1.9907822503536181</v>
      </c>
      <c r="AU44" s="4">
        <f t="shared" si="34"/>
        <v>-0.9154745193363425</v>
      </c>
      <c r="AV44" s="4">
        <f t="shared" ref="AV44:AW59" si="60">IF(OR($B44 &lt; P$231, $B44 &gt; P$234), 0, P44-AF44)</f>
        <v>1.482048148773039</v>
      </c>
      <c r="AW44" s="4">
        <f t="shared" si="60"/>
        <v>-0.99478284856669319</v>
      </c>
      <c r="AY44" s="2">
        <f t="shared" si="50"/>
        <v>58.200151185869686</v>
      </c>
      <c r="AZ44" s="2">
        <f t="shared" si="50"/>
        <v>62.094500850448782</v>
      </c>
      <c r="BA44" s="2">
        <f t="shared" si="50"/>
        <v>59.21636753182122</v>
      </c>
      <c r="BB44" s="2">
        <f t="shared" si="50"/>
        <v>57.047298907007608</v>
      </c>
      <c r="BC44" s="2">
        <f t="shared" si="50"/>
        <v>56.193824430976932</v>
      </c>
      <c r="BD44" s="2">
        <f t="shared" si="50"/>
        <v>58.085193714609645</v>
      </c>
      <c r="BE44" s="2">
        <f t="shared" si="50"/>
        <v>64.46131071623951</v>
      </c>
      <c r="BF44" s="2">
        <f t="shared" si="50"/>
        <v>59.524629430782689</v>
      </c>
      <c r="BG44" s="2">
        <f t="shared" si="50"/>
        <v>58.675974799232272</v>
      </c>
      <c r="BH44" s="2">
        <f t="shared" si="50"/>
        <v>58.474283898207311</v>
      </c>
      <c r="BI44" s="2">
        <f t="shared" si="50"/>
        <v>54.688652404858104</v>
      </c>
      <c r="BJ44" s="2">
        <f t="shared" si="50"/>
        <v>56.400662538368358</v>
      </c>
      <c r="BK44" s="2">
        <f t="shared" si="50"/>
        <v>60.34135445699404</v>
      </c>
      <c r="BL44" s="2">
        <f t="shared" si="50"/>
        <v>59.28781813399489</v>
      </c>
      <c r="BM44" s="2">
        <f t="shared" si="50"/>
        <v>55.928782653042497</v>
      </c>
      <c r="BO44" s="2">
        <f t="shared" si="51"/>
        <v>57.402999999999999</v>
      </c>
      <c r="BP44" s="2">
        <f t="shared" si="51"/>
        <v>60.115000000000002</v>
      </c>
      <c r="BQ44" s="2">
        <f t="shared" si="51"/>
        <v>57.360999999999997</v>
      </c>
      <c r="BR44" s="2">
        <f t="shared" si="51"/>
        <v>57.115000000000002</v>
      </c>
      <c r="BS44" s="2">
        <f t="shared" si="51"/>
        <v>54.295000000000002</v>
      </c>
      <c r="BT44" s="2">
        <f t="shared" si="51"/>
        <v>57.295000000000002</v>
      </c>
      <c r="BU44" s="2">
        <f t="shared" si="51"/>
        <v>63.933999999999997</v>
      </c>
      <c r="BV44" s="2">
        <f t="shared" si="51"/>
        <v>58.786999999999999</v>
      </c>
      <c r="BW44" s="2">
        <f t="shared" si="51"/>
        <v>58.558999999999997</v>
      </c>
      <c r="BX44" s="2">
        <f t="shared" si="51"/>
        <v>57.655999999999999</v>
      </c>
      <c r="BY44" s="2">
        <f t="shared" si="51"/>
        <v>53.884999999999998</v>
      </c>
      <c r="BZ44" s="2">
        <f t="shared" si="51"/>
        <v>54.41</v>
      </c>
      <c r="CA44" s="2">
        <f t="shared" si="51"/>
        <v>59.426000000000002</v>
      </c>
      <c r="CB44" s="2">
        <f t="shared" si="51"/>
        <v>60.77</v>
      </c>
      <c r="CC44" s="2">
        <f t="shared" si="51"/>
        <v>54.933999999999997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53"/>
        <v/>
      </c>
      <c r="CV44" s="2" t="str">
        <f t="shared" si="53"/>
        <v/>
      </c>
      <c r="CW44" s="2" t="str">
        <f t="shared" si="53"/>
        <v/>
      </c>
      <c r="CX44" s="2" t="str">
        <f t="shared" si="53"/>
        <v/>
      </c>
      <c r="CY44" s="2" t="str">
        <f t="shared" si="53"/>
        <v/>
      </c>
      <c r="CZ44" s="2" t="str">
        <f t="shared" si="53"/>
        <v/>
      </c>
      <c r="DA44" s="2" t="str">
        <f t="shared" si="53"/>
        <v/>
      </c>
      <c r="DB44" s="2" t="str">
        <f t="shared" si="53"/>
        <v/>
      </c>
      <c r="DC44" s="2" t="str">
        <f t="shared" si="53"/>
        <v/>
      </c>
      <c r="DD44" s="2" t="str">
        <f t="shared" si="53"/>
        <v/>
      </c>
      <c r="DE44" s="2" t="str">
        <f t="shared" si="53"/>
        <v/>
      </c>
      <c r="DF44" s="2" t="str">
        <f t="shared" si="53"/>
        <v/>
      </c>
      <c r="DG44" s="2" t="str">
        <f t="shared" si="53"/>
        <v/>
      </c>
      <c r="DH44" s="2" t="str">
        <f t="shared" si="53"/>
        <v/>
      </c>
      <c r="DI44" s="2" t="str">
        <f t="shared" si="53"/>
        <v/>
      </c>
      <c r="DK44" s="2">
        <f t="shared" si="40"/>
        <v>58.200320967741924</v>
      </c>
      <c r="DL44" s="2">
        <f t="shared" si="40"/>
        <v>62.095012096774191</v>
      </c>
      <c r="DM44" s="2">
        <f t="shared" si="40"/>
        <v>59.217021774193547</v>
      </c>
      <c r="DN44" s="2">
        <f t="shared" si="40"/>
        <v>57.047828812316709</v>
      </c>
      <c r="DO44" s="2">
        <f t="shared" si="40"/>
        <v>56.193757575757566</v>
      </c>
      <c r="DP44" s="2">
        <f t="shared" si="40"/>
        <v>58.085393939393946</v>
      </c>
      <c r="DQ44" s="2">
        <f t="shared" si="40"/>
        <v>64.461969696969675</v>
      </c>
      <c r="DR44" s="2">
        <f t="shared" si="40"/>
        <v>59.524606060606061</v>
      </c>
      <c r="DS44" s="2">
        <f t="shared" si="40"/>
        <v>58.675507868601983</v>
      </c>
      <c r="DT44" s="2">
        <f t="shared" si="40"/>
        <v>58.473939393939382</v>
      </c>
      <c r="DU44" s="2">
        <f t="shared" si="40"/>
        <v>54.688939393939393</v>
      </c>
      <c r="DV44" s="2">
        <f t="shared" si="40"/>
        <v>56.400484848484872</v>
      </c>
      <c r="DW44" s="2">
        <f t="shared" si="40"/>
        <v>60.341242424242431</v>
      </c>
      <c r="DX44" s="2">
        <f t="shared" si="40"/>
        <v>59.285005315249265</v>
      </c>
      <c r="DY44" s="2">
        <f t="shared" si="40"/>
        <v>55.927746305418722</v>
      </c>
      <c r="EA44" s="2">
        <f t="shared" si="41"/>
        <v>56.739560244317808</v>
      </c>
      <c r="EB44" s="2">
        <f t="shared" si="41"/>
        <v>58.564496412884338</v>
      </c>
      <c r="EC44" s="2">
        <f t="shared" si="41"/>
        <v>55.260127271788534</v>
      </c>
      <c r="ED44" s="2">
        <f t="shared" si="41"/>
        <v>53.753051714119685</v>
      </c>
      <c r="EE44" s="2">
        <f t="shared" si="41"/>
        <v>56.661742093467254</v>
      </c>
      <c r="EF44" s="2">
        <f t="shared" si="41"/>
        <v>56.805968373869021</v>
      </c>
      <c r="EG44" s="2">
        <f t="shared" si="41"/>
        <v>60.140920513356072</v>
      </c>
      <c r="EH44" s="2">
        <f t="shared" si="41"/>
        <v>59.693542334191086</v>
      </c>
      <c r="EI44" s="2">
        <f t="shared" si="41"/>
        <v>62.023368380303523</v>
      </c>
      <c r="EJ44" s="2">
        <f t="shared" si="41"/>
        <v>60.786287945940884</v>
      </c>
      <c r="EK44" s="2">
        <f t="shared" si="41"/>
        <v>52.828972143325323</v>
      </c>
      <c r="EL44" s="2">
        <f t="shared" si="41"/>
        <v>57.512658900090514</v>
      </c>
      <c r="EM44" s="2">
        <f t="shared" si="41"/>
        <v>60.662392745920741</v>
      </c>
      <c r="EN44" s="2">
        <f t="shared" si="41"/>
        <v>63.275526930564574</v>
      </c>
      <c r="EO44" s="2">
        <f t="shared" si="41"/>
        <v>56.734911256422251</v>
      </c>
      <c r="EQ44" s="2">
        <f t="shared" si="42"/>
        <v>55.73962696678344</v>
      </c>
      <c r="ER44" s="2">
        <f t="shared" si="42"/>
        <v>55.113088239585629</v>
      </c>
      <c r="ES44" s="2">
        <f t="shared" si="42"/>
        <v>51.583643563759217</v>
      </c>
      <c r="ET44" s="2">
        <f t="shared" si="42"/>
        <v>52.68480203008761</v>
      </c>
      <c r="EU44" s="2">
        <f t="shared" si="42"/>
        <v>54.007018635240662</v>
      </c>
      <c r="EV44" s="2">
        <f t="shared" si="42"/>
        <v>56.061710924850544</v>
      </c>
      <c r="EW44" s="2">
        <f t="shared" si="42"/>
        <v>61.190578619183917</v>
      </c>
      <c r="EX44" s="2">
        <f t="shared" si="42"/>
        <v>56.398850145883195</v>
      </c>
      <c r="EY44" s="2">
        <f t="shared" si="42"/>
        <v>57.936706571710161</v>
      </c>
      <c r="EZ44" s="2">
        <f t="shared" si="42"/>
        <v>57.272353614418009</v>
      </c>
      <c r="FA44" s="2">
        <f t="shared" si="42"/>
        <v>53.114907543374663</v>
      </c>
      <c r="FB44" s="2">
        <f t="shared" si="42"/>
        <v>55.438784360376268</v>
      </c>
      <c r="FC44" s="2">
        <f t="shared" si="42"/>
        <v>57.920288771137741</v>
      </c>
      <c r="FD44" s="2">
        <f t="shared" si="42"/>
        <v>61.000622510551217</v>
      </c>
      <c r="FE44" s="2">
        <f t="shared" si="42"/>
        <v>56.960937368422648</v>
      </c>
      <c r="FG44" s="2">
        <f t="shared" si="43"/>
        <v>1.1622839344340412E-4</v>
      </c>
      <c r="FH44" s="2">
        <f t="shared" si="43"/>
        <v>1.4480783220325894E-4</v>
      </c>
      <c r="FI44" s="2">
        <f t="shared" si="43"/>
        <v>1.6534238362012014E-4</v>
      </c>
      <c r="FJ44" s="2">
        <f t="shared" si="43"/>
        <v>1.6083191443213625E-4</v>
      </c>
      <c r="FK44" s="2">
        <f t="shared" si="43"/>
        <v>1.4285776242148581E-4</v>
      </c>
      <c r="FL44" s="2">
        <f t="shared" si="43"/>
        <v>1.5649584397987542E-4</v>
      </c>
      <c r="FM44" s="2">
        <f t="shared" si="43"/>
        <v>1.5250479763317002E-4</v>
      </c>
      <c r="FN44" s="2">
        <f t="shared" si="43"/>
        <v>1.3833724512191979E-4</v>
      </c>
      <c r="FO44" s="2">
        <f t="shared" si="43"/>
        <v>1.3947135205664003E-4</v>
      </c>
      <c r="FP44" s="2">
        <f t="shared" si="43"/>
        <v>1.4898457633164314E-4</v>
      </c>
      <c r="FQ44" s="2">
        <f t="shared" si="43"/>
        <v>1.542979218087763E-4</v>
      </c>
      <c r="FR44" s="2">
        <f t="shared" si="43"/>
        <v>1.5976805440318922E-4</v>
      </c>
      <c r="FS44" s="2">
        <f t="shared" si="43"/>
        <v>3.4884837409966511E-4</v>
      </c>
      <c r="FT44" s="2">
        <f t="shared" si="43"/>
        <v>7.0487497806919787E-4</v>
      </c>
      <c r="FU44" s="2">
        <f t="shared" si="43"/>
        <v>1.2839353036841572E-3</v>
      </c>
      <c r="FW44" s="2">
        <f t="shared" si="54"/>
        <v>1.495592251554102E-13</v>
      </c>
      <c r="FX44" s="2">
        <f t="shared" si="54"/>
        <v>7.708854484793421E-13</v>
      </c>
      <c r="FY44" s="2">
        <f t="shared" si="54"/>
        <v>9.7085464504754518E-13</v>
      </c>
      <c r="FZ44" s="2">
        <f t="shared" si="54"/>
        <v>7.2218843754883413E-13</v>
      </c>
      <c r="GA44" s="2">
        <f t="shared" si="54"/>
        <v>6.3475941438657166E-13</v>
      </c>
      <c r="GB44" s="2">
        <f t="shared" si="54"/>
        <v>8.2708202837042051E-13</v>
      </c>
      <c r="GC44" s="2">
        <f t="shared" si="54"/>
        <v>1.1010957613644757E-12</v>
      </c>
      <c r="GD44" s="2">
        <f t="shared" si="54"/>
        <v>6.2668654847132121E-13</v>
      </c>
      <c r="GE44" s="2">
        <f t="shared" si="54"/>
        <v>4.3553716392753734E-13</v>
      </c>
      <c r="GF44" s="2">
        <f t="shared" si="54"/>
        <v>4.0699451281760196E-13</v>
      </c>
      <c r="GG44" s="2">
        <f t="shared" si="54"/>
        <v>4.0737846633569466E-13</v>
      </c>
      <c r="GH44" s="2">
        <f t="shared" si="54"/>
        <v>4.3279478931845217E-13</v>
      </c>
      <c r="GI44" s="2">
        <f t="shared" si="54"/>
        <v>5.8175089158539598E-12</v>
      </c>
      <c r="GJ44" s="2">
        <f t="shared" si="54"/>
        <v>3.9764175401354243E-11</v>
      </c>
      <c r="GK44" s="2">
        <f t="shared" si="54"/>
        <v>2.0920190304970513E-10</v>
      </c>
      <c r="GM44" s="107">
        <f t="shared" si="55"/>
        <v>6.6503486977139042E-7</v>
      </c>
      <c r="GN44" s="107">
        <f t="shared" si="55"/>
        <v>6.4510640619656334E-7</v>
      </c>
      <c r="GO44" s="107">
        <f t="shared" si="55"/>
        <v>4.8693321802919316E-7</v>
      </c>
      <c r="GP44" s="107">
        <f t="shared" si="55"/>
        <v>1.9014698900747041E-7</v>
      </c>
      <c r="GQ44" s="107">
        <f t="shared" si="55"/>
        <v>5.7567140904632346E-8</v>
      </c>
      <c r="GR44" s="107">
        <f t="shared" si="55"/>
        <v>4.8543973369397596E-8</v>
      </c>
      <c r="GS44" s="107">
        <f t="shared" si="55"/>
        <v>3.0651618246000086E-8</v>
      </c>
      <c r="GT44" s="107">
        <f t="shared" si="55"/>
        <v>3.5280785854351052E-8</v>
      </c>
      <c r="GU44" s="107">
        <f t="shared" si="55"/>
        <v>2.5017388415028723E-8</v>
      </c>
      <c r="GV44" s="107">
        <f t="shared" si="55"/>
        <v>5.9811888953178402E-8</v>
      </c>
      <c r="GW44" s="107">
        <f t="shared" si="55"/>
        <v>4.6481520824153262E-8</v>
      </c>
      <c r="GX44" s="107">
        <f t="shared" si="55"/>
        <v>7.8839471843650265E-8</v>
      </c>
      <c r="GY44" s="107">
        <f t="shared" si="55"/>
        <v>8.0144392144109737E-8</v>
      </c>
      <c r="GZ44" s="107">
        <f t="shared" si="55"/>
        <v>9.0112434649826808E-8</v>
      </c>
      <c r="HA44" s="107">
        <f t="shared" si="55"/>
        <v>1.305014007734142E-10</v>
      </c>
      <c r="HC44" s="107">
        <f t="shared" si="59"/>
        <v>8.3229236959512407E-17</v>
      </c>
      <c r="HD44" s="107">
        <f t="shared" si="59"/>
        <v>5.620625347981116E-17</v>
      </c>
      <c r="HE44" s="107">
        <f t="shared" si="59"/>
        <v>2.0134830284952708E-17</v>
      </c>
      <c r="HF44" s="107">
        <f t="shared" si="59"/>
        <v>1.3762690447748867E-18</v>
      </c>
      <c r="HG44" s="107">
        <f t="shared" si="59"/>
        <v>8.0125843399388375E-20</v>
      </c>
      <c r="HH44" s="107">
        <f t="shared" si="59"/>
        <v>4.4530844060463275E-20</v>
      </c>
      <c r="HI44" s="107">
        <f t="shared" si="59"/>
        <v>2.7852855852078622E-20</v>
      </c>
      <c r="HJ44" s="107">
        <f t="shared" si="59"/>
        <v>2.8534500547952875E-20</v>
      </c>
      <c r="HK44" s="107">
        <f t="shared" si="59"/>
        <v>6.6007152823863959E-21</v>
      </c>
      <c r="HL44" s="107">
        <f t="shared" si="59"/>
        <v>3.878481152990686E-20</v>
      </c>
      <c r="HM44" s="107">
        <f t="shared" si="59"/>
        <v>1.5566598503986948E-20</v>
      </c>
      <c r="HN44" s="107">
        <f t="shared" si="59"/>
        <v>5.0170212862941379E-20</v>
      </c>
      <c r="HO44" s="107">
        <f t="shared" si="59"/>
        <v>4.5439241642720281E-20</v>
      </c>
      <c r="HP44" s="107">
        <f t="shared" si="59"/>
        <v>4.4978652129289749E-20</v>
      </c>
      <c r="HQ44" s="107">
        <f t="shared" si="59"/>
        <v>8.842156232087343E-28</v>
      </c>
      <c r="HS44" s="107">
        <f t="shared" si="56"/>
        <v>3.802037105414625E-74</v>
      </c>
      <c r="HT44" s="107">
        <f t="shared" si="56"/>
        <v>1.7118962743685372E-72</v>
      </c>
      <c r="HU44" s="107">
        <f t="shared" si="56"/>
        <v>6.9782984084520333E-75</v>
      </c>
      <c r="HV44" s="107">
        <f t="shared" si="56"/>
        <v>8.8193922022335743E-81</v>
      </c>
      <c r="HW44" s="107">
        <f t="shared" si="56"/>
        <v>4.8308833250877439E-86</v>
      </c>
      <c r="HX44" s="107">
        <f t="shared" si="56"/>
        <v>3.1338632674946273E-87</v>
      </c>
      <c r="HY44" s="107">
        <f t="shared" si="56"/>
        <v>1.749149091279466E-87</v>
      </c>
      <c r="HZ44" s="107">
        <f t="shared" si="56"/>
        <v>5.1369368221464536E-88</v>
      </c>
      <c r="IA44" s="107">
        <f t="shared" si="56"/>
        <v>7.2369824162389092E-92</v>
      </c>
      <c r="IB44" s="107">
        <f t="shared" si="56"/>
        <v>9.2940362578620898E-89</v>
      </c>
      <c r="IC44" s="107">
        <f t="shared" si="56"/>
        <v>7.6221668702541531E-91</v>
      </c>
      <c r="ID44" s="107">
        <f t="shared" si="56"/>
        <v>1.9620977257563672E-88</v>
      </c>
      <c r="IE44" s="107">
        <f t="shared" si="56"/>
        <v>2.2373169320466776E-88</v>
      </c>
      <c r="IF44" s="107">
        <f t="shared" si="56"/>
        <v>1.2306444864601943E-89</v>
      </c>
      <c r="IG44" s="107">
        <f t="shared" si="56"/>
        <v>1.0452703186050959E-53</v>
      </c>
      <c r="II44" s="107">
        <f t="shared" si="57"/>
        <v>6.6330330104555821E-150</v>
      </c>
      <c r="IJ44" s="107">
        <f t="shared" si="57"/>
        <v>6.5609470437318213E-141</v>
      </c>
      <c r="IK44" s="107">
        <f t="shared" si="57"/>
        <v>6.7374616014875246E-146</v>
      </c>
      <c r="IL44" s="107">
        <f t="shared" si="57"/>
        <v>1.5420253201077088E-158</v>
      </c>
      <c r="IM44" s="107">
        <f t="shared" si="57"/>
        <v>6.831767875401403E-169</v>
      </c>
      <c r="IN44" s="107">
        <f t="shared" si="57"/>
        <v>4.6016880545393731E-171</v>
      </c>
      <c r="IO44" s="107">
        <f t="shared" si="57"/>
        <v>1.4608227627353949E-171</v>
      </c>
      <c r="IP44" s="107">
        <f t="shared" si="57"/>
        <v>3.4975665684032873E-173</v>
      </c>
      <c r="IQ44" s="107">
        <f t="shared" si="57"/>
        <v>7.9302221695897716E-182</v>
      </c>
      <c r="IR44" s="107">
        <f t="shared" si="57"/>
        <v>2.0182452643734065E-175</v>
      </c>
      <c r="IS44" s="107">
        <f t="shared" si="57"/>
        <v>1.0502466167096703E-179</v>
      </c>
      <c r="IT44" s="107">
        <f t="shared" si="57"/>
        <v>2.9888749990748473E-174</v>
      </c>
      <c r="IU44" s="107">
        <f t="shared" si="57"/>
        <v>2.4479574631777517E-173</v>
      </c>
      <c r="IV44" s="107">
        <f t="shared" si="57"/>
        <v>2.7493133882135467E-177</v>
      </c>
      <c r="IW44" s="107">
        <f t="shared" si="57"/>
        <v>1.7099774667741198E-170</v>
      </c>
      <c r="IY44" s="107">
        <f t="shared" si="58"/>
        <v>6.6503486985461966E-7</v>
      </c>
      <c r="IZ44" s="107">
        <f t="shared" si="58"/>
        <v>6.4510640625276958E-7</v>
      </c>
      <c r="JA44" s="107">
        <f t="shared" si="58"/>
        <v>4.8693321804932798E-7</v>
      </c>
      <c r="JB44" s="107">
        <f t="shared" si="58"/>
        <v>1.9014698900884668E-7</v>
      </c>
      <c r="JC44" s="107">
        <f t="shared" si="58"/>
        <v>5.756714090471247E-8</v>
      </c>
      <c r="JD44" s="107">
        <f t="shared" si="58"/>
        <v>4.8543973369442124E-8</v>
      </c>
      <c r="JE44" s="107">
        <f t="shared" si="58"/>
        <v>3.0651618246027939E-8</v>
      </c>
      <c r="JF44" s="107">
        <f t="shared" si="58"/>
        <v>3.5280785854379586E-8</v>
      </c>
      <c r="JG44" s="107">
        <f t="shared" si="58"/>
        <v>2.5017388415035324E-8</v>
      </c>
      <c r="JH44" s="107">
        <f t="shared" si="58"/>
        <v>5.981188895321718E-8</v>
      </c>
      <c r="JI44" s="107">
        <f t="shared" si="58"/>
        <v>4.6481520824168826E-8</v>
      </c>
      <c r="JJ44" s="107">
        <f t="shared" si="58"/>
        <v>7.8839471843700438E-8</v>
      </c>
      <c r="JK44" s="107">
        <f t="shared" si="58"/>
        <v>8.0144392144155173E-8</v>
      </c>
      <c r="JL44" s="107">
        <f t="shared" si="58"/>
        <v>9.0112434649871781E-8</v>
      </c>
      <c r="JM44" s="107">
        <f t="shared" si="58"/>
        <v>1.305014007734142E-10</v>
      </c>
    </row>
    <row r="45" spans="2:273" x14ac:dyDescent="0.25">
      <c r="B45" s="2">
        <v>17</v>
      </c>
      <c r="C45" s="37">
        <v>56.402999999999999</v>
      </c>
      <c r="D45" s="37">
        <v>59.540999999999997</v>
      </c>
      <c r="E45" s="37">
        <v>58.639000000000003</v>
      </c>
      <c r="F45" s="37">
        <v>55.41</v>
      </c>
      <c r="G45" s="37">
        <v>53.738</v>
      </c>
      <c r="H45" s="37">
        <v>58.738</v>
      </c>
      <c r="I45" s="37">
        <v>63.606999999999999</v>
      </c>
      <c r="J45" s="37">
        <v>58.902000000000001</v>
      </c>
      <c r="K45" s="37">
        <v>58.475000000000001</v>
      </c>
      <c r="L45" s="37">
        <v>58.328000000000003</v>
      </c>
      <c r="M45" s="37">
        <v>52.360999999999997</v>
      </c>
      <c r="N45" s="37">
        <v>54.738</v>
      </c>
      <c r="O45" s="37">
        <v>57.951000000000001</v>
      </c>
      <c r="P45" s="37">
        <v>58.442999999999998</v>
      </c>
      <c r="Q45" s="37">
        <v>57.377000000000002</v>
      </c>
      <c r="S45" s="4">
        <f t="shared" si="8"/>
        <v>58.424520603367561</v>
      </c>
      <c r="T45" s="4">
        <f t="shared" si="9"/>
        <v>62.359617307143672</v>
      </c>
      <c r="U45" s="4">
        <f t="shared" si="10"/>
        <v>59.438311330556722</v>
      </c>
      <c r="V45" s="4">
        <f t="shared" si="11"/>
        <v>57.241777011199801</v>
      </c>
      <c r="W45" s="4">
        <f t="shared" si="12"/>
        <v>56.386901138995121</v>
      </c>
      <c r="X45" s="4">
        <f t="shared" si="13"/>
        <v>58.239746940641233</v>
      </c>
      <c r="Y45" s="4">
        <f t="shared" si="14"/>
        <v>64.629013109529694</v>
      </c>
      <c r="Z45" s="4">
        <f t="shared" si="15"/>
        <v>59.632073245722573</v>
      </c>
      <c r="AA45" s="4">
        <f t="shared" si="16"/>
        <v>58.844629946729825</v>
      </c>
      <c r="AB45" s="4">
        <f t="shared" si="17"/>
        <v>58.648761754476524</v>
      </c>
      <c r="AC45" s="4">
        <f t="shared" si="18"/>
        <v>54.841352828615399</v>
      </c>
      <c r="AD45" s="4">
        <f t="shared" si="19"/>
        <v>56.538863940815368</v>
      </c>
      <c r="AE45" s="4">
        <f t="shared" si="20"/>
        <v>60.465596551341967</v>
      </c>
      <c r="AF45" s="4">
        <f t="shared" si="21"/>
        <v>59.303139177856274</v>
      </c>
      <c r="AG45" s="4">
        <f t="shared" si="21"/>
        <v>55.942964179246715</v>
      </c>
      <c r="AI45" s="4">
        <f t="shared" si="22"/>
        <v>-2.0215206033675628</v>
      </c>
      <c r="AJ45" s="4">
        <f t="shared" si="23"/>
        <v>-2.8186173071436755</v>
      </c>
      <c r="AK45" s="4">
        <f t="shared" si="24"/>
        <v>-0.79931133055671921</v>
      </c>
      <c r="AL45" s="4">
        <f t="shared" si="25"/>
        <v>-1.8317770111998044</v>
      </c>
      <c r="AM45" s="4">
        <f t="shared" si="26"/>
        <v>-2.6489011389951216</v>
      </c>
      <c r="AN45" s="4">
        <f t="shared" si="27"/>
        <v>0.49825305935876685</v>
      </c>
      <c r="AO45" s="4">
        <f t="shared" si="28"/>
        <v>-1.0220131095296949</v>
      </c>
      <c r="AP45" s="4">
        <f t="shared" si="29"/>
        <v>-0.73007324572257204</v>
      </c>
      <c r="AQ45" s="4">
        <f t="shared" si="30"/>
        <v>-0.36962994672982319</v>
      </c>
      <c r="AR45" s="4">
        <f t="shared" si="31"/>
        <v>-0.32076175447652133</v>
      </c>
      <c r="AS45" s="4">
        <f t="shared" si="32"/>
        <v>-2.480352828615402</v>
      </c>
      <c r="AT45" s="4">
        <f t="shared" si="33"/>
        <v>-1.8008639408153684</v>
      </c>
      <c r="AU45" s="4">
        <f t="shared" si="34"/>
        <v>-2.5145965513419668</v>
      </c>
      <c r="AV45" s="4">
        <f t="shared" si="60"/>
        <v>-0.86013917785627569</v>
      </c>
      <c r="AW45" s="4">
        <f t="shared" si="60"/>
        <v>1.4340358207532873</v>
      </c>
      <c r="AY45" s="2">
        <f t="shared" si="50"/>
        <v>58.422729056980373</v>
      </c>
      <c r="AZ45" s="2">
        <f t="shared" si="50"/>
        <v>62.357912757407753</v>
      </c>
      <c r="BA45" s="2">
        <f t="shared" si="50"/>
        <v>59.436910572039906</v>
      </c>
      <c r="BB45" s="2">
        <f t="shared" si="50"/>
        <v>57.241185916425358</v>
      </c>
      <c r="BC45" s="2">
        <f t="shared" si="50"/>
        <v>56.386708078107432</v>
      </c>
      <c r="BD45" s="2">
        <f t="shared" si="50"/>
        <v>58.239579547915213</v>
      </c>
      <c r="BE45" s="2">
        <f t="shared" si="50"/>
        <v>64.628903673717289</v>
      </c>
      <c r="BF45" s="2">
        <f t="shared" si="50"/>
        <v>59.631954463477065</v>
      </c>
      <c r="BG45" s="2">
        <f t="shared" si="50"/>
        <v>58.8445428095851</v>
      </c>
      <c r="BH45" s="2">
        <f t="shared" si="50"/>
        <v>58.648567680062953</v>
      </c>
      <c r="BI45" s="2">
        <f t="shared" si="50"/>
        <v>54.841197405963996</v>
      </c>
      <c r="BJ45" s="2">
        <f t="shared" si="50"/>
        <v>56.53861063526211</v>
      </c>
      <c r="BK45" s="2">
        <f t="shared" si="50"/>
        <v>60.465343034233911</v>
      </c>
      <c r="BL45" s="2">
        <f t="shared" si="50"/>
        <v>59.302857341778193</v>
      </c>
      <c r="BM45" s="2">
        <f t="shared" si="50"/>
        <v>55.94296360098329</v>
      </c>
      <c r="BO45" s="2">
        <f t="shared" si="51"/>
        <v>56.402999999999999</v>
      </c>
      <c r="BP45" s="2">
        <f t="shared" si="51"/>
        <v>59.540999999999997</v>
      </c>
      <c r="BQ45" s="2">
        <f t="shared" si="51"/>
        <v>58.639000000000003</v>
      </c>
      <c r="BR45" s="2">
        <f t="shared" si="51"/>
        <v>55.41</v>
      </c>
      <c r="BS45" s="2">
        <f t="shared" si="51"/>
        <v>53.738</v>
      </c>
      <c r="BT45" s="2">
        <f t="shared" si="51"/>
        <v>58.738</v>
      </c>
      <c r="BU45" s="2">
        <f t="shared" si="51"/>
        <v>63.606999999999999</v>
      </c>
      <c r="BV45" s="2">
        <f t="shared" si="51"/>
        <v>58.902000000000001</v>
      </c>
      <c r="BW45" s="2">
        <f t="shared" si="51"/>
        <v>58.475000000000001</v>
      </c>
      <c r="BX45" s="2">
        <f t="shared" si="51"/>
        <v>58.328000000000003</v>
      </c>
      <c r="BY45" s="2">
        <f t="shared" si="51"/>
        <v>52.360999999999997</v>
      </c>
      <c r="BZ45" s="2">
        <f t="shared" si="51"/>
        <v>54.738</v>
      </c>
      <c r="CA45" s="2">
        <f t="shared" si="51"/>
        <v>57.951000000000001</v>
      </c>
      <c r="CB45" s="2">
        <f t="shared" si="51"/>
        <v>58.442999999999998</v>
      </c>
      <c r="CC45" s="2">
        <f t="shared" si="51"/>
        <v>57.377000000000002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53"/>
        <v/>
      </c>
      <c r="CV45" s="2" t="str">
        <f t="shared" si="53"/>
        <v/>
      </c>
      <c r="CW45" s="2" t="str">
        <f t="shared" si="53"/>
        <v/>
      </c>
      <c r="CX45" s="2" t="str">
        <f t="shared" si="53"/>
        <v/>
      </c>
      <c r="CY45" s="2" t="str">
        <f t="shared" si="53"/>
        <v/>
      </c>
      <c r="CZ45" s="2" t="str">
        <f t="shared" si="53"/>
        <v/>
      </c>
      <c r="DA45" s="2" t="str">
        <f t="shared" si="53"/>
        <v/>
      </c>
      <c r="DB45" s="2" t="str">
        <f t="shared" si="53"/>
        <v/>
      </c>
      <c r="DC45" s="2" t="str">
        <f t="shared" si="53"/>
        <v/>
      </c>
      <c r="DD45" s="2" t="str">
        <f t="shared" si="53"/>
        <v/>
      </c>
      <c r="DE45" s="2" t="str">
        <f t="shared" si="53"/>
        <v/>
      </c>
      <c r="DF45" s="2" t="str">
        <f t="shared" si="53"/>
        <v/>
      </c>
      <c r="DG45" s="2" t="str">
        <f t="shared" si="53"/>
        <v/>
      </c>
      <c r="DH45" s="2" t="str">
        <f t="shared" si="53"/>
        <v/>
      </c>
      <c r="DI45" s="2" t="str">
        <f t="shared" si="53"/>
        <v/>
      </c>
      <c r="DK45" s="2">
        <f t="shared" ref="DK45:DY61" si="61">BO$229*$B45+BO$230</f>
        <v>58.422996774193535</v>
      </c>
      <c r="DL45" s="2">
        <f t="shared" si="61"/>
        <v>62.358637096774196</v>
      </c>
      <c r="DM45" s="2">
        <f t="shared" si="61"/>
        <v>59.437817741935483</v>
      </c>
      <c r="DN45" s="2">
        <f t="shared" si="61"/>
        <v>57.241923936950144</v>
      </c>
      <c r="DO45" s="2">
        <f t="shared" si="61"/>
        <v>56.386692401960772</v>
      </c>
      <c r="DP45" s="2">
        <f t="shared" si="61"/>
        <v>58.239894273618539</v>
      </c>
      <c r="DQ45" s="2">
        <f t="shared" si="61"/>
        <v>64.629795231729034</v>
      </c>
      <c r="DR45" s="2">
        <f t="shared" si="61"/>
        <v>59.631976381461676</v>
      </c>
      <c r="DS45" s="2">
        <f t="shared" si="61"/>
        <v>58.844021543162718</v>
      </c>
      <c r="DT45" s="2">
        <f t="shared" si="61"/>
        <v>58.648205102495531</v>
      </c>
      <c r="DU45" s="2">
        <f t="shared" si="61"/>
        <v>54.841615530303031</v>
      </c>
      <c r="DV45" s="2">
        <f t="shared" si="61"/>
        <v>56.538450089126584</v>
      </c>
      <c r="DW45" s="2">
        <f t="shared" si="61"/>
        <v>60.465342691622112</v>
      </c>
      <c r="DX45" s="2">
        <f t="shared" si="61"/>
        <v>59.299640945747804</v>
      </c>
      <c r="DY45" s="2">
        <f t="shared" si="61"/>
        <v>55.941969458128078</v>
      </c>
      <c r="EA45" s="2">
        <f t="shared" ref="EA45:EO61" si="62">CE$229*$B45+CE$230</f>
        <v>56.593308393921525</v>
      </c>
      <c r="EB45" s="2">
        <f t="shared" si="62"/>
        <v>58.385200219619335</v>
      </c>
      <c r="EC45" s="2">
        <f t="shared" si="62"/>
        <v>55.07945848822802</v>
      </c>
      <c r="ED45" s="2">
        <f t="shared" si="62"/>
        <v>53.59678326554328</v>
      </c>
      <c r="EE45" s="2">
        <f t="shared" si="62"/>
        <v>56.473859301070803</v>
      </c>
      <c r="EF45" s="2">
        <f t="shared" si="62"/>
        <v>56.642371710799374</v>
      </c>
      <c r="EG45" s="2">
        <f t="shared" si="62"/>
        <v>59.985891051080316</v>
      </c>
      <c r="EH45" s="2">
        <f t="shared" si="62"/>
        <v>59.506119490329539</v>
      </c>
      <c r="EI45" s="2">
        <f t="shared" si="62"/>
        <v>61.812886370674875</v>
      </c>
      <c r="EJ45" s="2">
        <f t="shared" si="62"/>
        <v>60.581403274134651</v>
      </c>
      <c r="EK45" s="2">
        <f t="shared" si="62"/>
        <v>52.689018571116449</v>
      </c>
      <c r="EL45" s="2">
        <f t="shared" si="62"/>
        <v>57.336679780892034</v>
      </c>
      <c r="EM45" s="2">
        <f t="shared" si="62"/>
        <v>60.466139431235426</v>
      </c>
      <c r="EN45" s="2">
        <f t="shared" si="62"/>
        <v>63.06658225178456</v>
      </c>
      <c r="EO45" s="2">
        <f t="shared" si="62"/>
        <v>56.590739207313021</v>
      </c>
      <c r="EQ45" s="2">
        <f t="shared" ref="EQ45:FE61" si="63">CU$229*$B45+CU$230</f>
        <v>55.604459954203897</v>
      </c>
      <c r="ER45" s="2">
        <f t="shared" si="63"/>
        <v>54.976553488485216</v>
      </c>
      <c r="ES45" s="2">
        <f t="shared" si="63"/>
        <v>51.450364579563292</v>
      </c>
      <c r="ET45" s="2">
        <f t="shared" si="63"/>
        <v>52.541414666887079</v>
      </c>
      <c r="EU45" s="2">
        <f t="shared" si="63"/>
        <v>53.852245355642346</v>
      </c>
      <c r="EV45" s="2">
        <f t="shared" si="63"/>
        <v>55.906373647043843</v>
      </c>
      <c r="EW45" s="2">
        <f t="shared" si="63"/>
        <v>61.020448344436318</v>
      </c>
      <c r="EX45" s="2">
        <f t="shared" si="63"/>
        <v>56.252332185907242</v>
      </c>
      <c r="EY45" s="2">
        <f t="shared" si="63"/>
        <v>57.775615473881658</v>
      </c>
      <c r="EZ45" s="2">
        <f t="shared" si="63"/>
        <v>57.110541079487746</v>
      </c>
      <c r="FA45" s="2">
        <f t="shared" si="63"/>
        <v>52.971271758394749</v>
      </c>
      <c r="FB45" s="2">
        <f t="shared" si="63"/>
        <v>55.288261053232482</v>
      </c>
      <c r="FC45" s="2">
        <f t="shared" si="63"/>
        <v>57.75794264602564</v>
      </c>
      <c r="FD45" s="2">
        <f t="shared" si="63"/>
        <v>60.819136096508892</v>
      </c>
      <c r="FE45" s="2">
        <f t="shared" si="63"/>
        <v>56.813535319364874</v>
      </c>
      <c r="FG45" s="2">
        <f t="shared" ref="FG45:FU61" si="64">POWER(10,($B45-C$232)/C$230)/(1+POWER(10,($B45-C$232)/C$230))</f>
        <v>1.4631847469882332E-4</v>
      </c>
      <c r="FH45" s="2">
        <f t="shared" si="64"/>
        <v>1.8229542472490693E-4</v>
      </c>
      <c r="FI45" s="2">
        <f t="shared" si="64"/>
        <v>2.0814481742644904E-4</v>
      </c>
      <c r="FJ45" s="2">
        <f t="shared" si="64"/>
        <v>2.0246695267971726E-4</v>
      </c>
      <c r="FK45" s="2">
        <f t="shared" si="64"/>
        <v>1.7984061516913513E-4</v>
      </c>
      <c r="FL45" s="2">
        <f t="shared" si="64"/>
        <v>1.9700861188956322E-4</v>
      </c>
      <c r="FM45" s="2">
        <f t="shared" si="64"/>
        <v>1.9198458419508911E-4</v>
      </c>
      <c r="FN45" s="2">
        <f t="shared" si="64"/>
        <v>1.7415003539656147E-4</v>
      </c>
      <c r="FO45" s="2">
        <f t="shared" si="64"/>
        <v>1.7557768874098653E-4</v>
      </c>
      <c r="FP45" s="2">
        <f t="shared" si="64"/>
        <v>1.8755323407584575E-4</v>
      </c>
      <c r="FQ45" s="2">
        <f t="shared" si="64"/>
        <v>1.9424181447053927E-4</v>
      </c>
      <c r="FR45" s="2">
        <f t="shared" si="64"/>
        <v>2.0112774342673193E-4</v>
      </c>
      <c r="FS45" s="2">
        <f t="shared" si="64"/>
        <v>4.3004164905657827E-4</v>
      </c>
      <c r="FT45" s="2">
        <f t="shared" si="64"/>
        <v>8.5384822256326202E-4</v>
      </c>
      <c r="FU45" s="2">
        <f t="shared" si="64"/>
        <v>1.5323507312494386E-3</v>
      </c>
      <c r="FW45" s="2">
        <f t="shared" si="54"/>
        <v>1.882839091163839E-13</v>
      </c>
      <c r="FX45" s="2">
        <f t="shared" si="54"/>
        <v>9.704872806727924E-13</v>
      </c>
      <c r="FY45" s="2">
        <f t="shared" si="54"/>
        <v>1.2222335838084611E-12</v>
      </c>
      <c r="FZ45" s="2">
        <f t="shared" si="54"/>
        <v>9.0918137613398137E-13</v>
      </c>
      <c r="GA45" s="2">
        <f t="shared" si="54"/>
        <v>7.9911475714670714E-13</v>
      </c>
      <c r="GB45" s="2">
        <f t="shared" si="54"/>
        <v>1.0412345831535666E-12</v>
      </c>
      <c r="GC45" s="2">
        <f t="shared" si="54"/>
        <v>1.3861974348001881E-12</v>
      </c>
      <c r="GD45" s="2">
        <f t="shared" si="54"/>
        <v>7.8895162109999448E-13</v>
      </c>
      <c r="GE45" s="2">
        <f t="shared" si="54"/>
        <v>5.4830880344907621E-13</v>
      </c>
      <c r="GF45" s="2">
        <f t="shared" si="54"/>
        <v>5.1237573464681147E-13</v>
      </c>
      <c r="GG45" s="2">
        <f t="shared" si="54"/>
        <v>5.1285910348768607E-13</v>
      </c>
      <c r="GH45" s="2">
        <f t="shared" si="54"/>
        <v>5.4485635836504063E-13</v>
      </c>
      <c r="GI45" s="2">
        <f t="shared" si="54"/>
        <v>7.1720968985759608E-12</v>
      </c>
      <c r="GJ45" s="2">
        <f t="shared" si="54"/>
        <v>4.817539832089407E-11</v>
      </c>
      <c r="GK45" s="2">
        <f t="shared" si="54"/>
        <v>2.4974034525282175E-10</v>
      </c>
      <c r="GM45" s="107">
        <f t="shared" si="55"/>
        <v>1.2663816458045187E-6</v>
      </c>
      <c r="GN45" s="107">
        <f t="shared" si="55"/>
        <v>1.2499137938264891E-6</v>
      </c>
      <c r="GO45" s="107">
        <f t="shared" si="55"/>
        <v>9.6649674797471357E-7</v>
      </c>
      <c r="GP45" s="107">
        <f t="shared" si="55"/>
        <v>3.9486567110463738E-7</v>
      </c>
      <c r="GQ45" s="107">
        <f t="shared" si="55"/>
        <v>1.2565283044282593E-7</v>
      </c>
      <c r="GR45" s="107">
        <f t="shared" si="55"/>
        <v>1.0773215416747483E-7</v>
      </c>
      <c r="GS45" s="107">
        <f t="shared" si="55"/>
        <v>6.9452817671847414E-8</v>
      </c>
      <c r="GT45" s="107">
        <f t="shared" si="55"/>
        <v>7.8684294815267967E-8</v>
      </c>
      <c r="GU45" s="107">
        <f t="shared" si="55"/>
        <v>5.6798545256873801E-8</v>
      </c>
      <c r="GV45" s="107">
        <f t="shared" si="55"/>
        <v>1.3078231249668668E-7</v>
      </c>
      <c r="GW45" s="107">
        <f t="shared" si="55"/>
        <v>1.0324937757645877E-7</v>
      </c>
      <c r="GX45" s="107">
        <f t="shared" si="55"/>
        <v>1.7105490249754727E-7</v>
      </c>
      <c r="GY45" s="107">
        <f t="shared" si="55"/>
        <v>1.7351573431805777E-7</v>
      </c>
      <c r="GZ45" s="107">
        <f t="shared" si="55"/>
        <v>1.9476704044029736E-7</v>
      </c>
      <c r="HA45" s="107">
        <f t="shared" si="55"/>
        <v>3.9603339822131552E-10</v>
      </c>
      <c r="HC45" s="107">
        <f t="shared" si="59"/>
        <v>2.6293195748182564E-16</v>
      </c>
      <c r="HD45" s="107">
        <f t="shared" si="59"/>
        <v>1.8410964977541185E-16</v>
      </c>
      <c r="HE45" s="107">
        <f t="shared" si="59"/>
        <v>6.9201134871241372E-17</v>
      </c>
      <c r="HF45" s="107">
        <f t="shared" si="59"/>
        <v>5.145938384297735E-18</v>
      </c>
      <c r="HG45" s="107">
        <f t="shared" si="59"/>
        <v>3.2581689131987359E-19</v>
      </c>
      <c r="HH45" s="107">
        <f t="shared" si="59"/>
        <v>1.8698781991325261E-19</v>
      </c>
      <c r="HI45" s="107">
        <f t="shared" si="59"/>
        <v>1.1988846406583343E-19</v>
      </c>
      <c r="HJ45" s="107">
        <f t="shared" si="59"/>
        <v>1.2006974641120856E-19</v>
      </c>
      <c r="HK45" s="107">
        <f t="shared" si="59"/>
        <v>2.89391733264432E-20</v>
      </c>
      <c r="HL45" s="107">
        <f t="shared" si="59"/>
        <v>1.6038252709741252E-19</v>
      </c>
      <c r="HM45" s="107">
        <f t="shared" si="59"/>
        <v>6.6489555121427581E-20</v>
      </c>
      <c r="HN45" s="107">
        <f t="shared" si="59"/>
        <v>2.0623339723468724E-19</v>
      </c>
      <c r="HO45" s="107">
        <f t="shared" si="59"/>
        <v>1.8649742876605066E-19</v>
      </c>
      <c r="HP45" s="107">
        <f t="shared" si="59"/>
        <v>1.8504972305339113E-19</v>
      </c>
      <c r="HQ45" s="107">
        <f t="shared" si="59"/>
        <v>6.675802307292907E-27</v>
      </c>
      <c r="HS45" s="107">
        <f t="shared" si="56"/>
        <v>1.1353543376674126E-72</v>
      </c>
      <c r="HT45" s="107">
        <f t="shared" si="56"/>
        <v>5.3638500858795479E-71</v>
      </c>
      <c r="HU45" s="107">
        <f t="shared" si="56"/>
        <v>2.5386183114397954E-73</v>
      </c>
      <c r="HV45" s="107">
        <f t="shared" si="56"/>
        <v>4.1656456058142571E-79</v>
      </c>
      <c r="HW45" s="107">
        <f t="shared" si="56"/>
        <v>2.8908399516614684E-84</v>
      </c>
      <c r="HX45" s="107">
        <f t="shared" si="56"/>
        <v>2.0614311225833462E-85</v>
      </c>
      <c r="HY45" s="107">
        <f t="shared" si="56"/>
        <v>1.2165452863083069E-85</v>
      </c>
      <c r="HZ45" s="107">
        <f t="shared" si="56"/>
        <v>3.3919265094380376E-86</v>
      </c>
      <c r="IA45" s="107">
        <f t="shared" si="56"/>
        <v>5.5141387189961562E-90</v>
      </c>
      <c r="IB45" s="107">
        <f t="shared" si="56"/>
        <v>6.0248539312495842E-87</v>
      </c>
      <c r="IC45" s="107">
        <f t="shared" si="56"/>
        <v>5.4690666716443041E-89</v>
      </c>
      <c r="ID45" s="107">
        <f t="shared" si="56"/>
        <v>1.2556292727839656E-86</v>
      </c>
      <c r="IE45" s="107">
        <f t="shared" si="56"/>
        <v>1.416504667835863E-86</v>
      </c>
      <c r="IF45" s="107">
        <f t="shared" si="56"/>
        <v>8.0830039761803168E-88</v>
      </c>
      <c r="IG45" s="107">
        <f t="shared" si="56"/>
        <v>1.1682887395663172E-52</v>
      </c>
      <c r="II45" s="107">
        <f t="shared" si="57"/>
        <v>1.3147188373588537E-147</v>
      </c>
      <c r="IJ45" s="107">
        <f t="shared" si="57"/>
        <v>1.261538630990056E-138</v>
      </c>
      <c r="IK45" s="107">
        <f t="shared" si="57"/>
        <v>1.6367222644235371E-143</v>
      </c>
      <c r="IL45" s="107">
        <f t="shared" si="57"/>
        <v>5.6949703566919778E-156</v>
      </c>
      <c r="IM45" s="107">
        <f t="shared" si="57"/>
        <v>3.6226834068200594E-166</v>
      </c>
      <c r="IN45" s="107">
        <f t="shared" si="57"/>
        <v>2.8117504800578914E-168</v>
      </c>
      <c r="IO45" s="107">
        <f t="shared" si="57"/>
        <v>9.7225281488524858E-169</v>
      </c>
      <c r="IP45" s="107">
        <f t="shared" si="57"/>
        <v>2.1725663107180714E-170</v>
      </c>
      <c r="IQ45" s="107">
        <f t="shared" si="57"/>
        <v>6.2525633359450399E-179</v>
      </c>
      <c r="IR45" s="107">
        <f t="shared" si="57"/>
        <v>1.2360562679001494E-172</v>
      </c>
      <c r="IS45" s="107">
        <f t="shared" si="57"/>
        <v>7.5375621634258217E-177</v>
      </c>
      <c r="IT45" s="107">
        <f t="shared" si="57"/>
        <v>1.7771749103536477E-171</v>
      </c>
      <c r="IU45" s="107">
        <f t="shared" si="57"/>
        <v>1.4106744082784763E-170</v>
      </c>
      <c r="IV45" s="107">
        <f t="shared" si="57"/>
        <v>1.721744673213905E-174</v>
      </c>
      <c r="IW45" s="107">
        <f t="shared" si="57"/>
        <v>7.9358418399100774E-168</v>
      </c>
      <c r="IY45" s="107">
        <f t="shared" si="58"/>
        <v>1.2663816460674507E-6</v>
      </c>
      <c r="IZ45" s="107">
        <f t="shared" si="58"/>
        <v>1.2499137940105987E-6</v>
      </c>
      <c r="JA45" s="107">
        <f t="shared" si="58"/>
        <v>9.6649674804391468E-7</v>
      </c>
      <c r="JB45" s="107">
        <f t="shared" si="58"/>
        <v>3.9486567110978331E-7</v>
      </c>
      <c r="JC45" s="107">
        <f t="shared" si="58"/>
        <v>1.2565283044315174E-7</v>
      </c>
      <c r="JD45" s="107">
        <f t="shared" si="58"/>
        <v>1.0773215416766181E-7</v>
      </c>
      <c r="JE45" s="107">
        <f t="shared" si="58"/>
        <v>6.9452817671967309E-8</v>
      </c>
      <c r="JF45" s="107">
        <f t="shared" si="58"/>
        <v>7.8684294815388034E-8</v>
      </c>
      <c r="JG45" s="107">
        <f t="shared" si="58"/>
        <v>5.6798545256902739E-8</v>
      </c>
      <c r="JH45" s="107">
        <f t="shared" si="58"/>
        <v>1.3078231249684706E-7</v>
      </c>
      <c r="JI45" s="107">
        <f t="shared" si="58"/>
        <v>1.0324937757652526E-7</v>
      </c>
      <c r="JJ45" s="107">
        <f t="shared" si="58"/>
        <v>1.7105490249775349E-7</v>
      </c>
      <c r="JK45" s="107">
        <f t="shared" si="58"/>
        <v>1.7351573431824427E-7</v>
      </c>
      <c r="JL45" s="107">
        <f t="shared" si="58"/>
        <v>1.9476704044048241E-7</v>
      </c>
      <c r="JM45" s="107">
        <f t="shared" si="58"/>
        <v>3.9603339822131552E-10</v>
      </c>
    </row>
    <row r="46" spans="2:273" x14ac:dyDescent="0.25">
      <c r="B46" s="2">
        <v>18</v>
      </c>
      <c r="C46" s="37">
        <v>56</v>
      </c>
      <c r="D46" s="37">
        <v>61.015999999999998</v>
      </c>
      <c r="E46" s="37">
        <v>58.77</v>
      </c>
      <c r="F46" s="37">
        <v>56.279000000000003</v>
      </c>
      <c r="G46" s="37">
        <v>55.540999999999997</v>
      </c>
      <c r="H46" s="37">
        <v>57.639000000000003</v>
      </c>
      <c r="I46" s="37">
        <v>63.360999999999997</v>
      </c>
      <c r="J46" s="37">
        <v>59.344000000000001</v>
      </c>
      <c r="K46" s="37">
        <v>57.728999999999999</v>
      </c>
      <c r="L46" s="37">
        <v>59.540999999999997</v>
      </c>
      <c r="M46" s="37">
        <v>54.671999999999997</v>
      </c>
      <c r="N46" s="37">
        <v>54.540999999999997</v>
      </c>
      <c r="O46" s="37">
        <v>60.164000000000001</v>
      </c>
      <c r="P46" s="37">
        <v>57.311</v>
      </c>
      <c r="Q46" s="37">
        <v>55.442999999999998</v>
      </c>
      <c r="S46" s="4">
        <f t="shared" si="8"/>
        <v>58.648545638077842</v>
      </c>
      <c r="T46" s="4">
        <f t="shared" si="9"/>
        <v>62.62441740109157</v>
      </c>
      <c r="U46" s="4">
        <f t="shared" si="10"/>
        <v>59.660030688945795</v>
      </c>
      <c r="V46" s="4">
        <f t="shared" si="11"/>
        <v>57.436175526581934</v>
      </c>
      <c r="W46" s="4">
        <f t="shared" si="12"/>
        <v>56.579963728044234</v>
      </c>
      <c r="X46" s="4">
        <f t="shared" si="13"/>
        <v>58.394274448920768</v>
      </c>
      <c r="Y46" s="4">
        <f t="shared" si="14"/>
        <v>64.796657193518968</v>
      </c>
      <c r="Z46" s="4">
        <f t="shared" si="15"/>
        <v>59.739507703796413</v>
      </c>
      <c r="AA46" s="4">
        <f t="shared" si="16"/>
        <v>59.013296655304671</v>
      </c>
      <c r="AB46" s="4">
        <f t="shared" si="17"/>
        <v>58.823243434066889</v>
      </c>
      <c r="AC46" s="4">
        <f t="shared" si="18"/>
        <v>54.994023613997832</v>
      </c>
      <c r="AD46" s="4">
        <f t="shared" si="19"/>
        <v>56.677063314447025</v>
      </c>
      <c r="AE46" s="4">
        <f t="shared" si="20"/>
        <v>60.589798312045289</v>
      </c>
      <c r="AF46" s="4">
        <f t="shared" si="21"/>
        <v>59.318523658183842</v>
      </c>
      <c r="AG46" s="4">
        <f t="shared" si="21"/>
        <v>55.957091040115415</v>
      </c>
      <c r="AI46" s="4">
        <f t="shared" si="22"/>
        <v>-2.6485456380778416</v>
      </c>
      <c r="AJ46" s="4">
        <f t="shared" si="23"/>
        <v>-1.6084174010915717</v>
      </c>
      <c r="AK46" s="4">
        <f t="shared" si="24"/>
        <v>-0.89003068894579229</v>
      </c>
      <c r="AL46" s="4">
        <f t="shared" si="25"/>
        <v>-1.1571755265819306</v>
      </c>
      <c r="AM46" s="4">
        <f t="shared" si="26"/>
        <v>-1.0389637280442372</v>
      </c>
      <c r="AN46" s="4">
        <f t="shared" si="27"/>
        <v>-0.75527444892076545</v>
      </c>
      <c r="AO46" s="4">
        <f t="shared" si="28"/>
        <v>-1.4356571935189706</v>
      </c>
      <c r="AP46" s="4">
        <f t="shared" si="29"/>
        <v>-0.39550770379641165</v>
      </c>
      <c r="AQ46" s="4">
        <f t="shared" si="30"/>
        <v>-1.2842966553046722</v>
      </c>
      <c r="AR46" s="4">
        <f t="shared" si="31"/>
        <v>0.71775656593310799</v>
      </c>
      <c r="AS46" s="4">
        <f t="shared" si="32"/>
        <v>-0.32202361399783541</v>
      </c>
      <c r="AT46" s="4">
        <f t="shared" si="33"/>
        <v>-2.1360633144470285</v>
      </c>
      <c r="AU46" s="4">
        <f t="shared" si="34"/>
        <v>-0.42579831204528773</v>
      </c>
      <c r="AV46" s="4">
        <f t="shared" si="60"/>
        <v>-2.0075236581838425</v>
      </c>
      <c r="AW46" s="4">
        <f t="shared" si="60"/>
        <v>-0.51409104011541729</v>
      </c>
      <c r="AY46" s="2">
        <f t="shared" si="50"/>
        <v>58.645267602018102</v>
      </c>
      <c r="AZ46" s="2">
        <f t="shared" si="50"/>
        <v>62.621248606582803</v>
      </c>
      <c r="BA46" s="2">
        <f t="shared" si="50"/>
        <v>59.657366518317581</v>
      </c>
      <c r="BB46" s="2">
        <f t="shared" si="50"/>
        <v>57.435000697728469</v>
      </c>
      <c r="BC46" s="2">
        <f t="shared" si="50"/>
        <v>56.579560746995632</v>
      </c>
      <c r="BD46" s="2">
        <f t="shared" si="50"/>
        <v>58.39391952174568</v>
      </c>
      <c r="BE46" s="2">
        <f t="shared" si="50"/>
        <v>64.796420388918321</v>
      </c>
      <c r="BF46" s="2">
        <f t="shared" si="50"/>
        <v>59.739254482352877</v>
      </c>
      <c r="BG46" s="2">
        <f t="shared" si="50"/>
        <v>59.013107654336913</v>
      </c>
      <c r="BH46" s="2">
        <f t="shared" si="50"/>
        <v>58.822837728052811</v>
      </c>
      <c r="BI46" s="2">
        <f t="shared" si="50"/>
        <v>54.993693750897009</v>
      </c>
      <c r="BJ46" s="2">
        <f t="shared" si="50"/>
        <v>56.676537946765158</v>
      </c>
      <c r="BK46" s="2">
        <f t="shared" si="50"/>
        <v>60.589273554750122</v>
      </c>
      <c r="BL46" s="2">
        <f t="shared" si="50"/>
        <v>59.31794138203832</v>
      </c>
      <c r="BM46" s="2">
        <f t="shared" si="50"/>
        <v>55.957089379185646</v>
      </c>
      <c r="BO46" s="2">
        <f t="shared" si="51"/>
        <v>56</v>
      </c>
      <c r="BP46" s="2">
        <f t="shared" si="51"/>
        <v>61.015999999999998</v>
      </c>
      <c r="BQ46" s="2">
        <f t="shared" si="51"/>
        <v>58.77</v>
      </c>
      <c r="BR46" s="2">
        <f t="shared" si="51"/>
        <v>56.279000000000003</v>
      </c>
      <c r="BS46" s="2">
        <f t="shared" si="51"/>
        <v>55.540999999999997</v>
      </c>
      <c r="BT46" s="2">
        <f t="shared" si="51"/>
        <v>57.639000000000003</v>
      </c>
      <c r="BU46" s="2">
        <f t="shared" si="51"/>
        <v>63.360999999999997</v>
      </c>
      <c r="BV46" s="2">
        <f t="shared" si="51"/>
        <v>59.344000000000001</v>
      </c>
      <c r="BW46" s="2">
        <f t="shared" si="51"/>
        <v>57.728999999999999</v>
      </c>
      <c r="BX46" s="2">
        <f t="shared" si="51"/>
        <v>59.540999999999997</v>
      </c>
      <c r="BY46" s="2">
        <f t="shared" si="51"/>
        <v>54.671999999999997</v>
      </c>
      <c r="BZ46" s="2">
        <f t="shared" si="51"/>
        <v>54.540999999999997</v>
      </c>
      <c r="CA46" s="2">
        <f t="shared" si="51"/>
        <v>60.164000000000001</v>
      </c>
      <c r="CB46" s="2">
        <f t="shared" si="51"/>
        <v>57.311</v>
      </c>
      <c r="CC46" s="2">
        <f t="shared" si="51"/>
        <v>55.442999999999998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53"/>
        <v/>
      </c>
      <c r="CV46" s="2" t="str">
        <f t="shared" si="53"/>
        <v/>
      </c>
      <c r="CW46" s="2" t="str">
        <f t="shared" si="53"/>
        <v/>
      </c>
      <c r="CX46" s="2" t="str">
        <f t="shared" si="53"/>
        <v/>
      </c>
      <c r="CY46" s="2" t="str">
        <f t="shared" si="53"/>
        <v/>
      </c>
      <c r="CZ46" s="2" t="str">
        <f t="shared" si="53"/>
        <v/>
      </c>
      <c r="DA46" s="2" t="str">
        <f t="shared" si="53"/>
        <v/>
      </c>
      <c r="DB46" s="2" t="str">
        <f t="shared" si="53"/>
        <v/>
      </c>
      <c r="DC46" s="2" t="str">
        <f t="shared" si="53"/>
        <v/>
      </c>
      <c r="DD46" s="2" t="str">
        <f t="shared" si="53"/>
        <v/>
      </c>
      <c r="DE46" s="2" t="str">
        <f t="shared" si="53"/>
        <v/>
      </c>
      <c r="DF46" s="2" t="str">
        <f t="shared" si="53"/>
        <v/>
      </c>
      <c r="DG46" s="2" t="str">
        <f t="shared" si="53"/>
        <v/>
      </c>
      <c r="DH46" s="2" t="str">
        <f t="shared" si="53"/>
        <v/>
      </c>
      <c r="DI46" s="2" t="str">
        <f t="shared" si="53"/>
        <v/>
      </c>
      <c r="DK46" s="2">
        <f t="shared" si="61"/>
        <v>58.645672580645154</v>
      </c>
      <c r="DL46" s="2">
        <f t="shared" si="61"/>
        <v>62.622262096774193</v>
      </c>
      <c r="DM46" s="2">
        <f t="shared" si="61"/>
        <v>59.658613709677425</v>
      </c>
      <c r="DN46" s="2">
        <f t="shared" si="61"/>
        <v>57.436019061583572</v>
      </c>
      <c r="DO46" s="2">
        <f t="shared" si="61"/>
        <v>56.579627228163979</v>
      </c>
      <c r="DP46" s="2">
        <f t="shared" si="61"/>
        <v>58.39439460784314</v>
      </c>
      <c r="DQ46" s="2">
        <f t="shared" si="61"/>
        <v>64.797620766488393</v>
      </c>
      <c r="DR46" s="2">
        <f t="shared" si="61"/>
        <v>59.739346702317292</v>
      </c>
      <c r="DS46" s="2">
        <f t="shared" si="61"/>
        <v>59.012535217723446</v>
      </c>
      <c r="DT46" s="2">
        <f t="shared" si="61"/>
        <v>58.82247081105168</v>
      </c>
      <c r="DU46" s="2">
        <f t="shared" si="61"/>
        <v>54.994291666666662</v>
      </c>
      <c r="DV46" s="2">
        <f t="shared" si="61"/>
        <v>56.67641532976829</v>
      </c>
      <c r="DW46" s="2">
        <f t="shared" si="61"/>
        <v>60.589442959001786</v>
      </c>
      <c r="DX46" s="2">
        <f t="shared" si="61"/>
        <v>59.314276576246336</v>
      </c>
      <c r="DY46" s="2">
        <f t="shared" si="61"/>
        <v>55.956192610837441</v>
      </c>
      <c r="EA46" s="2">
        <f t="shared" si="62"/>
        <v>56.44705654352525</v>
      </c>
      <c r="EB46" s="2">
        <f t="shared" si="62"/>
        <v>58.205904026354325</v>
      </c>
      <c r="EC46" s="2">
        <f t="shared" si="62"/>
        <v>54.898789704667507</v>
      </c>
      <c r="ED46" s="2">
        <f t="shared" si="62"/>
        <v>53.440514816966868</v>
      </c>
      <c r="EE46" s="2">
        <f t="shared" si="62"/>
        <v>56.285976508674359</v>
      </c>
      <c r="EF46" s="2">
        <f t="shared" si="62"/>
        <v>56.478775047729727</v>
      </c>
      <c r="EG46" s="2">
        <f t="shared" si="62"/>
        <v>59.830861588804567</v>
      </c>
      <c r="EH46" s="2">
        <f t="shared" si="62"/>
        <v>59.318696646467998</v>
      </c>
      <c r="EI46" s="2">
        <f t="shared" si="62"/>
        <v>61.602404361046226</v>
      </c>
      <c r="EJ46" s="2">
        <f t="shared" si="62"/>
        <v>60.376518602328417</v>
      </c>
      <c r="EK46" s="2">
        <f t="shared" si="62"/>
        <v>52.549064998907582</v>
      </c>
      <c r="EL46" s="2">
        <f t="shared" si="62"/>
        <v>57.160700661693561</v>
      </c>
      <c r="EM46" s="2">
        <f t="shared" si="62"/>
        <v>60.269886116550111</v>
      </c>
      <c r="EN46" s="2">
        <f t="shared" si="62"/>
        <v>62.857637573004546</v>
      </c>
      <c r="EO46" s="2">
        <f t="shared" si="62"/>
        <v>56.446567158203791</v>
      </c>
      <c r="EQ46" s="2">
        <f t="shared" si="63"/>
        <v>55.469292941624353</v>
      </c>
      <c r="ER46" s="2">
        <f t="shared" si="63"/>
        <v>54.840018737384803</v>
      </c>
      <c r="ES46" s="2">
        <f t="shared" si="63"/>
        <v>51.317085595367374</v>
      </c>
      <c r="ET46" s="2">
        <f t="shared" si="63"/>
        <v>52.398027303686547</v>
      </c>
      <c r="EU46" s="2">
        <f t="shared" si="63"/>
        <v>53.697472076044022</v>
      </c>
      <c r="EV46" s="2">
        <f t="shared" si="63"/>
        <v>55.751036369237148</v>
      </c>
      <c r="EW46" s="2">
        <f t="shared" si="63"/>
        <v>60.850318069688711</v>
      </c>
      <c r="EX46" s="2">
        <f t="shared" si="63"/>
        <v>56.105814225931297</v>
      </c>
      <c r="EY46" s="2">
        <f t="shared" si="63"/>
        <v>57.614524376053147</v>
      </c>
      <c r="EZ46" s="2">
        <f t="shared" si="63"/>
        <v>56.948728544557483</v>
      </c>
      <c r="FA46" s="2">
        <f t="shared" si="63"/>
        <v>52.827635973414836</v>
      </c>
      <c r="FB46" s="2">
        <f t="shared" si="63"/>
        <v>55.137737746088703</v>
      </c>
      <c r="FC46" s="2">
        <f t="shared" si="63"/>
        <v>57.595596520913531</v>
      </c>
      <c r="FD46" s="2">
        <f t="shared" si="63"/>
        <v>60.637649682466559</v>
      </c>
      <c r="FE46" s="2">
        <f t="shared" si="63"/>
        <v>56.666133270307093</v>
      </c>
      <c r="FG46" s="2">
        <f t="shared" si="64"/>
        <v>1.8419706760216989E-4</v>
      </c>
      <c r="FH46" s="2">
        <f t="shared" si="64"/>
        <v>2.294855107132424E-4</v>
      </c>
      <c r="FI46" s="2">
        <f t="shared" si="64"/>
        <v>2.6202467843796252E-4</v>
      </c>
      <c r="FJ46" s="2">
        <f t="shared" si="64"/>
        <v>2.5487743012363715E-4</v>
      </c>
      <c r="FK46" s="2">
        <f t="shared" si="64"/>
        <v>2.2639537833919965E-4</v>
      </c>
      <c r="FL46" s="2">
        <f t="shared" si="64"/>
        <v>2.4800649690573699E-4</v>
      </c>
      <c r="FM46" s="2">
        <f t="shared" si="64"/>
        <v>2.4168225776642177E-4</v>
      </c>
      <c r="FN46" s="2">
        <f t="shared" si="64"/>
        <v>2.1923201944394586E-4</v>
      </c>
      <c r="FO46" s="2">
        <f t="shared" si="64"/>
        <v>2.2102916577708932E-4</v>
      </c>
      <c r="FP46" s="2">
        <f t="shared" si="64"/>
        <v>2.3610406668612982E-4</v>
      </c>
      <c r="FQ46" s="2">
        <f t="shared" si="64"/>
        <v>2.4452365816243315E-4</v>
      </c>
      <c r="FR46" s="2">
        <f t="shared" si="64"/>
        <v>2.5319164173438882E-4</v>
      </c>
      <c r="FS46" s="2">
        <f t="shared" si="64"/>
        <v>5.3012236169937277E-4</v>
      </c>
      <c r="FT46" s="2">
        <f t="shared" si="64"/>
        <v>1.0342739350892795E-3</v>
      </c>
      <c r="FU46" s="2">
        <f t="shared" si="64"/>
        <v>1.8287414947574395E-3</v>
      </c>
      <c r="FW46" s="2">
        <f t="shared" si="54"/>
        <v>2.3703539781854735E-13</v>
      </c>
      <c r="FX46" s="2">
        <f t="shared" si="54"/>
        <v>1.2217710994616886E-12</v>
      </c>
      <c r="FY46" s="2">
        <f t="shared" si="54"/>
        <v>1.5387009178042394E-12</v>
      </c>
      <c r="FZ46" s="2">
        <f t="shared" si="54"/>
        <v>1.1445915383447895E-12</v>
      </c>
      <c r="GA46" s="2">
        <f t="shared" si="54"/>
        <v>1.0060258747115084E-12</v>
      </c>
      <c r="GB46" s="2">
        <f t="shared" si="54"/>
        <v>1.3108366763705771E-12</v>
      </c>
      <c r="GC46" s="2">
        <f t="shared" si="54"/>
        <v>1.7451191764332234E-12</v>
      </c>
      <c r="GD46" s="2">
        <f t="shared" si="54"/>
        <v>9.9323124447878945E-13</v>
      </c>
      <c r="GE46" s="2">
        <f t="shared" si="54"/>
        <v>6.9027988617239662E-13</v>
      </c>
      <c r="GF46" s="2">
        <f t="shared" si="54"/>
        <v>6.4504283273349447E-13</v>
      </c>
      <c r="GG46" s="2">
        <f t="shared" si="54"/>
        <v>6.4565135805053627E-13</v>
      </c>
      <c r="GH46" s="2">
        <f t="shared" si="54"/>
        <v>6.8593351532328173E-13</v>
      </c>
      <c r="GI46" s="2">
        <f t="shared" si="54"/>
        <v>8.842096276357188E-12</v>
      </c>
      <c r="GJ46" s="2">
        <f t="shared" si="54"/>
        <v>5.836582753061756E-11</v>
      </c>
      <c r="GK46" s="2">
        <f t="shared" si="54"/>
        <v>2.9813419064208942E-10</v>
      </c>
      <c r="GM46" s="107">
        <f t="shared" si="55"/>
        <v>2.3746012388903571E-6</v>
      </c>
      <c r="GN46" s="107">
        <f t="shared" si="55"/>
        <v>2.3827616810610271E-6</v>
      </c>
      <c r="GO46" s="107">
        <f t="shared" si="55"/>
        <v>1.8858334711636762E-6</v>
      </c>
      <c r="GP46" s="107">
        <f t="shared" si="55"/>
        <v>8.051620791654426E-7</v>
      </c>
      <c r="GQ46" s="107">
        <f t="shared" si="55"/>
        <v>2.6901628150303865E-7</v>
      </c>
      <c r="GR46" s="107">
        <f t="shared" si="55"/>
        <v>2.3436348833860564E-7</v>
      </c>
      <c r="GS46" s="107">
        <f t="shared" si="55"/>
        <v>1.5418676702202077E-7</v>
      </c>
      <c r="GT46" s="107">
        <f t="shared" si="55"/>
        <v>1.7204083788391079E-7</v>
      </c>
      <c r="GU46" s="107">
        <f t="shared" si="55"/>
        <v>1.2636193851718753E-7</v>
      </c>
      <c r="GV46" s="107">
        <f t="shared" si="55"/>
        <v>2.804535445281622E-7</v>
      </c>
      <c r="GW46" s="107">
        <f t="shared" si="55"/>
        <v>2.2481847093356335E-7</v>
      </c>
      <c r="GX46" s="107">
        <f t="shared" si="55"/>
        <v>3.640010879080972E-7</v>
      </c>
      <c r="GY46" s="107">
        <f t="shared" si="55"/>
        <v>3.6848358231205662E-7</v>
      </c>
      <c r="GZ46" s="107">
        <f t="shared" si="55"/>
        <v>4.128904835003612E-7</v>
      </c>
      <c r="HA46" s="107">
        <f t="shared" si="55"/>
        <v>1.1679710379131457E-9</v>
      </c>
      <c r="HC46" s="107">
        <f t="shared" si="59"/>
        <v>8.1532679868374856E-16</v>
      </c>
      <c r="HD46" s="107">
        <f t="shared" si="59"/>
        <v>5.9137256447357489E-16</v>
      </c>
      <c r="HE46" s="107">
        <f t="shared" si="59"/>
        <v>2.3297798407243241E-16</v>
      </c>
      <c r="HF46" s="107">
        <f t="shared" si="59"/>
        <v>1.8822264028941049E-17</v>
      </c>
      <c r="HG46" s="107">
        <f t="shared" si="59"/>
        <v>1.2944160324534242E-18</v>
      </c>
      <c r="HH46" s="107">
        <f t="shared" si="59"/>
        <v>7.6654277968039385E-19</v>
      </c>
      <c r="HI46" s="107">
        <f t="shared" si="59"/>
        <v>5.0350665734681819E-19</v>
      </c>
      <c r="HJ46" s="107">
        <f t="shared" si="59"/>
        <v>4.9333639392716124E-19</v>
      </c>
      <c r="HK46" s="107">
        <f t="shared" si="59"/>
        <v>1.2381606531325395E-19</v>
      </c>
      <c r="HL46" s="107">
        <f t="shared" si="59"/>
        <v>6.4785671600729196E-19</v>
      </c>
      <c r="HM46" s="107">
        <f t="shared" si="59"/>
        <v>2.7725874266916618E-19</v>
      </c>
      <c r="HN46" s="107">
        <f t="shared" si="59"/>
        <v>8.2817911807829727E-19</v>
      </c>
      <c r="HO46" s="107">
        <f t="shared" si="59"/>
        <v>7.478463048997094E-19</v>
      </c>
      <c r="HP46" s="107">
        <f t="shared" si="59"/>
        <v>7.4376540416907298E-19</v>
      </c>
      <c r="HQ46" s="107">
        <f t="shared" si="59"/>
        <v>4.8718558855901049E-26</v>
      </c>
      <c r="HS46" s="107">
        <f t="shared" si="56"/>
        <v>3.2743861925307473E-71</v>
      </c>
      <c r="HT46" s="107">
        <f t="shared" si="56"/>
        <v>1.6201728142643342E-69</v>
      </c>
      <c r="HU46" s="107">
        <f t="shared" si="56"/>
        <v>8.8854922865352504E-72</v>
      </c>
      <c r="HV46" s="107">
        <f t="shared" si="56"/>
        <v>1.8882929522653988E-77</v>
      </c>
      <c r="HW46" s="107">
        <f t="shared" si="56"/>
        <v>1.6563604855659366E-82</v>
      </c>
      <c r="HX46" s="107">
        <f t="shared" si="56"/>
        <v>1.2965202691779983E-83</v>
      </c>
      <c r="HY46" s="107">
        <f t="shared" si="56"/>
        <v>8.0813831168985256E-84</v>
      </c>
      <c r="HZ46" s="107">
        <f t="shared" si="56"/>
        <v>2.1421665341813164E-84</v>
      </c>
      <c r="IA46" s="107">
        <f t="shared" si="56"/>
        <v>4.0142052127641126E-88</v>
      </c>
      <c r="IB46" s="107">
        <f t="shared" si="56"/>
        <v>3.7384203322216404E-85</v>
      </c>
      <c r="IC46" s="107">
        <f t="shared" si="56"/>
        <v>3.7521095209607159E-87</v>
      </c>
      <c r="ID46" s="107">
        <f t="shared" si="56"/>
        <v>7.692164559420072E-85</v>
      </c>
      <c r="IE46" s="107">
        <f t="shared" si="56"/>
        <v>8.5869782818939502E-85</v>
      </c>
      <c r="IF46" s="107">
        <f t="shared" si="56"/>
        <v>5.0825779131689857E-86</v>
      </c>
      <c r="IG46" s="107">
        <f t="shared" si="56"/>
        <v>1.2742875868247284E-51</v>
      </c>
      <c r="II46" s="107">
        <f t="shared" si="57"/>
        <v>2.5004928393517143E-145</v>
      </c>
      <c r="IJ46" s="107">
        <f t="shared" si="57"/>
        <v>2.3225270003842575E-136</v>
      </c>
      <c r="IK46" s="107">
        <f t="shared" si="57"/>
        <v>3.7981623816862091E-141</v>
      </c>
      <c r="IL46" s="107">
        <f t="shared" si="57"/>
        <v>2.0031680957914505E-153</v>
      </c>
      <c r="IM46" s="107">
        <f t="shared" si="57"/>
        <v>1.824558523694316E-163</v>
      </c>
      <c r="IN46" s="107">
        <f t="shared" si="57"/>
        <v>1.6290775842316818E-165</v>
      </c>
      <c r="IO46" s="107">
        <f t="shared" si="57"/>
        <v>6.1279350900741776E-166</v>
      </c>
      <c r="IP46" s="107">
        <f t="shared" si="57"/>
        <v>1.2801329202567201E-167</v>
      </c>
      <c r="IQ46" s="107">
        <f t="shared" si="57"/>
        <v>4.6704433266297204E-176</v>
      </c>
      <c r="IR46" s="107">
        <f t="shared" si="57"/>
        <v>7.1874471493844758E-170</v>
      </c>
      <c r="IS46" s="107">
        <f t="shared" si="57"/>
        <v>5.1296030747343696E-174</v>
      </c>
      <c r="IT46" s="107">
        <f t="shared" si="57"/>
        <v>1.0034143192965478E-168</v>
      </c>
      <c r="IU46" s="107">
        <f t="shared" si="57"/>
        <v>7.721095379378841E-168</v>
      </c>
      <c r="IV46" s="107">
        <f t="shared" si="57"/>
        <v>1.0239306786422642E-171</v>
      </c>
      <c r="IW46" s="107">
        <f t="shared" si="57"/>
        <v>3.5073139965226936E-165</v>
      </c>
      <c r="IY46" s="107">
        <f t="shared" si="58"/>
        <v>2.3746012397056839E-6</v>
      </c>
      <c r="IZ46" s="107">
        <f t="shared" si="58"/>
        <v>2.3827616816523997E-6</v>
      </c>
      <c r="JA46" s="107">
        <f t="shared" si="58"/>
        <v>1.8858334713966541E-6</v>
      </c>
      <c r="JB46" s="107">
        <f t="shared" si="58"/>
        <v>8.0516207918426483E-7</v>
      </c>
      <c r="JC46" s="107">
        <f t="shared" si="58"/>
        <v>2.6901628150433307E-7</v>
      </c>
      <c r="JD46" s="107">
        <f t="shared" si="58"/>
        <v>2.3436348833937218E-7</v>
      </c>
      <c r="JE46" s="107">
        <f t="shared" si="58"/>
        <v>1.5418676702252428E-7</v>
      </c>
      <c r="JF46" s="107">
        <f t="shared" si="58"/>
        <v>1.7204083788440414E-7</v>
      </c>
      <c r="JG46" s="107">
        <f t="shared" si="58"/>
        <v>1.2636193851731136E-7</v>
      </c>
      <c r="JH46" s="107">
        <f t="shared" si="58"/>
        <v>2.8045354452881007E-7</v>
      </c>
      <c r="JI46" s="107">
        <f t="shared" si="58"/>
        <v>2.2481847093384062E-7</v>
      </c>
      <c r="JJ46" s="107">
        <f t="shared" si="58"/>
        <v>3.6400108790892538E-7</v>
      </c>
      <c r="JK46" s="107">
        <f t="shared" si="58"/>
        <v>3.6848358231280445E-7</v>
      </c>
      <c r="JL46" s="107">
        <f t="shared" si="58"/>
        <v>4.1289048350110495E-7</v>
      </c>
      <c r="JM46" s="107">
        <f t="shared" si="58"/>
        <v>1.1679710379131457E-9</v>
      </c>
    </row>
    <row r="47" spans="2:273" x14ac:dyDescent="0.25">
      <c r="B47" s="2">
        <v>19</v>
      </c>
      <c r="C47" s="37">
        <v>56.887</v>
      </c>
      <c r="D47" s="37">
        <v>63.328000000000003</v>
      </c>
      <c r="E47" s="37">
        <v>60.738</v>
      </c>
      <c r="F47" s="37">
        <v>58.197000000000003</v>
      </c>
      <c r="G47" s="37">
        <v>55.573999999999998</v>
      </c>
      <c r="H47" s="37">
        <v>57.77</v>
      </c>
      <c r="I47" s="37">
        <v>64.623000000000005</v>
      </c>
      <c r="J47" s="37">
        <v>57.917999999999999</v>
      </c>
      <c r="K47" s="37">
        <v>58.322000000000003</v>
      </c>
      <c r="L47" s="37">
        <v>59.475000000000001</v>
      </c>
      <c r="M47" s="37">
        <v>54.131</v>
      </c>
      <c r="N47" s="37">
        <v>55.851999999999997</v>
      </c>
      <c r="O47" s="37">
        <v>61.311</v>
      </c>
      <c r="P47" s="37">
        <v>58</v>
      </c>
      <c r="Q47" s="37">
        <v>54.966999999999999</v>
      </c>
      <c r="S47" s="4">
        <f t="shared" si="8"/>
        <v>58.873655941180466</v>
      </c>
      <c r="T47" s="4">
        <f t="shared" si="9"/>
        <v>62.89027598364099</v>
      </c>
      <c r="U47" s="4">
        <f t="shared" si="10"/>
        <v>59.88268544452125</v>
      </c>
      <c r="V47" s="4">
        <f t="shared" si="11"/>
        <v>57.631011231598755</v>
      </c>
      <c r="W47" s="4">
        <f t="shared" si="12"/>
        <v>56.773194398752324</v>
      </c>
      <c r="X47" s="4">
        <f t="shared" si="13"/>
        <v>58.548934818518497</v>
      </c>
      <c r="Y47" s="4">
        <f t="shared" si="14"/>
        <v>64.964338723575906</v>
      </c>
      <c r="Z47" s="4">
        <f t="shared" si="15"/>
        <v>59.847048489366898</v>
      </c>
      <c r="AA47" s="4">
        <f t="shared" si="16"/>
        <v>59.182065520148242</v>
      </c>
      <c r="AB47" s="4">
        <f t="shared" si="17"/>
        <v>58.997916996798736</v>
      </c>
      <c r="AC47" s="4">
        <f t="shared" si="18"/>
        <v>55.146810890178593</v>
      </c>
      <c r="AD47" s="4">
        <f t="shared" si="19"/>
        <v>56.815502917790454</v>
      </c>
      <c r="AE47" s="4">
        <f t="shared" si="20"/>
        <v>60.714189839738225</v>
      </c>
      <c r="AF47" s="4">
        <f t="shared" si="21"/>
        <v>59.334250345048218</v>
      </c>
      <c r="AG47" s="4">
        <f t="shared" si="21"/>
        <v>55.971144887103719</v>
      </c>
      <c r="AI47" s="4">
        <f t="shared" si="22"/>
        <v>-1.9866559411804658</v>
      </c>
      <c r="AJ47" s="4">
        <f t="shared" si="23"/>
        <v>0.43772401635901304</v>
      </c>
      <c r="AK47" s="4">
        <f t="shared" si="24"/>
        <v>0.85531455547874913</v>
      </c>
      <c r="AL47" s="4">
        <f t="shared" si="25"/>
        <v>0.56598876840124746</v>
      </c>
      <c r="AM47" s="4">
        <f t="shared" si="26"/>
        <v>-1.1991943987523257</v>
      </c>
      <c r="AN47" s="4">
        <f t="shared" si="27"/>
        <v>-0.77893481851849344</v>
      </c>
      <c r="AO47" s="4">
        <f t="shared" si="28"/>
        <v>-0.34133872357590178</v>
      </c>
      <c r="AP47" s="4">
        <f t="shared" si="29"/>
        <v>-1.9290484893668989</v>
      </c>
      <c r="AQ47" s="4">
        <f t="shared" si="30"/>
        <v>-0.86006552014823967</v>
      </c>
      <c r="AR47" s="4">
        <f t="shared" si="31"/>
        <v>0.4770830032012654</v>
      </c>
      <c r="AS47" s="4">
        <f t="shared" si="32"/>
        <v>-1.0158108901785923</v>
      </c>
      <c r="AT47" s="4">
        <f t="shared" si="33"/>
        <v>-0.96350291779045705</v>
      </c>
      <c r="AU47" s="4">
        <f t="shared" si="34"/>
        <v>0.59681016026177502</v>
      </c>
      <c r="AV47" s="4">
        <f t="shared" si="60"/>
        <v>-1.3342503450482184</v>
      </c>
      <c r="AW47" s="4">
        <f t="shared" si="60"/>
        <v>-1.0041448871037204</v>
      </c>
      <c r="AY47" s="2">
        <f t="shared" si="50"/>
        <v>58.867753026836084</v>
      </c>
      <c r="AZ47" s="2">
        <f t="shared" si="50"/>
        <v>62.884483309420403</v>
      </c>
      <c r="BA47" s="2">
        <f t="shared" si="50"/>
        <v>59.877707241037413</v>
      </c>
      <c r="BB47" s="2">
        <f t="shared" si="50"/>
        <v>57.628719812355882</v>
      </c>
      <c r="BC47" s="2">
        <f t="shared" si="50"/>
        <v>56.772369832109433</v>
      </c>
      <c r="BD47" s="2">
        <f t="shared" si="50"/>
        <v>58.548197572109309</v>
      </c>
      <c r="BE47" s="2">
        <f t="shared" si="50"/>
        <v>64.963836984287639</v>
      </c>
      <c r="BF47" s="2">
        <f t="shared" si="50"/>
        <v>59.846519574365978</v>
      </c>
      <c r="BG47" s="2">
        <f t="shared" si="50"/>
        <v>59.181664053029273</v>
      </c>
      <c r="BH47" s="2">
        <f t="shared" si="50"/>
        <v>58.997085721719891</v>
      </c>
      <c r="BI47" s="2">
        <f t="shared" si="50"/>
        <v>55.146125042766407</v>
      </c>
      <c r="BJ47" s="2">
        <f t="shared" si="50"/>
        <v>56.814434862930234</v>
      </c>
      <c r="BK47" s="2">
        <f t="shared" si="50"/>
        <v>60.713125058353029</v>
      </c>
      <c r="BL47" s="2">
        <f t="shared" si="50"/>
        <v>59.333071152806056</v>
      </c>
      <c r="BM47" s="2">
        <f t="shared" si="50"/>
        <v>55.971140253945357</v>
      </c>
      <c r="BO47" s="2">
        <f t="shared" si="51"/>
        <v>56.887</v>
      </c>
      <c r="BP47" s="2">
        <f t="shared" si="51"/>
        <v>63.328000000000003</v>
      </c>
      <c r="BQ47" s="2">
        <f t="shared" si="51"/>
        <v>60.738</v>
      </c>
      <c r="BR47" s="2">
        <f t="shared" si="51"/>
        <v>58.197000000000003</v>
      </c>
      <c r="BS47" s="2">
        <f t="shared" si="51"/>
        <v>55.573999999999998</v>
      </c>
      <c r="BT47" s="2">
        <f t="shared" si="51"/>
        <v>57.77</v>
      </c>
      <c r="BU47" s="2">
        <f t="shared" si="51"/>
        <v>64.623000000000005</v>
      </c>
      <c r="BV47" s="2">
        <f t="shared" si="51"/>
        <v>57.917999999999999</v>
      </c>
      <c r="BW47" s="2">
        <f t="shared" si="51"/>
        <v>58.322000000000003</v>
      </c>
      <c r="BX47" s="2">
        <f t="shared" si="51"/>
        <v>59.475000000000001</v>
      </c>
      <c r="BY47" s="2">
        <f t="shared" si="51"/>
        <v>54.131</v>
      </c>
      <c r="BZ47" s="2">
        <f t="shared" si="51"/>
        <v>55.851999999999997</v>
      </c>
      <c r="CA47" s="2">
        <f t="shared" si="51"/>
        <v>61.311</v>
      </c>
      <c r="CB47" s="2">
        <f t="shared" si="51"/>
        <v>58</v>
      </c>
      <c r="CC47" s="2">
        <f t="shared" si="51"/>
        <v>54.966999999999999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53"/>
        <v/>
      </c>
      <c r="CV47" s="2" t="str">
        <f t="shared" si="53"/>
        <v/>
      </c>
      <c r="CW47" s="2" t="str">
        <f t="shared" si="53"/>
        <v/>
      </c>
      <c r="CX47" s="2" t="str">
        <f t="shared" si="53"/>
        <v/>
      </c>
      <c r="CY47" s="2" t="str">
        <f t="shared" si="53"/>
        <v/>
      </c>
      <c r="CZ47" s="2" t="str">
        <f t="shared" si="53"/>
        <v/>
      </c>
      <c r="DA47" s="2" t="str">
        <f t="shared" si="53"/>
        <v/>
      </c>
      <c r="DB47" s="2" t="str">
        <f t="shared" si="53"/>
        <v/>
      </c>
      <c r="DC47" s="2" t="str">
        <f t="shared" si="53"/>
        <v/>
      </c>
      <c r="DD47" s="2" t="str">
        <f t="shared" si="53"/>
        <v/>
      </c>
      <c r="DE47" s="2" t="str">
        <f t="shared" si="53"/>
        <v/>
      </c>
      <c r="DF47" s="2" t="str">
        <f t="shared" si="53"/>
        <v/>
      </c>
      <c r="DG47" s="2" t="str">
        <f t="shared" si="53"/>
        <v/>
      </c>
      <c r="DH47" s="2" t="str">
        <f t="shared" si="53"/>
        <v/>
      </c>
      <c r="DI47" s="2" t="str">
        <f t="shared" si="53"/>
        <v/>
      </c>
      <c r="DK47" s="2">
        <f t="shared" si="61"/>
        <v>58.868348387096766</v>
      </c>
      <c r="DL47" s="2">
        <f t="shared" si="61"/>
        <v>62.885887096774191</v>
      </c>
      <c r="DM47" s="2">
        <f t="shared" si="61"/>
        <v>59.87940967741936</v>
      </c>
      <c r="DN47" s="2">
        <f t="shared" si="61"/>
        <v>57.630114186217</v>
      </c>
      <c r="DO47" s="2">
        <f t="shared" si="61"/>
        <v>56.772562054367192</v>
      </c>
      <c r="DP47" s="2">
        <f t="shared" si="61"/>
        <v>58.54889494206774</v>
      </c>
      <c r="DQ47" s="2">
        <f t="shared" si="61"/>
        <v>64.965446301247752</v>
      </c>
      <c r="DR47" s="2">
        <f t="shared" si="61"/>
        <v>59.846717023172907</v>
      </c>
      <c r="DS47" s="2">
        <f t="shared" si="61"/>
        <v>59.181048892284181</v>
      </c>
      <c r="DT47" s="2">
        <f t="shared" si="61"/>
        <v>58.996736519607829</v>
      </c>
      <c r="DU47" s="2">
        <f t="shared" si="61"/>
        <v>55.1469678030303</v>
      </c>
      <c r="DV47" s="2">
        <f t="shared" si="61"/>
        <v>56.814380570410002</v>
      </c>
      <c r="DW47" s="2">
        <f t="shared" si="61"/>
        <v>60.713543226381468</v>
      </c>
      <c r="DX47" s="2">
        <f t="shared" si="61"/>
        <v>59.328912206744867</v>
      </c>
      <c r="DY47" s="2">
        <f t="shared" si="61"/>
        <v>55.970415763546804</v>
      </c>
      <c r="EA47" s="2">
        <f t="shared" si="62"/>
        <v>56.300804693128967</v>
      </c>
      <c r="EB47" s="2">
        <f t="shared" si="62"/>
        <v>58.026607833089315</v>
      </c>
      <c r="EC47" s="2">
        <f t="shared" si="62"/>
        <v>54.718120921107001</v>
      </c>
      <c r="ED47" s="2">
        <f t="shared" si="62"/>
        <v>53.284246368390463</v>
      </c>
      <c r="EE47" s="2">
        <f t="shared" si="62"/>
        <v>56.098093716277916</v>
      </c>
      <c r="EF47" s="2">
        <f t="shared" si="62"/>
        <v>56.315178384660086</v>
      </c>
      <c r="EG47" s="2">
        <f t="shared" si="62"/>
        <v>59.67583212652881</v>
      </c>
      <c r="EH47" s="2">
        <f t="shared" si="62"/>
        <v>59.131273802606458</v>
      </c>
      <c r="EI47" s="2">
        <f t="shared" si="62"/>
        <v>61.391922351417577</v>
      </c>
      <c r="EJ47" s="2">
        <f t="shared" si="62"/>
        <v>60.171633930522177</v>
      </c>
      <c r="EK47" s="2">
        <f t="shared" si="62"/>
        <v>52.409111426698708</v>
      </c>
      <c r="EL47" s="2">
        <f t="shared" si="62"/>
        <v>56.98472154249508</v>
      </c>
      <c r="EM47" s="2">
        <f t="shared" si="62"/>
        <v>60.073632801864797</v>
      </c>
      <c r="EN47" s="2">
        <f t="shared" si="62"/>
        <v>62.648692894224531</v>
      </c>
      <c r="EO47" s="2">
        <f t="shared" si="62"/>
        <v>56.302395109094569</v>
      </c>
      <c r="EQ47" s="2">
        <f t="shared" si="63"/>
        <v>55.334125929044809</v>
      </c>
      <c r="ER47" s="2">
        <f t="shared" si="63"/>
        <v>54.703483986284397</v>
      </c>
      <c r="ES47" s="2">
        <f t="shared" si="63"/>
        <v>51.183806611171448</v>
      </c>
      <c r="ET47" s="2">
        <f t="shared" si="63"/>
        <v>52.254639940486022</v>
      </c>
      <c r="EU47" s="2">
        <f t="shared" si="63"/>
        <v>53.542698796445698</v>
      </c>
      <c r="EV47" s="2">
        <f t="shared" si="63"/>
        <v>55.595699091430447</v>
      </c>
      <c r="EW47" s="2">
        <f t="shared" si="63"/>
        <v>60.680187794941112</v>
      </c>
      <c r="EX47" s="2">
        <f t="shared" si="63"/>
        <v>55.959296265955345</v>
      </c>
      <c r="EY47" s="2">
        <f t="shared" si="63"/>
        <v>57.453433278224644</v>
      </c>
      <c r="EZ47" s="2">
        <f t="shared" si="63"/>
        <v>56.786916009627227</v>
      </c>
      <c r="FA47" s="2">
        <f t="shared" si="63"/>
        <v>52.684000188434915</v>
      </c>
      <c r="FB47" s="2">
        <f t="shared" si="63"/>
        <v>54.987214438944918</v>
      </c>
      <c r="FC47" s="2">
        <f t="shared" si="63"/>
        <v>57.43325039580143</v>
      </c>
      <c r="FD47" s="2">
        <f t="shared" si="63"/>
        <v>60.456163268424234</v>
      </c>
      <c r="FE47" s="2">
        <f t="shared" si="63"/>
        <v>56.518731221249318</v>
      </c>
      <c r="FG47" s="2">
        <f t="shared" si="64"/>
        <v>2.3187931009247348E-4</v>
      </c>
      <c r="FH47" s="2">
        <f t="shared" si="64"/>
        <v>2.8888797545874588E-4</v>
      </c>
      <c r="FI47" s="2">
        <f t="shared" si="64"/>
        <v>3.2984714777321958E-4</v>
      </c>
      <c r="FJ47" s="2">
        <f t="shared" si="64"/>
        <v>3.2085049938943878E-4</v>
      </c>
      <c r="FK47" s="2">
        <f t="shared" si="64"/>
        <v>2.8499818844794481E-4</v>
      </c>
      <c r="FL47" s="2">
        <f t="shared" si="64"/>
        <v>3.1220163315925979E-4</v>
      </c>
      <c r="FM47" s="2">
        <f t="shared" si="64"/>
        <v>3.0424089719300213E-4</v>
      </c>
      <c r="FN47" s="2">
        <f t="shared" si="64"/>
        <v>2.7598109436161782E-4</v>
      </c>
      <c r="FO47" s="2">
        <f t="shared" si="64"/>
        <v>2.7824330966097548E-4</v>
      </c>
      <c r="FP47" s="2">
        <f t="shared" si="64"/>
        <v>2.9721923937349806E-4</v>
      </c>
      <c r="FQ47" s="2">
        <f t="shared" si="64"/>
        <v>3.0781755807279766E-4</v>
      </c>
      <c r="FR47" s="2">
        <f t="shared" si="64"/>
        <v>3.1872849671016963E-4</v>
      </c>
      <c r="FS47" s="2">
        <f t="shared" si="64"/>
        <v>6.5347896147168784E-4</v>
      </c>
      <c r="FT47" s="2">
        <f t="shared" si="64"/>
        <v>1.2527773993968368E-3</v>
      </c>
      <c r="FU47" s="2">
        <f t="shared" si="64"/>
        <v>2.1823355316389231E-3</v>
      </c>
      <c r="FW47" s="2">
        <f t="shared" si="54"/>
        <v>2.9840988580849145E-13</v>
      </c>
      <c r="FX47" s="2">
        <f t="shared" si="54"/>
        <v>1.5381186845075362E-12</v>
      </c>
      <c r="FY47" s="2">
        <f t="shared" si="54"/>
        <v>1.9371096865739909E-12</v>
      </c>
      <c r="FZ47" s="2">
        <f t="shared" si="54"/>
        <v>1.4409553737464051E-12</v>
      </c>
      <c r="GA47" s="2">
        <f t="shared" si="54"/>
        <v>1.2665115385964421E-12</v>
      </c>
      <c r="GB47" s="2">
        <f t="shared" si="54"/>
        <v>1.6502456025941643E-12</v>
      </c>
      <c r="GC47" s="2">
        <f t="shared" si="54"/>
        <v>2.1969748778200987E-12</v>
      </c>
      <c r="GD47" s="2">
        <f t="shared" si="54"/>
        <v>1.2504040534619705E-12</v>
      </c>
      <c r="GE47" s="2">
        <f t="shared" si="54"/>
        <v>8.6901088995265914E-13</v>
      </c>
      <c r="GF47" s="2">
        <f t="shared" si="54"/>
        <v>8.1206081382375438E-13</v>
      </c>
      <c r="GG47" s="2">
        <f t="shared" si="54"/>
        <v>8.1282690180909803E-13</v>
      </c>
      <c r="GH47" s="2">
        <f t="shared" si="54"/>
        <v>8.6353913324162875E-13</v>
      </c>
      <c r="GI47" s="2">
        <f t="shared" si="54"/>
        <v>1.0900949564117381E-11</v>
      </c>
      <c r="GJ47" s="2">
        <f t="shared" si="54"/>
        <v>7.0711814371216177E-11</v>
      </c>
      <c r="GK47" s="2">
        <f t="shared" si="54"/>
        <v>3.5590563286440346E-10</v>
      </c>
      <c r="GM47" s="107">
        <f t="shared" si="55"/>
        <v>4.3846324405938424E-6</v>
      </c>
      <c r="GN47" s="107">
        <f t="shared" si="55"/>
        <v>4.4693499621489646E-6</v>
      </c>
      <c r="GO47" s="107">
        <f t="shared" si="55"/>
        <v>3.6173475120267087E-6</v>
      </c>
      <c r="GP47" s="107">
        <f t="shared" si="55"/>
        <v>1.6121424629638005E-6</v>
      </c>
      <c r="GQ47" s="107">
        <f t="shared" si="55"/>
        <v>5.649441281187669E-7</v>
      </c>
      <c r="GR47" s="107">
        <f t="shared" si="55"/>
        <v>4.9978308393590767E-7</v>
      </c>
      <c r="GS47" s="107">
        <f t="shared" si="55"/>
        <v>3.3538026676739416E-7</v>
      </c>
      <c r="GT47" s="107">
        <f t="shared" si="55"/>
        <v>3.687913085669932E-7</v>
      </c>
      <c r="GU47" s="107">
        <f t="shared" si="55"/>
        <v>2.7548073670967702E-7</v>
      </c>
      <c r="GV47" s="107">
        <f t="shared" si="55"/>
        <v>5.8984162807222001E-7</v>
      </c>
      <c r="GW47" s="107">
        <f t="shared" si="55"/>
        <v>4.7987300882374513E-7</v>
      </c>
      <c r="GX47" s="107">
        <f t="shared" si="55"/>
        <v>7.5972697207488217E-7</v>
      </c>
      <c r="GY47" s="107">
        <f t="shared" si="55"/>
        <v>7.6757934856538498E-7</v>
      </c>
      <c r="GZ47" s="107">
        <f t="shared" si="55"/>
        <v>8.5852991390934037E-7</v>
      </c>
      <c r="HA47" s="107">
        <f t="shared" si="55"/>
        <v>3.3475729160689884E-9</v>
      </c>
      <c r="HC47" s="107">
        <f t="shared" si="59"/>
        <v>2.48167267752642E-15</v>
      </c>
      <c r="HD47" s="107">
        <f t="shared" si="59"/>
        <v>1.8626973299081511E-15</v>
      </c>
      <c r="HE47" s="107">
        <f t="shared" si="59"/>
        <v>7.6834615172190049E-16</v>
      </c>
      <c r="HF47" s="107">
        <f t="shared" si="59"/>
        <v>6.7348684980836956E-17</v>
      </c>
      <c r="HG47" s="107">
        <f t="shared" si="59"/>
        <v>5.0243208255485824E-18</v>
      </c>
      <c r="HH47" s="107">
        <f t="shared" si="59"/>
        <v>3.0678503181881664E-18</v>
      </c>
      <c r="HI47" s="107">
        <f t="shared" si="59"/>
        <v>2.0632757823304399E-18</v>
      </c>
      <c r="HJ47" s="107">
        <f t="shared" si="59"/>
        <v>1.979260054104981E-18</v>
      </c>
      <c r="HK47" s="107">
        <f t="shared" si="59"/>
        <v>5.1697255793826731E-19</v>
      </c>
      <c r="HL47" s="107">
        <f t="shared" si="59"/>
        <v>2.5564144228060893E-18</v>
      </c>
      <c r="HM47" s="107">
        <f t="shared" si="59"/>
        <v>1.1287377654700815E-18</v>
      </c>
      <c r="HN47" s="107">
        <f t="shared" si="59"/>
        <v>3.2489695162428533E-18</v>
      </c>
      <c r="HO47" s="107">
        <f t="shared" si="59"/>
        <v>2.9299040560258607E-18</v>
      </c>
      <c r="HP47" s="107">
        <f t="shared" si="59"/>
        <v>2.9204708115234977E-18</v>
      </c>
      <c r="HQ47" s="107">
        <f t="shared" si="59"/>
        <v>3.4366492584964897E-25</v>
      </c>
      <c r="HS47" s="107">
        <f t="shared" si="56"/>
        <v>9.1203756853097749E-70</v>
      </c>
      <c r="HT47" s="107">
        <f t="shared" si="56"/>
        <v>4.7177251407229046E-68</v>
      </c>
      <c r="HU47" s="107">
        <f t="shared" si="56"/>
        <v>2.9922845229070619E-70</v>
      </c>
      <c r="HV47" s="107">
        <f t="shared" si="56"/>
        <v>8.2148735933644424E-76</v>
      </c>
      <c r="HW47" s="107">
        <f t="shared" si="56"/>
        <v>9.0869898965149942E-81</v>
      </c>
      <c r="HX47" s="107">
        <f t="shared" si="56"/>
        <v>7.7967314714971579E-82</v>
      </c>
      <c r="HY47" s="107">
        <f t="shared" si="56"/>
        <v>5.1274353953101104E-82</v>
      </c>
      <c r="HZ47" s="107">
        <f t="shared" si="56"/>
        <v>1.2939743651328332E-82</v>
      </c>
      <c r="IA47" s="107">
        <f t="shared" si="56"/>
        <v>2.7920564563854224E-86</v>
      </c>
      <c r="IB47" s="107">
        <f t="shared" si="56"/>
        <v>2.2203948152757439E-83</v>
      </c>
      <c r="IC47" s="107">
        <f t="shared" si="56"/>
        <v>2.4613101316870066E-85</v>
      </c>
      <c r="ID47" s="107">
        <f t="shared" si="56"/>
        <v>4.5111062769812024E-83</v>
      </c>
      <c r="IE47" s="107">
        <f t="shared" si="56"/>
        <v>4.9842014516303065E-83</v>
      </c>
      <c r="IF47" s="107">
        <f t="shared" si="56"/>
        <v>3.0596191127733575E-84</v>
      </c>
      <c r="IG47" s="107">
        <f t="shared" si="56"/>
        <v>1.3563797819113533E-50</v>
      </c>
      <c r="II47" s="107">
        <f t="shared" si="57"/>
        <v>4.5634234159607477E-143</v>
      </c>
      <c r="IJ47" s="107">
        <f t="shared" si="57"/>
        <v>4.0939985323400759E-134</v>
      </c>
      <c r="IK47" s="107">
        <f t="shared" si="57"/>
        <v>8.4196187678587241E-139</v>
      </c>
      <c r="IL47" s="107">
        <f t="shared" si="57"/>
        <v>6.7107302297910951E-151</v>
      </c>
      <c r="IM47" s="107">
        <f t="shared" si="57"/>
        <v>8.7280221474000106E-161</v>
      </c>
      <c r="IN47" s="107">
        <f t="shared" si="57"/>
        <v>8.9497859391622106E-163</v>
      </c>
      <c r="IO47" s="107">
        <f t="shared" si="57"/>
        <v>3.657656257118467E-163</v>
      </c>
      <c r="IP47" s="107">
        <f t="shared" si="57"/>
        <v>7.1550480342257863E-165</v>
      </c>
      <c r="IQ47" s="107">
        <f t="shared" si="57"/>
        <v>3.3051094445677049E-173</v>
      </c>
      <c r="IR47" s="107">
        <f t="shared" si="57"/>
        <v>3.9681097718842724E-167</v>
      </c>
      <c r="IS47" s="107">
        <f t="shared" si="57"/>
        <v>3.3101701670300321E-171</v>
      </c>
      <c r="IT47" s="107">
        <f t="shared" si="57"/>
        <v>5.3797065279353126E-166</v>
      </c>
      <c r="IU47" s="107">
        <f t="shared" si="57"/>
        <v>4.0138461879642799E-165</v>
      </c>
      <c r="IV47" s="107">
        <f t="shared" si="57"/>
        <v>5.7826928521320181E-169</v>
      </c>
      <c r="IW47" s="107">
        <f t="shared" si="57"/>
        <v>1.4761679303251255E-162</v>
      </c>
      <c r="IY47" s="107">
        <f t="shared" si="58"/>
        <v>4.3846324430755151E-6</v>
      </c>
      <c r="IZ47" s="107">
        <f t="shared" si="58"/>
        <v>4.4693499640116621E-6</v>
      </c>
      <c r="JA47" s="107">
        <f t="shared" si="58"/>
        <v>3.6173475127950548E-6</v>
      </c>
      <c r="JB47" s="107">
        <f t="shared" si="58"/>
        <v>1.6121424630311492E-6</v>
      </c>
      <c r="JC47" s="107">
        <f t="shared" si="58"/>
        <v>5.6494412812379119E-7</v>
      </c>
      <c r="JD47" s="107">
        <f t="shared" si="58"/>
        <v>4.9978308393897552E-7</v>
      </c>
      <c r="JE47" s="107">
        <f t="shared" si="58"/>
        <v>3.3538026676945742E-7</v>
      </c>
      <c r="JF47" s="107">
        <f t="shared" si="58"/>
        <v>3.6879130856897245E-7</v>
      </c>
      <c r="JG47" s="107">
        <f t="shared" si="58"/>
        <v>2.7548073671019398E-7</v>
      </c>
      <c r="JH47" s="107">
        <f t="shared" si="58"/>
        <v>5.8984162807477646E-7</v>
      </c>
      <c r="JI47" s="107">
        <f t="shared" si="58"/>
        <v>4.798730088248739E-7</v>
      </c>
      <c r="JJ47" s="107">
        <f t="shared" si="58"/>
        <v>7.5972697207813118E-7</v>
      </c>
      <c r="JK47" s="107">
        <f t="shared" si="58"/>
        <v>7.6757934856831486E-7</v>
      </c>
      <c r="JL47" s="107">
        <f t="shared" si="58"/>
        <v>8.5852991391226084E-7</v>
      </c>
      <c r="JM47" s="107">
        <f t="shared" si="58"/>
        <v>3.3475729160689888E-9</v>
      </c>
    </row>
    <row r="48" spans="2:273" x14ac:dyDescent="0.25">
      <c r="B48" s="2">
        <v>20</v>
      </c>
      <c r="C48" s="37">
        <v>58.694000000000003</v>
      </c>
      <c r="D48" s="37">
        <v>62.377000000000002</v>
      </c>
      <c r="E48" s="37">
        <v>59.048999999999999</v>
      </c>
      <c r="F48" s="37">
        <v>56.671999999999997</v>
      </c>
      <c r="G48" s="37">
        <v>55.951000000000001</v>
      </c>
      <c r="H48" s="37">
        <v>58.295000000000002</v>
      </c>
      <c r="I48" s="37">
        <v>64.049000000000007</v>
      </c>
      <c r="J48" s="37">
        <v>58.097999999999999</v>
      </c>
      <c r="K48" s="37">
        <v>57.253999999999998</v>
      </c>
      <c r="L48" s="37">
        <v>58.984000000000002</v>
      </c>
      <c r="M48" s="37">
        <v>54</v>
      </c>
      <c r="N48" s="37">
        <v>57.524999999999999</v>
      </c>
      <c r="O48" s="37">
        <v>60.966999999999999</v>
      </c>
      <c r="P48" s="37">
        <v>58.738</v>
      </c>
      <c r="Q48" s="37">
        <v>54.459000000000003</v>
      </c>
      <c r="S48" s="4">
        <f t="shared" si="8"/>
        <v>59.100628349964595</v>
      </c>
      <c r="T48" s="4">
        <f t="shared" si="9"/>
        <v>63.157996625806874</v>
      </c>
      <c r="U48" s="4">
        <f t="shared" si="10"/>
        <v>60.107034817236254</v>
      </c>
      <c r="V48" s="4">
        <f t="shared" si="11"/>
        <v>57.826698315825155</v>
      </c>
      <c r="W48" s="4">
        <f t="shared" si="12"/>
        <v>56.966772213166472</v>
      </c>
      <c r="X48" s="4">
        <f t="shared" si="13"/>
        <v>58.703892622676143</v>
      </c>
      <c r="Y48" s="4">
        <f t="shared" si="14"/>
        <v>65.13216327096039</v>
      </c>
      <c r="Z48" s="4">
        <f t="shared" si="15"/>
        <v>59.954818822713563</v>
      </c>
      <c r="AA48" s="4">
        <f t="shared" si="16"/>
        <v>59.351039348288651</v>
      </c>
      <c r="AB48" s="4">
        <f t="shared" si="17"/>
        <v>59.172969385423798</v>
      </c>
      <c r="AC48" s="4">
        <f t="shared" si="18"/>
        <v>55.299866658455194</v>
      </c>
      <c r="AD48" s="4">
        <f t="shared" si="19"/>
        <v>56.954416506358243</v>
      </c>
      <c r="AE48" s="4">
        <f t="shared" si="20"/>
        <v>60.838987922534194</v>
      </c>
      <c r="AF48" s="4">
        <f t="shared" si="21"/>
        <v>59.350586721235324</v>
      </c>
      <c r="AG48" s="4">
        <f t="shared" si="21"/>
        <v>55.985103501999227</v>
      </c>
      <c r="AI48" s="4">
        <f t="shared" si="22"/>
        <v>-0.40662834996459196</v>
      </c>
      <c r="AJ48" s="4">
        <f t="shared" si="23"/>
        <v>-0.78099662580687124</v>
      </c>
      <c r="AK48" s="4">
        <f t="shared" si="24"/>
        <v>-1.0580348172362548</v>
      </c>
      <c r="AL48" s="4">
        <f t="shared" si="25"/>
        <v>-1.1546983158251578</v>
      </c>
      <c r="AM48" s="4">
        <f t="shared" si="26"/>
        <v>-1.0157722131664713</v>
      </c>
      <c r="AN48" s="4">
        <f t="shared" si="27"/>
        <v>-0.40889262267614157</v>
      </c>
      <c r="AO48" s="4">
        <f t="shared" si="28"/>
        <v>-1.0831632709603838</v>
      </c>
      <c r="AP48" s="4">
        <f t="shared" si="29"/>
        <v>-1.8568188227135636</v>
      </c>
      <c r="AQ48" s="4">
        <f t="shared" si="30"/>
        <v>-2.0970393482886536</v>
      </c>
      <c r="AR48" s="4">
        <f t="shared" si="31"/>
        <v>-0.18896938542379615</v>
      </c>
      <c r="AS48" s="4">
        <f t="shared" si="32"/>
        <v>-1.2998666584551941</v>
      </c>
      <c r="AT48" s="4">
        <f t="shared" si="33"/>
        <v>0.57058349364175598</v>
      </c>
      <c r="AU48" s="4">
        <f t="shared" si="34"/>
        <v>0.12801207746580445</v>
      </c>
      <c r="AV48" s="4">
        <f t="shared" si="60"/>
        <v>-0.61258672123532421</v>
      </c>
      <c r="AW48" s="4">
        <f t="shared" si="60"/>
        <v>-1.5261035019992235</v>
      </c>
      <c r="AY48" s="2">
        <f t="shared" si="50"/>
        <v>59.0901670339478</v>
      </c>
      <c r="AZ48" s="2">
        <f t="shared" si="50"/>
        <v>63.14758389212632</v>
      </c>
      <c r="BA48" s="2">
        <f t="shared" si="50"/>
        <v>60.097895892579658</v>
      </c>
      <c r="BB48" s="2">
        <f t="shared" si="50"/>
        <v>57.822312534486962</v>
      </c>
      <c r="BC48" s="2">
        <f t="shared" si="50"/>
        <v>56.965118280913515</v>
      </c>
      <c r="BD48" s="2">
        <f t="shared" si="50"/>
        <v>58.702392396211224</v>
      </c>
      <c r="BE48" s="2">
        <f t="shared" si="50"/>
        <v>65.13112233649646</v>
      </c>
      <c r="BF48" s="2">
        <f t="shared" si="50"/>
        <v>59.953736372964855</v>
      </c>
      <c r="BG48" s="2">
        <f t="shared" si="50"/>
        <v>59.350204204634515</v>
      </c>
      <c r="BH48" s="2">
        <f t="shared" si="50"/>
        <v>59.171299955368113</v>
      </c>
      <c r="BI48" s="2">
        <f t="shared" si="50"/>
        <v>55.298469661000453</v>
      </c>
      <c r="BJ48" s="2">
        <f t="shared" si="50"/>
        <v>56.952288194169142</v>
      </c>
      <c r="BK48" s="2">
        <f t="shared" si="50"/>
        <v>60.83686998489879</v>
      </c>
      <c r="BL48" s="2">
        <f t="shared" si="50"/>
        <v>59.348245925964541</v>
      </c>
      <c r="BM48" s="2">
        <f t="shared" si="50"/>
        <v>55.985090950276152</v>
      </c>
      <c r="BO48" s="2">
        <f t="shared" si="51"/>
        <v>58.694000000000003</v>
      </c>
      <c r="BP48" s="2">
        <f t="shared" si="51"/>
        <v>62.377000000000002</v>
      </c>
      <c r="BQ48" s="2">
        <f t="shared" si="51"/>
        <v>59.048999999999999</v>
      </c>
      <c r="BR48" s="2">
        <f t="shared" si="51"/>
        <v>56.671999999999997</v>
      </c>
      <c r="BS48" s="2">
        <f t="shared" si="51"/>
        <v>55.951000000000001</v>
      </c>
      <c r="BT48" s="2">
        <f t="shared" si="51"/>
        <v>58.295000000000002</v>
      </c>
      <c r="BU48" s="2">
        <f t="shared" si="51"/>
        <v>64.049000000000007</v>
      </c>
      <c r="BV48" s="2">
        <f t="shared" si="51"/>
        <v>58.097999999999999</v>
      </c>
      <c r="BW48" s="2">
        <f t="shared" si="51"/>
        <v>57.253999999999998</v>
      </c>
      <c r="BX48" s="2">
        <f t="shared" si="51"/>
        <v>58.984000000000002</v>
      </c>
      <c r="BY48" s="2">
        <f t="shared" si="51"/>
        <v>54</v>
      </c>
      <c r="BZ48" s="2">
        <f t="shared" si="51"/>
        <v>57.524999999999999</v>
      </c>
      <c r="CA48" s="2">
        <f t="shared" si="51"/>
        <v>60.966999999999999</v>
      </c>
      <c r="CB48" s="2">
        <f t="shared" si="51"/>
        <v>58.738</v>
      </c>
      <c r="CC48" s="2">
        <f t="shared" si="51"/>
        <v>54.459000000000003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53"/>
        <v/>
      </c>
      <c r="CV48" s="2" t="str">
        <f t="shared" si="53"/>
        <v/>
      </c>
      <c r="CW48" s="2" t="str">
        <f t="shared" si="53"/>
        <v/>
      </c>
      <c r="CX48" s="2" t="str">
        <f t="shared" si="53"/>
        <v/>
      </c>
      <c r="CY48" s="2" t="str">
        <f t="shared" si="53"/>
        <v/>
      </c>
      <c r="CZ48" s="2" t="str">
        <f t="shared" si="53"/>
        <v/>
      </c>
      <c r="DA48" s="2" t="str">
        <f t="shared" si="53"/>
        <v/>
      </c>
      <c r="DB48" s="2" t="str">
        <f t="shared" si="53"/>
        <v/>
      </c>
      <c r="DC48" s="2" t="str">
        <f t="shared" si="53"/>
        <v/>
      </c>
      <c r="DD48" s="2" t="str">
        <f t="shared" si="53"/>
        <v/>
      </c>
      <c r="DE48" s="2" t="str">
        <f t="shared" si="53"/>
        <v/>
      </c>
      <c r="DF48" s="2" t="str">
        <f t="shared" si="53"/>
        <v/>
      </c>
      <c r="DG48" s="2" t="str">
        <f t="shared" si="53"/>
        <v/>
      </c>
      <c r="DH48" s="2" t="str">
        <f t="shared" si="53"/>
        <v/>
      </c>
      <c r="DI48" s="2" t="str">
        <f t="shared" si="53"/>
        <v/>
      </c>
      <c r="DK48" s="2">
        <f t="shared" si="61"/>
        <v>59.091024193548378</v>
      </c>
      <c r="DL48" s="2">
        <f t="shared" si="61"/>
        <v>63.149512096774195</v>
      </c>
      <c r="DM48" s="2">
        <f t="shared" si="61"/>
        <v>60.100205645161296</v>
      </c>
      <c r="DN48" s="2">
        <f t="shared" si="61"/>
        <v>57.824209310850435</v>
      </c>
      <c r="DO48" s="2">
        <f t="shared" si="61"/>
        <v>56.965496880570399</v>
      </c>
      <c r="DP48" s="2">
        <f t="shared" si="61"/>
        <v>58.703395276292341</v>
      </c>
      <c r="DQ48" s="2">
        <f t="shared" si="61"/>
        <v>65.133271836007111</v>
      </c>
      <c r="DR48" s="2">
        <f t="shared" si="61"/>
        <v>59.954087344028522</v>
      </c>
      <c r="DS48" s="2">
        <f t="shared" si="61"/>
        <v>59.349562566844916</v>
      </c>
      <c r="DT48" s="2">
        <f t="shared" si="61"/>
        <v>59.171002228163978</v>
      </c>
      <c r="DU48" s="2">
        <f t="shared" si="61"/>
        <v>55.299643939393938</v>
      </c>
      <c r="DV48" s="2">
        <f t="shared" si="61"/>
        <v>56.952345811051714</v>
      </c>
      <c r="DW48" s="2">
        <f t="shared" si="61"/>
        <v>60.837643493761149</v>
      </c>
      <c r="DX48" s="2">
        <f t="shared" si="61"/>
        <v>59.343547837243406</v>
      </c>
      <c r="DY48" s="2">
        <f t="shared" si="61"/>
        <v>55.984638916256159</v>
      </c>
      <c r="EA48" s="2">
        <f t="shared" si="62"/>
        <v>56.154552842732691</v>
      </c>
      <c r="EB48" s="2">
        <f t="shared" si="62"/>
        <v>57.847311639824312</v>
      </c>
      <c r="EC48" s="2">
        <f t="shared" si="62"/>
        <v>54.537452137546488</v>
      </c>
      <c r="ED48" s="2">
        <f t="shared" si="62"/>
        <v>53.12797791981405</v>
      </c>
      <c r="EE48" s="2">
        <f t="shared" si="62"/>
        <v>55.910210923881465</v>
      </c>
      <c r="EF48" s="2">
        <f t="shared" si="62"/>
        <v>56.151581721590439</v>
      </c>
      <c r="EG48" s="2">
        <f t="shared" si="62"/>
        <v>59.520802664253054</v>
      </c>
      <c r="EH48" s="2">
        <f t="shared" si="62"/>
        <v>58.943850958744918</v>
      </c>
      <c r="EI48" s="2">
        <f t="shared" si="62"/>
        <v>61.181440341788928</v>
      </c>
      <c r="EJ48" s="2">
        <f t="shared" si="62"/>
        <v>59.966749258715943</v>
      </c>
      <c r="EK48" s="2">
        <f t="shared" si="62"/>
        <v>52.269157854489841</v>
      </c>
      <c r="EL48" s="2">
        <f t="shared" si="62"/>
        <v>56.808742423296607</v>
      </c>
      <c r="EM48" s="2">
        <f t="shared" si="62"/>
        <v>59.877379487179482</v>
      </c>
      <c r="EN48" s="2">
        <f t="shared" si="62"/>
        <v>62.439748215444524</v>
      </c>
      <c r="EO48" s="2">
        <f t="shared" si="62"/>
        <v>56.158223059985339</v>
      </c>
      <c r="EQ48" s="2">
        <f t="shared" si="63"/>
        <v>55.198958916465273</v>
      </c>
      <c r="ER48" s="2">
        <f t="shared" si="63"/>
        <v>54.566949235183984</v>
      </c>
      <c r="ES48" s="2">
        <f t="shared" si="63"/>
        <v>51.05052762697553</v>
      </c>
      <c r="ET48" s="2">
        <f t="shared" si="63"/>
        <v>52.111252577285491</v>
      </c>
      <c r="EU48" s="2">
        <f t="shared" si="63"/>
        <v>53.387925516847375</v>
      </c>
      <c r="EV48" s="2">
        <f t="shared" si="63"/>
        <v>55.440361813623745</v>
      </c>
      <c r="EW48" s="2">
        <f t="shared" si="63"/>
        <v>60.510057520193513</v>
      </c>
      <c r="EX48" s="2">
        <f t="shared" si="63"/>
        <v>55.8127783059794</v>
      </c>
      <c r="EY48" s="2">
        <f t="shared" si="63"/>
        <v>57.29234218039614</v>
      </c>
      <c r="EZ48" s="2">
        <f t="shared" si="63"/>
        <v>56.625103474696964</v>
      </c>
      <c r="FA48" s="2">
        <f t="shared" si="63"/>
        <v>52.540364403455001</v>
      </c>
      <c r="FB48" s="2">
        <f t="shared" si="63"/>
        <v>54.836691131801139</v>
      </c>
      <c r="FC48" s="2">
        <f t="shared" si="63"/>
        <v>57.270904270689329</v>
      </c>
      <c r="FD48" s="2">
        <f t="shared" si="63"/>
        <v>60.274676854381902</v>
      </c>
      <c r="FE48" s="2">
        <f t="shared" si="63"/>
        <v>56.371329172191537</v>
      </c>
      <c r="FG48" s="2">
        <f t="shared" si="64"/>
        <v>2.9190123035660067E-4</v>
      </c>
      <c r="FH48" s="2">
        <f t="shared" si="64"/>
        <v>3.6366121144888199E-4</v>
      </c>
      <c r="FI48" s="2">
        <f t="shared" si="64"/>
        <v>4.1521749435369611E-4</v>
      </c>
      <c r="FJ48" s="2">
        <f t="shared" si="64"/>
        <v>4.0389329308857132E-4</v>
      </c>
      <c r="FK48" s="2">
        <f t="shared" si="64"/>
        <v>3.5876498730965994E-4</v>
      </c>
      <c r="FL48" s="2">
        <f t="shared" si="64"/>
        <v>3.9300680012211477E-4</v>
      </c>
      <c r="FM48" s="2">
        <f t="shared" si="64"/>
        <v>3.8298642675962556E-4</v>
      </c>
      <c r="FN48" s="2">
        <f t="shared" si="64"/>
        <v>3.474147871206106E-4</v>
      </c>
      <c r="FO48" s="2">
        <f t="shared" si="64"/>
        <v>3.5026233880167346E-4</v>
      </c>
      <c r="FP48" s="2">
        <f t="shared" si="64"/>
        <v>3.7414805977948641E-4</v>
      </c>
      <c r="FQ48" s="2">
        <f t="shared" si="64"/>
        <v>3.8748846253098586E-4</v>
      </c>
      <c r="FR48" s="2">
        <f t="shared" si="64"/>
        <v>4.012222923364753E-4</v>
      </c>
      <c r="FS48" s="2">
        <f t="shared" si="64"/>
        <v>8.055168391432777E-4</v>
      </c>
      <c r="FT48" s="2">
        <f t="shared" si="64"/>
        <v>1.5173723702417321E-3</v>
      </c>
      <c r="FU48" s="2">
        <f t="shared" si="64"/>
        <v>2.6041199371006451E-3</v>
      </c>
      <c r="FW48" s="2">
        <f t="shared" si="54"/>
        <v>3.7567578837487609E-13</v>
      </c>
      <c r="FX48" s="2">
        <f t="shared" si="54"/>
        <v>1.9363766982811797E-12</v>
      </c>
      <c r="FY48" s="2">
        <f t="shared" si="54"/>
        <v>2.4386766098594064E-12</v>
      </c>
      <c r="FZ48" s="2">
        <f t="shared" si="54"/>
        <v>1.8140553372700454E-12</v>
      </c>
      <c r="GA48" s="2">
        <f t="shared" si="54"/>
        <v>1.5944435602690657E-12</v>
      </c>
      <c r="GB48" s="2">
        <f t="shared" si="54"/>
        <v>2.0775361248064824E-12</v>
      </c>
      <c r="GC48" s="2">
        <f t="shared" si="54"/>
        <v>2.7658275027595318E-12</v>
      </c>
      <c r="GD48" s="2">
        <f t="shared" si="54"/>
        <v>1.574165437913196E-12</v>
      </c>
      <c r="GE48" s="2">
        <f t="shared" si="54"/>
        <v>1.09401989248702E-12</v>
      </c>
      <c r="GF48" s="2">
        <f t="shared" si="54"/>
        <v>1.0223239944447605E-12</v>
      </c>
      <c r="GG48" s="2">
        <f t="shared" si="54"/>
        <v>1.0232884420771796E-12</v>
      </c>
      <c r="GH48" s="2">
        <f t="shared" si="54"/>
        <v>1.0871313589163519E-12</v>
      </c>
      <c r="GI48" s="2">
        <f t="shared" si="54"/>
        <v>1.3439200126910358E-11</v>
      </c>
      <c r="GJ48" s="2">
        <f t="shared" si="54"/>
        <v>8.5669318901257655E-11</v>
      </c>
      <c r="GK48" s="2">
        <f t="shared" si="54"/>
        <v>4.248718311388165E-10</v>
      </c>
      <c r="GM48" s="107">
        <f t="shared" si="55"/>
        <v>7.9726612392406027E-6</v>
      </c>
      <c r="GN48" s="107">
        <f t="shared" si="55"/>
        <v>8.2486606200219748E-6</v>
      </c>
      <c r="GO48" s="107">
        <f t="shared" si="55"/>
        <v>6.8214056507309949E-6</v>
      </c>
      <c r="GP48" s="107">
        <f t="shared" si="55"/>
        <v>3.1697329349671852E-6</v>
      </c>
      <c r="GQ48" s="107">
        <f t="shared" si="55"/>
        <v>1.1637665056943171E-6</v>
      </c>
      <c r="GR48" s="107">
        <f t="shared" si="55"/>
        <v>1.0448005443222361E-6</v>
      </c>
      <c r="GS48" s="107">
        <f t="shared" si="55"/>
        <v>7.1478318684502666E-7</v>
      </c>
      <c r="GT48" s="107">
        <f t="shared" si="55"/>
        <v>7.7508297860756432E-7</v>
      </c>
      <c r="GU48" s="107">
        <f t="shared" si="55"/>
        <v>5.8853861304699482E-7</v>
      </c>
      <c r="GV48" s="107">
        <f t="shared" si="55"/>
        <v>1.216705388348118E-6</v>
      </c>
      <c r="GW48" s="107">
        <f t="shared" si="55"/>
        <v>1.0041154186155222E-6</v>
      </c>
      <c r="GX48" s="107">
        <f t="shared" si="55"/>
        <v>1.5552969801001322E-6</v>
      </c>
      <c r="GY48" s="107">
        <f t="shared" si="55"/>
        <v>1.5684382167980224E-6</v>
      </c>
      <c r="GZ48" s="107">
        <f t="shared" si="55"/>
        <v>1.751017459238509E-6</v>
      </c>
      <c r="HA48" s="107">
        <f t="shared" si="55"/>
        <v>9.3248283586738538E-9</v>
      </c>
      <c r="HC48" s="107">
        <f t="shared" si="59"/>
        <v>7.4145610674249223E-15</v>
      </c>
      <c r="HD48" s="107">
        <f t="shared" si="59"/>
        <v>5.7533909425724194E-15</v>
      </c>
      <c r="HE48" s="107">
        <f t="shared" si="59"/>
        <v>2.4822382848192268E-15</v>
      </c>
      <c r="HF48" s="107">
        <f t="shared" si="59"/>
        <v>2.3574391532307438E-16</v>
      </c>
      <c r="HG48" s="107">
        <f t="shared" si="59"/>
        <v>1.9054085559230618E-17</v>
      </c>
      <c r="HH48" s="107">
        <f t="shared" si="59"/>
        <v>1.1987008828651795E-17</v>
      </c>
      <c r="HI48" s="107">
        <f t="shared" si="59"/>
        <v>8.249694697896268E-18</v>
      </c>
      <c r="HJ48" s="107">
        <f t="shared" si="59"/>
        <v>7.7538393348070501E-18</v>
      </c>
      <c r="HK48" s="107">
        <f t="shared" si="59"/>
        <v>2.1065008621882357E-18</v>
      </c>
      <c r="HL48" s="107">
        <f t="shared" si="59"/>
        <v>9.8541224541931718E-18</v>
      </c>
      <c r="HM48" s="107">
        <f t="shared" si="59"/>
        <v>4.486223438412325E-18</v>
      </c>
      <c r="HN48" s="107">
        <f t="shared" si="59"/>
        <v>1.2451656119373478E-17</v>
      </c>
      <c r="HO48" s="107">
        <f t="shared" si="59"/>
        <v>1.1215018328087863E-17</v>
      </c>
      <c r="HP48" s="107">
        <f t="shared" si="59"/>
        <v>1.1203227269359007E-17</v>
      </c>
      <c r="HQ48" s="107">
        <f t="shared" si="59"/>
        <v>2.3433121179203248E-24</v>
      </c>
      <c r="HS48" s="107">
        <f t="shared" si="56"/>
        <v>2.4534707413782158E-68</v>
      </c>
      <c r="HT48" s="107">
        <f t="shared" si="56"/>
        <v>1.3243159453672156E-66</v>
      </c>
      <c r="HU48" s="107">
        <f t="shared" si="56"/>
        <v>9.6953325957513472E-69</v>
      </c>
      <c r="HV48" s="107">
        <f t="shared" si="56"/>
        <v>3.4298723975296088E-74</v>
      </c>
      <c r="HW48" s="107">
        <f t="shared" si="56"/>
        <v>4.7733215433685029E-79</v>
      </c>
      <c r="HX48" s="107">
        <f t="shared" si="56"/>
        <v>4.4830104263415041E-80</v>
      </c>
      <c r="HY48" s="107">
        <f t="shared" si="56"/>
        <v>3.1072267120036966E-80</v>
      </c>
      <c r="HZ48" s="107">
        <f t="shared" si="56"/>
        <v>7.4759236106784911E-81</v>
      </c>
      <c r="IA48" s="107">
        <f t="shared" si="56"/>
        <v>1.8554643929343695E-84</v>
      </c>
      <c r="IB48" s="107">
        <f t="shared" si="56"/>
        <v>1.2623325967019206E-81</v>
      </c>
      <c r="IC48" s="107">
        <f t="shared" si="56"/>
        <v>1.5437848313285242E-83</v>
      </c>
      <c r="ID48" s="107">
        <f t="shared" si="56"/>
        <v>2.5325962623013794E-81</v>
      </c>
      <c r="IE48" s="107">
        <f t="shared" si="56"/>
        <v>2.7700316126242091E-81</v>
      </c>
      <c r="IF48" s="107">
        <f t="shared" si="56"/>
        <v>1.7632901551920513E-82</v>
      </c>
      <c r="IG48" s="107">
        <f t="shared" si="56"/>
        <v>1.4089406116465347E-49</v>
      </c>
      <c r="II48" s="107">
        <f t="shared" si="57"/>
        <v>7.9915085518362363E-141</v>
      </c>
      <c r="IJ48" s="107">
        <f t="shared" si="57"/>
        <v>6.9097414576832986E-132</v>
      </c>
      <c r="IK48" s="107">
        <f t="shared" si="57"/>
        <v>1.7829214600794671E-136</v>
      </c>
      <c r="IL48" s="107">
        <f t="shared" si="57"/>
        <v>2.1411600592646734E-148</v>
      </c>
      <c r="IM48" s="107">
        <f t="shared" si="57"/>
        <v>3.9655644028969722E-158</v>
      </c>
      <c r="IN48" s="107">
        <f t="shared" si="57"/>
        <v>4.6621896321284099E-160</v>
      </c>
      <c r="IO48" s="107">
        <f t="shared" si="57"/>
        <v>2.0675019992513986E-160</v>
      </c>
      <c r="IP48" s="107">
        <f t="shared" si="57"/>
        <v>3.7935516725231226E-162</v>
      </c>
      <c r="IQ48" s="107">
        <f t="shared" si="57"/>
        <v>2.2158573446707869E-170</v>
      </c>
      <c r="IR48" s="107">
        <f t="shared" si="57"/>
        <v>2.0800116129346417E-164</v>
      </c>
      <c r="IS48" s="107">
        <f t="shared" si="57"/>
        <v>2.0254944750338425E-168</v>
      </c>
      <c r="IT48" s="107">
        <f t="shared" si="57"/>
        <v>2.7388328347570987E-163</v>
      </c>
      <c r="IU48" s="107">
        <f t="shared" si="57"/>
        <v>1.9818587372939662E-162</v>
      </c>
      <c r="IV48" s="107">
        <f t="shared" si="57"/>
        <v>3.1013296095578597E-166</v>
      </c>
      <c r="IW48" s="107">
        <f t="shared" si="57"/>
        <v>5.9166627153091061E-160</v>
      </c>
      <c r="IY48" s="107">
        <f t="shared" si="58"/>
        <v>7.9726612466551632E-6</v>
      </c>
      <c r="IZ48" s="107">
        <f t="shared" si="58"/>
        <v>8.2486606257753664E-6</v>
      </c>
      <c r="JA48" s="107">
        <f t="shared" si="58"/>
        <v>6.8214056532132334E-6</v>
      </c>
      <c r="JB48" s="107">
        <f t="shared" si="58"/>
        <v>3.1697329352029292E-6</v>
      </c>
      <c r="JC48" s="107">
        <f t="shared" si="58"/>
        <v>1.1637665057133711E-6</v>
      </c>
      <c r="JD48" s="107">
        <f t="shared" si="58"/>
        <v>1.0448005443342231E-6</v>
      </c>
      <c r="JE48" s="107">
        <f t="shared" si="58"/>
        <v>7.1478318685327634E-7</v>
      </c>
      <c r="JF48" s="107">
        <f t="shared" si="58"/>
        <v>7.7508297861531817E-7</v>
      </c>
      <c r="JG48" s="107">
        <f t="shared" si="58"/>
        <v>5.8853861304910128E-7</v>
      </c>
      <c r="JH48" s="107">
        <f t="shared" si="58"/>
        <v>1.2167053883579722E-6</v>
      </c>
      <c r="JI48" s="107">
        <f t="shared" si="58"/>
        <v>1.0041154186200085E-6</v>
      </c>
      <c r="JJ48" s="107">
        <f t="shared" si="58"/>
        <v>1.5552969801125838E-6</v>
      </c>
      <c r="JK48" s="107">
        <f t="shared" si="58"/>
        <v>1.5684382168092373E-6</v>
      </c>
      <c r="JL48" s="107">
        <f t="shared" si="58"/>
        <v>1.7510174592497123E-6</v>
      </c>
      <c r="JM48" s="107">
        <f t="shared" si="58"/>
        <v>9.3248283586738554E-9</v>
      </c>
    </row>
    <row r="49" spans="2:273" x14ac:dyDescent="0.25">
      <c r="B49" s="2">
        <v>21</v>
      </c>
      <c r="C49" s="37">
        <v>59.161000000000001</v>
      </c>
      <c r="D49" s="37">
        <v>62.475000000000001</v>
      </c>
      <c r="E49" s="37">
        <v>61.197000000000003</v>
      </c>
      <c r="F49" s="37">
        <v>56.802999999999997</v>
      </c>
      <c r="G49" s="37">
        <v>57.671999999999997</v>
      </c>
      <c r="H49" s="37">
        <v>57.59</v>
      </c>
      <c r="I49" s="37">
        <v>64.147999999999996</v>
      </c>
      <c r="J49" s="37">
        <v>58.902000000000001</v>
      </c>
      <c r="K49" s="37">
        <v>60.491999999999997</v>
      </c>
      <c r="L49" s="37">
        <v>60.475000000000001</v>
      </c>
      <c r="M49" s="37">
        <v>55.197000000000003</v>
      </c>
      <c r="N49" s="37">
        <v>56.197000000000003</v>
      </c>
      <c r="O49" s="37">
        <v>59.557000000000002</v>
      </c>
      <c r="P49" s="37">
        <v>58.835999999999999</v>
      </c>
      <c r="Q49" s="37">
        <v>56.984000000000002</v>
      </c>
      <c r="S49" s="4">
        <f t="shared" si="8"/>
        <v>59.330731651865364</v>
      </c>
      <c r="T49" s="4">
        <f t="shared" si="9"/>
        <v>63.428912744567832</v>
      </c>
      <c r="U49" s="4">
        <f t="shared" si="10"/>
        <v>60.334367024469557</v>
      </c>
      <c r="V49" s="4">
        <f t="shared" si="11"/>
        <v>58.023976275993135</v>
      </c>
      <c r="W49" s="4">
        <f t="shared" si="12"/>
        <v>57.161035213332852</v>
      </c>
      <c r="X49" s="4">
        <f t="shared" si="13"/>
        <v>58.859466512343381</v>
      </c>
      <c r="Y49" s="4">
        <f t="shared" si="14"/>
        <v>65.300350519001583</v>
      </c>
      <c r="Z49" s="4">
        <f t="shared" si="15"/>
        <v>60.063057467679641</v>
      </c>
      <c r="AA49" s="4">
        <f t="shared" si="16"/>
        <v>59.520418203274978</v>
      </c>
      <c r="AB49" s="4">
        <f t="shared" si="17"/>
        <v>59.34875025304877</v>
      </c>
      <c r="AC49" s="4">
        <f t="shared" si="18"/>
        <v>55.453486807987652</v>
      </c>
      <c r="AD49" s="4">
        <f t="shared" si="19"/>
        <v>57.094237046980162</v>
      </c>
      <c r="AE49" s="4">
        <f t="shared" si="20"/>
        <v>60.964601927655202</v>
      </c>
      <c r="AF49" s="4">
        <f t="shared" si="21"/>
        <v>59.368017380954619</v>
      </c>
      <c r="AG49" s="4">
        <f t="shared" si="21"/>
        <v>55.998942287706534</v>
      </c>
      <c r="AI49" s="4">
        <f t="shared" si="22"/>
        <v>-0.16973165186536221</v>
      </c>
      <c r="AJ49" s="4">
        <f t="shared" si="23"/>
        <v>-0.95391274456783037</v>
      </c>
      <c r="AK49" s="4">
        <f t="shared" si="24"/>
        <v>0.86263297553044538</v>
      </c>
      <c r="AL49" s="4">
        <f t="shared" si="25"/>
        <v>-1.220976275993138</v>
      </c>
      <c r="AM49" s="4">
        <f t="shared" si="26"/>
        <v>0.51096478666714518</v>
      </c>
      <c r="AN49" s="4">
        <f t="shared" si="27"/>
        <v>-1.2694665123433779</v>
      </c>
      <c r="AO49" s="4">
        <f t="shared" si="28"/>
        <v>-1.1523505190015868</v>
      </c>
      <c r="AP49" s="4">
        <f t="shared" si="29"/>
        <v>-1.1610574676796404</v>
      </c>
      <c r="AQ49" s="4">
        <f t="shared" si="30"/>
        <v>0.97158179672501888</v>
      </c>
      <c r="AR49" s="4">
        <f t="shared" si="31"/>
        <v>1.1262497469512311</v>
      </c>
      <c r="AS49" s="4">
        <f t="shared" si="32"/>
        <v>-0.256486807987649</v>
      </c>
      <c r="AT49" s="4">
        <f t="shared" si="33"/>
        <v>-0.89723704698015894</v>
      </c>
      <c r="AU49" s="4">
        <f t="shared" si="34"/>
        <v>-1.4076019276552003</v>
      </c>
      <c r="AV49" s="4">
        <f t="shared" si="60"/>
        <v>-0.53201738095462048</v>
      </c>
      <c r="AW49" s="4">
        <f t="shared" si="60"/>
        <v>0.98505771229346806</v>
      </c>
      <c r="AY49" s="2">
        <f t="shared" si="50"/>
        <v>59.312485417568119</v>
      </c>
      <c r="AZ49" s="2">
        <f t="shared" si="50"/>
        <v>63.410507099370172</v>
      </c>
      <c r="BA49" s="2">
        <f t="shared" si="50"/>
        <v>60.317884285020099</v>
      </c>
      <c r="BB49" s="2">
        <f t="shared" si="50"/>
        <v>58.015738653942094</v>
      </c>
      <c r="BC49" s="2">
        <f t="shared" si="50"/>
        <v>57.157783138831547</v>
      </c>
      <c r="BD49" s="2">
        <f t="shared" si="50"/>
        <v>58.856475820117183</v>
      </c>
      <c r="BE49" s="2">
        <f t="shared" si="50"/>
        <v>65.298235929993297</v>
      </c>
      <c r="BF49" s="2">
        <f t="shared" si="50"/>
        <v>60.060886936351721</v>
      </c>
      <c r="BG49" s="2">
        <f t="shared" si="50"/>
        <v>59.518716837704133</v>
      </c>
      <c r="BH49" s="2">
        <f t="shared" si="50"/>
        <v>59.345464144936876</v>
      </c>
      <c r="BI49" s="2">
        <f t="shared" si="50"/>
        <v>55.450699159122088</v>
      </c>
      <c r="BJ49" s="2">
        <f t="shared" si="50"/>
        <v>57.090079964240054</v>
      </c>
      <c r="BK49" s="2">
        <f t="shared" si="50"/>
        <v>60.960472245396851</v>
      </c>
      <c r="BL49" s="2">
        <f t="shared" si="50"/>
        <v>59.363462621431403</v>
      </c>
      <c r="BM49" s="2">
        <f t="shared" si="50"/>
        <v>55.998909263690848</v>
      </c>
      <c r="BO49" s="2">
        <f t="shared" si="51"/>
        <v>59.161000000000001</v>
      </c>
      <c r="BP49" s="2">
        <f t="shared" si="51"/>
        <v>62.475000000000001</v>
      </c>
      <c r="BQ49" s="2">
        <f t="shared" si="51"/>
        <v>61.197000000000003</v>
      </c>
      <c r="BR49" s="2">
        <f t="shared" si="51"/>
        <v>56.802999999999997</v>
      </c>
      <c r="BS49" s="2">
        <f t="shared" si="51"/>
        <v>57.671999999999997</v>
      </c>
      <c r="BT49" s="2">
        <f t="shared" si="51"/>
        <v>57.59</v>
      </c>
      <c r="BU49" s="2">
        <f t="shared" si="51"/>
        <v>64.147999999999996</v>
      </c>
      <c r="BV49" s="2">
        <f t="shared" si="51"/>
        <v>58.902000000000001</v>
      </c>
      <c r="BW49" s="2">
        <f t="shared" si="51"/>
        <v>60.491999999999997</v>
      </c>
      <c r="BX49" s="2">
        <f t="shared" si="51"/>
        <v>60.475000000000001</v>
      </c>
      <c r="BY49" s="2">
        <f t="shared" si="51"/>
        <v>55.197000000000003</v>
      </c>
      <c r="BZ49" s="2">
        <f t="shared" si="51"/>
        <v>56.197000000000003</v>
      </c>
      <c r="CA49" s="2">
        <f t="shared" si="51"/>
        <v>59.557000000000002</v>
      </c>
      <c r="CB49" s="2">
        <f t="shared" si="51"/>
        <v>58.835999999999999</v>
      </c>
      <c r="CC49" s="2">
        <f t="shared" si="51"/>
        <v>56.984000000000002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53"/>
        <v/>
      </c>
      <c r="CV49" s="2" t="str">
        <f t="shared" si="53"/>
        <v/>
      </c>
      <c r="CW49" s="2" t="str">
        <f t="shared" si="53"/>
        <v/>
      </c>
      <c r="CX49" s="2" t="str">
        <f t="shared" si="53"/>
        <v/>
      </c>
      <c r="CY49" s="2" t="str">
        <f t="shared" si="53"/>
        <v/>
      </c>
      <c r="CZ49" s="2" t="str">
        <f t="shared" si="53"/>
        <v/>
      </c>
      <c r="DA49" s="2" t="str">
        <f t="shared" si="53"/>
        <v/>
      </c>
      <c r="DB49" s="2" t="str">
        <f t="shared" si="53"/>
        <v/>
      </c>
      <c r="DC49" s="2" t="str">
        <f t="shared" si="53"/>
        <v/>
      </c>
      <c r="DD49" s="2" t="str">
        <f t="shared" si="53"/>
        <v/>
      </c>
      <c r="DE49" s="2" t="str">
        <f t="shared" si="53"/>
        <v/>
      </c>
      <c r="DF49" s="2" t="str">
        <f t="shared" si="53"/>
        <v/>
      </c>
      <c r="DG49" s="2" t="str">
        <f t="shared" si="53"/>
        <v/>
      </c>
      <c r="DH49" s="2" t="str">
        <f t="shared" si="53"/>
        <v/>
      </c>
      <c r="DI49" s="2" t="str">
        <f t="shared" si="53"/>
        <v/>
      </c>
      <c r="DK49" s="2">
        <f t="shared" si="61"/>
        <v>59.31369999999999</v>
      </c>
      <c r="DL49" s="2">
        <f t="shared" si="61"/>
        <v>63.413137096774193</v>
      </c>
      <c r="DM49" s="2">
        <f t="shared" si="61"/>
        <v>60.321001612903231</v>
      </c>
      <c r="DN49" s="2">
        <f t="shared" si="61"/>
        <v>58.018304435483863</v>
      </c>
      <c r="DO49" s="2">
        <f t="shared" si="61"/>
        <v>57.158431706773605</v>
      </c>
      <c r="DP49" s="2">
        <f t="shared" si="61"/>
        <v>58.857895610516934</v>
      </c>
      <c r="DQ49" s="2">
        <f t="shared" si="61"/>
        <v>65.30109737076647</v>
      </c>
      <c r="DR49" s="2">
        <f t="shared" si="61"/>
        <v>60.061457664884138</v>
      </c>
      <c r="DS49" s="2">
        <f t="shared" si="61"/>
        <v>59.518076241405652</v>
      </c>
      <c r="DT49" s="2">
        <f t="shared" si="61"/>
        <v>59.345267936720127</v>
      </c>
      <c r="DU49" s="2">
        <f t="shared" si="61"/>
        <v>55.452320075757569</v>
      </c>
      <c r="DV49" s="2">
        <f t="shared" si="61"/>
        <v>57.090311051693426</v>
      </c>
      <c r="DW49" s="2">
        <f t="shared" si="61"/>
        <v>60.961743761140823</v>
      </c>
      <c r="DX49" s="2">
        <f t="shared" si="61"/>
        <v>59.358183467741938</v>
      </c>
      <c r="DY49" s="2">
        <f t="shared" si="61"/>
        <v>55.998862068965522</v>
      </c>
      <c r="EA49" s="2">
        <f t="shared" si="62"/>
        <v>56.008300992336409</v>
      </c>
      <c r="EB49" s="2">
        <f t="shared" si="62"/>
        <v>57.668015446559302</v>
      </c>
      <c r="EC49" s="2">
        <f t="shared" si="62"/>
        <v>54.356783353985975</v>
      </c>
      <c r="ED49" s="2">
        <f t="shared" si="62"/>
        <v>52.971709471237645</v>
      </c>
      <c r="EE49" s="2">
        <f t="shared" si="62"/>
        <v>55.722328131485014</v>
      </c>
      <c r="EF49" s="2">
        <f t="shared" si="62"/>
        <v>55.987985058520799</v>
      </c>
      <c r="EG49" s="2">
        <f t="shared" si="62"/>
        <v>59.365773201977298</v>
      </c>
      <c r="EH49" s="2">
        <f t="shared" si="62"/>
        <v>58.75642811488337</v>
      </c>
      <c r="EI49" s="2">
        <f t="shared" si="62"/>
        <v>60.970958332160279</v>
      </c>
      <c r="EJ49" s="2">
        <f t="shared" si="62"/>
        <v>59.761864586909709</v>
      </c>
      <c r="EK49" s="2">
        <f t="shared" si="62"/>
        <v>52.129204282280966</v>
      </c>
      <c r="EL49" s="2">
        <f t="shared" si="62"/>
        <v>56.632763304098127</v>
      </c>
      <c r="EM49" s="2">
        <f t="shared" si="62"/>
        <v>59.681126172494167</v>
      </c>
      <c r="EN49" s="2">
        <f t="shared" si="62"/>
        <v>62.23080353666451</v>
      </c>
      <c r="EO49" s="2">
        <f t="shared" si="62"/>
        <v>56.014051010876109</v>
      </c>
      <c r="EQ49" s="2">
        <f t="shared" si="63"/>
        <v>55.063791903885729</v>
      </c>
      <c r="ER49" s="2">
        <f t="shared" si="63"/>
        <v>54.43041448408357</v>
      </c>
      <c r="ES49" s="2">
        <f t="shared" si="63"/>
        <v>50.917248642779604</v>
      </c>
      <c r="ET49" s="2">
        <f t="shared" si="63"/>
        <v>51.967865214084966</v>
      </c>
      <c r="EU49" s="2">
        <f t="shared" si="63"/>
        <v>53.233152237249058</v>
      </c>
      <c r="EV49" s="2">
        <f t="shared" si="63"/>
        <v>55.285024535817051</v>
      </c>
      <c r="EW49" s="2">
        <f t="shared" si="63"/>
        <v>60.339927245445914</v>
      </c>
      <c r="EX49" s="2">
        <f t="shared" si="63"/>
        <v>55.666260346003448</v>
      </c>
      <c r="EY49" s="2">
        <f t="shared" si="63"/>
        <v>57.13125108256763</v>
      </c>
      <c r="EZ49" s="2">
        <f t="shared" si="63"/>
        <v>56.463290939766708</v>
      </c>
      <c r="FA49" s="2">
        <f t="shared" si="63"/>
        <v>52.396728618475088</v>
      </c>
      <c r="FB49" s="2">
        <f t="shared" si="63"/>
        <v>54.68616782465736</v>
      </c>
      <c r="FC49" s="2">
        <f t="shared" si="63"/>
        <v>57.108558145577227</v>
      </c>
      <c r="FD49" s="2">
        <f t="shared" si="63"/>
        <v>60.093190440339576</v>
      </c>
      <c r="FE49" s="2">
        <f t="shared" si="63"/>
        <v>56.223927123133763</v>
      </c>
      <c r="FG49" s="2">
        <f t="shared" si="64"/>
        <v>3.6745410421123537E-4</v>
      </c>
      <c r="FH49" s="2">
        <f t="shared" si="64"/>
        <v>4.577792353672474E-4</v>
      </c>
      <c r="FI49" s="2">
        <f t="shared" si="64"/>
        <v>5.2267166244440711E-4</v>
      </c>
      <c r="FJ49" s="2">
        <f t="shared" si="64"/>
        <v>5.0841836082647976E-4</v>
      </c>
      <c r="FK49" s="2">
        <f t="shared" si="64"/>
        <v>4.5161640721519142E-4</v>
      </c>
      <c r="FL49" s="2">
        <f t="shared" si="64"/>
        <v>4.9471590566438188E-4</v>
      </c>
      <c r="FM49" s="2">
        <f t="shared" si="64"/>
        <v>4.8210353726207267E-4</v>
      </c>
      <c r="FN49" s="2">
        <f t="shared" si="64"/>
        <v>4.3732996413358365E-4</v>
      </c>
      <c r="FO49" s="2">
        <f t="shared" si="64"/>
        <v>4.4091417180304351E-4</v>
      </c>
      <c r="FP49" s="2">
        <f t="shared" si="64"/>
        <v>4.7097887347308915E-4</v>
      </c>
      <c r="FQ49" s="2">
        <f t="shared" si="64"/>
        <v>4.8777013398236139E-4</v>
      </c>
      <c r="FR49" s="2">
        <f t="shared" si="64"/>
        <v>5.0505647097724802E-4</v>
      </c>
      <c r="FS49" s="2">
        <f t="shared" si="64"/>
        <v>9.9289257981563864E-4</v>
      </c>
      <c r="FT49" s="2">
        <f t="shared" si="64"/>
        <v>1.8377487397116604E-3</v>
      </c>
      <c r="FU49" s="2">
        <f t="shared" si="64"/>
        <v>3.1071696206070539E-3</v>
      </c>
      <c r="FW49" s="2">
        <f t="shared" si="54"/>
        <v>4.7294779658089292E-13</v>
      </c>
      <c r="FX49" s="2">
        <f t="shared" si="54"/>
        <v>2.4377538322710391E-12</v>
      </c>
      <c r="FY49" s="2">
        <f t="shared" si="54"/>
        <v>3.0701119552981153E-12</v>
      </c>
      <c r="FZ49" s="2">
        <f t="shared" si="54"/>
        <v>2.2837603624890243E-12</v>
      </c>
      <c r="GA49" s="2">
        <f t="shared" si="54"/>
        <v>2.0072855156934611E-12</v>
      </c>
      <c r="GB49" s="2">
        <f t="shared" si="54"/>
        <v>2.6154630214378497E-12</v>
      </c>
      <c r="GC49" s="2">
        <f t="shared" si="54"/>
        <v>3.4819705278606925E-12</v>
      </c>
      <c r="GD49" s="2">
        <f t="shared" si="54"/>
        <v>1.981756872156206E-12</v>
      </c>
      <c r="GE49" s="2">
        <f t="shared" si="54"/>
        <v>1.3772894436598456E-12</v>
      </c>
      <c r="GF49" s="2">
        <f t="shared" si="54"/>
        <v>1.2870296556930861E-12</v>
      </c>
      <c r="GG49" s="2">
        <f t="shared" si="54"/>
        <v>1.288243823325887E-12</v>
      </c>
      <c r="GH49" s="2">
        <f t="shared" si="54"/>
        <v>1.3686172936977387E-12</v>
      </c>
      <c r="GI49" s="2">
        <f t="shared" si="54"/>
        <v>1.656847405711904E-11</v>
      </c>
      <c r="GJ49" s="2">
        <f t="shared" si="54"/>
        <v>1.0379074934286552E-10</v>
      </c>
      <c r="GK49" s="2">
        <f t="shared" si="54"/>
        <v>5.0720206769420104E-10</v>
      </c>
      <c r="GM49" s="107">
        <f t="shared" si="55"/>
        <v>1.4276211149923514E-5</v>
      </c>
      <c r="GN49" s="107">
        <f t="shared" si="55"/>
        <v>1.4979962902584158E-5</v>
      </c>
      <c r="GO49" s="107">
        <f t="shared" si="55"/>
        <v>1.2646429816105744E-5</v>
      </c>
      <c r="GP49" s="107">
        <f t="shared" si="55"/>
        <v>6.1200496660424273E-6</v>
      </c>
      <c r="GQ49" s="107">
        <f t="shared" si="55"/>
        <v>2.3516532286582221E-6</v>
      </c>
      <c r="GR49" s="107">
        <f t="shared" si="55"/>
        <v>2.1412118422476469E-6</v>
      </c>
      <c r="GS49" s="107">
        <f t="shared" si="55"/>
        <v>1.4926972803878424E-6</v>
      </c>
      <c r="GT49" s="107">
        <f t="shared" si="55"/>
        <v>1.5971575186049679E-6</v>
      </c>
      <c r="GU49" s="107">
        <f t="shared" si="55"/>
        <v>1.2322000667954273E-6</v>
      </c>
      <c r="GV49" s="107">
        <f t="shared" si="55"/>
        <v>2.4616415927248501E-6</v>
      </c>
      <c r="GW49" s="107">
        <f t="shared" si="55"/>
        <v>2.059766723491434E-6</v>
      </c>
      <c r="GX49" s="107">
        <f t="shared" si="55"/>
        <v>3.1230875550213821E-6</v>
      </c>
      <c r="GY49" s="107">
        <f t="shared" si="55"/>
        <v>3.1438700711930465E-6</v>
      </c>
      <c r="GZ49" s="107">
        <f t="shared" si="55"/>
        <v>3.5031139709932258E-6</v>
      </c>
      <c r="HA49" s="107">
        <f t="shared" si="55"/>
        <v>2.5245311013112681E-8</v>
      </c>
      <c r="HC49" s="107">
        <f t="shared" si="59"/>
        <v>2.1744952423143695E-14</v>
      </c>
      <c r="HD49" s="107">
        <f t="shared" si="59"/>
        <v>1.742649799502226E-14</v>
      </c>
      <c r="HE49" s="107">
        <f t="shared" si="59"/>
        <v>7.8555912249234759E-15</v>
      </c>
      <c r="HF49" s="107">
        <f t="shared" si="59"/>
        <v>8.0725420282811386E-16</v>
      </c>
      <c r="HG49" s="107">
        <f t="shared" si="59"/>
        <v>7.0600927119772492E-17</v>
      </c>
      <c r="HH49" s="107">
        <f t="shared" si="59"/>
        <v>4.5726797193983835E-17</v>
      </c>
      <c r="HI49" s="107">
        <f t="shared" si="59"/>
        <v>3.2184851602694961E-17</v>
      </c>
      <c r="HJ49" s="107">
        <f t="shared" si="59"/>
        <v>2.9661237253615964E-17</v>
      </c>
      <c r="HK49" s="107">
        <f t="shared" si="59"/>
        <v>8.3765212891579284E-18</v>
      </c>
      <c r="HL49" s="107">
        <f t="shared" si="59"/>
        <v>3.7105925798878657E-17</v>
      </c>
      <c r="HM49" s="107">
        <f t="shared" si="59"/>
        <v>1.7408166647573095E-17</v>
      </c>
      <c r="HN49" s="107">
        <f t="shared" si="59"/>
        <v>4.6620074212704989E-17</v>
      </c>
      <c r="HO49" s="107">
        <f t="shared" si="59"/>
        <v>4.19426931908887E-17</v>
      </c>
      <c r="HP49" s="107">
        <f t="shared" si="59"/>
        <v>4.1986629908370677E-17</v>
      </c>
      <c r="HQ49" s="107">
        <f t="shared" si="59"/>
        <v>1.5444852902258505E-23</v>
      </c>
      <c r="HS49" s="107">
        <f t="shared" si="56"/>
        <v>6.3743421740279775E-67</v>
      </c>
      <c r="HT49" s="107">
        <f t="shared" si="56"/>
        <v>3.5837639016770415E-65</v>
      </c>
      <c r="HU49" s="107">
        <f t="shared" si="56"/>
        <v>3.0224709554084863E-67</v>
      </c>
      <c r="HV49" s="107">
        <f t="shared" si="56"/>
        <v>1.3743639273825073E-72</v>
      </c>
      <c r="HW49" s="107">
        <f t="shared" si="56"/>
        <v>2.4008107342000554E-77</v>
      </c>
      <c r="HX49" s="107">
        <f t="shared" si="56"/>
        <v>2.4646314490374517E-78</v>
      </c>
      <c r="HY49" s="107">
        <f t="shared" si="56"/>
        <v>1.7984779894679155E-78</v>
      </c>
      <c r="HZ49" s="107">
        <f t="shared" si="56"/>
        <v>4.1311589720915808E-79</v>
      </c>
      <c r="IA49" s="107">
        <f t="shared" si="56"/>
        <v>1.1781103013223849E-82</v>
      </c>
      <c r="IB49" s="107">
        <f t="shared" si="56"/>
        <v>6.8694187697799264E-80</v>
      </c>
      <c r="IC49" s="107">
        <f t="shared" si="56"/>
        <v>9.2584414341956624E-82</v>
      </c>
      <c r="ID49" s="107">
        <f t="shared" si="56"/>
        <v>1.3611261016445986E-79</v>
      </c>
      <c r="IE49" s="107">
        <f t="shared" si="56"/>
        <v>1.4740386103827189E-79</v>
      </c>
      <c r="IF49" s="107">
        <f t="shared" si="56"/>
        <v>9.7286898848439871E-81</v>
      </c>
      <c r="IG49" s="107">
        <f t="shared" si="56"/>
        <v>1.4282444745740469E-48</v>
      </c>
      <c r="II49" s="107">
        <f t="shared" si="57"/>
        <v>1.3428888269527336E-138</v>
      </c>
      <c r="IJ49" s="107">
        <f t="shared" si="57"/>
        <v>1.1166154685993471E-129</v>
      </c>
      <c r="IK49" s="107">
        <f t="shared" si="57"/>
        <v>3.6065621446146689E-134</v>
      </c>
      <c r="IL49" s="107">
        <f t="shared" si="57"/>
        <v>6.5066279459858366E-146</v>
      </c>
      <c r="IM49" s="107">
        <f t="shared" si="57"/>
        <v>1.7112986807429954E-155</v>
      </c>
      <c r="IN49" s="107">
        <f t="shared" si="57"/>
        <v>2.3028951010593072E-157</v>
      </c>
      <c r="IO49" s="107">
        <f t="shared" si="57"/>
        <v>1.1067355284275431E-157</v>
      </c>
      <c r="IP49" s="107">
        <f t="shared" si="57"/>
        <v>1.9079014171917219E-159</v>
      </c>
      <c r="IQ49" s="107">
        <f t="shared" si="57"/>
        <v>1.4074288751594571E-167</v>
      </c>
      <c r="IR49" s="107">
        <f t="shared" si="57"/>
        <v>1.0351931746262869E-161</v>
      </c>
      <c r="IS49" s="107">
        <f t="shared" si="57"/>
        <v>1.1752397684622985E-165</v>
      </c>
      <c r="IT49" s="107">
        <f t="shared" si="57"/>
        <v>1.3240415390959707E-160</v>
      </c>
      <c r="IU49" s="107">
        <f t="shared" si="57"/>
        <v>9.2942707467061335E-160</v>
      </c>
      <c r="IV49" s="107">
        <f t="shared" si="57"/>
        <v>1.5795174747840296E-163</v>
      </c>
      <c r="IW49" s="107">
        <f t="shared" si="57"/>
        <v>2.2583864264203139E-157</v>
      </c>
      <c r="IY49" s="107">
        <f t="shared" si="58"/>
        <v>1.4276211171668466E-5</v>
      </c>
      <c r="IZ49" s="107">
        <f t="shared" si="58"/>
        <v>1.4979962920010656E-5</v>
      </c>
      <c r="JA49" s="107">
        <f t="shared" si="58"/>
        <v>1.2646429823961336E-5</v>
      </c>
      <c r="JB49" s="107">
        <f t="shared" si="58"/>
        <v>6.1200496668496818E-6</v>
      </c>
      <c r="JC49" s="107">
        <f t="shared" si="58"/>
        <v>2.3516532287288232E-6</v>
      </c>
      <c r="JD49" s="107">
        <f t="shared" si="58"/>
        <v>2.1412118422933736E-6</v>
      </c>
      <c r="JE49" s="107">
        <f t="shared" si="58"/>
        <v>1.4926972804200273E-6</v>
      </c>
      <c r="JF49" s="107">
        <f t="shared" si="58"/>
        <v>1.597157518634629E-6</v>
      </c>
      <c r="JG49" s="107">
        <f t="shared" si="58"/>
        <v>1.2322000668038038E-6</v>
      </c>
      <c r="JH49" s="107">
        <f t="shared" si="58"/>
        <v>2.4616415927619561E-6</v>
      </c>
      <c r="JI49" s="107">
        <f t="shared" si="58"/>
        <v>2.0597667235088422E-6</v>
      </c>
      <c r="JJ49" s="107">
        <f t="shared" si="58"/>
        <v>3.1230875550680024E-6</v>
      </c>
      <c r="JK49" s="107">
        <f t="shared" si="58"/>
        <v>3.143870071234989E-6</v>
      </c>
      <c r="JL49" s="107">
        <f t="shared" si="58"/>
        <v>3.5031139710352124E-6</v>
      </c>
      <c r="JM49" s="107">
        <f t="shared" si="58"/>
        <v>2.5245311013112697E-8</v>
      </c>
    </row>
    <row r="50" spans="2:273" x14ac:dyDescent="0.25">
      <c r="B50" s="2">
        <v>22</v>
      </c>
      <c r="C50" s="37">
        <v>57.741999999999997</v>
      </c>
      <c r="D50" s="37">
        <v>61.23</v>
      </c>
      <c r="E50" s="37">
        <v>59</v>
      </c>
      <c r="F50" s="37">
        <v>58.917999999999999</v>
      </c>
      <c r="G50" s="37">
        <v>55.491999999999997</v>
      </c>
      <c r="H50" s="37">
        <v>58.557000000000002</v>
      </c>
      <c r="I50" s="37">
        <v>64.507999999999996</v>
      </c>
      <c r="J50" s="37">
        <v>60.491999999999997</v>
      </c>
      <c r="K50" s="37">
        <v>60.017000000000003</v>
      </c>
      <c r="L50" s="37">
        <v>60.262</v>
      </c>
      <c r="M50" s="37">
        <v>54.377000000000002</v>
      </c>
      <c r="N50" s="37">
        <v>56.622999999999998</v>
      </c>
      <c r="O50" s="37">
        <v>58.377000000000002</v>
      </c>
      <c r="P50" s="37">
        <v>58.148000000000003</v>
      </c>
      <c r="Q50" s="37">
        <v>55.048999999999999</v>
      </c>
      <c r="S50" s="4">
        <f t="shared" si="8"/>
        <v>59.565996631553041</v>
      </c>
      <c r="T50" s="4">
        <f t="shared" si="9"/>
        <v>63.705188036228641</v>
      </c>
      <c r="U50" s="4">
        <f t="shared" si="10"/>
        <v>60.56681573072435</v>
      </c>
      <c r="V50" s="4">
        <f t="shared" si="11"/>
        <v>58.224129039643834</v>
      </c>
      <c r="W50" s="4">
        <f t="shared" si="12"/>
        <v>57.356602002747771</v>
      </c>
      <c r="X50" s="4">
        <f t="shared" si="13"/>
        <v>59.016251273360922</v>
      </c>
      <c r="Y50" s="4">
        <f t="shared" si="14"/>
        <v>65.469331248607418</v>
      </c>
      <c r="Z50" s="4">
        <f t="shared" si="15"/>
        <v>60.172211706191142</v>
      </c>
      <c r="AA50" s="4">
        <f t="shared" si="16"/>
        <v>59.690580309982529</v>
      </c>
      <c r="AB50" s="4">
        <f t="shared" si="17"/>
        <v>59.525895792356671</v>
      </c>
      <c r="AC50" s="4">
        <f t="shared" si="18"/>
        <v>55.608225662870609</v>
      </c>
      <c r="AD50" s="4">
        <f t="shared" si="19"/>
        <v>57.235744729413369</v>
      </c>
      <c r="AE50" s="4">
        <f t="shared" si="20"/>
        <v>61.091778280302634</v>
      </c>
      <c r="AF50" s="4">
        <f t="shared" si="21"/>
        <v>59.387402266387689</v>
      </c>
      <c r="AG50" s="4">
        <f t="shared" si="21"/>
        <v>56.012638734597154</v>
      </c>
      <c r="AI50" s="4">
        <f t="shared" si="22"/>
        <v>-1.8239966315530438</v>
      </c>
      <c r="AJ50" s="4">
        <f t="shared" si="23"/>
        <v>-2.4751880362286443</v>
      </c>
      <c r="AK50" s="4">
        <f t="shared" si="24"/>
        <v>-1.5668157307243504</v>
      </c>
      <c r="AL50" s="4">
        <f t="shared" si="25"/>
        <v>0.6938709603561648</v>
      </c>
      <c r="AM50" s="4">
        <f t="shared" si="26"/>
        <v>-1.8646020027477732</v>
      </c>
      <c r="AN50" s="4">
        <f t="shared" si="27"/>
        <v>-0.45925127336091975</v>
      </c>
      <c r="AO50" s="4">
        <f t="shared" si="28"/>
        <v>-0.96133124860742214</v>
      </c>
      <c r="AP50" s="4">
        <f t="shared" si="29"/>
        <v>0.31978829380885543</v>
      </c>
      <c r="AQ50" s="4">
        <f t="shared" si="30"/>
        <v>0.32641969001747384</v>
      </c>
      <c r="AR50" s="4">
        <f t="shared" si="31"/>
        <v>0.73610420764332929</v>
      </c>
      <c r="AS50" s="4">
        <f t="shared" si="32"/>
        <v>-1.2312256628706066</v>
      </c>
      <c r="AT50" s="4">
        <f t="shared" si="33"/>
        <v>-0.61274472941337166</v>
      </c>
      <c r="AU50" s="4">
        <f t="shared" si="34"/>
        <v>-2.7147782803026317</v>
      </c>
      <c r="AV50" s="4">
        <f t="shared" si="60"/>
        <v>-1.2394022663876854</v>
      </c>
      <c r="AW50" s="4">
        <f t="shared" si="60"/>
        <v>-0.96363873459715421</v>
      </c>
      <c r="AY50" s="2">
        <f t="shared" si="50"/>
        <v>59.534676234524696</v>
      </c>
      <c r="AZ50" s="2">
        <f t="shared" si="50"/>
        <v>63.673196288992962</v>
      </c>
      <c r="BA50" s="2">
        <f t="shared" si="50"/>
        <v>60.537609498473699</v>
      </c>
      <c r="BB50" s="2">
        <f t="shared" si="50"/>
        <v>58.208945633229675</v>
      </c>
      <c r="BC50" s="2">
        <f t="shared" si="50"/>
        <v>57.35033364071527</v>
      </c>
      <c r="BD50" s="2">
        <f t="shared" si="50"/>
        <v>59.010410674703948</v>
      </c>
      <c r="BE50" s="2">
        <f t="shared" si="50"/>
        <v>65.465125087942965</v>
      </c>
      <c r="BF50" s="2">
        <f t="shared" si="50"/>
        <v>60.167947277778765</v>
      </c>
      <c r="BG50" s="2">
        <f t="shared" si="50"/>
        <v>59.687185938693709</v>
      </c>
      <c r="BH50" s="2">
        <f t="shared" si="50"/>
        <v>59.519555845478351</v>
      </c>
      <c r="BI50" s="2">
        <f t="shared" si="50"/>
        <v>55.602776185341021</v>
      </c>
      <c r="BJ50" s="2">
        <f t="shared" si="50"/>
        <v>57.227785819859754</v>
      </c>
      <c r="BK50" s="2">
        <f t="shared" si="50"/>
        <v>61.083884757633683</v>
      </c>
      <c r="BL50" s="2">
        <f t="shared" si="50"/>
        <v>59.378714849216465</v>
      </c>
      <c r="BM50" s="2">
        <f t="shared" si="50"/>
        <v>56.012554351250898</v>
      </c>
      <c r="BO50" s="2">
        <f t="shared" si="51"/>
        <v>57.741999999999997</v>
      </c>
      <c r="BP50" s="2">
        <f t="shared" si="51"/>
        <v>61.23</v>
      </c>
      <c r="BQ50" s="2">
        <f t="shared" si="51"/>
        <v>59</v>
      </c>
      <c r="BR50" s="2">
        <f t="shared" si="51"/>
        <v>58.917999999999999</v>
      </c>
      <c r="BS50" s="2">
        <f t="shared" si="51"/>
        <v>55.491999999999997</v>
      </c>
      <c r="BT50" s="2">
        <f t="shared" si="51"/>
        <v>58.557000000000002</v>
      </c>
      <c r="BU50" s="2">
        <f t="shared" si="51"/>
        <v>64.507999999999996</v>
      </c>
      <c r="BV50" s="2">
        <f t="shared" si="51"/>
        <v>60.491999999999997</v>
      </c>
      <c r="BW50" s="2">
        <f t="shared" si="51"/>
        <v>60.017000000000003</v>
      </c>
      <c r="BX50" s="2">
        <f t="shared" si="51"/>
        <v>60.262</v>
      </c>
      <c r="BY50" s="2">
        <f t="shared" si="51"/>
        <v>54.377000000000002</v>
      </c>
      <c r="BZ50" s="2">
        <f t="shared" si="51"/>
        <v>56.622999999999998</v>
      </c>
      <c r="CA50" s="2">
        <f t="shared" si="51"/>
        <v>58.377000000000002</v>
      </c>
      <c r="CB50" s="2">
        <f t="shared" si="51"/>
        <v>58.148000000000003</v>
      </c>
      <c r="CC50" s="2">
        <f t="shared" si="51"/>
        <v>55.048999999999999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53"/>
        <v/>
      </c>
      <c r="CV50" s="2" t="str">
        <f t="shared" si="53"/>
        <v/>
      </c>
      <c r="CW50" s="2" t="str">
        <f t="shared" si="53"/>
        <v/>
      </c>
      <c r="CX50" s="2" t="str">
        <f t="shared" si="53"/>
        <v/>
      </c>
      <c r="CY50" s="2" t="str">
        <f t="shared" si="53"/>
        <v/>
      </c>
      <c r="CZ50" s="2" t="str">
        <f t="shared" si="53"/>
        <v/>
      </c>
      <c r="DA50" s="2" t="str">
        <f t="shared" si="53"/>
        <v/>
      </c>
      <c r="DB50" s="2" t="str">
        <f t="shared" si="53"/>
        <v/>
      </c>
      <c r="DC50" s="2" t="str">
        <f t="shared" si="53"/>
        <v/>
      </c>
      <c r="DD50" s="2" t="str">
        <f t="shared" si="53"/>
        <v/>
      </c>
      <c r="DE50" s="2" t="str">
        <f t="shared" si="53"/>
        <v/>
      </c>
      <c r="DF50" s="2" t="str">
        <f t="shared" si="53"/>
        <v/>
      </c>
      <c r="DG50" s="2" t="str">
        <f t="shared" si="53"/>
        <v/>
      </c>
      <c r="DH50" s="2" t="str">
        <f t="shared" si="53"/>
        <v/>
      </c>
      <c r="DI50" s="2" t="str">
        <f t="shared" si="53"/>
        <v/>
      </c>
      <c r="DK50" s="2">
        <f t="shared" si="61"/>
        <v>59.536375806451602</v>
      </c>
      <c r="DL50" s="2">
        <f t="shared" si="61"/>
        <v>63.676762096774191</v>
      </c>
      <c r="DM50" s="2">
        <f t="shared" si="61"/>
        <v>60.541797580645166</v>
      </c>
      <c r="DN50" s="2">
        <f t="shared" si="61"/>
        <v>58.212399560117298</v>
      </c>
      <c r="DO50" s="2">
        <f t="shared" si="61"/>
        <v>57.351366532976812</v>
      </c>
      <c r="DP50" s="2">
        <f t="shared" si="61"/>
        <v>59.012395944741534</v>
      </c>
      <c r="DQ50" s="2">
        <f t="shared" si="61"/>
        <v>65.468922905525829</v>
      </c>
      <c r="DR50" s="2">
        <f t="shared" si="61"/>
        <v>60.168827985739753</v>
      </c>
      <c r="DS50" s="2">
        <f t="shared" si="61"/>
        <v>59.68658991596638</v>
      </c>
      <c r="DT50" s="2">
        <f t="shared" si="61"/>
        <v>59.519533645276276</v>
      </c>
      <c r="DU50" s="2">
        <f t="shared" si="61"/>
        <v>55.604996212121208</v>
      </c>
      <c r="DV50" s="2">
        <f t="shared" si="61"/>
        <v>57.228276292335138</v>
      </c>
      <c r="DW50" s="2">
        <f t="shared" si="61"/>
        <v>61.085844028520505</v>
      </c>
      <c r="DX50" s="2">
        <f t="shared" si="61"/>
        <v>59.37281909824047</v>
      </c>
      <c r="DY50" s="2">
        <f t="shared" si="61"/>
        <v>56.013085221674878</v>
      </c>
      <c r="EA50" s="2">
        <f t="shared" si="62"/>
        <v>55.862049141940126</v>
      </c>
      <c r="EB50" s="2">
        <f t="shared" si="62"/>
        <v>57.488719253294299</v>
      </c>
      <c r="EC50" s="2">
        <f t="shared" si="62"/>
        <v>54.176114570425462</v>
      </c>
      <c r="ED50" s="2">
        <f t="shared" si="62"/>
        <v>52.815441022661233</v>
      </c>
      <c r="EE50" s="2">
        <f t="shared" si="62"/>
        <v>55.53444533908857</v>
      </c>
      <c r="EF50" s="2">
        <f t="shared" si="62"/>
        <v>55.824388395451152</v>
      </c>
      <c r="EG50" s="2">
        <f t="shared" si="62"/>
        <v>59.210743739701542</v>
      </c>
      <c r="EH50" s="2">
        <f t="shared" si="62"/>
        <v>58.56900527102183</v>
      </c>
      <c r="EI50" s="2">
        <f t="shared" si="62"/>
        <v>60.76047632253163</v>
      </c>
      <c r="EJ50" s="2">
        <f t="shared" si="62"/>
        <v>59.556979915103469</v>
      </c>
      <c r="EK50" s="2">
        <f t="shared" si="62"/>
        <v>51.989250710072099</v>
      </c>
      <c r="EL50" s="2">
        <f t="shared" si="62"/>
        <v>56.456784184899654</v>
      </c>
      <c r="EM50" s="2">
        <f t="shared" si="62"/>
        <v>59.484872857808853</v>
      </c>
      <c r="EN50" s="2">
        <f t="shared" si="62"/>
        <v>62.021858857884496</v>
      </c>
      <c r="EO50" s="2">
        <f t="shared" si="62"/>
        <v>55.869878961766879</v>
      </c>
      <c r="EQ50" s="2">
        <f t="shared" si="63"/>
        <v>54.928624891306185</v>
      </c>
      <c r="ER50" s="2">
        <f t="shared" si="63"/>
        <v>54.293879732983157</v>
      </c>
      <c r="ES50" s="2">
        <f t="shared" si="63"/>
        <v>50.783969658583679</v>
      </c>
      <c r="ET50" s="2">
        <f t="shared" si="63"/>
        <v>51.824477850884435</v>
      </c>
      <c r="EU50" s="2">
        <f t="shared" si="63"/>
        <v>53.078378957650735</v>
      </c>
      <c r="EV50" s="2">
        <f t="shared" si="63"/>
        <v>55.12968725801035</v>
      </c>
      <c r="EW50" s="2">
        <f t="shared" si="63"/>
        <v>60.169796970698314</v>
      </c>
      <c r="EX50" s="2">
        <f t="shared" si="63"/>
        <v>55.519742386027502</v>
      </c>
      <c r="EY50" s="2">
        <f t="shared" si="63"/>
        <v>56.970159984739126</v>
      </c>
      <c r="EZ50" s="2">
        <f t="shared" si="63"/>
        <v>56.301478404836445</v>
      </c>
      <c r="FA50" s="2">
        <f t="shared" si="63"/>
        <v>52.253092833495174</v>
      </c>
      <c r="FB50" s="2">
        <f t="shared" si="63"/>
        <v>54.535644517513575</v>
      </c>
      <c r="FC50" s="2">
        <f t="shared" si="63"/>
        <v>56.946212020465119</v>
      </c>
      <c r="FD50" s="2">
        <f t="shared" si="63"/>
        <v>59.911704026297244</v>
      </c>
      <c r="FE50" s="2">
        <f t="shared" si="63"/>
        <v>56.076525074075981</v>
      </c>
      <c r="FG50" s="2">
        <f t="shared" si="64"/>
        <v>4.6255330065596333E-4</v>
      </c>
      <c r="FH50" s="2">
        <f t="shared" si="64"/>
        <v>5.7624161008735489E-4</v>
      </c>
      <c r="FI50" s="2">
        <f t="shared" si="64"/>
        <v>6.5791560020020976E-4</v>
      </c>
      <c r="FJ50" s="2">
        <f t="shared" si="64"/>
        <v>6.3997654619730451E-4</v>
      </c>
      <c r="FK50" s="2">
        <f t="shared" si="64"/>
        <v>5.6848489566545843E-4</v>
      </c>
      <c r="FL50" s="2">
        <f t="shared" si="64"/>
        <v>6.2273065687532675E-4</v>
      </c>
      <c r="FM50" s="2">
        <f t="shared" si="64"/>
        <v>6.0685664095427904E-4</v>
      </c>
      <c r="FN50" s="2">
        <f t="shared" si="64"/>
        <v>5.5050346846354545E-4</v>
      </c>
      <c r="FO50" s="2">
        <f t="shared" si="64"/>
        <v>5.5501469267031623E-4</v>
      </c>
      <c r="FP50" s="2">
        <f t="shared" si="64"/>
        <v>5.9285497451862245E-4</v>
      </c>
      <c r="FQ50" s="2">
        <f t="shared" si="64"/>
        <v>6.1398867242042922E-4</v>
      </c>
      <c r="FR50" s="2">
        <f t="shared" si="64"/>
        <v>6.3574528805031391E-4</v>
      </c>
      <c r="FS50" s="2">
        <f t="shared" si="64"/>
        <v>1.2238014467828189E-3</v>
      </c>
      <c r="FT50" s="2">
        <f t="shared" si="64"/>
        <v>2.2256182527532866E-3</v>
      </c>
      <c r="FU50" s="2">
        <f t="shared" si="64"/>
        <v>3.7070345209532151E-3</v>
      </c>
      <c r="FW50" s="2">
        <f t="shared" si="54"/>
        <v>5.954059995676712E-13</v>
      </c>
      <c r="FX50" s="2">
        <f t="shared" si="54"/>
        <v>3.0689502471426878E-12</v>
      </c>
      <c r="FY50" s="2">
        <f t="shared" si="54"/>
        <v>3.8650419575748137E-12</v>
      </c>
      <c r="FZ50" s="2">
        <f t="shared" si="54"/>
        <v>2.8750839547839883E-12</v>
      </c>
      <c r="GA50" s="2">
        <f t="shared" si="54"/>
        <v>2.5270227444315415E-12</v>
      </c>
      <c r="GB50" s="2">
        <f t="shared" si="54"/>
        <v>3.2926728612938406E-12</v>
      </c>
      <c r="GC50" s="2">
        <f t="shared" si="54"/>
        <v>4.3835411806382198E-12</v>
      </c>
      <c r="GD50" s="2">
        <f t="shared" si="54"/>
        <v>2.4948840863538899E-12</v>
      </c>
      <c r="GE50" s="2">
        <f t="shared" si="54"/>
        <v>1.7339046800186108E-12</v>
      </c>
      <c r="GF50" s="2">
        <f t="shared" si="54"/>
        <v>1.6202743392841821E-12</v>
      </c>
      <c r="GG50" s="2">
        <f t="shared" si="54"/>
        <v>1.6218028857712923E-12</v>
      </c>
      <c r="GH50" s="2">
        <f t="shared" si="54"/>
        <v>1.7229870900564324E-12</v>
      </c>
      <c r="GI50" s="2">
        <f t="shared" si="54"/>
        <v>2.0426389218770784E-11</v>
      </c>
      <c r="GJ50" s="2">
        <f t="shared" si="54"/>
        <v>1.2574536353590809E-10</v>
      </c>
      <c r="GK50" s="2">
        <f t="shared" si="54"/>
        <v>6.0548598098309157E-10</v>
      </c>
      <c r="GM50" s="107">
        <f t="shared" si="55"/>
        <v>2.5175311072891694E-5</v>
      </c>
      <c r="GN50" s="107">
        <f t="shared" si="55"/>
        <v>2.6769487108760263E-5</v>
      </c>
      <c r="GO50" s="107">
        <f t="shared" si="55"/>
        <v>2.3050854235921817E-5</v>
      </c>
      <c r="GP50" s="107">
        <f t="shared" si="55"/>
        <v>1.1604196494169073E-5</v>
      </c>
      <c r="GQ50" s="107">
        <f t="shared" si="55"/>
        <v>4.6616792589442407E-6</v>
      </c>
      <c r="GR50" s="107">
        <f t="shared" si="55"/>
        <v>4.3020501141252312E-6</v>
      </c>
      <c r="GS50" s="107">
        <f t="shared" si="55"/>
        <v>3.05453371017875E-6</v>
      </c>
      <c r="GT50" s="107">
        <f t="shared" si="55"/>
        <v>3.2269624975477008E-6</v>
      </c>
      <c r="GU50" s="107">
        <f t="shared" si="55"/>
        <v>2.5282777078797684E-6</v>
      </c>
      <c r="GV50" s="107">
        <f t="shared" si="55"/>
        <v>4.8850432583367445E-6</v>
      </c>
      <c r="GW50" s="107">
        <f t="shared" si="55"/>
        <v>4.1423294383537722E-6</v>
      </c>
      <c r="GX50" s="107">
        <f t="shared" si="55"/>
        <v>6.151558543387397E-6</v>
      </c>
      <c r="GY50" s="107">
        <f t="shared" si="55"/>
        <v>6.1820118675104028E-6</v>
      </c>
      <c r="GZ50" s="107">
        <f t="shared" si="55"/>
        <v>6.8748317151213228E-6</v>
      </c>
      <c r="HA50" s="107">
        <f t="shared" si="55"/>
        <v>6.6430446306398932E-8</v>
      </c>
      <c r="HC50" s="107">
        <f t="shared" si="59"/>
        <v>6.259903478798165E-14</v>
      </c>
      <c r="HD50" s="107">
        <f t="shared" si="59"/>
        <v>5.1761323506831173E-14</v>
      </c>
      <c r="HE50" s="107">
        <f t="shared" si="59"/>
        <v>2.4353854339784078E-14</v>
      </c>
      <c r="HF50" s="107">
        <f t="shared" si="59"/>
        <v>2.7042269990991791E-15</v>
      </c>
      <c r="HG50" s="107">
        <f t="shared" si="59"/>
        <v>2.5559287042325114E-16</v>
      </c>
      <c r="HH50" s="107">
        <f t="shared" si="59"/>
        <v>1.7030157921093504E-16</v>
      </c>
      <c r="HI50" s="107">
        <f t="shared" si="59"/>
        <v>1.2251885257581858E-16</v>
      </c>
      <c r="HJ50" s="107">
        <f t="shared" si="59"/>
        <v>1.1079617405027668E-16</v>
      </c>
      <c r="HK50" s="107">
        <f t="shared" si="59"/>
        <v>3.2507091622428669E-17</v>
      </c>
      <c r="HL50" s="107">
        <f t="shared" si="59"/>
        <v>1.3649339640852067E-16</v>
      </c>
      <c r="HM50" s="107">
        <f t="shared" si="59"/>
        <v>6.5949867933139885E-17</v>
      </c>
      <c r="HN50" s="107">
        <f t="shared" si="59"/>
        <v>1.7052482640556902E-16</v>
      </c>
      <c r="HO50" s="107">
        <f t="shared" si="59"/>
        <v>1.5325928030362754E-16</v>
      </c>
      <c r="HP50" s="107">
        <f t="shared" si="59"/>
        <v>1.5373080760235908E-16</v>
      </c>
      <c r="HQ50" s="107">
        <f t="shared" si="59"/>
        <v>9.8401319625795078E-23</v>
      </c>
      <c r="HS50" s="107">
        <f t="shared" si="56"/>
        <v>1.5994741860992339E-65</v>
      </c>
      <c r="HT50" s="107">
        <f t="shared" si="56"/>
        <v>9.349258104928695E-64</v>
      </c>
      <c r="HU50" s="107">
        <f t="shared" si="56"/>
        <v>9.0657212700152383E-66</v>
      </c>
      <c r="HV50" s="107">
        <f t="shared" si="56"/>
        <v>5.2853459400793689E-71</v>
      </c>
      <c r="HW50" s="107">
        <f t="shared" si="56"/>
        <v>1.1561998534919669E-75</v>
      </c>
      <c r="HX50" s="107">
        <f t="shared" si="56"/>
        <v>1.2955688135269568E-76</v>
      </c>
      <c r="HY50" s="107">
        <f t="shared" si="56"/>
        <v>9.9425547347044225E-77</v>
      </c>
      <c r="HZ50" s="107">
        <f t="shared" si="56"/>
        <v>2.1834738600824098E-77</v>
      </c>
      <c r="IA50" s="107">
        <f t="shared" si="56"/>
        <v>7.1470252225781663E-81</v>
      </c>
      <c r="IB50" s="107">
        <f t="shared" si="56"/>
        <v>3.5782436684556461E-78</v>
      </c>
      <c r="IC50" s="107">
        <f t="shared" si="56"/>
        <v>5.3090987716713488E-80</v>
      </c>
      <c r="ID50" s="107">
        <f t="shared" si="56"/>
        <v>7.0029557742694918E-78</v>
      </c>
      <c r="IE50" s="107">
        <f t="shared" si="56"/>
        <v>7.510504405661408E-78</v>
      </c>
      <c r="IF50" s="107">
        <f t="shared" si="56"/>
        <v>5.1387819899793465E-79</v>
      </c>
      <c r="IG50" s="107">
        <f t="shared" si="56"/>
        <v>1.4129015219947526E-47</v>
      </c>
      <c r="II50" s="107">
        <f t="shared" si="57"/>
        <v>2.1653349815075667E-136</v>
      </c>
      <c r="IJ50" s="107">
        <f t="shared" si="57"/>
        <v>1.7277215331528507E-127</v>
      </c>
      <c r="IK50" s="107">
        <f t="shared" si="57"/>
        <v>6.9690984747987726E-132</v>
      </c>
      <c r="IL50" s="107">
        <f t="shared" si="57"/>
        <v>1.8831756777604043E-143</v>
      </c>
      <c r="IM50" s="107">
        <f t="shared" si="57"/>
        <v>7.0142104311181261E-153</v>
      </c>
      <c r="IN50" s="107">
        <f t="shared" si="57"/>
        <v>1.078613510412314E-154</v>
      </c>
      <c r="IO50" s="107">
        <f t="shared" si="57"/>
        <v>5.6104434627007989E-155</v>
      </c>
      <c r="IP50" s="107">
        <f t="shared" si="57"/>
        <v>9.102126350075981E-157</v>
      </c>
      <c r="IQ50" s="107">
        <f t="shared" si="57"/>
        <v>8.469159846766818E-165</v>
      </c>
      <c r="IR50" s="107">
        <f t="shared" si="57"/>
        <v>4.8916018492459626E-159</v>
      </c>
      <c r="IS50" s="107">
        <f t="shared" si="57"/>
        <v>6.4660204054167256E-163</v>
      </c>
      <c r="IT50" s="107">
        <f t="shared" si="57"/>
        <v>6.0780930454414095E-158</v>
      </c>
      <c r="IU50" s="107">
        <f t="shared" si="57"/>
        <v>4.1398928797681168E-157</v>
      </c>
      <c r="IV50" s="107">
        <f t="shared" si="57"/>
        <v>7.6394157343660981E-161</v>
      </c>
      <c r="IW50" s="107">
        <f t="shared" si="57"/>
        <v>8.2091949865410396E-155</v>
      </c>
      <c r="IY50" s="107">
        <f t="shared" si="58"/>
        <v>2.5175311135490729E-5</v>
      </c>
      <c r="IZ50" s="107">
        <f t="shared" si="58"/>
        <v>2.6769487160521586E-5</v>
      </c>
      <c r="JA50" s="107">
        <f t="shared" si="58"/>
        <v>2.3050854260275671E-5</v>
      </c>
      <c r="JB50" s="107">
        <f t="shared" si="58"/>
        <v>1.16041964968733E-5</v>
      </c>
      <c r="JC50" s="107">
        <f t="shared" si="58"/>
        <v>4.6616792591998337E-6</v>
      </c>
      <c r="JD50" s="107">
        <f t="shared" si="58"/>
        <v>4.3020501142955331E-6</v>
      </c>
      <c r="JE50" s="107">
        <f t="shared" si="58"/>
        <v>3.0545337103012687E-6</v>
      </c>
      <c r="JF50" s="107">
        <f t="shared" si="58"/>
        <v>3.226962497658497E-6</v>
      </c>
      <c r="JG50" s="107">
        <f t="shared" si="58"/>
        <v>2.5282777079122754E-6</v>
      </c>
      <c r="JH50" s="107">
        <f t="shared" si="58"/>
        <v>4.885043258473238E-6</v>
      </c>
      <c r="JI50" s="107">
        <f t="shared" si="58"/>
        <v>4.1423294384197222E-6</v>
      </c>
      <c r="JJ50" s="107">
        <f t="shared" si="58"/>
        <v>6.1515585435579217E-6</v>
      </c>
      <c r="JK50" s="107">
        <f t="shared" si="58"/>
        <v>6.1820118676636624E-6</v>
      </c>
      <c r="JL50" s="107">
        <f t="shared" si="58"/>
        <v>6.8748317152750534E-6</v>
      </c>
      <c r="JM50" s="107">
        <f t="shared" si="58"/>
        <v>6.6430446306399024E-8</v>
      </c>
    </row>
    <row r="51" spans="2:273" x14ac:dyDescent="0.25">
      <c r="B51" s="2">
        <v>23</v>
      </c>
      <c r="C51" s="37">
        <v>57.241999999999997</v>
      </c>
      <c r="D51" s="37">
        <v>62.23</v>
      </c>
      <c r="E51" s="37">
        <v>62.048999999999999</v>
      </c>
      <c r="F51" s="37">
        <v>58.295000000000002</v>
      </c>
      <c r="G51" s="37">
        <v>56.59</v>
      </c>
      <c r="H51" s="37">
        <v>58.015999999999998</v>
      </c>
      <c r="I51" s="37">
        <v>65.474999999999994</v>
      </c>
      <c r="J51" s="37">
        <v>62.197000000000003</v>
      </c>
      <c r="K51" s="37">
        <v>58.627000000000002</v>
      </c>
      <c r="L51" s="37">
        <v>59.262</v>
      </c>
      <c r="M51" s="37">
        <v>55.311</v>
      </c>
      <c r="N51" s="37">
        <v>57.279000000000003</v>
      </c>
      <c r="O51" s="37">
        <v>59.048999999999999</v>
      </c>
      <c r="P51" s="37">
        <v>59.671999999999997</v>
      </c>
      <c r="Q51" s="37">
        <v>55.704999999999998</v>
      </c>
      <c r="S51" s="4">
        <f t="shared" si="8"/>
        <v>59.809608717301153</v>
      </c>
      <c r="T51" s="4">
        <f t="shared" si="9"/>
        <v>63.990257035177187</v>
      </c>
      <c r="U51" s="4">
        <f t="shared" si="10"/>
        <v>60.807832775366975</v>
      </c>
      <c r="V51" s="4">
        <f t="shared" si="11"/>
        <v>58.429328000896611</v>
      </c>
      <c r="W51" s="4">
        <f t="shared" si="12"/>
        <v>57.554572714763651</v>
      </c>
      <c r="X51" s="4">
        <f t="shared" si="13"/>
        <v>59.175322167003557</v>
      </c>
      <c r="Y51" s="4">
        <f t="shared" si="14"/>
        <v>65.63991365123394</v>
      </c>
      <c r="Z51" s="4">
        <f t="shared" si="15"/>
        <v>60.283094477790812</v>
      </c>
      <c r="AA51" s="4">
        <f t="shared" si="16"/>
        <v>59.86222108349547</v>
      </c>
      <c r="AB51" s="4">
        <f t="shared" si="17"/>
        <v>59.705533264278912</v>
      </c>
      <c r="AC51" s="4">
        <f t="shared" si="18"/>
        <v>55.765088074593386</v>
      </c>
      <c r="AD51" s="4">
        <f t="shared" si="19"/>
        <v>57.380308793614617</v>
      </c>
      <c r="AE51" s="4">
        <f t="shared" si="20"/>
        <v>61.221836565353485</v>
      </c>
      <c r="AF51" s="4">
        <f t="shared" si="21"/>
        <v>59.410233640127288</v>
      </c>
      <c r="AG51" s="4">
        <f t="shared" si="21"/>
        <v>56.026184037675797</v>
      </c>
      <c r="AI51" s="4">
        <f t="shared" si="22"/>
        <v>-2.5676087173011553</v>
      </c>
      <c r="AJ51" s="4">
        <f t="shared" si="23"/>
        <v>-1.7602570351771902</v>
      </c>
      <c r="AK51" s="4">
        <f t="shared" si="24"/>
        <v>1.2411672246330241</v>
      </c>
      <c r="AL51" s="4">
        <f t="shared" si="25"/>
        <v>-0.13432800089660901</v>
      </c>
      <c r="AM51" s="4">
        <f t="shared" si="26"/>
        <v>-0.96457271476364781</v>
      </c>
      <c r="AN51" s="4">
        <f t="shared" si="27"/>
        <v>-1.1593221670035589</v>
      </c>
      <c r="AO51" s="4">
        <f t="shared" si="28"/>
        <v>-0.1649136512339453</v>
      </c>
      <c r="AP51" s="4">
        <f t="shared" si="29"/>
        <v>1.9139055222091912</v>
      </c>
      <c r="AQ51" s="4">
        <f t="shared" si="30"/>
        <v>-1.2352210834954676</v>
      </c>
      <c r="AR51" s="4">
        <f t="shared" si="31"/>
        <v>-0.44353326427891204</v>
      </c>
      <c r="AS51" s="4">
        <f t="shared" si="32"/>
        <v>-0.45408807459338618</v>
      </c>
      <c r="AT51" s="4">
        <f t="shared" si="33"/>
        <v>-0.10130879361461353</v>
      </c>
      <c r="AU51" s="4">
        <f t="shared" si="34"/>
        <v>-2.1728365653534851</v>
      </c>
      <c r="AV51" s="4">
        <f t="shared" si="60"/>
        <v>0.26176635987270913</v>
      </c>
      <c r="AW51" s="4">
        <f t="shared" si="60"/>
        <v>-0.32118403767579906</v>
      </c>
      <c r="AY51" s="2">
        <f t="shared" si="50"/>
        <v>59.756697426576942</v>
      </c>
      <c r="AZ51" s="2">
        <f t="shared" si="50"/>
        <v>63.935577413310668</v>
      </c>
      <c r="BA51" s="2">
        <f t="shared" si="50"/>
        <v>60.756989500098761</v>
      </c>
      <c r="BB51" s="2">
        <f t="shared" si="50"/>
        <v>58.401864933717277</v>
      </c>
      <c r="BC51" s="2">
        <f t="shared" si="50"/>
        <v>57.542728712766134</v>
      </c>
      <c r="BD51" s="2">
        <f t="shared" si="50"/>
        <v>59.164148036231644</v>
      </c>
      <c r="BE51" s="2">
        <f t="shared" si="50"/>
        <v>65.631721404021675</v>
      </c>
      <c r="BF51" s="2">
        <f t="shared" si="50"/>
        <v>60.274885443815649</v>
      </c>
      <c r="BG51" s="2">
        <f t="shared" si="50"/>
        <v>59.855589056259092</v>
      </c>
      <c r="BH51" s="2">
        <f t="shared" si="50"/>
        <v>59.693544358623093</v>
      </c>
      <c r="BI51" s="2">
        <f t="shared" si="50"/>
        <v>55.754651787758483</v>
      </c>
      <c r="BJ51" s="2">
        <f t="shared" si="50"/>
        <v>57.365372940473186</v>
      </c>
      <c r="BK51" s="2">
        <f t="shared" si="50"/>
        <v>61.207046304433042</v>
      </c>
      <c r="BL51" s="2">
        <f t="shared" si="50"/>
        <v>59.393991655151204</v>
      </c>
      <c r="BM51" s="2">
        <f t="shared" si="50"/>
        <v>56.02597463417694</v>
      </c>
      <c r="BO51" s="2">
        <f t="shared" si="51"/>
        <v>57.241999999999997</v>
      </c>
      <c r="BP51" s="2">
        <f t="shared" si="51"/>
        <v>62.23</v>
      </c>
      <c r="BQ51" s="2">
        <f t="shared" si="51"/>
        <v>62.048999999999999</v>
      </c>
      <c r="BR51" s="2">
        <f t="shared" si="51"/>
        <v>58.295000000000002</v>
      </c>
      <c r="BS51" s="2">
        <f t="shared" si="51"/>
        <v>56.59</v>
      </c>
      <c r="BT51" s="2">
        <f t="shared" si="51"/>
        <v>58.015999999999998</v>
      </c>
      <c r="BU51" s="2">
        <f t="shared" si="51"/>
        <v>65.474999999999994</v>
      </c>
      <c r="BV51" s="2">
        <f t="shared" si="51"/>
        <v>62.197000000000003</v>
      </c>
      <c r="BW51" s="2">
        <f t="shared" si="51"/>
        <v>58.627000000000002</v>
      </c>
      <c r="BX51" s="2">
        <f t="shared" si="51"/>
        <v>59.262</v>
      </c>
      <c r="BY51" s="2">
        <f t="shared" si="51"/>
        <v>55.311</v>
      </c>
      <c r="BZ51" s="2">
        <f t="shared" si="51"/>
        <v>57.279000000000003</v>
      </c>
      <c r="CA51" s="2">
        <f t="shared" si="51"/>
        <v>59.048999999999999</v>
      </c>
      <c r="CB51" s="2">
        <f t="shared" si="51"/>
        <v>59.671999999999997</v>
      </c>
      <c r="CC51" s="2">
        <f t="shared" si="51"/>
        <v>55.704999999999998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53"/>
        <v/>
      </c>
      <c r="CV51" s="2" t="str">
        <f t="shared" si="53"/>
        <v/>
      </c>
      <c r="CW51" s="2" t="str">
        <f t="shared" si="53"/>
        <v/>
      </c>
      <c r="CX51" s="2" t="str">
        <f t="shared" si="53"/>
        <v/>
      </c>
      <c r="CY51" s="2" t="str">
        <f t="shared" si="53"/>
        <v/>
      </c>
      <c r="CZ51" s="2" t="str">
        <f t="shared" si="53"/>
        <v/>
      </c>
      <c r="DA51" s="2" t="str">
        <f t="shared" si="53"/>
        <v/>
      </c>
      <c r="DB51" s="2" t="str">
        <f t="shared" si="53"/>
        <v/>
      </c>
      <c r="DC51" s="2" t="str">
        <f t="shared" si="53"/>
        <v/>
      </c>
      <c r="DD51" s="2" t="str">
        <f t="shared" si="53"/>
        <v/>
      </c>
      <c r="DE51" s="2" t="str">
        <f t="shared" si="53"/>
        <v/>
      </c>
      <c r="DF51" s="2" t="str">
        <f t="shared" si="53"/>
        <v/>
      </c>
      <c r="DG51" s="2" t="str">
        <f t="shared" si="53"/>
        <v/>
      </c>
      <c r="DH51" s="2" t="str">
        <f t="shared" si="53"/>
        <v/>
      </c>
      <c r="DI51" s="2" t="str">
        <f t="shared" si="53"/>
        <v/>
      </c>
      <c r="DK51" s="2">
        <f t="shared" si="61"/>
        <v>59.759051612903214</v>
      </c>
      <c r="DL51" s="2">
        <f t="shared" si="61"/>
        <v>63.940387096774195</v>
      </c>
      <c r="DM51" s="2">
        <f t="shared" si="61"/>
        <v>60.762593548387102</v>
      </c>
      <c r="DN51" s="2">
        <f t="shared" si="61"/>
        <v>58.406494684750726</v>
      </c>
      <c r="DO51" s="2">
        <f t="shared" si="61"/>
        <v>57.544301359180025</v>
      </c>
      <c r="DP51" s="2">
        <f t="shared" si="61"/>
        <v>59.166896278966135</v>
      </c>
      <c r="DQ51" s="2">
        <f t="shared" si="61"/>
        <v>65.636748440285174</v>
      </c>
      <c r="DR51" s="2">
        <f t="shared" si="61"/>
        <v>60.276198306595369</v>
      </c>
      <c r="DS51" s="2">
        <f t="shared" si="61"/>
        <v>59.855103590527115</v>
      </c>
      <c r="DT51" s="2">
        <f t="shared" si="61"/>
        <v>59.693799353832425</v>
      </c>
      <c r="DU51" s="2">
        <f t="shared" si="61"/>
        <v>55.757672348484846</v>
      </c>
      <c r="DV51" s="2">
        <f t="shared" si="61"/>
        <v>57.366241532976851</v>
      </c>
      <c r="DW51" s="2">
        <f t="shared" si="61"/>
        <v>61.209944295900186</v>
      </c>
      <c r="DX51" s="2">
        <f t="shared" si="61"/>
        <v>59.387454728739002</v>
      </c>
      <c r="DY51" s="2">
        <f t="shared" si="61"/>
        <v>56.027308374384241</v>
      </c>
      <c r="EA51" s="2">
        <f t="shared" si="62"/>
        <v>55.715797291543851</v>
      </c>
      <c r="EB51" s="2">
        <f t="shared" si="62"/>
        <v>57.309423060029289</v>
      </c>
      <c r="EC51" s="2">
        <f t="shared" si="62"/>
        <v>53.995445786864948</v>
      </c>
      <c r="ED51" s="2">
        <f t="shared" si="62"/>
        <v>52.659172574084828</v>
      </c>
      <c r="EE51" s="2">
        <f t="shared" si="62"/>
        <v>55.346562546692127</v>
      </c>
      <c r="EF51" s="2">
        <f t="shared" si="62"/>
        <v>55.660791732381512</v>
      </c>
      <c r="EG51" s="2">
        <f t="shared" si="62"/>
        <v>59.055714277425793</v>
      </c>
      <c r="EH51" s="2">
        <f t="shared" si="62"/>
        <v>58.381582427160289</v>
      </c>
      <c r="EI51" s="2">
        <f t="shared" si="62"/>
        <v>60.549994312902982</v>
      </c>
      <c r="EJ51" s="2">
        <f t="shared" si="62"/>
        <v>59.352095243297235</v>
      </c>
      <c r="EK51" s="2">
        <f t="shared" si="62"/>
        <v>51.849297137863225</v>
      </c>
      <c r="EL51" s="2">
        <f t="shared" si="62"/>
        <v>56.280805065701173</v>
      </c>
      <c r="EM51" s="2">
        <f t="shared" si="62"/>
        <v>59.288619543123538</v>
      </c>
      <c r="EN51" s="2">
        <f t="shared" si="62"/>
        <v>61.812914179104482</v>
      </c>
      <c r="EO51" s="2">
        <f t="shared" si="62"/>
        <v>55.725706912657657</v>
      </c>
      <c r="EQ51" s="2">
        <f t="shared" si="63"/>
        <v>54.793457878726642</v>
      </c>
      <c r="ER51" s="2">
        <f t="shared" si="63"/>
        <v>54.157344981882751</v>
      </c>
      <c r="ES51" s="2">
        <f t="shared" si="63"/>
        <v>50.650690674387761</v>
      </c>
      <c r="ET51" s="2">
        <f t="shared" si="63"/>
        <v>51.681090487683903</v>
      </c>
      <c r="EU51" s="2">
        <f t="shared" si="63"/>
        <v>52.923605678052411</v>
      </c>
      <c r="EV51" s="2">
        <f t="shared" si="63"/>
        <v>54.974349980203655</v>
      </c>
      <c r="EW51" s="2">
        <f t="shared" si="63"/>
        <v>59.999666695950715</v>
      </c>
      <c r="EX51" s="2">
        <f t="shared" si="63"/>
        <v>55.37322442605155</v>
      </c>
      <c r="EY51" s="2">
        <f t="shared" si="63"/>
        <v>56.809068886910623</v>
      </c>
      <c r="EZ51" s="2">
        <f t="shared" si="63"/>
        <v>56.139665869906189</v>
      </c>
      <c r="FA51" s="2">
        <f t="shared" si="63"/>
        <v>52.109457048515253</v>
      </c>
      <c r="FB51" s="2">
        <f t="shared" si="63"/>
        <v>54.385121210369796</v>
      </c>
      <c r="FC51" s="2">
        <f t="shared" si="63"/>
        <v>56.783865895353017</v>
      </c>
      <c r="FD51" s="2">
        <f t="shared" si="63"/>
        <v>59.730217612254918</v>
      </c>
      <c r="FE51" s="2">
        <f t="shared" si="63"/>
        <v>55.929123025018207</v>
      </c>
      <c r="FG51" s="2">
        <f t="shared" si="64"/>
        <v>5.8225037023917642E-4</v>
      </c>
      <c r="FH51" s="2">
        <f t="shared" si="64"/>
        <v>7.253369833857908E-4</v>
      </c>
      <c r="FI51" s="2">
        <f t="shared" si="64"/>
        <v>8.281255958284097E-4</v>
      </c>
      <c r="FJ51" s="2">
        <f t="shared" si="64"/>
        <v>8.0554925246195317E-4</v>
      </c>
      <c r="FK51" s="2">
        <f t="shared" si="64"/>
        <v>7.1557475221585977E-4</v>
      </c>
      <c r="FL51" s="2">
        <f t="shared" si="64"/>
        <v>7.8384506084538919E-4</v>
      </c>
      <c r="FM51" s="2">
        <f t="shared" si="64"/>
        <v>7.6386721969451757E-4</v>
      </c>
      <c r="FN51" s="2">
        <f t="shared" si="64"/>
        <v>6.9294403394622574E-4</v>
      </c>
      <c r="FO51" s="2">
        <f t="shared" si="64"/>
        <v>6.9862170340772559E-4</v>
      </c>
      <c r="FP51" s="2">
        <f t="shared" si="64"/>
        <v>7.4624564033006922E-4</v>
      </c>
      <c r="FQ51" s="2">
        <f t="shared" si="64"/>
        <v>7.7284307778131963E-4</v>
      </c>
      <c r="FR51" s="2">
        <f t="shared" si="64"/>
        <v>8.0022417316525827E-4</v>
      </c>
      <c r="FS51" s="2">
        <f t="shared" si="64"/>
        <v>1.5083298124775953E-3</v>
      </c>
      <c r="FT51" s="2">
        <f t="shared" si="64"/>
        <v>2.6951292582975154E-3</v>
      </c>
      <c r="FU51" s="2">
        <f t="shared" si="64"/>
        <v>4.4221945964689879E-3</v>
      </c>
      <c r="FW51" s="2">
        <f t="shared" si="54"/>
        <v>7.4957174319033184E-13</v>
      </c>
      <c r="FX51" s="2">
        <f t="shared" si="54"/>
        <v>3.8635794536568452E-12</v>
      </c>
      <c r="FY51" s="2">
        <f t="shared" si="54"/>
        <v>4.8657995380367318E-12</v>
      </c>
      <c r="FZ51" s="2">
        <f t="shared" si="54"/>
        <v>3.6195162517165369E-12</v>
      </c>
      <c r="GA51" s="2">
        <f t="shared" si="54"/>
        <v>3.1813331491446322E-12</v>
      </c>
      <c r="GB51" s="2">
        <f t="shared" si="54"/>
        <v>4.1452295378042896E-12</v>
      </c>
      <c r="GC51" s="2">
        <f t="shared" si="54"/>
        <v>5.5185513859453917E-12</v>
      </c>
      <c r="GD51" s="2">
        <f t="shared" si="54"/>
        <v>3.1408729757897647E-12</v>
      </c>
      <c r="GE51" s="2">
        <f t="shared" si="54"/>
        <v>2.1828566633032884E-12</v>
      </c>
      <c r="GF51" s="2">
        <f t="shared" si="54"/>
        <v>2.039804539802011E-12</v>
      </c>
      <c r="GG51" s="2">
        <f t="shared" si="54"/>
        <v>2.0417288658177412E-12</v>
      </c>
      <c r="GH51" s="2">
        <f t="shared" si="54"/>
        <v>2.1691122318643582E-12</v>
      </c>
      <c r="GI51" s="2">
        <f t="shared" si="54"/>
        <v>2.5182607346816432E-11</v>
      </c>
      <c r="GJ51" s="2">
        <f t="shared" si="54"/>
        <v>1.5234398586400753E-10</v>
      </c>
      <c r="GK51" s="2">
        <f t="shared" si="54"/>
        <v>7.2281502089836337E-10</v>
      </c>
      <c r="GM51" s="107">
        <f t="shared" si="55"/>
        <v>4.372225005046605E-5</v>
      </c>
      <c r="GN51" s="107">
        <f t="shared" si="55"/>
        <v>4.7074541421090914E-5</v>
      </c>
      <c r="GO51" s="107">
        <f t="shared" si="55"/>
        <v>4.1309198195008765E-5</v>
      </c>
      <c r="GP51" s="107">
        <f t="shared" si="55"/>
        <v>2.1608217413605515E-5</v>
      </c>
      <c r="GQ51" s="107">
        <f t="shared" si="55"/>
        <v>9.0654385864070151E-6</v>
      </c>
      <c r="GR51" s="107">
        <f t="shared" si="55"/>
        <v>8.4741694294118258E-6</v>
      </c>
      <c r="GS51" s="107">
        <f t="shared" si="55"/>
        <v>6.1250571578574095E-6</v>
      </c>
      <c r="GT51" s="107">
        <f t="shared" si="55"/>
        <v>6.3929650807001676E-6</v>
      </c>
      <c r="GU51" s="107">
        <f t="shared" si="55"/>
        <v>5.0841856496041838E-6</v>
      </c>
      <c r="GV51" s="107">
        <f t="shared" si="55"/>
        <v>9.5089396846295734E-6</v>
      </c>
      <c r="GW51" s="107">
        <f t="shared" si="55"/>
        <v>8.1673209746650596E-6</v>
      </c>
      <c r="GX51" s="107">
        <f t="shared" si="55"/>
        <v>1.1885912888221244E-5</v>
      </c>
      <c r="GY51" s="107">
        <f t="shared" si="55"/>
        <v>1.1925573135646827E-5</v>
      </c>
      <c r="GZ51" s="107">
        <f t="shared" si="55"/>
        <v>1.3235192363999932E-5</v>
      </c>
      <c r="HA51" s="107">
        <f t="shared" si="55"/>
        <v>1.6991003584873354E-7</v>
      </c>
      <c r="HC51" s="107">
        <f t="shared" si="59"/>
        <v>1.768956949941511E-13</v>
      </c>
      <c r="HD51" s="107">
        <f t="shared" si="59"/>
        <v>1.5076975689469364E-13</v>
      </c>
      <c r="HE51" s="107">
        <f t="shared" si="59"/>
        <v>7.3963039423289392E-14</v>
      </c>
      <c r="HF51" s="107">
        <f t="shared" si="59"/>
        <v>8.8622453788847077E-15</v>
      </c>
      <c r="HG51" s="107">
        <f t="shared" si="59"/>
        <v>9.0408200771252162E-16</v>
      </c>
      <c r="HH51" s="107">
        <f t="shared" si="59"/>
        <v>6.1924052964525219E-16</v>
      </c>
      <c r="HI51" s="107">
        <f t="shared" si="59"/>
        <v>4.5508978721245202E-16</v>
      </c>
      <c r="HJ51" s="107">
        <f t="shared" si="59"/>
        <v>4.0413646799637311E-16</v>
      </c>
      <c r="HK51" s="107">
        <f t="shared" si="59"/>
        <v>1.231146071974286E-16</v>
      </c>
      <c r="HL51" s="107">
        <f t="shared" si="59"/>
        <v>4.9048724384163794E-16</v>
      </c>
      <c r="HM51" s="107">
        <f t="shared" si="59"/>
        <v>2.4393172095395617E-16</v>
      </c>
      <c r="HN51" s="107">
        <f t="shared" si="59"/>
        <v>6.0936255559156683E-16</v>
      </c>
      <c r="HO51" s="107">
        <f t="shared" si="59"/>
        <v>5.4716211647862068E-16</v>
      </c>
      <c r="HP51" s="107">
        <f t="shared" si="59"/>
        <v>5.499174135522266E-16</v>
      </c>
      <c r="HQ51" s="107">
        <f t="shared" si="59"/>
        <v>6.0601954229512909E-22</v>
      </c>
      <c r="HS51" s="107">
        <f t="shared" si="56"/>
        <v>3.8762121975299682E-64</v>
      </c>
      <c r="HT51" s="107">
        <f t="shared" si="56"/>
        <v>2.351289428261748E-62</v>
      </c>
      <c r="HU51" s="107">
        <f t="shared" si="56"/>
        <v>2.6162824907231418E-64</v>
      </c>
      <c r="HV51" s="107">
        <f t="shared" si="56"/>
        <v>1.9507166622233556E-69</v>
      </c>
      <c r="HW51" s="107">
        <f t="shared" si="56"/>
        <v>5.3314685405415636E-74</v>
      </c>
      <c r="HX51" s="107">
        <f t="shared" si="56"/>
        <v>6.5117315075285693E-75</v>
      </c>
      <c r="HY51" s="107">
        <f t="shared" si="56"/>
        <v>5.2499215236270959E-75</v>
      </c>
      <c r="HZ51" s="107">
        <f t="shared" si="56"/>
        <v>1.1038100147388485E-75</v>
      </c>
      <c r="IA51" s="107">
        <f t="shared" si="56"/>
        <v>4.1425892919526712E-79</v>
      </c>
      <c r="IB51" s="107">
        <f t="shared" si="56"/>
        <v>1.7841226707584236E-76</v>
      </c>
      <c r="IC51" s="107">
        <f t="shared" si="56"/>
        <v>2.9109630546801791E-78</v>
      </c>
      <c r="ID51" s="107">
        <f t="shared" si="56"/>
        <v>3.4491825911421011E-76</v>
      </c>
      <c r="IE51" s="107">
        <f t="shared" si="56"/>
        <v>3.6640940746285341E-76</v>
      </c>
      <c r="IF51" s="107">
        <f t="shared" si="56"/>
        <v>2.598617841908295E-77</v>
      </c>
      <c r="IG51" s="107">
        <f t="shared" si="56"/>
        <v>1.3640231146168907E-46</v>
      </c>
      <c r="II51" s="107">
        <f t="shared" si="57"/>
        <v>3.3503048361079019E-134</v>
      </c>
      <c r="IJ51" s="107">
        <f t="shared" si="57"/>
        <v>2.5596033307964263E-125</v>
      </c>
      <c r="IK51" s="107">
        <f t="shared" si="57"/>
        <v>1.2864186326860599E-129</v>
      </c>
      <c r="IL51" s="107">
        <f t="shared" si="57"/>
        <v>5.1910387167208474E-141</v>
      </c>
      <c r="IM51" s="107">
        <f t="shared" si="57"/>
        <v>2.730640164644568E-150</v>
      </c>
      <c r="IN51" s="107">
        <f t="shared" si="57"/>
        <v>4.7903317482526253E-152</v>
      </c>
      <c r="IO51" s="107">
        <f t="shared" si="57"/>
        <v>2.6934351822996206E-152</v>
      </c>
      <c r="IP51" s="107">
        <f t="shared" si="57"/>
        <v>4.1191473863819809E-154</v>
      </c>
      <c r="IQ51" s="107">
        <f t="shared" si="57"/>
        <v>4.8281853636470174E-162</v>
      </c>
      <c r="IR51" s="107">
        <f t="shared" si="57"/>
        <v>2.194600007671182E-156</v>
      </c>
      <c r="IS51" s="107">
        <f t="shared" si="57"/>
        <v>3.3733651472829514E-160</v>
      </c>
      <c r="IT51" s="107">
        <f t="shared" si="57"/>
        <v>2.649495859595943E-155</v>
      </c>
      <c r="IU51" s="107">
        <f t="shared" si="57"/>
        <v>1.7514371906828031E-154</v>
      </c>
      <c r="IV51" s="107">
        <f t="shared" si="57"/>
        <v>3.5087753092251615E-158</v>
      </c>
      <c r="IW51" s="107">
        <f t="shared" si="57"/>
        <v>2.8417394208778791E-152</v>
      </c>
      <c r="IY51" s="107">
        <f t="shared" si="58"/>
        <v>4.3722250227361746E-5</v>
      </c>
      <c r="IZ51" s="107">
        <f t="shared" si="58"/>
        <v>4.7074541571860671E-5</v>
      </c>
      <c r="JA51" s="107">
        <f t="shared" si="58"/>
        <v>4.1309198268971804E-5</v>
      </c>
      <c r="JB51" s="107">
        <f t="shared" si="58"/>
        <v>2.1608217422467759E-5</v>
      </c>
      <c r="JC51" s="107">
        <f t="shared" si="58"/>
        <v>9.0654385873110974E-6</v>
      </c>
      <c r="JD51" s="107">
        <f t="shared" si="58"/>
        <v>8.4741694300310662E-6</v>
      </c>
      <c r="JE51" s="107">
        <f t="shared" si="58"/>
        <v>6.1250571583124991E-6</v>
      </c>
      <c r="JF51" s="107">
        <f t="shared" si="58"/>
        <v>6.3929650811043039E-6</v>
      </c>
      <c r="JG51" s="107">
        <f t="shared" si="58"/>
        <v>5.0841856497272984E-6</v>
      </c>
      <c r="JH51" s="107">
        <f t="shared" si="58"/>
        <v>9.5089396851200614E-6</v>
      </c>
      <c r="JI51" s="107">
        <f t="shared" si="58"/>
        <v>8.1673209749089915E-6</v>
      </c>
      <c r="JJ51" s="107">
        <f t="shared" si="58"/>
        <v>1.1885912888830607E-5</v>
      </c>
      <c r="JK51" s="107">
        <f t="shared" si="58"/>
        <v>1.192557313619399E-5</v>
      </c>
      <c r="JL51" s="107">
        <f t="shared" si="58"/>
        <v>1.323519236454985E-5</v>
      </c>
      <c r="JM51" s="107">
        <f t="shared" si="58"/>
        <v>1.6991003584873415E-7</v>
      </c>
    </row>
    <row r="52" spans="2:273" x14ac:dyDescent="0.25">
      <c r="B52" s="2">
        <v>24</v>
      </c>
      <c r="C52" s="37">
        <v>58.677</v>
      </c>
      <c r="D52" s="37">
        <v>65.212999999999994</v>
      </c>
      <c r="E52" s="37">
        <v>60.475000000000001</v>
      </c>
      <c r="F52" s="37">
        <v>55.884999999999998</v>
      </c>
      <c r="G52" s="37">
        <v>57.802999999999997</v>
      </c>
      <c r="H52" s="37">
        <v>58.835999999999999</v>
      </c>
      <c r="I52" s="37">
        <v>65.704999999999998</v>
      </c>
      <c r="J52" s="37">
        <v>59.786999999999999</v>
      </c>
      <c r="K52" s="37">
        <v>60.033999999999999</v>
      </c>
      <c r="L52" s="37">
        <v>58.622999999999998</v>
      </c>
      <c r="M52" s="37">
        <v>54.360999999999997</v>
      </c>
      <c r="N52" s="37">
        <v>56.18</v>
      </c>
      <c r="O52" s="37">
        <v>61.524999999999999</v>
      </c>
      <c r="P52" s="37">
        <v>59.41</v>
      </c>
      <c r="Q52" s="37">
        <v>53.655999999999999</v>
      </c>
      <c r="S52" s="4">
        <f t="shared" si="8"/>
        <v>60.066464128696651</v>
      </c>
      <c r="T52" s="4">
        <f t="shared" si="9"/>
        <v>64.289453436897418</v>
      </c>
      <c r="U52" s="4">
        <f t="shared" si="10"/>
        <v>61.062874252977245</v>
      </c>
      <c r="V52" s="4">
        <f t="shared" si="11"/>
        <v>58.643153537957517</v>
      </c>
      <c r="W52" s="4">
        <f t="shared" si="12"/>
        <v>57.756851540677943</v>
      </c>
      <c r="X52" s="4">
        <f t="shared" si="13"/>
        <v>59.338566743161927</v>
      </c>
      <c r="Y52" s="4">
        <f t="shared" si="14"/>
        <v>65.813559621811521</v>
      </c>
      <c r="Z52" s="4">
        <f t="shared" si="15"/>
        <v>60.397142171250096</v>
      </c>
      <c r="AA52" s="4">
        <f t="shared" si="16"/>
        <v>60.036584957492558</v>
      </c>
      <c r="AB52" s="4">
        <f t="shared" si="17"/>
        <v>59.889608974742309</v>
      </c>
      <c r="AC52" s="4">
        <f t="shared" si="18"/>
        <v>55.925841873410491</v>
      </c>
      <c r="AD52" s="4">
        <f t="shared" si="19"/>
        <v>57.530271055615849</v>
      </c>
      <c r="AE52" s="4">
        <f t="shared" si="20"/>
        <v>61.357043904295963</v>
      </c>
      <c r="AF52" s="4">
        <f t="shared" si="21"/>
        <v>59.439041222533625</v>
      </c>
      <c r="AG52" s="4">
        <f t="shared" si="21"/>
        <v>56.039609906819592</v>
      </c>
      <c r="AI52" s="4">
        <f t="shared" si="22"/>
        <v>-1.3894641286966518</v>
      </c>
      <c r="AJ52" s="4">
        <f t="shared" si="23"/>
        <v>0.9235465631025761</v>
      </c>
      <c r="AK52" s="4">
        <f t="shared" si="24"/>
        <v>-0.58787425297724383</v>
      </c>
      <c r="AL52" s="4">
        <f t="shared" si="25"/>
        <v>-2.7581535379575186</v>
      </c>
      <c r="AM52" s="4">
        <f t="shared" si="26"/>
        <v>4.6148459322054691E-2</v>
      </c>
      <c r="AN52" s="4">
        <f t="shared" si="27"/>
        <v>-0.50256674316192829</v>
      </c>
      <c r="AO52" s="4">
        <f t="shared" si="28"/>
        <v>-0.10855962181152279</v>
      </c>
      <c r="AP52" s="4">
        <f t="shared" si="29"/>
        <v>-0.61014217125009651</v>
      </c>
      <c r="AQ52" s="4">
        <f t="shared" si="30"/>
        <v>-2.5849574925587149E-3</v>
      </c>
      <c r="AR52" s="4">
        <f t="shared" si="31"/>
        <v>-1.2666089747423115</v>
      </c>
      <c r="AS52" s="4">
        <f t="shared" si="32"/>
        <v>-1.5648418734104936</v>
      </c>
      <c r="AT52" s="4">
        <f t="shared" si="33"/>
        <v>-1.350271055615849</v>
      </c>
      <c r="AU52" s="4">
        <f t="shared" si="34"/>
        <v>0.16795609570403514</v>
      </c>
      <c r="AV52" s="4">
        <f t="shared" si="60"/>
        <v>-2.9041222533628286E-2</v>
      </c>
      <c r="AW52" s="4">
        <f t="shared" si="60"/>
        <v>-2.3836099068195935</v>
      </c>
      <c r="AY52" s="2">
        <f t="shared" si="50"/>
        <v>59.978493734289856</v>
      </c>
      <c r="AZ52" s="2">
        <f t="shared" si="50"/>
        <v>64.197553825611507</v>
      </c>
      <c r="BA52" s="2">
        <f t="shared" si="50"/>
        <v>60.975917493085262</v>
      </c>
      <c r="BB52" s="2">
        <f t="shared" si="50"/>
        <v>58.594407274735794</v>
      </c>
      <c r="BC52" s="2">
        <f t="shared" si="50"/>
        <v>57.734913709611547</v>
      </c>
      <c r="BD52" s="2">
        <f t="shared" si="50"/>
        <v>59.317623647424519</v>
      </c>
      <c r="BE52" s="2">
        <f t="shared" si="50"/>
        <v>65.797936150099588</v>
      </c>
      <c r="BF52" s="2">
        <f t="shared" si="50"/>
        <v>60.381659006565407</v>
      </c>
      <c r="BG52" s="2">
        <f t="shared" si="50"/>
        <v>60.023895048500513</v>
      </c>
      <c r="BH52" s="2">
        <f t="shared" si="50"/>
        <v>59.867387973770278</v>
      </c>
      <c r="BI52" s="2">
        <f t="shared" si="50"/>
        <v>55.906261927349192</v>
      </c>
      <c r="BJ52" s="2">
        <f t="shared" si="50"/>
        <v>57.502797297857832</v>
      </c>
      <c r="BK52" s="2">
        <f t="shared" si="50"/>
        <v>61.329877537312512</v>
      </c>
      <c r="BL52" s="2">
        <f t="shared" si="50"/>
        <v>59.409275890251045</v>
      </c>
      <c r="BM52" s="2">
        <f t="shared" si="50"/>
        <v>56.039105232213181</v>
      </c>
      <c r="BO52" s="2">
        <f t="shared" si="51"/>
        <v>58.677</v>
      </c>
      <c r="BP52" s="2">
        <f t="shared" si="51"/>
        <v>65.212999999999994</v>
      </c>
      <c r="BQ52" s="2">
        <f t="shared" si="51"/>
        <v>60.475000000000001</v>
      </c>
      <c r="BR52" s="2">
        <f t="shared" si="51"/>
        <v>55.884999999999998</v>
      </c>
      <c r="BS52" s="2">
        <f t="shared" si="51"/>
        <v>57.802999999999997</v>
      </c>
      <c r="BT52" s="2">
        <f t="shared" si="51"/>
        <v>58.835999999999999</v>
      </c>
      <c r="BU52" s="2">
        <f t="shared" si="51"/>
        <v>65.704999999999998</v>
      </c>
      <c r="BV52" s="2">
        <f t="shared" si="51"/>
        <v>59.786999999999999</v>
      </c>
      <c r="BW52" s="2">
        <f t="shared" si="51"/>
        <v>60.033999999999999</v>
      </c>
      <c r="BX52" s="2">
        <f t="shared" si="51"/>
        <v>58.622999999999998</v>
      </c>
      <c r="BY52" s="2">
        <f t="shared" si="51"/>
        <v>54.360999999999997</v>
      </c>
      <c r="BZ52" s="2">
        <f t="shared" si="51"/>
        <v>56.18</v>
      </c>
      <c r="CA52" s="2">
        <f t="shared" si="51"/>
        <v>61.524999999999999</v>
      </c>
      <c r="CB52" s="2">
        <f t="shared" si="51"/>
        <v>59.41</v>
      </c>
      <c r="CC52" s="2">
        <f t="shared" si="51"/>
        <v>53.655999999999999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53"/>
        <v/>
      </c>
      <c r="CV52" s="2" t="str">
        <f t="shared" si="53"/>
        <v/>
      </c>
      <c r="CW52" s="2" t="str">
        <f t="shared" si="53"/>
        <v/>
      </c>
      <c r="CX52" s="2" t="str">
        <f t="shared" si="53"/>
        <v/>
      </c>
      <c r="CY52" s="2" t="str">
        <f t="shared" si="53"/>
        <v/>
      </c>
      <c r="CZ52" s="2" t="str">
        <f t="shared" si="53"/>
        <v/>
      </c>
      <c r="DA52" s="2" t="str">
        <f t="shared" si="53"/>
        <v/>
      </c>
      <c r="DB52" s="2" t="str">
        <f t="shared" si="53"/>
        <v/>
      </c>
      <c r="DC52" s="2" t="str">
        <f t="shared" si="53"/>
        <v/>
      </c>
      <c r="DD52" s="2" t="str">
        <f t="shared" si="53"/>
        <v/>
      </c>
      <c r="DE52" s="2" t="str">
        <f t="shared" si="53"/>
        <v/>
      </c>
      <c r="DF52" s="2" t="str">
        <f t="shared" si="53"/>
        <v/>
      </c>
      <c r="DG52" s="2" t="str">
        <f t="shared" si="53"/>
        <v/>
      </c>
      <c r="DH52" s="2" t="str">
        <f t="shared" si="53"/>
        <v/>
      </c>
      <c r="DI52" s="2" t="str">
        <f t="shared" si="53"/>
        <v/>
      </c>
      <c r="DK52" s="2">
        <f t="shared" si="61"/>
        <v>59.981727419354826</v>
      </c>
      <c r="DL52" s="2">
        <f t="shared" si="61"/>
        <v>64.204012096774193</v>
      </c>
      <c r="DM52" s="2">
        <f t="shared" si="61"/>
        <v>60.983389516129037</v>
      </c>
      <c r="DN52" s="2">
        <f t="shared" si="61"/>
        <v>58.600589809384161</v>
      </c>
      <c r="DO52" s="2">
        <f t="shared" si="61"/>
        <v>57.737236185383232</v>
      </c>
      <c r="DP52" s="2">
        <f t="shared" si="61"/>
        <v>59.321396613190736</v>
      </c>
      <c r="DQ52" s="2">
        <f t="shared" si="61"/>
        <v>65.804573975044534</v>
      </c>
      <c r="DR52" s="2">
        <f t="shared" si="61"/>
        <v>60.383568627450984</v>
      </c>
      <c r="DS52" s="2">
        <f t="shared" si="61"/>
        <v>60.02361726508785</v>
      </c>
      <c r="DT52" s="2">
        <f t="shared" si="61"/>
        <v>59.868065062388581</v>
      </c>
      <c r="DU52" s="2">
        <f t="shared" si="61"/>
        <v>55.910348484848484</v>
      </c>
      <c r="DV52" s="2">
        <f t="shared" si="61"/>
        <v>57.504206773618556</v>
      </c>
      <c r="DW52" s="2">
        <f t="shared" si="61"/>
        <v>61.334044563279861</v>
      </c>
      <c r="DX52" s="2">
        <f t="shared" si="61"/>
        <v>59.40209035923754</v>
      </c>
      <c r="DY52" s="2">
        <f t="shared" si="61"/>
        <v>56.041531527093596</v>
      </c>
      <c r="EA52" s="2">
        <f t="shared" si="62"/>
        <v>55.569545441147568</v>
      </c>
      <c r="EB52" s="2">
        <f t="shared" si="62"/>
        <v>57.130126866764279</v>
      </c>
      <c r="EC52" s="2">
        <f t="shared" si="62"/>
        <v>53.814777003304435</v>
      </c>
      <c r="ED52" s="2">
        <f t="shared" si="62"/>
        <v>52.502904125508415</v>
      </c>
      <c r="EE52" s="2">
        <f t="shared" si="62"/>
        <v>55.158679754295676</v>
      </c>
      <c r="EF52" s="2">
        <f t="shared" si="62"/>
        <v>55.497195069311864</v>
      </c>
      <c r="EG52" s="2">
        <f t="shared" si="62"/>
        <v>58.900684815150036</v>
      </c>
      <c r="EH52" s="2">
        <f t="shared" si="62"/>
        <v>58.194159583298742</v>
      </c>
      <c r="EI52" s="2">
        <f t="shared" si="62"/>
        <v>60.339512303274333</v>
      </c>
      <c r="EJ52" s="2">
        <f t="shared" si="62"/>
        <v>59.147210571490994</v>
      </c>
      <c r="EK52" s="2">
        <f t="shared" si="62"/>
        <v>51.709343565654358</v>
      </c>
      <c r="EL52" s="2">
        <f t="shared" si="62"/>
        <v>56.1048259465027</v>
      </c>
      <c r="EM52" s="2">
        <f t="shared" si="62"/>
        <v>59.092366228438223</v>
      </c>
      <c r="EN52" s="2">
        <f t="shared" si="62"/>
        <v>61.603969500324467</v>
      </c>
      <c r="EO52" s="2">
        <f t="shared" si="62"/>
        <v>55.581534863548427</v>
      </c>
      <c r="EQ52" s="2">
        <f t="shared" si="63"/>
        <v>54.658290866147098</v>
      </c>
      <c r="ER52" s="2">
        <f t="shared" si="63"/>
        <v>54.020810230782338</v>
      </c>
      <c r="ES52" s="2">
        <f t="shared" si="63"/>
        <v>50.517411690191835</v>
      </c>
      <c r="ET52" s="2">
        <f t="shared" si="63"/>
        <v>51.537703124483379</v>
      </c>
      <c r="EU52" s="2">
        <f t="shared" si="63"/>
        <v>52.768832398454087</v>
      </c>
      <c r="EV52" s="2">
        <f t="shared" si="63"/>
        <v>54.819012702396954</v>
      </c>
      <c r="EW52" s="2">
        <f t="shared" si="63"/>
        <v>59.829536421203116</v>
      </c>
      <c r="EX52" s="2">
        <f t="shared" si="63"/>
        <v>55.226706466075605</v>
      </c>
      <c r="EY52" s="2">
        <f t="shared" si="63"/>
        <v>56.647977789082113</v>
      </c>
      <c r="EZ52" s="2">
        <f t="shared" si="63"/>
        <v>55.977853334975926</v>
      </c>
      <c r="FA52" s="2">
        <f t="shared" si="63"/>
        <v>51.965821263535339</v>
      </c>
      <c r="FB52" s="2">
        <f t="shared" si="63"/>
        <v>54.23459790322601</v>
      </c>
      <c r="FC52" s="2">
        <f t="shared" si="63"/>
        <v>56.621519770240916</v>
      </c>
      <c r="FD52" s="2">
        <f t="shared" si="63"/>
        <v>59.548731198212586</v>
      </c>
      <c r="FE52" s="2">
        <f t="shared" si="63"/>
        <v>55.781720975960425</v>
      </c>
      <c r="FG52" s="2">
        <f t="shared" si="64"/>
        <v>7.3289929565021629E-4</v>
      </c>
      <c r="FH52" s="2">
        <f t="shared" si="64"/>
        <v>9.1297369657279053E-4</v>
      </c>
      <c r="FI52" s="2">
        <f t="shared" si="64"/>
        <v>1.0423248585716229E-3</v>
      </c>
      <c r="FJ52" s="2">
        <f t="shared" si="64"/>
        <v>1.0139149448643873E-3</v>
      </c>
      <c r="FK52" s="2">
        <f t="shared" si="64"/>
        <v>9.0068835962460534E-4</v>
      </c>
      <c r="FL52" s="2">
        <f t="shared" si="64"/>
        <v>9.8660222777952836E-4</v>
      </c>
      <c r="FM52" s="2">
        <f t="shared" si="64"/>
        <v>9.6146169176077696E-4</v>
      </c>
      <c r="FN52" s="2">
        <f t="shared" si="64"/>
        <v>8.7220836094730738E-4</v>
      </c>
      <c r="FO52" s="2">
        <f t="shared" si="64"/>
        <v>8.7935354858532488E-4</v>
      </c>
      <c r="FP52" s="2">
        <f t="shared" si="64"/>
        <v>9.3928610934934621E-4</v>
      </c>
      <c r="FQ52" s="2">
        <f t="shared" si="64"/>
        <v>9.7275713277102972E-4</v>
      </c>
      <c r="FR52" s="2">
        <f t="shared" si="64"/>
        <v>1.0072138536574102E-3</v>
      </c>
      <c r="FS52" s="2">
        <f t="shared" si="64"/>
        <v>1.8588866323391239E-3</v>
      </c>
      <c r="FT52" s="2">
        <f t="shared" si="64"/>
        <v>3.2633632149722601E-3</v>
      </c>
      <c r="FU52" s="2">
        <f t="shared" si="64"/>
        <v>5.2745927208408426E-3</v>
      </c>
      <c r="FW52" s="2">
        <f t="shared" si="54"/>
        <v>9.4365491546498279E-13</v>
      </c>
      <c r="FX52" s="2">
        <f t="shared" si="54"/>
        <v>4.8639583546895919E-12</v>
      </c>
      <c r="FY52" s="2">
        <f t="shared" si="54"/>
        <v>6.1256786871230385E-12</v>
      </c>
      <c r="FZ52" s="2">
        <f t="shared" si="54"/>
        <v>4.5567009876836469E-12</v>
      </c>
      <c r="GA52" s="2">
        <f t="shared" si="54"/>
        <v>4.0050611448380381E-12</v>
      </c>
      <c r="GB52" s="2">
        <f t="shared" si="54"/>
        <v>5.2185348028560219E-12</v>
      </c>
      <c r="GC52" s="2">
        <f t="shared" si="54"/>
        <v>6.9474445760486404E-12</v>
      </c>
      <c r="GD52" s="2">
        <f t="shared" si="54"/>
        <v>3.9541248044360812E-12</v>
      </c>
      <c r="GE52" s="2">
        <f t="shared" si="54"/>
        <v>2.748053723735179E-12</v>
      </c>
      <c r="GF52" s="2">
        <f t="shared" si="54"/>
        <v>2.5679617702484994E-12</v>
      </c>
      <c r="GG52" s="2">
        <f t="shared" si="54"/>
        <v>2.5703843531702758E-12</v>
      </c>
      <c r="GH52" s="2">
        <f t="shared" si="54"/>
        <v>2.7307505097260665E-12</v>
      </c>
      <c r="GI52" s="2">
        <f t="shared" si="54"/>
        <v>3.1046295357990288E-11</v>
      </c>
      <c r="GJ52" s="2">
        <f t="shared" si="54"/>
        <v>1.8456895249401905E-10</v>
      </c>
      <c r="GK52" s="2">
        <f t="shared" si="54"/>
        <v>8.6287968810793838E-10</v>
      </c>
      <c r="GM52" s="107">
        <f t="shared" si="55"/>
        <v>7.4784294017564738E-5</v>
      </c>
      <c r="GN52" s="107">
        <f t="shared" si="55"/>
        <v>8.1463793770072528E-5</v>
      </c>
      <c r="GO52" s="107">
        <f t="shared" si="55"/>
        <v>7.278869024293511E-5</v>
      </c>
      <c r="GP52" s="107">
        <f t="shared" si="55"/>
        <v>3.9516964728070717E-5</v>
      </c>
      <c r="GQ52" s="107">
        <f t="shared" si="55"/>
        <v>1.7295349859275613E-5</v>
      </c>
      <c r="GR52" s="107">
        <f t="shared" si="55"/>
        <v>1.6365984360117814E-5</v>
      </c>
      <c r="GS52" s="107">
        <f t="shared" si="55"/>
        <v>1.2036075005770849E-5</v>
      </c>
      <c r="GT52" s="107">
        <f t="shared" si="55"/>
        <v>1.2419089467653149E-5</v>
      </c>
      <c r="GU52" s="107">
        <f t="shared" si="55"/>
        <v>1.0020469102423898E-5</v>
      </c>
      <c r="GV52" s="107">
        <f t="shared" si="55"/>
        <v>1.8156531892057583E-5</v>
      </c>
      <c r="GW52" s="107">
        <f t="shared" si="55"/>
        <v>1.5788482338163102E-5</v>
      </c>
      <c r="GX52" s="107">
        <f t="shared" si="55"/>
        <v>2.2529092520194367E-5</v>
      </c>
      <c r="GY52" s="107">
        <f t="shared" si="55"/>
        <v>2.2569926812696556E-5</v>
      </c>
      <c r="GZ52" s="107">
        <f t="shared" si="55"/>
        <v>2.4996338173476556E-5</v>
      </c>
      <c r="HA52" s="107">
        <f t="shared" si="55"/>
        <v>4.2243185489128889E-7</v>
      </c>
      <c r="HC52" s="107">
        <f t="shared" si="59"/>
        <v>4.9069524356625039E-13</v>
      </c>
      <c r="HD52" s="107">
        <f t="shared" si="59"/>
        <v>4.3066694018611023E-13</v>
      </c>
      <c r="HE52" s="107">
        <f t="shared" si="59"/>
        <v>2.2005186688836662E-13</v>
      </c>
      <c r="HF52" s="107">
        <f t="shared" si="59"/>
        <v>2.8413009154649156E-14</v>
      </c>
      <c r="HG52" s="107">
        <f t="shared" si="59"/>
        <v>3.1245871612239164E-15</v>
      </c>
      <c r="HH52" s="107">
        <f t="shared" si="59"/>
        <v>2.1983559175533298E-15</v>
      </c>
      <c r="HI52" s="107">
        <f t="shared" si="59"/>
        <v>1.6494504122236606E-15</v>
      </c>
      <c r="HJ52" s="107">
        <f t="shared" si="59"/>
        <v>1.4394748536576345E-15</v>
      </c>
      <c r="HK52" s="107">
        <f t="shared" si="59"/>
        <v>4.5505409960936616E-16</v>
      </c>
      <c r="HL52" s="107">
        <f t="shared" si="59"/>
        <v>1.7218542925015195E-15</v>
      </c>
      <c r="HM52" s="107">
        <f t="shared" si="59"/>
        <v>8.80888668451699E-16</v>
      </c>
      <c r="HN52" s="107">
        <f t="shared" si="59"/>
        <v>2.1273665447354941E-15</v>
      </c>
      <c r="HO52" s="107">
        <f t="shared" si="59"/>
        <v>1.9086614301440723E-15</v>
      </c>
      <c r="HP52" s="107">
        <f t="shared" si="59"/>
        <v>1.921877040072014E-15</v>
      </c>
      <c r="HQ52" s="107">
        <f t="shared" si="59"/>
        <v>3.6078312807682266E-21</v>
      </c>
      <c r="HS52" s="107">
        <f t="shared" si="56"/>
        <v>9.0725089463046085E-63</v>
      </c>
      <c r="HT52" s="107">
        <f t="shared" si="56"/>
        <v>5.7006904961405125E-61</v>
      </c>
      <c r="HU52" s="107">
        <f t="shared" si="56"/>
        <v>7.2645754731266698E-63</v>
      </c>
      <c r="HV52" s="107">
        <f t="shared" si="56"/>
        <v>6.9097977182038987E-68</v>
      </c>
      <c r="HW52" s="107">
        <f t="shared" si="56"/>
        <v>2.3539703615349955E-72</v>
      </c>
      <c r="HX52" s="107">
        <f t="shared" si="56"/>
        <v>3.1294013565694884E-73</v>
      </c>
      <c r="HY52" s="107">
        <f t="shared" si="56"/>
        <v>2.6477130390218745E-73</v>
      </c>
      <c r="HZ52" s="107">
        <f t="shared" si="56"/>
        <v>5.3371837324017692E-74</v>
      </c>
      <c r="IA52" s="107">
        <f t="shared" si="56"/>
        <v>2.2941766374918764E-77</v>
      </c>
      <c r="IB52" s="107">
        <f t="shared" si="56"/>
        <v>8.5150183778531896E-75</v>
      </c>
      <c r="IC52" s="107">
        <f t="shared" si="56"/>
        <v>1.5261131953286745E-76</v>
      </c>
      <c r="ID52" s="107">
        <f t="shared" si="56"/>
        <v>1.6263123734070609E-74</v>
      </c>
      <c r="IE52" s="107">
        <f t="shared" si="56"/>
        <v>1.7116011968393067E-74</v>
      </c>
      <c r="IF52" s="107">
        <f t="shared" si="56"/>
        <v>1.2580624441597354E-75</v>
      </c>
      <c r="IG52" s="107">
        <f t="shared" si="56"/>
        <v>1.2850887365170071E-45</v>
      </c>
      <c r="II52" s="107">
        <f t="shared" si="57"/>
        <v>4.9741425702506097E-132</v>
      </c>
      <c r="IJ52" s="107">
        <f t="shared" si="57"/>
        <v>3.6307886285336644E-123</v>
      </c>
      <c r="IK52" s="107">
        <f t="shared" si="57"/>
        <v>2.2683557259277856E-127</v>
      </c>
      <c r="IL52" s="107">
        <f t="shared" si="57"/>
        <v>1.3628461482204066E-138</v>
      </c>
      <c r="IM52" s="107">
        <f t="shared" si="57"/>
        <v>1.0096792222446439E-147</v>
      </c>
      <c r="IN52" s="107">
        <f t="shared" si="57"/>
        <v>2.0173159987057042E-149</v>
      </c>
      <c r="IO52" s="107">
        <f t="shared" si="57"/>
        <v>1.2245385384069841E-149</v>
      </c>
      <c r="IP52" s="107">
        <f t="shared" si="57"/>
        <v>1.7682753791170467E-151</v>
      </c>
      <c r="IQ52" s="107">
        <f t="shared" si="57"/>
        <v>2.6077010701574836E-159</v>
      </c>
      <c r="IR52" s="107">
        <f t="shared" si="57"/>
        <v>9.3483455131231488E-154</v>
      </c>
      <c r="IS52" s="107">
        <f t="shared" si="57"/>
        <v>1.6688060113965461E-157</v>
      </c>
      <c r="IT52" s="107">
        <f t="shared" si="57"/>
        <v>1.0967050546076367E-152</v>
      </c>
      <c r="IU52" s="107">
        <f t="shared" si="57"/>
        <v>7.0377241857891561E-152</v>
      </c>
      <c r="IV52" s="107">
        <f t="shared" si="57"/>
        <v>1.53042196946143E-155</v>
      </c>
      <c r="IW52" s="107">
        <f t="shared" si="57"/>
        <v>9.3680629289269095E-150</v>
      </c>
      <c r="IY52" s="107">
        <f t="shared" si="58"/>
        <v>7.4784294508259977E-5</v>
      </c>
      <c r="IZ52" s="107">
        <f t="shared" si="58"/>
        <v>8.1463794200739464E-5</v>
      </c>
      <c r="JA52" s="107">
        <f t="shared" si="58"/>
        <v>7.2788690462986978E-5</v>
      </c>
      <c r="JB52" s="107">
        <f t="shared" si="58"/>
        <v>3.9516964756483725E-5</v>
      </c>
      <c r="JC52" s="107">
        <f t="shared" si="58"/>
        <v>1.7295349862400199E-5</v>
      </c>
      <c r="JD52" s="107">
        <f t="shared" si="58"/>
        <v>1.636598436231617E-5</v>
      </c>
      <c r="JE52" s="107">
        <f t="shared" si="58"/>
        <v>1.20360750074203E-5</v>
      </c>
      <c r="JF52" s="107">
        <f t="shared" si="58"/>
        <v>1.2419089469092624E-5</v>
      </c>
      <c r="JG52" s="107">
        <f t="shared" si="58"/>
        <v>1.0020469102878953E-5</v>
      </c>
      <c r="JH52" s="107">
        <f t="shared" si="58"/>
        <v>1.8156531893779438E-5</v>
      </c>
      <c r="JI52" s="107">
        <f t="shared" si="58"/>
        <v>1.5788482339043989E-5</v>
      </c>
      <c r="JJ52" s="107">
        <f t="shared" si="58"/>
        <v>2.2529092522321734E-5</v>
      </c>
      <c r="JK52" s="107">
        <f t="shared" si="58"/>
        <v>2.2569926814605216E-5</v>
      </c>
      <c r="JL52" s="107">
        <f t="shared" si="58"/>
        <v>2.4996338175398433E-5</v>
      </c>
      <c r="JM52" s="107">
        <f t="shared" si="58"/>
        <v>4.2243185489129249E-7</v>
      </c>
    </row>
    <row r="53" spans="2:273" x14ac:dyDescent="0.25">
      <c r="B53" s="2">
        <v>25</v>
      </c>
      <c r="C53" s="37">
        <v>61.081000000000003</v>
      </c>
      <c r="D53" s="37">
        <v>66.245999999999995</v>
      </c>
      <c r="E53" s="37">
        <v>60.18</v>
      </c>
      <c r="F53" s="37">
        <v>57.262</v>
      </c>
      <c r="G53" s="37">
        <v>57.869</v>
      </c>
      <c r="H53" s="37">
        <v>59.508000000000003</v>
      </c>
      <c r="I53" s="37">
        <v>66.966999999999999</v>
      </c>
      <c r="J53" s="37">
        <v>60.426000000000002</v>
      </c>
      <c r="K53" s="37">
        <v>60.168999999999997</v>
      </c>
      <c r="L53" s="37">
        <v>58.851999999999997</v>
      </c>
      <c r="M53" s="37">
        <v>56.704999999999998</v>
      </c>
      <c r="N53" s="37">
        <v>57.951000000000001</v>
      </c>
      <c r="O53" s="37">
        <v>59.048999999999999</v>
      </c>
      <c r="P53" s="37">
        <v>60.704999999999998</v>
      </c>
      <c r="Q53" s="37">
        <v>56.18</v>
      </c>
      <c r="S53" s="4">
        <f t="shared" si="8"/>
        <v>60.343936114855268</v>
      </c>
      <c r="T53" s="4">
        <f t="shared" si="9"/>
        <v>64.610880238464063</v>
      </c>
      <c r="U53" s="4">
        <f t="shared" si="10"/>
        <v>61.340366348499565</v>
      </c>
      <c r="V53" s="4">
        <f t="shared" si="11"/>
        <v>58.871364031501571</v>
      </c>
      <c r="W53" s="4">
        <f t="shared" si="12"/>
        <v>57.966648858901131</v>
      </c>
      <c r="X53" s="4">
        <f t="shared" si="13"/>
        <v>59.509207038308844</v>
      </c>
      <c r="Y53" s="4">
        <f t="shared" si="14"/>
        <v>65.992829271904</v>
      </c>
      <c r="Z53" s="4">
        <f t="shared" si="15"/>
        <v>60.51682482889175</v>
      </c>
      <c r="AA53" s="4">
        <f t="shared" si="16"/>
        <v>60.215840230744895</v>
      </c>
      <c r="AB53" s="4">
        <f t="shared" si="17"/>
        <v>60.081398398163948</v>
      </c>
      <c r="AC53" s="4">
        <f t="shared" si="18"/>
        <v>56.093510443339405</v>
      </c>
      <c r="AD53" s="4">
        <f t="shared" si="19"/>
        <v>57.689535698552447</v>
      </c>
      <c r="AE53" s="4">
        <f t="shared" si="20"/>
        <v>61.501190452936079</v>
      </c>
      <c r="AF53" s="4">
        <f t="shared" si="21"/>
        <v>59.478011536340958</v>
      </c>
      <c r="AG53" s="4">
        <f t="shared" si="21"/>
        <v>56.053046079786547</v>
      </c>
      <c r="AI53" s="4">
        <f t="shared" si="22"/>
        <v>0.73706388514473531</v>
      </c>
      <c r="AJ53" s="4">
        <f t="shared" si="23"/>
        <v>1.6351197615359325</v>
      </c>
      <c r="AK53" s="4">
        <f t="shared" si="24"/>
        <v>-1.160366348499565</v>
      </c>
      <c r="AL53" s="4">
        <f t="shared" si="25"/>
        <v>-1.6093640315015705</v>
      </c>
      <c r="AM53" s="4">
        <f t="shared" si="26"/>
        <v>-9.7648858901131064E-2</v>
      </c>
      <c r="AN53" s="4">
        <f t="shared" si="27"/>
        <v>-1.2070383088413905E-3</v>
      </c>
      <c r="AO53" s="4">
        <f t="shared" si="28"/>
        <v>0.97417072809599858</v>
      </c>
      <c r="AP53" s="4">
        <f t="shared" si="29"/>
        <v>-9.08248288917477E-2</v>
      </c>
      <c r="AQ53" s="4">
        <f t="shared" si="30"/>
        <v>-4.6840230744898292E-2</v>
      </c>
      <c r="AR53" s="4">
        <f t="shared" si="31"/>
        <v>-1.2293983981639514</v>
      </c>
      <c r="AS53" s="4">
        <f t="shared" si="32"/>
        <v>0.61148955666059379</v>
      </c>
      <c r="AT53" s="4">
        <f t="shared" si="33"/>
        <v>0.26146430144755328</v>
      </c>
      <c r="AU53" s="4">
        <f t="shared" si="34"/>
        <v>-2.4521904529360796</v>
      </c>
      <c r="AV53" s="4">
        <f t="shared" si="60"/>
        <v>1.2269884636590405</v>
      </c>
      <c r="AW53" s="4">
        <f t="shared" si="60"/>
        <v>0.12695392021345242</v>
      </c>
      <c r="AY53" s="2">
        <f t="shared" si="50"/>
        <v>60.199992697635302</v>
      </c>
      <c r="AZ53" s="2">
        <f t="shared" si="50"/>
        <v>64.458999578466646</v>
      </c>
      <c r="BA53" s="2">
        <f t="shared" si="50"/>
        <v>61.194254638603219</v>
      </c>
      <c r="BB53" s="2">
        <f t="shared" si="50"/>
        <v>58.786456524998229</v>
      </c>
      <c r="BC53" s="2">
        <f t="shared" si="50"/>
        <v>57.926816161314058</v>
      </c>
      <c r="BD53" s="2">
        <f t="shared" si="50"/>
        <v>59.470753283800036</v>
      </c>
      <c r="BE53" s="2">
        <f t="shared" si="50"/>
        <v>65.963654373924854</v>
      </c>
      <c r="BF53" s="2">
        <f t="shared" si="50"/>
        <v>60.488211797698177</v>
      </c>
      <c r="BG53" s="2">
        <f t="shared" si="50"/>
        <v>60.192061100564942</v>
      </c>
      <c r="BH53" s="2">
        <f t="shared" si="50"/>
        <v>60.041030341178271</v>
      </c>
      <c r="BI53" s="2">
        <f t="shared" si="50"/>
        <v>56.05752297310611</v>
      </c>
      <c r="BJ53" s="2">
        <f t="shared" si="50"/>
        <v>57.640000072153597</v>
      </c>
      <c r="BK53" s="2">
        <f t="shared" si="50"/>
        <v>61.452275905108735</v>
      </c>
      <c r="BL53" s="2">
        <f t="shared" si="50"/>
        <v>59.424542104546582</v>
      </c>
      <c r="BM53" s="2">
        <f t="shared" si="50"/>
        <v>56.051864836642658</v>
      </c>
      <c r="BO53" s="2">
        <f t="shared" si="51"/>
        <v>61.081000000000003</v>
      </c>
      <c r="BP53" s="2">
        <f t="shared" si="51"/>
        <v>66.245999999999995</v>
      </c>
      <c r="BQ53" s="2">
        <f t="shared" si="51"/>
        <v>60.18</v>
      </c>
      <c r="BR53" s="2">
        <f t="shared" si="51"/>
        <v>57.262</v>
      </c>
      <c r="BS53" s="2">
        <f t="shared" si="51"/>
        <v>57.869</v>
      </c>
      <c r="BT53" s="2">
        <f t="shared" si="51"/>
        <v>59.508000000000003</v>
      </c>
      <c r="BU53" s="2">
        <f t="shared" si="51"/>
        <v>66.966999999999999</v>
      </c>
      <c r="BV53" s="2">
        <f t="shared" si="51"/>
        <v>60.426000000000002</v>
      </c>
      <c r="BW53" s="2">
        <f t="shared" si="51"/>
        <v>60.168999999999997</v>
      </c>
      <c r="BX53" s="2">
        <f t="shared" si="51"/>
        <v>58.851999999999997</v>
      </c>
      <c r="BY53" s="2">
        <f t="shared" si="51"/>
        <v>56.704999999999998</v>
      </c>
      <c r="BZ53" s="2">
        <f t="shared" si="51"/>
        <v>57.951000000000001</v>
      </c>
      <c r="CA53" s="2">
        <f t="shared" si="51"/>
        <v>59.048999999999999</v>
      </c>
      <c r="CB53" s="2">
        <f t="shared" si="51"/>
        <v>60.704999999999998</v>
      </c>
      <c r="CC53" s="2">
        <f t="shared" si="51"/>
        <v>56.18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53"/>
        <v/>
      </c>
      <c r="CV53" s="2" t="str">
        <f t="shared" si="53"/>
        <v/>
      </c>
      <c r="CW53" s="2" t="str">
        <f t="shared" si="53"/>
        <v/>
      </c>
      <c r="CX53" s="2" t="str">
        <f t="shared" si="53"/>
        <v/>
      </c>
      <c r="CY53" s="2" t="str">
        <f t="shared" si="53"/>
        <v/>
      </c>
      <c r="CZ53" s="2" t="str">
        <f t="shared" si="53"/>
        <v/>
      </c>
      <c r="DA53" s="2" t="str">
        <f t="shared" si="53"/>
        <v/>
      </c>
      <c r="DB53" s="2" t="str">
        <f t="shared" si="53"/>
        <v/>
      </c>
      <c r="DC53" s="2" t="str">
        <f t="shared" si="53"/>
        <v/>
      </c>
      <c r="DD53" s="2" t="str">
        <f t="shared" si="53"/>
        <v/>
      </c>
      <c r="DE53" s="2" t="str">
        <f t="shared" si="53"/>
        <v/>
      </c>
      <c r="DF53" s="2" t="str">
        <f t="shared" si="53"/>
        <v/>
      </c>
      <c r="DG53" s="2" t="str">
        <f t="shared" si="53"/>
        <v/>
      </c>
      <c r="DH53" s="2" t="str">
        <f t="shared" si="53"/>
        <v/>
      </c>
      <c r="DI53" s="2" t="str">
        <f t="shared" si="53"/>
        <v/>
      </c>
      <c r="DK53" s="2">
        <f t="shared" si="61"/>
        <v>60.204403225806438</v>
      </c>
      <c r="DL53" s="2">
        <f t="shared" si="61"/>
        <v>64.467637096774197</v>
      </c>
      <c r="DM53" s="2">
        <f t="shared" si="61"/>
        <v>61.204185483870972</v>
      </c>
      <c r="DN53" s="2">
        <f t="shared" si="61"/>
        <v>58.794684934017589</v>
      </c>
      <c r="DO53" s="2">
        <f t="shared" si="61"/>
        <v>57.930171011586438</v>
      </c>
      <c r="DP53" s="2">
        <f t="shared" si="61"/>
        <v>59.475896947415336</v>
      </c>
      <c r="DQ53" s="2">
        <f t="shared" si="61"/>
        <v>65.972399509803893</v>
      </c>
      <c r="DR53" s="2">
        <f t="shared" si="61"/>
        <v>60.490938948306599</v>
      </c>
      <c r="DS53" s="2">
        <f t="shared" si="61"/>
        <v>60.192130939648578</v>
      </c>
      <c r="DT53" s="2">
        <f t="shared" si="61"/>
        <v>60.04233077094473</v>
      </c>
      <c r="DU53" s="2">
        <f t="shared" si="61"/>
        <v>56.063024621212115</v>
      </c>
      <c r="DV53" s="2">
        <f t="shared" si="61"/>
        <v>57.642172014260268</v>
      </c>
      <c r="DW53" s="2">
        <f t="shared" si="61"/>
        <v>61.458144830659542</v>
      </c>
      <c r="DX53" s="2">
        <f t="shared" si="61"/>
        <v>59.416725989736072</v>
      </c>
      <c r="DY53" s="2">
        <f t="shared" si="61"/>
        <v>56.055754679802959</v>
      </c>
      <c r="EA53" s="2">
        <f t="shared" si="62"/>
        <v>55.423293590751292</v>
      </c>
      <c r="EB53" s="2">
        <f t="shared" si="62"/>
        <v>56.950830673499276</v>
      </c>
      <c r="EC53" s="2">
        <f t="shared" si="62"/>
        <v>53.634108219743922</v>
      </c>
      <c r="ED53" s="2">
        <f t="shared" si="62"/>
        <v>52.34663567693201</v>
      </c>
      <c r="EE53" s="2">
        <f t="shared" si="62"/>
        <v>54.970796961899225</v>
      </c>
      <c r="EF53" s="2">
        <f t="shared" si="62"/>
        <v>55.333598406242224</v>
      </c>
      <c r="EG53" s="2">
        <f t="shared" si="62"/>
        <v>58.74565535287428</v>
      </c>
      <c r="EH53" s="2">
        <f t="shared" si="62"/>
        <v>58.006736739437201</v>
      </c>
      <c r="EI53" s="2">
        <f t="shared" si="62"/>
        <v>60.129030293645684</v>
      </c>
      <c r="EJ53" s="2">
        <f t="shared" si="62"/>
        <v>58.942325899684761</v>
      </c>
      <c r="EK53" s="2">
        <f t="shared" si="62"/>
        <v>51.569389993445483</v>
      </c>
      <c r="EL53" s="2">
        <f t="shared" si="62"/>
        <v>55.92884682730422</v>
      </c>
      <c r="EM53" s="2">
        <f t="shared" si="62"/>
        <v>58.896112913752908</v>
      </c>
      <c r="EN53" s="2">
        <f t="shared" si="62"/>
        <v>61.395024821544453</v>
      </c>
      <c r="EO53" s="2">
        <f t="shared" si="62"/>
        <v>55.437362814439197</v>
      </c>
      <c r="EQ53" s="2">
        <f t="shared" si="63"/>
        <v>54.523123853567562</v>
      </c>
      <c r="ER53" s="2">
        <f t="shared" si="63"/>
        <v>53.884275479681925</v>
      </c>
      <c r="ES53" s="2">
        <f t="shared" si="63"/>
        <v>50.384132705995917</v>
      </c>
      <c r="ET53" s="2">
        <f t="shared" si="63"/>
        <v>51.394315761282847</v>
      </c>
      <c r="EU53" s="2">
        <f t="shared" si="63"/>
        <v>52.614059118855764</v>
      </c>
      <c r="EV53" s="2">
        <f t="shared" si="63"/>
        <v>54.663675424590252</v>
      </c>
      <c r="EW53" s="2">
        <f t="shared" si="63"/>
        <v>59.659406146455517</v>
      </c>
      <c r="EX53" s="2">
        <f t="shared" si="63"/>
        <v>55.08018850609966</v>
      </c>
      <c r="EY53" s="2">
        <f t="shared" si="63"/>
        <v>56.486886691253609</v>
      </c>
      <c r="EZ53" s="2">
        <f t="shared" si="63"/>
        <v>55.81604080004567</v>
      </c>
      <c r="FA53" s="2">
        <f t="shared" si="63"/>
        <v>51.822185478555426</v>
      </c>
      <c r="FB53" s="2">
        <f t="shared" si="63"/>
        <v>54.084074596082232</v>
      </c>
      <c r="FC53" s="2">
        <f t="shared" si="63"/>
        <v>56.459173645128814</v>
      </c>
      <c r="FD53" s="2">
        <f t="shared" si="63"/>
        <v>59.367244784170261</v>
      </c>
      <c r="FE53" s="2">
        <f t="shared" si="63"/>
        <v>55.634318926902651</v>
      </c>
      <c r="FG53" s="2">
        <f t="shared" si="64"/>
        <v>9.224904900173728E-4</v>
      </c>
      <c r="FH53" s="2">
        <f t="shared" si="64"/>
        <v>1.1490941501469897E-3</v>
      </c>
      <c r="FI53" s="2">
        <f t="shared" si="64"/>
        <v>1.311855202555233E-3</v>
      </c>
      <c r="FJ53" s="2">
        <f t="shared" si="64"/>
        <v>1.2761082748946908E-3</v>
      </c>
      <c r="FK53" s="2">
        <f t="shared" si="64"/>
        <v>1.1336350877478038E-3</v>
      </c>
      <c r="FL53" s="2">
        <f t="shared" si="64"/>
        <v>1.2417414051100744E-3</v>
      </c>
      <c r="FM53" s="2">
        <f t="shared" si="64"/>
        <v>1.2101073038053047E-3</v>
      </c>
      <c r="FN53" s="2">
        <f t="shared" si="64"/>
        <v>1.0977973468163595E-3</v>
      </c>
      <c r="FO53" s="2">
        <f t="shared" si="64"/>
        <v>1.1067885269286021E-3</v>
      </c>
      <c r="FP53" s="2">
        <f t="shared" si="64"/>
        <v>1.1822036341199037E-3</v>
      </c>
      <c r="FQ53" s="2">
        <f t="shared" si="64"/>
        <v>1.2243203025079918E-3</v>
      </c>
      <c r="FR53" s="2">
        <f t="shared" si="64"/>
        <v>1.267676513987425E-3</v>
      </c>
      <c r="FS53" s="2">
        <f t="shared" si="64"/>
        <v>2.2907308136163643E-3</v>
      </c>
      <c r="FT53" s="2">
        <f t="shared" si="64"/>
        <v>3.9509275031009618E-3</v>
      </c>
      <c r="FU53" s="2">
        <f t="shared" si="64"/>
        <v>6.2902563585608877E-3</v>
      </c>
      <c r="FW53" s="2">
        <f t="shared" si="54"/>
        <v>1.1879911530430524E-12</v>
      </c>
      <c r="FX53" s="2">
        <f t="shared" si="54"/>
        <v>6.123360774619557E-12</v>
      </c>
      <c r="FY53" s="2">
        <f t="shared" si="54"/>
        <v>7.7117725636928851E-12</v>
      </c>
      <c r="FZ53" s="2">
        <f t="shared" si="54"/>
        <v>5.7365466673357721E-12</v>
      </c>
      <c r="GA53" s="2">
        <f t="shared" si="54"/>
        <v>5.0420732510208128E-12</v>
      </c>
      <c r="GB53" s="2">
        <f t="shared" si="54"/>
        <v>6.5697460756388275E-12</v>
      </c>
      <c r="GC53" s="2">
        <f t="shared" si="54"/>
        <v>8.746314523803446E-12</v>
      </c>
      <c r="GD53" s="2">
        <f t="shared" si="54"/>
        <v>4.9779481977051223E-12</v>
      </c>
      <c r="GE53" s="2">
        <f t="shared" si="54"/>
        <v>3.4595946657833392E-12</v>
      </c>
      <c r="GF53" s="2">
        <f t="shared" si="54"/>
        <v>3.2328723290796179E-12</v>
      </c>
      <c r="GG53" s="2">
        <f t="shared" si="54"/>
        <v>3.235922180282017E-12</v>
      </c>
      <c r="GH53" s="2">
        <f t="shared" si="54"/>
        <v>3.4378112099615856E-12</v>
      </c>
      <c r="GI53" s="2">
        <f t="shared" si="54"/>
        <v>3.8275324003577102E-11</v>
      </c>
      <c r="GJ53" s="2">
        <f t="shared" si="54"/>
        <v>2.2361039086188032E-10</v>
      </c>
      <c r="GK53" s="2">
        <f t="shared" si="54"/>
        <v>1.0300856161008578E-9</v>
      </c>
      <c r="GM53" s="107">
        <f t="shared" si="55"/>
        <v>1.2598359158883641E-4</v>
      </c>
      <c r="GN53" s="107">
        <f t="shared" si="55"/>
        <v>1.3873706945960237E-4</v>
      </c>
      <c r="GO53" s="107">
        <f t="shared" si="55"/>
        <v>1.2611199601137278E-4</v>
      </c>
      <c r="GP53" s="107">
        <f t="shared" si="55"/>
        <v>7.0978574505489795E-5</v>
      </c>
      <c r="GQ53" s="107">
        <f t="shared" si="55"/>
        <v>3.2372929188071796E-5</v>
      </c>
      <c r="GR53" s="107">
        <f t="shared" si="55"/>
        <v>3.0990544042775131E-5</v>
      </c>
      <c r="GS53" s="107">
        <f t="shared" si="55"/>
        <v>2.3178638753436782E-5</v>
      </c>
      <c r="GT53" s="107">
        <f t="shared" si="55"/>
        <v>2.3657791064354332E-5</v>
      </c>
      <c r="GU53" s="107">
        <f t="shared" si="55"/>
        <v>1.9357218173333394E-5</v>
      </c>
      <c r="GV53" s="107">
        <f t="shared" si="55"/>
        <v>3.4008629282456327E-5</v>
      </c>
      <c r="GW53" s="107">
        <f t="shared" si="55"/>
        <v>2.9925788553416834E-5</v>
      </c>
      <c r="GX53" s="107">
        <f t="shared" si="55"/>
        <v>4.1892600260534398E-5</v>
      </c>
      <c r="GY53" s="107">
        <f t="shared" si="55"/>
        <v>4.1908399478622124E-5</v>
      </c>
      <c r="GZ53" s="107">
        <f t="shared" si="55"/>
        <v>4.6314752836323985E-5</v>
      </c>
      <c r="HA53" s="107">
        <f t="shared" si="55"/>
        <v>1.0209443311788311E-6</v>
      </c>
      <c r="HC53" s="107">
        <f t="shared" si="59"/>
        <v>1.3361527905808507E-12</v>
      </c>
      <c r="HD53" s="107">
        <f t="shared" si="59"/>
        <v>1.2064028387115514E-12</v>
      </c>
      <c r="HE53" s="107">
        <f t="shared" si="59"/>
        <v>6.4136305195664692E-13</v>
      </c>
      <c r="HF53" s="107">
        <f t="shared" si="59"/>
        <v>8.9118697379282219E-14</v>
      </c>
      <c r="HG53" s="107">
        <f t="shared" si="59"/>
        <v>1.0551359400713365E-14</v>
      </c>
      <c r="HH53" s="107">
        <f t="shared" si="59"/>
        <v>7.619736920996527E-15</v>
      </c>
      <c r="HI53" s="107">
        <f t="shared" si="59"/>
        <v>5.8335775066432557E-15</v>
      </c>
      <c r="HJ53" s="107">
        <f t="shared" si="59"/>
        <v>5.0067757104011796E-15</v>
      </c>
      <c r="HK53" s="107">
        <f t="shared" si="59"/>
        <v>1.6415104309925385E-15</v>
      </c>
      <c r="HL53" s="107">
        <f t="shared" si="59"/>
        <v>5.9050398817808876E-15</v>
      </c>
      <c r="HM53" s="107">
        <f t="shared" si="59"/>
        <v>3.1058277081150116E-15</v>
      </c>
      <c r="HN53" s="107">
        <f t="shared" si="59"/>
        <v>7.2559198905420971E-15</v>
      </c>
      <c r="HO53" s="107">
        <f t="shared" si="59"/>
        <v>6.5053479938524104E-15</v>
      </c>
      <c r="HP53" s="107">
        <f t="shared" si="59"/>
        <v>6.562214693779314E-15</v>
      </c>
      <c r="HQ53" s="107">
        <f t="shared" si="59"/>
        <v>2.0762770805530896E-20</v>
      </c>
      <c r="HS53" s="107">
        <f t="shared" si="56"/>
        <v>2.0508691992142403E-61</v>
      </c>
      <c r="HT53" s="107">
        <f t="shared" si="56"/>
        <v>1.3324243286890422E-59</v>
      </c>
      <c r="HU53" s="107">
        <f t="shared" si="56"/>
        <v>1.9407987756583286E-61</v>
      </c>
      <c r="HV53" s="107">
        <f t="shared" si="56"/>
        <v>2.3490277232991959E-66</v>
      </c>
      <c r="HW53" s="107">
        <f t="shared" si="56"/>
        <v>9.9516848554266845E-71</v>
      </c>
      <c r="HX53" s="107">
        <f t="shared" si="56"/>
        <v>1.4379909513832382E-71</v>
      </c>
      <c r="HY53" s="107">
        <f t="shared" si="56"/>
        <v>1.2754213082034451E-71</v>
      </c>
      <c r="HZ53" s="107">
        <f t="shared" si="56"/>
        <v>2.4683273625725436E-72</v>
      </c>
      <c r="IA53" s="107">
        <f t="shared" si="56"/>
        <v>1.2139239742434406E-75</v>
      </c>
      <c r="IB53" s="107">
        <f t="shared" si="56"/>
        <v>3.8900374427353916E-73</v>
      </c>
      <c r="IC53" s="107">
        <f t="shared" si="56"/>
        <v>7.6501897287433896E-75</v>
      </c>
      <c r="ID53" s="107">
        <f t="shared" si="56"/>
        <v>7.3408434942159299E-73</v>
      </c>
      <c r="IE53" s="107">
        <f t="shared" si="56"/>
        <v>7.6555823825944038E-73</v>
      </c>
      <c r="IF53" s="107">
        <f t="shared" si="56"/>
        <v>5.830969218180082E-74</v>
      </c>
      <c r="IG53" s="107">
        <f t="shared" si="56"/>
        <v>1.1815364992988167E-44</v>
      </c>
      <c r="II53" s="107">
        <f t="shared" si="57"/>
        <v>7.0864265499748112E-130</v>
      </c>
      <c r="IJ53" s="107">
        <f t="shared" si="57"/>
        <v>4.9312750373029501E-121</v>
      </c>
      <c r="IK53" s="107">
        <f t="shared" si="57"/>
        <v>3.8208828101268672E-125</v>
      </c>
      <c r="IL53" s="107">
        <f t="shared" si="57"/>
        <v>3.4077607956232197E-136</v>
      </c>
      <c r="IM53" s="107">
        <f t="shared" si="57"/>
        <v>3.5459792970857435E-145</v>
      </c>
      <c r="IN53" s="107">
        <f t="shared" si="57"/>
        <v>8.0554808198405139E-147</v>
      </c>
      <c r="IO53" s="107">
        <f t="shared" si="57"/>
        <v>5.2722450005730962E-147</v>
      </c>
      <c r="IP53" s="107">
        <f t="shared" si="57"/>
        <v>7.2006405743270189E-149</v>
      </c>
      <c r="IQ53" s="107">
        <f t="shared" si="57"/>
        <v>1.3343276510832985E-156</v>
      </c>
      <c r="IR53" s="107">
        <f t="shared" si="57"/>
        <v>3.7808528868087984E-151</v>
      </c>
      <c r="IS53" s="107">
        <f t="shared" si="57"/>
        <v>7.8282577809004836E-155</v>
      </c>
      <c r="IT53" s="107">
        <f t="shared" si="57"/>
        <v>4.310698904085493E-150</v>
      </c>
      <c r="IU53" s="107">
        <f t="shared" si="57"/>
        <v>2.6859793829288832E-149</v>
      </c>
      <c r="IV53" s="107">
        <f t="shared" si="57"/>
        <v>6.339099571876406E-153</v>
      </c>
      <c r="IW53" s="107">
        <f t="shared" si="57"/>
        <v>2.941018314610047E-147</v>
      </c>
      <c r="IY53" s="107">
        <f t="shared" si="58"/>
        <v>1.2598359292498919E-4</v>
      </c>
      <c r="IZ53" s="107">
        <f t="shared" si="58"/>
        <v>1.3873707066600522E-4</v>
      </c>
      <c r="JA53" s="107">
        <f t="shared" si="58"/>
        <v>1.2611199665273583E-4</v>
      </c>
      <c r="JB53" s="107">
        <f t="shared" si="58"/>
        <v>7.097857459460849E-5</v>
      </c>
      <c r="JC53" s="107">
        <f t="shared" si="58"/>
        <v>3.2372929198623157E-5</v>
      </c>
      <c r="JD53" s="107">
        <f t="shared" si="58"/>
        <v>3.099054405039487E-5</v>
      </c>
      <c r="JE53" s="107">
        <f t="shared" si="58"/>
        <v>2.3178638759270358E-5</v>
      </c>
      <c r="JF53" s="107">
        <f t="shared" si="58"/>
        <v>2.3657791069361107E-5</v>
      </c>
      <c r="JG53" s="107">
        <f t="shared" si="58"/>
        <v>1.9357218174974904E-5</v>
      </c>
      <c r="JH53" s="107">
        <f t="shared" si="58"/>
        <v>3.4008629288361367E-5</v>
      </c>
      <c r="JI53" s="107">
        <f t="shared" si="58"/>
        <v>2.9925788556522664E-5</v>
      </c>
      <c r="JJ53" s="107">
        <f t="shared" si="58"/>
        <v>4.1892600267790319E-5</v>
      </c>
      <c r="JK53" s="107">
        <f t="shared" si="58"/>
        <v>4.1908399485127472E-5</v>
      </c>
      <c r="JL53" s="107">
        <f t="shared" si="58"/>
        <v>4.63147528428862E-5</v>
      </c>
      <c r="JM53" s="107">
        <f t="shared" si="58"/>
        <v>1.0209443311788519E-6</v>
      </c>
    </row>
    <row r="54" spans="2:273" x14ac:dyDescent="0.25">
      <c r="B54" s="2">
        <v>26</v>
      </c>
      <c r="C54" s="37">
        <v>62.128999999999998</v>
      </c>
      <c r="D54" s="37">
        <v>64.902000000000001</v>
      </c>
      <c r="E54" s="37">
        <v>60.77</v>
      </c>
      <c r="F54" s="37">
        <v>58.671999999999997</v>
      </c>
      <c r="G54" s="37">
        <v>57.393000000000001</v>
      </c>
      <c r="H54" s="37">
        <v>59.048999999999999</v>
      </c>
      <c r="I54" s="37">
        <v>66.442999999999998</v>
      </c>
      <c r="J54" s="37">
        <v>59.475000000000001</v>
      </c>
      <c r="K54" s="37">
        <v>60.948999999999998</v>
      </c>
      <c r="L54" s="37">
        <v>60.851999999999997</v>
      </c>
      <c r="M54" s="37">
        <v>57.115000000000002</v>
      </c>
      <c r="N54" s="37">
        <v>57.851999999999997</v>
      </c>
      <c r="O54" s="37">
        <v>59.573999999999998</v>
      </c>
      <c r="P54" s="37">
        <v>60.459000000000003</v>
      </c>
      <c r="Q54" s="37">
        <v>55.41</v>
      </c>
      <c r="S54" s="4">
        <f t="shared" si="8"/>
        <v>60.65289987305804</v>
      </c>
      <c r="T54" s="4">
        <f t="shared" si="9"/>
        <v>64.966577359397633</v>
      </c>
      <c r="U54" s="4">
        <f t="shared" si="10"/>
        <v>61.65302138627716</v>
      </c>
      <c r="V54" s="4">
        <f t="shared" si="11"/>
        <v>59.122993889411461</v>
      </c>
      <c r="W54" s="4">
        <f t="shared" si="12"/>
        <v>58.189238663369203</v>
      </c>
      <c r="X54" s="4">
        <f t="shared" si="13"/>
        <v>59.692595107429327</v>
      </c>
      <c r="Y54" s="4">
        <f t="shared" si="14"/>
        <v>66.182072905988321</v>
      </c>
      <c r="Z54" s="4">
        <f t="shared" si="15"/>
        <v>60.646278574348571</v>
      </c>
      <c r="AA54" s="4">
        <f t="shared" si="16"/>
        <v>60.403666169924236</v>
      </c>
      <c r="AB54" s="4">
        <f t="shared" si="17"/>
        <v>60.286274750291035</v>
      </c>
      <c r="AC54" s="4">
        <f t="shared" si="18"/>
        <v>56.273124472638884</v>
      </c>
      <c r="AD54" s="4">
        <f t="shared" si="19"/>
        <v>57.864447466655072</v>
      </c>
      <c r="AE54" s="4">
        <f t="shared" si="20"/>
        <v>61.660445901312762</v>
      </c>
      <c r="AF54" s="4">
        <f t="shared" si="21"/>
        <v>59.533904554854018</v>
      </c>
      <c r="AG54" s="4">
        <f t="shared" si="21"/>
        <v>56.066837058111147</v>
      </c>
      <c r="AI54" s="4">
        <f t="shared" si="22"/>
        <v>1.476100126941958</v>
      </c>
      <c r="AJ54" s="4">
        <f t="shared" si="23"/>
        <v>-6.457735939763154E-2</v>
      </c>
      <c r="AK54" s="4">
        <f t="shared" si="24"/>
        <v>-0.88302138627715721</v>
      </c>
      <c r="AL54" s="4">
        <f t="shared" si="25"/>
        <v>-0.45099388941146401</v>
      </c>
      <c r="AM54" s="4">
        <f t="shared" si="26"/>
        <v>-0.79623866336920202</v>
      </c>
      <c r="AN54" s="4">
        <f t="shared" si="27"/>
        <v>-0.64359510742932713</v>
      </c>
      <c r="AO54" s="4">
        <f t="shared" si="28"/>
        <v>0.26092709401167724</v>
      </c>
      <c r="AP54" s="4">
        <f t="shared" si="29"/>
        <v>-1.1712785743485696</v>
      </c>
      <c r="AQ54" s="4">
        <f t="shared" si="30"/>
        <v>0.54533383007576219</v>
      </c>
      <c r="AR54" s="4">
        <f t="shared" si="31"/>
        <v>0.56572524970896154</v>
      </c>
      <c r="AS54" s="4">
        <f t="shared" si="32"/>
        <v>0.84187552736111826</v>
      </c>
      <c r="AT54" s="4">
        <f t="shared" si="33"/>
        <v>-1.2447466655075345E-2</v>
      </c>
      <c r="AU54" s="4">
        <f t="shared" si="34"/>
        <v>-2.0864459013127643</v>
      </c>
      <c r="AV54" s="4">
        <f t="shared" si="60"/>
        <v>0.92509544514598474</v>
      </c>
      <c r="AW54" s="4">
        <f t="shared" si="60"/>
        <v>-0.6568370581111509</v>
      </c>
      <c r="AY54" s="2">
        <f t="shared" si="50"/>
        <v>60.421099481592705</v>
      </c>
      <c r="AZ54" s="2">
        <f t="shared" si="50"/>
        <v>64.719750790086351</v>
      </c>
      <c r="BA54" s="2">
        <f t="shared" si="50"/>
        <v>61.411820698275122</v>
      </c>
      <c r="BB54" s="2">
        <f t="shared" si="50"/>
        <v>58.977861845112933</v>
      </c>
      <c r="BC54" s="2">
        <f t="shared" si="50"/>
        <v>58.11834024191824</v>
      </c>
      <c r="BD54" s="2">
        <f t="shared" si="50"/>
        <v>59.623426765702646</v>
      </c>
      <c r="BE54" s="2">
        <f t="shared" si="50"/>
        <v>66.12872732477814</v>
      </c>
      <c r="BF54" s="2">
        <f t="shared" si="50"/>
        <v>60.594469663945901</v>
      </c>
      <c r="BG54" s="2">
        <f t="shared" si="50"/>
        <v>60.360028789473716</v>
      </c>
      <c r="BH54" s="2">
        <f t="shared" si="50"/>
        <v>60.214395717220121</v>
      </c>
      <c r="BI54" s="2">
        <f t="shared" si="50"/>
        <v>56.2083258925107</v>
      </c>
      <c r="BJ54" s="2">
        <f t="shared" si="50"/>
        <v>57.776902976391135</v>
      </c>
      <c r="BK54" s="2">
        <f t="shared" si="50"/>
        <v>61.574109234930127</v>
      </c>
      <c r="BL54" s="2">
        <f t="shared" si="50"/>
        <v>59.439753843416874</v>
      </c>
      <c r="BM54" s="2">
        <f t="shared" si="50"/>
        <v>56.064151914753076</v>
      </c>
      <c r="BO54" s="2">
        <f t="shared" si="51"/>
        <v>62.128999999999998</v>
      </c>
      <c r="BP54" s="2">
        <f t="shared" si="51"/>
        <v>64.902000000000001</v>
      </c>
      <c r="BQ54" s="2">
        <f t="shared" si="51"/>
        <v>60.77</v>
      </c>
      <c r="BR54" s="2">
        <f t="shared" si="51"/>
        <v>58.671999999999997</v>
      </c>
      <c r="BS54" s="2">
        <f t="shared" si="51"/>
        <v>57.393000000000001</v>
      </c>
      <c r="BT54" s="2">
        <f t="shared" si="51"/>
        <v>59.048999999999999</v>
      </c>
      <c r="BU54" s="2">
        <f t="shared" si="51"/>
        <v>66.442999999999998</v>
      </c>
      <c r="BV54" s="2">
        <f t="shared" si="51"/>
        <v>59.475000000000001</v>
      </c>
      <c r="BW54" s="2">
        <f t="shared" si="51"/>
        <v>60.948999999999998</v>
      </c>
      <c r="BX54" s="2">
        <f t="shared" si="51"/>
        <v>60.851999999999997</v>
      </c>
      <c r="BY54" s="2">
        <f t="shared" si="51"/>
        <v>57.115000000000002</v>
      </c>
      <c r="BZ54" s="2">
        <f t="shared" si="51"/>
        <v>57.851999999999997</v>
      </c>
      <c r="CA54" s="2">
        <f t="shared" si="51"/>
        <v>59.573999999999998</v>
      </c>
      <c r="CB54" s="2">
        <f t="shared" si="51"/>
        <v>60.459000000000003</v>
      </c>
      <c r="CC54" s="2">
        <f t="shared" si="51"/>
        <v>55.41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53"/>
        <v/>
      </c>
      <c r="CV54" s="2" t="str">
        <f t="shared" si="53"/>
        <v/>
      </c>
      <c r="CW54" s="2" t="str">
        <f t="shared" si="53"/>
        <v/>
      </c>
      <c r="CX54" s="2" t="str">
        <f t="shared" si="53"/>
        <v/>
      </c>
      <c r="CY54" s="2" t="str">
        <f t="shared" si="53"/>
        <v/>
      </c>
      <c r="CZ54" s="2" t="str">
        <f t="shared" si="53"/>
        <v/>
      </c>
      <c r="DA54" s="2" t="str">
        <f t="shared" si="53"/>
        <v/>
      </c>
      <c r="DB54" s="2" t="str">
        <f t="shared" si="53"/>
        <v/>
      </c>
      <c r="DC54" s="2" t="str">
        <f t="shared" si="53"/>
        <v/>
      </c>
      <c r="DD54" s="2" t="str">
        <f t="shared" si="53"/>
        <v/>
      </c>
      <c r="DE54" s="2" t="str">
        <f t="shared" si="53"/>
        <v/>
      </c>
      <c r="DF54" s="2" t="str">
        <f t="shared" si="53"/>
        <v/>
      </c>
      <c r="DG54" s="2" t="str">
        <f t="shared" si="53"/>
        <v/>
      </c>
      <c r="DH54" s="2" t="str">
        <f t="shared" si="53"/>
        <v/>
      </c>
      <c r="DI54" s="2" t="str">
        <f t="shared" si="53"/>
        <v/>
      </c>
      <c r="DK54" s="2">
        <f t="shared" si="61"/>
        <v>60.42707903225805</v>
      </c>
      <c r="DL54" s="2">
        <f t="shared" si="61"/>
        <v>64.731262096774188</v>
      </c>
      <c r="DM54" s="2">
        <f t="shared" si="61"/>
        <v>61.424981451612908</v>
      </c>
      <c r="DN54" s="2">
        <f t="shared" si="61"/>
        <v>58.988780058651017</v>
      </c>
      <c r="DO54" s="2">
        <f t="shared" si="61"/>
        <v>58.123105837789652</v>
      </c>
      <c r="DP54" s="2">
        <f t="shared" si="61"/>
        <v>59.630397281639929</v>
      </c>
      <c r="DQ54" s="2">
        <f t="shared" si="61"/>
        <v>66.140225044563252</v>
      </c>
      <c r="DR54" s="2">
        <f t="shared" si="61"/>
        <v>60.598309269162215</v>
      </c>
      <c r="DS54" s="2">
        <f t="shared" si="61"/>
        <v>60.360644614209313</v>
      </c>
      <c r="DT54" s="2">
        <f t="shared" si="61"/>
        <v>60.216596479500879</v>
      </c>
      <c r="DU54" s="2">
        <f t="shared" si="61"/>
        <v>56.215700757575753</v>
      </c>
      <c r="DV54" s="2">
        <f t="shared" si="61"/>
        <v>57.78013725490198</v>
      </c>
      <c r="DW54" s="2">
        <f t="shared" si="61"/>
        <v>61.582245098039223</v>
      </c>
      <c r="DX54" s="2">
        <f t="shared" si="61"/>
        <v>59.431361620234604</v>
      </c>
      <c r="DY54" s="2">
        <f t="shared" si="61"/>
        <v>56.069977832512315</v>
      </c>
      <c r="EA54" s="2">
        <f t="shared" si="62"/>
        <v>55.27704174035501</v>
      </c>
      <c r="EB54" s="2">
        <f t="shared" si="62"/>
        <v>56.771534480234266</v>
      </c>
      <c r="EC54" s="2">
        <f t="shared" si="62"/>
        <v>53.453439436183416</v>
      </c>
      <c r="ED54" s="2">
        <f t="shared" si="62"/>
        <v>52.190367228355598</v>
      </c>
      <c r="EE54" s="2">
        <f t="shared" si="62"/>
        <v>54.782914169502781</v>
      </c>
      <c r="EF54" s="2">
        <f t="shared" si="62"/>
        <v>55.170001743172577</v>
      </c>
      <c r="EG54" s="2">
        <f t="shared" si="62"/>
        <v>58.590625890598524</v>
      </c>
      <c r="EH54" s="2">
        <f t="shared" si="62"/>
        <v>57.819313895575661</v>
      </c>
      <c r="EI54" s="2">
        <f t="shared" si="62"/>
        <v>59.918548284017028</v>
      </c>
      <c r="EJ54" s="2">
        <f t="shared" si="62"/>
        <v>58.737441227878527</v>
      </c>
      <c r="EK54" s="2">
        <f t="shared" si="62"/>
        <v>51.429436421236616</v>
      </c>
      <c r="EL54" s="2">
        <f t="shared" si="62"/>
        <v>55.752867708105747</v>
      </c>
      <c r="EM54" s="2">
        <f t="shared" si="62"/>
        <v>58.699859599067594</v>
      </c>
      <c r="EN54" s="2">
        <f t="shared" si="62"/>
        <v>61.186080142764439</v>
      </c>
      <c r="EO54" s="2">
        <f t="shared" si="62"/>
        <v>55.293190765329967</v>
      </c>
      <c r="EQ54" s="2">
        <f t="shared" si="63"/>
        <v>54.387956840988018</v>
      </c>
      <c r="ER54" s="2">
        <f t="shared" si="63"/>
        <v>53.747740728581519</v>
      </c>
      <c r="ES54" s="2">
        <f t="shared" si="63"/>
        <v>50.250853721799992</v>
      </c>
      <c r="ET54" s="2">
        <f t="shared" si="63"/>
        <v>51.250928398082316</v>
      </c>
      <c r="EU54" s="2">
        <f t="shared" si="63"/>
        <v>52.459285839257447</v>
      </c>
      <c r="EV54" s="2">
        <f t="shared" si="63"/>
        <v>54.508338146783558</v>
      </c>
      <c r="EW54" s="2">
        <f t="shared" si="63"/>
        <v>59.489275871707918</v>
      </c>
      <c r="EX54" s="2">
        <f t="shared" si="63"/>
        <v>54.933670546123707</v>
      </c>
      <c r="EY54" s="2">
        <f t="shared" si="63"/>
        <v>56.325795593425099</v>
      </c>
      <c r="EZ54" s="2">
        <f t="shared" si="63"/>
        <v>55.654228265115407</v>
      </c>
      <c r="FA54" s="2">
        <f t="shared" si="63"/>
        <v>51.678549693575512</v>
      </c>
      <c r="FB54" s="2">
        <f t="shared" si="63"/>
        <v>53.933551288938446</v>
      </c>
      <c r="FC54" s="2">
        <f t="shared" si="63"/>
        <v>56.296827520016706</v>
      </c>
      <c r="FD54" s="2">
        <f t="shared" si="63"/>
        <v>59.185758370127928</v>
      </c>
      <c r="FE54" s="2">
        <f t="shared" si="63"/>
        <v>55.48691687784487</v>
      </c>
      <c r="FG54" s="2">
        <f t="shared" si="64"/>
        <v>1.1610693913637297E-3</v>
      </c>
      <c r="FH54" s="2">
        <f t="shared" si="64"/>
        <v>1.4461935406684559E-3</v>
      </c>
      <c r="FI54" s="2">
        <f t="shared" si="64"/>
        <v>1.6509670627363217E-3</v>
      </c>
      <c r="FJ54" s="2">
        <f t="shared" si="64"/>
        <v>1.6059944878089867E-3</v>
      </c>
      <c r="FK54" s="2">
        <f t="shared" si="64"/>
        <v>1.4267432321036645E-3</v>
      </c>
      <c r="FL54" s="2">
        <f t="shared" si="64"/>
        <v>1.5627573545185741E-3</v>
      </c>
      <c r="FM54" s="2">
        <f t="shared" si="64"/>
        <v>1.5229576511961045E-3</v>
      </c>
      <c r="FN54" s="2">
        <f t="shared" si="64"/>
        <v>1.3816522455309286E-3</v>
      </c>
      <c r="FO54" s="2">
        <f t="shared" si="64"/>
        <v>1.3929650121438986E-3</v>
      </c>
      <c r="FP54" s="2">
        <f t="shared" si="64"/>
        <v>1.4878507619776717E-3</v>
      </c>
      <c r="FQ54" s="2">
        <f t="shared" si="64"/>
        <v>1.540839483116992E-3</v>
      </c>
      <c r="FR54" s="2">
        <f t="shared" si="64"/>
        <v>1.5953865178321178E-3</v>
      </c>
      <c r="FS54" s="2">
        <f t="shared" si="64"/>
        <v>2.8226144624338687E-3</v>
      </c>
      <c r="FT54" s="2">
        <f t="shared" si="64"/>
        <v>4.7826609318984059E-3</v>
      </c>
      <c r="FU54" s="2">
        <f t="shared" si="64"/>
        <v>7.5000193020731644E-3</v>
      </c>
      <c r="FW54" s="2">
        <f t="shared" si="54"/>
        <v>1.4955922515520905E-12</v>
      </c>
      <c r="FX54" s="2">
        <f t="shared" si="54"/>
        <v>7.7088544847399455E-12</v>
      </c>
      <c r="FY54" s="2">
        <f t="shared" si="54"/>
        <v>9.7085464503906335E-12</v>
      </c>
      <c r="FZ54" s="2">
        <f t="shared" si="54"/>
        <v>7.2218843754414099E-12</v>
      </c>
      <c r="GA54" s="2">
        <f t="shared" si="54"/>
        <v>6.3475941438294386E-12</v>
      </c>
      <c r="GB54" s="2">
        <f t="shared" si="54"/>
        <v>8.2708202836426499E-12</v>
      </c>
      <c r="GC54" s="2">
        <f t="shared" si="54"/>
        <v>1.1010957613535652E-11</v>
      </c>
      <c r="GD54" s="2">
        <f t="shared" si="54"/>
        <v>6.2668654846778715E-12</v>
      </c>
      <c r="GE54" s="2">
        <f t="shared" si="54"/>
        <v>4.3553716392583049E-12</v>
      </c>
      <c r="GF54" s="2">
        <f t="shared" si="54"/>
        <v>4.0699451281611168E-12</v>
      </c>
      <c r="GG54" s="2">
        <f t="shared" si="54"/>
        <v>4.0737846633420144E-12</v>
      </c>
      <c r="GH54" s="2">
        <f t="shared" si="54"/>
        <v>4.3279478931676682E-12</v>
      </c>
      <c r="GI54" s="2">
        <f t="shared" si="54"/>
        <v>4.7187608398478107E-11</v>
      </c>
      <c r="GJ54" s="2">
        <f t="shared" si="54"/>
        <v>2.7091017327310383E-10</v>
      </c>
      <c r="GK54" s="2">
        <f t="shared" si="54"/>
        <v>1.2296921472217722E-9</v>
      </c>
      <c r="GM54" s="107">
        <f t="shared" si="55"/>
        <v>2.0904019527234386E-4</v>
      </c>
      <c r="GN54" s="107">
        <f t="shared" si="55"/>
        <v>2.3253473521863058E-4</v>
      </c>
      <c r="GO54" s="107">
        <f t="shared" si="55"/>
        <v>2.1485404323700496E-4</v>
      </c>
      <c r="GP54" s="107">
        <f t="shared" si="55"/>
        <v>1.2521883900117677E-4</v>
      </c>
      <c r="GQ54" s="107">
        <f t="shared" si="55"/>
        <v>5.9451952742112875E-5</v>
      </c>
      <c r="GR54" s="107">
        <f t="shared" si="55"/>
        <v>5.754115138088974E-5</v>
      </c>
      <c r="GS54" s="107">
        <f t="shared" si="55"/>
        <v>4.3746115221776149E-5</v>
      </c>
      <c r="GT54" s="107">
        <f t="shared" si="55"/>
        <v>4.4195189499265475E-5</v>
      </c>
      <c r="GU54" s="107">
        <f t="shared" si="55"/>
        <v>3.6652674273845269E-5</v>
      </c>
      <c r="GV54" s="107">
        <f t="shared" si="55"/>
        <v>6.2491430943024465E-5</v>
      </c>
      <c r="GW54" s="107">
        <f t="shared" si="55"/>
        <v>5.5618001558518067E-5</v>
      </c>
      <c r="GX54" s="107">
        <f t="shared" si="55"/>
        <v>7.6424658676942686E-5</v>
      </c>
      <c r="GY54" s="107">
        <f t="shared" si="55"/>
        <v>7.6350521312668136E-5</v>
      </c>
      <c r="GZ54" s="107">
        <f t="shared" si="55"/>
        <v>8.4193671464098853E-5</v>
      </c>
      <c r="HA54" s="107">
        <f t="shared" si="55"/>
        <v>2.3987173239817945E-6</v>
      </c>
      <c r="HC54" s="107">
        <f t="shared" si="59"/>
        <v>3.5715362592781657E-12</v>
      </c>
      <c r="HD54" s="107">
        <f t="shared" si="59"/>
        <v>3.3141489668655141E-12</v>
      </c>
      <c r="HE54" s="107">
        <f t="shared" si="59"/>
        <v>1.8312894030898173E-12</v>
      </c>
      <c r="HF54" s="107">
        <f t="shared" si="59"/>
        <v>2.73466513915629E-13</v>
      </c>
      <c r="HG54" s="107">
        <f t="shared" si="59"/>
        <v>3.4814539188906952E-14</v>
      </c>
      <c r="HH54" s="107">
        <f t="shared" si="59"/>
        <v>2.5786415650097576E-14</v>
      </c>
      <c r="HI54" s="107">
        <f t="shared" si="59"/>
        <v>2.0132144821533685E-14</v>
      </c>
      <c r="HJ54" s="107">
        <f t="shared" si="59"/>
        <v>1.7005747850996642E-14</v>
      </c>
      <c r="HK54" s="107">
        <f t="shared" si="59"/>
        <v>5.7790559201128052E-15</v>
      </c>
      <c r="HL54" s="107">
        <f t="shared" si="59"/>
        <v>1.9783925011190404E-14</v>
      </c>
      <c r="HM54" s="107">
        <f t="shared" si="59"/>
        <v>1.0691601601001191E-14</v>
      </c>
      <c r="HN54" s="107">
        <f t="shared" si="59"/>
        <v>2.4178629583934404E-14</v>
      </c>
      <c r="HO54" s="107">
        <f t="shared" si="59"/>
        <v>2.1664382888639219E-14</v>
      </c>
      <c r="HP54" s="107">
        <f t="shared" si="59"/>
        <v>2.1891594905280684E-14</v>
      </c>
      <c r="HQ54" s="107">
        <f t="shared" si="59"/>
        <v>1.155074052451143E-19</v>
      </c>
      <c r="HS54" s="107">
        <f t="shared" si="56"/>
        <v>4.4775495233177361E-60</v>
      </c>
      <c r="HT54" s="107">
        <f t="shared" si="56"/>
        <v>3.0022904071783918E-58</v>
      </c>
      <c r="HU54" s="107">
        <f t="shared" si="56"/>
        <v>4.9888083532698474E-60</v>
      </c>
      <c r="HV54" s="107">
        <f t="shared" si="56"/>
        <v>7.6641495072548667E-65</v>
      </c>
      <c r="HW54" s="107">
        <f t="shared" si="56"/>
        <v>4.0284228791862668E-69</v>
      </c>
      <c r="HX54" s="107">
        <f t="shared" si="56"/>
        <v>6.3180421143283712E-70</v>
      </c>
      <c r="HY54" s="107">
        <f t="shared" si="56"/>
        <v>5.8681673765639171E-70</v>
      </c>
      <c r="HZ54" s="107">
        <f t="shared" si="56"/>
        <v>1.0918613082584065E-70</v>
      </c>
      <c r="IA54" s="107">
        <f t="shared" si="56"/>
        <v>6.1371548040163858E-74</v>
      </c>
      <c r="IB54" s="107">
        <f t="shared" si="56"/>
        <v>1.7011028272835796E-71</v>
      </c>
      <c r="IC54" s="107">
        <f t="shared" si="56"/>
        <v>3.6668601829049342E-73</v>
      </c>
      <c r="ID54" s="107">
        <f t="shared" si="56"/>
        <v>3.1720751177828063E-71</v>
      </c>
      <c r="IE54" s="107">
        <f t="shared" si="56"/>
        <v>3.2786484118049258E-71</v>
      </c>
      <c r="IF54" s="107">
        <f t="shared" si="56"/>
        <v>2.5873746508280475E-72</v>
      </c>
      <c r="IG54" s="107">
        <f t="shared" si="56"/>
        <v>1.0601441658525422E-43</v>
      </c>
      <c r="II54" s="107">
        <f t="shared" si="57"/>
        <v>9.6875064197044173E-128</v>
      </c>
      <c r="IJ54" s="107">
        <f t="shared" si="57"/>
        <v>6.412805067491307E-119</v>
      </c>
      <c r="IK54" s="107">
        <f t="shared" si="57"/>
        <v>6.1480954358485882E-123</v>
      </c>
      <c r="IL54" s="107">
        <f t="shared" si="57"/>
        <v>8.1156194389012154E-134</v>
      </c>
      <c r="IM54" s="107">
        <f t="shared" si="57"/>
        <v>1.1828328771995884E-142</v>
      </c>
      <c r="IN54" s="107">
        <f t="shared" si="57"/>
        <v>3.050133151545194E-144</v>
      </c>
      <c r="IO54" s="107">
        <f t="shared" si="57"/>
        <v>2.1496934306082188E-144</v>
      </c>
      <c r="IP54" s="107">
        <f t="shared" si="57"/>
        <v>2.781452290237618E-146</v>
      </c>
      <c r="IQ54" s="107">
        <f t="shared" si="57"/>
        <v>6.4684248589603012E-154</v>
      </c>
      <c r="IR54" s="107">
        <f t="shared" si="57"/>
        <v>1.4518475076471597E-148</v>
      </c>
      <c r="IS54" s="107">
        <f t="shared" si="57"/>
        <v>3.4821036784485633E-152</v>
      </c>
      <c r="IT54" s="107">
        <f t="shared" si="57"/>
        <v>1.6089306925465237E-147</v>
      </c>
      <c r="IU54" s="107">
        <f t="shared" si="57"/>
        <v>9.7365797276450559E-147</v>
      </c>
      <c r="IV54" s="107">
        <f t="shared" si="57"/>
        <v>2.4934763157438748E-150</v>
      </c>
      <c r="IW54" s="107">
        <f t="shared" si="57"/>
        <v>8.7928278224400662E-145</v>
      </c>
      <c r="IY54" s="107">
        <f t="shared" si="58"/>
        <v>2.0904019884388013E-4</v>
      </c>
      <c r="IZ54" s="107">
        <f t="shared" si="58"/>
        <v>2.3253473853277956E-4</v>
      </c>
      <c r="JA54" s="107">
        <f t="shared" si="58"/>
        <v>2.1485404506829437E-4</v>
      </c>
      <c r="JB54" s="107">
        <f t="shared" si="58"/>
        <v>1.2521883927464329E-4</v>
      </c>
      <c r="JC54" s="107">
        <f t="shared" si="58"/>
        <v>5.9451952776927413E-5</v>
      </c>
      <c r="JD54" s="107">
        <f t="shared" si="58"/>
        <v>5.7541151406676154E-5</v>
      </c>
      <c r="JE54" s="107">
        <f t="shared" si="58"/>
        <v>4.3746115241908292E-5</v>
      </c>
      <c r="JF54" s="107">
        <f t="shared" si="58"/>
        <v>4.419518951627122E-5</v>
      </c>
      <c r="JG54" s="107">
        <f t="shared" si="58"/>
        <v>3.6652674279624324E-5</v>
      </c>
      <c r="JH54" s="107">
        <f t="shared" si="58"/>
        <v>6.249143096280839E-5</v>
      </c>
      <c r="JI54" s="107">
        <f t="shared" si="58"/>
        <v>5.5618001569209669E-5</v>
      </c>
      <c r="JJ54" s="107">
        <f t="shared" si="58"/>
        <v>7.6424658701121316E-5</v>
      </c>
      <c r="JK54" s="107">
        <f t="shared" si="58"/>
        <v>7.6350521334332515E-5</v>
      </c>
      <c r="JL54" s="107">
        <f t="shared" si="58"/>
        <v>8.4193671485990453E-5</v>
      </c>
      <c r="JM54" s="107">
        <f t="shared" si="58"/>
        <v>2.3987173239819101E-6</v>
      </c>
    </row>
    <row r="55" spans="2:273" x14ac:dyDescent="0.25">
      <c r="B55" s="2">
        <v>27</v>
      </c>
      <c r="C55" s="37">
        <v>62.645000000000003</v>
      </c>
      <c r="D55" s="37">
        <v>66.671999999999997</v>
      </c>
      <c r="E55" s="37">
        <v>64.738</v>
      </c>
      <c r="F55" s="37">
        <v>61.23</v>
      </c>
      <c r="G55" s="37">
        <v>59.360999999999997</v>
      </c>
      <c r="H55" s="37">
        <v>59.77</v>
      </c>
      <c r="I55" s="37">
        <v>66.492000000000004</v>
      </c>
      <c r="J55" s="37">
        <v>59.606999999999999</v>
      </c>
      <c r="K55" s="37">
        <v>61.762999999999998</v>
      </c>
      <c r="L55" s="37">
        <v>60.033000000000001</v>
      </c>
      <c r="M55" s="37">
        <v>57.951000000000001</v>
      </c>
      <c r="N55" s="37">
        <v>57.786999999999999</v>
      </c>
      <c r="O55" s="37">
        <v>62.097999999999999</v>
      </c>
      <c r="P55" s="37">
        <v>61.097999999999999</v>
      </c>
      <c r="Q55" s="37">
        <v>56.311</v>
      </c>
      <c r="S55" s="4">
        <f t="shared" si="8"/>
        <v>61.009060126612852</v>
      </c>
      <c r="T55" s="4">
        <f t="shared" si="9"/>
        <v>65.374035467592307</v>
      </c>
      <c r="U55" s="4">
        <f t="shared" si="10"/>
        <v>62.0195685698936</v>
      </c>
      <c r="V55" s="4">
        <f t="shared" si="11"/>
        <v>59.411868198062052</v>
      </c>
      <c r="W55" s="4">
        <f t="shared" si="12"/>
        <v>58.433063729875634</v>
      </c>
      <c r="X55" s="4">
        <f t="shared" si="13"/>
        <v>59.897384242730737</v>
      </c>
      <c r="Y55" s="4">
        <f t="shared" si="14"/>
        <v>66.388471874457622</v>
      </c>
      <c r="Z55" s="4">
        <f t="shared" si="15"/>
        <v>60.792248928732477</v>
      </c>
      <c r="AA55" s="4">
        <f t="shared" si="16"/>
        <v>60.606142482818392</v>
      </c>
      <c r="AB55" s="4">
        <f t="shared" si="17"/>
        <v>60.512828731797974</v>
      </c>
      <c r="AC55" s="4">
        <f t="shared" si="18"/>
        <v>56.472830820198226</v>
      </c>
      <c r="AD55" s="4">
        <f t="shared" si="19"/>
        <v>58.065055360352055</v>
      </c>
      <c r="AE55" s="4">
        <f t="shared" si="20"/>
        <v>61.844591347269919</v>
      </c>
      <c r="AF55" s="4">
        <f t="shared" si="21"/>
        <v>59.617364493620883</v>
      </c>
      <c r="AG55" s="4">
        <f t="shared" si="21"/>
        <v>56.081767957724168</v>
      </c>
      <c r="AI55" s="4">
        <f t="shared" si="22"/>
        <v>1.6359398733871515</v>
      </c>
      <c r="AJ55" s="4">
        <f t="shared" si="23"/>
        <v>1.2979645324076898</v>
      </c>
      <c r="AK55" s="4">
        <f t="shared" si="24"/>
        <v>2.7184314301063992</v>
      </c>
      <c r="AL55" s="4">
        <f t="shared" si="25"/>
        <v>1.8181318019379447</v>
      </c>
      <c r="AM55" s="4">
        <f t="shared" si="26"/>
        <v>0.92793627012436275</v>
      </c>
      <c r="AN55" s="4">
        <f t="shared" si="27"/>
        <v>-0.12738424273073434</v>
      </c>
      <c r="AO55" s="4">
        <f t="shared" si="28"/>
        <v>0.10352812554238255</v>
      </c>
      <c r="AP55" s="4">
        <f t="shared" si="29"/>
        <v>-1.1852489287324772</v>
      </c>
      <c r="AQ55" s="4">
        <f t="shared" si="30"/>
        <v>1.1568575171816065</v>
      </c>
      <c r="AR55" s="4">
        <f t="shared" si="31"/>
        <v>-0.47982873179797281</v>
      </c>
      <c r="AS55" s="4">
        <f t="shared" si="32"/>
        <v>1.4781691798017746</v>
      </c>
      <c r="AT55" s="4">
        <f t="shared" si="33"/>
        <v>-0.27805536035205591</v>
      </c>
      <c r="AU55" s="4">
        <f t="shared" si="34"/>
        <v>0.25340865273008006</v>
      </c>
      <c r="AV55" s="4">
        <f t="shared" si="60"/>
        <v>1.4806355063791159</v>
      </c>
      <c r="AW55" s="4">
        <f t="shared" si="60"/>
        <v>0.22923204227583227</v>
      </c>
      <c r="AY55" s="2">
        <f t="shared" si="50"/>
        <v>60.641690193435196</v>
      </c>
      <c r="AZ55" s="2">
        <f t="shared" si="50"/>
        <v>64.979594542273702</v>
      </c>
      <c r="BA55" s="2">
        <f t="shared" si="50"/>
        <v>61.628382026516284</v>
      </c>
      <c r="BB55" s="2">
        <f t="shared" si="50"/>
        <v>59.168427599961468</v>
      </c>
      <c r="BC55" s="2">
        <f t="shared" si="50"/>
        <v>58.309359591735792</v>
      </c>
      <c r="BD55" s="2">
        <f t="shared" si="50"/>
        <v>59.775500236326046</v>
      </c>
      <c r="BE55" s="2">
        <f t="shared" si="50"/>
        <v>66.292962750641777</v>
      </c>
      <c r="BF55" s="2">
        <f t="shared" si="50"/>
        <v>60.700334963070631</v>
      </c>
      <c r="BG55" s="2">
        <f t="shared" si="50"/>
        <v>60.527718908876253</v>
      </c>
      <c r="BH55" s="2">
        <f t="shared" si="50"/>
        <v>60.387382748950145</v>
      </c>
      <c r="BI55" s="2">
        <f t="shared" si="50"/>
        <v>56.358528774242529</v>
      </c>
      <c r="BJ55" s="2">
        <f t="shared" si="50"/>
        <v>57.913402173121867</v>
      </c>
      <c r="BK55" s="2">
        <f t="shared" si="50"/>
        <v>61.69520763049627</v>
      </c>
      <c r="BL55" s="2">
        <f t="shared" si="50"/>
        <v>59.454860197711007</v>
      </c>
      <c r="BM55" s="2">
        <f t="shared" si="50"/>
        <v>56.075840124417063</v>
      </c>
      <c r="BO55" s="2">
        <f t="shared" si="51"/>
        <v>62.645000000000003</v>
      </c>
      <c r="BP55" s="2">
        <f t="shared" si="51"/>
        <v>66.671999999999997</v>
      </c>
      <c r="BQ55" s="2">
        <f t="shared" si="51"/>
        <v>64.738</v>
      </c>
      <c r="BR55" s="2">
        <f t="shared" si="51"/>
        <v>61.23</v>
      </c>
      <c r="BS55" s="2">
        <f t="shared" si="51"/>
        <v>59.360999999999997</v>
      </c>
      <c r="BT55" s="2">
        <f t="shared" si="51"/>
        <v>59.77</v>
      </c>
      <c r="BU55" s="2">
        <f t="shared" si="51"/>
        <v>66.492000000000004</v>
      </c>
      <c r="BV55" s="2">
        <f t="shared" si="51"/>
        <v>59.606999999999999</v>
      </c>
      <c r="BW55" s="2">
        <f t="shared" si="51"/>
        <v>61.762999999999998</v>
      </c>
      <c r="BX55" s="2">
        <f t="shared" si="51"/>
        <v>60.033000000000001</v>
      </c>
      <c r="BY55" s="2">
        <f t="shared" si="51"/>
        <v>57.951000000000001</v>
      </c>
      <c r="BZ55" s="2">
        <f t="shared" si="51"/>
        <v>57.786999999999999</v>
      </c>
      <c r="CA55" s="2">
        <f t="shared" si="51"/>
        <v>62.097999999999999</v>
      </c>
      <c r="CB55" s="2">
        <f t="shared" si="51"/>
        <v>61.097999999999999</v>
      </c>
      <c r="CC55" s="2">
        <f t="shared" si="51"/>
        <v>56.311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53"/>
        <v/>
      </c>
      <c r="CV55" s="2" t="str">
        <f t="shared" si="53"/>
        <v/>
      </c>
      <c r="CW55" s="2" t="str">
        <f t="shared" si="53"/>
        <v/>
      </c>
      <c r="CX55" s="2" t="str">
        <f t="shared" si="53"/>
        <v/>
      </c>
      <c r="CY55" s="2" t="str">
        <f t="shared" si="53"/>
        <v/>
      </c>
      <c r="CZ55" s="2" t="str">
        <f t="shared" si="53"/>
        <v/>
      </c>
      <c r="DA55" s="2" t="str">
        <f t="shared" si="53"/>
        <v/>
      </c>
      <c r="DB55" s="2" t="str">
        <f t="shared" si="53"/>
        <v/>
      </c>
      <c r="DC55" s="2" t="str">
        <f t="shared" si="53"/>
        <v/>
      </c>
      <c r="DD55" s="2" t="str">
        <f t="shared" si="53"/>
        <v/>
      </c>
      <c r="DE55" s="2" t="str">
        <f t="shared" si="53"/>
        <v/>
      </c>
      <c r="DF55" s="2" t="str">
        <f t="shared" si="53"/>
        <v/>
      </c>
      <c r="DG55" s="2" t="str">
        <f t="shared" si="53"/>
        <v/>
      </c>
      <c r="DH55" s="2" t="str">
        <f t="shared" si="53"/>
        <v/>
      </c>
      <c r="DI55" s="2" t="str">
        <f t="shared" si="53"/>
        <v/>
      </c>
      <c r="DK55" s="2">
        <f t="shared" si="61"/>
        <v>60.649754838709669</v>
      </c>
      <c r="DL55" s="2">
        <f t="shared" si="61"/>
        <v>64.994887096774193</v>
      </c>
      <c r="DM55" s="2">
        <f t="shared" si="61"/>
        <v>61.645777419354843</v>
      </c>
      <c r="DN55" s="2">
        <f t="shared" si="61"/>
        <v>59.182875183284452</v>
      </c>
      <c r="DO55" s="2">
        <f t="shared" si="61"/>
        <v>58.316040663992858</v>
      </c>
      <c r="DP55" s="2">
        <f t="shared" si="61"/>
        <v>59.78489761586453</v>
      </c>
      <c r="DQ55" s="2">
        <f t="shared" si="61"/>
        <v>66.308050579322611</v>
      </c>
      <c r="DR55" s="2">
        <f t="shared" si="61"/>
        <v>60.70567959001783</v>
      </c>
      <c r="DS55" s="2">
        <f t="shared" si="61"/>
        <v>60.529158288770049</v>
      </c>
      <c r="DT55" s="2">
        <f t="shared" si="61"/>
        <v>60.390862188057028</v>
      </c>
      <c r="DU55" s="2">
        <f t="shared" si="61"/>
        <v>56.368376893939391</v>
      </c>
      <c r="DV55" s="2">
        <f t="shared" si="61"/>
        <v>57.918102495543692</v>
      </c>
      <c r="DW55" s="2">
        <f t="shared" si="61"/>
        <v>61.706345365418905</v>
      </c>
      <c r="DX55" s="2">
        <f t="shared" si="61"/>
        <v>59.445997250733136</v>
      </c>
      <c r="DY55" s="2">
        <f t="shared" si="61"/>
        <v>56.084200985221678</v>
      </c>
      <c r="EA55" s="2">
        <f t="shared" si="62"/>
        <v>55.130789889958734</v>
      </c>
      <c r="EB55" s="2">
        <f t="shared" si="62"/>
        <v>56.592238286969263</v>
      </c>
      <c r="EC55" s="2">
        <f t="shared" si="62"/>
        <v>53.272770652622903</v>
      </c>
      <c r="ED55" s="2">
        <f t="shared" si="62"/>
        <v>52.034098779779185</v>
      </c>
      <c r="EE55" s="2">
        <f t="shared" si="62"/>
        <v>54.595031377106338</v>
      </c>
      <c r="EF55" s="2">
        <f t="shared" si="62"/>
        <v>55.006405080102937</v>
      </c>
      <c r="EG55" s="2">
        <f t="shared" si="62"/>
        <v>58.435596428322768</v>
      </c>
      <c r="EH55" s="2">
        <f t="shared" si="62"/>
        <v>57.631891051714121</v>
      </c>
      <c r="EI55" s="2">
        <f t="shared" si="62"/>
        <v>59.708066274388379</v>
      </c>
      <c r="EJ55" s="2">
        <f t="shared" si="62"/>
        <v>58.532556556072286</v>
      </c>
      <c r="EK55" s="2">
        <f t="shared" si="62"/>
        <v>51.289482849027749</v>
      </c>
      <c r="EL55" s="2">
        <f t="shared" si="62"/>
        <v>55.576888588907266</v>
      </c>
      <c r="EM55" s="2">
        <f t="shared" si="62"/>
        <v>58.503606284382279</v>
      </c>
      <c r="EN55" s="2">
        <f t="shared" si="62"/>
        <v>60.977135463984432</v>
      </c>
      <c r="EO55" s="2">
        <f t="shared" si="62"/>
        <v>55.149018716220745</v>
      </c>
      <c r="EQ55" s="2">
        <f t="shared" si="63"/>
        <v>54.252789828408474</v>
      </c>
      <c r="ER55" s="2">
        <f t="shared" si="63"/>
        <v>53.611205977481106</v>
      </c>
      <c r="ES55" s="2">
        <f t="shared" si="63"/>
        <v>50.117574737604073</v>
      </c>
      <c r="ET55" s="2">
        <f t="shared" si="63"/>
        <v>51.107541034881791</v>
      </c>
      <c r="EU55" s="2">
        <f t="shared" si="63"/>
        <v>52.304512559659123</v>
      </c>
      <c r="EV55" s="2">
        <f t="shared" si="63"/>
        <v>54.353000868976856</v>
      </c>
      <c r="EW55" s="2">
        <f t="shared" si="63"/>
        <v>59.319145596960318</v>
      </c>
      <c r="EX55" s="2">
        <f t="shared" si="63"/>
        <v>54.787152586147762</v>
      </c>
      <c r="EY55" s="2">
        <f t="shared" si="63"/>
        <v>56.164704495596595</v>
      </c>
      <c r="EZ55" s="2">
        <f t="shared" si="63"/>
        <v>55.492415730185151</v>
      </c>
      <c r="FA55" s="2">
        <f t="shared" si="63"/>
        <v>51.534913908595591</v>
      </c>
      <c r="FB55" s="2">
        <f t="shared" si="63"/>
        <v>53.783027981794667</v>
      </c>
      <c r="FC55" s="2">
        <f t="shared" si="63"/>
        <v>56.134481394904604</v>
      </c>
      <c r="FD55" s="2">
        <f t="shared" si="63"/>
        <v>59.004271956085603</v>
      </c>
      <c r="FE55" s="2">
        <f t="shared" si="63"/>
        <v>55.339514828787095</v>
      </c>
      <c r="FG55" s="2">
        <f t="shared" si="64"/>
        <v>1.4612604623703068E-3</v>
      </c>
      <c r="FH55" s="2">
        <f t="shared" si="64"/>
        <v>1.8199683002006329E-3</v>
      </c>
      <c r="FI55" s="2">
        <f t="shared" si="64"/>
        <v>2.0775562811090674E-3</v>
      </c>
      <c r="FJ55" s="2">
        <f t="shared" si="64"/>
        <v>2.0209868793034489E-3</v>
      </c>
      <c r="FK55" s="2">
        <f t="shared" si="64"/>
        <v>1.7955000172426175E-3</v>
      </c>
      <c r="FL55" s="2">
        <f t="shared" si="64"/>
        <v>1.9665991861134396E-3</v>
      </c>
      <c r="FM55" s="2">
        <f t="shared" si="64"/>
        <v>1.9165343365216568E-3</v>
      </c>
      <c r="FN55" s="2">
        <f t="shared" si="64"/>
        <v>1.7387750842833435E-3</v>
      </c>
      <c r="FO55" s="2">
        <f t="shared" si="64"/>
        <v>1.7530067874890127E-3</v>
      </c>
      <c r="FP55" s="2">
        <f t="shared" si="64"/>
        <v>1.872371816252682E-3</v>
      </c>
      <c r="FQ55" s="2">
        <f t="shared" si="64"/>
        <v>1.9390283811857507E-3</v>
      </c>
      <c r="FR55" s="2">
        <f t="shared" si="64"/>
        <v>2.0076432993696475E-3</v>
      </c>
      <c r="FS55" s="2">
        <f t="shared" si="64"/>
        <v>3.4775654535081192E-3</v>
      </c>
      <c r="FT55" s="2">
        <f t="shared" si="64"/>
        <v>5.7884700079276754E-3</v>
      </c>
      <c r="FU55" s="2">
        <f t="shared" si="64"/>
        <v>8.9403545826321432E-3</v>
      </c>
      <c r="FW55" s="2">
        <f t="shared" si="54"/>
        <v>1.8828390911606502E-12</v>
      </c>
      <c r="FX55" s="2">
        <f t="shared" si="54"/>
        <v>9.7048728066431679E-12</v>
      </c>
      <c r="FY55" s="2">
        <f t="shared" si="54"/>
        <v>1.2222335837950132E-11</v>
      </c>
      <c r="FZ55" s="2">
        <f t="shared" si="54"/>
        <v>9.0918137612654289E-12</v>
      </c>
      <c r="GA55" s="2">
        <f t="shared" si="54"/>
        <v>7.9911475714096053E-12</v>
      </c>
      <c r="GB55" s="2">
        <f t="shared" si="54"/>
        <v>1.0412345831438101E-11</v>
      </c>
      <c r="GC55" s="2">
        <f t="shared" si="54"/>
        <v>1.3861974347828958E-11</v>
      </c>
      <c r="GD55" s="2">
        <f t="shared" si="54"/>
        <v>7.8895162109439338E-12</v>
      </c>
      <c r="GE55" s="2">
        <f t="shared" si="54"/>
        <v>5.4830880344637103E-12</v>
      </c>
      <c r="GF55" s="2">
        <f t="shared" si="54"/>
        <v>5.1237573464444934E-12</v>
      </c>
      <c r="GG55" s="2">
        <f t="shared" si="54"/>
        <v>5.1285910348531948E-12</v>
      </c>
      <c r="GH55" s="2">
        <f t="shared" si="54"/>
        <v>5.4485635836236947E-12</v>
      </c>
      <c r="GI55" s="2">
        <f t="shared" si="54"/>
        <v>5.8175089155493555E-11</v>
      </c>
      <c r="GJ55" s="2">
        <f t="shared" si="54"/>
        <v>3.2821516790541963E-10</v>
      </c>
      <c r="GK55" s="2">
        <f t="shared" si="54"/>
        <v>1.4679777615032226E-9</v>
      </c>
      <c r="GM55" s="107">
        <f t="shared" si="55"/>
        <v>3.416453887037613E-4</v>
      </c>
      <c r="GN55" s="107">
        <f t="shared" si="55"/>
        <v>3.8359239971266448E-4</v>
      </c>
      <c r="GO55" s="107">
        <f t="shared" si="55"/>
        <v>3.5995319028231246E-4</v>
      </c>
      <c r="GP55" s="107">
        <f t="shared" si="55"/>
        <v>2.1698610587021051E-4</v>
      </c>
      <c r="GQ55" s="107">
        <f t="shared" si="55"/>
        <v>1.0712789696493538E-4</v>
      </c>
      <c r="GR55" s="107">
        <f t="shared" si="55"/>
        <v>1.0476396858824752E-4</v>
      </c>
      <c r="GS55" s="107">
        <f t="shared" si="55"/>
        <v>8.0921026081882537E-5</v>
      </c>
      <c r="GT55" s="107">
        <f t="shared" si="55"/>
        <v>8.0967928154825552E-5</v>
      </c>
      <c r="GU55" s="107">
        <f t="shared" si="55"/>
        <v>6.8029507280910199E-5</v>
      </c>
      <c r="GV55" s="107">
        <f t="shared" si="55"/>
        <v>1.1265438913655114E-4</v>
      </c>
      <c r="GW55" s="107">
        <f t="shared" si="55"/>
        <v>1.0136111514140048E-4</v>
      </c>
      <c r="GX55" s="107">
        <f t="shared" si="55"/>
        <v>1.3678986769957382E-4</v>
      </c>
      <c r="GY55" s="107">
        <f t="shared" si="55"/>
        <v>1.3648485394187029E-4</v>
      </c>
      <c r="GZ55" s="107">
        <f t="shared" si="55"/>
        <v>1.5016840591336602E-4</v>
      </c>
      <c r="HA55" s="107">
        <f t="shared" si="55"/>
        <v>5.4791545215486644E-6</v>
      </c>
      <c r="HC55" s="107">
        <f t="shared" si="59"/>
        <v>9.3716034585282472E-12</v>
      </c>
      <c r="HD55" s="107">
        <f t="shared" si="59"/>
        <v>8.9286580124314091E-12</v>
      </c>
      <c r="HE55" s="107">
        <f t="shared" si="59"/>
        <v>5.1225958036258E-12</v>
      </c>
      <c r="HF55" s="107">
        <f t="shared" si="59"/>
        <v>8.209734199716315E-13</v>
      </c>
      <c r="HG55" s="107">
        <f t="shared" si="59"/>
        <v>1.1224193780886461E-13</v>
      </c>
      <c r="HH55" s="107">
        <f t="shared" si="59"/>
        <v>8.5203418396372952E-14</v>
      </c>
      <c r="HI55" s="107">
        <f t="shared" si="59"/>
        <v>6.7797025186153792E-14</v>
      </c>
      <c r="HJ55" s="107">
        <f t="shared" si="59"/>
        <v>5.6405663439632E-14</v>
      </c>
      <c r="HK55" s="107">
        <f t="shared" si="59"/>
        <v>1.9856767254129024E-14</v>
      </c>
      <c r="HL55" s="107">
        <f t="shared" si="59"/>
        <v>6.4754653722150943E-14</v>
      </c>
      <c r="HM55" s="107">
        <f t="shared" si="59"/>
        <v>3.5935444413577529E-14</v>
      </c>
      <c r="HN55" s="107">
        <f t="shared" si="59"/>
        <v>7.8716483557599313E-14</v>
      </c>
      <c r="HO55" s="107">
        <f t="shared" si="59"/>
        <v>7.0495590098030635E-14</v>
      </c>
      <c r="HP55" s="107">
        <f t="shared" si="59"/>
        <v>7.1352996753680054E-14</v>
      </c>
      <c r="HQ55" s="107">
        <f t="shared" si="59"/>
        <v>6.2119226295588842E-19</v>
      </c>
      <c r="HS55" s="107">
        <f t="shared" si="56"/>
        <v>9.4413898761482756E-59</v>
      </c>
      <c r="HT55" s="107">
        <f t="shared" si="56"/>
        <v>6.521676881819421E-57</v>
      </c>
      <c r="HU55" s="107">
        <f t="shared" si="56"/>
        <v>1.2338449836937357E-58</v>
      </c>
      <c r="HV55" s="107">
        <f t="shared" si="56"/>
        <v>2.3999058641714901E-63</v>
      </c>
      <c r="HW55" s="107">
        <f t="shared" si="56"/>
        <v>1.5614126203114093E-67</v>
      </c>
      <c r="HX55" s="107">
        <f t="shared" si="56"/>
        <v>2.6542496908148501E-68</v>
      </c>
      <c r="HY55" s="107">
        <f t="shared" si="56"/>
        <v>2.5788070933177656E-68</v>
      </c>
      <c r="HZ55" s="107">
        <f t="shared" si="56"/>
        <v>4.6196352987485384E-69</v>
      </c>
      <c r="IA55" s="107">
        <f t="shared" si="56"/>
        <v>2.9645239209373769E-72</v>
      </c>
      <c r="IB55" s="107">
        <f t="shared" si="56"/>
        <v>7.1206111017904414E-70</v>
      </c>
      <c r="IC55" s="107">
        <f t="shared" si="56"/>
        <v>1.6805618751868931E-71</v>
      </c>
      <c r="ID55" s="107">
        <f t="shared" si="56"/>
        <v>1.3121932108367406E-69</v>
      </c>
      <c r="IE55" s="107">
        <f t="shared" si="56"/>
        <v>1.3444781152365316E-69</v>
      </c>
      <c r="IF55" s="107">
        <f t="shared" si="56"/>
        <v>1.0991556627304823E-70</v>
      </c>
      <c r="IG55" s="107">
        <f t="shared" si="56"/>
        <v>9.2829846719365778E-43</v>
      </c>
      <c r="II55" s="107">
        <f t="shared" si="57"/>
        <v>1.2707873323587817E-125</v>
      </c>
      <c r="IJ55" s="107">
        <f t="shared" si="57"/>
        <v>7.9848730714085314E-117</v>
      </c>
      <c r="IK55" s="107">
        <f t="shared" si="57"/>
        <v>9.450231299969538E-121</v>
      </c>
      <c r="IL55" s="107">
        <f t="shared" si="57"/>
        <v>1.8407938434711949E-131</v>
      </c>
      <c r="IM55" s="107">
        <f t="shared" si="57"/>
        <v>3.7475341039308765E-140</v>
      </c>
      <c r="IN55" s="107">
        <f t="shared" si="57"/>
        <v>1.0951069702234936E-141</v>
      </c>
      <c r="IO55" s="107">
        <f t="shared" si="57"/>
        <v>8.3007232421266725E-142</v>
      </c>
      <c r="IP55" s="107">
        <f t="shared" si="57"/>
        <v>1.0191824669379719E-143</v>
      </c>
      <c r="IQ55" s="107">
        <f t="shared" si="57"/>
        <v>2.9707529342016684E-151</v>
      </c>
      <c r="IR55" s="107">
        <f t="shared" si="57"/>
        <v>5.2933303409168818E-146</v>
      </c>
      <c r="IS55" s="107">
        <f t="shared" si="57"/>
        <v>1.4687103816579374E-149</v>
      </c>
      <c r="IT55" s="107">
        <f t="shared" si="57"/>
        <v>5.7024221035234236E-145</v>
      </c>
      <c r="IU55" s="107">
        <f t="shared" si="57"/>
        <v>3.3523091779043504E-144</v>
      </c>
      <c r="IV55" s="107">
        <f t="shared" si="57"/>
        <v>9.3141830768624346E-148</v>
      </c>
      <c r="IW55" s="107">
        <f t="shared" si="57"/>
        <v>2.50347270983622E-142</v>
      </c>
      <c r="IY55" s="107">
        <f t="shared" si="58"/>
        <v>3.4164539807536479E-4</v>
      </c>
      <c r="IZ55" s="107">
        <f t="shared" si="58"/>
        <v>3.8359240864132248E-4</v>
      </c>
      <c r="JA55" s="107">
        <f t="shared" si="58"/>
        <v>3.5995319540490828E-4</v>
      </c>
      <c r="JB55" s="107">
        <f t="shared" si="58"/>
        <v>2.1698610669118392E-4</v>
      </c>
      <c r="JC55" s="107">
        <f t="shared" si="58"/>
        <v>1.0712789707717732E-4</v>
      </c>
      <c r="JD55" s="107">
        <f t="shared" si="58"/>
        <v>1.0476396867345094E-4</v>
      </c>
      <c r="JE55" s="107">
        <f t="shared" si="58"/>
        <v>8.0921026149679556E-5</v>
      </c>
      <c r="JF55" s="107">
        <f t="shared" si="58"/>
        <v>8.0967928211231211E-5</v>
      </c>
      <c r="JG55" s="107">
        <f t="shared" si="58"/>
        <v>6.8029507300766968E-5</v>
      </c>
      <c r="JH55" s="107">
        <f t="shared" si="58"/>
        <v>1.126543892013058E-4</v>
      </c>
      <c r="JI55" s="107">
        <f t="shared" si="58"/>
        <v>1.0136111517733592E-4</v>
      </c>
      <c r="JJ55" s="107">
        <f t="shared" si="58"/>
        <v>1.3678986777829031E-4</v>
      </c>
      <c r="JK55" s="107">
        <f t="shared" si="58"/>
        <v>1.3648485401236587E-4</v>
      </c>
      <c r="JL55" s="107">
        <f t="shared" si="58"/>
        <v>1.5016840598471902E-4</v>
      </c>
      <c r="JM55" s="107">
        <f t="shared" si="58"/>
        <v>5.4791545215492853E-6</v>
      </c>
    </row>
    <row r="56" spans="2:273" x14ac:dyDescent="0.25">
      <c r="B56" s="2">
        <v>28</v>
      </c>
      <c r="C56" s="37">
        <v>62.725999999999999</v>
      </c>
      <c r="D56" s="37">
        <v>68.540999999999997</v>
      </c>
      <c r="E56" s="37">
        <v>64.459000000000003</v>
      </c>
      <c r="F56" s="37">
        <v>60.377000000000002</v>
      </c>
      <c r="G56" s="37">
        <v>57.689</v>
      </c>
      <c r="H56" s="37">
        <v>61.573999999999998</v>
      </c>
      <c r="I56" s="37">
        <v>69.033000000000001</v>
      </c>
      <c r="J56" s="37">
        <v>62.131</v>
      </c>
      <c r="K56" s="37">
        <v>60.017000000000003</v>
      </c>
      <c r="L56" s="37">
        <v>60.328000000000003</v>
      </c>
      <c r="M56" s="37">
        <v>57.033000000000001</v>
      </c>
      <c r="N56" s="37">
        <v>57.459000000000003</v>
      </c>
      <c r="O56" s="37">
        <v>62.393000000000001</v>
      </c>
      <c r="P56" s="37">
        <v>59</v>
      </c>
      <c r="Q56" s="37">
        <v>55.851999999999997</v>
      </c>
      <c r="S56" s="4">
        <f t="shared" si="8"/>
        <v>61.434610552888024</v>
      </c>
      <c r="T56" s="4">
        <f t="shared" si="9"/>
        <v>65.858084735347418</v>
      </c>
      <c r="U56" s="4">
        <f t="shared" si="10"/>
        <v>62.466941925287436</v>
      </c>
      <c r="V56" s="4">
        <f t="shared" si="11"/>
        <v>59.758615038975186</v>
      </c>
      <c r="W56" s="4">
        <f t="shared" si="12"/>
        <v>58.711291969281405</v>
      </c>
      <c r="X56" s="4">
        <f t="shared" si="13"/>
        <v>60.137191598091746</v>
      </c>
      <c r="Y56" s="4">
        <f t="shared" si="14"/>
        <v>66.623548392412729</v>
      </c>
      <c r="Z56" s="4">
        <f t="shared" si="15"/>
        <v>60.965449359120015</v>
      </c>
      <c r="AA56" s="4">
        <f t="shared" si="16"/>
        <v>60.833050347690239</v>
      </c>
      <c r="AB56" s="4">
        <f t="shared" si="17"/>
        <v>60.774442402547017</v>
      </c>
      <c r="AC56" s="4">
        <f t="shared" si="18"/>
        <v>56.705469857187694</v>
      </c>
      <c r="AD56" s="4">
        <f t="shared" si="19"/>
        <v>58.30686547906177</v>
      </c>
      <c r="AE56" s="4">
        <f t="shared" si="20"/>
        <v>62.068727251187227</v>
      </c>
      <c r="AF56" s="4">
        <f t="shared" si="21"/>
        <v>59.744725959550202</v>
      </c>
      <c r="AG56" s="4">
        <f t="shared" si="21"/>
        <v>56.099482197785065</v>
      </c>
      <c r="AI56" s="4">
        <f t="shared" si="22"/>
        <v>1.2913894471119747</v>
      </c>
      <c r="AJ56" s="4">
        <f t="shared" si="23"/>
        <v>2.6829152646525785</v>
      </c>
      <c r="AK56" s="4">
        <f t="shared" si="24"/>
        <v>1.9920580747125669</v>
      </c>
      <c r="AL56" s="4">
        <f t="shared" si="25"/>
        <v>0.61838496102481599</v>
      </c>
      <c r="AM56" s="4">
        <f t="shared" si="26"/>
        <v>-1.0222919692814045</v>
      </c>
      <c r="AN56" s="4">
        <f t="shared" si="27"/>
        <v>1.4368084019082517</v>
      </c>
      <c r="AO56" s="4">
        <f t="shared" si="28"/>
        <v>2.4094516075872718</v>
      </c>
      <c r="AP56" s="4">
        <f t="shared" si="29"/>
        <v>1.1655506408799852</v>
      </c>
      <c r="AQ56" s="4">
        <f t="shared" si="30"/>
        <v>-0.81605034769023632</v>
      </c>
      <c r="AR56" s="4">
        <f t="shared" si="31"/>
        <v>-0.44644240254701373</v>
      </c>
      <c r="AS56" s="4">
        <f t="shared" si="32"/>
        <v>0.32753014281230719</v>
      </c>
      <c r="AT56" s="4">
        <f t="shared" si="33"/>
        <v>-0.84786547906176679</v>
      </c>
      <c r="AU56" s="4">
        <f t="shared" si="34"/>
        <v>0.32427274881277413</v>
      </c>
      <c r="AV56" s="4">
        <f t="shared" si="60"/>
        <v>-0.74472595955020182</v>
      </c>
      <c r="AW56" s="4">
        <f t="shared" si="60"/>
        <v>-0.24748219778506808</v>
      </c>
      <c r="AY56" s="2">
        <f t="shared" si="50"/>
        <v>60.861603268974633</v>
      </c>
      <c r="AZ56" s="2">
        <f t="shared" si="50"/>
        <v>65.238254634388113</v>
      </c>
      <c r="BA56" s="2">
        <f t="shared" si="50"/>
        <v>61.843636197257212</v>
      </c>
      <c r="BB56" s="2">
        <f t="shared" si="50"/>
        <v>59.357900436970674</v>
      </c>
      <c r="BC56" s="2">
        <f t="shared" si="50"/>
        <v>58.499708026630088</v>
      </c>
      <c r="BD56" s="2">
        <f t="shared" si="50"/>
        <v>59.926786227021381</v>
      </c>
      <c r="BE56" s="2">
        <f t="shared" si="50"/>
        <v>66.45611249456293</v>
      </c>
      <c r="BF56" s="2">
        <f t="shared" si="50"/>
        <v>60.805679443732949</v>
      </c>
      <c r="BG56" s="2">
        <f t="shared" si="50"/>
        <v>60.695024685608153</v>
      </c>
      <c r="BH56" s="2">
        <f t="shared" si="50"/>
        <v>60.559856373610508</v>
      </c>
      <c r="BI56" s="2">
        <f t="shared" si="50"/>
        <v>56.507947226036329</v>
      </c>
      <c r="BJ56" s="2">
        <f t="shared" si="50"/>
        <v>58.049360381582822</v>
      </c>
      <c r="BK56" s="2">
        <f t="shared" si="50"/>
        <v>61.815353279907178</v>
      </c>
      <c r="BL56" s="2">
        <f t="shared" si="50"/>
        <v>59.469791428266305</v>
      </c>
      <c r="BM56" s="2">
        <f t="shared" si="50"/>
        <v>56.086772804567424</v>
      </c>
      <c r="BO56" s="2">
        <f t="shared" si="51"/>
        <v>62.725999999999999</v>
      </c>
      <c r="BP56" s="2">
        <f t="shared" si="51"/>
        <v>68.540999999999997</v>
      </c>
      <c r="BQ56" s="2">
        <f t="shared" si="51"/>
        <v>64.459000000000003</v>
      </c>
      <c r="BR56" s="2">
        <f t="shared" si="51"/>
        <v>60.377000000000002</v>
      </c>
      <c r="BS56" s="2">
        <f t="shared" si="51"/>
        <v>57.689</v>
      </c>
      <c r="BT56" s="2">
        <f t="shared" si="51"/>
        <v>61.573999999999998</v>
      </c>
      <c r="BU56" s="2">
        <f t="shared" si="51"/>
        <v>69.033000000000001</v>
      </c>
      <c r="BV56" s="2">
        <f t="shared" si="51"/>
        <v>62.131</v>
      </c>
      <c r="BW56" s="2">
        <f t="shared" si="51"/>
        <v>60.017000000000003</v>
      </c>
      <c r="BX56" s="2">
        <f t="shared" si="51"/>
        <v>60.328000000000003</v>
      </c>
      <c r="BY56" s="2">
        <f t="shared" si="51"/>
        <v>57.033000000000001</v>
      </c>
      <c r="BZ56" s="2">
        <f t="shared" si="51"/>
        <v>57.459000000000003</v>
      </c>
      <c r="CA56" s="2">
        <f t="shared" si="51"/>
        <v>62.393000000000001</v>
      </c>
      <c r="CB56" s="2">
        <f t="shared" si="51"/>
        <v>59</v>
      </c>
      <c r="CC56" s="2">
        <f t="shared" si="51"/>
        <v>55.851999999999997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53"/>
        <v/>
      </c>
      <c r="CV56" s="2" t="str">
        <f t="shared" si="53"/>
        <v/>
      </c>
      <c r="CW56" s="2" t="str">
        <f t="shared" si="53"/>
        <v/>
      </c>
      <c r="CX56" s="2" t="str">
        <f t="shared" si="53"/>
        <v/>
      </c>
      <c r="CY56" s="2" t="str">
        <f t="shared" si="53"/>
        <v/>
      </c>
      <c r="CZ56" s="2" t="str">
        <f t="shared" si="53"/>
        <v/>
      </c>
      <c r="DA56" s="2" t="str">
        <f t="shared" si="53"/>
        <v/>
      </c>
      <c r="DB56" s="2" t="str">
        <f t="shared" si="53"/>
        <v/>
      </c>
      <c r="DC56" s="2" t="str">
        <f t="shared" si="53"/>
        <v/>
      </c>
      <c r="DD56" s="2" t="str">
        <f t="shared" si="53"/>
        <v/>
      </c>
      <c r="DE56" s="2" t="str">
        <f t="shared" si="53"/>
        <v/>
      </c>
      <c r="DF56" s="2" t="str">
        <f t="shared" si="53"/>
        <v/>
      </c>
      <c r="DG56" s="2" t="str">
        <f t="shared" si="53"/>
        <v/>
      </c>
      <c r="DH56" s="2" t="str">
        <f t="shared" si="53"/>
        <v/>
      </c>
      <c r="DI56" s="2" t="str">
        <f t="shared" si="53"/>
        <v/>
      </c>
      <c r="DK56" s="2">
        <f t="shared" si="61"/>
        <v>60.87243064516128</v>
      </c>
      <c r="DL56" s="2">
        <f t="shared" si="61"/>
        <v>65.258512096774197</v>
      </c>
      <c r="DM56" s="2">
        <f t="shared" si="61"/>
        <v>61.866573387096778</v>
      </c>
      <c r="DN56" s="2">
        <f t="shared" si="61"/>
        <v>59.37697030791788</v>
      </c>
      <c r="DO56" s="2">
        <f t="shared" si="61"/>
        <v>58.508975490196065</v>
      </c>
      <c r="DP56" s="2">
        <f t="shared" si="61"/>
        <v>59.939397950089131</v>
      </c>
      <c r="DQ56" s="2">
        <f t="shared" si="61"/>
        <v>66.47587611408197</v>
      </c>
      <c r="DR56" s="2">
        <f t="shared" si="61"/>
        <v>60.813049910873445</v>
      </c>
      <c r="DS56" s="2">
        <f t="shared" si="61"/>
        <v>60.697671963330784</v>
      </c>
      <c r="DT56" s="2">
        <f t="shared" si="61"/>
        <v>60.565127896613177</v>
      </c>
      <c r="DU56" s="2">
        <f t="shared" si="61"/>
        <v>56.521053030303023</v>
      </c>
      <c r="DV56" s="2">
        <f t="shared" si="61"/>
        <v>58.056067736185405</v>
      </c>
      <c r="DW56" s="2">
        <f t="shared" si="61"/>
        <v>61.830445632798579</v>
      </c>
      <c r="DX56" s="2">
        <f t="shared" si="61"/>
        <v>59.460632881231675</v>
      </c>
      <c r="DY56" s="2">
        <f t="shared" si="61"/>
        <v>56.098424137931033</v>
      </c>
      <c r="EA56" s="2">
        <f t="shared" si="62"/>
        <v>54.984538039562452</v>
      </c>
      <c r="EB56" s="2">
        <f t="shared" si="62"/>
        <v>56.412942093704252</v>
      </c>
      <c r="EC56" s="2">
        <f t="shared" si="62"/>
        <v>53.09210186906239</v>
      </c>
      <c r="ED56" s="2">
        <f t="shared" si="62"/>
        <v>51.87783033120278</v>
      </c>
      <c r="EE56" s="2">
        <f t="shared" si="62"/>
        <v>54.407148584709887</v>
      </c>
      <c r="EF56" s="2">
        <f t="shared" si="62"/>
        <v>54.842808417033289</v>
      </c>
      <c r="EG56" s="2">
        <f t="shared" si="62"/>
        <v>58.280566966047019</v>
      </c>
      <c r="EH56" s="2">
        <f t="shared" si="62"/>
        <v>57.44446820785258</v>
      </c>
      <c r="EI56" s="2">
        <f t="shared" si="62"/>
        <v>59.49758426475973</v>
      </c>
      <c r="EJ56" s="2">
        <f t="shared" si="62"/>
        <v>58.327671884266053</v>
      </c>
      <c r="EK56" s="2">
        <f t="shared" si="62"/>
        <v>51.149529276818875</v>
      </c>
      <c r="EL56" s="2">
        <f t="shared" si="62"/>
        <v>55.400909469708793</v>
      </c>
      <c r="EM56" s="2">
        <f t="shared" si="62"/>
        <v>58.307352969696964</v>
      </c>
      <c r="EN56" s="2">
        <f t="shared" si="62"/>
        <v>60.768190785204418</v>
      </c>
      <c r="EO56" s="2">
        <f t="shared" si="62"/>
        <v>55.004846667111515</v>
      </c>
      <c r="EQ56" s="2">
        <f t="shared" si="63"/>
        <v>54.117622815828931</v>
      </c>
      <c r="ER56" s="2">
        <f t="shared" si="63"/>
        <v>53.474671226380693</v>
      </c>
      <c r="ES56" s="2">
        <f t="shared" si="63"/>
        <v>49.984295753408148</v>
      </c>
      <c r="ET56" s="2">
        <f t="shared" si="63"/>
        <v>50.96415367168126</v>
      </c>
      <c r="EU56" s="2">
        <f t="shared" si="63"/>
        <v>52.1497392800608</v>
      </c>
      <c r="EV56" s="2">
        <f t="shared" si="63"/>
        <v>54.197663591170155</v>
      </c>
      <c r="EW56" s="2">
        <f t="shared" si="63"/>
        <v>59.149015322212719</v>
      </c>
      <c r="EX56" s="2">
        <f t="shared" si="63"/>
        <v>54.64063462617181</v>
      </c>
      <c r="EY56" s="2">
        <f t="shared" si="63"/>
        <v>56.003613397768092</v>
      </c>
      <c r="EZ56" s="2">
        <f t="shared" si="63"/>
        <v>55.330603195254888</v>
      </c>
      <c r="FA56" s="2">
        <f t="shared" si="63"/>
        <v>51.391278123615677</v>
      </c>
      <c r="FB56" s="2">
        <f t="shared" si="63"/>
        <v>53.632504674650882</v>
      </c>
      <c r="FC56" s="2">
        <f t="shared" si="63"/>
        <v>55.972135269792503</v>
      </c>
      <c r="FD56" s="2">
        <f t="shared" si="63"/>
        <v>58.82278554204327</v>
      </c>
      <c r="FE56" s="2">
        <f t="shared" si="63"/>
        <v>55.192112779729314</v>
      </c>
      <c r="FG56" s="2">
        <f t="shared" si="64"/>
        <v>1.8389221593979128E-3</v>
      </c>
      <c r="FH56" s="2">
        <f t="shared" si="64"/>
        <v>2.2901251522709294E-3</v>
      </c>
      <c r="FI56" s="2">
        <f t="shared" si="64"/>
        <v>2.6140821979536606E-3</v>
      </c>
      <c r="FJ56" s="2">
        <f t="shared" si="64"/>
        <v>2.5429410567029765E-3</v>
      </c>
      <c r="FK56" s="2">
        <f t="shared" si="64"/>
        <v>2.2593502253503766E-3</v>
      </c>
      <c r="FL56" s="2">
        <f t="shared" si="64"/>
        <v>2.4745416474085801E-3</v>
      </c>
      <c r="FM56" s="2">
        <f t="shared" si="64"/>
        <v>2.4115770591682786E-3</v>
      </c>
      <c r="FN56" s="2">
        <f t="shared" si="64"/>
        <v>2.1880030714523206E-3</v>
      </c>
      <c r="FO56" s="2">
        <f t="shared" si="64"/>
        <v>2.2059035366045711E-3</v>
      </c>
      <c r="FP56" s="2">
        <f t="shared" si="64"/>
        <v>2.3560342434660909E-3</v>
      </c>
      <c r="FQ56" s="2">
        <f t="shared" si="64"/>
        <v>2.439867134489928E-3</v>
      </c>
      <c r="FR56" s="2">
        <f t="shared" si="64"/>
        <v>2.5261599939784538E-3</v>
      </c>
      <c r="FS56" s="2">
        <f t="shared" si="64"/>
        <v>4.2838364377918142E-3</v>
      </c>
      <c r="FT56" s="2">
        <f t="shared" si="64"/>
        <v>7.0043152814682486E-3</v>
      </c>
      <c r="FU56" s="2">
        <f t="shared" si="64"/>
        <v>1.0654328570842741E-2</v>
      </c>
      <c r="FW56" s="2">
        <f t="shared" si="54"/>
        <v>2.3703539781804196E-12</v>
      </c>
      <c r="FX56" s="2">
        <f t="shared" si="54"/>
        <v>1.2217710994482554E-11</v>
      </c>
      <c r="FY56" s="2">
        <f t="shared" si="54"/>
        <v>1.5387009177829269E-11</v>
      </c>
      <c r="FZ56" s="2">
        <f t="shared" si="54"/>
        <v>1.1445915383329999E-11</v>
      </c>
      <c r="GA56" s="2">
        <f t="shared" si="54"/>
        <v>1.0060258747024009E-11</v>
      </c>
      <c r="GB56" s="2">
        <f t="shared" si="54"/>
        <v>1.3108366763551139E-11</v>
      </c>
      <c r="GC56" s="2">
        <f t="shared" si="54"/>
        <v>1.7451191764058099E-11</v>
      </c>
      <c r="GD56" s="2">
        <f t="shared" si="54"/>
        <v>9.9323124446990844E-12</v>
      </c>
      <c r="GE56" s="2">
        <f t="shared" si="54"/>
        <v>6.902798861681091E-12</v>
      </c>
      <c r="GF56" s="2">
        <f t="shared" si="54"/>
        <v>6.4504283272974831E-12</v>
      </c>
      <c r="GG56" s="2">
        <f t="shared" si="54"/>
        <v>6.456513580467852E-12</v>
      </c>
      <c r="GH56" s="2">
        <f t="shared" si="54"/>
        <v>6.8593351531904786E-12</v>
      </c>
      <c r="GI56" s="2">
        <f t="shared" si="54"/>
        <v>7.1720968981130171E-11</v>
      </c>
      <c r="GJ56" s="2">
        <f t="shared" si="54"/>
        <v>3.9764175387123585E-10</v>
      </c>
      <c r="GK56" s="2">
        <f t="shared" si="54"/>
        <v>1.7524375617402932E-9</v>
      </c>
      <c r="GM56" s="107">
        <f t="shared" si="55"/>
        <v>5.5000958978405304E-4</v>
      </c>
      <c r="GN56" s="107">
        <f t="shared" si="55"/>
        <v>6.2281611786595234E-4</v>
      </c>
      <c r="GO56" s="107">
        <f t="shared" si="55"/>
        <v>5.9304301939455543E-4</v>
      </c>
      <c r="GP56" s="107">
        <f t="shared" si="55"/>
        <v>3.6934890693721286E-4</v>
      </c>
      <c r="GQ56" s="107">
        <f t="shared" si="55"/>
        <v>1.894147676840032E-4</v>
      </c>
      <c r="GR56" s="107">
        <f t="shared" si="55"/>
        <v>1.8704791539554008E-4</v>
      </c>
      <c r="GS56" s="107">
        <f t="shared" si="55"/>
        <v>1.4671588000175146E-4</v>
      </c>
      <c r="GT56" s="107">
        <f t="shared" si="55"/>
        <v>1.4548249671027729E-4</v>
      </c>
      <c r="GU56" s="107">
        <f t="shared" si="55"/>
        <v>1.2377720894507654E-4</v>
      </c>
      <c r="GV56" s="107">
        <f t="shared" si="55"/>
        <v>1.9924843870020178E-4</v>
      </c>
      <c r="GW56" s="107">
        <f t="shared" si="55"/>
        <v>1.8114943271702147E-4</v>
      </c>
      <c r="GX56" s="107">
        <f t="shared" si="55"/>
        <v>2.4022707221272631E-4</v>
      </c>
      <c r="GY56" s="107">
        <f t="shared" si="55"/>
        <v>2.3940964098688032E-4</v>
      </c>
      <c r="GZ56" s="107">
        <f t="shared" si="55"/>
        <v>2.6280905824026458E-4</v>
      </c>
      <c r="HA56" s="107">
        <f t="shared" si="55"/>
        <v>1.2168403359904066E-5</v>
      </c>
      <c r="HC56" s="107">
        <f t="shared" si="59"/>
        <v>2.4140049414737146E-11</v>
      </c>
      <c r="HD56" s="107">
        <f t="shared" si="59"/>
        <v>2.3590697081210044E-11</v>
      </c>
      <c r="HE56" s="107">
        <f t="shared" si="59"/>
        <v>1.4038137113376791E-11</v>
      </c>
      <c r="HF56" s="107">
        <f t="shared" si="59"/>
        <v>2.4112923821444184E-12</v>
      </c>
      <c r="HG56" s="107">
        <f t="shared" si="59"/>
        <v>3.5358844074660249E-13</v>
      </c>
      <c r="HH56" s="107">
        <f t="shared" si="59"/>
        <v>2.7488082274819163E-13</v>
      </c>
      <c r="HI56" s="107">
        <f t="shared" si="59"/>
        <v>2.2279387687895262E-13</v>
      </c>
      <c r="HJ56" s="107">
        <f t="shared" si="59"/>
        <v>1.8270280788300753E-13</v>
      </c>
      <c r="HK56" s="107">
        <f t="shared" si="59"/>
        <v>6.6589334538029141E-14</v>
      </c>
      <c r="HL56" s="107">
        <f t="shared" si="59"/>
        <v>2.0706393150747925E-13</v>
      </c>
      <c r="HM56" s="107">
        <f t="shared" si="59"/>
        <v>1.1792997668539705E-13</v>
      </c>
      <c r="HN56" s="107">
        <f t="shared" si="59"/>
        <v>2.5038053142572145E-13</v>
      </c>
      <c r="HO56" s="107">
        <f t="shared" si="59"/>
        <v>2.241420881371201E-13</v>
      </c>
      <c r="HP56" s="107">
        <f t="shared" si="59"/>
        <v>2.272275092586717E-13</v>
      </c>
      <c r="HQ56" s="107">
        <f t="shared" si="59"/>
        <v>3.2295392332451469E-18</v>
      </c>
      <c r="HS56" s="107">
        <f t="shared" si="56"/>
        <v>1.9227633118135451E-57</v>
      </c>
      <c r="HT56" s="107">
        <f t="shared" si="56"/>
        <v>1.3657264511165885E-55</v>
      </c>
      <c r="HU56" s="107">
        <f t="shared" si="56"/>
        <v>2.936116772561167E-57</v>
      </c>
      <c r="HV56" s="107">
        <f t="shared" si="56"/>
        <v>7.2124082994891188E-62</v>
      </c>
      <c r="HW56" s="107">
        <f t="shared" si="56"/>
        <v>5.7948998479479655E-66</v>
      </c>
      <c r="HX56" s="107">
        <f t="shared" si="56"/>
        <v>1.0661919523725372E-66</v>
      </c>
      <c r="HY56" s="107">
        <f t="shared" si="56"/>
        <v>1.082441117789059E-66</v>
      </c>
      <c r="HZ56" s="107">
        <f t="shared" si="56"/>
        <v>1.8694972554468709E-67</v>
      </c>
      <c r="IA56" s="107">
        <f t="shared" si="56"/>
        <v>1.3682218315834869E-70</v>
      </c>
      <c r="IB56" s="107">
        <f t="shared" si="56"/>
        <v>2.8530885617127074E-68</v>
      </c>
      <c r="IC56" s="107">
        <f t="shared" si="56"/>
        <v>7.3646828123684996E-70</v>
      </c>
      <c r="ID56" s="107">
        <f t="shared" si="56"/>
        <v>5.196492518742107E-68</v>
      </c>
      <c r="IE56" s="107">
        <f t="shared" si="56"/>
        <v>5.2790559825883307E-68</v>
      </c>
      <c r="IF56" s="107">
        <f t="shared" si="56"/>
        <v>4.4703521420662887E-69</v>
      </c>
      <c r="IG56" s="107">
        <f t="shared" si="56"/>
        <v>7.9326164644672457E-42</v>
      </c>
      <c r="II56" s="107">
        <f t="shared" si="57"/>
        <v>1.5995964522180965E-123</v>
      </c>
      <c r="IJ56" s="107">
        <f t="shared" si="57"/>
        <v>9.5196238349713711E-115</v>
      </c>
      <c r="IK56" s="107">
        <f t="shared" si="57"/>
        <v>1.387617846100588E-118</v>
      </c>
      <c r="IL56" s="107">
        <f t="shared" si="57"/>
        <v>3.9766756026357534E-129</v>
      </c>
      <c r="IM56" s="107">
        <f t="shared" si="57"/>
        <v>1.1277255772151746E-137</v>
      </c>
      <c r="IN56" s="107">
        <f t="shared" si="57"/>
        <v>3.728252664467097E-139</v>
      </c>
      <c r="IO56" s="107">
        <f t="shared" si="57"/>
        <v>3.0353896945427607E-139</v>
      </c>
      <c r="IP56" s="107">
        <f t="shared" si="57"/>
        <v>3.5425234596354952E-141</v>
      </c>
      <c r="IQ56" s="107">
        <f t="shared" si="57"/>
        <v>1.2926086795473974E-148</v>
      </c>
      <c r="IR56" s="107">
        <f t="shared" si="57"/>
        <v>1.8323749578176545E-143</v>
      </c>
      <c r="IS56" s="107">
        <f t="shared" si="57"/>
        <v>5.8742050741795572E-147</v>
      </c>
      <c r="IT56" s="107">
        <f t="shared" si="57"/>
        <v>1.91917400704278E-142</v>
      </c>
      <c r="IU56" s="107">
        <f t="shared" si="57"/>
        <v>1.0962666177440624E-141</v>
      </c>
      <c r="IV56" s="107">
        <f t="shared" si="57"/>
        <v>3.3040507762278586E-145</v>
      </c>
      <c r="IW56" s="107">
        <f t="shared" si="57"/>
        <v>6.7879895093615277E-140</v>
      </c>
      <c r="IY56" s="107">
        <f t="shared" si="58"/>
        <v>5.5000961392410249E-4</v>
      </c>
      <c r="IZ56" s="107">
        <f t="shared" si="58"/>
        <v>6.2281614145664945E-4</v>
      </c>
      <c r="JA56" s="107">
        <f t="shared" si="58"/>
        <v>5.9304303343269251E-4</v>
      </c>
      <c r="JB56" s="107">
        <f t="shared" si="58"/>
        <v>3.6934890934850522E-4</v>
      </c>
      <c r="JC56" s="107">
        <f t="shared" si="58"/>
        <v>1.8941476803759164E-4</v>
      </c>
      <c r="JD56" s="107">
        <f t="shared" si="58"/>
        <v>1.8704791567042089E-4</v>
      </c>
      <c r="JE56" s="107">
        <f t="shared" si="58"/>
        <v>1.4671588022454533E-4</v>
      </c>
      <c r="JF56" s="107">
        <f t="shared" si="58"/>
        <v>1.454824968929801E-4</v>
      </c>
      <c r="JG56" s="107">
        <f t="shared" si="58"/>
        <v>1.2377720901166588E-4</v>
      </c>
      <c r="JH56" s="107">
        <f t="shared" si="58"/>
        <v>1.9924843890726572E-4</v>
      </c>
      <c r="JI56" s="107">
        <f t="shared" si="58"/>
        <v>1.8114943283495144E-4</v>
      </c>
      <c r="JJ56" s="107">
        <f t="shared" si="58"/>
        <v>2.4022707246310683E-4</v>
      </c>
      <c r="JK56" s="107">
        <f t="shared" si="58"/>
        <v>2.394096412110224E-4</v>
      </c>
      <c r="JL56" s="107">
        <f t="shared" si="58"/>
        <v>2.628090584674921E-4</v>
      </c>
      <c r="JM56" s="107">
        <f t="shared" si="58"/>
        <v>1.2168403359907295E-5</v>
      </c>
    </row>
    <row r="57" spans="2:273" x14ac:dyDescent="0.25">
      <c r="B57" s="2">
        <v>29</v>
      </c>
      <c r="C57" s="37">
        <v>63.951999999999998</v>
      </c>
      <c r="D57" s="37">
        <v>67.033000000000001</v>
      </c>
      <c r="E57" s="37">
        <v>62.344000000000001</v>
      </c>
      <c r="F57" s="37">
        <v>60.213000000000001</v>
      </c>
      <c r="G57" s="37">
        <v>59.59</v>
      </c>
      <c r="H57" s="37">
        <v>59.738</v>
      </c>
      <c r="I57" s="37">
        <v>66.819999999999993</v>
      </c>
      <c r="J57" s="37">
        <v>62.360999999999997</v>
      </c>
      <c r="K57" s="37">
        <v>59.796999999999997</v>
      </c>
      <c r="L57" s="37">
        <v>60.459000000000003</v>
      </c>
      <c r="M57" s="37">
        <v>58.475000000000001</v>
      </c>
      <c r="N57" s="37">
        <v>59.524999999999999</v>
      </c>
      <c r="O57" s="37">
        <v>64.164000000000001</v>
      </c>
      <c r="P57" s="37">
        <v>61.066000000000003</v>
      </c>
      <c r="Q57" s="37">
        <v>55.344000000000001</v>
      </c>
      <c r="S57" s="4">
        <f t="shared" si="8"/>
        <v>61.960225451009102</v>
      </c>
      <c r="T57" s="4">
        <f t="shared" si="9"/>
        <v>66.453149439770655</v>
      </c>
      <c r="U57" s="4">
        <f t="shared" si="10"/>
        <v>63.032923541097212</v>
      </c>
      <c r="V57" s="4">
        <f t="shared" si="11"/>
        <v>60.193229217431018</v>
      </c>
      <c r="W57" s="4">
        <f t="shared" si="12"/>
        <v>59.04392538316992</v>
      </c>
      <c r="X57" s="4">
        <f t="shared" si="13"/>
        <v>60.432866900264855</v>
      </c>
      <c r="Y57" s="4">
        <f t="shared" si="14"/>
        <v>66.905271786629939</v>
      </c>
      <c r="Z57" s="4">
        <f t="shared" si="15"/>
        <v>61.182445347188896</v>
      </c>
      <c r="AA57" s="4">
        <f t="shared" si="16"/>
        <v>61.099705031719417</v>
      </c>
      <c r="AB57" s="4">
        <f t="shared" si="17"/>
        <v>61.09141668427128</v>
      </c>
      <c r="AC57" s="4">
        <f t="shared" si="18"/>
        <v>56.990732678608445</v>
      </c>
      <c r="AD57" s="4">
        <f t="shared" si="19"/>
        <v>58.613176455448624</v>
      </c>
      <c r="AE57" s="4">
        <f t="shared" si="20"/>
        <v>62.355548308998777</v>
      </c>
      <c r="AF57" s="4">
        <f t="shared" si="21"/>
        <v>59.940403153929935</v>
      </c>
      <c r="AG57" s="4">
        <f t="shared" si="21"/>
        <v>56.123220305873126</v>
      </c>
      <c r="AI57" s="4">
        <f t="shared" si="22"/>
        <v>1.9917745489908967</v>
      </c>
      <c r="AJ57" s="4">
        <f t="shared" si="23"/>
        <v>0.579850560229346</v>
      </c>
      <c r="AK57" s="4">
        <f t="shared" si="24"/>
        <v>-0.68892354109721055</v>
      </c>
      <c r="AL57" s="4">
        <f t="shared" si="25"/>
        <v>1.9770782568983236E-2</v>
      </c>
      <c r="AM57" s="4">
        <f t="shared" si="26"/>
        <v>0.54607461683008296</v>
      </c>
      <c r="AN57" s="4">
        <f t="shared" si="27"/>
        <v>-0.69486690026485576</v>
      </c>
      <c r="AO57" s="4">
        <f t="shared" si="28"/>
        <v>-8.5271786629945723E-2</v>
      </c>
      <c r="AP57" s="4">
        <f t="shared" si="29"/>
        <v>1.1785546528111013</v>
      </c>
      <c r="AQ57" s="4">
        <f t="shared" si="30"/>
        <v>-1.3027050317194195</v>
      </c>
      <c r="AR57" s="4">
        <f t="shared" si="31"/>
        <v>-0.63241668427127706</v>
      </c>
      <c r="AS57" s="4">
        <f t="shared" si="32"/>
        <v>1.484267321391556</v>
      </c>
      <c r="AT57" s="4">
        <f t="shared" si="33"/>
        <v>0.91182354455137471</v>
      </c>
      <c r="AU57" s="4">
        <f t="shared" si="34"/>
        <v>1.808451691001224</v>
      </c>
      <c r="AV57" s="4">
        <f t="shared" si="60"/>
        <v>1.1255968460700672</v>
      </c>
      <c r="AW57" s="4">
        <f t="shared" si="60"/>
        <v>-0.77922030587312463</v>
      </c>
      <c r="AY57" s="2">
        <f t="shared" si="50"/>
        <v>61.080628394409288</v>
      </c>
      <c r="AZ57" s="2">
        <f t="shared" si="50"/>
        <v>65.49537334808835</v>
      </c>
      <c r="BA57" s="2">
        <f t="shared" si="50"/>
        <v>62.057192374830421</v>
      </c>
      <c r="BB57" s="2">
        <f t="shared" si="50"/>
        <v>59.545952777868933</v>
      </c>
      <c r="BC57" s="2">
        <f t="shared" si="50"/>
        <v>58.689167545681961</v>
      </c>
      <c r="BD57" s="2">
        <f t="shared" si="50"/>
        <v>60.077040910621363</v>
      </c>
      <c r="BE57" s="2">
        <f t="shared" si="50"/>
        <v>66.617856677715622</v>
      </c>
      <c r="BF57" s="2">
        <f t="shared" si="50"/>
        <v>60.910335059495694</v>
      </c>
      <c r="BG57" s="2">
        <f t="shared" si="50"/>
        <v>60.861802919154513</v>
      </c>
      <c r="BH57" s="2">
        <f t="shared" si="50"/>
        <v>60.731637295447754</v>
      </c>
      <c r="BI57" s="2">
        <f t="shared" si="50"/>
        <v>56.656342076261602</v>
      </c>
      <c r="BJ57" s="2">
        <f t="shared" si="50"/>
        <v>58.184596669226607</v>
      </c>
      <c r="BK57" s="2">
        <f t="shared" si="50"/>
        <v>61.934267681403334</v>
      </c>
      <c r="BL57" s="2">
        <f t="shared" si="50"/>
        <v>59.484453451325287</v>
      </c>
      <c r="BM57" s="2">
        <f t="shared" si="50"/>
        <v>56.096756397798316</v>
      </c>
      <c r="BO57" s="2">
        <f t="shared" si="51"/>
        <v>63.951999999999998</v>
      </c>
      <c r="BP57" s="2">
        <f t="shared" si="51"/>
        <v>67.033000000000001</v>
      </c>
      <c r="BQ57" s="2">
        <f t="shared" si="51"/>
        <v>62.344000000000001</v>
      </c>
      <c r="BR57" s="2">
        <f t="shared" si="51"/>
        <v>60.213000000000001</v>
      </c>
      <c r="BS57" s="2">
        <f t="shared" si="51"/>
        <v>59.59</v>
      </c>
      <c r="BT57" s="2">
        <f t="shared" si="51"/>
        <v>59.738</v>
      </c>
      <c r="BU57" s="2">
        <f t="shared" si="51"/>
        <v>66.819999999999993</v>
      </c>
      <c r="BV57" s="2">
        <f t="shared" si="51"/>
        <v>62.360999999999997</v>
      </c>
      <c r="BW57" s="2">
        <f t="shared" si="51"/>
        <v>59.796999999999997</v>
      </c>
      <c r="BX57" s="2">
        <f t="shared" si="51"/>
        <v>60.459000000000003</v>
      </c>
      <c r="BY57" s="2">
        <f t="shared" si="51"/>
        <v>58.475000000000001</v>
      </c>
      <c r="BZ57" s="2">
        <f t="shared" si="51"/>
        <v>59.524999999999999</v>
      </c>
      <c r="CA57" s="2">
        <f t="shared" si="51"/>
        <v>64.164000000000001</v>
      </c>
      <c r="CB57" s="2">
        <f t="shared" si="51"/>
        <v>61.066000000000003</v>
      </c>
      <c r="CC57" s="2">
        <f t="shared" si="51"/>
        <v>55.344000000000001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53"/>
        <v/>
      </c>
      <c r="CV57" s="2" t="str">
        <f t="shared" si="53"/>
        <v/>
      </c>
      <c r="CW57" s="2" t="str">
        <f t="shared" si="53"/>
        <v/>
      </c>
      <c r="CX57" s="2" t="str">
        <f t="shared" si="53"/>
        <v/>
      </c>
      <c r="CY57" s="2" t="str">
        <f t="shared" si="53"/>
        <v/>
      </c>
      <c r="CZ57" s="2" t="str">
        <f t="shared" si="53"/>
        <v/>
      </c>
      <c r="DA57" s="2" t="str">
        <f t="shared" si="53"/>
        <v/>
      </c>
      <c r="DB57" s="2" t="str">
        <f t="shared" si="53"/>
        <v/>
      </c>
      <c r="DC57" s="2" t="str">
        <f t="shared" si="53"/>
        <v/>
      </c>
      <c r="DD57" s="2" t="str">
        <f t="shared" si="53"/>
        <v/>
      </c>
      <c r="DE57" s="2" t="str">
        <f t="shared" si="53"/>
        <v/>
      </c>
      <c r="DF57" s="2" t="str">
        <f t="shared" si="53"/>
        <v/>
      </c>
      <c r="DG57" s="2" t="str">
        <f t="shared" si="53"/>
        <v/>
      </c>
      <c r="DH57" s="2" t="str">
        <f t="shared" si="53"/>
        <v/>
      </c>
      <c r="DI57" s="2" t="str">
        <f t="shared" si="53"/>
        <v/>
      </c>
      <c r="DK57" s="2">
        <f t="shared" si="61"/>
        <v>61.095106451612892</v>
      </c>
      <c r="DL57" s="2">
        <f t="shared" si="61"/>
        <v>65.522137096774188</v>
      </c>
      <c r="DM57" s="2">
        <f t="shared" si="61"/>
        <v>62.087369354838714</v>
      </c>
      <c r="DN57" s="2">
        <f t="shared" si="61"/>
        <v>59.571065432551315</v>
      </c>
      <c r="DO57" s="2">
        <f t="shared" si="61"/>
        <v>58.701910316399278</v>
      </c>
      <c r="DP57" s="2">
        <f t="shared" si="61"/>
        <v>60.093898284313731</v>
      </c>
      <c r="DQ57" s="2">
        <f t="shared" si="61"/>
        <v>66.643701648841329</v>
      </c>
      <c r="DR57" s="2">
        <f t="shared" si="61"/>
        <v>60.920420231729054</v>
      </c>
      <c r="DS57" s="2">
        <f t="shared" si="61"/>
        <v>60.866185637891519</v>
      </c>
      <c r="DT57" s="2">
        <f t="shared" si="61"/>
        <v>60.739393605169326</v>
      </c>
      <c r="DU57" s="2">
        <f t="shared" si="61"/>
        <v>56.673729166666661</v>
      </c>
      <c r="DV57" s="2">
        <f t="shared" si="61"/>
        <v>58.194032976827117</v>
      </c>
      <c r="DW57" s="2">
        <f t="shared" si="61"/>
        <v>61.95454590017826</v>
      </c>
      <c r="DX57" s="2">
        <f t="shared" si="61"/>
        <v>59.475268511730206</v>
      </c>
      <c r="DY57" s="2">
        <f t="shared" si="61"/>
        <v>56.112647290640396</v>
      </c>
      <c r="EA57" s="2">
        <f t="shared" si="62"/>
        <v>54.838286189166169</v>
      </c>
      <c r="EB57" s="2">
        <f t="shared" si="62"/>
        <v>56.233645900439242</v>
      </c>
      <c r="EC57" s="2">
        <f t="shared" si="62"/>
        <v>52.911433085501876</v>
      </c>
      <c r="ED57" s="2">
        <f t="shared" si="62"/>
        <v>51.721561882626375</v>
      </c>
      <c r="EE57" s="2">
        <f t="shared" si="62"/>
        <v>54.219265792313436</v>
      </c>
      <c r="EF57" s="2">
        <f t="shared" si="62"/>
        <v>54.679211753963649</v>
      </c>
      <c r="EG57" s="2">
        <f t="shared" si="62"/>
        <v>58.125537503771262</v>
      </c>
      <c r="EH57" s="2">
        <f t="shared" si="62"/>
        <v>57.257045363991033</v>
      </c>
      <c r="EI57" s="2">
        <f t="shared" si="62"/>
        <v>59.287102255131082</v>
      </c>
      <c r="EJ57" s="2">
        <f t="shared" si="62"/>
        <v>58.122787212459819</v>
      </c>
      <c r="EK57" s="2">
        <f t="shared" si="62"/>
        <v>51.009575704610008</v>
      </c>
      <c r="EL57" s="2">
        <f t="shared" si="62"/>
        <v>55.224930350510313</v>
      </c>
      <c r="EM57" s="2">
        <f t="shared" si="62"/>
        <v>58.11109965501165</v>
      </c>
      <c r="EN57" s="2">
        <f t="shared" si="62"/>
        <v>60.559246106424403</v>
      </c>
      <c r="EO57" s="2">
        <f t="shared" si="62"/>
        <v>54.860674618002285</v>
      </c>
      <c r="EQ57" s="2">
        <f t="shared" si="63"/>
        <v>53.982455803249394</v>
      </c>
      <c r="ER57" s="2">
        <f t="shared" si="63"/>
        <v>53.338136475280287</v>
      </c>
      <c r="ES57" s="2">
        <f t="shared" si="63"/>
        <v>49.851016769212222</v>
      </c>
      <c r="ET57" s="2">
        <f t="shared" si="63"/>
        <v>50.820766308480728</v>
      </c>
      <c r="EU57" s="2">
        <f t="shared" si="63"/>
        <v>51.994966000462476</v>
      </c>
      <c r="EV57" s="2">
        <f t="shared" si="63"/>
        <v>54.042326313363461</v>
      </c>
      <c r="EW57" s="2">
        <f t="shared" si="63"/>
        <v>58.97888504746512</v>
      </c>
      <c r="EX57" s="2">
        <f t="shared" si="63"/>
        <v>54.494116666195865</v>
      </c>
      <c r="EY57" s="2">
        <f t="shared" si="63"/>
        <v>55.842522299939588</v>
      </c>
      <c r="EZ57" s="2">
        <f t="shared" si="63"/>
        <v>55.168790660324632</v>
      </c>
      <c r="FA57" s="2">
        <f t="shared" si="63"/>
        <v>51.247642338635764</v>
      </c>
      <c r="FB57" s="2">
        <f t="shared" si="63"/>
        <v>53.481981367507103</v>
      </c>
      <c r="FC57" s="2">
        <f t="shared" si="63"/>
        <v>55.809789144680394</v>
      </c>
      <c r="FD57" s="2">
        <f t="shared" si="63"/>
        <v>58.641299128000945</v>
      </c>
      <c r="FE57" s="2">
        <f t="shared" si="63"/>
        <v>55.04471073067154</v>
      </c>
      <c r="FG57" s="2">
        <f t="shared" si="64"/>
        <v>2.313964057421812E-3</v>
      </c>
      <c r="FH57" s="2">
        <f t="shared" si="64"/>
        <v>2.8813881690354852E-3</v>
      </c>
      <c r="FI57" s="2">
        <f t="shared" si="64"/>
        <v>3.2887085375534744E-3</v>
      </c>
      <c r="FJ57" s="2">
        <f t="shared" si="64"/>
        <v>3.1992666172679127E-3</v>
      </c>
      <c r="FK57" s="2">
        <f t="shared" si="64"/>
        <v>2.8426904298739565E-3</v>
      </c>
      <c r="FL57" s="2">
        <f t="shared" si="64"/>
        <v>3.1132686236536849E-3</v>
      </c>
      <c r="FM57" s="2">
        <f t="shared" si="64"/>
        <v>3.034101093181149E-3</v>
      </c>
      <c r="FN57" s="2">
        <f t="shared" si="64"/>
        <v>2.7529730270374332E-3</v>
      </c>
      <c r="FO57" s="2">
        <f t="shared" si="64"/>
        <v>2.7754827610257443E-3</v>
      </c>
      <c r="FP57" s="2">
        <f t="shared" si="64"/>
        <v>2.9642630696013329E-3</v>
      </c>
      <c r="FQ57" s="2">
        <f t="shared" si="64"/>
        <v>3.0696714916840775E-3</v>
      </c>
      <c r="FR57" s="2">
        <f t="shared" si="64"/>
        <v>3.1781682121128506E-3</v>
      </c>
      <c r="FS57" s="2">
        <f t="shared" si="64"/>
        <v>5.2760510432383386E-3</v>
      </c>
      <c r="FT57" s="2">
        <f t="shared" si="64"/>
        <v>8.4733674976397583E-3</v>
      </c>
      <c r="FU57" s="2">
        <f t="shared" si="64"/>
        <v>1.2692683773681813E-2</v>
      </c>
      <c r="FW57" s="2">
        <f t="shared" si="54"/>
        <v>2.9840988580769036E-12</v>
      </c>
      <c r="FX57" s="2">
        <f t="shared" si="54"/>
        <v>1.5381186844862454E-11</v>
      </c>
      <c r="FY57" s="2">
        <f t="shared" si="54"/>
        <v>1.937109686540215E-11</v>
      </c>
      <c r="FZ57" s="2">
        <f t="shared" si="54"/>
        <v>1.4409553737277196E-11</v>
      </c>
      <c r="GA57" s="2">
        <f t="shared" si="54"/>
        <v>1.2665115385820069E-11</v>
      </c>
      <c r="GB57" s="2">
        <f t="shared" si="54"/>
        <v>1.6502456025696567E-11</v>
      </c>
      <c r="GC57" s="2">
        <f t="shared" si="54"/>
        <v>2.1969748777766529E-11</v>
      </c>
      <c r="GD57" s="2">
        <f t="shared" si="54"/>
        <v>1.2504040534478959E-11</v>
      </c>
      <c r="GE57" s="2">
        <f t="shared" si="54"/>
        <v>8.6901088994586355E-12</v>
      </c>
      <c r="GF57" s="2">
        <f t="shared" si="54"/>
        <v>8.1206081381781728E-12</v>
      </c>
      <c r="GG57" s="2">
        <f t="shared" si="54"/>
        <v>8.1282690180315287E-12</v>
      </c>
      <c r="GH57" s="2">
        <f t="shared" si="54"/>
        <v>8.6353913323491863E-12</v>
      </c>
      <c r="GI57" s="2">
        <f t="shared" si="54"/>
        <v>8.8420962756535527E-11</v>
      </c>
      <c r="GJ57" s="2">
        <f t="shared" si="54"/>
        <v>4.8175398300006307E-10</v>
      </c>
      <c r="GK57" s="2">
        <f t="shared" si="54"/>
        <v>2.0920190265581573E-9</v>
      </c>
      <c r="GM57" s="107">
        <f t="shared" si="55"/>
        <v>8.722365616982197E-4</v>
      </c>
      <c r="GN57" s="107">
        <f t="shared" si="55"/>
        <v>9.9535915396633309E-4</v>
      </c>
      <c r="GO57" s="107">
        <f t="shared" si="55"/>
        <v>9.6092189017871394E-4</v>
      </c>
      <c r="GP57" s="107">
        <f t="shared" si="55"/>
        <v>6.1760234045171085E-4</v>
      </c>
      <c r="GQ57" s="107">
        <f t="shared" si="55"/>
        <v>3.2864281971507764E-4</v>
      </c>
      <c r="GR57" s="107">
        <f t="shared" si="55"/>
        <v>3.2751162815665701E-4</v>
      </c>
      <c r="GS57" s="107">
        <f t="shared" si="55"/>
        <v>2.6074269702704785E-4</v>
      </c>
      <c r="GT57" s="107">
        <f t="shared" si="55"/>
        <v>2.5638488827888964E-4</v>
      </c>
      <c r="GU57" s="107">
        <f t="shared" si="55"/>
        <v>2.2078031049896273E-4</v>
      </c>
      <c r="GV57" s="107">
        <f t="shared" si="55"/>
        <v>3.4576862152034624E-4</v>
      </c>
      <c r="GW57" s="107">
        <f t="shared" si="55"/>
        <v>3.1749539675359081E-4</v>
      </c>
      <c r="GX57" s="107">
        <f t="shared" si="55"/>
        <v>4.1396421711925406E-4</v>
      </c>
      <c r="GY57" s="107">
        <f t="shared" si="55"/>
        <v>4.1210567274125491E-4</v>
      </c>
      <c r="GZ57" s="107">
        <f t="shared" si="55"/>
        <v>4.5132587833913833E-4</v>
      </c>
      <c r="HA57" s="107">
        <f t="shared" si="55"/>
        <v>2.6276639263815715E-5</v>
      </c>
      <c r="HC57" s="107">
        <f t="shared" si="59"/>
        <v>6.1042684134583037E-11</v>
      </c>
      <c r="HD57" s="107">
        <f t="shared" si="59"/>
        <v>6.1128261032865783E-11</v>
      </c>
      <c r="HE57" s="107">
        <f t="shared" si="59"/>
        <v>3.7689616976403846E-11</v>
      </c>
      <c r="HF57" s="107">
        <f t="shared" si="59"/>
        <v>6.9290397776002241E-12</v>
      </c>
      <c r="HG57" s="107">
        <f t="shared" si="59"/>
        <v>1.0884182931171569E-12</v>
      </c>
      <c r="HH57" s="107">
        <f t="shared" si="59"/>
        <v>8.6588447246915993E-13</v>
      </c>
      <c r="HI57" s="107">
        <f t="shared" si="59"/>
        <v>7.1445479946865227E-13</v>
      </c>
      <c r="HJ57" s="107">
        <f t="shared" si="59"/>
        <v>5.7792272068421805E-13</v>
      </c>
      <c r="HK57" s="107">
        <f t="shared" si="59"/>
        <v>2.1794740850253919E-13</v>
      </c>
      <c r="HL57" s="107">
        <f t="shared" si="59"/>
        <v>6.4687332435981739E-13</v>
      </c>
      <c r="HM57" s="107">
        <f t="shared" si="59"/>
        <v>3.7787902100072143E-13</v>
      </c>
      <c r="HN57" s="107">
        <f t="shared" si="59"/>
        <v>7.7811306285395339E-13</v>
      </c>
      <c r="HO57" s="107">
        <f t="shared" si="59"/>
        <v>6.9636517580517392E-13</v>
      </c>
      <c r="HP57" s="107">
        <f t="shared" si="59"/>
        <v>7.0701697326124739E-13</v>
      </c>
      <c r="HQ57" s="107">
        <f t="shared" si="59"/>
        <v>1.6231566030823797E-17</v>
      </c>
      <c r="HS57" s="107">
        <f t="shared" si="56"/>
        <v>3.7819117296141321E-56</v>
      </c>
      <c r="HT57" s="107">
        <f t="shared" si="56"/>
        <v>2.757195165349671E-54</v>
      </c>
      <c r="HU57" s="107">
        <f t="shared" si="56"/>
        <v>6.7225884315551201E-56</v>
      </c>
      <c r="HV57" s="107">
        <f t="shared" si="56"/>
        <v>2.080289409573055E-60</v>
      </c>
      <c r="HW57" s="107">
        <f t="shared" si="56"/>
        <v>2.0593078657126143E-64</v>
      </c>
      <c r="HX57" s="107">
        <f t="shared" si="56"/>
        <v>4.0951037929395907E-65</v>
      </c>
      <c r="HY57" s="107">
        <f t="shared" si="56"/>
        <v>4.3397063691174107E-65</v>
      </c>
      <c r="HZ57" s="107">
        <f t="shared" si="56"/>
        <v>7.2363635930754028E-66</v>
      </c>
      <c r="IA57" s="107">
        <f t="shared" si="56"/>
        <v>6.0335536931722534E-69</v>
      </c>
      <c r="IB57" s="107">
        <f t="shared" si="56"/>
        <v>1.0942736474632041E-66</v>
      </c>
      <c r="IC57" s="107">
        <f t="shared" si="56"/>
        <v>3.0859891246219884E-68</v>
      </c>
      <c r="ID57" s="107">
        <f t="shared" si="56"/>
        <v>1.9700735644406834E-66</v>
      </c>
      <c r="IE57" s="107">
        <f t="shared" si="56"/>
        <v>1.984741034541555E-66</v>
      </c>
      <c r="IF57" s="107">
        <f t="shared" si="56"/>
        <v>1.7406373731043536E-67</v>
      </c>
      <c r="IG57" s="107">
        <f t="shared" si="56"/>
        <v>6.6153471093303012E-41</v>
      </c>
      <c r="II57" s="107">
        <f t="shared" si="57"/>
        <v>1.9320804387306488E-121</v>
      </c>
      <c r="IJ57" s="107">
        <f t="shared" si="57"/>
        <v>1.0866858087766832E-112</v>
      </c>
      <c r="IK57" s="107">
        <f t="shared" si="57"/>
        <v>1.9463618276746318E-116</v>
      </c>
      <c r="IL57" s="107">
        <f t="shared" si="57"/>
        <v>8.1821483603039377E-127</v>
      </c>
      <c r="IM57" s="107">
        <f t="shared" si="57"/>
        <v>3.2232762617995412E-135</v>
      </c>
      <c r="IN57" s="107">
        <f t="shared" si="57"/>
        <v>1.2035546974369483E-136</v>
      </c>
      <c r="IO57" s="107">
        <f t="shared" si="57"/>
        <v>1.0511695411811175E-136</v>
      </c>
      <c r="IP57" s="107">
        <f t="shared" si="57"/>
        <v>1.1680316739163991E-138</v>
      </c>
      <c r="IQ57" s="107">
        <f t="shared" si="57"/>
        <v>5.3284481290826775E-146</v>
      </c>
      <c r="IR57" s="107">
        <f t="shared" si="57"/>
        <v>6.0225117231747258E-141</v>
      </c>
      <c r="IS57" s="107">
        <f t="shared" si="57"/>
        <v>2.2278252253453386E-144</v>
      </c>
      <c r="IT57" s="107">
        <f t="shared" si="57"/>
        <v>6.1334229817566048E-140</v>
      </c>
      <c r="IU57" s="107">
        <f t="shared" si="57"/>
        <v>3.4050492738062701E-139</v>
      </c>
      <c r="IV57" s="107">
        <f t="shared" si="57"/>
        <v>1.1130422819961198E-142</v>
      </c>
      <c r="IW57" s="107">
        <f t="shared" si="57"/>
        <v>1.7527664120444066E-137</v>
      </c>
      <c r="IY57" s="107">
        <f t="shared" si="58"/>
        <v>8.7223662274090385E-4</v>
      </c>
      <c r="IZ57" s="107">
        <f t="shared" si="58"/>
        <v>9.9535921509459418E-4</v>
      </c>
      <c r="JA57" s="107">
        <f t="shared" si="58"/>
        <v>9.6092192786833089E-4</v>
      </c>
      <c r="JB57" s="107">
        <f t="shared" si="58"/>
        <v>6.1760234738075066E-4</v>
      </c>
      <c r="JC57" s="107">
        <f t="shared" si="58"/>
        <v>3.2864282080349595E-4</v>
      </c>
      <c r="JD57" s="107">
        <f t="shared" si="58"/>
        <v>3.2751162902254147E-4</v>
      </c>
      <c r="JE57" s="107">
        <f t="shared" si="58"/>
        <v>2.6074269774150266E-4</v>
      </c>
      <c r="JF57" s="107">
        <f t="shared" si="58"/>
        <v>2.5638488885681239E-4</v>
      </c>
      <c r="JG57" s="107">
        <f t="shared" si="58"/>
        <v>2.2078031071691014E-4</v>
      </c>
      <c r="JH57" s="107">
        <f t="shared" si="58"/>
        <v>3.4576862216721959E-4</v>
      </c>
      <c r="JI57" s="107">
        <f t="shared" si="58"/>
        <v>3.1749539713146985E-4</v>
      </c>
      <c r="JJ57" s="107">
        <f t="shared" si="58"/>
        <v>4.1396421789736715E-4</v>
      </c>
      <c r="JK57" s="107">
        <f t="shared" si="58"/>
        <v>4.1210567343762008E-4</v>
      </c>
      <c r="JL57" s="107">
        <f t="shared" si="58"/>
        <v>4.5132587904615529E-4</v>
      </c>
      <c r="JM57" s="107">
        <f t="shared" si="58"/>
        <v>2.6276639263831947E-5</v>
      </c>
    </row>
    <row r="58" spans="2:273" x14ac:dyDescent="0.25">
      <c r="B58" s="2">
        <v>30</v>
      </c>
      <c r="C58" s="37">
        <v>65.064999999999998</v>
      </c>
      <c r="D58" s="37">
        <v>66.738</v>
      </c>
      <c r="E58" s="37">
        <v>61.606999999999999</v>
      </c>
      <c r="F58" s="37">
        <v>60.41</v>
      </c>
      <c r="G58" s="37">
        <v>60.033000000000001</v>
      </c>
      <c r="H58" s="37">
        <v>63.295000000000002</v>
      </c>
      <c r="I58" s="37">
        <v>67.540999999999997</v>
      </c>
      <c r="J58" s="37">
        <v>61.328000000000003</v>
      </c>
      <c r="K58" s="37">
        <v>62</v>
      </c>
      <c r="L58" s="37">
        <v>60.573999999999998</v>
      </c>
      <c r="M58" s="37">
        <v>57.508000000000003</v>
      </c>
      <c r="N58" s="37">
        <v>60.246000000000002</v>
      </c>
      <c r="O58" s="37">
        <v>64.606999999999999</v>
      </c>
      <c r="P58" s="37">
        <v>58.475000000000001</v>
      </c>
      <c r="Q58" s="37">
        <v>55.557000000000002</v>
      </c>
      <c r="S58" s="4">
        <f t="shared" si="8"/>
        <v>62.627337786299876</v>
      </c>
      <c r="T58" s="4">
        <f t="shared" si="9"/>
        <v>67.205799665733352</v>
      </c>
      <c r="U58" s="4">
        <f t="shared" si="10"/>
        <v>63.769167565514529</v>
      </c>
      <c r="V58" s="4">
        <f t="shared" si="11"/>
        <v>60.758184331729225</v>
      </c>
      <c r="W58" s="4">
        <f t="shared" si="12"/>
        <v>59.460538221749715</v>
      </c>
      <c r="X58" s="4">
        <f t="shared" si="13"/>
        <v>60.815455188924609</v>
      </c>
      <c r="Y58" s="4">
        <f t="shared" si="14"/>
        <v>67.260873447003107</v>
      </c>
      <c r="Z58" s="4">
        <f t="shared" si="15"/>
        <v>61.468161108060116</v>
      </c>
      <c r="AA58" s="4">
        <f t="shared" si="16"/>
        <v>61.429433143063875</v>
      </c>
      <c r="AB58" s="4">
        <f t="shared" si="17"/>
        <v>61.493724907182006</v>
      </c>
      <c r="AC58" s="4">
        <f t="shared" si="18"/>
        <v>57.357985465940033</v>
      </c>
      <c r="AD58" s="4">
        <f t="shared" si="19"/>
        <v>59.018053464724048</v>
      </c>
      <c r="AE58" s="4">
        <f t="shared" si="20"/>
        <v>62.738239865566648</v>
      </c>
      <c r="AF58" s="4">
        <f t="shared" si="21"/>
        <v>60.239907924488307</v>
      </c>
      <c r="AG58" s="4">
        <f t="shared" si="21"/>
        <v>56.159068636799731</v>
      </c>
      <c r="AI58" s="4">
        <f t="shared" si="22"/>
        <v>2.437662213700122</v>
      </c>
      <c r="AJ58" s="4">
        <f t="shared" si="23"/>
        <v>-0.4677996657333523</v>
      </c>
      <c r="AK58" s="4">
        <f t="shared" si="24"/>
        <v>-2.1621675655145296</v>
      </c>
      <c r="AL58" s="4">
        <f t="shared" si="25"/>
        <v>-0.3481843317292288</v>
      </c>
      <c r="AM58" s="4">
        <f t="shared" si="26"/>
        <v>0.5724617782502861</v>
      </c>
      <c r="AN58" s="4">
        <f t="shared" si="27"/>
        <v>2.4795448110753924</v>
      </c>
      <c r="AO58" s="4">
        <f t="shared" si="28"/>
        <v>0.28012655299689015</v>
      </c>
      <c r="AP58" s="4">
        <f t="shared" si="29"/>
        <v>-0.14016110806011284</v>
      </c>
      <c r="AQ58" s="4">
        <f t="shared" si="30"/>
        <v>0.57056685693612508</v>
      </c>
      <c r="AR58" s="4">
        <f t="shared" si="31"/>
        <v>-0.91972490718200817</v>
      </c>
      <c r="AS58" s="4">
        <f t="shared" si="32"/>
        <v>0.15001453405997012</v>
      </c>
      <c r="AT58" s="4">
        <f t="shared" si="33"/>
        <v>1.2279465352759544</v>
      </c>
      <c r="AU58" s="4">
        <f t="shared" si="34"/>
        <v>1.8687601344333515</v>
      </c>
      <c r="AV58" s="4">
        <f t="shared" si="60"/>
        <v>-1.7649079244883055</v>
      </c>
      <c r="AW58" s="4">
        <f t="shared" si="60"/>
        <v>-0.60206863679972855</v>
      </c>
      <c r="AY58" s="2">
        <f t="shared" si="50"/>
        <v>61.298492295239512</v>
      </c>
      <c r="AZ58" s="2">
        <f t="shared" si="50"/>
        <v>65.750488174347936</v>
      </c>
      <c r="BA58" s="2">
        <f t="shared" si="50"/>
        <v>62.268546332445112</v>
      </c>
      <c r="BB58" s="2">
        <f t="shared" si="50"/>
        <v>59.732161795622332</v>
      </c>
      <c r="BC58" s="2">
        <f t="shared" si="50"/>
        <v>58.877452900775189</v>
      </c>
      <c r="BD58" s="2">
        <f t="shared" si="50"/>
        <v>60.225947799346798</v>
      </c>
      <c r="BE58" s="2">
        <f t="shared" si="50"/>
        <v>66.777783590366255</v>
      </c>
      <c r="BF58" s="2">
        <f t="shared" si="50"/>
        <v>61.014082154001244</v>
      </c>
      <c r="BG58" s="2">
        <f t="shared" si="50"/>
        <v>61.027862451134816</v>
      </c>
      <c r="BH58" s="2">
        <f t="shared" si="50"/>
        <v>60.902488364155424</v>
      </c>
      <c r="BI58" s="2">
        <f t="shared" si="50"/>
        <v>56.803403671310726</v>
      </c>
      <c r="BJ58" s="2">
        <f t="shared" si="50"/>
        <v>58.318873295176424</v>
      </c>
      <c r="BK58" s="2">
        <f t="shared" si="50"/>
        <v>62.051595703622283</v>
      </c>
      <c r="BL58" s="2">
        <f t="shared" si="50"/>
        <v>59.498720935164222</v>
      </c>
      <c r="BM58" s="2">
        <f t="shared" si="50"/>
        <v>56.105552658281823</v>
      </c>
      <c r="BO58" s="2">
        <f t="shared" si="51"/>
        <v>65.064999999999998</v>
      </c>
      <c r="BP58" s="2">
        <f t="shared" si="51"/>
        <v>66.738</v>
      </c>
      <c r="BQ58" s="2">
        <f t="shared" si="51"/>
        <v>61.606999999999999</v>
      </c>
      <c r="BR58" s="2">
        <f t="shared" si="51"/>
        <v>60.41</v>
      </c>
      <c r="BS58" s="2">
        <f t="shared" si="51"/>
        <v>60.033000000000001</v>
      </c>
      <c r="BT58" s="2">
        <f t="shared" si="51"/>
        <v>63.295000000000002</v>
      </c>
      <c r="BU58" s="2">
        <f t="shared" si="51"/>
        <v>67.540999999999997</v>
      </c>
      <c r="BV58" s="2">
        <f t="shared" si="51"/>
        <v>61.328000000000003</v>
      </c>
      <c r="BW58" s="2">
        <f t="shared" si="51"/>
        <v>62</v>
      </c>
      <c r="BX58" s="2">
        <f t="shared" si="51"/>
        <v>60.573999999999998</v>
      </c>
      <c r="BY58" s="2">
        <f t="shared" si="51"/>
        <v>57.508000000000003</v>
      </c>
      <c r="BZ58" s="2">
        <f t="shared" si="51"/>
        <v>60.246000000000002</v>
      </c>
      <c r="CA58" s="2">
        <f t="shared" si="51"/>
        <v>64.606999999999999</v>
      </c>
      <c r="CB58" s="2">
        <f t="shared" si="51"/>
        <v>58.475000000000001</v>
      </c>
      <c r="CC58" s="2">
        <f t="shared" si="51"/>
        <v>55.557000000000002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53"/>
        <v/>
      </c>
      <c r="CV58" s="2" t="str">
        <f t="shared" si="53"/>
        <v/>
      </c>
      <c r="CW58" s="2" t="str">
        <f t="shared" si="53"/>
        <v/>
      </c>
      <c r="CX58" s="2" t="str">
        <f t="shared" si="53"/>
        <v/>
      </c>
      <c r="CY58" s="2" t="str">
        <f t="shared" si="53"/>
        <v/>
      </c>
      <c r="CZ58" s="2" t="str">
        <f t="shared" si="53"/>
        <v/>
      </c>
      <c r="DA58" s="2" t="str">
        <f t="shared" si="53"/>
        <v/>
      </c>
      <c r="DB58" s="2" t="str">
        <f t="shared" si="53"/>
        <v/>
      </c>
      <c r="DC58" s="2" t="str">
        <f t="shared" si="53"/>
        <v/>
      </c>
      <c r="DD58" s="2" t="str">
        <f t="shared" si="53"/>
        <v/>
      </c>
      <c r="DE58" s="2" t="str">
        <f t="shared" si="53"/>
        <v/>
      </c>
      <c r="DF58" s="2" t="str">
        <f t="shared" si="53"/>
        <v/>
      </c>
      <c r="DG58" s="2" t="str">
        <f t="shared" si="53"/>
        <v/>
      </c>
      <c r="DH58" s="2" t="str">
        <f t="shared" si="53"/>
        <v/>
      </c>
      <c r="DI58" s="2" t="str">
        <f t="shared" si="53"/>
        <v/>
      </c>
      <c r="DK58" s="2">
        <f t="shared" si="61"/>
        <v>61.317782258064504</v>
      </c>
      <c r="DL58" s="2">
        <f t="shared" si="61"/>
        <v>65.785762096774192</v>
      </c>
      <c r="DM58" s="2">
        <f t="shared" si="61"/>
        <v>62.308165322580649</v>
      </c>
      <c r="DN58" s="2">
        <f t="shared" si="61"/>
        <v>59.765160557184743</v>
      </c>
      <c r="DO58" s="2">
        <f t="shared" si="61"/>
        <v>58.894845142602485</v>
      </c>
      <c r="DP58" s="2">
        <f t="shared" si="61"/>
        <v>60.248398618538332</v>
      </c>
      <c r="DQ58" s="2">
        <f t="shared" si="61"/>
        <v>66.811527183600688</v>
      </c>
      <c r="DR58" s="2">
        <f t="shared" si="61"/>
        <v>61.027790552584676</v>
      </c>
      <c r="DS58" s="2">
        <f t="shared" si="61"/>
        <v>61.034699312452247</v>
      </c>
      <c r="DT58" s="2">
        <f t="shared" si="61"/>
        <v>60.913659313725475</v>
      </c>
      <c r="DU58" s="2">
        <f t="shared" si="61"/>
        <v>56.826405303030299</v>
      </c>
      <c r="DV58" s="2">
        <f t="shared" si="61"/>
        <v>58.331998217468822</v>
      </c>
      <c r="DW58" s="2">
        <f t="shared" si="61"/>
        <v>62.078646167557942</v>
      </c>
      <c r="DX58" s="2">
        <f t="shared" si="61"/>
        <v>59.489904142228738</v>
      </c>
      <c r="DY58" s="2">
        <f t="shared" si="61"/>
        <v>56.126870443349759</v>
      </c>
      <c r="EA58" s="2">
        <f t="shared" si="62"/>
        <v>54.692034338769894</v>
      </c>
      <c r="EB58" s="2">
        <f t="shared" si="62"/>
        <v>56.054349707174239</v>
      </c>
      <c r="EC58" s="2">
        <f t="shared" si="62"/>
        <v>52.730764301941363</v>
      </c>
      <c r="ED58" s="2">
        <f t="shared" si="62"/>
        <v>51.565293434049963</v>
      </c>
      <c r="EE58" s="2">
        <f t="shared" si="62"/>
        <v>54.031382999916993</v>
      </c>
      <c r="EF58" s="2">
        <f t="shared" si="62"/>
        <v>54.515615090894002</v>
      </c>
      <c r="EG58" s="2">
        <f t="shared" si="62"/>
        <v>57.970508041495506</v>
      </c>
      <c r="EH58" s="2">
        <f t="shared" si="62"/>
        <v>57.069622520129492</v>
      </c>
      <c r="EI58" s="2">
        <f t="shared" si="62"/>
        <v>59.076620245502433</v>
      </c>
      <c r="EJ58" s="2">
        <f t="shared" si="62"/>
        <v>57.917902540653579</v>
      </c>
      <c r="EK58" s="2">
        <f t="shared" si="62"/>
        <v>50.869622132401133</v>
      </c>
      <c r="EL58" s="2">
        <f t="shared" si="62"/>
        <v>55.04895123131184</v>
      </c>
      <c r="EM58" s="2">
        <f t="shared" si="62"/>
        <v>57.914846340326335</v>
      </c>
      <c r="EN58" s="2">
        <f t="shared" si="62"/>
        <v>60.350301427644389</v>
      </c>
      <c r="EO58" s="2">
        <f t="shared" si="62"/>
        <v>54.716502568893056</v>
      </c>
      <c r="EQ58" s="2">
        <f t="shared" si="63"/>
        <v>53.84728879066985</v>
      </c>
      <c r="ER58" s="2">
        <f t="shared" si="63"/>
        <v>53.201601724179874</v>
      </c>
      <c r="ES58" s="2">
        <f t="shared" si="63"/>
        <v>49.717737785016304</v>
      </c>
      <c r="ET58" s="2">
        <f t="shared" si="63"/>
        <v>50.677378945280203</v>
      </c>
      <c r="EU58" s="2">
        <f t="shared" si="63"/>
        <v>51.840192720864152</v>
      </c>
      <c r="EV58" s="2">
        <f t="shared" si="63"/>
        <v>53.886989035556759</v>
      </c>
      <c r="EW58" s="2">
        <f t="shared" si="63"/>
        <v>58.808754772717521</v>
      </c>
      <c r="EX58" s="2">
        <f t="shared" si="63"/>
        <v>54.347598706219912</v>
      </c>
      <c r="EY58" s="2">
        <f t="shared" si="63"/>
        <v>55.681431202111078</v>
      </c>
      <c r="EZ58" s="2">
        <f t="shared" si="63"/>
        <v>55.006978125394369</v>
      </c>
      <c r="FA58" s="2">
        <f t="shared" si="63"/>
        <v>51.10400655365585</v>
      </c>
      <c r="FB58" s="2">
        <f t="shared" si="63"/>
        <v>53.331458060363317</v>
      </c>
      <c r="FC58" s="2">
        <f t="shared" si="63"/>
        <v>55.647443019568293</v>
      </c>
      <c r="FD58" s="2">
        <f t="shared" si="63"/>
        <v>58.459812713958613</v>
      </c>
      <c r="FE58" s="2">
        <f t="shared" si="63"/>
        <v>54.897308681613765</v>
      </c>
      <c r="FG58" s="2">
        <f t="shared" si="64"/>
        <v>2.9113638274168565E-3</v>
      </c>
      <c r="FH58" s="2">
        <f t="shared" si="64"/>
        <v>3.6247484906430771E-3</v>
      </c>
      <c r="FI58" s="2">
        <f t="shared" si="64"/>
        <v>4.136716211076823E-3</v>
      </c>
      <c r="FJ58" s="2">
        <f t="shared" si="64"/>
        <v>4.0243044247870513E-3</v>
      </c>
      <c r="FK58" s="2">
        <f t="shared" si="64"/>
        <v>3.5761030480148479E-3</v>
      </c>
      <c r="FL58" s="2">
        <f t="shared" si="64"/>
        <v>3.9162161051803958E-3</v>
      </c>
      <c r="FM58" s="2">
        <f t="shared" si="64"/>
        <v>3.8167085395064996E-3</v>
      </c>
      <c r="FN58" s="2">
        <f t="shared" si="64"/>
        <v>3.463318997117079E-3</v>
      </c>
      <c r="FO58" s="2">
        <f t="shared" si="64"/>
        <v>3.4916165519994179E-3</v>
      </c>
      <c r="FP58" s="2">
        <f t="shared" si="64"/>
        <v>3.7289240704406808E-3</v>
      </c>
      <c r="FQ58" s="2">
        <f t="shared" si="64"/>
        <v>3.8614183298434804E-3</v>
      </c>
      <c r="FR58" s="2">
        <f t="shared" si="64"/>
        <v>3.9977869123017156E-3</v>
      </c>
      <c r="FS58" s="2">
        <f t="shared" si="64"/>
        <v>6.4965812024810549E-3</v>
      </c>
      <c r="FT58" s="2">
        <f t="shared" si="64"/>
        <v>1.0247352227083444E-2</v>
      </c>
      <c r="FU58" s="2">
        <f t="shared" si="64"/>
        <v>1.5115053246438893E-2</v>
      </c>
      <c r="FW58" s="2">
        <f t="shared" si="54"/>
        <v>3.7567578837360639E-12</v>
      </c>
      <c r="FX58" s="2">
        <f t="shared" si="54"/>
        <v>1.9363766982474355E-11</v>
      </c>
      <c r="FY58" s="2">
        <f t="shared" si="54"/>
        <v>2.4386766098058765E-11</v>
      </c>
      <c r="FZ58" s="2">
        <f t="shared" si="54"/>
        <v>1.8140553372404241E-11</v>
      </c>
      <c r="GA58" s="2">
        <f t="shared" si="54"/>
        <v>1.5944435602461874E-11</v>
      </c>
      <c r="GB58" s="2">
        <f t="shared" si="54"/>
        <v>2.0775361247676389E-11</v>
      </c>
      <c r="GC58" s="2">
        <f t="shared" si="54"/>
        <v>2.7658275026906771E-11</v>
      </c>
      <c r="GD58" s="2">
        <f t="shared" si="54"/>
        <v>1.5741654378908902E-11</v>
      </c>
      <c r="GE58" s="2">
        <f t="shared" si="54"/>
        <v>1.0940198924762493E-11</v>
      </c>
      <c r="GF58" s="2">
        <f t="shared" si="54"/>
        <v>1.0223239944353517E-11</v>
      </c>
      <c r="GG58" s="2">
        <f t="shared" si="54"/>
        <v>1.0232884420677566E-11</v>
      </c>
      <c r="GH58" s="2">
        <f t="shared" si="54"/>
        <v>1.0871313589057162E-11</v>
      </c>
      <c r="GI58" s="2">
        <f t="shared" si="54"/>
        <v>1.0900949563047879E-10</v>
      </c>
      <c r="GJ58" s="2">
        <f t="shared" si="54"/>
        <v>5.8365827499958486E-10</v>
      </c>
      <c r="GK58" s="2">
        <f t="shared" si="54"/>
        <v>2.4974034469148992E-9</v>
      </c>
      <c r="GM58" s="107">
        <f t="shared" si="55"/>
        <v>1.3626664103572198E-3</v>
      </c>
      <c r="GN58" s="107">
        <f t="shared" si="55"/>
        <v>1.5658640995815328E-3</v>
      </c>
      <c r="GO58" s="107">
        <f t="shared" si="55"/>
        <v>1.5313611823019018E-3</v>
      </c>
      <c r="GP58" s="107">
        <f t="shared" si="55"/>
        <v>1.0145532080876284E-3</v>
      </c>
      <c r="GQ58" s="107">
        <f t="shared" si="55"/>
        <v>5.595768408023507E-4</v>
      </c>
      <c r="GR58" s="107">
        <f t="shared" si="55"/>
        <v>5.6242027081054033E-4</v>
      </c>
      <c r="GS58" s="107">
        <f t="shared" si="55"/>
        <v>4.5424902749015999E-4</v>
      </c>
      <c r="GT58" s="107">
        <f t="shared" si="55"/>
        <v>4.4318422709407798E-4</v>
      </c>
      <c r="GU58" s="107">
        <f t="shared" si="55"/>
        <v>3.8608496568696174E-4</v>
      </c>
      <c r="GV58" s="107">
        <f t="shared" si="55"/>
        <v>5.8877146792566412E-4</v>
      </c>
      <c r="GW58" s="107">
        <f t="shared" si="55"/>
        <v>5.4575795317085888E-4</v>
      </c>
      <c r="GX58" s="107">
        <f t="shared" si="55"/>
        <v>7.0000926922865556E-4</v>
      </c>
      <c r="GY58" s="107">
        <f t="shared" si="55"/>
        <v>6.9616539222253245E-4</v>
      </c>
      <c r="GZ58" s="107">
        <f t="shared" si="55"/>
        <v>7.6059923726108593E-4</v>
      </c>
      <c r="HA58" s="107">
        <f t="shared" si="55"/>
        <v>5.5176683441440697E-5</v>
      </c>
      <c r="HC58" s="107">
        <f t="shared" si="59"/>
        <v>1.5153272306041171E-10</v>
      </c>
      <c r="HD58" s="107">
        <f t="shared" si="59"/>
        <v>1.5534475712686133E-10</v>
      </c>
      <c r="HE58" s="107">
        <f t="shared" si="59"/>
        <v>9.913654180245442E-11</v>
      </c>
      <c r="HF58" s="107">
        <f t="shared" si="59"/>
        <v>1.9480745848798335E-11</v>
      </c>
      <c r="HG58" s="107">
        <f t="shared" si="59"/>
        <v>3.2738239264480206E-12</v>
      </c>
      <c r="HH58" s="107">
        <f t="shared" si="59"/>
        <v>2.6632420563325368E-12</v>
      </c>
      <c r="HI58" s="107">
        <f t="shared" si="59"/>
        <v>2.235797342051411E-12</v>
      </c>
      <c r="HJ58" s="107">
        <f t="shared" si="59"/>
        <v>1.7852672084342858E-12</v>
      </c>
      <c r="HK58" s="107">
        <f t="shared" si="59"/>
        <v>6.9623594438065873E-13</v>
      </c>
      <c r="HL58" s="107">
        <f t="shared" si="59"/>
        <v>1.9743406216155612E-12</v>
      </c>
      <c r="HM58" s="107">
        <f t="shared" si="59"/>
        <v>1.1822669004142386E-12</v>
      </c>
      <c r="HN58" s="107">
        <f t="shared" si="59"/>
        <v>2.3626473672591238E-12</v>
      </c>
      <c r="HO58" s="107">
        <f t="shared" si="59"/>
        <v>2.1140221550643583E-12</v>
      </c>
      <c r="HP58" s="107">
        <f t="shared" si="59"/>
        <v>2.1494420538798678E-12</v>
      </c>
      <c r="HQ58" s="107">
        <f t="shared" si="59"/>
        <v>7.8866586664399072E-17</v>
      </c>
      <c r="HS58" s="107">
        <f t="shared" si="56"/>
        <v>7.1844572799941565E-55</v>
      </c>
      <c r="HT58" s="107">
        <f t="shared" si="56"/>
        <v>5.3662657267024881E-53</v>
      </c>
      <c r="HU58" s="107">
        <f t="shared" si="56"/>
        <v>1.4809888398787561E-54</v>
      </c>
      <c r="HV58" s="107">
        <f t="shared" si="56"/>
        <v>5.7587220828438687E-59</v>
      </c>
      <c r="HW58" s="107">
        <f t="shared" si="56"/>
        <v>7.0072118336241673E-63</v>
      </c>
      <c r="HX58" s="107">
        <f t="shared" si="56"/>
        <v>1.5039447948685918E-63</v>
      </c>
      <c r="HY58" s="107">
        <f t="shared" si="56"/>
        <v>1.6618380013090361E-63</v>
      </c>
      <c r="HZ58" s="107">
        <f t="shared" si="56"/>
        <v>2.6791428487212693E-64</v>
      </c>
      <c r="IA58" s="107">
        <f t="shared" si="56"/>
        <v>2.542180846007596E-67</v>
      </c>
      <c r="IB58" s="107">
        <f t="shared" si="56"/>
        <v>4.0174529461565924E-65</v>
      </c>
      <c r="IC58" s="107">
        <f t="shared" si="56"/>
        <v>1.236451286329855E-66</v>
      </c>
      <c r="ID58" s="107">
        <f t="shared" si="56"/>
        <v>7.1501584932692685E-65</v>
      </c>
      <c r="IE58" s="107">
        <f t="shared" si="56"/>
        <v>7.1449294099235435E-65</v>
      </c>
      <c r="IF58" s="107">
        <f t="shared" si="56"/>
        <v>6.4887395498982661E-66</v>
      </c>
      <c r="IG58" s="107">
        <f t="shared" si="56"/>
        <v>5.3839057956207199E-40</v>
      </c>
      <c r="II58" s="107">
        <f t="shared" si="57"/>
        <v>2.2393281479628823E-119</v>
      </c>
      <c r="IJ58" s="107">
        <f t="shared" si="57"/>
        <v>1.1877397814470296E-110</v>
      </c>
      <c r="IK58" s="107">
        <f t="shared" si="57"/>
        <v>2.6079798126330584E-114</v>
      </c>
      <c r="IL58" s="107">
        <f t="shared" si="57"/>
        <v>1.6034202614001664E-124</v>
      </c>
      <c r="IM58" s="107">
        <f t="shared" si="57"/>
        <v>8.7504127969187351E-133</v>
      </c>
      <c r="IN58" s="107">
        <f t="shared" si="57"/>
        <v>3.6841618392703153E-134</v>
      </c>
      <c r="IO58" s="107">
        <f t="shared" si="57"/>
        <v>3.4473991245848733E-134</v>
      </c>
      <c r="IP58" s="107">
        <f t="shared" si="57"/>
        <v>3.6532403634595153E-136</v>
      </c>
      <c r="IQ58" s="107">
        <f t="shared" si="57"/>
        <v>2.080981315140132E-143</v>
      </c>
      <c r="IR58" s="107">
        <f t="shared" si="57"/>
        <v>1.8794013447762472E-138</v>
      </c>
      <c r="IS58" s="107">
        <f t="shared" si="57"/>
        <v>8.0118502057473424E-142</v>
      </c>
      <c r="IT58" s="107">
        <f t="shared" si="57"/>
        <v>1.8613398358252138E-137</v>
      </c>
      <c r="IU58" s="107">
        <f t="shared" si="57"/>
        <v>1.0045378881160646E-136</v>
      </c>
      <c r="IV58" s="107">
        <f t="shared" si="57"/>
        <v>3.5607396548766732E-140</v>
      </c>
      <c r="IW58" s="107">
        <f t="shared" si="57"/>
        <v>4.3101470442876043E-135</v>
      </c>
      <c r="IY58" s="107">
        <f t="shared" si="58"/>
        <v>1.3626665618899428E-3</v>
      </c>
      <c r="IZ58" s="107">
        <f t="shared" si="58"/>
        <v>1.5658642549262899E-3</v>
      </c>
      <c r="JA58" s="107">
        <f t="shared" si="58"/>
        <v>1.5313612814384437E-3</v>
      </c>
      <c r="JB58" s="107">
        <f t="shared" si="58"/>
        <v>1.0145532275683742E-3</v>
      </c>
      <c r="JC58" s="107">
        <f t="shared" si="58"/>
        <v>5.5957684407617462E-4</v>
      </c>
      <c r="JD58" s="107">
        <f t="shared" si="58"/>
        <v>5.6242027347378236E-4</v>
      </c>
      <c r="JE58" s="107">
        <f t="shared" si="58"/>
        <v>4.5424902972595731E-4</v>
      </c>
      <c r="JF58" s="107">
        <f t="shared" si="58"/>
        <v>4.4318422887934517E-4</v>
      </c>
      <c r="JG58" s="107">
        <f t="shared" si="58"/>
        <v>3.8608496638319767E-4</v>
      </c>
      <c r="JH58" s="107">
        <f t="shared" si="58"/>
        <v>5.8877146990000474E-4</v>
      </c>
      <c r="JI58" s="107">
        <f t="shared" si="58"/>
        <v>5.4575795435312573E-4</v>
      </c>
      <c r="JJ58" s="107">
        <f t="shared" si="58"/>
        <v>7.0000927159130297E-4</v>
      </c>
      <c r="JK58" s="107">
        <f t="shared" si="58"/>
        <v>6.9616539433655462E-4</v>
      </c>
      <c r="JL58" s="107">
        <f t="shared" si="58"/>
        <v>7.6059923941052801E-4</v>
      </c>
      <c r="JM58" s="107">
        <f t="shared" si="58"/>
        <v>5.5176683441519566E-5</v>
      </c>
    </row>
    <row r="59" spans="2:273" x14ac:dyDescent="0.25">
      <c r="B59" s="2">
        <v>31</v>
      </c>
      <c r="C59" s="37">
        <v>66.129000000000005</v>
      </c>
      <c r="D59" s="37">
        <v>67.754000000000005</v>
      </c>
      <c r="E59" s="37">
        <v>63.622999999999998</v>
      </c>
      <c r="F59" s="37">
        <v>62.491999999999997</v>
      </c>
      <c r="G59" s="37">
        <v>60.573999999999998</v>
      </c>
      <c r="H59" s="37">
        <v>61.753999999999998</v>
      </c>
      <c r="I59" s="37">
        <v>66.802999999999997</v>
      </c>
      <c r="J59" s="37">
        <v>63.262</v>
      </c>
      <c r="K59" s="37">
        <v>61.253999999999998</v>
      </c>
      <c r="L59" s="37">
        <v>61.82</v>
      </c>
      <c r="M59" s="37">
        <v>56.802999999999997</v>
      </c>
      <c r="N59" s="37">
        <v>60.508000000000003</v>
      </c>
      <c r="O59" s="37">
        <v>65.77</v>
      </c>
      <c r="P59" s="37">
        <v>60.295000000000002</v>
      </c>
      <c r="Q59" s="37">
        <v>55.524999999999999</v>
      </c>
      <c r="S59" s="4">
        <f t="shared" si="8"/>
        <v>63.490592002491944</v>
      </c>
      <c r="T59" s="4">
        <f t="shared" si="9"/>
        <v>68.177447928462357</v>
      </c>
      <c r="U59" s="4">
        <f t="shared" si="10"/>
        <v>64.744426388256244</v>
      </c>
      <c r="V59" s="4">
        <f t="shared" si="11"/>
        <v>61.511995920374169</v>
      </c>
      <c r="W59" s="4">
        <f t="shared" si="12"/>
        <v>60.003662071198569</v>
      </c>
      <c r="X59" s="4">
        <f t="shared" si="13"/>
        <v>61.329875866657318</v>
      </c>
      <c r="Y59" s="4">
        <f t="shared" si="14"/>
        <v>67.730430891610595</v>
      </c>
      <c r="Z59" s="4">
        <f t="shared" si="15"/>
        <v>61.859062146622193</v>
      </c>
      <c r="AA59" s="4">
        <f t="shared" si="16"/>
        <v>61.856770196237441</v>
      </c>
      <c r="AB59" s="4">
        <f t="shared" si="17"/>
        <v>62.024402774464811</v>
      </c>
      <c r="AC59" s="4">
        <f t="shared" si="18"/>
        <v>57.849787310901526</v>
      </c>
      <c r="AD59" s="4">
        <f t="shared" si="19"/>
        <v>59.569920740300525</v>
      </c>
      <c r="AE59" s="4">
        <f t="shared" si="20"/>
        <v>63.263976992651244</v>
      </c>
      <c r="AF59" s="4">
        <f t="shared" si="21"/>
        <v>60.693461202409715</v>
      </c>
      <c r="AG59" s="4">
        <f t="shared" si="21"/>
        <v>56.217972065506558</v>
      </c>
      <c r="AI59" s="4">
        <f t="shared" si="22"/>
        <v>2.638407997508061</v>
      </c>
      <c r="AJ59" s="4">
        <f t="shared" si="23"/>
        <v>-0.4234479284623518</v>
      </c>
      <c r="AK59" s="4">
        <f t="shared" si="24"/>
        <v>-1.1214263882562463</v>
      </c>
      <c r="AL59" s="4">
        <f t="shared" si="25"/>
        <v>0.98000407962582869</v>
      </c>
      <c r="AM59" s="4">
        <f t="shared" si="26"/>
        <v>0.57033792880142897</v>
      </c>
      <c r="AN59" s="4">
        <f t="shared" si="27"/>
        <v>0.42412413334267995</v>
      </c>
      <c r="AO59" s="4">
        <f t="shared" si="28"/>
        <v>-0.927430891610598</v>
      </c>
      <c r="AP59" s="4">
        <f t="shared" si="29"/>
        <v>1.4029378533778072</v>
      </c>
      <c r="AQ59" s="4">
        <f t="shared" si="30"/>
        <v>-0.60277019623744366</v>
      </c>
      <c r="AR59" s="4">
        <f t="shared" si="31"/>
        <v>-0.20440277446481048</v>
      </c>
      <c r="AS59" s="4">
        <f t="shared" si="32"/>
        <v>-1.0467873109015287</v>
      </c>
      <c r="AT59" s="4">
        <f t="shared" si="33"/>
        <v>0.93807925969947803</v>
      </c>
      <c r="AU59" s="4">
        <f t="shared" si="34"/>
        <v>2.5060230073487517</v>
      </c>
      <c r="AV59" s="4">
        <f t="shared" si="60"/>
        <v>-0.39846120240971317</v>
      </c>
      <c r="AW59" s="4">
        <f t="shared" si="60"/>
        <v>-0.69297206550655943</v>
      </c>
      <c r="AY59" s="2">
        <f t="shared" si="50"/>
        <v>61.514840561341494</v>
      </c>
      <c r="AZ59" s="2">
        <f t="shared" si="50"/>
        <v>66.00300221654112</v>
      </c>
      <c r="BA59" s="2">
        <f t="shared" si="50"/>
        <v>62.477048785365213</v>
      </c>
      <c r="BB59" s="2">
        <f t="shared" si="50"/>
        <v>59.915982745841461</v>
      </c>
      <c r="BC59" s="2">
        <f t="shared" si="50"/>
        <v>59.064191816091004</v>
      </c>
      <c r="BD59" s="2">
        <f t="shared" si="50"/>
        <v>60.373096975964486</v>
      </c>
      <c r="BE59" s="2">
        <f t="shared" si="50"/>
        <v>66.935364220109236</v>
      </c>
      <c r="BF59" s="2">
        <f t="shared" si="50"/>
        <v>61.11663431966263</v>
      </c>
      <c r="BG59" s="2">
        <f t="shared" si="50"/>
        <v>61.19294922213782</v>
      </c>
      <c r="BH59" s="2">
        <f t="shared" si="50"/>
        <v>61.072097014468149</v>
      </c>
      <c r="BI59" s="2">
        <f t="shared" si="50"/>
        <v>56.948731902203328</v>
      </c>
      <c r="BJ59" s="2">
        <f t="shared" si="50"/>
        <v>58.451878824385417</v>
      </c>
      <c r="BK59" s="2">
        <f t="shared" si="50"/>
        <v>62.166885800931361</v>
      </c>
      <c r="BL59" s="2">
        <f t="shared" si="50"/>
        <v>59.512428722663941</v>
      </c>
      <c r="BM59" s="2">
        <f t="shared" si="50"/>
        <v>56.11286950634311</v>
      </c>
      <c r="BO59" s="2" t="str">
        <f t="shared" si="51"/>
        <v/>
      </c>
      <c r="BP59" s="2" t="str">
        <f t="shared" si="51"/>
        <v/>
      </c>
      <c r="BQ59" s="2" t="str">
        <f t="shared" si="51"/>
        <v/>
      </c>
      <c r="BR59" s="2">
        <f t="shared" si="51"/>
        <v>62.491999999999997</v>
      </c>
      <c r="BS59" s="2">
        <f t="shared" si="51"/>
        <v>60.573999999999998</v>
      </c>
      <c r="BT59" s="2">
        <f t="shared" si="51"/>
        <v>61.753999999999998</v>
      </c>
      <c r="BU59" s="2">
        <f t="shared" si="51"/>
        <v>66.802999999999997</v>
      </c>
      <c r="BV59" s="2">
        <f t="shared" si="51"/>
        <v>63.262</v>
      </c>
      <c r="BW59" s="2">
        <f t="shared" si="51"/>
        <v>61.253999999999998</v>
      </c>
      <c r="BX59" s="2">
        <f t="shared" si="51"/>
        <v>61.82</v>
      </c>
      <c r="BY59" s="2">
        <f t="shared" si="51"/>
        <v>56.802999999999997</v>
      </c>
      <c r="BZ59" s="2">
        <f t="shared" si="51"/>
        <v>60.508000000000003</v>
      </c>
      <c r="CA59" s="2">
        <f t="shared" si="51"/>
        <v>65.77</v>
      </c>
      <c r="CB59" s="2">
        <f t="shared" si="51"/>
        <v>60.295000000000002</v>
      </c>
      <c r="CC59" s="2">
        <f t="shared" si="51"/>
        <v>55.524999999999999</v>
      </c>
      <c r="CE59" s="2" t="str">
        <f t="shared" si="52"/>
        <v/>
      </c>
      <c r="CF59" s="2" t="str">
        <f t="shared" si="52"/>
        <v/>
      </c>
      <c r="CG59" s="2" t="str">
        <f t="shared" si="52"/>
        <v/>
      </c>
      <c r="CH59" s="2" t="str">
        <f t="shared" si="52"/>
        <v/>
      </c>
      <c r="CI59" s="2" t="str">
        <f t="shared" si="52"/>
        <v/>
      </c>
      <c r="CJ59" s="2" t="str">
        <f t="shared" si="52"/>
        <v/>
      </c>
      <c r="CK59" s="2" t="str">
        <f t="shared" si="52"/>
        <v/>
      </c>
      <c r="CL59" s="2" t="str">
        <f t="shared" si="52"/>
        <v/>
      </c>
      <c r="CM59" s="2" t="str">
        <f t="shared" si="52"/>
        <v/>
      </c>
      <c r="CN59" s="2" t="str">
        <f t="shared" si="52"/>
        <v/>
      </c>
      <c r="CO59" s="2" t="str">
        <f t="shared" si="52"/>
        <v/>
      </c>
      <c r="CP59" s="2" t="str">
        <f t="shared" si="52"/>
        <v/>
      </c>
      <c r="CQ59" s="2" t="str">
        <f t="shared" si="52"/>
        <v/>
      </c>
      <c r="CR59" s="2" t="str">
        <f t="shared" si="52"/>
        <v/>
      </c>
      <c r="CS59" s="2" t="str">
        <f t="shared" si="52"/>
        <v/>
      </c>
      <c r="CU59" s="2" t="str">
        <f t="shared" si="53"/>
        <v/>
      </c>
      <c r="CV59" s="2" t="str">
        <f t="shared" si="53"/>
        <v/>
      </c>
      <c r="CW59" s="2" t="str">
        <f t="shared" si="53"/>
        <v/>
      </c>
      <c r="CX59" s="2" t="str">
        <f t="shared" si="53"/>
        <v/>
      </c>
      <c r="CY59" s="2" t="str">
        <f t="shared" si="53"/>
        <v/>
      </c>
      <c r="CZ59" s="2" t="str">
        <f t="shared" si="53"/>
        <v/>
      </c>
      <c r="DA59" s="2" t="str">
        <f t="shared" si="53"/>
        <v/>
      </c>
      <c r="DB59" s="2" t="str">
        <f t="shared" si="53"/>
        <v/>
      </c>
      <c r="DC59" s="2" t="str">
        <f t="shared" si="53"/>
        <v/>
      </c>
      <c r="DD59" s="2" t="str">
        <f t="shared" si="53"/>
        <v/>
      </c>
      <c r="DE59" s="2" t="str">
        <f t="shared" si="53"/>
        <v/>
      </c>
      <c r="DF59" s="2" t="str">
        <f t="shared" si="53"/>
        <v/>
      </c>
      <c r="DG59" s="2" t="str">
        <f t="shared" si="53"/>
        <v/>
      </c>
      <c r="DH59" s="2" t="str">
        <f t="shared" si="53"/>
        <v/>
      </c>
      <c r="DI59" s="2" t="str">
        <f t="shared" si="53"/>
        <v/>
      </c>
      <c r="DK59" s="2">
        <f t="shared" si="61"/>
        <v>61.540458064516116</v>
      </c>
      <c r="DL59" s="2">
        <f t="shared" si="61"/>
        <v>66.049387096774197</v>
      </c>
      <c r="DM59" s="2">
        <f t="shared" si="61"/>
        <v>62.528961290322584</v>
      </c>
      <c r="DN59" s="2">
        <f t="shared" si="61"/>
        <v>59.959255681818178</v>
      </c>
      <c r="DO59" s="2">
        <f t="shared" si="61"/>
        <v>59.087779968805691</v>
      </c>
      <c r="DP59" s="2">
        <f t="shared" si="61"/>
        <v>60.402898952762925</v>
      </c>
      <c r="DQ59" s="2">
        <f t="shared" si="61"/>
        <v>66.979352718360047</v>
      </c>
      <c r="DR59" s="2">
        <f t="shared" si="61"/>
        <v>61.135160873440284</v>
      </c>
      <c r="DS59" s="2">
        <f t="shared" si="61"/>
        <v>61.203212987012982</v>
      </c>
      <c r="DT59" s="2">
        <f t="shared" si="61"/>
        <v>61.087925022281624</v>
      </c>
      <c r="DU59" s="2">
        <f t="shared" si="61"/>
        <v>56.979081439393937</v>
      </c>
      <c r="DV59" s="2">
        <f t="shared" si="61"/>
        <v>58.469963458110534</v>
      </c>
      <c r="DW59" s="2">
        <f t="shared" si="61"/>
        <v>62.202746434937616</v>
      </c>
      <c r="DX59" s="2">
        <f t="shared" si="61"/>
        <v>59.504539772727277</v>
      </c>
      <c r="DY59" s="2">
        <f t="shared" si="61"/>
        <v>56.141093596059115</v>
      </c>
      <c r="EA59" s="2">
        <f t="shared" si="62"/>
        <v>54.545782488373611</v>
      </c>
      <c r="EB59" s="2">
        <f t="shared" si="62"/>
        <v>55.875053513909229</v>
      </c>
      <c r="EC59" s="2">
        <f t="shared" si="62"/>
        <v>52.55009551838085</v>
      </c>
      <c r="ED59" s="2">
        <f t="shared" si="62"/>
        <v>51.40902498547355</v>
      </c>
      <c r="EE59" s="2">
        <f t="shared" si="62"/>
        <v>53.843500207520549</v>
      </c>
      <c r="EF59" s="2">
        <f t="shared" si="62"/>
        <v>54.352018427824362</v>
      </c>
      <c r="EG59" s="2">
        <f t="shared" si="62"/>
        <v>57.81547857921975</v>
      </c>
      <c r="EH59" s="2">
        <f t="shared" si="62"/>
        <v>56.882199676267952</v>
      </c>
      <c r="EI59" s="2">
        <f t="shared" si="62"/>
        <v>58.866138235873784</v>
      </c>
      <c r="EJ59" s="2">
        <f t="shared" si="62"/>
        <v>57.713017868847345</v>
      </c>
      <c r="EK59" s="2">
        <f t="shared" si="62"/>
        <v>50.729668560192266</v>
      </c>
      <c r="EL59" s="2">
        <f t="shared" si="62"/>
        <v>54.872972112113359</v>
      </c>
      <c r="EM59" s="2">
        <f t="shared" si="62"/>
        <v>57.71859302564102</v>
      </c>
      <c r="EN59" s="2">
        <f t="shared" si="62"/>
        <v>60.141356748864375</v>
      </c>
      <c r="EO59" s="2">
        <f t="shared" si="62"/>
        <v>54.572330519783833</v>
      </c>
      <c r="EQ59" s="2">
        <f t="shared" si="63"/>
        <v>53.712121778090307</v>
      </c>
      <c r="ER59" s="2">
        <f t="shared" si="63"/>
        <v>53.06506697307946</v>
      </c>
      <c r="ES59" s="2">
        <f t="shared" si="63"/>
        <v>49.584458800820379</v>
      </c>
      <c r="ET59" s="2">
        <f t="shared" si="63"/>
        <v>50.533991582079672</v>
      </c>
      <c r="EU59" s="2">
        <f t="shared" si="63"/>
        <v>51.685419441265836</v>
      </c>
      <c r="EV59" s="2">
        <f t="shared" si="63"/>
        <v>53.731651757750058</v>
      </c>
      <c r="EW59" s="2">
        <f t="shared" si="63"/>
        <v>58.638624497969914</v>
      </c>
      <c r="EX59" s="2">
        <f t="shared" si="63"/>
        <v>54.201080746243967</v>
      </c>
      <c r="EY59" s="2">
        <f t="shared" si="63"/>
        <v>55.520340104282575</v>
      </c>
      <c r="EZ59" s="2">
        <f t="shared" si="63"/>
        <v>54.845165590464106</v>
      </c>
      <c r="FA59" s="2">
        <f t="shared" si="63"/>
        <v>50.960370768675929</v>
      </c>
      <c r="FB59" s="2">
        <f t="shared" si="63"/>
        <v>53.180934753219539</v>
      </c>
      <c r="FC59" s="2">
        <f t="shared" si="63"/>
        <v>55.485096894456191</v>
      </c>
      <c r="FD59" s="2">
        <f t="shared" si="63"/>
        <v>58.278326299916287</v>
      </c>
      <c r="FE59" s="2">
        <f t="shared" si="63"/>
        <v>54.749906632555984</v>
      </c>
      <c r="FG59" s="2">
        <f t="shared" si="64"/>
        <v>3.6624290707714183E-3</v>
      </c>
      <c r="FH59" s="2">
        <f t="shared" si="64"/>
        <v>4.5590091760606315E-3</v>
      </c>
      <c r="FI59" s="2">
        <f t="shared" si="64"/>
        <v>5.2022450299199887E-3</v>
      </c>
      <c r="FJ59" s="2">
        <f t="shared" si="64"/>
        <v>5.061025543466607E-3</v>
      </c>
      <c r="FK59" s="2">
        <f t="shared" si="64"/>
        <v>4.4978822154957626E-3</v>
      </c>
      <c r="FL59" s="2">
        <f t="shared" si="64"/>
        <v>4.9252297511712187E-3</v>
      </c>
      <c r="FM59" s="2">
        <f t="shared" si="64"/>
        <v>4.8002075990528663E-3</v>
      </c>
      <c r="FN59" s="2">
        <f t="shared" si="64"/>
        <v>4.3561539514736123E-3</v>
      </c>
      <c r="FO59" s="2">
        <f t="shared" si="64"/>
        <v>4.3917143959891084E-3</v>
      </c>
      <c r="FP59" s="2">
        <f t="shared" si="64"/>
        <v>4.6899091017818572E-3</v>
      </c>
      <c r="FQ59" s="2">
        <f t="shared" si="64"/>
        <v>4.8563821562484094E-3</v>
      </c>
      <c r="FR59" s="2">
        <f t="shared" si="64"/>
        <v>5.0277112070585134E-3</v>
      </c>
      <c r="FS59" s="2">
        <f t="shared" si="64"/>
        <v>7.9971915393753906E-3</v>
      </c>
      <c r="FT59" s="2">
        <f t="shared" si="64"/>
        <v>1.2388098228627378E-2</v>
      </c>
      <c r="FU59" s="2">
        <f t="shared" si="64"/>
        <v>1.7991301983241222E-2</v>
      </c>
      <c r="FW59" s="2">
        <f t="shared" si="54"/>
        <v>4.7294779657888021E-12</v>
      </c>
      <c r="FX59" s="2">
        <f t="shared" si="54"/>
        <v>2.4377538322175583E-11</v>
      </c>
      <c r="FY59" s="2">
        <f t="shared" si="54"/>
        <v>3.0701119552132888E-11</v>
      </c>
      <c r="FZ59" s="2">
        <f t="shared" si="54"/>
        <v>2.2837603624420787E-11</v>
      </c>
      <c r="GA59" s="2">
        <f t="shared" si="54"/>
        <v>2.0072855156572008E-11</v>
      </c>
      <c r="GB59" s="2">
        <f t="shared" si="54"/>
        <v>2.6154630213762866E-11</v>
      </c>
      <c r="GC59" s="2">
        <f t="shared" si="54"/>
        <v>3.4819705277515787E-11</v>
      </c>
      <c r="GD59" s="2">
        <f t="shared" si="54"/>
        <v>1.9817568721208553E-11</v>
      </c>
      <c r="GE59" s="2">
        <f t="shared" si="54"/>
        <v>1.3772894436427747E-11</v>
      </c>
      <c r="GF59" s="2">
        <f t="shared" si="54"/>
        <v>1.2870296556781748E-11</v>
      </c>
      <c r="GG59" s="2">
        <f t="shared" si="54"/>
        <v>1.2882438233109525E-11</v>
      </c>
      <c r="GH59" s="2">
        <f t="shared" si="54"/>
        <v>1.3686172936808826E-11</v>
      </c>
      <c r="GI59" s="2">
        <f t="shared" si="54"/>
        <v>1.3439200125284867E-10</v>
      </c>
      <c r="GJ59" s="2">
        <f t="shared" si="54"/>
        <v>7.0711814326214827E-10</v>
      </c>
      <c r="GK59" s="2">
        <f t="shared" si="54"/>
        <v>2.9813418984213375E-9</v>
      </c>
      <c r="GM59" s="107">
        <f t="shared" si="55"/>
        <v>2.0972955049235204E-3</v>
      </c>
      <c r="GN59" s="107">
        <f t="shared" si="55"/>
        <v>2.4249827267233074E-3</v>
      </c>
      <c r="GO59" s="107">
        <f t="shared" si="55"/>
        <v>2.4003958360422312E-3</v>
      </c>
      <c r="GP59" s="107">
        <f t="shared" si="55"/>
        <v>1.6374318430603324E-3</v>
      </c>
      <c r="GQ59" s="107">
        <f t="shared" si="55"/>
        <v>9.3508041354929488E-4</v>
      </c>
      <c r="GR59" s="107">
        <f t="shared" si="55"/>
        <v>9.4729525687148428E-4</v>
      </c>
      <c r="GS59" s="107">
        <f t="shared" si="55"/>
        <v>7.7580491966763648E-4</v>
      </c>
      <c r="GT59" s="107">
        <f t="shared" si="55"/>
        <v>7.5147539434573113E-4</v>
      </c>
      <c r="GU59" s="107">
        <f t="shared" si="55"/>
        <v>6.6196824203610966E-4</v>
      </c>
      <c r="GV59" s="107">
        <f t="shared" si="55"/>
        <v>9.8380120604018521E-4</v>
      </c>
      <c r="GW59" s="107">
        <f t="shared" si="55"/>
        <v>9.2014127469212514E-4</v>
      </c>
      <c r="GX59" s="107">
        <f t="shared" si="55"/>
        <v>1.1616478188031685E-3</v>
      </c>
      <c r="GY59" s="107">
        <f t="shared" si="55"/>
        <v>1.15420378007462E-3</v>
      </c>
      <c r="GZ59" s="107">
        <f t="shared" si="55"/>
        <v>1.2579609934003763E-3</v>
      </c>
      <c r="HA59" s="107">
        <f t="shared" si="55"/>
        <v>1.1267495575794684E-4</v>
      </c>
      <c r="HC59" s="107">
        <f t="shared" si="59"/>
        <v>3.692861609983787E-10</v>
      </c>
      <c r="HD59" s="107">
        <f t="shared" si="59"/>
        <v>3.8717868210463525E-10</v>
      </c>
      <c r="HE59" s="107">
        <f t="shared" si="59"/>
        <v>2.5547767179176491E-10</v>
      </c>
      <c r="HF59" s="107">
        <f t="shared" si="59"/>
        <v>5.3586426737331147E-11</v>
      </c>
      <c r="HG59" s="107">
        <f t="shared" si="59"/>
        <v>9.6224077532147683E-12</v>
      </c>
      <c r="HH59" s="107">
        <f t="shared" si="59"/>
        <v>7.998416537644363E-12</v>
      </c>
      <c r="HI59" s="107">
        <f t="shared" si="59"/>
        <v>6.8278503050664986E-12</v>
      </c>
      <c r="HJ59" s="107">
        <f t="shared" si="59"/>
        <v>5.3858329056344905E-12</v>
      </c>
      <c r="HK59" s="107">
        <f t="shared" si="59"/>
        <v>2.1708312006756093E-12</v>
      </c>
      <c r="HL59" s="107">
        <f t="shared" si="59"/>
        <v>5.8873532988395648E-12</v>
      </c>
      <c r="HM59" s="107">
        <f t="shared" si="59"/>
        <v>3.611766458419859E-12</v>
      </c>
      <c r="HN59" s="107">
        <f t="shared" si="59"/>
        <v>7.0093270423178164E-12</v>
      </c>
      <c r="HO59" s="107">
        <f t="shared" si="59"/>
        <v>6.2711611407736004E-12</v>
      </c>
      <c r="HP59" s="107">
        <f t="shared" si="59"/>
        <v>6.3849239634526044E-12</v>
      </c>
      <c r="HQ59" s="107">
        <f t="shared" si="59"/>
        <v>3.7046426042169386E-16</v>
      </c>
      <c r="HS59" s="107">
        <f t="shared" si="56"/>
        <v>1.3181807363989431E-53</v>
      </c>
      <c r="HT59" s="107">
        <f t="shared" si="56"/>
        <v>1.0068836965360646E-51</v>
      </c>
      <c r="HU59" s="107">
        <f t="shared" si="56"/>
        <v>3.1392127915283891E-53</v>
      </c>
      <c r="HV59" s="107">
        <f t="shared" si="56"/>
        <v>1.5299914314723743E-57</v>
      </c>
      <c r="HW59" s="107">
        <f t="shared" si="56"/>
        <v>2.2830710443192804E-61</v>
      </c>
      <c r="HX59" s="107">
        <f t="shared" si="56"/>
        <v>5.2812652602069958E-62</v>
      </c>
      <c r="HY59" s="107">
        <f t="shared" si="56"/>
        <v>6.0784241207322498E-62</v>
      </c>
      <c r="HZ59" s="107">
        <f t="shared" si="56"/>
        <v>9.487524143748852E-63</v>
      </c>
      <c r="IA59" s="107">
        <f t="shared" si="56"/>
        <v>1.023429274457665E-65</v>
      </c>
      <c r="IB59" s="107">
        <f t="shared" si="56"/>
        <v>1.4118590712572966E-63</v>
      </c>
      <c r="IC59" s="107">
        <f t="shared" si="56"/>
        <v>4.7370004930445487E-65</v>
      </c>
      <c r="ID59" s="107">
        <f t="shared" si="56"/>
        <v>2.4843427132992457E-63</v>
      </c>
      <c r="IE59" s="107">
        <f t="shared" si="56"/>
        <v>2.4628619113935461E-63</v>
      </c>
      <c r="IF59" s="107">
        <f t="shared" si="56"/>
        <v>2.3157908616856094E-64</v>
      </c>
      <c r="IG59" s="107">
        <f t="shared" si="56"/>
        <v>4.2761430706040772E-39</v>
      </c>
      <c r="II59" s="107">
        <f t="shared" si="57"/>
        <v>2.4905117873317021E-117</v>
      </c>
      <c r="IJ59" s="107">
        <f t="shared" si="57"/>
        <v>1.2430036093071756E-108</v>
      </c>
      <c r="IK59" s="107">
        <f t="shared" si="57"/>
        <v>3.3382012660425962E-112</v>
      </c>
      <c r="IL59" s="107">
        <f t="shared" si="57"/>
        <v>2.9926842194803932E-122</v>
      </c>
      <c r="IM59" s="107">
        <f t="shared" si="57"/>
        <v>2.2563014995440384E-130</v>
      </c>
      <c r="IN59" s="107">
        <f t="shared" si="57"/>
        <v>1.069361708143274E-131</v>
      </c>
      <c r="IO59" s="107">
        <f t="shared" si="57"/>
        <v>1.0707092765968398E-131</v>
      </c>
      <c r="IP59" s="107">
        <f t="shared" si="57"/>
        <v>1.0838876908618644E-133</v>
      </c>
      <c r="IQ59" s="107">
        <f t="shared" si="57"/>
        <v>7.6996329411802208E-141</v>
      </c>
      <c r="IR59" s="107">
        <f t="shared" si="57"/>
        <v>5.5685307091525249E-136</v>
      </c>
      <c r="IS59" s="107">
        <f t="shared" si="57"/>
        <v>2.7321519507882668E-139</v>
      </c>
      <c r="IT59" s="107">
        <f t="shared" si="57"/>
        <v>5.3639319419566924E-135</v>
      </c>
      <c r="IU59" s="107">
        <f t="shared" si="57"/>
        <v>2.8147873516662171E-134</v>
      </c>
      <c r="IV59" s="107">
        <f t="shared" si="57"/>
        <v>1.0817652025715879E-137</v>
      </c>
      <c r="IW59" s="107">
        <f t="shared" si="57"/>
        <v>1.0093595509827664E-132</v>
      </c>
      <c r="IY59" s="107">
        <f t="shared" si="58"/>
        <v>2.0972958742096815E-3</v>
      </c>
      <c r="IZ59" s="107">
        <f t="shared" si="58"/>
        <v>2.4249831139019893E-3</v>
      </c>
      <c r="JA59" s="107">
        <f t="shared" si="58"/>
        <v>2.4003960915199032E-3</v>
      </c>
      <c r="JB59" s="107">
        <f t="shared" si="58"/>
        <v>1.6374318966467592E-3</v>
      </c>
      <c r="JC59" s="107">
        <f t="shared" si="58"/>
        <v>9.3508042317170267E-4</v>
      </c>
      <c r="JD59" s="107">
        <f t="shared" si="58"/>
        <v>9.4729526486990077E-4</v>
      </c>
      <c r="JE59" s="107">
        <f t="shared" si="58"/>
        <v>7.7580492649548683E-4</v>
      </c>
      <c r="JF59" s="107">
        <f t="shared" si="58"/>
        <v>7.5147539973156408E-4</v>
      </c>
      <c r="JG59" s="107">
        <f t="shared" si="58"/>
        <v>6.6196824420694089E-4</v>
      </c>
      <c r="JH59" s="107">
        <f t="shared" si="58"/>
        <v>9.8380121192753853E-4</v>
      </c>
      <c r="JI59" s="107">
        <f t="shared" si="58"/>
        <v>9.2014127830389162E-4</v>
      </c>
      <c r="JJ59" s="107">
        <f t="shared" si="58"/>
        <v>1.1616478258124957E-3</v>
      </c>
      <c r="JK59" s="107">
        <f t="shared" si="58"/>
        <v>1.1542037863457812E-3</v>
      </c>
      <c r="JL59" s="107">
        <f t="shared" si="58"/>
        <v>1.2579609997853004E-3</v>
      </c>
      <c r="JM59" s="107">
        <f t="shared" si="58"/>
        <v>1.126749557583173E-4</v>
      </c>
    </row>
    <row r="60" spans="2:273" x14ac:dyDescent="0.25">
      <c r="B60" s="2">
        <v>32</v>
      </c>
      <c r="C60" s="37">
        <v>65.177000000000007</v>
      </c>
      <c r="D60" s="37">
        <v>70.426000000000002</v>
      </c>
      <c r="E60" s="37">
        <v>65.918000000000006</v>
      </c>
      <c r="F60" s="37">
        <v>62.82</v>
      </c>
      <c r="G60" s="37">
        <v>62.966999999999999</v>
      </c>
      <c r="H60" s="37">
        <v>61.377000000000002</v>
      </c>
      <c r="I60" s="37">
        <v>68.983999999999995</v>
      </c>
      <c r="J60" s="37">
        <v>62.344000000000001</v>
      </c>
      <c r="K60" s="37">
        <v>61.186</v>
      </c>
      <c r="L60" s="37">
        <v>63.786999999999999</v>
      </c>
      <c r="M60" s="37">
        <v>58.311</v>
      </c>
      <c r="N60" s="37">
        <v>60.18</v>
      </c>
      <c r="O60" s="37">
        <v>65.066000000000003</v>
      </c>
      <c r="P60" s="37">
        <v>59.984000000000002</v>
      </c>
      <c r="Q60" s="37">
        <v>54.720999999999997</v>
      </c>
      <c r="S60" s="4">
        <f t="shared" si="8"/>
        <v>64.620275366221762</v>
      </c>
      <c r="T60" s="4">
        <f t="shared" si="9"/>
        <v>69.446933163011451</v>
      </c>
      <c r="U60" s="4">
        <f t="shared" si="10"/>
        <v>66.047666794300767</v>
      </c>
      <c r="V60" s="4">
        <f t="shared" si="11"/>
        <v>62.533002692715563</v>
      </c>
      <c r="W60" s="4">
        <f t="shared" si="12"/>
        <v>60.732731897471815</v>
      </c>
      <c r="X60" s="4">
        <f t="shared" si="13"/>
        <v>62.03922301573396</v>
      </c>
      <c r="Y60" s="4">
        <f t="shared" si="14"/>
        <v>68.371177824173316</v>
      </c>
      <c r="Z60" s="4">
        <f t="shared" si="15"/>
        <v>62.406979726935567</v>
      </c>
      <c r="AA60" s="4">
        <f t="shared" si="16"/>
        <v>62.431372394156</v>
      </c>
      <c r="AB60" s="4">
        <f t="shared" si="17"/>
        <v>62.743477524488135</v>
      </c>
      <c r="AC60" s="4">
        <f t="shared" si="18"/>
        <v>58.526017564869115</v>
      </c>
      <c r="AD60" s="4">
        <f t="shared" si="19"/>
        <v>60.335628314399791</v>
      </c>
      <c r="AE60" s="4">
        <f t="shared" si="20"/>
        <v>63.997887328143548</v>
      </c>
      <c r="AF60" s="4">
        <f t="shared" si="21"/>
        <v>61.370033027070832</v>
      </c>
      <c r="AG60" s="4">
        <f t="shared" si="21"/>
        <v>56.318817670278094</v>
      </c>
      <c r="AI60" s="4">
        <f t="shared" si="22"/>
        <v>0.55672463377824499</v>
      </c>
      <c r="AJ60" s="4">
        <f t="shared" si="23"/>
        <v>0.9790668369885509</v>
      </c>
      <c r="AK60" s="4">
        <f t="shared" si="24"/>
        <v>-0.12966679430076056</v>
      </c>
      <c r="AL60" s="4">
        <f t="shared" si="25"/>
        <v>0.2869973072844374</v>
      </c>
      <c r="AM60" s="4">
        <f t="shared" si="26"/>
        <v>2.2342681025281834</v>
      </c>
      <c r="AN60" s="4">
        <f t="shared" si="27"/>
        <v>-0.66222301573395725</v>
      </c>
      <c r="AO60" s="4">
        <f t="shared" si="28"/>
        <v>0.61282217582667897</v>
      </c>
      <c r="AP60" s="4">
        <f t="shared" si="29"/>
        <v>-6.2979726935566305E-2</v>
      </c>
      <c r="AQ60" s="4">
        <f t="shared" si="30"/>
        <v>-1.245372394156</v>
      </c>
      <c r="AR60" s="4">
        <f t="shared" si="31"/>
        <v>1.0435224755118639</v>
      </c>
      <c r="AS60" s="4">
        <f t="shared" si="32"/>
        <v>-0.21501756486911461</v>
      </c>
      <c r="AT60" s="4">
        <f t="shared" si="33"/>
        <v>-0.15562831439979163</v>
      </c>
      <c r="AU60" s="4">
        <f t="shared" si="34"/>
        <v>1.0681126718564542</v>
      </c>
      <c r="AV60" s="4">
        <f t="shared" ref="AV60:AW75" si="65">IF(OR($B60 &lt; P$231, $B60 &gt; P$234), 0, P60-AF60)</f>
        <v>-1.3860330270708303</v>
      </c>
      <c r="AW60" s="4">
        <f t="shared" si="65"/>
        <v>-1.5978176702780971</v>
      </c>
      <c r="AY60" s="2">
        <f t="shared" ref="AY60:BM76" si="66">IF(OR($B60 &lt; C$231, $B60 &gt; C$234), #N/A, ((1-FG60)*DK60) + (FG60 - FW60)*EA60 + (FW60*EQ60))</f>
        <v>61.72921448686904</v>
      </c>
      <c r="AZ60" s="2">
        <f t="shared" si="66"/>
        <v>66.252146715308498</v>
      </c>
      <c r="BA60" s="2">
        <f t="shared" si="66"/>
        <v>62.681865447816094</v>
      </c>
      <c r="BB60" s="2">
        <f t="shared" si="66"/>
        <v>60.096715299196276</v>
      </c>
      <c r="BC60" s="2">
        <f t="shared" si="66"/>
        <v>59.248899743370607</v>
      </c>
      <c r="BD60" s="2">
        <f t="shared" si="66"/>
        <v>60.51795875884082</v>
      </c>
      <c r="BE60" s="2">
        <f t="shared" si="66"/>
        <v>67.089920134607993</v>
      </c>
      <c r="BF60" s="2">
        <f t="shared" si="66"/>
        <v>61.217619076595106</v>
      </c>
      <c r="BG60" s="2">
        <f t="shared" si="66"/>
        <v>61.356726996845715</v>
      </c>
      <c r="BH60" s="2">
        <f t="shared" si="66"/>
        <v>61.240052735542086</v>
      </c>
      <c r="BI60" s="2">
        <f t="shared" si="66"/>
        <v>57.091810916494019</v>
      </c>
      <c r="BJ60" s="2">
        <f t="shared" si="66"/>
        <v>58.583206562091867</v>
      </c>
      <c r="BK60" s="2">
        <f t="shared" si="66"/>
        <v>62.27956561391224</v>
      </c>
      <c r="BL60" s="2">
        <f t="shared" si="66"/>
        <v>59.52536126434569</v>
      </c>
      <c r="BM60" s="2">
        <f t="shared" si="66"/>
        <v>56.118350417063084</v>
      </c>
      <c r="BO60" s="2" t="str">
        <f t="shared" ref="BO60:CC76" si="67">IF(AND(IY60 &lt; $CC$23, $B60 &lt; C$7, $B60 &gt; C$231), C60, "")</f>
        <v/>
      </c>
      <c r="BP60" s="2" t="str">
        <f t="shared" si="67"/>
        <v/>
      </c>
      <c r="BQ60" s="2" t="str">
        <f t="shared" si="67"/>
        <v/>
      </c>
      <c r="BR60" s="2" t="str">
        <f t="shared" si="67"/>
        <v/>
      </c>
      <c r="BS60" s="2">
        <f t="shared" si="67"/>
        <v>62.966999999999999</v>
      </c>
      <c r="BT60" s="2">
        <f t="shared" si="67"/>
        <v>61.377000000000002</v>
      </c>
      <c r="BU60" s="2">
        <f t="shared" si="67"/>
        <v>68.983999999999995</v>
      </c>
      <c r="BV60" s="2">
        <f t="shared" si="67"/>
        <v>62.344000000000001</v>
      </c>
      <c r="BW60" s="2">
        <f t="shared" si="67"/>
        <v>61.186</v>
      </c>
      <c r="BX60" s="2">
        <f t="shared" si="67"/>
        <v>63.786999999999999</v>
      </c>
      <c r="BY60" s="2">
        <f t="shared" si="67"/>
        <v>58.311</v>
      </c>
      <c r="BZ60" s="2">
        <f t="shared" si="67"/>
        <v>60.18</v>
      </c>
      <c r="CA60" s="2">
        <f t="shared" si="67"/>
        <v>65.066000000000003</v>
      </c>
      <c r="CB60" s="2" t="str">
        <f t="shared" si="67"/>
        <v/>
      </c>
      <c r="CC60" s="2">
        <f t="shared" si="67"/>
        <v>54.720999999999997</v>
      </c>
      <c r="CE60" s="2" t="str">
        <f t="shared" ref="CE60:CS76" si="68">IF(AND(IY60 &lt; $CS$23, $B60 &gt; C$232, $B60 &lt; C$233), C60, "")</f>
        <v/>
      </c>
      <c r="CF60" s="2" t="str">
        <f t="shared" si="68"/>
        <v/>
      </c>
      <c r="CG60" s="2" t="str">
        <f t="shared" si="68"/>
        <v/>
      </c>
      <c r="CH60" s="2" t="str">
        <f t="shared" si="68"/>
        <v/>
      </c>
      <c r="CI60" s="2" t="str">
        <f t="shared" si="68"/>
        <v/>
      </c>
      <c r="CJ60" s="2" t="str">
        <f t="shared" si="68"/>
        <v/>
      </c>
      <c r="CK60" s="2" t="str">
        <f t="shared" si="68"/>
        <v/>
      </c>
      <c r="CL60" s="2" t="str">
        <f t="shared" si="68"/>
        <v/>
      </c>
      <c r="CM60" s="2" t="str">
        <f t="shared" si="68"/>
        <v/>
      </c>
      <c r="CN60" s="2" t="str">
        <f t="shared" si="68"/>
        <v/>
      </c>
      <c r="CO60" s="2" t="str">
        <f t="shared" si="68"/>
        <v/>
      </c>
      <c r="CP60" s="2" t="str">
        <f t="shared" si="68"/>
        <v/>
      </c>
      <c r="CQ60" s="2" t="str">
        <f t="shared" si="68"/>
        <v/>
      </c>
      <c r="CR60" s="2" t="str">
        <f t="shared" si="68"/>
        <v/>
      </c>
      <c r="CS60" s="2" t="str">
        <f t="shared" si="68"/>
        <v/>
      </c>
      <c r="CU60" s="2" t="str">
        <f t="shared" ref="CU60:DI76" si="69">IF(AND(IY60 &lt; $DI$23, $B60 &gt; C$7, $B60 &lt; C$234), C60, "")</f>
        <v/>
      </c>
      <c r="CV60" s="2" t="str">
        <f t="shared" si="69"/>
        <v/>
      </c>
      <c r="CW60" s="2" t="str">
        <f t="shared" si="69"/>
        <v/>
      </c>
      <c r="CX60" s="2" t="str">
        <f t="shared" si="69"/>
        <v/>
      </c>
      <c r="CY60" s="2" t="str">
        <f t="shared" si="69"/>
        <v/>
      </c>
      <c r="CZ60" s="2" t="str">
        <f t="shared" si="69"/>
        <v/>
      </c>
      <c r="DA60" s="2" t="str">
        <f t="shared" si="69"/>
        <v/>
      </c>
      <c r="DB60" s="2" t="str">
        <f t="shared" si="69"/>
        <v/>
      </c>
      <c r="DC60" s="2" t="str">
        <f t="shared" si="69"/>
        <v/>
      </c>
      <c r="DD60" s="2" t="str">
        <f t="shared" si="69"/>
        <v/>
      </c>
      <c r="DE60" s="2" t="str">
        <f t="shared" si="69"/>
        <v/>
      </c>
      <c r="DF60" s="2" t="str">
        <f t="shared" si="69"/>
        <v/>
      </c>
      <c r="DG60" s="2" t="str">
        <f t="shared" si="69"/>
        <v/>
      </c>
      <c r="DH60" s="2" t="str">
        <f t="shared" si="69"/>
        <v/>
      </c>
      <c r="DI60" s="2" t="str">
        <f t="shared" si="69"/>
        <v/>
      </c>
      <c r="DK60" s="2">
        <f t="shared" si="61"/>
        <v>61.763133870967728</v>
      </c>
      <c r="DL60" s="2">
        <f t="shared" si="61"/>
        <v>66.313012096774187</v>
      </c>
      <c r="DM60" s="2">
        <f t="shared" si="61"/>
        <v>62.74975725806452</v>
      </c>
      <c r="DN60" s="2">
        <f t="shared" si="61"/>
        <v>60.153350806451606</v>
      </c>
      <c r="DO60" s="2">
        <f t="shared" si="61"/>
        <v>59.280714795008898</v>
      </c>
      <c r="DP60" s="2">
        <f t="shared" si="61"/>
        <v>60.557399286987525</v>
      </c>
      <c r="DQ60" s="2">
        <f t="shared" si="61"/>
        <v>67.147178253119407</v>
      </c>
      <c r="DR60" s="2">
        <f t="shared" si="61"/>
        <v>61.2425311942959</v>
      </c>
      <c r="DS60" s="2">
        <f t="shared" si="61"/>
        <v>61.371726661573717</v>
      </c>
      <c r="DT60" s="2">
        <f t="shared" si="61"/>
        <v>61.262190730837773</v>
      </c>
      <c r="DU60" s="2">
        <f t="shared" si="61"/>
        <v>57.131757575757575</v>
      </c>
      <c r="DV60" s="2">
        <f t="shared" si="61"/>
        <v>58.607928698752247</v>
      </c>
      <c r="DW60" s="2">
        <f t="shared" si="61"/>
        <v>62.326846702317297</v>
      </c>
      <c r="DX60" s="2">
        <f t="shared" si="61"/>
        <v>59.519175403225809</v>
      </c>
      <c r="DY60" s="2">
        <f t="shared" si="61"/>
        <v>56.155316748768477</v>
      </c>
      <c r="EA60" s="2">
        <f t="shared" si="62"/>
        <v>54.399530637977335</v>
      </c>
      <c r="EB60" s="2">
        <f t="shared" si="62"/>
        <v>55.695757320644219</v>
      </c>
      <c r="EC60" s="2">
        <f t="shared" si="62"/>
        <v>52.369426734820337</v>
      </c>
      <c r="ED60" s="2">
        <f t="shared" si="62"/>
        <v>51.252756536897145</v>
      </c>
      <c r="EE60" s="2">
        <f t="shared" si="62"/>
        <v>53.655617415124098</v>
      </c>
      <c r="EF60" s="2">
        <f t="shared" si="62"/>
        <v>54.188421764754715</v>
      </c>
      <c r="EG60" s="2">
        <f t="shared" si="62"/>
        <v>57.660449116943994</v>
      </c>
      <c r="EH60" s="2">
        <f t="shared" si="62"/>
        <v>56.694776832406404</v>
      </c>
      <c r="EI60" s="2">
        <f t="shared" si="62"/>
        <v>58.655656226245135</v>
      </c>
      <c r="EJ60" s="2">
        <f t="shared" si="62"/>
        <v>57.508133197041104</v>
      </c>
      <c r="EK60" s="2">
        <f t="shared" si="62"/>
        <v>50.589714987983392</v>
      </c>
      <c r="EL60" s="2">
        <f t="shared" si="62"/>
        <v>54.696992992914886</v>
      </c>
      <c r="EM60" s="2">
        <f t="shared" si="62"/>
        <v>57.522339710955706</v>
      </c>
      <c r="EN60" s="2">
        <f t="shared" si="62"/>
        <v>59.932412070084368</v>
      </c>
      <c r="EO60" s="2">
        <f t="shared" si="62"/>
        <v>54.428158470674603</v>
      </c>
      <c r="EQ60" s="2">
        <f t="shared" si="63"/>
        <v>53.576954765510763</v>
      </c>
      <c r="ER60" s="2">
        <f t="shared" si="63"/>
        <v>52.928532221979054</v>
      </c>
      <c r="ES60" s="2">
        <f t="shared" si="63"/>
        <v>49.45117981662446</v>
      </c>
      <c r="ET60" s="2">
        <f t="shared" si="63"/>
        <v>50.390604218879147</v>
      </c>
      <c r="EU60" s="2">
        <f t="shared" si="63"/>
        <v>51.530646161667512</v>
      </c>
      <c r="EV60" s="2">
        <f t="shared" si="63"/>
        <v>53.576314479943363</v>
      </c>
      <c r="EW60" s="2">
        <f t="shared" si="63"/>
        <v>58.468494223222315</v>
      </c>
      <c r="EX60" s="2">
        <f t="shared" si="63"/>
        <v>54.054562786268015</v>
      </c>
      <c r="EY60" s="2">
        <f t="shared" si="63"/>
        <v>55.359249006454064</v>
      </c>
      <c r="EZ60" s="2">
        <f t="shared" si="63"/>
        <v>54.68335305553385</v>
      </c>
      <c r="FA60" s="2">
        <f t="shared" si="63"/>
        <v>50.816734983696016</v>
      </c>
      <c r="FB60" s="2">
        <f t="shared" si="63"/>
        <v>53.03041144607576</v>
      </c>
      <c r="FC60" s="2">
        <f t="shared" si="63"/>
        <v>55.32275076934409</v>
      </c>
      <c r="FD60" s="2">
        <f t="shared" si="63"/>
        <v>58.096839885873955</v>
      </c>
      <c r="FE60" s="2">
        <f t="shared" si="63"/>
        <v>54.602504583498202</v>
      </c>
      <c r="FG60" s="2">
        <f t="shared" si="64"/>
        <v>4.6063568365310057E-3</v>
      </c>
      <c r="FH60" s="2">
        <f t="shared" si="64"/>
        <v>5.7326853941188681E-3</v>
      </c>
      <c r="FI60" s="2">
        <f t="shared" si="64"/>
        <v>6.5404285522136342E-3</v>
      </c>
      <c r="FJ60" s="2">
        <f t="shared" si="64"/>
        <v>6.3631152612216579E-3</v>
      </c>
      <c r="FK60" s="2">
        <f t="shared" si="64"/>
        <v>5.6559112555744206E-3</v>
      </c>
      <c r="FL60" s="2">
        <f t="shared" si="64"/>
        <v>6.1925996737896448E-3</v>
      </c>
      <c r="FM60" s="2">
        <f t="shared" si="64"/>
        <v>6.0356017047526345E-3</v>
      </c>
      <c r="FN60" s="2">
        <f t="shared" si="64"/>
        <v>5.4778942863946229E-3</v>
      </c>
      <c r="FO60" s="2">
        <f t="shared" si="64"/>
        <v>5.5225610042165894E-3</v>
      </c>
      <c r="FP60" s="2">
        <f t="shared" si="64"/>
        <v>5.8970847011839359E-3</v>
      </c>
      <c r="FQ60" s="2">
        <f t="shared" si="64"/>
        <v>6.1061447906019953E-3</v>
      </c>
      <c r="FR60" s="2">
        <f t="shared" si="64"/>
        <v>6.3212843399014732E-3</v>
      </c>
      <c r="FS60" s="2">
        <f t="shared" si="64"/>
        <v>9.840986416636088E-3</v>
      </c>
      <c r="FT60" s="2">
        <f t="shared" si="64"/>
        <v>1.496929771364386E-2</v>
      </c>
      <c r="FU60" s="2">
        <f t="shared" si="64"/>
        <v>2.1402978982736721E-2</v>
      </c>
      <c r="FW60" s="2">
        <f t="shared" ref="FW60:GK76" si="70">POWER(10,($B60-C$233)/C$230)/(1+POWER(10,($B60-C$233)/C$230))</f>
        <v>5.9540599956448123E-12</v>
      </c>
      <c r="FX60" s="2">
        <f t="shared" si="70"/>
        <v>3.0689502470579253E-11</v>
      </c>
      <c r="FY60" s="2">
        <f t="shared" si="70"/>
        <v>3.865041957440371E-11</v>
      </c>
      <c r="FZ60" s="2">
        <f t="shared" si="70"/>
        <v>2.8750839547095865E-11</v>
      </c>
      <c r="GA60" s="2">
        <f t="shared" si="70"/>
        <v>2.5270227443740722E-11</v>
      </c>
      <c r="GB60" s="2">
        <f t="shared" si="70"/>
        <v>3.2926728611962687E-11</v>
      </c>
      <c r="GC60" s="2">
        <f t="shared" si="70"/>
        <v>4.383541180465286E-11</v>
      </c>
      <c r="GD60" s="2">
        <f t="shared" si="70"/>
        <v>2.4948840862978635E-11</v>
      </c>
      <c r="GE60" s="2">
        <f t="shared" si="70"/>
        <v>1.7339046799915551E-11</v>
      </c>
      <c r="GF60" s="2">
        <f t="shared" si="70"/>
        <v>1.6202743392605506E-11</v>
      </c>
      <c r="GG60" s="2">
        <f t="shared" si="70"/>
        <v>1.6218028857476215E-11</v>
      </c>
      <c r="GH60" s="2">
        <f t="shared" si="70"/>
        <v>1.7229870900297163E-11</v>
      </c>
      <c r="GI60" s="2">
        <f t="shared" si="70"/>
        <v>1.6568474054648371E-10</v>
      </c>
      <c r="GJ60" s="2">
        <f t="shared" si="70"/>
        <v>8.5669318835204664E-10</v>
      </c>
      <c r="GK60" s="2">
        <f t="shared" si="70"/>
        <v>3.5590563172438446E-9</v>
      </c>
      <c r="GM60" s="107">
        <f t="shared" ref="GM60:HA76" si="71" xml:space="preserve"> _xlfn.NORM.DIST($B60, C$7, ABS(C$11), TRUE) * _xlfn.NORM.DIST(($B60 - C$7)*C$15, 0, ABS(C$11), TRUE) * 2</f>
        <v>3.1803132826536749E-3</v>
      </c>
      <c r="GN60" s="107">
        <f t="shared" si="71"/>
        <v>3.6971892610175253E-3</v>
      </c>
      <c r="GO60" s="107">
        <f t="shared" si="71"/>
        <v>3.701127883591717E-3</v>
      </c>
      <c r="GP60" s="107">
        <f t="shared" si="71"/>
        <v>2.596601235584414E-3</v>
      </c>
      <c r="GQ60" s="107">
        <f t="shared" si="71"/>
        <v>1.5336370190207078E-3</v>
      </c>
      <c r="GR60" s="107">
        <f t="shared" si="71"/>
        <v>1.5650644270923577E-3</v>
      </c>
      <c r="GS60" s="107">
        <f t="shared" si="71"/>
        <v>1.2990328299590298E-3</v>
      </c>
      <c r="GT60" s="107">
        <f t="shared" si="71"/>
        <v>1.2500132816507397E-3</v>
      </c>
      <c r="GU60" s="107">
        <f t="shared" si="71"/>
        <v>1.1128955220734611E-3</v>
      </c>
      <c r="GV60" s="107">
        <f t="shared" si="71"/>
        <v>1.6132389131089445E-3</v>
      </c>
      <c r="GW60" s="107">
        <f t="shared" si="71"/>
        <v>1.5217134642825975E-3</v>
      </c>
      <c r="GX60" s="107">
        <f t="shared" si="71"/>
        <v>1.891938195279199E-3</v>
      </c>
      <c r="GY60" s="107">
        <f t="shared" si="71"/>
        <v>1.8782379164363247E-3</v>
      </c>
      <c r="GZ60" s="107">
        <f t="shared" si="71"/>
        <v>2.0420037538564193E-3</v>
      </c>
      <c r="HA60" s="107">
        <f t="shared" si="71"/>
        <v>2.2378201146240408E-4</v>
      </c>
      <c r="HC60" s="107">
        <f t="shared" si="59"/>
        <v>8.8350754245007566E-10</v>
      </c>
      <c r="HD60" s="107">
        <f t="shared" ref="HD60:HQ78" si="72" xml:space="preserve"> _xlfn.NORM.DIST($B60, D$8, ABS(D$12), TRUE) * _xlfn.NORM.DIST(($B60 - D$8)*D$16, 0, ABS(D$12), TRUE) * 2</f>
        <v>9.4644186032274158E-10</v>
      </c>
      <c r="HE60" s="107">
        <f t="shared" si="72"/>
        <v>6.4504060663705049E-10</v>
      </c>
      <c r="HF60" s="107">
        <f t="shared" si="72"/>
        <v>1.4422099534418976E-10</v>
      </c>
      <c r="HG60" s="107">
        <f t="shared" si="72"/>
        <v>2.7636867311665229E-11</v>
      </c>
      <c r="HH60" s="107">
        <f t="shared" si="72"/>
        <v>2.3455680743661019E-11</v>
      </c>
      <c r="HI60" s="107">
        <f t="shared" si="72"/>
        <v>2.0348743523152366E-11</v>
      </c>
      <c r="HJ60" s="107">
        <f t="shared" si="72"/>
        <v>1.586815442379439E-11</v>
      </c>
      <c r="HK60" s="107">
        <f t="shared" si="72"/>
        <v>6.6064501635092218E-12</v>
      </c>
      <c r="HL60" s="107">
        <f t="shared" si="72"/>
        <v>1.7152239787123936E-11</v>
      </c>
      <c r="HM60" s="107">
        <f t="shared" si="72"/>
        <v>1.0773896404342289E-11</v>
      </c>
      <c r="HN60" s="107">
        <f t="shared" si="72"/>
        <v>2.0318074385501315E-11</v>
      </c>
      <c r="HO60" s="107">
        <f t="shared" si="72"/>
        <v>1.8178574098485519E-11</v>
      </c>
      <c r="HP60" s="107">
        <f t="shared" si="72"/>
        <v>1.8532215406157741E-11</v>
      </c>
      <c r="HQ60" s="107">
        <f t="shared" si="72"/>
        <v>1.682397494137076E-15</v>
      </c>
      <c r="HS60" s="107">
        <f t="shared" ref="HS60:IG76" si="73" xml:space="preserve"> _xlfn.NORM.DIST($B60, C$9, ABS(C$13), TRUE) * _xlfn.NORM.DIST(($B60 - C$9)*C$17, 0, ABS(C$13), TRUE) * 2</f>
        <v>2.3359084490442801E-52</v>
      </c>
      <c r="HT60" s="107">
        <f t="shared" si="73"/>
        <v>1.821338051233335E-50</v>
      </c>
      <c r="HU60" s="107">
        <f t="shared" si="73"/>
        <v>6.4024344257192302E-52</v>
      </c>
      <c r="HV60" s="107">
        <f t="shared" si="73"/>
        <v>3.9013423589121365E-56</v>
      </c>
      <c r="HW60" s="107">
        <f t="shared" si="73"/>
        <v>7.122713256942284E-60</v>
      </c>
      <c r="HX60" s="107">
        <f t="shared" si="73"/>
        <v>1.7733108489855801E-60</v>
      </c>
      <c r="HY60" s="107">
        <f t="shared" si="73"/>
        <v>2.1235820666276118E-60</v>
      </c>
      <c r="HZ60" s="107">
        <f t="shared" si="73"/>
        <v>3.2136094933808103E-61</v>
      </c>
      <c r="IA60" s="107">
        <f t="shared" si="73"/>
        <v>3.9366695139460588E-64</v>
      </c>
      <c r="IB60" s="107">
        <f t="shared" si="73"/>
        <v>4.7495139354896734E-62</v>
      </c>
      <c r="IC60" s="107">
        <f t="shared" si="73"/>
        <v>1.7353026462660147E-63</v>
      </c>
      <c r="ID60" s="107">
        <f t="shared" si="73"/>
        <v>8.2636427977286629E-62</v>
      </c>
      <c r="IE60" s="107">
        <f t="shared" si="73"/>
        <v>8.1288999403443528E-62</v>
      </c>
      <c r="IF60" s="107">
        <f t="shared" si="73"/>
        <v>7.9127386814027713E-63</v>
      </c>
      <c r="IG60" s="107">
        <f t="shared" si="73"/>
        <v>3.3145023505382849E-38</v>
      </c>
      <c r="II60" s="107">
        <f t="shared" ref="II60:IW76" si="74" xml:space="preserve"> _xlfn.NORM.DIST($B60, C$10, ABS(C$14), TRUE) * _xlfn.NORM.DIST(($B60 - C$10)*C$18, 0, ABS(C$14), TRUE) * 2</f>
        <v>2.6578983527422533E-115</v>
      </c>
      <c r="IJ60" s="107">
        <f t="shared" si="74"/>
        <v>1.2455407939251737E-106</v>
      </c>
      <c r="IK60" s="107">
        <f t="shared" si="74"/>
        <v>4.0817760698512222E-110</v>
      </c>
      <c r="IL60" s="107">
        <f t="shared" si="74"/>
        <v>5.3199631618076815E-120</v>
      </c>
      <c r="IM60" s="107">
        <f t="shared" si="74"/>
        <v>5.5259123036546903E-128</v>
      </c>
      <c r="IN60" s="107">
        <f t="shared" si="74"/>
        <v>2.9432308552602508E-129</v>
      </c>
      <c r="IO60" s="107">
        <f t="shared" si="74"/>
        <v>3.1492961153110961E-129</v>
      </c>
      <c r="IP60" s="107">
        <f t="shared" si="74"/>
        <v>3.0505167623295027E-131</v>
      </c>
      <c r="IQ60" s="107">
        <f t="shared" si="74"/>
        <v>2.6990250933770854E-138</v>
      </c>
      <c r="IR60" s="107">
        <f t="shared" si="74"/>
        <v>1.5665402653067136E-133</v>
      </c>
      <c r="IS60" s="107">
        <f t="shared" si="74"/>
        <v>8.8348230099912677E-137</v>
      </c>
      <c r="IT60" s="107">
        <f t="shared" si="74"/>
        <v>1.4678319341316724E-132</v>
      </c>
      <c r="IU60" s="107">
        <f t="shared" si="74"/>
        <v>7.4913806482549749E-132</v>
      </c>
      <c r="IV60" s="107">
        <f t="shared" si="74"/>
        <v>3.1209776305156671E-135</v>
      </c>
      <c r="IW60" s="107">
        <f t="shared" si="74"/>
        <v>2.251054915706153E-130</v>
      </c>
      <c r="IY60" s="107">
        <f t="shared" ref="IY60:JM76" si="75">GM60+HC60+HS60+II60</f>
        <v>3.1803141661612172E-3</v>
      </c>
      <c r="IZ60" s="107">
        <f t="shared" si="75"/>
        <v>3.6971902074593855E-3</v>
      </c>
      <c r="JA60" s="107">
        <f t="shared" si="75"/>
        <v>3.7011285286323234E-3</v>
      </c>
      <c r="JB60" s="107">
        <f t="shared" si="75"/>
        <v>2.5966013798054094E-3</v>
      </c>
      <c r="JC60" s="107">
        <f t="shared" si="75"/>
        <v>1.5336370466575752E-3</v>
      </c>
      <c r="JD60" s="107">
        <f t="shared" si="75"/>
        <v>1.5650644505480385E-3</v>
      </c>
      <c r="JE60" s="107">
        <f t="shared" si="75"/>
        <v>1.2990328503077733E-3</v>
      </c>
      <c r="JF60" s="107">
        <f t="shared" si="75"/>
        <v>1.2500132975188942E-3</v>
      </c>
      <c r="JG60" s="107">
        <f t="shared" si="75"/>
        <v>1.1128955286799113E-3</v>
      </c>
      <c r="JH60" s="107">
        <f t="shared" si="75"/>
        <v>1.6132389302611842E-3</v>
      </c>
      <c r="JI60" s="107">
        <f t="shared" si="75"/>
        <v>1.5217134750564938E-3</v>
      </c>
      <c r="JJ60" s="107">
        <f t="shared" si="75"/>
        <v>1.8919382155972735E-3</v>
      </c>
      <c r="JK60" s="107">
        <f t="shared" si="75"/>
        <v>1.8782379346148988E-3</v>
      </c>
      <c r="JL60" s="107">
        <f t="shared" si="75"/>
        <v>2.0420037723886345E-3</v>
      </c>
      <c r="JM60" s="107">
        <f t="shared" si="75"/>
        <v>2.237820114640865E-4</v>
      </c>
    </row>
    <row r="61" spans="2:273" x14ac:dyDescent="0.25">
      <c r="B61" s="2">
        <v>33</v>
      </c>
      <c r="C61" s="37">
        <v>68.064999999999998</v>
      </c>
      <c r="D61" s="37">
        <v>71.295000000000002</v>
      </c>
      <c r="E61" s="37">
        <v>65.802999999999997</v>
      </c>
      <c r="F61" s="37">
        <v>64.081999999999994</v>
      </c>
      <c r="G61" s="37">
        <v>61.213000000000001</v>
      </c>
      <c r="H61" s="37">
        <v>63.197000000000003</v>
      </c>
      <c r="I61" s="37">
        <v>70.114999999999995</v>
      </c>
      <c r="J61" s="37">
        <v>64.164000000000001</v>
      </c>
      <c r="K61" s="37">
        <v>64.983000000000004</v>
      </c>
      <c r="L61" s="37">
        <v>63.23</v>
      </c>
      <c r="M61" s="37">
        <v>59.41</v>
      </c>
      <c r="N61" s="37">
        <v>61.639000000000003</v>
      </c>
      <c r="O61" s="37">
        <v>64.114999999999995</v>
      </c>
      <c r="P61" s="37">
        <v>61.720999999999997</v>
      </c>
      <c r="Q61" s="37">
        <v>58.966999999999999</v>
      </c>
      <c r="S61" s="4">
        <f t="shared" si="8"/>
        <v>66.104432732982161</v>
      </c>
      <c r="T61" s="4">
        <f t="shared" si="9"/>
        <v>71.112614641583633</v>
      </c>
      <c r="U61" s="4">
        <f t="shared" si="10"/>
        <v>67.790609903465736</v>
      </c>
      <c r="V61" s="4">
        <f t="shared" si="11"/>
        <v>63.92295855779394</v>
      </c>
      <c r="W61" s="4">
        <f t="shared" si="12"/>
        <v>61.728351646061945</v>
      </c>
      <c r="X61" s="4">
        <f t="shared" si="13"/>
        <v>63.029414727194329</v>
      </c>
      <c r="Y61" s="4">
        <f t="shared" si="14"/>
        <v>69.262329853019708</v>
      </c>
      <c r="Z61" s="4">
        <f t="shared" si="15"/>
        <v>63.183403020729124</v>
      </c>
      <c r="AA61" s="4">
        <f t="shared" si="16"/>
        <v>63.222497847425807</v>
      </c>
      <c r="AB61" s="4">
        <f t="shared" si="17"/>
        <v>63.73217958607362</v>
      </c>
      <c r="AC61" s="4">
        <f t="shared" si="18"/>
        <v>59.468360943003596</v>
      </c>
      <c r="AD61" s="4">
        <f t="shared" si="19"/>
        <v>61.40467243542615</v>
      </c>
      <c r="AE61" s="4">
        <f t="shared" si="20"/>
        <v>65.027168411067535</v>
      </c>
      <c r="AF61" s="4">
        <f t="shared" si="21"/>
        <v>62.361466488270445</v>
      </c>
      <c r="AG61" s="4">
        <f t="shared" si="21"/>
        <v>56.492904151020603</v>
      </c>
      <c r="AI61" s="4">
        <f t="shared" si="22"/>
        <v>1.9605672670178365</v>
      </c>
      <c r="AJ61" s="4">
        <f t="shared" si="23"/>
        <v>0.1823853584163686</v>
      </c>
      <c r="AK61" s="4">
        <f t="shared" si="24"/>
        <v>-1.9876099034657386</v>
      </c>
      <c r="AL61" s="4">
        <f t="shared" si="25"/>
        <v>0.15904144220605332</v>
      </c>
      <c r="AM61" s="4">
        <f t="shared" si="26"/>
        <v>-0.51535164606194428</v>
      </c>
      <c r="AN61" s="4">
        <f t="shared" si="27"/>
        <v>0.16758527280567392</v>
      </c>
      <c r="AO61" s="4">
        <f t="shared" si="28"/>
        <v>0.85267014698028731</v>
      </c>
      <c r="AP61" s="4">
        <f t="shared" si="29"/>
        <v>0.98059697927087797</v>
      </c>
      <c r="AQ61" s="4">
        <f t="shared" si="30"/>
        <v>1.7605021525741975</v>
      </c>
      <c r="AR61" s="4">
        <f t="shared" si="31"/>
        <v>-0.50217958607362334</v>
      </c>
      <c r="AS61" s="4">
        <f t="shared" si="32"/>
        <v>-5.8360943003599175E-2</v>
      </c>
      <c r="AT61" s="4">
        <f t="shared" si="33"/>
        <v>0.23432756457385295</v>
      </c>
      <c r="AU61" s="4">
        <f t="shared" si="34"/>
        <v>-0.91216841106754032</v>
      </c>
      <c r="AV61" s="4">
        <f t="shared" si="65"/>
        <v>-0.64046648827044805</v>
      </c>
      <c r="AW61" s="4">
        <f t="shared" si="65"/>
        <v>2.4740958489793954</v>
      </c>
      <c r="AY61" s="2">
        <f t="shared" si="66"/>
        <v>61.941021688088618</v>
      </c>
      <c r="AZ61" s="2">
        <f t="shared" si="66"/>
        <v>66.496933855313216</v>
      </c>
      <c r="BA61" s="2">
        <f t="shared" si="66"/>
        <v>62.881926962402076</v>
      </c>
      <c r="BB61" s="2">
        <f t="shared" si="66"/>
        <v>60.273461293729959</v>
      </c>
      <c r="BC61" s="2">
        <f t="shared" si="66"/>
        <v>59.430947816774605</v>
      </c>
      <c r="BD61" s="2">
        <f t="shared" si="66"/>
        <v>60.659850503842698</v>
      </c>
      <c r="BE61" s="2">
        <f t="shared" si="66"/>
        <v>67.240583217250233</v>
      </c>
      <c r="BF61" s="2">
        <f t="shared" si="66"/>
        <v>61.316553346622563</v>
      </c>
      <c r="BG61" s="2">
        <f t="shared" si="66"/>
        <v>61.518752638365505</v>
      </c>
      <c r="BH61" s="2">
        <f t="shared" si="66"/>
        <v>61.405818327488547</v>
      </c>
      <c r="BI61" s="2">
        <f t="shared" si="66"/>
        <v>57.231977285669068</v>
      </c>
      <c r="BJ61" s="2">
        <f t="shared" si="66"/>
        <v>58.712327176203189</v>
      </c>
      <c r="BK61" s="2">
        <f t="shared" si="66"/>
        <v>62.388912116494438</v>
      </c>
      <c r="BL61" s="2">
        <f t="shared" si="66"/>
        <v>59.537239729407318</v>
      </c>
      <c r="BM61" s="2">
        <f t="shared" si="66"/>
        <v>56.121562283373365</v>
      </c>
      <c r="BO61" s="2" t="str">
        <f t="shared" si="67"/>
        <v/>
      </c>
      <c r="BP61" s="2" t="str">
        <f t="shared" si="67"/>
        <v/>
      </c>
      <c r="BQ61" s="2" t="str">
        <f t="shared" si="67"/>
        <v/>
      </c>
      <c r="BR61" s="2" t="str">
        <f t="shared" si="67"/>
        <v/>
      </c>
      <c r="BS61" s="2" t="str">
        <f t="shared" si="67"/>
        <v/>
      </c>
      <c r="BT61" s="2" t="str">
        <f t="shared" si="67"/>
        <v/>
      </c>
      <c r="BU61" s="2" t="str">
        <f t="shared" si="67"/>
        <v/>
      </c>
      <c r="BV61" s="2" t="str">
        <f t="shared" si="67"/>
        <v/>
      </c>
      <c r="BW61" s="2">
        <f t="shared" si="67"/>
        <v>64.983000000000004</v>
      </c>
      <c r="BX61" s="2" t="str">
        <f t="shared" si="67"/>
        <v/>
      </c>
      <c r="BY61" s="2" t="str">
        <f t="shared" si="67"/>
        <v/>
      </c>
      <c r="BZ61" s="2" t="str">
        <f t="shared" si="67"/>
        <v/>
      </c>
      <c r="CA61" s="2" t="str">
        <f t="shared" si="67"/>
        <v/>
      </c>
      <c r="CB61" s="2" t="str">
        <f t="shared" si="67"/>
        <v/>
      </c>
      <c r="CC61" s="2">
        <f t="shared" si="67"/>
        <v>58.966999999999999</v>
      </c>
      <c r="CE61" s="2" t="str">
        <f t="shared" si="68"/>
        <v/>
      </c>
      <c r="CF61" s="2" t="str">
        <f t="shared" si="68"/>
        <v/>
      </c>
      <c r="CG61" s="2" t="str">
        <f t="shared" si="68"/>
        <v/>
      </c>
      <c r="CH61" s="2" t="str">
        <f t="shared" si="68"/>
        <v/>
      </c>
      <c r="CI61" s="2" t="str">
        <f t="shared" si="68"/>
        <v/>
      </c>
      <c r="CJ61" s="2" t="str">
        <f t="shared" si="68"/>
        <v/>
      </c>
      <c r="CK61" s="2" t="str">
        <f t="shared" si="68"/>
        <v/>
      </c>
      <c r="CL61" s="2" t="str">
        <f t="shared" si="68"/>
        <v/>
      </c>
      <c r="CM61" s="2" t="str">
        <f t="shared" si="68"/>
        <v/>
      </c>
      <c r="CN61" s="2" t="str">
        <f t="shared" si="68"/>
        <v/>
      </c>
      <c r="CO61" s="2" t="str">
        <f t="shared" si="68"/>
        <v/>
      </c>
      <c r="CP61" s="2" t="str">
        <f t="shared" si="68"/>
        <v/>
      </c>
      <c r="CQ61" s="2" t="str">
        <f t="shared" si="68"/>
        <v/>
      </c>
      <c r="CR61" s="2" t="str">
        <f t="shared" si="68"/>
        <v/>
      </c>
      <c r="CS61" s="2" t="str">
        <f t="shared" si="68"/>
        <v/>
      </c>
      <c r="CU61" s="2" t="str">
        <f t="shared" si="69"/>
        <v/>
      </c>
      <c r="CV61" s="2" t="str">
        <f t="shared" si="69"/>
        <v/>
      </c>
      <c r="CW61" s="2" t="str">
        <f t="shared" si="69"/>
        <v/>
      </c>
      <c r="CX61" s="2" t="str">
        <f t="shared" si="69"/>
        <v/>
      </c>
      <c r="CY61" s="2" t="str">
        <f t="shared" si="69"/>
        <v/>
      </c>
      <c r="CZ61" s="2" t="str">
        <f t="shared" si="69"/>
        <v/>
      </c>
      <c r="DA61" s="2" t="str">
        <f t="shared" si="69"/>
        <v/>
      </c>
      <c r="DB61" s="2" t="str">
        <f t="shared" si="69"/>
        <v/>
      </c>
      <c r="DC61" s="2" t="str">
        <f t="shared" si="69"/>
        <v/>
      </c>
      <c r="DD61" s="2" t="str">
        <f t="shared" si="69"/>
        <v/>
      </c>
      <c r="DE61" s="2" t="str">
        <f t="shared" si="69"/>
        <v/>
      </c>
      <c r="DF61" s="2" t="str">
        <f t="shared" si="69"/>
        <v/>
      </c>
      <c r="DG61" s="2" t="str">
        <f t="shared" si="69"/>
        <v/>
      </c>
      <c r="DH61" s="2" t="str">
        <f t="shared" si="69"/>
        <v/>
      </c>
      <c r="DI61" s="2" t="str">
        <f t="shared" si="69"/>
        <v/>
      </c>
      <c r="DK61" s="2">
        <f t="shared" si="61"/>
        <v>61.98580967741934</v>
      </c>
      <c r="DL61" s="2">
        <f t="shared" si="61"/>
        <v>66.576637096774192</v>
      </c>
      <c r="DM61" s="2">
        <f t="shared" si="61"/>
        <v>62.970553225806455</v>
      </c>
      <c r="DN61" s="2">
        <f t="shared" si="61"/>
        <v>60.347445931085041</v>
      </c>
      <c r="DO61" s="2">
        <f t="shared" si="61"/>
        <v>59.473649621212111</v>
      </c>
      <c r="DP61" s="2">
        <f t="shared" si="61"/>
        <v>60.711899621212126</v>
      </c>
      <c r="DQ61" s="2">
        <f t="shared" si="61"/>
        <v>67.315003787878766</v>
      </c>
      <c r="DR61" s="2">
        <f t="shared" si="61"/>
        <v>61.349901515151515</v>
      </c>
      <c r="DS61" s="2">
        <f t="shared" si="61"/>
        <v>61.540240336134445</v>
      </c>
      <c r="DT61" s="2">
        <f t="shared" si="61"/>
        <v>61.436456439393922</v>
      </c>
      <c r="DU61" s="2">
        <f t="shared" si="61"/>
        <v>57.284433712121206</v>
      </c>
      <c r="DV61" s="2">
        <f t="shared" si="61"/>
        <v>58.745893939393959</v>
      </c>
      <c r="DW61" s="2">
        <f t="shared" si="61"/>
        <v>62.450946969696979</v>
      </c>
      <c r="DX61" s="2">
        <f t="shared" si="61"/>
        <v>59.533811033724341</v>
      </c>
      <c r="DY61" s="2">
        <f t="shared" si="61"/>
        <v>56.169539901477833</v>
      </c>
      <c r="EA61" s="2">
        <f t="shared" si="62"/>
        <v>54.253278787581053</v>
      </c>
      <c r="EB61" s="2">
        <f t="shared" si="62"/>
        <v>55.516461127379216</v>
      </c>
      <c r="EC61" s="2">
        <f t="shared" si="62"/>
        <v>52.188757951259824</v>
      </c>
      <c r="ED61" s="2">
        <f t="shared" si="62"/>
        <v>51.096488088320733</v>
      </c>
      <c r="EE61" s="2">
        <f t="shared" si="62"/>
        <v>53.467734622727647</v>
      </c>
      <c r="EF61" s="2">
        <f t="shared" si="62"/>
        <v>54.024825101685067</v>
      </c>
      <c r="EG61" s="2">
        <f t="shared" si="62"/>
        <v>57.505419654668245</v>
      </c>
      <c r="EH61" s="2">
        <f t="shared" si="62"/>
        <v>56.507353988544864</v>
      </c>
      <c r="EI61" s="2">
        <f t="shared" si="62"/>
        <v>58.445174216616486</v>
      </c>
      <c r="EJ61" s="2">
        <f t="shared" si="62"/>
        <v>57.303248525234871</v>
      </c>
      <c r="EK61" s="2">
        <f t="shared" si="62"/>
        <v>50.449761415774525</v>
      </c>
      <c r="EL61" s="2">
        <f t="shared" si="62"/>
        <v>54.521013873716406</v>
      </c>
      <c r="EM61" s="2">
        <f t="shared" si="62"/>
        <v>57.326086396270391</v>
      </c>
      <c r="EN61" s="2">
        <f t="shared" si="62"/>
        <v>59.723467391304354</v>
      </c>
      <c r="EO61" s="2">
        <f t="shared" si="62"/>
        <v>54.283986421565373</v>
      </c>
      <c r="EQ61" s="2">
        <f t="shared" si="63"/>
        <v>53.441787752931219</v>
      </c>
      <c r="ER61" s="2">
        <f t="shared" si="63"/>
        <v>52.791997470878641</v>
      </c>
      <c r="ES61" s="2">
        <f t="shared" si="63"/>
        <v>49.317900832428535</v>
      </c>
      <c r="ET61" s="2">
        <f t="shared" si="63"/>
        <v>50.247216855678616</v>
      </c>
      <c r="EU61" s="2">
        <f t="shared" si="63"/>
        <v>51.375872882069189</v>
      </c>
      <c r="EV61" s="2">
        <f t="shared" si="63"/>
        <v>53.420977202136662</v>
      </c>
      <c r="EW61" s="2">
        <f t="shared" si="63"/>
        <v>58.298363948474716</v>
      </c>
      <c r="EX61" s="2">
        <f t="shared" si="63"/>
        <v>53.90804482629207</v>
      </c>
      <c r="EY61" s="2">
        <f t="shared" si="63"/>
        <v>55.198157908625561</v>
      </c>
      <c r="EZ61" s="2">
        <f t="shared" si="63"/>
        <v>54.521540520603594</v>
      </c>
      <c r="FA61" s="2">
        <f t="shared" si="63"/>
        <v>50.673099198716102</v>
      </c>
      <c r="FB61" s="2">
        <f t="shared" si="63"/>
        <v>52.879888138931975</v>
      </c>
      <c r="FC61" s="2">
        <f t="shared" si="63"/>
        <v>55.160404644231988</v>
      </c>
      <c r="FD61" s="2">
        <f t="shared" si="63"/>
        <v>57.915353471831629</v>
      </c>
      <c r="FE61" s="2">
        <f t="shared" si="63"/>
        <v>54.455102534440428</v>
      </c>
      <c r="FG61" s="2">
        <f t="shared" si="64"/>
        <v>5.7921513619171461E-3</v>
      </c>
      <c r="FH61" s="2">
        <f t="shared" si="64"/>
        <v>7.206326696452236E-3</v>
      </c>
      <c r="FI61" s="2">
        <f t="shared" si="64"/>
        <v>8.2199912916094808E-3</v>
      </c>
      <c r="FJ61" s="2">
        <f t="shared" si="64"/>
        <v>7.9975110233815611E-3</v>
      </c>
      <c r="FK61" s="2">
        <f t="shared" si="64"/>
        <v>7.109958163200523E-3</v>
      </c>
      <c r="FL61" s="2">
        <f t="shared" si="64"/>
        <v>7.783540798357763E-3</v>
      </c>
      <c r="FM61" s="2">
        <f t="shared" si="64"/>
        <v>7.5865163764007046E-3</v>
      </c>
      <c r="FN61" s="2">
        <f t="shared" si="64"/>
        <v>6.8864927528511392E-3</v>
      </c>
      <c r="FO61" s="2">
        <f t="shared" si="64"/>
        <v>6.9425649948328776E-3</v>
      </c>
      <c r="FP61" s="2">
        <f t="shared" si="64"/>
        <v>7.412671340262857E-3</v>
      </c>
      <c r="FQ61" s="2">
        <f t="shared" si="64"/>
        <v>7.6750463200324064E-3</v>
      </c>
      <c r="FR61" s="2">
        <f t="shared" si="64"/>
        <v>7.945021546968755E-3</v>
      </c>
      <c r="FS61" s="2">
        <f t="shared" si="64"/>
        <v>1.2104690824532895E-2</v>
      </c>
      <c r="FT61" s="2">
        <f t="shared" si="64"/>
        <v>1.8078474159198818E-2</v>
      </c>
      <c r="FU61" s="2">
        <f t="shared" si="64"/>
        <v>2.5444846482805393E-2</v>
      </c>
      <c r="FW61" s="2">
        <f t="shared" si="70"/>
        <v>7.4957174318527588E-12</v>
      </c>
      <c r="FX61" s="2">
        <f t="shared" si="70"/>
        <v>3.8635794535225041E-11</v>
      </c>
      <c r="FY61" s="2">
        <f t="shared" si="70"/>
        <v>4.8657995378236538E-11</v>
      </c>
      <c r="FZ61" s="2">
        <f t="shared" si="70"/>
        <v>3.6195162515986206E-11</v>
      </c>
      <c r="GA61" s="2">
        <f t="shared" si="70"/>
        <v>3.1813331490535469E-11</v>
      </c>
      <c r="GB61" s="2">
        <f t="shared" si="70"/>
        <v>4.1452295376496467E-11</v>
      </c>
      <c r="GC61" s="2">
        <f t="shared" si="70"/>
        <v>5.5185513856713087E-11</v>
      </c>
      <c r="GD61" s="2">
        <f t="shared" si="70"/>
        <v>3.1408729757009829E-11</v>
      </c>
      <c r="GE61" s="2">
        <f t="shared" si="70"/>
        <v>2.1828566632603999E-11</v>
      </c>
      <c r="GF61" s="2">
        <f t="shared" si="70"/>
        <v>2.0398045397645655E-11</v>
      </c>
      <c r="GG61" s="2">
        <f t="shared" si="70"/>
        <v>2.041728865780218E-11</v>
      </c>
      <c r="GH61" s="2">
        <f t="shared" si="70"/>
        <v>2.1691122318220155E-11</v>
      </c>
      <c r="GI61" s="2">
        <f t="shared" si="70"/>
        <v>2.042638921501567E-10</v>
      </c>
      <c r="GJ61" s="2">
        <f t="shared" si="70"/>
        <v>1.0379074924591296E-9</v>
      </c>
      <c r="GK61" s="2">
        <f t="shared" si="70"/>
        <v>4.2487182951417235E-9</v>
      </c>
      <c r="GM61" s="107">
        <f t="shared" si="71"/>
        <v>4.7516862729738117E-3</v>
      </c>
      <c r="GN61" s="107">
        <f t="shared" si="71"/>
        <v>5.5497518080162159E-3</v>
      </c>
      <c r="GO61" s="107">
        <f t="shared" si="71"/>
        <v>5.6138931531942221E-3</v>
      </c>
      <c r="GP61" s="107">
        <f t="shared" si="71"/>
        <v>4.0460818031935897E-3</v>
      </c>
      <c r="GQ61" s="107">
        <f t="shared" si="71"/>
        <v>2.4689595453612325E-3</v>
      </c>
      <c r="GR61" s="107">
        <f t="shared" si="71"/>
        <v>2.5365103828870711E-3</v>
      </c>
      <c r="GS61" s="107">
        <f t="shared" si="71"/>
        <v>2.1327111051312004E-3</v>
      </c>
      <c r="GT61" s="107">
        <f t="shared" si="71"/>
        <v>2.0399396473749815E-3</v>
      </c>
      <c r="GU61" s="107">
        <f t="shared" si="71"/>
        <v>1.8347148464729292E-3</v>
      </c>
      <c r="GV61" s="107">
        <f t="shared" si="71"/>
        <v>2.5962994671330803E-3</v>
      </c>
      <c r="GW61" s="107">
        <f t="shared" si="71"/>
        <v>2.4687101625261464E-3</v>
      </c>
      <c r="GX61" s="107">
        <f t="shared" si="71"/>
        <v>3.0243776253518857E-3</v>
      </c>
      <c r="GY61" s="107">
        <f t="shared" si="71"/>
        <v>3.0002077032787321E-3</v>
      </c>
      <c r="GZ61" s="107">
        <f t="shared" si="71"/>
        <v>3.2535628645875463E-3</v>
      </c>
      <c r="HA61" s="107">
        <f t="shared" si="71"/>
        <v>4.3230747503744129E-4</v>
      </c>
      <c r="HC61" s="107">
        <f t="shared" ref="HC61:HH123" si="76" xml:space="preserve"> _xlfn.NORM.DIST($B61, C$8, ABS(C$12), TRUE) * _xlfn.NORM.DIST(($B61 - C$8)*C$16, 0, ABS(C$12), TRUE) * 2</f>
        <v>2.0751778699298477E-9</v>
      </c>
      <c r="HD61" s="107">
        <f t="shared" si="72"/>
        <v>2.2690911032681315E-9</v>
      </c>
      <c r="HE61" s="107">
        <f t="shared" si="72"/>
        <v>1.5956745750995592E-9</v>
      </c>
      <c r="HF61" s="107">
        <f t="shared" si="72"/>
        <v>3.7978245680997937E-10</v>
      </c>
      <c r="HG61" s="107">
        <f t="shared" si="72"/>
        <v>7.75672898246512E-11</v>
      </c>
      <c r="HH61" s="107">
        <f t="shared" si="72"/>
        <v>6.7166258636404443E-11</v>
      </c>
      <c r="HI61" s="107">
        <f t="shared" si="72"/>
        <v>5.9183675470437859E-11</v>
      </c>
      <c r="HJ61" s="107">
        <f t="shared" si="72"/>
        <v>4.5659592218240888E-11</v>
      </c>
      <c r="HK61" s="107">
        <f t="shared" si="72"/>
        <v>1.9624149088717269E-11</v>
      </c>
      <c r="HL61" s="107">
        <f t="shared" si="72"/>
        <v>4.8823881248892297E-11</v>
      </c>
      <c r="HM61" s="107">
        <f t="shared" si="72"/>
        <v>3.138217349163037E-11</v>
      </c>
      <c r="HN61" s="107">
        <f t="shared" si="72"/>
        <v>5.7547387933864463E-11</v>
      </c>
      <c r="HO61" s="107">
        <f t="shared" si="72"/>
        <v>5.1493574190944708E-11</v>
      </c>
      <c r="HP61" s="107">
        <f t="shared" si="72"/>
        <v>5.2559177077978369E-11</v>
      </c>
      <c r="HQ61" s="107">
        <f t="shared" si="72"/>
        <v>7.3866723610676287E-15</v>
      </c>
      <c r="HS61" s="107">
        <f t="shared" si="73"/>
        <v>3.9979562454786628E-51</v>
      </c>
      <c r="HT61" s="107">
        <f t="shared" si="73"/>
        <v>3.176198536464811E-49</v>
      </c>
      <c r="HU61" s="107">
        <f t="shared" si="73"/>
        <v>1.2563964731285787E-50</v>
      </c>
      <c r="HV61" s="107">
        <f t="shared" si="73"/>
        <v>9.5477941060425752E-55</v>
      </c>
      <c r="HW61" s="107">
        <f t="shared" si="73"/>
        <v>2.127771847924064E-58</v>
      </c>
      <c r="HX61" s="107">
        <f t="shared" si="73"/>
        <v>5.6934344862632525E-59</v>
      </c>
      <c r="HY61" s="107">
        <f t="shared" si="73"/>
        <v>7.0863837025615593E-59</v>
      </c>
      <c r="HZ61" s="107">
        <f t="shared" si="73"/>
        <v>1.0411617515676852E-59</v>
      </c>
      <c r="IA61" s="107">
        <f t="shared" si="73"/>
        <v>1.4468431793148531E-62</v>
      </c>
      <c r="IB61" s="107">
        <f t="shared" si="73"/>
        <v>1.5294169077742158E-60</v>
      </c>
      <c r="IC61" s="107">
        <f t="shared" si="73"/>
        <v>6.0784667698962655E-62</v>
      </c>
      <c r="ID61" s="107">
        <f t="shared" si="73"/>
        <v>2.6314637818512644E-60</v>
      </c>
      <c r="IE61" s="107">
        <f t="shared" si="73"/>
        <v>2.5690627725846625E-60</v>
      </c>
      <c r="IF61" s="107">
        <f t="shared" si="73"/>
        <v>2.5884775387215964E-61</v>
      </c>
      <c r="IG61" s="107">
        <f t="shared" si="73"/>
        <v>2.5072473530861588E-37</v>
      </c>
      <c r="II61" s="107">
        <f t="shared" si="74"/>
        <v>2.7218715800323086E-113</v>
      </c>
      <c r="IJ61" s="107">
        <f t="shared" si="74"/>
        <v>1.1950297614480856E-104</v>
      </c>
      <c r="IK61" s="107">
        <f t="shared" si="74"/>
        <v>4.7677660766290707E-108</v>
      </c>
      <c r="IL61" s="107">
        <f t="shared" si="74"/>
        <v>9.0072305055803951E-118</v>
      </c>
      <c r="IM61" s="107">
        <f t="shared" si="74"/>
        <v>1.2854340961853889E-125</v>
      </c>
      <c r="IN61" s="107">
        <f t="shared" si="74"/>
        <v>7.6813671801170451E-127</v>
      </c>
      <c r="IO61" s="107">
        <f t="shared" si="74"/>
        <v>8.772393780863926E-127</v>
      </c>
      <c r="IP61" s="107">
        <f t="shared" si="74"/>
        <v>8.1441609204634859E-129</v>
      </c>
      <c r="IQ61" s="107">
        <f t="shared" si="74"/>
        <v>8.9635399148520871E-136</v>
      </c>
      <c r="IR61" s="107">
        <f t="shared" si="74"/>
        <v>4.1843020913704569E-131</v>
      </c>
      <c r="IS61" s="107">
        <f t="shared" si="74"/>
        <v>2.709021818945447E-134</v>
      </c>
      <c r="IT61" s="107">
        <f t="shared" si="74"/>
        <v>3.8142184721963134E-130</v>
      </c>
      <c r="IU61" s="107">
        <f t="shared" si="74"/>
        <v>1.893720227171536E-129</v>
      </c>
      <c r="IV61" s="107">
        <f t="shared" si="74"/>
        <v>8.5509392218603997E-133</v>
      </c>
      <c r="IW61" s="107">
        <f t="shared" si="74"/>
        <v>4.7809400739368601E-128</v>
      </c>
      <c r="IY61" s="107">
        <f t="shared" si="75"/>
        <v>4.7516883481516815E-3</v>
      </c>
      <c r="IZ61" s="107">
        <f t="shared" si="75"/>
        <v>5.5497540771073193E-3</v>
      </c>
      <c r="JA61" s="107">
        <f t="shared" si="75"/>
        <v>5.6138947488687972E-3</v>
      </c>
      <c r="JB61" s="107">
        <f t="shared" si="75"/>
        <v>4.046082182976047E-3</v>
      </c>
      <c r="JC61" s="107">
        <f t="shared" si="75"/>
        <v>2.4689596229285223E-3</v>
      </c>
      <c r="JD61" s="107">
        <f t="shared" si="75"/>
        <v>2.5365104500533297E-3</v>
      </c>
      <c r="JE61" s="107">
        <f t="shared" si="75"/>
        <v>2.1327111643148757E-3</v>
      </c>
      <c r="JF61" s="107">
        <f t="shared" si="75"/>
        <v>2.0399396930345739E-3</v>
      </c>
      <c r="JG61" s="107">
        <f t="shared" si="75"/>
        <v>1.8347148660970783E-3</v>
      </c>
      <c r="JH61" s="107">
        <f t="shared" si="75"/>
        <v>2.5962995159569614E-3</v>
      </c>
      <c r="JI61" s="107">
        <f t="shared" si="75"/>
        <v>2.4687101939083198E-3</v>
      </c>
      <c r="JJ61" s="107">
        <f t="shared" si="75"/>
        <v>3.0243776828992736E-3</v>
      </c>
      <c r="JK61" s="107">
        <f t="shared" si="75"/>
        <v>3.0002077547723062E-3</v>
      </c>
      <c r="JL61" s="107">
        <f t="shared" si="75"/>
        <v>3.2535629171467234E-3</v>
      </c>
      <c r="JM61" s="107">
        <f t="shared" si="75"/>
        <v>4.3230747504482796E-4</v>
      </c>
    </row>
    <row r="62" spans="2:273" x14ac:dyDescent="0.25">
      <c r="B62" s="2">
        <v>34</v>
      </c>
      <c r="C62" s="37">
        <v>67.468000000000004</v>
      </c>
      <c r="D62" s="37">
        <v>72.738</v>
      </c>
      <c r="E62" s="37">
        <v>68.147999999999996</v>
      </c>
      <c r="F62" s="37">
        <v>65.114999999999995</v>
      </c>
      <c r="G62" s="37">
        <v>63.459000000000003</v>
      </c>
      <c r="H62" s="37">
        <v>65.41</v>
      </c>
      <c r="I62" s="37">
        <v>70.671999999999997</v>
      </c>
      <c r="J62" s="37">
        <v>65.557000000000002</v>
      </c>
      <c r="K62" s="37">
        <v>65.965999999999994</v>
      </c>
      <c r="L62" s="37">
        <v>64.507999999999996</v>
      </c>
      <c r="M62" s="37">
        <v>60.869</v>
      </c>
      <c r="N62" s="37">
        <v>63.786999999999999</v>
      </c>
      <c r="O62" s="37">
        <v>64.606999999999999</v>
      </c>
      <c r="P62" s="37">
        <v>64.097999999999999</v>
      </c>
      <c r="Q62" s="37">
        <v>57.82</v>
      </c>
      <c r="S62" s="4">
        <f t="shared" si="8"/>
        <v>68.050266327087499</v>
      </c>
      <c r="T62" s="4">
        <f t="shared" si="9"/>
        <v>73.293478330667455</v>
      </c>
      <c r="U62" s="4">
        <f t="shared" si="10"/>
        <v>70.109073240994405</v>
      </c>
      <c r="V62" s="4">
        <f t="shared" si="11"/>
        <v>65.809829096177623</v>
      </c>
      <c r="W62" s="4">
        <f t="shared" si="12"/>
        <v>63.096432345253689</v>
      </c>
      <c r="X62" s="4">
        <f t="shared" si="13"/>
        <v>64.41368386520665</v>
      </c>
      <c r="Y62" s="4">
        <f t="shared" si="14"/>
        <v>70.509981278455143</v>
      </c>
      <c r="Z62" s="4">
        <f t="shared" si="15"/>
        <v>64.283868039139662</v>
      </c>
      <c r="AA62" s="4">
        <f t="shared" si="16"/>
        <v>64.323710693069415</v>
      </c>
      <c r="AB62" s="4">
        <f t="shared" si="17"/>
        <v>65.096971213623931</v>
      </c>
      <c r="AC62" s="4">
        <f t="shared" si="18"/>
        <v>60.78467419934865</v>
      </c>
      <c r="AD62" s="4">
        <f t="shared" si="19"/>
        <v>62.893027429129916</v>
      </c>
      <c r="AE62" s="4">
        <f t="shared" si="20"/>
        <v>66.464835849934914</v>
      </c>
      <c r="AF62" s="4">
        <f t="shared" si="21"/>
        <v>63.7861190902644</v>
      </c>
      <c r="AG62" s="4">
        <f t="shared" si="21"/>
        <v>56.790025257183402</v>
      </c>
      <c r="AI62" s="4">
        <f t="shared" si="22"/>
        <v>-0.58226632708749548</v>
      </c>
      <c r="AJ62" s="4">
        <f t="shared" si="23"/>
        <v>-0.55547833066745511</v>
      </c>
      <c r="AK62" s="4">
        <f t="shared" si="24"/>
        <v>-1.9610732409944092</v>
      </c>
      <c r="AL62" s="4">
        <f t="shared" si="25"/>
        <v>-0.694829096177628</v>
      </c>
      <c r="AM62" s="4">
        <f t="shared" si="26"/>
        <v>0.36256765474631436</v>
      </c>
      <c r="AN62" s="4">
        <f t="shared" si="27"/>
        <v>0.99631613479334646</v>
      </c>
      <c r="AO62" s="4">
        <f t="shared" si="28"/>
        <v>0.16201872154485386</v>
      </c>
      <c r="AP62" s="4">
        <f t="shared" si="29"/>
        <v>1.27313196086034</v>
      </c>
      <c r="AQ62" s="4">
        <f t="shared" si="30"/>
        <v>1.6422893069305786</v>
      </c>
      <c r="AR62" s="4">
        <f t="shared" si="31"/>
        <v>-0.58897121362393534</v>
      </c>
      <c r="AS62" s="4">
        <f t="shared" si="32"/>
        <v>8.4325800651349425E-2</v>
      </c>
      <c r="AT62" s="4">
        <f t="shared" si="33"/>
        <v>0.89397257087008342</v>
      </c>
      <c r="AU62" s="4">
        <f t="shared" si="34"/>
        <v>-1.857835849934915</v>
      </c>
      <c r="AV62" s="4">
        <f t="shared" si="65"/>
        <v>0.31188090973559923</v>
      </c>
      <c r="AW62" s="4">
        <f t="shared" si="65"/>
        <v>1.0299747428165986</v>
      </c>
      <c r="AY62" s="2">
        <f t="shared" si="66"/>
        <v>62.149499031402499</v>
      </c>
      <c r="AZ62" s="2">
        <f t="shared" si="66"/>
        <v>66.73609773912429</v>
      </c>
      <c r="BA62" s="2">
        <f t="shared" si="66"/>
        <v>63.075866627271743</v>
      </c>
      <c r="BB62" s="2">
        <f t="shared" si="66"/>
        <v>60.445072124558145</v>
      </c>
      <c r="BC62" s="2">
        <f t="shared" si="66"/>
        <v>59.609522445815337</v>
      </c>
      <c r="BD62" s="2">
        <f t="shared" si="66"/>
        <v>60.79789506089476</v>
      </c>
      <c r="BE62" s="2">
        <f t="shared" si="66"/>
        <v>67.386245556336448</v>
      </c>
      <c r="BF62" s="2">
        <f t="shared" si="66"/>
        <v>61.412812520941991</v>
      </c>
      <c r="BG62" s="2">
        <f t="shared" si="66"/>
        <v>61.678444599053812</v>
      </c>
      <c r="BH62" s="2">
        <f t="shared" si="66"/>
        <v>61.568693485662777</v>
      </c>
      <c r="BI62" s="2">
        <f t="shared" si="66"/>
        <v>57.368380224947309</v>
      </c>
      <c r="BJ62" s="2">
        <f t="shared" si="66"/>
        <v>58.838554197835563</v>
      </c>
      <c r="BK62" s="2">
        <f t="shared" si="66"/>
        <v>62.494015451986876</v>
      </c>
      <c r="BL62" s="2">
        <f t="shared" si="66"/>
        <v>59.547706470770393</v>
      </c>
      <c r="BM62" s="2">
        <f t="shared" si="66"/>
        <v>56.121981786466641</v>
      </c>
      <c r="BO62" s="2" t="str">
        <f t="shared" si="67"/>
        <v/>
      </c>
      <c r="BP62" s="2" t="str">
        <f t="shared" si="67"/>
        <v/>
      </c>
      <c r="BQ62" s="2" t="str">
        <f t="shared" si="67"/>
        <v/>
      </c>
      <c r="BR62" s="2" t="str">
        <f t="shared" si="67"/>
        <v/>
      </c>
      <c r="BS62" s="2" t="str">
        <f t="shared" si="67"/>
        <v/>
      </c>
      <c r="BT62" s="2" t="str">
        <f t="shared" si="67"/>
        <v/>
      </c>
      <c r="BU62" s="2" t="str">
        <f t="shared" si="67"/>
        <v/>
      </c>
      <c r="BV62" s="2" t="str">
        <f t="shared" si="67"/>
        <v/>
      </c>
      <c r="BW62" s="2" t="str">
        <f t="shared" si="67"/>
        <v/>
      </c>
      <c r="BX62" s="2" t="str">
        <f t="shared" si="67"/>
        <v/>
      </c>
      <c r="BY62" s="2" t="str">
        <f t="shared" si="67"/>
        <v/>
      </c>
      <c r="BZ62" s="2" t="str">
        <f t="shared" si="67"/>
        <v/>
      </c>
      <c r="CA62" s="2" t="str">
        <f t="shared" si="67"/>
        <v/>
      </c>
      <c r="CB62" s="2" t="str">
        <f t="shared" si="67"/>
        <v/>
      </c>
      <c r="CC62" s="2">
        <f t="shared" si="67"/>
        <v>57.82</v>
      </c>
      <c r="CE62" s="2" t="str">
        <f t="shared" si="68"/>
        <v/>
      </c>
      <c r="CF62" s="2" t="str">
        <f t="shared" si="68"/>
        <v/>
      </c>
      <c r="CG62" s="2" t="str">
        <f t="shared" si="68"/>
        <v/>
      </c>
      <c r="CH62" s="2" t="str">
        <f t="shared" si="68"/>
        <v/>
      </c>
      <c r="CI62" s="2" t="str">
        <f t="shared" si="68"/>
        <v/>
      </c>
      <c r="CJ62" s="2" t="str">
        <f t="shared" si="68"/>
        <v/>
      </c>
      <c r="CK62" s="2" t="str">
        <f t="shared" si="68"/>
        <v/>
      </c>
      <c r="CL62" s="2" t="str">
        <f t="shared" si="68"/>
        <v/>
      </c>
      <c r="CM62" s="2" t="str">
        <f t="shared" si="68"/>
        <v/>
      </c>
      <c r="CN62" s="2" t="str">
        <f t="shared" si="68"/>
        <v/>
      </c>
      <c r="CO62" s="2" t="str">
        <f t="shared" si="68"/>
        <v/>
      </c>
      <c r="CP62" s="2" t="str">
        <f t="shared" si="68"/>
        <v/>
      </c>
      <c r="CQ62" s="2" t="str">
        <f t="shared" si="68"/>
        <v/>
      </c>
      <c r="CR62" s="2" t="str">
        <f t="shared" si="68"/>
        <v/>
      </c>
      <c r="CS62" s="2" t="str">
        <f t="shared" si="68"/>
        <v/>
      </c>
      <c r="CU62" s="2" t="str">
        <f t="shared" si="69"/>
        <v/>
      </c>
      <c r="CV62" s="2" t="str">
        <f t="shared" si="69"/>
        <v/>
      </c>
      <c r="CW62" s="2" t="str">
        <f t="shared" si="69"/>
        <v/>
      </c>
      <c r="CX62" s="2" t="str">
        <f t="shared" si="69"/>
        <v/>
      </c>
      <c r="CY62" s="2" t="str">
        <f t="shared" si="69"/>
        <v/>
      </c>
      <c r="CZ62" s="2" t="str">
        <f t="shared" si="69"/>
        <v/>
      </c>
      <c r="DA62" s="2" t="str">
        <f t="shared" si="69"/>
        <v/>
      </c>
      <c r="DB62" s="2" t="str">
        <f t="shared" si="69"/>
        <v/>
      </c>
      <c r="DC62" s="2" t="str">
        <f t="shared" si="69"/>
        <v/>
      </c>
      <c r="DD62" s="2" t="str">
        <f t="shared" si="69"/>
        <v/>
      </c>
      <c r="DE62" s="2" t="str">
        <f t="shared" si="69"/>
        <v/>
      </c>
      <c r="DF62" s="2" t="str">
        <f t="shared" si="69"/>
        <v/>
      </c>
      <c r="DG62" s="2" t="str">
        <f t="shared" si="69"/>
        <v/>
      </c>
      <c r="DH62" s="2" t="str">
        <f t="shared" si="69"/>
        <v/>
      </c>
      <c r="DI62" s="2" t="str">
        <f t="shared" si="69"/>
        <v/>
      </c>
      <c r="DK62" s="2">
        <f t="shared" ref="DK62:DY78" si="77">BO$229*$B62+BO$230</f>
        <v>62.208485483870959</v>
      </c>
      <c r="DL62" s="2">
        <f t="shared" si="77"/>
        <v>66.840262096774197</v>
      </c>
      <c r="DM62" s="2">
        <f t="shared" si="77"/>
        <v>63.19134919354839</v>
      </c>
      <c r="DN62" s="2">
        <f t="shared" si="77"/>
        <v>60.541541055718469</v>
      </c>
      <c r="DO62" s="2">
        <f t="shared" si="77"/>
        <v>59.666584447415318</v>
      </c>
      <c r="DP62" s="2">
        <f t="shared" si="77"/>
        <v>60.866399955436727</v>
      </c>
      <c r="DQ62" s="2">
        <f t="shared" si="77"/>
        <v>67.482829322638125</v>
      </c>
      <c r="DR62" s="2">
        <f t="shared" si="77"/>
        <v>61.457271836007131</v>
      </c>
      <c r="DS62" s="2">
        <f t="shared" si="77"/>
        <v>61.708754010695181</v>
      </c>
      <c r="DT62" s="2">
        <f t="shared" si="77"/>
        <v>61.610722147950078</v>
      </c>
      <c r="DU62" s="2">
        <f t="shared" si="77"/>
        <v>57.437109848484845</v>
      </c>
      <c r="DV62" s="2">
        <f t="shared" si="77"/>
        <v>58.883859180035671</v>
      </c>
      <c r="DW62" s="2">
        <f t="shared" si="77"/>
        <v>62.575047237076653</v>
      </c>
      <c r="DX62" s="2">
        <f t="shared" si="77"/>
        <v>59.548446664222872</v>
      </c>
      <c r="DY62" s="2">
        <f t="shared" si="77"/>
        <v>56.183763054187196</v>
      </c>
      <c r="EA62" s="2">
        <f t="shared" ref="EA62:EO78" si="78">CE$229*$B62+CE$230</f>
        <v>54.107026937184777</v>
      </c>
      <c r="EB62" s="2">
        <f t="shared" si="78"/>
        <v>55.337164934114206</v>
      </c>
      <c r="EC62" s="2">
        <f t="shared" si="78"/>
        <v>52.00808916769931</v>
      </c>
      <c r="ED62" s="2">
        <f t="shared" si="78"/>
        <v>50.940219639744328</v>
      </c>
      <c r="EE62" s="2">
        <f t="shared" si="78"/>
        <v>53.279851830331204</v>
      </c>
      <c r="EF62" s="2">
        <f t="shared" si="78"/>
        <v>53.861228438615427</v>
      </c>
      <c r="EG62" s="2">
        <f t="shared" si="78"/>
        <v>57.350390192392489</v>
      </c>
      <c r="EH62" s="2">
        <f t="shared" si="78"/>
        <v>56.319931144683324</v>
      </c>
      <c r="EI62" s="2">
        <f t="shared" si="78"/>
        <v>58.23469220698783</v>
      </c>
      <c r="EJ62" s="2">
        <f t="shared" si="78"/>
        <v>57.098363853428637</v>
      </c>
      <c r="EK62" s="2">
        <f t="shared" si="78"/>
        <v>50.30980784356565</v>
      </c>
      <c r="EL62" s="2">
        <f t="shared" si="78"/>
        <v>54.345034754517933</v>
      </c>
      <c r="EM62" s="2">
        <f t="shared" si="78"/>
        <v>57.129833081585076</v>
      </c>
      <c r="EN62" s="2">
        <f t="shared" si="78"/>
        <v>59.514522712524339</v>
      </c>
      <c r="EO62" s="2">
        <f t="shared" si="78"/>
        <v>54.139814372456144</v>
      </c>
      <c r="EQ62" s="2">
        <f t="shared" ref="EQ62:FE78" si="79">CU$229*$B62+CU$230</f>
        <v>53.306620740351683</v>
      </c>
      <c r="ER62" s="2">
        <f t="shared" si="79"/>
        <v>52.655462719778228</v>
      </c>
      <c r="ES62" s="2">
        <f t="shared" si="79"/>
        <v>49.184621848232617</v>
      </c>
      <c r="ET62" s="2">
        <f t="shared" si="79"/>
        <v>50.103829492478084</v>
      </c>
      <c r="EU62" s="2">
        <f t="shared" si="79"/>
        <v>51.221099602470865</v>
      </c>
      <c r="EV62" s="2">
        <f t="shared" si="79"/>
        <v>53.265639924329967</v>
      </c>
      <c r="EW62" s="2">
        <f t="shared" si="79"/>
        <v>58.128233673727117</v>
      </c>
      <c r="EX62" s="2">
        <f t="shared" si="79"/>
        <v>53.761526866316117</v>
      </c>
      <c r="EY62" s="2">
        <f t="shared" si="79"/>
        <v>55.037066810797057</v>
      </c>
      <c r="EZ62" s="2">
        <f t="shared" si="79"/>
        <v>54.359727985673331</v>
      </c>
      <c r="FA62" s="2">
        <f t="shared" si="79"/>
        <v>50.529463413736188</v>
      </c>
      <c r="FB62" s="2">
        <f t="shared" si="79"/>
        <v>52.729364831788196</v>
      </c>
      <c r="FC62" s="2">
        <f t="shared" si="79"/>
        <v>54.99805851911988</v>
      </c>
      <c r="FD62" s="2">
        <f t="shared" si="79"/>
        <v>57.733867057789297</v>
      </c>
      <c r="FE62" s="2">
        <f t="shared" si="79"/>
        <v>54.307700485382654</v>
      </c>
      <c r="FG62" s="2">
        <f t="shared" ref="FG62:FU78" si="80">POWER(10,($B62-C$232)/C$230)/(1+POWER(10,($B62-C$232)/C$230))</f>
        <v>7.2809670161222478E-3</v>
      </c>
      <c r="FH62" s="2">
        <f t="shared" si="80"/>
        <v>9.0553314508723531E-3</v>
      </c>
      <c r="FI62" s="2">
        <f t="shared" si="80"/>
        <v>1.0326377624839915E-2</v>
      </c>
      <c r="FJ62" s="2">
        <f t="shared" si="80"/>
        <v>1.0047463983625021E-2</v>
      </c>
      <c r="FK62" s="2">
        <f t="shared" si="80"/>
        <v>8.9344591262351773E-3</v>
      </c>
      <c r="FL62" s="2">
        <f t="shared" si="80"/>
        <v>9.7791887531080493E-3</v>
      </c>
      <c r="FM62" s="2">
        <f t="shared" si="80"/>
        <v>9.5321338834804589E-3</v>
      </c>
      <c r="FN62" s="2">
        <f t="shared" si="80"/>
        <v>8.6541496146162588E-3</v>
      </c>
      <c r="FO62" s="2">
        <f t="shared" si="80"/>
        <v>8.7244882981521079E-3</v>
      </c>
      <c r="FP62" s="2">
        <f t="shared" si="80"/>
        <v>9.3141234524763781E-3</v>
      </c>
      <c r="FQ62" s="2">
        <f t="shared" si="80"/>
        <v>9.643147364281594E-3</v>
      </c>
      <c r="FR62" s="2">
        <f t="shared" si="80"/>
        <v>9.9816555805258139E-3</v>
      </c>
      <c r="FS62" s="2">
        <f t="shared" si="80"/>
        <v>1.4881285150412827E-2</v>
      </c>
      <c r="FT62" s="2">
        <f t="shared" si="80"/>
        <v>2.1819132981918586E-2</v>
      </c>
      <c r="FU62" s="2">
        <f t="shared" si="80"/>
        <v>3.0226428444257512E-2</v>
      </c>
      <c r="FW62" s="2">
        <f t="shared" si="70"/>
        <v>9.4365491545696625E-12</v>
      </c>
      <c r="FX62" s="2">
        <f t="shared" si="70"/>
        <v>4.8639583544766577E-11</v>
      </c>
      <c r="FY62" s="2">
        <f t="shared" si="70"/>
        <v>6.1256786867853299E-11</v>
      </c>
      <c r="FZ62" s="2">
        <f t="shared" si="70"/>
        <v>4.5567009874967809E-11</v>
      </c>
      <c r="GA62" s="2">
        <f t="shared" si="70"/>
        <v>4.0050611446936778E-11</v>
      </c>
      <c r="GB62" s="2">
        <f t="shared" si="70"/>
        <v>5.2185348026109115E-11</v>
      </c>
      <c r="GC62" s="2">
        <f t="shared" si="70"/>
        <v>6.9474445756142452E-11</v>
      </c>
      <c r="GD62" s="2">
        <f t="shared" si="70"/>
        <v>3.9541248042953696E-11</v>
      </c>
      <c r="GE62" s="2">
        <f t="shared" si="70"/>
        <v>2.7480537236672065E-11</v>
      </c>
      <c r="GF62" s="2">
        <f t="shared" si="70"/>
        <v>2.5679617701891521E-11</v>
      </c>
      <c r="GG62" s="2">
        <f t="shared" si="70"/>
        <v>2.570384353110808E-11</v>
      </c>
      <c r="GH62" s="2">
        <f t="shared" si="70"/>
        <v>2.7307505096589562E-11</v>
      </c>
      <c r="GI62" s="2">
        <f t="shared" si="70"/>
        <v>2.5182607341108989E-10</v>
      </c>
      <c r="GJ62" s="2">
        <f t="shared" si="70"/>
        <v>1.2574536339360114E-9</v>
      </c>
      <c r="GK62" s="2">
        <f t="shared" si="70"/>
        <v>5.0720206537891612E-9</v>
      </c>
      <c r="GM62" s="107">
        <f t="shared" si="71"/>
        <v>6.9955641913754503E-3</v>
      </c>
      <c r="GN62" s="107">
        <f t="shared" si="71"/>
        <v>8.2025176414197726E-3</v>
      </c>
      <c r="GO62" s="107">
        <f t="shared" si="71"/>
        <v>8.3773877107064538E-3</v>
      </c>
      <c r="GP62" s="107">
        <f t="shared" si="71"/>
        <v>6.1956671910023756E-3</v>
      </c>
      <c r="GQ62" s="107">
        <f t="shared" si="71"/>
        <v>3.901749686278403E-3</v>
      </c>
      <c r="GR62" s="107">
        <f t="shared" si="71"/>
        <v>4.0330800581012873E-3</v>
      </c>
      <c r="GS62" s="107">
        <f t="shared" si="71"/>
        <v>3.4334173748345924E-3</v>
      </c>
      <c r="GT62" s="107">
        <f t="shared" si="71"/>
        <v>3.2663234850655878E-3</v>
      </c>
      <c r="GU62" s="107">
        <f t="shared" si="71"/>
        <v>2.966310771118598E-3</v>
      </c>
      <c r="GV62" s="107">
        <f t="shared" si="71"/>
        <v>4.1012157644921658E-3</v>
      </c>
      <c r="GW62" s="107">
        <f t="shared" si="71"/>
        <v>3.9292003688635984E-3</v>
      </c>
      <c r="GX62" s="107">
        <f t="shared" si="71"/>
        <v>4.7456923936521041E-3</v>
      </c>
      <c r="GY62" s="107">
        <f t="shared" si="71"/>
        <v>4.7045948421247071E-3</v>
      </c>
      <c r="GZ62" s="107">
        <f t="shared" si="71"/>
        <v>5.0887779747263934E-3</v>
      </c>
      <c r="HA62" s="107">
        <f t="shared" si="71"/>
        <v>8.1241565811805325E-4</v>
      </c>
      <c r="HC62" s="107">
        <f t="shared" si="76"/>
        <v>4.7852635674739117E-9</v>
      </c>
      <c r="HD62" s="107">
        <f t="shared" si="72"/>
        <v>5.3357282693356281E-9</v>
      </c>
      <c r="HE62" s="107">
        <f t="shared" si="72"/>
        <v>3.8675283400108218E-9</v>
      </c>
      <c r="HF62" s="107">
        <f t="shared" si="72"/>
        <v>9.7854946673503046E-10</v>
      </c>
      <c r="HG62" s="107">
        <f t="shared" si="72"/>
        <v>2.127461913599456E-10</v>
      </c>
      <c r="HH62" s="107">
        <f t="shared" si="72"/>
        <v>1.8781156505713726E-10</v>
      </c>
      <c r="HI62" s="107">
        <f t="shared" si="72"/>
        <v>1.6799107697271902E-10</v>
      </c>
      <c r="HJ62" s="107">
        <f t="shared" si="72"/>
        <v>1.2831528111679324E-10</v>
      </c>
      <c r="HK62" s="107">
        <f t="shared" si="72"/>
        <v>5.6898737814838748E-11</v>
      </c>
      <c r="HL62" s="107">
        <f t="shared" si="72"/>
        <v>1.357884921367902E-10</v>
      </c>
      <c r="HM62" s="107">
        <f t="shared" si="72"/>
        <v>8.9260416707770491E-11</v>
      </c>
      <c r="HN62" s="107">
        <f t="shared" si="72"/>
        <v>1.5926269737385914E-10</v>
      </c>
      <c r="HO62" s="107">
        <f t="shared" si="72"/>
        <v>1.4253976887465453E-10</v>
      </c>
      <c r="HP62" s="107">
        <f t="shared" si="72"/>
        <v>1.4565582369711351E-10</v>
      </c>
      <c r="HQ62" s="107">
        <f t="shared" si="72"/>
        <v>3.1355697321747646E-14</v>
      </c>
      <c r="HS62" s="107">
        <f t="shared" si="73"/>
        <v>6.6088085697113002E-50</v>
      </c>
      <c r="HT62" s="107">
        <f t="shared" si="73"/>
        <v>5.3398901803055851E-48</v>
      </c>
      <c r="HU62" s="107">
        <f t="shared" si="73"/>
        <v>2.3722874068837979E-49</v>
      </c>
      <c r="HV62" s="107">
        <f t="shared" si="73"/>
        <v>2.2426305920460306E-53</v>
      </c>
      <c r="HW62" s="107">
        <f t="shared" si="73"/>
        <v>6.0863929788440688E-57</v>
      </c>
      <c r="HX62" s="107">
        <f t="shared" si="73"/>
        <v>1.7478661902791219E-57</v>
      </c>
      <c r="HY62" s="107">
        <f t="shared" si="73"/>
        <v>2.2587062086269327E-57</v>
      </c>
      <c r="HZ62" s="107">
        <f t="shared" si="73"/>
        <v>3.2264874674470808E-58</v>
      </c>
      <c r="IA62" s="107">
        <f t="shared" si="73"/>
        <v>5.0808580899626233E-61</v>
      </c>
      <c r="IB62" s="107">
        <f t="shared" si="73"/>
        <v>4.7143650340765287E-59</v>
      </c>
      <c r="IC62" s="107">
        <f t="shared" si="73"/>
        <v>2.0359240999842959E-60</v>
      </c>
      <c r="ID62" s="107">
        <f t="shared" si="73"/>
        <v>8.0221501877896191E-59</v>
      </c>
      <c r="IE62" s="107">
        <f t="shared" si="73"/>
        <v>7.7744659325021458E-59</v>
      </c>
      <c r="IF62" s="107">
        <f t="shared" si="73"/>
        <v>8.1068795993774924E-60</v>
      </c>
      <c r="IG62" s="107">
        <f t="shared" si="73"/>
        <v>1.8509310680583494E-36</v>
      </c>
      <c r="II62" s="107">
        <f t="shared" si="74"/>
        <v>2.6747118321243621E-111</v>
      </c>
      <c r="IJ62" s="107">
        <f t="shared" si="74"/>
        <v>1.0978308354214026E-102</v>
      </c>
      <c r="IK62" s="107">
        <f t="shared" si="74"/>
        <v>5.3199870070621269E-106</v>
      </c>
      <c r="IL62" s="107">
        <f t="shared" si="74"/>
        <v>1.4524780745609491E-115</v>
      </c>
      <c r="IM62" s="107">
        <f t="shared" si="74"/>
        <v>2.8401111596812804E-123</v>
      </c>
      <c r="IN62" s="107">
        <f t="shared" si="74"/>
        <v>1.9009380839203025E-124</v>
      </c>
      <c r="IO62" s="107">
        <f t="shared" si="74"/>
        <v>2.3141217542414802E-124</v>
      </c>
      <c r="IP62" s="107">
        <f t="shared" si="74"/>
        <v>2.0625467463566136E-126</v>
      </c>
      <c r="IQ62" s="107">
        <f t="shared" si="74"/>
        <v>2.8202565644224128E-133</v>
      </c>
      <c r="IR62" s="107">
        <f t="shared" si="74"/>
        <v>1.0611718340961279E-128</v>
      </c>
      <c r="IS62" s="107">
        <f t="shared" si="74"/>
        <v>7.8767939538420347E-132</v>
      </c>
      <c r="IT62" s="107">
        <f t="shared" si="74"/>
        <v>9.4117774788391977E-128</v>
      </c>
      <c r="IU62" s="107">
        <f t="shared" si="74"/>
        <v>4.546824000313214E-127</v>
      </c>
      <c r="IV62" s="107">
        <f t="shared" si="74"/>
        <v>2.2248624630839236E-130</v>
      </c>
      <c r="IW62" s="107">
        <f t="shared" si="74"/>
        <v>9.6700379532807544E-126</v>
      </c>
      <c r="IY62" s="107">
        <f t="shared" si="75"/>
        <v>6.9955689766390177E-3</v>
      </c>
      <c r="IZ62" s="107">
        <f t="shared" si="75"/>
        <v>8.2025229771480416E-3</v>
      </c>
      <c r="JA62" s="107">
        <f t="shared" si="75"/>
        <v>8.377391578234793E-3</v>
      </c>
      <c r="JB62" s="107">
        <f t="shared" si="75"/>
        <v>6.1956681695518427E-3</v>
      </c>
      <c r="JC62" s="107">
        <f t="shared" si="75"/>
        <v>3.9017498990245943E-3</v>
      </c>
      <c r="JD62" s="107">
        <f t="shared" si="75"/>
        <v>4.0330802459128522E-3</v>
      </c>
      <c r="JE62" s="107">
        <f t="shared" si="75"/>
        <v>3.4334175428256692E-3</v>
      </c>
      <c r="JF62" s="107">
        <f t="shared" si="75"/>
        <v>3.2663236133808689E-3</v>
      </c>
      <c r="JG62" s="107">
        <f t="shared" si="75"/>
        <v>2.9663108280173359E-3</v>
      </c>
      <c r="JH62" s="107">
        <f t="shared" si="75"/>
        <v>4.1012159002806583E-3</v>
      </c>
      <c r="JI62" s="107">
        <f t="shared" si="75"/>
        <v>3.9292004581240152E-3</v>
      </c>
      <c r="JJ62" s="107">
        <f t="shared" si="75"/>
        <v>4.7456925529148018E-3</v>
      </c>
      <c r="JK62" s="107">
        <f t="shared" si="75"/>
        <v>4.7045949846644761E-3</v>
      </c>
      <c r="JL62" s="107">
        <f t="shared" si="75"/>
        <v>5.0887781203822167E-3</v>
      </c>
      <c r="JM62" s="107">
        <f t="shared" si="75"/>
        <v>8.1241565814940892E-4</v>
      </c>
    </row>
    <row r="63" spans="2:273" x14ac:dyDescent="0.25">
      <c r="B63" s="2">
        <v>35</v>
      </c>
      <c r="C63" s="37">
        <v>68.516000000000005</v>
      </c>
      <c r="D63" s="37">
        <v>72.869</v>
      </c>
      <c r="E63" s="37">
        <v>71.278999999999996</v>
      </c>
      <c r="F63" s="37">
        <v>65.525000000000006</v>
      </c>
      <c r="G63" s="37">
        <v>65.212999999999994</v>
      </c>
      <c r="H63" s="37">
        <v>65.787000000000006</v>
      </c>
      <c r="I63" s="37">
        <v>70.311000000000007</v>
      </c>
      <c r="J63" s="37">
        <v>64.540999999999997</v>
      </c>
      <c r="K63" s="37">
        <v>66.271000000000001</v>
      </c>
      <c r="L63" s="37">
        <v>67.343999999999994</v>
      </c>
      <c r="M63" s="37">
        <v>63.475000000000001</v>
      </c>
      <c r="N63" s="37">
        <v>63.393000000000001</v>
      </c>
      <c r="O63" s="37">
        <v>67.049000000000007</v>
      </c>
      <c r="P63" s="37">
        <v>62</v>
      </c>
      <c r="Q63" s="37">
        <v>57.82</v>
      </c>
      <c r="S63" s="4">
        <f t="shared" si="8"/>
        <v>70.584330034130048</v>
      </c>
      <c r="T63" s="4">
        <f t="shared" si="9"/>
        <v>76.12865972584467</v>
      </c>
      <c r="U63" s="4">
        <f t="shared" si="10"/>
        <v>73.162365450332473</v>
      </c>
      <c r="V63" s="4">
        <f t="shared" si="11"/>
        <v>68.348989696800899</v>
      </c>
      <c r="W63" s="4">
        <f t="shared" si="12"/>
        <v>64.971514704350497</v>
      </c>
      <c r="X63" s="4">
        <f t="shared" si="13"/>
        <v>66.33612711428502</v>
      </c>
      <c r="Y63" s="4">
        <f t="shared" si="14"/>
        <v>72.251339193379835</v>
      </c>
      <c r="Z63" s="4">
        <f t="shared" si="15"/>
        <v>65.831828656135031</v>
      </c>
      <c r="AA63" s="4">
        <f t="shared" si="16"/>
        <v>65.857203048753092</v>
      </c>
      <c r="AB63" s="4">
        <f t="shared" si="17"/>
        <v>66.972684965925239</v>
      </c>
      <c r="AC63" s="4">
        <f t="shared" si="18"/>
        <v>62.612493413004124</v>
      </c>
      <c r="AD63" s="4">
        <f t="shared" si="19"/>
        <v>64.945801689327723</v>
      </c>
      <c r="AE63" s="4">
        <f t="shared" si="20"/>
        <v>68.452341307299292</v>
      </c>
      <c r="AF63" s="4">
        <f t="shared" si="21"/>
        <v>65.791215499563478</v>
      </c>
      <c r="AG63" s="4">
        <f t="shared" si="21"/>
        <v>57.286155136280257</v>
      </c>
      <c r="AI63" s="4">
        <f t="shared" si="22"/>
        <v>-2.0683300341300423</v>
      </c>
      <c r="AJ63" s="4">
        <f t="shared" si="23"/>
        <v>-3.2596597258446707</v>
      </c>
      <c r="AK63" s="4">
        <f t="shared" si="24"/>
        <v>-1.8833654503324766</v>
      </c>
      <c r="AL63" s="4">
        <f t="shared" si="25"/>
        <v>-2.8239896968008935</v>
      </c>
      <c r="AM63" s="4">
        <f t="shared" si="26"/>
        <v>0.24148529564949683</v>
      </c>
      <c r="AN63" s="4">
        <f t="shared" si="27"/>
        <v>-0.54912711428501382</v>
      </c>
      <c r="AO63" s="4">
        <f t="shared" si="28"/>
        <v>-1.9403391933798275</v>
      </c>
      <c r="AP63" s="4">
        <f t="shared" si="29"/>
        <v>-1.2908286561350337</v>
      </c>
      <c r="AQ63" s="4">
        <f t="shared" si="30"/>
        <v>0.41379695124690841</v>
      </c>
      <c r="AR63" s="4">
        <f t="shared" si="31"/>
        <v>0.37131503407475464</v>
      </c>
      <c r="AS63" s="4">
        <f t="shared" si="32"/>
        <v>0.86250658699587746</v>
      </c>
      <c r="AT63" s="4">
        <f t="shared" si="33"/>
        <v>-1.5528016893277226</v>
      </c>
      <c r="AU63" s="4">
        <f t="shared" si="34"/>
        <v>-1.4033413072992857</v>
      </c>
      <c r="AV63" s="4">
        <f t="shared" si="65"/>
        <v>-3.7912154995634779</v>
      </c>
      <c r="AW63" s="4">
        <f t="shared" si="65"/>
        <v>0.53384486371974305</v>
      </c>
      <c r="AY63" s="2">
        <f t="shared" si="66"/>
        <v>62.353666179641408</v>
      </c>
      <c r="AZ63" s="2">
        <f t="shared" si="66"/>
        <v>66.968021202842777</v>
      </c>
      <c r="BA63" s="2">
        <f t="shared" si="66"/>
        <v>63.261943729154559</v>
      </c>
      <c r="BB63" s="2">
        <f t="shared" si="66"/>
        <v>60.610083869748131</v>
      </c>
      <c r="BC63" s="2">
        <f t="shared" si="66"/>
        <v>59.783574789450441</v>
      </c>
      <c r="BD63" s="2">
        <f t="shared" si="66"/>
        <v>60.930969271890476</v>
      </c>
      <c r="BE63" s="2">
        <f t="shared" si="66"/>
        <v>67.525497662319353</v>
      </c>
      <c r="BF63" s="2">
        <f t="shared" si="66"/>
        <v>61.505591763673799</v>
      </c>
      <c r="BG63" s="2">
        <f t="shared" si="66"/>
        <v>61.835043090210064</v>
      </c>
      <c r="BH63" s="2">
        <f t="shared" si="66"/>
        <v>61.727769061506883</v>
      </c>
      <c r="BI63" s="2">
        <f t="shared" si="66"/>
        <v>57.499932341216422</v>
      </c>
      <c r="BJ63" s="2">
        <f t="shared" si="66"/>
        <v>58.961000950810245</v>
      </c>
      <c r="BK63" s="2">
        <f t="shared" si="66"/>
        <v>62.59373567363113</v>
      </c>
      <c r="BL63" s="2">
        <f t="shared" si="66"/>
        <v>59.556306572335608</v>
      </c>
      <c r="BM63" s="2">
        <f t="shared" si="66"/>
        <v>56.118980453393803</v>
      </c>
      <c r="BO63" s="2" t="str">
        <f t="shared" si="67"/>
        <v/>
      </c>
      <c r="BP63" s="2" t="str">
        <f t="shared" si="67"/>
        <v/>
      </c>
      <c r="BQ63" s="2" t="str">
        <f t="shared" si="67"/>
        <v/>
      </c>
      <c r="BR63" s="2" t="str">
        <f t="shared" si="67"/>
        <v/>
      </c>
      <c r="BS63" s="2" t="str">
        <f t="shared" si="67"/>
        <v/>
      </c>
      <c r="BT63" s="2" t="str">
        <f t="shared" si="67"/>
        <v/>
      </c>
      <c r="BU63" s="2" t="str">
        <f t="shared" si="67"/>
        <v/>
      </c>
      <c r="BV63" s="2" t="str">
        <f t="shared" si="67"/>
        <v/>
      </c>
      <c r="BW63" s="2" t="str">
        <f t="shared" si="67"/>
        <v/>
      </c>
      <c r="BX63" s="2" t="str">
        <f t="shared" si="67"/>
        <v/>
      </c>
      <c r="BY63" s="2" t="str">
        <f t="shared" si="67"/>
        <v/>
      </c>
      <c r="BZ63" s="2" t="str">
        <f t="shared" si="67"/>
        <v/>
      </c>
      <c r="CA63" s="2" t="str">
        <f t="shared" si="67"/>
        <v/>
      </c>
      <c r="CB63" s="2" t="str">
        <f t="shared" si="67"/>
        <v/>
      </c>
      <c r="CC63" s="2">
        <f t="shared" si="67"/>
        <v>57.82</v>
      </c>
      <c r="CE63" s="2" t="str">
        <f t="shared" si="68"/>
        <v/>
      </c>
      <c r="CF63" s="2" t="str">
        <f t="shared" si="68"/>
        <v/>
      </c>
      <c r="CG63" s="2" t="str">
        <f t="shared" si="68"/>
        <v/>
      </c>
      <c r="CH63" s="2" t="str">
        <f t="shared" si="68"/>
        <v/>
      </c>
      <c r="CI63" s="2" t="str">
        <f t="shared" si="68"/>
        <v/>
      </c>
      <c r="CJ63" s="2" t="str">
        <f t="shared" si="68"/>
        <v/>
      </c>
      <c r="CK63" s="2" t="str">
        <f t="shared" si="68"/>
        <v/>
      </c>
      <c r="CL63" s="2" t="str">
        <f t="shared" si="68"/>
        <v/>
      </c>
      <c r="CM63" s="2" t="str">
        <f t="shared" si="68"/>
        <v/>
      </c>
      <c r="CN63" s="2" t="str">
        <f t="shared" si="68"/>
        <v/>
      </c>
      <c r="CO63" s="2" t="str">
        <f t="shared" si="68"/>
        <v/>
      </c>
      <c r="CP63" s="2" t="str">
        <f t="shared" si="68"/>
        <v/>
      </c>
      <c r="CQ63" s="2" t="str">
        <f t="shared" si="68"/>
        <v/>
      </c>
      <c r="CR63" s="2" t="str">
        <f t="shared" si="68"/>
        <v/>
      </c>
      <c r="CS63" s="2" t="str">
        <f t="shared" si="68"/>
        <v/>
      </c>
      <c r="CU63" s="2" t="str">
        <f t="shared" si="69"/>
        <v/>
      </c>
      <c r="CV63" s="2" t="str">
        <f t="shared" si="69"/>
        <v/>
      </c>
      <c r="CW63" s="2" t="str">
        <f t="shared" si="69"/>
        <v/>
      </c>
      <c r="CX63" s="2" t="str">
        <f t="shared" si="69"/>
        <v/>
      </c>
      <c r="CY63" s="2" t="str">
        <f t="shared" si="69"/>
        <v/>
      </c>
      <c r="CZ63" s="2" t="str">
        <f t="shared" si="69"/>
        <v/>
      </c>
      <c r="DA63" s="2" t="str">
        <f t="shared" si="69"/>
        <v/>
      </c>
      <c r="DB63" s="2" t="str">
        <f t="shared" si="69"/>
        <v/>
      </c>
      <c r="DC63" s="2" t="str">
        <f t="shared" si="69"/>
        <v/>
      </c>
      <c r="DD63" s="2" t="str">
        <f t="shared" si="69"/>
        <v/>
      </c>
      <c r="DE63" s="2" t="str">
        <f t="shared" si="69"/>
        <v/>
      </c>
      <c r="DF63" s="2" t="str">
        <f t="shared" si="69"/>
        <v/>
      </c>
      <c r="DG63" s="2" t="str">
        <f t="shared" si="69"/>
        <v/>
      </c>
      <c r="DH63" s="2" t="str">
        <f t="shared" si="69"/>
        <v/>
      </c>
      <c r="DI63" s="2" t="str">
        <f t="shared" si="69"/>
        <v/>
      </c>
      <c r="DK63" s="2">
        <f t="shared" si="77"/>
        <v>62.431161290322571</v>
      </c>
      <c r="DL63" s="2">
        <f t="shared" si="77"/>
        <v>67.103887096774187</v>
      </c>
      <c r="DM63" s="2">
        <f t="shared" si="77"/>
        <v>63.412145161290326</v>
      </c>
      <c r="DN63" s="2">
        <f t="shared" si="77"/>
        <v>60.735636180351904</v>
      </c>
      <c r="DO63" s="2">
        <f t="shared" si="77"/>
        <v>59.859519273618524</v>
      </c>
      <c r="DP63" s="2">
        <f t="shared" si="77"/>
        <v>61.020900289661327</v>
      </c>
      <c r="DQ63" s="2">
        <f t="shared" si="77"/>
        <v>67.650654857397484</v>
      </c>
      <c r="DR63" s="2">
        <f t="shared" si="77"/>
        <v>61.564642156862746</v>
      </c>
      <c r="DS63" s="2">
        <f t="shared" si="77"/>
        <v>61.877267685255916</v>
      </c>
      <c r="DT63" s="2">
        <f t="shared" si="77"/>
        <v>61.784987856506227</v>
      </c>
      <c r="DU63" s="2">
        <f t="shared" si="77"/>
        <v>57.589785984848483</v>
      </c>
      <c r="DV63" s="2">
        <f t="shared" si="77"/>
        <v>59.021824420677383</v>
      </c>
      <c r="DW63" s="2">
        <f t="shared" si="77"/>
        <v>62.699147504456334</v>
      </c>
      <c r="DX63" s="2">
        <f t="shared" si="77"/>
        <v>59.563082294721411</v>
      </c>
      <c r="DY63" s="2">
        <f t="shared" si="77"/>
        <v>56.197986206896552</v>
      </c>
      <c r="EA63" s="2">
        <f t="shared" si="78"/>
        <v>53.960775086788495</v>
      </c>
      <c r="EB63" s="2">
        <f t="shared" si="78"/>
        <v>55.157868740849203</v>
      </c>
      <c r="EC63" s="2">
        <f t="shared" si="78"/>
        <v>51.827420384138804</v>
      </c>
      <c r="ED63" s="2">
        <f t="shared" si="78"/>
        <v>50.783951191167915</v>
      </c>
      <c r="EE63" s="2">
        <f t="shared" si="78"/>
        <v>53.09196903793476</v>
      </c>
      <c r="EF63" s="2">
        <f t="shared" si="78"/>
        <v>53.69763177554578</v>
      </c>
      <c r="EG63" s="2">
        <f t="shared" si="78"/>
        <v>57.195360730116732</v>
      </c>
      <c r="EH63" s="2">
        <f t="shared" si="78"/>
        <v>56.132508300821783</v>
      </c>
      <c r="EI63" s="2">
        <f t="shared" si="78"/>
        <v>58.024210197359182</v>
      </c>
      <c r="EJ63" s="2">
        <f t="shared" si="78"/>
        <v>56.893479181622396</v>
      </c>
      <c r="EK63" s="2">
        <f t="shared" si="78"/>
        <v>50.169854271356783</v>
      </c>
      <c r="EL63" s="2">
        <f t="shared" si="78"/>
        <v>54.169055635319452</v>
      </c>
      <c r="EM63" s="2">
        <f t="shared" si="78"/>
        <v>56.933579766899761</v>
      </c>
      <c r="EN63" s="2">
        <f t="shared" si="78"/>
        <v>59.305578033744325</v>
      </c>
      <c r="EO63" s="2">
        <f t="shared" si="78"/>
        <v>53.995642323346914</v>
      </c>
      <c r="EQ63" s="2">
        <f t="shared" si="79"/>
        <v>53.171453727772139</v>
      </c>
      <c r="ER63" s="2">
        <f t="shared" si="79"/>
        <v>52.518927968677815</v>
      </c>
      <c r="ES63" s="2">
        <f t="shared" si="79"/>
        <v>49.051342864036691</v>
      </c>
      <c r="ET63" s="2">
        <f t="shared" si="79"/>
        <v>49.96044212927756</v>
      </c>
      <c r="EU63" s="2">
        <f t="shared" si="79"/>
        <v>51.066326322872541</v>
      </c>
      <c r="EV63" s="2">
        <f t="shared" si="79"/>
        <v>53.110302646523266</v>
      </c>
      <c r="EW63" s="2">
        <f t="shared" si="79"/>
        <v>57.958103398979517</v>
      </c>
      <c r="EX63" s="2">
        <f t="shared" si="79"/>
        <v>53.615008906340172</v>
      </c>
      <c r="EY63" s="2">
        <f t="shared" si="79"/>
        <v>54.875975712968547</v>
      </c>
      <c r="EZ63" s="2">
        <f t="shared" si="79"/>
        <v>54.197915450743068</v>
      </c>
      <c r="FA63" s="2">
        <f t="shared" si="79"/>
        <v>50.385827628756275</v>
      </c>
      <c r="FB63" s="2">
        <f t="shared" si="79"/>
        <v>52.57884152464441</v>
      </c>
      <c r="FC63" s="2">
        <f t="shared" si="79"/>
        <v>54.835712394007778</v>
      </c>
      <c r="FD63" s="2">
        <f t="shared" si="79"/>
        <v>57.552380643746972</v>
      </c>
      <c r="FE63" s="2">
        <f t="shared" si="79"/>
        <v>54.160298436324872</v>
      </c>
      <c r="FG63" s="2">
        <f t="shared" si="80"/>
        <v>9.1489465544622121E-3</v>
      </c>
      <c r="FH63" s="2">
        <f t="shared" si="80"/>
        <v>1.1373320358445169E-2</v>
      </c>
      <c r="FI63" s="2">
        <f t="shared" si="80"/>
        <v>1.2965472621147575E-2</v>
      </c>
      <c r="FJ63" s="2">
        <f t="shared" si="80"/>
        <v>1.2616186172792499E-2</v>
      </c>
      <c r="FK63" s="2">
        <f t="shared" si="80"/>
        <v>1.122185745522947E-2</v>
      </c>
      <c r="FL63" s="2">
        <f t="shared" si="80"/>
        <v>1.2280174837085954E-2</v>
      </c>
      <c r="FM63" s="2">
        <f t="shared" si="80"/>
        <v>1.1970700548563713E-2</v>
      </c>
      <c r="FN63" s="2">
        <f t="shared" si="80"/>
        <v>1.0870570318873637E-2</v>
      </c>
      <c r="FO63" s="2">
        <f t="shared" si="80"/>
        <v>1.095872435580502E-2</v>
      </c>
      <c r="FP63" s="2">
        <f t="shared" si="80"/>
        <v>1.169757608853866E-2</v>
      </c>
      <c r="FQ63" s="2">
        <f t="shared" si="80"/>
        <v>1.2109766923551635E-2</v>
      </c>
      <c r="FR63" s="2">
        <f t="shared" si="80"/>
        <v>1.253376628946164E-2</v>
      </c>
      <c r="FS63" s="2">
        <f t="shared" si="80"/>
        <v>1.8282992234614479E-2</v>
      </c>
      <c r="FT63" s="2">
        <f t="shared" si="80"/>
        <v>2.631303920641569E-2</v>
      </c>
      <c r="FU63" s="2">
        <f t="shared" si="80"/>
        <v>3.5873486919939537E-2</v>
      </c>
      <c r="FW63" s="2">
        <f t="shared" si="70"/>
        <v>1.1879911530303477E-11</v>
      </c>
      <c r="FX63" s="2">
        <f t="shared" si="70"/>
        <v>6.1233607742820817E-11</v>
      </c>
      <c r="FY63" s="2">
        <f t="shared" si="70"/>
        <v>7.7117725631576528E-11</v>
      </c>
      <c r="FZ63" s="2">
        <f t="shared" si="70"/>
        <v>5.7365466670396061E-11</v>
      </c>
      <c r="GA63" s="2">
        <f t="shared" si="70"/>
        <v>5.0420732507920143E-11</v>
      </c>
      <c r="GB63" s="2">
        <f t="shared" si="70"/>
        <v>6.5697460752503584E-11</v>
      </c>
      <c r="GC63" s="2">
        <f t="shared" si="70"/>
        <v>8.7463145231149742E-11</v>
      </c>
      <c r="GD63" s="2">
        <f t="shared" si="70"/>
        <v>4.9779481974821087E-11</v>
      </c>
      <c r="GE63" s="2">
        <f t="shared" si="70"/>
        <v>3.459594665675612E-11</v>
      </c>
      <c r="GF63" s="2">
        <f t="shared" si="70"/>
        <v>3.2328723289855582E-11</v>
      </c>
      <c r="GG63" s="2">
        <f t="shared" si="70"/>
        <v>3.2359221801877682E-11</v>
      </c>
      <c r="GH63" s="2">
        <f t="shared" si="70"/>
        <v>3.4378112098552228E-11</v>
      </c>
      <c r="GI63" s="2">
        <f t="shared" si="70"/>
        <v>3.1046295349315471E-10</v>
      </c>
      <c r="GJ63" s="2">
        <f t="shared" si="70"/>
        <v>1.5234398565512891E-9</v>
      </c>
      <c r="GK63" s="2">
        <f t="shared" si="70"/>
        <v>6.054859776835727E-9</v>
      </c>
      <c r="GM63" s="107">
        <f t="shared" si="71"/>
        <v>1.0149082910179958E-2</v>
      </c>
      <c r="GN63" s="107">
        <f t="shared" si="71"/>
        <v>1.1937905775465184E-2</v>
      </c>
      <c r="GO63" s="107">
        <f t="shared" si="71"/>
        <v>1.2300029546200684E-2</v>
      </c>
      <c r="GP63" s="107">
        <f t="shared" si="71"/>
        <v>9.3240668711643705E-3</v>
      </c>
      <c r="GQ63" s="107">
        <f t="shared" si="71"/>
        <v>6.0533857314553196E-3</v>
      </c>
      <c r="GR63" s="107">
        <f t="shared" si="71"/>
        <v>6.2917934841468307E-3</v>
      </c>
      <c r="GS63" s="107">
        <f t="shared" si="71"/>
        <v>5.4205788773018038E-3</v>
      </c>
      <c r="GT63" s="107">
        <f t="shared" si="71"/>
        <v>5.1319195123979647E-3</v>
      </c>
      <c r="GU63" s="107">
        <f t="shared" si="71"/>
        <v>4.7036920379661161E-3</v>
      </c>
      <c r="GV63" s="107">
        <f t="shared" si="71"/>
        <v>6.3593460439792145E-3</v>
      </c>
      <c r="GW63" s="107">
        <f t="shared" si="71"/>
        <v>6.1358750748604675E-3</v>
      </c>
      <c r="GX63" s="107">
        <f t="shared" si="71"/>
        <v>7.310362600164798E-3</v>
      </c>
      <c r="GY63" s="107">
        <f t="shared" si="71"/>
        <v>7.2427625427670238E-3</v>
      </c>
      <c r="GZ63" s="107">
        <f t="shared" si="71"/>
        <v>7.8137802328221602E-3</v>
      </c>
      <c r="HA63" s="107">
        <f t="shared" si="71"/>
        <v>1.4853707194038993E-3</v>
      </c>
      <c r="HC63" s="107">
        <f t="shared" si="76"/>
        <v>1.0833529047159368E-8</v>
      </c>
      <c r="HD63" s="107">
        <f t="shared" si="72"/>
        <v>1.2306315562496623E-8</v>
      </c>
      <c r="HE63" s="107">
        <f t="shared" si="72"/>
        <v>9.184676842284446E-9</v>
      </c>
      <c r="HF63" s="107">
        <f t="shared" si="72"/>
        <v>2.4670698255380733E-9</v>
      </c>
      <c r="HG63" s="107">
        <f t="shared" si="72"/>
        <v>5.7022664215950846E-10</v>
      </c>
      <c r="HH63" s="107">
        <f t="shared" si="72"/>
        <v>5.1282725466548666E-10</v>
      </c>
      <c r="HI63" s="107">
        <f t="shared" si="72"/>
        <v>4.6537200106039554E-10</v>
      </c>
      <c r="HJ63" s="107">
        <f t="shared" si="72"/>
        <v>3.5218810782566281E-10</v>
      </c>
      <c r="HK63" s="107">
        <f t="shared" si="72"/>
        <v>1.6103217321798305E-10</v>
      </c>
      <c r="HL63" s="107">
        <f t="shared" si="72"/>
        <v>3.6899615790351014E-10</v>
      </c>
      <c r="HM63" s="107">
        <f t="shared" si="72"/>
        <v>2.4791886845778936E-10</v>
      </c>
      <c r="HN63" s="107">
        <f t="shared" si="72"/>
        <v>4.3068223917312886E-10</v>
      </c>
      <c r="HO63" s="107">
        <f t="shared" si="72"/>
        <v>3.8558292700003186E-10</v>
      </c>
      <c r="HP63" s="107">
        <f t="shared" si="72"/>
        <v>3.9443389313745611E-10</v>
      </c>
      <c r="HQ63" s="107">
        <f t="shared" si="72"/>
        <v>1.2868904967948653E-13</v>
      </c>
      <c r="HS63" s="107">
        <f t="shared" si="73"/>
        <v>1.0551466754895057E-48</v>
      </c>
      <c r="HT63" s="107">
        <f t="shared" si="73"/>
        <v>8.65498774110243E-47</v>
      </c>
      <c r="HU63" s="107">
        <f t="shared" si="73"/>
        <v>4.3099162847936415E-48</v>
      </c>
      <c r="HV63" s="107">
        <f t="shared" si="73"/>
        <v>5.0556851682462771E-52</v>
      </c>
      <c r="HW63" s="107">
        <f t="shared" si="73"/>
        <v>1.6670633156690811E-55</v>
      </c>
      <c r="HX63" s="107">
        <f t="shared" si="73"/>
        <v>5.130838386269633E-56</v>
      </c>
      <c r="HY63" s="107">
        <f t="shared" si="73"/>
        <v>6.8766396885239911E-56</v>
      </c>
      <c r="HZ63" s="107">
        <f t="shared" si="73"/>
        <v>9.5637954538032554E-57</v>
      </c>
      <c r="IA63" s="107">
        <f t="shared" si="73"/>
        <v>1.7048161487572244E-59</v>
      </c>
      <c r="IB63" s="107">
        <f t="shared" si="73"/>
        <v>1.3910504677533811E-57</v>
      </c>
      <c r="IC63" s="107">
        <f t="shared" si="73"/>
        <v>6.5204805406631449E-59</v>
      </c>
      <c r="ID63" s="107">
        <f t="shared" si="73"/>
        <v>2.341280644750288E-57</v>
      </c>
      <c r="IE63" s="107">
        <f t="shared" si="73"/>
        <v>2.252791901658182E-57</v>
      </c>
      <c r="IF63" s="107">
        <f t="shared" si="73"/>
        <v>2.4308407460249714E-58</v>
      </c>
      <c r="IG63" s="107">
        <f t="shared" si="73"/>
        <v>1.3335184909953423E-35</v>
      </c>
      <c r="II63" s="107">
        <f t="shared" si="74"/>
        <v>2.5221278418311182E-109</v>
      </c>
      <c r="IJ63" s="107">
        <f t="shared" si="74"/>
        <v>9.6567019687522012E-101</v>
      </c>
      <c r="IK63" s="107">
        <f t="shared" si="74"/>
        <v>5.6707024074387791E-104</v>
      </c>
      <c r="IL63" s="107">
        <f t="shared" si="74"/>
        <v>2.2308188580071994E-113</v>
      </c>
      <c r="IM63" s="107">
        <f t="shared" si="74"/>
        <v>5.9602064489468454E-121</v>
      </c>
      <c r="IN63" s="107">
        <f t="shared" si="74"/>
        <v>4.4608070369016933E-122</v>
      </c>
      <c r="IO63" s="107">
        <f t="shared" si="74"/>
        <v>5.7812074977840303E-122</v>
      </c>
      <c r="IP63" s="107">
        <f t="shared" si="74"/>
        <v>4.9550326786872848E-124</v>
      </c>
      <c r="IQ63" s="107">
        <f t="shared" si="74"/>
        <v>8.4068794791488624E-131</v>
      </c>
      <c r="IR63" s="107">
        <f t="shared" si="74"/>
        <v>2.5552318807182218E-126</v>
      </c>
      <c r="IS63" s="107">
        <f t="shared" si="74"/>
        <v>2.1717483845111527E-129</v>
      </c>
      <c r="IT63" s="107">
        <f t="shared" si="74"/>
        <v>2.2053387098108031E-125</v>
      </c>
      <c r="IU63" s="107">
        <f t="shared" si="74"/>
        <v>1.0369063997172899E-124</v>
      </c>
      <c r="IV63" s="107">
        <f t="shared" si="74"/>
        <v>5.4974260104083871E-128</v>
      </c>
      <c r="IW63" s="107">
        <f t="shared" si="74"/>
        <v>1.8626505919158598E-123</v>
      </c>
      <c r="IY63" s="107">
        <f t="shared" si="75"/>
        <v>1.0149093743709005E-2</v>
      </c>
      <c r="IZ63" s="107">
        <f t="shared" si="75"/>
        <v>1.1937918081780746E-2</v>
      </c>
      <c r="JA63" s="107">
        <f t="shared" si="75"/>
        <v>1.2300038730877526E-2</v>
      </c>
      <c r="JB63" s="107">
        <f t="shared" si="75"/>
        <v>9.3240693382341967E-3</v>
      </c>
      <c r="JC63" s="107">
        <f t="shared" si="75"/>
        <v>6.0533863016819615E-3</v>
      </c>
      <c r="JD63" s="107">
        <f t="shared" si="75"/>
        <v>6.2917939969740853E-3</v>
      </c>
      <c r="JE63" s="107">
        <f t="shared" si="75"/>
        <v>5.4205793426738052E-3</v>
      </c>
      <c r="JF63" s="107">
        <f t="shared" si="75"/>
        <v>5.1319198645860724E-3</v>
      </c>
      <c r="JG63" s="107">
        <f t="shared" si="75"/>
        <v>4.703692198998289E-3</v>
      </c>
      <c r="JH63" s="107">
        <f t="shared" si="75"/>
        <v>6.3593464129753727E-3</v>
      </c>
      <c r="JI63" s="107">
        <f t="shared" si="75"/>
        <v>6.1358753227793361E-3</v>
      </c>
      <c r="JJ63" s="107">
        <f t="shared" si="75"/>
        <v>7.310363030847037E-3</v>
      </c>
      <c r="JK63" s="107">
        <f t="shared" si="75"/>
        <v>7.2427629283499505E-3</v>
      </c>
      <c r="JL63" s="107">
        <f t="shared" si="75"/>
        <v>7.8137806272560537E-3</v>
      </c>
      <c r="JM63" s="107">
        <f t="shared" si="75"/>
        <v>1.4853707195325882E-3</v>
      </c>
    </row>
    <row r="64" spans="2:273" x14ac:dyDescent="0.25">
      <c r="B64" s="2">
        <v>36</v>
      </c>
      <c r="C64" s="37">
        <v>72.031999999999996</v>
      </c>
      <c r="D64" s="37">
        <v>75.656000000000006</v>
      </c>
      <c r="E64" s="37">
        <v>70.819999999999993</v>
      </c>
      <c r="F64" s="37">
        <v>69.442999999999998</v>
      </c>
      <c r="G64" s="37">
        <v>66.902000000000001</v>
      </c>
      <c r="H64" s="37">
        <v>67.540999999999997</v>
      </c>
      <c r="I64" s="37">
        <v>72.966999999999999</v>
      </c>
      <c r="J64" s="37">
        <v>67.835999999999999</v>
      </c>
      <c r="K64" s="37">
        <v>67.084999999999994</v>
      </c>
      <c r="L64" s="37">
        <v>67.704999999999998</v>
      </c>
      <c r="M64" s="37">
        <v>63.508000000000003</v>
      </c>
      <c r="N64" s="37">
        <v>64.525000000000006</v>
      </c>
      <c r="O64" s="37">
        <v>66.835999999999999</v>
      </c>
      <c r="P64" s="37">
        <v>64.950999999999993</v>
      </c>
      <c r="Q64" s="37">
        <v>58.884999999999998</v>
      </c>
      <c r="S64" s="4">
        <f t="shared" si="8"/>
        <v>73.850967812904457</v>
      </c>
      <c r="T64" s="4">
        <f t="shared" si="9"/>
        <v>79.77473832078627</v>
      </c>
      <c r="U64" s="4">
        <f t="shared" si="10"/>
        <v>77.12992190758969</v>
      </c>
      <c r="V64" s="4">
        <f t="shared" si="11"/>
        <v>71.721870606423693</v>
      </c>
      <c r="W64" s="4">
        <f t="shared" si="12"/>
        <v>67.518344476722277</v>
      </c>
      <c r="X64" s="4">
        <f t="shared" si="13"/>
        <v>68.973252329418443</v>
      </c>
      <c r="Y64" s="4">
        <f t="shared" si="14"/>
        <v>74.65725131447762</v>
      </c>
      <c r="Z64" s="4">
        <f t="shared" si="15"/>
        <v>67.981131004453403</v>
      </c>
      <c r="AA64" s="4">
        <f t="shared" si="16"/>
        <v>67.976839589092364</v>
      </c>
      <c r="AB64" s="4">
        <f t="shared" si="17"/>
        <v>69.523824964398003</v>
      </c>
      <c r="AC64" s="4">
        <f t="shared" si="18"/>
        <v>65.120672194219551</v>
      </c>
      <c r="AD64" s="4">
        <f t="shared" si="19"/>
        <v>67.737702713783108</v>
      </c>
      <c r="AE64" s="4">
        <f t="shared" si="20"/>
        <v>71.160078022784134</v>
      </c>
      <c r="AF64" s="4">
        <f t="shared" si="21"/>
        <v>68.552891050303856</v>
      </c>
      <c r="AG64" s="4">
        <f t="shared" si="21"/>
        <v>58.092274489776088</v>
      </c>
      <c r="AI64" s="4">
        <f t="shared" si="22"/>
        <v>-1.8189678129044609</v>
      </c>
      <c r="AJ64" s="4">
        <f t="shared" si="23"/>
        <v>-4.1187383207862638</v>
      </c>
      <c r="AK64" s="4">
        <f t="shared" si="24"/>
        <v>-6.3099219075896968</v>
      </c>
      <c r="AL64" s="4">
        <f t="shared" si="25"/>
        <v>-2.2788706064236948</v>
      </c>
      <c r="AM64" s="4">
        <f t="shared" si="26"/>
        <v>-0.61634447672227566</v>
      </c>
      <c r="AN64" s="4">
        <f t="shared" si="27"/>
        <v>-1.4322523294184464</v>
      </c>
      <c r="AO64" s="4">
        <f t="shared" si="28"/>
        <v>-1.6902513144776208</v>
      </c>
      <c r="AP64" s="4">
        <f t="shared" si="29"/>
        <v>-0.14513100445340399</v>
      </c>
      <c r="AQ64" s="4">
        <f t="shared" si="30"/>
        <v>-0.89183958909237049</v>
      </c>
      <c r="AR64" s="4">
        <f t="shared" si="31"/>
        <v>-1.8188249643980043</v>
      </c>
      <c r="AS64" s="4">
        <f t="shared" si="32"/>
        <v>-1.6126721942195488</v>
      </c>
      <c r="AT64" s="4">
        <f t="shared" si="33"/>
        <v>-3.2127027137831021</v>
      </c>
      <c r="AU64" s="4">
        <f t="shared" si="34"/>
        <v>-4.3240780227841356</v>
      </c>
      <c r="AV64" s="4">
        <f t="shared" si="65"/>
        <v>-3.6018910503038626</v>
      </c>
      <c r="AW64" s="4">
        <f t="shared" si="65"/>
        <v>0.79272551022391013</v>
      </c>
      <c r="AY64" s="2">
        <f t="shared" si="66"/>
        <v>62.552267889205076</v>
      </c>
      <c r="AZ64" s="2">
        <f t="shared" si="66"/>
        <v>67.190646095274161</v>
      </c>
      <c r="BA64" s="2">
        <f t="shared" si="66"/>
        <v>63.437950397055779</v>
      </c>
      <c r="BB64" s="2">
        <f t="shared" si="66"/>
        <v>60.766638310927597</v>
      </c>
      <c r="BC64" s="2">
        <f t="shared" si="66"/>
        <v>59.951758249236676</v>
      </c>
      <c r="BD64" s="2">
        <f t="shared" si="66"/>
        <v>61.057640891315408</v>
      </c>
      <c r="BE64" s="2">
        <f t="shared" si="66"/>
        <v>67.656553219532555</v>
      </c>
      <c r="BF64" s="2">
        <f t="shared" si="66"/>
        <v>61.593858101306019</v>
      </c>
      <c r="BG64" s="2">
        <f t="shared" si="66"/>
        <v>61.987560239549012</v>
      </c>
      <c r="BH64" s="2">
        <f t="shared" si="66"/>
        <v>61.881870237622508</v>
      </c>
      <c r="BI64" s="2">
        <f t="shared" si="66"/>
        <v>57.625249383793715</v>
      </c>
      <c r="BJ64" s="2">
        <f t="shared" si="66"/>
        <v>59.078527418496321</v>
      </c>
      <c r="BK64" s="2">
        <f t="shared" si="66"/>
        <v>62.686651836726845</v>
      </c>
      <c r="BL64" s="2">
        <f t="shared" si="66"/>
        <v>59.562466328538797</v>
      </c>
      <c r="BM64" s="2">
        <f t="shared" si="66"/>
        <v>56.111808801787674</v>
      </c>
      <c r="BO64" s="2" t="str">
        <f t="shared" si="67"/>
        <v/>
      </c>
      <c r="BP64" s="2" t="str">
        <f t="shared" si="67"/>
        <v/>
      </c>
      <c r="BQ64" s="2" t="str">
        <f t="shared" si="67"/>
        <v/>
      </c>
      <c r="BR64" s="2" t="str">
        <f t="shared" si="67"/>
        <v/>
      </c>
      <c r="BS64" s="2" t="str">
        <f t="shared" si="67"/>
        <v/>
      </c>
      <c r="BT64" s="2" t="str">
        <f t="shared" si="67"/>
        <v/>
      </c>
      <c r="BU64" s="2" t="str">
        <f t="shared" si="67"/>
        <v/>
      </c>
      <c r="BV64" s="2" t="str">
        <f t="shared" si="67"/>
        <v/>
      </c>
      <c r="BW64" s="2" t="str">
        <f t="shared" si="67"/>
        <v/>
      </c>
      <c r="BX64" s="2" t="str">
        <f t="shared" si="67"/>
        <v/>
      </c>
      <c r="BY64" s="2" t="str">
        <f t="shared" si="67"/>
        <v/>
      </c>
      <c r="BZ64" s="2" t="str">
        <f t="shared" si="67"/>
        <v/>
      </c>
      <c r="CA64" s="2" t="str">
        <f t="shared" si="67"/>
        <v/>
      </c>
      <c r="CB64" s="2" t="str">
        <f t="shared" si="67"/>
        <v/>
      </c>
      <c r="CC64" s="2" t="str">
        <f t="shared" si="67"/>
        <v/>
      </c>
      <c r="CE64" s="2" t="str">
        <f t="shared" si="68"/>
        <v/>
      </c>
      <c r="CF64" s="2" t="str">
        <f t="shared" si="68"/>
        <v/>
      </c>
      <c r="CG64" s="2" t="str">
        <f t="shared" si="68"/>
        <v/>
      </c>
      <c r="CH64" s="2" t="str">
        <f t="shared" si="68"/>
        <v/>
      </c>
      <c r="CI64" s="2" t="str">
        <f t="shared" si="68"/>
        <v/>
      </c>
      <c r="CJ64" s="2" t="str">
        <f t="shared" si="68"/>
        <v/>
      </c>
      <c r="CK64" s="2" t="str">
        <f t="shared" si="68"/>
        <v/>
      </c>
      <c r="CL64" s="2" t="str">
        <f t="shared" si="68"/>
        <v/>
      </c>
      <c r="CM64" s="2" t="str">
        <f t="shared" si="68"/>
        <v/>
      </c>
      <c r="CN64" s="2" t="str">
        <f t="shared" si="68"/>
        <v/>
      </c>
      <c r="CO64" s="2" t="str">
        <f t="shared" si="68"/>
        <v/>
      </c>
      <c r="CP64" s="2" t="str">
        <f t="shared" si="68"/>
        <v/>
      </c>
      <c r="CQ64" s="2" t="str">
        <f t="shared" si="68"/>
        <v/>
      </c>
      <c r="CR64" s="2" t="str">
        <f t="shared" si="68"/>
        <v/>
      </c>
      <c r="CS64" s="2" t="str">
        <f t="shared" si="68"/>
        <v/>
      </c>
      <c r="CU64" s="2" t="str">
        <f t="shared" si="69"/>
        <v/>
      </c>
      <c r="CV64" s="2" t="str">
        <f t="shared" si="69"/>
        <v/>
      </c>
      <c r="CW64" s="2" t="str">
        <f t="shared" si="69"/>
        <v/>
      </c>
      <c r="CX64" s="2" t="str">
        <f t="shared" si="69"/>
        <v/>
      </c>
      <c r="CY64" s="2" t="str">
        <f t="shared" si="69"/>
        <v/>
      </c>
      <c r="CZ64" s="2" t="str">
        <f t="shared" si="69"/>
        <v/>
      </c>
      <c r="DA64" s="2" t="str">
        <f t="shared" si="69"/>
        <v/>
      </c>
      <c r="DB64" s="2" t="str">
        <f t="shared" si="69"/>
        <v/>
      </c>
      <c r="DC64" s="2" t="str">
        <f t="shared" si="69"/>
        <v/>
      </c>
      <c r="DD64" s="2" t="str">
        <f t="shared" si="69"/>
        <v/>
      </c>
      <c r="DE64" s="2" t="str">
        <f t="shared" si="69"/>
        <v/>
      </c>
      <c r="DF64" s="2" t="str">
        <f t="shared" si="69"/>
        <v/>
      </c>
      <c r="DG64" s="2" t="str">
        <f t="shared" si="69"/>
        <v/>
      </c>
      <c r="DH64" s="2" t="str">
        <f t="shared" si="69"/>
        <v/>
      </c>
      <c r="DI64" s="2" t="str">
        <f t="shared" si="69"/>
        <v/>
      </c>
      <c r="DK64" s="2">
        <f t="shared" si="77"/>
        <v>62.653837096774183</v>
      </c>
      <c r="DL64" s="2">
        <f t="shared" si="77"/>
        <v>67.367512096774192</v>
      </c>
      <c r="DM64" s="2">
        <f t="shared" si="77"/>
        <v>63.632941129032261</v>
      </c>
      <c r="DN64" s="2">
        <f t="shared" si="77"/>
        <v>60.929731304985332</v>
      </c>
      <c r="DO64" s="2">
        <f t="shared" si="77"/>
        <v>60.05245409982173</v>
      </c>
      <c r="DP64" s="2">
        <f t="shared" si="77"/>
        <v>61.17540062388592</v>
      </c>
      <c r="DQ64" s="2">
        <f t="shared" si="77"/>
        <v>67.818480392156843</v>
      </c>
      <c r="DR64" s="2">
        <f t="shared" si="77"/>
        <v>61.672012477718361</v>
      </c>
      <c r="DS64" s="2">
        <f t="shared" si="77"/>
        <v>62.045781359816651</v>
      </c>
      <c r="DT64" s="2">
        <f t="shared" si="77"/>
        <v>61.959253565062376</v>
      </c>
      <c r="DU64" s="2">
        <f t="shared" si="77"/>
        <v>57.742462121212114</v>
      </c>
      <c r="DV64" s="2">
        <f t="shared" si="77"/>
        <v>59.159789661319095</v>
      </c>
      <c r="DW64" s="2">
        <f t="shared" si="77"/>
        <v>62.823247771836016</v>
      </c>
      <c r="DX64" s="2">
        <f t="shared" si="77"/>
        <v>59.577717925219943</v>
      </c>
      <c r="DY64" s="2">
        <f t="shared" si="77"/>
        <v>56.212209359605914</v>
      </c>
      <c r="EA64" s="2">
        <f t="shared" si="78"/>
        <v>53.814523236392219</v>
      </c>
      <c r="EB64" s="2">
        <f t="shared" si="78"/>
        <v>54.978572547584193</v>
      </c>
      <c r="EC64" s="2">
        <f t="shared" si="78"/>
        <v>51.646751600578291</v>
      </c>
      <c r="ED64" s="2">
        <f t="shared" si="78"/>
        <v>50.62768274259151</v>
      </c>
      <c r="EE64" s="2">
        <f t="shared" si="78"/>
        <v>52.904086245538309</v>
      </c>
      <c r="EF64" s="2">
        <f t="shared" si="78"/>
        <v>53.53403511247614</v>
      </c>
      <c r="EG64" s="2">
        <f t="shared" si="78"/>
        <v>57.040331267840976</v>
      </c>
      <c r="EH64" s="2">
        <f t="shared" si="78"/>
        <v>55.945085456960236</v>
      </c>
      <c r="EI64" s="2">
        <f t="shared" si="78"/>
        <v>57.813728187730533</v>
      </c>
      <c r="EJ64" s="2">
        <f t="shared" si="78"/>
        <v>56.688594509816163</v>
      </c>
      <c r="EK64" s="2">
        <f t="shared" si="78"/>
        <v>50.029900699147909</v>
      </c>
      <c r="EL64" s="2">
        <f t="shared" si="78"/>
        <v>53.993076516120979</v>
      </c>
      <c r="EM64" s="2">
        <f t="shared" si="78"/>
        <v>56.737326452214447</v>
      </c>
      <c r="EN64" s="2">
        <f t="shared" si="78"/>
        <v>59.096633354964311</v>
      </c>
      <c r="EO64" s="2">
        <f t="shared" si="78"/>
        <v>53.851470274237691</v>
      </c>
      <c r="EQ64" s="2">
        <f t="shared" si="79"/>
        <v>53.036286715192595</v>
      </c>
      <c r="ER64" s="2">
        <f t="shared" si="79"/>
        <v>52.382393217577409</v>
      </c>
      <c r="ES64" s="2">
        <f t="shared" si="79"/>
        <v>48.918063879840773</v>
      </c>
      <c r="ET64" s="2">
        <f t="shared" si="79"/>
        <v>49.817054766077028</v>
      </c>
      <c r="EU64" s="2">
        <f t="shared" si="79"/>
        <v>50.911553043274225</v>
      </c>
      <c r="EV64" s="2">
        <f t="shared" si="79"/>
        <v>52.954965368716564</v>
      </c>
      <c r="EW64" s="2">
        <f t="shared" si="79"/>
        <v>57.787973124231918</v>
      </c>
      <c r="EX64" s="2">
        <f t="shared" si="79"/>
        <v>53.46849094636422</v>
      </c>
      <c r="EY64" s="2">
        <f t="shared" si="79"/>
        <v>54.714884615140043</v>
      </c>
      <c r="EZ64" s="2">
        <f t="shared" si="79"/>
        <v>54.036102915812812</v>
      </c>
      <c r="FA64" s="2">
        <f t="shared" si="79"/>
        <v>50.242191843776354</v>
      </c>
      <c r="FB64" s="2">
        <f t="shared" si="79"/>
        <v>52.428318217500632</v>
      </c>
      <c r="FC64" s="2">
        <f t="shared" si="79"/>
        <v>54.673366268895677</v>
      </c>
      <c r="FD64" s="2">
        <f t="shared" si="79"/>
        <v>57.370894229704639</v>
      </c>
      <c r="FE64" s="2">
        <f t="shared" si="79"/>
        <v>54.012896387267091</v>
      </c>
      <c r="FG64" s="2">
        <f t="shared" si="80"/>
        <v>1.1490621236191429E-2</v>
      </c>
      <c r="FH64" s="2">
        <f t="shared" si="80"/>
        <v>1.4276121099604116E-2</v>
      </c>
      <c r="FI64" s="2">
        <f t="shared" si="80"/>
        <v>1.626794998099149E-2</v>
      </c>
      <c r="FJ64" s="2">
        <f t="shared" si="80"/>
        <v>1.5831122617159001E-2</v>
      </c>
      <c r="FK64" s="2">
        <f t="shared" si="80"/>
        <v>1.4086551295515629E-2</v>
      </c>
      <c r="FL64" s="2">
        <f t="shared" si="80"/>
        <v>1.541082315023087E-2</v>
      </c>
      <c r="FM64" s="2">
        <f t="shared" si="80"/>
        <v>1.5023653026036782E-2</v>
      </c>
      <c r="FN64" s="2">
        <f t="shared" si="80"/>
        <v>1.3646825945896616E-2</v>
      </c>
      <c r="FO64" s="2">
        <f t="shared" si="80"/>
        <v>1.3757180679271288E-2</v>
      </c>
      <c r="FP64" s="2">
        <f t="shared" si="80"/>
        <v>1.4681907237935487E-2</v>
      </c>
      <c r="FQ64" s="2">
        <f t="shared" si="80"/>
        <v>1.5197640707498858E-2</v>
      </c>
      <c r="FR64" s="2">
        <f t="shared" si="80"/>
        <v>1.5728034530148607E-2</v>
      </c>
      <c r="FS64" s="2">
        <f t="shared" si="80"/>
        <v>2.2444577763235968E-2</v>
      </c>
      <c r="FT64" s="2">
        <f t="shared" si="80"/>
        <v>3.170252059396831E-2</v>
      </c>
      <c r="FU64" s="2">
        <f t="shared" si="80"/>
        <v>4.2529290766323447E-2</v>
      </c>
      <c r="FW64" s="2">
        <f t="shared" si="70"/>
        <v>1.495592251531956E-11</v>
      </c>
      <c r="FX64" s="2">
        <f t="shared" si="70"/>
        <v>7.7088544842051163E-11</v>
      </c>
      <c r="FY64" s="2">
        <f t="shared" si="70"/>
        <v>9.7085464495423404E-11</v>
      </c>
      <c r="FZ64" s="2">
        <f t="shared" si="70"/>
        <v>7.2218843749720158E-11</v>
      </c>
      <c r="GA64" s="2">
        <f t="shared" si="70"/>
        <v>6.3475941434668173E-11</v>
      </c>
      <c r="GB64" s="2">
        <f t="shared" si="70"/>
        <v>8.270820283026968E-11</v>
      </c>
      <c r="GC64" s="2">
        <f t="shared" si="70"/>
        <v>1.1010957612444495E-10</v>
      </c>
      <c r="GD64" s="2">
        <f t="shared" si="70"/>
        <v>6.266865484324415E-11</v>
      </c>
      <c r="GE64" s="2">
        <f t="shared" si="70"/>
        <v>4.3553716390875862E-11</v>
      </c>
      <c r="GF64" s="2">
        <f t="shared" si="70"/>
        <v>4.0699451280120403E-11</v>
      </c>
      <c r="GG64" s="2">
        <f t="shared" si="70"/>
        <v>4.0737846631926584E-11</v>
      </c>
      <c r="GH64" s="2">
        <f t="shared" si="70"/>
        <v>4.3279478929990775E-11</v>
      </c>
      <c r="GI64" s="2">
        <f t="shared" si="70"/>
        <v>3.8275323990392148E-10</v>
      </c>
      <c r="GJ64" s="2">
        <f t="shared" si="70"/>
        <v>1.8456895218742792E-9</v>
      </c>
      <c r="GK64" s="2">
        <f t="shared" si="70"/>
        <v>7.2281501619620749E-9</v>
      </c>
      <c r="GM64" s="107">
        <f t="shared" si="71"/>
        <v>1.4510904063474234E-2</v>
      </c>
      <c r="GN64" s="107">
        <f t="shared" si="71"/>
        <v>1.7110201457880704E-2</v>
      </c>
      <c r="GO64" s="107">
        <f t="shared" si="71"/>
        <v>1.7770463905784465E-2</v>
      </c>
      <c r="GP64" s="107">
        <f t="shared" si="71"/>
        <v>1.3792085766647888E-2</v>
      </c>
      <c r="GQ64" s="107">
        <f t="shared" si="71"/>
        <v>9.2209109820804071E-3</v>
      </c>
      <c r="GR64" s="107">
        <f t="shared" si="71"/>
        <v>9.6315225378065042E-3</v>
      </c>
      <c r="GS64" s="107">
        <f t="shared" si="71"/>
        <v>8.3933419139394817E-3</v>
      </c>
      <c r="GT64" s="107">
        <f t="shared" si="71"/>
        <v>7.9126582830176088E-3</v>
      </c>
      <c r="GU64" s="107">
        <f t="shared" si="71"/>
        <v>7.3160927768672179E-3</v>
      </c>
      <c r="GV64" s="107">
        <f t="shared" si="71"/>
        <v>9.6805093313653556E-3</v>
      </c>
      <c r="GW64" s="107">
        <f t="shared" si="71"/>
        <v>9.4022608925398155E-3</v>
      </c>
      <c r="GX64" s="107">
        <f t="shared" si="71"/>
        <v>1.1056025499742999E-2</v>
      </c>
      <c r="GY64" s="107">
        <f t="shared" si="71"/>
        <v>1.0948181915726269E-2</v>
      </c>
      <c r="GZ64" s="107">
        <f t="shared" si="71"/>
        <v>1.178006863098937E-2</v>
      </c>
      <c r="HA64" s="107">
        <f t="shared" si="71"/>
        <v>2.6425367579332283E-3</v>
      </c>
      <c r="HC64" s="107">
        <f t="shared" si="76"/>
        <v>2.4079982212032042E-8</v>
      </c>
      <c r="HD64" s="107">
        <f t="shared" si="72"/>
        <v>2.7839683739773305E-8</v>
      </c>
      <c r="HE64" s="107">
        <f t="shared" si="72"/>
        <v>2.1372007808330989E-8</v>
      </c>
      <c r="HF64" s="107">
        <f t="shared" si="72"/>
        <v>6.0861234536799739E-9</v>
      </c>
      <c r="HG64" s="107">
        <f t="shared" si="72"/>
        <v>1.4936384747645463E-9</v>
      </c>
      <c r="HH64" s="107">
        <f t="shared" si="72"/>
        <v>1.3674378690585001E-9</v>
      </c>
      <c r="HI64" s="107">
        <f t="shared" si="72"/>
        <v>1.2582139197017578E-9</v>
      </c>
      <c r="HJ64" s="107">
        <f t="shared" si="72"/>
        <v>9.4412772782004878E-10</v>
      </c>
      <c r="HK64" s="107">
        <f t="shared" si="72"/>
        <v>4.4486739166641081E-10</v>
      </c>
      <c r="HL64" s="107">
        <f t="shared" si="72"/>
        <v>9.7975731339153682E-10</v>
      </c>
      <c r="HM64" s="107">
        <f t="shared" si="72"/>
        <v>6.7242634905422826E-10</v>
      </c>
      <c r="HN64" s="107">
        <f t="shared" si="72"/>
        <v>1.1380567996316076E-9</v>
      </c>
      <c r="HO64" s="107">
        <f t="shared" si="72"/>
        <v>1.0193135072662932E-9</v>
      </c>
      <c r="HP64" s="107">
        <f t="shared" si="72"/>
        <v>1.0437518026677946E-9</v>
      </c>
      <c r="HQ64" s="107">
        <f t="shared" si="72"/>
        <v>5.1066371678989658E-13</v>
      </c>
      <c r="HS64" s="107">
        <f t="shared" si="73"/>
        <v>1.6270792075943011E-47</v>
      </c>
      <c r="HT64" s="107">
        <f t="shared" si="73"/>
        <v>1.3524211423089728E-45</v>
      </c>
      <c r="HU64" s="107">
        <f t="shared" si="73"/>
        <v>7.534133098082367E-47</v>
      </c>
      <c r="HV64" s="107">
        <f t="shared" si="73"/>
        <v>1.0938853923804208E-50</v>
      </c>
      <c r="HW64" s="107">
        <f t="shared" si="73"/>
        <v>4.3722328645422836E-54</v>
      </c>
      <c r="HX64" s="107">
        <f t="shared" si="73"/>
        <v>1.440179965617404E-54</v>
      </c>
      <c r="HY64" s="107">
        <f t="shared" si="73"/>
        <v>1.9997526929227865E-54</v>
      </c>
      <c r="HZ64" s="107">
        <f t="shared" si="73"/>
        <v>2.7115712010631816E-55</v>
      </c>
      <c r="IA64" s="107">
        <f t="shared" si="73"/>
        <v>5.4656871369943078E-58</v>
      </c>
      <c r="IB64" s="107">
        <f t="shared" si="73"/>
        <v>3.9290427478870768E-56</v>
      </c>
      <c r="IC64" s="107">
        <f t="shared" si="73"/>
        <v>1.9968706732022083E-57</v>
      </c>
      <c r="ID64" s="107">
        <f t="shared" si="73"/>
        <v>6.5416497605720491E-56</v>
      </c>
      <c r="IE64" s="107">
        <f t="shared" si="73"/>
        <v>6.2506915602793572E-56</v>
      </c>
      <c r="IF64" s="107">
        <f t="shared" si="73"/>
        <v>6.9783787405343156E-57</v>
      </c>
      <c r="IG64" s="107">
        <f t="shared" si="73"/>
        <v>9.3761629663950496E-35</v>
      </c>
      <c r="II64" s="107">
        <f t="shared" si="74"/>
        <v>2.2821204622664792E-107</v>
      </c>
      <c r="IJ64" s="107">
        <f t="shared" si="74"/>
        <v>8.1331674541652735E-99</v>
      </c>
      <c r="IK64" s="107">
        <f t="shared" si="74"/>
        <v>5.7742369464484021E-102</v>
      </c>
      <c r="IL64" s="107">
        <f t="shared" si="74"/>
        <v>3.2632941406832967E-111</v>
      </c>
      <c r="IM64" s="107">
        <f t="shared" si="74"/>
        <v>1.1880329256419598E-118</v>
      </c>
      <c r="IN64" s="107">
        <f t="shared" si="74"/>
        <v>9.9260330330055781E-120</v>
      </c>
      <c r="IO64" s="107">
        <f t="shared" si="74"/>
        <v>1.3677792107034223E-119</v>
      </c>
      <c r="IP64" s="107">
        <f t="shared" si="74"/>
        <v>1.1292114702408358E-121</v>
      </c>
      <c r="IQ64" s="107">
        <f t="shared" si="74"/>
        <v>2.3742087329635578E-128</v>
      </c>
      <c r="IR64" s="107">
        <f t="shared" si="74"/>
        <v>5.8419463916882467E-124</v>
      </c>
      <c r="IS64" s="107">
        <f t="shared" si="74"/>
        <v>5.6779726501935997E-127</v>
      </c>
      <c r="IT64" s="107">
        <f t="shared" si="74"/>
        <v>4.9070134353200702E-123</v>
      </c>
      <c r="IU64" s="107">
        <f t="shared" si="74"/>
        <v>2.2460053407022716E-122</v>
      </c>
      <c r="IV64" s="107">
        <f t="shared" si="74"/>
        <v>1.2899806633855968E-125</v>
      </c>
      <c r="IW64" s="107">
        <f t="shared" si="74"/>
        <v>3.4168320839806397E-121</v>
      </c>
      <c r="IY64" s="107">
        <f t="shared" si="75"/>
        <v>1.4510928143456446E-2</v>
      </c>
      <c r="IZ64" s="107">
        <f t="shared" si="75"/>
        <v>1.7110229297564443E-2</v>
      </c>
      <c r="JA64" s="107">
        <f t="shared" si="75"/>
        <v>1.7770485277792274E-2</v>
      </c>
      <c r="JB64" s="107">
        <f t="shared" si="75"/>
        <v>1.3792091852771343E-2</v>
      </c>
      <c r="JC64" s="107">
        <f t="shared" si="75"/>
        <v>9.2209124757188822E-3</v>
      </c>
      <c r="JD64" s="107">
        <f t="shared" si="75"/>
        <v>9.6315239052443737E-3</v>
      </c>
      <c r="JE64" s="107">
        <f t="shared" si="75"/>
        <v>8.3933431721534019E-3</v>
      </c>
      <c r="JF64" s="107">
        <f t="shared" si="75"/>
        <v>7.9126592271453362E-3</v>
      </c>
      <c r="JG64" s="107">
        <f t="shared" si="75"/>
        <v>7.3160932217346099E-3</v>
      </c>
      <c r="JH64" s="107">
        <f t="shared" si="75"/>
        <v>9.6805103111226691E-3</v>
      </c>
      <c r="JI64" s="107">
        <f t="shared" si="75"/>
        <v>9.4022615649661644E-3</v>
      </c>
      <c r="JJ64" s="107">
        <f t="shared" si="75"/>
        <v>1.1056026637799799E-2</v>
      </c>
      <c r="JK64" s="107">
        <f t="shared" si="75"/>
        <v>1.0948182935039776E-2</v>
      </c>
      <c r="JL64" s="107">
        <f t="shared" si="75"/>
        <v>1.1780069674741172E-2</v>
      </c>
      <c r="JM64" s="107">
        <f t="shared" si="75"/>
        <v>2.6425367584438919E-3</v>
      </c>
    </row>
    <row r="65" spans="2:273" x14ac:dyDescent="0.25">
      <c r="B65" s="2">
        <v>37</v>
      </c>
      <c r="C65" s="37">
        <v>72.838999999999999</v>
      </c>
      <c r="D65" s="37">
        <v>78.180000000000007</v>
      </c>
      <c r="E65" s="37">
        <v>76.180000000000007</v>
      </c>
      <c r="F65" s="37">
        <v>71.097999999999999</v>
      </c>
      <c r="G65" s="37">
        <v>68.902000000000001</v>
      </c>
      <c r="H65" s="37">
        <v>68.606999999999999</v>
      </c>
      <c r="I65" s="37">
        <v>74.787000000000006</v>
      </c>
      <c r="J65" s="37">
        <v>68.197000000000003</v>
      </c>
      <c r="K65" s="37">
        <v>68.474999999999994</v>
      </c>
      <c r="L65" s="37">
        <v>70.507999999999996</v>
      </c>
      <c r="M65" s="37">
        <v>64.131</v>
      </c>
      <c r="N65" s="37">
        <v>67.721000000000004</v>
      </c>
      <c r="O65" s="37">
        <v>66.573999999999998</v>
      </c>
      <c r="P65" s="37">
        <v>67.787000000000006</v>
      </c>
      <c r="Q65" s="37">
        <v>59.508000000000003</v>
      </c>
      <c r="S65" s="4">
        <f t="shared" si="8"/>
        <v>78.008442688629074</v>
      </c>
      <c r="T65" s="4">
        <f t="shared" si="9"/>
        <v>84.400190749792557</v>
      </c>
      <c r="U65" s="4">
        <f t="shared" si="10"/>
        <v>82.204415156656978</v>
      </c>
      <c r="V65" s="4">
        <f t="shared" si="11"/>
        <v>76.13104000802106</v>
      </c>
      <c r="W65" s="4">
        <f t="shared" si="12"/>
        <v>70.930574087470433</v>
      </c>
      <c r="X65" s="4">
        <f t="shared" si="13"/>
        <v>72.532248013225569</v>
      </c>
      <c r="Y65" s="4">
        <f t="shared" si="14"/>
        <v>77.931713585972417</v>
      </c>
      <c r="Z65" s="4">
        <f t="shared" si="15"/>
        <v>70.91597611879294</v>
      </c>
      <c r="AA65" s="4">
        <f t="shared" si="16"/>
        <v>70.86875630255436</v>
      </c>
      <c r="AB65" s="4">
        <f t="shared" si="17"/>
        <v>72.942899322774494</v>
      </c>
      <c r="AC65" s="4">
        <f t="shared" si="18"/>
        <v>68.507926962520344</v>
      </c>
      <c r="AD65" s="4">
        <f t="shared" si="19"/>
        <v>71.470144804565138</v>
      </c>
      <c r="AE65" s="4">
        <f t="shared" si="20"/>
        <v>74.784643290558549</v>
      </c>
      <c r="AF65" s="4">
        <f t="shared" si="21"/>
        <v>72.272775879715923</v>
      </c>
      <c r="AG65" s="4">
        <f t="shared" si="21"/>
        <v>59.363196747318817</v>
      </c>
      <c r="AI65" s="4">
        <f t="shared" si="22"/>
        <v>-5.1694426886290756</v>
      </c>
      <c r="AJ65" s="4">
        <f t="shared" si="23"/>
        <v>-6.2201907497925504</v>
      </c>
      <c r="AK65" s="4">
        <f t="shared" si="24"/>
        <v>-6.0244151566569712</v>
      </c>
      <c r="AL65" s="4">
        <f t="shared" si="25"/>
        <v>-5.0330400080210609</v>
      </c>
      <c r="AM65" s="4">
        <f t="shared" si="26"/>
        <v>-2.0285740874704317</v>
      </c>
      <c r="AN65" s="4">
        <f t="shared" si="27"/>
        <v>-3.9252480132255698</v>
      </c>
      <c r="AO65" s="4">
        <f t="shared" si="28"/>
        <v>-3.1447135859724114</v>
      </c>
      <c r="AP65" s="4">
        <f t="shared" si="29"/>
        <v>-2.7189761187929378</v>
      </c>
      <c r="AQ65" s="4">
        <f t="shared" si="30"/>
        <v>-2.3937563025543653</v>
      </c>
      <c r="AR65" s="4">
        <f t="shared" si="31"/>
        <v>-2.4348993227744984</v>
      </c>
      <c r="AS65" s="4">
        <f t="shared" si="32"/>
        <v>-4.3769269625203435</v>
      </c>
      <c r="AT65" s="4">
        <f t="shared" si="33"/>
        <v>-3.7491448045651339</v>
      </c>
      <c r="AU65" s="4">
        <f t="shared" si="34"/>
        <v>-8.2106432905585507</v>
      </c>
      <c r="AV65" s="4">
        <f t="shared" si="65"/>
        <v>-4.4857758797159164</v>
      </c>
      <c r="AW65" s="4">
        <f t="shared" si="65"/>
        <v>0.14480325268118577</v>
      </c>
      <c r="AY65" s="2">
        <f t="shared" si="66"/>
        <v>62.743703137576354</v>
      </c>
      <c r="AZ65" s="2">
        <f t="shared" si="66"/>
        <v>67.40136490168571</v>
      </c>
      <c r="BA65" s="2">
        <f t="shared" si="66"/>
        <v>63.601100409301274</v>
      </c>
      <c r="BB65" s="2">
        <f t="shared" si="66"/>
        <v>60.9123883993202</v>
      </c>
      <c r="BC65" s="2">
        <f t="shared" si="66"/>
        <v>60.112352206295107</v>
      </c>
      <c r="BD65" s="2">
        <f t="shared" si="66"/>
        <v>61.176092548572001</v>
      </c>
      <c r="BE65" s="2">
        <f t="shared" si="66"/>
        <v>67.777158908317844</v>
      </c>
      <c r="BF65" s="2">
        <f t="shared" si="66"/>
        <v>61.676291895196385</v>
      </c>
      <c r="BG65" s="2">
        <f t="shared" si="66"/>
        <v>62.134718518337294</v>
      </c>
      <c r="BH65" s="2">
        <f t="shared" si="66"/>
        <v>62.029486919174218</v>
      </c>
      <c r="BI65" s="2">
        <f t="shared" si="66"/>
        <v>57.742577702805377</v>
      </c>
      <c r="BJ65" s="2">
        <f t="shared" si="66"/>
        <v>59.189675708923438</v>
      </c>
      <c r="BK65" s="2">
        <f t="shared" si="66"/>
        <v>62.771003373392297</v>
      </c>
      <c r="BL65" s="2">
        <f t="shared" si="66"/>
        <v>59.565468733120845</v>
      </c>
      <c r="BM65" s="2">
        <f t="shared" si="66"/>
        <v>56.099580284540153</v>
      </c>
      <c r="BO65" s="2" t="str">
        <f t="shared" si="67"/>
        <v/>
      </c>
      <c r="BP65" s="2" t="str">
        <f t="shared" si="67"/>
        <v/>
      </c>
      <c r="BQ65" s="2" t="str">
        <f t="shared" si="67"/>
        <v/>
      </c>
      <c r="BR65" s="2" t="str">
        <f t="shared" si="67"/>
        <v/>
      </c>
      <c r="BS65" s="2" t="str">
        <f t="shared" si="67"/>
        <v/>
      </c>
      <c r="BT65" s="2" t="str">
        <f t="shared" si="67"/>
        <v/>
      </c>
      <c r="BU65" s="2" t="str">
        <f t="shared" si="67"/>
        <v/>
      </c>
      <c r="BV65" s="2" t="str">
        <f t="shared" si="67"/>
        <v/>
      </c>
      <c r="BW65" s="2" t="str">
        <f t="shared" si="67"/>
        <v/>
      </c>
      <c r="BX65" s="2" t="str">
        <f t="shared" si="67"/>
        <v/>
      </c>
      <c r="BY65" s="2" t="str">
        <f t="shared" si="67"/>
        <v/>
      </c>
      <c r="BZ65" s="2" t="str">
        <f t="shared" si="67"/>
        <v/>
      </c>
      <c r="CA65" s="2" t="str">
        <f t="shared" si="67"/>
        <v/>
      </c>
      <c r="CB65" s="2" t="str">
        <f t="shared" si="67"/>
        <v/>
      </c>
      <c r="CC65" s="2" t="str">
        <f t="shared" si="67"/>
        <v/>
      </c>
      <c r="CE65" s="2" t="str">
        <f t="shared" si="68"/>
        <v/>
      </c>
      <c r="CF65" s="2" t="str">
        <f t="shared" si="68"/>
        <v/>
      </c>
      <c r="CG65" s="2" t="str">
        <f t="shared" si="68"/>
        <v/>
      </c>
      <c r="CH65" s="2" t="str">
        <f t="shared" si="68"/>
        <v/>
      </c>
      <c r="CI65" s="2" t="str">
        <f t="shared" si="68"/>
        <v/>
      </c>
      <c r="CJ65" s="2" t="str">
        <f t="shared" si="68"/>
        <v/>
      </c>
      <c r="CK65" s="2" t="str">
        <f t="shared" si="68"/>
        <v/>
      </c>
      <c r="CL65" s="2" t="str">
        <f t="shared" si="68"/>
        <v/>
      </c>
      <c r="CM65" s="2" t="str">
        <f t="shared" si="68"/>
        <v/>
      </c>
      <c r="CN65" s="2" t="str">
        <f t="shared" si="68"/>
        <v/>
      </c>
      <c r="CO65" s="2" t="str">
        <f t="shared" si="68"/>
        <v/>
      </c>
      <c r="CP65" s="2" t="str">
        <f t="shared" si="68"/>
        <v/>
      </c>
      <c r="CQ65" s="2" t="str">
        <f t="shared" si="68"/>
        <v/>
      </c>
      <c r="CR65" s="2" t="str">
        <f t="shared" si="68"/>
        <v/>
      </c>
      <c r="CS65" s="2" t="str">
        <f t="shared" si="68"/>
        <v/>
      </c>
      <c r="CU65" s="2" t="str">
        <f t="shared" si="69"/>
        <v/>
      </c>
      <c r="CV65" s="2" t="str">
        <f t="shared" si="69"/>
        <v/>
      </c>
      <c r="CW65" s="2" t="str">
        <f t="shared" si="69"/>
        <v/>
      </c>
      <c r="CX65" s="2" t="str">
        <f t="shared" si="69"/>
        <v/>
      </c>
      <c r="CY65" s="2" t="str">
        <f t="shared" si="69"/>
        <v/>
      </c>
      <c r="CZ65" s="2" t="str">
        <f t="shared" si="69"/>
        <v/>
      </c>
      <c r="DA65" s="2" t="str">
        <f t="shared" si="69"/>
        <v/>
      </c>
      <c r="DB65" s="2" t="str">
        <f t="shared" si="69"/>
        <v/>
      </c>
      <c r="DC65" s="2" t="str">
        <f t="shared" si="69"/>
        <v/>
      </c>
      <c r="DD65" s="2" t="str">
        <f t="shared" si="69"/>
        <v/>
      </c>
      <c r="DE65" s="2" t="str">
        <f t="shared" si="69"/>
        <v/>
      </c>
      <c r="DF65" s="2" t="str">
        <f t="shared" si="69"/>
        <v/>
      </c>
      <c r="DG65" s="2" t="str">
        <f t="shared" si="69"/>
        <v/>
      </c>
      <c r="DH65" s="2" t="str">
        <f t="shared" si="69"/>
        <v/>
      </c>
      <c r="DI65" s="2" t="str">
        <f t="shared" si="69"/>
        <v/>
      </c>
      <c r="DK65" s="2">
        <f t="shared" si="77"/>
        <v>62.876512903225795</v>
      </c>
      <c r="DL65" s="2">
        <f t="shared" si="77"/>
        <v>67.631137096774196</v>
      </c>
      <c r="DM65" s="2">
        <f t="shared" si="77"/>
        <v>63.853737096774196</v>
      </c>
      <c r="DN65" s="2">
        <f t="shared" si="77"/>
        <v>61.123826429618759</v>
      </c>
      <c r="DO65" s="2">
        <f t="shared" si="77"/>
        <v>60.245388926024944</v>
      </c>
      <c r="DP65" s="2">
        <f t="shared" si="77"/>
        <v>61.329900958110521</v>
      </c>
      <c r="DQ65" s="2">
        <f t="shared" si="77"/>
        <v>67.986305926916202</v>
      </c>
      <c r="DR65" s="2">
        <f t="shared" si="77"/>
        <v>61.779382798573977</v>
      </c>
      <c r="DS65" s="2">
        <f t="shared" si="77"/>
        <v>62.214295034377386</v>
      </c>
      <c r="DT65" s="2">
        <f t="shared" si="77"/>
        <v>62.133519273618525</v>
      </c>
      <c r="DU65" s="2">
        <f t="shared" si="77"/>
        <v>57.895138257575752</v>
      </c>
      <c r="DV65" s="2">
        <f t="shared" si="77"/>
        <v>59.297754901960801</v>
      </c>
      <c r="DW65" s="2">
        <f t="shared" si="77"/>
        <v>62.947348039215697</v>
      </c>
      <c r="DX65" s="2">
        <f t="shared" si="77"/>
        <v>59.592353555718475</v>
      </c>
      <c r="DY65" s="2">
        <f t="shared" si="77"/>
        <v>56.22643251231527</v>
      </c>
      <c r="EA65" s="2">
        <f t="shared" si="78"/>
        <v>53.668271385995936</v>
      </c>
      <c r="EB65" s="2">
        <f t="shared" si="78"/>
        <v>54.79927635431919</v>
      </c>
      <c r="EC65" s="2">
        <f t="shared" si="78"/>
        <v>51.466082817017778</v>
      </c>
      <c r="ED65" s="2">
        <f t="shared" si="78"/>
        <v>50.471414294015098</v>
      </c>
      <c r="EE65" s="2">
        <f t="shared" si="78"/>
        <v>52.716203453141858</v>
      </c>
      <c r="EF65" s="2">
        <f t="shared" si="78"/>
        <v>53.370438449406493</v>
      </c>
      <c r="EG65" s="2">
        <f t="shared" si="78"/>
        <v>56.88530180556522</v>
      </c>
      <c r="EH65" s="2">
        <f t="shared" si="78"/>
        <v>55.757662613098695</v>
      </c>
      <c r="EI65" s="2">
        <f t="shared" si="78"/>
        <v>57.603246178101884</v>
      </c>
      <c r="EJ65" s="2">
        <f t="shared" si="78"/>
        <v>56.483709838009929</v>
      </c>
      <c r="EK65" s="2">
        <f t="shared" si="78"/>
        <v>49.889947126939042</v>
      </c>
      <c r="EL65" s="2">
        <f t="shared" si="78"/>
        <v>53.817097396922499</v>
      </c>
      <c r="EM65" s="2">
        <f t="shared" si="78"/>
        <v>56.541073137529132</v>
      </c>
      <c r="EN65" s="2">
        <f t="shared" si="78"/>
        <v>58.887688676184297</v>
      </c>
      <c r="EO65" s="2">
        <f t="shared" si="78"/>
        <v>53.707298225128461</v>
      </c>
      <c r="EQ65" s="2">
        <f t="shared" si="79"/>
        <v>52.901119702613052</v>
      </c>
      <c r="ER65" s="2">
        <f t="shared" si="79"/>
        <v>52.245858466476996</v>
      </c>
      <c r="ES65" s="2">
        <f t="shared" si="79"/>
        <v>48.784784895644847</v>
      </c>
      <c r="ET65" s="2">
        <f t="shared" si="79"/>
        <v>49.673667402876497</v>
      </c>
      <c r="EU65" s="2">
        <f t="shared" si="79"/>
        <v>50.756779763675901</v>
      </c>
      <c r="EV65" s="2">
        <f t="shared" si="79"/>
        <v>52.79962809090987</v>
      </c>
      <c r="EW65" s="2">
        <f t="shared" si="79"/>
        <v>57.617842849484319</v>
      </c>
      <c r="EX65" s="2">
        <f t="shared" si="79"/>
        <v>53.321972986388275</v>
      </c>
      <c r="EY65" s="2">
        <f t="shared" si="79"/>
        <v>54.553793517311533</v>
      </c>
      <c r="EZ65" s="2">
        <f t="shared" si="79"/>
        <v>53.874290380882549</v>
      </c>
      <c r="FA65" s="2">
        <f t="shared" si="79"/>
        <v>50.09855605879644</v>
      </c>
      <c r="FB65" s="2">
        <f t="shared" si="79"/>
        <v>52.277794910356846</v>
      </c>
      <c r="FC65" s="2">
        <f t="shared" si="79"/>
        <v>54.511020143783568</v>
      </c>
      <c r="FD65" s="2">
        <f t="shared" si="79"/>
        <v>57.189407815662314</v>
      </c>
      <c r="FE65" s="2">
        <f t="shared" si="79"/>
        <v>53.865494338209317</v>
      </c>
      <c r="FG65" s="2">
        <f t="shared" si="80"/>
        <v>1.4422923789139439E-2</v>
      </c>
      <c r="FH65" s="2">
        <f t="shared" si="80"/>
        <v>1.7906381580378074E-2</v>
      </c>
      <c r="FI65" s="2">
        <f t="shared" si="80"/>
        <v>2.0394231340315497E-2</v>
      </c>
      <c r="FJ65" s="2">
        <f t="shared" si="80"/>
        <v>1.9848840575679014E-2</v>
      </c>
      <c r="FK65" s="2">
        <f t="shared" si="80"/>
        <v>1.766947036334765E-2</v>
      </c>
      <c r="FL65" s="2">
        <f t="shared" si="80"/>
        <v>1.9323969339750103E-2</v>
      </c>
      <c r="FM65" s="2">
        <f t="shared" si="80"/>
        <v>1.8840369430873367E-2</v>
      </c>
      <c r="FN65" s="2">
        <f t="shared" si="80"/>
        <v>1.7119842837282614E-2</v>
      </c>
      <c r="FO65" s="2">
        <f t="shared" si="80"/>
        <v>1.7257790657453899E-2</v>
      </c>
      <c r="FP65" s="2">
        <f t="shared" si="80"/>
        <v>1.8413427124627835E-2</v>
      </c>
      <c r="FQ65" s="2">
        <f t="shared" si="80"/>
        <v>1.9057702969416359E-2</v>
      </c>
      <c r="FR65" s="2">
        <f t="shared" si="80"/>
        <v>1.9720114393963879E-2</v>
      </c>
      <c r="FS65" s="2">
        <f t="shared" si="80"/>
        <v>2.752686507709013E-2</v>
      </c>
      <c r="FT65" s="2">
        <f t="shared" si="80"/>
        <v>3.8152630535330419E-2</v>
      </c>
      <c r="FU65" s="2">
        <f t="shared" si="80"/>
        <v>5.0355485130494967E-2</v>
      </c>
      <c r="FW65" s="2">
        <f t="shared" si="70"/>
        <v>1.8828390911287399E-11</v>
      </c>
      <c r="FX65" s="2">
        <f t="shared" si="70"/>
        <v>9.7048728057955188E-11</v>
      </c>
      <c r="FY65" s="2">
        <f t="shared" si="70"/>
        <v>1.2222335836605679E-10</v>
      </c>
      <c r="FZ65" s="2">
        <f t="shared" si="70"/>
        <v>9.0918137605214888E-11</v>
      </c>
      <c r="GA65" s="2">
        <f t="shared" si="70"/>
        <v>7.9911475708348612E-11</v>
      </c>
      <c r="GB65" s="2">
        <f t="shared" si="70"/>
        <v>1.041234583046236E-10</v>
      </c>
      <c r="GC65" s="2">
        <f t="shared" si="70"/>
        <v>1.3861974346099584E-10</v>
      </c>
      <c r="GD65" s="2">
        <f t="shared" si="70"/>
        <v>7.889516210383741E-11</v>
      </c>
      <c r="GE65" s="2">
        <f t="shared" si="70"/>
        <v>5.4830880341931382E-11</v>
      </c>
      <c r="GF65" s="2">
        <f t="shared" si="70"/>
        <v>5.1237573462082216E-11</v>
      </c>
      <c r="GG65" s="2">
        <f t="shared" si="70"/>
        <v>5.1285910346164794E-11</v>
      </c>
      <c r="GH65" s="2">
        <f t="shared" si="70"/>
        <v>5.4485635833564991E-11</v>
      </c>
      <c r="GI65" s="2">
        <f t="shared" si="70"/>
        <v>4.7187608378437947E-10</v>
      </c>
      <c r="GJ65" s="2">
        <f t="shared" si="70"/>
        <v>2.2361039041186611E-9</v>
      </c>
      <c r="GK65" s="2">
        <f t="shared" si="70"/>
        <v>8.6287968140688422E-9</v>
      </c>
      <c r="GM65" s="107">
        <f t="shared" si="71"/>
        <v>2.0448580841979747E-2</v>
      </c>
      <c r="GN65" s="107">
        <f t="shared" si="71"/>
        <v>2.4152942963152124E-2</v>
      </c>
      <c r="GO65" s="107">
        <f t="shared" si="71"/>
        <v>2.5265747790986382E-2</v>
      </c>
      <c r="GP65" s="107">
        <f t="shared" si="71"/>
        <v>2.0054373447865863E-2</v>
      </c>
      <c r="GQ65" s="107">
        <f t="shared" si="71"/>
        <v>1.3792176196547512E-2</v>
      </c>
      <c r="GR65" s="107">
        <f t="shared" si="71"/>
        <v>1.4469315262484253E-2</v>
      </c>
      <c r="GS65" s="107">
        <f t="shared" si="71"/>
        <v>1.2748065857479521E-2</v>
      </c>
      <c r="GT65" s="107">
        <f t="shared" si="71"/>
        <v>1.1973856454473556E-2</v>
      </c>
      <c r="GU65" s="107">
        <f t="shared" si="71"/>
        <v>1.1163121052582575E-2</v>
      </c>
      <c r="GV65" s="107">
        <f t="shared" si="71"/>
        <v>1.4468309979660962E-2</v>
      </c>
      <c r="GW65" s="107">
        <f t="shared" si="71"/>
        <v>1.4139072956656893E-2</v>
      </c>
      <c r="GX65" s="107">
        <f t="shared" si="71"/>
        <v>1.6418333974200571E-2</v>
      </c>
      <c r="GY65" s="107">
        <f t="shared" si="71"/>
        <v>1.6251155000204048E-2</v>
      </c>
      <c r="GZ65" s="107">
        <f t="shared" si="71"/>
        <v>1.7439062928620099E-2</v>
      </c>
      <c r="HA65" s="107">
        <f t="shared" si="71"/>
        <v>4.575110672413161E-3</v>
      </c>
      <c r="HC65" s="107">
        <f t="shared" si="76"/>
        <v>5.2550104355838631E-8</v>
      </c>
      <c r="HD65" s="107">
        <f t="shared" si="72"/>
        <v>6.1774946327806169E-8</v>
      </c>
      <c r="HE65" s="107">
        <f t="shared" si="72"/>
        <v>4.8729094415880269E-8</v>
      </c>
      <c r="HF65" s="107">
        <f t="shared" si="72"/>
        <v>1.4691673143042304E-8</v>
      </c>
      <c r="HG65" s="107">
        <f t="shared" si="72"/>
        <v>3.8235443141437631E-9</v>
      </c>
      <c r="HH65" s="107">
        <f t="shared" si="72"/>
        <v>3.5607596219943792E-9</v>
      </c>
      <c r="HI65" s="107">
        <f t="shared" si="72"/>
        <v>3.3201679600507158E-9</v>
      </c>
      <c r="HJ65" s="107">
        <f t="shared" si="72"/>
        <v>2.4720486404787044E-9</v>
      </c>
      <c r="HK65" s="107">
        <f t="shared" si="72"/>
        <v>1.1996835146843336E-9</v>
      </c>
      <c r="HL65" s="107">
        <f t="shared" si="72"/>
        <v>2.541927550816169E-9</v>
      </c>
      <c r="HM65" s="107">
        <f t="shared" si="72"/>
        <v>1.7810440153039025E-9</v>
      </c>
      <c r="HN65" s="107">
        <f t="shared" si="72"/>
        <v>2.9386323120188575E-9</v>
      </c>
      <c r="HO65" s="107">
        <f t="shared" si="72"/>
        <v>2.6333956555773743E-9</v>
      </c>
      <c r="HP65" s="107">
        <f t="shared" si="72"/>
        <v>2.6990260016819464E-9</v>
      </c>
      <c r="HQ65" s="107">
        <f t="shared" si="72"/>
        <v>1.959332754098021E-12</v>
      </c>
      <c r="HS65" s="107">
        <f t="shared" si="73"/>
        <v>2.4233295983916555E-46</v>
      </c>
      <c r="HT65" s="107">
        <f t="shared" si="73"/>
        <v>2.037374185742076E-44</v>
      </c>
      <c r="HU65" s="107">
        <f t="shared" si="73"/>
        <v>1.2672512539590839E-45</v>
      </c>
      <c r="HV65" s="107">
        <f t="shared" si="73"/>
        <v>2.2716172786768285E-49</v>
      </c>
      <c r="HW65" s="107">
        <f t="shared" si="73"/>
        <v>1.0980333859722656E-52</v>
      </c>
      <c r="HX65" s="107">
        <f t="shared" si="73"/>
        <v>3.8654096554718136E-53</v>
      </c>
      <c r="HY65" s="107">
        <f t="shared" si="73"/>
        <v>5.5547171069563484E-53</v>
      </c>
      <c r="HZ65" s="107">
        <f t="shared" si="73"/>
        <v>7.3536706832115163E-54</v>
      </c>
      <c r="IA65" s="107">
        <f t="shared" si="73"/>
        <v>1.6743283929632401E-56</v>
      </c>
      <c r="IB65" s="107">
        <f t="shared" si="73"/>
        <v>1.0623233025316724E-54</v>
      </c>
      <c r="IC65" s="107">
        <f t="shared" si="73"/>
        <v>5.8475574051915254E-56</v>
      </c>
      <c r="ID65" s="107">
        <f t="shared" si="73"/>
        <v>1.7498230460966717E-54</v>
      </c>
      <c r="IE65" s="107">
        <f t="shared" si="73"/>
        <v>1.6607085944042227E-54</v>
      </c>
      <c r="IF65" s="107">
        <f t="shared" si="73"/>
        <v>1.918004674179065E-55</v>
      </c>
      <c r="IG65" s="107">
        <f t="shared" si="73"/>
        <v>6.433839055141161E-34</v>
      </c>
      <c r="II65" s="107">
        <f t="shared" si="74"/>
        <v>1.9814908177315586E-105</v>
      </c>
      <c r="IJ65" s="107">
        <f t="shared" si="74"/>
        <v>6.5588679733743079E-97</v>
      </c>
      <c r="IK65" s="107">
        <f t="shared" si="74"/>
        <v>5.6167440861786537E-100</v>
      </c>
      <c r="IL65" s="107">
        <f t="shared" si="74"/>
        <v>4.5465935271306307E-109</v>
      </c>
      <c r="IM65" s="107">
        <f t="shared" si="74"/>
        <v>2.2492495905713902E-116</v>
      </c>
      <c r="IN65" s="107">
        <f t="shared" si="74"/>
        <v>2.0943806928047848E-117</v>
      </c>
      <c r="IO65" s="107">
        <f t="shared" si="74"/>
        <v>3.0646393711992377E-117</v>
      </c>
      <c r="IP65" s="107">
        <f t="shared" si="74"/>
        <v>2.4411297477627898E-119</v>
      </c>
      <c r="IQ65" s="107">
        <f t="shared" si="74"/>
        <v>6.3524550871750923E-126</v>
      </c>
      <c r="IR65" s="107">
        <f t="shared" si="74"/>
        <v>1.2681429505191438E-121</v>
      </c>
      <c r="IS65" s="107">
        <f t="shared" si="74"/>
        <v>1.4076724159572303E-124</v>
      </c>
      <c r="IT65" s="107">
        <f t="shared" si="74"/>
        <v>1.0368077700242045E-120</v>
      </c>
      <c r="IU65" s="107">
        <f t="shared" si="74"/>
        <v>4.6208576193288474E-120</v>
      </c>
      <c r="IV65" s="107">
        <f t="shared" si="74"/>
        <v>2.874586090388529E-123</v>
      </c>
      <c r="IW65" s="107">
        <f t="shared" si="74"/>
        <v>5.9690554170954762E-119</v>
      </c>
      <c r="IY65" s="107">
        <f t="shared" si="75"/>
        <v>2.0448633392084102E-2</v>
      </c>
      <c r="IZ65" s="107">
        <f t="shared" si="75"/>
        <v>2.4153004738098453E-2</v>
      </c>
      <c r="JA65" s="107">
        <f t="shared" si="75"/>
        <v>2.5265796520080798E-2</v>
      </c>
      <c r="JB65" s="107">
        <f t="shared" si="75"/>
        <v>2.0054388139539005E-2</v>
      </c>
      <c r="JC65" s="107">
        <f t="shared" si="75"/>
        <v>1.3792180020091827E-2</v>
      </c>
      <c r="JD65" s="107">
        <f t="shared" si="75"/>
        <v>1.4469318823243874E-2</v>
      </c>
      <c r="JE65" s="107">
        <f t="shared" si="75"/>
        <v>1.2748069177647481E-2</v>
      </c>
      <c r="JF65" s="107">
        <f t="shared" si="75"/>
        <v>1.1973858926522196E-2</v>
      </c>
      <c r="JG65" s="107">
        <f t="shared" si="75"/>
        <v>1.1163122252266089E-2</v>
      </c>
      <c r="JH65" s="107">
        <f t="shared" si="75"/>
        <v>1.4468312521588512E-2</v>
      </c>
      <c r="JI65" s="107">
        <f t="shared" si="75"/>
        <v>1.4139074737700909E-2</v>
      </c>
      <c r="JJ65" s="107">
        <f t="shared" si="75"/>
        <v>1.6418336912832884E-2</v>
      </c>
      <c r="JK65" s="107">
        <f t="shared" si="75"/>
        <v>1.6251157633599703E-2</v>
      </c>
      <c r="JL65" s="107">
        <f t="shared" si="75"/>
        <v>1.7439065627646102E-2</v>
      </c>
      <c r="JM65" s="107">
        <f t="shared" si="75"/>
        <v>4.5751106743724939E-3</v>
      </c>
    </row>
    <row r="66" spans="2:273" x14ac:dyDescent="0.25">
      <c r="B66" s="2">
        <v>38</v>
      </c>
      <c r="C66" s="37">
        <v>77.129000000000005</v>
      </c>
      <c r="D66" s="37">
        <v>80.852000000000004</v>
      </c>
      <c r="E66" s="37">
        <v>81.656000000000006</v>
      </c>
      <c r="F66" s="37">
        <v>73.262</v>
      </c>
      <c r="G66" s="37">
        <v>71.278999999999996</v>
      </c>
      <c r="H66" s="37">
        <v>71.787000000000006</v>
      </c>
      <c r="I66" s="37">
        <v>77.393000000000001</v>
      </c>
      <c r="J66" s="37">
        <v>71.41</v>
      </c>
      <c r="K66" s="37">
        <v>71.457999999999998</v>
      </c>
      <c r="L66" s="37">
        <v>72.721000000000004</v>
      </c>
      <c r="M66" s="37">
        <v>66.835999999999999</v>
      </c>
      <c r="N66" s="37">
        <v>70.426000000000002</v>
      </c>
      <c r="O66" s="37">
        <v>70.295000000000002</v>
      </c>
      <c r="P66" s="37">
        <v>66.606999999999999</v>
      </c>
      <c r="Q66" s="37">
        <v>59.213000000000001</v>
      </c>
      <c r="S66" s="4">
        <f t="shared" si="8"/>
        <v>83.222281025512757</v>
      </c>
      <c r="T66" s="4">
        <f t="shared" si="9"/>
        <v>90.176531319511284</v>
      </c>
      <c r="U66" s="4">
        <f t="shared" si="10"/>
        <v>88.580766748367822</v>
      </c>
      <c r="V66" s="4">
        <f t="shared" si="11"/>
        <v>81.790817620034218</v>
      </c>
      <c r="W66" s="4">
        <f t="shared" si="12"/>
        <v>75.42538600607746</v>
      </c>
      <c r="X66" s="4">
        <f t="shared" si="13"/>
        <v>77.244623849698812</v>
      </c>
      <c r="Y66" s="4">
        <f t="shared" si="14"/>
        <v>82.306896773515462</v>
      </c>
      <c r="Z66" s="4">
        <f t="shared" si="15"/>
        <v>74.847114662283388</v>
      </c>
      <c r="AA66" s="4">
        <f t="shared" si="16"/>
        <v>74.748160767349347</v>
      </c>
      <c r="AB66" s="4">
        <f t="shared" si="17"/>
        <v>77.444592120078269</v>
      </c>
      <c r="AC66" s="4">
        <f t="shared" si="18"/>
        <v>72.996982942305053</v>
      </c>
      <c r="AD66" s="4">
        <f t="shared" si="19"/>
        <v>76.363830156587923</v>
      </c>
      <c r="AE66" s="4">
        <f t="shared" si="20"/>
        <v>79.541721238864895</v>
      </c>
      <c r="AF66" s="4">
        <f t="shared" si="21"/>
        <v>77.169996201576367</v>
      </c>
      <c r="AG66" s="4">
        <f t="shared" si="21"/>
        <v>61.304390999544481</v>
      </c>
      <c r="AI66" s="4">
        <f t="shared" si="22"/>
        <v>-6.0932810255127521</v>
      </c>
      <c r="AJ66" s="4">
        <f t="shared" si="23"/>
        <v>-9.32453131951128</v>
      </c>
      <c r="AK66" s="4">
        <f t="shared" si="24"/>
        <v>-6.9247667483678157</v>
      </c>
      <c r="AL66" s="4">
        <f t="shared" si="25"/>
        <v>-8.5288176200342178</v>
      </c>
      <c r="AM66" s="4">
        <f t="shared" si="26"/>
        <v>-4.1463860060774635</v>
      </c>
      <c r="AN66" s="4">
        <f t="shared" si="27"/>
        <v>-5.4576238496988054</v>
      </c>
      <c r="AO66" s="4">
        <f t="shared" si="28"/>
        <v>-4.9138967735154608</v>
      </c>
      <c r="AP66" s="4">
        <f t="shared" si="29"/>
        <v>-3.4371146622833919</v>
      </c>
      <c r="AQ66" s="4">
        <f t="shared" si="30"/>
        <v>-3.2901607673493487</v>
      </c>
      <c r="AR66" s="4">
        <f t="shared" si="31"/>
        <v>-4.7235921200782656</v>
      </c>
      <c r="AS66" s="4">
        <f t="shared" si="32"/>
        <v>-6.1609829423050542</v>
      </c>
      <c r="AT66" s="4">
        <f t="shared" si="33"/>
        <v>-5.9378301565879212</v>
      </c>
      <c r="AU66" s="4">
        <f t="shared" si="34"/>
        <v>-9.2467212388648932</v>
      </c>
      <c r="AV66" s="4">
        <f t="shared" si="65"/>
        <v>-10.562996201576368</v>
      </c>
      <c r="AW66" s="4">
        <f t="shared" si="65"/>
        <v>-2.0913909995444797</v>
      </c>
      <c r="AY66" s="2">
        <f t="shared" si="66"/>
        <v>62.925939352216865</v>
      </c>
      <c r="AZ66" s="2">
        <f t="shared" si="66"/>
        <v>67.596892406274875</v>
      </c>
      <c r="BA66" s="2">
        <f t="shared" si="66"/>
        <v>63.747899600741484</v>
      </c>
      <c r="BB66" s="2">
        <f t="shared" si="66"/>
        <v>61.044387678002771</v>
      </c>
      <c r="BC66" s="2">
        <f t="shared" si="66"/>
        <v>60.263170668784717</v>
      </c>
      <c r="BD66" s="2">
        <f t="shared" si="66"/>
        <v>61.284032033575727</v>
      </c>
      <c r="BE66" s="2">
        <f t="shared" si="66"/>
        <v>67.884488675253905</v>
      </c>
      <c r="BF66" s="2">
        <f t="shared" si="66"/>
        <v>61.751216601925478</v>
      </c>
      <c r="BG66" s="2">
        <f t="shared" si="66"/>
        <v>62.274875943158399</v>
      </c>
      <c r="BH66" s="2">
        <f t="shared" si="66"/>
        <v>62.168690036316356</v>
      </c>
      <c r="BI66" s="2">
        <f t="shared" si="66"/>
        <v>57.849708753391944</v>
      </c>
      <c r="BJ66" s="2">
        <f t="shared" si="66"/>
        <v>59.292593280552204</v>
      </c>
      <c r="BK66" s="2">
        <f t="shared" si="66"/>
        <v>62.844624547285676</v>
      </c>
      <c r="BL66" s="2">
        <f t="shared" si="66"/>
        <v>59.564426430556054</v>
      </c>
      <c r="BM66" s="2">
        <f t="shared" si="66"/>
        <v>56.081256170909469</v>
      </c>
      <c r="BO66" s="2" t="str">
        <f t="shared" si="67"/>
        <v/>
      </c>
      <c r="BP66" s="2" t="str">
        <f t="shared" si="67"/>
        <v/>
      </c>
      <c r="BQ66" s="2" t="str">
        <f t="shared" si="67"/>
        <v/>
      </c>
      <c r="BR66" s="2" t="str">
        <f t="shared" si="67"/>
        <v/>
      </c>
      <c r="BS66" s="2" t="str">
        <f t="shared" si="67"/>
        <v/>
      </c>
      <c r="BT66" s="2" t="str">
        <f t="shared" si="67"/>
        <v/>
      </c>
      <c r="BU66" s="2" t="str">
        <f t="shared" si="67"/>
        <v/>
      </c>
      <c r="BV66" s="2" t="str">
        <f t="shared" si="67"/>
        <v/>
      </c>
      <c r="BW66" s="2" t="str">
        <f t="shared" si="67"/>
        <v/>
      </c>
      <c r="BX66" s="2" t="str">
        <f t="shared" si="67"/>
        <v/>
      </c>
      <c r="BY66" s="2" t="str">
        <f t="shared" si="67"/>
        <v/>
      </c>
      <c r="BZ66" s="2" t="str">
        <f t="shared" si="67"/>
        <v/>
      </c>
      <c r="CA66" s="2" t="str">
        <f t="shared" si="67"/>
        <v/>
      </c>
      <c r="CB66" s="2" t="str">
        <f t="shared" si="67"/>
        <v/>
      </c>
      <c r="CC66" s="2" t="str">
        <f t="shared" si="67"/>
        <v/>
      </c>
      <c r="CE66" s="2" t="str">
        <f t="shared" si="68"/>
        <v/>
      </c>
      <c r="CF66" s="2" t="str">
        <f t="shared" si="68"/>
        <v/>
      </c>
      <c r="CG66" s="2" t="str">
        <f t="shared" si="68"/>
        <v/>
      </c>
      <c r="CH66" s="2" t="str">
        <f t="shared" si="68"/>
        <v/>
      </c>
      <c r="CI66" s="2" t="str">
        <f t="shared" si="68"/>
        <v/>
      </c>
      <c r="CJ66" s="2" t="str">
        <f t="shared" si="68"/>
        <v/>
      </c>
      <c r="CK66" s="2" t="str">
        <f t="shared" si="68"/>
        <v/>
      </c>
      <c r="CL66" s="2" t="str">
        <f t="shared" si="68"/>
        <v/>
      </c>
      <c r="CM66" s="2" t="str">
        <f t="shared" si="68"/>
        <v/>
      </c>
      <c r="CN66" s="2" t="str">
        <f t="shared" si="68"/>
        <v/>
      </c>
      <c r="CO66" s="2" t="str">
        <f t="shared" si="68"/>
        <v/>
      </c>
      <c r="CP66" s="2" t="str">
        <f t="shared" si="68"/>
        <v/>
      </c>
      <c r="CQ66" s="2" t="str">
        <f t="shared" si="68"/>
        <v/>
      </c>
      <c r="CR66" s="2" t="str">
        <f t="shared" si="68"/>
        <v/>
      </c>
      <c r="CS66" s="2" t="str">
        <f t="shared" si="68"/>
        <v/>
      </c>
      <c r="CU66" s="2" t="str">
        <f t="shared" si="69"/>
        <v/>
      </c>
      <c r="CV66" s="2" t="str">
        <f t="shared" si="69"/>
        <v/>
      </c>
      <c r="CW66" s="2" t="str">
        <f t="shared" si="69"/>
        <v/>
      </c>
      <c r="CX66" s="2" t="str">
        <f t="shared" si="69"/>
        <v/>
      </c>
      <c r="CY66" s="2" t="str">
        <f t="shared" si="69"/>
        <v/>
      </c>
      <c r="CZ66" s="2" t="str">
        <f t="shared" si="69"/>
        <v/>
      </c>
      <c r="DA66" s="2" t="str">
        <f t="shared" si="69"/>
        <v/>
      </c>
      <c r="DB66" s="2" t="str">
        <f t="shared" si="69"/>
        <v/>
      </c>
      <c r="DC66" s="2" t="str">
        <f t="shared" si="69"/>
        <v/>
      </c>
      <c r="DD66" s="2" t="str">
        <f t="shared" si="69"/>
        <v/>
      </c>
      <c r="DE66" s="2" t="str">
        <f t="shared" si="69"/>
        <v/>
      </c>
      <c r="DF66" s="2" t="str">
        <f t="shared" si="69"/>
        <v/>
      </c>
      <c r="DG66" s="2" t="str">
        <f t="shared" si="69"/>
        <v/>
      </c>
      <c r="DH66" s="2" t="str">
        <f t="shared" si="69"/>
        <v/>
      </c>
      <c r="DI66" s="2" t="str">
        <f t="shared" si="69"/>
        <v/>
      </c>
      <c r="DK66" s="2">
        <f t="shared" si="77"/>
        <v>63.099188709677406</v>
      </c>
      <c r="DL66" s="2">
        <f t="shared" si="77"/>
        <v>67.894762096774187</v>
      </c>
      <c r="DM66" s="2">
        <f t="shared" si="77"/>
        <v>64.074533064516132</v>
      </c>
      <c r="DN66" s="2">
        <f t="shared" si="77"/>
        <v>61.317921554252194</v>
      </c>
      <c r="DO66" s="2">
        <f t="shared" si="77"/>
        <v>60.43832375222815</v>
      </c>
      <c r="DP66" s="2">
        <f t="shared" si="77"/>
        <v>61.484401292335122</v>
      </c>
      <c r="DQ66" s="2">
        <f t="shared" si="77"/>
        <v>68.154131461675547</v>
      </c>
      <c r="DR66" s="2">
        <f t="shared" si="77"/>
        <v>61.886753119429592</v>
      </c>
      <c r="DS66" s="2">
        <f t="shared" si="77"/>
        <v>62.382808708938114</v>
      </c>
      <c r="DT66" s="2">
        <f t="shared" si="77"/>
        <v>62.307784982174674</v>
      </c>
      <c r="DU66" s="2">
        <f t="shared" si="77"/>
        <v>58.04781439393939</v>
      </c>
      <c r="DV66" s="2">
        <f t="shared" si="77"/>
        <v>59.435720142602513</v>
      </c>
      <c r="DW66" s="2">
        <f t="shared" si="77"/>
        <v>63.071448306595371</v>
      </c>
      <c r="DX66" s="2">
        <f t="shared" si="77"/>
        <v>59.606989186217007</v>
      </c>
      <c r="DY66" s="2">
        <f t="shared" si="77"/>
        <v>56.240655665024633</v>
      </c>
      <c r="EA66" s="2">
        <f t="shared" si="78"/>
        <v>53.522019535599654</v>
      </c>
      <c r="EB66" s="2">
        <f t="shared" si="78"/>
        <v>54.61998016105418</v>
      </c>
      <c r="EC66" s="2">
        <f t="shared" si="78"/>
        <v>51.285414033457265</v>
      </c>
      <c r="ED66" s="2">
        <f t="shared" si="78"/>
        <v>50.315145845438693</v>
      </c>
      <c r="EE66" s="2">
        <f t="shared" si="78"/>
        <v>52.528320660745415</v>
      </c>
      <c r="EF66" s="2">
        <f t="shared" si="78"/>
        <v>53.206841786336852</v>
      </c>
      <c r="EG66" s="2">
        <f t="shared" si="78"/>
        <v>56.730272343289464</v>
      </c>
      <c r="EH66" s="2">
        <f t="shared" si="78"/>
        <v>55.570239769237155</v>
      </c>
      <c r="EI66" s="2">
        <f t="shared" si="78"/>
        <v>57.392764168473235</v>
      </c>
      <c r="EJ66" s="2">
        <f t="shared" si="78"/>
        <v>56.278825166203688</v>
      </c>
      <c r="EK66" s="2">
        <f t="shared" si="78"/>
        <v>49.749993554730167</v>
      </c>
      <c r="EL66" s="2">
        <f t="shared" si="78"/>
        <v>53.641118277724019</v>
      </c>
      <c r="EM66" s="2">
        <f t="shared" si="78"/>
        <v>56.344819822843817</v>
      </c>
      <c r="EN66" s="2">
        <f t="shared" si="78"/>
        <v>58.678743997404283</v>
      </c>
      <c r="EO66" s="2">
        <f t="shared" si="78"/>
        <v>53.563126176019232</v>
      </c>
      <c r="EQ66" s="2">
        <f t="shared" si="79"/>
        <v>52.765952690033515</v>
      </c>
      <c r="ER66" s="2">
        <f t="shared" si="79"/>
        <v>52.109323715376583</v>
      </c>
      <c r="ES66" s="2">
        <f t="shared" si="79"/>
        <v>48.651505911448922</v>
      </c>
      <c r="ET66" s="2">
        <f t="shared" si="79"/>
        <v>49.530280039675972</v>
      </c>
      <c r="EU66" s="2">
        <f t="shared" si="79"/>
        <v>50.602006484077577</v>
      </c>
      <c r="EV66" s="2">
        <f t="shared" si="79"/>
        <v>52.644290813103169</v>
      </c>
      <c r="EW66" s="2">
        <f t="shared" si="79"/>
        <v>57.44771257473672</v>
      </c>
      <c r="EX66" s="2">
        <f t="shared" si="79"/>
        <v>53.175455026412322</v>
      </c>
      <c r="EY66" s="2">
        <f t="shared" si="79"/>
        <v>54.39270241948303</v>
      </c>
      <c r="EZ66" s="2">
        <f t="shared" si="79"/>
        <v>53.712477845952293</v>
      </c>
      <c r="FA66" s="2">
        <f t="shared" si="79"/>
        <v>49.954920273816526</v>
      </c>
      <c r="FB66" s="2">
        <f t="shared" si="79"/>
        <v>52.127271603213067</v>
      </c>
      <c r="FC66" s="2">
        <f t="shared" si="79"/>
        <v>54.348674018671467</v>
      </c>
      <c r="FD66" s="2">
        <f t="shared" si="79"/>
        <v>57.007921401619981</v>
      </c>
      <c r="FE66" s="2">
        <f t="shared" si="79"/>
        <v>53.718092289151542</v>
      </c>
      <c r="FG66" s="2">
        <f t="shared" si="80"/>
        <v>1.8089829499049338E-2</v>
      </c>
      <c r="FH66" s="2">
        <f t="shared" si="80"/>
        <v>2.243876333599475E-2</v>
      </c>
      <c r="FI66" s="2">
        <f t="shared" si="80"/>
        <v>2.5539950216752514E-2</v>
      </c>
      <c r="FJ66" s="2">
        <f t="shared" si="80"/>
        <v>2.4860442800854778E-2</v>
      </c>
      <c r="FK66" s="2">
        <f t="shared" si="80"/>
        <v>2.2143238279924187E-2</v>
      </c>
      <c r="FL66" s="2">
        <f t="shared" si="80"/>
        <v>2.420632053933975E-2</v>
      </c>
      <c r="FM66" s="2">
        <f t="shared" si="80"/>
        <v>2.3603476176703529E-2</v>
      </c>
      <c r="FN66" s="2">
        <f t="shared" si="80"/>
        <v>2.1457489243195311E-2</v>
      </c>
      <c r="FO66" s="2">
        <f t="shared" si="80"/>
        <v>2.162961967521302E-2</v>
      </c>
      <c r="FP66" s="2">
        <f t="shared" si="80"/>
        <v>2.3071134978261229E-2</v>
      </c>
      <c r="FQ66" s="2">
        <f t="shared" si="80"/>
        <v>2.387441768139598E-2</v>
      </c>
      <c r="FR66" s="2">
        <f t="shared" si="80"/>
        <v>2.4700033804561553E-2</v>
      </c>
      <c r="FS66" s="2">
        <f t="shared" si="80"/>
        <v>3.3720274383569136E-2</v>
      </c>
      <c r="FT66" s="2">
        <f t="shared" si="80"/>
        <v>4.5852918655000949E-2</v>
      </c>
      <c r="FU66" s="2">
        <f t="shared" si="80"/>
        <v>5.9532302581908274E-2</v>
      </c>
      <c r="FW66" s="2">
        <f t="shared" si="70"/>
        <v>2.3703539781298468E-11</v>
      </c>
      <c r="FX66" s="2">
        <f t="shared" si="70"/>
        <v>1.2217710993139114E-10</v>
      </c>
      <c r="FY66" s="2">
        <f t="shared" si="70"/>
        <v>1.5387009175698448E-10</v>
      </c>
      <c r="FZ66" s="2">
        <f t="shared" si="70"/>
        <v>1.1445915382150935E-10</v>
      </c>
      <c r="GA66" s="2">
        <f t="shared" si="70"/>
        <v>1.0060258746113105E-10</v>
      </c>
      <c r="GB66" s="2">
        <f t="shared" si="70"/>
        <v>1.3108366762004689E-10</v>
      </c>
      <c r="GC66" s="2">
        <f t="shared" si="70"/>
        <v>1.7451191761317223E-10</v>
      </c>
      <c r="GD66" s="2">
        <f t="shared" si="70"/>
        <v>9.9323124438112379E-11</v>
      </c>
      <c r="GE66" s="2">
        <f t="shared" si="70"/>
        <v>6.9027988612522612E-11</v>
      </c>
      <c r="GF66" s="2">
        <f t="shared" si="70"/>
        <v>6.4504283269230171E-11</v>
      </c>
      <c r="GG66" s="2">
        <f t="shared" si="70"/>
        <v>6.4565135800926797E-11</v>
      </c>
      <c r="GH66" s="2">
        <f t="shared" si="70"/>
        <v>6.8593351527670075E-11</v>
      </c>
      <c r="GI66" s="2">
        <f t="shared" si="70"/>
        <v>5.8175089125034545E-10</v>
      </c>
      <c r="GJ66" s="2">
        <f t="shared" si="70"/>
        <v>2.7091017261257322E-9</v>
      </c>
      <c r="GK66" s="2">
        <f t="shared" si="70"/>
        <v>1.0300856065511715E-8</v>
      </c>
      <c r="GM66" s="107">
        <f t="shared" si="71"/>
        <v>2.8403605187424741E-2</v>
      </c>
      <c r="GN66" s="107">
        <f t="shared" si="71"/>
        <v>3.358292690862328E-2</v>
      </c>
      <c r="GO66" s="107">
        <f t="shared" si="71"/>
        <v>3.5355430002227566E-2</v>
      </c>
      <c r="GP66" s="107">
        <f t="shared" si="71"/>
        <v>2.8667806481343462E-2</v>
      </c>
      <c r="GQ66" s="107">
        <f t="shared" si="71"/>
        <v>2.0259398968118993E-2</v>
      </c>
      <c r="GR66" s="107">
        <f t="shared" si="71"/>
        <v>2.1334768478197524E-2</v>
      </c>
      <c r="GS66" s="107">
        <f t="shared" si="71"/>
        <v>1.8994529095955073E-2</v>
      </c>
      <c r="GT66" s="107">
        <f t="shared" si="71"/>
        <v>1.7785508299761308E-2</v>
      </c>
      <c r="GU66" s="107">
        <f t="shared" si="71"/>
        <v>1.6711318247967066E-2</v>
      </c>
      <c r="GV66" s="107">
        <f t="shared" si="71"/>
        <v>2.1233601212689936E-2</v>
      </c>
      <c r="GW66" s="107">
        <f t="shared" si="71"/>
        <v>2.0868751925670542E-2</v>
      </c>
      <c r="GX66" s="107">
        <f t="shared" si="71"/>
        <v>2.3943236007066947E-2</v>
      </c>
      <c r="GY66" s="107">
        <f t="shared" si="71"/>
        <v>2.3691044554855104E-2</v>
      </c>
      <c r="GZ66" s="107">
        <f t="shared" si="71"/>
        <v>2.5353714066959396E-2</v>
      </c>
      <c r="HA66" s="107">
        <f t="shared" si="71"/>
        <v>7.7098931569623093E-3</v>
      </c>
      <c r="HC66" s="107">
        <f t="shared" si="76"/>
        <v>1.1259830933984625E-7</v>
      </c>
      <c r="HD66" s="107">
        <f t="shared" si="72"/>
        <v>1.344568217729037E-7</v>
      </c>
      <c r="HE66" s="107">
        <f t="shared" si="72"/>
        <v>1.0886897141933166E-7</v>
      </c>
      <c r="HF66" s="107">
        <f t="shared" si="72"/>
        <v>3.4704369472116186E-8</v>
      </c>
      <c r="HG66" s="107">
        <f t="shared" si="72"/>
        <v>9.5657816857537555E-9</v>
      </c>
      <c r="HH66" s="107">
        <f t="shared" si="72"/>
        <v>9.0549861571416958E-9</v>
      </c>
      <c r="HI66" s="107">
        <f t="shared" si="72"/>
        <v>8.5512350186041957E-9</v>
      </c>
      <c r="HJ66" s="107">
        <f t="shared" si="72"/>
        <v>6.3221470027785113E-9</v>
      </c>
      <c r="HK66" s="107">
        <f t="shared" si="72"/>
        <v>3.1581444091808013E-9</v>
      </c>
      <c r="HL66" s="107">
        <f t="shared" si="72"/>
        <v>6.4441652296769907E-9</v>
      </c>
      <c r="HM66" s="107">
        <f t="shared" si="72"/>
        <v>4.6069167551759564E-9</v>
      </c>
      <c r="HN66" s="107">
        <f t="shared" si="72"/>
        <v>7.4150114381600428E-9</v>
      </c>
      <c r="HO66" s="107">
        <f t="shared" si="72"/>
        <v>6.6489577966684791E-9</v>
      </c>
      <c r="HP66" s="107">
        <f t="shared" si="72"/>
        <v>6.8204740194872376E-9</v>
      </c>
      <c r="HQ66" s="107">
        <f t="shared" si="72"/>
        <v>7.2689803906613706E-12</v>
      </c>
      <c r="HS66" s="107">
        <f t="shared" si="73"/>
        <v>3.4859889713541344E-45</v>
      </c>
      <c r="HT66" s="107">
        <f t="shared" si="73"/>
        <v>2.9590007161706164E-43</v>
      </c>
      <c r="HU66" s="107">
        <f t="shared" si="73"/>
        <v>2.0509699987801267E-44</v>
      </c>
      <c r="HV66" s="107">
        <f t="shared" si="73"/>
        <v>4.5276426343171822E-48</v>
      </c>
      <c r="HW66" s="107">
        <f t="shared" si="73"/>
        <v>2.6405290090056928E-51</v>
      </c>
      <c r="HX66" s="107">
        <f t="shared" si="73"/>
        <v>9.9203446391491929E-52</v>
      </c>
      <c r="HY66" s="107">
        <f t="shared" si="73"/>
        <v>1.473789511875136E-51</v>
      </c>
      <c r="HZ66" s="107">
        <f t="shared" si="73"/>
        <v>1.9075759812781778E-52</v>
      </c>
      <c r="IA66" s="107">
        <f t="shared" si="73"/>
        <v>4.9008021518861378E-55</v>
      </c>
      <c r="IB66" s="107">
        <f t="shared" si="73"/>
        <v>2.749506322049835E-53</v>
      </c>
      <c r="IC66" s="107">
        <f t="shared" si="73"/>
        <v>1.6374017388851699E-54</v>
      </c>
      <c r="ID66" s="107">
        <f t="shared" si="73"/>
        <v>4.4810107366166227E-53</v>
      </c>
      <c r="IE66" s="107">
        <f t="shared" si="73"/>
        <v>4.2249262463537724E-53</v>
      </c>
      <c r="IF66" s="107">
        <f t="shared" si="73"/>
        <v>5.0471220301653219E-54</v>
      </c>
      <c r="IG66" s="107">
        <f t="shared" si="73"/>
        <v>4.308596966798739E-33</v>
      </c>
      <c r="II66" s="107">
        <f t="shared" si="74"/>
        <v>1.6509285241154732E-103</v>
      </c>
      <c r="IJ66" s="107">
        <f t="shared" si="74"/>
        <v>5.0645070772309907E-95</v>
      </c>
      <c r="IK66" s="107">
        <f t="shared" si="74"/>
        <v>5.2192466235063658E-98</v>
      </c>
      <c r="IL66" s="107">
        <f t="shared" si="74"/>
        <v>6.0332991137414535E-107</v>
      </c>
      <c r="IM66" s="107">
        <f t="shared" si="74"/>
        <v>4.0447309226131551E-114</v>
      </c>
      <c r="IN66" s="107">
        <f t="shared" si="74"/>
        <v>4.1903857783418284E-115</v>
      </c>
      <c r="IO66" s="107">
        <f t="shared" si="74"/>
        <v>6.5029372791989106E-115</v>
      </c>
      <c r="IP66" s="107">
        <f t="shared" si="74"/>
        <v>5.0060373045303876E-117</v>
      </c>
      <c r="IQ66" s="107">
        <f t="shared" si="74"/>
        <v>1.6102885801535153E-123</v>
      </c>
      <c r="IR66" s="107">
        <f t="shared" si="74"/>
        <v>2.6137438254304443E-119</v>
      </c>
      <c r="IS66" s="107">
        <f t="shared" si="74"/>
        <v>3.3092927611730469E-122</v>
      </c>
      <c r="IT66" s="107">
        <f t="shared" si="74"/>
        <v>2.080266924546289E-118</v>
      </c>
      <c r="IU66" s="107">
        <f t="shared" si="74"/>
        <v>9.0297502389271254E-118</v>
      </c>
      <c r="IV66" s="107">
        <f t="shared" si="74"/>
        <v>6.0832617095170452E-121</v>
      </c>
      <c r="IW66" s="107">
        <f t="shared" si="74"/>
        <v>9.9306584547126567E-117</v>
      </c>
      <c r="IY66" s="107">
        <f t="shared" si="75"/>
        <v>2.840371778573408E-2</v>
      </c>
      <c r="IZ66" s="107">
        <f t="shared" si="75"/>
        <v>3.3583061365445054E-2</v>
      </c>
      <c r="JA66" s="107">
        <f t="shared" si="75"/>
        <v>3.5355538871198987E-2</v>
      </c>
      <c r="JB66" s="107">
        <f t="shared" si="75"/>
        <v>2.8667841185712934E-2</v>
      </c>
      <c r="JC66" s="107">
        <f t="shared" si="75"/>
        <v>2.0259408533900677E-2</v>
      </c>
      <c r="JD66" s="107">
        <f t="shared" si="75"/>
        <v>2.133477753318368E-2</v>
      </c>
      <c r="JE66" s="107">
        <f t="shared" si="75"/>
        <v>1.8994537647190092E-2</v>
      </c>
      <c r="JF66" s="107">
        <f t="shared" si="75"/>
        <v>1.7785514621908312E-2</v>
      </c>
      <c r="JG66" s="107">
        <f t="shared" si="75"/>
        <v>1.6711321406111476E-2</v>
      </c>
      <c r="JH66" s="107">
        <f t="shared" si="75"/>
        <v>2.1233607656855166E-2</v>
      </c>
      <c r="JI66" s="107">
        <f t="shared" si="75"/>
        <v>2.0868756532587296E-2</v>
      </c>
      <c r="JJ66" s="107">
        <f t="shared" si="75"/>
        <v>2.3943243422078386E-2</v>
      </c>
      <c r="JK66" s="107">
        <f t="shared" si="75"/>
        <v>2.3691051203812902E-2</v>
      </c>
      <c r="JL66" s="107">
        <f t="shared" si="75"/>
        <v>2.5353720887433415E-2</v>
      </c>
      <c r="JM66" s="107">
        <f t="shared" si="75"/>
        <v>7.7098931642312898E-3</v>
      </c>
    </row>
    <row r="67" spans="2:273" x14ac:dyDescent="0.25">
      <c r="B67" s="2">
        <v>39</v>
      </c>
      <c r="C67" s="37">
        <v>80.694000000000003</v>
      </c>
      <c r="D67" s="37">
        <v>87.492000000000004</v>
      </c>
      <c r="E67" s="37">
        <v>86.606999999999999</v>
      </c>
      <c r="F67" s="37">
        <v>78.704999999999998</v>
      </c>
      <c r="G67" s="37">
        <v>75.41</v>
      </c>
      <c r="H67" s="37">
        <v>76.474999999999994</v>
      </c>
      <c r="I67" s="37">
        <v>80.033000000000001</v>
      </c>
      <c r="J67" s="37">
        <v>74.638999999999996</v>
      </c>
      <c r="K67" s="37">
        <v>75.712000000000003</v>
      </c>
      <c r="L67" s="37">
        <v>77.656000000000006</v>
      </c>
      <c r="M67" s="37">
        <v>69.902000000000001</v>
      </c>
      <c r="N67" s="37">
        <v>74.738</v>
      </c>
      <c r="O67" s="37">
        <v>75.393000000000001</v>
      </c>
      <c r="P67" s="37">
        <v>72.983999999999995</v>
      </c>
      <c r="Q67" s="37">
        <v>62.097999999999999</v>
      </c>
      <c r="S67" s="4">
        <f t="shared" si="8"/>
        <v>89.655536168648595</v>
      </c>
      <c r="T67" s="4">
        <f t="shared" si="9"/>
        <v>97.265939914814197</v>
      </c>
      <c r="U67" s="4">
        <f t="shared" si="10"/>
        <v>96.440852373825649</v>
      </c>
      <c r="V67" s="4">
        <f t="shared" si="11"/>
        <v>88.912818111542464</v>
      </c>
      <c r="W67" s="4">
        <f t="shared" si="12"/>
        <v>81.23294661332524</v>
      </c>
      <c r="X67" s="4">
        <f t="shared" si="13"/>
        <v>83.354025214537458</v>
      </c>
      <c r="Y67" s="4">
        <f t="shared" si="14"/>
        <v>88.03230580315757</v>
      </c>
      <c r="Z67" s="4">
        <f t="shared" si="15"/>
        <v>80.003052030892334</v>
      </c>
      <c r="AA67" s="4">
        <f t="shared" si="16"/>
        <v>79.850974788480457</v>
      </c>
      <c r="AB67" s="4">
        <f t="shared" si="17"/>
        <v>83.254722221246894</v>
      </c>
      <c r="AC67" s="4">
        <f t="shared" si="18"/>
        <v>78.82314828061466</v>
      </c>
      <c r="AD67" s="4">
        <f t="shared" si="19"/>
        <v>82.645851940612133</v>
      </c>
      <c r="AE67" s="4">
        <f t="shared" si="20"/>
        <v>85.653655401481018</v>
      </c>
      <c r="AF67" s="4">
        <f t="shared" si="21"/>
        <v>83.467720914039361</v>
      </c>
      <c r="AG67" s="4">
        <f t="shared" si="21"/>
        <v>64.173906714998566</v>
      </c>
      <c r="AI67" s="4">
        <f t="shared" si="22"/>
        <v>-8.9615361686485926</v>
      </c>
      <c r="AJ67" s="4">
        <f t="shared" si="23"/>
        <v>-9.7739399148141928</v>
      </c>
      <c r="AK67" s="4">
        <f t="shared" si="24"/>
        <v>-9.8338523738256498</v>
      </c>
      <c r="AL67" s="4">
        <f t="shared" si="25"/>
        <v>-10.207818111542466</v>
      </c>
      <c r="AM67" s="4">
        <f t="shared" si="26"/>
        <v>-5.822946613325243</v>
      </c>
      <c r="AN67" s="4">
        <f t="shared" si="27"/>
        <v>-6.8790252145374637</v>
      </c>
      <c r="AO67" s="4">
        <f t="shared" si="28"/>
        <v>-7.9993058031575686</v>
      </c>
      <c r="AP67" s="4">
        <f t="shared" si="29"/>
        <v>-5.3640520308923385</v>
      </c>
      <c r="AQ67" s="4">
        <f t="shared" si="30"/>
        <v>-4.1389747884804535</v>
      </c>
      <c r="AR67" s="4">
        <f t="shared" si="31"/>
        <v>-5.5987222212468879</v>
      </c>
      <c r="AS67" s="4">
        <f t="shared" si="32"/>
        <v>-8.9211482806146591</v>
      </c>
      <c r="AT67" s="4">
        <f t="shared" si="33"/>
        <v>-7.907851940612133</v>
      </c>
      <c r="AU67" s="4">
        <f t="shared" si="34"/>
        <v>-10.260655401481017</v>
      </c>
      <c r="AV67" s="4">
        <f t="shared" si="65"/>
        <v>-10.483720914039367</v>
      </c>
      <c r="AW67" s="4">
        <f t="shared" si="65"/>
        <v>-2.0759067149985668</v>
      </c>
      <c r="AY67" s="2">
        <f t="shared" si="66"/>
        <v>63.096410639819808</v>
      </c>
      <c r="AZ67" s="2">
        <f t="shared" si="66"/>
        <v>67.773117814528575</v>
      </c>
      <c r="BA67" s="2">
        <f t="shared" si="66"/>
        <v>63.87399983703169</v>
      </c>
      <c r="BB67" s="2">
        <f t="shared" si="66"/>
        <v>61.158965040594488</v>
      </c>
      <c r="BC67" s="2">
        <f t="shared" si="66"/>
        <v>60.401455541350323</v>
      </c>
      <c r="BD67" s="2">
        <f t="shared" si="66"/>
        <v>61.378589542543359</v>
      </c>
      <c r="BE67" s="2">
        <f t="shared" si="66"/>
        <v>67.975023496993799</v>
      </c>
      <c r="BF67" s="2">
        <f t="shared" si="66"/>
        <v>61.816516479446769</v>
      </c>
      <c r="BG67" s="2">
        <f t="shared" si="66"/>
        <v>62.405937223417837</v>
      </c>
      <c r="BH67" s="2">
        <f t="shared" si="66"/>
        <v>62.297033405659562</v>
      </c>
      <c r="BI67" s="2">
        <f t="shared" si="66"/>
        <v>57.943881273916837</v>
      </c>
      <c r="BJ67" s="2">
        <f t="shared" si="66"/>
        <v>59.384944170674736</v>
      </c>
      <c r="BK67" s="2">
        <f t="shared" si="66"/>
        <v>62.904874200275621</v>
      </c>
      <c r="BL67" s="2">
        <f t="shared" si="66"/>
        <v>59.55825316185188</v>
      </c>
      <c r="BM67" s="2">
        <f t="shared" si="66"/>
        <v>56.055633044807053</v>
      </c>
      <c r="BO67" s="2" t="str">
        <f t="shared" si="67"/>
        <v/>
      </c>
      <c r="BP67" s="2" t="str">
        <f t="shared" si="67"/>
        <v/>
      </c>
      <c r="BQ67" s="2" t="str">
        <f t="shared" si="67"/>
        <v/>
      </c>
      <c r="BR67" s="2" t="str">
        <f t="shared" si="67"/>
        <v/>
      </c>
      <c r="BS67" s="2" t="str">
        <f t="shared" si="67"/>
        <v/>
      </c>
      <c r="BT67" s="2" t="str">
        <f t="shared" si="67"/>
        <v/>
      </c>
      <c r="BU67" s="2" t="str">
        <f t="shared" si="67"/>
        <v/>
      </c>
      <c r="BV67" s="2" t="str">
        <f t="shared" si="67"/>
        <v/>
      </c>
      <c r="BW67" s="2" t="str">
        <f t="shared" si="67"/>
        <v/>
      </c>
      <c r="BX67" s="2" t="str">
        <f t="shared" si="67"/>
        <v/>
      </c>
      <c r="BY67" s="2" t="str">
        <f t="shared" si="67"/>
        <v/>
      </c>
      <c r="BZ67" s="2" t="str">
        <f t="shared" si="67"/>
        <v/>
      </c>
      <c r="CA67" s="2" t="str">
        <f t="shared" si="67"/>
        <v/>
      </c>
      <c r="CB67" s="2" t="str">
        <f t="shared" si="67"/>
        <v/>
      </c>
      <c r="CC67" s="2" t="str">
        <f t="shared" si="67"/>
        <v/>
      </c>
      <c r="CE67" s="2" t="str">
        <f t="shared" si="68"/>
        <v/>
      </c>
      <c r="CF67" s="2" t="str">
        <f t="shared" si="68"/>
        <v/>
      </c>
      <c r="CG67" s="2" t="str">
        <f t="shared" si="68"/>
        <v/>
      </c>
      <c r="CH67" s="2" t="str">
        <f t="shared" si="68"/>
        <v/>
      </c>
      <c r="CI67" s="2" t="str">
        <f t="shared" si="68"/>
        <v/>
      </c>
      <c r="CJ67" s="2" t="str">
        <f t="shared" si="68"/>
        <v/>
      </c>
      <c r="CK67" s="2" t="str">
        <f t="shared" si="68"/>
        <v/>
      </c>
      <c r="CL67" s="2" t="str">
        <f t="shared" si="68"/>
        <v/>
      </c>
      <c r="CM67" s="2" t="str">
        <f t="shared" si="68"/>
        <v/>
      </c>
      <c r="CN67" s="2" t="str">
        <f t="shared" si="68"/>
        <v/>
      </c>
      <c r="CO67" s="2" t="str">
        <f t="shared" si="68"/>
        <v/>
      </c>
      <c r="CP67" s="2" t="str">
        <f t="shared" si="68"/>
        <v/>
      </c>
      <c r="CQ67" s="2" t="str">
        <f t="shared" si="68"/>
        <v/>
      </c>
      <c r="CR67" s="2" t="str">
        <f t="shared" si="68"/>
        <v/>
      </c>
      <c r="CS67" s="2" t="str">
        <f t="shared" si="68"/>
        <v/>
      </c>
      <c r="CU67" s="2" t="str">
        <f t="shared" si="69"/>
        <v/>
      </c>
      <c r="CV67" s="2" t="str">
        <f t="shared" si="69"/>
        <v/>
      </c>
      <c r="CW67" s="2" t="str">
        <f t="shared" si="69"/>
        <v/>
      </c>
      <c r="CX67" s="2" t="str">
        <f t="shared" si="69"/>
        <v/>
      </c>
      <c r="CY67" s="2" t="str">
        <f t="shared" si="69"/>
        <v/>
      </c>
      <c r="CZ67" s="2" t="str">
        <f t="shared" si="69"/>
        <v/>
      </c>
      <c r="DA67" s="2" t="str">
        <f t="shared" si="69"/>
        <v/>
      </c>
      <c r="DB67" s="2" t="str">
        <f t="shared" si="69"/>
        <v/>
      </c>
      <c r="DC67" s="2" t="str">
        <f t="shared" si="69"/>
        <v/>
      </c>
      <c r="DD67" s="2" t="str">
        <f t="shared" si="69"/>
        <v/>
      </c>
      <c r="DE67" s="2" t="str">
        <f t="shared" si="69"/>
        <v/>
      </c>
      <c r="DF67" s="2" t="str">
        <f t="shared" si="69"/>
        <v/>
      </c>
      <c r="DG67" s="2" t="str">
        <f t="shared" si="69"/>
        <v/>
      </c>
      <c r="DH67" s="2" t="str">
        <f t="shared" si="69"/>
        <v/>
      </c>
      <c r="DI67" s="2" t="str">
        <f t="shared" si="69"/>
        <v/>
      </c>
      <c r="DK67" s="2">
        <f t="shared" si="77"/>
        <v>63.321864516129018</v>
      </c>
      <c r="DL67" s="2">
        <f t="shared" si="77"/>
        <v>68.158387096774192</v>
      </c>
      <c r="DM67" s="2">
        <f t="shared" si="77"/>
        <v>64.295329032258067</v>
      </c>
      <c r="DN67" s="2">
        <f t="shared" si="77"/>
        <v>61.512016678885622</v>
      </c>
      <c r="DO67" s="2">
        <f t="shared" si="77"/>
        <v>60.631258578431357</v>
      </c>
      <c r="DP67" s="2">
        <f t="shared" si="77"/>
        <v>61.638901626559722</v>
      </c>
      <c r="DQ67" s="2">
        <f t="shared" si="77"/>
        <v>68.321956996434906</v>
      </c>
      <c r="DR67" s="2">
        <f t="shared" si="77"/>
        <v>61.994123440285207</v>
      </c>
      <c r="DS67" s="2">
        <f t="shared" si="77"/>
        <v>62.551322383498849</v>
      </c>
      <c r="DT67" s="2">
        <f t="shared" si="77"/>
        <v>62.482050690730823</v>
      </c>
      <c r="DU67" s="2">
        <f t="shared" si="77"/>
        <v>58.200490530303028</v>
      </c>
      <c r="DV67" s="2">
        <f t="shared" si="77"/>
        <v>59.573685383244225</v>
      </c>
      <c r="DW67" s="2">
        <f t="shared" si="77"/>
        <v>63.195548573975053</v>
      </c>
      <c r="DX67" s="2">
        <f t="shared" si="77"/>
        <v>59.621624816715546</v>
      </c>
      <c r="DY67" s="2">
        <f t="shared" si="77"/>
        <v>56.254878817733996</v>
      </c>
      <c r="EA67" s="2">
        <f t="shared" si="78"/>
        <v>53.375767685203378</v>
      </c>
      <c r="EB67" s="2">
        <f t="shared" si="78"/>
        <v>54.44068396778917</v>
      </c>
      <c r="EC67" s="2">
        <f t="shared" si="78"/>
        <v>51.104745249896752</v>
      </c>
      <c r="ED67" s="2">
        <f t="shared" si="78"/>
        <v>50.15887739686228</v>
      </c>
      <c r="EE67" s="2">
        <f t="shared" si="78"/>
        <v>52.340437868348971</v>
      </c>
      <c r="EF67" s="2">
        <f t="shared" si="78"/>
        <v>53.043245123267205</v>
      </c>
      <c r="EG67" s="2">
        <f t="shared" si="78"/>
        <v>56.575242881013715</v>
      </c>
      <c r="EH67" s="2">
        <f t="shared" si="78"/>
        <v>55.382816925375607</v>
      </c>
      <c r="EI67" s="2">
        <f t="shared" si="78"/>
        <v>57.182282158844586</v>
      </c>
      <c r="EJ67" s="2">
        <f t="shared" si="78"/>
        <v>56.073940494397455</v>
      </c>
      <c r="EK67" s="2">
        <f t="shared" si="78"/>
        <v>49.6100399825213</v>
      </c>
      <c r="EL67" s="2">
        <f t="shared" si="78"/>
        <v>53.465139158525545</v>
      </c>
      <c r="EM67" s="2">
        <f t="shared" si="78"/>
        <v>56.148566508158503</v>
      </c>
      <c r="EN67" s="2">
        <f t="shared" si="78"/>
        <v>58.469799318624275</v>
      </c>
      <c r="EO67" s="2">
        <f t="shared" si="78"/>
        <v>53.418954126910009</v>
      </c>
      <c r="EQ67" s="2">
        <f t="shared" si="79"/>
        <v>52.630785677453972</v>
      </c>
      <c r="ER67" s="2">
        <f t="shared" si="79"/>
        <v>51.972788964276177</v>
      </c>
      <c r="ES67" s="2">
        <f t="shared" si="79"/>
        <v>48.518226927253004</v>
      </c>
      <c r="ET67" s="2">
        <f t="shared" si="79"/>
        <v>49.386892676475441</v>
      </c>
      <c r="EU67" s="2">
        <f t="shared" si="79"/>
        <v>50.447233204479254</v>
      </c>
      <c r="EV67" s="2">
        <f t="shared" si="79"/>
        <v>52.488953535296474</v>
      </c>
      <c r="EW67" s="2">
        <f t="shared" si="79"/>
        <v>57.27758229998912</v>
      </c>
      <c r="EX67" s="2">
        <f t="shared" si="79"/>
        <v>53.028937066436377</v>
      </c>
      <c r="EY67" s="2">
        <f t="shared" si="79"/>
        <v>54.231611321654526</v>
      </c>
      <c r="EZ67" s="2">
        <f t="shared" si="79"/>
        <v>53.55066531102203</v>
      </c>
      <c r="FA67" s="2">
        <f t="shared" si="79"/>
        <v>49.811284488836606</v>
      </c>
      <c r="FB67" s="2">
        <f t="shared" si="79"/>
        <v>51.976748296069289</v>
      </c>
      <c r="FC67" s="2">
        <f t="shared" si="79"/>
        <v>54.186327893559366</v>
      </c>
      <c r="FD67" s="2">
        <f t="shared" si="79"/>
        <v>56.826434987577656</v>
      </c>
      <c r="FE67" s="2">
        <f t="shared" si="79"/>
        <v>53.570690240093761</v>
      </c>
      <c r="FG67" s="2">
        <f t="shared" si="80"/>
        <v>2.2667573030856644E-2</v>
      </c>
      <c r="FH67" s="2">
        <f t="shared" si="80"/>
        <v>2.8085553262336662E-2</v>
      </c>
      <c r="FI67" s="2">
        <f t="shared" si="80"/>
        <v>3.1941663968561108E-2</v>
      </c>
      <c r="FJ67" s="2">
        <f t="shared" si="80"/>
        <v>3.1097270051017659E-2</v>
      </c>
      <c r="FK67" s="2">
        <f t="shared" si="80"/>
        <v>2.7717767019349158E-2</v>
      </c>
      <c r="FL67" s="2">
        <f t="shared" si="80"/>
        <v>3.0284142208936691E-2</v>
      </c>
      <c r="FM67" s="2">
        <f t="shared" si="80"/>
        <v>2.9534514604381928E-2</v>
      </c>
      <c r="FN67" s="2">
        <f t="shared" si="80"/>
        <v>2.6864124382006537E-2</v>
      </c>
      <c r="FO67" s="2">
        <f t="shared" si="80"/>
        <v>2.7078426262667783E-2</v>
      </c>
      <c r="FP67" s="2">
        <f t="shared" si="80"/>
        <v>2.8872363176935752E-2</v>
      </c>
      <c r="FQ67" s="2">
        <f t="shared" si="80"/>
        <v>2.9871454934200972E-2</v>
      </c>
      <c r="FR67" s="2">
        <f t="shared" si="80"/>
        <v>3.0897893786448517E-2</v>
      </c>
      <c r="FS67" s="2">
        <f t="shared" si="80"/>
        <v>4.1248064714410289E-2</v>
      </c>
      <c r="FT67" s="2">
        <f t="shared" si="80"/>
        <v>5.5018446435599583E-2</v>
      </c>
      <c r="FU67" s="2">
        <f t="shared" si="80"/>
        <v>7.0257780623554353E-2</v>
      </c>
      <c r="FW67" s="2">
        <f t="shared" si="70"/>
        <v>2.984098857996763E-11</v>
      </c>
      <c r="FX67" s="2">
        <f t="shared" si="70"/>
        <v>1.5381186842733244E-10</v>
      </c>
      <c r="FY67" s="2">
        <f t="shared" si="70"/>
        <v>1.9371096862025015E-10</v>
      </c>
      <c r="FZ67" s="2">
        <f t="shared" si="70"/>
        <v>1.4409553735408492E-10</v>
      </c>
      <c r="GA67" s="2">
        <f t="shared" si="70"/>
        <v>1.266511538437644E-10</v>
      </c>
      <c r="GB67" s="2">
        <f t="shared" si="70"/>
        <v>1.6502456023245601E-10</v>
      </c>
      <c r="GC67" s="2">
        <f t="shared" si="70"/>
        <v>2.1969748773422527E-10</v>
      </c>
      <c r="GD67" s="2">
        <f t="shared" si="70"/>
        <v>1.2504040533071811E-10</v>
      </c>
      <c r="GE67" s="2">
        <f t="shared" si="70"/>
        <v>8.6901088987789813E-11</v>
      </c>
      <c r="GF67" s="2">
        <f t="shared" si="70"/>
        <v>8.1206081375846833E-11</v>
      </c>
      <c r="GG67" s="2">
        <f t="shared" si="70"/>
        <v>8.1282690174369174E-11</v>
      </c>
      <c r="GH67" s="2">
        <f t="shared" si="70"/>
        <v>8.6353913316780339E-11</v>
      </c>
      <c r="GI67" s="2">
        <f t="shared" si="70"/>
        <v>7.1720968934835178E-10</v>
      </c>
      <c r="GJ67" s="2">
        <f t="shared" si="70"/>
        <v>3.2821516693589322E-9</v>
      </c>
      <c r="GK67" s="2">
        <f t="shared" si="70"/>
        <v>1.2296921336124889E-8</v>
      </c>
      <c r="GM67" s="107">
        <f t="shared" si="71"/>
        <v>3.8892814199471312E-2</v>
      </c>
      <c r="GN67" s="107">
        <f t="shared" si="71"/>
        <v>4.5999191625017588E-2</v>
      </c>
      <c r="GO67" s="107">
        <f t="shared" si="71"/>
        <v>4.8699552504121668E-2</v>
      </c>
      <c r="GP67" s="107">
        <f t="shared" si="71"/>
        <v>4.0294194403247698E-2</v>
      </c>
      <c r="GQ67" s="107">
        <f t="shared" si="71"/>
        <v>2.9228817758726391E-2</v>
      </c>
      <c r="GR67" s="107">
        <f t="shared" si="71"/>
        <v>3.0879794361641864E-2</v>
      </c>
      <c r="GS67" s="107">
        <f t="shared" si="71"/>
        <v>2.7768192761598545E-2</v>
      </c>
      <c r="GT67" s="107">
        <f t="shared" si="71"/>
        <v>2.5934360208827573E-2</v>
      </c>
      <c r="GU67" s="107">
        <f t="shared" si="71"/>
        <v>2.4547767764305548E-2</v>
      </c>
      <c r="GV67" s="107">
        <f t="shared" si="71"/>
        <v>3.0603643514955928E-2</v>
      </c>
      <c r="GW67" s="107">
        <f t="shared" si="71"/>
        <v>3.0235569699541828E-2</v>
      </c>
      <c r="GX67" s="107">
        <f t="shared" si="71"/>
        <v>3.4294082510493137E-2</v>
      </c>
      <c r="GY67" s="107">
        <f t="shared" si="71"/>
        <v>3.3923469653052887E-2</v>
      </c>
      <c r="GZ67" s="107">
        <f t="shared" si="71"/>
        <v>3.620451661262486E-2</v>
      </c>
      <c r="HA67" s="107">
        <f t="shared" si="71"/>
        <v>1.2648558712675116E-2</v>
      </c>
      <c r="HC67" s="107">
        <f t="shared" si="76"/>
        <v>2.3688703159942031E-7</v>
      </c>
      <c r="HD67" s="107">
        <f t="shared" si="72"/>
        <v>2.8706942125055881E-7</v>
      </c>
      <c r="HE67" s="107">
        <f t="shared" si="72"/>
        <v>2.3834420427800943E-7</v>
      </c>
      <c r="HF67" s="107">
        <f t="shared" si="72"/>
        <v>8.0221619639687695E-8</v>
      </c>
      <c r="HG67" s="107">
        <f t="shared" si="72"/>
        <v>2.3389465432926998E-8</v>
      </c>
      <c r="HH67" s="107">
        <f t="shared" si="72"/>
        <v>2.2488232393324782E-8</v>
      </c>
      <c r="HI67" s="107">
        <f t="shared" si="72"/>
        <v>2.1496786965381524E-8</v>
      </c>
      <c r="HJ67" s="107">
        <f t="shared" si="72"/>
        <v>1.579302632394458E-8</v>
      </c>
      <c r="HK67" s="107">
        <f t="shared" si="72"/>
        <v>8.1159276872836017E-9</v>
      </c>
      <c r="HL67" s="107">
        <f t="shared" si="72"/>
        <v>1.5963958673684054E-8</v>
      </c>
      <c r="HM67" s="107">
        <f t="shared" si="72"/>
        <v>1.1637604467841753E-8</v>
      </c>
      <c r="HN67" s="107">
        <f t="shared" si="72"/>
        <v>1.8284173020801457E-8</v>
      </c>
      <c r="HO67" s="107">
        <f t="shared" si="72"/>
        <v>1.6407093530991037E-8</v>
      </c>
      <c r="HP67" s="107">
        <f t="shared" si="72"/>
        <v>1.6843458669240759E-8</v>
      </c>
      <c r="HQ67" s="107">
        <f t="shared" si="72"/>
        <v>2.6076187010070127E-11</v>
      </c>
      <c r="HS67" s="107">
        <f t="shared" si="73"/>
        <v>4.8434088380740331E-44</v>
      </c>
      <c r="HT67" s="107">
        <f t="shared" si="73"/>
        <v>4.1432097325463591E-42</v>
      </c>
      <c r="HU67" s="107">
        <f t="shared" si="73"/>
        <v>3.1939290080879833E-43</v>
      </c>
      <c r="HV67" s="107">
        <f t="shared" si="73"/>
        <v>8.6613370240276899E-47</v>
      </c>
      <c r="HW67" s="107">
        <f t="shared" si="73"/>
        <v>6.080392679825554E-50</v>
      </c>
      <c r="HX67" s="107">
        <f t="shared" si="73"/>
        <v>2.4345163207139019E-50</v>
      </c>
      <c r="HY67" s="107">
        <f t="shared" si="73"/>
        <v>3.7350735217167648E-50</v>
      </c>
      <c r="HZ67" s="107">
        <f t="shared" si="73"/>
        <v>4.733214378771677E-51</v>
      </c>
      <c r="IA67" s="107">
        <f t="shared" si="73"/>
        <v>1.3706495636946159E-53</v>
      </c>
      <c r="IB67" s="107">
        <f t="shared" si="73"/>
        <v>6.812128790148639E-52</v>
      </c>
      <c r="IC67" s="107">
        <f t="shared" si="73"/>
        <v>4.3842393573243547E-53</v>
      </c>
      <c r="ID67" s="107">
        <f t="shared" si="73"/>
        <v>1.0985881308062198E-51</v>
      </c>
      <c r="IE67" s="107">
        <f t="shared" si="73"/>
        <v>1.0292176074505029E-51</v>
      </c>
      <c r="IF67" s="107">
        <f t="shared" si="73"/>
        <v>1.2715661791698893E-52</v>
      </c>
      <c r="IG67" s="107">
        <f t="shared" si="73"/>
        <v>2.8159435178205732E-32</v>
      </c>
      <c r="II67" s="107">
        <f t="shared" si="74"/>
        <v>1.3199208294757473E-101</v>
      </c>
      <c r="IJ67" s="107">
        <f t="shared" si="74"/>
        <v>3.7444276995873045E-93</v>
      </c>
      <c r="IK67" s="107">
        <f t="shared" si="74"/>
        <v>4.6330291173859927E-96</v>
      </c>
      <c r="IL67" s="107">
        <f t="shared" si="74"/>
        <v>7.6254109567541481E-105</v>
      </c>
      <c r="IM67" s="107">
        <f t="shared" si="74"/>
        <v>6.9085239865887784E-112</v>
      </c>
      <c r="IN67" s="107">
        <f t="shared" si="74"/>
        <v>7.950084183125027E-113</v>
      </c>
      <c r="IO67" s="107">
        <f t="shared" si="74"/>
        <v>1.306795001038367E-112</v>
      </c>
      <c r="IP67" s="107">
        <f t="shared" si="74"/>
        <v>9.7383588257502902E-115</v>
      </c>
      <c r="IQ67" s="107">
        <f t="shared" si="74"/>
        <v>3.8672836453883354E-121</v>
      </c>
      <c r="IR67" s="107">
        <f t="shared" si="74"/>
        <v>5.1149663740029418E-117</v>
      </c>
      <c r="IS67" s="107">
        <f t="shared" si="74"/>
        <v>7.3772560095516062E-120</v>
      </c>
      <c r="IT67" s="107">
        <f t="shared" si="74"/>
        <v>3.9635150085346206E-116</v>
      </c>
      <c r="IU67" s="107">
        <f t="shared" si="74"/>
        <v>1.675988507587004E-115</v>
      </c>
      <c r="IV67" s="107">
        <f t="shared" si="74"/>
        <v>1.2225524898913547E-118</v>
      </c>
      <c r="IW67" s="107">
        <f t="shared" si="74"/>
        <v>1.5734092103477933E-114</v>
      </c>
      <c r="IY67" s="107">
        <f t="shared" si="75"/>
        <v>3.8893051086502914E-2</v>
      </c>
      <c r="IZ67" s="107">
        <f t="shared" si="75"/>
        <v>4.5999478694438836E-2</v>
      </c>
      <c r="JA67" s="107">
        <f t="shared" si="75"/>
        <v>4.8699790848325944E-2</v>
      </c>
      <c r="JB67" s="107">
        <f t="shared" si="75"/>
        <v>4.0294274624867336E-2</v>
      </c>
      <c r="JC67" s="107">
        <f t="shared" si="75"/>
        <v>2.9228841148191825E-2</v>
      </c>
      <c r="JD67" s="107">
        <f t="shared" si="75"/>
        <v>3.0879816849874259E-2</v>
      </c>
      <c r="JE67" s="107">
        <f t="shared" si="75"/>
        <v>2.776821425838551E-2</v>
      </c>
      <c r="JF67" s="107">
        <f t="shared" si="75"/>
        <v>2.5934376001853898E-2</v>
      </c>
      <c r="JG67" s="107">
        <f t="shared" si="75"/>
        <v>2.4547775880233234E-2</v>
      </c>
      <c r="JH67" s="107">
        <f t="shared" si="75"/>
        <v>3.0603659478914601E-2</v>
      </c>
      <c r="JI67" s="107">
        <f t="shared" si="75"/>
        <v>3.0235581337146294E-2</v>
      </c>
      <c r="JJ67" s="107">
        <f t="shared" si="75"/>
        <v>3.429410079466616E-2</v>
      </c>
      <c r="JK67" s="107">
        <f t="shared" si="75"/>
        <v>3.3923486060146418E-2</v>
      </c>
      <c r="JL67" s="107">
        <f t="shared" si="75"/>
        <v>3.6204533456083529E-2</v>
      </c>
      <c r="JM67" s="107">
        <f t="shared" si="75"/>
        <v>1.2648558738751302E-2</v>
      </c>
    </row>
    <row r="68" spans="2:273" x14ac:dyDescent="0.25">
      <c r="B68" s="2">
        <v>40</v>
      </c>
      <c r="C68" s="37">
        <v>87.644999999999996</v>
      </c>
      <c r="D68" s="37">
        <v>96.212999999999994</v>
      </c>
      <c r="E68" s="37">
        <v>96.918000000000006</v>
      </c>
      <c r="F68" s="37">
        <v>87.983999999999995</v>
      </c>
      <c r="G68" s="37">
        <v>79.902000000000001</v>
      </c>
      <c r="H68" s="37">
        <v>83.147999999999996</v>
      </c>
      <c r="I68" s="37">
        <v>86.77</v>
      </c>
      <c r="J68" s="37">
        <v>78.852000000000004</v>
      </c>
      <c r="K68" s="37">
        <v>78.084999999999994</v>
      </c>
      <c r="L68" s="37">
        <v>82.492000000000004</v>
      </c>
      <c r="M68" s="37">
        <v>77.114999999999995</v>
      </c>
      <c r="N68" s="37">
        <v>80.081999999999994</v>
      </c>
      <c r="O68" s="37">
        <v>81.033000000000001</v>
      </c>
      <c r="P68" s="37">
        <v>78.721000000000004</v>
      </c>
      <c r="Q68" s="37">
        <v>64.245999999999995</v>
      </c>
      <c r="S68" s="4">
        <f t="shared" si="8"/>
        <v>97.455965101910905</v>
      </c>
      <c r="T68" s="4">
        <f t="shared" si="9"/>
        <v>105.80558079034437</v>
      </c>
      <c r="U68" s="4">
        <f t="shared" si="10"/>
        <v>105.93423096621861</v>
      </c>
      <c r="V68" s="4">
        <f t="shared" si="11"/>
        <v>97.686362540671595</v>
      </c>
      <c r="W68" s="4">
        <f t="shared" si="12"/>
        <v>88.579969187862005</v>
      </c>
      <c r="X68" s="4">
        <f t="shared" si="13"/>
        <v>91.09748198222033</v>
      </c>
      <c r="Y68" s="4">
        <f t="shared" si="14"/>
        <v>95.357073182901118</v>
      </c>
      <c r="Z68" s="4">
        <f t="shared" si="15"/>
        <v>86.615329550311827</v>
      </c>
      <c r="AA68" s="4">
        <f t="shared" si="16"/>
        <v>86.419221198962632</v>
      </c>
      <c r="AB68" s="4">
        <f t="shared" si="17"/>
        <v>90.593337074739722</v>
      </c>
      <c r="AC68" s="4">
        <f t="shared" si="18"/>
        <v>86.216567007152136</v>
      </c>
      <c r="AD68" s="4">
        <f t="shared" si="19"/>
        <v>90.53086096123954</v>
      </c>
      <c r="AE68" s="4">
        <f t="shared" si="20"/>
        <v>93.331251868022733</v>
      </c>
      <c r="AF68" s="4">
        <f t="shared" si="21"/>
        <v>91.373906428291946</v>
      </c>
      <c r="AG68" s="4">
        <f t="shared" si="21"/>
        <v>68.275859853252655</v>
      </c>
      <c r="AI68" s="4">
        <f t="shared" si="22"/>
        <v>-9.8109651019109094</v>
      </c>
      <c r="AJ68" s="4">
        <f t="shared" si="23"/>
        <v>-9.5925807903443712</v>
      </c>
      <c r="AK68" s="4">
        <f t="shared" si="24"/>
        <v>-9.0162309662186004</v>
      </c>
      <c r="AL68" s="4">
        <f t="shared" si="25"/>
        <v>-9.7023625406716008</v>
      </c>
      <c r="AM68" s="4">
        <f t="shared" si="26"/>
        <v>-8.6779691878620042</v>
      </c>
      <c r="AN68" s="4">
        <f t="shared" si="27"/>
        <v>-7.949481982220334</v>
      </c>
      <c r="AO68" s="4">
        <f t="shared" si="28"/>
        <v>-8.587073182901122</v>
      </c>
      <c r="AP68" s="4">
        <f t="shared" si="29"/>
        <v>-7.7633295503118234</v>
      </c>
      <c r="AQ68" s="4">
        <f t="shared" si="30"/>
        <v>-8.3342211989626378</v>
      </c>
      <c r="AR68" s="4">
        <f t="shared" si="31"/>
        <v>-8.1013370747397175</v>
      </c>
      <c r="AS68" s="4">
        <f t="shared" si="32"/>
        <v>-9.1015670071521413</v>
      </c>
      <c r="AT68" s="4">
        <f t="shared" si="33"/>
        <v>-10.448860961239546</v>
      </c>
      <c r="AU68" s="4">
        <f t="shared" si="34"/>
        <v>-12.298251868022732</v>
      </c>
      <c r="AV68" s="4">
        <f t="shared" si="65"/>
        <v>-12.652906428291942</v>
      </c>
      <c r="AW68" s="4">
        <f t="shared" si="65"/>
        <v>-4.0298598532526597</v>
      </c>
      <c r="AY68" s="2">
        <f t="shared" si="66"/>
        <v>63.251900265905228</v>
      </c>
      <c r="AZ68" s="2">
        <f t="shared" si="66"/>
        <v>67.924940902455049</v>
      </c>
      <c r="BA68" s="2">
        <f t="shared" si="66"/>
        <v>63.974042497529624</v>
      </c>
      <c r="BB68" s="2">
        <f t="shared" si="66"/>
        <v>61.25158944708943</v>
      </c>
      <c r="BC68" s="2">
        <f t="shared" si="66"/>
        <v>60.523756230394454</v>
      </c>
      <c r="BD68" s="2">
        <f t="shared" si="66"/>
        <v>61.456204938195157</v>
      </c>
      <c r="BE68" s="2">
        <f t="shared" si="66"/>
        <v>68.044420606349647</v>
      </c>
      <c r="BF68" s="2">
        <f t="shared" si="66"/>
        <v>61.86954336259604</v>
      </c>
      <c r="BG68" s="2">
        <f t="shared" si="66"/>
        <v>62.525251419041396</v>
      </c>
      <c r="BH68" s="2">
        <f t="shared" si="66"/>
        <v>62.411442646341179</v>
      </c>
      <c r="BI68" s="2">
        <f t="shared" si="66"/>
        <v>58.021674061993053</v>
      </c>
      <c r="BJ68" s="2">
        <f t="shared" si="66"/>
        <v>59.463810445675016</v>
      </c>
      <c r="BK68" s="2">
        <f t="shared" si="66"/>
        <v>62.948565158336066</v>
      </c>
      <c r="BL68" s="2">
        <f t="shared" si="66"/>
        <v>59.545635568256749</v>
      </c>
      <c r="BM68" s="2">
        <f t="shared" si="66"/>
        <v>56.021335257468202</v>
      </c>
      <c r="BO68" s="2" t="str">
        <f t="shared" si="67"/>
        <v/>
      </c>
      <c r="BP68" s="2" t="str">
        <f t="shared" si="67"/>
        <v/>
      </c>
      <c r="BQ68" s="2" t="str">
        <f t="shared" si="67"/>
        <v/>
      </c>
      <c r="BR68" s="2" t="str">
        <f t="shared" si="67"/>
        <v/>
      </c>
      <c r="BS68" s="2" t="str">
        <f t="shared" si="67"/>
        <v/>
      </c>
      <c r="BT68" s="2" t="str">
        <f t="shared" si="67"/>
        <v/>
      </c>
      <c r="BU68" s="2" t="str">
        <f t="shared" si="67"/>
        <v/>
      </c>
      <c r="BV68" s="2" t="str">
        <f t="shared" si="67"/>
        <v/>
      </c>
      <c r="BW68" s="2" t="str">
        <f t="shared" si="67"/>
        <v/>
      </c>
      <c r="BX68" s="2" t="str">
        <f t="shared" si="67"/>
        <v/>
      </c>
      <c r="BY68" s="2" t="str">
        <f t="shared" si="67"/>
        <v/>
      </c>
      <c r="BZ68" s="2" t="str">
        <f t="shared" si="67"/>
        <v/>
      </c>
      <c r="CA68" s="2" t="str">
        <f t="shared" si="67"/>
        <v/>
      </c>
      <c r="CB68" s="2" t="str">
        <f t="shared" si="67"/>
        <v/>
      </c>
      <c r="CC68" s="2" t="str">
        <f t="shared" si="67"/>
        <v/>
      </c>
      <c r="CE68" s="2" t="str">
        <f t="shared" si="68"/>
        <v/>
      </c>
      <c r="CF68" s="2" t="str">
        <f t="shared" si="68"/>
        <v/>
      </c>
      <c r="CG68" s="2" t="str">
        <f t="shared" si="68"/>
        <v/>
      </c>
      <c r="CH68" s="2" t="str">
        <f t="shared" si="68"/>
        <v/>
      </c>
      <c r="CI68" s="2" t="str">
        <f t="shared" si="68"/>
        <v/>
      </c>
      <c r="CJ68" s="2" t="str">
        <f t="shared" si="68"/>
        <v/>
      </c>
      <c r="CK68" s="2" t="str">
        <f t="shared" si="68"/>
        <v/>
      </c>
      <c r="CL68" s="2" t="str">
        <f t="shared" si="68"/>
        <v/>
      </c>
      <c r="CM68" s="2" t="str">
        <f t="shared" si="68"/>
        <v/>
      </c>
      <c r="CN68" s="2" t="str">
        <f t="shared" si="68"/>
        <v/>
      </c>
      <c r="CO68" s="2" t="str">
        <f t="shared" si="68"/>
        <v/>
      </c>
      <c r="CP68" s="2" t="str">
        <f t="shared" si="68"/>
        <v/>
      </c>
      <c r="CQ68" s="2" t="str">
        <f t="shared" si="68"/>
        <v/>
      </c>
      <c r="CR68" s="2" t="str">
        <f t="shared" si="68"/>
        <v/>
      </c>
      <c r="CS68" s="2" t="str">
        <f t="shared" si="68"/>
        <v/>
      </c>
      <c r="CU68" s="2" t="str">
        <f t="shared" si="69"/>
        <v/>
      </c>
      <c r="CV68" s="2" t="str">
        <f t="shared" si="69"/>
        <v/>
      </c>
      <c r="CW68" s="2" t="str">
        <f t="shared" si="69"/>
        <v/>
      </c>
      <c r="CX68" s="2" t="str">
        <f t="shared" si="69"/>
        <v/>
      </c>
      <c r="CY68" s="2" t="str">
        <f t="shared" si="69"/>
        <v/>
      </c>
      <c r="CZ68" s="2" t="str">
        <f t="shared" si="69"/>
        <v/>
      </c>
      <c r="DA68" s="2" t="str">
        <f t="shared" si="69"/>
        <v/>
      </c>
      <c r="DB68" s="2" t="str">
        <f t="shared" si="69"/>
        <v/>
      </c>
      <c r="DC68" s="2" t="str">
        <f t="shared" si="69"/>
        <v/>
      </c>
      <c r="DD68" s="2" t="str">
        <f t="shared" si="69"/>
        <v/>
      </c>
      <c r="DE68" s="2" t="str">
        <f t="shared" si="69"/>
        <v/>
      </c>
      <c r="DF68" s="2" t="str">
        <f t="shared" si="69"/>
        <v/>
      </c>
      <c r="DG68" s="2" t="str">
        <f t="shared" si="69"/>
        <v/>
      </c>
      <c r="DH68" s="2" t="str">
        <f t="shared" si="69"/>
        <v/>
      </c>
      <c r="DI68" s="2" t="str">
        <f t="shared" si="69"/>
        <v/>
      </c>
      <c r="DK68" s="2">
        <f t="shared" si="77"/>
        <v>63.54454032258063</v>
      </c>
      <c r="DL68" s="2">
        <f t="shared" si="77"/>
        <v>68.422012096774196</v>
      </c>
      <c r="DM68" s="2">
        <f t="shared" si="77"/>
        <v>64.516125000000002</v>
      </c>
      <c r="DN68" s="2">
        <f t="shared" si="77"/>
        <v>61.706111803519057</v>
      </c>
      <c r="DO68" s="2">
        <f t="shared" si="77"/>
        <v>60.82419340463457</v>
      </c>
      <c r="DP68" s="2">
        <f t="shared" si="77"/>
        <v>61.793401960784315</v>
      </c>
      <c r="DQ68" s="2">
        <f t="shared" si="77"/>
        <v>68.489782531194265</v>
      </c>
      <c r="DR68" s="2">
        <f t="shared" si="77"/>
        <v>62.101493761140823</v>
      </c>
      <c r="DS68" s="2">
        <f t="shared" si="77"/>
        <v>62.719836058059585</v>
      </c>
      <c r="DT68" s="2">
        <f t="shared" si="77"/>
        <v>62.656316399286972</v>
      </c>
      <c r="DU68" s="2">
        <f t="shared" si="77"/>
        <v>58.35316666666666</v>
      </c>
      <c r="DV68" s="2">
        <f t="shared" si="77"/>
        <v>59.711650623885937</v>
      </c>
      <c r="DW68" s="2">
        <f t="shared" si="77"/>
        <v>63.319648841354734</v>
      </c>
      <c r="DX68" s="2">
        <f t="shared" si="77"/>
        <v>59.636260447214077</v>
      </c>
      <c r="DY68" s="2">
        <f t="shared" si="77"/>
        <v>56.269101970443351</v>
      </c>
      <c r="EA68" s="2">
        <f t="shared" si="78"/>
        <v>53.229515834807096</v>
      </c>
      <c r="EB68" s="2">
        <f t="shared" si="78"/>
        <v>54.261387774524167</v>
      </c>
      <c r="EC68" s="2">
        <f t="shared" si="78"/>
        <v>50.924076466336238</v>
      </c>
      <c r="ED68" s="2">
        <f t="shared" si="78"/>
        <v>50.002608948285875</v>
      </c>
      <c r="EE68" s="2">
        <f t="shared" si="78"/>
        <v>52.15255507595252</v>
      </c>
      <c r="EF68" s="2">
        <f t="shared" si="78"/>
        <v>52.879648460197565</v>
      </c>
      <c r="EG68" s="2">
        <f t="shared" si="78"/>
        <v>56.420213418737958</v>
      </c>
      <c r="EH68" s="2">
        <f t="shared" si="78"/>
        <v>55.195394081514067</v>
      </c>
      <c r="EI68" s="2">
        <f t="shared" si="78"/>
        <v>56.971800149215937</v>
      </c>
      <c r="EJ68" s="2">
        <f t="shared" si="78"/>
        <v>55.869055822591221</v>
      </c>
      <c r="EK68" s="2">
        <f t="shared" si="78"/>
        <v>49.470086410312433</v>
      </c>
      <c r="EL68" s="2">
        <f t="shared" si="78"/>
        <v>53.289160039327072</v>
      </c>
      <c r="EM68" s="2">
        <f t="shared" si="78"/>
        <v>55.952313193473188</v>
      </c>
      <c r="EN68" s="2">
        <f t="shared" si="78"/>
        <v>58.260854639844261</v>
      </c>
      <c r="EO68" s="2">
        <f t="shared" si="78"/>
        <v>53.274782077800779</v>
      </c>
      <c r="EQ68" s="2">
        <f t="shared" si="79"/>
        <v>52.495618664874428</v>
      </c>
      <c r="ER68" s="2">
        <f t="shared" si="79"/>
        <v>51.836254213175764</v>
      </c>
      <c r="ES68" s="2">
        <f t="shared" si="79"/>
        <v>48.384947943057078</v>
      </c>
      <c r="ET68" s="2">
        <f t="shared" si="79"/>
        <v>49.243505313274909</v>
      </c>
      <c r="EU68" s="2">
        <f t="shared" si="79"/>
        <v>50.292459924880937</v>
      </c>
      <c r="EV68" s="2">
        <f t="shared" si="79"/>
        <v>52.333616257489773</v>
      </c>
      <c r="EW68" s="2">
        <f t="shared" si="79"/>
        <v>57.107452025241521</v>
      </c>
      <c r="EX68" s="2">
        <f t="shared" si="79"/>
        <v>52.882419106460432</v>
      </c>
      <c r="EY68" s="2">
        <f t="shared" si="79"/>
        <v>54.070520223826023</v>
      </c>
      <c r="EZ68" s="2">
        <f t="shared" si="79"/>
        <v>53.388852776091774</v>
      </c>
      <c r="FA68" s="2">
        <f t="shared" si="79"/>
        <v>49.667648703856692</v>
      </c>
      <c r="FB68" s="2">
        <f t="shared" si="79"/>
        <v>51.826224988925503</v>
      </c>
      <c r="FC68" s="2">
        <f t="shared" si="79"/>
        <v>54.023981768447264</v>
      </c>
      <c r="FD68" s="2">
        <f t="shared" si="79"/>
        <v>56.644948573535324</v>
      </c>
      <c r="FE68" s="2">
        <f t="shared" si="79"/>
        <v>53.423288191035986</v>
      </c>
      <c r="FG68" s="2">
        <f t="shared" si="80"/>
        <v>2.8370272605236991E-2</v>
      </c>
      <c r="FH68" s="2">
        <f t="shared" si="80"/>
        <v>3.5102350188651717E-2</v>
      </c>
      <c r="FI68" s="2">
        <f t="shared" si="80"/>
        <v>3.9882325354310674E-2</v>
      </c>
      <c r="FJ68" s="2">
        <f t="shared" si="80"/>
        <v>3.8836437425114841E-2</v>
      </c>
      <c r="FK68" s="2">
        <f t="shared" si="80"/>
        <v>3.4645952997119103E-2</v>
      </c>
      <c r="FL68" s="2">
        <f t="shared" si="80"/>
        <v>3.7828847572856858E-2</v>
      </c>
      <c r="FM68" s="2">
        <f t="shared" si="80"/>
        <v>3.6899571217920896E-2</v>
      </c>
      <c r="FN68" s="2">
        <f t="shared" si="80"/>
        <v>3.3586309051539615E-2</v>
      </c>
      <c r="FO68" s="2">
        <f t="shared" si="80"/>
        <v>3.3852370059380507E-2</v>
      </c>
      <c r="FP68" s="2">
        <f t="shared" si="80"/>
        <v>3.6078436937137887E-2</v>
      </c>
      <c r="FQ68" s="2">
        <f t="shared" si="80"/>
        <v>3.7317303809868932E-2</v>
      </c>
      <c r="FR68" s="2">
        <f t="shared" si="80"/>
        <v>3.8589418666917771E-2</v>
      </c>
      <c r="FS68" s="2">
        <f t="shared" si="80"/>
        <v>5.0368776318792718E-2</v>
      </c>
      <c r="FT68" s="2">
        <f t="shared" si="80"/>
        <v>6.5889552047992836E-2</v>
      </c>
      <c r="FU68" s="2">
        <f t="shared" si="80"/>
        <v>8.2745572964324374E-2</v>
      </c>
      <c r="FW68" s="2">
        <f t="shared" si="70"/>
        <v>3.7567578836090495E-11</v>
      </c>
      <c r="FX68" s="2">
        <f t="shared" si="70"/>
        <v>1.936376697909978E-10</v>
      </c>
      <c r="FY68" s="2">
        <f t="shared" si="70"/>
        <v>2.4386766092706363E-10</v>
      </c>
      <c r="FZ68" s="2">
        <f t="shared" si="70"/>
        <v>1.8140553369442541E-10</v>
      </c>
      <c r="GA68" s="2">
        <f t="shared" si="70"/>
        <v>1.5944435600173863E-10</v>
      </c>
      <c r="GB68" s="2">
        <f t="shared" si="70"/>
        <v>2.0775361243791875E-10</v>
      </c>
      <c r="GC68" s="2">
        <f t="shared" si="70"/>
        <v>2.7658275020021983E-10</v>
      </c>
      <c r="GD68" s="2">
        <f t="shared" si="70"/>
        <v>1.5741654376678721E-10</v>
      </c>
      <c r="GE68" s="2">
        <f t="shared" si="70"/>
        <v>1.0940198923685314E-10</v>
      </c>
      <c r="GF68" s="2">
        <f t="shared" si="70"/>
        <v>1.0223239943412896E-10</v>
      </c>
      <c r="GG68" s="2">
        <f t="shared" si="70"/>
        <v>1.023288441973517E-10</v>
      </c>
      <c r="GH68" s="2">
        <f t="shared" si="70"/>
        <v>1.0871313587993468E-10</v>
      </c>
      <c r="GI68" s="2">
        <f t="shared" si="70"/>
        <v>8.8420962686170932E-10</v>
      </c>
      <c r="GJ68" s="2">
        <f t="shared" si="70"/>
        <v>3.9764175244816554E-9</v>
      </c>
      <c r="GK68" s="2">
        <f t="shared" si="70"/>
        <v>1.467977742108596E-8</v>
      </c>
      <c r="GM68" s="107">
        <f t="shared" si="71"/>
        <v>5.2504760730196519E-2</v>
      </c>
      <c r="GN68" s="107">
        <f t="shared" si="71"/>
        <v>6.207533155058699E-2</v>
      </c>
      <c r="GO68" s="107">
        <f t="shared" si="71"/>
        <v>6.6038617756531151E-2</v>
      </c>
      <c r="GP68" s="107">
        <f t="shared" si="71"/>
        <v>5.5694828518963894E-2</v>
      </c>
      <c r="GQ68" s="107">
        <f t="shared" si="71"/>
        <v>4.1423651146739605E-2</v>
      </c>
      <c r="GR68" s="107">
        <f t="shared" si="71"/>
        <v>4.388062085286517E-2</v>
      </c>
      <c r="GS68" s="107">
        <f t="shared" si="71"/>
        <v>3.9835240224577684E-2</v>
      </c>
      <c r="GT68" s="107">
        <f t="shared" si="71"/>
        <v>3.7129891289777284E-2</v>
      </c>
      <c r="GU68" s="107">
        <f t="shared" si="71"/>
        <v>3.5387729386565481E-2</v>
      </c>
      <c r="GV68" s="107">
        <f t="shared" si="71"/>
        <v>4.3324057112151509E-2</v>
      </c>
      <c r="GW68" s="107">
        <f t="shared" si="71"/>
        <v>4.300817043483849E-2</v>
      </c>
      <c r="GX68" s="107">
        <f t="shared" si="71"/>
        <v>4.8250593331299919E-2</v>
      </c>
      <c r="GY68" s="107">
        <f t="shared" si="71"/>
        <v>4.7719549163182759E-2</v>
      </c>
      <c r="GZ68" s="107">
        <f t="shared" si="71"/>
        <v>5.0786933697629155E-2</v>
      </c>
      <c r="HA68" s="107">
        <f t="shared" si="71"/>
        <v>2.0205442955998201E-2</v>
      </c>
      <c r="HC68" s="107">
        <f t="shared" si="76"/>
        <v>4.8934229428800785E-7</v>
      </c>
      <c r="HD68" s="107">
        <f t="shared" si="72"/>
        <v>6.0122445901747202E-7</v>
      </c>
      <c r="HE68" s="107">
        <f t="shared" si="72"/>
        <v>5.1133145527810807E-7</v>
      </c>
      <c r="HF68" s="107">
        <f t="shared" si="72"/>
        <v>1.8147041920827445E-7</v>
      </c>
      <c r="HG68" s="107">
        <f t="shared" si="72"/>
        <v>5.5895676707439074E-8</v>
      </c>
      <c r="HH68" s="107">
        <f t="shared" si="72"/>
        <v>5.4545435590968871E-8</v>
      </c>
      <c r="HI68" s="107">
        <f t="shared" si="72"/>
        <v>5.2748216007392784E-8</v>
      </c>
      <c r="HJ68" s="107">
        <f t="shared" si="72"/>
        <v>3.8536476694431387E-8</v>
      </c>
      <c r="HK68" s="107">
        <f t="shared" si="72"/>
        <v>2.0360936945195661E-8</v>
      </c>
      <c r="HL68" s="107">
        <f t="shared" si="72"/>
        <v>3.86453567937101E-8</v>
      </c>
      <c r="HM68" s="107">
        <f t="shared" si="72"/>
        <v>2.8710904141850034E-8</v>
      </c>
      <c r="HN68" s="107">
        <f t="shared" si="72"/>
        <v>4.4060375161257381E-8</v>
      </c>
      <c r="HO68" s="107">
        <f t="shared" si="72"/>
        <v>3.9569687001546893E-8</v>
      </c>
      <c r="HP68" s="107">
        <f t="shared" si="72"/>
        <v>4.0650844002430443E-8</v>
      </c>
      <c r="HQ68" s="107">
        <f t="shared" si="72"/>
        <v>9.0455320157801442E-11</v>
      </c>
      <c r="HS68" s="107">
        <f t="shared" si="73"/>
        <v>6.4996473167185622E-43</v>
      </c>
      <c r="HT68" s="107">
        <f t="shared" si="73"/>
        <v>5.5930484890551762E-41</v>
      </c>
      <c r="HU68" s="107">
        <f t="shared" si="73"/>
        <v>4.7858922030833364E-42</v>
      </c>
      <c r="HV68" s="107">
        <f t="shared" si="73"/>
        <v>1.5902881673839939E-45</v>
      </c>
      <c r="HW68" s="107">
        <f t="shared" si="73"/>
        <v>1.3407253967001272E-48</v>
      </c>
      <c r="HX68" s="107">
        <f t="shared" si="73"/>
        <v>5.7128870376347459E-49</v>
      </c>
      <c r="HY68" s="107">
        <f t="shared" si="73"/>
        <v>9.0418113415956605E-49</v>
      </c>
      <c r="HZ68" s="107">
        <f t="shared" si="73"/>
        <v>1.1233870469291876E-49</v>
      </c>
      <c r="IA68" s="107">
        <f t="shared" si="73"/>
        <v>3.662862293884346E-52</v>
      </c>
      <c r="IB68" s="107">
        <f t="shared" si="73"/>
        <v>1.6156348998013874E-50</v>
      </c>
      <c r="IC68" s="107">
        <f t="shared" si="73"/>
        <v>1.1225189005121474E-51</v>
      </c>
      <c r="ID68" s="107">
        <f t="shared" si="73"/>
        <v>2.5785349755709176E-50</v>
      </c>
      <c r="IE68" s="107">
        <f t="shared" si="73"/>
        <v>2.4008210125250448E-50</v>
      </c>
      <c r="IF68" s="107">
        <f t="shared" si="73"/>
        <v>3.0671656314494205E-51</v>
      </c>
      <c r="IG68" s="107">
        <f t="shared" si="73"/>
        <v>1.7961236018690465E-31</v>
      </c>
      <c r="II68" s="107">
        <f t="shared" si="74"/>
        <v>1.0126319221838078E-99</v>
      </c>
      <c r="IJ68" s="107">
        <f t="shared" si="74"/>
        <v>2.650785401545604E-91</v>
      </c>
      <c r="IK68" s="107">
        <f t="shared" si="74"/>
        <v>3.9287751801729486E-94</v>
      </c>
      <c r="IL68" s="107">
        <f t="shared" si="74"/>
        <v>9.1793556457596187E-103</v>
      </c>
      <c r="IM68" s="107">
        <f t="shared" si="74"/>
        <v>1.1207930157730349E-109</v>
      </c>
      <c r="IN68" s="107">
        <f t="shared" si="74"/>
        <v>1.4302425015787728E-110</v>
      </c>
      <c r="IO68" s="107">
        <f t="shared" si="74"/>
        <v>2.4869897884611439E-110</v>
      </c>
      <c r="IP68" s="107">
        <f t="shared" si="74"/>
        <v>1.7970774640420221E-112</v>
      </c>
      <c r="IQ68" s="107">
        <f t="shared" si="74"/>
        <v>8.7993251576948193E-119</v>
      </c>
      <c r="IR68" s="107">
        <f t="shared" si="74"/>
        <v>9.5040413250281303E-115</v>
      </c>
      <c r="IS68" s="107">
        <f t="shared" si="74"/>
        <v>1.559485756134363E-117</v>
      </c>
      <c r="IT68" s="107">
        <f t="shared" si="74"/>
        <v>7.1710606158162802E-114</v>
      </c>
      <c r="IU68" s="107">
        <f t="shared" si="74"/>
        <v>2.9546721879370338E-113</v>
      </c>
      <c r="IV68" s="107">
        <f t="shared" si="74"/>
        <v>2.3332923366701002E-116</v>
      </c>
      <c r="IW68" s="107">
        <f t="shared" si="74"/>
        <v>2.3740907096337547E-112</v>
      </c>
      <c r="IY68" s="107">
        <f t="shared" si="75"/>
        <v>5.2505250072490808E-2</v>
      </c>
      <c r="IZ68" s="107">
        <f t="shared" si="75"/>
        <v>6.2075932775046007E-2</v>
      </c>
      <c r="JA68" s="107">
        <f t="shared" si="75"/>
        <v>6.6039129087986426E-2</v>
      </c>
      <c r="JB68" s="107">
        <f t="shared" si="75"/>
        <v>5.56950099893831E-2</v>
      </c>
      <c r="JC68" s="107">
        <f t="shared" si="75"/>
        <v>4.1423707042416311E-2</v>
      </c>
      <c r="JD68" s="107">
        <f t="shared" si="75"/>
        <v>4.3880675398300761E-2</v>
      </c>
      <c r="JE68" s="107">
        <f t="shared" si="75"/>
        <v>3.9835292972793694E-2</v>
      </c>
      <c r="JF68" s="107">
        <f t="shared" si="75"/>
        <v>3.7129929826253981E-2</v>
      </c>
      <c r="JG68" s="107">
        <f t="shared" si="75"/>
        <v>3.5387749747502424E-2</v>
      </c>
      <c r="JH68" s="107">
        <f t="shared" si="75"/>
        <v>4.3324095757508306E-2</v>
      </c>
      <c r="JI68" s="107">
        <f t="shared" si="75"/>
        <v>4.300819914574263E-2</v>
      </c>
      <c r="JJ68" s="107">
        <f t="shared" si="75"/>
        <v>4.825063739167508E-2</v>
      </c>
      <c r="JK68" s="107">
        <f t="shared" si="75"/>
        <v>4.7719588732869758E-2</v>
      </c>
      <c r="JL68" s="107">
        <f t="shared" si="75"/>
        <v>5.0786974348473159E-2</v>
      </c>
      <c r="JM68" s="107">
        <f t="shared" si="75"/>
        <v>2.0205443046453522E-2</v>
      </c>
    </row>
    <row r="69" spans="2:273" x14ac:dyDescent="0.25">
      <c r="B69" s="2">
        <v>41</v>
      </c>
      <c r="C69" s="37">
        <v>98.918999999999997</v>
      </c>
      <c r="D69" s="37">
        <v>108.21299999999999</v>
      </c>
      <c r="E69" s="37">
        <v>109.574</v>
      </c>
      <c r="F69" s="37">
        <v>100.967</v>
      </c>
      <c r="G69" s="37">
        <v>89.885000000000005</v>
      </c>
      <c r="H69" s="37">
        <v>90.82</v>
      </c>
      <c r="I69" s="37">
        <v>95.295000000000002</v>
      </c>
      <c r="J69" s="37">
        <v>84.950999999999993</v>
      </c>
      <c r="K69" s="37">
        <v>86.897999999999996</v>
      </c>
      <c r="L69" s="37">
        <v>91.966999999999999</v>
      </c>
      <c r="M69" s="37">
        <v>85.623000000000005</v>
      </c>
      <c r="N69" s="37">
        <v>91.82</v>
      </c>
      <c r="O69" s="37">
        <v>91.885000000000005</v>
      </c>
      <c r="P69" s="37">
        <v>90.77</v>
      </c>
      <c r="Q69" s="37">
        <v>66.966999999999999</v>
      </c>
      <c r="S69" s="4">
        <f t="shared" si="8"/>
        <v>106.74050376159414</v>
      </c>
      <c r="T69" s="4">
        <f t="shared" si="9"/>
        <v>115.88932943948222</v>
      </c>
      <c r="U69" s="4">
        <f t="shared" si="10"/>
        <v>117.15590572577393</v>
      </c>
      <c r="V69" s="4">
        <f t="shared" si="11"/>
        <v>108.25445399664743</v>
      </c>
      <c r="W69" s="4">
        <f t="shared" si="12"/>
        <v>97.667326225624194</v>
      </c>
      <c r="X69" s="4">
        <f t="shared" si="13"/>
        <v>100.68014833860516</v>
      </c>
      <c r="Y69" s="4">
        <f t="shared" si="14"/>
        <v>104.50514607864925</v>
      </c>
      <c r="Z69" s="4">
        <f t="shared" si="15"/>
        <v>94.897540937408891</v>
      </c>
      <c r="AA69" s="4">
        <f t="shared" si="16"/>
        <v>94.67965196531496</v>
      </c>
      <c r="AB69" s="4">
        <f t="shared" si="17"/>
        <v>99.651982237100071</v>
      </c>
      <c r="AC69" s="4">
        <f t="shared" si="18"/>
        <v>95.378151623455011</v>
      </c>
      <c r="AD69" s="4">
        <f t="shared" si="19"/>
        <v>100.19661960453533</v>
      </c>
      <c r="AE69" s="4">
        <f t="shared" si="20"/>
        <v>102.75010485453228</v>
      </c>
      <c r="AF69" s="4">
        <f t="shared" si="21"/>
        <v>101.05669544356203</v>
      </c>
      <c r="AG69" s="4">
        <f t="shared" si="21"/>
        <v>73.941912864614011</v>
      </c>
      <c r="AI69" s="4">
        <f t="shared" si="22"/>
        <v>-7.8215037615941441</v>
      </c>
      <c r="AJ69" s="4">
        <f t="shared" si="23"/>
        <v>-7.676329439482231</v>
      </c>
      <c r="AK69" s="4">
        <f t="shared" si="24"/>
        <v>-7.581905725773936</v>
      </c>
      <c r="AL69" s="4">
        <f t="shared" si="25"/>
        <v>-7.2874539966474288</v>
      </c>
      <c r="AM69" s="4">
        <f t="shared" si="26"/>
        <v>-7.782326225624189</v>
      </c>
      <c r="AN69" s="4">
        <f t="shared" si="27"/>
        <v>-9.8601483386051711</v>
      </c>
      <c r="AO69" s="4">
        <f t="shared" si="28"/>
        <v>-9.2101460786492453</v>
      </c>
      <c r="AP69" s="4">
        <f t="shared" si="29"/>
        <v>-9.9465409374088978</v>
      </c>
      <c r="AQ69" s="4">
        <f t="shared" si="30"/>
        <v>-7.7816519653149641</v>
      </c>
      <c r="AR69" s="4">
        <f t="shared" si="31"/>
        <v>-7.6849822371000727</v>
      </c>
      <c r="AS69" s="4">
        <f t="shared" si="32"/>
        <v>-9.7551516234550064</v>
      </c>
      <c r="AT69" s="4">
        <f t="shared" si="33"/>
        <v>-8.3766196045353354</v>
      </c>
      <c r="AU69" s="4">
        <f t="shared" si="34"/>
        <v>-10.865104854532277</v>
      </c>
      <c r="AV69" s="4">
        <f t="shared" si="65"/>
        <v>-10.286695443562039</v>
      </c>
      <c r="AW69" s="4">
        <f t="shared" si="65"/>
        <v>-6.9749128646140122</v>
      </c>
      <c r="AY69" s="2">
        <f t="shared" si="66"/>
        <v>63.388410111289112</v>
      </c>
      <c r="AZ69" s="2">
        <f t="shared" si="66"/>
        <v>68.046100975495094</v>
      </c>
      <c r="BA69" s="2">
        <f t="shared" si="66"/>
        <v>64.041503696930008</v>
      </c>
      <c r="BB69" s="2">
        <f t="shared" si="66"/>
        <v>61.316734393664071</v>
      </c>
      <c r="BC69" s="2">
        <f t="shared" si="66"/>
        <v>60.62580072941941</v>
      </c>
      <c r="BD69" s="2">
        <f t="shared" si="66"/>
        <v>61.51251202170382</v>
      </c>
      <c r="BE69" s="2">
        <f t="shared" si="66"/>
        <v>68.087380862963911</v>
      </c>
      <c r="BF69" s="2">
        <f t="shared" si="66"/>
        <v>61.9070161672282</v>
      </c>
      <c r="BG69" s="2">
        <f t="shared" si="66"/>
        <v>62.629499182865864</v>
      </c>
      <c r="BH69" s="2">
        <f t="shared" si="66"/>
        <v>62.50809582974761</v>
      </c>
      <c r="BI69" s="2">
        <f t="shared" si="66"/>
        <v>58.078896012583691</v>
      </c>
      <c r="BJ69" s="2">
        <f t="shared" si="66"/>
        <v>59.525589374216729</v>
      </c>
      <c r="BK69" s="2">
        <f t="shared" si="66"/>
        <v>62.97190074407699</v>
      </c>
      <c r="BL69" s="2">
        <f t="shared" si="66"/>
        <v>59.525008337363595</v>
      </c>
      <c r="BM69" s="2">
        <f t="shared" si="66"/>
        <v>55.97681539870598</v>
      </c>
      <c r="BO69" s="2" t="str">
        <f t="shared" si="67"/>
        <v/>
      </c>
      <c r="BP69" s="2" t="str">
        <f t="shared" si="67"/>
        <v/>
      </c>
      <c r="BQ69" s="2" t="str">
        <f t="shared" si="67"/>
        <v/>
      </c>
      <c r="BR69" s="2" t="str">
        <f t="shared" si="67"/>
        <v/>
      </c>
      <c r="BS69" s="2" t="str">
        <f t="shared" si="67"/>
        <v/>
      </c>
      <c r="BT69" s="2" t="str">
        <f t="shared" si="67"/>
        <v/>
      </c>
      <c r="BU69" s="2" t="str">
        <f t="shared" si="67"/>
        <v/>
      </c>
      <c r="BV69" s="2" t="str">
        <f t="shared" si="67"/>
        <v/>
      </c>
      <c r="BW69" s="2" t="str">
        <f t="shared" si="67"/>
        <v/>
      </c>
      <c r="BX69" s="2" t="str">
        <f t="shared" si="67"/>
        <v/>
      </c>
      <c r="BY69" s="2" t="str">
        <f t="shared" si="67"/>
        <v/>
      </c>
      <c r="BZ69" s="2" t="str">
        <f t="shared" si="67"/>
        <v/>
      </c>
      <c r="CA69" s="2" t="str">
        <f t="shared" si="67"/>
        <v/>
      </c>
      <c r="CB69" s="2" t="str">
        <f t="shared" si="67"/>
        <v/>
      </c>
      <c r="CC69" s="2" t="str">
        <f t="shared" si="67"/>
        <v/>
      </c>
      <c r="CE69" s="2" t="str">
        <f t="shared" si="68"/>
        <v/>
      </c>
      <c r="CF69" s="2" t="str">
        <f t="shared" si="68"/>
        <v/>
      </c>
      <c r="CG69" s="2" t="str">
        <f t="shared" si="68"/>
        <v/>
      </c>
      <c r="CH69" s="2" t="str">
        <f t="shared" si="68"/>
        <v/>
      </c>
      <c r="CI69" s="2" t="str">
        <f t="shared" si="68"/>
        <v/>
      </c>
      <c r="CJ69" s="2" t="str">
        <f t="shared" si="68"/>
        <v/>
      </c>
      <c r="CK69" s="2" t="str">
        <f t="shared" si="68"/>
        <v/>
      </c>
      <c r="CL69" s="2" t="str">
        <f t="shared" si="68"/>
        <v/>
      </c>
      <c r="CM69" s="2" t="str">
        <f t="shared" si="68"/>
        <v/>
      </c>
      <c r="CN69" s="2" t="str">
        <f t="shared" si="68"/>
        <v/>
      </c>
      <c r="CO69" s="2" t="str">
        <f t="shared" si="68"/>
        <v/>
      </c>
      <c r="CP69" s="2" t="str">
        <f t="shared" si="68"/>
        <v/>
      </c>
      <c r="CQ69" s="2" t="str">
        <f t="shared" si="68"/>
        <v/>
      </c>
      <c r="CR69" s="2" t="str">
        <f t="shared" si="68"/>
        <v/>
      </c>
      <c r="CS69" s="2" t="str">
        <f t="shared" si="68"/>
        <v/>
      </c>
      <c r="CU69" s="2" t="str">
        <f t="shared" si="69"/>
        <v/>
      </c>
      <c r="CV69" s="2" t="str">
        <f t="shared" si="69"/>
        <v/>
      </c>
      <c r="CW69" s="2" t="str">
        <f t="shared" si="69"/>
        <v/>
      </c>
      <c r="CX69" s="2" t="str">
        <f t="shared" si="69"/>
        <v/>
      </c>
      <c r="CY69" s="2" t="str">
        <f t="shared" si="69"/>
        <v/>
      </c>
      <c r="CZ69" s="2" t="str">
        <f t="shared" si="69"/>
        <v/>
      </c>
      <c r="DA69" s="2" t="str">
        <f t="shared" si="69"/>
        <v/>
      </c>
      <c r="DB69" s="2" t="str">
        <f t="shared" si="69"/>
        <v/>
      </c>
      <c r="DC69" s="2" t="str">
        <f t="shared" si="69"/>
        <v/>
      </c>
      <c r="DD69" s="2" t="str">
        <f t="shared" si="69"/>
        <v/>
      </c>
      <c r="DE69" s="2" t="str">
        <f t="shared" si="69"/>
        <v/>
      </c>
      <c r="DF69" s="2" t="str">
        <f t="shared" si="69"/>
        <v/>
      </c>
      <c r="DG69" s="2" t="str">
        <f t="shared" si="69"/>
        <v/>
      </c>
      <c r="DH69" s="2" t="str">
        <f t="shared" si="69"/>
        <v/>
      </c>
      <c r="DI69" s="2" t="str">
        <f t="shared" si="69"/>
        <v/>
      </c>
      <c r="DK69" s="2">
        <f t="shared" si="77"/>
        <v>63.767216129032249</v>
      </c>
      <c r="DL69" s="2">
        <f t="shared" si="77"/>
        <v>68.685637096774187</v>
      </c>
      <c r="DM69" s="2">
        <f t="shared" si="77"/>
        <v>64.736920967741938</v>
      </c>
      <c r="DN69" s="2">
        <f t="shared" si="77"/>
        <v>61.900206928152485</v>
      </c>
      <c r="DO69" s="2">
        <f t="shared" si="77"/>
        <v>61.017128230837777</v>
      </c>
      <c r="DP69" s="2">
        <f t="shared" si="77"/>
        <v>61.947902295008916</v>
      </c>
      <c r="DQ69" s="2">
        <f t="shared" si="77"/>
        <v>68.657608065953625</v>
      </c>
      <c r="DR69" s="2">
        <f t="shared" si="77"/>
        <v>62.208864081996438</v>
      </c>
      <c r="DS69" s="2">
        <f t="shared" si="77"/>
        <v>62.888349732620313</v>
      </c>
      <c r="DT69" s="2">
        <f t="shared" si="77"/>
        <v>62.830582107843121</v>
      </c>
      <c r="DU69" s="2">
        <f t="shared" si="77"/>
        <v>58.505842803030298</v>
      </c>
      <c r="DV69" s="2">
        <f t="shared" si="77"/>
        <v>59.849615864527649</v>
      </c>
      <c r="DW69" s="2">
        <f t="shared" si="77"/>
        <v>63.443749108734409</v>
      </c>
      <c r="DX69" s="2">
        <f t="shared" si="77"/>
        <v>59.650896077712609</v>
      </c>
      <c r="DY69" s="2">
        <f t="shared" si="77"/>
        <v>56.283325123152714</v>
      </c>
      <c r="EA69" s="2">
        <f t="shared" si="78"/>
        <v>53.08326398441082</v>
      </c>
      <c r="EB69" s="2">
        <f t="shared" si="78"/>
        <v>54.082091581259156</v>
      </c>
      <c r="EC69" s="2">
        <f t="shared" si="78"/>
        <v>50.743407682775725</v>
      </c>
      <c r="ED69" s="2">
        <f t="shared" si="78"/>
        <v>49.846340499709463</v>
      </c>
      <c r="EE69" s="2">
        <f t="shared" si="78"/>
        <v>51.964672283556069</v>
      </c>
      <c r="EF69" s="2">
        <f t="shared" si="78"/>
        <v>52.716051797127918</v>
      </c>
      <c r="EG69" s="2">
        <f t="shared" si="78"/>
        <v>56.265183956462202</v>
      </c>
      <c r="EH69" s="2">
        <f t="shared" si="78"/>
        <v>55.007971237652526</v>
      </c>
      <c r="EI69" s="2">
        <f t="shared" si="78"/>
        <v>56.761318139587289</v>
      </c>
      <c r="EJ69" s="2">
        <f t="shared" si="78"/>
        <v>55.664171150784981</v>
      </c>
      <c r="EK69" s="2">
        <f t="shared" si="78"/>
        <v>49.330132838103559</v>
      </c>
      <c r="EL69" s="2">
        <f t="shared" si="78"/>
        <v>53.113180920128592</v>
      </c>
      <c r="EM69" s="2">
        <f t="shared" si="78"/>
        <v>55.756059878787873</v>
      </c>
      <c r="EN69" s="2">
        <f t="shared" si="78"/>
        <v>58.051909961064247</v>
      </c>
      <c r="EO69" s="2">
        <f t="shared" si="78"/>
        <v>53.130610028691549</v>
      </c>
      <c r="EQ69" s="2">
        <f t="shared" si="79"/>
        <v>52.360451652294884</v>
      </c>
      <c r="ER69" s="2">
        <f t="shared" si="79"/>
        <v>51.69971946207535</v>
      </c>
      <c r="ES69" s="2">
        <f t="shared" si="79"/>
        <v>48.25166895886116</v>
      </c>
      <c r="ET69" s="2">
        <f t="shared" si="79"/>
        <v>49.100117950074385</v>
      </c>
      <c r="EU69" s="2">
        <f t="shared" si="79"/>
        <v>50.137686645282614</v>
      </c>
      <c r="EV69" s="2">
        <f t="shared" si="79"/>
        <v>52.178278979683071</v>
      </c>
      <c r="EW69" s="2">
        <f t="shared" si="79"/>
        <v>56.937321750493922</v>
      </c>
      <c r="EX69" s="2">
        <f t="shared" si="79"/>
        <v>52.73590114648448</v>
      </c>
      <c r="EY69" s="2">
        <f t="shared" si="79"/>
        <v>53.909429125997512</v>
      </c>
      <c r="EZ69" s="2">
        <f t="shared" si="79"/>
        <v>53.227040241161511</v>
      </c>
      <c r="FA69" s="2">
        <f t="shared" si="79"/>
        <v>49.524012918876778</v>
      </c>
      <c r="FB69" s="2">
        <f t="shared" si="79"/>
        <v>51.675701681781725</v>
      </c>
      <c r="FC69" s="2">
        <f t="shared" si="79"/>
        <v>53.861635643335156</v>
      </c>
      <c r="FD69" s="2">
        <f t="shared" si="79"/>
        <v>56.463462159492998</v>
      </c>
      <c r="FE69" s="2">
        <f t="shared" si="79"/>
        <v>53.275886141978205</v>
      </c>
      <c r="FG69" s="2">
        <f t="shared" si="80"/>
        <v>3.5455607866950054E-2</v>
      </c>
      <c r="FH69" s="2">
        <f t="shared" si="80"/>
        <v>4.3793208986057118E-2</v>
      </c>
      <c r="FI69" s="2">
        <f t="shared" si="80"/>
        <v>4.9695687986666133E-2</v>
      </c>
      <c r="FJ69" s="2">
        <f t="shared" si="80"/>
        <v>4.8405425577074522E-2</v>
      </c>
      <c r="FK69" s="2">
        <f t="shared" si="80"/>
        <v>4.3228876597753568E-2</v>
      </c>
      <c r="FL69" s="2">
        <f t="shared" si="80"/>
        <v>4.7161755193542015E-2</v>
      </c>
      <c r="FM69" s="2">
        <f t="shared" si="80"/>
        <v>4.6014177547959716E-2</v>
      </c>
      <c r="FN69" s="2">
        <f t="shared" si="80"/>
        <v>4.1918123327589575E-2</v>
      </c>
      <c r="FO69" s="2">
        <f t="shared" si="80"/>
        <v>4.2247301230827101E-2</v>
      </c>
      <c r="FP69" s="2">
        <f t="shared" si="80"/>
        <v>4.499969087932764E-2</v>
      </c>
      <c r="FQ69" s="2">
        <f t="shared" si="80"/>
        <v>4.6530109615882435E-2</v>
      </c>
      <c r="FR69" s="2">
        <f t="shared" si="80"/>
        <v>4.8100589226885961E-2</v>
      </c>
      <c r="FS69" s="2">
        <f t="shared" si="80"/>
        <v>6.1377137977207306E-2</v>
      </c>
      <c r="FT69" s="2">
        <f t="shared" si="80"/>
        <v>7.8729722156988452E-2</v>
      </c>
      <c r="FU69" s="2">
        <f t="shared" si="80"/>
        <v>9.7220877183317872E-2</v>
      </c>
      <c r="FW69" s="2">
        <f t="shared" si="70"/>
        <v>4.7294779655874963E-11</v>
      </c>
      <c r="FX69" s="2">
        <f t="shared" si="70"/>
        <v>2.4377538316827231E-10</v>
      </c>
      <c r="FY69" s="2">
        <f t="shared" si="70"/>
        <v>3.0701119543649779E-10</v>
      </c>
      <c r="FZ69" s="2">
        <f t="shared" si="70"/>
        <v>2.2837603619726808E-10</v>
      </c>
      <c r="GA69" s="2">
        <f t="shared" si="70"/>
        <v>2.0072855152945751E-10</v>
      </c>
      <c r="GB69" s="2">
        <f t="shared" si="70"/>
        <v>2.6154630207606312E-10</v>
      </c>
      <c r="GC69" s="2">
        <f t="shared" si="70"/>
        <v>3.4819705266604001E-10</v>
      </c>
      <c r="GD69" s="2">
        <f t="shared" si="70"/>
        <v>1.9817568717673947E-10</v>
      </c>
      <c r="GE69" s="2">
        <f t="shared" si="70"/>
        <v>1.377289443472053E-10</v>
      </c>
      <c r="GF69" s="2">
        <f t="shared" si="70"/>
        <v>1.287029655529096E-10</v>
      </c>
      <c r="GG69" s="2">
        <f t="shared" si="70"/>
        <v>1.2882438231615927E-10</v>
      </c>
      <c r="GH69" s="2">
        <f t="shared" si="70"/>
        <v>1.3686172935123039E-10</v>
      </c>
      <c r="GI69" s="2">
        <f t="shared" si="70"/>
        <v>1.0900949552353128E-9</v>
      </c>
      <c r="GJ69" s="2">
        <f t="shared" si="70"/>
        <v>4.8175398091128158E-9</v>
      </c>
      <c r="GK69" s="2">
        <f t="shared" si="70"/>
        <v>1.7524375341009584E-8</v>
      </c>
      <c r="GM69" s="107">
        <f t="shared" si="71"/>
        <v>6.988973245466544E-2</v>
      </c>
      <c r="GN69" s="107">
        <f t="shared" si="71"/>
        <v>8.2543705868144385E-2</v>
      </c>
      <c r="GO69" s="107">
        <f t="shared" si="71"/>
        <v>8.8173865668492765E-2</v>
      </c>
      <c r="GP69" s="107">
        <f t="shared" si="71"/>
        <v>7.5714532156962472E-2</v>
      </c>
      <c r="GQ69" s="107">
        <f t="shared" si="71"/>
        <v>5.7677362165079925E-2</v>
      </c>
      <c r="GR69" s="107">
        <f t="shared" si="71"/>
        <v>6.1228675139987761E-2</v>
      </c>
      <c r="GS69" s="107">
        <f t="shared" si="71"/>
        <v>5.6086772470476692E-2</v>
      </c>
      <c r="GT69" s="107">
        <f t="shared" si="71"/>
        <v>5.2200972906243731E-2</v>
      </c>
      <c r="GU69" s="107">
        <f t="shared" si="71"/>
        <v>5.0072836264641908E-2</v>
      </c>
      <c r="GV69" s="107">
        <f t="shared" si="71"/>
        <v>6.0250493917540497E-2</v>
      </c>
      <c r="GW69" s="107">
        <f t="shared" si="71"/>
        <v>6.007120020841613E-2</v>
      </c>
      <c r="GX69" s="107">
        <f t="shared" si="71"/>
        <v>6.6696661722664363E-2</v>
      </c>
      <c r="GY69" s="107">
        <f t="shared" si="71"/>
        <v>6.5954215951868345E-2</v>
      </c>
      <c r="GZ69" s="107">
        <f t="shared" si="71"/>
        <v>6.9997259791478514E-2</v>
      </c>
      <c r="HA69" s="107">
        <f t="shared" si="71"/>
        <v>3.1436144974752972E-2</v>
      </c>
      <c r="HC69" s="107">
        <f t="shared" si="76"/>
        <v>9.9256260496566193E-7</v>
      </c>
      <c r="HD69" s="107">
        <f t="shared" si="72"/>
        <v>1.2352212511994612E-6</v>
      </c>
      <c r="HE69" s="107">
        <f t="shared" si="72"/>
        <v>1.0750074662548814E-6</v>
      </c>
      <c r="HF69" s="107">
        <f t="shared" si="72"/>
        <v>4.0173630138611221E-7</v>
      </c>
      <c r="HG69" s="107">
        <f t="shared" si="72"/>
        <v>1.3055926734259422E-7</v>
      </c>
      <c r="HH69" s="107">
        <f t="shared" si="72"/>
        <v>1.2921447561195765E-7</v>
      </c>
      <c r="HI69" s="107">
        <f t="shared" si="72"/>
        <v>1.2634151336577759E-7</v>
      </c>
      <c r="HJ69" s="107">
        <f t="shared" si="72"/>
        <v>9.1854005549877671E-8</v>
      </c>
      <c r="HK69" s="107">
        <f t="shared" si="72"/>
        <v>4.9868251664985553E-8</v>
      </c>
      <c r="HL69" s="107">
        <f t="shared" si="72"/>
        <v>9.1421864185964078E-8</v>
      </c>
      <c r="HM69" s="107">
        <f t="shared" si="72"/>
        <v>6.9178891801495915E-8</v>
      </c>
      <c r="HN69" s="107">
        <f t="shared" si="72"/>
        <v>1.0376329237207918E-7</v>
      </c>
      <c r="HO69" s="107">
        <f t="shared" si="72"/>
        <v>9.3273779194702167E-8</v>
      </c>
      <c r="HP69" s="107">
        <f t="shared" si="72"/>
        <v>9.5883226016768696E-8</v>
      </c>
      <c r="HQ69" s="107">
        <f t="shared" si="72"/>
        <v>3.0343018269110797E-10</v>
      </c>
      <c r="HS69" s="107">
        <f t="shared" si="73"/>
        <v>8.4244976220407351E-42</v>
      </c>
      <c r="HT69" s="107">
        <f t="shared" si="73"/>
        <v>7.2791790743612637E-40</v>
      </c>
      <c r="HU69" s="107">
        <f t="shared" si="73"/>
        <v>6.900406817359853E-41</v>
      </c>
      <c r="HV69" s="107">
        <f t="shared" si="73"/>
        <v>2.8025100417017439E-44</v>
      </c>
      <c r="HW69" s="107">
        <f t="shared" si="73"/>
        <v>2.830856789342722E-47</v>
      </c>
      <c r="HX69" s="107">
        <f t="shared" si="73"/>
        <v>1.2819114171336093E-47</v>
      </c>
      <c r="HY69" s="107">
        <f t="shared" si="73"/>
        <v>2.09077278528468E-47</v>
      </c>
      <c r="HZ69" s="107">
        <f t="shared" si="73"/>
        <v>2.5503741351086191E-48</v>
      </c>
      <c r="IA69" s="107">
        <f t="shared" si="73"/>
        <v>9.3530208147506315E-51</v>
      </c>
      <c r="IB69" s="107">
        <f t="shared" si="73"/>
        <v>3.6680738650218092E-49</v>
      </c>
      <c r="IC69" s="107">
        <f t="shared" si="73"/>
        <v>2.7482465609323636E-50</v>
      </c>
      <c r="ID69" s="107">
        <f t="shared" si="73"/>
        <v>5.7941880281389563E-49</v>
      </c>
      <c r="IE69" s="107">
        <f t="shared" si="73"/>
        <v>5.3626452845731239E-49</v>
      </c>
      <c r="IF69" s="107">
        <f t="shared" si="73"/>
        <v>7.0833834459899395E-50</v>
      </c>
      <c r="IG69" s="107">
        <f t="shared" si="73"/>
        <v>1.1180844430350461E-30</v>
      </c>
      <c r="II69" s="107">
        <f t="shared" si="74"/>
        <v>7.4548721880702792E-98</v>
      </c>
      <c r="IJ69" s="107">
        <f t="shared" si="74"/>
        <v>1.7968236380406008E-89</v>
      </c>
      <c r="IK69" s="107">
        <f t="shared" si="74"/>
        <v>3.182623015815994E-92</v>
      </c>
      <c r="IL69" s="107">
        <f t="shared" si="74"/>
        <v>1.0524526997888825E-100</v>
      </c>
      <c r="IM69" s="107">
        <f t="shared" si="74"/>
        <v>1.7270740637489943E-107</v>
      </c>
      <c r="IN69" s="107">
        <f t="shared" si="74"/>
        <v>2.4398817806117024E-108</v>
      </c>
      <c r="IO69" s="107">
        <f t="shared" si="74"/>
        <v>4.4823950994831115E-108</v>
      </c>
      <c r="IP69" s="107">
        <f t="shared" si="74"/>
        <v>3.1458502458556228E-110</v>
      </c>
      <c r="IQ69" s="107">
        <f t="shared" si="74"/>
        <v>1.8968569471881885E-116</v>
      </c>
      <c r="IR69" s="107">
        <f t="shared" si="74"/>
        <v>1.6767196655407823E-112</v>
      </c>
      <c r="IS69" s="107">
        <f t="shared" si="74"/>
        <v>3.1260484271017722E-115</v>
      </c>
      <c r="IT69" s="107">
        <f t="shared" si="74"/>
        <v>1.232050669538362E-111</v>
      </c>
      <c r="IU69" s="107">
        <f t="shared" si="74"/>
        <v>4.9475636318354272E-111</v>
      </c>
      <c r="IV69" s="107">
        <f t="shared" si="74"/>
        <v>4.229044338240043E-114</v>
      </c>
      <c r="IW69" s="107">
        <f t="shared" si="74"/>
        <v>3.4115025392323508E-110</v>
      </c>
      <c r="IY69" s="107">
        <f t="shared" si="75"/>
        <v>6.9890725017270408E-2</v>
      </c>
      <c r="IZ69" s="107">
        <f t="shared" si="75"/>
        <v>8.2544941089395585E-2</v>
      </c>
      <c r="JA69" s="107">
        <f t="shared" si="75"/>
        <v>8.8174940675959018E-2</v>
      </c>
      <c r="JB69" s="107">
        <f t="shared" si="75"/>
        <v>7.5714933893263864E-2</v>
      </c>
      <c r="JC69" s="107">
        <f t="shared" si="75"/>
        <v>5.7677492724347267E-2</v>
      </c>
      <c r="JD69" s="107">
        <f t="shared" si="75"/>
        <v>6.1228804354463373E-2</v>
      </c>
      <c r="JE69" s="107">
        <f t="shared" si="75"/>
        <v>5.6086898811990055E-2</v>
      </c>
      <c r="JF69" s="107">
        <f t="shared" si="75"/>
        <v>5.2201064760249279E-2</v>
      </c>
      <c r="JG69" s="107">
        <f t="shared" si="75"/>
        <v>5.0072886132893575E-2</v>
      </c>
      <c r="JH69" s="107">
        <f t="shared" si="75"/>
        <v>6.025058533940468E-2</v>
      </c>
      <c r="JI69" s="107">
        <f t="shared" si="75"/>
        <v>6.0071269387307932E-2</v>
      </c>
      <c r="JJ69" s="107">
        <f t="shared" si="75"/>
        <v>6.6696765485956738E-2</v>
      </c>
      <c r="JK69" s="107">
        <f t="shared" si="75"/>
        <v>6.5954309225647545E-2</v>
      </c>
      <c r="JL69" s="107">
        <f t="shared" si="75"/>
        <v>6.9997355674704526E-2</v>
      </c>
      <c r="JM69" s="107">
        <f t="shared" si="75"/>
        <v>3.1436145278183156E-2</v>
      </c>
    </row>
    <row r="70" spans="2:273" x14ac:dyDescent="0.25">
      <c r="B70" s="2">
        <v>42</v>
      </c>
      <c r="C70" s="37">
        <v>112.048</v>
      </c>
      <c r="D70" s="37">
        <v>124.148</v>
      </c>
      <c r="E70" s="37">
        <v>131.11500000000001</v>
      </c>
      <c r="F70" s="37">
        <v>117.754</v>
      </c>
      <c r="G70" s="37">
        <v>103.21299999999999</v>
      </c>
      <c r="H70" s="37">
        <v>105.91800000000001</v>
      </c>
      <c r="I70" s="37">
        <v>107.08199999999999</v>
      </c>
      <c r="J70" s="37">
        <v>96.983999999999995</v>
      </c>
      <c r="K70" s="37">
        <v>98.424000000000007</v>
      </c>
      <c r="L70" s="37">
        <v>103.98399999999999</v>
      </c>
      <c r="M70" s="37">
        <v>100.68899999999999</v>
      </c>
      <c r="N70" s="37">
        <v>106.967</v>
      </c>
      <c r="O70" s="37">
        <v>110.066</v>
      </c>
      <c r="P70" s="37">
        <v>107.803</v>
      </c>
      <c r="Q70" s="37">
        <v>74.033000000000001</v>
      </c>
      <c r="S70" s="4">
        <f t="shared" si="8"/>
        <v>117.57789078775897</v>
      </c>
      <c r="T70" s="4">
        <f t="shared" si="9"/>
        <v>127.54819206644093</v>
      </c>
      <c r="U70" s="4">
        <f t="shared" si="10"/>
        <v>130.12285401434664</v>
      </c>
      <c r="V70" s="4">
        <f t="shared" si="11"/>
        <v>120.6869211379456</v>
      </c>
      <c r="W70" s="4">
        <f t="shared" si="12"/>
        <v>108.64258691985448</v>
      </c>
      <c r="X70" s="4">
        <f t="shared" si="13"/>
        <v>112.24469487498169</v>
      </c>
      <c r="Y70" s="4">
        <f t="shared" si="14"/>
        <v>115.64424748004789</v>
      </c>
      <c r="Z70" s="4">
        <f t="shared" si="15"/>
        <v>105.01864627450348</v>
      </c>
      <c r="AA70" s="4">
        <f t="shared" si="16"/>
        <v>104.81605986363523</v>
      </c>
      <c r="AB70" s="4">
        <f t="shared" si="17"/>
        <v>110.56614593647899</v>
      </c>
      <c r="AC70" s="4">
        <f t="shared" si="18"/>
        <v>106.45024751408761</v>
      </c>
      <c r="AD70" s="4">
        <f t="shared" si="19"/>
        <v>111.75528951684265</v>
      </c>
      <c r="AE70" s="4">
        <f t="shared" si="20"/>
        <v>114.02272206702681</v>
      </c>
      <c r="AF70" s="4">
        <f t="shared" si="21"/>
        <v>112.61594694211495</v>
      </c>
      <c r="AG70" s="4">
        <f t="shared" si="21"/>
        <v>81.498155692213473</v>
      </c>
      <c r="AI70" s="4">
        <f t="shared" si="22"/>
        <v>-5.5298907877589727</v>
      </c>
      <c r="AJ70" s="4">
        <f t="shared" si="23"/>
        <v>-3.4001920664409369</v>
      </c>
      <c r="AK70" s="4">
        <f t="shared" si="24"/>
        <v>0.99214598565336587</v>
      </c>
      <c r="AL70" s="4">
        <f t="shared" si="25"/>
        <v>-2.9329211379455984</v>
      </c>
      <c r="AM70" s="4">
        <f t="shared" si="26"/>
        <v>-5.4295869198544864</v>
      </c>
      <c r="AN70" s="4">
        <f t="shared" si="27"/>
        <v>-6.3266948749816834</v>
      </c>
      <c r="AO70" s="4">
        <f t="shared" si="28"/>
        <v>-8.5622474800479011</v>
      </c>
      <c r="AP70" s="4">
        <f t="shared" si="29"/>
        <v>-8.034646274503487</v>
      </c>
      <c r="AQ70" s="4">
        <f t="shared" si="30"/>
        <v>-6.3920598636352253</v>
      </c>
      <c r="AR70" s="4">
        <f t="shared" si="31"/>
        <v>-6.5821459364789945</v>
      </c>
      <c r="AS70" s="4">
        <f t="shared" si="32"/>
        <v>-5.7612475140876143</v>
      </c>
      <c r="AT70" s="4">
        <f t="shared" si="33"/>
        <v>-4.7882895168426529</v>
      </c>
      <c r="AU70" s="4">
        <f t="shared" si="34"/>
        <v>-3.9567220670268028</v>
      </c>
      <c r="AV70" s="4">
        <f t="shared" si="65"/>
        <v>-4.812946942114948</v>
      </c>
      <c r="AW70" s="4">
        <f t="shared" si="65"/>
        <v>-7.4651556922134716</v>
      </c>
      <c r="AY70" s="2">
        <f t="shared" si="66"/>
        <v>63.501023954373721</v>
      </c>
      <c r="AZ70" s="2">
        <f t="shared" si="66"/>
        <v>68.129015440887912</v>
      </c>
      <c r="BA70" s="2">
        <f t="shared" si="66"/>
        <v>64.068562727063195</v>
      </c>
      <c r="BB70" s="2">
        <f t="shared" si="66"/>
        <v>61.347759620204002</v>
      </c>
      <c r="BC70" s="2">
        <f t="shared" si="66"/>
        <v>60.702368741143843</v>
      </c>
      <c r="BD70" s="2">
        <f t="shared" si="66"/>
        <v>61.542232780233782</v>
      </c>
      <c r="BE70" s="2">
        <f t="shared" si="66"/>
        <v>68.097530023161184</v>
      </c>
      <c r="BF70" s="2">
        <f t="shared" si="66"/>
        <v>61.924920816768108</v>
      </c>
      <c r="BG70" s="2">
        <f t="shared" si="66"/>
        <v>62.714576770808073</v>
      </c>
      <c r="BH70" s="2">
        <f t="shared" si="66"/>
        <v>62.582305579016378</v>
      </c>
      <c r="BI70" s="2">
        <f t="shared" si="66"/>
        <v>58.110485740271685</v>
      </c>
      <c r="BJ70" s="2">
        <f t="shared" si="66"/>
        <v>59.565896856393245</v>
      </c>
      <c r="BK70" s="2">
        <f t="shared" si="66"/>
        <v>62.970429949460616</v>
      </c>
      <c r="BL70" s="2">
        <f t="shared" si="66"/>
        <v>59.494537076960995</v>
      </c>
      <c r="BM70" s="2">
        <f t="shared" si="66"/>
        <v>55.920366554678338</v>
      </c>
      <c r="BO70" s="2" t="str">
        <f t="shared" si="67"/>
        <v/>
      </c>
      <c r="BP70" s="2" t="str">
        <f t="shared" si="67"/>
        <v/>
      </c>
      <c r="BQ70" s="2" t="str">
        <f t="shared" si="67"/>
        <v/>
      </c>
      <c r="BR70" s="2" t="str">
        <f t="shared" si="67"/>
        <v/>
      </c>
      <c r="BS70" s="2" t="str">
        <f t="shared" si="67"/>
        <v/>
      </c>
      <c r="BT70" s="2" t="str">
        <f t="shared" si="67"/>
        <v/>
      </c>
      <c r="BU70" s="2" t="str">
        <f t="shared" si="67"/>
        <v/>
      </c>
      <c r="BV70" s="2" t="str">
        <f t="shared" si="67"/>
        <v/>
      </c>
      <c r="BW70" s="2" t="str">
        <f t="shared" si="67"/>
        <v/>
      </c>
      <c r="BX70" s="2" t="str">
        <f t="shared" si="67"/>
        <v/>
      </c>
      <c r="BY70" s="2" t="str">
        <f t="shared" si="67"/>
        <v/>
      </c>
      <c r="BZ70" s="2" t="str">
        <f t="shared" si="67"/>
        <v/>
      </c>
      <c r="CA70" s="2" t="str">
        <f t="shared" si="67"/>
        <v/>
      </c>
      <c r="CB70" s="2" t="str">
        <f t="shared" si="67"/>
        <v/>
      </c>
      <c r="CC70" s="2" t="str">
        <f t="shared" si="67"/>
        <v/>
      </c>
      <c r="CE70" s="2" t="str">
        <f t="shared" si="68"/>
        <v/>
      </c>
      <c r="CF70" s="2" t="str">
        <f t="shared" si="68"/>
        <v/>
      </c>
      <c r="CG70" s="2" t="str">
        <f t="shared" si="68"/>
        <v/>
      </c>
      <c r="CH70" s="2" t="str">
        <f t="shared" si="68"/>
        <v/>
      </c>
      <c r="CI70" s="2" t="str">
        <f t="shared" si="68"/>
        <v/>
      </c>
      <c r="CJ70" s="2" t="str">
        <f t="shared" si="68"/>
        <v/>
      </c>
      <c r="CK70" s="2" t="str">
        <f t="shared" si="68"/>
        <v/>
      </c>
      <c r="CL70" s="2" t="str">
        <f t="shared" si="68"/>
        <v/>
      </c>
      <c r="CM70" s="2" t="str">
        <f t="shared" si="68"/>
        <v/>
      </c>
      <c r="CN70" s="2" t="str">
        <f t="shared" si="68"/>
        <v/>
      </c>
      <c r="CO70" s="2" t="str">
        <f t="shared" si="68"/>
        <v/>
      </c>
      <c r="CP70" s="2" t="str">
        <f t="shared" si="68"/>
        <v/>
      </c>
      <c r="CQ70" s="2" t="str">
        <f t="shared" si="68"/>
        <v/>
      </c>
      <c r="CR70" s="2" t="str">
        <f t="shared" si="68"/>
        <v/>
      </c>
      <c r="CS70" s="2" t="str">
        <f t="shared" si="68"/>
        <v/>
      </c>
      <c r="CU70" s="2" t="str">
        <f t="shared" si="69"/>
        <v/>
      </c>
      <c r="CV70" s="2" t="str">
        <f t="shared" si="69"/>
        <v/>
      </c>
      <c r="CW70" s="2" t="str">
        <f t="shared" si="69"/>
        <v/>
      </c>
      <c r="CX70" s="2" t="str">
        <f t="shared" si="69"/>
        <v/>
      </c>
      <c r="CY70" s="2" t="str">
        <f t="shared" si="69"/>
        <v/>
      </c>
      <c r="CZ70" s="2" t="str">
        <f t="shared" si="69"/>
        <v/>
      </c>
      <c r="DA70" s="2" t="str">
        <f t="shared" si="69"/>
        <v/>
      </c>
      <c r="DB70" s="2" t="str">
        <f t="shared" si="69"/>
        <v/>
      </c>
      <c r="DC70" s="2" t="str">
        <f t="shared" si="69"/>
        <v/>
      </c>
      <c r="DD70" s="2" t="str">
        <f t="shared" si="69"/>
        <v/>
      </c>
      <c r="DE70" s="2" t="str">
        <f t="shared" si="69"/>
        <v/>
      </c>
      <c r="DF70" s="2" t="str">
        <f t="shared" si="69"/>
        <v/>
      </c>
      <c r="DG70" s="2" t="str">
        <f t="shared" si="69"/>
        <v/>
      </c>
      <c r="DH70" s="2" t="str">
        <f t="shared" si="69"/>
        <v/>
      </c>
      <c r="DI70" s="2" t="str">
        <f t="shared" si="69"/>
        <v/>
      </c>
      <c r="DK70" s="2">
        <f t="shared" si="77"/>
        <v>63.989891935483861</v>
      </c>
      <c r="DL70" s="2">
        <f t="shared" si="77"/>
        <v>68.949262096774191</v>
      </c>
      <c r="DM70" s="2">
        <f t="shared" si="77"/>
        <v>64.957716935483873</v>
      </c>
      <c r="DN70" s="2">
        <f t="shared" si="77"/>
        <v>62.09430205278592</v>
      </c>
      <c r="DO70" s="2">
        <f t="shared" si="77"/>
        <v>61.210063057040983</v>
      </c>
      <c r="DP70" s="2">
        <f t="shared" si="77"/>
        <v>62.102402629233517</v>
      </c>
      <c r="DQ70" s="2">
        <f t="shared" si="77"/>
        <v>68.825433600712984</v>
      </c>
      <c r="DR70" s="2">
        <f t="shared" si="77"/>
        <v>62.316234402852054</v>
      </c>
      <c r="DS70" s="2">
        <f t="shared" si="77"/>
        <v>63.056863407181048</v>
      </c>
      <c r="DT70" s="2">
        <f t="shared" si="77"/>
        <v>63.00484781639927</v>
      </c>
      <c r="DU70" s="2">
        <f t="shared" si="77"/>
        <v>58.658518939393936</v>
      </c>
      <c r="DV70" s="2">
        <f t="shared" si="77"/>
        <v>59.987581105169362</v>
      </c>
      <c r="DW70" s="2">
        <f t="shared" si="77"/>
        <v>63.56784937611409</v>
      </c>
      <c r="DX70" s="2">
        <f t="shared" si="77"/>
        <v>59.665531708211148</v>
      </c>
      <c r="DY70" s="2">
        <f t="shared" si="77"/>
        <v>56.29754827586207</v>
      </c>
      <c r="EA70" s="2">
        <f t="shared" si="78"/>
        <v>52.937012134014537</v>
      </c>
      <c r="EB70" s="2">
        <f t="shared" si="78"/>
        <v>53.902795387994146</v>
      </c>
      <c r="EC70" s="2">
        <f t="shared" si="78"/>
        <v>50.562738899215219</v>
      </c>
      <c r="ED70" s="2">
        <f t="shared" si="78"/>
        <v>49.690072051133058</v>
      </c>
      <c r="EE70" s="2">
        <f t="shared" si="78"/>
        <v>51.776789491159626</v>
      </c>
      <c r="EF70" s="2">
        <f t="shared" si="78"/>
        <v>52.552455134058278</v>
      </c>
      <c r="EG70" s="2">
        <f t="shared" si="78"/>
        <v>56.110154494186446</v>
      </c>
      <c r="EH70" s="2">
        <f t="shared" si="78"/>
        <v>54.820548393790986</v>
      </c>
      <c r="EI70" s="2">
        <f t="shared" si="78"/>
        <v>56.55083612995864</v>
      </c>
      <c r="EJ70" s="2">
        <f t="shared" si="78"/>
        <v>55.459286478978747</v>
      </c>
      <c r="EK70" s="2">
        <f t="shared" si="78"/>
        <v>49.190179265894692</v>
      </c>
      <c r="EL70" s="2">
        <f t="shared" si="78"/>
        <v>52.937201800930112</v>
      </c>
      <c r="EM70" s="2">
        <f t="shared" si="78"/>
        <v>55.559806564102558</v>
      </c>
      <c r="EN70" s="2">
        <f t="shared" si="78"/>
        <v>57.842965282284233</v>
      </c>
      <c r="EO70" s="2">
        <f t="shared" si="78"/>
        <v>52.98643797958232</v>
      </c>
      <c r="EQ70" s="2">
        <f t="shared" si="79"/>
        <v>52.225284639715341</v>
      </c>
      <c r="ER70" s="2">
        <f t="shared" si="79"/>
        <v>51.563184710974937</v>
      </c>
      <c r="ES70" s="2">
        <f t="shared" si="79"/>
        <v>48.118389974665234</v>
      </c>
      <c r="ET70" s="2">
        <f t="shared" si="79"/>
        <v>48.956730586873853</v>
      </c>
      <c r="EU70" s="2">
        <f t="shared" si="79"/>
        <v>49.98291336568429</v>
      </c>
      <c r="EV70" s="2">
        <f t="shared" si="79"/>
        <v>52.022941701876377</v>
      </c>
      <c r="EW70" s="2">
        <f t="shared" si="79"/>
        <v>56.767191475746316</v>
      </c>
      <c r="EX70" s="2">
        <f t="shared" si="79"/>
        <v>52.589383186508535</v>
      </c>
      <c r="EY70" s="2">
        <f t="shared" si="79"/>
        <v>53.748338028169009</v>
      </c>
      <c r="EZ70" s="2">
        <f t="shared" si="79"/>
        <v>53.065227706231255</v>
      </c>
      <c r="FA70" s="2">
        <f t="shared" si="79"/>
        <v>49.380377133896864</v>
      </c>
      <c r="FB70" s="2">
        <f t="shared" si="79"/>
        <v>51.525178374637939</v>
      </c>
      <c r="FC70" s="2">
        <f t="shared" si="79"/>
        <v>53.699289518223054</v>
      </c>
      <c r="FD70" s="2">
        <f t="shared" si="79"/>
        <v>56.281975745450666</v>
      </c>
      <c r="FE70" s="2">
        <f t="shared" si="79"/>
        <v>53.128484092920431</v>
      </c>
      <c r="FG70" s="2">
        <f t="shared" si="80"/>
        <v>4.4229919247178964E-2</v>
      </c>
      <c r="FH70" s="2">
        <f t="shared" si="80"/>
        <v>5.45142371989321E-2</v>
      </c>
      <c r="FI70" s="2">
        <f t="shared" si="80"/>
        <v>6.1768361524114343E-2</v>
      </c>
      <c r="FJ70" s="2">
        <f t="shared" si="80"/>
        <v>6.018450417894565E-2</v>
      </c>
      <c r="FK70" s="2">
        <f t="shared" si="80"/>
        <v>5.3819526371001292E-2</v>
      </c>
      <c r="FL70" s="2">
        <f t="shared" si="80"/>
        <v>5.8656851161578032E-2</v>
      </c>
      <c r="FM70" s="2">
        <f t="shared" si="80"/>
        <v>5.7246370428959026E-2</v>
      </c>
      <c r="FN70" s="2">
        <f t="shared" si="80"/>
        <v>5.220517308946318E-2</v>
      </c>
      <c r="FO70" s="2">
        <f t="shared" si="80"/>
        <v>5.2610697942413388E-2</v>
      </c>
      <c r="FP70" s="2">
        <f t="shared" si="80"/>
        <v>5.5998781018383209E-2</v>
      </c>
      <c r="FQ70" s="2">
        <f t="shared" si="80"/>
        <v>5.788060188493075E-2</v>
      </c>
      <c r="FR70" s="2">
        <f t="shared" si="80"/>
        <v>5.9810150679308435E-2</v>
      </c>
      <c r="FS70" s="2">
        <f t="shared" si="80"/>
        <v>7.4602426357785759E-2</v>
      </c>
      <c r="FT70" s="2">
        <f t="shared" si="80"/>
        <v>9.3820790126947495E-2</v>
      </c>
      <c r="FU70" s="2">
        <f t="shared" si="80"/>
        <v>0.11391397156994475</v>
      </c>
      <c r="FW70" s="2">
        <f t="shared" si="70"/>
        <v>5.9540599953257619E-11</v>
      </c>
      <c r="FX70" s="2">
        <f t="shared" si="70"/>
        <v>3.0689502462102675E-10</v>
      </c>
      <c r="FY70" s="2">
        <f t="shared" si="70"/>
        <v>3.8650419560958929E-10</v>
      </c>
      <c r="FZ70" s="2">
        <f t="shared" si="70"/>
        <v>2.8750839539656399E-10</v>
      </c>
      <c r="GA70" s="2">
        <f t="shared" si="70"/>
        <v>2.5270227437993488E-10</v>
      </c>
      <c r="GB70" s="2">
        <f t="shared" si="70"/>
        <v>3.29267286022052E-10</v>
      </c>
      <c r="GC70" s="2">
        <f t="shared" si="70"/>
        <v>4.3835411787358866E-10</v>
      </c>
      <c r="GD70" s="2">
        <f t="shared" si="70"/>
        <v>2.4948840857376664E-10</v>
      </c>
      <c r="GE70" s="2">
        <f t="shared" si="70"/>
        <v>1.7339046797209785E-10</v>
      </c>
      <c r="GF70" s="2">
        <f t="shared" si="70"/>
        <v>1.6202743390242762E-10</v>
      </c>
      <c r="GG70" s="2">
        <f t="shared" si="70"/>
        <v>1.621802885510902E-10</v>
      </c>
      <c r="GH70" s="2">
        <f t="shared" si="70"/>
        <v>1.7229870897625367E-10</v>
      </c>
      <c r="GI70" s="2">
        <f t="shared" si="70"/>
        <v>1.343920010902979E-9</v>
      </c>
      <c r="GJ70" s="2">
        <f t="shared" si="70"/>
        <v>5.8365827193367271E-9</v>
      </c>
      <c r="GK70" s="2">
        <f t="shared" si="70"/>
        <v>2.0920189871692676E-8</v>
      </c>
      <c r="GM70" s="107">
        <f t="shared" si="71"/>
        <v>9.174237142902511E-2</v>
      </c>
      <c r="GN70" s="107">
        <f t="shared" si="71"/>
        <v>0.10817055855971625</v>
      </c>
      <c r="GO70" s="107">
        <f t="shared" si="71"/>
        <v>0.11593680502315981</v>
      </c>
      <c r="GP70" s="107">
        <f t="shared" si="71"/>
        <v>0.10125340275321219</v>
      </c>
      <c r="GQ70" s="107">
        <f t="shared" si="71"/>
        <v>7.8914415773856772E-2</v>
      </c>
      <c r="GR70" s="107">
        <f t="shared" si="71"/>
        <v>8.3907288273286029E-2</v>
      </c>
      <c r="GS70" s="107">
        <f t="shared" si="71"/>
        <v>7.7518680655546846E-2</v>
      </c>
      <c r="GT70" s="107">
        <f t="shared" si="71"/>
        <v>7.208002091308903E-2</v>
      </c>
      <c r="GU70" s="107">
        <f t="shared" si="71"/>
        <v>6.9556357009577782E-2</v>
      </c>
      <c r="GV70" s="107">
        <f t="shared" si="71"/>
        <v>8.2327208630667364E-2</v>
      </c>
      <c r="GW70" s="107">
        <f t="shared" si="71"/>
        <v>8.2402935251488799E-2</v>
      </c>
      <c r="GX70" s="107">
        <f t="shared" si="71"/>
        <v>9.059439141225259E-2</v>
      </c>
      <c r="GY70" s="107">
        <f t="shared" si="71"/>
        <v>8.9581016472475211E-2</v>
      </c>
      <c r="GZ70" s="107">
        <f t="shared" si="71"/>
        <v>9.4804438870098526E-2</v>
      </c>
      <c r="HA70" s="107">
        <f t="shared" si="71"/>
        <v>4.7646853909894434E-2</v>
      </c>
      <c r="HC70" s="107">
        <f t="shared" si="76"/>
        <v>1.9769202955576841E-6</v>
      </c>
      <c r="HD70" s="107">
        <f t="shared" si="72"/>
        <v>2.4895734781664885E-6</v>
      </c>
      <c r="HE70" s="107">
        <f t="shared" si="72"/>
        <v>2.2148589937684765E-6</v>
      </c>
      <c r="HF70" s="107">
        <f t="shared" si="72"/>
        <v>8.7038573538418036E-7</v>
      </c>
      <c r="HG70" s="107">
        <f t="shared" si="72"/>
        <v>2.9807337206254335E-7</v>
      </c>
      <c r="HH70" s="107">
        <f t="shared" si="72"/>
        <v>2.9897074816541764E-7</v>
      </c>
      <c r="HI70" s="107">
        <f t="shared" si="72"/>
        <v>2.9539563323637079E-7</v>
      </c>
      <c r="HJ70" s="107">
        <f t="shared" si="72"/>
        <v>2.1387409171196074E-7</v>
      </c>
      <c r="HK70" s="107">
        <f t="shared" si="72"/>
        <v>1.1924266066390179E-7</v>
      </c>
      <c r="HL70" s="107">
        <f t="shared" si="72"/>
        <v>2.1135523441058022E-7</v>
      </c>
      <c r="HM70" s="107">
        <f t="shared" si="72"/>
        <v>1.6280140327827977E-7</v>
      </c>
      <c r="HN70" s="107">
        <f t="shared" si="72"/>
        <v>2.3882304594646561E-7</v>
      </c>
      <c r="HO70" s="107">
        <f t="shared" si="72"/>
        <v>2.1490007402909288E-7</v>
      </c>
      <c r="HP70" s="107">
        <f t="shared" si="72"/>
        <v>2.2103681835230673E-7</v>
      </c>
      <c r="HQ70" s="107">
        <f t="shared" si="72"/>
        <v>9.8431573194375137E-10</v>
      </c>
      <c r="HS70" s="107">
        <f t="shared" si="73"/>
        <v>1.0546682933263482E-40</v>
      </c>
      <c r="HT70" s="107">
        <f t="shared" si="73"/>
        <v>9.1335751793591784E-39</v>
      </c>
      <c r="HU70" s="107">
        <f t="shared" si="73"/>
        <v>9.5733324062393409E-40</v>
      </c>
      <c r="HV70" s="107">
        <f t="shared" si="73"/>
        <v>4.7402522723361191E-43</v>
      </c>
      <c r="HW70" s="107">
        <f t="shared" si="73"/>
        <v>5.7235864369161099E-46</v>
      </c>
      <c r="HX70" s="107">
        <f t="shared" si="73"/>
        <v>2.75056774628633E-46</v>
      </c>
      <c r="HY70" s="107">
        <f t="shared" si="73"/>
        <v>4.6180217465013681E-46</v>
      </c>
      <c r="HZ70" s="107">
        <f t="shared" si="73"/>
        <v>5.5383712358077084E-47</v>
      </c>
      <c r="IA70" s="107">
        <f t="shared" si="73"/>
        <v>2.2820371299503249E-49</v>
      </c>
      <c r="IB70" s="107">
        <f t="shared" si="73"/>
        <v>7.9720443288690784E-48</v>
      </c>
      <c r="IC70" s="107">
        <f t="shared" si="73"/>
        <v>6.4340239077328806E-49</v>
      </c>
      <c r="ID70" s="107">
        <f t="shared" si="73"/>
        <v>1.2465103716056979E-47</v>
      </c>
      <c r="IE70" s="107">
        <f t="shared" si="73"/>
        <v>1.1470104456746667E-47</v>
      </c>
      <c r="IF70" s="107">
        <f t="shared" si="73"/>
        <v>1.5662164817465387E-48</v>
      </c>
      <c r="IG70" s="107">
        <f t="shared" si="73"/>
        <v>6.792678515462912E-30</v>
      </c>
      <c r="II70" s="107">
        <f t="shared" si="74"/>
        <v>5.2664068135159544E-96</v>
      </c>
      <c r="IJ70" s="107">
        <f t="shared" si="74"/>
        <v>1.166216095190723E-87</v>
      </c>
      <c r="IK70" s="107">
        <f t="shared" si="74"/>
        <v>2.4629186102734998E-90</v>
      </c>
      <c r="IL70" s="107">
        <f t="shared" si="74"/>
        <v>1.1493051537122735E-98</v>
      </c>
      <c r="IM70" s="107">
        <f t="shared" si="74"/>
        <v>2.5278006674716014E-105</v>
      </c>
      <c r="IN70" s="107">
        <f t="shared" si="74"/>
        <v>3.9468442605926465E-106</v>
      </c>
      <c r="IO70" s="107">
        <f t="shared" si="74"/>
        <v>7.6509761623787932E-106</v>
      </c>
      <c r="IP70" s="107">
        <f t="shared" si="74"/>
        <v>5.223967033356559E-108</v>
      </c>
      <c r="IQ70" s="107">
        <f t="shared" si="74"/>
        <v>3.8740260684314264E-114</v>
      </c>
      <c r="IR70" s="107">
        <f t="shared" si="74"/>
        <v>2.8086658464252484E-110</v>
      </c>
      <c r="IS70" s="107">
        <f t="shared" si="74"/>
        <v>5.9420812686466866E-113</v>
      </c>
      <c r="IT70" s="107">
        <f t="shared" si="74"/>
        <v>2.0100964878139219E-109</v>
      </c>
      <c r="IU70" s="107">
        <f t="shared" si="74"/>
        <v>7.8689749247727763E-109</v>
      </c>
      <c r="IV70" s="107">
        <f t="shared" si="74"/>
        <v>7.2792662913418003E-112</v>
      </c>
      <c r="IW70" s="107">
        <f t="shared" si="74"/>
        <v>4.6686108449068413E-108</v>
      </c>
      <c r="IY70" s="107">
        <f t="shared" si="75"/>
        <v>9.1744348349320673E-2</v>
      </c>
      <c r="IZ70" s="107">
        <f t="shared" si="75"/>
        <v>0.10817304813319441</v>
      </c>
      <c r="JA70" s="107">
        <f t="shared" si="75"/>
        <v>0.11593901988215358</v>
      </c>
      <c r="JB70" s="107">
        <f t="shared" si="75"/>
        <v>0.10125427313894758</v>
      </c>
      <c r="JC70" s="107">
        <f t="shared" si="75"/>
        <v>7.891471384722884E-2</v>
      </c>
      <c r="JD70" s="107">
        <f t="shared" si="75"/>
        <v>8.3907587244034201E-2</v>
      </c>
      <c r="JE70" s="107">
        <f t="shared" si="75"/>
        <v>7.7518976051180077E-2</v>
      </c>
      <c r="JF70" s="107">
        <f t="shared" si="75"/>
        <v>7.2080234787180744E-2</v>
      </c>
      <c r="JG70" s="107">
        <f t="shared" si="75"/>
        <v>6.9556476252238444E-2</v>
      </c>
      <c r="JH70" s="107">
        <f t="shared" si="75"/>
        <v>8.2327419985901776E-2</v>
      </c>
      <c r="JI70" s="107">
        <f t="shared" si="75"/>
        <v>8.2403098052892074E-2</v>
      </c>
      <c r="JJ70" s="107">
        <f t="shared" si="75"/>
        <v>9.059463023529854E-2</v>
      </c>
      <c r="JK70" s="107">
        <f t="shared" si="75"/>
        <v>8.9581231372549239E-2</v>
      </c>
      <c r="JL70" s="107">
        <f t="shared" si="75"/>
        <v>9.4804659906916874E-2</v>
      </c>
      <c r="JM70" s="107">
        <f t="shared" si="75"/>
        <v>4.7646854894210167E-2</v>
      </c>
    </row>
    <row r="71" spans="2:273" x14ac:dyDescent="0.25">
      <c r="B71" s="2">
        <v>43</v>
      </c>
      <c r="C71" s="37">
        <v>131.98400000000001</v>
      </c>
      <c r="D71" s="37">
        <v>142.95099999999999</v>
      </c>
      <c r="E71" s="37">
        <v>150.49199999999999</v>
      </c>
      <c r="F71" s="37">
        <v>138.42599999999999</v>
      </c>
      <c r="G71" s="37">
        <v>120.574</v>
      </c>
      <c r="H71" s="37">
        <v>125.18</v>
      </c>
      <c r="I71" s="37">
        <v>124.82</v>
      </c>
      <c r="J71" s="37">
        <v>111.21299999999999</v>
      </c>
      <c r="K71" s="37">
        <v>114.102</v>
      </c>
      <c r="L71" s="37">
        <v>122.639</v>
      </c>
      <c r="M71" s="37">
        <v>120.11499999999999</v>
      </c>
      <c r="N71" s="37">
        <v>129.16399999999999</v>
      </c>
      <c r="O71" s="37">
        <v>130.78700000000001</v>
      </c>
      <c r="P71" s="37">
        <v>129.91800000000001</v>
      </c>
      <c r="Q71" s="37">
        <v>86.164000000000001</v>
      </c>
      <c r="S71" s="4">
        <f t="shared" si="8"/>
        <v>129.97076105344902</v>
      </c>
      <c r="T71" s="4">
        <f t="shared" si="9"/>
        <v>140.73119705759837</v>
      </c>
      <c r="U71" s="4">
        <f t="shared" si="10"/>
        <v>144.75163788221428</v>
      </c>
      <c r="V71" s="4">
        <f t="shared" si="11"/>
        <v>134.95322636947986</v>
      </c>
      <c r="W71" s="4">
        <f t="shared" si="12"/>
        <v>121.56947126338882</v>
      </c>
      <c r="X71" s="4">
        <f t="shared" si="13"/>
        <v>125.83779930830133</v>
      </c>
      <c r="Y71" s="4">
        <f t="shared" si="14"/>
        <v>128.85086928128874</v>
      </c>
      <c r="Z71" s="4">
        <f t="shared" si="15"/>
        <v>117.07228728610846</v>
      </c>
      <c r="AA71" s="4">
        <f t="shared" si="16"/>
        <v>116.93694563803324</v>
      </c>
      <c r="AB71" s="4">
        <f t="shared" si="17"/>
        <v>123.38499607540314</v>
      </c>
      <c r="AC71" s="4">
        <f t="shared" si="18"/>
        <v>119.4843173737758</v>
      </c>
      <c r="AD71" s="4">
        <f t="shared" si="19"/>
        <v>125.22292153210394</v>
      </c>
      <c r="AE71" s="4">
        <f t="shared" si="20"/>
        <v>127.16881396942468</v>
      </c>
      <c r="AF71" s="4">
        <f t="shared" si="21"/>
        <v>126.05345701533092</v>
      </c>
      <c r="AG71" s="4">
        <f t="shared" si="21"/>
        <v>91.217015661729548</v>
      </c>
      <c r="AI71" s="4">
        <f t="shared" si="22"/>
        <v>2.0132389465509846</v>
      </c>
      <c r="AJ71" s="4">
        <f t="shared" si="23"/>
        <v>2.2198029424016283</v>
      </c>
      <c r="AK71" s="4">
        <f t="shared" si="24"/>
        <v>5.7403621177857076</v>
      </c>
      <c r="AL71" s="4">
        <f t="shared" si="25"/>
        <v>3.4727736305201233</v>
      </c>
      <c r="AM71" s="4">
        <f t="shared" si="26"/>
        <v>-0.99547126338882208</v>
      </c>
      <c r="AN71" s="4">
        <f t="shared" si="27"/>
        <v>-0.65779930830132116</v>
      </c>
      <c r="AO71" s="4">
        <f t="shared" si="28"/>
        <v>-4.0308692812887443</v>
      </c>
      <c r="AP71" s="4">
        <f t="shared" si="29"/>
        <v>-5.8592872861084686</v>
      </c>
      <c r="AQ71" s="4">
        <f t="shared" si="30"/>
        <v>-2.8349456380332327</v>
      </c>
      <c r="AR71" s="4">
        <f t="shared" si="31"/>
        <v>-0.74599607540314139</v>
      </c>
      <c r="AS71" s="4">
        <f t="shared" si="32"/>
        <v>0.63068262622419979</v>
      </c>
      <c r="AT71" s="4">
        <f t="shared" si="33"/>
        <v>3.9410784678960482</v>
      </c>
      <c r="AU71" s="4">
        <f t="shared" si="34"/>
        <v>3.6181860305753304</v>
      </c>
      <c r="AV71" s="4">
        <f t="shared" si="65"/>
        <v>3.864542984669086</v>
      </c>
      <c r="AW71" s="4">
        <f t="shared" si="65"/>
        <v>-5.0530156617295461</v>
      </c>
      <c r="AY71" s="2">
        <f t="shared" si="66"/>
        <v>63.583777785072762</v>
      </c>
      <c r="AZ71" s="2">
        <f t="shared" si="66"/>
        <v>68.16465624600275</v>
      </c>
      <c r="BA71" s="2">
        <f t="shared" si="66"/>
        <v>64.046027755813355</v>
      </c>
      <c r="BB71" s="2">
        <f t="shared" si="66"/>
        <v>61.336838088714487</v>
      </c>
      <c r="BC71" s="2">
        <f t="shared" si="66"/>
        <v>60.747185305264289</v>
      </c>
      <c r="BD71" s="2">
        <f t="shared" si="66"/>
        <v>61.539102926976597</v>
      </c>
      <c r="BE71" s="2">
        <f t="shared" si="66"/>
        <v>68.067339497385206</v>
      </c>
      <c r="BF71" s="2">
        <f t="shared" si="66"/>
        <v>61.918424235218268</v>
      </c>
      <c r="BG71" s="2">
        <f t="shared" si="66"/>
        <v>62.775490206917219</v>
      </c>
      <c r="BH71" s="2">
        <f t="shared" si="66"/>
        <v>62.628419701071415</v>
      </c>
      <c r="BI71" s="2">
        <f t="shared" si="66"/>
        <v>58.110441032133949</v>
      </c>
      <c r="BJ71" s="2">
        <f t="shared" si="66"/>
        <v>59.579494767582233</v>
      </c>
      <c r="BK71" s="2">
        <f t="shared" si="66"/>
        <v>62.93903783615513</v>
      </c>
      <c r="BL71" s="2">
        <f t="shared" si="66"/>
        <v>59.452114884980382</v>
      </c>
      <c r="BM71" s="2">
        <f t="shared" si="66"/>
        <v>55.850150634960045</v>
      </c>
      <c r="BO71" s="2" t="str">
        <f t="shared" si="67"/>
        <v/>
      </c>
      <c r="BP71" s="2" t="str">
        <f t="shared" si="67"/>
        <v/>
      </c>
      <c r="BQ71" s="2" t="str">
        <f t="shared" si="67"/>
        <v/>
      </c>
      <c r="BR71" s="2" t="str">
        <f t="shared" si="67"/>
        <v/>
      </c>
      <c r="BS71" s="2" t="str">
        <f t="shared" si="67"/>
        <v/>
      </c>
      <c r="BT71" s="2" t="str">
        <f t="shared" si="67"/>
        <v/>
      </c>
      <c r="BU71" s="2" t="str">
        <f t="shared" si="67"/>
        <v/>
      </c>
      <c r="BV71" s="2" t="str">
        <f t="shared" si="67"/>
        <v/>
      </c>
      <c r="BW71" s="2" t="str">
        <f t="shared" si="67"/>
        <v/>
      </c>
      <c r="BX71" s="2" t="str">
        <f t="shared" si="67"/>
        <v/>
      </c>
      <c r="BY71" s="2" t="str">
        <f t="shared" si="67"/>
        <v/>
      </c>
      <c r="BZ71" s="2" t="str">
        <f t="shared" si="67"/>
        <v/>
      </c>
      <c r="CA71" s="2" t="str">
        <f t="shared" si="67"/>
        <v/>
      </c>
      <c r="CB71" s="2" t="str">
        <f t="shared" si="67"/>
        <v/>
      </c>
      <c r="CC71" s="2" t="str">
        <f t="shared" si="67"/>
        <v/>
      </c>
      <c r="CE71" s="2" t="str">
        <f t="shared" si="68"/>
        <v/>
      </c>
      <c r="CF71" s="2" t="str">
        <f t="shared" si="68"/>
        <v/>
      </c>
      <c r="CG71" s="2" t="str">
        <f t="shared" si="68"/>
        <v/>
      </c>
      <c r="CH71" s="2" t="str">
        <f t="shared" si="68"/>
        <v/>
      </c>
      <c r="CI71" s="2" t="str">
        <f t="shared" si="68"/>
        <v/>
      </c>
      <c r="CJ71" s="2" t="str">
        <f t="shared" si="68"/>
        <v/>
      </c>
      <c r="CK71" s="2" t="str">
        <f t="shared" si="68"/>
        <v/>
      </c>
      <c r="CL71" s="2" t="str">
        <f t="shared" si="68"/>
        <v/>
      </c>
      <c r="CM71" s="2" t="str">
        <f t="shared" si="68"/>
        <v/>
      </c>
      <c r="CN71" s="2" t="str">
        <f t="shared" si="68"/>
        <v/>
      </c>
      <c r="CO71" s="2" t="str">
        <f t="shared" si="68"/>
        <v/>
      </c>
      <c r="CP71" s="2" t="str">
        <f t="shared" si="68"/>
        <v/>
      </c>
      <c r="CQ71" s="2" t="str">
        <f t="shared" si="68"/>
        <v/>
      </c>
      <c r="CR71" s="2" t="str">
        <f t="shared" si="68"/>
        <v/>
      </c>
      <c r="CS71" s="2" t="str">
        <f t="shared" si="68"/>
        <v/>
      </c>
      <c r="CU71" s="2" t="str">
        <f t="shared" si="69"/>
        <v/>
      </c>
      <c r="CV71" s="2" t="str">
        <f t="shared" si="69"/>
        <v/>
      </c>
      <c r="CW71" s="2" t="str">
        <f t="shared" si="69"/>
        <v/>
      </c>
      <c r="CX71" s="2" t="str">
        <f t="shared" si="69"/>
        <v/>
      </c>
      <c r="CY71" s="2" t="str">
        <f t="shared" si="69"/>
        <v/>
      </c>
      <c r="CZ71" s="2" t="str">
        <f t="shared" si="69"/>
        <v/>
      </c>
      <c r="DA71" s="2" t="str">
        <f t="shared" si="69"/>
        <v/>
      </c>
      <c r="DB71" s="2" t="str">
        <f t="shared" si="69"/>
        <v/>
      </c>
      <c r="DC71" s="2" t="str">
        <f t="shared" si="69"/>
        <v/>
      </c>
      <c r="DD71" s="2" t="str">
        <f t="shared" si="69"/>
        <v/>
      </c>
      <c r="DE71" s="2" t="str">
        <f t="shared" si="69"/>
        <v/>
      </c>
      <c r="DF71" s="2" t="str">
        <f t="shared" si="69"/>
        <v/>
      </c>
      <c r="DG71" s="2" t="str">
        <f t="shared" si="69"/>
        <v/>
      </c>
      <c r="DH71" s="2" t="str">
        <f t="shared" si="69"/>
        <v/>
      </c>
      <c r="DI71" s="2" t="str">
        <f t="shared" si="69"/>
        <v/>
      </c>
      <c r="DK71" s="2">
        <f t="shared" si="77"/>
        <v>64.212567741935473</v>
      </c>
      <c r="DL71" s="2">
        <f t="shared" si="77"/>
        <v>69.212887096774196</v>
      </c>
      <c r="DM71" s="2">
        <f t="shared" si="77"/>
        <v>65.178512903225808</v>
      </c>
      <c r="DN71" s="2">
        <f t="shared" si="77"/>
        <v>62.288397177419348</v>
      </c>
      <c r="DO71" s="2">
        <f t="shared" si="77"/>
        <v>61.402997883244197</v>
      </c>
      <c r="DP71" s="2">
        <f t="shared" si="77"/>
        <v>62.256902963458117</v>
      </c>
      <c r="DQ71" s="2">
        <f t="shared" si="77"/>
        <v>68.993259135472343</v>
      </c>
      <c r="DR71" s="2">
        <f t="shared" si="77"/>
        <v>62.423604723707669</v>
      </c>
      <c r="DS71" s="2">
        <f t="shared" si="77"/>
        <v>63.225377081741783</v>
      </c>
      <c r="DT71" s="2">
        <f t="shared" si="77"/>
        <v>63.179113524955426</v>
      </c>
      <c r="DU71" s="2">
        <f t="shared" si="77"/>
        <v>58.811195075757574</v>
      </c>
      <c r="DV71" s="2">
        <f t="shared" si="77"/>
        <v>60.125546345811074</v>
      </c>
      <c r="DW71" s="2">
        <f t="shared" si="77"/>
        <v>63.691949643493771</v>
      </c>
      <c r="DX71" s="2">
        <f t="shared" si="77"/>
        <v>59.68016733870968</v>
      </c>
      <c r="DY71" s="2">
        <f t="shared" si="77"/>
        <v>56.311771428571433</v>
      </c>
      <c r="EA71" s="2">
        <f t="shared" si="78"/>
        <v>52.790760283618255</v>
      </c>
      <c r="EB71" s="2">
        <f t="shared" si="78"/>
        <v>53.723499194729143</v>
      </c>
      <c r="EC71" s="2">
        <f t="shared" si="78"/>
        <v>50.382070115654706</v>
      </c>
      <c r="ED71" s="2">
        <f t="shared" si="78"/>
        <v>49.533803602556645</v>
      </c>
      <c r="EE71" s="2">
        <f t="shared" si="78"/>
        <v>51.588906698763182</v>
      </c>
      <c r="EF71" s="2">
        <f t="shared" si="78"/>
        <v>52.38885847098863</v>
      </c>
      <c r="EG71" s="2">
        <f t="shared" si="78"/>
        <v>55.95512503191069</v>
      </c>
      <c r="EH71" s="2">
        <f t="shared" si="78"/>
        <v>54.633125549929446</v>
      </c>
      <c r="EI71" s="2">
        <f t="shared" si="78"/>
        <v>56.340354120329991</v>
      </c>
      <c r="EJ71" s="2">
        <f t="shared" si="78"/>
        <v>55.254401807172513</v>
      </c>
      <c r="EK71" s="2">
        <f t="shared" si="78"/>
        <v>49.050225693685817</v>
      </c>
      <c r="EL71" s="2">
        <f t="shared" si="78"/>
        <v>52.761222681731638</v>
      </c>
      <c r="EM71" s="2">
        <f t="shared" si="78"/>
        <v>55.363553249417244</v>
      </c>
      <c r="EN71" s="2">
        <f t="shared" si="78"/>
        <v>57.634020603504226</v>
      </c>
      <c r="EO71" s="2">
        <f t="shared" si="78"/>
        <v>52.84226593047309</v>
      </c>
      <c r="EQ71" s="2">
        <f t="shared" si="79"/>
        <v>52.090117627135804</v>
      </c>
      <c r="ER71" s="2">
        <f t="shared" si="79"/>
        <v>51.426649959874531</v>
      </c>
      <c r="ES71" s="2">
        <f t="shared" si="79"/>
        <v>47.985110990469309</v>
      </c>
      <c r="ET71" s="2">
        <f t="shared" si="79"/>
        <v>48.813343223673328</v>
      </c>
      <c r="EU71" s="2">
        <f t="shared" si="79"/>
        <v>49.828140086085966</v>
      </c>
      <c r="EV71" s="2">
        <f t="shared" si="79"/>
        <v>51.867604424069675</v>
      </c>
      <c r="EW71" s="2">
        <f t="shared" si="79"/>
        <v>56.597061200998724</v>
      </c>
      <c r="EX71" s="2">
        <f t="shared" si="79"/>
        <v>52.442865226532582</v>
      </c>
      <c r="EY71" s="2">
        <f t="shared" si="79"/>
        <v>53.587246930340498</v>
      </c>
      <c r="EZ71" s="2">
        <f t="shared" si="79"/>
        <v>52.903415171300992</v>
      </c>
      <c r="FA71" s="2">
        <f t="shared" si="79"/>
        <v>49.236741348916951</v>
      </c>
      <c r="FB71" s="2">
        <f t="shared" si="79"/>
        <v>51.37465506749416</v>
      </c>
      <c r="FC71" s="2">
        <f t="shared" si="79"/>
        <v>53.536943393110953</v>
      </c>
      <c r="FD71" s="2">
        <f t="shared" si="79"/>
        <v>56.10048933140834</v>
      </c>
      <c r="FE71" s="2">
        <f t="shared" si="79"/>
        <v>52.981082043862649</v>
      </c>
      <c r="FG71" s="2">
        <f t="shared" si="80"/>
        <v>5.5051703428279745E-2</v>
      </c>
      <c r="FH71" s="2">
        <f t="shared" si="80"/>
        <v>6.7674129960012208E-2</v>
      </c>
      <c r="FI71" s="2">
        <f t="shared" si="80"/>
        <v>7.6537662633171535E-2</v>
      </c>
      <c r="FJ71" s="2">
        <f t="shared" si="80"/>
        <v>7.4605206575884944E-2</v>
      </c>
      <c r="FK71" s="2">
        <f t="shared" si="80"/>
        <v>6.6823566756419456E-2</v>
      </c>
      <c r="FL71" s="2">
        <f t="shared" si="80"/>
        <v>7.2739845955621121E-2</v>
      </c>
      <c r="FM71" s="2">
        <f t="shared" si="80"/>
        <v>7.1016268975823388E-2</v>
      </c>
      <c r="FN71" s="2">
        <f t="shared" si="80"/>
        <v>6.4845881303662145E-2</v>
      </c>
      <c r="FO71" s="2">
        <f t="shared" si="80"/>
        <v>6.5342828447351189E-2</v>
      </c>
      <c r="FP71" s="2">
        <f t="shared" si="80"/>
        <v>6.9490707424562773E-2</v>
      </c>
      <c r="FQ71" s="2">
        <f t="shared" si="80"/>
        <v>7.1791439582711974E-2</v>
      </c>
      <c r="FR71" s="2">
        <f t="shared" si="80"/>
        <v>7.4148231777416654E-2</v>
      </c>
      <c r="FS71" s="2">
        <f t="shared" si="80"/>
        <v>9.0402974196536312E-2</v>
      </c>
      <c r="FT71" s="2">
        <f t="shared" si="80"/>
        <v>0.11145458874557118</v>
      </c>
      <c r="FU71" s="2">
        <f t="shared" si="80"/>
        <v>0.13305089077714494</v>
      </c>
      <c r="FW71" s="2">
        <f t="shared" si="70"/>
        <v>7.4957174313470965E-11</v>
      </c>
      <c r="FX71" s="2">
        <f t="shared" si="70"/>
        <v>3.8635794521790568E-10</v>
      </c>
      <c r="FY71" s="2">
        <f t="shared" si="70"/>
        <v>4.8657995356928018E-10</v>
      </c>
      <c r="FZ71" s="2">
        <f t="shared" si="70"/>
        <v>3.6195162504195442E-10</v>
      </c>
      <c r="GA71" s="2">
        <f t="shared" si="70"/>
        <v>3.1813331481426719E-10</v>
      </c>
      <c r="GB71" s="2">
        <f t="shared" si="70"/>
        <v>4.1452295361031885E-10</v>
      </c>
      <c r="GC71" s="2">
        <f t="shared" si="70"/>
        <v>5.5185513829303976E-10</v>
      </c>
      <c r="GD71" s="2">
        <f t="shared" si="70"/>
        <v>3.1408729748131177E-10</v>
      </c>
      <c r="GE71" s="2">
        <f t="shared" si="70"/>
        <v>2.1828566628315646E-10</v>
      </c>
      <c r="GF71" s="2">
        <f t="shared" si="70"/>
        <v>2.0398045393900887E-10</v>
      </c>
      <c r="GG71" s="2">
        <f t="shared" si="70"/>
        <v>2.0417288654050411E-10</v>
      </c>
      <c r="GH71" s="2">
        <f t="shared" si="70"/>
        <v>2.1691122313985636E-10</v>
      </c>
      <c r="GI71" s="2">
        <f t="shared" si="70"/>
        <v>1.6568474029942101E-9</v>
      </c>
      <c r="GJ71" s="2">
        <f t="shared" si="70"/>
        <v>7.0711813876200444E-9</v>
      </c>
      <c r="GK71" s="2">
        <f t="shared" si="70"/>
        <v>2.4974033907816782E-8</v>
      </c>
      <c r="GM71" s="107">
        <f t="shared" si="71"/>
        <v>0.11877629644774679</v>
      </c>
      <c r="GN71" s="107">
        <f t="shared" si="71"/>
        <v>0.13972167034141569</v>
      </c>
      <c r="GO71" s="107">
        <f t="shared" si="71"/>
        <v>0.15014765639404792</v>
      </c>
      <c r="GP71" s="107">
        <f t="shared" si="71"/>
        <v>0.13322532043918922</v>
      </c>
      <c r="GQ71" s="107">
        <f t="shared" si="71"/>
        <v>0.1061164075117679</v>
      </c>
      <c r="GR71" s="107">
        <f t="shared" si="71"/>
        <v>0.112952031591424</v>
      </c>
      <c r="GS71" s="107">
        <f t="shared" si="71"/>
        <v>0.10519448611555078</v>
      </c>
      <c r="GT71" s="107">
        <f t="shared" si="71"/>
        <v>9.7772025973696761E-2</v>
      </c>
      <c r="GU71" s="107">
        <f t="shared" si="71"/>
        <v>9.4872560744172094E-2</v>
      </c>
      <c r="GV71" s="107">
        <f t="shared" si="71"/>
        <v>0.11055048617768078</v>
      </c>
      <c r="GW71" s="107">
        <f t="shared" si="71"/>
        <v>0.11103665587255984</v>
      </c>
      <c r="GX71" s="107">
        <f t="shared" si="71"/>
        <v>0.12094269097359331</v>
      </c>
      <c r="GY71" s="107">
        <f t="shared" si="71"/>
        <v>0.11959171022964632</v>
      </c>
      <c r="GZ71" s="107">
        <f t="shared" si="71"/>
        <v>0.12620635036799185</v>
      </c>
      <c r="HA71" s="107">
        <f t="shared" si="71"/>
        <v>7.0373093078058307E-2</v>
      </c>
      <c r="HC71" s="107">
        <f t="shared" si="76"/>
        <v>3.8665154895321416E-6</v>
      </c>
      <c r="HD71" s="107">
        <f t="shared" si="72"/>
        <v>4.9225694009750502E-6</v>
      </c>
      <c r="HE71" s="107">
        <f t="shared" si="72"/>
        <v>4.4722073603072991E-6</v>
      </c>
      <c r="HF71" s="107">
        <f t="shared" si="72"/>
        <v>1.8455830657882425E-6</v>
      </c>
      <c r="HG71" s="107">
        <f t="shared" si="72"/>
        <v>6.6518142946814968E-7</v>
      </c>
      <c r="HH71" s="107">
        <f t="shared" si="72"/>
        <v>6.7565846476457052E-7</v>
      </c>
      <c r="HI71" s="107">
        <f t="shared" si="72"/>
        <v>6.7421521149021699E-7</v>
      </c>
      <c r="HJ71" s="107">
        <f t="shared" si="72"/>
        <v>4.8648318307247468E-7</v>
      </c>
      <c r="HK71" s="107">
        <f t="shared" si="72"/>
        <v>2.7837849464470645E-7</v>
      </c>
      <c r="HL71" s="107">
        <f t="shared" si="72"/>
        <v>4.7753070688206907E-7</v>
      </c>
      <c r="HM71" s="107">
        <f t="shared" si="72"/>
        <v>3.74210435968208E-7</v>
      </c>
      <c r="HN71" s="107">
        <f t="shared" si="72"/>
        <v>5.3723084416788595E-7</v>
      </c>
      <c r="HO71" s="107">
        <f t="shared" si="72"/>
        <v>4.8395906717571942E-7</v>
      </c>
      <c r="HP71" s="107">
        <f t="shared" si="72"/>
        <v>4.9802445021423317E-7</v>
      </c>
      <c r="HQ71" s="107">
        <f t="shared" si="72"/>
        <v>3.0880098277725972E-9</v>
      </c>
      <c r="HS71" s="107">
        <f t="shared" si="73"/>
        <v>1.2752860501490946E-39</v>
      </c>
      <c r="HT71" s="107">
        <f t="shared" si="73"/>
        <v>1.104908547640899E-37</v>
      </c>
      <c r="HU71" s="107">
        <f t="shared" si="73"/>
        <v>1.2780000821721624E-38</v>
      </c>
      <c r="HV71" s="107">
        <f t="shared" si="73"/>
        <v>7.6955778176020765E-42</v>
      </c>
      <c r="HW71" s="107">
        <f t="shared" si="73"/>
        <v>1.1081368776726078E-44</v>
      </c>
      <c r="HX71" s="107">
        <f t="shared" si="73"/>
        <v>5.6435354386961674E-45</v>
      </c>
      <c r="HY71" s="107">
        <f t="shared" si="73"/>
        <v>9.743289104671008E-45</v>
      </c>
      <c r="HZ71" s="107">
        <f t="shared" si="73"/>
        <v>1.1504465802234115E-45</v>
      </c>
      <c r="IA71" s="107">
        <f t="shared" si="73"/>
        <v>5.3202918116090341E-48</v>
      </c>
      <c r="IB71" s="107">
        <f t="shared" si="73"/>
        <v>1.6585956996213849E-46</v>
      </c>
      <c r="IC71" s="107">
        <f t="shared" si="73"/>
        <v>1.4403797673771096E-47</v>
      </c>
      <c r="ID71" s="107">
        <f t="shared" si="73"/>
        <v>2.5673517816168864E-46</v>
      </c>
      <c r="IE71" s="107">
        <f t="shared" si="73"/>
        <v>2.3492383811160391E-46</v>
      </c>
      <c r="IF71" s="107">
        <f t="shared" si="73"/>
        <v>3.3156806035150179E-47</v>
      </c>
      <c r="IG71" s="107">
        <f t="shared" si="73"/>
        <v>4.0275193079560557E-29</v>
      </c>
      <c r="II71" s="107">
        <f t="shared" si="74"/>
        <v>3.570055759407061E-94</v>
      </c>
      <c r="IJ71" s="107">
        <f t="shared" si="74"/>
        <v>7.2476342777518268E-86</v>
      </c>
      <c r="IK71" s="107">
        <f t="shared" si="74"/>
        <v>1.8207602239130329E-88</v>
      </c>
      <c r="IL71" s="107">
        <f t="shared" si="74"/>
        <v>1.1953950646123953E-96</v>
      </c>
      <c r="IM71" s="107">
        <f t="shared" si="74"/>
        <v>3.5141633557052645E-103</v>
      </c>
      <c r="IN71" s="107">
        <f t="shared" si="74"/>
        <v>6.0541653147811825E-104</v>
      </c>
      <c r="IO71" s="107">
        <f t="shared" si="74"/>
        <v>1.2367877146085775E-103</v>
      </c>
      <c r="IP71" s="107">
        <f t="shared" si="74"/>
        <v>8.2291483091630584E-106</v>
      </c>
      <c r="IQ71" s="107">
        <f t="shared" si="74"/>
        <v>7.4960788008878929E-112</v>
      </c>
      <c r="IR71" s="107">
        <f t="shared" si="74"/>
        <v>4.4671244544379594E-108</v>
      </c>
      <c r="IS71" s="107">
        <f t="shared" si="74"/>
        <v>1.0710529962169346E-110</v>
      </c>
      <c r="IT71" s="107">
        <f t="shared" si="74"/>
        <v>3.1142200620198663E-107</v>
      </c>
      <c r="IU71" s="107">
        <f t="shared" si="74"/>
        <v>1.1887499775591709E-106</v>
      </c>
      <c r="IV71" s="107">
        <f t="shared" si="74"/>
        <v>1.1898881171326335E-109</v>
      </c>
      <c r="IW71" s="107">
        <f t="shared" si="74"/>
        <v>6.0844885085158045E-106</v>
      </c>
      <c r="IY71" s="107">
        <f t="shared" si="75"/>
        <v>0.11878016296323632</v>
      </c>
      <c r="IZ71" s="107">
        <f t="shared" si="75"/>
        <v>0.13972659291081665</v>
      </c>
      <c r="JA71" s="107">
        <f t="shared" si="75"/>
        <v>0.15015212860140822</v>
      </c>
      <c r="JB71" s="107">
        <f t="shared" si="75"/>
        <v>0.13322716602225501</v>
      </c>
      <c r="JC71" s="107">
        <f t="shared" si="75"/>
        <v>0.10611707269319737</v>
      </c>
      <c r="JD71" s="107">
        <f t="shared" si="75"/>
        <v>0.11295270724988876</v>
      </c>
      <c r="JE71" s="107">
        <f t="shared" si="75"/>
        <v>0.10519516033076227</v>
      </c>
      <c r="JF71" s="107">
        <f t="shared" si="75"/>
        <v>9.7772512456879831E-2</v>
      </c>
      <c r="JG71" s="107">
        <f t="shared" si="75"/>
        <v>9.4872839122666738E-2</v>
      </c>
      <c r="JH71" s="107">
        <f t="shared" si="75"/>
        <v>0.11055096370838766</v>
      </c>
      <c r="JI71" s="107">
        <f t="shared" si="75"/>
        <v>0.11103703008299581</v>
      </c>
      <c r="JJ71" s="107">
        <f t="shared" si="75"/>
        <v>0.12094322820443748</v>
      </c>
      <c r="JK71" s="107">
        <f t="shared" si="75"/>
        <v>0.1195921941887135</v>
      </c>
      <c r="JL71" s="107">
        <f t="shared" si="75"/>
        <v>0.12620684839244206</v>
      </c>
      <c r="JM71" s="107">
        <f t="shared" si="75"/>
        <v>7.0373096166068141E-2</v>
      </c>
    </row>
    <row r="72" spans="2:273" x14ac:dyDescent="0.25">
      <c r="B72" s="2">
        <v>44</v>
      </c>
      <c r="C72" s="37">
        <v>149.887</v>
      </c>
      <c r="D72" s="37">
        <v>164.75399999999999</v>
      </c>
      <c r="E72" s="37">
        <v>171.70500000000001</v>
      </c>
      <c r="F72" s="37">
        <v>160.47499999999999</v>
      </c>
      <c r="G72" s="37">
        <v>141.91800000000001</v>
      </c>
      <c r="H72" s="37">
        <v>147.83600000000001</v>
      </c>
      <c r="I72" s="37">
        <v>147.57400000000001</v>
      </c>
      <c r="J72" s="37">
        <v>131.541</v>
      </c>
      <c r="K72" s="37">
        <v>133.69499999999999</v>
      </c>
      <c r="L72" s="37">
        <v>143.50800000000001</v>
      </c>
      <c r="M72" s="37">
        <v>141.197</v>
      </c>
      <c r="N72" s="37">
        <v>150.83600000000001</v>
      </c>
      <c r="O72" s="37">
        <v>154.148</v>
      </c>
      <c r="P72" s="37">
        <v>153.18</v>
      </c>
      <c r="Q72" s="37">
        <v>100.803</v>
      </c>
      <c r="S72" s="4">
        <f t="shared" si="8"/>
        <v>143.83885463843939</v>
      </c>
      <c r="T72" s="4">
        <f t="shared" si="9"/>
        <v>155.28859462870079</v>
      </c>
      <c r="U72" s="4">
        <f t="shared" si="10"/>
        <v>160.83918238277386</v>
      </c>
      <c r="V72" s="4">
        <f t="shared" si="11"/>
        <v>150.89786207252936</v>
      </c>
      <c r="W72" s="4">
        <f t="shared" si="12"/>
        <v>136.39727876163118</v>
      </c>
      <c r="X72" s="4">
        <f t="shared" si="13"/>
        <v>141.37732978947096</v>
      </c>
      <c r="Y72" s="4">
        <f t="shared" si="14"/>
        <v>144.0749149596283</v>
      </c>
      <c r="Z72" s="4">
        <f t="shared" si="15"/>
        <v>131.044999186784</v>
      </c>
      <c r="AA72" s="4">
        <f t="shared" si="16"/>
        <v>131.0415380463038</v>
      </c>
      <c r="AB72" s="4">
        <f t="shared" si="17"/>
        <v>138.04154478999234</v>
      </c>
      <c r="AC72" s="4">
        <f t="shared" si="18"/>
        <v>134.40906439709917</v>
      </c>
      <c r="AD72" s="4">
        <f t="shared" si="19"/>
        <v>140.49048020395412</v>
      </c>
      <c r="AE72" s="4">
        <f t="shared" si="20"/>
        <v>142.08696543239574</v>
      </c>
      <c r="AF72" s="4">
        <f t="shared" si="21"/>
        <v>141.24516034683276</v>
      </c>
      <c r="AG72" s="4">
        <f t="shared" si="21"/>
        <v>103.25714720298225</v>
      </c>
      <c r="AI72" s="4">
        <f t="shared" si="22"/>
        <v>6.0481453615606142</v>
      </c>
      <c r="AJ72" s="4">
        <f t="shared" si="23"/>
        <v>9.4654053712991981</v>
      </c>
      <c r="AK72" s="4">
        <f t="shared" si="24"/>
        <v>10.865817617226156</v>
      </c>
      <c r="AL72" s="4">
        <f t="shared" si="25"/>
        <v>9.5771379274706305</v>
      </c>
      <c r="AM72" s="4">
        <f t="shared" si="26"/>
        <v>5.5207212383688216</v>
      </c>
      <c r="AN72" s="4">
        <f t="shared" si="27"/>
        <v>6.4586702105290499</v>
      </c>
      <c r="AO72" s="4">
        <f t="shared" si="28"/>
        <v>3.4990850403717104</v>
      </c>
      <c r="AP72" s="4">
        <f t="shared" si="29"/>
        <v>0.49600081321599987</v>
      </c>
      <c r="AQ72" s="4">
        <f t="shared" si="30"/>
        <v>2.6534619536961941</v>
      </c>
      <c r="AR72" s="4">
        <f t="shared" si="31"/>
        <v>5.4664552100076662</v>
      </c>
      <c r="AS72" s="4">
        <f t="shared" si="32"/>
        <v>6.7879356029008306</v>
      </c>
      <c r="AT72" s="4">
        <f t="shared" si="33"/>
        <v>10.345519796045892</v>
      </c>
      <c r="AU72" s="4">
        <f t="shared" si="34"/>
        <v>12.061034567604253</v>
      </c>
      <c r="AV72" s="4">
        <f t="shared" si="65"/>
        <v>11.934839653167245</v>
      </c>
      <c r="AW72" s="4">
        <f t="shared" si="65"/>
        <v>-2.4541472029822557</v>
      </c>
      <c r="AY72" s="2">
        <f t="shared" si="66"/>
        <v>63.629559447875394</v>
      </c>
      <c r="AZ72" s="2">
        <f t="shared" si="66"/>
        <v>68.142507392054952</v>
      </c>
      <c r="BA72" s="2">
        <f t="shared" si="66"/>
        <v>63.963368141802825</v>
      </c>
      <c r="BB72" s="2">
        <f t="shared" si="66"/>
        <v>61.274969343131566</v>
      </c>
      <c r="BC72" s="2">
        <f t="shared" si="66"/>
        <v>60.752864013937412</v>
      </c>
      <c r="BD72" s="2">
        <f t="shared" si="66"/>
        <v>61.495860671799086</v>
      </c>
      <c r="BE72" s="2">
        <f t="shared" si="66"/>
        <v>67.988124612288999</v>
      </c>
      <c r="BF72" s="2">
        <f t="shared" si="66"/>
        <v>61.881824121611828</v>
      </c>
      <c r="BG72" s="2">
        <f t="shared" si="66"/>
        <v>62.806281601541514</v>
      </c>
      <c r="BH72" s="2">
        <f t="shared" si="66"/>
        <v>62.639767293114737</v>
      </c>
      <c r="BI72" s="2">
        <f t="shared" si="66"/>
        <v>58.071808468869619</v>
      </c>
      <c r="BJ72" s="2">
        <f t="shared" si="66"/>
        <v>59.56026904123393</v>
      </c>
      <c r="BK72" s="2">
        <f t="shared" si="66"/>
        <v>62.87199310393315</v>
      </c>
      <c r="BL72" s="2">
        <f t="shared" si="66"/>
        <v>59.395380105846968</v>
      </c>
      <c r="BM72" s="2">
        <f t="shared" si="66"/>
        <v>55.76424712803103</v>
      </c>
      <c r="BO72" s="2" t="str">
        <f t="shared" si="67"/>
        <v/>
      </c>
      <c r="BP72" s="2" t="str">
        <f t="shared" si="67"/>
        <v/>
      </c>
      <c r="BQ72" s="2" t="str">
        <f t="shared" si="67"/>
        <v/>
      </c>
      <c r="BR72" s="2" t="str">
        <f t="shared" si="67"/>
        <v/>
      </c>
      <c r="BS72" s="2" t="str">
        <f t="shared" si="67"/>
        <v/>
      </c>
      <c r="BT72" s="2" t="str">
        <f t="shared" si="67"/>
        <v/>
      </c>
      <c r="BU72" s="2" t="str">
        <f t="shared" si="67"/>
        <v/>
      </c>
      <c r="BV72" s="2" t="str">
        <f t="shared" si="67"/>
        <v/>
      </c>
      <c r="BW72" s="2" t="str">
        <f t="shared" si="67"/>
        <v/>
      </c>
      <c r="BX72" s="2" t="str">
        <f t="shared" si="67"/>
        <v/>
      </c>
      <c r="BY72" s="2" t="str">
        <f t="shared" si="67"/>
        <v/>
      </c>
      <c r="BZ72" s="2" t="str">
        <f t="shared" si="67"/>
        <v/>
      </c>
      <c r="CA72" s="2" t="str">
        <f t="shared" si="67"/>
        <v/>
      </c>
      <c r="CB72" s="2" t="str">
        <f t="shared" si="67"/>
        <v/>
      </c>
      <c r="CC72" s="2" t="str">
        <f t="shared" si="67"/>
        <v/>
      </c>
      <c r="CE72" s="2" t="str">
        <f t="shared" si="68"/>
        <v/>
      </c>
      <c r="CF72" s="2" t="str">
        <f t="shared" si="68"/>
        <v/>
      </c>
      <c r="CG72" s="2" t="str">
        <f t="shared" si="68"/>
        <v/>
      </c>
      <c r="CH72" s="2" t="str">
        <f t="shared" si="68"/>
        <v/>
      </c>
      <c r="CI72" s="2" t="str">
        <f t="shared" si="68"/>
        <v/>
      </c>
      <c r="CJ72" s="2" t="str">
        <f t="shared" si="68"/>
        <v/>
      </c>
      <c r="CK72" s="2" t="str">
        <f t="shared" si="68"/>
        <v/>
      </c>
      <c r="CL72" s="2" t="str">
        <f t="shared" si="68"/>
        <v/>
      </c>
      <c r="CM72" s="2" t="str">
        <f t="shared" si="68"/>
        <v/>
      </c>
      <c r="CN72" s="2" t="str">
        <f t="shared" si="68"/>
        <v/>
      </c>
      <c r="CO72" s="2" t="str">
        <f t="shared" si="68"/>
        <v/>
      </c>
      <c r="CP72" s="2" t="str">
        <f t="shared" si="68"/>
        <v/>
      </c>
      <c r="CQ72" s="2" t="str">
        <f t="shared" si="68"/>
        <v/>
      </c>
      <c r="CR72" s="2" t="str">
        <f t="shared" si="68"/>
        <v/>
      </c>
      <c r="CS72" s="2" t="str">
        <f t="shared" si="68"/>
        <v/>
      </c>
      <c r="CU72" s="2" t="str">
        <f t="shared" si="69"/>
        <v/>
      </c>
      <c r="CV72" s="2" t="str">
        <f t="shared" si="69"/>
        <v/>
      </c>
      <c r="CW72" s="2" t="str">
        <f t="shared" si="69"/>
        <v/>
      </c>
      <c r="CX72" s="2" t="str">
        <f t="shared" si="69"/>
        <v/>
      </c>
      <c r="CY72" s="2" t="str">
        <f t="shared" si="69"/>
        <v/>
      </c>
      <c r="CZ72" s="2" t="str">
        <f t="shared" si="69"/>
        <v/>
      </c>
      <c r="DA72" s="2" t="str">
        <f t="shared" si="69"/>
        <v/>
      </c>
      <c r="DB72" s="2" t="str">
        <f t="shared" si="69"/>
        <v/>
      </c>
      <c r="DC72" s="2" t="str">
        <f t="shared" si="69"/>
        <v/>
      </c>
      <c r="DD72" s="2" t="str">
        <f t="shared" si="69"/>
        <v/>
      </c>
      <c r="DE72" s="2" t="str">
        <f t="shared" si="69"/>
        <v/>
      </c>
      <c r="DF72" s="2" t="str">
        <f t="shared" si="69"/>
        <v/>
      </c>
      <c r="DG72" s="2" t="str">
        <f t="shared" si="69"/>
        <v/>
      </c>
      <c r="DH72" s="2" t="str">
        <f t="shared" si="69"/>
        <v/>
      </c>
      <c r="DI72" s="2" t="str">
        <f t="shared" si="69"/>
        <v/>
      </c>
      <c r="DK72" s="2">
        <f t="shared" si="77"/>
        <v>64.435243548387092</v>
      </c>
      <c r="DL72" s="2">
        <f t="shared" si="77"/>
        <v>69.476512096774186</v>
      </c>
      <c r="DM72" s="2">
        <f t="shared" si="77"/>
        <v>65.399308870967744</v>
      </c>
      <c r="DN72" s="2">
        <f t="shared" si="77"/>
        <v>62.482492302052776</v>
      </c>
      <c r="DO72" s="2">
        <f t="shared" si="77"/>
        <v>61.595932709447403</v>
      </c>
      <c r="DP72" s="2">
        <f t="shared" si="77"/>
        <v>62.41140329768271</v>
      </c>
      <c r="DQ72" s="2">
        <f t="shared" si="77"/>
        <v>69.161084670231702</v>
      </c>
      <c r="DR72" s="2">
        <f t="shared" si="77"/>
        <v>62.530975044563284</v>
      </c>
      <c r="DS72" s="2">
        <f t="shared" si="77"/>
        <v>63.393890756302518</v>
      </c>
      <c r="DT72" s="2">
        <f t="shared" si="77"/>
        <v>63.353379233511575</v>
      </c>
      <c r="DU72" s="2">
        <f t="shared" si="77"/>
        <v>58.963871212121205</v>
      </c>
      <c r="DV72" s="2">
        <f t="shared" si="77"/>
        <v>60.263511586452779</v>
      </c>
      <c r="DW72" s="2">
        <f t="shared" si="77"/>
        <v>63.816049910873446</v>
      </c>
      <c r="DX72" s="2">
        <f t="shared" si="77"/>
        <v>59.694802969208212</v>
      </c>
      <c r="DY72" s="2">
        <f t="shared" si="77"/>
        <v>56.325994581280789</v>
      </c>
      <c r="EA72" s="2">
        <f t="shared" si="78"/>
        <v>52.644508433221979</v>
      </c>
      <c r="EB72" s="2">
        <f t="shared" si="78"/>
        <v>53.544203001464133</v>
      </c>
      <c r="EC72" s="2">
        <f t="shared" si="78"/>
        <v>50.201401332094193</v>
      </c>
      <c r="ED72" s="2">
        <f t="shared" si="78"/>
        <v>49.377535153980233</v>
      </c>
      <c r="EE72" s="2">
        <f t="shared" si="78"/>
        <v>51.401023906366731</v>
      </c>
      <c r="EF72" s="2">
        <f t="shared" si="78"/>
        <v>52.22526180791899</v>
      </c>
      <c r="EG72" s="2">
        <f t="shared" si="78"/>
        <v>55.800095569634941</v>
      </c>
      <c r="EH72" s="2">
        <f t="shared" si="78"/>
        <v>54.445702706067898</v>
      </c>
      <c r="EI72" s="2">
        <f t="shared" si="78"/>
        <v>56.129872110701342</v>
      </c>
      <c r="EJ72" s="2">
        <f t="shared" si="78"/>
        <v>55.049517135366273</v>
      </c>
      <c r="EK72" s="2">
        <f t="shared" si="78"/>
        <v>48.91027212147695</v>
      </c>
      <c r="EL72" s="2">
        <f t="shared" si="78"/>
        <v>52.585243562533165</v>
      </c>
      <c r="EM72" s="2">
        <f t="shared" si="78"/>
        <v>55.167299934731929</v>
      </c>
      <c r="EN72" s="2">
        <f t="shared" si="78"/>
        <v>57.425075924724212</v>
      </c>
      <c r="EO72" s="2">
        <f t="shared" si="78"/>
        <v>52.698093881363867</v>
      </c>
      <c r="EQ72" s="2">
        <f t="shared" si="79"/>
        <v>51.95495061455626</v>
      </c>
      <c r="ER72" s="2">
        <f t="shared" si="79"/>
        <v>51.290115208774118</v>
      </c>
      <c r="ES72" s="2">
        <f t="shared" si="79"/>
        <v>47.851832006273391</v>
      </c>
      <c r="ET72" s="2">
        <f t="shared" si="79"/>
        <v>48.669955860472797</v>
      </c>
      <c r="EU72" s="2">
        <f t="shared" si="79"/>
        <v>49.67336680648765</v>
      </c>
      <c r="EV72" s="2">
        <f t="shared" si="79"/>
        <v>51.712267146262974</v>
      </c>
      <c r="EW72" s="2">
        <f t="shared" si="79"/>
        <v>56.426930926251117</v>
      </c>
      <c r="EX72" s="2">
        <f t="shared" si="79"/>
        <v>52.296347266556637</v>
      </c>
      <c r="EY72" s="2">
        <f t="shared" si="79"/>
        <v>53.426155832511995</v>
      </c>
      <c r="EZ72" s="2">
        <f t="shared" si="79"/>
        <v>52.741602636370736</v>
      </c>
      <c r="FA72" s="2">
        <f t="shared" si="79"/>
        <v>49.09310556393703</v>
      </c>
      <c r="FB72" s="2">
        <f t="shared" si="79"/>
        <v>51.224131760350375</v>
      </c>
      <c r="FC72" s="2">
        <f t="shared" si="79"/>
        <v>53.374597267998851</v>
      </c>
      <c r="FD72" s="2">
        <f t="shared" si="79"/>
        <v>55.919002917366008</v>
      </c>
      <c r="FE72" s="2">
        <f t="shared" si="79"/>
        <v>52.833679994804875</v>
      </c>
      <c r="FG72" s="2">
        <f t="shared" si="80"/>
        <v>6.8331965104564199E-2</v>
      </c>
      <c r="FH72" s="2">
        <f t="shared" si="80"/>
        <v>8.3729526940670859E-2</v>
      </c>
      <c r="FI72" s="2">
        <f t="shared" si="80"/>
        <v>9.4482791400906554E-2</v>
      </c>
      <c r="FJ72" s="2">
        <f t="shared" si="80"/>
        <v>9.2142457617756274E-2</v>
      </c>
      <c r="FK72" s="2">
        <f t="shared" si="80"/>
        <v>8.2695069774758143E-2</v>
      </c>
      <c r="FL72" s="2">
        <f t="shared" si="80"/>
        <v>8.9881200505212658E-2</v>
      </c>
      <c r="FM72" s="2">
        <f t="shared" si="80"/>
        <v>8.7789912075132315E-2</v>
      </c>
      <c r="FN72" s="2">
        <f t="shared" si="80"/>
        <v>8.0288071313424428E-2</v>
      </c>
      <c r="FO72" s="2">
        <f t="shared" si="80"/>
        <v>8.0893123033741465E-2</v>
      </c>
      <c r="FP72" s="2">
        <f t="shared" si="80"/>
        <v>8.5937354374365366E-2</v>
      </c>
      <c r="FQ72" s="2">
        <f t="shared" si="80"/>
        <v>8.8730685922091324E-2</v>
      </c>
      <c r="FR72" s="2">
        <f t="shared" si="80"/>
        <v>9.1588694567108525E-2</v>
      </c>
      <c r="FS72" s="2">
        <f t="shared" si="80"/>
        <v>0.10915528901664751</v>
      </c>
      <c r="FT72" s="2">
        <f t="shared" si="80"/>
        <v>0.1319202021170332</v>
      </c>
      <c r="FU72" s="2">
        <f t="shared" si="80"/>
        <v>0.15484091317739421</v>
      </c>
      <c r="FW72" s="2">
        <f t="shared" si="70"/>
        <v>9.4365491537682385E-11</v>
      </c>
      <c r="FX72" s="2">
        <f t="shared" si="70"/>
        <v>4.8639583523474347E-10</v>
      </c>
      <c r="FY72" s="2">
        <f t="shared" si="70"/>
        <v>6.1256786834081829E-10</v>
      </c>
      <c r="FZ72" s="2">
        <f t="shared" si="70"/>
        <v>4.5567009856280524E-10</v>
      </c>
      <c r="GA72" s="2">
        <f t="shared" si="70"/>
        <v>4.0050611432500367E-10</v>
      </c>
      <c r="GB72" s="2">
        <f t="shared" si="70"/>
        <v>5.2185348001599385E-10</v>
      </c>
      <c r="GC72" s="2">
        <f t="shared" si="70"/>
        <v>6.9474445712701989E-10</v>
      </c>
      <c r="GD72" s="2">
        <f t="shared" si="70"/>
        <v>3.9541248028882011E-10</v>
      </c>
      <c r="GE72" s="2">
        <f t="shared" si="70"/>
        <v>2.7480537229875473E-10</v>
      </c>
      <c r="GF72" s="2">
        <f t="shared" si="70"/>
        <v>2.5679617695956477E-10</v>
      </c>
      <c r="GG72" s="2">
        <f t="shared" si="70"/>
        <v>2.5703843525161922E-10</v>
      </c>
      <c r="GH72" s="2">
        <f t="shared" si="70"/>
        <v>2.7307505089878289E-10</v>
      </c>
      <c r="GI72" s="2">
        <f t="shared" si="70"/>
        <v>2.0426389177464329E-9</v>
      </c>
      <c r="GJ72" s="2">
        <f t="shared" si="70"/>
        <v>8.5669318174673874E-9</v>
      </c>
      <c r="GK72" s="2">
        <f t="shared" si="70"/>
        <v>2.9813418184257358E-8</v>
      </c>
      <c r="GM72" s="107">
        <f t="shared" si="71"/>
        <v>0.15169057935329186</v>
      </c>
      <c r="GN72" s="107">
        <f t="shared" si="71"/>
        <v>0.17791826248768522</v>
      </c>
      <c r="GO72" s="107">
        <f t="shared" si="71"/>
        <v>0.19156198453444839</v>
      </c>
      <c r="GP72" s="107">
        <f t="shared" si="71"/>
        <v>0.17250290168238394</v>
      </c>
      <c r="GQ72" s="107">
        <f t="shared" si="71"/>
        <v>0.1402725500599051</v>
      </c>
      <c r="GR72" s="107">
        <f t="shared" si="71"/>
        <v>0.14939376544389155</v>
      </c>
      <c r="GS72" s="107">
        <f t="shared" si="71"/>
        <v>0.14018977297373381</v>
      </c>
      <c r="GT72" s="107">
        <f t="shared" si="71"/>
        <v>0.13030695969697401</v>
      </c>
      <c r="GU72" s="107">
        <f t="shared" si="71"/>
        <v>0.1270883740209614</v>
      </c>
      <c r="GV72" s="107">
        <f t="shared" si="71"/>
        <v>0.14591603955630167</v>
      </c>
      <c r="GW72" s="107">
        <f t="shared" si="71"/>
        <v>0.14700477789023414</v>
      </c>
      <c r="GX72" s="107">
        <f t="shared" si="71"/>
        <v>0.15871985314767698</v>
      </c>
      <c r="GY72" s="107">
        <f t="shared" si="71"/>
        <v>0.15696008110470835</v>
      </c>
      <c r="GZ72" s="107">
        <f t="shared" si="71"/>
        <v>0.16517008807967959</v>
      </c>
      <c r="HA72" s="107">
        <f t="shared" si="71"/>
        <v>0.10131725689228624</v>
      </c>
      <c r="HC72" s="107">
        <f t="shared" si="76"/>
        <v>7.4261522883975387E-6</v>
      </c>
      <c r="HD72" s="107">
        <f t="shared" si="72"/>
        <v>9.5490708921652778E-6</v>
      </c>
      <c r="HE72" s="107">
        <f t="shared" si="72"/>
        <v>8.8502549543765651E-6</v>
      </c>
      <c r="HF72" s="107">
        <f t="shared" si="72"/>
        <v>3.830217313972303E-6</v>
      </c>
      <c r="HG72" s="107">
        <f t="shared" si="72"/>
        <v>1.4510257432914158E-6</v>
      </c>
      <c r="HH72" s="107">
        <f t="shared" si="72"/>
        <v>1.4915031544345817E-6</v>
      </c>
      <c r="HI72" s="107">
        <f t="shared" si="72"/>
        <v>1.5022684808930093E-6</v>
      </c>
      <c r="HJ72" s="107">
        <f t="shared" si="72"/>
        <v>1.0810450820692093E-6</v>
      </c>
      <c r="HK72" s="107">
        <f t="shared" si="72"/>
        <v>6.3453082953893228E-7</v>
      </c>
      <c r="HL72" s="107">
        <f t="shared" si="72"/>
        <v>1.0544627627045784E-6</v>
      </c>
      <c r="HM72" s="107">
        <f t="shared" si="72"/>
        <v>8.4016267692432909E-7</v>
      </c>
      <c r="HN72" s="107">
        <f t="shared" si="72"/>
        <v>1.1811750415222405E-6</v>
      </c>
      <c r="HO72" s="107">
        <f t="shared" si="72"/>
        <v>1.0653490208427501E-6</v>
      </c>
      <c r="HP72" s="107">
        <f t="shared" si="72"/>
        <v>1.0967736991311669E-6</v>
      </c>
      <c r="HQ72" s="107">
        <f t="shared" si="72"/>
        <v>9.3693730608987068E-9</v>
      </c>
      <c r="HS72" s="107">
        <f t="shared" si="73"/>
        <v>1.4894346159073877E-38</v>
      </c>
      <c r="HT72" s="107">
        <f t="shared" si="73"/>
        <v>1.2886697239812572E-36</v>
      </c>
      <c r="HU72" s="107">
        <f t="shared" si="73"/>
        <v>1.6416504106111577E-37</v>
      </c>
      <c r="HV72" s="107">
        <f t="shared" si="73"/>
        <v>1.1991380940744259E-40</v>
      </c>
      <c r="HW72" s="107">
        <f t="shared" si="73"/>
        <v>2.0544521357310971E-43</v>
      </c>
      <c r="HX72" s="107">
        <f t="shared" si="73"/>
        <v>1.1072545929316218E-43</v>
      </c>
      <c r="HY72" s="107">
        <f t="shared" si="73"/>
        <v>1.9636249837896393E-43</v>
      </c>
      <c r="HZ72" s="107">
        <f t="shared" si="73"/>
        <v>2.2859131762338364E-44</v>
      </c>
      <c r="IA72" s="107">
        <f t="shared" si="73"/>
        <v>1.1852028643674868E-46</v>
      </c>
      <c r="IB72" s="107">
        <f t="shared" si="73"/>
        <v>3.3033384888569957E-45</v>
      </c>
      <c r="IC72" s="107">
        <f t="shared" si="73"/>
        <v>3.0834807462283237E-46</v>
      </c>
      <c r="ID72" s="107">
        <f t="shared" si="73"/>
        <v>5.0624827572531205E-45</v>
      </c>
      <c r="IE72" s="107">
        <f t="shared" si="73"/>
        <v>4.6074509016322032E-45</v>
      </c>
      <c r="IF72" s="107">
        <f t="shared" si="73"/>
        <v>6.7205666763967184E-46</v>
      </c>
      <c r="IG72" s="107">
        <f t="shared" si="73"/>
        <v>2.3305930156717781E-28</v>
      </c>
      <c r="II72" s="107">
        <f t="shared" si="74"/>
        <v>2.3223238908962872E-92</v>
      </c>
      <c r="IJ72" s="107">
        <f t="shared" si="74"/>
        <v>4.3127885430498909E-84</v>
      </c>
      <c r="IK72" s="107">
        <f t="shared" si="74"/>
        <v>1.2858618682741628E-86</v>
      </c>
      <c r="IL72" s="107">
        <f t="shared" si="74"/>
        <v>1.1842186281670478E-94</v>
      </c>
      <c r="IM72" s="107">
        <f t="shared" si="74"/>
        <v>4.6403346334297979E-101</v>
      </c>
      <c r="IN72" s="107">
        <f t="shared" si="74"/>
        <v>8.8060804964110639E-102</v>
      </c>
      <c r="IO72" s="107">
        <f t="shared" si="74"/>
        <v>1.8934163649390691E-101</v>
      </c>
      <c r="IP72" s="107">
        <f t="shared" si="74"/>
        <v>1.2297091444614121E-103</v>
      </c>
      <c r="IQ72" s="107">
        <f t="shared" si="74"/>
        <v>1.3742011891367474E-109</v>
      </c>
      <c r="IR72" s="107">
        <f t="shared" si="74"/>
        <v>6.7459840865829479E-106</v>
      </c>
      <c r="IS72" s="107">
        <f t="shared" si="74"/>
        <v>1.8306854908833523E-108</v>
      </c>
      <c r="IT72" s="107">
        <f t="shared" si="74"/>
        <v>4.5817002664580553E-105</v>
      </c>
      <c r="IU72" s="107">
        <f t="shared" si="74"/>
        <v>1.7057264972439403E-104</v>
      </c>
      <c r="IV72" s="107">
        <f t="shared" si="74"/>
        <v>1.8471352335600788E-107</v>
      </c>
      <c r="IW72" s="107">
        <f t="shared" si="74"/>
        <v>7.5518919178200432E-104</v>
      </c>
      <c r="IY72" s="107">
        <f t="shared" si="75"/>
        <v>0.15169800550558027</v>
      </c>
      <c r="IZ72" s="107">
        <f t="shared" si="75"/>
        <v>0.1779278115585774</v>
      </c>
      <c r="JA72" s="107">
        <f t="shared" si="75"/>
        <v>0.19157083478940276</v>
      </c>
      <c r="JB72" s="107">
        <f t="shared" si="75"/>
        <v>0.17250673189969792</v>
      </c>
      <c r="JC72" s="107">
        <f t="shared" si="75"/>
        <v>0.14027400108564839</v>
      </c>
      <c r="JD72" s="107">
        <f t="shared" si="75"/>
        <v>0.14939525694704597</v>
      </c>
      <c r="JE72" s="107">
        <f t="shared" si="75"/>
        <v>0.1401912752422147</v>
      </c>
      <c r="JF72" s="107">
        <f t="shared" si="75"/>
        <v>0.13030804074205607</v>
      </c>
      <c r="JG72" s="107">
        <f t="shared" si="75"/>
        <v>0.12708900855179095</v>
      </c>
      <c r="JH72" s="107">
        <f t="shared" si="75"/>
        <v>0.14591709401906439</v>
      </c>
      <c r="JI72" s="107">
        <f t="shared" si="75"/>
        <v>0.14700561805291107</v>
      </c>
      <c r="JJ72" s="107">
        <f t="shared" si="75"/>
        <v>0.1587210343227185</v>
      </c>
      <c r="JK72" s="107">
        <f t="shared" si="75"/>
        <v>0.15696114645372919</v>
      </c>
      <c r="JL72" s="107">
        <f t="shared" si="75"/>
        <v>0.16517118485337873</v>
      </c>
      <c r="JM72" s="107">
        <f t="shared" si="75"/>
        <v>0.10131726626165929</v>
      </c>
    </row>
    <row r="73" spans="2:273" x14ac:dyDescent="0.25">
      <c r="B73" s="2">
        <v>45</v>
      </c>
      <c r="C73" s="37">
        <v>169.613</v>
      </c>
      <c r="D73" s="37">
        <v>183.57400000000001</v>
      </c>
      <c r="E73" s="37">
        <v>192.65600000000001</v>
      </c>
      <c r="F73" s="37">
        <v>182.16399999999999</v>
      </c>
      <c r="G73" s="37">
        <v>163.393</v>
      </c>
      <c r="H73" s="37">
        <v>171.03299999999999</v>
      </c>
      <c r="I73" s="37">
        <v>170.68899999999999</v>
      </c>
      <c r="J73" s="37">
        <v>152.88499999999999</v>
      </c>
      <c r="K73" s="37">
        <v>154.42400000000001</v>
      </c>
      <c r="L73" s="37">
        <v>165.95099999999999</v>
      </c>
      <c r="M73" s="37">
        <v>164.541</v>
      </c>
      <c r="N73" s="37">
        <v>172.41</v>
      </c>
      <c r="O73" s="37">
        <v>172.78700000000001</v>
      </c>
      <c r="P73" s="37">
        <v>172.68899999999999</v>
      </c>
      <c r="Q73" s="37">
        <v>121.721</v>
      </c>
      <c r="S73" s="4">
        <f t="shared" si="8"/>
        <v>159.00468331720236</v>
      </c>
      <c r="T73" s="4">
        <f t="shared" si="9"/>
        <v>170.95760887145033</v>
      </c>
      <c r="U73" s="4">
        <f t="shared" si="10"/>
        <v>178.04564042217555</v>
      </c>
      <c r="V73" s="4">
        <f t="shared" si="11"/>
        <v>168.2196510349124</v>
      </c>
      <c r="W73" s="4">
        <f t="shared" si="12"/>
        <v>152.93369368557342</v>
      </c>
      <c r="X73" s="4">
        <f t="shared" si="13"/>
        <v>158.62381821861953</v>
      </c>
      <c r="Y73" s="4">
        <f t="shared" si="14"/>
        <v>161.10814179449903</v>
      </c>
      <c r="Z73" s="4">
        <f t="shared" si="15"/>
        <v>146.78694349860916</v>
      </c>
      <c r="AA73" s="4">
        <f t="shared" si="16"/>
        <v>146.98808169147603</v>
      </c>
      <c r="AB73" s="4">
        <f t="shared" si="17"/>
        <v>154.32649344482203</v>
      </c>
      <c r="AC73" s="4">
        <f t="shared" si="18"/>
        <v>151.0025364341486</v>
      </c>
      <c r="AD73" s="4">
        <f t="shared" si="19"/>
        <v>157.29914280814521</v>
      </c>
      <c r="AE73" s="4">
        <f t="shared" si="20"/>
        <v>158.53042585912843</v>
      </c>
      <c r="AF73" s="4">
        <f t="shared" si="21"/>
        <v>157.91755516436879</v>
      </c>
      <c r="AG73" s="4">
        <f t="shared" si="21"/>
        <v>117.59747577212339</v>
      </c>
      <c r="AI73" s="4">
        <f t="shared" si="22"/>
        <v>10.608316682797636</v>
      </c>
      <c r="AJ73" s="4">
        <f t="shared" si="23"/>
        <v>12.616391128549679</v>
      </c>
      <c r="AK73" s="4">
        <f t="shared" si="24"/>
        <v>14.610359577824454</v>
      </c>
      <c r="AL73" s="4">
        <f t="shared" si="25"/>
        <v>13.944348965087585</v>
      </c>
      <c r="AM73" s="4">
        <f t="shared" si="26"/>
        <v>10.459306314426584</v>
      </c>
      <c r="AN73" s="4">
        <f t="shared" si="27"/>
        <v>12.409181781380454</v>
      </c>
      <c r="AO73" s="4">
        <f t="shared" si="28"/>
        <v>9.5808582055009595</v>
      </c>
      <c r="AP73" s="4">
        <f t="shared" si="29"/>
        <v>6.098056501390829</v>
      </c>
      <c r="AQ73" s="4">
        <f t="shared" si="30"/>
        <v>7.4359183085239806</v>
      </c>
      <c r="AR73" s="4">
        <f t="shared" si="31"/>
        <v>11.624506555177959</v>
      </c>
      <c r="AS73" s="4">
        <f t="shared" si="32"/>
        <v>13.538463565851401</v>
      </c>
      <c r="AT73" s="4">
        <f t="shared" si="33"/>
        <v>15.110857191854791</v>
      </c>
      <c r="AU73" s="4">
        <f t="shared" si="34"/>
        <v>14.256574140871578</v>
      </c>
      <c r="AV73" s="4">
        <f t="shared" si="65"/>
        <v>14.7714448356312</v>
      </c>
      <c r="AW73" s="4">
        <f t="shared" si="65"/>
        <v>4.1235242278766151</v>
      </c>
      <c r="AY73" s="2">
        <f t="shared" si="66"/>
        <v>63.6300718070637</v>
      </c>
      <c r="AZ73" s="2">
        <f t="shared" si="66"/>
        <v>68.050663967368209</v>
      </c>
      <c r="BA73" s="2">
        <f t="shared" si="66"/>
        <v>63.808918477926269</v>
      </c>
      <c r="BB73" s="2">
        <f t="shared" si="66"/>
        <v>61.152134186866654</v>
      </c>
      <c r="BC73" s="2">
        <f t="shared" si="66"/>
        <v>60.710941574194656</v>
      </c>
      <c r="BD73" s="2">
        <f t="shared" si="66"/>
        <v>61.404342359595653</v>
      </c>
      <c r="BE73" s="2">
        <f t="shared" si="66"/>
        <v>67.850171995756156</v>
      </c>
      <c r="BF73" s="2">
        <f t="shared" si="66"/>
        <v>61.808566023173491</v>
      </c>
      <c r="BG73" s="2">
        <f t="shared" si="66"/>
        <v>62.800020368147052</v>
      </c>
      <c r="BH73" s="2">
        <f t="shared" si="66"/>
        <v>62.608688966792862</v>
      </c>
      <c r="BI73" s="2">
        <f t="shared" si="66"/>
        <v>57.986774705982398</v>
      </c>
      <c r="BJ73" s="2">
        <f t="shared" si="66"/>
        <v>59.501295559662914</v>
      </c>
      <c r="BK73" s="2">
        <f t="shared" si="66"/>
        <v>62.763079250378027</v>
      </c>
      <c r="BL73" s="2">
        <f t="shared" si="66"/>
        <v>59.321763779222408</v>
      </c>
      <c r="BM73" s="2">
        <f t="shared" si="66"/>
        <v>55.660725957446303</v>
      </c>
      <c r="BO73" s="2" t="str">
        <f t="shared" si="67"/>
        <v/>
      </c>
      <c r="BP73" s="2" t="str">
        <f t="shared" si="67"/>
        <v/>
      </c>
      <c r="BQ73" s="2" t="str">
        <f t="shared" si="67"/>
        <v/>
      </c>
      <c r="BR73" s="2" t="str">
        <f t="shared" si="67"/>
        <v/>
      </c>
      <c r="BS73" s="2" t="str">
        <f t="shared" si="67"/>
        <v/>
      </c>
      <c r="BT73" s="2" t="str">
        <f t="shared" si="67"/>
        <v/>
      </c>
      <c r="BU73" s="2" t="str">
        <f t="shared" si="67"/>
        <v/>
      </c>
      <c r="BV73" s="2" t="str">
        <f t="shared" si="67"/>
        <v/>
      </c>
      <c r="BW73" s="2" t="str">
        <f t="shared" si="67"/>
        <v/>
      </c>
      <c r="BX73" s="2" t="str">
        <f t="shared" si="67"/>
        <v/>
      </c>
      <c r="BY73" s="2" t="str">
        <f t="shared" si="67"/>
        <v/>
      </c>
      <c r="BZ73" s="2" t="str">
        <f t="shared" si="67"/>
        <v/>
      </c>
      <c r="CA73" s="2" t="str">
        <f t="shared" si="67"/>
        <v/>
      </c>
      <c r="CB73" s="2" t="str">
        <f t="shared" si="67"/>
        <v/>
      </c>
      <c r="CC73" s="2" t="str">
        <f t="shared" si="67"/>
        <v/>
      </c>
      <c r="CE73" s="2" t="str">
        <f t="shared" si="68"/>
        <v/>
      </c>
      <c r="CF73" s="2" t="str">
        <f t="shared" si="68"/>
        <v/>
      </c>
      <c r="CG73" s="2" t="str">
        <f t="shared" si="68"/>
        <v/>
      </c>
      <c r="CH73" s="2" t="str">
        <f t="shared" si="68"/>
        <v/>
      </c>
      <c r="CI73" s="2" t="str">
        <f t="shared" si="68"/>
        <v/>
      </c>
      <c r="CJ73" s="2" t="str">
        <f t="shared" si="68"/>
        <v/>
      </c>
      <c r="CK73" s="2" t="str">
        <f t="shared" si="68"/>
        <v/>
      </c>
      <c r="CL73" s="2" t="str">
        <f t="shared" si="68"/>
        <v/>
      </c>
      <c r="CM73" s="2" t="str">
        <f t="shared" si="68"/>
        <v/>
      </c>
      <c r="CN73" s="2" t="str">
        <f t="shared" si="68"/>
        <v/>
      </c>
      <c r="CO73" s="2" t="str">
        <f t="shared" si="68"/>
        <v/>
      </c>
      <c r="CP73" s="2" t="str">
        <f t="shared" si="68"/>
        <v/>
      </c>
      <c r="CQ73" s="2" t="str">
        <f t="shared" si="68"/>
        <v/>
      </c>
      <c r="CR73" s="2" t="str">
        <f t="shared" si="68"/>
        <v/>
      </c>
      <c r="CS73" s="2" t="str">
        <f t="shared" si="68"/>
        <v/>
      </c>
      <c r="CU73" s="2" t="str">
        <f t="shared" si="69"/>
        <v/>
      </c>
      <c r="CV73" s="2" t="str">
        <f t="shared" si="69"/>
        <v/>
      </c>
      <c r="CW73" s="2" t="str">
        <f t="shared" si="69"/>
        <v/>
      </c>
      <c r="CX73" s="2" t="str">
        <f t="shared" si="69"/>
        <v/>
      </c>
      <c r="CY73" s="2" t="str">
        <f t="shared" si="69"/>
        <v/>
      </c>
      <c r="CZ73" s="2" t="str">
        <f t="shared" si="69"/>
        <v/>
      </c>
      <c r="DA73" s="2" t="str">
        <f t="shared" si="69"/>
        <v/>
      </c>
      <c r="DB73" s="2" t="str">
        <f t="shared" si="69"/>
        <v/>
      </c>
      <c r="DC73" s="2" t="str">
        <f t="shared" si="69"/>
        <v/>
      </c>
      <c r="DD73" s="2" t="str">
        <f t="shared" si="69"/>
        <v/>
      </c>
      <c r="DE73" s="2" t="str">
        <f t="shared" si="69"/>
        <v/>
      </c>
      <c r="DF73" s="2" t="str">
        <f t="shared" si="69"/>
        <v/>
      </c>
      <c r="DG73" s="2" t="str">
        <f t="shared" si="69"/>
        <v/>
      </c>
      <c r="DH73" s="2" t="str">
        <f t="shared" si="69"/>
        <v/>
      </c>
      <c r="DI73" s="2" t="str">
        <f t="shared" si="69"/>
        <v/>
      </c>
      <c r="DK73" s="2">
        <f t="shared" si="77"/>
        <v>64.657919354838697</v>
      </c>
      <c r="DL73" s="2">
        <f t="shared" si="77"/>
        <v>69.740137096774191</v>
      </c>
      <c r="DM73" s="2">
        <f t="shared" si="77"/>
        <v>65.620104838709679</v>
      </c>
      <c r="DN73" s="2">
        <f t="shared" si="77"/>
        <v>62.676587426686211</v>
      </c>
      <c r="DO73" s="2">
        <f t="shared" si="77"/>
        <v>61.78886753565061</v>
      </c>
      <c r="DP73" s="2">
        <f t="shared" si="77"/>
        <v>62.565903631907311</v>
      </c>
      <c r="DQ73" s="2">
        <f t="shared" si="77"/>
        <v>69.328910204991061</v>
      </c>
      <c r="DR73" s="2">
        <f t="shared" si="77"/>
        <v>62.6383453654189</v>
      </c>
      <c r="DS73" s="2">
        <f t="shared" si="77"/>
        <v>63.562404430863246</v>
      </c>
      <c r="DT73" s="2">
        <f t="shared" si="77"/>
        <v>63.527644942067724</v>
      </c>
      <c r="DU73" s="2">
        <f t="shared" si="77"/>
        <v>59.116547348484843</v>
      </c>
      <c r="DV73" s="2">
        <f t="shared" si="77"/>
        <v>60.401476827094491</v>
      </c>
      <c r="DW73" s="2">
        <f t="shared" si="77"/>
        <v>63.940150178253127</v>
      </c>
      <c r="DX73" s="2">
        <f t="shared" si="77"/>
        <v>59.709438599706743</v>
      </c>
      <c r="DY73" s="2">
        <f t="shared" si="77"/>
        <v>56.340217733990151</v>
      </c>
      <c r="EA73" s="2">
        <f t="shared" si="78"/>
        <v>52.498256582825697</v>
      </c>
      <c r="EB73" s="2">
        <f t="shared" si="78"/>
        <v>53.364906808199123</v>
      </c>
      <c r="EC73" s="2">
        <f t="shared" si="78"/>
        <v>50.02073254853368</v>
      </c>
      <c r="ED73" s="2">
        <f t="shared" si="78"/>
        <v>49.221266705403828</v>
      </c>
      <c r="EE73" s="2">
        <f t="shared" si="78"/>
        <v>51.213141113970281</v>
      </c>
      <c r="EF73" s="2">
        <f t="shared" si="78"/>
        <v>52.061665144849343</v>
      </c>
      <c r="EG73" s="2">
        <f t="shared" si="78"/>
        <v>55.645066107359185</v>
      </c>
      <c r="EH73" s="2">
        <f t="shared" si="78"/>
        <v>54.258279862206358</v>
      </c>
      <c r="EI73" s="2">
        <f t="shared" si="78"/>
        <v>55.919390101072693</v>
      </c>
      <c r="EJ73" s="2">
        <f t="shared" si="78"/>
        <v>54.844632463560039</v>
      </c>
      <c r="EK73" s="2">
        <f t="shared" si="78"/>
        <v>48.770318549268076</v>
      </c>
      <c r="EL73" s="2">
        <f t="shared" si="78"/>
        <v>52.409264443334685</v>
      </c>
      <c r="EM73" s="2">
        <f t="shared" si="78"/>
        <v>54.971046620046614</v>
      </c>
      <c r="EN73" s="2">
        <f t="shared" si="78"/>
        <v>57.216131245944197</v>
      </c>
      <c r="EO73" s="2">
        <f t="shared" si="78"/>
        <v>52.553921832254638</v>
      </c>
      <c r="EQ73" s="2">
        <f t="shared" si="79"/>
        <v>51.819783601976717</v>
      </c>
      <c r="ER73" s="2">
        <f t="shared" si="79"/>
        <v>51.153580457673705</v>
      </c>
      <c r="ES73" s="2">
        <f t="shared" si="79"/>
        <v>47.718553022077465</v>
      </c>
      <c r="ET73" s="2">
        <f t="shared" si="79"/>
        <v>48.526568497272265</v>
      </c>
      <c r="EU73" s="2">
        <f t="shared" si="79"/>
        <v>49.518593526889326</v>
      </c>
      <c r="EV73" s="2">
        <f t="shared" si="79"/>
        <v>51.55692986845628</v>
      </c>
      <c r="EW73" s="2">
        <f t="shared" si="79"/>
        <v>56.256800651503518</v>
      </c>
      <c r="EX73" s="2">
        <f t="shared" si="79"/>
        <v>52.149829306580685</v>
      </c>
      <c r="EY73" s="2">
        <f t="shared" si="79"/>
        <v>53.265064734683492</v>
      </c>
      <c r="EZ73" s="2">
        <f t="shared" si="79"/>
        <v>52.579790101440473</v>
      </c>
      <c r="FA73" s="2">
        <f t="shared" si="79"/>
        <v>48.949469778957116</v>
      </c>
      <c r="FB73" s="2">
        <f t="shared" si="79"/>
        <v>51.073608453206596</v>
      </c>
      <c r="FC73" s="2">
        <f t="shared" si="79"/>
        <v>53.212251142886743</v>
      </c>
      <c r="FD73" s="2">
        <f t="shared" si="79"/>
        <v>55.737516503323683</v>
      </c>
      <c r="FE73" s="2">
        <f t="shared" si="79"/>
        <v>52.686277945747094</v>
      </c>
      <c r="FG73" s="2">
        <f t="shared" si="80"/>
        <v>8.4529280701773207E-2</v>
      </c>
      <c r="FH73" s="2">
        <f t="shared" si="80"/>
        <v>0.10317248052570327</v>
      </c>
      <c r="FI73" s="2">
        <f t="shared" si="80"/>
        <v>0.11610636154562763</v>
      </c>
      <c r="FJ73" s="2">
        <f t="shared" si="80"/>
        <v>0.11329742865287488</v>
      </c>
      <c r="FK73" s="2">
        <f t="shared" si="80"/>
        <v>0.10192453148105196</v>
      </c>
      <c r="FL73" s="2">
        <f t="shared" si="80"/>
        <v>0.11058024562286893</v>
      </c>
      <c r="FM73" s="2">
        <f t="shared" si="80"/>
        <v>0.10806453210219306</v>
      </c>
      <c r="FN73" s="2">
        <f t="shared" si="80"/>
        <v>9.9018240475295796E-2</v>
      </c>
      <c r="FO73" s="2">
        <f t="shared" si="80"/>
        <v>9.9749134163771389E-2</v>
      </c>
      <c r="FP73" s="2">
        <f t="shared" si="80"/>
        <v>0.10583377333814556</v>
      </c>
      <c r="FQ73" s="2">
        <f t="shared" si="80"/>
        <v>0.10919656470828745</v>
      </c>
      <c r="FR73" s="2">
        <f t="shared" si="80"/>
        <v>0.11263230051313233</v>
      </c>
      <c r="FS73" s="2">
        <f t="shared" si="80"/>
        <v>0.13123618384013483</v>
      </c>
      <c r="FT73" s="2">
        <f t="shared" si="80"/>
        <v>0.1554861676209538</v>
      </c>
      <c r="FU73" s="2">
        <f t="shared" si="80"/>
        <v>0.17946082368866847</v>
      </c>
      <c r="FW73" s="2">
        <f t="shared" si="70"/>
        <v>1.1879911529033298E-10</v>
      </c>
      <c r="FX73" s="2">
        <f t="shared" si="70"/>
        <v>6.123360770907489E-10</v>
      </c>
      <c r="FY73" s="2">
        <f t="shared" si="70"/>
        <v>7.7117725578052307E-10</v>
      </c>
      <c r="FZ73" s="2">
        <f t="shared" si="70"/>
        <v>5.7365466640778745E-10</v>
      </c>
      <c r="GA73" s="2">
        <f t="shared" si="70"/>
        <v>5.0420732485039946E-10</v>
      </c>
      <c r="GB73" s="2">
        <f t="shared" si="70"/>
        <v>6.5697460713658229E-10</v>
      </c>
      <c r="GC73" s="2">
        <f t="shared" si="70"/>
        <v>8.746314516230162E-10</v>
      </c>
      <c r="GD73" s="2">
        <f t="shared" si="70"/>
        <v>4.9779481952518991E-10</v>
      </c>
      <c r="GE73" s="2">
        <f t="shared" si="70"/>
        <v>3.4595946645984242E-10</v>
      </c>
      <c r="GF73" s="2">
        <f t="shared" si="70"/>
        <v>3.2328723280449186E-10</v>
      </c>
      <c r="GG73" s="2">
        <f t="shared" si="70"/>
        <v>3.2359221792453651E-10</v>
      </c>
      <c r="GH73" s="2">
        <f t="shared" si="70"/>
        <v>3.4378112087915573E-10</v>
      </c>
      <c r="GI73" s="2">
        <f t="shared" si="70"/>
        <v>2.5182607284034191E-9</v>
      </c>
      <c r="GJ73" s="2">
        <f t="shared" si="70"/>
        <v>1.0379074827638631E-8</v>
      </c>
      <c r="GK73" s="2">
        <f t="shared" si="70"/>
        <v>3.5590562032419025E-8</v>
      </c>
      <c r="GM73" s="107">
        <f t="shared" si="71"/>
        <v>0.19112740961644861</v>
      </c>
      <c r="GN73" s="107">
        <f t="shared" si="71"/>
        <v>0.22337952138769251</v>
      </c>
      <c r="GO73" s="107">
        <f t="shared" si="71"/>
        <v>0.24079808856240562</v>
      </c>
      <c r="GP73" s="107">
        <f t="shared" si="71"/>
        <v>0.21984549620404226</v>
      </c>
      <c r="GQ73" s="107">
        <f t="shared" si="71"/>
        <v>0.18231399371303783</v>
      </c>
      <c r="GR73" s="107">
        <f t="shared" si="71"/>
        <v>0.19418342451539924</v>
      </c>
      <c r="GS73" s="107">
        <f t="shared" si="71"/>
        <v>0.18351755643146936</v>
      </c>
      <c r="GT73" s="107">
        <f t="shared" si="71"/>
        <v>0.17067505947146119</v>
      </c>
      <c r="GU73" s="107">
        <f t="shared" si="71"/>
        <v>0.16723672357873062</v>
      </c>
      <c r="GV73" s="107">
        <f t="shared" si="71"/>
        <v>0.1893496464523845</v>
      </c>
      <c r="GW73" s="107">
        <f t="shared" si="71"/>
        <v>0.19126490029635412</v>
      </c>
      <c r="GX73" s="107">
        <f t="shared" si="71"/>
        <v>0.20480843964851775</v>
      </c>
      <c r="GY73" s="107">
        <f t="shared" si="71"/>
        <v>0.20256847596882746</v>
      </c>
      <c r="GZ73" s="107">
        <f t="shared" si="71"/>
        <v>0.21255373368734604</v>
      </c>
      <c r="HA73" s="107">
        <f t="shared" si="71"/>
        <v>0.14223581460962753</v>
      </c>
      <c r="HC73" s="107">
        <f t="shared" si="76"/>
        <v>1.4006724965042365E-5</v>
      </c>
      <c r="HD73" s="107">
        <f t="shared" si="72"/>
        <v>1.8173959580483778E-5</v>
      </c>
      <c r="HE73" s="107">
        <f t="shared" si="72"/>
        <v>1.7165862435782141E-5</v>
      </c>
      <c r="HF73" s="107">
        <f t="shared" si="72"/>
        <v>7.78035339896939E-6</v>
      </c>
      <c r="HG73" s="107">
        <f t="shared" si="72"/>
        <v>3.0941833064440047E-6</v>
      </c>
      <c r="HH73" s="107">
        <f t="shared" si="72"/>
        <v>3.2161650426814404E-6</v>
      </c>
      <c r="HI73" s="107">
        <f t="shared" si="72"/>
        <v>3.2679134468067815E-6</v>
      </c>
      <c r="HJ73" s="107">
        <f t="shared" si="72"/>
        <v>2.3469514503909722E-6</v>
      </c>
      <c r="HK73" s="107">
        <f t="shared" si="72"/>
        <v>1.4122141282262603E-6</v>
      </c>
      <c r="HL73" s="107">
        <f t="shared" si="72"/>
        <v>2.2757279652339918E-6</v>
      </c>
      <c r="HM73" s="107">
        <f t="shared" si="72"/>
        <v>1.842546209106422E-6</v>
      </c>
      <c r="HN73" s="107">
        <f t="shared" si="72"/>
        <v>2.5383635867457422E-6</v>
      </c>
      <c r="HO73" s="107">
        <f t="shared" si="72"/>
        <v>2.2924704558225111E-6</v>
      </c>
      <c r="HP73" s="107">
        <f t="shared" si="72"/>
        <v>2.3609195047586088E-6</v>
      </c>
      <c r="HQ73" s="107">
        <f t="shared" si="72"/>
        <v>2.749479903908093E-8</v>
      </c>
      <c r="HS73" s="107">
        <f t="shared" si="73"/>
        <v>1.6801952771336012E-37</v>
      </c>
      <c r="HT73" s="107">
        <f t="shared" si="73"/>
        <v>1.449070265464995E-35</v>
      </c>
      <c r="HU73" s="107">
        <f t="shared" si="73"/>
        <v>2.0291558757606826E-36</v>
      </c>
      <c r="HV73" s="107">
        <f t="shared" si="73"/>
        <v>1.7934453849927786E-39</v>
      </c>
      <c r="HW73" s="107">
        <f t="shared" si="73"/>
        <v>3.647361944463947E-42</v>
      </c>
      <c r="HX73" s="107">
        <f t="shared" si="73"/>
        <v>2.0773702753566936E-42</v>
      </c>
      <c r="HY73" s="107">
        <f t="shared" si="73"/>
        <v>3.7802267140002387E-42</v>
      </c>
      <c r="HZ73" s="107">
        <f t="shared" si="73"/>
        <v>4.3447486060265342E-43</v>
      </c>
      <c r="IA73" s="107">
        <f t="shared" si="73"/>
        <v>2.5228828466399734E-45</v>
      </c>
      <c r="IB73" s="107">
        <f t="shared" si="73"/>
        <v>6.2981058582767866E-44</v>
      </c>
      <c r="IC73" s="107">
        <f t="shared" si="73"/>
        <v>6.3121598299627475E-45</v>
      </c>
      <c r="ID73" s="107">
        <f t="shared" si="73"/>
        <v>9.5572524188284256E-44</v>
      </c>
      <c r="IE73" s="107">
        <f t="shared" si="73"/>
        <v>8.6530829443068134E-44</v>
      </c>
      <c r="IF73" s="107">
        <f t="shared" si="73"/>
        <v>1.3042293116674831E-44</v>
      </c>
      <c r="IG73" s="107">
        <f t="shared" si="73"/>
        <v>1.3162236795660377E-27</v>
      </c>
      <c r="II73" s="107">
        <f t="shared" si="74"/>
        <v>1.4496347862344471E-90</v>
      </c>
      <c r="IJ73" s="107">
        <f t="shared" si="74"/>
        <v>2.4573427803243426E-82</v>
      </c>
      <c r="IK73" s="107">
        <f t="shared" si="74"/>
        <v>8.6751262197046392E-85</v>
      </c>
      <c r="IL73" s="107">
        <f t="shared" si="74"/>
        <v>1.117371691757589E-92</v>
      </c>
      <c r="IM73" s="107">
        <f t="shared" si="74"/>
        <v>5.8200389647554939E-99</v>
      </c>
      <c r="IN73" s="107">
        <f t="shared" si="74"/>
        <v>1.2146080578173614E-99</v>
      </c>
      <c r="IO73" s="107">
        <f t="shared" si="74"/>
        <v>2.7451799917740577E-99</v>
      </c>
      <c r="IP73" s="107">
        <f t="shared" si="74"/>
        <v>1.7431869662220051E-101</v>
      </c>
      <c r="IQ73" s="107">
        <f t="shared" si="74"/>
        <v>2.3867779908903929E-107</v>
      </c>
      <c r="IR73" s="107">
        <f t="shared" si="74"/>
        <v>9.6728131844446471E-104</v>
      </c>
      <c r="IS73" s="107">
        <f t="shared" si="74"/>
        <v>2.9672071805316798E-106</v>
      </c>
      <c r="IT73" s="107">
        <f t="shared" si="74"/>
        <v>6.4010318368960606E-103</v>
      </c>
      <c r="IU73" s="107">
        <f t="shared" si="74"/>
        <v>2.3247472315925075E-102</v>
      </c>
      <c r="IV73" s="107">
        <f t="shared" si="74"/>
        <v>2.7231165047380588E-105</v>
      </c>
      <c r="IW73" s="107">
        <f t="shared" si="74"/>
        <v>8.9265499031766588E-102</v>
      </c>
      <c r="IY73" s="107">
        <f t="shared" si="75"/>
        <v>0.19114141634141366</v>
      </c>
      <c r="IZ73" s="107">
        <f t="shared" si="75"/>
        <v>0.223397695347273</v>
      </c>
      <c r="JA73" s="107">
        <f t="shared" si="75"/>
        <v>0.24081525442484139</v>
      </c>
      <c r="JB73" s="107">
        <f t="shared" si="75"/>
        <v>0.21985327655744122</v>
      </c>
      <c r="JC73" s="107">
        <f t="shared" si="75"/>
        <v>0.18231708789634427</v>
      </c>
      <c r="JD73" s="107">
        <f t="shared" si="75"/>
        <v>0.19418664068044192</v>
      </c>
      <c r="JE73" s="107">
        <f t="shared" si="75"/>
        <v>0.18352082434491618</v>
      </c>
      <c r="JF73" s="107">
        <f t="shared" si="75"/>
        <v>0.17067740642291157</v>
      </c>
      <c r="JG73" s="107">
        <f t="shared" si="75"/>
        <v>0.16723813579285884</v>
      </c>
      <c r="JH73" s="107">
        <f t="shared" si="75"/>
        <v>0.18935192218034974</v>
      </c>
      <c r="JI73" s="107">
        <f t="shared" si="75"/>
        <v>0.19126674284256323</v>
      </c>
      <c r="JJ73" s="107">
        <f t="shared" si="75"/>
        <v>0.20481097801210449</v>
      </c>
      <c r="JK73" s="107">
        <f t="shared" si="75"/>
        <v>0.20257076843928329</v>
      </c>
      <c r="JL73" s="107">
        <f t="shared" si="75"/>
        <v>0.21255609460685079</v>
      </c>
      <c r="JM73" s="107">
        <f t="shared" si="75"/>
        <v>0.14223584210442658</v>
      </c>
    </row>
    <row r="74" spans="2:273" x14ac:dyDescent="0.25">
      <c r="B74" s="2">
        <v>46</v>
      </c>
      <c r="C74" s="37">
        <v>188.40299999999999</v>
      </c>
      <c r="D74" s="37">
        <v>199.36099999999999</v>
      </c>
      <c r="E74" s="37">
        <v>208.131</v>
      </c>
      <c r="F74" s="37">
        <v>199.77</v>
      </c>
      <c r="G74" s="37">
        <v>182.55699999999999</v>
      </c>
      <c r="H74" s="37">
        <v>190.42599999999999</v>
      </c>
      <c r="I74" s="37">
        <v>189.62299999999999</v>
      </c>
      <c r="J74" s="37">
        <v>173.607</v>
      </c>
      <c r="K74" s="37">
        <v>176.441</v>
      </c>
      <c r="L74" s="37">
        <v>184.59</v>
      </c>
      <c r="M74" s="37">
        <v>183.08199999999999</v>
      </c>
      <c r="N74" s="37">
        <v>189.77</v>
      </c>
      <c r="O74" s="37">
        <v>190.18</v>
      </c>
      <c r="P74" s="37">
        <v>189.852</v>
      </c>
      <c r="Q74" s="37">
        <v>143.672</v>
      </c>
      <c r="S74" s="4">
        <f t="shared" si="8"/>
        <v>175.18056651853823</v>
      </c>
      <c r="T74" s="4">
        <f t="shared" si="9"/>
        <v>187.34443181903129</v>
      </c>
      <c r="U74" s="4">
        <f t="shared" si="10"/>
        <v>195.86674461993394</v>
      </c>
      <c r="V74" s="4">
        <f t="shared" si="11"/>
        <v>186.44779628988576</v>
      </c>
      <c r="W74" s="4">
        <f t="shared" si="12"/>
        <v>170.82157987227924</v>
      </c>
      <c r="X74" s="4">
        <f t="shared" si="13"/>
        <v>177.15504859576745</v>
      </c>
      <c r="Y74" s="4">
        <f t="shared" si="14"/>
        <v>179.55728688036612</v>
      </c>
      <c r="Z74" s="4">
        <f t="shared" si="15"/>
        <v>163.98723829541859</v>
      </c>
      <c r="AA74" s="4">
        <f t="shared" si="16"/>
        <v>164.46704297068385</v>
      </c>
      <c r="AB74" s="4">
        <f t="shared" si="17"/>
        <v>171.86536504237756</v>
      </c>
      <c r="AC74" s="4">
        <f t="shared" si="18"/>
        <v>168.86760594867386</v>
      </c>
      <c r="AD74" s="4">
        <f t="shared" si="19"/>
        <v>175.21642661685874</v>
      </c>
      <c r="AE74" s="4">
        <f t="shared" si="20"/>
        <v>176.08410610745176</v>
      </c>
      <c r="AF74" s="4">
        <f t="shared" si="21"/>
        <v>175.62300160166606</v>
      </c>
      <c r="AG74" s="4">
        <f t="shared" si="21"/>
        <v>133.97006012730469</v>
      </c>
      <c r="AI74" s="4">
        <f t="shared" si="22"/>
        <v>13.222433481461763</v>
      </c>
      <c r="AJ74" s="4">
        <f t="shared" si="23"/>
        <v>12.016568180968704</v>
      </c>
      <c r="AK74" s="4">
        <f t="shared" si="24"/>
        <v>12.264255380066061</v>
      </c>
      <c r="AL74" s="4">
        <f t="shared" si="25"/>
        <v>13.322203710114252</v>
      </c>
      <c r="AM74" s="4">
        <f t="shared" si="26"/>
        <v>11.735420127720744</v>
      </c>
      <c r="AN74" s="4">
        <f t="shared" si="27"/>
        <v>13.270951404232534</v>
      </c>
      <c r="AO74" s="4">
        <f t="shared" si="28"/>
        <v>10.06571311963387</v>
      </c>
      <c r="AP74" s="4">
        <f t="shared" si="29"/>
        <v>9.619761704581407</v>
      </c>
      <c r="AQ74" s="4">
        <f t="shared" si="30"/>
        <v>11.973957029316153</v>
      </c>
      <c r="AR74" s="4">
        <f t="shared" si="31"/>
        <v>12.724634957622442</v>
      </c>
      <c r="AS74" s="4">
        <f t="shared" si="32"/>
        <v>14.214394051326138</v>
      </c>
      <c r="AT74" s="4">
        <f t="shared" si="33"/>
        <v>14.55357338314127</v>
      </c>
      <c r="AU74" s="4">
        <f t="shared" si="34"/>
        <v>14.095893892548247</v>
      </c>
      <c r="AV74" s="4">
        <f t="shared" si="65"/>
        <v>14.228998398333943</v>
      </c>
      <c r="AW74" s="4">
        <f t="shared" si="65"/>
        <v>9.7019398726953057</v>
      </c>
      <c r="AY74" s="2">
        <f t="shared" si="66"/>
        <v>63.57590735000467</v>
      </c>
      <c r="AZ74" s="2">
        <f t="shared" si="66"/>
        <v>67.876148984606985</v>
      </c>
      <c r="BA74" s="2">
        <f t="shared" si="66"/>
        <v>63.57033037356851</v>
      </c>
      <c r="BB74" s="2">
        <f t="shared" si="66"/>
        <v>60.957655967695331</v>
      </c>
      <c r="BC74" s="2">
        <f t="shared" si="66"/>
        <v>60.612057939784719</v>
      </c>
      <c r="BD74" s="2">
        <f t="shared" si="66"/>
        <v>61.255738313560144</v>
      </c>
      <c r="BE74" s="2">
        <f t="shared" si="66"/>
        <v>67.643058853381149</v>
      </c>
      <c r="BF74" s="2">
        <f t="shared" si="66"/>
        <v>61.691369171694951</v>
      </c>
      <c r="BG74" s="2">
        <f t="shared" si="66"/>
        <v>62.748903467632573</v>
      </c>
      <c r="BH74" s="2">
        <f t="shared" si="66"/>
        <v>62.526701155979751</v>
      </c>
      <c r="BI74" s="2">
        <f t="shared" si="66"/>
        <v>57.846910244007169</v>
      </c>
      <c r="BJ74" s="2">
        <f t="shared" si="66"/>
        <v>59.395039670156834</v>
      </c>
      <c r="BK74" s="2">
        <f t="shared" si="66"/>
        <v>62.605837143502228</v>
      </c>
      <c r="BL74" s="2">
        <f t="shared" si="66"/>
        <v>59.228575124185973</v>
      </c>
      <c r="BM74" s="2">
        <f t="shared" si="66"/>
        <v>55.537746310869792</v>
      </c>
      <c r="BO74" s="2" t="str">
        <f t="shared" si="67"/>
        <v/>
      </c>
      <c r="BP74" s="2" t="str">
        <f t="shared" si="67"/>
        <v/>
      </c>
      <c r="BQ74" s="2" t="str">
        <f t="shared" si="67"/>
        <v/>
      </c>
      <c r="BR74" s="2" t="str">
        <f t="shared" si="67"/>
        <v/>
      </c>
      <c r="BS74" s="2" t="str">
        <f t="shared" si="67"/>
        <v/>
      </c>
      <c r="BT74" s="2" t="str">
        <f t="shared" si="67"/>
        <v/>
      </c>
      <c r="BU74" s="2" t="str">
        <f t="shared" si="67"/>
        <v/>
      </c>
      <c r="BV74" s="2" t="str">
        <f t="shared" si="67"/>
        <v/>
      </c>
      <c r="BW74" s="2" t="str">
        <f t="shared" si="67"/>
        <v/>
      </c>
      <c r="BX74" s="2" t="str">
        <f t="shared" si="67"/>
        <v/>
      </c>
      <c r="BY74" s="2" t="str">
        <f t="shared" si="67"/>
        <v/>
      </c>
      <c r="BZ74" s="2" t="str">
        <f t="shared" si="67"/>
        <v/>
      </c>
      <c r="CA74" s="2" t="str">
        <f t="shared" si="67"/>
        <v/>
      </c>
      <c r="CB74" s="2" t="str">
        <f t="shared" si="67"/>
        <v/>
      </c>
      <c r="CC74" s="2" t="str">
        <f t="shared" si="67"/>
        <v/>
      </c>
      <c r="CE74" s="2" t="str">
        <f t="shared" si="68"/>
        <v/>
      </c>
      <c r="CF74" s="2" t="str">
        <f t="shared" si="68"/>
        <v/>
      </c>
      <c r="CG74" s="2" t="str">
        <f t="shared" si="68"/>
        <v/>
      </c>
      <c r="CH74" s="2" t="str">
        <f t="shared" si="68"/>
        <v/>
      </c>
      <c r="CI74" s="2" t="str">
        <f t="shared" si="68"/>
        <v/>
      </c>
      <c r="CJ74" s="2" t="str">
        <f t="shared" si="68"/>
        <v/>
      </c>
      <c r="CK74" s="2" t="str">
        <f t="shared" si="68"/>
        <v/>
      </c>
      <c r="CL74" s="2" t="str">
        <f t="shared" si="68"/>
        <v/>
      </c>
      <c r="CM74" s="2" t="str">
        <f t="shared" si="68"/>
        <v/>
      </c>
      <c r="CN74" s="2" t="str">
        <f t="shared" si="68"/>
        <v/>
      </c>
      <c r="CO74" s="2" t="str">
        <f t="shared" si="68"/>
        <v/>
      </c>
      <c r="CP74" s="2" t="str">
        <f t="shared" si="68"/>
        <v/>
      </c>
      <c r="CQ74" s="2" t="str">
        <f t="shared" si="68"/>
        <v/>
      </c>
      <c r="CR74" s="2" t="str">
        <f t="shared" si="68"/>
        <v/>
      </c>
      <c r="CS74" s="2" t="str">
        <f t="shared" si="68"/>
        <v/>
      </c>
      <c r="CU74" s="2" t="str">
        <f t="shared" si="69"/>
        <v/>
      </c>
      <c r="CV74" s="2" t="str">
        <f t="shared" si="69"/>
        <v/>
      </c>
      <c r="CW74" s="2" t="str">
        <f t="shared" si="69"/>
        <v/>
      </c>
      <c r="CX74" s="2" t="str">
        <f t="shared" si="69"/>
        <v/>
      </c>
      <c r="CY74" s="2" t="str">
        <f t="shared" si="69"/>
        <v/>
      </c>
      <c r="CZ74" s="2" t="str">
        <f t="shared" si="69"/>
        <v/>
      </c>
      <c r="DA74" s="2" t="str">
        <f t="shared" si="69"/>
        <v/>
      </c>
      <c r="DB74" s="2" t="str">
        <f t="shared" si="69"/>
        <v/>
      </c>
      <c r="DC74" s="2" t="str">
        <f t="shared" si="69"/>
        <v/>
      </c>
      <c r="DD74" s="2" t="str">
        <f t="shared" si="69"/>
        <v/>
      </c>
      <c r="DE74" s="2" t="str">
        <f t="shared" si="69"/>
        <v/>
      </c>
      <c r="DF74" s="2" t="str">
        <f t="shared" si="69"/>
        <v/>
      </c>
      <c r="DG74" s="2" t="str">
        <f t="shared" si="69"/>
        <v/>
      </c>
      <c r="DH74" s="2" t="str">
        <f t="shared" si="69"/>
        <v/>
      </c>
      <c r="DI74" s="2" t="str">
        <f t="shared" si="69"/>
        <v/>
      </c>
      <c r="DK74" s="2">
        <f t="shared" si="77"/>
        <v>64.880595161290316</v>
      </c>
      <c r="DL74" s="2">
        <f t="shared" si="77"/>
        <v>70.003762096774196</v>
      </c>
      <c r="DM74" s="2">
        <f t="shared" si="77"/>
        <v>65.840900806451614</v>
      </c>
      <c r="DN74" s="2">
        <f t="shared" si="77"/>
        <v>62.870682551319639</v>
      </c>
      <c r="DO74" s="2">
        <f t="shared" si="77"/>
        <v>61.981802361853823</v>
      </c>
      <c r="DP74" s="2">
        <f t="shared" si="77"/>
        <v>62.720403966131911</v>
      </c>
      <c r="DQ74" s="2">
        <f t="shared" si="77"/>
        <v>69.49673573975042</v>
      </c>
      <c r="DR74" s="2">
        <f t="shared" si="77"/>
        <v>62.745715686274515</v>
      </c>
      <c r="DS74" s="2">
        <f t="shared" si="77"/>
        <v>63.730918105423982</v>
      </c>
      <c r="DT74" s="2">
        <f t="shared" si="77"/>
        <v>63.701910650623873</v>
      </c>
      <c r="DU74" s="2">
        <f t="shared" si="77"/>
        <v>59.269223484848482</v>
      </c>
      <c r="DV74" s="2">
        <f t="shared" si="77"/>
        <v>60.539442067736204</v>
      </c>
      <c r="DW74" s="2">
        <f t="shared" si="77"/>
        <v>64.064250445632808</v>
      </c>
      <c r="DX74" s="2">
        <f t="shared" si="77"/>
        <v>59.724074230205282</v>
      </c>
      <c r="DY74" s="2">
        <f t="shared" si="77"/>
        <v>56.354440886699507</v>
      </c>
      <c r="EA74" s="2">
        <f t="shared" si="78"/>
        <v>52.352004732429421</v>
      </c>
      <c r="EB74" s="2">
        <f t="shared" si="78"/>
        <v>53.18561061493412</v>
      </c>
      <c r="EC74" s="2">
        <f t="shared" si="78"/>
        <v>49.840063764973166</v>
      </c>
      <c r="ED74" s="2">
        <f t="shared" si="78"/>
        <v>49.064998256827415</v>
      </c>
      <c r="EE74" s="2">
        <f t="shared" si="78"/>
        <v>51.025258321573837</v>
      </c>
      <c r="EF74" s="2">
        <f t="shared" si="78"/>
        <v>51.898068481779703</v>
      </c>
      <c r="EG74" s="2">
        <f t="shared" si="78"/>
        <v>55.490036645083428</v>
      </c>
      <c r="EH74" s="2">
        <f t="shared" si="78"/>
        <v>54.07085701834481</v>
      </c>
      <c r="EI74" s="2">
        <f t="shared" si="78"/>
        <v>55.708908091444037</v>
      </c>
      <c r="EJ74" s="2">
        <f t="shared" si="78"/>
        <v>54.639747791753805</v>
      </c>
      <c r="EK74" s="2">
        <f t="shared" si="78"/>
        <v>48.630364977059209</v>
      </c>
      <c r="EL74" s="2">
        <f t="shared" si="78"/>
        <v>52.233285324136205</v>
      </c>
      <c r="EM74" s="2">
        <f t="shared" si="78"/>
        <v>54.7747933053613</v>
      </c>
      <c r="EN74" s="2">
        <f t="shared" si="78"/>
        <v>57.007186567164183</v>
      </c>
      <c r="EO74" s="2">
        <f t="shared" si="78"/>
        <v>52.409749783145408</v>
      </c>
      <c r="EQ74" s="2">
        <f t="shared" si="79"/>
        <v>51.684616589397173</v>
      </c>
      <c r="ER74" s="2">
        <f t="shared" si="79"/>
        <v>51.017045706573299</v>
      </c>
      <c r="ES74" s="2">
        <f t="shared" si="79"/>
        <v>47.585274037881547</v>
      </c>
      <c r="ET74" s="2">
        <f t="shared" si="79"/>
        <v>48.383181134071734</v>
      </c>
      <c r="EU74" s="2">
        <f t="shared" si="79"/>
        <v>49.363820247291002</v>
      </c>
      <c r="EV74" s="2">
        <f t="shared" si="79"/>
        <v>51.401592590649578</v>
      </c>
      <c r="EW74" s="2">
        <f t="shared" si="79"/>
        <v>56.086670376755919</v>
      </c>
      <c r="EX74" s="2">
        <f t="shared" si="79"/>
        <v>52.00331134660474</v>
      </c>
      <c r="EY74" s="2">
        <f t="shared" si="79"/>
        <v>53.103973636854981</v>
      </c>
      <c r="EZ74" s="2">
        <f t="shared" si="79"/>
        <v>52.417977566510217</v>
      </c>
      <c r="FA74" s="2">
        <f t="shared" si="79"/>
        <v>48.805833993977203</v>
      </c>
      <c r="FB74" s="2">
        <f t="shared" si="79"/>
        <v>50.92308514606281</v>
      </c>
      <c r="FC74" s="2">
        <f t="shared" si="79"/>
        <v>53.049905017774641</v>
      </c>
      <c r="FD74" s="2">
        <f t="shared" si="79"/>
        <v>55.55603008928135</v>
      </c>
      <c r="FE74" s="2">
        <f t="shared" si="79"/>
        <v>52.538875896689319</v>
      </c>
      <c r="FG74" s="2">
        <f t="shared" si="80"/>
        <v>0.10413683954264696</v>
      </c>
      <c r="FH74" s="2">
        <f t="shared" si="80"/>
        <v>0.12650695367994857</v>
      </c>
      <c r="FI74" s="2">
        <f t="shared" si="80"/>
        <v>0.14190322823787951</v>
      </c>
      <c r="FJ74" s="2">
        <f t="shared" si="80"/>
        <v>0.13856803779694671</v>
      </c>
      <c r="FK74" s="2">
        <f t="shared" si="80"/>
        <v>0.12501610142567313</v>
      </c>
      <c r="FL74" s="2">
        <f t="shared" si="80"/>
        <v>0.13533729889254253</v>
      </c>
      <c r="FM74" s="2">
        <f t="shared" si="80"/>
        <v>0.13234216530945506</v>
      </c>
      <c r="FN74" s="2">
        <f t="shared" si="80"/>
        <v>0.12154048309532715</v>
      </c>
      <c r="FO74" s="2">
        <f t="shared" si="80"/>
        <v>0.12241503500313576</v>
      </c>
      <c r="FP74" s="2">
        <f t="shared" si="80"/>
        <v>0.12968311340703592</v>
      </c>
      <c r="FQ74" s="2">
        <f t="shared" si="80"/>
        <v>0.13369039919756803</v>
      </c>
      <c r="FR74" s="2">
        <f t="shared" si="80"/>
        <v>0.13777760670048755</v>
      </c>
      <c r="FS74" s="2">
        <f t="shared" si="80"/>
        <v>0.15699661183137981</v>
      </c>
      <c r="FT74" s="2">
        <f t="shared" si="80"/>
        <v>0.18237746613971559</v>
      </c>
      <c r="FU74" s="2">
        <f t="shared" si="80"/>
        <v>0.20703638380711017</v>
      </c>
      <c r="FW74" s="2">
        <f t="shared" si="70"/>
        <v>1.4955922513306457E-10</v>
      </c>
      <c r="FX74" s="2">
        <f t="shared" si="70"/>
        <v>7.7088544788567187E-10</v>
      </c>
      <c r="FY74" s="2">
        <f t="shared" si="70"/>
        <v>9.7085464410593204E-10</v>
      </c>
      <c r="FZ74" s="2">
        <f t="shared" si="70"/>
        <v>7.2218843702780197E-10</v>
      </c>
      <c r="GA74" s="2">
        <f t="shared" si="70"/>
        <v>6.3475941398405498E-10</v>
      </c>
      <c r="GB74" s="2">
        <f t="shared" si="70"/>
        <v>8.2708202768703979E-10</v>
      </c>
      <c r="GC74" s="2">
        <f t="shared" si="70"/>
        <v>1.1010957601532799E-9</v>
      </c>
      <c r="GD74" s="2">
        <f t="shared" si="70"/>
        <v>6.2668654807898001E-10</v>
      </c>
      <c r="GE74" s="2">
        <f t="shared" si="70"/>
        <v>4.3553716373803425E-10</v>
      </c>
      <c r="GF74" s="2">
        <f t="shared" si="70"/>
        <v>4.0699451265212441E-10</v>
      </c>
      <c r="GG74" s="2">
        <f t="shared" si="70"/>
        <v>4.0737846616990329E-10</v>
      </c>
      <c r="GH74" s="2">
        <f t="shared" si="70"/>
        <v>4.3279478913132806E-10</v>
      </c>
      <c r="GI74" s="2">
        <f t="shared" si="70"/>
        <v>3.1046295262566984E-9</v>
      </c>
      <c r="GJ74" s="2">
        <f t="shared" si="70"/>
        <v>1.257453619705302E-8</v>
      </c>
      <c r="GK74" s="2">
        <f t="shared" si="70"/>
        <v>4.2487181326772708E-8</v>
      </c>
      <c r="GM74" s="107">
        <f t="shared" si="71"/>
        <v>0.23761500544938954</v>
      </c>
      <c r="GN74" s="107">
        <f t="shared" si="71"/>
        <v>0.27653137308366338</v>
      </c>
      <c r="GO74" s="107">
        <f t="shared" si="71"/>
        <v>0.29820815558683905</v>
      </c>
      <c r="GP74" s="107">
        <f t="shared" si="71"/>
        <v>0.27578687235530519</v>
      </c>
      <c r="GQ74" s="107">
        <f t="shared" si="71"/>
        <v>0.23302580155676339</v>
      </c>
      <c r="GR74" s="107">
        <f t="shared" si="71"/>
        <v>0.24808745923901548</v>
      </c>
      <c r="GS74" s="107">
        <f t="shared" si="71"/>
        <v>0.2360273305184632</v>
      </c>
      <c r="GT74" s="107">
        <f t="shared" si="71"/>
        <v>0.2197414268297381</v>
      </c>
      <c r="GU74" s="107">
        <f t="shared" si="71"/>
        <v>0.21622849526207369</v>
      </c>
      <c r="GV74" s="107">
        <f t="shared" si="71"/>
        <v>0.24161241191604957</v>
      </c>
      <c r="GW74" s="107">
        <f t="shared" si="71"/>
        <v>0.24459797019448812</v>
      </c>
      <c r="GX74" s="107">
        <f t="shared" si="71"/>
        <v>0.25988661375365413</v>
      </c>
      <c r="GY74" s="107">
        <f t="shared" si="71"/>
        <v>0.25710260334233648</v>
      </c>
      <c r="GZ74" s="107">
        <f t="shared" si="71"/>
        <v>0.26898886153993146</v>
      </c>
      <c r="HA74" s="107">
        <f t="shared" si="71"/>
        <v>0.19475875500953219</v>
      </c>
      <c r="HC74" s="107">
        <f t="shared" si="76"/>
        <v>2.5945033440514202E-5</v>
      </c>
      <c r="HD74" s="107">
        <f t="shared" si="72"/>
        <v>3.3937137421350799E-5</v>
      </c>
      <c r="HE74" s="107">
        <f t="shared" si="72"/>
        <v>3.2634038827998731E-5</v>
      </c>
      <c r="HF74" s="107">
        <f t="shared" si="72"/>
        <v>1.5469661421746482E-5</v>
      </c>
      <c r="HG74" s="107">
        <f t="shared" si="72"/>
        <v>6.4501839478008857E-6</v>
      </c>
      <c r="HH74" s="107">
        <f t="shared" si="72"/>
        <v>6.7746974204709097E-6</v>
      </c>
      <c r="HI74" s="107">
        <f t="shared" si="72"/>
        <v>6.9404638882208064E-6</v>
      </c>
      <c r="HJ74" s="107">
        <f t="shared" si="72"/>
        <v>4.9781516931423575E-6</v>
      </c>
      <c r="HK74" s="107">
        <f t="shared" si="72"/>
        <v>3.0690098108087377E-6</v>
      </c>
      <c r="HL74" s="107">
        <f t="shared" si="72"/>
        <v>4.8005106700088879E-6</v>
      </c>
      <c r="HM74" s="107">
        <f t="shared" si="72"/>
        <v>3.9472991846111248E-6</v>
      </c>
      <c r="HN74" s="107">
        <f t="shared" si="72"/>
        <v>5.3321040414939378E-6</v>
      </c>
      <c r="HO74" s="107">
        <f t="shared" si="72"/>
        <v>4.8223952097302581E-6</v>
      </c>
      <c r="HP74" s="107">
        <f t="shared" si="72"/>
        <v>4.9677750762737008E-6</v>
      </c>
      <c r="HQ74" s="107">
        <f t="shared" si="72"/>
        <v>7.8040668429520207E-8</v>
      </c>
      <c r="HS74" s="107">
        <f t="shared" si="73"/>
        <v>1.8307330696794814E-36</v>
      </c>
      <c r="HT74" s="107">
        <f t="shared" si="73"/>
        <v>1.5709873056263521E-34</v>
      </c>
      <c r="HU74" s="107">
        <f t="shared" si="73"/>
        <v>2.4134487435272525E-35</v>
      </c>
      <c r="HV74" s="107">
        <f t="shared" si="73"/>
        <v>2.5745482248126301E-38</v>
      </c>
      <c r="HW74" s="107">
        <f t="shared" si="73"/>
        <v>6.2007581566662921E-41</v>
      </c>
      <c r="HX74" s="107">
        <f t="shared" si="73"/>
        <v>3.7269495952153748E-41</v>
      </c>
      <c r="HY74" s="107">
        <f t="shared" si="73"/>
        <v>6.9516294245313966E-41</v>
      </c>
      <c r="HZ74" s="107">
        <f t="shared" si="73"/>
        <v>7.8992182770093026E-42</v>
      </c>
      <c r="IA74" s="107">
        <f t="shared" si="73"/>
        <v>5.1315835720075252E-44</v>
      </c>
      <c r="IB74" s="107">
        <f t="shared" si="73"/>
        <v>1.1495130563684185E-42</v>
      </c>
      <c r="IC74" s="107">
        <f t="shared" si="73"/>
        <v>1.2356344182021136E-43</v>
      </c>
      <c r="ID74" s="107">
        <f t="shared" si="73"/>
        <v>1.7274147496819677E-42</v>
      </c>
      <c r="IE74" s="107">
        <f t="shared" si="73"/>
        <v>1.5561815513855075E-42</v>
      </c>
      <c r="IF74" s="107">
        <f t="shared" si="73"/>
        <v>2.4233689340274927E-43</v>
      </c>
      <c r="IG74" s="107">
        <f t="shared" si="73"/>
        <v>7.2548712419615486E-27</v>
      </c>
      <c r="II74" s="107">
        <f t="shared" si="74"/>
        <v>8.6832696092682467E-89</v>
      </c>
      <c r="IJ74" s="107">
        <f t="shared" si="74"/>
        <v>1.3406643414280645E-80</v>
      </c>
      <c r="IK74" s="107">
        <f t="shared" si="74"/>
        <v>5.5911134719599257E-83</v>
      </c>
      <c r="IL74" s="107">
        <f t="shared" si="74"/>
        <v>1.004176005256152E-90</v>
      </c>
      <c r="IM74" s="107">
        <f t="shared" si="74"/>
        <v>6.9335037905988653E-97</v>
      </c>
      <c r="IN74" s="107">
        <f t="shared" si="74"/>
        <v>1.5886048051975884E-97</v>
      </c>
      <c r="IO74" s="107">
        <f t="shared" si="74"/>
        <v>3.7693839584896723E-97</v>
      </c>
      <c r="IP74" s="107">
        <f t="shared" si="74"/>
        <v>2.3441242450199652E-99</v>
      </c>
      <c r="IQ74" s="107">
        <f t="shared" si="74"/>
        <v>3.927536612549551E-105</v>
      </c>
      <c r="IR74" s="107">
        <f t="shared" si="74"/>
        <v>1.3168960379300484E-101</v>
      </c>
      <c r="IS74" s="107">
        <f t="shared" si="74"/>
        <v>4.5605196582100021E-104</v>
      </c>
      <c r="IT74" s="107">
        <f t="shared" si="74"/>
        <v>8.4922001338568899E-101</v>
      </c>
      <c r="IU74" s="107">
        <f t="shared" si="74"/>
        <v>3.0094735907993365E-100</v>
      </c>
      <c r="IV74" s="107">
        <f t="shared" si="74"/>
        <v>3.8124983665695635E-103</v>
      </c>
      <c r="IW74" s="107">
        <f t="shared" si="74"/>
        <v>1.00486705517624E-99</v>
      </c>
      <c r="IY74" s="107">
        <f t="shared" si="75"/>
        <v>0.23764095048283007</v>
      </c>
      <c r="IZ74" s="107">
        <f t="shared" si="75"/>
        <v>0.27656531022108471</v>
      </c>
      <c r="JA74" s="107">
        <f t="shared" si="75"/>
        <v>0.29824078962566702</v>
      </c>
      <c r="JB74" s="107">
        <f t="shared" si="75"/>
        <v>0.27580234201672693</v>
      </c>
      <c r="JC74" s="107">
        <f t="shared" si="75"/>
        <v>0.23303225174071118</v>
      </c>
      <c r="JD74" s="107">
        <f t="shared" si="75"/>
        <v>0.24809423393643595</v>
      </c>
      <c r="JE74" s="107">
        <f t="shared" si="75"/>
        <v>0.23603427098235141</v>
      </c>
      <c r="JF74" s="107">
        <f t="shared" si="75"/>
        <v>0.21974640498143125</v>
      </c>
      <c r="JG74" s="107">
        <f t="shared" si="75"/>
        <v>0.2162315642718845</v>
      </c>
      <c r="JH74" s="107">
        <f t="shared" si="75"/>
        <v>0.24161721242671957</v>
      </c>
      <c r="JI74" s="107">
        <f t="shared" si="75"/>
        <v>0.24460191749367272</v>
      </c>
      <c r="JJ74" s="107">
        <f t="shared" si="75"/>
        <v>0.25989194585769559</v>
      </c>
      <c r="JK74" s="107">
        <f t="shared" si="75"/>
        <v>0.25710742573754619</v>
      </c>
      <c r="JL74" s="107">
        <f t="shared" si="75"/>
        <v>0.2689938293150077</v>
      </c>
      <c r="JM74" s="107">
        <f t="shared" si="75"/>
        <v>0.19475883305020061</v>
      </c>
    </row>
    <row r="75" spans="2:273" x14ac:dyDescent="0.25">
      <c r="B75" s="2">
        <v>47</v>
      </c>
      <c r="C75" s="37">
        <v>204.01599999999999</v>
      </c>
      <c r="D75" s="37">
        <v>214.09800000000001</v>
      </c>
      <c r="E75" s="37">
        <v>219.83600000000001</v>
      </c>
      <c r="F75" s="37">
        <v>212.59</v>
      </c>
      <c r="G75" s="37">
        <v>201.57400000000001</v>
      </c>
      <c r="H75" s="37">
        <v>207.01599999999999</v>
      </c>
      <c r="I75" s="37">
        <v>208.52500000000001</v>
      </c>
      <c r="J75" s="37">
        <v>192.262</v>
      </c>
      <c r="K75" s="37">
        <v>195.83099999999999</v>
      </c>
      <c r="L75" s="37">
        <v>200.50800000000001</v>
      </c>
      <c r="M75" s="37">
        <v>198.131</v>
      </c>
      <c r="N75" s="37">
        <v>203.11500000000001</v>
      </c>
      <c r="O75" s="37">
        <v>204.41</v>
      </c>
      <c r="P75" s="37">
        <v>202.90199999999999</v>
      </c>
      <c r="Q75" s="37">
        <v>160.47499999999999</v>
      </c>
      <c r="S75" s="4">
        <f t="shared" si="8"/>
        <v>191.94787578812731</v>
      </c>
      <c r="T75" s="4">
        <f t="shared" si="9"/>
        <v>203.87927052199618</v>
      </c>
      <c r="U75" s="4">
        <f t="shared" si="10"/>
        <v>213.55676569479024</v>
      </c>
      <c r="V75" s="4">
        <f t="shared" si="11"/>
        <v>204.88301984941134</v>
      </c>
      <c r="W75" s="4">
        <f t="shared" si="12"/>
        <v>189.50727765724912</v>
      </c>
      <c r="X75" s="4">
        <f t="shared" si="13"/>
        <v>196.32304348855101</v>
      </c>
      <c r="Y75" s="4">
        <f t="shared" si="14"/>
        <v>198.8065804102915</v>
      </c>
      <c r="Z75" s="4">
        <f t="shared" si="15"/>
        <v>182.14617170220183</v>
      </c>
      <c r="AA75" s="4">
        <f t="shared" si="16"/>
        <v>182.97239688654795</v>
      </c>
      <c r="AB75" s="4">
        <f t="shared" si="17"/>
        <v>190.08303850056316</v>
      </c>
      <c r="AC75" s="4">
        <f t="shared" si="18"/>
        <v>187.39258041763676</v>
      </c>
      <c r="AD75" s="4">
        <f t="shared" si="19"/>
        <v>193.58792030985197</v>
      </c>
      <c r="AE75" s="4">
        <f t="shared" si="20"/>
        <v>194.11961072079106</v>
      </c>
      <c r="AF75" s="4">
        <f t="shared" si="21"/>
        <v>193.68389690372084</v>
      </c>
      <c r="AG75" s="4">
        <f t="shared" si="21"/>
        <v>151.77705139142378</v>
      </c>
      <c r="AI75" s="4">
        <f t="shared" si="22"/>
        <v>12.068124211872686</v>
      </c>
      <c r="AJ75" s="4">
        <f t="shared" si="23"/>
        <v>10.218729478003837</v>
      </c>
      <c r="AK75" s="4">
        <f t="shared" si="24"/>
        <v>6.2792343052097692</v>
      </c>
      <c r="AL75" s="4">
        <f t="shared" si="25"/>
        <v>7.706980150588663</v>
      </c>
      <c r="AM75" s="4">
        <f t="shared" si="26"/>
        <v>12.066722342750893</v>
      </c>
      <c r="AN75" s="4">
        <f t="shared" si="27"/>
        <v>10.692956511448983</v>
      </c>
      <c r="AO75" s="4">
        <f t="shared" si="28"/>
        <v>9.7184195897085033</v>
      </c>
      <c r="AP75" s="4">
        <f t="shared" si="29"/>
        <v>10.115828297798174</v>
      </c>
      <c r="AQ75" s="4">
        <f t="shared" si="30"/>
        <v>12.858603113452034</v>
      </c>
      <c r="AR75" s="4">
        <f t="shared" si="31"/>
        <v>10.424961499436847</v>
      </c>
      <c r="AS75" s="4">
        <f t="shared" si="32"/>
        <v>10.738419582363235</v>
      </c>
      <c r="AT75" s="4">
        <f t="shared" si="33"/>
        <v>9.5270796901480423</v>
      </c>
      <c r="AU75" s="4">
        <f t="shared" si="34"/>
        <v>10.290389279208938</v>
      </c>
      <c r="AV75" s="4">
        <f t="shared" si="65"/>
        <v>9.218103096279151</v>
      </c>
      <c r="AW75" s="4">
        <f t="shared" si="65"/>
        <v>8.6979486085762119</v>
      </c>
      <c r="AY75" s="2">
        <f t="shared" si="66"/>
        <v>63.456794769907972</v>
      </c>
      <c r="AZ75" s="2">
        <f t="shared" si="66"/>
        <v>67.605531391967517</v>
      </c>
      <c r="BA75" s="2">
        <f t="shared" si="66"/>
        <v>63.23534486957189</v>
      </c>
      <c r="BB75" s="2">
        <f t="shared" si="66"/>
        <v>60.68083312089135</v>
      </c>
      <c r="BC75" s="2">
        <f t="shared" si="66"/>
        <v>60.446343618783857</v>
      </c>
      <c r="BD75" s="2">
        <f t="shared" si="66"/>
        <v>61.041064175765278</v>
      </c>
      <c r="BE75" s="2">
        <f t="shared" si="66"/>
        <v>67.35622886505034</v>
      </c>
      <c r="BF75" s="2">
        <f t="shared" si="66"/>
        <v>61.522509114107471</v>
      </c>
      <c r="BG75" s="2">
        <f t="shared" si="66"/>
        <v>62.644517269144714</v>
      </c>
      <c r="BH75" s="2">
        <f t="shared" si="66"/>
        <v>62.3848507618196</v>
      </c>
      <c r="BI75" s="2">
        <f t="shared" si="66"/>
        <v>57.643618625940725</v>
      </c>
      <c r="BJ75" s="2">
        <f t="shared" si="66"/>
        <v>59.233737511036146</v>
      </c>
      <c r="BK75" s="2">
        <f t="shared" si="66"/>
        <v>62.393941981566009</v>
      </c>
      <c r="BL75" s="2">
        <f t="shared" si="66"/>
        <v>59.11313122094235</v>
      </c>
      <c r="BM75" s="2">
        <f t="shared" si="66"/>
        <v>55.393680132971831</v>
      </c>
      <c r="BO75" s="2" t="str">
        <f t="shared" si="67"/>
        <v/>
      </c>
      <c r="BP75" s="2" t="str">
        <f t="shared" si="67"/>
        <v/>
      </c>
      <c r="BQ75" s="2" t="str">
        <f t="shared" si="67"/>
        <v/>
      </c>
      <c r="BR75" s="2" t="str">
        <f t="shared" si="67"/>
        <v/>
      </c>
      <c r="BS75" s="2" t="str">
        <f t="shared" si="67"/>
        <v/>
      </c>
      <c r="BT75" s="2" t="str">
        <f t="shared" si="67"/>
        <v/>
      </c>
      <c r="BU75" s="2" t="str">
        <f t="shared" si="67"/>
        <v/>
      </c>
      <c r="BV75" s="2" t="str">
        <f t="shared" si="67"/>
        <v/>
      </c>
      <c r="BW75" s="2" t="str">
        <f t="shared" si="67"/>
        <v/>
      </c>
      <c r="BX75" s="2" t="str">
        <f t="shared" si="67"/>
        <v/>
      </c>
      <c r="BY75" s="2" t="str">
        <f t="shared" si="67"/>
        <v/>
      </c>
      <c r="BZ75" s="2" t="str">
        <f t="shared" si="67"/>
        <v/>
      </c>
      <c r="CA75" s="2" t="str">
        <f t="shared" si="67"/>
        <v/>
      </c>
      <c r="CB75" s="2" t="str">
        <f t="shared" si="67"/>
        <v/>
      </c>
      <c r="CC75" s="2" t="str">
        <f t="shared" si="67"/>
        <v/>
      </c>
      <c r="CE75" s="2" t="str">
        <f t="shared" si="68"/>
        <v/>
      </c>
      <c r="CF75" s="2" t="str">
        <f t="shared" si="68"/>
        <v/>
      </c>
      <c r="CG75" s="2" t="str">
        <f t="shared" si="68"/>
        <v/>
      </c>
      <c r="CH75" s="2" t="str">
        <f t="shared" si="68"/>
        <v/>
      </c>
      <c r="CI75" s="2" t="str">
        <f t="shared" si="68"/>
        <v/>
      </c>
      <c r="CJ75" s="2" t="str">
        <f t="shared" si="68"/>
        <v/>
      </c>
      <c r="CK75" s="2" t="str">
        <f t="shared" si="68"/>
        <v/>
      </c>
      <c r="CL75" s="2" t="str">
        <f t="shared" si="68"/>
        <v/>
      </c>
      <c r="CM75" s="2" t="str">
        <f t="shared" si="68"/>
        <v/>
      </c>
      <c r="CN75" s="2" t="str">
        <f t="shared" si="68"/>
        <v/>
      </c>
      <c r="CO75" s="2" t="str">
        <f t="shared" si="68"/>
        <v/>
      </c>
      <c r="CP75" s="2" t="str">
        <f t="shared" si="68"/>
        <v/>
      </c>
      <c r="CQ75" s="2" t="str">
        <f t="shared" si="68"/>
        <v/>
      </c>
      <c r="CR75" s="2" t="str">
        <f t="shared" si="68"/>
        <v/>
      </c>
      <c r="CS75" s="2" t="str">
        <f t="shared" si="68"/>
        <v/>
      </c>
      <c r="CU75" s="2" t="str">
        <f t="shared" si="69"/>
        <v/>
      </c>
      <c r="CV75" s="2" t="str">
        <f t="shared" si="69"/>
        <v/>
      </c>
      <c r="CW75" s="2" t="str">
        <f t="shared" si="69"/>
        <v/>
      </c>
      <c r="CX75" s="2" t="str">
        <f t="shared" si="69"/>
        <v/>
      </c>
      <c r="CY75" s="2" t="str">
        <f t="shared" si="69"/>
        <v/>
      </c>
      <c r="CZ75" s="2" t="str">
        <f t="shared" si="69"/>
        <v/>
      </c>
      <c r="DA75" s="2" t="str">
        <f t="shared" si="69"/>
        <v/>
      </c>
      <c r="DB75" s="2" t="str">
        <f t="shared" si="69"/>
        <v/>
      </c>
      <c r="DC75" s="2" t="str">
        <f t="shared" si="69"/>
        <v/>
      </c>
      <c r="DD75" s="2" t="str">
        <f t="shared" si="69"/>
        <v/>
      </c>
      <c r="DE75" s="2" t="str">
        <f t="shared" si="69"/>
        <v/>
      </c>
      <c r="DF75" s="2" t="str">
        <f t="shared" si="69"/>
        <v/>
      </c>
      <c r="DG75" s="2" t="str">
        <f t="shared" si="69"/>
        <v/>
      </c>
      <c r="DH75" s="2" t="str">
        <f t="shared" si="69"/>
        <v/>
      </c>
      <c r="DI75" s="2" t="str">
        <f t="shared" si="69"/>
        <v/>
      </c>
      <c r="DK75" s="2">
        <f t="shared" si="77"/>
        <v>65.103270967741921</v>
      </c>
      <c r="DL75" s="2">
        <f t="shared" si="77"/>
        <v>70.267387096774186</v>
      </c>
      <c r="DM75" s="2">
        <f t="shared" si="77"/>
        <v>66.06169677419355</v>
      </c>
      <c r="DN75" s="2">
        <f t="shared" si="77"/>
        <v>63.064777675953074</v>
      </c>
      <c r="DO75" s="2">
        <f t="shared" si="77"/>
        <v>62.17473718805703</v>
      </c>
      <c r="DP75" s="2">
        <f t="shared" si="77"/>
        <v>62.874904300356512</v>
      </c>
      <c r="DQ75" s="2">
        <f t="shared" si="77"/>
        <v>69.664561274509779</v>
      </c>
      <c r="DR75" s="2">
        <f t="shared" si="77"/>
        <v>62.85308600713013</v>
      </c>
      <c r="DS75" s="2">
        <f t="shared" si="77"/>
        <v>63.899431779984717</v>
      </c>
      <c r="DT75" s="2">
        <f t="shared" si="77"/>
        <v>63.876176359180022</v>
      </c>
      <c r="DU75" s="2">
        <f t="shared" si="77"/>
        <v>59.42189962121212</v>
      </c>
      <c r="DV75" s="2">
        <f t="shared" si="77"/>
        <v>60.677407308377916</v>
      </c>
      <c r="DW75" s="2">
        <f t="shared" si="77"/>
        <v>64.188350713012483</v>
      </c>
      <c r="DX75" s="2">
        <f t="shared" si="77"/>
        <v>59.738709860703814</v>
      </c>
      <c r="DY75" s="2">
        <f t="shared" si="77"/>
        <v>56.36866403940887</v>
      </c>
      <c r="EA75" s="2">
        <f t="shared" si="78"/>
        <v>52.205752882033138</v>
      </c>
      <c r="EB75" s="2">
        <f t="shared" si="78"/>
        <v>53.00631442166911</v>
      </c>
      <c r="EC75" s="2">
        <f t="shared" si="78"/>
        <v>49.659394981412653</v>
      </c>
      <c r="ED75" s="2">
        <f t="shared" si="78"/>
        <v>48.90872980825101</v>
      </c>
      <c r="EE75" s="2">
        <f t="shared" si="78"/>
        <v>50.837375529177393</v>
      </c>
      <c r="EF75" s="2">
        <f t="shared" si="78"/>
        <v>51.734471818710055</v>
      </c>
      <c r="EG75" s="2">
        <f t="shared" si="78"/>
        <v>55.335007182807672</v>
      </c>
      <c r="EH75" s="2">
        <f t="shared" si="78"/>
        <v>53.88343417448327</v>
      </c>
      <c r="EI75" s="2">
        <f t="shared" si="78"/>
        <v>55.498426081815388</v>
      </c>
      <c r="EJ75" s="2">
        <f t="shared" si="78"/>
        <v>54.434863119947565</v>
      </c>
      <c r="EK75" s="2">
        <f t="shared" si="78"/>
        <v>48.490411404850335</v>
      </c>
      <c r="EL75" s="2">
        <f t="shared" si="78"/>
        <v>52.057306204937731</v>
      </c>
      <c r="EM75" s="2">
        <f t="shared" si="78"/>
        <v>54.578539990675985</v>
      </c>
      <c r="EN75" s="2">
        <f t="shared" si="78"/>
        <v>56.798241888384169</v>
      </c>
      <c r="EO75" s="2">
        <f t="shared" si="78"/>
        <v>52.265577734036178</v>
      </c>
      <c r="EQ75" s="2">
        <f t="shared" si="79"/>
        <v>51.549449576817636</v>
      </c>
      <c r="ER75" s="2">
        <f t="shared" si="79"/>
        <v>50.880510955472886</v>
      </c>
      <c r="ES75" s="2">
        <f t="shared" si="79"/>
        <v>47.451995053685621</v>
      </c>
      <c r="ET75" s="2">
        <f t="shared" si="79"/>
        <v>48.239793770871209</v>
      </c>
      <c r="EU75" s="2">
        <f t="shared" si="79"/>
        <v>49.209046967692679</v>
      </c>
      <c r="EV75" s="2">
        <f t="shared" si="79"/>
        <v>51.246255312842877</v>
      </c>
      <c r="EW75" s="2">
        <f t="shared" si="79"/>
        <v>55.916540102008319</v>
      </c>
      <c r="EX75" s="2">
        <f t="shared" si="79"/>
        <v>51.856793386628787</v>
      </c>
      <c r="EY75" s="2">
        <f t="shared" si="79"/>
        <v>52.942882539026478</v>
      </c>
      <c r="EZ75" s="2">
        <f t="shared" si="79"/>
        <v>52.256165031579954</v>
      </c>
      <c r="FA75" s="2">
        <f t="shared" si="79"/>
        <v>48.662198208997289</v>
      </c>
      <c r="FB75" s="2">
        <f t="shared" si="79"/>
        <v>50.772561838919032</v>
      </c>
      <c r="FC75" s="2">
        <f t="shared" si="79"/>
        <v>52.88755889266254</v>
      </c>
      <c r="FD75" s="2">
        <f t="shared" si="79"/>
        <v>55.374543675239025</v>
      </c>
      <c r="FE75" s="2">
        <f t="shared" si="79"/>
        <v>52.391473847631538</v>
      </c>
      <c r="FG75" s="2">
        <f t="shared" si="80"/>
        <v>0.12765837479497455</v>
      </c>
      <c r="FH75" s="2">
        <f t="shared" si="80"/>
        <v>0.15421148806022247</v>
      </c>
      <c r="FI75" s="2">
        <f t="shared" si="80"/>
        <v>0.17231434573211271</v>
      </c>
      <c r="FJ75" s="2">
        <f t="shared" si="80"/>
        <v>0.16840466892547445</v>
      </c>
      <c r="FK75" s="2">
        <f t="shared" si="80"/>
        <v>0.15245112751768283</v>
      </c>
      <c r="FL75" s="2">
        <f t="shared" si="80"/>
        <v>0.16461121478938004</v>
      </c>
      <c r="FM75" s="2">
        <f t="shared" si="80"/>
        <v>0.16108892122485893</v>
      </c>
      <c r="FN75" s="2">
        <f t="shared" si="80"/>
        <v>0.14834208910772104</v>
      </c>
      <c r="FO75" s="2">
        <f t="shared" si="80"/>
        <v>0.14937670018629243</v>
      </c>
      <c r="FP75" s="2">
        <f t="shared" si="80"/>
        <v>0.15795743224015199</v>
      </c>
      <c r="FQ75" s="2">
        <f t="shared" si="80"/>
        <v>0.16267510517898642</v>
      </c>
      <c r="FR75" s="2">
        <f t="shared" si="80"/>
        <v>0.16747713040924986</v>
      </c>
      <c r="FS75" s="2">
        <f t="shared" si="80"/>
        <v>0.18672675007046399</v>
      </c>
      <c r="FT75" s="2">
        <f t="shared" si="80"/>
        <v>0.21274797887996827</v>
      </c>
      <c r="FU75" s="2">
        <f t="shared" si="80"/>
        <v>0.23762208256400741</v>
      </c>
      <c r="FW75" s="2">
        <f t="shared" si="70"/>
        <v>1.8828390908096849E-10</v>
      </c>
      <c r="FX75" s="2">
        <f t="shared" si="70"/>
        <v>9.7048727973188854E-10</v>
      </c>
      <c r="FY75" s="2">
        <f t="shared" si="70"/>
        <v>1.2222335823160996E-9</v>
      </c>
      <c r="FZ75" s="2">
        <f t="shared" si="70"/>
        <v>9.0918137530820024E-10</v>
      </c>
      <c r="GA75" s="2">
        <f t="shared" si="70"/>
        <v>7.9911475650876113E-10</v>
      </c>
      <c r="GB75" s="2">
        <f t="shared" si="70"/>
        <v>1.0412345820704807E-9</v>
      </c>
      <c r="GC75" s="2">
        <f t="shared" si="70"/>
        <v>1.386197432880571E-9</v>
      </c>
      <c r="GD75" s="2">
        <f t="shared" si="70"/>
        <v>7.8895162047817484E-10</v>
      </c>
      <c r="GE75" s="2">
        <f t="shared" si="70"/>
        <v>5.4830880314873421E-10</v>
      </c>
      <c r="GF75" s="2">
        <f t="shared" si="70"/>
        <v>5.1237573438454688E-10</v>
      </c>
      <c r="GG75" s="2">
        <f t="shared" si="70"/>
        <v>5.1285910322492455E-10</v>
      </c>
      <c r="GH75" s="2">
        <f t="shared" si="70"/>
        <v>5.4485635806846879E-10</v>
      </c>
      <c r="GI75" s="2">
        <f t="shared" si="70"/>
        <v>3.827532385854215E-9</v>
      </c>
      <c r="GJ75" s="2">
        <f t="shared" si="70"/>
        <v>1.52343983566347E-8</v>
      </c>
      <c r="GK75" s="2">
        <f t="shared" si="70"/>
        <v>5.0720204222606366E-8</v>
      </c>
      <c r="GM75" s="107">
        <f t="shared" si="71"/>
        <v>0.29146874551489532</v>
      </c>
      <c r="GN75" s="107">
        <f t="shared" si="71"/>
        <v>0.33740861568056391</v>
      </c>
      <c r="GO75" s="107">
        <f t="shared" si="71"/>
        <v>0.36357202386367715</v>
      </c>
      <c r="GP75" s="107">
        <f t="shared" si="71"/>
        <v>0.34038850091133643</v>
      </c>
      <c r="GQ75" s="107">
        <f t="shared" si="71"/>
        <v>0.29289783639867684</v>
      </c>
      <c r="GR75" s="107">
        <f t="shared" si="71"/>
        <v>0.31149216003926672</v>
      </c>
      <c r="GS75" s="107">
        <f t="shared" si="71"/>
        <v>0.29823043439596347</v>
      </c>
      <c r="GT75" s="107">
        <f t="shared" si="71"/>
        <v>0.27811250231173423</v>
      </c>
      <c r="GU75" s="107">
        <f t="shared" si="71"/>
        <v>0.27471740757815061</v>
      </c>
      <c r="GV75" s="107">
        <f t="shared" si="71"/>
        <v>0.30313103081224935</v>
      </c>
      <c r="GW75" s="107">
        <f t="shared" si="71"/>
        <v>0.30742205162054448</v>
      </c>
      <c r="GX75" s="107">
        <f t="shared" si="71"/>
        <v>0.32420896229547957</v>
      </c>
      <c r="GY75" s="107">
        <f t="shared" si="71"/>
        <v>0.32084309136998562</v>
      </c>
      <c r="GZ75" s="107">
        <f t="shared" si="71"/>
        <v>0.334630218145056</v>
      </c>
      <c r="HA75" s="107">
        <f t="shared" si="71"/>
        <v>0.26006207083198868</v>
      </c>
      <c r="HC75" s="107">
        <f t="shared" si="76"/>
        <v>4.7199148222896101E-5</v>
      </c>
      <c r="HD75" s="107">
        <f t="shared" si="72"/>
        <v>6.2180965061640658E-5</v>
      </c>
      <c r="HE75" s="107">
        <f t="shared" si="72"/>
        <v>6.081241109487403E-5</v>
      </c>
      <c r="HF75" s="107">
        <f t="shared" si="72"/>
        <v>3.0108482739133522E-5</v>
      </c>
      <c r="HG75" s="107">
        <f t="shared" si="72"/>
        <v>1.3145406572867389E-5</v>
      </c>
      <c r="HH75" s="107">
        <f t="shared" si="72"/>
        <v>1.3941218670020839E-5</v>
      </c>
      <c r="HI75" s="107">
        <f t="shared" si="72"/>
        <v>1.4392097310798902E-5</v>
      </c>
      <c r="HJ75" s="107">
        <f t="shared" si="72"/>
        <v>1.0317079622827455E-5</v>
      </c>
      <c r="HK75" s="107">
        <f t="shared" si="72"/>
        <v>6.5127817339226123E-6</v>
      </c>
      <c r="HL75" s="107">
        <f t="shared" si="72"/>
        <v>9.8981226468085983E-6</v>
      </c>
      <c r="HM75" s="107">
        <f t="shared" si="72"/>
        <v>8.2609309488108655E-6</v>
      </c>
      <c r="HN75" s="107">
        <f t="shared" si="72"/>
        <v>1.0948864214779459E-5</v>
      </c>
      <c r="HO75" s="107">
        <f t="shared" si="72"/>
        <v>9.9172022700885891E-6</v>
      </c>
      <c r="HP75" s="107">
        <f t="shared" si="72"/>
        <v>1.0218320523960029E-5</v>
      </c>
      <c r="HQ75" s="107">
        <f t="shared" si="72"/>
        <v>2.1426239854216165E-7</v>
      </c>
      <c r="HS75" s="107">
        <f t="shared" si="73"/>
        <v>1.9267253743832385E-35</v>
      </c>
      <c r="HT75" s="107">
        <f t="shared" si="73"/>
        <v>1.6420800736459705E-33</v>
      </c>
      <c r="HU75" s="107">
        <f t="shared" si="73"/>
        <v>2.7621790910770816E-34</v>
      </c>
      <c r="HV75" s="107">
        <f t="shared" si="73"/>
        <v>3.5474059297013351E-37</v>
      </c>
      <c r="HW75" s="107">
        <f t="shared" si="73"/>
        <v>1.0094779345549792E-39</v>
      </c>
      <c r="HX75" s="107">
        <f t="shared" si="73"/>
        <v>6.3939530131034361E-40</v>
      </c>
      <c r="HY75" s="107">
        <f t="shared" si="73"/>
        <v>1.2211474949951895E-39</v>
      </c>
      <c r="HZ75" s="107">
        <f t="shared" si="73"/>
        <v>1.3737924992761712E-40</v>
      </c>
      <c r="IA75" s="107">
        <f t="shared" si="73"/>
        <v>9.9737519044797992E-43</v>
      </c>
      <c r="IB75" s="107">
        <f t="shared" si="73"/>
        <v>2.0084813102217836E-41</v>
      </c>
      <c r="IC75" s="107">
        <f t="shared" si="73"/>
        <v>2.3130239988228131E-42</v>
      </c>
      <c r="ID75" s="107">
        <f t="shared" si="73"/>
        <v>2.9892148112991227E-41</v>
      </c>
      <c r="IE75" s="107">
        <f t="shared" si="73"/>
        <v>2.6799811940820363E-41</v>
      </c>
      <c r="IF75" s="107">
        <f t="shared" si="73"/>
        <v>4.3112718782963453E-42</v>
      </c>
      <c r="IG75" s="107">
        <f t="shared" si="73"/>
        <v>3.902733214035177E-26</v>
      </c>
      <c r="II75" s="107">
        <f t="shared" si="74"/>
        <v>4.9911166170149431E-87</v>
      </c>
      <c r="IJ75" s="107">
        <f t="shared" si="74"/>
        <v>7.0036141113267557E-79</v>
      </c>
      <c r="IK75" s="107">
        <f t="shared" si="74"/>
        <v>3.4424129029353159E-81</v>
      </c>
      <c r="IL75" s="107">
        <f t="shared" si="74"/>
        <v>8.5954674764201276E-89</v>
      </c>
      <c r="IM75" s="107">
        <f t="shared" si="74"/>
        <v>7.8456867658857146E-95</v>
      </c>
      <c r="IN75" s="107">
        <f t="shared" si="74"/>
        <v>1.97025710996892E-95</v>
      </c>
      <c r="IO75" s="107">
        <f t="shared" si="74"/>
        <v>4.9016911439871153E-95</v>
      </c>
      <c r="IP75" s="107">
        <f t="shared" si="74"/>
        <v>2.9902909126188023E-97</v>
      </c>
      <c r="IQ75" s="107">
        <f t="shared" si="74"/>
        <v>6.1231653911077577E-103</v>
      </c>
      <c r="IR75" s="107">
        <f t="shared" si="74"/>
        <v>1.7023246646153775E-99</v>
      </c>
      <c r="IS75" s="107">
        <f t="shared" si="74"/>
        <v>6.6468232326291955E-102</v>
      </c>
      <c r="IT75" s="107">
        <f t="shared" si="74"/>
        <v>1.0698881789135917E-98</v>
      </c>
      <c r="IU75" s="107">
        <f t="shared" si="74"/>
        <v>3.7004522491716668E-98</v>
      </c>
      <c r="IV75" s="107">
        <f t="shared" si="74"/>
        <v>5.0690900061489676E-101</v>
      </c>
      <c r="IW75" s="107">
        <f t="shared" si="74"/>
        <v>1.0772875104320584E-97</v>
      </c>
      <c r="IY75" s="107">
        <f t="shared" si="75"/>
        <v>0.2915159446631182</v>
      </c>
      <c r="IZ75" s="107">
        <f t="shared" si="75"/>
        <v>0.33747079664562557</v>
      </c>
      <c r="JA75" s="107">
        <f t="shared" si="75"/>
        <v>0.36363283627477205</v>
      </c>
      <c r="JB75" s="107">
        <f t="shared" si="75"/>
        <v>0.34041860939407559</v>
      </c>
      <c r="JC75" s="107">
        <f t="shared" si="75"/>
        <v>0.29291098180524971</v>
      </c>
      <c r="JD75" s="107">
        <f t="shared" si="75"/>
        <v>0.31150610125793676</v>
      </c>
      <c r="JE75" s="107">
        <f t="shared" si="75"/>
        <v>0.29824482649327427</v>
      </c>
      <c r="JF75" s="107">
        <f t="shared" si="75"/>
        <v>0.27812281939135708</v>
      </c>
      <c r="JG75" s="107">
        <f t="shared" si="75"/>
        <v>0.27472392035988452</v>
      </c>
      <c r="JH75" s="107">
        <f t="shared" si="75"/>
        <v>0.30314092893489614</v>
      </c>
      <c r="JI75" s="107">
        <f t="shared" si="75"/>
        <v>0.30743031255149328</v>
      </c>
      <c r="JJ75" s="107">
        <f t="shared" si="75"/>
        <v>0.32421991115969434</v>
      </c>
      <c r="JK75" s="107">
        <f t="shared" si="75"/>
        <v>0.32085300857225574</v>
      </c>
      <c r="JL75" s="107">
        <f t="shared" si="75"/>
        <v>0.33464043646557995</v>
      </c>
      <c r="JM75" s="107">
        <f t="shared" si="75"/>
        <v>0.26006228509438722</v>
      </c>
    </row>
    <row r="76" spans="2:273" x14ac:dyDescent="0.25">
      <c r="B76" s="2">
        <v>48</v>
      </c>
      <c r="C76" s="37">
        <v>216.952</v>
      </c>
      <c r="D76" s="37">
        <v>223.29499999999999</v>
      </c>
      <c r="E76" s="37">
        <v>228.77</v>
      </c>
      <c r="F76" s="37">
        <v>223.44300000000001</v>
      </c>
      <c r="G76" s="37">
        <v>213.95099999999999</v>
      </c>
      <c r="H76" s="37">
        <v>219.18</v>
      </c>
      <c r="I76" s="37">
        <v>220.08199999999999</v>
      </c>
      <c r="J76" s="37">
        <v>207.541</v>
      </c>
      <c r="K76" s="37">
        <v>209.27099999999999</v>
      </c>
      <c r="L76" s="37">
        <v>212.49199999999999</v>
      </c>
      <c r="M76" s="37">
        <v>209.91800000000001</v>
      </c>
      <c r="N76" s="37">
        <v>212.47499999999999</v>
      </c>
      <c r="O76" s="37">
        <v>214.803</v>
      </c>
      <c r="P76" s="37">
        <v>212.62299999999999</v>
      </c>
      <c r="Q76" s="37">
        <v>175.23</v>
      </c>
      <c r="S76" s="4">
        <f t="shared" si="8"/>
        <v>208.7016297677813</v>
      </c>
      <c r="T76" s="4">
        <f t="shared" si="9"/>
        <v>219.69612097397169</v>
      </c>
      <c r="U76" s="4">
        <f t="shared" si="10"/>
        <v>229.93503771368532</v>
      </c>
      <c r="V76" s="4">
        <f t="shared" si="11"/>
        <v>222.43224330917357</v>
      </c>
      <c r="W76" s="4">
        <f t="shared" si="12"/>
        <v>208.15294492956025</v>
      </c>
      <c r="X76" s="4">
        <f t="shared" si="13"/>
        <v>215.12655841607852</v>
      </c>
      <c r="Y76" s="4">
        <f t="shared" si="14"/>
        <v>217.91055384997512</v>
      </c>
      <c r="Z76" s="4">
        <f t="shared" si="15"/>
        <v>200.5063760050592</v>
      </c>
      <c r="AA76" s="4">
        <f t="shared" si="16"/>
        <v>201.73325055201491</v>
      </c>
      <c r="AB76" s="4">
        <f t="shared" si="17"/>
        <v>208.10149408138983</v>
      </c>
      <c r="AC76" s="4">
        <f t="shared" si="18"/>
        <v>205.63556730018399</v>
      </c>
      <c r="AD76" s="4">
        <f t="shared" si="19"/>
        <v>211.39476941693724</v>
      </c>
      <c r="AE76" s="4">
        <f t="shared" si="20"/>
        <v>211.66250707283498</v>
      </c>
      <c r="AF76" s="4">
        <f t="shared" si="21"/>
        <v>211.03025631440377</v>
      </c>
      <c r="AG76" s="4">
        <f t="shared" si="21"/>
        <v>169.92328165041508</v>
      </c>
      <c r="AI76" s="4">
        <f t="shared" si="22"/>
        <v>8.2503702322186996</v>
      </c>
      <c r="AJ76" s="4">
        <f t="shared" si="23"/>
        <v>3.5988790260282997</v>
      </c>
      <c r="AK76" s="4">
        <f t="shared" si="24"/>
        <v>-1.1650377136853081</v>
      </c>
      <c r="AL76" s="4">
        <f t="shared" si="25"/>
        <v>1.0107566908264403</v>
      </c>
      <c r="AM76" s="4">
        <f t="shared" si="26"/>
        <v>5.7980550704397444</v>
      </c>
      <c r="AN76" s="4">
        <f t="shared" si="27"/>
        <v>4.053441583921483</v>
      </c>
      <c r="AO76" s="4">
        <f t="shared" si="28"/>
        <v>2.1714461500248774</v>
      </c>
      <c r="AP76" s="4">
        <f t="shared" si="29"/>
        <v>7.0346239949408016</v>
      </c>
      <c r="AQ76" s="4">
        <f t="shared" si="30"/>
        <v>7.5377494479850782</v>
      </c>
      <c r="AR76" s="4">
        <f t="shared" si="31"/>
        <v>4.3905059186101596</v>
      </c>
      <c r="AS76" s="4">
        <f t="shared" si="32"/>
        <v>4.2824326998160132</v>
      </c>
      <c r="AT76" s="4">
        <f t="shared" si="33"/>
        <v>1.0802305830627574</v>
      </c>
      <c r="AU76" s="4">
        <f t="shared" si="34"/>
        <v>3.1404929271650133</v>
      </c>
      <c r="AV76" s="4">
        <f t="shared" ref="AV76:AW91" si="81">IF(OR($B76 &lt; P$231, $B76 &gt; P$234), 0, P76-AF76)</f>
        <v>1.5927436855962185</v>
      </c>
      <c r="AW76" s="4">
        <f t="shared" si="81"/>
        <v>5.3067183495849122</v>
      </c>
      <c r="AY76" s="2">
        <f t="shared" si="66"/>
        <v>63.262083733279091</v>
      </c>
      <c r="AZ76" s="2">
        <f t="shared" si="66"/>
        <v>67.225915359903524</v>
      </c>
      <c r="BA76" s="2">
        <f t="shared" si="66"/>
        <v>62.792928744828316</v>
      </c>
      <c r="BB76" s="2">
        <f t="shared" si="66"/>
        <v>60.311885388810651</v>
      </c>
      <c r="BC76" s="2">
        <f t="shared" si="66"/>
        <v>60.204070039487419</v>
      </c>
      <c r="BD76" s="2">
        <f t="shared" si="66"/>
        <v>60.75188877041969</v>
      </c>
      <c r="BE76" s="2">
        <f t="shared" si="66"/>
        <v>66.979872255678728</v>
      </c>
      <c r="BF76" s="2">
        <f t="shared" si="66"/>
        <v>61.294302363764487</v>
      </c>
      <c r="BG76" s="2">
        <f t="shared" si="66"/>
        <v>62.478312878403599</v>
      </c>
      <c r="BH76" s="2">
        <f t="shared" si="66"/>
        <v>62.174310094772316</v>
      </c>
      <c r="BI76" s="2">
        <f t="shared" si="66"/>
        <v>57.3688308419786</v>
      </c>
      <c r="BJ76" s="2">
        <f t="shared" si="66"/>
        <v>59.009996044617012</v>
      </c>
      <c r="BK76" s="2">
        <f t="shared" si="66"/>
        <v>62.121722921827924</v>
      </c>
      <c r="BL76" s="2">
        <f t="shared" si="66"/>
        <v>58.972932056789141</v>
      </c>
      <c r="BM76" s="2">
        <f t="shared" si="66"/>
        <v>55.227254393601996</v>
      </c>
      <c r="BO76" s="2" t="str">
        <f t="shared" si="67"/>
        <v/>
      </c>
      <c r="BP76" s="2" t="str">
        <f t="shared" si="67"/>
        <v/>
      </c>
      <c r="BQ76" s="2" t="str">
        <f t="shared" si="67"/>
        <v/>
      </c>
      <c r="BR76" s="2" t="str">
        <f t="shared" si="67"/>
        <v/>
      </c>
      <c r="BS76" s="2" t="str">
        <f t="shared" si="67"/>
        <v/>
      </c>
      <c r="BT76" s="2" t="str">
        <f t="shared" si="67"/>
        <v/>
      </c>
      <c r="BU76" s="2" t="str">
        <f t="shared" si="67"/>
        <v/>
      </c>
      <c r="BV76" s="2" t="str">
        <f t="shared" si="67"/>
        <v/>
      </c>
      <c r="BW76" s="2" t="str">
        <f t="shared" si="67"/>
        <v/>
      </c>
      <c r="BX76" s="2" t="str">
        <f t="shared" si="67"/>
        <v/>
      </c>
      <c r="BY76" s="2" t="str">
        <f t="shared" si="67"/>
        <v/>
      </c>
      <c r="BZ76" s="2" t="str">
        <f t="shared" si="67"/>
        <v/>
      </c>
      <c r="CA76" s="2" t="str">
        <f t="shared" si="67"/>
        <v/>
      </c>
      <c r="CB76" s="2" t="str">
        <f t="shared" si="67"/>
        <v/>
      </c>
      <c r="CC76" s="2" t="str">
        <f t="shared" si="67"/>
        <v/>
      </c>
      <c r="CE76" s="2" t="str">
        <f t="shared" si="68"/>
        <v/>
      </c>
      <c r="CF76" s="2" t="str">
        <f t="shared" si="68"/>
        <v/>
      </c>
      <c r="CG76" s="2" t="str">
        <f t="shared" si="68"/>
        <v/>
      </c>
      <c r="CH76" s="2" t="str">
        <f t="shared" si="68"/>
        <v/>
      </c>
      <c r="CI76" s="2" t="str">
        <f t="shared" si="68"/>
        <v/>
      </c>
      <c r="CJ76" s="2" t="str">
        <f t="shared" si="68"/>
        <v/>
      </c>
      <c r="CK76" s="2" t="str">
        <f t="shared" si="68"/>
        <v/>
      </c>
      <c r="CL76" s="2" t="str">
        <f t="shared" si="68"/>
        <v/>
      </c>
      <c r="CM76" s="2" t="str">
        <f t="shared" si="68"/>
        <v/>
      </c>
      <c r="CN76" s="2" t="str">
        <f t="shared" si="68"/>
        <v/>
      </c>
      <c r="CO76" s="2" t="str">
        <f t="shared" si="68"/>
        <v/>
      </c>
      <c r="CP76" s="2" t="str">
        <f t="shared" si="68"/>
        <v/>
      </c>
      <c r="CQ76" s="2" t="str">
        <f t="shared" si="68"/>
        <v/>
      </c>
      <c r="CR76" s="2" t="str">
        <f t="shared" si="68"/>
        <v/>
      </c>
      <c r="CS76" s="2" t="str">
        <f t="shared" si="68"/>
        <v/>
      </c>
      <c r="CU76" s="2" t="str">
        <f t="shared" si="69"/>
        <v/>
      </c>
      <c r="CV76" s="2" t="str">
        <f t="shared" si="69"/>
        <v/>
      </c>
      <c r="CW76" s="2" t="str">
        <f t="shared" si="69"/>
        <v/>
      </c>
      <c r="CX76" s="2" t="str">
        <f t="shared" si="69"/>
        <v/>
      </c>
      <c r="CY76" s="2" t="str">
        <f t="shared" si="69"/>
        <v/>
      </c>
      <c r="CZ76" s="2" t="str">
        <f t="shared" si="69"/>
        <v/>
      </c>
      <c r="DA76" s="2" t="str">
        <f t="shared" si="69"/>
        <v/>
      </c>
      <c r="DB76" s="2" t="str">
        <f t="shared" si="69"/>
        <v/>
      </c>
      <c r="DC76" s="2" t="str">
        <f t="shared" si="69"/>
        <v/>
      </c>
      <c r="DD76" s="2" t="str">
        <f t="shared" si="69"/>
        <v/>
      </c>
      <c r="DE76" s="2" t="str">
        <f t="shared" si="69"/>
        <v/>
      </c>
      <c r="DF76" s="2" t="str">
        <f t="shared" si="69"/>
        <v/>
      </c>
      <c r="DG76" s="2" t="str">
        <f t="shared" si="69"/>
        <v/>
      </c>
      <c r="DH76" s="2" t="str">
        <f t="shared" si="69"/>
        <v/>
      </c>
      <c r="DI76" s="2" t="str">
        <f t="shared" si="69"/>
        <v/>
      </c>
      <c r="DK76" s="2">
        <f t="shared" si="77"/>
        <v>65.32594677419354</v>
      </c>
      <c r="DL76" s="2">
        <f t="shared" si="77"/>
        <v>70.531012096774191</v>
      </c>
      <c r="DM76" s="2">
        <f t="shared" si="77"/>
        <v>66.282492741935485</v>
      </c>
      <c r="DN76" s="2">
        <f t="shared" si="77"/>
        <v>63.258872800586502</v>
      </c>
      <c r="DO76" s="2">
        <f t="shared" si="77"/>
        <v>62.367672014260236</v>
      </c>
      <c r="DP76" s="2">
        <f t="shared" si="77"/>
        <v>63.029404634581113</v>
      </c>
      <c r="DQ76" s="2">
        <f t="shared" si="77"/>
        <v>69.832386809269138</v>
      </c>
      <c r="DR76" s="2">
        <f t="shared" si="77"/>
        <v>62.960456327985739</v>
      </c>
      <c r="DS76" s="2">
        <f t="shared" si="77"/>
        <v>64.067945454545452</v>
      </c>
      <c r="DT76" s="2">
        <f t="shared" si="77"/>
        <v>64.050442067736171</v>
      </c>
      <c r="DU76" s="2">
        <f t="shared" si="77"/>
        <v>59.574575757575751</v>
      </c>
      <c r="DV76" s="2">
        <f t="shared" si="77"/>
        <v>60.815372549019628</v>
      </c>
      <c r="DW76" s="2">
        <f t="shared" si="77"/>
        <v>64.312450980392157</v>
      </c>
      <c r="DX76" s="2">
        <f t="shared" si="77"/>
        <v>59.753345491202346</v>
      </c>
      <c r="DY76" s="2">
        <f t="shared" si="77"/>
        <v>56.382887192118233</v>
      </c>
      <c r="EA76" s="2">
        <f t="shared" si="78"/>
        <v>52.059501031636863</v>
      </c>
      <c r="EB76" s="2">
        <f t="shared" si="78"/>
        <v>52.827018228404107</v>
      </c>
      <c r="EC76" s="2">
        <f t="shared" si="78"/>
        <v>49.47872619785214</v>
      </c>
      <c r="ED76" s="2">
        <f t="shared" si="78"/>
        <v>48.752461359674598</v>
      </c>
      <c r="EE76" s="2">
        <f t="shared" si="78"/>
        <v>50.649492736780942</v>
      </c>
      <c r="EF76" s="2">
        <f t="shared" si="78"/>
        <v>51.570875155640408</v>
      </c>
      <c r="EG76" s="2">
        <f t="shared" si="78"/>
        <v>55.179977720531916</v>
      </c>
      <c r="EH76" s="2">
        <f t="shared" si="78"/>
        <v>53.696011330621729</v>
      </c>
      <c r="EI76" s="2">
        <f t="shared" si="78"/>
        <v>55.28794407218674</v>
      </c>
      <c r="EJ76" s="2">
        <f t="shared" si="78"/>
        <v>54.229978448141331</v>
      </c>
      <c r="EK76" s="2">
        <f t="shared" si="78"/>
        <v>48.350457832641467</v>
      </c>
      <c r="EL76" s="2">
        <f t="shared" si="78"/>
        <v>51.881327085739258</v>
      </c>
      <c r="EM76" s="2">
        <f t="shared" si="78"/>
        <v>54.38228667599067</v>
      </c>
      <c r="EN76" s="2">
        <f t="shared" si="78"/>
        <v>56.589297209604155</v>
      </c>
      <c r="EO76" s="2">
        <f t="shared" si="78"/>
        <v>52.121405684926955</v>
      </c>
      <c r="EQ76" s="2">
        <f t="shared" si="79"/>
        <v>51.414282564238093</v>
      </c>
      <c r="ER76" s="2">
        <f t="shared" si="79"/>
        <v>50.743976204372473</v>
      </c>
      <c r="ES76" s="2">
        <f t="shared" si="79"/>
        <v>47.318716069489703</v>
      </c>
      <c r="ET76" s="2">
        <f t="shared" si="79"/>
        <v>48.096406407670678</v>
      </c>
      <c r="EU76" s="2">
        <f t="shared" si="79"/>
        <v>49.054273688094355</v>
      </c>
      <c r="EV76" s="2">
        <f t="shared" si="79"/>
        <v>51.090918035036182</v>
      </c>
      <c r="EW76" s="2">
        <f t="shared" si="79"/>
        <v>55.74640982726072</v>
      </c>
      <c r="EX76" s="2">
        <f t="shared" si="79"/>
        <v>51.710275426652842</v>
      </c>
      <c r="EY76" s="2">
        <f t="shared" si="79"/>
        <v>52.781791441197967</v>
      </c>
      <c r="EZ76" s="2">
        <f t="shared" si="79"/>
        <v>52.094352496649691</v>
      </c>
      <c r="FA76" s="2">
        <f t="shared" si="79"/>
        <v>48.518562424017368</v>
      </c>
      <c r="FB76" s="2">
        <f t="shared" si="79"/>
        <v>50.622038531775246</v>
      </c>
      <c r="FC76" s="2">
        <f t="shared" si="79"/>
        <v>52.725212767550438</v>
      </c>
      <c r="FD76" s="2">
        <f t="shared" si="79"/>
        <v>55.193057261196699</v>
      </c>
      <c r="FE76" s="2">
        <f t="shared" si="79"/>
        <v>52.244071798573763</v>
      </c>
      <c r="FG76" s="2">
        <f t="shared" si="80"/>
        <v>0.15557015652963915</v>
      </c>
      <c r="FH76" s="2">
        <f t="shared" si="80"/>
        <v>0.1866865046892352</v>
      </c>
      <c r="FI76" s="2">
        <f t="shared" si="80"/>
        <v>0.20766558405991711</v>
      </c>
      <c r="FJ76" s="2">
        <f t="shared" si="80"/>
        <v>0.20315068430457286</v>
      </c>
      <c r="FK76" s="2">
        <f t="shared" si="80"/>
        <v>0.18463636047334803</v>
      </c>
      <c r="FL76" s="2">
        <f t="shared" si="80"/>
        <v>0.19876161838376039</v>
      </c>
      <c r="FM76" s="2">
        <f t="shared" si="80"/>
        <v>0.19467887753499374</v>
      </c>
      <c r="FN76" s="2">
        <f t="shared" si="80"/>
        <v>0.17984390459687755</v>
      </c>
      <c r="FO76" s="2">
        <f t="shared" si="80"/>
        <v>0.18105151755509796</v>
      </c>
      <c r="FP76" s="2">
        <f t="shared" si="80"/>
        <v>0.19104311611549782</v>
      </c>
      <c r="FQ76" s="2">
        <f t="shared" si="80"/>
        <v>0.19651833047883829</v>
      </c>
      <c r="FR76" s="2">
        <f t="shared" si="80"/>
        <v>0.20207827584480728</v>
      </c>
      <c r="FS76" s="2">
        <f t="shared" si="80"/>
        <v>0.2206134746203417</v>
      </c>
      <c r="FT76" s="2">
        <f t="shared" si="80"/>
        <v>0.24665028444153883</v>
      </c>
      <c r="FU76" s="2">
        <f t="shared" si="80"/>
        <v>0.27118099749895963</v>
      </c>
      <c r="FW76" s="2">
        <f t="shared" si="70"/>
        <v>2.3703539776241768E-10</v>
      </c>
      <c r="FX76" s="2">
        <f t="shared" si="70"/>
        <v>1.2217710979704563E-9</v>
      </c>
      <c r="FY76" s="2">
        <f t="shared" si="70"/>
        <v>1.5387009154390058E-9</v>
      </c>
      <c r="FZ76" s="2">
        <f t="shared" si="70"/>
        <v>1.1445915370360139E-9</v>
      </c>
      <c r="GA76" s="2">
        <f t="shared" si="70"/>
        <v>1.0060258737004323E-9</v>
      </c>
      <c r="GB76" s="2">
        <f t="shared" si="70"/>
        <v>1.3108366746540019E-9</v>
      </c>
      <c r="GC76" s="2">
        <f t="shared" si="70"/>
        <v>1.7451191733908273E-9</v>
      </c>
      <c r="GD76" s="2">
        <f t="shared" si="70"/>
        <v>9.9323124349326731E-10</v>
      </c>
      <c r="GE76" s="2">
        <f t="shared" si="70"/>
        <v>6.9027988569638663E-10</v>
      </c>
      <c r="GF76" s="2">
        <f t="shared" si="70"/>
        <v>6.4504283231783015E-10</v>
      </c>
      <c r="GG76" s="2">
        <f t="shared" si="70"/>
        <v>6.4565135763408736E-10</v>
      </c>
      <c r="GH76" s="2">
        <f t="shared" si="70"/>
        <v>6.8593351485324717E-10</v>
      </c>
      <c r="GI76" s="2">
        <f t="shared" si="70"/>
        <v>4.7187608178037663E-9</v>
      </c>
      <c r="GJ76" s="2">
        <f t="shared" si="70"/>
        <v>1.8456894912151603E-8</v>
      </c>
      <c r="GK76" s="2">
        <f t="shared" si="70"/>
        <v>6.0548594468838088E-8</v>
      </c>
      <c r="GM76" s="107">
        <f t="shared" si="71"/>
        <v>0.35256640048811494</v>
      </c>
      <c r="GN76" s="107">
        <f t="shared" si="71"/>
        <v>0.40516962012443991</v>
      </c>
      <c r="GO76" s="107">
        <f t="shared" si="71"/>
        <v>0.43534748672093782</v>
      </c>
      <c r="GP76" s="107">
        <f t="shared" si="71"/>
        <v>0.41260634328334406</v>
      </c>
      <c r="GQ76" s="107">
        <f t="shared" si="71"/>
        <v>0.36176769497660638</v>
      </c>
      <c r="GR76" s="107">
        <f t="shared" si="71"/>
        <v>0.38390266587655181</v>
      </c>
      <c r="GS76" s="107">
        <f t="shared" si="71"/>
        <v>0.36986846388615507</v>
      </c>
      <c r="GT76" s="107">
        <f t="shared" si="71"/>
        <v>0.34583621804500031</v>
      </c>
      <c r="GU76" s="107">
        <f t="shared" si="71"/>
        <v>0.3428012860038841</v>
      </c>
      <c r="GV76" s="107">
        <f t="shared" si="71"/>
        <v>0.37357585342713789</v>
      </c>
      <c r="GW76" s="107">
        <f t="shared" si="71"/>
        <v>0.37932065338467075</v>
      </c>
      <c r="GX76" s="107">
        <f t="shared" si="71"/>
        <v>0.39703666863105214</v>
      </c>
      <c r="GY76" s="107">
        <f t="shared" si="71"/>
        <v>0.39312693557701583</v>
      </c>
      <c r="GZ76" s="107">
        <f t="shared" si="71"/>
        <v>0.40849924533005622</v>
      </c>
      <c r="HA76" s="107">
        <f t="shared" si="71"/>
        <v>0.33810207174051021</v>
      </c>
      <c r="HC76" s="107">
        <f t="shared" si="76"/>
        <v>8.4332519423491054E-5</v>
      </c>
      <c r="HD76" s="107">
        <f t="shared" si="72"/>
        <v>1.1179366322123347E-4</v>
      </c>
      <c r="HE76" s="107">
        <f t="shared" si="72"/>
        <v>1.1108420232334147E-4</v>
      </c>
      <c r="HF76" s="107">
        <f t="shared" si="72"/>
        <v>5.7364891676981107E-5</v>
      </c>
      <c r="HG76" s="107">
        <f t="shared" si="72"/>
        <v>2.6192332700617052E-5</v>
      </c>
      <c r="HH76" s="107">
        <f t="shared" si="72"/>
        <v>2.8028150570889554E-5</v>
      </c>
      <c r="HI76" s="107">
        <f t="shared" si="72"/>
        <v>2.9140824962004307E-5</v>
      </c>
      <c r="HJ76" s="107">
        <f t="shared" si="72"/>
        <v>2.0892608429736276E-5</v>
      </c>
      <c r="HK76" s="107">
        <f t="shared" si="72"/>
        <v>1.3496699077572963E-5</v>
      </c>
      <c r="HL76" s="107">
        <f t="shared" si="72"/>
        <v>1.9949794896707652E-5</v>
      </c>
      <c r="HM76" s="107">
        <f t="shared" si="72"/>
        <v>1.6889917020797399E-5</v>
      </c>
      <c r="HN76" s="107">
        <f t="shared" si="72"/>
        <v>2.1977954437556952E-5</v>
      </c>
      <c r="HO76" s="107">
        <f t="shared" si="72"/>
        <v>1.9939054313551971E-5</v>
      </c>
      <c r="HP76" s="107">
        <f t="shared" si="72"/>
        <v>2.0547350901217823E-5</v>
      </c>
      <c r="HQ76" s="107">
        <f t="shared" si="72"/>
        <v>5.6905170253462232E-7</v>
      </c>
      <c r="HS76" s="107">
        <f t="shared" si="73"/>
        <v>1.9586048037460025E-34</v>
      </c>
      <c r="HT76" s="107">
        <f t="shared" si="73"/>
        <v>1.6548459130599703E-32</v>
      </c>
      <c r="HU76" s="107">
        <f t="shared" si="73"/>
        <v>3.0420052633972486E-33</v>
      </c>
      <c r="HV76" s="107">
        <f t="shared" si="73"/>
        <v>4.6915994634131314E-36</v>
      </c>
      <c r="HW76" s="107">
        <f t="shared" si="73"/>
        <v>1.573758623025857E-38</v>
      </c>
      <c r="HX76" s="107">
        <f t="shared" si="73"/>
        <v>1.0489745559176416E-38</v>
      </c>
      <c r="HY76" s="107">
        <f t="shared" si="73"/>
        <v>2.0491125231276616E-38</v>
      </c>
      <c r="HZ76" s="107">
        <f t="shared" si="73"/>
        <v>2.2854877246393096E-39</v>
      </c>
      <c r="IA76" s="107">
        <f t="shared" si="73"/>
        <v>1.852343740570699E-41</v>
      </c>
      <c r="IB76" s="107">
        <f t="shared" si="73"/>
        <v>3.3594996775203089E-40</v>
      </c>
      <c r="IC76" s="107">
        <f t="shared" si="73"/>
        <v>4.1404868581790376E-41</v>
      </c>
      <c r="ID76" s="107">
        <f t="shared" si="73"/>
        <v>4.9524210239320738E-40</v>
      </c>
      <c r="IE76" s="107">
        <f t="shared" si="73"/>
        <v>4.4196541921712889E-40</v>
      </c>
      <c r="IF76" s="107">
        <f t="shared" si="73"/>
        <v>7.3436924974918261E-41</v>
      </c>
      <c r="IG76" s="107">
        <f t="shared" si="73"/>
        <v>2.0490363463849461E-25</v>
      </c>
      <c r="II76" s="107">
        <f t="shared" si="74"/>
        <v>2.7529783695714856E-85</v>
      </c>
      <c r="IJ76" s="107">
        <f t="shared" si="74"/>
        <v>3.503267684061504E-77</v>
      </c>
      <c r="IK76" s="107">
        <f t="shared" si="74"/>
        <v>2.0247477939964738E-79</v>
      </c>
      <c r="IL76" s="107">
        <f t="shared" si="74"/>
        <v>7.0077366416657461E-87</v>
      </c>
      <c r="IM76" s="107">
        <f t="shared" si="74"/>
        <v>8.43260233268183E-93</v>
      </c>
      <c r="IN76" s="107">
        <f t="shared" si="74"/>
        <v>2.3171726818700704E-93</v>
      </c>
      <c r="IO76" s="107">
        <f t="shared" si="74"/>
        <v>6.0366877899927762E-93</v>
      </c>
      <c r="IP76" s="107">
        <f t="shared" si="74"/>
        <v>3.6186244723141867E-95</v>
      </c>
      <c r="IQ76" s="107">
        <f t="shared" si="74"/>
        <v>9.0444115882445197E-101</v>
      </c>
      <c r="IR76" s="107">
        <f t="shared" si="74"/>
        <v>2.0894238148338572E-97</v>
      </c>
      <c r="IS76" s="107">
        <f t="shared" si="74"/>
        <v>9.1864624023991017E-100</v>
      </c>
      <c r="IT76" s="107">
        <f t="shared" si="74"/>
        <v>1.2799869450636319E-96</v>
      </c>
      <c r="IU76" s="107">
        <f t="shared" si="74"/>
        <v>4.3218490243788415E-96</v>
      </c>
      <c r="IV76" s="107">
        <f t="shared" si="74"/>
        <v>6.4007113249973188E-99</v>
      </c>
      <c r="IW76" s="107">
        <f t="shared" si="74"/>
        <v>1.0999011703556996E-95</v>
      </c>
      <c r="IY76" s="107">
        <f t="shared" si="75"/>
        <v>0.35265073300753841</v>
      </c>
      <c r="IZ76" s="107">
        <f t="shared" si="75"/>
        <v>0.40528141378766114</v>
      </c>
      <c r="JA76" s="107">
        <f t="shared" si="75"/>
        <v>0.43545857092326118</v>
      </c>
      <c r="JB76" s="107">
        <f t="shared" si="75"/>
        <v>0.41266370817502102</v>
      </c>
      <c r="JC76" s="107">
        <f t="shared" si="75"/>
        <v>0.36179388730930701</v>
      </c>
      <c r="JD76" s="107">
        <f t="shared" si="75"/>
        <v>0.38393069402712271</v>
      </c>
      <c r="JE76" s="107">
        <f t="shared" si="75"/>
        <v>0.3698976047111171</v>
      </c>
      <c r="JF76" s="107">
        <f t="shared" si="75"/>
        <v>0.34585711065343006</v>
      </c>
      <c r="JG76" s="107">
        <f t="shared" si="75"/>
        <v>0.34281478270296167</v>
      </c>
      <c r="JH76" s="107">
        <f t="shared" si="75"/>
        <v>0.37359580322203462</v>
      </c>
      <c r="JI76" s="107">
        <f t="shared" si="75"/>
        <v>0.37933754330169156</v>
      </c>
      <c r="JJ76" s="107">
        <f t="shared" si="75"/>
        <v>0.39705864658548967</v>
      </c>
      <c r="JK76" s="107">
        <f t="shared" si="75"/>
        <v>0.39314687463132941</v>
      </c>
      <c r="JL76" s="107">
        <f t="shared" si="75"/>
        <v>0.40851979268095745</v>
      </c>
      <c r="JM76" s="107">
        <f t="shared" si="75"/>
        <v>0.33810264079221275</v>
      </c>
    </row>
    <row r="77" spans="2:273" x14ac:dyDescent="0.25">
      <c r="B77" s="2">
        <v>49</v>
      </c>
      <c r="C77" s="37">
        <v>224.952</v>
      </c>
      <c r="D77" s="37">
        <v>230.672</v>
      </c>
      <c r="E77" s="37">
        <v>235.44300000000001</v>
      </c>
      <c r="F77" s="37">
        <v>230</v>
      </c>
      <c r="G77" s="37">
        <v>222.803</v>
      </c>
      <c r="H77" s="37">
        <v>227.55699999999999</v>
      </c>
      <c r="I77" s="37">
        <v>231.63900000000001</v>
      </c>
      <c r="J77" s="37">
        <v>218.393</v>
      </c>
      <c r="K77" s="37">
        <v>219.983</v>
      </c>
      <c r="L77" s="37">
        <v>221.77</v>
      </c>
      <c r="M77" s="37">
        <v>217.37700000000001</v>
      </c>
      <c r="N77" s="37">
        <v>219.75399999999999</v>
      </c>
      <c r="O77" s="37">
        <v>222.131</v>
      </c>
      <c r="P77" s="37">
        <v>220.42599999999999</v>
      </c>
      <c r="Q77" s="37">
        <v>184.91800000000001</v>
      </c>
      <c r="S77" s="4">
        <f t="shared" si="8"/>
        <v>224.5135914249002</v>
      </c>
      <c r="T77" s="4">
        <f t="shared" si="9"/>
        <v>233.39203511641455</v>
      </c>
      <c r="U77" s="4">
        <f t="shared" si="10"/>
        <v>243.0517705910446</v>
      </c>
      <c r="V77" s="4">
        <f t="shared" si="11"/>
        <v>237.2690034435642</v>
      </c>
      <c r="W77" s="4">
        <f t="shared" si="12"/>
        <v>225.39975993804086</v>
      </c>
      <c r="X77" s="4">
        <f t="shared" si="13"/>
        <v>231.89125469046519</v>
      </c>
      <c r="Y77" s="4">
        <f t="shared" si="14"/>
        <v>235.30375415238464</v>
      </c>
      <c r="Z77" s="4">
        <f t="shared" si="15"/>
        <v>217.85459982604587</v>
      </c>
      <c r="AA77" s="4">
        <f t="shared" si="16"/>
        <v>219.51317660677171</v>
      </c>
      <c r="AB77" s="4">
        <f t="shared" si="17"/>
        <v>224.47550428378526</v>
      </c>
      <c r="AC77" s="4">
        <f t="shared" si="18"/>
        <v>222.02851667765813</v>
      </c>
      <c r="AD77" s="4">
        <f t="shared" si="19"/>
        <v>226.92424983592917</v>
      </c>
      <c r="AE77" s="4">
        <f t="shared" si="20"/>
        <v>227.08030137134367</v>
      </c>
      <c r="AF77" s="4">
        <f t="shared" si="21"/>
        <v>225.84696861753045</v>
      </c>
      <c r="AG77" s="4">
        <f t="shared" si="21"/>
        <v>186.45165150901053</v>
      </c>
      <c r="AI77" s="4">
        <f t="shared" si="22"/>
        <v>0.43840857509979969</v>
      </c>
      <c r="AJ77" s="4">
        <f t="shared" si="23"/>
        <v>-2.7200351164145502</v>
      </c>
      <c r="AK77" s="4">
        <f t="shared" si="24"/>
        <v>-7.6087705910445891</v>
      </c>
      <c r="AL77" s="4">
        <f t="shared" si="25"/>
        <v>-7.2690034435642019</v>
      </c>
      <c r="AM77" s="4">
        <f t="shared" si="26"/>
        <v>-2.5967599380408615</v>
      </c>
      <c r="AN77" s="4">
        <f t="shared" si="27"/>
        <v>-4.3342546904652011</v>
      </c>
      <c r="AO77" s="4">
        <f t="shared" si="28"/>
        <v>-3.6647541523846314</v>
      </c>
      <c r="AP77" s="4">
        <f t="shared" si="29"/>
        <v>0.53840017395413042</v>
      </c>
      <c r="AQ77" s="4">
        <f t="shared" si="30"/>
        <v>0.46982339322829603</v>
      </c>
      <c r="AR77" s="4">
        <f t="shared" si="31"/>
        <v>-2.7055042837852454</v>
      </c>
      <c r="AS77" s="4">
        <f t="shared" si="32"/>
        <v>-4.6515166776581225</v>
      </c>
      <c r="AT77" s="4">
        <f t="shared" si="33"/>
        <v>-7.1702498359291837</v>
      </c>
      <c r="AU77" s="4">
        <f t="shared" si="34"/>
        <v>-4.9493013713436653</v>
      </c>
      <c r="AV77" s="4">
        <f t="shared" si="81"/>
        <v>-5.4209686175304626</v>
      </c>
      <c r="AW77" s="4">
        <f t="shared" si="81"/>
        <v>-1.5336515090105252</v>
      </c>
      <c r="AY77" s="2">
        <f t="shared" ref="AY77:BM93" si="82">IF(OR($B77 &lt; C$231, $B77 &gt; C$234), #N/A, ((1-FG77)*DK77) + (FG77 - FW77)*EA77 + (FW77*EQ77))</f>
        <v>62.981523508362891</v>
      </c>
      <c r="AZ77" s="2">
        <f t="shared" si="82"/>
        <v>66.726323213935558</v>
      </c>
      <c r="BA77" s="2">
        <f t="shared" si="82"/>
        <v>62.234749690040225</v>
      </c>
      <c r="BB77" s="2">
        <f t="shared" si="82"/>
        <v>59.843201429005326</v>
      </c>
      <c r="BC77" s="2">
        <f t="shared" si="82"/>
        <v>59.876589718116442</v>
      </c>
      <c r="BD77" s="2">
        <f t="shared" si="82"/>
        <v>60.381319681011071</v>
      </c>
      <c r="BE77" s="2">
        <f t="shared" si="82"/>
        <v>66.506110266615522</v>
      </c>
      <c r="BF77" s="2">
        <f t="shared" si="82"/>
        <v>60.9998181530691</v>
      </c>
      <c r="BG77" s="2">
        <f t="shared" si="82"/>
        <v>62.242328204247748</v>
      </c>
      <c r="BH77" s="2">
        <f t="shared" si="82"/>
        <v>61.887233764662163</v>
      </c>
      <c r="BI77" s="2">
        <f t="shared" si="82"/>
        <v>57.015947325059912</v>
      </c>
      <c r="BJ77" s="2">
        <f t="shared" si="82"/>
        <v>58.717615659573447</v>
      </c>
      <c r="BK77" s="2">
        <f t="shared" si="82"/>
        <v>61.784806517507327</v>
      </c>
      <c r="BL77" s="2">
        <f t="shared" si="82"/>
        <v>58.805873939215928</v>
      </c>
      <c r="BM77" s="2">
        <f t="shared" si="82"/>
        <v>55.037700694341737</v>
      </c>
      <c r="BO77" s="2" t="str">
        <f t="shared" ref="BO77:CC93" si="83">IF(AND(IY77 &lt; $CC$23, $B77 &lt; C$7, $B77 &gt; C$231), C77, "")</f>
        <v/>
      </c>
      <c r="BP77" s="2" t="str">
        <f t="shared" si="83"/>
        <v/>
      </c>
      <c r="BQ77" s="2" t="str">
        <f t="shared" si="83"/>
        <v/>
      </c>
      <c r="BR77" s="2" t="str">
        <f t="shared" si="83"/>
        <v/>
      </c>
      <c r="BS77" s="2" t="str">
        <f t="shared" si="83"/>
        <v/>
      </c>
      <c r="BT77" s="2" t="str">
        <f t="shared" si="83"/>
        <v/>
      </c>
      <c r="BU77" s="2" t="str">
        <f t="shared" si="83"/>
        <v/>
      </c>
      <c r="BV77" s="2" t="str">
        <f t="shared" si="83"/>
        <v/>
      </c>
      <c r="BW77" s="2" t="str">
        <f t="shared" si="83"/>
        <v/>
      </c>
      <c r="BX77" s="2" t="str">
        <f t="shared" si="83"/>
        <v/>
      </c>
      <c r="BY77" s="2" t="str">
        <f t="shared" si="83"/>
        <v/>
      </c>
      <c r="BZ77" s="2" t="str">
        <f t="shared" si="83"/>
        <v/>
      </c>
      <c r="CA77" s="2" t="str">
        <f t="shared" si="83"/>
        <v/>
      </c>
      <c r="CB77" s="2" t="str">
        <f t="shared" si="83"/>
        <v/>
      </c>
      <c r="CC77" s="2" t="str">
        <f t="shared" si="83"/>
        <v/>
      </c>
      <c r="CE77" s="2" t="str">
        <f t="shared" ref="CE77:CS93" si="84">IF(AND(IY77 &lt; $CS$23, $B77 &gt; C$232, $B77 &lt; C$233), C77, "")</f>
        <v/>
      </c>
      <c r="CF77" s="2" t="str">
        <f t="shared" si="84"/>
        <v/>
      </c>
      <c r="CG77" s="2" t="str">
        <f t="shared" si="84"/>
        <v/>
      </c>
      <c r="CH77" s="2" t="str">
        <f t="shared" si="84"/>
        <v/>
      </c>
      <c r="CI77" s="2" t="str">
        <f t="shared" si="84"/>
        <v/>
      </c>
      <c r="CJ77" s="2" t="str">
        <f t="shared" si="84"/>
        <v/>
      </c>
      <c r="CK77" s="2" t="str">
        <f t="shared" si="84"/>
        <v/>
      </c>
      <c r="CL77" s="2" t="str">
        <f t="shared" si="84"/>
        <v/>
      </c>
      <c r="CM77" s="2" t="str">
        <f t="shared" si="84"/>
        <v/>
      </c>
      <c r="CN77" s="2" t="str">
        <f t="shared" si="84"/>
        <v/>
      </c>
      <c r="CO77" s="2" t="str">
        <f t="shared" si="84"/>
        <v/>
      </c>
      <c r="CP77" s="2" t="str">
        <f t="shared" si="84"/>
        <v/>
      </c>
      <c r="CQ77" s="2" t="str">
        <f t="shared" si="84"/>
        <v/>
      </c>
      <c r="CR77" s="2" t="str">
        <f t="shared" si="84"/>
        <v/>
      </c>
      <c r="CS77" s="2" t="str">
        <f t="shared" si="84"/>
        <v/>
      </c>
      <c r="CU77" s="2" t="str">
        <f t="shared" ref="CU77:DI93" si="85">IF(AND(IY77 &lt; $DI$23, $B77 &gt; C$7, $B77 &lt; C$234), C77, "")</f>
        <v/>
      </c>
      <c r="CV77" s="2" t="str">
        <f t="shared" si="85"/>
        <v/>
      </c>
      <c r="CW77" s="2" t="str">
        <f t="shared" si="85"/>
        <v/>
      </c>
      <c r="CX77" s="2" t="str">
        <f t="shared" si="85"/>
        <v/>
      </c>
      <c r="CY77" s="2" t="str">
        <f t="shared" si="85"/>
        <v/>
      </c>
      <c r="CZ77" s="2" t="str">
        <f t="shared" si="85"/>
        <v/>
      </c>
      <c r="DA77" s="2" t="str">
        <f t="shared" si="85"/>
        <v/>
      </c>
      <c r="DB77" s="2" t="str">
        <f t="shared" si="85"/>
        <v/>
      </c>
      <c r="DC77" s="2" t="str">
        <f t="shared" si="85"/>
        <v/>
      </c>
      <c r="DD77" s="2" t="str">
        <f t="shared" si="85"/>
        <v/>
      </c>
      <c r="DE77" s="2" t="str">
        <f t="shared" si="85"/>
        <v/>
      </c>
      <c r="DF77" s="2" t="str">
        <f t="shared" si="85"/>
        <v/>
      </c>
      <c r="DG77" s="2" t="str">
        <f t="shared" si="85"/>
        <v/>
      </c>
      <c r="DH77" s="2" t="str">
        <f t="shared" si="85"/>
        <v/>
      </c>
      <c r="DI77" s="2" t="str">
        <f t="shared" si="85"/>
        <v/>
      </c>
      <c r="DK77" s="2">
        <f t="shared" si="77"/>
        <v>65.548622580645144</v>
      </c>
      <c r="DL77" s="2">
        <f t="shared" si="77"/>
        <v>70.794637096774196</v>
      </c>
      <c r="DM77" s="2">
        <f t="shared" si="77"/>
        <v>66.50328870967742</v>
      </c>
      <c r="DN77" s="2">
        <f t="shared" si="77"/>
        <v>63.452967925219937</v>
      </c>
      <c r="DO77" s="2">
        <f t="shared" si="77"/>
        <v>62.560606840463443</v>
      </c>
      <c r="DP77" s="2">
        <f t="shared" si="77"/>
        <v>63.183904968805706</v>
      </c>
      <c r="DQ77" s="2">
        <f t="shared" si="77"/>
        <v>70.000212344028498</v>
      </c>
      <c r="DR77" s="2">
        <f t="shared" si="77"/>
        <v>63.067826648841361</v>
      </c>
      <c r="DS77" s="2">
        <f t="shared" si="77"/>
        <v>64.23645912910618</v>
      </c>
      <c r="DT77" s="2">
        <f t="shared" si="77"/>
        <v>64.22470777629232</v>
      </c>
      <c r="DU77" s="2">
        <f t="shared" si="77"/>
        <v>59.727251893939389</v>
      </c>
      <c r="DV77" s="2">
        <f t="shared" si="77"/>
        <v>60.95333778966134</v>
      </c>
      <c r="DW77" s="2">
        <f t="shared" si="77"/>
        <v>64.436551247771845</v>
      </c>
      <c r="DX77" s="2">
        <f t="shared" si="77"/>
        <v>59.767981121700885</v>
      </c>
      <c r="DY77" s="2">
        <f t="shared" si="77"/>
        <v>56.397110344827588</v>
      </c>
      <c r="EA77" s="2">
        <f t="shared" si="78"/>
        <v>51.91324918124058</v>
      </c>
      <c r="EB77" s="2">
        <f t="shared" si="78"/>
        <v>52.647722035139097</v>
      </c>
      <c r="EC77" s="2">
        <f t="shared" si="78"/>
        <v>49.298057414291634</v>
      </c>
      <c r="ED77" s="2">
        <f t="shared" si="78"/>
        <v>48.596192911098193</v>
      </c>
      <c r="EE77" s="2">
        <f t="shared" si="78"/>
        <v>50.461609944384492</v>
      </c>
      <c r="EF77" s="2">
        <f t="shared" si="78"/>
        <v>51.407278492570768</v>
      </c>
      <c r="EG77" s="2">
        <f t="shared" si="78"/>
        <v>55.024948258256167</v>
      </c>
      <c r="EH77" s="2">
        <f t="shared" si="78"/>
        <v>53.508588486760189</v>
      </c>
      <c r="EI77" s="2">
        <f t="shared" si="78"/>
        <v>55.077462062558091</v>
      </c>
      <c r="EJ77" s="2">
        <f t="shared" si="78"/>
        <v>54.025093776335098</v>
      </c>
      <c r="EK77" s="2">
        <f t="shared" si="78"/>
        <v>48.210504260432593</v>
      </c>
      <c r="EL77" s="2">
        <f t="shared" si="78"/>
        <v>51.705347966540778</v>
      </c>
      <c r="EM77" s="2">
        <f t="shared" si="78"/>
        <v>54.186033361305356</v>
      </c>
      <c r="EN77" s="2">
        <f t="shared" si="78"/>
        <v>56.38035253082414</v>
      </c>
      <c r="EO77" s="2">
        <f t="shared" si="78"/>
        <v>51.977233635817726</v>
      </c>
      <c r="EQ77" s="2">
        <f t="shared" si="79"/>
        <v>51.279115551658549</v>
      </c>
      <c r="ER77" s="2">
        <f t="shared" si="79"/>
        <v>50.60744145327206</v>
      </c>
      <c r="ES77" s="2">
        <f t="shared" si="79"/>
        <v>47.185437085293778</v>
      </c>
      <c r="ET77" s="2">
        <f t="shared" si="79"/>
        <v>47.953019044470153</v>
      </c>
      <c r="EU77" s="2">
        <f t="shared" si="79"/>
        <v>48.899500408496039</v>
      </c>
      <c r="EV77" s="2">
        <f t="shared" si="79"/>
        <v>50.935580757229481</v>
      </c>
      <c r="EW77" s="2">
        <f t="shared" si="79"/>
        <v>55.576279552513121</v>
      </c>
      <c r="EX77" s="2">
        <f t="shared" si="79"/>
        <v>51.56375746667689</v>
      </c>
      <c r="EY77" s="2">
        <f t="shared" si="79"/>
        <v>52.620700343369464</v>
      </c>
      <c r="EZ77" s="2">
        <f t="shared" si="79"/>
        <v>51.932539961719435</v>
      </c>
      <c r="FA77" s="2">
        <f t="shared" si="79"/>
        <v>48.374926639037454</v>
      </c>
      <c r="FB77" s="2">
        <f t="shared" si="79"/>
        <v>50.471515224631467</v>
      </c>
      <c r="FC77" s="2">
        <f t="shared" si="79"/>
        <v>52.56286664243833</v>
      </c>
      <c r="FD77" s="2">
        <f t="shared" si="79"/>
        <v>55.011570847154367</v>
      </c>
      <c r="FE77" s="2">
        <f t="shared" si="79"/>
        <v>52.096669749515982</v>
      </c>
      <c r="FG77" s="2">
        <f t="shared" si="80"/>
        <v>0.1882676034530244</v>
      </c>
      <c r="FH77" s="2">
        <f t="shared" si="80"/>
        <v>0.22418763001218775</v>
      </c>
      <c r="FI77" s="2">
        <f t="shared" si="80"/>
        <v>0.24809541599650459</v>
      </c>
      <c r="FJ77" s="2">
        <f t="shared" si="80"/>
        <v>0.24297106820670375</v>
      </c>
      <c r="FK77" s="2">
        <f t="shared" si="80"/>
        <v>0.22183798734905077</v>
      </c>
      <c r="FL77" s="2">
        <f t="shared" si="80"/>
        <v>0.2379786174480272</v>
      </c>
      <c r="FM77" s="2">
        <f t="shared" si="80"/>
        <v>0.23332490556503124</v>
      </c>
      <c r="FN77" s="2">
        <f t="shared" si="80"/>
        <v>0.21633611991629675</v>
      </c>
      <c r="FO77" s="2">
        <f t="shared" si="80"/>
        <v>0.2177237210836922</v>
      </c>
      <c r="FP77" s="2">
        <f t="shared" si="80"/>
        <v>0.22917279123902962</v>
      </c>
      <c r="FQ77" s="2">
        <f t="shared" si="80"/>
        <v>0.23542276476779436</v>
      </c>
      <c r="FR77" s="2">
        <f t="shared" si="80"/>
        <v>0.24175222635225915</v>
      </c>
      <c r="FS77" s="2">
        <f t="shared" si="80"/>
        <v>0.25869373139895319</v>
      </c>
      <c r="FT77" s="2">
        <f t="shared" si="80"/>
        <v>0.28400609041635483</v>
      </c>
      <c r="FU77" s="2">
        <f t="shared" si="80"/>
        <v>0.30756732565587985</v>
      </c>
      <c r="FW77" s="2">
        <f t="shared" ref="FW77:GK93" si="86">POWER(10,($B77-C$233)/C$230)/(1+POWER(10,($B77-C$233)/C$230))</f>
        <v>2.9840988571953196E-10</v>
      </c>
      <c r="FX77" s="2">
        <f t="shared" si="86"/>
        <v>1.538118682144098E-9</v>
      </c>
      <c r="FY77" s="2">
        <f t="shared" si="86"/>
        <v>1.9371096828253495E-9</v>
      </c>
      <c r="FZ77" s="2">
        <f t="shared" si="86"/>
        <v>1.4409553716721338E-9</v>
      </c>
      <c r="GA77" s="2">
        <f t="shared" si="86"/>
        <v>1.2665115369939945E-9</v>
      </c>
      <c r="GB77" s="2">
        <f t="shared" si="86"/>
        <v>1.650245599873577E-9</v>
      </c>
      <c r="GC77" s="2">
        <f t="shared" si="86"/>
        <v>2.1969748729982267E-9</v>
      </c>
      <c r="GD77" s="2">
        <f t="shared" si="86"/>
        <v>1.2504040519000233E-9</v>
      </c>
      <c r="GE77" s="2">
        <f t="shared" si="86"/>
        <v>8.6901088919823422E-10</v>
      </c>
      <c r="GF77" s="2">
        <f t="shared" si="86"/>
        <v>8.1206081316497084E-10</v>
      </c>
      <c r="GG77" s="2">
        <f t="shared" si="86"/>
        <v>8.1282690114907104E-10</v>
      </c>
      <c r="GH77" s="2">
        <f t="shared" si="86"/>
        <v>8.6353913249667433E-10</v>
      </c>
      <c r="GI77" s="2">
        <f t="shared" si="86"/>
        <v>5.8175088820443923E-9</v>
      </c>
      <c r="GJ77" s="2">
        <f t="shared" si="86"/>
        <v>2.2361038591172189E-8</v>
      </c>
      <c r="GK77" s="2">
        <f t="shared" si="86"/>
        <v>7.2281496917467214E-8</v>
      </c>
      <c r="GM77" s="107">
        <f t="shared" ref="GM77:HA93" si="87" xml:space="preserve"> _xlfn.NORM.DIST($B77, C$7, ABS(C$11), TRUE) * _xlfn.NORM.DIST(($B77 - C$7)*C$15, 0, ABS(C$11), TRUE) * 2</f>
        <v>0.41981473228813776</v>
      </c>
      <c r="GN77" s="107">
        <f t="shared" si="87"/>
        <v>0.47704564991690573</v>
      </c>
      <c r="GO77" s="107">
        <f t="shared" si="87"/>
        <v>0.50916924046320899</v>
      </c>
      <c r="GP77" s="107">
        <f t="shared" si="87"/>
        <v>0.48887097753055997</v>
      </c>
      <c r="GQ77" s="107">
        <f t="shared" si="87"/>
        <v>0.43789550078060463</v>
      </c>
      <c r="GR77" s="107">
        <f t="shared" si="87"/>
        <v>0.46267285486915932</v>
      </c>
      <c r="GS77" s="107">
        <f t="shared" si="87"/>
        <v>0.4487776463301506</v>
      </c>
      <c r="GT77" s="107">
        <f t="shared" si="87"/>
        <v>0.42160770317478591</v>
      </c>
      <c r="GU77" s="107">
        <f t="shared" si="87"/>
        <v>0.41922293991994936</v>
      </c>
      <c r="GV77" s="107">
        <f t="shared" si="87"/>
        <v>0.4507828796582436</v>
      </c>
      <c r="GW77" s="107">
        <f t="shared" si="87"/>
        <v>0.45783591376863203</v>
      </c>
      <c r="GX77" s="107">
        <f t="shared" si="87"/>
        <v>0.47525755534785069</v>
      </c>
      <c r="GY77" s="107">
        <f t="shared" si="87"/>
        <v>0.47103299899520779</v>
      </c>
      <c r="GZ77" s="107">
        <f t="shared" si="87"/>
        <v>0.48694675946915916</v>
      </c>
      <c r="HA77" s="107">
        <f t="shared" si="87"/>
        <v>0.4257591976607461</v>
      </c>
      <c r="HC77" s="107">
        <f t="shared" si="76"/>
        <v>1.4799841927436291E-4</v>
      </c>
      <c r="HD77" s="107">
        <f t="shared" si="72"/>
        <v>1.9723178115223895E-4</v>
      </c>
      <c r="HE77" s="107">
        <f t="shared" si="72"/>
        <v>1.9891857563534556E-4</v>
      </c>
      <c r="HF77" s="107">
        <f t="shared" si="72"/>
        <v>1.0699838725587004E-4</v>
      </c>
      <c r="HG77" s="107">
        <f t="shared" si="72"/>
        <v>5.102661470013172E-5</v>
      </c>
      <c r="HH77" s="107">
        <f t="shared" si="72"/>
        <v>5.5054975104067768E-5</v>
      </c>
      <c r="HI77" s="107">
        <f t="shared" si="72"/>
        <v>5.7616696713151851E-5</v>
      </c>
      <c r="HJ77" s="107">
        <f t="shared" si="72"/>
        <v>4.1342830886942181E-5</v>
      </c>
      <c r="HK77" s="107">
        <f t="shared" si="72"/>
        <v>2.7315269642559896E-5</v>
      </c>
      <c r="HL77" s="107">
        <f t="shared" si="72"/>
        <v>3.9306822640864621E-5</v>
      </c>
      <c r="HM77" s="107">
        <f t="shared" si="72"/>
        <v>3.3738029961085792E-5</v>
      </c>
      <c r="HN77" s="107">
        <f t="shared" si="72"/>
        <v>4.312976334906593E-5</v>
      </c>
      <c r="HO77" s="107">
        <f t="shared" si="72"/>
        <v>3.9195155952281626E-5</v>
      </c>
      <c r="HP77" s="107">
        <f t="shared" si="72"/>
        <v>4.0393781030696746E-5</v>
      </c>
      <c r="HQ77" s="107">
        <f t="shared" si="72"/>
        <v>1.4620655231325386E-6</v>
      </c>
      <c r="HS77" s="107">
        <f t="shared" ref="HS77:IG93" si="88" xml:space="preserve"> _xlfn.NORM.DIST($B77, C$9, ABS(C$13), TRUE) * _xlfn.NORM.DIST(($B77 - C$9)*C$17, 0, ABS(C$13), TRUE) * 2</f>
        <v>1.9231308031479344E-33</v>
      </c>
      <c r="HT77" s="107">
        <f t="shared" si="88"/>
        <v>1.6079245443935859E-31</v>
      </c>
      <c r="HU77" s="107">
        <f t="shared" si="88"/>
        <v>3.2237837940237412E-32</v>
      </c>
      <c r="HV77" s="107">
        <f t="shared" si="88"/>
        <v>5.9557231889804289E-35</v>
      </c>
      <c r="HW77" s="107">
        <f t="shared" si="88"/>
        <v>2.3494811500500529E-37</v>
      </c>
      <c r="HX77" s="107">
        <f t="shared" si="88"/>
        <v>1.6456728014656664E-37</v>
      </c>
      <c r="HY77" s="107">
        <f t="shared" si="88"/>
        <v>3.2846058441601448E-37</v>
      </c>
      <c r="HZ77" s="107">
        <f t="shared" si="88"/>
        <v>3.637145548784903E-38</v>
      </c>
      <c r="IA77" s="107">
        <f t="shared" si="88"/>
        <v>3.2873325688893618E-40</v>
      </c>
      <c r="IB77" s="107">
        <f t="shared" si="88"/>
        <v>5.379444863254144E-39</v>
      </c>
      <c r="IC77" s="107">
        <f t="shared" si="88"/>
        <v>7.0877264405948518E-40</v>
      </c>
      <c r="ID77" s="107">
        <f t="shared" si="88"/>
        <v>7.8556306563615911E-39</v>
      </c>
      <c r="IE77" s="107">
        <f t="shared" si="88"/>
        <v>6.9796396294072659E-39</v>
      </c>
      <c r="IF77" s="107">
        <f t="shared" si="88"/>
        <v>1.1977047874454016E-39</v>
      </c>
      <c r="IG77" s="107">
        <f t="shared" si="88"/>
        <v>1.0499647142283522E-24</v>
      </c>
      <c r="II77" s="107">
        <f t="shared" ref="II77:IW93" si="89" xml:space="preserve"> _xlfn.NORM.DIST($B77, C$10, ABS(C$14), TRUE) * _xlfn.NORM.DIST(($B77 - C$10)*C$18, 0, ABS(C$14), TRUE) * 2</f>
        <v>1.4571338988164823E-83</v>
      </c>
      <c r="IJ77" s="107">
        <f t="shared" si="89"/>
        <v>1.6779328105872558E-75</v>
      </c>
      <c r="IK77" s="107">
        <f t="shared" si="89"/>
        <v>1.1376886743828044E-77</v>
      </c>
      <c r="IL77" s="107">
        <f t="shared" si="89"/>
        <v>5.4417152441487097E-85</v>
      </c>
      <c r="IM77" s="107">
        <f t="shared" si="89"/>
        <v>8.6088643169675987E-91</v>
      </c>
      <c r="IN77" s="107">
        <f t="shared" si="89"/>
        <v>2.58418467399565E-91</v>
      </c>
      <c r="IO77" s="107">
        <f t="shared" si="89"/>
        <v>7.0409284571044028E-91</v>
      </c>
      <c r="IP77" s="107">
        <f t="shared" si="89"/>
        <v>4.1540525947126685E-93</v>
      </c>
      <c r="IQ77" s="107">
        <f t="shared" si="89"/>
        <v>1.265710282530546E-98</v>
      </c>
      <c r="IR77" s="107">
        <f t="shared" si="89"/>
        <v>2.4350338876620444E-95</v>
      </c>
      <c r="IS77" s="107">
        <f t="shared" si="89"/>
        <v>1.2039762590506659E-97</v>
      </c>
      <c r="IT77" s="107">
        <f t="shared" si="89"/>
        <v>1.4541953616690163E-94</v>
      </c>
      <c r="IU77" s="107">
        <f t="shared" si="89"/>
        <v>4.7944189446568641E-94</v>
      </c>
      <c r="IV77" s="107">
        <f t="shared" si="89"/>
        <v>7.6754778468847847E-97</v>
      </c>
      <c r="IW77" s="107">
        <f t="shared" si="89"/>
        <v>1.0694875494478054E-93</v>
      </c>
      <c r="IY77" s="107">
        <f t="shared" ref="IY77:JM93" si="90">GM77+HC77+HS77+II77</f>
        <v>0.41996273070741214</v>
      </c>
      <c r="IZ77" s="107">
        <f t="shared" si="90"/>
        <v>0.47724288169805795</v>
      </c>
      <c r="JA77" s="107">
        <f t="shared" si="90"/>
        <v>0.50936815903884436</v>
      </c>
      <c r="JB77" s="107">
        <f t="shared" si="90"/>
        <v>0.48897797591781583</v>
      </c>
      <c r="JC77" s="107">
        <f t="shared" si="90"/>
        <v>0.43794652739530476</v>
      </c>
      <c r="JD77" s="107">
        <f t="shared" si="90"/>
        <v>0.46272790984426337</v>
      </c>
      <c r="JE77" s="107">
        <f t="shared" si="90"/>
        <v>0.44883526302686377</v>
      </c>
      <c r="JF77" s="107">
        <f t="shared" si="90"/>
        <v>0.42164904600567282</v>
      </c>
      <c r="JG77" s="107">
        <f t="shared" si="90"/>
        <v>0.41925025518959191</v>
      </c>
      <c r="JH77" s="107">
        <f t="shared" si="90"/>
        <v>0.45082218648088446</v>
      </c>
      <c r="JI77" s="107">
        <f t="shared" si="90"/>
        <v>0.45786965179859312</v>
      </c>
      <c r="JJ77" s="107">
        <f t="shared" si="90"/>
        <v>0.47530068511119977</v>
      </c>
      <c r="JK77" s="107">
        <f t="shared" si="90"/>
        <v>0.47107219415116008</v>
      </c>
      <c r="JL77" s="107">
        <f t="shared" si="90"/>
        <v>0.48698715325018987</v>
      </c>
      <c r="JM77" s="107">
        <f t="shared" si="90"/>
        <v>0.42576065972626925</v>
      </c>
    </row>
    <row r="78" spans="2:273" x14ac:dyDescent="0.25">
      <c r="B78" s="2">
        <v>50</v>
      </c>
      <c r="C78" s="37">
        <v>232.21</v>
      </c>
      <c r="D78" s="37">
        <v>231.96700000000001</v>
      </c>
      <c r="E78" s="37">
        <v>235.262</v>
      </c>
      <c r="F78" s="37">
        <v>233.37700000000001</v>
      </c>
      <c r="G78" s="37">
        <v>228.52500000000001</v>
      </c>
      <c r="H78" s="37">
        <v>230.541</v>
      </c>
      <c r="I78" s="37">
        <v>235.459</v>
      </c>
      <c r="J78" s="37">
        <v>226.279</v>
      </c>
      <c r="K78" s="37">
        <v>227.203</v>
      </c>
      <c r="L78" s="37">
        <v>225.55699999999999</v>
      </c>
      <c r="M78" s="37">
        <v>221.31100000000001</v>
      </c>
      <c r="N78" s="37">
        <v>223.91800000000001</v>
      </c>
      <c r="O78" s="37">
        <v>225.18</v>
      </c>
      <c r="P78" s="37">
        <v>221.55699999999999</v>
      </c>
      <c r="Q78" s="37">
        <v>190.18</v>
      </c>
      <c r="S78" s="4">
        <f t="shared" si="8"/>
        <v>237.88693217395672</v>
      </c>
      <c r="T78" s="4">
        <f t="shared" si="9"/>
        <v>242.73693400768067</v>
      </c>
      <c r="U78" s="4">
        <f t="shared" si="10"/>
        <v>249.9177377378777</v>
      </c>
      <c r="V78" s="4">
        <f t="shared" si="11"/>
        <v>246.4462961136621</v>
      </c>
      <c r="W78" s="4">
        <f t="shared" si="12"/>
        <v>238.93679796097771</v>
      </c>
      <c r="X78" s="4">
        <f t="shared" si="13"/>
        <v>243.77401129302339</v>
      </c>
      <c r="Y78" s="4">
        <f t="shared" si="14"/>
        <v>248.29292531996404</v>
      </c>
      <c r="Z78" s="4">
        <f t="shared" si="15"/>
        <v>232.11618902782337</v>
      </c>
      <c r="AA78" s="4">
        <f t="shared" si="16"/>
        <v>234.18782838351109</v>
      </c>
      <c r="AB78" s="4">
        <f t="shared" si="17"/>
        <v>236.75075840537951</v>
      </c>
      <c r="AC78" s="4">
        <f t="shared" si="18"/>
        <v>233.90073135119945</v>
      </c>
      <c r="AD78" s="4">
        <f t="shared" si="19"/>
        <v>237.32012576700942</v>
      </c>
      <c r="AE78" s="4">
        <f t="shared" si="20"/>
        <v>237.64100568046254</v>
      </c>
      <c r="AF78" s="4">
        <f t="shared" si="21"/>
        <v>235.14656283085483</v>
      </c>
      <c r="AG78" s="4">
        <f t="shared" si="21"/>
        <v>198.05317877426518</v>
      </c>
      <c r="AI78" s="4">
        <f t="shared" si="22"/>
        <v>-5.6769321739567147</v>
      </c>
      <c r="AJ78" s="4">
        <f t="shared" si="23"/>
        <v>-10.769934007680661</v>
      </c>
      <c r="AK78" s="4">
        <f t="shared" si="24"/>
        <v>-14.655737737877701</v>
      </c>
      <c r="AL78" s="4">
        <f t="shared" si="25"/>
        <v>-13.069296113662091</v>
      </c>
      <c r="AM78" s="4">
        <f t="shared" si="26"/>
        <v>-10.411797960977708</v>
      </c>
      <c r="AN78" s="4">
        <f t="shared" si="27"/>
        <v>-13.233011293023395</v>
      </c>
      <c r="AO78" s="4">
        <f t="shared" si="28"/>
        <v>-12.833925319964038</v>
      </c>
      <c r="AP78" s="4">
        <f t="shared" si="29"/>
        <v>-5.8371890278233707</v>
      </c>
      <c r="AQ78" s="4">
        <f t="shared" si="30"/>
        <v>-6.9848283835110863</v>
      </c>
      <c r="AR78" s="4">
        <f t="shared" si="31"/>
        <v>-11.193758405379526</v>
      </c>
      <c r="AS78" s="4">
        <f t="shared" si="32"/>
        <v>-12.589731351199447</v>
      </c>
      <c r="AT78" s="4">
        <f t="shared" si="33"/>
        <v>-13.402125767009409</v>
      </c>
      <c r="AU78" s="4">
        <f t="shared" si="34"/>
        <v>-12.461005680462534</v>
      </c>
      <c r="AV78" s="4">
        <f t="shared" si="81"/>
        <v>-13.589562830854845</v>
      </c>
      <c r="AW78" s="4">
        <f t="shared" si="81"/>
        <v>-7.8731787742651704</v>
      </c>
      <c r="AY78" s="2">
        <f t="shared" si="82"/>
        <v>62.606353216197419</v>
      </c>
      <c r="AZ78" s="2">
        <f t="shared" si="82"/>
        <v>66.099401591824943</v>
      </c>
      <c r="BA78" s="2">
        <f t="shared" si="82"/>
        <v>61.556855063040253</v>
      </c>
      <c r="BB78" s="2">
        <f t="shared" si="82"/>
        <v>59.27078398070514</v>
      </c>
      <c r="BC78" s="2">
        <f t="shared" si="82"/>
        <v>59.457531661910672</v>
      </c>
      <c r="BD78" s="2">
        <f t="shared" si="82"/>
        <v>59.925177174149262</v>
      </c>
      <c r="BE78" s="2">
        <f t="shared" si="82"/>
        <v>65.930400541355411</v>
      </c>
      <c r="BF78" s="2">
        <f t="shared" si="82"/>
        <v>60.633797578672883</v>
      </c>
      <c r="BG78" s="2">
        <f t="shared" si="82"/>
        <v>61.930145212927982</v>
      </c>
      <c r="BH78" s="2">
        <f t="shared" si="82"/>
        <v>61.517841344491693</v>
      </c>
      <c r="BI78" s="2">
        <f t="shared" si="82"/>
        <v>56.58096309909061</v>
      </c>
      <c r="BJ78" s="2">
        <f t="shared" si="82"/>
        <v>58.352579837213625</v>
      </c>
      <c r="BK78" s="2">
        <f t="shared" si="82"/>
        <v>61.380826315752628</v>
      </c>
      <c r="BL78" s="2">
        <f t="shared" si="82"/>
        <v>58.610483568953363</v>
      </c>
      <c r="BM78" s="2">
        <f t="shared" si="82"/>
        <v>54.824895276889819</v>
      </c>
      <c r="BO78" s="2" t="str">
        <f t="shared" si="83"/>
        <v/>
      </c>
      <c r="BP78" s="2" t="str">
        <f t="shared" si="83"/>
        <v/>
      </c>
      <c r="BQ78" s="2" t="str">
        <f t="shared" si="83"/>
        <v/>
      </c>
      <c r="BR78" s="2" t="str">
        <f t="shared" si="83"/>
        <v/>
      </c>
      <c r="BS78" s="2" t="str">
        <f t="shared" si="83"/>
        <v/>
      </c>
      <c r="BT78" s="2" t="str">
        <f t="shared" si="83"/>
        <v/>
      </c>
      <c r="BU78" s="2" t="str">
        <f t="shared" si="83"/>
        <v/>
      </c>
      <c r="BV78" s="2" t="str">
        <f t="shared" si="83"/>
        <v/>
      </c>
      <c r="BW78" s="2" t="str">
        <f t="shared" si="83"/>
        <v/>
      </c>
      <c r="BX78" s="2" t="str">
        <f t="shared" si="83"/>
        <v/>
      </c>
      <c r="BY78" s="2" t="str">
        <f t="shared" si="83"/>
        <v/>
      </c>
      <c r="BZ78" s="2" t="str">
        <f t="shared" si="83"/>
        <v/>
      </c>
      <c r="CA78" s="2" t="str">
        <f t="shared" si="83"/>
        <v/>
      </c>
      <c r="CB78" s="2" t="str">
        <f t="shared" si="83"/>
        <v/>
      </c>
      <c r="CC78" s="2" t="str">
        <f t="shared" si="83"/>
        <v/>
      </c>
      <c r="CE78" s="2" t="str">
        <f t="shared" si="84"/>
        <v/>
      </c>
      <c r="CF78" s="2" t="str">
        <f t="shared" si="84"/>
        <v/>
      </c>
      <c r="CG78" s="2" t="str">
        <f t="shared" si="84"/>
        <v/>
      </c>
      <c r="CH78" s="2" t="str">
        <f t="shared" si="84"/>
        <v/>
      </c>
      <c r="CI78" s="2" t="str">
        <f t="shared" si="84"/>
        <v/>
      </c>
      <c r="CJ78" s="2" t="str">
        <f t="shared" si="84"/>
        <v/>
      </c>
      <c r="CK78" s="2" t="str">
        <f t="shared" si="84"/>
        <v/>
      </c>
      <c r="CL78" s="2" t="str">
        <f t="shared" si="84"/>
        <v/>
      </c>
      <c r="CM78" s="2" t="str">
        <f t="shared" si="84"/>
        <v/>
      </c>
      <c r="CN78" s="2" t="str">
        <f t="shared" si="84"/>
        <v/>
      </c>
      <c r="CO78" s="2" t="str">
        <f t="shared" si="84"/>
        <v/>
      </c>
      <c r="CP78" s="2" t="str">
        <f t="shared" si="84"/>
        <v/>
      </c>
      <c r="CQ78" s="2" t="str">
        <f t="shared" si="84"/>
        <v/>
      </c>
      <c r="CR78" s="2" t="str">
        <f t="shared" si="84"/>
        <v/>
      </c>
      <c r="CS78" s="2" t="str">
        <f t="shared" si="84"/>
        <v/>
      </c>
      <c r="CU78" s="2" t="str">
        <f t="shared" si="85"/>
        <v/>
      </c>
      <c r="CV78" s="2" t="str">
        <f t="shared" si="85"/>
        <v/>
      </c>
      <c r="CW78" s="2" t="str">
        <f t="shared" si="85"/>
        <v/>
      </c>
      <c r="CX78" s="2" t="str">
        <f t="shared" si="85"/>
        <v/>
      </c>
      <c r="CY78" s="2" t="str">
        <f t="shared" si="85"/>
        <v/>
      </c>
      <c r="CZ78" s="2" t="str">
        <f t="shared" si="85"/>
        <v/>
      </c>
      <c r="DA78" s="2" t="str">
        <f t="shared" si="85"/>
        <v/>
      </c>
      <c r="DB78" s="2" t="str">
        <f t="shared" si="85"/>
        <v/>
      </c>
      <c r="DC78" s="2" t="str">
        <f t="shared" si="85"/>
        <v/>
      </c>
      <c r="DD78" s="2" t="str">
        <f t="shared" si="85"/>
        <v/>
      </c>
      <c r="DE78" s="2" t="str">
        <f t="shared" si="85"/>
        <v/>
      </c>
      <c r="DF78" s="2" t="str">
        <f t="shared" si="85"/>
        <v/>
      </c>
      <c r="DG78" s="2" t="str">
        <f t="shared" si="85"/>
        <v/>
      </c>
      <c r="DH78" s="2" t="str">
        <f t="shared" si="85"/>
        <v/>
      </c>
      <c r="DI78" s="2" t="str">
        <f t="shared" si="85"/>
        <v/>
      </c>
      <c r="DK78" s="2">
        <f t="shared" si="77"/>
        <v>65.771298387096763</v>
      </c>
      <c r="DL78" s="2">
        <f t="shared" si="77"/>
        <v>71.058262096774186</v>
      </c>
      <c r="DM78" s="2">
        <f t="shared" si="77"/>
        <v>66.724084677419356</v>
      </c>
      <c r="DN78" s="2">
        <f t="shared" si="77"/>
        <v>63.647063049853365</v>
      </c>
      <c r="DO78" s="2">
        <f t="shared" si="77"/>
        <v>62.753541666666656</v>
      </c>
      <c r="DP78" s="2">
        <f t="shared" si="77"/>
        <v>63.338405303030306</v>
      </c>
      <c r="DQ78" s="2">
        <f t="shared" si="77"/>
        <v>70.168037878787857</v>
      </c>
      <c r="DR78" s="2">
        <f t="shared" si="77"/>
        <v>63.17519696969697</v>
      </c>
      <c r="DS78" s="2">
        <f t="shared" si="77"/>
        <v>64.404972803666908</v>
      </c>
      <c r="DT78" s="2">
        <f t="shared" si="77"/>
        <v>64.398973484848469</v>
      </c>
      <c r="DU78" s="2">
        <f t="shared" si="77"/>
        <v>59.879928030303027</v>
      </c>
      <c r="DV78" s="2">
        <f t="shared" si="77"/>
        <v>61.091303030303052</v>
      </c>
      <c r="DW78" s="2">
        <f t="shared" si="77"/>
        <v>64.56065151515152</v>
      </c>
      <c r="DX78" s="2">
        <f t="shared" si="77"/>
        <v>59.782616752199417</v>
      </c>
      <c r="DY78" s="2">
        <f t="shared" si="77"/>
        <v>56.411333497536951</v>
      </c>
      <c r="EA78" s="2">
        <f t="shared" si="78"/>
        <v>51.766997330844305</v>
      </c>
      <c r="EB78" s="2">
        <f t="shared" si="78"/>
        <v>52.468425841874094</v>
      </c>
      <c r="EC78" s="2">
        <f t="shared" si="78"/>
        <v>49.117388630731121</v>
      </c>
      <c r="ED78" s="2">
        <f t="shared" si="78"/>
        <v>48.43992446252178</v>
      </c>
      <c r="EE78" s="2">
        <f t="shared" si="78"/>
        <v>50.273727151988048</v>
      </c>
      <c r="EF78" s="2">
        <f t="shared" si="78"/>
        <v>51.243681829501128</v>
      </c>
      <c r="EG78" s="2">
        <f t="shared" si="78"/>
        <v>54.869918795980411</v>
      </c>
      <c r="EH78" s="2">
        <f t="shared" si="78"/>
        <v>53.321165642898649</v>
      </c>
      <c r="EI78" s="2">
        <f t="shared" si="78"/>
        <v>54.866980052929442</v>
      </c>
      <c r="EJ78" s="2">
        <f t="shared" si="78"/>
        <v>53.820209104528857</v>
      </c>
      <c r="EK78" s="2">
        <f t="shared" si="78"/>
        <v>48.070550688223726</v>
      </c>
      <c r="EL78" s="2">
        <f t="shared" si="78"/>
        <v>51.529368847342297</v>
      </c>
      <c r="EM78" s="2">
        <f t="shared" si="78"/>
        <v>53.989780046620041</v>
      </c>
      <c r="EN78" s="2">
        <f t="shared" si="78"/>
        <v>56.171407852044126</v>
      </c>
      <c r="EO78" s="2">
        <f t="shared" si="78"/>
        <v>51.833061586708496</v>
      </c>
      <c r="EQ78" s="2">
        <f t="shared" si="79"/>
        <v>51.143948539079005</v>
      </c>
      <c r="ER78" s="2">
        <f t="shared" si="79"/>
        <v>50.470906702171654</v>
      </c>
      <c r="ES78" s="2">
        <f t="shared" si="79"/>
        <v>47.052158101097859</v>
      </c>
      <c r="ET78" s="2">
        <f t="shared" si="79"/>
        <v>47.809631681269622</v>
      </c>
      <c r="EU78" s="2">
        <f t="shared" si="79"/>
        <v>48.744727128897715</v>
      </c>
      <c r="EV78" s="2">
        <f t="shared" si="79"/>
        <v>50.780243479422779</v>
      </c>
      <c r="EW78" s="2">
        <f t="shared" si="79"/>
        <v>55.406149277765522</v>
      </c>
      <c r="EX78" s="2">
        <f t="shared" si="79"/>
        <v>51.417239506700945</v>
      </c>
      <c r="EY78" s="2">
        <f t="shared" si="79"/>
        <v>52.45960924554096</v>
      </c>
      <c r="EZ78" s="2">
        <f t="shared" si="79"/>
        <v>51.770727426789179</v>
      </c>
      <c r="FA78" s="2">
        <f t="shared" si="79"/>
        <v>48.231290854057541</v>
      </c>
      <c r="FB78" s="2">
        <f t="shared" si="79"/>
        <v>50.320991917487689</v>
      </c>
      <c r="FC78" s="2">
        <f t="shared" si="79"/>
        <v>52.400520517326228</v>
      </c>
      <c r="FD78" s="2">
        <f t="shared" si="79"/>
        <v>54.830084433112035</v>
      </c>
      <c r="FE78" s="2">
        <f t="shared" si="79"/>
        <v>51.949267700458208</v>
      </c>
      <c r="FG78" s="2">
        <f t="shared" si="80"/>
        <v>0.22599808144314637</v>
      </c>
      <c r="FH78" s="2">
        <f t="shared" si="80"/>
        <v>0.26675116623333361</v>
      </c>
      <c r="FI78" s="2">
        <f t="shared" si="80"/>
        <v>0.29348093450585866</v>
      </c>
      <c r="FJ78" s="2">
        <f t="shared" si="80"/>
        <v>0.28777794342260588</v>
      </c>
      <c r="FK78" s="2">
        <f t="shared" si="80"/>
        <v>0.26410729089293372</v>
      </c>
      <c r="FL78" s="2">
        <f t="shared" si="80"/>
        <v>0.28220803356013158</v>
      </c>
      <c r="FM78" s="2">
        <f t="shared" si="80"/>
        <v>0.27700381438904897</v>
      </c>
      <c r="FN78" s="2">
        <f t="shared" si="80"/>
        <v>0.25790453711219574</v>
      </c>
      <c r="FO78" s="2">
        <f t="shared" si="80"/>
        <v>0.25947048323284438</v>
      </c>
      <c r="FP78" s="2">
        <f t="shared" si="80"/>
        <v>0.27235053496621109</v>
      </c>
      <c r="FQ78" s="2">
        <f t="shared" si="80"/>
        <v>0.27935130158149768</v>
      </c>
      <c r="FR78" s="2">
        <f t="shared" si="80"/>
        <v>0.28641937283527108</v>
      </c>
      <c r="FS78" s="2">
        <f t="shared" si="80"/>
        <v>0.3008101269102188</v>
      </c>
      <c r="FT78" s="2">
        <f t="shared" si="80"/>
        <v>0.32458192791279189</v>
      </c>
      <c r="FU78" s="2">
        <f t="shared" si="80"/>
        <v>0.34651463730716953</v>
      </c>
      <c r="FW78" s="2">
        <f t="shared" si="86"/>
        <v>3.7567578823388492E-10</v>
      </c>
      <c r="FX78" s="2">
        <f t="shared" si="86"/>
        <v>1.9363766945353811E-9</v>
      </c>
      <c r="FY78" s="2">
        <f t="shared" si="86"/>
        <v>2.4386766039182097E-9</v>
      </c>
      <c r="FZ78" s="2">
        <f t="shared" si="86"/>
        <v>1.8140553339825391E-9</v>
      </c>
      <c r="GA78" s="2">
        <f t="shared" si="86"/>
        <v>1.5944435577293574E-9</v>
      </c>
      <c r="GB78" s="2">
        <f t="shared" si="86"/>
        <v>2.0775361204946415E-9</v>
      </c>
      <c r="GC78" s="2">
        <f t="shared" si="86"/>
        <v>2.7658274951173797E-9</v>
      </c>
      <c r="GD78" s="2">
        <f t="shared" si="86"/>
        <v>1.5741654354376763E-9</v>
      </c>
      <c r="GE78" s="2">
        <f t="shared" si="86"/>
        <v>1.0940198912913369E-9</v>
      </c>
      <c r="GF78" s="2">
        <f t="shared" si="86"/>
        <v>1.0223239934006591E-9</v>
      </c>
      <c r="GG78" s="2">
        <f t="shared" si="86"/>
        <v>1.0232884410311075E-9</v>
      </c>
      <c r="GH78" s="2">
        <f t="shared" si="86"/>
        <v>1.0871313577356787E-9</v>
      </c>
      <c r="GI78" s="2">
        <f t="shared" si="86"/>
        <v>7.1720968471884238E-9</v>
      </c>
      <c r="GJ78" s="2">
        <f t="shared" si="86"/>
        <v>2.7091016600726377E-8</v>
      </c>
      <c r="GK78" s="2">
        <f t="shared" si="86"/>
        <v>8.6287961439636929E-8</v>
      </c>
      <c r="GM78" s="107">
        <f t="shared" si="87"/>
        <v>0.49007589806853413</v>
      </c>
      <c r="GN78" s="107">
        <f t="shared" si="87"/>
        <v>0.54664394546412287</v>
      </c>
      <c r="GO78" s="107">
        <f t="shared" si="87"/>
        <v>0.57580936168167585</v>
      </c>
      <c r="GP78" s="107">
        <f t="shared" si="87"/>
        <v>0.56081177386708447</v>
      </c>
      <c r="GQ78" s="107">
        <f t="shared" si="87"/>
        <v>0.51601261060272519</v>
      </c>
      <c r="GR78" s="107">
        <f t="shared" si="87"/>
        <v>0.54055688155599768</v>
      </c>
      <c r="GS78" s="107">
        <f t="shared" si="87"/>
        <v>0.52852771591123493</v>
      </c>
      <c r="GT78" s="107">
        <f t="shared" si="87"/>
        <v>0.50096641201541681</v>
      </c>
      <c r="GU78" s="107">
        <f t="shared" si="87"/>
        <v>0.49951800716003181</v>
      </c>
      <c r="GV78" s="107">
        <f t="shared" si="87"/>
        <v>0.52859009508257837</v>
      </c>
      <c r="GW78" s="107">
        <f t="shared" si="87"/>
        <v>0.5360897119520176</v>
      </c>
      <c r="GX78" s="107">
        <f t="shared" si="87"/>
        <v>0.55092433653329054</v>
      </c>
      <c r="GY78" s="107">
        <f t="shared" si="87"/>
        <v>0.54699143683486606</v>
      </c>
      <c r="GZ78" s="107">
        <f t="shared" si="87"/>
        <v>0.5610827169709679</v>
      </c>
      <c r="HA78" s="107">
        <f t="shared" si="87"/>
        <v>0.51339237804136151</v>
      </c>
      <c r="HC78" s="107">
        <f t="shared" si="76"/>
        <v>2.55118414023678E-4</v>
      </c>
      <c r="HD78" s="107">
        <f t="shared" si="72"/>
        <v>3.4147654160379947E-4</v>
      </c>
      <c r="HE78" s="107">
        <f t="shared" si="72"/>
        <v>3.492107480189767E-4</v>
      </c>
      <c r="HF78" s="107">
        <f t="shared" si="72"/>
        <v>1.9539279934763671E-4</v>
      </c>
      <c r="HG78" s="107">
        <f t="shared" ref="HG78:HQ101" si="91" xml:space="preserve"> _xlfn.NORM.DIST($B78, G$8, ABS(G$12), TRUE) * _xlfn.NORM.DIST(($B78 - G$8)*G$16, 0, ABS(G$12), TRUE) * 2</f>
        <v>9.7200377398186721E-5</v>
      </c>
      <c r="HH78" s="107">
        <f t="shared" si="91"/>
        <v>1.0566589679045137E-4</v>
      </c>
      <c r="HI78" s="107">
        <f t="shared" si="91"/>
        <v>1.1124807203282453E-4</v>
      </c>
      <c r="HJ78" s="107">
        <f t="shared" si="91"/>
        <v>7.9947685642010682E-5</v>
      </c>
      <c r="HK78" s="107">
        <f t="shared" si="91"/>
        <v>5.3991625755609342E-5</v>
      </c>
      <c r="HL78" s="107">
        <f t="shared" si="91"/>
        <v>7.5712395109556736E-5</v>
      </c>
      <c r="HM78" s="107">
        <f t="shared" si="91"/>
        <v>6.5846350754798341E-5</v>
      </c>
      <c r="HN78" s="107">
        <f t="shared" si="91"/>
        <v>8.2749299377082725E-5</v>
      </c>
      <c r="HO78" s="107">
        <f t="shared" si="91"/>
        <v>7.5335220187722083E-5</v>
      </c>
      <c r="HP78" s="107">
        <f t="shared" si="91"/>
        <v>7.7639210522044424E-5</v>
      </c>
      <c r="HQ78" s="107">
        <f t="shared" si="91"/>
        <v>3.6343140063013217E-6</v>
      </c>
      <c r="HS78" s="107">
        <f t="shared" si="88"/>
        <v>1.8239325354131255E-32</v>
      </c>
      <c r="HT78" s="107">
        <f t="shared" si="88"/>
        <v>1.5063368187413815E-30</v>
      </c>
      <c r="HU78" s="107">
        <f t="shared" si="88"/>
        <v>3.2875569338987499E-31</v>
      </c>
      <c r="HV78" s="107">
        <f t="shared" si="88"/>
        <v>7.2569666627293537E-34</v>
      </c>
      <c r="HW78" s="107">
        <f t="shared" si="88"/>
        <v>3.3589366090348081E-36</v>
      </c>
      <c r="HX78" s="107">
        <f t="shared" si="88"/>
        <v>2.4689292720713773E-36</v>
      </c>
      <c r="HY78" s="107">
        <f t="shared" si="88"/>
        <v>5.0294935277566176E-36</v>
      </c>
      <c r="HZ78" s="107">
        <f t="shared" si="88"/>
        <v>5.5369419429152347E-37</v>
      </c>
      <c r="IA78" s="107">
        <f t="shared" si="88"/>
        <v>5.5747842343748318E-39</v>
      </c>
      <c r="IB78" s="107">
        <f t="shared" si="88"/>
        <v>8.2463095920694349E-38</v>
      </c>
      <c r="IC78" s="107">
        <f t="shared" si="88"/>
        <v>1.160245864453873E-38</v>
      </c>
      <c r="ID78" s="107">
        <f t="shared" si="88"/>
        <v>1.1930287167749434E-37</v>
      </c>
      <c r="IE78" s="107">
        <f t="shared" si="88"/>
        <v>1.0555264637869569E-37</v>
      </c>
      <c r="IF78" s="107">
        <f t="shared" si="88"/>
        <v>1.870313851009376E-38</v>
      </c>
      <c r="IG78" s="107">
        <f t="shared" si="88"/>
        <v>5.2510566628917635E-24</v>
      </c>
      <c r="II78" s="107">
        <f t="shared" si="89"/>
        <v>7.4009703510150411E-82</v>
      </c>
      <c r="IJ78" s="107">
        <f t="shared" si="89"/>
        <v>7.6953281664211844E-74</v>
      </c>
      <c r="IK78" s="107">
        <f t="shared" si="89"/>
        <v>6.106912680713426E-76</v>
      </c>
      <c r="IL78" s="107">
        <f t="shared" si="89"/>
        <v>4.0248047776249528E-83</v>
      </c>
      <c r="IM78" s="107">
        <f t="shared" si="89"/>
        <v>8.3480467452141281E-89</v>
      </c>
      <c r="IN78" s="107">
        <f t="shared" si="89"/>
        <v>2.7328737489768732E-89</v>
      </c>
      <c r="IO78" s="107">
        <f t="shared" si="89"/>
        <v>7.7775152257133974E-89</v>
      </c>
      <c r="IP78" s="107">
        <f t="shared" si="89"/>
        <v>4.5237650718333583E-91</v>
      </c>
      <c r="IQ78" s="107">
        <f t="shared" si="89"/>
        <v>1.6781820850403387E-96</v>
      </c>
      <c r="IR78" s="107">
        <f t="shared" si="89"/>
        <v>2.6945044554243113E-93</v>
      </c>
      <c r="IS78" s="107">
        <f t="shared" si="89"/>
        <v>1.4963186914861168E-95</v>
      </c>
      <c r="IT78" s="107">
        <f t="shared" si="89"/>
        <v>1.5688851427450676E-92</v>
      </c>
      <c r="IU78" s="107">
        <f t="shared" si="89"/>
        <v>5.0519040120786242E-92</v>
      </c>
      <c r="IV78" s="107">
        <f t="shared" si="89"/>
        <v>8.7410302524212015E-95</v>
      </c>
      <c r="IW78" s="107">
        <f t="shared" si="89"/>
        <v>9.9037318000333891E-92</v>
      </c>
      <c r="IY78" s="107">
        <f t="shared" si="90"/>
        <v>0.49033101648255784</v>
      </c>
      <c r="IZ78" s="107">
        <f t="shared" si="90"/>
        <v>0.54698542200572664</v>
      </c>
      <c r="JA78" s="107">
        <f t="shared" si="90"/>
        <v>0.57615857242969482</v>
      </c>
      <c r="JB78" s="107">
        <f t="shared" si="90"/>
        <v>0.56100716666643213</v>
      </c>
      <c r="JC78" s="107">
        <f t="shared" si="90"/>
        <v>0.51610981098012332</v>
      </c>
      <c r="JD78" s="107">
        <f t="shared" si="90"/>
        <v>0.54066254745278808</v>
      </c>
      <c r="JE78" s="107">
        <f t="shared" si="90"/>
        <v>0.52863896398326771</v>
      </c>
      <c r="JF78" s="107">
        <f t="shared" si="90"/>
        <v>0.50104635970105882</v>
      </c>
      <c r="JG78" s="107">
        <f t="shared" si="90"/>
        <v>0.4995719987857874</v>
      </c>
      <c r="JH78" s="107">
        <f t="shared" si="90"/>
        <v>0.52866580747768788</v>
      </c>
      <c r="JI78" s="107">
        <f t="shared" si="90"/>
        <v>0.53615555830277239</v>
      </c>
      <c r="JJ78" s="107">
        <f t="shared" si="90"/>
        <v>0.55100708583266766</v>
      </c>
      <c r="JK78" s="107">
        <f t="shared" si="90"/>
        <v>0.54706677205505383</v>
      </c>
      <c r="JL78" s="107">
        <f t="shared" si="90"/>
        <v>0.56116035618148996</v>
      </c>
      <c r="JM78" s="107">
        <f t="shared" si="90"/>
        <v>0.5133960123553678</v>
      </c>
    </row>
    <row r="79" spans="2:273" x14ac:dyDescent="0.25">
      <c r="B79" s="2">
        <v>51</v>
      </c>
      <c r="C79" s="37">
        <v>235.01599999999999</v>
      </c>
      <c r="D79" s="37">
        <v>231.721</v>
      </c>
      <c r="E79" s="37">
        <v>233.57400000000001</v>
      </c>
      <c r="F79" s="37">
        <v>232.68899999999999</v>
      </c>
      <c r="G79" s="37">
        <v>231.01599999999999</v>
      </c>
      <c r="H79" s="37">
        <v>231.31100000000001</v>
      </c>
      <c r="I79" s="37">
        <v>237.852</v>
      </c>
      <c r="J79" s="37">
        <v>229.37700000000001</v>
      </c>
      <c r="K79" s="37">
        <v>229.16900000000001</v>
      </c>
      <c r="L79" s="37">
        <v>227.607</v>
      </c>
      <c r="M79" s="37">
        <v>223.066</v>
      </c>
      <c r="N79" s="37">
        <v>224</v>
      </c>
      <c r="O79" s="37">
        <v>224.55699999999999</v>
      </c>
      <c r="P79" s="37">
        <v>220.90199999999999</v>
      </c>
      <c r="Q79" s="37">
        <v>190.98400000000001</v>
      </c>
      <c r="S79" s="4">
        <f t="shared" si="8"/>
        <v>246.50874106259204</v>
      </c>
      <c r="T79" s="4">
        <f t="shared" si="9"/>
        <v>244.67094799650116</v>
      </c>
      <c r="U79" s="4">
        <f t="shared" si="10"/>
        <v>246.85783300792573</v>
      </c>
      <c r="V79" s="4">
        <f t="shared" si="11"/>
        <v>246.02190061123397</v>
      </c>
      <c r="W79" s="4">
        <f t="shared" si="12"/>
        <v>245.16294216150038</v>
      </c>
      <c r="X79" s="4">
        <f t="shared" si="13"/>
        <v>246.59092302179903</v>
      </c>
      <c r="Y79" s="4">
        <f t="shared" si="14"/>
        <v>252.74815812035666</v>
      </c>
      <c r="Z79" s="4">
        <f t="shared" si="15"/>
        <v>239.93622116148853</v>
      </c>
      <c r="AA79" s="4">
        <f t="shared" si="16"/>
        <v>242.2920063906158</v>
      </c>
      <c r="AB79" s="4">
        <f t="shared" si="17"/>
        <v>241.21162352193542</v>
      </c>
      <c r="AC79" s="4">
        <f t="shared" si="18"/>
        <v>237.26791317965581</v>
      </c>
      <c r="AD79" s="4">
        <f t="shared" si="19"/>
        <v>238.55203758100916</v>
      </c>
      <c r="AE79" s="4">
        <f t="shared" si="20"/>
        <v>239.43874165372435</v>
      </c>
      <c r="AF79" s="4">
        <f t="shared" si="21"/>
        <v>234.8759267806409</v>
      </c>
      <c r="AG79" s="4">
        <f t="shared" si="21"/>
        <v>200.15266830464029</v>
      </c>
      <c r="AI79" s="4">
        <f t="shared" si="22"/>
        <v>-11.492741062592046</v>
      </c>
      <c r="AJ79" s="4">
        <f t="shared" si="23"/>
        <v>-12.949947996501152</v>
      </c>
      <c r="AK79" s="4">
        <f t="shared" si="24"/>
        <v>-13.283833007925722</v>
      </c>
      <c r="AL79" s="4">
        <f t="shared" si="25"/>
        <v>-13.332900611233981</v>
      </c>
      <c r="AM79" s="4">
        <f t="shared" si="26"/>
        <v>-14.146942161500391</v>
      </c>
      <c r="AN79" s="4">
        <f t="shared" si="27"/>
        <v>-15.279923021799021</v>
      </c>
      <c r="AO79" s="4">
        <f t="shared" si="28"/>
        <v>-14.89615812035666</v>
      </c>
      <c r="AP79" s="4">
        <f t="shared" si="29"/>
        <v>-10.559221161488523</v>
      </c>
      <c r="AQ79" s="4">
        <f t="shared" si="30"/>
        <v>-13.123006390615785</v>
      </c>
      <c r="AR79" s="4">
        <f t="shared" si="31"/>
        <v>-13.604623521935423</v>
      </c>
      <c r="AS79" s="4">
        <f t="shared" si="32"/>
        <v>-14.201913179655804</v>
      </c>
      <c r="AT79" s="4">
        <f t="shared" si="33"/>
        <v>-14.552037581009159</v>
      </c>
      <c r="AU79" s="4">
        <f t="shared" si="34"/>
        <v>-14.881741653724362</v>
      </c>
      <c r="AV79" s="4">
        <f t="shared" si="81"/>
        <v>-13.973926780640909</v>
      </c>
      <c r="AW79" s="4">
        <f t="shared" si="81"/>
        <v>-9.1686683046402777</v>
      </c>
      <c r="AY79" s="2">
        <f t="shared" si="82"/>
        <v>62.130647840842272</v>
      </c>
      <c r="AZ79" s="2">
        <f t="shared" si="82"/>
        <v>65.343246542327222</v>
      </c>
      <c r="BA79" s="2">
        <f t="shared" si="82"/>
        <v>60.761284027299084</v>
      </c>
      <c r="BB79" s="2">
        <f t="shared" si="82"/>
        <v>58.595672667434883</v>
      </c>
      <c r="BC79" s="2">
        <f t="shared" si="82"/>
        <v>58.944124368773089</v>
      </c>
      <c r="BD79" s="2">
        <f t="shared" si="82"/>
        <v>59.383192988993464</v>
      </c>
      <c r="BE79" s="2">
        <f t="shared" si="82"/>
        <v>65.252967955056221</v>
      </c>
      <c r="BF79" s="2">
        <f t="shared" si="82"/>
        <v>60.193689979449204</v>
      </c>
      <c r="BG79" s="2">
        <f t="shared" si="82"/>
        <v>61.537997465099707</v>
      </c>
      <c r="BH79" s="2">
        <f t="shared" si="82"/>
        <v>61.063603935851205</v>
      </c>
      <c r="BI79" s="2">
        <f t="shared" si="82"/>
        <v>56.06362171670547</v>
      </c>
      <c r="BJ79" s="2">
        <f t="shared" si="82"/>
        <v>57.914076567310225</v>
      </c>
      <c r="BK79" s="2">
        <f t="shared" si="82"/>
        <v>60.910097454291765</v>
      </c>
      <c r="BL79" s="2">
        <f t="shared" si="82"/>
        <v>58.386143859430966</v>
      </c>
      <c r="BM79" s="2">
        <f t="shared" si="82"/>
        <v>54.589468609564399</v>
      </c>
      <c r="BO79" s="2" t="str">
        <f t="shared" si="83"/>
        <v/>
      </c>
      <c r="BP79" s="2" t="str">
        <f t="shared" si="83"/>
        <v/>
      </c>
      <c r="BQ79" s="2" t="str">
        <f t="shared" si="83"/>
        <v/>
      </c>
      <c r="BR79" s="2" t="str">
        <f t="shared" si="83"/>
        <v/>
      </c>
      <c r="BS79" s="2" t="str">
        <f t="shared" si="83"/>
        <v/>
      </c>
      <c r="BT79" s="2" t="str">
        <f t="shared" si="83"/>
        <v/>
      </c>
      <c r="BU79" s="2" t="str">
        <f t="shared" si="83"/>
        <v/>
      </c>
      <c r="BV79" s="2" t="str">
        <f t="shared" si="83"/>
        <v/>
      </c>
      <c r="BW79" s="2" t="str">
        <f t="shared" si="83"/>
        <v/>
      </c>
      <c r="BX79" s="2" t="str">
        <f t="shared" si="83"/>
        <v/>
      </c>
      <c r="BY79" s="2" t="str">
        <f t="shared" si="83"/>
        <v/>
      </c>
      <c r="BZ79" s="2" t="str">
        <f t="shared" si="83"/>
        <v/>
      </c>
      <c r="CA79" s="2" t="str">
        <f t="shared" si="83"/>
        <v/>
      </c>
      <c r="CB79" s="2" t="str">
        <f t="shared" si="83"/>
        <v/>
      </c>
      <c r="CC79" s="2" t="str">
        <f t="shared" si="83"/>
        <v/>
      </c>
      <c r="CE79" s="2" t="str">
        <f t="shared" si="84"/>
        <v/>
      </c>
      <c r="CF79" s="2" t="str">
        <f t="shared" si="84"/>
        <v/>
      </c>
      <c r="CG79" s="2" t="str">
        <f t="shared" si="84"/>
        <v/>
      </c>
      <c r="CH79" s="2" t="str">
        <f t="shared" si="84"/>
        <v/>
      </c>
      <c r="CI79" s="2" t="str">
        <f t="shared" si="84"/>
        <v/>
      </c>
      <c r="CJ79" s="2" t="str">
        <f t="shared" si="84"/>
        <v/>
      </c>
      <c r="CK79" s="2" t="str">
        <f t="shared" si="84"/>
        <v/>
      </c>
      <c r="CL79" s="2" t="str">
        <f t="shared" si="84"/>
        <v/>
      </c>
      <c r="CM79" s="2" t="str">
        <f t="shared" si="84"/>
        <v/>
      </c>
      <c r="CN79" s="2" t="str">
        <f t="shared" si="84"/>
        <v/>
      </c>
      <c r="CO79" s="2" t="str">
        <f t="shared" si="84"/>
        <v/>
      </c>
      <c r="CP79" s="2" t="str">
        <f t="shared" si="84"/>
        <v/>
      </c>
      <c r="CQ79" s="2" t="str">
        <f t="shared" si="84"/>
        <v/>
      </c>
      <c r="CR79" s="2" t="str">
        <f t="shared" si="84"/>
        <v/>
      </c>
      <c r="CS79" s="2" t="str">
        <f t="shared" si="84"/>
        <v/>
      </c>
      <c r="CU79" s="2" t="str">
        <f t="shared" si="85"/>
        <v/>
      </c>
      <c r="CV79" s="2" t="str">
        <f t="shared" si="85"/>
        <v/>
      </c>
      <c r="CW79" s="2" t="str">
        <f t="shared" si="85"/>
        <v/>
      </c>
      <c r="CX79" s="2" t="str">
        <f t="shared" si="85"/>
        <v/>
      </c>
      <c r="CY79" s="2" t="str">
        <f t="shared" si="85"/>
        <v/>
      </c>
      <c r="CZ79" s="2" t="str">
        <f t="shared" si="85"/>
        <v/>
      </c>
      <c r="DA79" s="2" t="str">
        <f t="shared" si="85"/>
        <v/>
      </c>
      <c r="DB79" s="2" t="str">
        <f t="shared" si="85"/>
        <v/>
      </c>
      <c r="DC79" s="2" t="str">
        <f t="shared" si="85"/>
        <v/>
      </c>
      <c r="DD79" s="2" t="str">
        <f t="shared" si="85"/>
        <v/>
      </c>
      <c r="DE79" s="2" t="str">
        <f t="shared" si="85"/>
        <v/>
      </c>
      <c r="DF79" s="2" t="str">
        <f t="shared" si="85"/>
        <v/>
      </c>
      <c r="DG79" s="2" t="str">
        <f t="shared" si="85"/>
        <v/>
      </c>
      <c r="DH79" s="2" t="str">
        <f t="shared" si="85"/>
        <v/>
      </c>
      <c r="DI79" s="2" t="str">
        <f t="shared" si="85"/>
        <v/>
      </c>
      <c r="DK79" s="2">
        <f t="shared" ref="DK79:DY95" si="92">BO$229*$B79+BO$230</f>
        <v>65.993974193548382</v>
      </c>
      <c r="DL79" s="2">
        <f t="shared" si="92"/>
        <v>71.321887096774191</v>
      </c>
      <c r="DM79" s="2">
        <f t="shared" si="92"/>
        <v>66.944880645161291</v>
      </c>
      <c r="DN79" s="2">
        <f t="shared" si="92"/>
        <v>63.841158174486793</v>
      </c>
      <c r="DO79" s="2">
        <f t="shared" si="92"/>
        <v>62.946476492869863</v>
      </c>
      <c r="DP79" s="2">
        <f t="shared" si="92"/>
        <v>63.492905637254907</v>
      </c>
      <c r="DQ79" s="2">
        <f t="shared" si="92"/>
        <v>70.335863413547216</v>
      </c>
      <c r="DR79" s="2">
        <f t="shared" si="92"/>
        <v>63.282567290552585</v>
      </c>
      <c r="DS79" s="2">
        <f t="shared" si="92"/>
        <v>64.57348647822765</v>
      </c>
      <c r="DT79" s="2">
        <f t="shared" si="92"/>
        <v>64.573239193404618</v>
      </c>
      <c r="DU79" s="2">
        <f t="shared" si="92"/>
        <v>60.032604166666658</v>
      </c>
      <c r="DV79" s="2">
        <f t="shared" si="92"/>
        <v>61.229268270944758</v>
      </c>
      <c r="DW79" s="2">
        <f t="shared" si="92"/>
        <v>64.684751782531208</v>
      </c>
      <c r="DX79" s="2">
        <f t="shared" si="92"/>
        <v>59.797252382697948</v>
      </c>
      <c r="DY79" s="2">
        <f t="shared" si="92"/>
        <v>56.425556650246307</v>
      </c>
      <c r="EA79" s="2">
        <f t="shared" ref="EA79:EO96" si="93">CE$229*$B79+CE$230</f>
        <v>51.620745480448022</v>
      </c>
      <c r="EB79" s="2">
        <f t="shared" si="93"/>
        <v>52.289129648609084</v>
      </c>
      <c r="EC79" s="2">
        <f t="shared" si="93"/>
        <v>48.936719847170608</v>
      </c>
      <c r="ED79" s="2">
        <f t="shared" si="93"/>
        <v>48.283656013945375</v>
      </c>
      <c r="EE79" s="2">
        <f t="shared" si="93"/>
        <v>50.085844359591604</v>
      </c>
      <c r="EF79" s="2">
        <f t="shared" si="93"/>
        <v>51.080085166431481</v>
      </c>
      <c r="EG79" s="2">
        <f t="shared" si="93"/>
        <v>54.714889333704654</v>
      </c>
      <c r="EH79" s="2">
        <f t="shared" si="93"/>
        <v>53.133742799037101</v>
      </c>
      <c r="EI79" s="2">
        <f t="shared" si="93"/>
        <v>54.656498043300793</v>
      </c>
      <c r="EJ79" s="2">
        <f t="shared" si="93"/>
        <v>53.615324432722623</v>
      </c>
      <c r="EK79" s="2">
        <f t="shared" si="93"/>
        <v>47.930597116014852</v>
      </c>
      <c r="EL79" s="2">
        <f t="shared" si="93"/>
        <v>51.353389728143824</v>
      </c>
      <c r="EM79" s="2">
        <f t="shared" si="93"/>
        <v>53.793526731934726</v>
      </c>
      <c r="EN79" s="2">
        <f t="shared" si="93"/>
        <v>55.962463173264119</v>
      </c>
      <c r="EO79" s="2">
        <f t="shared" si="93"/>
        <v>51.688889537599266</v>
      </c>
      <c r="EQ79" s="2">
        <f t="shared" ref="EQ79:FE95" si="94">CU$229*$B79+CU$230</f>
        <v>51.008781526499462</v>
      </c>
      <c r="ER79" s="2">
        <f t="shared" si="94"/>
        <v>50.33437195107124</v>
      </c>
      <c r="ES79" s="2">
        <f t="shared" si="94"/>
        <v>46.918879116901934</v>
      </c>
      <c r="ET79" s="2">
        <f t="shared" si="94"/>
        <v>47.66624431806909</v>
      </c>
      <c r="EU79" s="2">
        <f t="shared" si="94"/>
        <v>48.589953849299391</v>
      </c>
      <c r="EV79" s="2">
        <f t="shared" si="94"/>
        <v>50.624906201616085</v>
      </c>
      <c r="EW79" s="2">
        <f t="shared" si="94"/>
        <v>55.236019003017923</v>
      </c>
      <c r="EX79" s="2">
        <f t="shared" si="94"/>
        <v>51.270721546724999</v>
      </c>
      <c r="EY79" s="2">
        <f t="shared" si="94"/>
        <v>52.298518147712457</v>
      </c>
      <c r="EZ79" s="2">
        <f t="shared" si="94"/>
        <v>51.608914891858916</v>
      </c>
      <c r="FA79" s="2">
        <f t="shared" si="94"/>
        <v>48.087655069077627</v>
      </c>
      <c r="FB79" s="2">
        <f t="shared" si="94"/>
        <v>50.170468610343903</v>
      </c>
      <c r="FC79" s="2">
        <f t="shared" si="94"/>
        <v>52.238174392214127</v>
      </c>
      <c r="FD79" s="2">
        <f t="shared" si="94"/>
        <v>54.648598019069709</v>
      </c>
      <c r="FE79" s="2">
        <f t="shared" si="94"/>
        <v>51.801865651400426</v>
      </c>
      <c r="FG79" s="2">
        <f t="shared" ref="FG79:FU95" si="95">POWER(10,($B79-C$232)/C$230)/(1+POWER(10,($B79-C$232)/C$230))</f>
        <v>0.26878625739083095</v>
      </c>
      <c r="FH79" s="2">
        <f t="shared" si="95"/>
        <v>0.31412371885494345</v>
      </c>
      <c r="FI79" s="2">
        <f t="shared" si="95"/>
        <v>0.3433774654187427</v>
      </c>
      <c r="FJ79" s="2">
        <f t="shared" si="95"/>
        <v>0.33716758972697092</v>
      </c>
      <c r="FK79" s="2">
        <f t="shared" si="95"/>
        <v>0.31120959526846137</v>
      </c>
      <c r="FL79" s="2">
        <f t="shared" si="95"/>
        <v>0.33108612637481577</v>
      </c>
      <c r="FM79" s="2">
        <f t="shared" si="95"/>
        <v>0.3253891488664955</v>
      </c>
      <c r="FN79" s="2">
        <f t="shared" si="95"/>
        <v>0.30435813625446584</v>
      </c>
      <c r="FO79" s="2">
        <f t="shared" si="95"/>
        <v>0.30608980032582966</v>
      </c>
      <c r="FP79" s="2">
        <f t="shared" si="95"/>
        <v>0.32028313156477517</v>
      </c>
      <c r="FQ79" s="2">
        <f t="shared" si="95"/>
        <v>0.32796067904701348</v>
      </c>
      <c r="FR79" s="2">
        <f t="shared" si="95"/>
        <v>0.33568575065477979</v>
      </c>
      <c r="FS79" s="2">
        <f t="shared" si="95"/>
        <v>0.34657757019538782</v>
      </c>
      <c r="FT79" s="2">
        <f t="shared" si="95"/>
        <v>0.3679755008886833</v>
      </c>
      <c r="FU79" s="2">
        <f t="shared" si="95"/>
        <v>0.38763290910121367</v>
      </c>
      <c r="FW79" s="2">
        <f t="shared" si="86"/>
        <v>4.7294779635743679E-10</v>
      </c>
      <c r="FX79" s="2">
        <f t="shared" si="86"/>
        <v>2.4377538263343463E-9</v>
      </c>
      <c r="FY79" s="2">
        <f t="shared" si="86"/>
        <v>3.0701119458819529E-9</v>
      </c>
      <c r="FZ79" s="2">
        <f t="shared" si="86"/>
        <v>2.2837603572786779E-9</v>
      </c>
      <c r="GA79" s="2">
        <f t="shared" si="86"/>
        <v>2.0072855116682947E-9</v>
      </c>
      <c r="GB79" s="2">
        <f t="shared" si="86"/>
        <v>2.615463014604043E-9</v>
      </c>
      <c r="GC79" s="2">
        <f t="shared" si="86"/>
        <v>3.4819705157486973E-9</v>
      </c>
      <c r="GD79" s="2">
        <f t="shared" si="86"/>
        <v>1.9817568682327724E-9</v>
      </c>
      <c r="GE79" s="2">
        <f t="shared" si="86"/>
        <v>1.377289441764821E-9</v>
      </c>
      <c r="GF79" s="2">
        <f t="shared" si="86"/>
        <v>1.2870296540382969E-9</v>
      </c>
      <c r="GG79" s="2">
        <f t="shared" si="86"/>
        <v>1.2882438216679788E-9</v>
      </c>
      <c r="GH79" s="2">
        <f t="shared" si="86"/>
        <v>1.3686172918264984E-9</v>
      </c>
      <c r="GI79" s="2">
        <f t="shared" si="86"/>
        <v>8.8420961982527033E-9</v>
      </c>
      <c r="GJ79" s="2">
        <f t="shared" si="86"/>
        <v>3.2821515724062625E-8</v>
      </c>
      <c r="GK79" s="2">
        <f t="shared" si="86"/>
        <v>1.0300855110543059E-7</v>
      </c>
      <c r="GM79" s="107">
        <f t="shared" si="87"/>
        <v>0.55659551185256895</v>
      </c>
      <c r="GN79" s="107">
        <f t="shared" si="87"/>
        <v>0.60240724765112008</v>
      </c>
      <c r="GO79" s="107">
        <f t="shared" si="87"/>
        <v>0.6202234671088086</v>
      </c>
      <c r="GP79" s="107">
        <f t="shared" si="87"/>
        <v>0.6134958340316482</v>
      </c>
      <c r="GQ79" s="107">
        <f t="shared" si="87"/>
        <v>0.58464015718123641</v>
      </c>
      <c r="GR79" s="107">
        <f t="shared" si="87"/>
        <v>0.60298712446774361</v>
      </c>
      <c r="GS79" s="107">
        <f t="shared" si="87"/>
        <v>0.5954101304791759</v>
      </c>
      <c r="GT79" s="107">
        <f t="shared" si="87"/>
        <v>0.57349877773168578</v>
      </c>
      <c r="GU79" s="107">
        <f t="shared" si="87"/>
        <v>0.57307562341938834</v>
      </c>
      <c r="GV79" s="107">
        <f t="shared" si="87"/>
        <v>0.59415653977218397</v>
      </c>
      <c r="GW79" s="107">
        <f t="shared" si="87"/>
        <v>0.6000070748775348</v>
      </c>
      <c r="GX79" s="107">
        <f t="shared" si="87"/>
        <v>0.60890082754399211</v>
      </c>
      <c r="GY79" s="107">
        <f t="shared" si="87"/>
        <v>0.60637725757652217</v>
      </c>
      <c r="GZ79" s="107">
        <f t="shared" si="87"/>
        <v>0.61470432981028789</v>
      </c>
      <c r="HA79" s="107">
        <f t="shared" si="87"/>
        <v>0.58150415276927581</v>
      </c>
      <c r="HC79" s="107">
        <f t="shared" si="76"/>
        <v>4.3198890209255599E-4</v>
      </c>
      <c r="HD79" s="107">
        <f t="shared" si="76"/>
        <v>5.802235742952234E-4</v>
      </c>
      <c r="HE79" s="107">
        <f t="shared" si="76"/>
        <v>6.0105958059467762E-4</v>
      </c>
      <c r="HF79" s="107">
        <f t="shared" si="76"/>
        <v>3.493565584070928E-4</v>
      </c>
      <c r="HG79" s="107">
        <f t="shared" si="91"/>
        <v>1.8105735524532969E-4</v>
      </c>
      <c r="HH79" s="107">
        <f t="shared" si="91"/>
        <v>1.9817066509393387E-4</v>
      </c>
      <c r="HI79" s="107">
        <f t="shared" si="91"/>
        <v>2.0978075482140366E-4</v>
      </c>
      <c r="HJ79" s="107">
        <f t="shared" si="91"/>
        <v>1.5109094898611204E-4</v>
      </c>
      <c r="HK79" s="107">
        <f t="shared" si="91"/>
        <v>1.0423621296237202E-4</v>
      </c>
      <c r="HL79" s="107">
        <f t="shared" si="91"/>
        <v>1.4258156393957093E-4</v>
      </c>
      <c r="HM79" s="107">
        <f t="shared" si="91"/>
        <v>1.255717119729449E-4</v>
      </c>
      <c r="HN79" s="107">
        <f t="shared" si="91"/>
        <v>1.5523049213590282E-4</v>
      </c>
      <c r="HO79" s="107">
        <f t="shared" si="91"/>
        <v>1.4158884853793298E-4</v>
      </c>
      <c r="HP79" s="107">
        <f t="shared" si="91"/>
        <v>1.4590943723339801E-4</v>
      </c>
      <c r="HQ79" s="107">
        <f t="shared" si="91"/>
        <v>8.740828949441583E-6</v>
      </c>
      <c r="HS79" s="107">
        <f t="shared" si="88"/>
        <v>1.6708971316666407E-31</v>
      </c>
      <c r="HT79" s="107">
        <f t="shared" si="88"/>
        <v>1.3605999757608141E-29</v>
      </c>
      <c r="HU79" s="107">
        <f t="shared" si="88"/>
        <v>3.2261597627414013E-30</v>
      </c>
      <c r="HV79" s="107">
        <f t="shared" si="88"/>
        <v>8.4876307802269127E-33</v>
      </c>
      <c r="HW79" s="107">
        <f t="shared" si="88"/>
        <v>4.5986596336661667E-35</v>
      </c>
      <c r="HX79" s="107">
        <f t="shared" si="88"/>
        <v>3.5421275562834017E-35</v>
      </c>
      <c r="HY79" s="107">
        <f t="shared" si="88"/>
        <v>7.3568642109778186E-35</v>
      </c>
      <c r="HZ79" s="107">
        <f t="shared" si="88"/>
        <v>8.0632549640524788E-36</v>
      </c>
      <c r="IA79" s="107">
        <f t="shared" si="88"/>
        <v>9.033963313596645E-38</v>
      </c>
      <c r="IB79" s="107">
        <f t="shared" si="88"/>
        <v>1.2101649015289384E-36</v>
      </c>
      <c r="IC79" s="107">
        <f t="shared" si="88"/>
        <v>1.8162854002818009E-37</v>
      </c>
      <c r="ID79" s="107">
        <f t="shared" si="88"/>
        <v>1.7347245134507063E-36</v>
      </c>
      <c r="IE79" s="107">
        <f t="shared" si="88"/>
        <v>1.5286218834028242E-36</v>
      </c>
      <c r="IF79" s="107">
        <f t="shared" si="88"/>
        <v>2.7964812865539915E-37</v>
      </c>
      <c r="IG79" s="107">
        <f t="shared" si="88"/>
        <v>2.5631173839866663E-23</v>
      </c>
      <c r="II79" s="107">
        <f t="shared" si="89"/>
        <v>3.6072097510882366E-80</v>
      </c>
      <c r="IJ79" s="107">
        <f t="shared" si="89"/>
        <v>3.3793432382793879E-72</v>
      </c>
      <c r="IK79" s="107">
        <f t="shared" si="89"/>
        <v>3.1316055389661724E-74</v>
      </c>
      <c r="IL79" s="107">
        <f t="shared" si="89"/>
        <v>2.8353458088676144E-81</v>
      </c>
      <c r="IM79" s="107">
        <f t="shared" si="89"/>
        <v>7.6891771409401473E-87</v>
      </c>
      <c r="IN79" s="107">
        <f t="shared" si="89"/>
        <v>2.7406131326800023E-87</v>
      </c>
      <c r="IO79" s="107">
        <f t="shared" si="89"/>
        <v>8.1364105358927459E-87</v>
      </c>
      <c r="IP79" s="107">
        <f t="shared" si="89"/>
        <v>4.6733562589775875E-89</v>
      </c>
      <c r="IQ79" s="107">
        <f t="shared" si="89"/>
        <v>2.108122242589338E-94</v>
      </c>
      <c r="IR79" s="107">
        <f t="shared" si="89"/>
        <v>2.8310619538810311E-91</v>
      </c>
      <c r="IS79" s="107">
        <f t="shared" si="89"/>
        <v>1.7634696092913616E-93</v>
      </c>
      <c r="IT79" s="107">
        <f t="shared" si="89"/>
        <v>1.607355272729484E-90</v>
      </c>
      <c r="IU79" s="107">
        <f t="shared" si="89"/>
        <v>5.0562445989664495E-90</v>
      </c>
      <c r="IV79" s="107">
        <f t="shared" si="89"/>
        <v>9.4536812140909197E-93</v>
      </c>
      <c r="IW79" s="107">
        <f t="shared" si="89"/>
        <v>8.7342204717954509E-90</v>
      </c>
      <c r="IY79" s="107">
        <f t="shared" si="90"/>
        <v>0.55702750075466145</v>
      </c>
      <c r="IZ79" s="107">
        <f t="shared" si="90"/>
        <v>0.60298747122541529</v>
      </c>
      <c r="JA79" s="107">
        <f t="shared" si="90"/>
        <v>0.62082452668940324</v>
      </c>
      <c r="JB79" s="107">
        <f t="shared" si="90"/>
        <v>0.61384519059005527</v>
      </c>
      <c r="JC79" s="107">
        <f t="shared" si="90"/>
        <v>0.58482121453648173</v>
      </c>
      <c r="JD79" s="107">
        <f t="shared" si="90"/>
        <v>0.60318529513283758</v>
      </c>
      <c r="JE79" s="107">
        <f t="shared" si="90"/>
        <v>0.59561991123399727</v>
      </c>
      <c r="JF79" s="107">
        <f t="shared" si="90"/>
        <v>0.57364986868067191</v>
      </c>
      <c r="JG79" s="107">
        <f t="shared" si="90"/>
        <v>0.57317985963235074</v>
      </c>
      <c r="JH79" s="107">
        <f t="shared" si="90"/>
        <v>0.5942991213361235</v>
      </c>
      <c r="JI79" s="107">
        <f t="shared" si="90"/>
        <v>0.60013264658950771</v>
      </c>
      <c r="JJ79" s="107">
        <f t="shared" si="90"/>
        <v>0.60905605803612806</v>
      </c>
      <c r="JK79" s="107">
        <f t="shared" si="90"/>
        <v>0.60651884642506015</v>
      </c>
      <c r="JL79" s="107">
        <f t="shared" si="90"/>
        <v>0.61485023924752125</v>
      </c>
      <c r="JM79" s="107">
        <f t="shared" si="90"/>
        <v>0.58151289359822522</v>
      </c>
    </row>
    <row r="80" spans="2:273" x14ac:dyDescent="0.25">
      <c r="B80" s="2">
        <v>52</v>
      </c>
      <c r="C80" s="37">
        <v>233.30600000000001</v>
      </c>
      <c r="D80" s="37">
        <v>226.21299999999999</v>
      </c>
      <c r="E80" s="37">
        <v>227.62299999999999</v>
      </c>
      <c r="F80" s="37">
        <v>227.59</v>
      </c>
      <c r="G80" s="37">
        <v>229.23</v>
      </c>
      <c r="H80" s="37">
        <v>227.721</v>
      </c>
      <c r="I80" s="37">
        <v>234.34399999999999</v>
      </c>
      <c r="J80" s="37">
        <v>227.90199999999999</v>
      </c>
      <c r="K80" s="37">
        <v>227.61</v>
      </c>
      <c r="L80" s="37">
        <v>223.869</v>
      </c>
      <c r="M80" s="37">
        <v>219.90199999999999</v>
      </c>
      <c r="N80" s="37">
        <v>220.98400000000001</v>
      </c>
      <c r="O80" s="37">
        <v>220.04900000000001</v>
      </c>
      <c r="P80" s="37">
        <v>215.09800000000001</v>
      </c>
      <c r="Q80" s="37">
        <v>185.459</v>
      </c>
      <c r="S80" s="4">
        <f t="shared" si="8"/>
        <v>247.34847079443841</v>
      </c>
      <c r="T80" s="4">
        <f t="shared" si="9"/>
        <v>236.10729715918347</v>
      </c>
      <c r="U80" s="4">
        <f t="shared" si="10"/>
        <v>231.02982388847386</v>
      </c>
      <c r="V80" s="4">
        <f t="shared" si="11"/>
        <v>232.45865883399372</v>
      </c>
      <c r="W80" s="4">
        <f t="shared" si="12"/>
        <v>239.75942527629562</v>
      </c>
      <c r="X80" s="4">
        <f t="shared" si="13"/>
        <v>235.97918813004989</v>
      </c>
      <c r="Y80" s="4">
        <f t="shared" si="14"/>
        <v>244.03207554905484</v>
      </c>
      <c r="Z80" s="4">
        <f t="shared" si="15"/>
        <v>237.00150694563811</v>
      </c>
      <c r="AA80" s="4">
        <f t="shared" si="16"/>
        <v>239.33602152905362</v>
      </c>
      <c r="AB80" s="4">
        <f t="shared" si="17"/>
        <v>233.68392024153343</v>
      </c>
      <c r="AC80" s="4">
        <f t="shared" si="18"/>
        <v>227.85120188317939</v>
      </c>
      <c r="AD80" s="4">
        <f t="shared" si="19"/>
        <v>226.71096590658399</v>
      </c>
      <c r="AE80" s="4">
        <f t="shared" si="20"/>
        <v>228.56933372547954</v>
      </c>
      <c r="AF80" s="4">
        <f t="shared" si="21"/>
        <v>221.42488969411386</v>
      </c>
      <c r="AG80" s="4">
        <f t="shared" si="21"/>
        <v>188.71825083765572</v>
      </c>
      <c r="AI80" s="4">
        <f t="shared" si="22"/>
        <v>-14.042470794438401</v>
      </c>
      <c r="AJ80" s="4">
        <f t="shared" si="23"/>
        <v>-9.8942971591834805</v>
      </c>
      <c r="AK80" s="4">
        <f t="shared" si="24"/>
        <v>-3.4068238884738662</v>
      </c>
      <c r="AL80" s="4">
        <f t="shared" si="25"/>
        <v>-4.8686588339937202</v>
      </c>
      <c r="AM80" s="4">
        <f t="shared" si="26"/>
        <v>-10.529425276295626</v>
      </c>
      <c r="AN80" s="4">
        <f t="shared" si="27"/>
        <v>-8.2581881300498878</v>
      </c>
      <c r="AO80" s="4">
        <f t="shared" si="28"/>
        <v>-9.6880755490548438</v>
      </c>
      <c r="AP80" s="4">
        <f t="shared" si="29"/>
        <v>-9.0995069456381259</v>
      </c>
      <c r="AQ80" s="4">
        <f t="shared" si="30"/>
        <v>-11.726021529053611</v>
      </c>
      <c r="AR80" s="4">
        <f t="shared" si="31"/>
        <v>-9.8149202415334287</v>
      </c>
      <c r="AS80" s="4">
        <f t="shared" si="32"/>
        <v>-7.9492018831793985</v>
      </c>
      <c r="AT80" s="4">
        <f t="shared" si="33"/>
        <v>-5.7269659065839846</v>
      </c>
      <c r="AU80" s="4">
        <f t="shared" si="34"/>
        <v>-8.5203337254795315</v>
      </c>
      <c r="AV80" s="4">
        <f t="shared" si="81"/>
        <v>-6.3268896941138451</v>
      </c>
      <c r="AW80" s="4">
        <f t="shared" si="81"/>
        <v>-3.2592508376557134</v>
      </c>
      <c r="AY80" s="2">
        <f t="shared" si="82"/>
        <v>61.552758172106579</v>
      </c>
      <c r="AZ80" s="2">
        <f t="shared" si="82"/>
        <v>64.462999505174224</v>
      </c>
      <c r="BA80" s="2">
        <f t="shared" si="82"/>
        <v>59.857229671974366</v>
      </c>
      <c r="BB80" s="2">
        <f t="shared" si="82"/>
        <v>57.825020964296769</v>
      </c>
      <c r="BC80" s="2">
        <f t="shared" si="82"/>
        <v>58.338412914600909</v>
      </c>
      <c r="BD80" s="2">
        <f t="shared" si="82"/>
        <v>58.759979881148041</v>
      </c>
      <c r="BE80" s="2">
        <f t="shared" si="82"/>
        <v>64.479956743967932</v>
      </c>
      <c r="BF80" s="2">
        <f t="shared" si="82"/>
        <v>59.680632955103697</v>
      </c>
      <c r="BG80" s="2">
        <f t="shared" si="82"/>
        <v>61.065853033123929</v>
      </c>
      <c r="BH80" s="2">
        <f t="shared" si="82"/>
        <v>60.526318334827288</v>
      </c>
      <c r="BI80" s="2">
        <f t="shared" si="82"/>
        <v>55.468355806081341</v>
      </c>
      <c r="BJ80" s="2">
        <f t="shared" si="82"/>
        <v>57.405338769819892</v>
      </c>
      <c r="BK80" s="2">
        <f t="shared" si="82"/>
        <v>60.376121028838341</v>
      </c>
      <c r="BL80" s="2">
        <f t="shared" si="82"/>
        <v>58.133274353982813</v>
      </c>
      <c r="BM80" s="2">
        <f t="shared" si="82"/>
        <v>54.332863226369938</v>
      </c>
      <c r="BO80" s="2" t="str">
        <f t="shared" si="83"/>
        <v/>
      </c>
      <c r="BP80" s="2" t="str">
        <f t="shared" si="83"/>
        <v/>
      </c>
      <c r="BQ80" s="2" t="str">
        <f t="shared" si="83"/>
        <v/>
      </c>
      <c r="BR80" s="2" t="str">
        <f t="shared" si="83"/>
        <v/>
      </c>
      <c r="BS80" s="2" t="str">
        <f t="shared" si="83"/>
        <v/>
      </c>
      <c r="BT80" s="2" t="str">
        <f t="shared" si="83"/>
        <v/>
      </c>
      <c r="BU80" s="2" t="str">
        <f t="shared" si="83"/>
        <v/>
      </c>
      <c r="BV80" s="2" t="str">
        <f t="shared" si="83"/>
        <v/>
      </c>
      <c r="BW80" s="2" t="str">
        <f t="shared" si="83"/>
        <v/>
      </c>
      <c r="BX80" s="2" t="str">
        <f t="shared" si="83"/>
        <v/>
      </c>
      <c r="BY80" s="2" t="str">
        <f t="shared" si="83"/>
        <v/>
      </c>
      <c r="BZ80" s="2" t="str">
        <f t="shared" si="83"/>
        <v/>
      </c>
      <c r="CA80" s="2" t="str">
        <f t="shared" si="83"/>
        <v/>
      </c>
      <c r="CB80" s="2" t="str">
        <f t="shared" si="83"/>
        <v/>
      </c>
      <c r="CC80" s="2" t="str">
        <f t="shared" si="83"/>
        <v/>
      </c>
      <c r="CE80" s="2" t="str">
        <f t="shared" si="84"/>
        <v/>
      </c>
      <c r="CF80" s="2" t="str">
        <f t="shared" si="84"/>
        <v/>
      </c>
      <c r="CG80" s="2" t="str">
        <f t="shared" si="84"/>
        <v/>
      </c>
      <c r="CH80" s="2" t="str">
        <f t="shared" si="84"/>
        <v/>
      </c>
      <c r="CI80" s="2" t="str">
        <f t="shared" si="84"/>
        <v/>
      </c>
      <c r="CJ80" s="2" t="str">
        <f t="shared" si="84"/>
        <v/>
      </c>
      <c r="CK80" s="2" t="str">
        <f t="shared" si="84"/>
        <v/>
      </c>
      <c r="CL80" s="2" t="str">
        <f t="shared" si="84"/>
        <v/>
      </c>
      <c r="CM80" s="2" t="str">
        <f t="shared" si="84"/>
        <v/>
      </c>
      <c r="CN80" s="2" t="str">
        <f t="shared" si="84"/>
        <v/>
      </c>
      <c r="CO80" s="2" t="str">
        <f t="shared" si="84"/>
        <v/>
      </c>
      <c r="CP80" s="2" t="str">
        <f t="shared" si="84"/>
        <v/>
      </c>
      <c r="CQ80" s="2" t="str">
        <f t="shared" si="84"/>
        <v/>
      </c>
      <c r="CR80" s="2" t="str">
        <f t="shared" si="84"/>
        <v/>
      </c>
      <c r="CS80" s="2" t="str">
        <f t="shared" si="84"/>
        <v/>
      </c>
      <c r="CU80" s="2" t="str">
        <f t="shared" si="85"/>
        <v/>
      </c>
      <c r="CV80" s="2" t="str">
        <f t="shared" si="85"/>
        <v/>
      </c>
      <c r="CW80" s="2" t="str">
        <f t="shared" si="85"/>
        <v/>
      </c>
      <c r="CX80" s="2" t="str">
        <f t="shared" si="85"/>
        <v/>
      </c>
      <c r="CY80" s="2" t="str">
        <f t="shared" si="85"/>
        <v/>
      </c>
      <c r="CZ80" s="2" t="str">
        <f t="shared" si="85"/>
        <v/>
      </c>
      <c r="DA80" s="2" t="str">
        <f t="shared" si="85"/>
        <v/>
      </c>
      <c r="DB80" s="2" t="str">
        <f t="shared" si="85"/>
        <v/>
      </c>
      <c r="DC80" s="2" t="str">
        <f t="shared" si="85"/>
        <v/>
      </c>
      <c r="DD80" s="2" t="str">
        <f t="shared" si="85"/>
        <v/>
      </c>
      <c r="DE80" s="2" t="str">
        <f t="shared" si="85"/>
        <v/>
      </c>
      <c r="DF80" s="2" t="str">
        <f t="shared" si="85"/>
        <v/>
      </c>
      <c r="DG80" s="2" t="str">
        <f t="shared" si="85"/>
        <v/>
      </c>
      <c r="DH80" s="2" t="str">
        <f t="shared" si="85"/>
        <v/>
      </c>
      <c r="DI80" s="2" t="str">
        <f t="shared" si="85"/>
        <v/>
      </c>
      <c r="DK80" s="2">
        <f t="shared" si="92"/>
        <v>66.216649999999987</v>
      </c>
      <c r="DL80" s="2">
        <f t="shared" si="92"/>
        <v>71.585512096774195</v>
      </c>
      <c r="DM80" s="2">
        <f t="shared" si="92"/>
        <v>67.165676612903226</v>
      </c>
      <c r="DN80" s="2">
        <f t="shared" si="92"/>
        <v>64.035253299120228</v>
      </c>
      <c r="DO80" s="2">
        <f t="shared" si="92"/>
        <v>63.139411319073069</v>
      </c>
      <c r="DP80" s="2">
        <f t="shared" si="92"/>
        <v>63.647405971479508</v>
      </c>
      <c r="DQ80" s="2">
        <f t="shared" si="92"/>
        <v>70.503688948306575</v>
      </c>
      <c r="DR80" s="2">
        <f t="shared" si="92"/>
        <v>63.3899376114082</v>
      </c>
      <c r="DS80" s="2">
        <f t="shared" si="92"/>
        <v>64.742000152788378</v>
      </c>
      <c r="DT80" s="2">
        <f t="shared" si="92"/>
        <v>64.747504901960767</v>
      </c>
      <c r="DU80" s="2">
        <f t="shared" si="92"/>
        <v>60.185280303030297</v>
      </c>
      <c r="DV80" s="2">
        <f t="shared" si="92"/>
        <v>61.36723351158647</v>
      </c>
      <c r="DW80" s="2">
        <f t="shared" si="92"/>
        <v>64.808852049910882</v>
      </c>
      <c r="DX80" s="2">
        <f t="shared" si="92"/>
        <v>59.81188801319648</v>
      </c>
      <c r="DY80" s="2">
        <f t="shared" si="92"/>
        <v>56.43977980295567</v>
      </c>
      <c r="EA80" s="2">
        <f t="shared" si="93"/>
        <v>51.47449363005174</v>
      </c>
      <c r="EB80" s="2">
        <f t="shared" si="93"/>
        <v>52.109833455344074</v>
      </c>
      <c r="EC80" s="2">
        <f t="shared" si="93"/>
        <v>48.756051063610094</v>
      </c>
      <c r="ED80" s="2">
        <f t="shared" si="93"/>
        <v>48.127387565368963</v>
      </c>
      <c r="EE80" s="2">
        <f t="shared" si="93"/>
        <v>49.897961567195154</v>
      </c>
      <c r="EF80" s="2">
        <f t="shared" si="93"/>
        <v>50.916488503361833</v>
      </c>
      <c r="EG80" s="2">
        <f t="shared" si="93"/>
        <v>54.559859871428898</v>
      </c>
      <c r="EH80" s="2">
        <f t="shared" si="93"/>
        <v>52.946319955175561</v>
      </c>
      <c r="EI80" s="2">
        <f t="shared" si="93"/>
        <v>54.446016033672144</v>
      </c>
      <c r="EJ80" s="2">
        <f t="shared" si="93"/>
        <v>53.410439760916383</v>
      </c>
      <c r="EK80" s="2">
        <f t="shared" si="93"/>
        <v>47.790643543805984</v>
      </c>
      <c r="EL80" s="2">
        <f t="shared" si="93"/>
        <v>51.177410608945351</v>
      </c>
      <c r="EM80" s="2">
        <f t="shared" si="93"/>
        <v>53.597273417249411</v>
      </c>
      <c r="EN80" s="2">
        <f t="shared" si="93"/>
        <v>55.753518494484105</v>
      </c>
      <c r="EO80" s="2">
        <f t="shared" si="93"/>
        <v>51.544717488490043</v>
      </c>
      <c r="EQ80" s="2">
        <f t="shared" si="94"/>
        <v>50.873614513919925</v>
      </c>
      <c r="ER80" s="2">
        <f t="shared" si="94"/>
        <v>50.197837199970834</v>
      </c>
      <c r="ES80" s="2">
        <f t="shared" si="94"/>
        <v>46.785600132706008</v>
      </c>
      <c r="ET80" s="2">
        <f t="shared" si="94"/>
        <v>47.522856954868566</v>
      </c>
      <c r="EU80" s="2">
        <f t="shared" si="94"/>
        <v>48.435180569701068</v>
      </c>
      <c r="EV80" s="2">
        <f t="shared" si="94"/>
        <v>50.469568923809383</v>
      </c>
      <c r="EW80" s="2">
        <f t="shared" si="94"/>
        <v>55.065888728270323</v>
      </c>
      <c r="EX80" s="2">
        <f t="shared" si="94"/>
        <v>51.124203586749047</v>
      </c>
      <c r="EY80" s="2">
        <f t="shared" si="94"/>
        <v>52.137427049883946</v>
      </c>
      <c r="EZ80" s="2">
        <f t="shared" si="94"/>
        <v>51.447102356928653</v>
      </c>
      <c r="FA80" s="2">
        <f t="shared" si="94"/>
        <v>47.944019284097706</v>
      </c>
      <c r="FB80" s="2">
        <f t="shared" si="94"/>
        <v>50.019945303200124</v>
      </c>
      <c r="FC80" s="2">
        <f t="shared" si="94"/>
        <v>52.075828267102025</v>
      </c>
      <c r="FD80" s="2">
        <f t="shared" si="94"/>
        <v>54.467111605027384</v>
      </c>
      <c r="FE80" s="2">
        <f t="shared" si="94"/>
        <v>51.654463602342652</v>
      </c>
      <c r="FG80" s="2">
        <f t="shared" si="95"/>
        <v>0.31636428962610558</v>
      </c>
      <c r="FH80" s="2">
        <f t="shared" si="95"/>
        <v>0.36571319114809175</v>
      </c>
      <c r="FI80" s="2">
        <f t="shared" si="95"/>
        <v>0.39699052616491703</v>
      </c>
      <c r="FJ80" s="2">
        <f t="shared" si="95"/>
        <v>0.39038752507882402</v>
      </c>
      <c r="FK80" s="2">
        <f t="shared" si="95"/>
        <v>0.36257347123903877</v>
      </c>
      <c r="FL80" s="2">
        <f t="shared" si="95"/>
        <v>0.38390211083369252</v>
      </c>
      <c r="FM80" s="2">
        <f t="shared" si="95"/>
        <v>0.37780963264920336</v>
      </c>
      <c r="FN80" s="2">
        <f t="shared" si="95"/>
        <v>0.3551743058637219</v>
      </c>
      <c r="FO80" s="2">
        <f t="shared" si="95"/>
        <v>0.35704669637516179</v>
      </c>
      <c r="FP80" s="2">
        <f t="shared" si="95"/>
        <v>0.37233503657574207</v>
      </c>
      <c r="FQ80" s="2">
        <f t="shared" si="95"/>
        <v>0.38056173721164421</v>
      </c>
      <c r="FR80" s="2">
        <f t="shared" si="95"/>
        <v>0.38880898889276944</v>
      </c>
      <c r="FS80" s="2">
        <f t="shared" si="95"/>
        <v>0.39537081705639127</v>
      </c>
      <c r="FT80" s="2">
        <f t="shared" si="95"/>
        <v>0.41361773498470172</v>
      </c>
      <c r="FU80" s="2">
        <f t="shared" si="95"/>
        <v>0.43041670457490916</v>
      </c>
      <c r="FW80" s="2">
        <f t="shared" si="86"/>
        <v>5.9540599921351934E-10</v>
      </c>
      <c r="FX80" s="2">
        <f t="shared" si="86"/>
        <v>3.0689502377336609E-9</v>
      </c>
      <c r="FY80" s="2">
        <f t="shared" si="86"/>
        <v>3.865041942651202E-9</v>
      </c>
      <c r="FZ80" s="2">
        <f t="shared" si="86"/>
        <v>2.8750839465261458E-9</v>
      </c>
      <c r="GA80" s="2">
        <f t="shared" si="86"/>
        <v>2.5270227380520832E-9</v>
      </c>
      <c r="GB80" s="2">
        <f t="shared" si="86"/>
        <v>3.2926728504629991E-9</v>
      </c>
      <c r="GC80" s="2">
        <f t="shared" si="86"/>
        <v>4.3835411614420014E-9</v>
      </c>
      <c r="GD80" s="2">
        <f t="shared" si="86"/>
        <v>2.4948840801356675E-9</v>
      </c>
      <c r="GE80" s="2">
        <f t="shared" si="86"/>
        <v>1.7339046770151975E-9</v>
      </c>
      <c r="GF80" s="2">
        <f t="shared" si="86"/>
        <v>1.6202743366615184E-9</v>
      </c>
      <c r="GG80" s="2">
        <f t="shared" si="86"/>
        <v>1.6218028831436833E-9</v>
      </c>
      <c r="GH80" s="2">
        <f t="shared" si="86"/>
        <v>1.7229870870907164E-9</v>
      </c>
      <c r="GI80" s="2">
        <f t="shared" si="86"/>
        <v>1.0900949445405472E-8</v>
      </c>
      <c r="GJ80" s="2">
        <f t="shared" si="86"/>
        <v>3.9764173821745973E-8</v>
      </c>
      <c r="GK80" s="2">
        <f t="shared" si="86"/>
        <v>1.2296919975196565E-7</v>
      </c>
      <c r="GM80" s="107">
        <f t="shared" si="87"/>
        <v>0.6078374360703005</v>
      </c>
      <c r="GN80" s="107">
        <f t="shared" si="87"/>
        <v>0.62835203918848637</v>
      </c>
      <c r="GO80" s="107">
        <f t="shared" si="87"/>
        <v>0.62457161924934146</v>
      </c>
      <c r="GP80" s="107">
        <f t="shared" si="87"/>
        <v>0.62747221630223493</v>
      </c>
      <c r="GQ80" s="107">
        <f t="shared" si="87"/>
        <v>0.6251425267234495</v>
      </c>
      <c r="GR80" s="107">
        <f t="shared" si="87"/>
        <v>0.62867638552208205</v>
      </c>
      <c r="GS80" s="107">
        <f t="shared" si="87"/>
        <v>0.62814464197019448</v>
      </c>
      <c r="GT80" s="107">
        <f t="shared" si="87"/>
        <v>0.6211388374932556</v>
      </c>
      <c r="GU80" s="107">
        <f t="shared" si="87"/>
        <v>0.6212826646708679</v>
      </c>
      <c r="GV80" s="107">
        <f t="shared" si="87"/>
        <v>0.62771293509652482</v>
      </c>
      <c r="GW80" s="107">
        <f t="shared" si="87"/>
        <v>0.62857448840406316</v>
      </c>
      <c r="GX80" s="107">
        <f t="shared" si="87"/>
        <v>0.62826941400717817</v>
      </c>
      <c r="GY80" s="107">
        <f t="shared" si="87"/>
        <v>0.62857694217709736</v>
      </c>
      <c r="GZ80" s="107">
        <f t="shared" si="87"/>
        <v>0.62663694901198996</v>
      </c>
      <c r="HA80" s="107">
        <f t="shared" si="87"/>
        <v>0.60318955535272401</v>
      </c>
      <c r="HC80" s="107">
        <f t="shared" si="76"/>
        <v>7.1857913688857622E-4</v>
      </c>
      <c r="HD80" s="107">
        <f t="shared" si="76"/>
        <v>9.6762881757584893E-4</v>
      </c>
      <c r="HE80" s="107">
        <f t="shared" si="76"/>
        <v>1.0143689628673929E-3</v>
      </c>
      <c r="HF80" s="107">
        <f t="shared" si="76"/>
        <v>6.1163099764008919E-4</v>
      </c>
      <c r="HG80" s="107">
        <f t="shared" si="91"/>
        <v>3.2981642562937926E-4</v>
      </c>
      <c r="HH80" s="107">
        <f t="shared" si="91"/>
        <v>3.6319753877753485E-4</v>
      </c>
      <c r="HI80" s="107">
        <f t="shared" si="91"/>
        <v>3.8636875235583892E-4</v>
      </c>
      <c r="HJ80" s="107">
        <f t="shared" si="91"/>
        <v>2.7908024357916982E-4</v>
      </c>
      <c r="HK80" s="107">
        <f t="shared" si="91"/>
        <v>1.9656805132487864E-4</v>
      </c>
      <c r="HL80" s="107">
        <f t="shared" si="91"/>
        <v>2.6253505231464171E-4</v>
      </c>
      <c r="HM80" s="107">
        <f t="shared" si="91"/>
        <v>2.3400805714792849E-4</v>
      </c>
      <c r="HN80" s="107">
        <f t="shared" si="91"/>
        <v>2.8473812962210047E-4</v>
      </c>
      <c r="HO80" s="107">
        <f t="shared" si="91"/>
        <v>2.6022871208701483E-4</v>
      </c>
      <c r="HP80" s="107">
        <f t="shared" si="91"/>
        <v>2.6813372149852156E-4</v>
      </c>
      <c r="HQ80" s="107">
        <f t="shared" si="91"/>
        <v>2.0342047570341139E-5</v>
      </c>
      <c r="HS80" s="107">
        <f t="shared" si="88"/>
        <v>1.4785460417423918E-30</v>
      </c>
      <c r="HT80" s="107">
        <f t="shared" si="88"/>
        <v>1.1849350841942527E-28</v>
      </c>
      <c r="HU80" s="107">
        <f t="shared" si="88"/>
        <v>3.046545308308964E-29</v>
      </c>
      <c r="HV80" s="107">
        <f t="shared" si="88"/>
        <v>9.5286728745618427E-32</v>
      </c>
      <c r="HW80" s="107">
        <f t="shared" si="88"/>
        <v>6.0292616856667886E-34</v>
      </c>
      <c r="HX80" s="107">
        <f t="shared" si="88"/>
        <v>4.8597518276819916E-34</v>
      </c>
      <c r="HY80" s="107">
        <f t="shared" si="88"/>
        <v>1.0279994326468967E-33</v>
      </c>
      <c r="HZ80" s="107">
        <f t="shared" si="88"/>
        <v>1.1232741347780126E-34</v>
      </c>
      <c r="IA80" s="107">
        <f t="shared" si="88"/>
        <v>1.3989367086720293E-36</v>
      </c>
      <c r="IB80" s="107">
        <f t="shared" si="88"/>
        <v>1.7001835138765135E-35</v>
      </c>
      <c r="IC80" s="107">
        <f t="shared" si="88"/>
        <v>2.719022088134511E-36</v>
      </c>
      <c r="ID80" s="107">
        <f t="shared" si="88"/>
        <v>2.4150354396356804E-35</v>
      </c>
      <c r="IE80" s="107">
        <f t="shared" si="88"/>
        <v>2.1199684822276595E-35</v>
      </c>
      <c r="IF80" s="107">
        <f t="shared" si="88"/>
        <v>4.0035526562319674E-36</v>
      </c>
      <c r="IG80" s="107">
        <f t="shared" si="88"/>
        <v>1.221076958609456E-22</v>
      </c>
      <c r="II80" s="107">
        <f t="shared" si="89"/>
        <v>1.6871305053597163E-78</v>
      </c>
      <c r="IJ80" s="107">
        <f t="shared" si="89"/>
        <v>1.4209910273997145E-70</v>
      </c>
      <c r="IK80" s="107">
        <f t="shared" si="89"/>
        <v>1.5341251776329791E-72</v>
      </c>
      <c r="IL80" s="107">
        <f t="shared" si="89"/>
        <v>1.9024827946488213E-79</v>
      </c>
      <c r="IM80" s="107">
        <f t="shared" si="89"/>
        <v>6.7271653799228057E-85</v>
      </c>
      <c r="IN80" s="107">
        <f t="shared" si="89"/>
        <v>2.6062096822684429E-85</v>
      </c>
      <c r="IO80" s="107">
        <f t="shared" si="89"/>
        <v>8.0613402305075186E-85</v>
      </c>
      <c r="IP80" s="107">
        <f t="shared" si="89"/>
        <v>4.5799399956925258E-87</v>
      </c>
      <c r="IQ80" s="107">
        <f t="shared" si="89"/>
        <v>2.5090287190639941E-92</v>
      </c>
      <c r="IR80" s="107">
        <f t="shared" si="89"/>
        <v>2.8243440083960812E-89</v>
      </c>
      <c r="IS80" s="107">
        <f t="shared" si="89"/>
        <v>1.9708371573840806E-91</v>
      </c>
      <c r="IT80" s="107">
        <f t="shared" si="89"/>
        <v>1.5638177339683098E-88</v>
      </c>
      <c r="IU80" s="107">
        <f t="shared" si="89"/>
        <v>4.8068008464206668E-88</v>
      </c>
      <c r="IV80" s="107">
        <f t="shared" si="89"/>
        <v>9.7100520960298603E-91</v>
      </c>
      <c r="IW80" s="107">
        <f t="shared" si="89"/>
        <v>7.3358877815225074E-88</v>
      </c>
      <c r="IY80" s="107">
        <f t="shared" si="90"/>
        <v>0.60855601520718905</v>
      </c>
      <c r="IZ80" s="107">
        <f t="shared" si="90"/>
        <v>0.62931966800606221</v>
      </c>
      <c r="JA80" s="107">
        <f t="shared" si="90"/>
        <v>0.6255859882122089</v>
      </c>
      <c r="JB80" s="107">
        <f t="shared" si="90"/>
        <v>0.62808384729987499</v>
      </c>
      <c r="JC80" s="107">
        <f t="shared" si="90"/>
        <v>0.62547234314907885</v>
      </c>
      <c r="JD80" s="107">
        <f t="shared" si="90"/>
        <v>0.62903958306085961</v>
      </c>
      <c r="JE80" s="107">
        <f t="shared" si="90"/>
        <v>0.62853101072255035</v>
      </c>
      <c r="JF80" s="107">
        <f t="shared" si="90"/>
        <v>0.62141791773683475</v>
      </c>
      <c r="JG80" s="107">
        <f t="shared" si="90"/>
        <v>0.62147923272219274</v>
      </c>
      <c r="JH80" s="107">
        <f t="shared" si="90"/>
        <v>0.62797547014883948</v>
      </c>
      <c r="JI80" s="107">
        <f t="shared" si="90"/>
        <v>0.62880849646121106</v>
      </c>
      <c r="JJ80" s="107">
        <f t="shared" si="90"/>
        <v>0.62855415213680033</v>
      </c>
      <c r="JK80" s="107">
        <f t="shared" si="90"/>
        <v>0.62883717088918434</v>
      </c>
      <c r="JL80" s="107">
        <f t="shared" si="90"/>
        <v>0.62690508273348844</v>
      </c>
      <c r="JM80" s="107">
        <f t="shared" si="90"/>
        <v>0.60320989740029429</v>
      </c>
    </row>
    <row r="81" spans="2:273" x14ac:dyDescent="0.25">
      <c r="B81" s="2">
        <v>53</v>
      </c>
      <c r="C81" s="37">
        <v>228.726</v>
      </c>
      <c r="D81" s="37">
        <v>216.279</v>
      </c>
      <c r="E81" s="37">
        <v>214.24600000000001</v>
      </c>
      <c r="F81" s="37">
        <v>214.852</v>
      </c>
      <c r="G81" s="37">
        <v>221.18</v>
      </c>
      <c r="H81" s="37">
        <v>217.31100000000001</v>
      </c>
      <c r="I81" s="37">
        <v>225.21299999999999</v>
      </c>
      <c r="J81" s="37">
        <v>219.21299999999999</v>
      </c>
      <c r="K81" s="37">
        <v>218.49199999999999</v>
      </c>
      <c r="L81" s="37">
        <v>215.04900000000001</v>
      </c>
      <c r="M81" s="37">
        <v>208.82</v>
      </c>
      <c r="N81" s="37">
        <v>207.91800000000001</v>
      </c>
      <c r="O81" s="37">
        <v>209</v>
      </c>
      <c r="P81" s="37">
        <v>202.607</v>
      </c>
      <c r="Q81" s="37">
        <v>170.21299999999999</v>
      </c>
      <c r="S81" s="4">
        <f t="shared" si="8"/>
        <v>237.54541404434119</v>
      </c>
      <c r="T81" s="4">
        <f t="shared" si="9"/>
        <v>215.66139394555307</v>
      </c>
      <c r="U81" s="4">
        <f t="shared" si="10"/>
        <v>202.69558612072464</v>
      </c>
      <c r="V81" s="4">
        <f t="shared" si="11"/>
        <v>205.18857460975849</v>
      </c>
      <c r="W81" s="4">
        <f t="shared" si="12"/>
        <v>219.87702887842559</v>
      </c>
      <c r="X81" s="4">
        <f t="shared" si="13"/>
        <v>210.26795096417695</v>
      </c>
      <c r="Y81" s="4">
        <f t="shared" si="14"/>
        <v>219.81435630991936</v>
      </c>
      <c r="Z81" s="4">
        <f t="shared" si="15"/>
        <v>219.97361064738149</v>
      </c>
      <c r="AA81" s="4">
        <f t="shared" si="16"/>
        <v>221.84268103437813</v>
      </c>
      <c r="AB81" s="4">
        <f t="shared" si="17"/>
        <v>211.92851774601758</v>
      </c>
      <c r="AC81" s="4">
        <f t="shared" si="18"/>
        <v>203.77673581391531</v>
      </c>
      <c r="AD81" s="4">
        <f t="shared" si="19"/>
        <v>200.74820727891048</v>
      </c>
      <c r="AE81" s="4">
        <f t="shared" si="20"/>
        <v>203.75498610620608</v>
      </c>
      <c r="AF81" s="4">
        <f t="shared" si="21"/>
        <v>194.40477272865644</v>
      </c>
      <c r="AG81" s="4">
        <f t="shared" si="21"/>
        <v>163.63000644365513</v>
      </c>
      <c r="AI81" s="4">
        <f t="shared" si="22"/>
        <v>-8.8194140443411868</v>
      </c>
      <c r="AJ81" s="4">
        <f t="shared" si="23"/>
        <v>0.61760605444692374</v>
      </c>
      <c r="AK81" s="4">
        <f t="shared" si="24"/>
        <v>11.550413879275368</v>
      </c>
      <c r="AL81" s="4">
        <f t="shared" si="25"/>
        <v>9.6634253902415139</v>
      </c>
      <c r="AM81" s="4">
        <f t="shared" si="26"/>
        <v>1.3029711215744157</v>
      </c>
      <c r="AN81" s="4">
        <f t="shared" si="27"/>
        <v>7.04304903582306</v>
      </c>
      <c r="AO81" s="4">
        <f t="shared" si="28"/>
        <v>5.3986436900806325</v>
      </c>
      <c r="AP81" s="4">
        <f t="shared" si="29"/>
        <v>-0.76061064738149753</v>
      </c>
      <c r="AQ81" s="4">
        <f t="shared" si="30"/>
        <v>-3.350681034378141</v>
      </c>
      <c r="AR81" s="4">
        <f t="shared" si="31"/>
        <v>3.1204822539824306</v>
      </c>
      <c r="AS81" s="4">
        <f t="shared" si="32"/>
        <v>5.0432641860846843</v>
      </c>
      <c r="AT81" s="4">
        <f t="shared" si="33"/>
        <v>7.1697927210895216</v>
      </c>
      <c r="AU81" s="4">
        <f t="shared" si="34"/>
        <v>5.2450138937939244</v>
      </c>
      <c r="AV81" s="4">
        <f t="shared" si="81"/>
        <v>8.2022272713435598</v>
      </c>
      <c r="AW81" s="4">
        <f t="shared" si="81"/>
        <v>6.5829935563448601</v>
      </c>
      <c r="AY81" s="2">
        <f t="shared" si="82"/>
        <v>60.876569524339992</v>
      </c>
      <c r="AZ81" s="2">
        <f t="shared" si="82"/>
        <v>63.471774483017136</v>
      </c>
      <c r="BA81" s="2">
        <f t="shared" si="82"/>
        <v>58.861344278202751</v>
      </c>
      <c r="BB81" s="2">
        <f t="shared" si="82"/>
        <v>56.972470649279934</v>
      </c>
      <c r="BC81" s="2">
        <f t="shared" si="82"/>
        <v>57.648059800280478</v>
      </c>
      <c r="BD81" s="2">
        <f t="shared" si="82"/>
        <v>58.065476479117983</v>
      </c>
      <c r="BE81" s="2">
        <f t="shared" si="82"/>
        <v>63.623948771747443</v>
      </c>
      <c r="BF81" s="2">
        <f t="shared" si="82"/>
        <v>59.100136752250641</v>
      </c>
      <c r="BG81" s="2">
        <f t="shared" si="82"/>
        <v>60.518222643630779</v>
      </c>
      <c r="BH81" s="2">
        <f t="shared" si="82"/>
        <v>59.91278877560287</v>
      </c>
      <c r="BI81" s="2">
        <f t="shared" si="82"/>
        <v>54.804729892815992</v>
      </c>
      <c r="BJ81" s="2">
        <f t="shared" si="82"/>
        <v>56.834054699785234</v>
      </c>
      <c r="BK81" s="2">
        <f t="shared" si="82"/>
        <v>59.785776972349645</v>
      </c>
      <c r="BL81" s="2">
        <f t="shared" si="82"/>
        <v>57.853427873546899</v>
      </c>
      <c r="BM81" s="2">
        <f t="shared" si="82"/>
        <v>54.05732272022879</v>
      </c>
      <c r="BO81" s="2" t="str">
        <f t="shared" si="83"/>
        <v/>
      </c>
      <c r="BP81" s="2" t="str">
        <f t="shared" si="83"/>
        <v/>
      </c>
      <c r="BQ81" s="2" t="str">
        <f t="shared" si="83"/>
        <v/>
      </c>
      <c r="BR81" s="2" t="str">
        <f t="shared" si="83"/>
        <v/>
      </c>
      <c r="BS81" s="2" t="str">
        <f t="shared" si="83"/>
        <v/>
      </c>
      <c r="BT81" s="2" t="str">
        <f t="shared" si="83"/>
        <v/>
      </c>
      <c r="BU81" s="2" t="str">
        <f t="shared" si="83"/>
        <v/>
      </c>
      <c r="BV81" s="2" t="str">
        <f t="shared" si="83"/>
        <v/>
      </c>
      <c r="BW81" s="2" t="str">
        <f t="shared" si="83"/>
        <v/>
      </c>
      <c r="BX81" s="2" t="str">
        <f t="shared" si="83"/>
        <v/>
      </c>
      <c r="BY81" s="2" t="str">
        <f t="shared" si="83"/>
        <v/>
      </c>
      <c r="BZ81" s="2" t="str">
        <f t="shared" si="83"/>
        <v/>
      </c>
      <c r="CA81" s="2" t="str">
        <f t="shared" si="83"/>
        <v/>
      </c>
      <c r="CB81" s="2" t="str">
        <f t="shared" si="83"/>
        <v/>
      </c>
      <c r="CC81" s="2" t="str">
        <f t="shared" si="83"/>
        <v/>
      </c>
      <c r="CE81" s="2" t="str">
        <f t="shared" si="84"/>
        <v/>
      </c>
      <c r="CF81" s="2" t="str">
        <f t="shared" si="84"/>
        <v/>
      </c>
      <c r="CG81" s="2" t="str">
        <f t="shared" si="84"/>
        <v/>
      </c>
      <c r="CH81" s="2" t="str">
        <f t="shared" si="84"/>
        <v/>
      </c>
      <c r="CI81" s="2" t="str">
        <f t="shared" si="84"/>
        <v/>
      </c>
      <c r="CJ81" s="2" t="str">
        <f t="shared" si="84"/>
        <v/>
      </c>
      <c r="CK81" s="2" t="str">
        <f t="shared" si="84"/>
        <v/>
      </c>
      <c r="CL81" s="2" t="str">
        <f t="shared" si="84"/>
        <v/>
      </c>
      <c r="CM81" s="2" t="str">
        <f t="shared" si="84"/>
        <v/>
      </c>
      <c r="CN81" s="2" t="str">
        <f t="shared" si="84"/>
        <v/>
      </c>
      <c r="CO81" s="2" t="str">
        <f t="shared" si="84"/>
        <v/>
      </c>
      <c r="CP81" s="2" t="str">
        <f t="shared" si="84"/>
        <v/>
      </c>
      <c r="CQ81" s="2" t="str">
        <f t="shared" si="84"/>
        <v/>
      </c>
      <c r="CR81" s="2" t="str">
        <f t="shared" si="84"/>
        <v/>
      </c>
      <c r="CS81" s="2" t="str">
        <f t="shared" si="84"/>
        <v/>
      </c>
      <c r="CU81" s="2" t="str">
        <f t="shared" si="85"/>
        <v/>
      </c>
      <c r="CV81" s="2" t="str">
        <f t="shared" si="85"/>
        <v/>
      </c>
      <c r="CW81" s="2" t="str">
        <f t="shared" si="85"/>
        <v/>
      </c>
      <c r="CX81" s="2" t="str">
        <f t="shared" si="85"/>
        <v/>
      </c>
      <c r="CY81" s="2" t="str">
        <f t="shared" si="85"/>
        <v/>
      </c>
      <c r="CZ81" s="2" t="str">
        <f t="shared" si="85"/>
        <v/>
      </c>
      <c r="DA81" s="2" t="str">
        <f t="shared" si="85"/>
        <v/>
      </c>
      <c r="DB81" s="2" t="str">
        <f t="shared" si="85"/>
        <v/>
      </c>
      <c r="DC81" s="2" t="str">
        <f t="shared" si="85"/>
        <v/>
      </c>
      <c r="DD81" s="2" t="str">
        <f t="shared" si="85"/>
        <v/>
      </c>
      <c r="DE81" s="2" t="str">
        <f t="shared" si="85"/>
        <v/>
      </c>
      <c r="DF81" s="2" t="str">
        <f t="shared" si="85"/>
        <v/>
      </c>
      <c r="DG81" s="2" t="str">
        <f t="shared" si="85"/>
        <v/>
      </c>
      <c r="DH81" s="2" t="str">
        <f t="shared" si="85"/>
        <v/>
      </c>
      <c r="DI81" s="2" t="str">
        <f t="shared" si="85"/>
        <v/>
      </c>
      <c r="DK81" s="2">
        <f t="shared" si="92"/>
        <v>66.439325806451606</v>
      </c>
      <c r="DL81" s="2">
        <f t="shared" si="92"/>
        <v>71.849137096774186</v>
      </c>
      <c r="DM81" s="2">
        <f t="shared" si="92"/>
        <v>67.386472580645162</v>
      </c>
      <c r="DN81" s="2">
        <f t="shared" si="92"/>
        <v>64.229348423753663</v>
      </c>
      <c r="DO81" s="2">
        <f t="shared" si="92"/>
        <v>63.332346145276276</v>
      </c>
      <c r="DP81" s="2">
        <f t="shared" si="92"/>
        <v>63.801906305704108</v>
      </c>
      <c r="DQ81" s="2">
        <f t="shared" si="92"/>
        <v>70.67151448306592</v>
      </c>
      <c r="DR81" s="2">
        <f t="shared" si="92"/>
        <v>63.497307932263816</v>
      </c>
      <c r="DS81" s="2">
        <f t="shared" si="92"/>
        <v>64.910513827349121</v>
      </c>
      <c r="DT81" s="2">
        <f t="shared" si="92"/>
        <v>64.921770610516916</v>
      </c>
      <c r="DU81" s="2">
        <f t="shared" si="92"/>
        <v>60.337956439393935</v>
      </c>
      <c r="DV81" s="2">
        <f t="shared" si="92"/>
        <v>61.505198752228182</v>
      </c>
      <c r="DW81" s="2">
        <f t="shared" si="92"/>
        <v>64.932952317290557</v>
      </c>
      <c r="DX81" s="2">
        <f t="shared" si="92"/>
        <v>59.826523643695019</v>
      </c>
      <c r="DY81" s="2">
        <f t="shared" si="92"/>
        <v>56.454002955665025</v>
      </c>
      <c r="EA81" s="2">
        <f t="shared" si="93"/>
        <v>51.328241779655464</v>
      </c>
      <c r="EB81" s="2">
        <f t="shared" si="93"/>
        <v>51.930537262079071</v>
      </c>
      <c r="EC81" s="2">
        <f t="shared" si="93"/>
        <v>48.575382280049581</v>
      </c>
      <c r="ED81" s="2">
        <f t="shared" si="93"/>
        <v>47.971119116792558</v>
      </c>
      <c r="EE81" s="2">
        <f t="shared" si="93"/>
        <v>49.710078774798703</v>
      </c>
      <c r="EF81" s="2">
        <f t="shared" si="93"/>
        <v>50.752891840292193</v>
      </c>
      <c r="EG81" s="2">
        <f t="shared" si="93"/>
        <v>54.404830409153142</v>
      </c>
      <c r="EH81" s="2">
        <f t="shared" si="93"/>
        <v>52.75889711131402</v>
      </c>
      <c r="EI81" s="2">
        <f t="shared" si="93"/>
        <v>54.235534024043488</v>
      </c>
      <c r="EJ81" s="2">
        <f t="shared" si="93"/>
        <v>53.205555089110149</v>
      </c>
      <c r="EK81" s="2">
        <f t="shared" si="93"/>
        <v>47.650689971597117</v>
      </c>
      <c r="EL81" s="2">
        <f t="shared" si="93"/>
        <v>51.001431489746871</v>
      </c>
      <c r="EM81" s="2">
        <f t="shared" si="93"/>
        <v>53.401020102564097</v>
      </c>
      <c r="EN81" s="2">
        <f t="shared" si="93"/>
        <v>55.544573815704091</v>
      </c>
      <c r="EO81" s="2">
        <f t="shared" si="93"/>
        <v>51.400545439380814</v>
      </c>
      <c r="EQ81" s="2">
        <f t="shared" si="94"/>
        <v>50.738447501340382</v>
      </c>
      <c r="ER81" s="2">
        <f t="shared" si="94"/>
        <v>50.061302448870421</v>
      </c>
      <c r="ES81" s="2">
        <f t="shared" si="94"/>
        <v>46.65232114851009</v>
      </c>
      <c r="ET81" s="2">
        <f t="shared" si="94"/>
        <v>47.379469591668034</v>
      </c>
      <c r="EU81" s="2">
        <f t="shared" si="94"/>
        <v>48.280407290102744</v>
      </c>
      <c r="EV81" s="2">
        <f t="shared" si="94"/>
        <v>50.314231646002689</v>
      </c>
      <c r="EW81" s="2">
        <f t="shared" si="94"/>
        <v>54.895758453522724</v>
      </c>
      <c r="EX81" s="2">
        <f t="shared" si="94"/>
        <v>50.977685626773102</v>
      </c>
      <c r="EY81" s="2">
        <f t="shared" si="94"/>
        <v>51.976335952055443</v>
      </c>
      <c r="EZ81" s="2">
        <f t="shared" si="94"/>
        <v>51.285289821998397</v>
      </c>
      <c r="FA81" s="2">
        <f t="shared" si="94"/>
        <v>47.800383499117792</v>
      </c>
      <c r="FB81" s="2">
        <f t="shared" si="94"/>
        <v>49.869421996056339</v>
      </c>
      <c r="FC81" s="2">
        <f t="shared" si="94"/>
        <v>51.913482141989917</v>
      </c>
      <c r="FD81" s="2">
        <f t="shared" si="94"/>
        <v>54.285625190985051</v>
      </c>
      <c r="FE81" s="2">
        <f t="shared" si="94"/>
        <v>51.507061553284871</v>
      </c>
      <c r="FG81" s="2">
        <f t="shared" si="95"/>
        <v>0.36812423726882987</v>
      </c>
      <c r="FH81" s="2">
        <f t="shared" si="95"/>
        <v>0.42057989397141504</v>
      </c>
      <c r="FI81" s="2">
        <f t="shared" si="95"/>
        <v>0.45319692568884529</v>
      </c>
      <c r="FJ81" s="2">
        <f t="shared" si="95"/>
        <v>0.44635105307717315</v>
      </c>
      <c r="FK81" s="2">
        <f t="shared" si="95"/>
        <v>0.41727901720433297</v>
      </c>
      <c r="FL81" s="2">
        <f t="shared" si="95"/>
        <v>0.4396063656740461</v>
      </c>
      <c r="FM81" s="2">
        <f t="shared" si="95"/>
        <v>0.43325152698637703</v>
      </c>
      <c r="FN81" s="2">
        <f t="shared" si="95"/>
        <v>0.40948062499528115</v>
      </c>
      <c r="FO81" s="2">
        <f t="shared" si="95"/>
        <v>0.41145662659021798</v>
      </c>
      <c r="FP81" s="2">
        <f t="shared" si="95"/>
        <v>0.42752557955639631</v>
      </c>
      <c r="FQ81" s="2">
        <f t="shared" si="95"/>
        <v>0.43612440559423654</v>
      </c>
      <c r="FR81" s="2">
        <f t="shared" si="95"/>
        <v>0.44471130531161701</v>
      </c>
      <c r="FS81" s="2">
        <f t="shared" si="95"/>
        <v>0.44634110130968119</v>
      </c>
      <c r="FT81" s="2">
        <f t="shared" si="95"/>
        <v>0.46079374788553479</v>
      </c>
      <c r="FU81" s="2">
        <f t="shared" si="95"/>
        <v>0.47426543972112678</v>
      </c>
      <c r="FW81" s="2">
        <f t="shared" si="86"/>
        <v>7.495717426290384E-10</v>
      </c>
      <c r="FX81" s="2">
        <f t="shared" si="86"/>
        <v>3.86357943874454E-9</v>
      </c>
      <c r="FY81" s="2">
        <f t="shared" si="86"/>
        <v>4.8657995143844022E-9</v>
      </c>
      <c r="FZ81" s="2">
        <f t="shared" si="86"/>
        <v>3.6195162386287398E-9</v>
      </c>
      <c r="GA81" s="2">
        <f t="shared" si="86"/>
        <v>3.181333139033883E-9</v>
      </c>
      <c r="GB81" s="2">
        <f t="shared" si="86"/>
        <v>4.1452295206385579E-9</v>
      </c>
      <c r="GC81" s="2">
        <f t="shared" si="86"/>
        <v>5.5185513555214361E-9</v>
      </c>
      <c r="GD81" s="2">
        <f t="shared" si="86"/>
        <v>3.1408729659345462E-9</v>
      </c>
      <c r="GE81" s="2">
        <f t="shared" si="86"/>
        <v>2.1828566585431902E-9</v>
      </c>
      <c r="GF81" s="2">
        <f t="shared" si="86"/>
        <v>2.0398045356453688E-9</v>
      </c>
      <c r="GG81" s="2">
        <f t="shared" si="86"/>
        <v>2.0417288616532528E-9</v>
      </c>
      <c r="GH81" s="2">
        <f t="shared" si="86"/>
        <v>2.169112227164015E-9</v>
      </c>
      <c r="GI81" s="2">
        <f t="shared" si="86"/>
        <v>1.3439199946478868E-8</v>
      </c>
      <c r="GJ81" s="2">
        <f t="shared" si="86"/>
        <v>4.817539600234605E-8</v>
      </c>
      <c r="GK81" s="2">
        <f t="shared" si="86"/>
        <v>1.4679775481623419E-7</v>
      </c>
      <c r="GM81" s="107">
        <f t="shared" si="87"/>
        <v>0.62867246265334153</v>
      </c>
      <c r="GN81" s="107">
        <f t="shared" si="87"/>
        <v>0.60926683857218089</v>
      </c>
      <c r="GO81" s="107">
        <f t="shared" si="87"/>
        <v>0.57654777411161728</v>
      </c>
      <c r="GP81" s="107">
        <f t="shared" si="87"/>
        <v>0.58719571269980586</v>
      </c>
      <c r="GQ81" s="107">
        <f t="shared" si="87"/>
        <v>0.6167294325880448</v>
      </c>
      <c r="GR81" s="107">
        <f t="shared" si="87"/>
        <v>0.59786446807371973</v>
      </c>
      <c r="GS81" s="107">
        <f t="shared" si="87"/>
        <v>0.60522993282560256</v>
      </c>
      <c r="GT81" s="107">
        <f t="shared" si="87"/>
        <v>0.62200675342471834</v>
      </c>
      <c r="GU81" s="107">
        <f t="shared" si="87"/>
        <v>0.62151002201138061</v>
      </c>
      <c r="GV81" s="107">
        <f t="shared" si="87"/>
        <v>0.60897884262985769</v>
      </c>
      <c r="GW81" s="107">
        <f t="shared" si="87"/>
        <v>0.60156630133866407</v>
      </c>
      <c r="GX81" s="107">
        <f t="shared" si="87"/>
        <v>0.59110626550739831</v>
      </c>
      <c r="GY81" s="107">
        <f t="shared" si="87"/>
        <v>0.59523816466281565</v>
      </c>
      <c r="GZ81" s="107">
        <f t="shared" si="87"/>
        <v>0.5805581965366714</v>
      </c>
      <c r="HA81" s="107">
        <f t="shared" si="87"/>
        <v>0.55754392749344295</v>
      </c>
      <c r="HC81" s="107">
        <f t="shared" si="76"/>
        <v>1.1742891762959783E-3</v>
      </c>
      <c r="HD81" s="107">
        <f t="shared" si="76"/>
        <v>1.5839152338782598E-3</v>
      </c>
      <c r="HE81" s="107">
        <f t="shared" si="76"/>
        <v>1.6786354523518755E-3</v>
      </c>
      <c r="HF81" s="107">
        <f t="shared" si="76"/>
        <v>1.0485865035370482E-3</v>
      </c>
      <c r="HG81" s="107">
        <f t="shared" si="91"/>
        <v>5.8758385482969003E-4</v>
      </c>
      <c r="HH81" s="107">
        <f t="shared" si="91"/>
        <v>6.5055066977997666E-4</v>
      </c>
      <c r="HI81" s="107">
        <f t="shared" si="91"/>
        <v>6.9508649368070594E-4</v>
      </c>
      <c r="HJ81" s="107">
        <f t="shared" si="91"/>
        <v>5.0386224874751943E-4</v>
      </c>
      <c r="HK81" s="107">
        <f t="shared" si="91"/>
        <v>3.6211193467331859E-4</v>
      </c>
      <c r="HL81" s="107">
        <f t="shared" si="91"/>
        <v>4.7268474709026342E-4</v>
      </c>
      <c r="HM81" s="107">
        <f t="shared" si="91"/>
        <v>4.2616933687880773E-4</v>
      </c>
      <c r="HN81" s="107">
        <f t="shared" si="91"/>
        <v>5.107439171014663E-4</v>
      </c>
      <c r="HO81" s="107">
        <f t="shared" si="91"/>
        <v>4.6774484268841127E-4</v>
      </c>
      <c r="HP81" s="107">
        <f t="shared" si="91"/>
        <v>4.8185683224411863E-4</v>
      </c>
      <c r="HQ81" s="107">
        <f t="shared" si="91"/>
        <v>4.5813084611515585E-5</v>
      </c>
      <c r="HS81" s="107">
        <f t="shared" si="88"/>
        <v>1.2637685314070705E-29</v>
      </c>
      <c r="HT81" s="107">
        <f t="shared" si="88"/>
        <v>9.949892040781248E-28</v>
      </c>
      <c r="HU81" s="107">
        <f t="shared" si="88"/>
        <v>2.7684887633818646E-28</v>
      </c>
      <c r="HV81" s="107">
        <f t="shared" si="88"/>
        <v>1.0268263270848854E-30</v>
      </c>
      <c r="HW81" s="107">
        <f t="shared" si="88"/>
        <v>7.5701483075811005E-33</v>
      </c>
      <c r="HX81" s="107">
        <f t="shared" si="88"/>
        <v>6.3762082013698778E-33</v>
      </c>
      <c r="HY81" s="107">
        <f t="shared" si="88"/>
        <v>1.3722366804631235E-32</v>
      </c>
      <c r="HZ81" s="107">
        <f t="shared" si="88"/>
        <v>1.4969250842903997E-33</v>
      </c>
      <c r="IA81" s="107">
        <f t="shared" si="88"/>
        <v>2.0700990132196776E-35</v>
      </c>
      <c r="IB81" s="107">
        <f t="shared" si="88"/>
        <v>2.2867418548918762E-34</v>
      </c>
      <c r="IC81" s="107">
        <f t="shared" si="88"/>
        <v>3.8925996106403785E-35</v>
      </c>
      <c r="ID81" s="107">
        <f t="shared" si="88"/>
        <v>3.2190939208534273E-34</v>
      </c>
      <c r="IE81" s="107">
        <f t="shared" si="88"/>
        <v>2.8155345412398156E-34</v>
      </c>
      <c r="IF81" s="107">
        <f t="shared" si="88"/>
        <v>5.4880620977858122E-35</v>
      </c>
      <c r="IG81" s="107">
        <f t="shared" si="88"/>
        <v>5.6777127317263098E-22</v>
      </c>
      <c r="II81" s="107">
        <f t="shared" si="89"/>
        <v>7.5721910507516231E-77</v>
      </c>
      <c r="IJ81" s="107">
        <f t="shared" si="89"/>
        <v>5.7214429290513445E-69</v>
      </c>
      <c r="IK81" s="107">
        <f t="shared" si="89"/>
        <v>7.1796674362257463E-71</v>
      </c>
      <c r="IL81" s="107">
        <f t="shared" si="89"/>
        <v>1.2158787144515187E-77</v>
      </c>
      <c r="IM81" s="107">
        <f t="shared" si="89"/>
        <v>5.5904000883627556E-83</v>
      </c>
      <c r="IN81" s="107">
        <f t="shared" si="89"/>
        <v>2.3502052052561662E-83</v>
      </c>
      <c r="IO81" s="107">
        <f t="shared" si="89"/>
        <v>7.5642431381338094E-83</v>
      </c>
      <c r="IP81" s="107">
        <f t="shared" si="89"/>
        <v>4.2578861097411148E-85</v>
      </c>
      <c r="IQ81" s="107">
        <f t="shared" si="89"/>
        <v>2.8292403364387202E-90</v>
      </c>
      <c r="IR81" s="107">
        <f t="shared" si="89"/>
        <v>2.6753757528745103E-87</v>
      </c>
      <c r="IS81" s="107">
        <f t="shared" si="89"/>
        <v>2.0886881820461715E-89</v>
      </c>
      <c r="IT81" s="107">
        <f t="shared" si="89"/>
        <v>1.4448246624088586E-86</v>
      </c>
      <c r="IU81" s="107">
        <f t="shared" si="89"/>
        <v>4.3405072507509117E-86</v>
      </c>
      <c r="IV81" s="107">
        <f t="shared" si="89"/>
        <v>9.4716497100584432E-89</v>
      </c>
      <c r="IW81" s="107">
        <f t="shared" si="89"/>
        <v>5.8679391526555969E-86</v>
      </c>
      <c r="IY81" s="107">
        <f t="shared" si="90"/>
        <v>0.62984675182963756</v>
      </c>
      <c r="IZ81" s="107">
        <f t="shared" si="90"/>
        <v>0.61085075380605913</v>
      </c>
      <c r="JA81" s="107">
        <f t="shared" si="90"/>
        <v>0.5782264095639692</v>
      </c>
      <c r="JB81" s="107">
        <f t="shared" si="90"/>
        <v>0.58824429920334287</v>
      </c>
      <c r="JC81" s="107">
        <f t="shared" si="90"/>
        <v>0.61731701644287451</v>
      </c>
      <c r="JD81" s="107">
        <f t="shared" si="90"/>
        <v>0.59851501874349966</v>
      </c>
      <c r="JE81" s="107">
        <f t="shared" si="90"/>
        <v>0.60592501931928322</v>
      </c>
      <c r="JF81" s="107">
        <f t="shared" si="90"/>
        <v>0.62251061567346588</v>
      </c>
      <c r="JG81" s="107">
        <f t="shared" si="90"/>
        <v>0.6218721339460539</v>
      </c>
      <c r="JH81" s="107">
        <f t="shared" si="90"/>
        <v>0.60945152737694797</v>
      </c>
      <c r="JI81" s="107">
        <f t="shared" si="90"/>
        <v>0.60199247067554285</v>
      </c>
      <c r="JJ81" s="107">
        <f t="shared" si="90"/>
        <v>0.5916170094244998</v>
      </c>
      <c r="JK81" s="107">
        <f t="shared" si="90"/>
        <v>0.59570590950550406</v>
      </c>
      <c r="JL81" s="107">
        <f t="shared" si="90"/>
        <v>0.58104005336891551</v>
      </c>
      <c r="JM81" s="107">
        <f t="shared" si="90"/>
        <v>0.55758974057805444</v>
      </c>
    </row>
    <row r="82" spans="2:273" x14ac:dyDescent="0.25">
      <c r="B82" s="2">
        <v>54</v>
      </c>
      <c r="C82" s="37">
        <v>218.91900000000001</v>
      </c>
      <c r="D82" s="37">
        <v>197.34399999999999</v>
      </c>
      <c r="E82" s="37">
        <v>182.16399999999999</v>
      </c>
      <c r="F82" s="37">
        <v>183.852</v>
      </c>
      <c r="G82" s="37">
        <v>201.09800000000001</v>
      </c>
      <c r="H82" s="37">
        <v>190.49199999999999</v>
      </c>
      <c r="I82" s="37">
        <v>198.148</v>
      </c>
      <c r="J82" s="37">
        <v>197.672</v>
      </c>
      <c r="K82" s="37">
        <v>199.05099999999999</v>
      </c>
      <c r="L82" s="37">
        <v>193.68899999999999</v>
      </c>
      <c r="M82" s="37">
        <v>185.50800000000001</v>
      </c>
      <c r="N82" s="37">
        <v>182.57400000000001</v>
      </c>
      <c r="O82" s="37">
        <v>186.01599999999999</v>
      </c>
      <c r="P82" s="37">
        <v>176.50800000000001</v>
      </c>
      <c r="Q82" s="37">
        <v>140.934</v>
      </c>
      <c r="S82" s="4">
        <f t="shared" si="8"/>
        <v>216.07355849605506</v>
      </c>
      <c r="T82" s="4">
        <f t="shared" si="9"/>
        <v>185.3751756582634</v>
      </c>
      <c r="U82" s="4">
        <f t="shared" si="10"/>
        <v>166.49202034142266</v>
      </c>
      <c r="V82" s="4">
        <f t="shared" si="11"/>
        <v>168.49674501325262</v>
      </c>
      <c r="W82" s="4">
        <f t="shared" si="12"/>
        <v>187.04098757283467</v>
      </c>
      <c r="X82" s="4">
        <f t="shared" si="13"/>
        <v>173.22049200894841</v>
      </c>
      <c r="Y82" s="4">
        <f t="shared" si="14"/>
        <v>183.19199914256643</v>
      </c>
      <c r="Z82" s="4">
        <f t="shared" si="15"/>
        <v>189.5032566668412</v>
      </c>
      <c r="AA82" s="4">
        <f t="shared" si="16"/>
        <v>190.54770850257125</v>
      </c>
      <c r="AB82" s="4">
        <f t="shared" si="17"/>
        <v>178.36840958636597</v>
      </c>
      <c r="AC82" s="4">
        <f t="shared" si="18"/>
        <v>168.32310660245184</v>
      </c>
      <c r="AD82" s="4">
        <f t="shared" si="19"/>
        <v>164.75049955465309</v>
      </c>
      <c r="AE82" s="4">
        <f t="shared" si="20"/>
        <v>168.67579676683764</v>
      </c>
      <c r="AF82" s="4">
        <f t="shared" si="21"/>
        <v>158.56021189073311</v>
      </c>
      <c r="AG82" s="4">
        <f t="shared" si="21"/>
        <v>130.65808618641424</v>
      </c>
      <c r="AI82" s="4">
        <f t="shared" si="22"/>
        <v>2.8454415039449543</v>
      </c>
      <c r="AJ82" s="4">
        <f t="shared" si="23"/>
        <v>11.968824341736592</v>
      </c>
      <c r="AK82" s="4">
        <f t="shared" si="24"/>
        <v>15.671979658577328</v>
      </c>
      <c r="AL82" s="4">
        <f t="shared" si="25"/>
        <v>15.355254986747383</v>
      </c>
      <c r="AM82" s="4">
        <f t="shared" si="26"/>
        <v>14.057012427165347</v>
      </c>
      <c r="AN82" s="4">
        <f t="shared" si="27"/>
        <v>17.271507991051578</v>
      </c>
      <c r="AO82" s="4">
        <f t="shared" si="28"/>
        <v>14.956000857433565</v>
      </c>
      <c r="AP82" s="4">
        <f t="shared" si="29"/>
        <v>8.1687433331588011</v>
      </c>
      <c r="AQ82" s="4">
        <f t="shared" si="30"/>
        <v>8.5032914974287337</v>
      </c>
      <c r="AR82" s="4">
        <f t="shared" si="31"/>
        <v>15.320590413634022</v>
      </c>
      <c r="AS82" s="4">
        <f t="shared" si="32"/>
        <v>17.184893397548166</v>
      </c>
      <c r="AT82" s="4">
        <f t="shared" si="33"/>
        <v>17.823500445346923</v>
      </c>
      <c r="AU82" s="4">
        <f t="shared" si="34"/>
        <v>17.340203233162356</v>
      </c>
      <c r="AV82" s="4">
        <f t="shared" si="81"/>
        <v>17.947788109266895</v>
      </c>
      <c r="AW82" s="4">
        <f t="shared" si="81"/>
        <v>10.27591381358576</v>
      </c>
      <c r="AY82" s="2">
        <f t="shared" si="82"/>
        <v>60.112232673601234</v>
      </c>
      <c r="AZ82" s="2">
        <f t="shared" si="82"/>
        <v>62.3905116915859</v>
      </c>
      <c r="BA82" s="2">
        <f t="shared" si="82"/>
        <v>57.796905004886526</v>
      </c>
      <c r="BB82" s="2">
        <f t="shared" si="82"/>
        <v>56.057557551321736</v>
      </c>
      <c r="BC82" s="2">
        <f t="shared" si="82"/>
        <v>56.886425561535702</v>
      </c>
      <c r="BD82" s="2">
        <f t="shared" si="82"/>
        <v>57.31462673910908</v>
      </c>
      <c r="BE82" s="2">
        <f t="shared" si="82"/>
        <v>62.703556073723128</v>
      </c>
      <c r="BF82" s="2">
        <f t="shared" si="82"/>
        <v>58.462228157281203</v>
      </c>
      <c r="BG82" s="2">
        <f t="shared" si="82"/>
        <v>59.904427495162778</v>
      </c>
      <c r="BH82" s="2">
        <f t="shared" si="82"/>
        <v>59.234851389647893</v>
      </c>
      <c r="BI82" s="2">
        <f t="shared" si="82"/>
        <v>54.087150154732917</v>
      </c>
      <c r="BJ82" s="2">
        <f t="shared" si="82"/>
        <v>56.212143677833438</v>
      </c>
      <c r="BK82" s="2">
        <f t="shared" si="82"/>
        <v>59.149101122619996</v>
      </c>
      <c r="BL82" s="2">
        <f t="shared" si="82"/>
        <v>57.549273757739073</v>
      </c>
      <c r="BM82" s="2">
        <f t="shared" si="82"/>
        <v>53.765803916443048</v>
      </c>
      <c r="BO82" s="2" t="str">
        <f t="shared" si="83"/>
        <v/>
      </c>
      <c r="BP82" s="2" t="str">
        <f t="shared" si="83"/>
        <v/>
      </c>
      <c r="BQ82" s="2" t="str">
        <f t="shared" si="83"/>
        <v/>
      </c>
      <c r="BR82" s="2" t="str">
        <f t="shared" si="83"/>
        <v/>
      </c>
      <c r="BS82" s="2" t="str">
        <f t="shared" si="83"/>
        <v/>
      </c>
      <c r="BT82" s="2" t="str">
        <f t="shared" si="83"/>
        <v/>
      </c>
      <c r="BU82" s="2" t="str">
        <f t="shared" si="83"/>
        <v/>
      </c>
      <c r="BV82" s="2" t="str">
        <f t="shared" si="83"/>
        <v/>
      </c>
      <c r="BW82" s="2" t="str">
        <f t="shared" si="83"/>
        <v/>
      </c>
      <c r="BX82" s="2" t="str">
        <f t="shared" si="83"/>
        <v/>
      </c>
      <c r="BY82" s="2" t="str">
        <f t="shared" si="83"/>
        <v/>
      </c>
      <c r="BZ82" s="2" t="str">
        <f t="shared" si="83"/>
        <v/>
      </c>
      <c r="CA82" s="2" t="str">
        <f t="shared" si="83"/>
        <v/>
      </c>
      <c r="CB82" s="2" t="str">
        <f t="shared" si="83"/>
        <v/>
      </c>
      <c r="CC82" s="2" t="str">
        <f t="shared" si="83"/>
        <v/>
      </c>
      <c r="CE82" s="2" t="str">
        <f t="shared" si="84"/>
        <v/>
      </c>
      <c r="CF82" s="2" t="str">
        <f t="shared" si="84"/>
        <v/>
      </c>
      <c r="CG82" s="2" t="str">
        <f t="shared" si="84"/>
        <v/>
      </c>
      <c r="CH82" s="2" t="str">
        <f t="shared" si="84"/>
        <v/>
      </c>
      <c r="CI82" s="2" t="str">
        <f t="shared" si="84"/>
        <v/>
      </c>
      <c r="CJ82" s="2" t="str">
        <f t="shared" si="84"/>
        <v/>
      </c>
      <c r="CK82" s="2" t="str">
        <f t="shared" si="84"/>
        <v/>
      </c>
      <c r="CL82" s="2" t="str">
        <f t="shared" si="84"/>
        <v/>
      </c>
      <c r="CM82" s="2" t="str">
        <f t="shared" si="84"/>
        <v/>
      </c>
      <c r="CN82" s="2" t="str">
        <f t="shared" si="84"/>
        <v/>
      </c>
      <c r="CO82" s="2" t="str">
        <f t="shared" si="84"/>
        <v/>
      </c>
      <c r="CP82" s="2" t="str">
        <f t="shared" si="84"/>
        <v/>
      </c>
      <c r="CQ82" s="2" t="str">
        <f t="shared" si="84"/>
        <v/>
      </c>
      <c r="CR82" s="2" t="str">
        <f t="shared" si="84"/>
        <v/>
      </c>
      <c r="CS82" s="2" t="str">
        <f t="shared" si="84"/>
        <v/>
      </c>
      <c r="CU82" s="2" t="str">
        <f t="shared" si="85"/>
        <v/>
      </c>
      <c r="CV82" s="2" t="str">
        <f t="shared" si="85"/>
        <v/>
      </c>
      <c r="CW82" s="2" t="str">
        <f t="shared" si="85"/>
        <v/>
      </c>
      <c r="CX82" s="2" t="str">
        <f t="shared" si="85"/>
        <v/>
      </c>
      <c r="CY82" s="2" t="str">
        <f t="shared" si="85"/>
        <v/>
      </c>
      <c r="CZ82" s="2" t="str">
        <f t="shared" si="85"/>
        <v/>
      </c>
      <c r="DA82" s="2" t="str">
        <f t="shared" si="85"/>
        <v/>
      </c>
      <c r="DB82" s="2" t="str">
        <f t="shared" si="85"/>
        <v/>
      </c>
      <c r="DC82" s="2" t="str">
        <f t="shared" si="85"/>
        <v/>
      </c>
      <c r="DD82" s="2" t="str">
        <f t="shared" si="85"/>
        <v/>
      </c>
      <c r="DE82" s="2" t="str">
        <f t="shared" si="85"/>
        <v/>
      </c>
      <c r="DF82" s="2" t="str">
        <f t="shared" si="85"/>
        <v/>
      </c>
      <c r="DG82" s="2" t="str">
        <f t="shared" si="85"/>
        <v/>
      </c>
      <c r="DH82" s="2" t="str">
        <f t="shared" si="85"/>
        <v/>
      </c>
      <c r="DI82" s="2" t="str">
        <f t="shared" si="85"/>
        <v/>
      </c>
      <c r="DK82" s="2">
        <f t="shared" si="92"/>
        <v>66.662001612903211</v>
      </c>
      <c r="DL82" s="2">
        <f t="shared" si="92"/>
        <v>72.11276209677419</v>
      </c>
      <c r="DM82" s="2">
        <f t="shared" si="92"/>
        <v>67.607268548387097</v>
      </c>
      <c r="DN82" s="2">
        <f t="shared" si="92"/>
        <v>64.423443548387084</v>
      </c>
      <c r="DO82" s="2">
        <f t="shared" si="92"/>
        <v>63.525280971479489</v>
      </c>
      <c r="DP82" s="2">
        <f t="shared" si="92"/>
        <v>63.956406639928701</v>
      </c>
      <c r="DQ82" s="2">
        <f t="shared" si="92"/>
        <v>70.839340017825279</v>
      </c>
      <c r="DR82" s="2">
        <f t="shared" si="92"/>
        <v>63.604678253119431</v>
      </c>
      <c r="DS82" s="2">
        <f t="shared" si="92"/>
        <v>65.079027501909849</v>
      </c>
      <c r="DT82" s="2">
        <f t="shared" si="92"/>
        <v>65.096036319073065</v>
      </c>
      <c r="DU82" s="2">
        <f t="shared" si="92"/>
        <v>60.490632575757573</v>
      </c>
      <c r="DV82" s="2">
        <f t="shared" si="92"/>
        <v>61.643163992869894</v>
      </c>
      <c r="DW82" s="2">
        <f t="shared" si="92"/>
        <v>65.057052584670245</v>
      </c>
      <c r="DX82" s="2">
        <f t="shared" si="92"/>
        <v>59.841159274193551</v>
      </c>
      <c r="DY82" s="2">
        <f t="shared" si="92"/>
        <v>56.468226108374388</v>
      </c>
      <c r="EA82" s="2">
        <f t="shared" si="93"/>
        <v>51.181989929259181</v>
      </c>
      <c r="EB82" s="2">
        <f t="shared" si="93"/>
        <v>51.75124106881406</v>
      </c>
      <c r="EC82" s="2">
        <f t="shared" si="93"/>
        <v>48.394713496489068</v>
      </c>
      <c r="ED82" s="2">
        <f t="shared" si="93"/>
        <v>47.814850668216145</v>
      </c>
      <c r="EE82" s="2">
        <f t="shared" si="93"/>
        <v>49.522195982402259</v>
      </c>
      <c r="EF82" s="2">
        <f t="shared" si="93"/>
        <v>50.589295177222546</v>
      </c>
      <c r="EG82" s="2">
        <f t="shared" si="93"/>
        <v>54.249800946877386</v>
      </c>
      <c r="EH82" s="2">
        <f t="shared" si="93"/>
        <v>52.571474267452473</v>
      </c>
      <c r="EI82" s="2">
        <f t="shared" si="93"/>
        <v>54.02505201441484</v>
      </c>
      <c r="EJ82" s="2">
        <f t="shared" si="93"/>
        <v>53.000670417303908</v>
      </c>
      <c r="EK82" s="2">
        <f t="shared" si="93"/>
        <v>47.510736399388243</v>
      </c>
      <c r="EL82" s="2">
        <f t="shared" si="93"/>
        <v>50.82545237054839</v>
      </c>
      <c r="EM82" s="2">
        <f t="shared" si="93"/>
        <v>53.204766787878782</v>
      </c>
      <c r="EN82" s="2">
        <f t="shared" si="93"/>
        <v>55.335629136924076</v>
      </c>
      <c r="EO82" s="2">
        <f t="shared" si="93"/>
        <v>51.256373390271584</v>
      </c>
      <c r="EQ82" s="2">
        <f t="shared" si="94"/>
        <v>50.603280488760838</v>
      </c>
      <c r="ER82" s="2">
        <f t="shared" si="94"/>
        <v>49.924767697770008</v>
      </c>
      <c r="ES82" s="2">
        <f t="shared" si="94"/>
        <v>46.519042164314165</v>
      </c>
      <c r="ET82" s="2">
        <f t="shared" si="94"/>
        <v>47.236082228467502</v>
      </c>
      <c r="EU82" s="2">
        <f t="shared" si="94"/>
        <v>48.125634010504427</v>
      </c>
      <c r="EV82" s="2">
        <f t="shared" si="94"/>
        <v>50.158894368195988</v>
      </c>
      <c r="EW82" s="2">
        <f t="shared" si="94"/>
        <v>54.725628178775125</v>
      </c>
      <c r="EX82" s="2">
        <f t="shared" si="94"/>
        <v>50.83116766679715</v>
      </c>
      <c r="EY82" s="2">
        <f t="shared" si="94"/>
        <v>51.815244854226933</v>
      </c>
      <c r="EZ82" s="2">
        <f t="shared" si="94"/>
        <v>51.123477287068134</v>
      </c>
      <c r="FA82" s="2">
        <f t="shared" si="94"/>
        <v>47.656747714137879</v>
      </c>
      <c r="FB82" s="2">
        <f t="shared" si="94"/>
        <v>49.71889868891256</v>
      </c>
      <c r="FC82" s="2">
        <f t="shared" si="94"/>
        <v>51.751136016877815</v>
      </c>
      <c r="FD82" s="2">
        <f t="shared" si="94"/>
        <v>54.104138776942719</v>
      </c>
      <c r="FE82" s="2">
        <f t="shared" si="94"/>
        <v>51.359659504227096</v>
      </c>
      <c r="FG82" s="2">
        <f t="shared" si="95"/>
        <v>0.42311136920369841</v>
      </c>
      <c r="FH82" s="2">
        <f t="shared" si="95"/>
        <v>0.47748153897510631</v>
      </c>
      <c r="FI82" s="2">
        <f t="shared" si="95"/>
        <v>0.51062253331274821</v>
      </c>
      <c r="FJ82" s="2">
        <f t="shared" si="95"/>
        <v>0.5037082945428889</v>
      </c>
      <c r="FK82" s="2">
        <f t="shared" si="95"/>
        <v>0.47409948661519585</v>
      </c>
      <c r="FL82" s="2">
        <f t="shared" si="95"/>
        <v>0.49687472997467896</v>
      </c>
      <c r="FM82" s="2">
        <f t="shared" si="95"/>
        <v>0.49041651564964633</v>
      </c>
      <c r="FN82" s="2">
        <f t="shared" si="95"/>
        <v>0.46608855375440422</v>
      </c>
      <c r="FO82" s="2">
        <f t="shared" si="95"/>
        <v>0.46812117563751088</v>
      </c>
      <c r="FP82" s="2">
        <f t="shared" si="95"/>
        <v>0.48458103477029235</v>
      </c>
      <c r="FQ82" s="2">
        <f t="shared" si="95"/>
        <v>0.4933384931890194</v>
      </c>
      <c r="FR82" s="2">
        <f t="shared" si="95"/>
        <v>0.50204890845936789</v>
      </c>
      <c r="FS82" s="2">
        <f t="shared" si="95"/>
        <v>0.49846515172332029</v>
      </c>
      <c r="FT82" s="2">
        <f t="shared" si="95"/>
        <v>0.50868274648064038</v>
      </c>
      <c r="FU82" s="2">
        <f t="shared" si="95"/>
        <v>0.51851469260537864</v>
      </c>
      <c r="FW82" s="2">
        <f t="shared" si="86"/>
        <v>9.4365491457538857E-10</v>
      </c>
      <c r="FX82" s="2">
        <f t="shared" si="86"/>
        <v>4.8639583310551574E-9</v>
      </c>
      <c r="FY82" s="2">
        <f t="shared" si="86"/>
        <v>6.1256786496366227E-9</v>
      </c>
      <c r="FZ82" s="2">
        <f t="shared" si="86"/>
        <v>4.5567009669408861E-9</v>
      </c>
      <c r="GA82" s="2">
        <f t="shared" si="86"/>
        <v>4.0050611288135766E-9</v>
      </c>
      <c r="GB82" s="2">
        <f t="shared" si="86"/>
        <v>5.2185347756501487E-9</v>
      </c>
      <c r="GC82" s="2">
        <f t="shared" si="86"/>
        <v>6.9474445278299196E-9</v>
      </c>
      <c r="GD82" s="2">
        <f t="shared" si="86"/>
        <v>3.9541247888166119E-9</v>
      </c>
      <c r="GE82" s="2">
        <f t="shared" si="86"/>
        <v>2.7480537161909303E-9</v>
      </c>
      <c r="GF82" s="2">
        <f t="shared" si="86"/>
        <v>2.5679617636606653E-9</v>
      </c>
      <c r="GG82" s="2">
        <f t="shared" si="86"/>
        <v>2.5703843465700068E-9</v>
      </c>
      <c r="GH82" s="2">
        <f t="shared" si="86"/>
        <v>2.7307505022765339E-9</v>
      </c>
      <c r="GI82" s="2">
        <f t="shared" si="86"/>
        <v>1.6568473782879163E-8</v>
      </c>
      <c r="GJ82" s="2">
        <f t="shared" si="86"/>
        <v>5.836582412745468E-8</v>
      </c>
      <c r="GK82" s="2">
        <f t="shared" si="86"/>
        <v>1.7524372577076463E-7</v>
      </c>
      <c r="GM82" s="107">
        <f t="shared" si="87"/>
        <v>0.60555512401354539</v>
      </c>
      <c r="GN82" s="107">
        <f t="shared" si="87"/>
        <v>0.53944632055684616</v>
      </c>
      <c r="GO82" s="107">
        <f t="shared" si="87"/>
        <v>0.47901254477097499</v>
      </c>
      <c r="GP82" s="107">
        <f t="shared" si="87"/>
        <v>0.49256763408831572</v>
      </c>
      <c r="GQ82" s="107">
        <f t="shared" si="87"/>
        <v>0.54843971978480244</v>
      </c>
      <c r="GR82" s="107">
        <f t="shared" si="87"/>
        <v>0.50641452725586844</v>
      </c>
      <c r="GS82" s="107">
        <f t="shared" si="87"/>
        <v>0.51949406464166115</v>
      </c>
      <c r="GT82" s="107">
        <f t="shared" si="87"/>
        <v>0.56209771958983279</v>
      </c>
      <c r="GU82" s="107">
        <f t="shared" si="87"/>
        <v>0.55947061415719723</v>
      </c>
      <c r="GV82" s="107">
        <f t="shared" si="87"/>
        <v>0.53004661366503925</v>
      </c>
      <c r="GW82" s="107">
        <f t="shared" si="87"/>
        <v>0.5135203715089679</v>
      </c>
      <c r="GX82" s="107">
        <f t="shared" si="87"/>
        <v>0.49578810019845426</v>
      </c>
      <c r="GY82" s="107">
        <f t="shared" si="87"/>
        <v>0.50342561009399189</v>
      </c>
      <c r="GZ82" s="107">
        <f t="shared" si="87"/>
        <v>0.47810827915134024</v>
      </c>
      <c r="HA82" s="107">
        <f t="shared" si="87"/>
        <v>0.44783970906513176</v>
      </c>
      <c r="HC82" s="107">
        <f t="shared" si="76"/>
        <v>1.8853995421785432E-3</v>
      </c>
      <c r="HD82" s="107">
        <f t="shared" si="76"/>
        <v>2.5450610923762906E-3</v>
      </c>
      <c r="HE82" s="107">
        <f t="shared" si="76"/>
        <v>2.7241767636703071E-3</v>
      </c>
      <c r="HF82" s="107">
        <f t="shared" si="76"/>
        <v>1.7605574518292496E-3</v>
      </c>
      <c r="HG82" s="107">
        <f t="shared" si="91"/>
        <v>1.0238715709129623E-3</v>
      </c>
      <c r="HH82" s="107">
        <f t="shared" si="91"/>
        <v>1.13891949305003E-3</v>
      </c>
      <c r="HI82" s="107">
        <f t="shared" si="91"/>
        <v>1.2215661048575665E-3</v>
      </c>
      <c r="HJ82" s="107">
        <f t="shared" si="91"/>
        <v>8.8924963573244081E-4</v>
      </c>
      <c r="HK82" s="107">
        <f t="shared" si="91"/>
        <v>6.5169574736746879E-4</v>
      </c>
      <c r="HL82" s="107">
        <f t="shared" si="91"/>
        <v>8.3224658806446119E-4</v>
      </c>
      <c r="HM82" s="107">
        <f t="shared" si="91"/>
        <v>7.5854701284974746E-4</v>
      </c>
      <c r="HN82" s="107">
        <f t="shared" si="91"/>
        <v>8.9595422181519839E-4</v>
      </c>
      <c r="HO82" s="107">
        <f t="shared" si="91"/>
        <v>8.2229147119037074E-4</v>
      </c>
      <c r="HP82" s="107">
        <f t="shared" si="91"/>
        <v>8.4687402683238913E-4</v>
      </c>
      <c r="HQ82" s="107">
        <f t="shared" si="91"/>
        <v>9.9857866101547363E-5</v>
      </c>
      <c r="HS82" s="107">
        <f t="shared" si="88"/>
        <v>1.0434010555678359E-28</v>
      </c>
      <c r="HT82" s="107">
        <f t="shared" si="88"/>
        <v>8.055751597419321E-27</v>
      </c>
      <c r="HU82" s="107">
        <f t="shared" si="88"/>
        <v>2.4210046461288126E-27</v>
      </c>
      <c r="HV82" s="107">
        <f t="shared" si="88"/>
        <v>1.0621466108320076E-29</v>
      </c>
      <c r="HW82" s="107">
        <f t="shared" si="88"/>
        <v>9.1024061111830361E-32</v>
      </c>
      <c r="HX82" s="107">
        <f t="shared" si="88"/>
        <v>8.0004378732860155E-32</v>
      </c>
      <c r="HY82" s="107">
        <f t="shared" si="88"/>
        <v>1.7498699753528193E-31</v>
      </c>
      <c r="HZ82" s="107">
        <f t="shared" si="88"/>
        <v>1.9083477358065406E-32</v>
      </c>
      <c r="IA82" s="107">
        <f t="shared" si="88"/>
        <v>2.9272613049444818E-34</v>
      </c>
      <c r="IB82" s="107">
        <f t="shared" si="88"/>
        <v>2.9445065254728679E-33</v>
      </c>
      <c r="IC82" s="107">
        <f t="shared" si="88"/>
        <v>5.3292862881695158E-34</v>
      </c>
      <c r="ID82" s="107">
        <f t="shared" si="88"/>
        <v>4.1083259550182125E-33</v>
      </c>
      <c r="IE82" s="107">
        <f t="shared" si="88"/>
        <v>3.5809508556469711E-33</v>
      </c>
      <c r="IF82" s="107">
        <f t="shared" si="88"/>
        <v>7.2033771753167023E-34</v>
      </c>
      <c r="IG82" s="107">
        <f t="shared" si="88"/>
        <v>2.5766941045070894E-21</v>
      </c>
      <c r="II82" s="107">
        <f t="shared" si="89"/>
        <v>3.2613029114762294E-75</v>
      </c>
      <c r="IJ82" s="107">
        <f t="shared" si="89"/>
        <v>2.2058520947123787E-67</v>
      </c>
      <c r="IK82" s="107">
        <f t="shared" si="89"/>
        <v>3.2099559759110749E-69</v>
      </c>
      <c r="IL82" s="107">
        <f t="shared" si="89"/>
        <v>7.4014355221764602E-76</v>
      </c>
      <c r="IM82" s="107">
        <f t="shared" si="89"/>
        <v>4.4127931629834946E-81</v>
      </c>
      <c r="IN82" s="107">
        <f t="shared" si="89"/>
        <v>2.009733300658882E-81</v>
      </c>
      <c r="IO82" s="107">
        <f t="shared" si="89"/>
        <v>6.7221625259023544E-81</v>
      </c>
      <c r="IP82" s="107">
        <f t="shared" si="89"/>
        <v>3.7551993231807317E-83</v>
      </c>
      <c r="IQ82" s="107">
        <f t="shared" si="89"/>
        <v>3.0226627490443453E-88</v>
      </c>
      <c r="IR82" s="107">
        <f t="shared" si="89"/>
        <v>2.4063135518367131E-85</v>
      </c>
      <c r="IS82" s="107">
        <f t="shared" si="89"/>
        <v>2.0991228056300146E-87</v>
      </c>
      <c r="IT82" s="107">
        <f t="shared" si="89"/>
        <v>1.2676524224927533E-84</v>
      </c>
      <c r="IU82" s="107">
        <f t="shared" si="89"/>
        <v>3.7229090141948074E-84</v>
      </c>
      <c r="IV82" s="107">
        <f t="shared" si="89"/>
        <v>8.7743384685156009E-87</v>
      </c>
      <c r="IW82" s="107">
        <f t="shared" si="89"/>
        <v>4.4701706249900042E-84</v>
      </c>
      <c r="IY82" s="107">
        <f t="shared" si="90"/>
        <v>0.60744052355572398</v>
      </c>
      <c r="IZ82" s="107">
        <f t="shared" si="90"/>
        <v>0.54199138164922245</v>
      </c>
      <c r="JA82" s="107">
        <f t="shared" si="90"/>
        <v>0.48173672153464531</v>
      </c>
      <c r="JB82" s="107">
        <f t="shared" si="90"/>
        <v>0.49432819154014496</v>
      </c>
      <c r="JC82" s="107">
        <f t="shared" si="90"/>
        <v>0.54946359135571543</v>
      </c>
      <c r="JD82" s="107">
        <f t="shared" si="90"/>
        <v>0.50755344674891845</v>
      </c>
      <c r="JE82" s="107">
        <f t="shared" si="90"/>
        <v>0.52071563074651872</v>
      </c>
      <c r="JF82" s="107">
        <f t="shared" si="90"/>
        <v>0.56298696922556524</v>
      </c>
      <c r="JG82" s="107">
        <f t="shared" si="90"/>
        <v>0.56012230990456469</v>
      </c>
      <c r="JH82" s="107">
        <f t="shared" si="90"/>
        <v>0.53087886025310371</v>
      </c>
      <c r="JI82" s="107">
        <f t="shared" si="90"/>
        <v>0.51427891852181762</v>
      </c>
      <c r="JJ82" s="107">
        <f t="shared" si="90"/>
        <v>0.49668405442026947</v>
      </c>
      <c r="JK82" s="107">
        <f t="shared" si="90"/>
        <v>0.50424790156518229</v>
      </c>
      <c r="JL82" s="107">
        <f t="shared" si="90"/>
        <v>0.47895515317817261</v>
      </c>
      <c r="JM82" s="107">
        <f t="shared" si="90"/>
        <v>0.44793956693123332</v>
      </c>
    </row>
    <row r="83" spans="2:273" x14ac:dyDescent="0.25">
      <c r="B83" s="2">
        <v>55</v>
      </c>
      <c r="C83" s="37">
        <v>197.51599999999999</v>
      </c>
      <c r="D83" s="37">
        <v>164.59</v>
      </c>
      <c r="E83" s="37">
        <v>139.21299999999999</v>
      </c>
      <c r="F83" s="37">
        <v>139.066</v>
      </c>
      <c r="G83" s="37">
        <v>161.95099999999999</v>
      </c>
      <c r="H83" s="37">
        <v>144.62299999999999</v>
      </c>
      <c r="I83" s="37">
        <v>153.52500000000001</v>
      </c>
      <c r="J83" s="37">
        <v>164.607</v>
      </c>
      <c r="K83" s="37">
        <v>166.27099999999999</v>
      </c>
      <c r="L83" s="37">
        <v>153.47499999999999</v>
      </c>
      <c r="M83" s="37">
        <v>141.328</v>
      </c>
      <c r="N83" s="37">
        <v>137.279</v>
      </c>
      <c r="O83" s="37">
        <v>141.77000000000001</v>
      </c>
      <c r="P83" s="37">
        <v>129.738</v>
      </c>
      <c r="Q83" s="37">
        <v>97.852000000000004</v>
      </c>
      <c r="S83" s="4">
        <f t="shared" si="8"/>
        <v>185.23461619685236</v>
      </c>
      <c r="T83" s="4">
        <f t="shared" si="9"/>
        <v>150.8242390900073</v>
      </c>
      <c r="U83" s="4">
        <f t="shared" si="10"/>
        <v>130.02650201797306</v>
      </c>
      <c r="V83" s="4">
        <f t="shared" si="11"/>
        <v>130.44479309656393</v>
      </c>
      <c r="W83" s="4">
        <f t="shared" si="12"/>
        <v>148.04079399172682</v>
      </c>
      <c r="X83" s="4">
        <f t="shared" si="13"/>
        <v>133.49437411105532</v>
      </c>
      <c r="Y83" s="4">
        <f t="shared" si="14"/>
        <v>142.70677983457622</v>
      </c>
      <c r="Z83" s="4">
        <f t="shared" si="15"/>
        <v>151.67911545179237</v>
      </c>
      <c r="AA83" s="4">
        <f t="shared" si="16"/>
        <v>151.89353159925236</v>
      </c>
      <c r="AB83" s="4">
        <f t="shared" si="17"/>
        <v>140.34207014313318</v>
      </c>
      <c r="AC83" s="4">
        <f t="shared" si="18"/>
        <v>129.65378273014241</v>
      </c>
      <c r="AD83" s="4">
        <f t="shared" si="19"/>
        <v>127.01992338550308</v>
      </c>
      <c r="AE83" s="4">
        <f t="shared" si="20"/>
        <v>131.30847814149595</v>
      </c>
      <c r="AF83" s="4">
        <f t="shared" si="21"/>
        <v>122.30469953954353</v>
      </c>
      <c r="AG83" s="4">
        <f t="shared" si="21"/>
        <v>98.956699194576743</v>
      </c>
      <c r="AI83" s="4">
        <f t="shared" si="22"/>
        <v>12.281383803147634</v>
      </c>
      <c r="AJ83" s="4">
        <f t="shared" si="23"/>
        <v>13.765760909992707</v>
      </c>
      <c r="AK83" s="4">
        <f t="shared" si="24"/>
        <v>9.1864979820269355</v>
      </c>
      <c r="AL83" s="4">
        <f t="shared" si="25"/>
        <v>8.6212069034360752</v>
      </c>
      <c r="AM83" s="4">
        <f t="shared" si="26"/>
        <v>13.910206008273178</v>
      </c>
      <c r="AN83" s="4">
        <f t="shared" si="27"/>
        <v>11.128625888944669</v>
      </c>
      <c r="AO83" s="4">
        <f t="shared" si="28"/>
        <v>10.818220165423782</v>
      </c>
      <c r="AP83" s="4">
        <f t="shared" si="29"/>
        <v>12.927884548207629</v>
      </c>
      <c r="AQ83" s="4">
        <f t="shared" si="30"/>
        <v>14.377468400747631</v>
      </c>
      <c r="AR83" s="4">
        <f t="shared" si="31"/>
        <v>13.132929856866809</v>
      </c>
      <c r="AS83" s="4">
        <f t="shared" si="32"/>
        <v>11.674217269857593</v>
      </c>
      <c r="AT83" s="4">
        <f t="shared" si="33"/>
        <v>10.259076614496919</v>
      </c>
      <c r="AU83" s="4">
        <f t="shared" si="34"/>
        <v>10.461521858504057</v>
      </c>
      <c r="AV83" s="4">
        <f t="shared" si="81"/>
        <v>7.433300460456465</v>
      </c>
      <c r="AW83" s="4">
        <f t="shared" si="81"/>
        <v>-1.1046991945767388</v>
      </c>
      <c r="AY83" s="2">
        <f t="shared" si="82"/>
        <v>59.276049557443123</v>
      </c>
      <c r="AZ83" s="2">
        <f t="shared" si="82"/>
        <v>61.246557304248753</v>
      </c>
      <c r="BA83" s="2">
        <f t="shared" si="82"/>
        <v>56.691829403332669</v>
      </c>
      <c r="BB83" s="2">
        <f t="shared" si="82"/>
        <v>55.104105115730917</v>
      </c>
      <c r="BC83" s="2">
        <f t="shared" si="82"/>
        <v>56.071751271653987</v>
      </c>
      <c r="BD83" s="2">
        <f t="shared" si="82"/>
        <v>56.526219386895242</v>
      </c>
      <c r="BE83" s="2">
        <f t="shared" si="82"/>
        <v>61.741993950206371</v>
      </c>
      <c r="BF83" s="2">
        <f t="shared" si="82"/>
        <v>57.780895854779644</v>
      </c>
      <c r="BG83" s="2">
        <f t="shared" si="82"/>
        <v>59.238142364440733</v>
      </c>
      <c r="BH83" s="2">
        <f t="shared" si="82"/>
        <v>58.508599327499667</v>
      </c>
      <c r="BI83" s="2">
        <f t="shared" si="82"/>
        <v>53.333762459713256</v>
      </c>
      <c r="BJ83" s="2">
        <f t="shared" si="82"/>
        <v>55.554830330384981</v>
      </c>
      <c r="BK83" s="2">
        <f t="shared" si="82"/>
        <v>58.478622671057245</v>
      </c>
      <c r="BL83" s="2">
        <f t="shared" si="82"/>
        <v>57.224456645941842</v>
      </c>
      <c r="BM83" s="2">
        <f t="shared" si="82"/>
        <v>53.461816788839343</v>
      </c>
      <c r="BO83" s="2" t="str">
        <f t="shared" si="83"/>
        <v/>
      </c>
      <c r="BP83" s="2" t="str">
        <f t="shared" si="83"/>
        <v/>
      </c>
      <c r="BQ83" s="2" t="str">
        <f t="shared" si="83"/>
        <v/>
      </c>
      <c r="BR83" s="2" t="str">
        <f t="shared" si="83"/>
        <v/>
      </c>
      <c r="BS83" s="2" t="str">
        <f t="shared" si="83"/>
        <v/>
      </c>
      <c r="BT83" s="2" t="str">
        <f t="shared" si="83"/>
        <v/>
      </c>
      <c r="BU83" s="2" t="str">
        <f t="shared" si="83"/>
        <v/>
      </c>
      <c r="BV83" s="2" t="str">
        <f t="shared" si="83"/>
        <v/>
      </c>
      <c r="BW83" s="2" t="str">
        <f t="shared" si="83"/>
        <v/>
      </c>
      <c r="BX83" s="2" t="str">
        <f t="shared" si="83"/>
        <v/>
      </c>
      <c r="BY83" s="2" t="str">
        <f t="shared" si="83"/>
        <v/>
      </c>
      <c r="BZ83" s="2" t="str">
        <f t="shared" si="83"/>
        <v/>
      </c>
      <c r="CA83" s="2" t="str">
        <f t="shared" si="83"/>
        <v/>
      </c>
      <c r="CB83" s="2" t="str">
        <f t="shared" si="83"/>
        <v/>
      </c>
      <c r="CC83" s="2" t="str">
        <f t="shared" si="83"/>
        <v/>
      </c>
      <c r="CE83" s="2" t="str">
        <f t="shared" si="84"/>
        <v/>
      </c>
      <c r="CF83" s="2" t="str">
        <f t="shared" si="84"/>
        <v/>
      </c>
      <c r="CG83" s="2" t="str">
        <f t="shared" si="84"/>
        <v/>
      </c>
      <c r="CH83" s="2" t="str">
        <f t="shared" si="84"/>
        <v/>
      </c>
      <c r="CI83" s="2" t="str">
        <f t="shared" si="84"/>
        <v/>
      </c>
      <c r="CJ83" s="2" t="str">
        <f t="shared" si="84"/>
        <v/>
      </c>
      <c r="CK83" s="2" t="str">
        <f t="shared" si="84"/>
        <v/>
      </c>
      <c r="CL83" s="2" t="str">
        <f t="shared" si="84"/>
        <v/>
      </c>
      <c r="CM83" s="2" t="str">
        <f t="shared" si="84"/>
        <v/>
      </c>
      <c r="CN83" s="2" t="str">
        <f t="shared" si="84"/>
        <v/>
      </c>
      <c r="CO83" s="2" t="str">
        <f t="shared" si="84"/>
        <v/>
      </c>
      <c r="CP83" s="2" t="str">
        <f t="shared" si="84"/>
        <v/>
      </c>
      <c r="CQ83" s="2" t="str">
        <f t="shared" si="84"/>
        <v/>
      </c>
      <c r="CR83" s="2" t="str">
        <f t="shared" si="84"/>
        <v/>
      </c>
      <c r="CS83" s="2" t="str">
        <f t="shared" si="84"/>
        <v/>
      </c>
      <c r="CU83" s="2" t="str">
        <f t="shared" si="85"/>
        <v/>
      </c>
      <c r="CV83" s="2" t="str">
        <f t="shared" si="85"/>
        <v/>
      </c>
      <c r="CW83" s="2" t="str">
        <f t="shared" si="85"/>
        <v/>
      </c>
      <c r="CX83" s="2" t="str">
        <f t="shared" si="85"/>
        <v/>
      </c>
      <c r="CY83" s="2" t="str">
        <f t="shared" si="85"/>
        <v/>
      </c>
      <c r="CZ83" s="2" t="str">
        <f t="shared" si="85"/>
        <v/>
      </c>
      <c r="DA83" s="2" t="str">
        <f t="shared" si="85"/>
        <v/>
      </c>
      <c r="DB83" s="2" t="str">
        <f t="shared" si="85"/>
        <v/>
      </c>
      <c r="DC83" s="2" t="str">
        <f t="shared" si="85"/>
        <v/>
      </c>
      <c r="DD83" s="2" t="str">
        <f t="shared" si="85"/>
        <v/>
      </c>
      <c r="DE83" s="2" t="str">
        <f t="shared" si="85"/>
        <v/>
      </c>
      <c r="DF83" s="2" t="str">
        <f t="shared" si="85"/>
        <v/>
      </c>
      <c r="DG83" s="2" t="str">
        <f t="shared" si="85"/>
        <v/>
      </c>
      <c r="DH83" s="2" t="str">
        <f t="shared" si="85"/>
        <v/>
      </c>
      <c r="DI83" s="2" t="str">
        <f t="shared" si="85"/>
        <v/>
      </c>
      <c r="DK83" s="2">
        <f t="shared" si="92"/>
        <v>66.88467741935483</v>
      </c>
      <c r="DL83" s="2">
        <f t="shared" si="92"/>
        <v>72.376387096774195</v>
      </c>
      <c r="DM83" s="2">
        <f t="shared" si="92"/>
        <v>67.828064516129032</v>
      </c>
      <c r="DN83" s="2">
        <f t="shared" si="92"/>
        <v>64.617538673020519</v>
      </c>
      <c r="DO83" s="2">
        <f t="shared" si="92"/>
        <v>63.718215797682696</v>
      </c>
      <c r="DP83" s="2">
        <f t="shared" si="92"/>
        <v>64.110906974153309</v>
      </c>
      <c r="DQ83" s="2">
        <f t="shared" si="92"/>
        <v>71.007165552584638</v>
      </c>
      <c r="DR83" s="2">
        <f t="shared" si="92"/>
        <v>63.712048573975046</v>
      </c>
      <c r="DS83" s="2">
        <f t="shared" si="92"/>
        <v>65.247541176470577</v>
      </c>
      <c r="DT83" s="2">
        <f t="shared" si="92"/>
        <v>65.270302027629214</v>
      </c>
      <c r="DU83" s="2">
        <f t="shared" si="92"/>
        <v>60.643308712121211</v>
      </c>
      <c r="DV83" s="2">
        <f t="shared" si="92"/>
        <v>61.781129233511606</v>
      </c>
      <c r="DW83" s="2">
        <f t="shared" si="92"/>
        <v>65.181152852049919</v>
      </c>
      <c r="DX83" s="2">
        <f t="shared" si="92"/>
        <v>59.855794904692083</v>
      </c>
      <c r="DY83" s="2">
        <f t="shared" si="92"/>
        <v>56.482449261083744</v>
      </c>
      <c r="EA83" s="2">
        <f t="shared" si="93"/>
        <v>51.035738078862906</v>
      </c>
      <c r="EB83" s="2">
        <f t="shared" si="93"/>
        <v>51.57194487554905</v>
      </c>
      <c r="EC83" s="2">
        <f t="shared" si="93"/>
        <v>48.214044712928555</v>
      </c>
      <c r="ED83" s="2">
        <f t="shared" si="93"/>
        <v>47.65858221963974</v>
      </c>
      <c r="EE83" s="2">
        <f t="shared" si="93"/>
        <v>49.334313190005815</v>
      </c>
      <c r="EF83" s="2">
        <f t="shared" si="93"/>
        <v>50.425698514152906</v>
      </c>
      <c r="EG83" s="2">
        <f t="shared" si="93"/>
        <v>54.094771484601637</v>
      </c>
      <c r="EH83" s="2">
        <f t="shared" si="93"/>
        <v>52.384051423590932</v>
      </c>
      <c r="EI83" s="2">
        <f t="shared" si="93"/>
        <v>53.814570004786191</v>
      </c>
      <c r="EJ83" s="2">
        <f t="shared" si="93"/>
        <v>52.795785745497675</v>
      </c>
      <c r="EK83" s="2">
        <f t="shared" si="93"/>
        <v>47.370782827179376</v>
      </c>
      <c r="EL83" s="2">
        <f t="shared" si="93"/>
        <v>50.649473251349917</v>
      </c>
      <c r="EM83" s="2">
        <f t="shared" si="93"/>
        <v>53.008513473193467</v>
      </c>
      <c r="EN83" s="2">
        <f t="shared" si="93"/>
        <v>55.126684458144069</v>
      </c>
      <c r="EO83" s="2">
        <f t="shared" si="93"/>
        <v>51.112201341162354</v>
      </c>
      <c r="EQ83" s="2">
        <f t="shared" si="94"/>
        <v>50.468113476181301</v>
      </c>
      <c r="ER83" s="2">
        <f t="shared" si="94"/>
        <v>49.788232946669595</v>
      </c>
      <c r="ES83" s="2">
        <f t="shared" si="94"/>
        <v>46.385763180118246</v>
      </c>
      <c r="ET83" s="2">
        <f t="shared" si="94"/>
        <v>47.092694865266978</v>
      </c>
      <c r="EU83" s="2">
        <f t="shared" si="94"/>
        <v>47.970860730906104</v>
      </c>
      <c r="EV83" s="2">
        <f t="shared" si="94"/>
        <v>50.003557090389293</v>
      </c>
      <c r="EW83" s="2">
        <f t="shared" si="94"/>
        <v>54.555497904027519</v>
      </c>
      <c r="EX83" s="2">
        <f t="shared" si="94"/>
        <v>50.684649706821205</v>
      </c>
      <c r="EY83" s="2">
        <f t="shared" si="94"/>
        <v>51.654153756398429</v>
      </c>
      <c r="EZ83" s="2">
        <f t="shared" si="94"/>
        <v>50.961664752137878</v>
      </c>
      <c r="FA83" s="2">
        <f t="shared" si="94"/>
        <v>47.513111929157965</v>
      </c>
      <c r="FB83" s="2">
        <f t="shared" si="94"/>
        <v>49.568375381768774</v>
      </c>
      <c r="FC83" s="2">
        <f t="shared" si="94"/>
        <v>51.588789891765714</v>
      </c>
      <c r="FD83" s="2">
        <f t="shared" si="94"/>
        <v>53.922652362900394</v>
      </c>
      <c r="FE83" s="2">
        <f t="shared" si="94"/>
        <v>51.212257455169315</v>
      </c>
      <c r="FG83" s="2">
        <f t="shared" si="95"/>
        <v>0.48007173841585421</v>
      </c>
      <c r="FH83" s="2">
        <f t="shared" si="95"/>
        <v>0.53497371682708406</v>
      </c>
      <c r="FI83" s="2">
        <f t="shared" si="95"/>
        <v>0.56776913709855337</v>
      </c>
      <c r="FJ83" s="2">
        <f t="shared" si="95"/>
        <v>0.56096809849092188</v>
      </c>
      <c r="FK83" s="2">
        <f t="shared" si="95"/>
        <v>0.53159874115617678</v>
      </c>
      <c r="FL83" s="2">
        <f t="shared" si="95"/>
        <v>0.5542252137885576</v>
      </c>
      <c r="FM83" s="2">
        <f t="shared" si="95"/>
        <v>0.54783323810718765</v>
      </c>
      <c r="FN83" s="2">
        <f t="shared" si="95"/>
        <v>0.52358352778494099</v>
      </c>
      <c r="FO83" s="2">
        <f t="shared" si="95"/>
        <v>0.52562004349656122</v>
      </c>
      <c r="FP83" s="2">
        <f t="shared" si="95"/>
        <v>0.54204127368734245</v>
      </c>
      <c r="FQ83" s="2">
        <f t="shared" si="95"/>
        <v>0.55072759444842867</v>
      </c>
      <c r="FR83" s="2">
        <f t="shared" si="95"/>
        <v>0.55933267335853432</v>
      </c>
      <c r="FS83" s="2">
        <f t="shared" si="95"/>
        <v>0.55062258425522426</v>
      </c>
      <c r="FT83" s="2">
        <f t="shared" si="95"/>
        <v>0.55641292445002699</v>
      </c>
      <c r="FU83" s="2">
        <f t="shared" si="95"/>
        <v>0.56247542724629973</v>
      </c>
      <c r="FW83" s="2">
        <f t="shared" si="86"/>
        <v>1.18799115163314E-9</v>
      </c>
      <c r="FX83" s="2">
        <f t="shared" si="86"/>
        <v>6.1233607371615039E-9</v>
      </c>
      <c r="FY83" s="2">
        <f t="shared" si="86"/>
        <v>7.7117725042809195E-9</v>
      </c>
      <c r="FZ83" s="2">
        <f t="shared" si="86"/>
        <v>5.7365466344607113E-9</v>
      </c>
      <c r="GA83" s="2">
        <f t="shared" si="86"/>
        <v>5.04207322562375E-9</v>
      </c>
      <c r="GB83" s="2">
        <f t="shared" si="86"/>
        <v>6.5697460325204242E-9</v>
      </c>
      <c r="GC83" s="2">
        <f t="shared" si="86"/>
        <v>8.7463144473819266E-9</v>
      </c>
      <c r="GD83" s="2">
        <f t="shared" si="86"/>
        <v>4.9779481729499334E-9</v>
      </c>
      <c r="GE83" s="2">
        <f t="shared" si="86"/>
        <v>3.4595946538265122E-9</v>
      </c>
      <c r="GF83" s="2">
        <f t="shared" si="86"/>
        <v>3.2328723186386049E-9</v>
      </c>
      <c r="GG83" s="2">
        <f t="shared" si="86"/>
        <v>3.2359221698212956E-9</v>
      </c>
      <c r="GH83" s="2">
        <f t="shared" si="86"/>
        <v>3.4378111981548699E-9</v>
      </c>
      <c r="GI83" s="2">
        <f t="shared" si="86"/>
        <v>2.0426388801950719E-8</v>
      </c>
      <c r="GJ83" s="2">
        <f t="shared" si="86"/>
        <v>7.0711809376055987E-8</v>
      </c>
      <c r="GK83" s="2">
        <f t="shared" si="86"/>
        <v>2.0920185932804306E-7</v>
      </c>
      <c r="GM83" s="107">
        <f t="shared" si="87"/>
        <v>0.53436722387656388</v>
      </c>
      <c r="GN83" s="107">
        <f t="shared" si="87"/>
        <v>0.42925288763032837</v>
      </c>
      <c r="GO83" s="107">
        <f t="shared" si="87"/>
        <v>0.35266573138469876</v>
      </c>
      <c r="GP83" s="107">
        <f t="shared" si="87"/>
        <v>0.36393574261843448</v>
      </c>
      <c r="GQ83" s="107">
        <f t="shared" si="87"/>
        <v>0.43050934196752799</v>
      </c>
      <c r="GR83" s="107">
        <f t="shared" si="87"/>
        <v>0.37430144191011105</v>
      </c>
      <c r="GS83" s="107">
        <f t="shared" si="87"/>
        <v>0.38867915944860898</v>
      </c>
      <c r="GT83" s="107">
        <f t="shared" si="87"/>
        <v>0.44831280414727986</v>
      </c>
      <c r="GU83" s="107">
        <f t="shared" si="87"/>
        <v>0.44290196199088455</v>
      </c>
      <c r="GV83" s="107">
        <f t="shared" si="87"/>
        <v>0.40548343627028333</v>
      </c>
      <c r="GW83" s="107">
        <f t="shared" si="87"/>
        <v>0.38296853174106799</v>
      </c>
      <c r="GX83" s="107">
        <f t="shared" si="87"/>
        <v>0.36361427339646635</v>
      </c>
      <c r="GY83" s="107">
        <f t="shared" si="87"/>
        <v>0.37294625927612707</v>
      </c>
      <c r="GZ83" s="107">
        <f t="shared" si="87"/>
        <v>0.34349873716308238</v>
      </c>
      <c r="HA83" s="107">
        <f t="shared" si="87"/>
        <v>0.30623957078452013</v>
      </c>
      <c r="HC83" s="107">
        <f t="shared" si="76"/>
        <v>2.9743462800382527E-3</v>
      </c>
      <c r="HD83" s="107">
        <f t="shared" si="76"/>
        <v>4.0146153222776881E-3</v>
      </c>
      <c r="HE83" s="107">
        <f t="shared" si="76"/>
        <v>4.3358308689481718E-3</v>
      </c>
      <c r="HF83" s="107">
        <f t="shared" si="76"/>
        <v>2.8951270873608056E-3</v>
      </c>
      <c r="HG83" s="107">
        <f t="shared" si="91"/>
        <v>1.7451755292295661E-3</v>
      </c>
      <c r="HH83" s="107">
        <f t="shared" si="91"/>
        <v>1.9490419905116732E-3</v>
      </c>
      <c r="HI83" s="107">
        <f t="shared" si="91"/>
        <v>2.0973987275019171E-3</v>
      </c>
      <c r="HJ83" s="107">
        <f t="shared" si="91"/>
        <v>1.5342820506260289E-3</v>
      </c>
      <c r="HK83" s="107">
        <f t="shared" si="91"/>
        <v>1.1459323908440367E-3</v>
      </c>
      <c r="HL83" s="107">
        <f t="shared" si="91"/>
        <v>1.4330707687645078E-3</v>
      </c>
      <c r="HM83" s="107">
        <f t="shared" si="91"/>
        <v>1.3196890347338356E-3</v>
      </c>
      <c r="HN83" s="107">
        <f t="shared" si="91"/>
        <v>1.5372087033362078E-3</v>
      </c>
      <c r="HO83" s="107">
        <f t="shared" si="91"/>
        <v>1.4139827394258643E-3</v>
      </c>
      <c r="HP83" s="107">
        <f t="shared" si="91"/>
        <v>1.4557699078984574E-3</v>
      </c>
      <c r="HQ83" s="107">
        <f t="shared" si="91"/>
        <v>2.1067964807209593E-4</v>
      </c>
      <c r="HS83" s="107">
        <f t="shared" si="88"/>
        <v>8.3212722532231634E-28</v>
      </c>
      <c r="HT83" s="107">
        <f t="shared" si="88"/>
        <v>6.2887168379841035E-26</v>
      </c>
      <c r="HU83" s="107">
        <f t="shared" si="88"/>
        <v>2.0373742925775165E-26</v>
      </c>
      <c r="HV83" s="107">
        <f t="shared" si="88"/>
        <v>1.0546280284753429E-28</v>
      </c>
      <c r="HW83" s="107">
        <f t="shared" si="88"/>
        <v>1.0481513214648339E-30</v>
      </c>
      <c r="HX83" s="107">
        <f t="shared" si="88"/>
        <v>9.6000277319271927E-31</v>
      </c>
      <c r="HY83" s="107">
        <f t="shared" si="88"/>
        <v>2.1317092788508049E-30</v>
      </c>
      <c r="HZ83" s="107">
        <f t="shared" si="88"/>
        <v>2.3273543764930629E-31</v>
      </c>
      <c r="IA83" s="107">
        <f t="shared" si="88"/>
        <v>3.9556094235927574E-33</v>
      </c>
      <c r="IB83" s="107">
        <f t="shared" si="88"/>
        <v>3.6298283372696489E-32</v>
      </c>
      <c r="IC83" s="107">
        <f t="shared" si="88"/>
        <v>6.9775803185920019E-33</v>
      </c>
      <c r="ID83" s="107">
        <f t="shared" si="88"/>
        <v>5.0202044147639745E-32</v>
      </c>
      <c r="IE83" s="107">
        <f t="shared" si="88"/>
        <v>4.3616019265773007E-32</v>
      </c>
      <c r="IF83" s="107">
        <f t="shared" si="88"/>
        <v>9.0531761865154774E-33</v>
      </c>
      <c r="IG83" s="107">
        <f t="shared" si="88"/>
        <v>1.1413392730791905E-20</v>
      </c>
      <c r="II83" s="107">
        <f t="shared" si="89"/>
        <v>1.3479026482558555E-73</v>
      </c>
      <c r="IJ83" s="107">
        <f t="shared" si="89"/>
        <v>8.1433897529037984E-66</v>
      </c>
      <c r="IK83" s="107">
        <f t="shared" si="89"/>
        <v>1.3710286332644062E-67</v>
      </c>
      <c r="IL83" s="107">
        <f t="shared" si="89"/>
        <v>4.291402719680849E-74</v>
      </c>
      <c r="IM83" s="107">
        <f t="shared" si="89"/>
        <v>3.3086097452374122E-79</v>
      </c>
      <c r="IN83" s="107">
        <f t="shared" si="89"/>
        <v>1.6297040435147593E-79</v>
      </c>
      <c r="IO83" s="107">
        <f t="shared" si="89"/>
        <v>5.6576927390500302E-79</v>
      </c>
      <c r="IP83" s="107">
        <f t="shared" si="89"/>
        <v>3.1417964312109245E-81</v>
      </c>
      <c r="IQ83" s="107">
        <f t="shared" si="89"/>
        <v>3.0596130989625934E-86</v>
      </c>
      <c r="IR83" s="107">
        <f t="shared" si="89"/>
        <v>2.0550443091072695E-83</v>
      </c>
      <c r="IS83" s="107">
        <f t="shared" si="89"/>
        <v>2.0005285872442205E-85</v>
      </c>
      <c r="IT83" s="107">
        <f t="shared" si="89"/>
        <v>1.0561912991991702E-82</v>
      </c>
      <c r="IU83" s="107">
        <f t="shared" si="89"/>
        <v>3.033075761405205E-82</v>
      </c>
      <c r="IV83" s="107">
        <f t="shared" si="89"/>
        <v>7.7194985878374685E-85</v>
      </c>
      <c r="IW83" s="107">
        <f t="shared" si="89"/>
        <v>3.2431676317854648E-82</v>
      </c>
      <c r="IY83" s="107">
        <f t="shared" si="90"/>
        <v>0.53734157015660211</v>
      </c>
      <c r="IZ83" s="107">
        <f t="shared" si="90"/>
        <v>0.43326750295260608</v>
      </c>
      <c r="JA83" s="107">
        <f t="shared" si="90"/>
        <v>0.35700156225364693</v>
      </c>
      <c r="JB83" s="107">
        <f t="shared" si="90"/>
        <v>0.36683086970579526</v>
      </c>
      <c r="JC83" s="107">
        <f t="shared" si="90"/>
        <v>0.43225451749675758</v>
      </c>
      <c r="JD83" s="107">
        <f t="shared" si="90"/>
        <v>0.37625048390062271</v>
      </c>
      <c r="JE83" s="107">
        <f t="shared" si="90"/>
        <v>0.3907765581761109</v>
      </c>
      <c r="JF83" s="107">
        <f t="shared" si="90"/>
        <v>0.44984708619790587</v>
      </c>
      <c r="JG83" s="107">
        <f t="shared" si="90"/>
        <v>0.44404789438172859</v>
      </c>
      <c r="JH83" s="107">
        <f t="shared" si="90"/>
        <v>0.40691650703904786</v>
      </c>
      <c r="JI83" s="107">
        <f t="shared" si="90"/>
        <v>0.38428822077580183</v>
      </c>
      <c r="JJ83" s="107">
        <f t="shared" si="90"/>
        <v>0.36515148209980258</v>
      </c>
      <c r="JK83" s="107">
        <f t="shared" si="90"/>
        <v>0.37436024201555296</v>
      </c>
      <c r="JL83" s="107">
        <f t="shared" si="90"/>
        <v>0.34495450707098085</v>
      </c>
      <c r="JM83" s="107">
        <f t="shared" si="90"/>
        <v>0.30645025043259222</v>
      </c>
    </row>
    <row r="84" spans="2:273" x14ac:dyDescent="0.25">
      <c r="B84" s="2">
        <v>56</v>
      </c>
      <c r="C84" s="37">
        <v>163.82300000000001</v>
      </c>
      <c r="D84" s="37">
        <v>122.738</v>
      </c>
      <c r="E84" s="37">
        <v>90.147999999999996</v>
      </c>
      <c r="F84" s="37">
        <v>91.033000000000001</v>
      </c>
      <c r="G84" s="37">
        <v>113.492</v>
      </c>
      <c r="H84" s="37">
        <v>98.754000000000005</v>
      </c>
      <c r="I84" s="37">
        <v>102.508</v>
      </c>
      <c r="J84" s="37">
        <v>119.23</v>
      </c>
      <c r="K84" s="37">
        <v>122.068</v>
      </c>
      <c r="L84" s="37">
        <v>104.98399999999999</v>
      </c>
      <c r="M84" s="37">
        <v>86.638999999999996</v>
      </c>
      <c r="N84" s="37">
        <v>83.197000000000003</v>
      </c>
      <c r="O84" s="37">
        <v>90.540999999999997</v>
      </c>
      <c r="P84" s="37">
        <v>79.131</v>
      </c>
      <c r="Q84" s="37">
        <v>66.474999999999994</v>
      </c>
      <c r="S84" s="4">
        <f t="shared" si="8"/>
        <v>150.56912369851935</v>
      </c>
      <c r="T84" s="4">
        <f t="shared" si="9"/>
        <v>118.9349882820911</v>
      </c>
      <c r="U84" s="4">
        <f t="shared" si="10"/>
        <v>100.3341913223685</v>
      </c>
      <c r="V84" s="4">
        <f t="shared" si="11"/>
        <v>98.954642113215172</v>
      </c>
      <c r="W84" s="4">
        <f t="shared" si="12"/>
        <v>111.99841995238135</v>
      </c>
      <c r="X84" s="4">
        <f t="shared" si="13"/>
        <v>100.20889404091589</v>
      </c>
      <c r="Y84" s="4">
        <f t="shared" si="14"/>
        <v>108.02513396463659</v>
      </c>
      <c r="Z84" s="4">
        <f t="shared" si="15"/>
        <v>115.59529197651153</v>
      </c>
      <c r="AA84" s="4">
        <f t="shared" si="16"/>
        <v>115.34692846922405</v>
      </c>
      <c r="AB84" s="4">
        <f t="shared" si="17"/>
        <v>106.63889480993485</v>
      </c>
      <c r="AC84" s="4">
        <f t="shared" si="18"/>
        <v>96.694919810611381</v>
      </c>
      <c r="AD84" s="4">
        <f t="shared" si="19"/>
        <v>95.835677005005039</v>
      </c>
      <c r="AE84" s="4">
        <f t="shared" si="20"/>
        <v>99.918065043866832</v>
      </c>
      <c r="AF84" s="4">
        <f t="shared" si="21"/>
        <v>93.33241967570882</v>
      </c>
      <c r="AG84" s="4">
        <f t="shared" si="21"/>
        <v>75.578397745809397</v>
      </c>
      <c r="AI84" s="4">
        <f t="shared" si="22"/>
        <v>13.253876301480659</v>
      </c>
      <c r="AJ84" s="4">
        <f t="shared" si="23"/>
        <v>3.8030117179089018</v>
      </c>
      <c r="AK84" s="4">
        <f t="shared" si="24"/>
        <v>-10.186191322368501</v>
      </c>
      <c r="AL84" s="4">
        <f t="shared" si="25"/>
        <v>-7.9216421132151709</v>
      </c>
      <c r="AM84" s="4">
        <f t="shared" si="26"/>
        <v>1.49358004761865</v>
      </c>
      <c r="AN84" s="4">
        <f t="shared" si="27"/>
        <v>-1.4548940409158888</v>
      </c>
      <c r="AO84" s="4">
        <f t="shared" si="28"/>
        <v>-5.5171339646365993</v>
      </c>
      <c r="AP84" s="4">
        <f t="shared" si="29"/>
        <v>3.6347080234884714</v>
      </c>
      <c r="AQ84" s="4">
        <f t="shared" si="30"/>
        <v>6.7210715307759443</v>
      </c>
      <c r="AR84" s="4">
        <f t="shared" si="31"/>
        <v>-1.6548948099348593</v>
      </c>
      <c r="AS84" s="4">
        <f t="shared" si="32"/>
        <v>-10.055919810611385</v>
      </c>
      <c r="AT84" s="4">
        <f t="shared" si="33"/>
        <v>-12.638677005005036</v>
      </c>
      <c r="AU84" s="4">
        <f t="shared" si="34"/>
        <v>-9.3770650438668355</v>
      </c>
      <c r="AV84" s="4">
        <f t="shared" si="81"/>
        <v>-14.20141967570882</v>
      </c>
      <c r="AW84" s="4">
        <f t="shared" si="81"/>
        <v>-9.1033977458094029</v>
      </c>
      <c r="AY84" s="2">
        <f t="shared" si="82"/>
        <v>58.389358682213029</v>
      </c>
      <c r="AZ84" s="2">
        <f t="shared" si="82"/>
        <v>60.071106031621163</v>
      </c>
      <c r="BA84" s="2">
        <f t="shared" si="82"/>
        <v>55.575865719689524</v>
      </c>
      <c r="BB84" s="2">
        <f t="shared" si="82"/>
        <v>54.137852742286903</v>
      </c>
      <c r="BC84" s="2">
        <f t="shared" si="82"/>
        <v>55.225494638828913</v>
      </c>
      <c r="BD84" s="2">
        <f t="shared" si="82"/>
        <v>55.721047335123252</v>
      </c>
      <c r="BE84" s="2">
        <f t="shared" si="82"/>
        <v>60.764824808333742</v>
      </c>
      <c r="BF84" s="2">
        <f t="shared" si="82"/>
        <v>57.07285217748565</v>
      </c>
      <c r="BG84" s="2">
        <f t="shared" si="82"/>
        <v>58.536205006424936</v>
      </c>
      <c r="BH84" s="2">
        <f t="shared" si="82"/>
        <v>57.752875718960048</v>
      </c>
      <c r="BI84" s="2">
        <f t="shared" si="82"/>
        <v>52.564685476085515</v>
      </c>
      <c r="BJ84" s="2">
        <f t="shared" si="82"/>
        <v>54.879145780704597</v>
      </c>
      <c r="BK84" s="2">
        <f t="shared" si="82"/>
        <v>57.788342183481603</v>
      </c>
      <c r="BL84" s="2">
        <f t="shared" si="82"/>
        <v>56.883344088956747</v>
      </c>
      <c r="BM84" s="2">
        <f t="shared" si="82"/>
        <v>53.149209658491742</v>
      </c>
      <c r="BO84" s="2" t="str">
        <f t="shared" si="83"/>
        <v/>
      </c>
      <c r="BP84" s="2" t="str">
        <f t="shared" si="83"/>
        <v/>
      </c>
      <c r="BQ84" s="2" t="str">
        <f t="shared" si="83"/>
        <v/>
      </c>
      <c r="BR84" s="2" t="str">
        <f t="shared" si="83"/>
        <v/>
      </c>
      <c r="BS84" s="2" t="str">
        <f t="shared" si="83"/>
        <v/>
      </c>
      <c r="BT84" s="2" t="str">
        <f t="shared" si="83"/>
        <v/>
      </c>
      <c r="BU84" s="2" t="str">
        <f t="shared" si="83"/>
        <v/>
      </c>
      <c r="BV84" s="2" t="str">
        <f t="shared" si="83"/>
        <v/>
      </c>
      <c r="BW84" s="2" t="str">
        <f t="shared" si="83"/>
        <v/>
      </c>
      <c r="BX84" s="2" t="str">
        <f t="shared" si="83"/>
        <v/>
      </c>
      <c r="BY84" s="2" t="str">
        <f t="shared" si="83"/>
        <v/>
      </c>
      <c r="BZ84" s="2" t="str">
        <f t="shared" si="83"/>
        <v/>
      </c>
      <c r="CA84" s="2" t="str">
        <f t="shared" si="83"/>
        <v/>
      </c>
      <c r="CB84" s="2" t="str">
        <f t="shared" si="83"/>
        <v/>
      </c>
      <c r="CC84" s="2" t="str">
        <f t="shared" si="83"/>
        <v/>
      </c>
      <c r="CE84" s="2" t="str">
        <f t="shared" si="84"/>
        <v/>
      </c>
      <c r="CF84" s="2" t="str">
        <f t="shared" si="84"/>
        <v/>
      </c>
      <c r="CG84" s="2" t="str">
        <f t="shared" si="84"/>
        <v/>
      </c>
      <c r="CH84" s="2" t="str">
        <f t="shared" si="84"/>
        <v/>
      </c>
      <c r="CI84" s="2" t="str">
        <f t="shared" si="84"/>
        <v/>
      </c>
      <c r="CJ84" s="2" t="str">
        <f t="shared" si="84"/>
        <v/>
      </c>
      <c r="CK84" s="2" t="str">
        <f t="shared" si="84"/>
        <v/>
      </c>
      <c r="CL84" s="2" t="str">
        <f t="shared" si="84"/>
        <v/>
      </c>
      <c r="CM84" s="2" t="str">
        <f t="shared" si="84"/>
        <v/>
      </c>
      <c r="CN84" s="2" t="str">
        <f t="shared" si="84"/>
        <v/>
      </c>
      <c r="CO84" s="2" t="str">
        <f t="shared" si="84"/>
        <v/>
      </c>
      <c r="CP84" s="2" t="str">
        <f t="shared" si="84"/>
        <v/>
      </c>
      <c r="CQ84" s="2" t="str">
        <f t="shared" si="84"/>
        <v/>
      </c>
      <c r="CR84" s="2" t="str">
        <f t="shared" si="84"/>
        <v/>
      </c>
      <c r="CS84" s="2" t="str">
        <f t="shared" si="84"/>
        <v/>
      </c>
      <c r="CU84" s="2" t="str">
        <f t="shared" si="85"/>
        <v/>
      </c>
      <c r="CV84" s="2" t="str">
        <f t="shared" si="85"/>
        <v/>
      </c>
      <c r="CW84" s="2" t="str">
        <f t="shared" si="85"/>
        <v/>
      </c>
      <c r="CX84" s="2" t="str">
        <f t="shared" si="85"/>
        <v/>
      </c>
      <c r="CY84" s="2" t="str">
        <f t="shared" si="85"/>
        <v/>
      </c>
      <c r="CZ84" s="2" t="str">
        <f t="shared" si="85"/>
        <v/>
      </c>
      <c r="DA84" s="2" t="str">
        <f t="shared" si="85"/>
        <v/>
      </c>
      <c r="DB84" s="2" t="str">
        <f t="shared" si="85"/>
        <v/>
      </c>
      <c r="DC84" s="2" t="str">
        <f t="shared" si="85"/>
        <v/>
      </c>
      <c r="DD84" s="2" t="str">
        <f t="shared" si="85"/>
        <v/>
      </c>
      <c r="DE84" s="2" t="str">
        <f t="shared" si="85"/>
        <v/>
      </c>
      <c r="DF84" s="2" t="str">
        <f t="shared" si="85"/>
        <v/>
      </c>
      <c r="DG84" s="2" t="str">
        <f t="shared" si="85"/>
        <v/>
      </c>
      <c r="DH84" s="2" t="str">
        <f t="shared" si="85"/>
        <v/>
      </c>
      <c r="DI84" s="2" t="str">
        <f t="shared" si="85"/>
        <v/>
      </c>
      <c r="DK84" s="2">
        <f t="shared" si="92"/>
        <v>67.107353225806435</v>
      </c>
      <c r="DL84" s="2">
        <f t="shared" si="92"/>
        <v>72.640012096774186</v>
      </c>
      <c r="DM84" s="2">
        <f t="shared" si="92"/>
        <v>68.048860483870968</v>
      </c>
      <c r="DN84" s="2">
        <f t="shared" si="92"/>
        <v>64.811633797653954</v>
      </c>
      <c r="DO84" s="2">
        <f t="shared" si="92"/>
        <v>63.911150623885902</v>
      </c>
      <c r="DP84" s="2">
        <f t="shared" si="92"/>
        <v>64.265407308377902</v>
      </c>
      <c r="DQ84" s="2">
        <f t="shared" si="92"/>
        <v>71.174991087343997</v>
      </c>
      <c r="DR84" s="2">
        <f t="shared" si="92"/>
        <v>63.819418894830662</v>
      </c>
      <c r="DS84" s="2">
        <f t="shared" si="92"/>
        <v>65.416054851031319</v>
      </c>
      <c r="DT84" s="2">
        <f t="shared" si="92"/>
        <v>65.444567736185377</v>
      </c>
      <c r="DU84" s="2">
        <f t="shared" si="92"/>
        <v>60.795984848484842</v>
      </c>
      <c r="DV84" s="2">
        <f t="shared" si="92"/>
        <v>61.919094474153319</v>
      </c>
      <c r="DW84" s="2">
        <f t="shared" si="92"/>
        <v>65.305253119429594</v>
      </c>
      <c r="DX84" s="2">
        <f t="shared" si="92"/>
        <v>59.870430535190614</v>
      </c>
      <c r="DY84" s="2">
        <f t="shared" si="92"/>
        <v>56.496672413793107</v>
      </c>
      <c r="EA84" s="2">
        <f t="shared" si="93"/>
        <v>50.889486228466623</v>
      </c>
      <c r="EB84" s="2">
        <f t="shared" si="93"/>
        <v>51.392648682284047</v>
      </c>
      <c r="EC84" s="2">
        <f t="shared" si="93"/>
        <v>48.033375929368049</v>
      </c>
      <c r="ED84" s="2">
        <f t="shared" si="93"/>
        <v>47.502313771063328</v>
      </c>
      <c r="EE84" s="2">
        <f t="shared" si="93"/>
        <v>49.146430397609365</v>
      </c>
      <c r="EF84" s="2">
        <f t="shared" si="93"/>
        <v>50.262101851083258</v>
      </c>
      <c r="EG84" s="2">
        <f t="shared" si="93"/>
        <v>53.939742022325881</v>
      </c>
      <c r="EH84" s="2">
        <f t="shared" si="93"/>
        <v>52.196628579729392</v>
      </c>
      <c r="EI84" s="2">
        <f t="shared" si="93"/>
        <v>53.604087995157542</v>
      </c>
      <c r="EJ84" s="2">
        <f t="shared" si="93"/>
        <v>52.590901073691441</v>
      </c>
      <c r="EK84" s="2">
        <f t="shared" si="93"/>
        <v>47.230829254970502</v>
      </c>
      <c r="EL84" s="2">
        <f t="shared" si="93"/>
        <v>50.473494132151437</v>
      </c>
      <c r="EM84" s="2">
        <f t="shared" si="93"/>
        <v>52.812260158508153</v>
      </c>
      <c r="EN84" s="2">
        <f t="shared" si="93"/>
        <v>54.917739779364055</v>
      </c>
      <c r="EO84" s="2">
        <f t="shared" si="93"/>
        <v>50.968029292053131</v>
      </c>
      <c r="EQ84" s="2">
        <f t="shared" si="94"/>
        <v>50.332946463601758</v>
      </c>
      <c r="ER84" s="2">
        <f t="shared" si="94"/>
        <v>49.651698195569189</v>
      </c>
      <c r="ES84" s="2">
        <f t="shared" si="94"/>
        <v>46.252484195922321</v>
      </c>
      <c r="ET84" s="2">
        <f t="shared" si="94"/>
        <v>46.949307502066446</v>
      </c>
      <c r="EU84" s="2">
        <f t="shared" si="94"/>
        <v>47.81608745130778</v>
      </c>
      <c r="EV84" s="2">
        <f t="shared" si="94"/>
        <v>49.848219812582592</v>
      </c>
      <c r="EW84" s="2">
        <f t="shared" si="94"/>
        <v>54.385367629279926</v>
      </c>
      <c r="EX84" s="2">
        <f t="shared" si="94"/>
        <v>50.538131746845252</v>
      </c>
      <c r="EY84" s="2">
        <f t="shared" si="94"/>
        <v>51.493062658569926</v>
      </c>
      <c r="EZ84" s="2">
        <f t="shared" si="94"/>
        <v>50.799852217207615</v>
      </c>
      <c r="FA84" s="2">
        <f t="shared" si="94"/>
        <v>47.369476144178051</v>
      </c>
      <c r="FB84" s="2">
        <f t="shared" si="94"/>
        <v>49.417852074624996</v>
      </c>
      <c r="FC84" s="2">
        <f t="shared" si="94"/>
        <v>51.426443766653605</v>
      </c>
      <c r="FD84" s="2">
        <f t="shared" si="94"/>
        <v>53.741165948858068</v>
      </c>
      <c r="FE84" s="2">
        <f t="shared" si="94"/>
        <v>51.064855406111541</v>
      </c>
      <c r="FG84" s="2">
        <f t="shared" si="95"/>
        <v>0.53755494136134208</v>
      </c>
      <c r="FH84" s="2">
        <f t="shared" si="95"/>
        <v>0.59155132834790347</v>
      </c>
      <c r="FI84" s="2">
        <f t="shared" si="95"/>
        <v>0.62316726397140831</v>
      </c>
      <c r="FJ84" s="2">
        <f t="shared" si="95"/>
        <v>0.61664935624138961</v>
      </c>
      <c r="FK84" s="2">
        <f t="shared" si="95"/>
        <v>0.58827094882263908</v>
      </c>
      <c r="FL84" s="2">
        <f t="shared" si="95"/>
        <v>0.61016736340494204</v>
      </c>
      <c r="FM84" s="2">
        <f t="shared" si="95"/>
        <v>0.60400440078619078</v>
      </c>
      <c r="FN84" s="2">
        <f t="shared" si="95"/>
        <v>0.58046015836539244</v>
      </c>
      <c r="FO84" s="2">
        <f t="shared" si="95"/>
        <v>0.58244743820889744</v>
      </c>
      <c r="FP84" s="2">
        <f t="shared" si="95"/>
        <v>0.59840450292519654</v>
      </c>
      <c r="FQ84" s="2">
        <f t="shared" si="95"/>
        <v>0.60679726938772627</v>
      </c>
      <c r="FR84" s="2">
        <f t="shared" si="95"/>
        <v>0.61507902412470983</v>
      </c>
      <c r="FS84" s="2">
        <f t="shared" si="95"/>
        <v>0.60169015739964882</v>
      </c>
      <c r="FT84" s="2">
        <f t="shared" si="95"/>
        <v>0.60312393660425068</v>
      </c>
      <c r="FU84" s="2">
        <f t="shared" si="95"/>
        <v>0.60547637200883908</v>
      </c>
      <c r="FW84" s="2">
        <f t="shared" si="86"/>
        <v>1.4955922493175308E-9</v>
      </c>
      <c r="FX84" s="2">
        <f t="shared" si="86"/>
        <v>7.7088544253729345E-9</v>
      </c>
      <c r="FY84" s="2">
        <f t="shared" si="86"/>
        <v>9.7085463562290121E-9</v>
      </c>
      <c r="FZ84" s="2">
        <f t="shared" si="86"/>
        <v>7.2218843233379493E-9</v>
      </c>
      <c r="GA84" s="2">
        <f t="shared" si="86"/>
        <v>6.347594103577799E-9</v>
      </c>
      <c r="GB84" s="2">
        <f t="shared" si="86"/>
        <v>8.2708202153045857E-9</v>
      </c>
      <c r="GC84" s="2">
        <f t="shared" si="86"/>
        <v>1.1010957492415703E-8</v>
      </c>
      <c r="GD84" s="2">
        <f t="shared" si="86"/>
        <v>6.2668654454435419E-9</v>
      </c>
      <c r="GE84" s="2">
        <f t="shared" si="86"/>
        <v>4.3553716203080113E-9</v>
      </c>
      <c r="GF84" s="2">
        <f t="shared" si="86"/>
        <v>4.0699451116132263E-9</v>
      </c>
      <c r="GG84" s="2">
        <f t="shared" si="86"/>
        <v>4.0737846467628889E-9</v>
      </c>
      <c r="GH84" s="2">
        <f t="shared" si="86"/>
        <v>4.3279478744552646E-9</v>
      </c>
      <c r="GI84" s="2">
        <f t="shared" si="86"/>
        <v>2.5182606713286893E-8</v>
      </c>
      <c r="GJ84" s="2">
        <f t="shared" si="86"/>
        <v>8.5669311569365304E-8</v>
      </c>
      <c r="GK84" s="2">
        <f t="shared" si="86"/>
        <v>2.4974028294496703E-7</v>
      </c>
      <c r="GM84" s="107">
        <f t="shared" si="87"/>
        <v>0.42574627167049972</v>
      </c>
      <c r="GN84" s="107">
        <f t="shared" si="87"/>
        <v>0.30296506268439571</v>
      </c>
      <c r="GO84" s="107">
        <f t="shared" si="87"/>
        <v>0.22725488391588497</v>
      </c>
      <c r="GP84" s="107">
        <f t="shared" si="87"/>
        <v>0.23356203204787868</v>
      </c>
      <c r="GQ84" s="107">
        <f t="shared" si="87"/>
        <v>0.29322648330353918</v>
      </c>
      <c r="GR84" s="107">
        <f t="shared" si="87"/>
        <v>0.23750524071874876</v>
      </c>
      <c r="GS84" s="107">
        <f t="shared" si="87"/>
        <v>0.24912225129773818</v>
      </c>
      <c r="GT84" s="107">
        <f t="shared" si="87"/>
        <v>0.30982491205432683</v>
      </c>
      <c r="GU84" s="107">
        <f t="shared" si="87"/>
        <v>0.30257402653633997</v>
      </c>
      <c r="GV84" s="107">
        <f t="shared" si="87"/>
        <v>0.26814755092411025</v>
      </c>
      <c r="GW84" s="107">
        <f t="shared" si="87"/>
        <v>0.245422338135245</v>
      </c>
      <c r="GX84" s="107">
        <f t="shared" si="87"/>
        <v>0.22964451240225026</v>
      </c>
      <c r="GY84" s="107">
        <f t="shared" si="87"/>
        <v>0.23829213280472825</v>
      </c>
      <c r="GZ84" s="107">
        <f t="shared" si="87"/>
        <v>0.21215993770022651</v>
      </c>
      <c r="HA84" s="107">
        <f t="shared" si="87"/>
        <v>0.1755265944276439</v>
      </c>
      <c r="HC84" s="107">
        <f t="shared" si="76"/>
        <v>4.6107765073157064E-3</v>
      </c>
      <c r="HD84" s="107">
        <f t="shared" si="76"/>
        <v>6.2173975402951319E-3</v>
      </c>
      <c r="HE84" s="107">
        <f t="shared" si="76"/>
        <v>6.7687870244691256E-3</v>
      </c>
      <c r="HF84" s="107">
        <f t="shared" si="76"/>
        <v>4.6633779766878276E-3</v>
      </c>
      <c r="HG84" s="107">
        <f t="shared" si="91"/>
        <v>2.9100095698533228E-3</v>
      </c>
      <c r="HH84" s="107">
        <f t="shared" si="91"/>
        <v>3.2607109574841618E-3</v>
      </c>
      <c r="HI84" s="107">
        <f t="shared" si="91"/>
        <v>3.5186808635759344E-3</v>
      </c>
      <c r="HJ84" s="107">
        <f t="shared" si="91"/>
        <v>2.5882167308765281E-3</v>
      </c>
      <c r="HK84" s="107">
        <f t="shared" si="91"/>
        <v>1.9689235054678651E-3</v>
      </c>
      <c r="HL84" s="107">
        <f t="shared" si="91"/>
        <v>2.4135766667459004E-3</v>
      </c>
      <c r="HM84" s="107">
        <f t="shared" si="91"/>
        <v>2.2443632475802142E-3</v>
      </c>
      <c r="HN84" s="107">
        <f t="shared" si="91"/>
        <v>2.5798072978499274E-3</v>
      </c>
      <c r="HO84" s="107">
        <f t="shared" si="91"/>
        <v>2.3785161721292893E-3</v>
      </c>
      <c r="HP84" s="107">
        <f t="shared" si="91"/>
        <v>2.4478361014912339E-3</v>
      </c>
      <c r="HQ84" s="107">
        <f t="shared" si="91"/>
        <v>4.3029405118700733E-4</v>
      </c>
      <c r="HS84" s="107">
        <f t="shared" si="88"/>
        <v>6.4104241906069464E-27</v>
      </c>
      <c r="HT84" s="107">
        <f t="shared" si="88"/>
        <v>4.7335929159049443E-25</v>
      </c>
      <c r="HU84" s="107">
        <f t="shared" si="88"/>
        <v>1.649959224463444E-25</v>
      </c>
      <c r="HV84" s="107">
        <f t="shared" si="88"/>
        <v>1.0051855272265917E-27</v>
      </c>
      <c r="HW84" s="107">
        <f t="shared" si="88"/>
        <v>1.1558789170245205E-29</v>
      </c>
      <c r="HX84" s="107">
        <f t="shared" si="88"/>
        <v>1.1016496893474257E-29</v>
      </c>
      <c r="HY84" s="107">
        <f t="shared" si="88"/>
        <v>2.4808511383737596E-29</v>
      </c>
      <c r="HZ84" s="107">
        <f t="shared" si="88"/>
        <v>2.715311863505523E-30</v>
      </c>
      <c r="IA84" s="107">
        <f t="shared" si="88"/>
        <v>5.1080046383962371E-32</v>
      </c>
      <c r="IB84" s="107">
        <f t="shared" si="88"/>
        <v>4.2839283060779288E-31</v>
      </c>
      <c r="IC84" s="107">
        <f t="shared" si="88"/>
        <v>8.7367817480539844E-32</v>
      </c>
      <c r="ID84" s="107">
        <f t="shared" si="88"/>
        <v>5.8736429218251794E-31</v>
      </c>
      <c r="IE84" s="107">
        <f t="shared" si="88"/>
        <v>5.0875440465238342E-31</v>
      </c>
      <c r="IF84" s="107">
        <f t="shared" si="88"/>
        <v>1.0894760342083802E-31</v>
      </c>
      <c r="IG84" s="107">
        <f t="shared" si="88"/>
        <v>4.9343806146741554E-20</v>
      </c>
      <c r="II84" s="107">
        <f t="shared" si="89"/>
        <v>5.345949944453039E-72</v>
      </c>
      <c r="IJ84" s="107">
        <f t="shared" si="89"/>
        <v>2.8786810359417885E-64</v>
      </c>
      <c r="IK84" s="107">
        <f t="shared" si="89"/>
        <v>5.5943316780048441E-66</v>
      </c>
      <c r="IL84" s="107">
        <f t="shared" si="89"/>
        <v>2.3699635312441838E-72</v>
      </c>
      <c r="IM84" s="107">
        <f t="shared" si="89"/>
        <v>2.356352472952724E-77</v>
      </c>
      <c r="IN84" s="107">
        <f t="shared" si="89"/>
        <v>1.2531937897641153E-77</v>
      </c>
      <c r="IO84" s="107">
        <f t="shared" si="89"/>
        <v>4.5098085459691638E-77</v>
      </c>
      <c r="IP84" s="107">
        <f t="shared" si="89"/>
        <v>2.4936220448851091E-79</v>
      </c>
      <c r="IQ84" s="107">
        <f t="shared" si="89"/>
        <v>2.9342807311683785E-84</v>
      </c>
      <c r="IR84" s="107">
        <f t="shared" si="89"/>
        <v>1.6664529575098126E-81</v>
      </c>
      <c r="IS84" s="107">
        <f t="shared" si="89"/>
        <v>1.8079886794438797E-83</v>
      </c>
      <c r="IT84" s="107">
        <f t="shared" si="89"/>
        <v>8.3568709340451082E-81</v>
      </c>
      <c r="IU84" s="107">
        <f t="shared" si="89"/>
        <v>2.3471689988553915E-80</v>
      </c>
      <c r="IV84" s="107">
        <f t="shared" si="89"/>
        <v>6.4498715455968674E-83</v>
      </c>
      <c r="IW84" s="107">
        <f t="shared" si="89"/>
        <v>2.2409014377845207E-80</v>
      </c>
      <c r="IY84" s="107">
        <f t="shared" si="90"/>
        <v>0.43035704817781545</v>
      </c>
      <c r="IZ84" s="107">
        <f t="shared" si="90"/>
        <v>0.30918246022469087</v>
      </c>
      <c r="JA84" s="107">
        <f t="shared" si="90"/>
        <v>0.23402367094035409</v>
      </c>
      <c r="JB84" s="107">
        <f t="shared" si="90"/>
        <v>0.23822541002456651</v>
      </c>
      <c r="JC84" s="107">
        <f t="shared" si="90"/>
        <v>0.2961364928733925</v>
      </c>
      <c r="JD84" s="107">
        <f t="shared" si="90"/>
        <v>0.24076595167623294</v>
      </c>
      <c r="JE84" s="107">
        <f t="shared" si="90"/>
        <v>0.25264093216131411</v>
      </c>
      <c r="JF84" s="107">
        <f t="shared" si="90"/>
        <v>0.31241312878520333</v>
      </c>
      <c r="JG84" s="107">
        <f t="shared" si="90"/>
        <v>0.30454295004180781</v>
      </c>
      <c r="JH84" s="107">
        <f t="shared" si="90"/>
        <v>0.27056112759085615</v>
      </c>
      <c r="JI84" s="107">
        <f t="shared" si="90"/>
        <v>0.24766670138282521</v>
      </c>
      <c r="JJ84" s="107">
        <f t="shared" si="90"/>
        <v>0.23222431970010018</v>
      </c>
      <c r="JK84" s="107">
        <f t="shared" si="90"/>
        <v>0.24067064897685753</v>
      </c>
      <c r="JL84" s="107">
        <f t="shared" si="90"/>
        <v>0.21460777380171775</v>
      </c>
      <c r="JM84" s="107">
        <f t="shared" si="90"/>
        <v>0.1759568884788309</v>
      </c>
    </row>
    <row r="85" spans="2:273" x14ac:dyDescent="0.25">
      <c r="B85" s="2">
        <v>57</v>
      </c>
      <c r="C85" s="37">
        <v>123.742</v>
      </c>
      <c r="D85" s="37">
        <v>84.966999999999999</v>
      </c>
      <c r="E85" s="37">
        <v>63.933999999999997</v>
      </c>
      <c r="F85" s="37">
        <v>61.655999999999999</v>
      </c>
      <c r="G85" s="37">
        <v>71.754000000000005</v>
      </c>
      <c r="H85" s="37">
        <v>63.753999999999998</v>
      </c>
      <c r="I85" s="37">
        <v>69.197000000000003</v>
      </c>
      <c r="J85" s="37">
        <v>83.525000000000006</v>
      </c>
      <c r="K85" s="37">
        <v>83.457999999999998</v>
      </c>
      <c r="L85" s="37">
        <v>68.835999999999999</v>
      </c>
      <c r="M85" s="37">
        <v>59.802999999999997</v>
      </c>
      <c r="N85" s="37">
        <v>58.540999999999997</v>
      </c>
      <c r="O85" s="37">
        <v>66.540999999999997</v>
      </c>
      <c r="P85" s="37">
        <v>61.360999999999997</v>
      </c>
      <c r="Q85" s="37">
        <v>53.655999999999999</v>
      </c>
      <c r="S85" s="4">
        <f t="shared" si="8"/>
        <v>118.73462114440427</v>
      </c>
      <c r="T85" s="4">
        <f t="shared" si="9"/>
        <v>94.880665836847299</v>
      </c>
      <c r="U85" s="4">
        <f t="shared" si="10"/>
        <v>80.870425626905273</v>
      </c>
      <c r="V85" s="4">
        <f t="shared" si="11"/>
        <v>78.114221553308539</v>
      </c>
      <c r="W85" s="4">
        <f t="shared" si="12"/>
        <v>85.58004154257678</v>
      </c>
      <c r="X85" s="4">
        <f t="shared" si="13"/>
        <v>78.23917824556537</v>
      </c>
      <c r="Y85" s="4">
        <f t="shared" si="14"/>
        <v>84.753137634340376</v>
      </c>
      <c r="Z85" s="4">
        <f t="shared" si="15"/>
        <v>88.464560027673542</v>
      </c>
      <c r="AA85" s="4">
        <f t="shared" si="16"/>
        <v>88.197678236114456</v>
      </c>
      <c r="AB85" s="4">
        <f t="shared" si="17"/>
        <v>82.905820752134943</v>
      </c>
      <c r="AC85" s="4">
        <f t="shared" si="18"/>
        <v>74.468400290554541</v>
      </c>
      <c r="AD85" s="4">
        <f t="shared" si="19"/>
        <v>75.353192612244499</v>
      </c>
      <c r="AE85" s="4">
        <f t="shared" si="20"/>
        <v>78.916505228035021</v>
      </c>
      <c r="AF85" s="4">
        <f t="shared" si="21"/>
        <v>74.959888481235993</v>
      </c>
      <c r="AG85" s="4">
        <f t="shared" si="21"/>
        <v>62.168199112634049</v>
      </c>
      <c r="AI85" s="4">
        <f t="shared" si="22"/>
        <v>5.0073788555957321</v>
      </c>
      <c r="AJ85" s="4">
        <f t="shared" si="23"/>
        <v>-9.9136658368473007</v>
      </c>
      <c r="AK85" s="4">
        <f t="shared" si="24"/>
        <v>-16.936425626905276</v>
      </c>
      <c r="AL85" s="4">
        <f t="shared" si="25"/>
        <v>-16.45822155330854</v>
      </c>
      <c r="AM85" s="4">
        <f t="shared" si="26"/>
        <v>-13.826041542576775</v>
      </c>
      <c r="AN85" s="4">
        <f t="shared" si="27"/>
        <v>-14.485178245565372</v>
      </c>
      <c r="AO85" s="4">
        <f t="shared" si="28"/>
        <v>-15.556137634340374</v>
      </c>
      <c r="AP85" s="4">
        <f t="shared" si="29"/>
        <v>-4.9395600276735365</v>
      </c>
      <c r="AQ85" s="4">
        <f t="shared" si="30"/>
        <v>-4.7396782361144574</v>
      </c>
      <c r="AR85" s="4">
        <f t="shared" si="31"/>
        <v>-14.069820752134945</v>
      </c>
      <c r="AS85" s="4">
        <f t="shared" si="32"/>
        <v>-14.665400290554544</v>
      </c>
      <c r="AT85" s="4">
        <f t="shared" si="33"/>
        <v>-16.812192612244502</v>
      </c>
      <c r="AU85" s="4">
        <f t="shared" si="34"/>
        <v>-12.375505228035024</v>
      </c>
      <c r="AV85" s="4">
        <f t="shared" si="81"/>
        <v>-13.598888481235996</v>
      </c>
      <c r="AW85" s="4">
        <f t="shared" si="81"/>
        <v>-8.5121991126340504</v>
      </c>
      <c r="AY85" s="2">
        <f t="shared" si="82"/>
        <v>57.476530742907421</v>
      </c>
      <c r="AZ85" s="2">
        <f t="shared" si="82"/>
        <v>58.895988880376507</v>
      </c>
      <c r="BA85" s="2">
        <f t="shared" si="82"/>
        <v>54.477539798653225</v>
      </c>
      <c r="BB85" s="2">
        <f t="shared" si="82"/>
        <v>53.183803755052629</v>
      </c>
      <c r="BC85" s="2">
        <f t="shared" si="82"/>
        <v>54.370123492797852</v>
      </c>
      <c r="BD85" s="2">
        <f t="shared" si="82"/>
        <v>54.919756241747301</v>
      </c>
      <c r="BE85" s="2">
        <f t="shared" si="82"/>
        <v>59.797320236085703</v>
      </c>
      <c r="BF85" s="2">
        <f t="shared" si="82"/>
        <v>56.355827447711384</v>
      </c>
      <c r="BG85" s="2">
        <f t="shared" si="82"/>
        <v>57.816895379712243</v>
      </c>
      <c r="BH85" s="2">
        <f t="shared" si="82"/>
        <v>56.987320293117968</v>
      </c>
      <c r="BI85" s="2">
        <f t="shared" si="82"/>
        <v>51.799930465828368</v>
      </c>
      <c r="BJ85" s="2">
        <f t="shared" si="82"/>
        <v>54.202158508296371</v>
      </c>
      <c r="BK85" s="2">
        <f t="shared" si="82"/>
        <v>57.092521950715408</v>
      </c>
      <c r="BL85" s="2">
        <f t="shared" si="82"/>
        <v>56.530699263900473</v>
      </c>
      <c r="BM85" s="2">
        <f t="shared" si="82"/>
        <v>52.831927096859644</v>
      </c>
      <c r="BO85" s="2" t="str">
        <f t="shared" si="83"/>
        <v/>
      </c>
      <c r="BP85" s="2" t="str">
        <f t="shared" si="83"/>
        <v/>
      </c>
      <c r="BQ85" s="2" t="str">
        <f t="shared" si="83"/>
        <v/>
      </c>
      <c r="BR85" s="2" t="str">
        <f t="shared" si="83"/>
        <v/>
      </c>
      <c r="BS85" s="2" t="str">
        <f t="shared" si="83"/>
        <v/>
      </c>
      <c r="BT85" s="2" t="str">
        <f t="shared" si="83"/>
        <v/>
      </c>
      <c r="BU85" s="2" t="str">
        <f t="shared" si="83"/>
        <v/>
      </c>
      <c r="BV85" s="2" t="str">
        <f t="shared" si="83"/>
        <v/>
      </c>
      <c r="BW85" s="2" t="str">
        <f t="shared" si="83"/>
        <v/>
      </c>
      <c r="BX85" s="2" t="str">
        <f t="shared" si="83"/>
        <v/>
      </c>
      <c r="BY85" s="2" t="str">
        <f t="shared" si="83"/>
        <v/>
      </c>
      <c r="BZ85" s="2" t="str">
        <f t="shared" si="83"/>
        <v/>
      </c>
      <c r="CA85" s="2" t="str">
        <f t="shared" si="83"/>
        <v/>
      </c>
      <c r="CB85" s="2" t="str">
        <f t="shared" si="83"/>
        <v/>
      </c>
      <c r="CC85" s="2" t="str">
        <f t="shared" si="83"/>
        <v/>
      </c>
      <c r="CE85" s="2" t="str">
        <f t="shared" si="84"/>
        <v/>
      </c>
      <c r="CF85" s="2" t="str">
        <f t="shared" si="84"/>
        <v/>
      </c>
      <c r="CG85" s="2" t="str">
        <f t="shared" si="84"/>
        <v/>
      </c>
      <c r="CH85" s="2" t="str">
        <f t="shared" si="84"/>
        <v/>
      </c>
      <c r="CI85" s="2" t="str">
        <f t="shared" si="84"/>
        <v/>
      </c>
      <c r="CJ85" s="2" t="str">
        <f t="shared" si="84"/>
        <v/>
      </c>
      <c r="CK85" s="2" t="str">
        <f t="shared" si="84"/>
        <v/>
      </c>
      <c r="CL85" s="2" t="str">
        <f t="shared" si="84"/>
        <v/>
      </c>
      <c r="CM85" s="2" t="str">
        <f t="shared" si="84"/>
        <v/>
      </c>
      <c r="CN85" s="2" t="str">
        <f t="shared" si="84"/>
        <v/>
      </c>
      <c r="CO85" s="2" t="str">
        <f t="shared" si="84"/>
        <v/>
      </c>
      <c r="CP85" s="2" t="str">
        <f t="shared" si="84"/>
        <v/>
      </c>
      <c r="CQ85" s="2" t="str">
        <f t="shared" si="84"/>
        <v/>
      </c>
      <c r="CR85" s="2" t="str">
        <f t="shared" si="84"/>
        <v/>
      </c>
      <c r="CS85" s="2" t="str">
        <f t="shared" si="84"/>
        <v/>
      </c>
      <c r="CU85" s="2" t="str">
        <f t="shared" si="85"/>
        <v/>
      </c>
      <c r="CV85" s="2" t="str">
        <f t="shared" si="85"/>
        <v/>
      </c>
      <c r="CW85" s="2" t="str">
        <f t="shared" si="85"/>
        <v/>
      </c>
      <c r="CX85" s="2" t="str">
        <f t="shared" si="85"/>
        <v/>
      </c>
      <c r="CY85" s="2" t="str">
        <f t="shared" si="85"/>
        <v/>
      </c>
      <c r="CZ85" s="2" t="str">
        <f t="shared" si="85"/>
        <v/>
      </c>
      <c r="DA85" s="2" t="str">
        <f t="shared" si="85"/>
        <v/>
      </c>
      <c r="DB85" s="2" t="str">
        <f t="shared" si="85"/>
        <v/>
      </c>
      <c r="DC85" s="2" t="str">
        <f t="shared" si="85"/>
        <v/>
      </c>
      <c r="DD85" s="2" t="str">
        <f t="shared" si="85"/>
        <v/>
      </c>
      <c r="DE85" s="2" t="str">
        <f t="shared" si="85"/>
        <v/>
      </c>
      <c r="DF85" s="2" t="str">
        <f t="shared" si="85"/>
        <v/>
      </c>
      <c r="DG85" s="2" t="str">
        <f t="shared" si="85"/>
        <v/>
      </c>
      <c r="DH85" s="2" t="str">
        <f t="shared" si="85"/>
        <v/>
      </c>
      <c r="DI85" s="2" t="str">
        <f t="shared" si="85"/>
        <v/>
      </c>
      <c r="DK85" s="2">
        <f t="shared" si="92"/>
        <v>67.330029032258054</v>
      </c>
      <c r="DL85" s="2">
        <f t="shared" si="92"/>
        <v>72.90363709677419</v>
      </c>
      <c r="DM85" s="2">
        <f t="shared" si="92"/>
        <v>68.269656451612903</v>
      </c>
      <c r="DN85" s="2">
        <f t="shared" si="92"/>
        <v>65.005728922287389</v>
      </c>
      <c r="DO85" s="2">
        <f t="shared" si="92"/>
        <v>64.104085450089116</v>
      </c>
      <c r="DP85" s="2">
        <f t="shared" si="92"/>
        <v>64.419907642602496</v>
      </c>
      <c r="DQ85" s="2">
        <f t="shared" si="92"/>
        <v>71.342816622103356</v>
      </c>
      <c r="DR85" s="2">
        <f t="shared" si="92"/>
        <v>63.926789215686277</v>
      </c>
      <c r="DS85" s="2">
        <f t="shared" si="92"/>
        <v>65.584568525592047</v>
      </c>
      <c r="DT85" s="2">
        <f t="shared" si="92"/>
        <v>65.618833444741512</v>
      </c>
      <c r="DU85" s="2">
        <f t="shared" si="92"/>
        <v>60.94866098484848</v>
      </c>
      <c r="DV85" s="2">
        <f t="shared" si="92"/>
        <v>62.057059714795031</v>
      </c>
      <c r="DW85" s="2">
        <f t="shared" si="92"/>
        <v>65.429353386809282</v>
      </c>
      <c r="DX85" s="2">
        <f t="shared" si="92"/>
        <v>59.885066165689153</v>
      </c>
      <c r="DY85" s="2">
        <f t="shared" si="92"/>
        <v>56.510895566502469</v>
      </c>
      <c r="EA85" s="2">
        <f>CE$229*$B85+CE$230</f>
        <v>50.743234378070341</v>
      </c>
      <c r="EB85" s="2">
        <f t="shared" si="93"/>
        <v>51.213352489019037</v>
      </c>
      <c r="EC85" s="2">
        <f t="shared" si="93"/>
        <v>47.852707145807528</v>
      </c>
      <c r="ED85" s="2">
        <f t="shared" si="93"/>
        <v>47.346045322486916</v>
      </c>
      <c r="EE85" s="2">
        <f t="shared" si="93"/>
        <v>48.958547605212914</v>
      </c>
      <c r="EF85" s="2">
        <f t="shared" si="93"/>
        <v>50.098505188013618</v>
      </c>
      <c r="EG85" s="2">
        <f t="shared" si="93"/>
        <v>53.784712560050124</v>
      </c>
      <c r="EH85" s="2">
        <f t="shared" si="93"/>
        <v>52.009205735867852</v>
      </c>
      <c r="EI85" s="2">
        <f t="shared" si="93"/>
        <v>53.393605985528893</v>
      </c>
      <c r="EJ85" s="2">
        <f t="shared" si="93"/>
        <v>52.3860164018852</v>
      </c>
      <c r="EK85" s="2">
        <f t="shared" si="93"/>
        <v>47.090875682761634</v>
      </c>
      <c r="EL85" s="2">
        <f t="shared" si="93"/>
        <v>50.297515012952964</v>
      </c>
      <c r="EM85" s="2">
        <f t="shared" si="93"/>
        <v>52.616006843822838</v>
      </c>
      <c r="EN85" s="2">
        <f t="shared" si="93"/>
        <v>54.708795100584041</v>
      </c>
      <c r="EO85" s="2">
        <f t="shared" si="93"/>
        <v>50.823857242943902</v>
      </c>
      <c r="EQ85" s="2">
        <f t="shared" si="94"/>
        <v>50.197779451022214</v>
      </c>
      <c r="ER85" s="2">
        <f t="shared" si="94"/>
        <v>49.515163444468776</v>
      </c>
      <c r="ES85" s="2">
        <f t="shared" si="94"/>
        <v>46.119205211726396</v>
      </c>
      <c r="ET85" s="2">
        <f t="shared" si="94"/>
        <v>46.805920138865915</v>
      </c>
      <c r="EU85" s="2">
        <f t="shared" si="94"/>
        <v>47.661314171709456</v>
      </c>
      <c r="EV85" s="2">
        <f t="shared" si="94"/>
        <v>49.69288253477589</v>
      </c>
      <c r="EW85" s="2">
        <f t="shared" si="94"/>
        <v>54.21523735453232</v>
      </c>
      <c r="EX85" s="2">
        <f t="shared" si="94"/>
        <v>50.391613786869307</v>
      </c>
      <c r="EY85" s="2">
        <f t="shared" si="94"/>
        <v>51.331971560741415</v>
      </c>
      <c r="EZ85" s="2">
        <f t="shared" si="94"/>
        <v>50.638039682277359</v>
      </c>
      <c r="FA85" s="2">
        <f t="shared" si="94"/>
        <v>47.225840359198131</v>
      </c>
      <c r="FB85" s="2">
        <f t="shared" si="94"/>
        <v>49.267328767481217</v>
      </c>
      <c r="FC85" s="2">
        <f t="shared" si="94"/>
        <v>51.264097641541504</v>
      </c>
      <c r="FD85" s="2">
        <f t="shared" si="94"/>
        <v>53.559679534815736</v>
      </c>
      <c r="FE85" s="2">
        <f t="shared" si="94"/>
        <v>50.917453357053759</v>
      </c>
      <c r="FG85" s="2">
        <f t="shared" si="95"/>
        <v>0.59405680806664418</v>
      </c>
      <c r="FH85" s="2">
        <f t="shared" si="95"/>
        <v>0.6458028768745927</v>
      </c>
      <c r="FI85" s="2">
        <f t="shared" si="95"/>
        <v>0.67552289155415501</v>
      </c>
      <c r="FJ85" s="2">
        <f t="shared" si="95"/>
        <v>0.66943017951112183</v>
      </c>
      <c r="FK85" s="2">
        <f t="shared" si="95"/>
        <v>0.64269503312607146</v>
      </c>
      <c r="FL85" s="2">
        <f t="shared" si="95"/>
        <v>0.66335342692556343</v>
      </c>
      <c r="FM85" s="2">
        <f t="shared" si="95"/>
        <v>0.65755940112792866</v>
      </c>
      <c r="FN85" s="2">
        <f t="shared" si="95"/>
        <v>0.63527658673704712</v>
      </c>
      <c r="FO85" s="2">
        <f t="shared" si="95"/>
        <v>0.6371665165116196</v>
      </c>
      <c r="FP85" s="2">
        <f t="shared" si="95"/>
        <v>0.65228084955100507</v>
      </c>
      <c r="FQ85" s="2">
        <f t="shared" si="95"/>
        <v>0.66018705877443384</v>
      </c>
      <c r="FR85" s="2">
        <f t="shared" si="95"/>
        <v>0.6679596361970711</v>
      </c>
      <c r="FS85" s="2">
        <f t="shared" si="95"/>
        <v>0.6506365348157529</v>
      </c>
      <c r="FT85" s="2">
        <f t="shared" si="95"/>
        <v>0.64802765163014209</v>
      </c>
      <c r="FU85" s="2">
        <f t="shared" si="95"/>
        <v>0.64690411568124895</v>
      </c>
      <c r="FW85" s="2">
        <f t="shared" si="86"/>
        <v>1.8828390876191124E-9</v>
      </c>
      <c r="FX85" s="2">
        <f t="shared" si="86"/>
        <v>9.7048727125527957E-9</v>
      </c>
      <c r="FY85" s="2">
        <f t="shared" si="86"/>
        <v>1.2222335688714023E-8</v>
      </c>
      <c r="FZ85" s="2">
        <f t="shared" si="86"/>
        <v>9.0918136786870114E-9</v>
      </c>
      <c r="GA85" s="2">
        <f t="shared" si="86"/>
        <v>7.991147507615024E-9</v>
      </c>
      <c r="GB85" s="2">
        <f t="shared" si="86"/>
        <v>1.0412345723129534E-8</v>
      </c>
      <c r="GC85" s="2">
        <f t="shared" si="86"/>
        <v>1.3861974155866778E-8</v>
      </c>
      <c r="GD85" s="2">
        <f t="shared" si="86"/>
        <v>7.8895161487617109E-9</v>
      </c>
      <c r="GE85" s="2">
        <f t="shared" si="86"/>
        <v>5.4830880044295192E-9</v>
      </c>
      <c r="GF85" s="2">
        <f t="shared" si="86"/>
        <v>5.1237573202178547E-9</v>
      </c>
      <c r="GG85" s="2">
        <f t="shared" si="86"/>
        <v>5.1285910085770501E-9</v>
      </c>
      <c r="GH85" s="2">
        <f t="shared" si="86"/>
        <v>5.4485635539665341E-9</v>
      </c>
      <c r="GI85" s="2">
        <f t="shared" si="86"/>
        <v>3.1046294395081836E-8</v>
      </c>
      <c r="GJ85" s="2">
        <f t="shared" si="86"/>
        <v>1.0379073858111985E-7</v>
      </c>
      <c r="GK85" s="2">
        <f t="shared" si="86"/>
        <v>2.9813410184700418E-7</v>
      </c>
      <c r="GM85" s="107">
        <f t="shared" si="87"/>
        <v>0.30258636404721939</v>
      </c>
      <c r="GN85" s="107">
        <f t="shared" si="87"/>
        <v>0.18771790208611044</v>
      </c>
      <c r="GO85" s="107">
        <f t="shared" si="87"/>
        <v>0.1269698809806783</v>
      </c>
      <c r="GP85" s="107">
        <f t="shared" si="87"/>
        <v>0.12882611556169477</v>
      </c>
      <c r="GQ85" s="107">
        <f t="shared" si="87"/>
        <v>0.1710243794515679</v>
      </c>
      <c r="GR85" s="107">
        <f t="shared" si="87"/>
        <v>0.1278029034041358</v>
      </c>
      <c r="GS85" s="107">
        <f t="shared" si="87"/>
        <v>0.13501059766138174</v>
      </c>
      <c r="GT85" s="107">
        <f t="shared" si="87"/>
        <v>0.18291515070166151</v>
      </c>
      <c r="GU85" s="107">
        <f t="shared" si="87"/>
        <v>0.17580990974982522</v>
      </c>
      <c r="GV85" s="107">
        <f t="shared" si="87"/>
        <v>0.1513654258752351</v>
      </c>
      <c r="GW85" s="107">
        <f t="shared" si="87"/>
        <v>0.133472856384587</v>
      </c>
      <c r="GX85" s="107">
        <f t="shared" si="87"/>
        <v>0.12346457658033372</v>
      </c>
      <c r="GY85" s="107">
        <f t="shared" si="87"/>
        <v>0.12979479987312881</v>
      </c>
      <c r="GZ85" s="107">
        <f t="shared" si="87"/>
        <v>0.11142080196860719</v>
      </c>
      <c r="HA85" s="107">
        <f t="shared" si="87"/>
        <v>8.3389203651507121E-2</v>
      </c>
      <c r="HC85" s="107">
        <f t="shared" si="76"/>
        <v>7.0240668965869547E-3</v>
      </c>
      <c r="HD85" s="107">
        <f t="shared" si="76"/>
        <v>9.4544306734276433E-3</v>
      </c>
      <c r="HE85" s="107">
        <f t="shared" si="76"/>
        <v>1.0365688500352931E-2</v>
      </c>
      <c r="HF85" s="107">
        <f t="shared" si="76"/>
        <v>7.3586368014788911E-3</v>
      </c>
      <c r="HG85" s="107">
        <f t="shared" si="91"/>
        <v>4.7474371142315038E-3</v>
      </c>
      <c r="HH85" s="107">
        <f t="shared" si="91"/>
        <v>5.3335644525019342E-3</v>
      </c>
      <c r="HI85" s="107">
        <f t="shared" si="91"/>
        <v>5.768559662151165E-3</v>
      </c>
      <c r="HJ85" s="107">
        <f t="shared" si="91"/>
        <v>4.2693184338368989E-3</v>
      </c>
      <c r="HK85" s="107">
        <f t="shared" si="91"/>
        <v>3.3059959037858412E-3</v>
      </c>
      <c r="HL85" s="107">
        <f t="shared" si="91"/>
        <v>3.9762997993684612E-3</v>
      </c>
      <c r="HM85" s="107">
        <f t="shared" si="91"/>
        <v>3.7315987121726542E-3</v>
      </c>
      <c r="HN85" s="107">
        <f t="shared" si="91"/>
        <v>4.2354174649711683E-3</v>
      </c>
      <c r="HO85" s="107">
        <f t="shared" si="91"/>
        <v>3.9143341919674985E-3</v>
      </c>
      <c r="HP85" s="107">
        <f t="shared" si="91"/>
        <v>4.0265600192495709E-3</v>
      </c>
      <c r="HQ85" s="107">
        <f t="shared" si="91"/>
        <v>8.5088597740314497E-4</v>
      </c>
      <c r="HS85" s="107">
        <f t="shared" si="88"/>
        <v>4.7703080633898409E-26</v>
      </c>
      <c r="HT85" s="107">
        <f t="shared" si="88"/>
        <v>3.4355598757901534E-24</v>
      </c>
      <c r="HU85" s="107">
        <f t="shared" si="88"/>
        <v>1.2859020829411259E-24</v>
      </c>
      <c r="HV85" s="107">
        <f t="shared" si="88"/>
        <v>9.1966609784099384E-27</v>
      </c>
      <c r="HW85" s="107">
        <f t="shared" si="88"/>
        <v>1.2207483329231536E-28</v>
      </c>
      <c r="HX85" s="107">
        <f t="shared" si="88"/>
        <v>1.20901569120591E-28</v>
      </c>
      <c r="HY85" s="107">
        <f t="shared" si="88"/>
        <v>2.7582227751034844E-28</v>
      </c>
      <c r="HZ85" s="107">
        <f t="shared" si="88"/>
        <v>3.030637581982188E-29</v>
      </c>
      <c r="IA85" s="107">
        <f t="shared" si="88"/>
        <v>6.3034715167037503E-31</v>
      </c>
      <c r="IB85" s="107">
        <f t="shared" si="88"/>
        <v>4.8404465030745875E-30</v>
      </c>
      <c r="IC85" s="107">
        <f t="shared" si="88"/>
        <v>1.0461972576322833E-30</v>
      </c>
      <c r="ID85" s="107">
        <f t="shared" si="88"/>
        <v>6.58003050103313E-30</v>
      </c>
      <c r="IE85" s="107">
        <f t="shared" si="88"/>
        <v>5.6831534191876582E-30</v>
      </c>
      <c r="IF85" s="107">
        <f t="shared" si="88"/>
        <v>1.2554248222407645E-30</v>
      </c>
      <c r="IG85" s="107">
        <f t="shared" si="88"/>
        <v>2.082189358119675E-19</v>
      </c>
      <c r="II85" s="107">
        <f t="shared" si="89"/>
        <v>2.0346580034330316E-70</v>
      </c>
      <c r="IJ85" s="107">
        <f t="shared" si="89"/>
        <v>9.7441261925521077E-63</v>
      </c>
      <c r="IK85" s="107">
        <f t="shared" si="89"/>
        <v>2.1807492353572594E-64</v>
      </c>
      <c r="IL85" s="107">
        <f t="shared" si="89"/>
        <v>1.2466503355196369E-70</v>
      </c>
      <c r="IM85" s="107">
        <f t="shared" si="89"/>
        <v>1.5940399405974425E-75</v>
      </c>
      <c r="IN85" s="107">
        <f t="shared" si="89"/>
        <v>9.1383642268024538E-76</v>
      </c>
      <c r="IO85" s="107">
        <f t="shared" si="89"/>
        <v>3.4046062039919945E-75</v>
      </c>
      <c r="IP85" s="107">
        <f t="shared" si="89"/>
        <v>1.8775531918412798E-77</v>
      </c>
      <c r="IQ85" s="107">
        <f t="shared" si="89"/>
        <v>2.6662235491572385E-82</v>
      </c>
      <c r="IR85" s="107">
        <f t="shared" si="89"/>
        <v>1.2831257514761898E-79</v>
      </c>
      <c r="IS85" s="107">
        <f t="shared" si="89"/>
        <v>1.5495017926027532E-81</v>
      </c>
      <c r="IT85" s="107">
        <f t="shared" si="89"/>
        <v>6.2792088940488594E-79</v>
      </c>
      <c r="IU85" s="107">
        <f t="shared" si="89"/>
        <v>1.7253100142008624E-78</v>
      </c>
      <c r="IV85" s="107">
        <f t="shared" si="89"/>
        <v>5.1180162375315004E-81</v>
      </c>
      <c r="IW85" s="107">
        <f t="shared" si="89"/>
        <v>1.4746382085610346E-78</v>
      </c>
      <c r="IY85" s="107">
        <f t="shared" si="90"/>
        <v>0.30961043094380636</v>
      </c>
      <c r="IZ85" s="107">
        <f t="shared" si="90"/>
        <v>0.19717233275953808</v>
      </c>
      <c r="JA85" s="107">
        <f t="shared" si="90"/>
        <v>0.13733556948103123</v>
      </c>
      <c r="JB85" s="107">
        <f t="shared" si="90"/>
        <v>0.13618475236317365</v>
      </c>
      <c r="JC85" s="107">
        <f t="shared" si="90"/>
        <v>0.1757718165657994</v>
      </c>
      <c r="JD85" s="107">
        <f t="shared" si="90"/>
        <v>0.13313646785663774</v>
      </c>
      <c r="JE85" s="107">
        <f t="shared" si="90"/>
        <v>0.14077915732353291</v>
      </c>
      <c r="JF85" s="107">
        <f t="shared" si="90"/>
        <v>0.18718446913549841</v>
      </c>
      <c r="JG85" s="107">
        <f t="shared" si="90"/>
        <v>0.17911590565361105</v>
      </c>
      <c r="JH85" s="107">
        <f t="shared" si="90"/>
        <v>0.15534172567460355</v>
      </c>
      <c r="JI85" s="107">
        <f t="shared" si="90"/>
        <v>0.13720445509675966</v>
      </c>
      <c r="JJ85" s="107">
        <f t="shared" si="90"/>
        <v>0.12769999404530488</v>
      </c>
      <c r="JK85" s="107">
        <f t="shared" si="90"/>
        <v>0.1337091340650963</v>
      </c>
      <c r="JL85" s="107">
        <f t="shared" si="90"/>
        <v>0.11544736198785677</v>
      </c>
      <c r="JM85" s="107">
        <f t="shared" si="90"/>
        <v>8.4240089628910261E-2</v>
      </c>
    </row>
    <row r="86" spans="2:273" x14ac:dyDescent="0.25">
      <c r="B86" s="2">
        <v>58</v>
      </c>
      <c r="C86" s="37">
        <v>85.418999999999997</v>
      </c>
      <c r="D86" s="37">
        <v>64.507999999999996</v>
      </c>
      <c r="E86" s="37">
        <v>57.786999999999999</v>
      </c>
      <c r="F86" s="37">
        <v>56</v>
      </c>
      <c r="G86" s="37">
        <v>59.213000000000001</v>
      </c>
      <c r="H86" s="37">
        <v>56.377000000000002</v>
      </c>
      <c r="I86" s="37">
        <v>60.393000000000001</v>
      </c>
      <c r="J86" s="37">
        <v>63.197000000000003</v>
      </c>
      <c r="K86" s="37">
        <v>63.423999999999999</v>
      </c>
      <c r="L86" s="37">
        <v>59.917999999999999</v>
      </c>
      <c r="M86" s="37">
        <v>52.115000000000002</v>
      </c>
      <c r="N86" s="37">
        <v>54.573999999999998</v>
      </c>
      <c r="O86" s="37">
        <v>57.344000000000001</v>
      </c>
      <c r="P86" s="37">
        <v>57.066000000000003</v>
      </c>
      <c r="Q86" s="37">
        <v>52.148000000000003</v>
      </c>
      <c r="S86" s="4">
        <f t="shared" si="8"/>
        <v>94.660761149433128</v>
      </c>
      <c r="T86" s="4">
        <f t="shared" si="9"/>
        <v>80.328170701359724</v>
      </c>
      <c r="U86" s="4">
        <f t="shared" si="10"/>
        <v>71.145835289157048</v>
      </c>
      <c r="V86" s="4">
        <f t="shared" si="11"/>
        <v>67.512054377031319</v>
      </c>
      <c r="W86" s="4">
        <f t="shared" si="12"/>
        <v>70.394327919333563</v>
      </c>
      <c r="X86" s="4">
        <f t="shared" si="13"/>
        <v>67.159552076282338</v>
      </c>
      <c r="Y86" s="4">
        <f t="shared" si="14"/>
        <v>72.868468338759101</v>
      </c>
      <c r="Z86" s="4">
        <f t="shared" si="15"/>
        <v>72.483876194065274</v>
      </c>
      <c r="AA86" s="4">
        <f t="shared" si="16"/>
        <v>72.405695367451401</v>
      </c>
      <c r="AB86" s="4">
        <f t="shared" si="17"/>
        <v>69.788872124073535</v>
      </c>
      <c r="AC86" s="4">
        <f t="shared" si="18"/>
        <v>62.810801725766289</v>
      </c>
      <c r="AD86" s="4">
        <f t="shared" si="19"/>
        <v>64.925596050371411</v>
      </c>
      <c r="AE86" s="4">
        <f t="shared" si="20"/>
        <v>67.940831314116892</v>
      </c>
      <c r="AF86" s="4">
        <f t="shared" si="21"/>
        <v>66.005993949280594</v>
      </c>
      <c r="AG86" s="4">
        <f t="shared" si="21"/>
        <v>56.240542208541761</v>
      </c>
      <c r="AI86" s="4">
        <f t="shared" si="22"/>
        <v>-9.2417611494331311</v>
      </c>
      <c r="AJ86" s="4">
        <f t="shared" si="23"/>
        <v>-15.820170701359729</v>
      </c>
      <c r="AK86" s="4">
        <f t="shared" si="24"/>
        <v>-13.358835289157049</v>
      </c>
      <c r="AL86" s="4">
        <f t="shared" si="25"/>
        <v>-11.512054377031319</v>
      </c>
      <c r="AM86" s="4">
        <f t="shared" si="26"/>
        <v>-11.181327919333562</v>
      </c>
      <c r="AN86" s="4">
        <f t="shared" si="27"/>
        <v>-10.782552076282336</v>
      </c>
      <c r="AO86" s="4">
        <f t="shared" si="28"/>
        <v>-12.4754683387591</v>
      </c>
      <c r="AP86" s="4">
        <f t="shared" si="29"/>
        <v>-9.2868761940652718</v>
      </c>
      <c r="AQ86" s="4">
        <f t="shared" si="30"/>
        <v>-8.9816953674514011</v>
      </c>
      <c r="AR86" s="4">
        <f t="shared" si="31"/>
        <v>-9.8708721240735358</v>
      </c>
      <c r="AS86" s="4">
        <f t="shared" si="32"/>
        <v>-10.695801725766287</v>
      </c>
      <c r="AT86" s="4">
        <f t="shared" si="33"/>
        <v>-10.351596050371413</v>
      </c>
      <c r="AU86" s="4">
        <f t="shared" si="34"/>
        <v>-10.596831314116891</v>
      </c>
      <c r="AV86" s="4">
        <f t="shared" si="81"/>
        <v>-8.9399939492805913</v>
      </c>
      <c r="AW86" s="4">
        <f t="shared" si="81"/>
        <v>-4.092542208541758</v>
      </c>
      <c r="AY86" s="2">
        <f t="shared" si="82"/>
        <v>56.562455035427917</v>
      </c>
      <c r="AZ86" s="2">
        <f t="shared" si="82"/>
        <v>57.750487546432979</v>
      </c>
      <c r="BA86" s="2">
        <f t="shared" si="82"/>
        <v>53.421498762367385</v>
      </c>
      <c r="BB86" s="2">
        <f t="shared" si="82"/>
        <v>52.263852747995109</v>
      </c>
      <c r="BC86" s="2">
        <f t="shared" si="82"/>
        <v>53.526834210989669</v>
      </c>
      <c r="BD86" s="2">
        <f t="shared" si="82"/>
        <v>54.140839152977016</v>
      </c>
      <c r="BE86" s="2">
        <f t="shared" si="82"/>
        <v>58.862001055571248</v>
      </c>
      <c r="BF86" s="2">
        <f t="shared" si="82"/>
        <v>55.646755658937948</v>
      </c>
      <c r="BG86" s="2">
        <f t="shared" si="82"/>
        <v>57.098047136872871</v>
      </c>
      <c r="BH86" s="2">
        <f t="shared" si="82"/>
        <v>56.230386392503725</v>
      </c>
      <c r="BI86" s="2">
        <f t="shared" si="82"/>
        <v>51.057449691544775</v>
      </c>
      <c r="BJ86" s="2">
        <f t="shared" si="82"/>
        <v>53.539311417474188</v>
      </c>
      <c r="BK86" s="2">
        <f t="shared" si="82"/>
        <v>56.404504309944862</v>
      </c>
      <c r="BL86" s="2">
        <f t="shared" si="82"/>
        <v>56.171329364300256</v>
      </c>
      <c r="BM86" s="2">
        <f t="shared" si="82"/>
        <v>52.513771972269097</v>
      </c>
      <c r="BO86" s="2" t="str">
        <f t="shared" si="83"/>
        <v/>
      </c>
      <c r="BP86" s="2" t="str">
        <f t="shared" si="83"/>
        <v/>
      </c>
      <c r="BQ86" s="2" t="str">
        <f t="shared" si="83"/>
        <v/>
      </c>
      <c r="BR86" s="2" t="str">
        <f t="shared" si="83"/>
        <v/>
      </c>
      <c r="BS86" s="2" t="str">
        <f t="shared" si="83"/>
        <v/>
      </c>
      <c r="BT86" s="2" t="str">
        <f t="shared" si="83"/>
        <v/>
      </c>
      <c r="BU86" s="2" t="str">
        <f t="shared" si="83"/>
        <v/>
      </c>
      <c r="BV86" s="2" t="str">
        <f t="shared" si="83"/>
        <v/>
      </c>
      <c r="BW86" s="2" t="str">
        <f t="shared" si="83"/>
        <v/>
      </c>
      <c r="BX86" s="2" t="str">
        <f t="shared" si="83"/>
        <v/>
      </c>
      <c r="BY86" s="2" t="str">
        <f t="shared" si="83"/>
        <v/>
      </c>
      <c r="BZ86" s="2" t="str">
        <f t="shared" si="83"/>
        <v/>
      </c>
      <c r="CA86" s="2" t="str">
        <f t="shared" si="83"/>
        <v/>
      </c>
      <c r="CB86" s="2" t="str">
        <f t="shared" si="83"/>
        <v/>
      </c>
      <c r="CC86" s="2" t="str">
        <f t="shared" si="83"/>
        <v/>
      </c>
      <c r="CE86" s="2" t="str">
        <f t="shared" si="84"/>
        <v/>
      </c>
      <c r="CF86" s="2" t="str">
        <f t="shared" si="84"/>
        <v/>
      </c>
      <c r="CG86" s="2" t="str">
        <f t="shared" si="84"/>
        <v/>
      </c>
      <c r="CH86" s="2" t="str">
        <f t="shared" si="84"/>
        <v/>
      </c>
      <c r="CI86" s="2" t="str">
        <f t="shared" si="84"/>
        <v/>
      </c>
      <c r="CJ86" s="2" t="str">
        <f t="shared" si="84"/>
        <v/>
      </c>
      <c r="CK86" s="2" t="str">
        <f t="shared" si="84"/>
        <v/>
      </c>
      <c r="CL86" s="2" t="str">
        <f t="shared" si="84"/>
        <v/>
      </c>
      <c r="CM86" s="2" t="str">
        <f t="shared" si="84"/>
        <v/>
      </c>
      <c r="CN86" s="2" t="str">
        <f t="shared" si="84"/>
        <v/>
      </c>
      <c r="CO86" s="2" t="str">
        <f t="shared" si="84"/>
        <v/>
      </c>
      <c r="CP86" s="2" t="str">
        <f t="shared" si="84"/>
        <v/>
      </c>
      <c r="CQ86" s="2" t="str">
        <f t="shared" si="84"/>
        <v/>
      </c>
      <c r="CR86" s="2" t="str">
        <f t="shared" si="84"/>
        <v/>
      </c>
      <c r="CS86" s="2" t="str">
        <f t="shared" si="84"/>
        <v/>
      </c>
      <c r="CU86" s="2" t="str">
        <f t="shared" si="85"/>
        <v/>
      </c>
      <c r="CV86" s="2" t="str">
        <f t="shared" si="85"/>
        <v/>
      </c>
      <c r="CW86" s="2" t="str">
        <f t="shared" si="85"/>
        <v/>
      </c>
      <c r="CX86" s="2" t="str">
        <f t="shared" si="85"/>
        <v/>
      </c>
      <c r="CY86" s="2" t="str">
        <f t="shared" si="85"/>
        <v/>
      </c>
      <c r="CZ86" s="2" t="str">
        <f t="shared" si="85"/>
        <v/>
      </c>
      <c r="DA86" s="2" t="str">
        <f t="shared" si="85"/>
        <v/>
      </c>
      <c r="DB86" s="2" t="str">
        <f t="shared" si="85"/>
        <v/>
      </c>
      <c r="DC86" s="2" t="str">
        <f t="shared" si="85"/>
        <v/>
      </c>
      <c r="DD86" s="2" t="str">
        <f t="shared" si="85"/>
        <v/>
      </c>
      <c r="DE86" s="2" t="str">
        <f t="shared" si="85"/>
        <v/>
      </c>
      <c r="DF86" s="2" t="str">
        <f t="shared" si="85"/>
        <v/>
      </c>
      <c r="DG86" s="2" t="str">
        <f t="shared" si="85"/>
        <v/>
      </c>
      <c r="DH86" s="2" t="str">
        <f t="shared" si="85"/>
        <v/>
      </c>
      <c r="DI86" s="2" t="str">
        <f t="shared" si="85"/>
        <v/>
      </c>
      <c r="DK86" s="2">
        <f t="shared" si="92"/>
        <v>67.552704838709673</v>
      </c>
      <c r="DL86" s="2">
        <f t="shared" si="92"/>
        <v>73.167262096774195</v>
      </c>
      <c r="DM86" s="2">
        <f t="shared" si="92"/>
        <v>68.490452419354838</v>
      </c>
      <c r="DN86" s="2">
        <f t="shared" si="92"/>
        <v>65.19982404692081</v>
      </c>
      <c r="DO86" s="2">
        <f t="shared" si="92"/>
        <v>64.297020276292329</v>
      </c>
      <c r="DP86" s="2">
        <f t="shared" si="92"/>
        <v>64.574407976827104</v>
      </c>
      <c r="DQ86" s="2">
        <f t="shared" si="92"/>
        <v>71.510642156862716</v>
      </c>
      <c r="DR86" s="2">
        <f t="shared" si="92"/>
        <v>64.034159536541893</v>
      </c>
      <c r="DS86" s="2">
        <f t="shared" si="92"/>
        <v>65.753082200152789</v>
      </c>
      <c r="DT86" s="2">
        <f t="shared" si="92"/>
        <v>65.793099153297675</v>
      </c>
      <c r="DU86" s="2">
        <f t="shared" si="92"/>
        <v>61.101337121212111</v>
      </c>
      <c r="DV86" s="2">
        <f t="shared" si="92"/>
        <v>62.195024955436736</v>
      </c>
      <c r="DW86" s="2">
        <f t="shared" si="92"/>
        <v>65.553453654188957</v>
      </c>
      <c r="DX86" s="2">
        <f t="shared" si="92"/>
        <v>59.899701796187685</v>
      </c>
      <c r="DY86" s="2">
        <f t="shared" si="92"/>
        <v>56.525118719211825</v>
      </c>
      <c r="EA86" s="2">
        <f t="shared" ref="EA86:EL117" si="96">CE$229*$B86+CE$230</f>
        <v>50.596982527674065</v>
      </c>
      <c r="EB86" s="2">
        <f t="shared" si="93"/>
        <v>51.034056295754034</v>
      </c>
      <c r="EC86" s="2">
        <f t="shared" si="93"/>
        <v>47.672038362247022</v>
      </c>
      <c r="ED86" s="2">
        <f t="shared" si="93"/>
        <v>47.18977687391051</v>
      </c>
      <c r="EE86" s="2">
        <f t="shared" si="93"/>
        <v>48.77066481281647</v>
      </c>
      <c r="EF86" s="2">
        <f t="shared" si="93"/>
        <v>49.934908524943971</v>
      </c>
      <c r="EG86" s="2">
        <f t="shared" si="93"/>
        <v>53.629683097774368</v>
      </c>
      <c r="EH86" s="2">
        <f t="shared" si="93"/>
        <v>51.821782892006304</v>
      </c>
      <c r="EI86" s="2">
        <f t="shared" si="93"/>
        <v>53.183123975900244</v>
      </c>
      <c r="EJ86" s="2">
        <f t="shared" si="93"/>
        <v>52.181131730078967</v>
      </c>
      <c r="EK86" s="2">
        <f t="shared" si="93"/>
        <v>46.95092211055276</v>
      </c>
      <c r="EL86" s="2">
        <f t="shared" si="93"/>
        <v>50.121535893754483</v>
      </c>
      <c r="EM86" s="2">
        <f t="shared" si="93"/>
        <v>52.419753529137523</v>
      </c>
      <c r="EN86" s="2">
        <f t="shared" si="93"/>
        <v>54.499850421804027</v>
      </c>
      <c r="EO86" s="2">
        <f t="shared" si="93"/>
        <v>50.679685193834672</v>
      </c>
      <c r="EQ86" s="2">
        <f t="shared" si="94"/>
        <v>50.06261243844267</v>
      </c>
      <c r="ER86" s="2">
        <f t="shared" si="94"/>
        <v>49.378628693368363</v>
      </c>
      <c r="ES86" s="2">
        <f t="shared" si="94"/>
        <v>45.985926227530477</v>
      </c>
      <c r="ET86" s="2">
        <f t="shared" si="94"/>
        <v>46.66253277566539</v>
      </c>
      <c r="EU86" s="2">
        <f t="shared" si="94"/>
        <v>47.506540892111133</v>
      </c>
      <c r="EV86" s="2">
        <f t="shared" si="94"/>
        <v>49.537545256969196</v>
      </c>
      <c r="EW86" s="2">
        <f t="shared" si="94"/>
        <v>54.045107079784721</v>
      </c>
      <c r="EX86" s="2">
        <f t="shared" si="94"/>
        <v>50.245095826893355</v>
      </c>
      <c r="EY86" s="2">
        <f t="shared" si="94"/>
        <v>51.170880462912912</v>
      </c>
      <c r="EZ86" s="2">
        <f t="shared" si="94"/>
        <v>50.476227147347096</v>
      </c>
      <c r="FA86" s="2">
        <f t="shared" si="94"/>
        <v>47.082204574218217</v>
      </c>
      <c r="FB86" s="2">
        <f t="shared" si="94"/>
        <v>49.116805460337432</v>
      </c>
      <c r="FC86" s="2">
        <f t="shared" si="94"/>
        <v>51.101751516429402</v>
      </c>
      <c r="FD86" s="2">
        <f t="shared" si="94"/>
        <v>53.378193120773403</v>
      </c>
      <c r="FE86" s="2">
        <f t="shared" si="94"/>
        <v>50.770051307995985</v>
      </c>
      <c r="FG86" s="2">
        <f t="shared" si="95"/>
        <v>0.64817349567361826</v>
      </c>
      <c r="FH86" s="2">
        <f t="shared" si="95"/>
        <v>0.69654503142084789</v>
      </c>
      <c r="FI86" s="2">
        <f t="shared" si="95"/>
        <v>0.72382812589407552</v>
      </c>
      <c r="FJ86" s="2">
        <f t="shared" si="95"/>
        <v>0.71826415381502429</v>
      </c>
      <c r="FK86" s="2">
        <f t="shared" si="95"/>
        <v>0.69367122747646714</v>
      </c>
      <c r="FL86" s="2">
        <f t="shared" si="95"/>
        <v>0.71269983327873887</v>
      </c>
      <c r="FM86" s="2">
        <f t="shared" si="95"/>
        <v>0.7073804635838139</v>
      </c>
      <c r="FN86" s="2">
        <f t="shared" si="95"/>
        <v>0.68679538029943887</v>
      </c>
      <c r="FO86" s="2">
        <f t="shared" si="95"/>
        <v>0.6885492294390233</v>
      </c>
      <c r="FP86" s="2">
        <f t="shared" si="95"/>
        <v>0.7025224534026524</v>
      </c>
      <c r="FQ86" s="2">
        <f t="shared" si="95"/>
        <v>0.70979454828349697</v>
      </c>
      <c r="FR86" s="2">
        <f t="shared" si="95"/>
        <v>0.71691898562624146</v>
      </c>
      <c r="FS86" s="2">
        <f t="shared" si="95"/>
        <v>0.69660104971837211</v>
      </c>
      <c r="FT86" s="2">
        <f t="shared" si="95"/>
        <v>0.69045831678465319</v>
      </c>
      <c r="FU86" s="2">
        <f t="shared" si="95"/>
        <v>0.68623597577319395</v>
      </c>
      <c r="FW86" s="2">
        <f t="shared" si="86"/>
        <v>2.3703539725674597E-9</v>
      </c>
      <c r="FX86" s="2">
        <f t="shared" si="86"/>
        <v>1.2217710845359406E-8</v>
      </c>
      <c r="FY86" s="2">
        <f t="shared" si="86"/>
        <v>1.5387008941306033E-8</v>
      </c>
      <c r="FZ86" s="2">
        <f t="shared" si="86"/>
        <v>1.144591525245203E-8</v>
      </c>
      <c r="GA86" s="2">
        <f t="shared" si="86"/>
        <v>1.0060258645916374E-8</v>
      </c>
      <c r="GB86" s="2">
        <f t="shared" si="86"/>
        <v>1.3108366591893686E-8</v>
      </c>
      <c r="GC86" s="2">
        <f t="shared" si="86"/>
        <v>1.7451191459818615E-8</v>
      </c>
      <c r="GD86" s="2">
        <f t="shared" si="86"/>
        <v>9.9323123461469384E-9</v>
      </c>
      <c r="GE86" s="2">
        <f t="shared" si="86"/>
        <v>6.9027988140801065E-9</v>
      </c>
      <c r="GF86" s="2">
        <f t="shared" si="86"/>
        <v>6.4504282857310864E-9</v>
      </c>
      <c r="GG86" s="2">
        <f t="shared" si="86"/>
        <v>6.4565135388229709E-9</v>
      </c>
      <c r="GH86" s="2">
        <f t="shared" si="86"/>
        <v>6.8593351061870485E-9</v>
      </c>
      <c r="GI86" s="2">
        <f t="shared" si="86"/>
        <v>3.8275322540041718E-8</v>
      </c>
      <c r="GJ86" s="2">
        <f t="shared" si="86"/>
        <v>1.257453477398255E-7</v>
      </c>
      <c r="GK86" s="2">
        <f t="shared" si="86"/>
        <v>3.559055063222977E-7</v>
      </c>
      <c r="GM86" s="107">
        <f t="shared" si="87"/>
        <v>0.19002290442798184</v>
      </c>
      <c r="GN86" s="107">
        <f t="shared" si="87"/>
        <v>0.10130969770751035</v>
      </c>
      <c r="GO86" s="107">
        <f t="shared" si="87"/>
        <v>6.1077644737713023E-2</v>
      </c>
      <c r="GP86" s="107">
        <f t="shared" si="87"/>
        <v>6.0595944276606299E-2</v>
      </c>
      <c r="GQ86" s="107">
        <f t="shared" si="87"/>
        <v>8.4587394280401129E-2</v>
      </c>
      <c r="GR86" s="107">
        <f t="shared" si="87"/>
        <v>5.7803125225677293E-2</v>
      </c>
      <c r="GS86" s="107">
        <f t="shared" si="87"/>
        <v>6.1281725856270744E-2</v>
      </c>
      <c r="GT86" s="107">
        <f t="shared" si="87"/>
        <v>9.1288665343669695E-2</v>
      </c>
      <c r="GU86" s="107">
        <f t="shared" si="87"/>
        <v>8.5960716443249999E-2</v>
      </c>
      <c r="GV86" s="107">
        <f t="shared" si="87"/>
        <v>7.2259685221874398E-2</v>
      </c>
      <c r="GW86" s="107">
        <f t="shared" si="87"/>
        <v>6.1044960340582703E-2</v>
      </c>
      <c r="GX86" s="107">
        <f t="shared" si="87"/>
        <v>5.6033930857236895E-2</v>
      </c>
      <c r="GY86" s="107">
        <f t="shared" si="87"/>
        <v>5.9755951649627527E-2</v>
      </c>
      <c r="GZ86" s="107">
        <f t="shared" si="87"/>
        <v>4.9358215525155777E-2</v>
      </c>
      <c r="HA86" s="107">
        <f t="shared" si="87"/>
        <v>3.2582465782824657E-2</v>
      </c>
      <c r="HC86" s="107">
        <f t="shared" si="76"/>
        <v>1.0516619200325903E-2</v>
      </c>
      <c r="HD86" s="107">
        <f t="shared" si="76"/>
        <v>1.4117934915461327E-2</v>
      </c>
      <c r="HE86" s="107">
        <f t="shared" si="76"/>
        <v>1.5573492491297114E-2</v>
      </c>
      <c r="HF86" s="107">
        <f t="shared" si="76"/>
        <v>1.137655367566673E-2</v>
      </c>
      <c r="HG86" s="107">
        <f t="shared" si="91"/>
        <v>7.5785477588931095E-3</v>
      </c>
      <c r="HH86" s="107">
        <f t="shared" si="91"/>
        <v>8.5308675605635167E-3</v>
      </c>
      <c r="HI86" s="107">
        <f t="shared" si="91"/>
        <v>9.2427820930221054E-3</v>
      </c>
      <c r="HJ86" s="107">
        <f t="shared" si="91"/>
        <v>6.8870339132602433E-3</v>
      </c>
      <c r="HK86" s="107">
        <f t="shared" si="91"/>
        <v>5.4254025848740712E-3</v>
      </c>
      <c r="HL86" s="107">
        <f t="shared" si="91"/>
        <v>6.4087441688576458E-3</v>
      </c>
      <c r="HM86" s="107">
        <f t="shared" si="91"/>
        <v>6.0663777057460028E-3</v>
      </c>
      <c r="HN86" s="107">
        <f t="shared" si="91"/>
        <v>6.8031706927893041E-3</v>
      </c>
      <c r="HO86" s="107">
        <f t="shared" si="91"/>
        <v>6.3030396461433973E-3</v>
      </c>
      <c r="HP86" s="107">
        <f t="shared" si="91"/>
        <v>6.4803629011172372E-3</v>
      </c>
      <c r="HQ86" s="107">
        <f t="shared" si="91"/>
        <v>1.6293267183841739E-3</v>
      </c>
      <c r="HS86" s="107">
        <f t="shared" si="88"/>
        <v>3.4290431524553749E-25</v>
      </c>
      <c r="HT86" s="107">
        <f t="shared" si="88"/>
        <v>2.4042908485536417E-23</v>
      </c>
      <c r="HU86" s="107">
        <f t="shared" si="88"/>
        <v>9.6445123101245354E-24</v>
      </c>
      <c r="HV86" s="107">
        <f t="shared" si="88"/>
        <v>8.0771171718628333E-26</v>
      </c>
      <c r="HW86" s="107">
        <f t="shared" si="88"/>
        <v>1.234725742769628E-27</v>
      </c>
      <c r="HX86" s="107">
        <f t="shared" si="88"/>
        <v>1.2689459455065206E-27</v>
      </c>
      <c r="HY86" s="107">
        <f t="shared" si="88"/>
        <v>2.9296756959911401E-27</v>
      </c>
      <c r="HZ86" s="107">
        <f t="shared" si="88"/>
        <v>3.2360150305044029E-28</v>
      </c>
      <c r="IA86" s="107">
        <f t="shared" si="88"/>
        <v>7.4336797543821415E-30</v>
      </c>
      <c r="IB86" s="107">
        <f t="shared" si="88"/>
        <v>5.2362527448053229E-29</v>
      </c>
      <c r="IC86" s="107">
        <f t="shared" si="88"/>
        <v>1.19810796895508E-29</v>
      </c>
      <c r="ID86" s="107">
        <f t="shared" si="88"/>
        <v>7.058092341328198E-29</v>
      </c>
      <c r="IE86" s="107">
        <f t="shared" si="88"/>
        <v>6.0798716198774413E-29</v>
      </c>
      <c r="IF86" s="107">
        <f t="shared" si="88"/>
        <v>1.3852390371913432E-29</v>
      </c>
      <c r="IG86" s="107">
        <f t="shared" si="88"/>
        <v>8.5759329176926847E-19</v>
      </c>
      <c r="II86" s="107">
        <f t="shared" si="89"/>
        <v>7.4312070991529217E-69</v>
      </c>
      <c r="IJ86" s="107">
        <f t="shared" si="89"/>
        <v>3.1583108334388482E-61</v>
      </c>
      <c r="IK86" s="107">
        <f t="shared" si="89"/>
        <v>8.121209800840045E-63</v>
      </c>
      <c r="IL86" s="107">
        <f t="shared" si="89"/>
        <v>6.2461130166434336E-69</v>
      </c>
      <c r="IM86" s="107">
        <f t="shared" si="89"/>
        <v>1.0242923518244664E-73</v>
      </c>
      <c r="IN86" s="107">
        <f t="shared" si="89"/>
        <v>6.3191847370143055E-74</v>
      </c>
      <c r="IO86" s="107">
        <f t="shared" si="89"/>
        <v>2.4342624378759664E-73</v>
      </c>
      <c r="IP86" s="107">
        <f t="shared" si="89"/>
        <v>1.3411101673301185E-75</v>
      </c>
      <c r="IQ86" s="107">
        <f t="shared" si="89"/>
        <v>2.2953698493862865E-80</v>
      </c>
      <c r="IR86" s="107">
        <f t="shared" si="89"/>
        <v>9.3810430175638718E-78</v>
      </c>
      <c r="IS86" s="107">
        <f t="shared" si="89"/>
        <v>1.2593177967872598E-79</v>
      </c>
      <c r="IT86" s="107">
        <f t="shared" si="89"/>
        <v>4.480513162913196E-77</v>
      </c>
      <c r="IU86" s="107">
        <f t="shared" si="89"/>
        <v>1.2046283277060485E-76</v>
      </c>
      <c r="IV86" s="107">
        <f t="shared" si="89"/>
        <v>3.8569346301477795E-79</v>
      </c>
      <c r="IW86" s="107">
        <f t="shared" si="89"/>
        <v>9.2418503371495231E-77</v>
      </c>
      <c r="IY86" s="107">
        <f t="shared" si="90"/>
        <v>0.20053952362830774</v>
      </c>
      <c r="IZ86" s="107">
        <f t="shared" si="90"/>
        <v>0.11542763262297168</v>
      </c>
      <c r="JA86" s="107">
        <f t="shared" si="90"/>
        <v>7.6651137229010138E-2</v>
      </c>
      <c r="JB86" s="107">
        <f t="shared" si="90"/>
        <v>7.1972497952273035E-2</v>
      </c>
      <c r="JC86" s="107">
        <f t="shared" si="90"/>
        <v>9.2165942039294235E-2</v>
      </c>
      <c r="JD86" s="107">
        <f t="shared" si="90"/>
        <v>6.6333992786240803E-2</v>
      </c>
      <c r="JE86" s="107">
        <f t="shared" si="90"/>
        <v>7.0524507949292853E-2</v>
      </c>
      <c r="JF86" s="107">
        <f t="shared" si="90"/>
        <v>9.8175699256929941E-2</v>
      </c>
      <c r="JG86" s="107">
        <f t="shared" si="90"/>
        <v>9.1386119028124074E-2</v>
      </c>
      <c r="JH86" s="107">
        <f t="shared" si="90"/>
        <v>7.8668429390732042E-2</v>
      </c>
      <c r="JI86" s="107">
        <f t="shared" si="90"/>
        <v>6.7111338046328711E-2</v>
      </c>
      <c r="JJ86" s="107">
        <f t="shared" si="90"/>
        <v>6.2837101550026198E-2</v>
      </c>
      <c r="JK86" s="107">
        <f t="shared" si="90"/>
        <v>6.6058991295770919E-2</v>
      </c>
      <c r="JL86" s="107">
        <f t="shared" si="90"/>
        <v>5.5838578426273017E-2</v>
      </c>
      <c r="JM86" s="107">
        <f t="shared" si="90"/>
        <v>3.4211792501208829E-2</v>
      </c>
    </row>
    <row r="87" spans="2:273" x14ac:dyDescent="0.25">
      <c r="B87" s="2">
        <v>59</v>
      </c>
      <c r="C87" s="37">
        <v>64.161000000000001</v>
      </c>
      <c r="D87" s="37">
        <v>60.639000000000003</v>
      </c>
      <c r="E87" s="37">
        <v>59.851999999999997</v>
      </c>
      <c r="F87" s="37">
        <v>56.704999999999998</v>
      </c>
      <c r="G87" s="37">
        <v>57.115000000000002</v>
      </c>
      <c r="H87" s="37">
        <v>56.442999999999998</v>
      </c>
      <c r="I87" s="37">
        <v>61.197000000000003</v>
      </c>
      <c r="J87" s="37">
        <v>58.753999999999998</v>
      </c>
      <c r="K87" s="37">
        <v>56.441000000000003</v>
      </c>
      <c r="L87" s="37">
        <v>56.573999999999998</v>
      </c>
      <c r="M87" s="37">
        <v>52.720999999999997</v>
      </c>
      <c r="N87" s="37">
        <v>55.426000000000002</v>
      </c>
      <c r="O87" s="37">
        <v>56.097999999999999</v>
      </c>
      <c r="P87" s="37">
        <v>57.704999999999998</v>
      </c>
      <c r="Q87" s="37">
        <v>54.246000000000002</v>
      </c>
      <c r="S87" s="4">
        <f t="shared" si="8"/>
        <v>79.971498093669936</v>
      </c>
      <c r="T87" s="4">
        <f t="shared" si="9"/>
        <v>73.976892346736975</v>
      </c>
      <c r="U87" s="4">
        <f t="shared" si="10"/>
        <v>68.56361830578615</v>
      </c>
      <c r="V87" s="4">
        <f t="shared" si="11"/>
        <v>64.29812549095611</v>
      </c>
      <c r="W87" s="4">
        <f t="shared" si="12"/>
        <v>64.156451319103951</v>
      </c>
      <c r="X87" s="4">
        <f t="shared" si="13"/>
        <v>63.707410551618828</v>
      </c>
      <c r="Y87" s="4">
        <f t="shared" si="14"/>
        <v>69.111101943510903</v>
      </c>
      <c r="Z87" s="4">
        <f t="shared" si="15"/>
        <v>65.628371459426688</v>
      </c>
      <c r="AA87" s="4">
        <f t="shared" si="16"/>
        <v>65.654167187725108</v>
      </c>
      <c r="AB87" s="4">
        <f t="shared" si="17"/>
        <v>64.622039946334439</v>
      </c>
      <c r="AC87" s="4">
        <f t="shared" si="18"/>
        <v>58.623657924979433</v>
      </c>
      <c r="AD87" s="4">
        <f t="shared" si="19"/>
        <v>61.452005276035479</v>
      </c>
      <c r="AE87" s="4">
        <f t="shared" si="20"/>
        <v>64.02240192335411</v>
      </c>
      <c r="AF87" s="4">
        <f t="shared" si="21"/>
        <v>63.301783494899865</v>
      </c>
      <c r="AG87" s="4">
        <f t="shared" si="21"/>
        <v>54.451574849510088</v>
      </c>
      <c r="AI87" s="4">
        <f t="shared" si="22"/>
        <v>-15.810498093669935</v>
      </c>
      <c r="AJ87" s="4">
        <f t="shared" si="23"/>
        <v>-13.337892346736972</v>
      </c>
      <c r="AK87" s="4">
        <f t="shared" si="24"/>
        <v>-8.7116183057861534</v>
      </c>
      <c r="AL87" s="4">
        <f t="shared" si="25"/>
        <v>-7.5931254909561119</v>
      </c>
      <c r="AM87" s="4">
        <f t="shared" si="26"/>
        <v>-7.0414513191039489</v>
      </c>
      <c r="AN87" s="4">
        <f t="shared" si="27"/>
        <v>-7.2644105516188304</v>
      </c>
      <c r="AO87" s="4">
        <f t="shared" si="28"/>
        <v>-7.9141019435109001</v>
      </c>
      <c r="AP87" s="4">
        <f t="shared" si="29"/>
        <v>-6.8743714594266905</v>
      </c>
      <c r="AQ87" s="4">
        <f t="shared" si="30"/>
        <v>-9.2131671877251051</v>
      </c>
      <c r="AR87" s="4">
        <f t="shared" si="31"/>
        <v>-8.0480399463344412</v>
      </c>
      <c r="AS87" s="4">
        <f t="shared" si="32"/>
        <v>-5.9026579249794366</v>
      </c>
      <c r="AT87" s="4">
        <f t="shared" si="33"/>
        <v>-6.0260052760354768</v>
      </c>
      <c r="AU87" s="4">
        <f t="shared" si="34"/>
        <v>-7.924401923354111</v>
      </c>
      <c r="AV87" s="4">
        <f t="shared" si="81"/>
        <v>-5.5967834948998672</v>
      </c>
      <c r="AW87" s="4">
        <f t="shared" si="81"/>
        <v>-0.20557484951008576</v>
      </c>
      <c r="AY87" s="2">
        <f t="shared" si="82"/>
        <v>55.670050610869957</v>
      </c>
      <c r="AZ87" s="2">
        <f t="shared" si="82"/>
        <v>56.658817587681028</v>
      </c>
      <c r="BA87" s="2">
        <f t="shared" si="82"/>
        <v>52.426730294704917</v>
      </c>
      <c r="BB87" s="2">
        <f t="shared" si="82"/>
        <v>51.395133093513564</v>
      </c>
      <c r="BC87" s="2">
        <f t="shared" si="82"/>
        <v>52.713662964105133</v>
      </c>
      <c r="BD87" s="2">
        <f t="shared" si="82"/>
        <v>53.399162422030571</v>
      </c>
      <c r="BE87" s="2">
        <f t="shared" si="82"/>
        <v>57.976831821837443</v>
      </c>
      <c r="BF87" s="2">
        <f t="shared" si="82"/>
        <v>54.960228305600211</v>
      </c>
      <c r="BG87" s="2">
        <f t="shared" si="82"/>
        <v>56.395386773465475</v>
      </c>
      <c r="BH87" s="2">
        <f t="shared" si="82"/>
        <v>55.497729551164717</v>
      </c>
      <c r="BI87" s="2">
        <f t="shared" si="82"/>
        <v>50.351691224623671</v>
      </c>
      <c r="BJ87" s="2">
        <f t="shared" si="82"/>
        <v>52.903183956715729</v>
      </c>
      <c r="BK87" s="2">
        <f t="shared" si="82"/>
        <v>55.735753866759246</v>
      </c>
      <c r="BL87" s="2">
        <f t="shared" si="82"/>
        <v>55.809761597156729</v>
      </c>
      <c r="BM87" s="2">
        <f t="shared" si="82"/>
        <v>52.198200322692237</v>
      </c>
      <c r="BO87" s="2" t="str">
        <f t="shared" si="83"/>
        <v/>
      </c>
      <c r="BP87" s="2" t="str">
        <f t="shared" si="83"/>
        <v/>
      </c>
      <c r="BQ87" s="2" t="str">
        <f t="shared" si="83"/>
        <v/>
      </c>
      <c r="BR87" s="2" t="str">
        <f t="shared" si="83"/>
        <v/>
      </c>
      <c r="BS87" s="2" t="str">
        <f t="shared" si="83"/>
        <v/>
      </c>
      <c r="BT87" s="2" t="str">
        <f t="shared" si="83"/>
        <v/>
      </c>
      <c r="BU87" s="2" t="str">
        <f t="shared" si="83"/>
        <v/>
      </c>
      <c r="BV87" s="2" t="str">
        <f t="shared" si="83"/>
        <v/>
      </c>
      <c r="BW87" s="2" t="str">
        <f t="shared" si="83"/>
        <v/>
      </c>
      <c r="BX87" s="2" t="str">
        <f t="shared" si="83"/>
        <v/>
      </c>
      <c r="BY87" s="2" t="str">
        <f t="shared" si="83"/>
        <v/>
      </c>
      <c r="BZ87" s="2" t="str">
        <f t="shared" si="83"/>
        <v/>
      </c>
      <c r="CA87" s="2" t="str">
        <f t="shared" si="83"/>
        <v/>
      </c>
      <c r="CB87" s="2" t="str">
        <f t="shared" si="83"/>
        <v/>
      </c>
      <c r="CC87" s="2" t="str">
        <f t="shared" si="83"/>
        <v/>
      </c>
      <c r="CE87" s="2" t="str">
        <f t="shared" si="84"/>
        <v/>
      </c>
      <c r="CF87" s="2" t="str">
        <f t="shared" si="84"/>
        <v/>
      </c>
      <c r="CG87" s="2" t="str">
        <f t="shared" si="84"/>
        <v/>
      </c>
      <c r="CH87" s="2" t="str">
        <f t="shared" si="84"/>
        <v/>
      </c>
      <c r="CI87" s="2" t="str">
        <f t="shared" si="84"/>
        <v/>
      </c>
      <c r="CJ87" s="2" t="str">
        <f t="shared" si="84"/>
        <v/>
      </c>
      <c r="CK87" s="2" t="str">
        <f t="shared" si="84"/>
        <v/>
      </c>
      <c r="CL87" s="2" t="str">
        <f t="shared" si="84"/>
        <v/>
      </c>
      <c r="CM87" s="2" t="str">
        <f t="shared" si="84"/>
        <v/>
      </c>
      <c r="CN87" s="2" t="str">
        <f t="shared" si="84"/>
        <v/>
      </c>
      <c r="CO87" s="2" t="str">
        <f t="shared" si="84"/>
        <v/>
      </c>
      <c r="CP87" s="2" t="str">
        <f t="shared" si="84"/>
        <v/>
      </c>
      <c r="CQ87" s="2" t="str">
        <f t="shared" si="84"/>
        <v/>
      </c>
      <c r="CR87" s="2" t="str">
        <f t="shared" si="84"/>
        <v/>
      </c>
      <c r="CS87" s="2" t="str">
        <f t="shared" si="84"/>
        <v/>
      </c>
      <c r="CU87" s="2" t="str">
        <f t="shared" si="85"/>
        <v/>
      </c>
      <c r="CV87" s="2" t="str">
        <f t="shared" si="85"/>
        <v/>
      </c>
      <c r="CW87" s="2" t="str">
        <f t="shared" si="85"/>
        <v/>
      </c>
      <c r="CX87" s="2" t="str">
        <f t="shared" si="85"/>
        <v/>
      </c>
      <c r="CY87" s="2" t="str">
        <f t="shared" si="85"/>
        <v/>
      </c>
      <c r="CZ87" s="2" t="str">
        <f t="shared" si="85"/>
        <v/>
      </c>
      <c r="DA87" s="2" t="str">
        <f t="shared" si="85"/>
        <v/>
      </c>
      <c r="DB87" s="2" t="str">
        <f t="shared" si="85"/>
        <v/>
      </c>
      <c r="DC87" s="2" t="str">
        <f t="shared" si="85"/>
        <v/>
      </c>
      <c r="DD87" s="2" t="str">
        <f t="shared" si="85"/>
        <v/>
      </c>
      <c r="DE87" s="2" t="str">
        <f t="shared" si="85"/>
        <v/>
      </c>
      <c r="DF87" s="2" t="str">
        <f t="shared" si="85"/>
        <v/>
      </c>
      <c r="DG87" s="2" t="str">
        <f t="shared" si="85"/>
        <v/>
      </c>
      <c r="DH87" s="2" t="str">
        <f t="shared" si="85"/>
        <v/>
      </c>
      <c r="DI87" s="2" t="str">
        <f t="shared" si="85"/>
        <v/>
      </c>
      <c r="DK87" s="2">
        <f t="shared" si="92"/>
        <v>67.775380645161277</v>
      </c>
      <c r="DL87" s="2">
        <f t="shared" si="92"/>
        <v>73.430887096774185</v>
      </c>
      <c r="DM87" s="2">
        <f t="shared" si="92"/>
        <v>68.711248387096774</v>
      </c>
      <c r="DN87" s="2">
        <f t="shared" si="92"/>
        <v>65.393919171554245</v>
      </c>
      <c r="DO87" s="2">
        <f t="shared" si="92"/>
        <v>64.489955102495529</v>
      </c>
      <c r="DP87" s="2">
        <f t="shared" si="92"/>
        <v>64.728908311051697</v>
      </c>
      <c r="DQ87" s="2">
        <f t="shared" si="92"/>
        <v>71.678467691622075</v>
      </c>
      <c r="DR87" s="2">
        <f t="shared" si="92"/>
        <v>64.141529857397501</v>
      </c>
      <c r="DS87" s="2">
        <f t="shared" si="92"/>
        <v>65.921595874713518</v>
      </c>
      <c r="DT87" s="2">
        <f t="shared" si="92"/>
        <v>65.967364861853824</v>
      </c>
      <c r="DU87" s="2">
        <f t="shared" si="92"/>
        <v>61.25401325757575</v>
      </c>
      <c r="DV87" s="2">
        <f t="shared" si="92"/>
        <v>62.332990196078448</v>
      </c>
      <c r="DW87" s="2">
        <f t="shared" si="92"/>
        <v>65.677553921568631</v>
      </c>
      <c r="DX87" s="2">
        <f t="shared" si="92"/>
        <v>59.914337426686217</v>
      </c>
      <c r="DY87" s="2">
        <f t="shared" si="92"/>
        <v>56.539341871921188</v>
      </c>
      <c r="EA87" s="2">
        <f t="shared" si="96"/>
        <v>50.450730677277782</v>
      </c>
      <c r="EB87" s="2">
        <f t="shared" si="93"/>
        <v>50.854760102489024</v>
      </c>
      <c r="EC87" s="2">
        <f t="shared" si="93"/>
        <v>47.491369578686509</v>
      </c>
      <c r="ED87" s="2">
        <f t="shared" si="93"/>
        <v>47.033508425334105</v>
      </c>
      <c r="EE87" s="2">
        <f t="shared" si="93"/>
        <v>48.582782020420026</v>
      </c>
      <c r="EF87" s="2">
        <f t="shared" si="93"/>
        <v>49.771311861874331</v>
      </c>
      <c r="EG87" s="2">
        <f t="shared" si="93"/>
        <v>53.474653635498612</v>
      </c>
      <c r="EH87" s="2">
        <f t="shared" si="93"/>
        <v>51.634360048144764</v>
      </c>
      <c r="EI87" s="2">
        <f t="shared" si="93"/>
        <v>52.972641966271595</v>
      </c>
      <c r="EJ87" s="2">
        <f t="shared" si="93"/>
        <v>51.976247058272733</v>
      </c>
      <c r="EK87" s="2">
        <f t="shared" si="93"/>
        <v>46.810968538343893</v>
      </c>
      <c r="EL87" s="2">
        <f t="shared" si="93"/>
        <v>49.94555677455601</v>
      </c>
      <c r="EM87" s="2">
        <f t="shared" si="93"/>
        <v>52.223500214452208</v>
      </c>
      <c r="EN87" s="2">
        <f t="shared" si="93"/>
        <v>54.290905743024013</v>
      </c>
      <c r="EO87" s="2">
        <f t="shared" si="93"/>
        <v>50.535513144725442</v>
      </c>
      <c r="EQ87" s="2">
        <f t="shared" si="94"/>
        <v>49.927445425863127</v>
      </c>
      <c r="ER87" s="2">
        <f t="shared" si="94"/>
        <v>49.242093942267957</v>
      </c>
      <c r="ES87" s="2">
        <f t="shared" si="94"/>
        <v>45.852647243334552</v>
      </c>
      <c r="ET87" s="2">
        <f t="shared" si="94"/>
        <v>46.519145412464859</v>
      </c>
      <c r="EU87" s="2">
        <f t="shared" si="94"/>
        <v>47.351767612512816</v>
      </c>
      <c r="EV87" s="2">
        <f t="shared" si="94"/>
        <v>49.382207979162494</v>
      </c>
      <c r="EW87" s="2">
        <f t="shared" si="94"/>
        <v>53.874976805037122</v>
      </c>
      <c r="EX87" s="2">
        <f t="shared" si="94"/>
        <v>50.09857786691741</v>
      </c>
      <c r="EY87" s="2">
        <f t="shared" si="94"/>
        <v>51.009789365084401</v>
      </c>
      <c r="EZ87" s="2">
        <f t="shared" si="94"/>
        <v>50.31441461241684</v>
      </c>
      <c r="FA87" s="2">
        <f t="shared" si="94"/>
        <v>46.938568789238303</v>
      </c>
      <c r="FB87" s="2">
        <f t="shared" si="94"/>
        <v>48.966282153193646</v>
      </c>
      <c r="FC87" s="2">
        <f t="shared" si="94"/>
        <v>50.939405391317301</v>
      </c>
      <c r="FD87" s="2">
        <f t="shared" si="94"/>
        <v>53.196706706731078</v>
      </c>
      <c r="FE87" s="2">
        <f t="shared" si="94"/>
        <v>50.62264925893821</v>
      </c>
      <c r="FG87" s="2">
        <f t="shared" si="95"/>
        <v>0.6987344653525871</v>
      </c>
      <c r="FH87" s="2">
        <f t="shared" si="95"/>
        <v>0.74291172655673188</v>
      </c>
      <c r="FI87" s="2">
        <f t="shared" si="95"/>
        <v>0.76741805208585001</v>
      </c>
      <c r="FJ87" s="2">
        <f t="shared" si="95"/>
        <v>0.76244405771319013</v>
      </c>
      <c r="FK87" s="2">
        <f t="shared" si="95"/>
        <v>0.74031332041449904</v>
      </c>
      <c r="FL87" s="2">
        <f t="shared" si="95"/>
        <v>0.75745765177553426</v>
      </c>
      <c r="FM87" s="2">
        <f t="shared" si="95"/>
        <v>0.7526794020383123</v>
      </c>
      <c r="FN87" s="2">
        <f t="shared" si="95"/>
        <v>0.73408306376407695</v>
      </c>
      <c r="FO87" s="2">
        <f t="shared" si="95"/>
        <v>0.73567402830742445</v>
      </c>
      <c r="FP87" s="2">
        <f t="shared" si="95"/>
        <v>0.74830584976664738</v>
      </c>
      <c r="FQ87" s="2">
        <f t="shared" si="95"/>
        <v>0.75484928877026125</v>
      </c>
      <c r="FR87" s="2">
        <f t="shared" si="95"/>
        <v>0.76123971044095085</v>
      </c>
      <c r="FS87" s="2">
        <f t="shared" si="95"/>
        <v>0.73894457467174979</v>
      </c>
      <c r="FT87" s="2">
        <f t="shared" si="95"/>
        <v>0.72990584641757605</v>
      </c>
      <c r="FU87" s="2">
        <f t="shared" si="95"/>
        <v>0.72306219639251201</v>
      </c>
      <c r="FW87" s="2">
        <f t="shared" si="86"/>
        <v>2.9840988491809614E-9</v>
      </c>
      <c r="FX87" s="2">
        <f t="shared" si="86"/>
        <v>1.5381186608518128E-8</v>
      </c>
      <c r="FY87" s="2">
        <f t="shared" si="86"/>
        <v>1.9371096490538064E-8</v>
      </c>
      <c r="FZ87" s="2">
        <f t="shared" si="86"/>
        <v>1.4409553529849644E-8</v>
      </c>
      <c r="GA87" s="2">
        <f t="shared" si="86"/>
        <v>1.2665115225575328E-8</v>
      </c>
      <c r="GB87" s="2">
        <f t="shared" si="86"/>
        <v>1.6502455753637841E-8</v>
      </c>
      <c r="GC87" s="2">
        <f t="shared" si="86"/>
        <v>2.1969748295579423E-8</v>
      </c>
      <c r="GD87" s="2">
        <f t="shared" si="86"/>
        <v>1.2504040378284324E-8</v>
      </c>
      <c r="GE87" s="2">
        <f t="shared" si="86"/>
        <v>8.6901088240161604E-9</v>
      </c>
      <c r="GF87" s="2">
        <f t="shared" si="86"/>
        <v>8.1206080722998682E-9</v>
      </c>
      <c r="GG87" s="2">
        <f t="shared" si="86"/>
        <v>8.1282689520288381E-9</v>
      </c>
      <c r="GH87" s="2">
        <f t="shared" si="86"/>
        <v>8.6353912578537696E-9</v>
      </c>
      <c r="GI87" s="2">
        <f t="shared" si="86"/>
        <v>4.7187606174034644E-8</v>
      </c>
      <c r="GJ87" s="2">
        <f t="shared" si="86"/>
        <v>1.5234396267852937E-7</v>
      </c>
      <c r="GK87" s="2">
        <f t="shared" si="86"/>
        <v>4.2487165080333692E-7</v>
      </c>
      <c r="GM87" s="107">
        <f t="shared" si="87"/>
        <v>0.10468016822562748</v>
      </c>
      <c r="GN87" s="107">
        <f t="shared" si="87"/>
        <v>4.734765100071596E-2</v>
      </c>
      <c r="GO87" s="107">
        <f t="shared" si="87"/>
        <v>2.5167075571294197E-2</v>
      </c>
      <c r="GP87" s="107">
        <f t="shared" si="87"/>
        <v>2.4169577771504327E-2</v>
      </c>
      <c r="GQ87" s="107">
        <f t="shared" si="87"/>
        <v>3.5227369683294665E-2</v>
      </c>
      <c r="GR87" s="107">
        <f t="shared" si="87"/>
        <v>2.1834350483457169E-2</v>
      </c>
      <c r="GS87" s="107">
        <f t="shared" si="87"/>
        <v>2.3140043589291392E-2</v>
      </c>
      <c r="GT87" s="107">
        <f t="shared" si="87"/>
        <v>3.8223002824615784E-2</v>
      </c>
      <c r="GU87" s="107">
        <f t="shared" si="87"/>
        <v>3.5096910620101333E-2</v>
      </c>
      <c r="GV87" s="107">
        <f t="shared" si="87"/>
        <v>2.8978623995738726E-2</v>
      </c>
      <c r="GW87" s="107">
        <f t="shared" si="87"/>
        <v>2.3327167577051538E-2</v>
      </c>
      <c r="GX87" s="107">
        <f t="shared" si="87"/>
        <v>2.1338679282874324E-2</v>
      </c>
      <c r="GY87" s="107">
        <f t="shared" si="87"/>
        <v>2.3111040425077431E-2</v>
      </c>
      <c r="GZ87" s="107">
        <f t="shared" si="87"/>
        <v>1.8338237858608213E-2</v>
      </c>
      <c r="HA87" s="107">
        <f t="shared" si="87"/>
        <v>1.0415460761458432E-2</v>
      </c>
      <c r="HC87" s="107">
        <f t="shared" si="76"/>
        <v>1.547680001234873E-2</v>
      </c>
      <c r="HD87" s="107">
        <f t="shared" si="76"/>
        <v>2.0704625559878752E-2</v>
      </c>
      <c r="HE87" s="107">
        <f t="shared" si="76"/>
        <v>2.2957847350073866E-2</v>
      </c>
      <c r="HF87" s="107">
        <f t="shared" si="76"/>
        <v>1.7234498993491745E-2</v>
      </c>
      <c r="HG87" s="107">
        <f t="shared" si="91"/>
        <v>1.1839473195977213E-2</v>
      </c>
      <c r="HH87" s="107">
        <f t="shared" si="91"/>
        <v>1.3344466145976773E-2</v>
      </c>
      <c r="HI87" s="107">
        <f t="shared" si="91"/>
        <v>1.4476084261875279E-2</v>
      </c>
      <c r="HJ87" s="107">
        <f t="shared" si="91"/>
        <v>1.0866264229429181E-2</v>
      </c>
      <c r="HK87" s="107">
        <f t="shared" si="91"/>
        <v>8.7031335004433361E-3</v>
      </c>
      <c r="HL87" s="107">
        <f t="shared" si="91"/>
        <v>1.0106454259598658E-2</v>
      </c>
      <c r="HM87" s="107">
        <f t="shared" si="91"/>
        <v>9.6439375048644072E-3</v>
      </c>
      <c r="HN87" s="107">
        <f t="shared" si="91"/>
        <v>1.0692751092635705E-2</v>
      </c>
      <c r="HO87" s="107">
        <f t="shared" si="91"/>
        <v>9.932030161932082E-3</v>
      </c>
      <c r="HP87" s="107">
        <f t="shared" si="91"/>
        <v>1.0205490229522472E-2</v>
      </c>
      <c r="HQ87" s="107">
        <f t="shared" si="91"/>
        <v>3.0216971226267471E-3</v>
      </c>
      <c r="HS87" s="107">
        <f t="shared" si="88"/>
        <v>2.3810625418632387E-24</v>
      </c>
      <c r="HT87" s="107">
        <f t="shared" si="88"/>
        <v>1.622425427897988E-22</v>
      </c>
      <c r="HU87" s="107">
        <f t="shared" si="88"/>
        <v>6.9613907188056919E-23</v>
      </c>
      <c r="HV87" s="107">
        <f t="shared" si="88"/>
        <v>6.8097372324675505E-25</v>
      </c>
      <c r="HW87" s="107">
        <f t="shared" si="88"/>
        <v>1.19605412923682E-26</v>
      </c>
      <c r="HX87" s="107">
        <f t="shared" si="88"/>
        <v>1.2737457290775216E-26</v>
      </c>
      <c r="HY87" s="107">
        <f t="shared" si="88"/>
        <v>2.9728795831042101E-26</v>
      </c>
      <c r="HZ87" s="107">
        <f t="shared" si="88"/>
        <v>3.3056336982281596E-27</v>
      </c>
      <c r="IA87" s="107">
        <f t="shared" si="88"/>
        <v>8.3777735115711854E-29</v>
      </c>
      <c r="IB87" s="107">
        <f t="shared" si="88"/>
        <v>5.4231648197444412E-28</v>
      </c>
      <c r="IC87" s="107">
        <f t="shared" si="88"/>
        <v>1.3122111561642257E-28</v>
      </c>
      <c r="ID87" s="107">
        <f t="shared" si="88"/>
        <v>7.2492140597888454E-28</v>
      </c>
      <c r="IE87" s="107">
        <f t="shared" si="88"/>
        <v>6.2291431785608123E-28</v>
      </c>
      <c r="IF87" s="107">
        <f t="shared" si="88"/>
        <v>1.4636074747980429E-28</v>
      </c>
      <c r="IG87" s="107">
        <f t="shared" si="88"/>
        <v>3.4476262415955648E-18</v>
      </c>
      <c r="II87" s="107">
        <f t="shared" si="89"/>
        <v>2.6045338153250089E-67</v>
      </c>
      <c r="IJ87" s="107">
        <f t="shared" si="89"/>
        <v>9.8023703458756092E-60</v>
      </c>
      <c r="IK87" s="107">
        <f t="shared" si="89"/>
        <v>2.8893152489000092E-61</v>
      </c>
      <c r="IL87" s="107">
        <f t="shared" si="89"/>
        <v>2.9808412116948304E-67</v>
      </c>
      <c r="IM87" s="107">
        <f t="shared" si="89"/>
        <v>6.2519580711903316E-72</v>
      </c>
      <c r="IN87" s="107">
        <f t="shared" si="89"/>
        <v>4.1437894367944688E-72</v>
      </c>
      <c r="IO87" s="107">
        <f t="shared" si="89"/>
        <v>1.6483954280582773E-71</v>
      </c>
      <c r="IP87" s="107">
        <f t="shared" si="89"/>
        <v>9.0875926660166007E-74</v>
      </c>
      <c r="IQ87" s="107">
        <f t="shared" si="89"/>
        <v>1.8722831094051336E-78</v>
      </c>
      <c r="IR87" s="107">
        <f t="shared" si="89"/>
        <v>6.5123881770478494E-76</v>
      </c>
      <c r="IS87" s="107">
        <f t="shared" si="89"/>
        <v>9.7057026862921811E-78</v>
      </c>
      <c r="IT87" s="107">
        <f t="shared" si="89"/>
        <v>3.0360833463470487E-75</v>
      </c>
      <c r="IU87" s="107">
        <f t="shared" si="89"/>
        <v>7.9892068279859921E-75</v>
      </c>
      <c r="IV87" s="107">
        <f t="shared" si="89"/>
        <v>2.7604149830287978E-77</v>
      </c>
      <c r="IW87" s="107">
        <f t="shared" si="89"/>
        <v>5.5162571305001767E-75</v>
      </c>
      <c r="IY87" s="107">
        <f t="shared" si="90"/>
        <v>0.12015696823797621</v>
      </c>
      <c r="IZ87" s="107">
        <f t="shared" si="90"/>
        <v>6.8052276560594704E-2</v>
      </c>
      <c r="JA87" s="107">
        <f t="shared" si="90"/>
        <v>4.8124922921368066E-2</v>
      </c>
      <c r="JB87" s="107">
        <f t="shared" si="90"/>
        <v>4.1404076764996071E-2</v>
      </c>
      <c r="JC87" s="107">
        <f t="shared" si="90"/>
        <v>4.7066842879271875E-2</v>
      </c>
      <c r="JD87" s="107">
        <f t="shared" si="90"/>
        <v>3.5178816629433944E-2</v>
      </c>
      <c r="JE87" s="107">
        <f t="shared" si="90"/>
        <v>3.7616127851166671E-2</v>
      </c>
      <c r="JF87" s="107">
        <f t="shared" si="90"/>
        <v>4.9089267054044969E-2</v>
      </c>
      <c r="JG87" s="107">
        <f t="shared" si="90"/>
        <v>4.3800044120544668E-2</v>
      </c>
      <c r="JH87" s="107">
        <f t="shared" si="90"/>
        <v>3.9085078255337385E-2</v>
      </c>
      <c r="JI87" s="107">
        <f t="shared" si="90"/>
        <v>3.2971105081915947E-2</v>
      </c>
      <c r="JJ87" s="107">
        <f t="shared" si="90"/>
        <v>3.2031430375510025E-2</v>
      </c>
      <c r="JK87" s="107">
        <f t="shared" si="90"/>
        <v>3.3043070587009511E-2</v>
      </c>
      <c r="JL87" s="107">
        <f t="shared" si="90"/>
        <v>2.8543728088130684E-2</v>
      </c>
      <c r="JM87" s="107">
        <f t="shared" si="90"/>
        <v>1.3437157884085183E-2</v>
      </c>
    </row>
    <row r="88" spans="2:273" x14ac:dyDescent="0.25">
      <c r="B88" s="2">
        <v>60</v>
      </c>
      <c r="C88" s="37">
        <v>61.402999999999999</v>
      </c>
      <c r="D88" s="37">
        <v>63.835999999999999</v>
      </c>
      <c r="E88" s="37">
        <v>63.917999999999999</v>
      </c>
      <c r="F88" s="37">
        <v>58.884999999999998</v>
      </c>
      <c r="G88" s="37">
        <v>55.295000000000002</v>
      </c>
      <c r="H88" s="37">
        <v>57.197000000000003</v>
      </c>
      <c r="I88" s="37">
        <v>64.311000000000007</v>
      </c>
      <c r="J88" s="37">
        <v>59.689</v>
      </c>
      <c r="K88" s="37">
        <v>57.948999999999998</v>
      </c>
      <c r="L88" s="37">
        <v>57.573999999999998</v>
      </c>
      <c r="M88" s="37">
        <v>53.738</v>
      </c>
      <c r="N88" s="37">
        <v>55.295000000000002</v>
      </c>
      <c r="O88" s="37">
        <v>56.802999999999997</v>
      </c>
      <c r="P88" s="37">
        <v>59.148000000000003</v>
      </c>
      <c r="Q88" s="37">
        <v>52.835999999999999</v>
      </c>
      <c r="S88" s="4">
        <f t="shared" si="8"/>
        <v>73.469867582499987</v>
      </c>
      <c r="T88" s="4">
        <f t="shared" si="9"/>
        <v>73.365831841601249</v>
      </c>
      <c r="U88" s="4">
        <f t="shared" si="10"/>
        <v>70.489439268420483</v>
      </c>
      <c r="V88" s="4">
        <f t="shared" si="11"/>
        <v>65.594052001213413</v>
      </c>
      <c r="W88" s="4">
        <f t="shared" si="12"/>
        <v>63.554291829769319</v>
      </c>
      <c r="X88" s="4">
        <f t="shared" si="13"/>
        <v>64.691169978456372</v>
      </c>
      <c r="Y88" s="4">
        <f t="shared" si="14"/>
        <v>70.1253628252135</v>
      </c>
      <c r="Z88" s="4">
        <f t="shared" si="15"/>
        <v>64.550720491973863</v>
      </c>
      <c r="AA88" s="4">
        <f t="shared" si="16"/>
        <v>64.458825983143839</v>
      </c>
      <c r="AB88" s="4">
        <f t="shared" si="17"/>
        <v>64.229292198740069</v>
      </c>
      <c r="AC88" s="4">
        <f t="shared" si="18"/>
        <v>58.743923839258244</v>
      </c>
      <c r="AD88" s="4">
        <f t="shared" si="19"/>
        <v>61.978615472155283</v>
      </c>
      <c r="AE88" s="4">
        <f t="shared" si="20"/>
        <v>64.193444295386058</v>
      </c>
      <c r="AF88" s="4">
        <f t="shared" si="21"/>
        <v>64.080754466405097</v>
      </c>
      <c r="AG88" s="4">
        <f t="shared" si="21"/>
        <v>54.604887465390384</v>
      </c>
      <c r="AI88" s="4">
        <f t="shared" si="22"/>
        <v>-12.066867582499988</v>
      </c>
      <c r="AJ88" s="4">
        <f t="shared" si="23"/>
        <v>-9.5298318416012506</v>
      </c>
      <c r="AK88" s="4">
        <f t="shared" si="24"/>
        <v>-6.5714392684204839</v>
      </c>
      <c r="AL88" s="4">
        <f t="shared" si="25"/>
        <v>-6.7090520012134149</v>
      </c>
      <c r="AM88" s="4">
        <f t="shared" si="26"/>
        <v>-8.2592918297693174</v>
      </c>
      <c r="AN88" s="4">
        <f t="shared" si="27"/>
        <v>-7.4941699784563696</v>
      </c>
      <c r="AO88" s="4">
        <f t="shared" si="28"/>
        <v>-5.8143628252134931</v>
      </c>
      <c r="AP88" s="4">
        <f t="shared" si="29"/>
        <v>-4.8617204919738626</v>
      </c>
      <c r="AQ88" s="4">
        <f t="shared" si="30"/>
        <v>-6.5098259831438412</v>
      </c>
      <c r="AR88" s="4">
        <f t="shared" si="31"/>
        <v>-6.6552921987400708</v>
      </c>
      <c r="AS88" s="4">
        <f t="shared" si="32"/>
        <v>-5.0059238392582444</v>
      </c>
      <c r="AT88" s="4">
        <f t="shared" si="33"/>
        <v>-6.6836154721552816</v>
      </c>
      <c r="AU88" s="4">
        <f t="shared" si="34"/>
        <v>-7.390444295386061</v>
      </c>
      <c r="AV88" s="4">
        <f t="shared" si="81"/>
        <v>-4.9327544664050933</v>
      </c>
      <c r="AW88" s="4">
        <f t="shared" si="81"/>
        <v>-1.7688874653903852</v>
      </c>
      <c r="AY88" s="2">
        <f t="shared" si="82"/>
        <v>54.818302479513157</v>
      </c>
      <c r="AZ88" s="2">
        <f t="shared" si="82"/>
        <v>55.638674389325672</v>
      </c>
      <c r="BA88" s="2">
        <f t="shared" si="82"/>
        <v>51.505843221981841</v>
      </c>
      <c r="BB88" s="2">
        <f t="shared" si="82"/>
        <v>50.589279140924901</v>
      </c>
      <c r="BC88" s="2">
        <f t="shared" si="82"/>
        <v>51.944302714429334</v>
      </c>
      <c r="BD88" s="2">
        <f t="shared" si="82"/>
        <v>52.705219592775279</v>
      </c>
      <c r="BE88" s="2">
        <f t="shared" si="82"/>
        <v>57.154316257866284</v>
      </c>
      <c r="BF88" s="2">
        <f t="shared" si="82"/>
        <v>54.307483936779981</v>
      </c>
      <c r="BG88" s="2">
        <f t="shared" si="82"/>
        <v>55.72139429176125</v>
      </c>
      <c r="BH88" s="2">
        <f t="shared" si="82"/>
        <v>54.801222958005894</v>
      </c>
      <c r="BI88" s="2">
        <f t="shared" si="82"/>
        <v>49.692857859181395</v>
      </c>
      <c r="BJ88" s="2">
        <f t="shared" si="82"/>
        <v>52.302844481423527</v>
      </c>
      <c r="BK88" s="2">
        <f t="shared" si="82"/>
        <v>55.095247775989975</v>
      </c>
      <c r="BL88" s="2">
        <f t="shared" si="82"/>
        <v>55.449987738060663</v>
      </c>
      <c r="BM88" s="2">
        <f t="shared" si="82"/>
        <v>51.888169446073725</v>
      </c>
      <c r="BO88" s="2" t="str">
        <f t="shared" si="83"/>
        <v/>
      </c>
      <c r="BP88" s="2" t="str">
        <f t="shared" si="83"/>
        <v/>
      </c>
      <c r="BQ88" s="2" t="str">
        <f t="shared" si="83"/>
        <v/>
      </c>
      <c r="BR88" s="2" t="str">
        <f t="shared" si="83"/>
        <v/>
      </c>
      <c r="BS88" s="2" t="str">
        <f t="shared" si="83"/>
        <v/>
      </c>
      <c r="BT88" s="2" t="str">
        <f t="shared" si="83"/>
        <v/>
      </c>
      <c r="BU88" s="2" t="str">
        <f t="shared" si="83"/>
        <v/>
      </c>
      <c r="BV88" s="2" t="str">
        <f t="shared" si="83"/>
        <v/>
      </c>
      <c r="BW88" s="2" t="str">
        <f t="shared" si="83"/>
        <v/>
      </c>
      <c r="BX88" s="2" t="str">
        <f t="shared" si="83"/>
        <v/>
      </c>
      <c r="BY88" s="2" t="str">
        <f t="shared" si="83"/>
        <v/>
      </c>
      <c r="BZ88" s="2" t="str">
        <f t="shared" si="83"/>
        <v/>
      </c>
      <c r="CA88" s="2" t="str">
        <f t="shared" si="83"/>
        <v/>
      </c>
      <c r="CB88" s="2" t="str">
        <f t="shared" si="83"/>
        <v/>
      </c>
      <c r="CC88" s="2" t="str">
        <f t="shared" si="83"/>
        <v/>
      </c>
      <c r="CE88" s="2" t="str">
        <f t="shared" si="84"/>
        <v/>
      </c>
      <c r="CF88" s="2" t="str">
        <f t="shared" si="84"/>
        <v/>
      </c>
      <c r="CG88" s="2" t="str">
        <f t="shared" si="84"/>
        <v/>
      </c>
      <c r="CH88" s="2" t="str">
        <f t="shared" si="84"/>
        <v/>
      </c>
      <c r="CI88" s="2" t="str">
        <f t="shared" si="84"/>
        <v/>
      </c>
      <c r="CJ88" s="2" t="str">
        <f t="shared" si="84"/>
        <v/>
      </c>
      <c r="CK88" s="2" t="str">
        <f t="shared" si="84"/>
        <v/>
      </c>
      <c r="CL88" s="2" t="str">
        <f t="shared" si="84"/>
        <v/>
      </c>
      <c r="CM88" s="2" t="str">
        <f t="shared" si="84"/>
        <v/>
      </c>
      <c r="CN88" s="2" t="str">
        <f t="shared" si="84"/>
        <v/>
      </c>
      <c r="CO88" s="2" t="str">
        <f t="shared" si="84"/>
        <v/>
      </c>
      <c r="CP88" s="2" t="str">
        <f t="shared" si="84"/>
        <v/>
      </c>
      <c r="CQ88" s="2" t="str">
        <f t="shared" si="84"/>
        <v/>
      </c>
      <c r="CR88" s="2" t="str">
        <f t="shared" si="84"/>
        <v/>
      </c>
      <c r="CS88" s="2" t="str">
        <f t="shared" si="84"/>
        <v/>
      </c>
      <c r="CU88" s="2" t="str">
        <f t="shared" si="85"/>
        <v/>
      </c>
      <c r="CV88" s="2" t="str">
        <f t="shared" si="85"/>
        <v/>
      </c>
      <c r="CW88" s="2" t="str">
        <f t="shared" si="85"/>
        <v/>
      </c>
      <c r="CX88" s="2" t="str">
        <f t="shared" si="85"/>
        <v/>
      </c>
      <c r="CY88" s="2" t="str">
        <f t="shared" si="85"/>
        <v/>
      </c>
      <c r="CZ88" s="2" t="str">
        <f t="shared" si="85"/>
        <v/>
      </c>
      <c r="DA88" s="2" t="str">
        <f t="shared" si="85"/>
        <v/>
      </c>
      <c r="DB88" s="2" t="str">
        <f t="shared" si="85"/>
        <v/>
      </c>
      <c r="DC88" s="2" t="str">
        <f t="shared" si="85"/>
        <v/>
      </c>
      <c r="DD88" s="2" t="str">
        <f t="shared" si="85"/>
        <v/>
      </c>
      <c r="DE88" s="2" t="str">
        <f t="shared" si="85"/>
        <v/>
      </c>
      <c r="DF88" s="2" t="str">
        <f t="shared" si="85"/>
        <v/>
      </c>
      <c r="DG88" s="2" t="str">
        <f t="shared" si="85"/>
        <v/>
      </c>
      <c r="DH88" s="2" t="str">
        <f t="shared" si="85"/>
        <v/>
      </c>
      <c r="DI88" s="2" t="str">
        <f t="shared" si="85"/>
        <v/>
      </c>
      <c r="DK88" s="2">
        <f t="shared" si="92"/>
        <v>67.998056451612896</v>
      </c>
      <c r="DL88" s="2">
        <f t="shared" si="92"/>
        <v>73.69451209677419</v>
      </c>
      <c r="DM88" s="2">
        <f t="shared" si="92"/>
        <v>68.932044354838709</v>
      </c>
      <c r="DN88" s="2">
        <f t="shared" si="92"/>
        <v>65.58801429618768</v>
      </c>
      <c r="DO88" s="2">
        <f t="shared" si="92"/>
        <v>64.682889928698742</v>
      </c>
      <c r="DP88" s="2">
        <f t="shared" si="92"/>
        <v>64.88340864527629</v>
      </c>
      <c r="DQ88" s="2">
        <f t="shared" si="92"/>
        <v>71.846293226381434</v>
      </c>
      <c r="DR88" s="2">
        <f t="shared" si="92"/>
        <v>64.248900178253123</v>
      </c>
      <c r="DS88" s="2">
        <f t="shared" si="92"/>
        <v>66.090109549274246</v>
      </c>
      <c r="DT88" s="2">
        <f t="shared" si="92"/>
        <v>66.141630570409973</v>
      </c>
      <c r="DU88" s="2">
        <f t="shared" si="92"/>
        <v>61.406689393939388</v>
      </c>
      <c r="DV88" s="2">
        <f t="shared" si="92"/>
        <v>62.47095543672016</v>
      </c>
      <c r="DW88" s="2">
        <f t="shared" si="92"/>
        <v>65.801654188948319</v>
      </c>
      <c r="DX88" s="2">
        <f t="shared" si="92"/>
        <v>59.928973057184756</v>
      </c>
      <c r="DY88" s="2">
        <f t="shared" si="92"/>
        <v>56.553565024630544</v>
      </c>
      <c r="EA88" s="2">
        <f t="shared" si="96"/>
        <v>50.304478826881507</v>
      </c>
      <c r="EB88" s="2">
        <f t="shared" si="93"/>
        <v>50.675463909224021</v>
      </c>
      <c r="EC88" s="2">
        <f t="shared" si="93"/>
        <v>47.310700795125996</v>
      </c>
      <c r="ED88" s="2">
        <f t="shared" si="93"/>
        <v>46.877239976757693</v>
      </c>
      <c r="EE88" s="2">
        <f t="shared" si="93"/>
        <v>48.394899228023576</v>
      </c>
      <c r="EF88" s="2">
        <f t="shared" si="93"/>
        <v>49.607715198804684</v>
      </c>
      <c r="EG88" s="2">
        <f t="shared" si="93"/>
        <v>53.319624173222863</v>
      </c>
      <c r="EH88" s="2">
        <f t="shared" si="93"/>
        <v>51.446937204283223</v>
      </c>
      <c r="EI88" s="2">
        <f t="shared" si="93"/>
        <v>52.762159956642947</v>
      </c>
      <c r="EJ88" s="2">
        <f t="shared" si="93"/>
        <v>51.771362386466492</v>
      </c>
      <c r="EK88" s="2">
        <f t="shared" si="93"/>
        <v>46.671014966135019</v>
      </c>
      <c r="EL88" s="2">
        <f t="shared" si="93"/>
        <v>49.76957765535753</v>
      </c>
      <c r="EM88" s="2">
        <f t="shared" si="93"/>
        <v>52.027246899766894</v>
      </c>
      <c r="EN88" s="2">
        <f t="shared" si="93"/>
        <v>54.081961064243998</v>
      </c>
      <c r="EO88" s="2">
        <f t="shared" si="93"/>
        <v>50.391341095616212</v>
      </c>
      <c r="EQ88" s="2">
        <f t="shared" si="94"/>
        <v>49.792278413283583</v>
      </c>
      <c r="ER88" s="2">
        <f t="shared" si="94"/>
        <v>49.105559191167544</v>
      </c>
      <c r="ES88" s="2">
        <f t="shared" si="94"/>
        <v>45.719368259138633</v>
      </c>
      <c r="ET88" s="2">
        <f t="shared" si="94"/>
        <v>46.375758049264334</v>
      </c>
      <c r="EU88" s="2">
        <f t="shared" si="94"/>
        <v>47.196994332914493</v>
      </c>
      <c r="EV88" s="2">
        <f t="shared" si="94"/>
        <v>49.226870701355793</v>
      </c>
      <c r="EW88" s="2">
        <f t="shared" si="94"/>
        <v>53.704846530289522</v>
      </c>
      <c r="EX88" s="2">
        <f t="shared" si="94"/>
        <v>49.952059906941457</v>
      </c>
      <c r="EY88" s="2">
        <f t="shared" si="94"/>
        <v>50.848698267255898</v>
      </c>
      <c r="EZ88" s="2">
        <f t="shared" si="94"/>
        <v>50.152602077486577</v>
      </c>
      <c r="FA88" s="2">
        <f t="shared" si="94"/>
        <v>46.794933004258382</v>
      </c>
      <c r="FB88" s="2">
        <f t="shared" si="94"/>
        <v>48.815758846049867</v>
      </c>
      <c r="FC88" s="2">
        <f t="shared" si="94"/>
        <v>50.7770592662052</v>
      </c>
      <c r="FD88" s="2">
        <f t="shared" si="94"/>
        <v>53.015220292688753</v>
      </c>
      <c r="FE88" s="2">
        <f t="shared" si="94"/>
        <v>50.475247209880429</v>
      </c>
      <c r="FG88" s="2">
        <f t="shared" si="95"/>
        <v>0.74488914846443399</v>
      </c>
      <c r="FH88" s="2">
        <f t="shared" si="95"/>
        <v>0.78438680565492425</v>
      </c>
      <c r="FI88" s="2">
        <f t="shared" si="95"/>
        <v>0.80597216569463548</v>
      </c>
      <c r="FJ88" s="2">
        <f t="shared" si="95"/>
        <v>0.80160953737710106</v>
      </c>
      <c r="FK88" s="2">
        <f t="shared" si="95"/>
        <v>0.78208463089566072</v>
      </c>
      <c r="FL88" s="2">
        <f t="shared" si="95"/>
        <v>0.79722659316666011</v>
      </c>
      <c r="FM88" s="2">
        <f t="shared" si="95"/>
        <v>0.79301772687869809</v>
      </c>
      <c r="FN88" s="2">
        <f t="shared" si="95"/>
        <v>0.77655405176183423</v>
      </c>
      <c r="FO88" s="2">
        <f t="shared" si="95"/>
        <v>0.77796777099997128</v>
      </c>
      <c r="FP88" s="2">
        <f t="shared" si="95"/>
        <v>0.78915768659949082</v>
      </c>
      <c r="FQ88" s="2">
        <f t="shared" si="95"/>
        <v>0.79493012643679872</v>
      </c>
      <c r="FR88" s="2">
        <f t="shared" si="95"/>
        <v>0.80055180783989766</v>
      </c>
      <c r="FS88" s="2">
        <f t="shared" si="95"/>
        <v>0.77726802434813325</v>
      </c>
      <c r="FT88" s="2">
        <f t="shared" si="95"/>
        <v>0.76602974778305399</v>
      </c>
      <c r="FU88" s="2">
        <f t="shared" si="95"/>
        <v>0.75709608655205041</v>
      </c>
      <c r="FW88" s="2">
        <f t="shared" si="86"/>
        <v>3.7567578696369467E-9</v>
      </c>
      <c r="FX88" s="2">
        <f t="shared" si="86"/>
        <v>1.9363766607893843E-8</v>
      </c>
      <c r="FY88" s="2">
        <f t="shared" si="86"/>
        <v>2.4386765503939211E-8</v>
      </c>
      <c r="FZ88" s="2">
        <f t="shared" si="86"/>
        <v>1.8140553043653646E-8</v>
      </c>
      <c r="GA88" s="2">
        <f t="shared" si="86"/>
        <v>1.5944435348491073E-8</v>
      </c>
      <c r="GB88" s="2">
        <f t="shared" si="86"/>
        <v>2.0775360816492378E-8</v>
      </c>
      <c r="GC88" s="2">
        <f t="shared" si="86"/>
        <v>2.7658274262691691E-8</v>
      </c>
      <c r="GD88" s="2">
        <f t="shared" si="86"/>
        <v>1.5741654131357071E-8</v>
      </c>
      <c r="GE88" s="2">
        <f t="shared" si="86"/>
        <v>1.0940198805194265E-8</v>
      </c>
      <c r="GF88" s="2">
        <f t="shared" si="86"/>
        <v>1.0223239839943432E-8</v>
      </c>
      <c r="GG88" s="2">
        <f t="shared" si="86"/>
        <v>1.023288431607039E-8</v>
      </c>
      <c r="GH88" s="2">
        <f t="shared" si="86"/>
        <v>1.0871313470989925E-8</v>
      </c>
      <c r="GI88" s="2">
        <f t="shared" si="86"/>
        <v>5.817508577453729E-8</v>
      </c>
      <c r="GJ88" s="2">
        <f t="shared" si="86"/>
        <v>1.8456891846239371E-7</v>
      </c>
      <c r="GK88" s="2">
        <f t="shared" si="86"/>
        <v>5.0720181069764936E-7</v>
      </c>
      <c r="GM88" s="107">
        <f t="shared" si="87"/>
        <v>5.0310527538792768E-2</v>
      </c>
      <c r="GN88" s="107">
        <f t="shared" si="87"/>
        <v>1.9080539414861854E-2</v>
      </c>
      <c r="GO88" s="107">
        <f t="shared" si="87"/>
        <v>8.8499986744470707E-3</v>
      </c>
      <c r="GP88" s="107">
        <f t="shared" si="87"/>
        <v>8.1419000042859003E-3</v>
      </c>
      <c r="GQ88" s="107">
        <f t="shared" si="87"/>
        <v>1.2291298955278326E-2</v>
      </c>
      <c r="GR88" s="107">
        <f t="shared" si="87"/>
        <v>6.8573984010071691E-3</v>
      </c>
      <c r="GS88" s="107">
        <f t="shared" si="87"/>
        <v>7.2344279538994307E-3</v>
      </c>
      <c r="GT88" s="107">
        <f t="shared" si="87"/>
        <v>1.3354711974093476E-2</v>
      </c>
      <c r="GU88" s="107">
        <f t="shared" si="87"/>
        <v>1.1901303761838507E-2</v>
      </c>
      <c r="GV88" s="107">
        <f t="shared" si="87"/>
        <v>9.7165081766507257E-3</v>
      </c>
      <c r="GW88" s="107">
        <f t="shared" si="87"/>
        <v>7.4137666271770278E-3</v>
      </c>
      <c r="GX88" s="107">
        <f t="shared" si="87"/>
        <v>6.7895539296645513E-3</v>
      </c>
      <c r="GY88" s="107">
        <f t="shared" si="87"/>
        <v>7.4762777306017787E-3</v>
      </c>
      <c r="GZ88" s="107">
        <f t="shared" si="87"/>
        <v>5.691205190400641E-3</v>
      </c>
      <c r="HA88" s="107">
        <f t="shared" si="87"/>
        <v>2.7144887881809729E-3</v>
      </c>
      <c r="HC88" s="107">
        <f t="shared" si="76"/>
        <v>2.2389908296321707E-2</v>
      </c>
      <c r="HD88" s="107">
        <f t="shared" si="76"/>
        <v>2.982498229039551E-2</v>
      </c>
      <c r="HE88" s="107">
        <f t="shared" si="76"/>
        <v>3.3212060472287828E-2</v>
      </c>
      <c r="HF88" s="107">
        <f t="shared" si="76"/>
        <v>2.5587327967199869E-2</v>
      </c>
      <c r="HG88" s="107">
        <f t="shared" si="91"/>
        <v>1.8103469846559809E-2</v>
      </c>
      <c r="HH88" s="107">
        <f t="shared" si="91"/>
        <v>2.0417843246890062E-2</v>
      </c>
      <c r="HI88" s="107">
        <f t="shared" si="91"/>
        <v>2.2165860813369742E-2</v>
      </c>
      <c r="HJ88" s="107">
        <f t="shared" si="91"/>
        <v>1.6771318802526199E-2</v>
      </c>
      <c r="HK88" s="107">
        <f t="shared" si="91"/>
        <v>1.3648881022501565E-2</v>
      </c>
      <c r="HL88" s="107">
        <f t="shared" si="91"/>
        <v>1.5596195649156964E-2</v>
      </c>
      <c r="HM88" s="107">
        <f t="shared" si="91"/>
        <v>1.4994545429270761E-2</v>
      </c>
      <c r="HN88" s="107">
        <f t="shared" si="91"/>
        <v>1.6447236749799893E-2</v>
      </c>
      <c r="HO88" s="107">
        <f t="shared" si="91"/>
        <v>1.5317324863336999E-2</v>
      </c>
      <c r="HP88" s="107">
        <f t="shared" si="91"/>
        <v>1.572894188889027E-2</v>
      </c>
      <c r="HQ88" s="107">
        <f t="shared" si="91"/>
        <v>5.428545278893286E-3</v>
      </c>
      <c r="HS88" s="107">
        <f t="shared" si="88"/>
        <v>1.597146215204075E-23</v>
      </c>
      <c r="HT88" s="107">
        <f t="shared" si="88"/>
        <v>1.0556900678940642E-21</v>
      </c>
      <c r="HU88" s="107">
        <f t="shared" si="88"/>
        <v>4.8357196613277981E-22</v>
      </c>
      <c r="HV88" s="107">
        <f t="shared" si="88"/>
        <v>5.511348916745913E-24</v>
      </c>
      <c r="HW88" s="107">
        <f t="shared" si="88"/>
        <v>1.1096163283130871E-25</v>
      </c>
      <c r="HX88" s="107">
        <f t="shared" si="88"/>
        <v>1.2228038054653024E-25</v>
      </c>
      <c r="HY88" s="107">
        <f t="shared" si="88"/>
        <v>2.8820995882348601E-25</v>
      </c>
      <c r="HZ88" s="107">
        <f t="shared" si="88"/>
        <v>3.2305192310015924E-26</v>
      </c>
      <c r="IA88" s="107">
        <f t="shared" si="88"/>
        <v>9.023178626117673E-28</v>
      </c>
      <c r="IB88" s="107">
        <f t="shared" si="88"/>
        <v>5.3775863054091443E-27</v>
      </c>
      <c r="IC88" s="107">
        <f t="shared" si="88"/>
        <v>1.3744921455204192E-27</v>
      </c>
      <c r="ID88" s="107">
        <f t="shared" si="88"/>
        <v>7.1292532813799291E-27</v>
      </c>
      <c r="IE88" s="107">
        <f t="shared" si="88"/>
        <v>6.1121838873540128E-27</v>
      </c>
      <c r="IF88" s="107">
        <f t="shared" si="88"/>
        <v>1.4807971564651476E-27</v>
      </c>
      <c r="IG88" s="107">
        <f t="shared" si="88"/>
        <v>1.352822773229333E-17</v>
      </c>
      <c r="II88" s="107">
        <f t="shared" si="89"/>
        <v>8.7600110375839528E-66</v>
      </c>
      <c r="IJ88" s="107">
        <f t="shared" si="89"/>
        <v>2.9132202536879E-58</v>
      </c>
      <c r="IK88" s="107">
        <f t="shared" si="89"/>
        <v>9.8204210294153871E-60</v>
      </c>
      <c r="IL88" s="107">
        <f t="shared" si="89"/>
        <v>1.354981515932165E-65</v>
      </c>
      <c r="IM88" s="107">
        <f t="shared" si="89"/>
        <v>3.6247432414893222E-70</v>
      </c>
      <c r="IN88" s="107">
        <f t="shared" si="89"/>
        <v>2.5767963059513787E-70</v>
      </c>
      <c r="IO88" s="107">
        <f t="shared" si="89"/>
        <v>1.0571843520684121E-69</v>
      </c>
      <c r="IP88" s="107">
        <f t="shared" si="89"/>
        <v>5.8418057118664863E-72</v>
      </c>
      <c r="IQ88" s="107">
        <f t="shared" si="89"/>
        <v>1.4469538346380948E-76</v>
      </c>
      <c r="IR88" s="107">
        <f t="shared" si="89"/>
        <v>4.2927760522706408E-74</v>
      </c>
      <c r="IS88" s="107">
        <f t="shared" si="89"/>
        <v>7.093630595856333E-76</v>
      </c>
      <c r="IT88" s="107">
        <f t="shared" si="89"/>
        <v>1.953728890886591E-73</v>
      </c>
      <c r="IU88" s="107">
        <f t="shared" si="89"/>
        <v>5.0329254251541245E-73</v>
      </c>
      <c r="IV88" s="107">
        <f t="shared" si="89"/>
        <v>1.8762878203356136E-75</v>
      </c>
      <c r="IW88" s="107">
        <f t="shared" si="89"/>
        <v>3.1357659815286693E-73</v>
      </c>
      <c r="IY88" s="107">
        <f t="shared" si="90"/>
        <v>7.2700435835114471E-2</v>
      </c>
      <c r="IZ88" s="107">
        <f t="shared" si="90"/>
        <v>4.890552170525736E-2</v>
      </c>
      <c r="JA88" s="107">
        <f t="shared" si="90"/>
        <v>4.2062059146734901E-2</v>
      </c>
      <c r="JB88" s="107">
        <f t="shared" si="90"/>
        <v>3.3729227971485767E-2</v>
      </c>
      <c r="JC88" s="107">
        <f t="shared" si="90"/>
        <v>3.0394768801838133E-2</v>
      </c>
      <c r="JD88" s="107">
        <f t="shared" si="90"/>
        <v>2.7275241647897231E-2</v>
      </c>
      <c r="JE88" s="107">
        <f t="shared" si="90"/>
        <v>2.9400288767269172E-2</v>
      </c>
      <c r="JF88" s="107">
        <f t="shared" si="90"/>
        <v>3.0126030776619676E-2</v>
      </c>
      <c r="JG88" s="107">
        <f t="shared" si="90"/>
        <v>2.5550184784340072E-2</v>
      </c>
      <c r="JH88" s="107">
        <f t="shared" si="90"/>
        <v>2.5312703825807692E-2</v>
      </c>
      <c r="JI88" s="107">
        <f t="shared" si="90"/>
        <v>2.2408312056447791E-2</v>
      </c>
      <c r="JJ88" s="107">
        <f t="shared" si="90"/>
        <v>2.3236790679464443E-2</v>
      </c>
      <c r="JK88" s="107">
        <f t="shared" si="90"/>
        <v>2.2793602593938776E-2</v>
      </c>
      <c r="JL88" s="107">
        <f t="shared" si="90"/>
        <v>2.1420147079290911E-2</v>
      </c>
      <c r="JM88" s="107">
        <f t="shared" si="90"/>
        <v>8.1430340670742736E-3</v>
      </c>
    </row>
    <row r="89" spans="2:273" x14ac:dyDescent="0.25">
      <c r="B89" s="2">
        <v>61</v>
      </c>
      <c r="C89" s="37">
        <v>59.968000000000004</v>
      </c>
      <c r="D89" s="37">
        <v>67.131</v>
      </c>
      <c r="E89" s="37">
        <v>68.361000000000004</v>
      </c>
      <c r="F89" s="37">
        <v>63.671999999999997</v>
      </c>
      <c r="G89" s="37">
        <v>57.18</v>
      </c>
      <c r="H89" s="37">
        <v>59.508000000000003</v>
      </c>
      <c r="I89" s="37">
        <v>66.606999999999999</v>
      </c>
      <c r="J89" s="37">
        <v>61.508000000000003</v>
      </c>
      <c r="K89" s="37">
        <v>60.322000000000003</v>
      </c>
      <c r="L89" s="37">
        <v>60.015999999999998</v>
      </c>
      <c r="M89" s="37">
        <v>54.360999999999997</v>
      </c>
      <c r="N89" s="37">
        <v>58.951000000000001</v>
      </c>
      <c r="O89" s="37">
        <v>59.524999999999999</v>
      </c>
      <c r="P89" s="37">
        <v>60.033000000000001</v>
      </c>
      <c r="Q89" s="37">
        <v>54.213000000000001</v>
      </c>
      <c r="S89" s="4">
        <f t="shared" si="8"/>
        <v>72.789009626612852</v>
      </c>
      <c r="T89" s="4">
        <f t="shared" si="9"/>
        <v>76.379384595340611</v>
      </c>
      <c r="U89" s="4">
        <f t="shared" si="10"/>
        <v>75.242022552373427</v>
      </c>
      <c r="V89" s="4">
        <f t="shared" si="11"/>
        <v>69.623091072785584</v>
      </c>
      <c r="W89" s="4">
        <f t="shared" si="12"/>
        <v>66.194512031138856</v>
      </c>
      <c r="X89" s="4">
        <f t="shared" si="13"/>
        <v>68.256384624378583</v>
      </c>
      <c r="Y89" s="4">
        <f t="shared" si="14"/>
        <v>73.921855498221476</v>
      </c>
      <c r="Z89" s="4">
        <f t="shared" si="15"/>
        <v>66.730739488840229</v>
      </c>
      <c r="AA89" s="4">
        <f t="shared" si="16"/>
        <v>66.317207231739786</v>
      </c>
      <c r="AB89" s="4">
        <f t="shared" si="17"/>
        <v>66.519068644547175</v>
      </c>
      <c r="AC89" s="4">
        <f t="shared" si="18"/>
        <v>61.283559206531976</v>
      </c>
      <c r="AD89" s="4">
        <f t="shared" si="19"/>
        <v>64.796828583891241</v>
      </c>
      <c r="AE89" s="4">
        <f t="shared" si="20"/>
        <v>66.679867559747237</v>
      </c>
      <c r="AF89" s="4">
        <f t="shared" si="21"/>
        <v>66.830796080613524</v>
      </c>
      <c r="AG89" s="4">
        <f t="shared" si="21"/>
        <v>55.822740092479258</v>
      </c>
      <c r="AI89" s="4">
        <f t="shared" si="22"/>
        <v>-12.821009626612849</v>
      </c>
      <c r="AJ89" s="4">
        <f t="shared" si="23"/>
        <v>-9.2483845953406103</v>
      </c>
      <c r="AK89" s="4">
        <f t="shared" si="24"/>
        <v>-6.8810225523734232</v>
      </c>
      <c r="AL89" s="4">
        <f t="shared" si="25"/>
        <v>-5.9510910727855872</v>
      </c>
      <c r="AM89" s="4">
        <f t="shared" si="26"/>
        <v>-9.0145120311388567</v>
      </c>
      <c r="AN89" s="4">
        <f t="shared" si="27"/>
        <v>-8.7483846243785806</v>
      </c>
      <c r="AO89" s="4">
        <f t="shared" si="28"/>
        <v>-7.3148554982214762</v>
      </c>
      <c r="AP89" s="4">
        <f t="shared" si="29"/>
        <v>-5.2227394888402259</v>
      </c>
      <c r="AQ89" s="4">
        <f t="shared" si="30"/>
        <v>-5.9952072317397835</v>
      </c>
      <c r="AR89" s="4">
        <f t="shared" si="31"/>
        <v>-6.5030686445471773</v>
      </c>
      <c r="AS89" s="4">
        <f t="shared" si="32"/>
        <v>-6.9225592065319788</v>
      </c>
      <c r="AT89" s="4">
        <f t="shared" si="33"/>
        <v>-5.8458285838912403</v>
      </c>
      <c r="AU89" s="4">
        <f t="shared" si="34"/>
        <v>-7.1548675597472382</v>
      </c>
      <c r="AV89" s="4">
        <f t="shared" si="81"/>
        <v>-6.7977960806135229</v>
      </c>
      <c r="AW89" s="4">
        <f t="shared" si="81"/>
        <v>-1.6097400924792566</v>
      </c>
      <c r="AY89" s="2">
        <f t="shared" si="82"/>
        <v>54.021127613108298</v>
      </c>
      <c r="AZ89" s="2">
        <f t="shared" si="82"/>
        <v>54.700905383708779</v>
      </c>
      <c r="BA89" s="2">
        <f t="shared" si="82"/>
        <v>50.665305323798769</v>
      </c>
      <c r="BB89" s="2">
        <f t="shared" si="82"/>
        <v>49.852540225979098</v>
      </c>
      <c r="BC89" s="2">
        <f t="shared" si="82"/>
        <v>51.22771057381312</v>
      </c>
      <c r="BD89" s="2">
        <f t="shared" si="82"/>
        <v>52.065096448155742</v>
      </c>
      <c r="BE89" s="2">
        <f t="shared" si="82"/>
        <v>56.401475438945766</v>
      </c>
      <c r="BF89" s="2">
        <f t="shared" si="82"/>
        <v>53.696023547019045</v>
      </c>
      <c r="BG89" s="2">
        <f t="shared" si="82"/>
        <v>55.084800419191076</v>
      </c>
      <c r="BH89" s="2">
        <f t="shared" si="82"/>
        <v>54.148655203180425</v>
      </c>
      <c r="BI89" s="2">
        <f t="shared" si="82"/>
        <v>49.086859921484397</v>
      </c>
      <c r="BJ89" s="2">
        <f t="shared" si="82"/>
        <v>51.743783714013333</v>
      </c>
      <c r="BK89" s="2">
        <f t="shared" si="82"/>
        <v>54.489245490156776</v>
      </c>
      <c r="BL89" s="2">
        <f t="shared" si="82"/>
        <v>55.095299650824373</v>
      </c>
      <c r="BM89" s="2">
        <f t="shared" si="82"/>
        <v>51.5860485154438</v>
      </c>
      <c r="BO89" s="2" t="str">
        <f t="shared" si="83"/>
        <v/>
      </c>
      <c r="BP89" s="2" t="str">
        <f t="shared" si="83"/>
        <v/>
      </c>
      <c r="BQ89" s="2" t="str">
        <f t="shared" si="83"/>
        <v/>
      </c>
      <c r="BR89" s="2" t="str">
        <f t="shared" si="83"/>
        <v/>
      </c>
      <c r="BS89" s="2" t="str">
        <f t="shared" si="83"/>
        <v/>
      </c>
      <c r="BT89" s="2" t="str">
        <f t="shared" si="83"/>
        <v/>
      </c>
      <c r="BU89" s="2" t="str">
        <f t="shared" si="83"/>
        <v/>
      </c>
      <c r="BV89" s="2" t="str">
        <f t="shared" si="83"/>
        <v/>
      </c>
      <c r="BW89" s="2" t="str">
        <f t="shared" si="83"/>
        <v/>
      </c>
      <c r="BX89" s="2" t="str">
        <f t="shared" si="83"/>
        <v/>
      </c>
      <c r="BY89" s="2" t="str">
        <f t="shared" si="83"/>
        <v/>
      </c>
      <c r="BZ89" s="2" t="str">
        <f t="shared" si="83"/>
        <v/>
      </c>
      <c r="CA89" s="2" t="str">
        <f t="shared" si="83"/>
        <v/>
      </c>
      <c r="CB89" s="2" t="str">
        <f t="shared" si="83"/>
        <v/>
      </c>
      <c r="CC89" s="2" t="str">
        <f t="shared" si="83"/>
        <v/>
      </c>
      <c r="CE89" s="2" t="str">
        <f t="shared" si="84"/>
        <v/>
      </c>
      <c r="CF89" s="2" t="str">
        <f t="shared" si="84"/>
        <v/>
      </c>
      <c r="CG89" s="2" t="str">
        <f t="shared" si="84"/>
        <v/>
      </c>
      <c r="CH89" s="2" t="str">
        <f t="shared" si="84"/>
        <v/>
      </c>
      <c r="CI89" s="2" t="str">
        <f t="shared" si="84"/>
        <v/>
      </c>
      <c r="CJ89" s="2" t="str">
        <f t="shared" si="84"/>
        <v/>
      </c>
      <c r="CK89" s="2" t="str">
        <f t="shared" si="84"/>
        <v/>
      </c>
      <c r="CL89" s="2" t="str">
        <f t="shared" si="84"/>
        <v/>
      </c>
      <c r="CM89" s="2" t="str">
        <f t="shared" si="84"/>
        <v/>
      </c>
      <c r="CN89" s="2" t="str">
        <f t="shared" si="84"/>
        <v/>
      </c>
      <c r="CO89" s="2" t="str">
        <f t="shared" si="84"/>
        <v/>
      </c>
      <c r="CP89" s="2" t="str">
        <f t="shared" si="84"/>
        <v/>
      </c>
      <c r="CQ89" s="2" t="str">
        <f t="shared" si="84"/>
        <v/>
      </c>
      <c r="CR89" s="2" t="str">
        <f t="shared" si="84"/>
        <v/>
      </c>
      <c r="CS89" s="2" t="str">
        <f t="shared" si="84"/>
        <v/>
      </c>
      <c r="CU89" s="2" t="str">
        <f t="shared" si="85"/>
        <v/>
      </c>
      <c r="CV89" s="2" t="str">
        <f t="shared" si="85"/>
        <v/>
      </c>
      <c r="CW89" s="2" t="str">
        <f t="shared" si="85"/>
        <v/>
      </c>
      <c r="CX89" s="2" t="str">
        <f t="shared" si="85"/>
        <v/>
      </c>
      <c r="CY89" s="2" t="str">
        <f t="shared" si="85"/>
        <v/>
      </c>
      <c r="CZ89" s="2" t="str">
        <f t="shared" si="85"/>
        <v/>
      </c>
      <c r="DA89" s="2" t="str">
        <f t="shared" si="85"/>
        <v/>
      </c>
      <c r="DB89" s="2" t="str">
        <f t="shared" si="85"/>
        <v/>
      </c>
      <c r="DC89" s="2" t="str">
        <f t="shared" si="85"/>
        <v/>
      </c>
      <c r="DD89" s="2" t="str">
        <f t="shared" si="85"/>
        <v/>
      </c>
      <c r="DE89" s="2" t="str">
        <f t="shared" si="85"/>
        <v/>
      </c>
      <c r="DF89" s="2" t="str">
        <f t="shared" si="85"/>
        <v/>
      </c>
      <c r="DG89" s="2" t="str">
        <f t="shared" si="85"/>
        <v/>
      </c>
      <c r="DH89" s="2" t="str">
        <f t="shared" si="85"/>
        <v/>
      </c>
      <c r="DI89" s="2" t="str">
        <f t="shared" si="85"/>
        <v/>
      </c>
      <c r="DK89" s="2">
        <f t="shared" si="92"/>
        <v>68.220732258064501</v>
      </c>
      <c r="DL89" s="2">
        <f t="shared" si="92"/>
        <v>73.958137096774195</v>
      </c>
      <c r="DM89" s="2">
        <f t="shared" si="92"/>
        <v>69.152840322580644</v>
      </c>
      <c r="DN89" s="2">
        <f t="shared" si="92"/>
        <v>65.782109420821115</v>
      </c>
      <c r="DO89" s="2">
        <f t="shared" si="92"/>
        <v>64.875824754901942</v>
      </c>
      <c r="DP89" s="2">
        <f t="shared" si="92"/>
        <v>65.037908979500898</v>
      </c>
      <c r="DQ89" s="2">
        <f t="shared" si="92"/>
        <v>72.014118761140793</v>
      </c>
      <c r="DR89" s="2">
        <f t="shared" si="92"/>
        <v>64.356270499108732</v>
      </c>
      <c r="DS89" s="2">
        <f t="shared" si="92"/>
        <v>66.258623223834988</v>
      </c>
      <c r="DT89" s="2">
        <f t="shared" si="92"/>
        <v>66.315896278966122</v>
      </c>
      <c r="DU89" s="2">
        <f t="shared" si="92"/>
        <v>61.559365530303026</v>
      </c>
      <c r="DV89" s="2">
        <f t="shared" si="92"/>
        <v>62.608920677361873</v>
      </c>
      <c r="DW89" s="2">
        <f t="shared" si="92"/>
        <v>65.925754456327994</v>
      </c>
      <c r="DX89" s="2">
        <f t="shared" si="92"/>
        <v>59.943608687683287</v>
      </c>
      <c r="DY89" s="2">
        <f t="shared" si="92"/>
        <v>56.567788177339906</v>
      </c>
      <c r="EA89" s="2">
        <f t="shared" si="96"/>
        <v>50.158226976485224</v>
      </c>
      <c r="EB89" s="2">
        <f t="shared" si="93"/>
        <v>50.496167715959011</v>
      </c>
      <c r="EC89" s="2">
        <f t="shared" si="93"/>
        <v>47.130032011565483</v>
      </c>
      <c r="ED89" s="2">
        <f t="shared" si="93"/>
        <v>46.720971528181281</v>
      </c>
      <c r="EE89" s="2">
        <f t="shared" si="93"/>
        <v>48.207016435627125</v>
      </c>
      <c r="EF89" s="2">
        <f t="shared" si="93"/>
        <v>49.444118535735043</v>
      </c>
      <c r="EG89" s="2">
        <f t="shared" si="93"/>
        <v>53.164594710947107</v>
      </c>
      <c r="EH89" s="2">
        <f t="shared" si="93"/>
        <v>51.259514360421676</v>
      </c>
      <c r="EI89" s="2">
        <f t="shared" si="93"/>
        <v>52.551677947014298</v>
      </c>
      <c r="EJ89" s="2">
        <f t="shared" si="93"/>
        <v>51.566477714660259</v>
      </c>
      <c r="EK89" s="2">
        <f t="shared" si="93"/>
        <v>46.531061393926151</v>
      </c>
      <c r="EL89" s="2">
        <f t="shared" si="93"/>
        <v>49.593598536159057</v>
      </c>
      <c r="EM89" s="2">
        <f t="shared" si="93"/>
        <v>51.830993585081579</v>
      </c>
      <c r="EN89" s="2">
        <f t="shared" si="93"/>
        <v>53.873016385463984</v>
      </c>
      <c r="EO89" s="2">
        <f t="shared" si="93"/>
        <v>50.24716904650699</v>
      </c>
      <c r="EQ89" s="2">
        <f t="shared" si="94"/>
        <v>49.657111400704046</v>
      </c>
      <c r="ER89" s="2">
        <f t="shared" si="94"/>
        <v>48.96902444006713</v>
      </c>
      <c r="ES89" s="2">
        <f t="shared" si="94"/>
        <v>45.586089274942708</v>
      </c>
      <c r="ET89" s="2">
        <f t="shared" si="94"/>
        <v>46.232370686063803</v>
      </c>
      <c r="EU89" s="2">
        <f t="shared" si="94"/>
        <v>47.042221053316169</v>
      </c>
      <c r="EV89" s="2">
        <f t="shared" si="94"/>
        <v>49.071533423549099</v>
      </c>
      <c r="EW89" s="2">
        <f t="shared" si="94"/>
        <v>53.534716255541923</v>
      </c>
      <c r="EX89" s="2">
        <f t="shared" si="94"/>
        <v>49.805541946965512</v>
      </c>
      <c r="EY89" s="2">
        <f t="shared" si="94"/>
        <v>50.687607169427395</v>
      </c>
      <c r="EZ89" s="2">
        <f t="shared" si="94"/>
        <v>49.990789542556314</v>
      </c>
      <c r="FA89" s="2">
        <f t="shared" si="94"/>
        <v>46.651297219278469</v>
      </c>
      <c r="FB89" s="2">
        <f t="shared" si="94"/>
        <v>48.665235538906089</v>
      </c>
      <c r="FC89" s="2">
        <f t="shared" si="94"/>
        <v>50.614713141093091</v>
      </c>
      <c r="FD89" s="2">
        <f t="shared" si="94"/>
        <v>52.83373387864642</v>
      </c>
      <c r="FE89" s="2">
        <f t="shared" si="94"/>
        <v>50.327845160822648</v>
      </c>
      <c r="FG89" s="2">
        <f t="shared" si="95"/>
        <v>0.78613705137943468</v>
      </c>
      <c r="FH89" s="2">
        <f t="shared" si="95"/>
        <v>0.82078496324285666</v>
      </c>
      <c r="FI89" s="2">
        <f t="shared" si="95"/>
        <v>0.8394721822163882</v>
      </c>
      <c r="FJ89" s="2">
        <f t="shared" si="95"/>
        <v>0.83570924639470268</v>
      </c>
      <c r="FK89" s="2">
        <f t="shared" si="95"/>
        <v>0.8187816367128169</v>
      </c>
      <c r="FL89" s="2">
        <f t="shared" si="95"/>
        <v>0.83192169141830752</v>
      </c>
      <c r="FM89" s="2">
        <f t="shared" si="95"/>
        <v>0.82827785431124035</v>
      </c>
      <c r="FN89" s="2">
        <f t="shared" si="95"/>
        <v>0.81396086255173816</v>
      </c>
      <c r="FO89" s="2">
        <f t="shared" si="95"/>
        <v>0.81519423571828953</v>
      </c>
      <c r="FP89" s="2">
        <f t="shared" si="95"/>
        <v>0.82493021690707802</v>
      </c>
      <c r="FQ89" s="2">
        <f t="shared" si="95"/>
        <v>0.82993433571637254</v>
      </c>
      <c r="FR89" s="2">
        <f t="shared" si="95"/>
        <v>0.83479585313120019</v>
      </c>
      <c r="FS89" s="2">
        <f t="shared" si="95"/>
        <v>0.81140141244035702</v>
      </c>
      <c r="FT89" s="2">
        <f t="shared" si="95"/>
        <v>0.79865498506498944</v>
      </c>
      <c r="FU89" s="2">
        <f t="shared" si="95"/>
        <v>0.78817274188262165</v>
      </c>
      <c r="FW89" s="2">
        <f t="shared" si="86"/>
        <v>4.7294779434432088E-9</v>
      </c>
      <c r="FX89" s="2">
        <f t="shared" si="86"/>
        <v>2.4377537728505479E-8</v>
      </c>
      <c r="FY89" s="2">
        <f t="shared" si="86"/>
        <v>3.0701118610516721E-8</v>
      </c>
      <c r="FZ89" s="2">
        <f t="shared" si="86"/>
        <v>2.2837603103386289E-8</v>
      </c>
      <c r="GA89" s="2">
        <f t="shared" si="86"/>
        <v>2.0072854754055411E-8</v>
      </c>
      <c r="GB89" s="2">
        <f t="shared" si="86"/>
        <v>2.6154629530382355E-8</v>
      </c>
      <c r="GC89" s="2">
        <f t="shared" si="86"/>
        <v>3.4819704066316236E-8</v>
      </c>
      <c r="GD89" s="2">
        <f t="shared" si="86"/>
        <v>1.981756832886533E-8</v>
      </c>
      <c r="GE89" s="2">
        <f t="shared" si="86"/>
        <v>1.3772894246924819E-8</v>
      </c>
      <c r="GF89" s="2">
        <f t="shared" si="86"/>
        <v>1.2870296391302905E-8</v>
      </c>
      <c r="GG89" s="2">
        <f t="shared" si="86"/>
        <v>1.2882438067318266E-8</v>
      </c>
      <c r="GH89" s="2">
        <f t="shared" si="86"/>
        <v>1.3686172749684808E-8</v>
      </c>
      <c r="GI89" s="2">
        <f t="shared" si="86"/>
        <v>7.1720963842377279E-8</v>
      </c>
      <c r="GJ89" s="2">
        <f t="shared" si="86"/>
        <v>2.2361034091028655E-7</v>
      </c>
      <c r="GK89" s="2">
        <f t="shared" si="86"/>
        <v>6.0548561473665511E-7</v>
      </c>
      <c r="GM89" s="107">
        <f t="shared" si="87"/>
        <v>2.101058347230585E-2</v>
      </c>
      <c r="GN89" s="107">
        <f t="shared" si="87"/>
        <v>6.6096360986199615E-3</v>
      </c>
      <c r="GO89" s="107">
        <f t="shared" si="87"/>
        <v>2.6488769236988514E-3</v>
      </c>
      <c r="GP89" s="107">
        <f t="shared" si="87"/>
        <v>2.3097837238553378E-3</v>
      </c>
      <c r="GQ89" s="107">
        <f t="shared" si="87"/>
        <v>3.5803060751055868E-3</v>
      </c>
      <c r="GR89" s="107">
        <f t="shared" si="87"/>
        <v>1.7850554960663076E-3</v>
      </c>
      <c r="GS89" s="107">
        <f t="shared" si="87"/>
        <v>1.8664622309618086E-3</v>
      </c>
      <c r="GT89" s="107">
        <f t="shared" si="87"/>
        <v>3.8788602335663338E-3</v>
      </c>
      <c r="GU89" s="107">
        <f t="shared" si="87"/>
        <v>3.3391206930636708E-3</v>
      </c>
      <c r="GV89" s="107">
        <f t="shared" si="87"/>
        <v>2.7148541651108131E-3</v>
      </c>
      <c r="GW89" s="107">
        <f t="shared" si="87"/>
        <v>1.9534077442017682E-3</v>
      </c>
      <c r="GX89" s="107">
        <f t="shared" si="87"/>
        <v>1.7996058382450072E-3</v>
      </c>
      <c r="GY89" s="107">
        <f t="shared" si="87"/>
        <v>2.0167701828952482E-3</v>
      </c>
      <c r="GZ89" s="107">
        <f t="shared" si="87"/>
        <v>1.4712015244337051E-3</v>
      </c>
      <c r="HA89" s="107">
        <f t="shared" si="87"/>
        <v>5.7551543266211227E-4</v>
      </c>
      <c r="HC89" s="107">
        <f t="shared" si="76"/>
        <v>3.1845103109031464E-2</v>
      </c>
      <c r="HD89" s="107">
        <f t="shared" si="76"/>
        <v>4.2205706865401475E-2</v>
      </c>
      <c r="HE89" s="107">
        <f t="shared" si="76"/>
        <v>4.7157235937374246E-2</v>
      </c>
      <c r="HF89" s="107">
        <f t="shared" si="76"/>
        <v>3.7235714916212963E-2</v>
      </c>
      <c r="HG89" s="107">
        <f t="shared" si="91"/>
        <v>2.7098437537997667E-2</v>
      </c>
      <c r="HH89" s="107">
        <f t="shared" si="91"/>
        <v>3.0562904028773565E-2</v>
      </c>
      <c r="HI89" s="107">
        <f t="shared" si="91"/>
        <v>3.3188138996490313E-2</v>
      </c>
      <c r="HJ89" s="107">
        <f t="shared" si="91"/>
        <v>2.5325865035484691E-2</v>
      </c>
      <c r="HK89" s="107">
        <f t="shared" si="91"/>
        <v>2.0929868014209044E-2</v>
      </c>
      <c r="HL89" s="107">
        <f t="shared" si="91"/>
        <v>2.3555956483448808E-2</v>
      </c>
      <c r="HM89" s="107">
        <f t="shared" si="91"/>
        <v>2.2805326728960438E-2</v>
      </c>
      <c r="HN89" s="107">
        <f t="shared" si="91"/>
        <v>2.4762281273488642E-2</v>
      </c>
      <c r="HO89" s="107">
        <f t="shared" si="91"/>
        <v>2.3123414662839552E-2</v>
      </c>
      <c r="HP89" s="107">
        <f t="shared" si="91"/>
        <v>2.3728168447196597E-2</v>
      </c>
      <c r="HQ89" s="107">
        <f t="shared" si="91"/>
        <v>9.4492979714340172E-3</v>
      </c>
      <c r="HS89" s="107">
        <f t="shared" si="88"/>
        <v>1.0349026803496187E-22</v>
      </c>
      <c r="HT89" s="107">
        <f t="shared" si="88"/>
        <v>6.6238133718615494E-21</v>
      </c>
      <c r="HU89" s="107">
        <f t="shared" si="88"/>
        <v>3.2328230505068642E-21</v>
      </c>
      <c r="HV89" s="107">
        <f t="shared" si="88"/>
        <v>4.2819854436776765E-23</v>
      </c>
      <c r="HW89" s="107">
        <f t="shared" si="88"/>
        <v>9.8592196098280088E-25</v>
      </c>
      <c r="HX89" s="107">
        <f t="shared" si="88"/>
        <v>1.1227203067091058E-24</v>
      </c>
      <c r="HY89" s="107">
        <f t="shared" si="88"/>
        <v>2.6694466544005263E-24</v>
      </c>
      <c r="HZ89" s="107">
        <f t="shared" si="88"/>
        <v>3.0204343500621009E-25</v>
      </c>
      <c r="IA89" s="107">
        <f t="shared" si="88"/>
        <v>9.2875770086580364E-27</v>
      </c>
      <c r="IB89" s="107">
        <f t="shared" si="88"/>
        <v>5.1054027818234087E-26</v>
      </c>
      <c r="IC89" s="107">
        <f t="shared" si="88"/>
        <v>1.3769470610949017E-26</v>
      </c>
      <c r="ID89" s="107">
        <f t="shared" si="88"/>
        <v>6.7135521509399494E-26</v>
      </c>
      <c r="IE89" s="107">
        <f t="shared" si="88"/>
        <v>5.7438662140860477E-26</v>
      </c>
      <c r="IF89" s="107">
        <f t="shared" si="88"/>
        <v>1.4346403223245623E-26</v>
      </c>
      <c r="IG89" s="107">
        <f t="shared" si="88"/>
        <v>5.1814110825992672E-17</v>
      </c>
      <c r="II89" s="107">
        <f t="shared" si="89"/>
        <v>2.8273833459159861E-64</v>
      </c>
      <c r="IJ89" s="107">
        <f t="shared" si="89"/>
        <v>8.2905489505054551E-57</v>
      </c>
      <c r="IK89" s="107">
        <f t="shared" si="89"/>
        <v>3.1888061031010454E-58</v>
      </c>
      <c r="IL89" s="107">
        <f t="shared" si="89"/>
        <v>5.8667176885704027E-64</v>
      </c>
      <c r="IM89" s="107">
        <f t="shared" si="89"/>
        <v>1.9962238424680818E-68</v>
      </c>
      <c r="IN89" s="107">
        <f t="shared" si="89"/>
        <v>1.5195328508246786E-68</v>
      </c>
      <c r="IO89" s="107">
        <f t="shared" si="89"/>
        <v>6.4215116275660578E-68</v>
      </c>
      <c r="IP89" s="107">
        <f t="shared" si="89"/>
        <v>3.5625498928562051E-70</v>
      </c>
      <c r="IQ89" s="107">
        <f t="shared" si="89"/>
        <v>1.0595068608404458E-74</v>
      </c>
      <c r="IR89" s="107">
        <f t="shared" si="89"/>
        <v>2.6868696728982676E-72</v>
      </c>
      <c r="IS89" s="107">
        <f t="shared" si="89"/>
        <v>4.9165641682071135E-74</v>
      </c>
      <c r="IT89" s="107">
        <f t="shared" si="89"/>
        <v>1.1939364587795827E-71</v>
      </c>
      <c r="IU89" s="107">
        <f t="shared" si="89"/>
        <v>3.0116548372265962E-71</v>
      </c>
      <c r="IV89" s="107">
        <f t="shared" si="89"/>
        <v>1.2112090023485445E-73</v>
      </c>
      <c r="IW89" s="107">
        <f t="shared" si="89"/>
        <v>1.6976879306050206E-71</v>
      </c>
      <c r="IY89" s="107">
        <f t="shared" si="90"/>
        <v>5.2855686581337311E-2</v>
      </c>
      <c r="IZ89" s="107">
        <f t="shared" si="90"/>
        <v>4.8815342964021437E-2</v>
      </c>
      <c r="JA89" s="107">
        <f t="shared" si="90"/>
        <v>4.9806112861073101E-2</v>
      </c>
      <c r="JB89" s="107">
        <f t="shared" si="90"/>
        <v>3.9545498640068302E-2</v>
      </c>
      <c r="JC89" s="107">
        <f t="shared" si="90"/>
        <v>3.0678743613103254E-2</v>
      </c>
      <c r="JD89" s="107">
        <f t="shared" si="90"/>
        <v>3.2347959524839875E-2</v>
      </c>
      <c r="JE89" s="107">
        <f t="shared" si="90"/>
        <v>3.5054601227452124E-2</v>
      </c>
      <c r="JF89" s="107">
        <f t="shared" si="90"/>
        <v>2.9204725269051025E-2</v>
      </c>
      <c r="JG89" s="107">
        <f t="shared" si="90"/>
        <v>2.4268988707272714E-2</v>
      </c>
      <c r="JH89" s="107">
        <f t="shared" si="90"/>
        <v>2.6270810648559621E-2</v>
      </c>
      <c r="JI89" s="107">
        <f t="shared" si="90"/>
        <v>2.4758734473162205E-2</v>
      </c>
      <c r="JJ89" s="107">
        <f t="shared" si="90"/>
        <v>2.6561887111733649E-2</v>
      </c>
      <c r="JK89" s="107">
        <f t="shared" si="90"/>
        <v>2.5140184845734801E-2</v>
      </c>
      <c r="JL89" s="107">
        <f t="shared" si="90"/>
        <v>2.5199369971630303E-2</v>
      </c>
      <c r="JM89" s="107">
        <f t="shared" si="90"/>
        <v>1.0024813404096181E-2</v>
      </c>
    </row>
    <row r="90" spans="2:273" x14ac:dyDescent="0.25">
      <c r="B90" s="2">
        <v>62</v>
      </c>
      <c r="C90" s="37">
        <v>66.725999999999999</v>
      </c>
      <c r="D90" s="37">
        <v>74.918000000000006</v>
      </c>
      <c r="E90" s="37">
        <v>75.606999999999999</v>
      </c>
      <c r="F90" s="37">
        <v>68.77</v>
      </c>
      <c r="G90" s="37">
        <v>62.951000000000001</v>
      </c>
      <c r="H90" s="37">
        <v>67.459000000000003</v>
      </c>
      <c r="I90" s="37">
        <v>74.278999999999996</v>
      </c>
      <c r="J90" s="37">
        <v>65.262</v>
      </c>
      <c r="K90" s="37">
        <v>64.271000000000001</v>
      </c>
      <c r="L90" s="37">
        <v>63.015999999999998</v>
      </c>
      <c r="M90" s="37">
        <v>59.262</v>
      </c>
      <c r="N90" s="37">
        <v>62.704999999999998</v>
      </c>
      <c r="O90" s="37">
        <v>60.262</v>
      </c>
      <c r="P90" s="37">
        <v>63.869</v>
      </c>
      <c r="Q90" s="37">
        <v>55.015999999999998</v>
      </c>
      <c r="S90" s="4">
        <f t="shared" si="8"/>
        <v>75.818154256631189</v>
      </c>
      <c r="T90" s="4">
        <f t="shared" si="9"/>
        <v>81.77412771808838</v>
      </c>
      <c r="U90" s="4">
        <f t="shared" si="10"/>
        <v>82.060770154779036</v>
      </c>
      <c r="V90" s="4">
        <f t="shared" si="11"/>
        <v>75.641682757226448</v>
      </c>
      <c r="W90" s="4">
        <f t="shared" si="12"/>
        <v>70.952156478943238</v>
      </c>
      <c r="X90" s="4">
        <f t="shared" si="13"/>
        <v>73.712687038134348</v>
      </c>
      <c r="Y90" s="4">
        <f t="shared" si="14"/>
        <v>79.74661237316856</v>
      </c>
      <c r="Z90" s="4">
        <f t="shared" si="15"/>
        <v>70.951146896696741</v>
      </c>
      <c r="AA90" s="4">
        <f t="shared" si="16"/>
        <v>70.086149897434709</v>
      </c>
      <c r="AB90" s="4">
        <f t="shared" si="17"/>
        <v>70.594572800726866</v>
      </c>
      <c r="AC90" s="4">
        <f t="shared" si="18"/>
        <v>65.524562425020846</v>
      </c>
      <c r="AD90" s="4">
        <f t="shared" si="19"/>
        <v>69.272655771522807</v>
      </c>
      <c r="AE90" s="4">
        <f t="shared" si="20"/>
        <v>70.797150162445604</v>
      </c>
      <c r="AF90" s="4">
        <f t="shared" si="21"/>
        <v>71.028393289313044</v>
      </c>
      <c r="AG90" s="4">
        <f t="shared" si="21"/>
        <v>57.988558958901862</v>
      </c>
      <c r="AI90" s="4">
        <f t="shared" si="22"/>
        <v>-9.0921542566311899</v>
      </c>
      <c r="AJ90" s="4">
        <f t="shared" si="23"/>
        <v>-6.8561277180883735</v>
      </c>
      <c r="AK90" s="4">
        <f t="shared" si="24"/>
        <v>-6.4537701547790363</v>
      </c>
      <c r="AL90" s="4">
        <f t="shared" si="25"/>
        <v>-6.8716827572264521</v>
      </c>
      <c r="AM90" s="4">
        <f t="shared" si="26"/>
        <v>-8.001156478943237</v>
      </c>
      <c r="AN90" s="4">
        <f t="shared" si="27"/>
        <v>-6.2536870381343448</v>
      </c>
      <c r="AO90" s="4">
        <f t="shared" si="28"/>
        <v>-5.4676123731685635</v>
      </c>
      <c r="AP90" s="4">
        <f t="shared" si="29"/>
        <v>-5.6891468966967409</v>
      </c>
      <c r="AQ90" s="4">
        <f t="shared" si="30"/>
        <v>-5.8151498974347078</v>
      </c>
      <c r="AR90" s="4">
        <f t="shared" si="31"/>
        <v>-7.5785728007268673</v>
      </c>
      <c r="AS90" s="4">
        <f t="shared" si="32"/>
        <v>-6.262562425020846</v>
      </c>
      <c r="AT90" s="4">
        <f t="shared" si="33"/>
        <v>-6.5676557715228085</v>
      </c>
      <c r="AU90" s="4">
        <f t="shared" si="34"/>
        <v>-10.535150162445603</v>
      </c>
      <c r="AV90" s="4">
        <f t="shared" si="81"/>
        <v>-7.1593932893130443</v>
      </c>
      <c r="AW90" s="4">
        <f t="shared" si="81"/>
        <v>-2.9725589589018639</v>
      </c>
      <c r="AY90" s="2">
        <f t="shared" si="82"/>
        <v>53.287117642961775</v>
      </c>
      <c r="AZ90" s="2">
        <f t="shared" si="82"/>
        <v>53.850098539403319</v>
      </c>
      <c r="BA90" s="2">
        <f t="shared" si="82"/>
        <v>49.906350099202797</v>
      </c>
      <c r="BB90" s="2">
        <f t="shared" si="82"/>
        <v>49.186510007625309</v>
      </c>
      <c r="BC90" s="2">
        <f t="shared" si="82"/>
        <v>50.568388325748714</v>
      </c>
      <c r="BD90" s="2">
        <f t="shared" si="82"/>
        <v>51.480974928383816</v>
      </c>
      <c r="BE90" s="2">
        <f t="shared" si="82"/>
        <v>55.72049534501145</v>
      </c>
      <c r="BF90" s="2">
        <f t="shared" si="82"/>
        <v>53.129776124127531</v>
      </c>
      <c r="BG90" s="2">
        <f t="shared" si="82"/>
        <v>54.490661589576703</v>
      </c>
      <c r="BH90" s="2">
        <f t="shared" si="82"/>
        <v>53.543996883535392</v>
      </c>
      <c r="BI90" s="2">
        <f t="shared" si="82"/>
        <v>48.535797840689099</v>
      </c>
      <c r="BJ90" s="2">
        <f t="shared" si="82"/>
        <v>51.228292718116712</v>
      </c>
      <c r="BK90" s="2">
        <f t="shared" si="82"/>
        <v>53.921388880164699</v>
      </c>
      <c r="BL90" s="2">
        <f t="shared" si="82"/>
        <v>54.748218488684024</v>
      </c>
      <c r="BM90" s="2">
        <f t="shared" si="82"/>
        <v>51.293590233011017</v>
      </c>
      <c r="BO90" s="2" t="str">
        <f t="shared" si="83"/>
        <v/>
      </c>
      <c r="BP90" s="2" t="str">
        <f t="shared" si="83"/>
        <v/>
      </c>
      <c r="BQ90" s="2" t="str">
        <f t="shared" si="83"/>
        <v/>
      </c>
      <c r="BR90" s="2" t="str">
        <f t="shared" si="83"/>
        <v/>
      </c>
      <c r="BS90" s="2" t="str">
        <f t="shared" si="83"/>
        <v/>
      </c>
      <c r="BT90" s="2" t="str">
        <f t="shared" si="83"/>
        <v/>
      </c>
      <c r="BU90" s="2" t="str">
        <f t="shared" si="83"/>
        <v/>
      </c>
      <c r="BV90" s="2" t="str">
        <f t="shared" si="83"/>
        <v/>
      </c>
      <c r="BW90" s="2" t="str">
        <f t="shared" si="83"/>
        <v/>
      </c>
      <c r="BX90" s="2" t="str">
        <f t="shared" si="83"/>
        <v/>
      </c>
      <c r="BY90" s="2" t="str">
        <f t="shared" si="83"/>
        <v/>
      </c>
      <c r="BZ90" s="2" t="str">
        <f t="shared" si="83"/>
        <v/>
      </c>
      <c r="CA90" s="2" t="str">
        <f t="shared" si="83"/>
        <v/>
      </c>
      <c r="CB90" s="2" t="str">
        <f t="shared" si="83"/>
        <v/>
      </c>
      <c r="CC90" s="2" t="str">
        <f t="shared" si="83"/>
        <v/>
      </c>
      <c r="CE90" s="2" t="str">
        <f t="shared" si="84"/>
        <v/>
      </c>
      <c r="CF90" s="2" t="str">
        <f t="shared" si="84"/>
        <v/>
      </c>
      <c r="CG90" s="2" t="str">
        <f t="shared" si="84"/>
        <v/>
      </c>
      <c r="CH90" s="2" t="str">
        <f t="shared" si="84"/>
        <v/>
      </c>
      <c r="CI90" s="2" t="str">
        <f t="shared" si="84"/>
        <v/>
      </c>
      <c r="CJ90" s="2" t="str">
        <f t="shared" si="84"/>
        <v/>
      </c>
      <c r="CK90" s="2" t="str">
        <f t="shared" si="84"/>
        <v/>
      </c>
      <c r="CL90" s="2" t="str">
        <f t="shared" si="84"/>
        <v/>
      </c>
      <c r="CM90" s="2" t="str">
        <f t="shared" si="84"/>
        <v/>
      </c>
      <c r="CN90" s="2" t="str">
        <f t="shared" si="84"/>
        <v/>
      </c>
      <c r="CO90" s="2" t="str">
        <f t="shared" si="84"/>
        <v/>
      </c>
      <c r="CP90" s="2" t="str">
        <f t="shared" si="84"/>
        <v/>
      </c>
      <c r="CQ90" s="2" t="str">
        <f t="shared" si="84"/>
        <v/>
      </c>
      <c r="CR90" s="2" t="str">
        <f t="shared" si="84"/>
        <v/>
      </c>
      <c r="CS90" s="2" t="str">
        <f t="shared" si="84"/>
        <v/>
      </c>
      <c r="CU90" s="2" t="str">
        <f t="shared" si="85"/>
        <v/>
      </c>
      <c r="CV90" s="2" t="str">
        <f t="shared" si="85"/>
        <v/>
      </c>
      <c r="CW90" s="2" t="str">
        <f t="shared" si="85"/>
        <v/>
      </c>
      <c r="CX90" s="2" t="str">
        <f t="shared" si="85"/>
        <v/>
      </c>
      <c r="CY90" s="2" t="str">
        <f t="shared" si="85"/>
        <v/>
      </c>
      <c r="CZ90" s="2" t="str">
        <f t="shared" si="85"/>
        <v/>
      </c>
      <c r="DA90" s="2" t="str">
        <f t="shared" si="85"/>
        <v/>
      </c>
      <c r="DB90" s="2" t="str">
        <f t="shared" si="85"/>
        <v/>
      </c>
      <c r="DC90" s="2" t="str">
        <f t="shared" si="85"/>
        <v/>
      </c>
      <c r="DD90" s="2" t="str">
        <f t="shared" si="85"/>
        <v/>
      </c>
      <c r="DE90" s="2" t="str">
        <f t="shared" si="85"/>
        <v/>
      </c>
      <c r="DF90" s="2" t="str">
        <f t="shared" si="85"/>
        <v/>
      </c>
      <c r="DG90" s="2" t="str">
        <f t="shared" si="85"/>
        <v/>
      </c>
      <c r="DH90" s="2" t="str">
        <f t="shared" si="85"/>
        <v/>
      </c>
      <c r="DI90" s="2" t="str">
        <f t="shared" si="85"/>
        <v/>
      </c>
      <c r="DK90" s="2">
        <f t="shared" si="92"/>
        <v>68.44340806451612</v>
      </c>
      <c r="DL90" s="2">
        <f t="shared" si="92"/>
        <v>74.221762096774199</v>
      </c>
      <c r="DM90" s="2">
        <f t="shared" si="92"/>
        <v>69.37363629032258</v>
      </c>
      <c r="DN90" s="2">
        <f t="shared" si="92"/>
        <v>65.976204545454536</v>
      </c>
      <c r="DO90" s="2">
        <f t="shared" si="92"/>
        <v>65.068759581105155</v>
      </c>
      <c r="DP90" s="2">
        <f t="shared" si="92"/>
        <v>65.192409313725491</v>
      </c>
      <c r="DQ90" s="2">
        <f t="shared" si="92"/>
        <v>72.181944295900152</v>
      </c>
      <c r="DR90" s="2">
        <f t="shared" si="92"/>
        <v>64.463640819964354</v>
      </c>
      <c r="DS90" s="2">
        <f t="shared" si="92"/>
        <v>66.427136898395716</v>
      </c>
      <c r="DT90" s="2">
        <f t="shared" si="92"/>
        <v>66.490161987522271</v>
      </c>
      <c r="DU90" s="2">
        <f t="shared" si="92"/>
        <v>61.712041666666664</v>
      </c>
      <c r="DV90" s="2">
        <f t="shared" si="92"/>
        <v>62.746885918003585</v>
      </c>
      <c r="DW90" s="2">
        <f t="shared" si="92"/>
        <v>66.049854723707668</v>
      </c>
      <c r="DX90" s="2">
        <f t="shared" si="92"/>
        <v>59.958244318181819</v>
      </c>
      <c r="DY90" s="2">
        <f t="shared" si="92"/>
        <v>56.582011330049262</v>
      </c>
      <c r="EA90" s="2">
        <f t="shared" si="96"/>
        <v>50.011975126088949</v>
      </c>
      <c r="EB90" s="2">
        <f t="shared" si="93"/>
        <v>50.316871522694001</v>
      </c>
      <c r="EC90" s="2">
        <f t="shared" si="93"/>
        <v>46.94936322800497</v>
      </c>
      <c r="ED90" s="2">
        <f t="shared" si="93"/>
        <v>46.564703079604875</v>
      </c>
      <c r="EE90" s="2">
        <f t="shared" si="93"/>
        <v>48.019133643230681</v>
      </c>
      <c r="EF90" s="2">
        <f t="shared" si="93"/>
        <v>49.280521872665396</v>
      </c>
      <c r="EG90" s="2">
        <f t="shared" si="93"/>
        <v>53.00956524867135</v>
      </c>
      <c r="EH90" s="2">
        <f t="shared" si="93"/>
        <v>51.072091516560135</v>
      </c>
      <c r="EI90" s="2">
        <f t="shared" si="93"/>
        <v>52.341195937385649</v>
      </c>
      <c r="EJ90" s="2">
        <f t="shared" si="93"/>
        <v>51.361593042854025</v>
      </c>
      <c r="EK90" s="2">
        <f t="shared" si="93"/>
        <v>46.391107821717284</v>
      </c>
      <c r="EL90" s="2">
        <f t="shared" si="93"/>
        <v>49.417619416960576</v>
      </c>
      <c r="EM90" s="2">
        <f t="shared" si="93"/>
        <v>51.634740270396264</v>
      </c>
      <c r="EN90" s="2">
        <f t="shared" si="93"/>
        <v>53.664071706683977</v>
      </c>
      <c r="EO90" s="2">
        <f t="shared" si="93"/>
        <v>50.10299699739776</v>
      </c>
      <c r="EQ90" s="2">
        <f t="shared" si="94"/>
        <v>49.521944388124503</v>
      </c>
      <c r="ER90" s="2">
        <f t="shared" si="94"/>
        <v>48.832489688966717</v>
      </c>
      <c r="ES90" s="2">
        <f t="shared" si="94"/>
        <v>45.45281029074679</v>
      </c>
      <c r="ET90" s="2">
        <f t="shared" si="94"/>
        <v>46.088983322863271</v>
      </c>
      <c r="EU90" s="2">
        <f t="shared" si="94"/>
        <v>46.887447773717845</v>
      </c>
      <c r="EV90" s="2">
        <f t="shared" si="94"/>
        <v>48.916196145742397</v>
      </c>
      <c r="EW90" s="2">
        <f t="shared" si="94"/>
        <v>53.364585980794324</v>
      </c>
      <c r="EX90" s="2">
        <f t="shared" si="94"/>
        <v>49.659023986989567</v>
      </c>
      <c r="EY90" s="2">
        <f t="shared" si="94"/>
        <v>50.526516071598891</v>
      </c>
      <c r="EZ90" s="2">
        <f t="shared" si="94"/>
        <v>49.828977007626058</v>
      </c>
      <c r="FA90" s="2">
        <f t="shared" si="94"/>
        <v>46.507661434298555</v>
      </c>
      <c r="FB90" s="2">
        <f t="shared" si="94"/>
        <v>48.514712231762303</v>
      </c>
      <c r="FC90" s="2">
        <f t="shared" si="94"/>
        <v>50.45236701598099</v>
      </c>
      <c r="FD90" s="2">
        <f t="shared" si="94"/>
        <v>52.652247464604088</v>
      </c>
      <c r="FE90" s="2">
        <f t="shared" si="94"/>
        <v>50.180443111764873</v>
      </c>
      <c r="FG90" s="2">
        <f t="shared" si="95"/>
        <v>0.82230667953318792</v>
      </c>
      <c r="FH90" s="2">
        <f t="shared" si="95"/>
        <v>0.85219647622669759</v>
      </c>
      <c r="FI90" s="2">
        <f t="shared" si="95"/>
        <v>0.86813454684472113</v>
      </c>
      <c r="FJ90" s="2">
        <f t="shared" si="95"/>
        <v>0.86493538656397728</v>
      </c>
      <c r="FK90" s="2">
        <f t="shared" si="95"/>
        <v>0.85048031432449134</v>
      </c>
      <c r="FL90" s="2">
        <f t="shared" si="95"/>
        <v>0.86171011604592718</v>
      </c>
      <c r="FM90" s="2">
        <f t="shared" si="95"/>
        <v>0.85860231147633947</v>
      </c>
      <c r="FN90" s="2">
        <f t="shared" si="95"/>
        <v>0.84634454190459407</v>
      </c>
      <c r="FO90" s="2">
        <f t="shared" si="95"/>
        <v>0.84740347204311006</v>
      </c>
      <c r="FP90" s="2">
        <f t="shared" si="95"/>
        <v>0.85574287472291977</v>
      </c>
      <c r="FQ90" s="2">
        <f t="shared" si="95"/>
        <v>0.86001571191507009</v>
      </c>
      <c r="FR90" s="2">
        <f t="shared" si="95"/>
        <v>0.86415806776978821</v>
      </c>
      <c r="FS90" s="2">
        <f t="shared" si="95"/>
        <v>0.84137144927144702</v>
      </c>
      <c r="FT90" s="2">
        <f t="shared" si="95"/>
        <v>0.82775384104767158</v>
      </c>
      <c r="FU90" s="2">
        <f t="shared" si="95"/>
        <v>0.81623853282219205</v>
      </c>
      <c r="FW90" s="2">
        <f t="shared" si="86"/>
        <v>5.9540599602294324E-9</v>
      </c>
      <c r="FX90" s="2">
        <f t="shared" si="86"/>
        <v>3.0689501529675552E-8</v>
      </c>
      <c r="FY90" s="2">
        <f t="shared" si="86"/>
        <v>3.8650418082042545E-8</v>
      </c>
      <c r="FZ90" s="2">
        <f t="shared" si="86"/>
        <v>2.8750838721311822E-8</v>
      </c>
      <c r="GA90" s="2">
        <f t="shared" si="86"/>
        <v>2.5270226805795009E-8</v>
      </c>
      <c r="GB90" s="2">
        <f t="shared" si="86"/>
        <v>3.292672752887743E-8</v>
      </c>
      <c r="GC90" s="2">
        <f t="shared" si="86"/>
        <v>4.3835409885031146E-8</v>
      </c>
      <c r="GD90" s="2">
        <f t="shared" si="86"/>
        <v>2.4948840241156523E-8</v>
      </c>
      <c r="GE90" s="2">
        <f t="shared" si="86"/>
        <v>1.7339046499573645E-8</v>
      </c>
      <c r="GF90" s="2">
        <f t="shared" si="86"/>
        <v>1.62027431303392E-8</v>
      </c>
      <c r="GG90" s="2">
        <f t="shared" si="86"/>
        <v>1.6218028594714785E-8</v>
      </c>
      <c r="GH90" s="2">
        <f t="shared" si="86"/>
        <v>1.7229870603725583E-8</v>
      </c>
      <c r="GI90" s="2">
        <f t="shared" si="86"/>
        <v>8.8420954946087826E-8</v>
      </c>
      <c r="GJ90" s="2">
        <f t="shared" si="86"/>
        <v>2.7091009995419391E-7</v>
      </c>
      <c r="GK90" s="2">
        <f t="shared" si="86"/>
        <v>7.2281449895964572E-7</v>
      </c>
      <c r="GM90" s="107">
        <f t="shared" si="87"/>
        <v>7.6018270451937899E-3</v>
      </c>
      <c r="GN90" s="107">
        <f t="shared" si="87"/>
        <v>1.9637541485593548E-3</v>
      </c>
      <c r="GO90" s="107">
        <f t="shared" si="87"/>
        <v>6.735554622204859E-4</v>
      </c>
      <c r="GP90" s="107">
        <f t="shared" si="87"/>
        <v>5.5072793077339953E-4</v>
      </c>
      <c r="GQ90" s="107">
        <f t="shared" si="87"/>
        <v>8.6851450067367366E-4</v>
      </c>
      <c r="GR90" s="107">
        <f t="shared" si="87"/>
        <v>3.843134177537616E-4</v>
      </c>
      <c r="GS90" s="107">
        <f t="shared" si="87"/>
        <v>3.9648764700945876E-4</v>
      </c>
      <c r="GT90" s="107">
        <f t="shared" si="87"/>
        <v>9.3410377835851353E-4</v>
      </c>
      <c r="GU90" s="107">
        <f t="shared" si="87"/>
        <v>7.7312122497983878E-4</v>
      </c>
      <c r="GV90" s="107">
        <f t="shared" si="87"/>
        <v>6.3064360044737592E-4</v>
      </c>
      <c r="GW90" s="107">
        <f t="shared" si="87"/>
        <v>4.2576514578227968E-4</v>
      </c>
      <c r="GX90" s="107">
        <f t="shared" si="87"/>
        <v>3.9653585081393249E-4</v>
      </c>
      <c r="GY90" s="107">
        <f t="shared" si="87"/>
        <v>4.5270770552392948E-4</v>
      </c>
      <c r="GZ90" s="107">
        <f t="shared" si="87"/>
        <v>3.161667942628579E-4</v>
      </c>
      <c r="HA90" s="107">
        <f t="shared" si="87"/>
        <v>9.9131072469864633E-5</v>
      </c>
      <c r="HC90" s="107">
        <f t="shared" si="76"/>
        <v>4.4535899635331624E-2</v>
      </c>
      <c r="HD90" s="107">
        <f t="shared" si="76"/>
        <v>5.8682397417454103E-2</v>
      </c>
      <c r="HE90" s="107">
        <f t="shared" si="76"/>
        <v>6.5730040957855076E-2</v>
      </c>
      <c r="HF90" s="107">
        <f t="shared" si="76"/>
        <v>5.3122716035326277E-2</v>
      </c>
      <c r="HG90" s="107">
        <f t="shared" si="91"/>
        <v>3.9715208643768055E-2</v>
      </c>
      <c r="HH90" s="107">
        <f t="shared" si="91"/>
        <v>4.476503172053814E-2</v>
      </c>
      <c r="HI90" s="107">
        <f t="shared" si="91"/>
        <v>4.8599776070712801E-2</v>
      </c>
      <c r="HJ90" s="107">
        <f t="shared" si="91"/>
        <v>3.7423996007243679E-2</v>
      </c>
      <c r="HK90" s="107">
        <f t="shared" si="91"/>
        <v>3.1387858861487934E-2</v>
      </c>
      <c r="HL90" s="107">
        <f t="shared" si="91"/>
        <v>3.4827341208266215E-2</v>
      </c>
      <c r="HM90" s="107">
        <f t="shared" si="91"/>
        <v>3.3934450421620126E-2</v>
      </c>
      <c r="HN90" s="107">
        <f t="shared" si="91"/>
        <v>3.6497115847150596E-2</v>
      </c>
      <c r="HO90" s="107">
        <f t="shared" si="91"/>
        <v>3.417585187736745E-2</v>
      </c>
      <c r="HP90" s="107">
        <f t="shared" si="91"/>
        <v>3.5043139801837188E-2</v>
      </c>
      <c r="HQ90" s="107">
        <f t="shared" si="91"/>
        <v>1.594058576364793E-2</v>
      </c>
      <c r="HS90" s="107">
        <f t="shared" si="88"/>
        <v>6.4779935668026143E-22</v>
      </c>
      <c r="HT90" s="107">
        <f t="shared" si="88"/>
        <v>4.0076155503304714E-20</v>
      </c>
      <c r="HU90" s="107">
        <f t="shared" si="88"/>
        <v>2.0800088286588292E-20</v>
      </c>
      <c r="HV90" s="107">
        <f t="shared" si="88"/>
        <v>3.1937336581525121E-22</v>
      </c>
      <c r="HW90" s="107">
        <f t="shared" si="88"/>
        <v>8.3900840386155667E-24</v>
      </c>
      <c r="HX90" s="107">
        <f t="shared" si="88"/>
        <v>9.8590219304112221E-24</v>
      </c>
      <c r="HY90" s="107">
        <f t="shared" si="88"/>
        <v>2.3622247221683171E-23</v>
      </c>
      <c r="HZ90" s="107">
        <f t="shared" si="88"/>
        <v>2.701794703859656E-24</v>
      </c>
      <c r="IA90" s="107">
        <f t="shared" si="88"/>
        <v>9.1361521170828862E-26</v>
      </c>
      <c r="IB90" s="107">
        <f t="shared" si="88"/>
        <v>4.6407336108341737E-25</v>
      </c>
      <c r="IC90" s="107">
        <f t="shared" si="88"/>
        <v>1.3192729734362102E-25</v>
      </c>
      <c r="ID90" s="107">
        <f t="shared" si="88"/>
        <v>6.0537137615537282E-25</v>
      </c>
      <c r="IE90" s="107">
        <f t="shared" si="88"/>
        <v>5.1696120466634405E-25</v>
      </c>
      <c r="IF90" s="107">
        <f t="shared" si="88"/>
        <v>1.3309837655880809E-25</v>
      </c>
      <c r="IG90" s="107">
        <f t="shared" si="88"/>
        <v>1.9370745306681876E-16</v>
      </c>
      <c r="II90" s="107">
        <f t="shared" si="89"/>
        <v>8.7573266048471936E-63</v>
      </c>
      <c r="IJ90" s="107">
        <f t="shared" si="89"/>
        <v>2.2592425177793153E-55</v>
      </c>
      <c r="IK90" s="107">
        <f t="shared" si="89"/>
        <v>9.8921539175425941E-57</v>
      </c>
      <c r="IL90" s="107">
        <f t="shared" si="89"/>
        <v>2.4195028235402998E-62</v>
      </c>
      <c r="IM90" s="107">
        <f t="shared" si="89"/>
        <v>1.0442724590441717E-66</v>
      </c>
      <c r="IN90" s="107">
        <f t="shared" si="89"/>
        <v>8.4974686950766772E-67</v>
      </c>
      <c r="IO90" s="107">
        <f t="shared" si="89"/>
        <v>3.6942222348026024E-66</v>
      </c>
      <c r="IP90" s="107">
        <f t="shared" si="89"/>
        <v>2.0610673697049897E-68</v>
      </c>
      <c r="IQ90" s="107">
        <f t="shared" si="89"/>
        <v>7.3505613878972669E-73</v>
      </c>
      <c r="IR90" s="107">
        <f t="shared" si="89"/>
        <v>1.5968607995521627E-70</v>
      </c>
      <c r="IS90" s="107">
        <f t="shared" si="89"/>
        <v>3.2315292289465809E-72</v>
      </c>
      <c r="IT90" s="107">
        <f t="shared" si="89"/>
        <v>6.9289292501237528E-70</v>
      </c>
      <c r="IU90" s="107">
        <f t="shared" si="89"/>
        <v>1.7118253790147641E-69</v>
      </c>
      <c r="IV90" s="107">
        <f t="shared" si="89"/>
        <v>7.425657044046491E-72</v>
      </c>
      <c r="IW90" s="107">
        <f t="shared" si="89"/>
        <v>8.7536405516364681E-70</v>
      </c>
      <c r="IY90" s="107">
        <f t="shared" si="90"/>
        <v>5.2137726680525416E-2</v>
      </c>
      <c r="IZ90" s="107">
        <f t="shared" si="90"/>
        <v>6.0646151566013461E-2</v>
      </c>
      <c r="JA90" s="107">
        <f t="shared" si="90"/>
        <v>6.6403596420075567E-2</v>
      </c>
      <c r="JB90" s="107">
        <f t="shared" si="90"/>
        <v>5.3673443966099674E-2</v>
      </c>
      <c r="JC90" s="107">
        <f t="shared" si="90"/>
        <v>4.0583723144441732E-2</v>
      </c>
      <c r="JD90" s="107">
        <f t="shared" si="90"/>
        <v>4.5149345138291899E-2</v>
      </c>
      <c r="JE90" s="107">
        <f t="shared" si="90"/>
        <v>4.8996263717722262E-2</v>
      </c>
      <c r="JF90" s="107">
        <f t="shared" si="90"/>
        <v>3.8358099785602194E-2</v>
      </c>
      <c r="JG90" s="107">
        <f t="shared" si="90"/>
        <v>3.2160980086467776E-2</v>
      </c>
      <c r="JH90" s="107">
        <f t="shared" si="90"/>
        <v>3.5457984808713587E-2</v>
      </c>
      <c r="JI90" s="107">
        <f t="shared" si="90"/>
        <v>3.4360215567402402E-2</v>
      </c>
      <c r="JJ90" s="107">
        <f t="shared" si="90"/>
        <v>3.6893651697964526E-2</v>
      </c>
      <c r="JK90" s="107">
        <f t="shared" si="90"/>
        <v>3.4628559582891377E-2</v>
      </c>
      <c r="JL90" s="107">
        <f t="shared" si="90"/>
        <v>3.5359306596100044E-2</v>
      </c>
      <c r="JM90" s="107">
        <f t="shared" si="90"/>
        <v>1.603971683611799E-2</v>
      </c>
    </row>
    <row r="91" spans="2:273" x14ac:dyDescent="0.25">
      <c r="B91" s="2">
        <v>63</v>
      </c>
      <c r="C91" s="37">
        <v>72.418999999999997</v>
      </c>
      <c r="D91" s="37">
        <v>84.23</v>
      </c>
      <c r="E91" s="37">
        <v>89.671999999999997</v>
      </c>
      <c r="F91" s="37">
        <v>79.525000000000006</v>
      </c>
      <c r="G91" s="37">
        <v>72.131</v>
      </c>
      <c r="H91" s="37">
        <v>76.197000000000003</v>
      </c>
      <c r="I91" s="37">
        <v>83.426000000000002</v>
      </c>
      <c r="J91" s="37">
        <v>70.918000000000006</v>
      </c>
      <c r="K91" s="37">
        <v>69.492000000000004</v>
      </c>
      <c r="L91" s="37">
        <v>70.343999999999994</v>
      </c>
      <c r="M91" s="37">
        <v>65.081999999999994</v>
      </c>
      <c r="N91" s="37">
        <v>69.393000000000001</v>
      </c>
      <c r="O91" s="37">
        <v>69.819999999999993</v>
      </c>
      <c r="P91" s="37">
        <v>70.623000000000005</v>
      </c>
      <c r="Q91" s="37">
        <v>59.097999999999999</v>
      </c>
      <c r="S91" s="4">
        <f t="shared" si="8"/>
        <v>81.255057070882998</v>
      </c>
      <c r="T91" s="4">
        <f t="shared" si="9"/>
        <v>89.006717434080784</v>
      </c>
      <c r="U91" s="4">
        <f t="shared" si="10"/>
        <v>90.694301512547469</v>
      </c>
      <c r="V91" s="4">
        <f t="shared" si="11"/>
        <v>83.460085170281644</v>
      </c>
      <c r="W91" s="4">
        <f t="shared" si="12"/>
        <v>77.508420379603166</v>
      </c>
      <c r="X91" s="4">
        <f t="shared" si="13"/>
        <v>80.9496752945536</v>
      </c>
      <c r="Y91" s="4">
        <f t="shared" si="14"/>
        <v>87.463414783332553</v>
      </c>
      <c r="Z91" s="4">
        <f t="shared" si="15"/>
        <v>76.853425716167663</v>
      </c>
      <c r="AA91" s="4">
        <f t="shared" si="16"/>
        <v>75.475278904423163</v>
      </c>
      <c r="AB91" s="4">
        <f t="shared" si="17"/>
        <v>76.252668925585368</v>
      </c>
      <c r="AC91" s="4">
        <f t="shared" si="18"/>
        <v>71.361285518647634</v>
      </c>
      <c r="AD91" s="4">
        <f t="shared" si="19"/>
        <v>75.31966850075537</v>
      </c>
      <c r="AE91" s="4">
        <f t="shared" si="20"/>
        <v>76.43780630772504</v>
      </c>
      <c r="AF91" s="4">
        <f t="shared" si="21"/>
        <v>76.628752919206647</v>
      </c>
      <c r="AG91" s="4">
        <f t="shared" si="21"/>
        <v>61.288333303517788</v>
      </c>
      <c r="AI91" s="4">
        <f t="shared" si="22"/>
        <v>-8.8360570708830011</v>
      </c>
      <c r="AJ91" s="4">
        <f t="shared" si="23"/>
        <v>-4.7767174340807799</v>
      </c>
      <c r="AK91" s="4">
        <f t="shared" si="24"/>
        <v>-1.0223015125474717</v>
      </c>
      <c r="AL91" s="4">
        <f t="shared" si="25"/>
        <v>-3.9350851702816385</v>
      </c>
      <c r="AM91" s="4">
        <f t="shared" si="26"/>
        <v>-5.3774203796031657</v>
      </c>
      <c r="AN91" s="4">
        <f t="shared" si="27"/>
        <v>-4.7526752945535975</v>
      </c>
      <c r="AO91" s="4">
        <f t="shared" si="28"/>
        <v>-4.0374147833325509</v>
      </c>
      <c r="AP91" s="4">
        <f t="shared" si="29"/>
        <v>-5.9354257161676571</v>
      </c>
      <c r="AQ91" s="4">
        <f t="shared" si="30"/>
        <v>-5.9832789044231589</v>
      </c>
      <c r="AR91" s="4">
        <f t="shared" si="31"/>
        <v>-5.9086689255853742</v>
      </c>
      <c r="AS91" s="4">
        <f t="shared" si="32"/>
        <v>-6.2792855186476402</v>
      </c>
      <c r="AT91" s="4">
        <f t="shared" si="33"/>
        <v>-5.926668500755369</v>
      </c>
      <c r="AU91" s="4">
        <f t="shared" si="34"/>
        <v>-6.6178063077250471</v>
      </c>
      <c r="AV91" s="4">
        <f t="shared" si="81"/>
        <v>-6.0057529192066426</v>
      </c>
      <c r="AW91" s="4">
        <f t="shared" si="81"/>
        <v>-2.1903333035177894</v>
      </c>
      <c r="AY91" s="2">
        <f t="shared" si="82"/>
        <v>52.619993342566424</v>
      </c>
      <c r="AZ91" s="2">
        <f t="shared" si="82"/>
        <v>53.085739514686615</v>
      </c>
      <c r="BA91" s="2">
        <f t="shared" si="82"/>
        <v>49.226214183046018</v>
      </c>
      <c r="BB91" s="2">
        <f t="shared" si="82"/>
        <v>48.589177685479633</v>
      </c>
      <c r="BC91" s="2">
        <f t="shared" si="82"/>
        <v>49.96710643036652</v>
      </c>
      <c r="BD91" s="2">
        <f t="shared" si="82"/>
        <v>50.951941503935693</v>
      </c>
      <c r="BE91" s="2">
        <f t="shared" si="82"/>
        <v>55.109751018193712</v>
      </c>
      <c r="BF91" s="2">
        <f t="shared" si="82"/>
        <v>52.60963953820194</v>
      </c>
      <c r="BG91" s="2">
        <f t="shared" si="82"/>
        <v>53.940844475626079</v>
      </c>
      <c r="BH91" s="2">
        <f t="shared" si="82"/>
        <v>52.988033979141967</v>
      </c>
      <c r="BI91" s="2">
        <f t="shared" si="82"/>
        <v>48.038746849469319</v>
      </c>
      <c r="BJ91" s="2">
        <f t="shared" si="82"/>
        <v>50.756096960186888</v>
      </c>
      <c r="BK91" s="2">
        <f t="shared" si="82"/>
        <v>53.393035892504891</v>
      </c>
      <c r="BL91" s="2">
        <f t="shared" si="82"/>
        <v>54.410504761013442</v>
      </c>
      <c r="BM91" s="2">
        <f t="shared" si="82"/>
        <v>51.011953880177387</v>
      </c>
      <c r="BO91" s="2" t="str">
        <f t="shared" si="83"/>
        <v/>
      </c>
      <c r="BP91" s="2" t="str">
        <f t="shared" si="83"/>
        <v/>
      </c>
      <c r="BQ91" s="2" t="str">
        <f t="shared" si="83"/>
        <v/>
      </c>
      <c r="BR91" s="2" t="str">
        <f t="shared" si="83"/>
        <v/>
      </c>
      <c r="BS91" s="2" t="str">
        <f t="shared" si="83"/>
        <v/>
      </c>
      <c r="BT91" s="2" t="str">
        <f t="shared" si="83"/>
        <v/>
      </c>
      <c r="BU91" s="2" t="str">
        <f t="shared" si="83"/>
        <v/>
      </c>
      <c r="BV91" s="2" t="str">
        <f t="shared" si="83"/>
        <v/>
      </c>
      <c r="BW91" s="2" t="str">
        <f t="shared" si="83"/>
        <v/>
      </c>
      <c r="BX91" s="2" t="str">
        <f t="shared" si="83"/>
        <v/>
      </c>
      <c r="BY91" s="2" t="str">
        <f t="shared" si="83"/>
        <v/>
      </c>
      <c r="BZ91" s="2" t="str">
        <f t="shared" si="83"/>
        <v/>
      </c>
      <c r="CA91" s="2" t="str">
        <f t="shared" si="83"/>
        <v/>
      </c>
      <c r="CB91" s="2" t="str">
        <f t="shared" si="83"/>
        <v/>
      </c>
      <c r="CC91" s="2" t="str">
        <f t="shared" si="83"/>
        <v/>
      </c>
      <c r="CE91" s="2" t="str">
        <f t="shared" si="84"/>
        <v/>
      </c>
      <c r="CF91" s="2" t="str">
        <f t="shared" si="84"/>
        <v/>
      </c>
      <c r="CG91" s="2" t="str">
        <f t="shared" si="84"/>
        <v/>
      </c>
      <c r="CH91" s="2" t="str">
        <f t="shared" si="84"/>
        <v/>
      </c>
      <c r="CI91" s="2" t="str">
        <f t="shared" si="84"/>
        <v/>
      </c>
      <c r="CJ91" s="2" t="str">
        <f t="shared" si="84"/>
        <v/>
      </c>
      <c r="CK91" s="2" t="str">
        <f t="shared" si="84"/>
        <v/>
      </c>
      <c r="CL91" s="2" t="str">
        <f t="shared" si="84"/>
        <v/>
      </c>
      <c r="CM91" s="2" t="str">
        <f t="shared" si="84"/>
        <v/>
      </c>
      <c r="CN91" s="2" t="str">
        <f t="shared" si="84"/>
        <v/>
      </c>
      <c r="CO91" s="2" t="str">
        <f t="shared" si="84"/>
        <v/>
      </c>
      <c r="CP91" s="2" t="str">
        <f t="shared" si="84"/>
        <v/>
      </c>
      <c r="CQ91" s="2" t="str">
        <f t="shared" si="84"/>
        <v/>
      </c>
      <c r="CR91" s="2" t="str">
        <f t="shared" si="84"/>
        <v/>
      </c>
      <c r="CS91" s="2" t="str">
        <f t="shared" si="84"/>
        <v/>
      </c>
      <c r="CU91" s="2" t="str">
        <f t="shared" si="85"/>
        <v/>
      </c>
      <c r="CV91" s="2" t="str">
        <f t="shared" si="85"/>
        <v/>
      </c>
      <c r="CW91" s="2" t="str">
        <f t="shared" si="85"/>
        <v/>
      </c>
      <c r="CX91" s="2" t="str">
        <f t="shared" si="85"/>
        <v/>
      </c>
      <c r="CY91" s="2" t="str">
        <f t="shared" si="85"/>
        <v/>
      </c>
      <c r="CZ91" s="2" t="str">
        <f t="shared" si="85"/>
        <v/>
      </c>
      <c r="DA91" s="2" t="str">
        <f t="shared" si="85"/>
        <v/>
      </c>
      <c r="DB91" s="2" t="str">
        <f t="shared" si="85"/>
        <v/>
      </c>
      <c r="DC91" s="2" t="str">
        <f t="shared" si="85"/>
        <v/>
      </c>
      <c r="DD91" s="2" t="str">
        <f t="shared" si="85"/>
        <v/>
      </c>
      <c r="DE91" s="2" t="str">
        <f t="shared" si="85"/>
        <v/>
      </c>
      <c r="DF91" s="2" t="str">
        <f t="shared" si="85"/>
        <v/>
      </c>
      <c r="DG91" s="2" t="str">
        <f t="shared" si="85"/>
        <v/>
      </c>
      <c r="DH91" s="2" t="str">
        <f t="shared" si="85"/>
        <v/>
      </c>
      <c r="DI91" s="2" t="str">
        <f t="shared" si="85"/>
        <v/>
      </c>
      <c r="DK91" s="2">
        <f t="shared" si="92"/>
        <v>68.666083870967725</v>
      </c>
      <c r="DL91" s="2">
        <f t="shared" si="92"/>
        <v>74.48538709677419</v>
      </c>
      <c r="DM91" s="2">
        <f t="shared" si="92"/>
        <v>69.594432258064515</v>
      </c>
      <c r="DN91" s="2">
        <f t="shared" si="92"/>
        <v>66.170299670087971</v>
      </c>
      <c r="DO91" s="2">
        <f t="shared" si="92"/>
        <v>65.261694407308369</v>
      </c>
      <c r="DP91" s="2">
        <f t="shared" si="92"/>
        <v>65.346909647950099</v>
      </c>
      <c r="DQ91" s="2">
        <f t="shared" si="92"/>
        <v>72.349769830659511</v>
      </c>
      <c r="DR91" s="2">
        <f t="shared" si="92"/>
        <v>64.571011140819962</v>
      </c>
      <c r="DS91" s="2">
        <f t="shared" si="92"/>
        <v>66.595650572956444</v>
      </c>
      <c r="DT91" s="2">
        <f t="shared" si="92"/>
        <v>66.66442769607842</v>
      </c>
      <c r="DU91" s="2">
        <f t="shared" si="92"/>
        <v>61.864717803030295</v>
      </c>
      <c r="DV91" s="2">
        <f t="shared" si="92"/>
        <v>62.884851158645297</v>
      </c>
      <c r="DW91" s="2">
        <f t="shared" si="92"/>
        <v>66.173954991087356</v>
      </c>
      <c r="DX91" s="2">
        <f t="shared" si="92"/>
        <v>59.972879948680351</v>
      </c>
      <c r="DY91" s="2">
        <f t="shared" si="92"/>
        <v>56.596234482758625</v>
      </c>
      <c r="EA91" s="2">
        <f t="shared" si="96"/>
        <v>49.865723275692666</v>
      </c>
      <c r="EB91" s="2">
        <f t="shared" si="93"/>
        <v>50.137575329428998</v>
      </c>
      <c r="EC91" s="2">
        <f t="shared" si="93"/>
        <v>46.768694444444456</v>
      </c>
      <c r="ED91" s="2">
        <f t="shared" si="93"/>
        <v>46.408434631028463</v>
      </c>
      <c r="EE91" s="2">
        <f t="shared" si="93"/>
        <v>47.831250850834238</v>
      </c>
      <c r="EF91" s="2">
        <f t="shared" si="93"/>
        <v>49.116925209595749</v>
      </c>
      <c r="EG91" s="2">
        <f t="shared" si="93"/>
        <v>52.854535786395594</v>
      </c>
      <c r="EH91" s="2">
        <f t="shared" si="93"/>
        <v>50.884668672698595</v>
      </c>
      <c r="EI91" s="2">
        <f t="shared" si="93"/>
        <v>52.130713927757</v>
      </c>
      <c r="EJ91" s="2">
        <f t="shared" si="93"/>
        <v>51.156708371047785</v>
      </c>
      <c r="EK91" s="2">
        <f t="shared" si="93"/>
        <v>46.25115424950841</v>
      </c>
      <c r="EL91" s="2">
        <f t="shared" si="93"/>
        <v>49.241640297762103</v>
      </c>
      <c r="EM91" s="2">
        <f t="shared" si="93"/>
        <v>51.43848695571095</v>
      </c>
      <c r="EN91" s="2">
        <f t="shared" si="93"/>
        <v>53.455127027903963</v>
      </c>
      <c r="EO91" s="2">
        <f t="shared" si="93"/>
        <v>49.95882494828853</v>
      </c>
      <c r="EQ91" s="2">
        <f t="shared" si="94"/>
        <v>49.386777375544959</v>
      </c>
      <c r="ER91" s="2">
        <f t="shared" si="94"/>
        <v>48.695954937866311</v>
      </c>
      <c r="ES91" s="2">
        <f t="shared" si="94"/>
        <v>45.319531306550864</v>
      </c>
      <c r="ET91" s="2">
        <f t="shared" si="94"/>
        <v>45.945595959662747</v>
      </c>
      <c r="EU91" s="2">
        <f t="shared" si="94"/>
        <v>46.732674494119522</v>
      </c>
      <c r="EV91" s="2">
        <f t="shared" si="94"/>
        <v>48.760858867935696</v>
      </c>
      <c r="EW91" s="2">
        <f t="shared" si="94"/>
        <v>53.194455706046725</v>
      </c>
      <c r="EX91" s="2">
        <f t="shared" si="94"/>
        <v>49.512506027013615</v>
      </c>
      <c r="EY91" s="2">
        <f t="shared" si="94"/>
        <v>50.365424973770381</v>
      </c>
      <c r="EZ91" s="2">
        <f t="shared" si="94"/>
        <v>49.667164472695802</v>
      </c>
      <c r="FA91" s="2">
        <f t="shared" si="94"/>
        <v>46.364025649318641</v>
      </c>
      <c r="FB91" s="2">
        <f t="shared" si="94"/>
        <v>48.364188924618524</v>
      </c>
      <c r="FC91" s="2">
        <f t="shared" si="94"/>
        <v>50.290020890868888</v>
      </c>
      <c r="FD91" s="2">
        <f t="shared" si="94"/>
        <v>52.470761050561762</v>
      </c>
      <c r="FE91" s="2">
        <f t="shared" si="94"/>
        <v>50.033041062707099</v>
      </c>
      <c r="FG91" s="2">
        <f t="shared" si="95"/>
        <v>0.85349908282312381</v>
      </c>
      <c r="FH91" s="2">
        <f t="shared" si="95"/>
        <v>0.87891461174717223</v>
      </c>
      <c r="FI91" s="2">
        <f t="shared" si="95"/>
        <v>0.89233558059847118</v>
      </c>
      <c r="FJ91" s="2">
        <f t="shared" si="95"/>
        <v>0.88964892398093853</v>
      </c>
      <c r="FK91" s="2">
        <f t="shared" si="95"/>
        <v>0.87746406982923053</v>
      </c>
      <c r="FL91" s="2">
        <f t="shared" si="95"/>
        <v>0.88693665628149065</v>
      </c>
      <c r="FM91" s="2">
        <f t="shared" si="95"/>
        <v>0.88431966459499789</v>
      </c>
      <c r="FN91" s="2">
        <f t="shared" si="95"/>
        <v>0.87396406946420691</v>
      </c>
      <c r="FO91" s="2">
        <f t="shared" si="95"/>
        <v>0.87486080092832319</v>
      </c>
      <c r="FP91" s="2">
        <f t="shared" si="95"/>
        <v>0.88190877071639628</v>
      </c>
      <c r="FQ91" s="2">
        <f t="shared" si="95"/>
        <v>0.88551027499080026</v>
      </c>
      <c r="FR91" s="2">
        <f t="shared" si="95"/>
        <v>0.88899558198577566</v>
      </c>
      <c r="FS91" s="2">
        <f t="shared" si="95"/>
        <v>0.86735751743377165</v>
      </c>
      <c r="FT91" s="2">
        <f t="shared" si="95"/>
        <v>0.85341910504956464</v>
      </c>
      <c r="FU91" s="2">
        <f t="shared" si="95"/>
        <v>0.84133435455803707</v>
      </c>
      <c r="FW91" s="2">
        <f t="shared" si="86"/>
        <v>7.4957173757231645E-9</v>
      </c>
      <c r="FX91" s="2">
        <f t="shared" si="86"/>
        <v>3.8635793043993336E-8</v>
      </c>
      <c r="FY91" s="2">
        <f t="shared" si="86"/>
        <v>4.8657993013003722E-8</v>
      </c>
      <c r="FZ91" s="2">
        <f t="shared" si="86"/>
        <v>3.6195161207206675E-8</v>
      </c>
      <c r="GA91" s="2">
        <f t="shared" si="86"/>
        <v>3.1813330479459527E-8</v>
      </c>
      <c r="GB91" s="2">
        <f t="shared" si="86"/>
        <v>4.1452293659922036E-8</v>
      </c>
      <c r="GC91" s="2">
        <f t="shared" si="86"/>
        <v>5.518551081431774E-8</v>
      </c>
      <c r="GD91" s="2">
        <f t="shared" si="86"/>
        <v>3.1408728771487938E-8</v>
      </c>
      <c r="GE91" s="2">
        <f t="shared" si="86"/>
        <v>2.182856615659424E-8</v>
      </c>
      <c r="GF91" s="2">
        <f t="shared" si="86"/>
        <v>2.0398044981981412E-8</v>
      </c>
      <c r="GG91" s="2">
        <f t="shared" si="86"/>
        <v>2.0417288241353445E-8</v>
      </c>
      <c r="GH91" s="2">
        <f t="shared" si="86"/>
        <v>2.1691121848185876E-8</v>
      </c>
      <c r="GI91" s="2">
        <f t="shared" si="86"/>
        <v>1.0900948375929297E-7</v>
      </c>
      <c r="GJ91" s="2">
        <f t="shared" si="86"/>
        <v>3.2821506028798478E-7</v>
      </c>
      <c r="GK91" s="2">
        <f t="shared" si="86"/>
        <v>8.6287894429178473E-7</v>
      </c>
      <c r="GM91" s="107">
        <f t="shared" si="87"/>
        <v>2.3777450478629728E-3</v>
      </c>
      <c r="GN91" s="107">
        <f t="shared" si="87"/>
        <v>4.9960614031829408E-4</v>
      </c>
      <c r="GO91" s="107">
        <f t="shared" si="87"/>
        <v>1.4531489244905705E-4</v>
      </c>
      <c r="GP91" s="107">
        <f t="shared" si="87"/>
        <v>1.1021131229516562E-4</v>
      </c>
      <c r="GQ91" s="107">
        <f t="shared" si="87"/>
        <v>1.7516035276780005E-4</v>
      </c>
      <c r="GR91" s="107">
        <f t="shared" si="87"/>
        <v>6.8333496466614955E-5</v>
      </c>
      <c r="GS91" s="107">
        <f t="shared" si="87"/>
        <v>6.9243461454045711E-5</v>
      </c>
      <c r="GT91" s="107">
        <f t="shared" si="87"/>
        <v>1.8617904429046406E-4</v>
      </c>
      <c r="GU91" s="107">
        <f t="shared" si="87"/>
        <v>1.4745940917221533E-4</v>
      </c>
      <c r="GV91" s="107">
        <f t="shared" si="87"/>
        <v>1.2160179423949789E-4</v>
      </c>
      <c r="GW91" s="107">
        <f t="shared" si="87"/>
        <v>7.6652690644964976E-5</v>
      </c>
      <c r="GX91" s="107">
        <f t="shared" si="87"/>
        <v>7.2535672977835333E-5</v>
      </c>
      <c r="GY91" s="107">
        <f t="shared" si="87"/>
        <v>8.4440178886591776E-5</v>
      </c>
      <c r="GZ91" s="107">
        <f t="shared" si="87"/>
        <v>5.6411317373173314E-5</v>
      </c>
      <c r="HA91" s="107">
        <f t="shared" si="87"/>
        <v>1.3862050691428947E-5</v>
      </c>
      <c r="HC91" s="107">
        <f t="shared" si="76"/>
        <v>6.1251753491001461E-2</v>
      </c>
      <c r="HD91" s="107">
        <f t="shared" si="76"/>
        <v>8.0179681761980967E-2</v>
      </c>
      <c r="HE91" s="107">
        <f t="shared" si="76"/>
        <v>8.9954991139272772E-2</v>
      </c>
      <c r="HF91" s="107">
        <f t="shared" si="76"/>
        <v>7.4314231324586269E-2</v>
      </c>
      <c r="HG91" s="107">
        <f t="shared" si="91"/>
        <v>5.7001322997426024E-2</v>
      </c>
      <c r="HH91" s="107">
        <f t="shared" si="91"/>
        <v>6.4170454472867677E-2</v>
      </c>
      <c r="HI91" s="107">
        <f t="shared" si="91"/>
        <v>6.9620417080853217E-2</v>
      </c>
      <c r="HJ91" s="107">
        <f t="shared" si="91"/>
        <v>5.412674078209067E-2</v>
      </c>
      <c r="HK91" s="107">
        <f t="shared" si="91"/>
        <v>4.6043538678272058E-2</v>
      </c>
      <c r="HL91" s="107">
        <f t="shared" si="91"/>
        <v>5.0415099676227086E-2</v>
      </c>
      <c r="HM91" s="107">
        <f t="shared" si="91"/>
        <v>4.94120148703091E-2</v>
      </c>
      <c r="HN91" s="107">
        <f t="shared" si="91"/>
        <v>5.2672094130868249E-2</v>
      </c>
      <c r="HO91" s="107">
        <f t="shared" si="91"/>
        <v>4.9461470898838664E-2</v>
      </c>
      <c r="HP91" s="107">
        <f t="shared" si="91"/>
        <v>5.0675586567032596E-2</v>
      </c>
      <c r="HQ91" s="107">
        <f t="shared" si="91"/>
        <v>2.6068482590458044E-2</v>
      </c>
      <c r="HS91" s="107">
        <f t="shared" si="88"/>
        <v>3.9171767292889696E-21</v>
      </c>
      <c r="HT91" s="107">
        <f t="shared" si="88"/>
        <v>2.338175224368249E-19</v>
      </c>
      <c r="HU91" s="107">
        <f t="shared" si="88"/>
        <v>1.2880062196771355E-19</v>
      </c>
      <c r="HV91" s="107">
        <f t="shared" si="88"/>
        <v>2.2867848989254757E-21</v>
      </c>
      <c r="HW91" s="107">
        <f t="shared" si="88"/>
        <v>6.8383432224591441E-23</v>
      </c>
      <c r="HX91" s="107">
        <f t="shared" si="88"/>
        <v>8.2803872599134017E-23</v>
      </c>
      <c r="HY91" s="107">
        <f t="shared" si="88"/>
        <v>1.9971763250076209E-22</v>
      </c>
      <c r="HZ91" s="107">
        <f t="shared" si="88"/>
        <v>2.3122136029847284E-23</v>
      </c>
      <c r="IA91" s="107">
        <f t="shared" si="88"/>
        <v>8.5891201350031209E-25</v>
      </c>
      <c r="IB91" s="107">
        <f t="shared" si="88"/>
        <v>4.0389045478380959E-24</v>
      </c>
      <c r="IC91" s="107">
        <f t="shared" si="88"/>
        <v>1.2089292074648144E-24</v>
      </c>
      <c r="ID91" s="107">
        <f t="shared" si="88"/>
        <v>5.2270773202308482E-24</v>
      </c>
      <c r="IE91" s="107">
        <f t="shared" si="88"/>
        <v>4.4561888565229649E-24</v>
      </c>
      <c r="IF91" s="107">
        <f t="shared" si="88"/>
        <v>1.182471900104317E-24</v>
      </c>
      <c r="IG91" s="107">
        <f t="shared" si="88"/>
        <v>7.0687189565883645E-16</v>
      </c>
      <c r="II91" s="107">
        <f t="shared" si="89"/>
        <v>2.6029551115866245E-61</v>
      </c>
      <c r="IJ91" s="107">
        <f t="shared" si="89"/>
        <v>5.8954088777455281E-54</v>
      </c>
      <c r="IK91" s="107">
        <f t="shared" si="89"/>
        <v>2.9317056372092148E-55</v>
      </c>
      <c r="IL91" s="107">
        <f t="shared" si="89"/>
        <v>9.5044743964179914E-61</v>
      </c>
      <c r="IM91" s="107">
        <f t="shared" si="89"/>
        <v>5.189109975181839E-65</v>
      </c>
      <c r="IN91" s="107">
        <f t="shared" si="89"/>
        <v>4.5063039740615586E-65</v>
      </c>
      <c r="IO91" s="107">
        <f t="shared" si="89"/>
        <v>2.0128435248934196E-64</v>
      </c>
      <c r="IP91" s="107">
        <f t="shared" si="89"/>
        <v>1.1312085329376266E-66</v>
      </c>
      <c r="IQ91" s="107">
        <f t="shared" si="89"/>
        <v>4.8317743176876164E-71</v>
      </c>
      <c r="IR91" s="107">
        <f t="shared" si="89"/>
        <v>9.0115883527781246E-69</v>
      </c>
      <c r="IS91" s="107">
        <f t="shared" si="89"/>
        <v>2.0142317528980763E-70</v>
      </c>
      <c r="IT91" s="107">
        <f t="shared" si="89"/>
        <v>3.8187461620731928E-68</v>
      </c>
      <c r="IU91" s="107">
        <f t="shared" si="89"/>
        <v>9.2424060882164569E-68</v>
      </c>
      <c r="IV91" s="107">
        <f t="shared" si="89"/>
        <v>4.3236300951997574E-70</v>
      </c>
      <c r="IW91" s="107">
        <f t="shared" si="89"/>
        <v>4.2987065931863296E-68</v>
      </c>
      <c r="IY91" s="107">
        <f t="shared" si="90"/>
        <v>6.3629498538864432E-2</v>
      </c>
      <c r="IZ91" s="107">
        <f t="shared" si="90"/>
        <v>8.0679287902299265E-2</v>
      </c>
      <c r="JA91" s="107">
        <f t="shared" si="90"/>
        <v>9.0100306031721825E-2</v>
      </c>
      <c r="JB91" s="107">
        <f t="shared" si="90"/>
        <v>7.442444263688143E-2</v>
      </c>
      <c r="JC91" s="107">
        <f t="shared" si="90"/>
        <v>5.7176483350193825E-2</v>
      </c>
      <c r="JD91" s="107">
        <f t="shared" si="90"/>
        <v>6.4238787969334299E-2</v>
      </c>
      <c r="JE91" s="107">
        <f t="shared" si="90"/>
        <v>6.9689660542307269E-2</v>
      </c>
      <c r="JF91" s="107">
        <f t="shared" si="90"/>
        <v>5.4312919826381131E-2</v>
      </c>
      <c r="JG91" s="107">
        <f t="shared" si="90"/>
        <v>4.6190998087444271E-2</v>
      </c>
      <c r="JH91" s="107">
        <f t="shared" si="90"/>
        <v>5.0536701470466586E-2</v>
      </c>
      <c r="JI91" s="107">
        <f t="shared" si="90"/>
        <v>4.9488667560954068E-2</v>
      </c>
      <c r="JJ91" s="107">
        <f t="shared" si="90"/>
        <v>5.2744629803846088E-2</v>
      </c>
      <c r="JK91" s="107">
        <f t="shared" si="90"/>
        <v>4.9545911077725255E-2</v>
      </c>
      <c r="JL91" s="107">
        <f t="shared" si="90"/>
        <v>5.0731997884405772E-2</v>
      </c>
      <c r="JM91" s="107">
        <f t="shared" si="90"/>
        <v>2.6082344641150182E-2</v>
      </c>
    </row>
    <row r="92" spans="2:273" x14ac:dyDescent="0.25">
      <c r="B92" s="2">
        <v>64</v>
      </c>
      <c r="C92" s="37">
        <v>83.548000000000002</v>
      </c>
      <c r="D92" s="37">
        <v>98.212999999999994</v>
      </c>
      <c r="E92" s="37">
        <v>102.65600000000001</v>
      </c>
      <c r="F92" s="37">
        <v>93.671999999999997</v>
      </c>
      <c r="G92" s="37">
        <v>81.966999999999999</v>
      </c>
      <c r="H92" s="37">
        <v>87.59</v>
      </c>
      <c r="I92" s="37">
        <v>96.507999999999996</v>
      </c>
      <c r="J92" s="37">
        <v>82.573999999999998</v>
      </c>
      <c r="K92" s="37">
        <v>80.677999999999997</v>
      </c>
      <c r="L92" s="37">
        <v>81.918000000000006</v>
      </c>
      <c r="M92" s="37">
        <v>75.525000000000006</v>
      </c>
      <c r="N92" s="37">
        <v>79.066000000000003</v>
      </c>
      <c r="O92" s="37">
        <v>81.164000000000001</v>
      </c>
      <c r="P92" s="37">
        <v>81.343999999999994</v>
      </c>
      <c r="Q92" s="37">
        <v>61.491999999999997</v>
      </c>
      <c r="S92" s="4">
        <f t="shared" ref="S92:S155" si="97">AY92 + (C$3 * _xlfn.NORM.DIST($B92, C$7, ABS(C$11), FALSE) * _xlfn.NORM.DIST(($B92 - C$7)*C$15, 0, ABS(C$11), TRUE) * 2)
               + (C$4 * _xlfn.NORM.DIST($B92, C$8, ABS(C$12), FALSE) * _xlfn.NORM.DIST(($B92 - C$8)*C$16, 0, ABS(C$12), TRUE) * 2)
               + (C$5 * _xlfn.NORM.DIST($B92, C$9, ABS(C$13), FALSE) * _xlfn.NORM.DIST(($B92 - C$9)*C$17, 0, ABS(C$13), TRUE) * 2)
               + (C$6 * _xlfn.NORM.DIST($B92, C$10, ABS(C$14), FALSE) * _xlfn.NORM.DIST(($B92 - C$10)*C$18, 0, ABS(C$14), TRUE) * 2)</f>
        <v>88.489501524848109</v>
      </c>
      <c r="T92" s="4">
        <f t="shared" ref="T92:T155" si="98">AZ92 + (D$3 * _xlfn.NORM.DIST($B92, D$7, ABS(D$11), FALSE) * _xlfn.NORM.DIST(($B92 - D$7)*D$15, 0, ABS(D$11), TRUE) * 2)
               + (D$4 * _xlfn.NORM.DIST($B92, D$8, ABS(D$12), FALSE) * _xlfn.NORM.DIST(($B92 - D$8)*D$16, 0, ABS(D$12), TRUE) * 2)
               + (D$5 * _xlfn.NORM.DIST($B92, D$9, ABS(D$13), FALSE) * _xlfn.NORM.DIST(($B92 - D$9)*D$17, 0, ABS(D$13), TRUE) * 2)
               + (D$6 * _xlfn.NORM.DIST($B92, D$10, ABS(D$14), FALSE) * _xlfn.NORM.DIST(($B92 - D$10)*D$18, 0, ABS(D$14), TRUE) * 2)</f>
        <v>97.878360205908251</v>
      </c>
      <c r="U92" s="4">
        <f t="shared" ref="U92:U155" si="99">BA92 + (E$3 * _xlfn.NORM.DIST($B92, E$7, ABS(E$11), FALSE) * _xlfn.NORM.DIST(($B92 - E$7)*E$15, 0, ABS(E$11), TRUE) * 2)
               + (E$4 * _xlfn.NORM.DIST($B92, E$8, ABS(E$12), FALSE) * _xlfn.NORM.DIST(($B92 - E$8)*E$16, 0, ABS(E$12), TRUE) * 2)
               + (E$5 * _xlfn.NORM.DIST($B92, E$9, ABS(E$13), FALSE) * _xlfn.NORM.DIST(($B92 - E$9)*E$17, 0, ABS(E$13), TRUE) * 2)
               + (E$6 * _xlfn.NORM.DIST($B92, E$10, ABS(E$14), FALSE) * _xlfn.NORM.DIST(($B92 - E$10)*E$18, 0, ABS(E$14), TRUE) * 2)</f>
        <v>101.05105461296438</v>
      </c>
      <c r="V92" s="4">
        <f t="shared" ref="V92:V155" si="100">BB92 + (F$3 * _xlfn.NORM.DIST($B92, F$7, ABS(F$11), FALSE) * _xlfn.NORM.DIST(($B92 - F$7)*F$15, 0, ABS(F$11), TRUE) * 2)
               + (F$4 * _xlfn.NORM.DIST($B92, F$8, ABS(F$12), FALSE) * _xlfn.NORM.DIST(($B92 - F$8)*F$16, 0, ABS(F$12), TRUE) * 2)
               + (F$5 * _xlfn.NORM.DIST($B92, F$9, ABS(F$13), FALSE) * _xlfn.NORM.DIST(($B92 - F$9)*F$17, 0, ABS(F$13), TRUE) * 2)
               + (F$6 * _xlfn.NORM.DIST($B92, F$10, ABS(F$14), FALSE) * _xlfn.NORM.DIST(($B92 - F$10)*F$18, 0, ABS(F$14), TRUE) * 2)</f>
        <v>93.058134214436805</v>
      </c>
      <c r="W92" s="4">
        <f t="shared" ref="W92:W155" si="101">BC92 + (G$3 * _xlfn.NORM.DIST($B92, G$7, ABS(G$11), FALSE) * _xlfn.NORM.DIST(($B92 - G$7)*G$15, 0, ABS(G$11), TRUE) * 2)
               + (G$4 * _xlfn.NORM.DIST($B92, G$8, ABS(G$12), FALSE) * _xlfn.NORM.DIST(($B92 - G$8)*G$16, 0, ABS(G$12), TRUE) * 2)
               + (G$5 * _xlfn.NORM.DIST($B92, G$9, ABS(G$13), FALSE) * _xlfn.NORM.DIST(($B92 - G$9)*G$17, 0, ABS(G$13), TRUE) * 2)
               + (G$6 * _xlfn.NORM.DIST($B92, G$10, ABS(G$14), FALSE) * _xlfn.NORM.DIST(($B92 - G$10)*G$18, 0, ABS(G$14), TRUE) * 2)</f>
        <v>85.857030475931069</v>
      </c>
      <c r="X92" s="4">
        <f t="shared" ref="X92:X155" si="102">BD92 + (H$3 * _xlfn.NORM.DIST($B92, H$7, ABS(H$11), FALSE) * _xlfn.NORM.DIST(($B92 - H$7)*H$15, 0, ABS(H$11), TRUE) * 2)
               + (H$4 * _xlfn.NORM.DIST($B92, H$8, ABS(H$12), FALSE) * _xlfn.NORM.DIST(($B92 - H$8)*H$16, 0, ABS(H$12), TRUE) * 2)
               + (H$5 * _xlfn.NORM.DIST($B92, H$9, ABS(H$13), FALSE) * _xlfn.NORM.DIST(($B92 - H$9)*H$17, 0, ABS(H$13), TRUE) * 2)
               + (H$6 * _xlfn.NORM.DIST($B92, H$10, ABS(H$14), FALSE) * _xlfn.NORM.DIST(($B92 - H$10)*H$18, 0, ABS(H$14), TRUE) * 2)</f>
        <v>90.016771815499681</v>
      </c>
      <c r="Y92" s="4">
        <f t="shared" ref="Y92:Y155" si="103">BE92 + (I$3 * _xlfn.NORM.DIST($B92, I$7, ABS(I$11), FALSE) * _xlfn.NORM.DIST(($B92 - I$7)*I$15, 0, ABS(I$11), TRUE) * 2)
               + (I$4 * _xlfn.NORM.DIST($B92, I$8, ABS(I$12), FALSE) * _xlfn.NORM.DIST(($B92 - I$8)*I$16, 0, ABS(I$12), TRUE) * 2)
               + (I$5 * _xlfn.NORM.DIST($B92, I$9, ABS(I$13), FALSE) * _xlfn.NORM.DIST(($B92 - I$9)*I$17, 0, ABS(I$13), TRUE) * 2)
               + (I$6 * _xlfn.NORM.DIST($B92, I$10, ABS(I$14), FALSE) * _xlfn.NORM.DIST(($B92 - I$10)*I$18, 0, ABS(I$14), TRUE) * 2)</f>
        <v>97.100228909697364</v>
      </c>
      <c r="Z92" s="4">
        <f t="shared" ref="Z92:Z155" si="104">BF92 + (J$3 * _xlfn.NORM.DIST($B92, J$7, ABS(J$11), FALSE) * _xlfn.NORM.DIST(($B92 - J$7)*J$15, 0, ABS(J$11), TRUE) * 2)
               + (J$4 * _xlfn.NORM.DIST($B92, J$8, ABS(J$12), FALSE) * _xlfn.NORM.DIST(($B92 - J$8)*J$16, 0, ABS(J$12), TRUE) * 2)
               + (J$5 * _xlfn.NORM.DIST($B92, J$9, ABS(J$13), FALSE) * _xlfn.NORM.DIST(($B92 - J$9)*J$17, 0, ABS(J$13), TRUE) * 2)
               + (J$6 * _xlfn.NORM.DIST($B92, J$10, ABS(J$14), FALSE) * _xlfn.NORM.DIST(($B92 - J$10)*J$18, 0, ABS(J$14), TRUE) * 2)</f>
        <v>84.423856496501401</v>
      </c>
      <c r="AA92" s="4">
        <f t="shared" ref="AA92:AA155" si="105">BG92 + (K$3 * _xlfn.NORM.DIST($B92, K$7, ABS(K$11), FALSE) * _xlfn.NORM.DIST(($B92 - K$7)*K$15, 0, ABS(K$11), TRUE) * 2)
               + (K$4 * _xlfn.NORM.DIST($B92, K$8, ABS(K$12), FALSE) * _xlfn.NORM.DIST(($B92 - K$8)*K$16, 0, ABS(K$12), TRUE) * 2)
               + (K$5 * _xlfn.NORM.DIST($B92, K$9, ABS(K$13), FALSE) * _xlfn.NORM.DIST(($B92 - K$9)*K$17, 0, ABS(K$13), TRUE) * 2)
               + (K$6 * _xlfn.NORM.DIST($B92, K$10, ABS(K$14), FALSE) * _xlfn.NORM.DIST(($B92 - K$10)*K$18, 0, ABS(K$14), TRUE) * 2)</f>
        <v>82.525273058558255</v>
      </c>
      <c r="AB92" s="4">
        <f t="shared" ref="AB92:AB155" si="106">BH92 + (L$3 * _xlfn.NORM.DIST($B92, L$7, ABS(L$11), FALSE) * _xlfn.NORM.DIST(($B92 - L$7)*L$15, 0, ABS(L$11), TRUE) * 2)
               + (L$4 * _xlfn.NORM.DIST($B92, L$8, ABS(L$12), FALSE) * _xlfn.NORM.DIST(($B92 - L$8)*L$16, 0, ABS(L$12), TRUE) * 2)
               + (L$5 * _xlfn.NORM.DIST($B92, L$9, ABS(L$13), FALSE) * _xlfn.NORM.DIST(($B92 - L$9)*L$17, 0, ABS(L$13), TRUE) * 2)
               + (L$6 * _xlfn.NORM.DIST($B92, L$10, ABS(L$14), FALSE) * _xlfn.NORM.DIST(($B92 - L$10)*L$18, 0, ABS(L$14), TRUE) * 2)</f>
        <v>83.541044068407416</v>
      </c>
      <c r="AC92" s="4">
        <f t="shared" ref="AC92:AC155" si="107">BI92 + (M$3 * _xlfn.NORM.DIST($B92, M$7, ABS(M$11), FALSE) * _xlfn.NORM.DIST(($B92 - M$7)*M$15, 0, ABS(M$11), TRUE) * 2)
               + (M$4 * _xlfn.NORM.DIST($B92, M$8, ABS(M$12), FALSE) * _xlfn.NORM.DIST(($B92 - M$8)*M$16, 0, ABS(M$12), TRUE) * 2)
               + (M$5 * _xlfn.NORM.DIST($B92, M$9, ABS(M$13), FALSE) * _xlfn.NORM.DIST(($B92 - M$9)*M$17, 0, ABS(M$13), TRUE) * 2)
               + (M$6 * _xlfn.NORM.DIST($B92, M$10, ABS(M$14), FALSE) * _xlfn.NORM.DIST(($B92 - M$10)*M$18, 0, ABS(M$14), TRUE) * 2)</f>
        <v>78.883517610340405</v>
      </c>
      <c r="AD92" s="4">
        <f t="shared" ref="AD92:AD155" si="108">BJ92 + (N$3 * _xlfn.NORM.DIST($B92, N$7, ABS(N$11), FALSE) * _xlfn.NORM.DIST(($B92 - N$7)*N$15, 0, ABS(N$11), TRUE) * 2)
               + (N$4 * _xlfn.NORM.DIST($B92, N$8, ABS(N$12), FALSE) * _xlfn.NORM.DIST(($B92 - N$8)*N$16, 0, ABS(N$12), TRUE) * 2)
               + (N$5 * _xlfn.NORM.DIST($B92, N$9, ABS(N$13), FALSE) * _xlfn.NORM.DIST(($B92 - N$9)*N$17, 0, ABS(N$13), TRUE) * 2)
               + (N$6 * _xlfn.NORM.DIST($B92, N$10, ABS(N$14), FALSE) * _xlfn.NORM.DIST(($B92 - N$10)*N$18, 0, ABS(N$14), TRUE) * 2)</f>
        <v>83.019328785026588</v>
      </c>
      <c r="AE92" s="4">
        <f t="shared" ref="AE92:AE155" si="109">BK92 + (O$3 * _xlfn.NORM.DIST($B92, O$7, ABS(O$11), FALSE) * _xlfn.NORM.DIST(($B92 - O$7)*O$15, 0, ABS(O$11), TRUE) * 2)
               + (O$4 * _xlfn.NORM.DIST($B92, O$8, ABS(O$12), FALSE) * _xlfn.NORM.DIST(($B92 - O$8)*O$16, 0, ABS(O$12), TRUE) * 2)
               + (O$5 * _xlfn.NORM.DIST($B92, O$9, ABS(O$13), FALSE) * _xlfn.NORM.DIST(($B92 - O$9)*O$17, 0, ABS(O$13), TRUE) * 2)
               + (O$6 * _xlfn.NORM.DIST($B92, O$10, ABS(O$14), FALSE) * _xlfn.NORM.DIST(($B92 - O$10)*O$18, 0, ABS(O$14), TRUE) * 2)</f>
        <v>83.683560089303057</v>
      </c>
      <c r="AF92" s="4">
        <f t="shared" ref="AF92:AG155" si="110">BL92 + (P$3 * _xlfn.NORM.DIST($B92, P$7, ABS(P$11), FALSE) * _xlfn.NORM.DIST(($B92 - P$7)*P$15, 0, ABS(P$11), TRUE) * 2)
               + (P$4 * _xlfn.NORM.DIST($B92, P$8, ABS(P$12), FALSE) * _xlfn.NORM.DIST(($B92 - P$8)*P$16, 0, ABS(P$12), TRUE) * 2)
               + (P$5 * _xlfn.NORM.DIST($B92, P$9, ABS(P$13), FALSE) * _xlfn.NORM.DIST(($B92 - P$9)*P$17, 0, ABS(P$13), TRUE) * 2)
               + (P$6 * _xlfn.NORM.DIST($B92, P$10, ABS(P$14), FALSE) * _xlfn.NORM.DIST(($B92 - P$10)*P$18, 0, ABS(P$14), TRUE) * 2)</f>
        <v>83.726756865824115</v>
      </c>
      <c r="AG92" s="4">
        <f t="shared" si="110"/>
        <v>65.99103440517581</v>
      </c>
      <c r="AI92" s="4">
        <f t="shared" ref="AI92:AI155" si="111">IF(OR($B92 &lt; C$231, $B92 &gt; C$234), 0, C92-S92)</f>
        <v>-4.9415015248481069</v>
      </c>
      <c r="AJ92" s="4">
        <f t="shared" ref="AJ92:AJ155" si="112">IF(OR($B92 &lt; D$231, $B92 &gt; D$234), 0, D92-T92)</f>
        <v>0.33463979409174271</v>
      </c>
      <c r="AK92" s="4">
        <f t="shared" ref="AK92:AK155" si="113">IF(OR($B92 &lt; E$231, $B92 &gt; E$234), 0, E92-U92)</f>
        <v>1.6049453870356274</v>
      </c>
      <c r="AL92" s="4">
        <f t="shared" ref="AL92:AL155" si="114">IF(OR($B92 &lt; F$231, $B92 &gt; F$234), 0, F92-V92)</f>
        <v>0.61386578556319193</v>
      </c>
      <c r="AM92" s="4">
        <f t="shared" ref="AM92:AM155" si="115">IF(OR($B92 &lt; G$231, $B92 &gt; G$234), 0, G92-W92)</f>
        <v>-3.89003047593107</v>
      </c>
      <c r="AN92" s="4">
        <f t="shared" ref="AN92:AN155" si="116">IF(OR($B92 &lt; H$231, $B92 &gt; H$234), 0, H92-X92)</f>
        <v>-2.4267718154996771</v>
      </c>
      <c r="AO92" s="4">
        <f t="shared" ref="AO92:AO155" si="117">IF(OR($B92 &lt; I$231, $B92 &gt; I$234), 0, I92-Y92)</f>
        <v>-0.59222890969736852</v>
      </c>
      <c r="AP92" s="4">
        <f t="shared" ref="AP92:AP155" si="118">IF(OR($B92 &lt; J$231, $B92 &gt; J$234), 0, J92-Z92)</f>
        <v>-1.8498564965014026</v>
      </c>
      <c r="AQ92" s="4">
        <f t="shared" ref="AQ92:AQ155" si="119">IF(OR($B92 &lt; K$231, $B92 &gt; K$234), 0, K92-AA92)</f>
        <v>-1.8472730585582582</v>
      </c>
      <c r="AR92" s="4">
        <f t="shared" ref="AR92:AR155" si="120">IF(OR($B92 &lt; L$231, $B92 &gt; L$234), 0, L92-AB92)</f>
        <v>-1.6230440684074097</v>
      </c>
      <c r="AS92" s="4">
        <f t="shared" ref="AS92:AS155" si="121">IF(OR($B92 &lt; M$231, $B92 &gt; M$234), 0, M92-AC92)</f>
        <v>-3.3585176103403995</v>
      </c>
      <c r="AT92" s="4">
        <f t="shared" ref="AT92:AT155" si="122">IF(OR($B92 &lt; N$231, $B92 &gt; N$234), 0, N92-AD92)</f>
        <v>-3.953328785026585</v>
      </c>
      <c r="AU92" s="4">
        <f t="shared" ref="AU92:AU155" si="123">IF(OR($B92 &lt; O$231, $B92 &gt; O$234), 0, O92-AE92)</f>
        <v>-2.5195600893030559</v>
      </c>
      <c r="AV92" s="4">
        <f t="shared" ref="AV92:AW107" si="124">IF(OR($B92 &lt; P$231, $B92 &gt; P$234), 0, P92-AF92)</f>
        <v>-2.3827568658241205</v>
      </c>
      <c r="AW92" s="4">
        <f t="shared" si="124"/>
        <v>-4.4990344051758129</v>
      </c>
      <c r="AY92" s="2">
        <f t="shared" si="82"/>
        <v>52.019500354018476</v>
      </c>
      <c r="AZ92" s="2">
        <f t="shared" si="82"/>
        <v>52.403587594857704</v>
      </c>
      <c r="BA92" s="2">
        <f t="shared" si="82"/>
        <v>48.619418787884641</v>
      </c>
      <c r="BB92" s="2">
        <f t="shared" si="82"/>
        <v>48.056044060751191</v>
      </c>
      <c r="BC92" s="2">
        <f t="shared" si="82"/>
        <v>49.421825858766049</v>
      </c>
      <c r="BD92" s="2">
        <f t="shared" si="82"/>
        <v>50.47488405339012</v>
      </c>
      <c r="BE92" s="2">
        <f t="shared" si="82"/>
        <v>54.564936668041582</v>
      </c>
      <c r="BF92" s="2">
        <f t="shared" si="82"/>
        <v>52.134200554060428</v>
      </c>
      <c r="BG92" s="2">
        <f t="shared" si="82"/>
        <v>53.434721817772022</v>
      </c>
      <c r="BH92" s="2">
        <f t="shared" si="82"/>
        <v>52.47915880602357</v>
      </c>
      <c r="BI92" s="2">
        <f t="shared" si="82"/>
        <v>47.592632123129519</v>
      </c>
      <c r="BJ92" s="2">
        <f t="shared" si="82"/>
        <v>50.32507150589246</v>
      </c>
      <c r="BK92" s="2">
        <f t="shared" si="82"/>
        <v>52.903719131692327</v>
      </c>
      <c r="BL92" s="2">
        <f t="shared" si="82"/>
        <v>54.083227674980364</v>
      </c>
      <c r="BM92" s="2">
        <f t="shared" si="82"/>
        <v>50.741765658931016</v>
      </c>
      <c r="BO92" s="2" t="str">
        <f t="shared" si="83"/>
        <v/>
      </c>
      <c r="BP92" s="2" t="str">
        <f t="shared" si="83"/>
        <v/>
      </c>
      <c r="BQ92" s="2" t="str">
        <f t="shared" si="83"/>
        <v/>
      </c>
      <c r="BR92" s="2" t="str">
        <f t="shared" si="83"/>
        <v/>
      </c>
      <c r="BS92" s="2" t="str">
        <f t="shared" si="83"/>
        <v/>
      </c>
      <c r="BT92" s="2" t="str">
        <f t="shared" si="83"/>
        <v/>
      </c>
      <c r="BU92" s="2" t="str">
        <f t="shared" si="83"/>
        <v/>
      </c>
      <c r="BV92" s="2" t="str">
        <f t="shared" si="83"/>
        <v/>
      </c>
      <c r="BW92" s="2" t="str">
        <f t="shared" si="83"/>
        <v/>
      </c>
      <c r="BX92" s="2" t="str">
        <f t="shared" si="83"/>
        <v/>
      </c>
      <c r="BY92" s="2" t="str">
        <f t="shared" si="83"/>
        <v/>
      </c>
      <c r="BZ92" s="2" t="str">
        <f t="shared" si="83"/>
        <v/>
      </c>
      <c r="CA92" s="2" t="str">
        <f t="shared" si="83"/>
        <v/>
      </c>
      <c r="CB92" s="2" t="str">
        <f t="shared" si="83"/>
        <v/>
      </c>
      <c r="CC92" s="2" t="str">
        <f t="shared" si="83"/>
        <v/>
      </c>
      <c r="CE92" s="2" t="str">
        <f t="shared" si="84"/>
        <v/>
      </c>
      <c r="CF92" s="2" t="str">
        <f t="shared" si="84"/>
        <v/>
      </c>
      <c r="CG92" s="2" t="str">
        <f t="shared" si="84"/>
        <v/>
      </c>
      <c r="CH92" s="2" t="str">
        <f t="shared" si="84"/>
        <v/>
      </c>
      <c r="CI92" s="2" t="str">
        <f t="shared" si="84"/>
        <v/>
      </c>
      <c r="CJ92" s="2" t="str">
        <f t="shared" si="84"/>
        <v/>
      </c>
      <c r="CK92" s="2" t="str">
        <f t="shared" si="84"/>
        <v/>
      </c>
      <c r="CL92" s="2" t="str">
        <f t="shared" si="84"/>
        <v/>
      </c>
      <c r="CM92" s="2" t="str">
        <f t="shared" si="84"/>
        <v/>
      </c>
      <c r="CN92" s="2" t="str">
        <f t="shared" si="84"/>
        <v/>
      </c>
      <c r="CO92" s="2" t="str">
        <f t="shared" si="84"/>
        <v/>
      </c>
      <c r="CP92" s="2" t="str">
        <f t="shared" si="84"/>
        <v/>
      </c>
      <c r="CQ92" s="2" t="str">
        <f t="shared" si="84"/>
        <v/>
      </c>
      <c r="CR92" s="2" t="str">
        <f t="shared" si="84"/>
        <v/>
      </c>
      <c r="CS92" s="2" t="str">
        <f t="shared" si="84"/>
        <v/>
      </c>
      <c r="CU92" s="2" t="str">
        <f t="shared" si="85"/>
        <v/>
      </c>
      <c r="CV92" s="2" t="str">
        <f t="shared" si="85"/>
        <v/>
      </c>
      <c r="CW92" s="2" t="str">
        <f t="shared" si="85"/>
        <v/>
      </c>
      <c r="CX92" s="2" t="str">
        <f t="shared" si="85"/>
        <v/>
      </c>
      <c r="CY92" s="2" t="str">
        <f t="shared" si="85"/>
        <v/>
      </c>
      <c r="CZ92" s="2" t="str">
        <f t="shared" si="85"/>
        <v/>
      </c>
      <c r="DA92" s="2" t="str">
        <f t="shared" si="85"/>
        <v/>
      </c>
      <c r="DB92" s="2" t="str">
        <f t="shared" si="85"/>
        <v/>
      </c>
      <c r="DC92" s="2" t="str">
        <f t="shared" si="85"/>
        <v/>
      </c>
      <c r="DD92" s="2" t="str">
        <f t="shared" si="85"/>
        <v/>
      </c>
      <c r="DE92" s="2" t="str">
        <f t="shared" si="85"/>
        <v/>
      </c>
      <c r="DF92" s="2" t="str">
        <f t="shared" si="85"/>
        <v/>
      </c>
      <c r="DG92" s="2" t="str">
        <f t="shared" si="85"/>
        <v/>
      </c>
      <c r="DH92" s="2" t="str">
        <f t="shared" si="85"/>
        <v/>
      </c>
      <c r="DI92" s="2" t="str">
        <f t="shared" si="85"/>
        <v/>
      </c>
      <c r="DK92" s="2">
        <f t="shared" si="92"/>
        <v>68.888759677419344</v>
      </c>
      <c r="DL92" s="2">
        <f t="shared" si="92"/>
        <v>74.749012096774194</v>
      </c>
      <c r="DM92" s="2">
        <f t="shared" si="92"/>
        <v>69.81522822580645</v>
      </c>
      <c r="DN92" s="2">
        <f t="shared" si="92"/>
        <v>66.364394794721406</v>
      </c>
      <c r="DO92" s="2">
        <f t="shared" si="92"/>
        <v>65.454629233511568</v>
      </c>
      <c r="DP92" s="2">
        <f t="shared" si="92"/>
        <v>65.501409982174692</v>
      </c>
      <c r="DQ92" s="2">
        <f t="shared" si="92"/>
        <v>72.51759536541887</v>
      </c>
      <c r="DR92" s="2">
        <f t="shared" si="92"/>
        <v>64.678381461675585</v>
      </c>
      <c r="DS92" s="2">
        <f t="shared" si="92"/>
        <v>66.764164247517186</v>
      </c>
      <c r="DT92" s="2">
        <f t="shared" si="92"/>
        <v>66.838693404634569</v>
      </c>
      <c r="DU92" s="2">
        <f t="shared" si="92"/>
        <v>62.017393939393934</v>
      </c>
      <c r="DV92" s="2">
        <f t="shared" si="92"/>
        <v>63.022816399287009</v>
      </c>
      <c r="DW92" s="2">
        <f t="shared" si="92"/>
        <v>66.298055258467031</v>
      </c>
      <c r="DX92" s="2">
        <f t="shared" si="92"/>
        <v>59.98751557917889</v>
      </c>
      <c r="DY92" s="2">
        <f t="shared" si="92"/>
        <v>56.610457635467981</v>
      </c>
      <c r="EA92" s="2">
        <f t="shared" si="96"/>
        <v>49.719471425296391</v>
      </c>
      <c r="EB92" s="2">
        <f t="shared" si="93"/>
        <v>49.958279136163988</v>
      </c>
      <c r="EC92" s="2">
        <f t="shared" si="93"/>
        <v>46.588025660883943</v>
      </c>
      <c r="ED92" s="2">
        <f t="shared" si="93"/>
        <v>46.252166182452058</v>
      </c>
      <c r="EE92" s="2">
        <f t="shared" si="93"/>
        <v>47.643368058437787</v>
      </c>
      <c r="EF92" s="2">
        <f t="shared" si="93"/>
        <v>48.953328546526109</v>
      </c>
      <c r="EG92" s="2">
        <f t="shared" si="93"/>
        <v>52.699506324119838</v>
      </c>
      <c r="EH92" s="2">
        <f t="shared" si="93"/>
        <v>50.697245828837055</v>
      </c>
      <c r="EI92" s="2">
        <f t="shared" si="93"/>
        <v>51.920231918128351</v>
      </c>
      <c r="EJ92" s="2">
        <f t="shared" si="93"/>
        <v>50.951823699241551</v>
      </c>
      <c r="EK92" s="2">
        <f t="shared" si="93"/>
        <v>46.111200677299536</v>
      </c>
      <c r="EL92" s="2">
        <f t="shared" si="93"/>
        <v>49.065661178563623</v>
      </c>
      <c r="EM92" s="2">
        <f t="shared" si="93"/>
        <v>51.242233641025635</v>
      </c>
      <c r="EN92" s="2">
        <f t="shared" si="93"/>
        <v>53.246182349123949</v>
      </c>
      <c r="EO92" s="2">
        <f t="shared" si="93"/>
        <v>49.814652899179308</v>
      </c>
      <c r="EQ92" s="2">
        <f t="shared" si="94"/>
        <v>49.251610362965422</v>
      </c>
      <c r="ER92" s="2">
        <f t="shared" si="94"/>
        <v>48.559420186765898</v>
      </c>
      <c r="ES92" s="2">
        <f t="shared" si="94"/>
        <v>45.186252322354946</v>
      </c>
      <c r="ET92" s="2">
        <f t="shared" si="94"/>
        <v>45.802208596462215</v>
      </c>
      <c r="EU92" s="2">
        <f t="shared" si="94"/>
        <v>46.577901214521205</v>
      </c>
      <c r="EV92" s="2">
        <f t="shared" si="94"/>
        <v>48.605521590129001</v>
      </c>
      <c r="EW92" s="2">
        <f t="shared" si="94"/>
        <v>53.024325431299125</v>
      </c>
      <c r="EX92" s="2">
        <f t="shared" si="94"/>
        <v>49.365988067037662</v>
      </c>
      <c r="EY92" s="2">
        <f t="shared" si="94"/>
        <v>50.204333875941877</v>
      </c>
      <c r="EZ92" s="2">
        <f t="shared" si="94"/>
        <v>49.505351937765539</v>
      </c>
      <c r="FA92" s="2">
        <f t="shared" si="94"/>
        <v>46.220389864338728</v>
      </c>
      <c r="FB92" s="2">
        <f t="shared" si="94"/>
        <v>48.213665617474739</v>
      </c>
      <c r="FC92" s="2">
        <f t="shared" si="94"/>
        <v>50.12767476575678</v>
      </c>
      <c r="FD92" s="2">
        <f t="shared" si="94"/>
        <v>52.289274636519437</v>
      </c>
      <c r="FE92" s="2">
        <f t="shared" si="94"/>
        <v>49.885639013649318</v>
      </c>
      <c r="FG92" s="2">
        <f t="shared" si="95"/>
        <v>0.88001490181137232</v>
      </c>
      <c r="FH92" s="2">
        <f t="shared" si="95"/>
        <v>0.90136199157084373</v>
      </c>
      <c r="FI92" s="2">
        <f t="shared" si="95"/>
        <v>0.91254249377681795</v>
      </c>
      <c r="FJ92" s="2">
        <f t="shared" si="95"/>
        <v>0.9103093976516401</v>
      </c>
      <c r="FK92" s="2">
        <f t="shared" si="95"/>
        <v>0.90014980828590929</v>
      </c>
      <c r="FL92" s="2">
        <f t="shared" si="95"/>
        <v>0.90805245122031875</v>
      </c>
      <c r="FM92" s="2">
        <f t="shared" si="95"/>
        <v>0.90587234130052907</v>
      </c>
      <c r="FN92" s="2">
        <f t="shared" si="95"/>
        <v>0.89722188414452653</v>
      </c>
      <c r="FO92" s="2">
        <f t="shared" si="95"/>
        <v>0.89797245681327997</v>
      </c>
      <c r="FP92" s="2">
        <f t="shared" si="95"/>
        <v>0.9038617945353713</v>
      </c>
      <c r="FQ92" s="2">
        <f t="shared" si="95"/>
        <v>0.90686448865463221</v>
      </c>
      <c r="FR92" s="2">
        <f t="shared" si="95"/>
        <v>0.9097659708817486</v>
      </c>
      <c r="FS92" s="2">
        <f t="shared" si="95"/>
        <v>0.88964497038609136</v>
      </c>
      <c r="FT92" s="2">
        <f t="shared" si="95"/>
        <v>0.87583380352258533</v>
      </c>
      <c r="FU92" s="2">
        <f t="shared" si="95"/>
        <v>0.86357573199839743</v>
      </c>
      <c r="FW92" s="2">
        <f t="shared" si="86"/>
        <v>9.4365490656102843E-9</v>
      </c>
      <c r="FX92" s="2">
        <f t="shared" si="86"/>
        <v>4.8639581181323403E-8</v>
      </c>
      <c r="FY92" s="2">
        <f t="shared" si="86"/>
        <v>6.125678311921197E-8</v>
      </c>
      <c r="FZ92" s="2">
        <f t="shared" si="86"/>
        <v>4.5567007800691853E-8</v>
      </c>
      <c r="GA92" s="2">
        <f t="shared" si="86"/>
        <v>4.005060984448941E-8</v>
      </c>
      <c r="GB92" s="2">
        <f t="shared" si="86"/>
        <v>5.2185345305522198E-8</v>
      </c>
      <c r="GC92" s="2">
        <f t="shared" si="86"/>
        <v>6.9474440934270854E-8</v>
      </c>
      <c r="GD92" s="2">
        <f t="shared" si="86"/>
        <v>3.9541246481006958E-8</v>
      </c>
      <c r="GE92" s="2">
        <f t="shared" si="86"/>
        <v>2.7480536482247426E-8</v>
      </c>
      <c r="GF92" s="2">
        <f t="shared" si="86"/>
        <v>2.5679617043108209E-8</v>
      </c>
      <c r="GG92" s="2">
        <f t="shared" si="86"/>
        <v>2.5703842871081294E-8</v>
      </c>
      <c r="GH92" s="2">
        <f t="shared" si="86"/>
        <v>2.7307504351635437E-8</v>
      </c>
      <c r="GI92" s="2">
        <f t="shared" si="86"/>
        <v>1.3439198320970224E-7</v>
      </c>
      <c r="GJ92" s="2">
        <f t="shared" si="86"/>
        <v>3.9764159591045371E-7</v>
      </c>
      <c r="GK92" s="2">
        <f t="shared" si="86"/>
        <v>1.0300845560866483E-6</v>
      </c>
      <c r="GM92" s="107">
        <f t="shared" si="87"/>
        <v>6.4196184751249413E-4</v>
      </c>
      <c r="GN92" s="107">
        <f t="shared" si="87"/>
        <v>1.0872147881674124E-4</v>
      </c>
      <c r="GO92" s="107">
        <f t="shared" si="87"/>
        <v>2.6575724699017493E-5</v>
      </c>
      <c r="GP92" s="107">
        <f t="shared" si="87"/>
        <v>1.8494311769242675E-5</v>
      </c>
      <c r="GQ92" s="107">
        <f t="shared" si="87"/>
        <v>2.9336355194568035E-5</v>
      </c>
      <c r="GR92" s="107">
        <f t="shared" si="87"/>
        <v>1.0025030583764338E-5</v>
      </c>
      <c r="GS92" s="107">
        <f t="shared" si="87"/>
        <v>9.932046515456584E-6</v>
      </c>
      <c r="GT92" s="107">
        <f t="shared" si="87"/>
        <v>3.067562002776579E-5</v>
      </c>
      <c r="GU92" s="107">
        <f t="shared" si="87"/>
        <v>2.3141885391668934E-5</v>
      </c>
      <c r="GV92" s="107">
        <f t="shared" si="87"/>
        <v>1.9442902256692737E-5</v>
      </c>
      <c r="GW92" s="107">
        <f t="shared" si="87"/>
        <v>1.1387887437654576E-5</v>
      </c>
      <c r="GX92" s="107">
        <f t="shared" si="87"/>
        <v>1.1004917527553336E-5</v>
      </c>
      <c r="GY92" s="107">
        <f t="shared" si="87"/>
        <v>1.3074950780699491E-5</v>
      </c>
      <c r="GZ92" s="107">
        <f t="shared" si="87"/>
        <v>8.3492671455930895E-6</v>
      </c>
      <c r="HA92" s="107">
        <f t="shared" si="87"/>
        <v>1.5731005212846405E-6</v>
      </c>
      <c r="HC92" s="107">
        <f t="shared" si="76"/>
        <v>8.2858508067422149E-2</v>
      </c>
      <c r="HD92" s="107">
        <f t="shared" si="76"/>
        <v>0.1076767813546442</v>
      </c>
      <c r="HE92" s="107">
        <f t="shared" si="76"/>
        <v>0.12089924981636097</v>
      </c>
      <c r="HF92" s="107">
        <f t="shared" si="76"/>
        <v>0.10195983260243681</v>
      </c>
      <c r="HG92" s="107">
        <f t="shared" si="91"/>
        <v>8.0135129218269055E-2</v>
      </c>
      <c r="HH92" s="107">
        <f t="shared" si="91"/>
        <v>9.0050423371776434E-2</v>
      </c>
      <c r="HI92" s="107">
        <f t="shared" si="91"/>
        <v>9.7588514238454521E-2</v>
      </c>
      <c r="HJ92" s="107">
        <f t="shared" si="91"/>
        <v>7.6638305487923802E-2</v>
      </c>
      <c r="HK92" s="107">
        <f t="shared" si="91"/>
        <v>6.6081955492149E-2</v>
      </c>
      <c r="HL92" s="107">
        <f t="shared" si="91"/>
        <v>7.1468352980933778E-2</v>
      </c>
      <c r="HM92" s="107">
        <f t="shared" si="91"/>
        <v>7.0421695445282456E-2</v>
      </c>
      <c r="HN92" s="107">
        <f t="shared" si="91"/>
        <v>7.4447426722536458E-2</v>
      </c>
      <c r="HO92" s="107">
        <f t="shared" si="91"/>
        <v>7.0110920549146027E-2</v>
      </c>
      <c r="HP92" s="107">
        <f t="shared" si="91"/>
        <v>7.177005134743393E-2</v>
      </c>
      <c r="HQ92" s="107">
        <f t="shared" si="91"/>
        <v>4.1339664063146563E-2</v>
      </c>
      <c r="HS92" s="107">
        <f t="shared" si="88"/>
        <v>2.2882489035909229E-20</v>
      </c>
      <c r="HT92" s="107">
        <f t="shared" si="88"/>
        <v>1.3154919991402607E-18</v>
      </c>
      <c r="HU92" s="107">
        <f t="shared" si="88"/>
        <v>7.6762271955549843E-19</v>
      </c>
      <c r="HV92" s="107">
        <f t="shared" si="88"/>
        <v>1.57192688874015E-20</v>
      </c>
      <c r="HW92" s="107">
        <f t="shared" si="88"/>
        <v>5.3383056704610232E-22</v>
      </c>
      <c r="HX92" s="107">
        <f t="shared" si="88"/>
        <v>6.6516525940496205E-22</v>
      </c>
      <c r="HY92" s="107">
        <f t="shared" si="88"/>
        <v>1.6132989205357447E-21</v>
      </c>
      <c r="HZ92" s="107">
        <f t="shared" si="88"/>
        <v>1.8932301353633297E-22</v>
      </c>
      <c r="IA92" s="107">
        <f t="shared" si="88"/>
        <v>7.7172987329936258E-24</v>
      </c>
      <c r="IB92" s="107">
        <f t="shared" si="88"/>
        <v>3.365639085519575E-23</v>
      </c>
      <c r="IC92" s="107">
        <f t="shared" si="88"/>
        <v>1.0595527166423114E-23</v>
      </c>
      <c r="ID92" s="107">
        <f t="shared" si="88"/>
        <v>4.3218550468801021E-23</v>
      </c>
      <c r="IE92" s="107">
        <f t="shared" si="88"/>
        <v>3.6789836094516661E-23</v>
      </c>
      <c r="IF92" s="107">
        <f t="shared" si="88"/>
        <v>1.0060131964753614E-23</v>
      </c>
      <c r="IG92" s="107">
        <f t="shared" si="88"/>
        <v>2.5178881265099527E-15</v>
      </c>
      <c r="II92" s="107">
        <f t="shared" si="89"/>
        <v>7.4245752702654929E-60</v>
      </c>
      <c r="IJ92" s="107">
        <f t="shared" si="89"/>
        <v>1.4731213200457363E-52</v>
      </c>
      <c r="IK92" s="107">
        <f t="shared" si="89"/>
        <v>8.3007757229615247E-54</v>
      </c>
      <c r="IL92" s="107">
        <f t="shared" si="89"/>
        <v>3.5563384526532775E-59</v>
      </c>
      <c r="IM92" s="107">
        <f t="shared" si="89"/>
        <v>2.4493358094943279E-63</v>
      </c>
      <c r="IN92" s="107">
        <f t="shared" si="89"/>
        <v>2.2662345607704973E-63</v>
      </c>
      <c r="IO92" s="107">
        <f t="shared" si="89"/>
        <v>1.0387245640274155E-62</v>
      </c>
      <c r="IP92" s="107">
        <f t="shared" si="89"/>
        <v>5.8899871699043825E-65</v>
      </c>
      <c r="IQ92" s="107">
        <f t="shared" si="89"/>
        <v>3.0092896861472685E-69</v>
      </c>
      <c r="IR92" s="107">
        <f t="shared" si="89"/>
        <v>4.8289339049414203E-67</v>
      </c>
      <c r="IS92" s="107">
        <f t="shared" si="89"/>
        <v>1.1906046277146638E-68</v>
      </c>
      <c r="IT92" s="107">
        <f t="shared" si="89"/>
        <v>1.9986973152363472E-66</v>
      </c>
      <c r="IU92" s="107">
        <f t="shared" si="89"/>
        <v>4.7400593372262686E-66</v>
      </c>
      <c r="IV92" s="107">
        <f t="shared" si="89"/>
        <v>2.390901943205683E-68</v>
      </c>
      <c r="IW92" s="107">
        <f t="shared" si="89"/>
        <v>2.0105126893913449E-66</v>
      </c>
      <c r="IY92" s="107">
        <f t="shared" si="90"/>
        <v>8.350046991493465E-2</v>
      </c>
      <c r="IZ92" s="107">
        <f t="shared" si="90"/>
        <v>0.10778550283346094</v>
      </c>
      <c r="JA92" s="107">
        <f t="shared" si="90"/>
        <v>0.12092582554105999</v>
      </c>
      <c r="JB92" s="107">
        <f t="shared" si="90"/>
        <v>0.10197832691420605</v>
      </c>
      <c r="JC92" s="107">
        <f t="shared" si="90"/>
        <v>8.0164465573463628E-2</v>
      </c>
      <c r="JD92" s="107">
        <f t="shared" si="90"/>
        <v>9.0060448402360202E-2</v>
      </c>
      <c r="JE92" s="107">
        <f t="shared" si="90"/>
        <v>9.7598446284969984E-2</v>
      </c>
      <c r="JF92" s="107">
        <f t="shared" si="90"/>
        <v>7.6668981107951562E-2</v>
      </c>
      <c r="JG92" s="107">
        <f t="shared" si="90"/>
        <v>6.6105097377540667E-2</v>
      </c>
      <c r="JH92" s="107">
        <f t="shared" si="90"/>
        <v>7.1487795883190472E-2</v>
      </c>
      <c r="JI92" s="107">
        <f t="shared" si="90"/>
        <v>7.0433083332720109E-2</v>
      </c>
      <c r="JJ92" s="107">
        <f t="shared" si="90"/>
        <v>7.4458431640064007E-2</v>
      </c>
      <c r="JK92" s="107">
        <f t="shared" si="90"/>
        <v>7.0123995499926733E-2</v>
      </c>
      <c r="JL92" s="107">
        <f t="shared" si="90"/>
        <v>7.1778400614579518E-2</v>
      </c>
      <c r="JM92" s="107">
        <f t="shared" si="90"/>
        <v>4.1341237163670365E-2</v>
      </c>
    </row>
    <row r="93" spans="2:273" x14ac:dyDescent="0.25">
      <c r="B93" s="2">
        <v>65</v>
      </c>
      <c r="C93" s="37">
        <v>95.838999999999999</v>
      </c>
      <c r="D93" s="37">
        <v>114.869</v>
      </c>
      <c r="E93" s="37">
        <v>119.607</v>
      </c>
      <c r="F93" s="37">
        <v>109.23</v>
      </c>
      <c r="G93" s="37">
        <v>97.066000000000003</v>
      </c>
      <c r="H93" s="37">
        <v>104.459</v>
      </c>
      <c r="I93" s="37">
        <v>110.836</v>
      </c>
      <c r="J93" s="37">
        <v>95.492000000000004</v>
      </c>
      <c r="K93" s="37">
        <v>92.203000000000003</v>
      </c>
      <c r="L93" s="37">
        <v>92.557000000000002</v>
      </c>
      <c r="M93" s="37">
        <v>90.097999999999999</v>
      </c>
      <c r="N93" s="37">
        <v>94.540999999999997</v>
      </c>
      <c r="O93" s="37">
        <v>95.066000000000003</v>
      </c>
      <c r="P93" s="37">
        <v>92.918000000000006</v>
      </c>
      <c r="Q93" s="37">
        <v>69.097999999999999</v>
      </c>
      <c r="S93" s="4">
        <f t="shared" si="97"/>
        <v>97.278009730328364</v>
      </c>
      <c r="T93" s="4">
        <f t="shared" si="98"/>
        <v>108.27291458437639</v>
      </c>
      <c r="U93" s="4">
        <f t="shared" si="99"/>
        <v>113.01109211173589</v>
      </c>
      <c r="V93" s="4">
        <f t="shared" si="100"/>
        <v>104.3868826617263</v>
      </c>
      <c r="W93" s="4">
        <f t="shared" si="101"/>
        <v>96.023542270553833</v>
      </c>
      <c r="X93" s="4">
        <f t="shared" si="102"/>
        <v>100.92228363328101</v>
      </c>
      <c r="Y93" s="4">
        <f t="shared" si="103"/>
        <v>108.63271255613704</v>
      </c>
      <c r="Z93" s="4">
        <f t="shared" si="104"/>
        <v>93.697097563213418</v>
      </c>
      <c r="AA93" s="4">
        <f t="shared" si="105"/>
        <v>91.322129128291806</v>
      </c>
      <c r="AB93" s="4">
        <f t="shared" si="106"/>
        <v>92.525159014904943</v>
      </c>
      <c r="AC93" s="4">
        <f t="shared" si="107"/>
        <v>88.173588237302823</v>
      </c>
      <c r="AD93" s="4">
        <f t="shared" si="108"/>
        <v>92.437140966124502</v>
      </c>
      <c r="AE93" s="4">
        <f t="shared" si="109"/>
        <v>92.613262798727931</v>
      </c>
      <c r="AF93" s="4">
        <f t="shared" si="110"/>
        <v>92.398650484269581</v>
      </c>
      <c r="AG93" s="4">
        <f t="shared" si="110"/>
        <v>72.350469170366679</v>
      </c>
      <c r="AI93" s="4">
        <f t="shared" si="111"/>
        <v>-1.4390097303283653</v>
      </c>
      <c r="AJ93" s="4">
        <f t="shared" si="112"/>
        <v>6.5960854156236053</v>
      </c>
      <c r="AK93" s="4">
        <f t="shared" si="113"/>
        <v>6.595907888264108</v>
      </c>
      <c r="AL93" s="4">
        <f t="shared" si="114"/>
        <v>4.8431173382737001</v>
      </c>
      <c r="AM93" s="4">
        <f t="shared" si="115"/>
        <v>1.0424577294461699</v>
      </c>
      <c r="AN93" s="4">
        <f t="shared" si="116"/>
        <v>3.5367163667189914</v>
      </c>
      <c r="AO93" s="4">
        <f t="shared" si="117"/>
        <v>2.2032874438629619</v>
      </c>
      <c r="AP93" s="4">
        <f t="shared" si="118"/>
        <v>1.794902436786586</v>
      </c>
      <c r="AQ93" s="4">
        <f t="shared" si="119"/>
        <v>0.880870871708197</v>
      </c>
      <c r="AR93" s="4">
        <f t="shared" si="120"/>
        <v>3.1840985095058727E-2</v>
      </c>
      <c r="AS93" s="4">
        <f t="shared" si="121"/>
        <v>1.9244117626971757</v>
      </c>
      <c r="AT93" s="4">
        <f t="shared" si="122"/>
        <v>2.1038590338754943</v>
      </c>
      <c r="AU93" s="4">
        <f t="shared" si="123"/>
        <v>2.4527372012720718</v>
      </c>
      <c r="AV93" s="4">
        <f t="shared" si="124"/>
        <v>0.51934951573042554</v>
      </c>
      <c r="AW93" s="4">
        <f t="shared" si="124"/>
        <v>-3.2524691703666804</v>
      </c>
      <c r="AY93" s="2">
        <f t="shared" si="82"/>
        <v>51.482474819376485</v>
      </c>
      <c r="AZ93" s="2">
        <f t="shared" si="82"/>
        <v>51.797003455200858</v>
      </c>
      <c r="BA93" s="2">
        <f t="shared" si="82"/>
        <v>48.078906568823022</v>
      </c>
      <c r="BB93" s="2">
        <f t="shared" si="82"/>
        <v>47.581127860355565</v>
      </c>
      <c r="BC93" s="2">
        <f t="shared" si="82"/>
        <v>48.928621459404177</v>
      </c>
      <c r="BD93" s="2">
        <f t="shared" si="82"/>
        <v>50.045323591188392</v>
      </c>
      <c r="BE93" s="2">
        <f t="shared" si="82"/>
        <v>54.080109089146987</v>
      </c>
      <c r="BF93" s="2">
        <f t="shared" si="82"/>
        <v>51.700472061030759</v>
      </c>
      <c r="BG93" s="2">
        <f t="shared" si="82"/>
        <v>52.969910503976813</v>
      </c>
      <c r="BH93" s="2">
        <f t="shared" si="82"/>
        <v>52.014154891658507</v>
      </c>
      <c r="BI93" s="2">
        <f t="shared" si="82"/>
        <v>47.193042640994975</v>
      </c>
      <c r="BJ93" s="2">
        <f t="shared" si="82"/>
        <v>49.931911644972246</v>
      </c>
      <c r="BK93" s="2">
        <f t="shared" si="82"/>
        <v>52.451635584782416</v>
      </c>
      <c r="BL93" s="2">
        <f t="shared" si="82"/>
        <v>53.766870029070198</v>
      </c>
      <c r="BM93" s="2">
        <f t="shared" si="82"/>
        <v>50.483201290508994</v>
      </c>
      <c r="BO93" s="2" t="str">
        <f t="shared" si="83"/>
        <v/>
      </c>
      <c r="BP93" s="2" t="str">
        <f t="shared" si="83"/>
        <v/>
      </c>
      <c r="BQ93" s="2" t="str">
        <f t="shared" si="83"/>
        <v/>
      </c>
      <c r="BR93" s="2" t="str">
        <f t="shared" si="83"/>
        <v/>
      </c>
      <c r="BS93" s="2" t="str">
        <f t="shared" si="83"/>
        <v/>
      </c>
      <c r="BT93" s="2" t="str">
        <f t="shared" si="83"/>
        <v/>
      </c>
      <c r="BU93" s="2" t="str">
        <f t="shared" si="83"/>
        <v/>
      </c>
      <c r="BV93" s="2" t="str">
        <f t="shared" si="83"/>
        <v/>
      </c>
      <c r="BW93" s="2" t="str">
        <f t="shared" si="83"/>
        <v/>
      </c>
      <c r="BX93" s="2" t="str">
        <f t="shared" si="83"/>
        <v/>
      </c>
      <c r="BY93" s="2" t="str">
        <f t="shared" si="83"/>
        <v/>
      </c>
      <c r="BZ93" s="2" t="str">
        <f t="shared" si="83"/>
        <v/>
      </c>
      <c r="CA93" s="2" t="str">
        <f t="shared" si="83"/>
        <v/>
      </c>
      <c r="CB93" s="2" t="str">
        <f t="shared" si="83"/>
        <v/>
      </c>
      <c r="CC93" s="2" t="str">
        <f t="shared" si="83"/>
        <v/>
      </c>
      <c r="CE93" s="2" t="str">
        <f t="shared" si="84"/>
        <v/>
      </c>
      <c r="CF93" s="2" t="str">
        <f t="shared" si="84"/>
        <v/>
      </c>
      <c r="CG93" s="2" t="str">
        <f t="shared" si="84"/>
        <v/>
      </c>
      <c r="CH93" s="2" t="str">
        <f t="shared" si="84"/>
        <v/>
      </c>
      <c r="CI93" s="2" t="str">
        <f t="shared" si="84"/>
        <v/>
      </c>
      <c r="CJ93" s="2" t="str">
        <f t="shared" si="84"/>
        <v/>
      </c>
      <c r="CK93" s="2" t="str">
        <f t="shared" si="84"/>
        <v/>
      </c>
      <c r="CL93" s="2" t="str">
        <f t="shared" si="84"/>
        <v/>
      </c>
      <c r="CM93" s="2" t="str">
        <f t="shared" si="84"/>
        <v/>
      </c>
      <c r="CN93" s="2" t="str">
        <f t="shared" si="84"/>
        <v/>
      </c>
      <c r="CO93" s="2" t="str">
        <f t="shared" si="84"/>
        <v/>
      </c>
      <c r="CP93" s="2" t="str">
        <f t="shared" si="84"/>
        <v/>
      </c>
      <c r="CQ93" s="2" t="str">
        <f t="shared" si="84"/>
        <v/>
      </c>
      <c r="CR93" s="2" t="str">
        <f t="shared" si="84"/>
        <v/>
      </c>
      <c r="CS93" s="2" t="str">
        <f t="shared" si="84"/>
        <v/>
      </c>
      <c r="CU93" s="2" t="str">
        <f t="shared" si="85"/>
        <v/>
      </c>
      <c r="CV93" s="2" t="str">
        <f t="shared" si="85"/>
        <v/>
      </c>
      <c r="CW93" s="2" t="str">
        <f t="shared" si="85"/>
        <v/>
      </c>
      <c r="CX93" s="2" t="str">
        <f t="shared" si="85"/>
        <v/>
      </c>
      <c r="CY93" s="2" t="str">
        <f t="shared" si="85"/>
        <v/>
      </c>
      <c r="CZ93" s="2" t="str">
        <f t="shared" si="85"/>
        <v/>
      </c>
      <c r="DA93" s="2" t="str">
        <f t="shared" si="85"/>
        <v/>
      </c>
      <c r="DB93" s="2" t="str">
        <f t="shared" si="85"/>
        <v/>
      </c>
      <c r="DC93" s="2" t="str">
        <f t="shared" si="85"/>
        <v/>
      </c>
      <c r="DD93" s="2" t="str">
        <f t="shared" si="85"/>
        <v/>
      </c>
      <c r="DE93" s="2" t="str">
        <f t="shared" si="85"/>
        <v/>
      </c>
      <c r="DF93" s="2" t="str">
        <f t="shared" si="85"/>
        <v/>
      </c>
      <c r="DG93" s="2" t="str">
        <f t="shared" si="85"/>
        <v/>
      </c>
      <c r="DH93" s="2" t="str">
        <f t="shared" si="85"/>
        <v/>
      </c>
      <c r="DI93" s="2" t="str">
        <f t="shared" si="85"/>
        <v/>
      </c>
      <c r="DK93" s="2">
        <f t="shared" si="92"/>
        <v>69.111435483870963</v>
      </c>
      <c r="DL93" s="2">
        <f t="shared" si="92"/>
        <v>75.012637096774199</v>
      </c>
      <c r="DM93" s="2">
        <f t="shared" si="92"/>
        <v>70.036024193548386</v>
      </c>
      <c r="DN93" s="2">
        <f t="shared" si="92"/>
        <v>66.558489919354827</v>
      </c>
      <c r="DO93" s="2">
        <f t="shared" si="92"/>
        <v>65.647564059714782</v>
      </c>
      <c r="DP93" s="2">
        <f t="shared" si="92"/>
        <v>65.655910316399286</v>
      </c>
      <c r="DQ93" s="2">
        <f t="shared" si="92"/>
        <v>72.685420900178229</v>
      </c>
      <c r="DR93" s="2">
        <f t="shared" si="92"/>
        <v>64.785751782531193</v>
      </c>
      <c r="DS93" s="2">
        <f t="shared" si="92"/>
        <v>66.932677922077914</v>
      </c>
      <c r="DT93" s="2">
        <f t="shared" si="92"/>
        <v>67.012959113190718</v>
      </c>
      <c r="DU93" s="2">
        <f t="shared" si="92"/>
        <v>62.170070075757572</v>
      </c>
      <c r="DV93" s="2">
        <f t="shared" si="92"/>
        <v>63.160781639928715</v>
      </c>
      <c r="DW93" s="2">
        <f t="shared" si="92"/>
        <v>66.422155525846705</v>
      </c>
      <c r="DX93" s="2">
        <f t="shared" si="92"/>
        <v>60.002151209677422</v>
      </c>
      <c r="DY93" s="2">
        <f t="shared" si="92"/>
        <v>56.624680788177344</v>
      </c>
      <c r="EA93" s="2">
        <f t="shared" si="96"/>
        <v>49.573219574900108</v>
      </c>
      <c r="EB93" s="2">
        <f t="shared" si="93"/>
        <v>49.778982942898978</v>
      </c>
      <c r="EC93" s="2">
        <f t="shared" si="93"/>
        <v>46.407356877323437</v>
      </c>
      <c r="ED93" s="2">
        <f t="shared" si="93"/>
        <v>46.095897733875645</v>
      </c>
      <c r="EE93" s="2">
        <f t="shared" si="93"/>
        <v>47.455485266041336</v>
      </c>
      <c r="EF93" s="2">
        <f t="shared" si="93"/>
        <v>48.789731883456469</v>
      </c>
      <c r="EG93" s="2">
        <f t="shared" si="93"/>
        <v>52.544476861844089</v>
      </c>
      <c r="EH93" s="2">
        <f t="shared" si="93"/>
        <v>50.509822984975514</v>
      </c>
      <c r="EI93" s="2">
        <f t="shared" si="93"/>
        <v>51.709749908499703</v>
      </c>
      <c r="EJ93" s="2">
        <f t="shared" si="93"/>
        <v>50.746939027435317</v>
      </c>
      <c r="EK93" s="2">
        <f t="shared" si="93"/>
        <v>45.971247105090669</v>
      </c>
      <c r="EL93" s="2">
        <f t="shared" si="93"/>
        <v>48.88968205936515</v>
      </c>
      <c r="EM93" s="2">
        <f t="shared" si="93"/>
        <v>51.04598032634032</v>
      </c>
      <c r="EN93" s="2">
        <f t="shared" si="93"/>
        <v>53.037237670343934</v>
      </c>
      <c r="EO93" s="2">
        <f t="shared" si="93"/>
        <v>49.670480850070078</v>
      </c>
      <c r="EQ93" s="2">
        <f t="shared" si="94"/>
        <v>49.116443350385879</v>
      </c>
      <c r="ER93" s="2">
        <f t="shared" si="94"/>
        <v>48.422885435665485</v>
      </c>
      <c r="ES93" s="2">
        <f t="shared" si="94"/>
        <v>45.05297333815902</v>
      </c>
      <c r="ET93" s="2">
        <f t="shared" si="94"/>
        <v>45.658821233261683</v>
      </c>
      <c r="EU93" s="2">
        <f t="shared" si="94"/>
        <v>46.423127934922881</v>
      </c>
      <c r="EV93" s="2">
        <f t="shared" si="94"/>
        <v>48.4501843123223</v>
      </c>
      <c r="EW93" s="2">
        <f t="shared" si="94"/>
        <v>52.854195156551526</v>
      </c>
      <c r="EX93" s="2">
        <f t="shared" si="94"/>
        <v>49.219470107061717</v>
      </c>
      <c r="EY93" s="2">
        <f t="shared" si="94"/>
        <v>50.043242778113367</v>
      </c>
      <c r="EZ93" s="2">
        <f t="shared" si="94"/>
        <v>49.343539402835276</v>
      </c>
      <c r="FA93" s="2">
        <f t="shared" si="94"/>
        <v>46.076754079358807</v>
      </c>
      <c r="FB93" s="2">
        <f t="shared" si="94"/>
        <v>48.06314231033096</v>
      </c>
      <c r="FC93" s="2">
        <f t="shared" si="94"/>
        <v>49.965328640644678</v>
      </c>
      <c r="FD93" s="2">
        <f t="shared" si="94"/>
        <v>52.107788222477105</v>
      </c>
      <c r="FE93" s="2">
        <f t="shared" si="94"/>
        <v>49.738236964591536</v>
      </c>
      <c r="FG93" s="2">
        <f t="shared" si="95"/>
        <v>0.90228098313591587</v>
      </c>
      <c r="FH93" s="2">
        <f t="shared" si="95"/>
        <v>0.92002662067750085</v>
      </c>
      <c r="FI93" s="2">
        <f t="shared" si="95"/>
        <v>0.92925755085650708</v>
      </c>
      <c r="FJ93" s="2">
        <f t="shared" si="95"/>
        <v>0.9274173018701426</v>
      </c>
      <c r="FK93" s="2">
        <f t="shared" si="95"/>
        <v>0.91902320443294494</v>
      </c>
      <c r="FL93" s="2">
        <f t="shared" si="95"/>
        <v>0.92555564765122289</v>
      </c>
      <c r="FM93" s="2">
        <f t="shared" si="95"/>
        <v>0.92375569897363285</v>
      </c>
      <c r="FN93" s="2">
        <f t="shared" si="95"/>
        <v>0.91659743074004363</v>
      </c>
      <c r="FO93" s="2">
        <f t="shared" si="95"/>
        <v>0.91721956170274932</v>
      </c>
      <c r="FP93" s="2">
        <f t="shared" si="95"/>
        <v>0.92209428594625709</v>
      </c>
      <c r="FQ93" s="2">
        <f t="shared" si="95"/>
        <v>0.92457504260015499</v>
      </c>
      <c r="FR93" s="2">
        <f t="shared" si="95"/>
        <v>0.92696921438054891</v>
      </c>
      <c r="FS93" s="2">
        <f t="shared" si="95"/>
        <v>0.90858224368211615</v>
      </c>
      <c r="FT93" s="2">
        <f t="shared" si="95"/>
        <v>0.89524165628596719</v>
      </c>
      <c r="FU93" s="2">
        <f t="shared" si="95"/>
        <v>0.88313244307711769</v>
      </c>
      <c r="FW93" s="2">
        <f t="shared" si="86"/>
        <v>1.1879911389312351E-8</v>
      </c>
      <c r="FX93" s="2">
        <f t="shared" si="86"/>
        <v>6.1233603997016085E-8</v>
      </c>
      <c r="FY93" s="2">
        <f t="shared" si="86"/>
        <v>7.7117719690380506E-8</v>
      </c>
      <c r="FZ93" s="2">
        <f t="shared" si="86"/>
        <v>5.736546338289007E-8</v>
      </c>
      <c r="GA93" s="2">
        <f t="shared" si="86"/>
        <v>5.0420729968212255E-8</v>
      </c>
      <c r="GB93" s="2">
        <f t="shared" si="86"/>
        <v>6.5697456440663884E-8</v>
      </c>
      <c r="GC93" s="2">
        <f t="shared" si="86"/>
        <v>8.7463137588998734E-8</v>
      </c>
      <c r="GD93" s="2">
        <f t="shared" si="86"/>
        <v>4.9779479499302373E-8</v>
      </c>
      <c r="GE93" s="2">
        <f t="shared" si="86"/>
        <v>3.4595945461073636E-8</v>
      </c>
      <c r="GF93" s="2">
        <f t="shared" si="86"/>
        <v>3.2328722245754402E-8</v>
      </c>
      <c r="GG93" s="2">
        <f t="shared" si="86"/>
        <v>3.2359220755805708E-8</v>
      </c>
      <c r="GH93" s="2">
        <f t="shared" si="86"/>
        <v>3.437811091787965E-8</v>
      </c>
      <c r="GI93" s="2">
        <f t="shared" si="86"/>
        <v>1.6568471312250638E-7</v>
      </c>
      <c r="GJ93" s="2">
        <f t="shared" si="86"/>
        <v>4.8175375114536148E-7</v>
      </c>
      <c r="GK93" s="2">
        <f t="shared" si="86"/>
        <v>1.2296906365929936E-6</v>
      </c>
      <c r="GM93" s="107">
        <f t="shared" si="87"/>
        <v>1.4944267447090505E-4</v>
      </c>
      <c r="GN93" s="107">
        <f t="shared" si="87"/>
        <v>2.0221737486486954E-5</v>
      </c>
      <c r="GO93" s="107">
        <f t="shared" si="87"/>
        <v>4.1175857488713349E-6</v>
      </c>
      <c r="GP93" s="107">
        <f t="shared" si="87"/>
        <v>2.6008404480876327E-6</v>
      </c>
      <c r="GQ93" s="107">
        <f t="shared" si="87"/>
        <v>4.0772822073681606E-6</v>
      </c>
      <c r="GR93" s="107">
        <f t="shared" si="87"/>
        <v>1.2127858397902767E-6</v>
      </c>
      <c r="GS93" s="107">
        <f t="shared" si="87"/>
        <v>1.1693441725744053E-6</v>
      </c>
      <c r="GT93" s="107">
        <f t="shared" si="87"/>
        <v>4.1749271843983452E-6</v>
      </c>
      <c r="GU93" s="107">
        <f t="shared" si="87"/>
        <v>2.9860853743677374E-6</v>
      </c>
      <c r="GV93" s="107">
        <f t="shared" si="87"/>
        <v>2.5760649308966194E-6</v>
      </c>
      <c r="GW93" s="107">
        <f t="shared" si="87"/>
        <v>1.3952493379631624E-6</v>
      </c>
      <c r="GX93" s="107">
        <f t="shared" si="87"/>
        <v>1.3839995318075918E-6</v>
      </c>
      <c r="GY93" s="107">
        <f t="shared" si="87"/>
        <v>1.6796926613247433E-6</v>
      </c>
      <c r="GZ93" s="107">
        <f t="shared" si="87"/>
        <v>1.024536864141654E-6</v>
      </c>
      <c r="HA93" s="107">
        <f t="shared" si="87"/>
        <v>1.4485792714191046E-7</v>
      </c>
      <c r="HC93" s="107">
        <f t="shared" si="76"/>
        <v>0.11026615619927842</v>
      </c>
      <c r="HD93" s="107">
        <f t="shared" si="76"/>
        <v>0.14215774957868743</v>
      </c>
      <c r="HE93" s="107">
        <f t="shared" si="76"/>
        <v>0.15960967483025751</v>
      </c>
      <c r="HF93" s="107">
        <f t="shared" si="76"/>
        <v>0.13723212906184382</v>
      </c>
      <c r="HG93" s="107">
        <f t="shared" si="91"/>
        <v>0.11037621192546392</v>
      </c>
      <c r="HH93" s="107">
        <f t="shared" si="91"/>
        <v>0.12373842465558051</v>
      </c>
      <c r="HI93" s="107">
        <f t="shared" si="91"/>
        <v>0.13388791513704359</v>
      </c>
      <c r="HJ93" s="107">
        <f t="shared" si="91"/>
        <v>0.10625740041076473</v>
      </c>
      <c r="HK93" s="107">
        <f t="shared" si="91"/>
        <v>9.2813286281203583E-2</v>
      </c>
      <c r="HL93" s="107">
        <f t="shared" si="91"/>
        <v>9.9238867010395068E-2</v>
      </c>
      <c r="HM93" s="107">
        <f t="shared" si="91"/>
        <v>9.8257992234555475E-2</v>
      </c>
      <c r="HN93" s="107">
        <f t="shared" si="91"/>
        <v>0.10307867208907669</v>
      </c>
      <c r="HO93" s="107">
        <f t="shared" si="91"/>
        <v>9.7358906719339666E-2</v>
      </c>
      <c r="HP93" s="107">
        <f t="shared" si="91"/>
        <v>9.9572184309322173E-2</v>
      </c>
      <c r="HQ93" s="107">
        <f t="shared" si="91"/>
        <v>6.3592789644228834E-2</v>
      </c>
      <c r="HS93" s="107">
        <f t="shared" si="88"/>
        <v>1.2913290480129055E-19</v>
      </c>
      <c r="HT93" s="107">
        <f t="shared" si="88"/>
        <v>7.1371869316645214E-18</v>
      </c>
      <c r="HU93" s="107">
        <f t="shared" si="88"/>
        <v>4.4031427191228521E-18</v>
      </c>
      <c r="HV93" s="107">
        <f t="shared" si="88"/>
        <v>1.0373552688251359E-19</v>
      </c>
      <c r="HW93" s="107">
        <f t="shared" si="88"/>
        <v>3.9914576027382936E-21</v>
      </c>
      <c r="HX93" s="107">
        <f t="shared" si="88"/>
        <v>5.1106785066140533E-21</v>
      </c>
      <c r="HY93" s="107">
        <f t="shared" si="88"/>
        <v>1.2451595892965741E-20</v>
      </c>
      <c r="HZ93" s="107">
        <f t="shared" si="88"/>
        <v>1.4831543334159746E-21</v>
      </c>
      <c r="IA93" s="107">
        <f t="shared" si="88"/>
        <v>6.6270531389987134E-23</v>
      </c>
      <c r="IB93" s="107">
        <f t="shared" si="88"/>
        <v>2.6853789350087809E-22</v>
      </c>
      <c r="IC93" s="107">
        <f t="shared" si="88"/>
        <v>8.8819203674375871E-23</v>
      </c>
      <c r="ID93" s="107">
        <f t="shared" si="88"/>
        <v>3.4218644520810926E-22</v>
      </c>
      <c r="IE93" s="107">
        <f t="shared" si="88"/>
        <v>2.9090941051517122E-22</v>
      </c>
      <c r="IF93" s="107">
        <f t="shared" si="88"/>
        <v>8.1963050525400679E-23</v>
      </c>
      <c r="IG93" s="107">
        <f t="shared" si="88"/>
        <v>8.7546539396956327E-15</v>
      </c>
      <c r="II93" s="107">
        <f t="shared" si="89"/>
        <v>2.0323005471447576E-58</v>
      </c>
      <c r="IJ93" s="107">
        <f t="shared" si="89"/>
        <v>3.5248340543257439E-51</v>
      </c>
      <c r="IK93" s="107">
        <f t="shared" si="89"/>
        <v>2.2453703286303229E-52</v>
      </c>
      <c r="IL93" s="107">
        <f t="shared" si="89"/>
        <v>1.2675150765017245E-57</v>
      </c>
      <c r="IM93" s="107">
        <f t="shared" si="89"/>
        <v>1.0982019589762624E-61</v>
      </c>
      <c r="IN93" s="107">
        <f t="shared" si="89"/>
        <v>1.0807986965683435E-61</v>
      </c>
      <c r="IO93" s="107">
        <f t="shared" si="89"/>
        <v>5.0768742351459192E-61</v>
      </c>
      <c r="IP93" s="107">
        <f t="shared" si="89"/>
        <v>2.9094388456753275E-63</v>
      </c>
      <c r="IQ93" s="107">
        <f t="shared" si="89"/>
        <v>1.7758017258177582E-67</v>
      </c>
      <c r="IR93" s="107">
        <f t="shared" si="89"/>
        <v>2.4570765205317115E-65</v>
      </c>
      <c r="IS93" s="107">
        <f t="shared" si="89"/>
        <v>6.6739715197273251E-67</v>
      </c>
      <c r="IT93" s="107">
        <f t="shared" si="89"/>
        <v>9.9345164626390617E-65</v>
      </c>
      <c r="IU93" s="107">
        <f t="shared" si="89"/>
        <v>2.3091787522523316E-64</v>
      </c>
      <c r="IV93" s="107">
        <f t="shared" si="89"/>
        <v>1.255672546851505E-66</v>
      </c>
      <c r="IW93" s="107">
        <f t="shared" si="89"/>
        <v>8.9556578387582302E-65</v>
      </c>
      <c r="IY93" s="107">
        <f t="shared" si="90"/>
        <v>0.11041559887374933</v>
      </c>
      <c r="IZ93" s="107">
        <f t="shared" si="90"/>
        <v>0.14217797131617391</v>
      </c>
      <c r="JA93" s="107">
        <f t="shared" si="90"/>
        <v>0.15961379241600637</v>
      </c>
      <c r="JB93" s="107">
        <f t="shared" si="90"/>
        <v>0.13723472990229191</v>
      </c>
      <c r="JC93" s="107">
        <f t="shared" si="90"/>
        <v>0.11038028920767129</v>
      </c>
      <c r="JD93" s="107">
        <f t="shared" si="90"/>
        <v>0.1237396374414203</v>
      </c>
      <c r="JE93" s="107">
        <f t="shared" si="90"/>
        <v>0.13388908448121617</v>
      </c>
      <c r="JF93" s="107">
        <f t="shared" si="90"/>
        <v>0.10626157533794912</v>
      </c>
      <c r="JG93" s="107">
        <f t="shared" si="90"/>
        <v>9.2816272366577954E-2</v>
      </c>
      <c r="JH93" s="107">
        <f t="shared" si="90"/>
        <v>9.9241443075325966E-2</v>
      </c>
      <c r="JI93" s="107">
        <f t="shared" si="90"/>
        <v>9.8259387483893443E-2</v>
      </c>
      <c r="JJ93" s="107">
        <f t="shared" si="90"/>
        <v>0.1030800560886085</v>
      </c>
      <c r="JK93" s="107">
        <f t="shared" si="90"/>
        <v>9.7360586412000988E-2</v>
      </c>
      <c r="JL93" s="107">
        <f t="shared" si="90"/>
        <v>9.9573208846186312E-2</v>
      </c>
      <c r="JM93" s="107">
        <f t="shared" si="90"/>
        <v>6.359293450216473E-2</v>
      </c>
    </row>
    <row r="94" spans="2:273" x14ac:dyDescent="0.25">
      <c r="B94" s="2">
        <v>66</v>
      </c>
      <c r="C94" s="37">
        <v>111.129</v>
      </c>
      <c r="D94" s="37">
        <v>128.24600000000001</v>
      </c>
      <c r="E94" s="37">
        <v>137.68899999999999</v>
      </c>
      <c r="F94" s="37">
        <v>125.967</v>
      </c>
      <c r="G94" s="37">
        <v>113.197</v>
      </c>
      <c r="H94" s="37">
        <v>122.197</v>
      </c>
      <c r="I94" s="37">
        <v>129.08199999999999</v>
      </c>
      <c r="J94" s="37">
        <v>109.98399999999999</v>
      </c>
      <c r="K94" s="37">
        <v>105.271</v>
      </c>
      <c r="L94" s="37">
        <v>107.31100000000001</v>
      </c>
      <c r="M94" s="37">
        <v>104.65600000000001</v>
      </c>
      <c r="N94" s="37">
        <v>108.623</v>
      </c>
      <c r="O94" s="37">
        <v>108.492</v>
      </c>
      <c r="P94" s="37">
        <v>107.52500000000001</v>
      </c>
      <c r="Q94" s="37">
        <v>79.525000000000006</v>
      </c>
      <c r="S94" s="4">
        <f t="shared" si="97"/>
        <v>107.48545263992401</v>
      </c>
      <c r="T94" s="4">
        <f t="shared" si="98"/>
        <v>120.02420016495722</v>
      </c>
      <c r="U94" s="4">
        <f t="shared" si="99"/>
        <v>126.3465637484644</v>
      </c>
      <c r="V94" s="4">
        <f t="shared" si="100"/>
        <v>117.28459191595354</v>
      </c>
      <c r="W94" s="4">
        <f t="shared" si="101"/>
        <v>107.94206840359593</v>
      </c>
      <c r="X94" s="4">
        <f t="shared" si="102"/>
        <v>113.54889523440701</v>
      </c>
      <c r="Y94" s="4">
        <f t="shared" si="103"/>
        <v>121.8952897292526</v>
      </c>
      <c r="Z94" s="4">
        <f t="shared" si="104"/>
        <v>104.62689707851388</v>
      </c>
      <c r="AA94" s="4">
        <f t="shared" si="105"/>
        <v>101.87401702942822</v>
      </c>
      <c r="AB94" s="4">
        <f t="shared" si="106"/>
        <v>103.18743687499804</v>
      </c>
      <c r="AC94" s="4">
        <f t="shared" si="107"/>
        <v>99.218748247310018</v>
      </c>
      <c r="AD94" s="4">
        <f t="shared" si="108"/>
        <v>103.54273531135917</v>
      </c>
      <c r="AE94" s="4">
        <f t="shared" si="109"/>
        <v>103.21919912630938</v>
      </c>
      <c r="AF94" s="4">
        <f t="shared" si="110"/>
        <v>102.63275721525849</v>
      </c>
      <c r="AG94" s="4">
        <f t="shared" si="110"/>
        <v>80.537544438428284</v>
      </c>
      <c r="AI94" s="4">
        <f t="shared" si="111"/>
        <v>3.6435473600759991</v>
      </c>
      <c r="AJ94" s="4">
        <f t="shared" si="112"/>
        <v>8.2217998350427877</v>
      </c>
      <c r="AK94" s="4">
        <f t="shared" si="113"/>
        <v>11.342436251535588</v>
      </c>
      <c r="AL94" s="4">
        <f t="shared" si="114"/>
        <v>8.6824080840464575</v>
      </c>
      <c r="AM94" s="4">
        <f t="shared" si="115"/>
        <v>5.2549315964040773</v>
      </c>
      <c r="AN94" s="4">
        <f t="shared" si="116"/>
        <v>8.6481047655929899</v>
      </c>
      <c r="AO94" s="4">
        <f t="shared" si="117"/>
        <v>7.1867102707473975</v>
      </c>
      <c r="AP94" s="4">
        <f t="shared" si="118"/>
        <v>5.357102921486117</v>
      </c>
      <c r="AQ94" s="4">
        <f t="shared" si="119"/>
        <v>3.3969829705717842</v>
      </c>
      <c r="AR94" s="4">
        <f t="shared" si="120"/>
        <v>4.1235631250019651</v>
      </c>
      <c r="AS94" s="4">
        <f t="shared" si="121"/>
        <v>5.4372517526899884</v>
      </c>
      <c r="AT94" s="4">
        <f t="shared" si="122"/>
        <v>5.0802646886408382</v>
      </c>
      <c r="AU94" s="4">
        <f t="shared" si="123"/>
        <v>5.2728008736906276</v>
      </c>
      <c r="AV94" s="4">
        <f t="shared" si="124"/>
        <v>4.8922427847415122</v>
      </c>
      <c r="AW94" s="4">
        <f t="shared" si="124"/>
        <v>-1.0125444384282787</v>
      </c>
      <c r="AY94" s="2">
        <f t="shared" ref="AY94:BM110" si="125">IF(OR($B94 &lt; C$231, $B94 &gt; C$234), #N/A, ((1-FG94)*DK94) + (FG94 - FW94)*EA94 + (FW94*EQ94))</f>
        <v>51.003872289669928</v>
      </c>
      <c r="AZ94" s="2">
        <f t="shared" si="125"/>
        <v>51.258071560811899</v>
      </c>
      <c r="BA94" s="2">
        <f t="shared" si="125"/>
        <v>47.596943402749986</v>
      </c>
      <c r="BB94" s="2">
        <f t="shared" si="125"/>
        <v>47.157774257425466</v>
      </c>
      <c r="BC94" s="2">
        <f t="shared" si="125"/>
        <v>48.482484558889645</v>
      </c>
      <c r="BD94" s="2">
        <f t="shared" si="125"/>
        <v>49.658097748308876</v>
      </c>
      <c r="BE94" s="2">
        <f t="shared" si="125"/>
        <v>53.648540734090304</v>
      </c>
      <c r="BF94" s="2">
        <f t="shared" si="125"/>
        <v>51.304543296209864</v>
      </c>
      <c r="BG94" s="2">
        <f t="shared" si="125"/>
        <v>52.542938941596127</v>
      </c>
      <c r="BH94" s="2">
        <f t="shared" si="125"/>
        <v>51.588875755320728</v>
      </c>
      <c r="BI94" s="2">
        <f t="shared" si="125"/>
        <v>46.83490105411763</v>
      </c>
      <c r="BJ94" s="2">
        <f t="shared" si="125"/>
        <v>49.572689656932852</v>
      </c>
      <c r="BK94" s="2">
        <f t="shared" si="125"/>
        <v>52.034101450435735</v>
      </c>
      <c r="BL94" s="2">
        <f t="shared" si="125"/>
        <v>53.461447614892265</v>
      </c>
      <c r="BM94" s="2">
        <f t="shared" si="125"/>
        <v>50.236077500185431</v>
      </c>
      <c r="BO94" s="2" t="str">
        <f t="shared" ref="BO94:CC110" si="126">IF(AND(IY94 &lt; $CC$23, $B94 &lt; C$7, $B94 &gt; C$231), C94, "")</f>
        <v/>
      </c>
      <c r="BP94" s="2" t="str">
        <f t="shared" si="126"/>
        <v/>
      </c>
      <c r="BQ94" s="2" t="str">
        <f t="shared" si="126"/>
        <v/>
      </c>
      <c r="BR94" s="2" t="str">
        <f t="shared" si="126"/>
        <v/>
      </c>
      <c r="BS94" s="2" t="str">
        <f t="shared" si="126"/>
        <v/>
      </c>
      <c r="BT94" s="2" t="str">
        <f t="shared" si="126"/>
        <v/>
      </c>
      <c r="BU94" s="2" t="str">
        <f t="shared" si="126"/>
        <v/>
      </c>
      <c r="BV94" s="2" t="str">
        <f t="shared" si="126"/>
        <v/>
      </c>
      <c r="BW94" s="2" t="str">
        <f t="shared" si="126"/>
        <v/>
      </c>
      <c r="BX94" s="2" t="str">
        <f t="shared" si="126"/>
        <v/>
      </c>
      <c r="BY94" s="2" t="str">
        <f t="shared" si="126"/>
        <v/>
      </c>
      <c r="BZ94" s="2" t="str">
        <f t="shared" si="126"/>
        <v/>
      </c>
      <c r="CA94" s="2" t="str">
        <f t="shared" si="126"/>
        <v/>
      </c>
      <c r="CB94" s="2" t="str">
        <f t="shared" si="126"/>
        <v/>
      </c>
      <c r="CC94" s="2" t="str">
        <f t="shared" si="126"/>
        <v/>
      </c>
      <c r="CE94" s="2" t="str">
        <f t="shared" ref="CE94:CS110" si="127">IF(AND(IY94 &lt; $CS$23, $B94 &gt; C$232, $B94 &lt; C$233), C94, "")</f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 t="str">
        <f t="shared" si="127"/>
        <v/>
      </c>
      <c r="CL94" s="2" t="str">
        <f t="shared" si="127"/>
        <v/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 t="str">
        <f t="shared" si="127"/>
        <v/>
      </c>
      <c r="CS94" s="2" t="str">
        <f t="shared" si="127"/>
        <v/>
      </c>
      <c r="CU94" s="2" t="str">
        <f t="shared" ref="CU94:DI110" si="128">IF(AND(IY94 &lt; $DI$23, $B94 &gt; C$7, $B94 &lt; C$234), C94, "")</f>
        <v/>
      </c>
      <c r="CV94" s="2" t="str">
        <f t="shared" si="128"/>
        <v/>
      </c>
      <c r="CW94" s="2" t="str">
        <f t="shared" si="128"/>
        <v/>
      </c>
      <c r="CX94" s="2" t="str">
        <f t="shared" si="128"/>
        <v/>
      </c>
      <c r="CY94" s="2" t="str">
        <f t="shared" si="128"/>
        <v/>
      </c>
      <c r="CZ94" s="2" t="str">
        <f t="shared" si="128"/>
        <v/>
      </c>
      <c r="DA94" s="2" t="str">
        <f t="shared" si="128"/>
        <v/>
      </c>
      <c r="DB94" s="2" t="str">
        <f t="shared" si="128"/>
        <v/>
      </c>
      <c r="DC94" s="2" t="str">
        <f t="shared" si="128"/>
        <v/>
      </c>
      <c r="DD94" s="2" t="str">
        <f t="shared" si="128"/>
        <v/>
      </c>
      <c r="DE94" s="2" t="str">
        <f t="shared" si="128"/>
        <v/>
      </c>
      <c r="DF94" s="2" t="str">
        <f t="shared" si="128"/>
        <v/>
      </c>
      <c r="DG94" s="2" t="str">
        <f t="shared" si="128"/>
        <v/>
      </c>
      <c r="DH94" s="2" t="str">
        <f t="shared" si="128"/>
        <v/>
      </c>
      <c r="DI94" s="2" t="str">
        <f t="shared" si="128"/>
        <v/>
      </c>
      <c r="DK94" s="2">
        <f t="shared" si="92"/>
        <v>69.334111290322568</v>
      </c>
      <c r="DL94" s="2">
        <f t="shared" si="92"/>
        <v>75.27626209677419</v>
      </c>
      <c r="DM94" s="2">
        <f t="shared" si="92"/>
        <v>70.256820161290321</v>
      </c>
      <c r="DN94" s="2">
        <f t="shared" si="92"/>
        <v>66.752585043988262</v>
      </c>
      <c r="DO94" s="2">
        <f t="shared" si="92"/>
        <v>65.840498885917995</v>
      </c>
      <c r="DP94" s="2">
        <f t="shared" si="92"/>
        <v>65.810410650623894</v>
      </c>
      <c r="DQ94" s="2">
        <f t="shared" si="92"/>
        <v>72.853246434937589</v>
      </c>
      <c r="DR94" s="2">
        <f t="shared" si="92"/>
        <v>64.893122103386816</v>
      </c>
      <c r="DS94" s="2">
        <f t="shared" si="92"/>
        <v>67.101191596638643</v>
      </c>
      <c r="DT94" s="2">
        <f t="shared" si="92"/>
        <v>67.187224821746867</v>
      </c>
      <c r="DU94" s="2">
        <f t="shared" si="92"/>
        <v>62.322746212121203</v>
      </c>
      <c r="DV94" s="2">
        <f t="shared" si="92"/>
        <v>63.298746880570427</v>
      </c>
      <c r="DW94" s="2">
        <f t="shared" si="92"/>
        <v>66.546255793226393</v>
      </c>
      <c r="DX94" s="2">
        <f t="shared" si="92"/>
        <v>60.016786840175953</v>
      </c>
      <c r="DY94" s="2">
        <f t="shared" si="92"/>
        <v>56.638903940886706</v>
      </c>
      <c r="EA94" s="2">
        <f t="shared" si="96"/>
        <v>49.426967724503825</v>
      </c>
      <c r="EB94" s="2">
        <f t="shared" si="93"/>
        <v>49.599686749633975</v>
      </c>
      <c r="EC94" s="2">
        <f t="shared" si="93"/>
        <v>46.226688093762924</v>
      </c>
      <c r="ED94" s="2">
        <f t="shared" si="93"/>
        <v>45.93962928529924</v>
      </c>
      <c r="EE94" s="2">
        <f t="shared" si="93"/>
        <v>47.267602473644892</v>
      </c>
      <c r="EF94" s="2">
        <f t="shared" si="93"/>
        <v>48.626135220386821</v>
      </c>
      <c r="EG94" s="2">
        <f t="shared" si="93"/>
        <v>52.389447399568333</v>
      </c>
      <c r="EH94" s="2">
        <f t="shared" si="93"/>
        <v>50.322400141113967</v>
      </c>
      <c r="EI94" s="2">
        <f t="shared" si="93"/>
        <v>51.499267898871047</v>
      </c>
      <c r="EJ94" s="2">
        <f t="shared" si="93"/>
        <v>50.542054355629077</v>
      </c>
      <c r="EK94" s="2">
        <f t="shared" si="93"/>
        <v>45.831293532881801</v>
      </c>
      <c r="EL94" s="2">
        <f t="shared" si="93"/>
        <v>48.713702940166669</v>
      </c>
      <c r="EM94" s="2">
        <f t="shared" si="93"/>
        <v>50.849727011655006</v>
      </c>
      <c r="EN94" s="2">
        <f t="shared" si="93"/>
        <v>52.82829299156392</v>
      </c>
      <c r="EO94" s="2">
        <f t="shared" si="93"/>
        <v>49.526308800960848</v>
      </c>
      <c r="EQ94" s="2">
        <f t="shared" si="94"/>
        <v>48.981276337806335</v>
      </c>
      <c r="ER94" s="2">
        <f t="shared" si="94"/>
        <v>48.286350684565079</v>
      </c>
      <c r="ES94" s="2">
        <f t="shared" si="94"/>
        <v>44.919694353963095</v>
      </c>
      <c r="ET94" s="2">
        <f t="shared" si="94"/>
        <v>45.515433870061159</v>
      </c>
      <c r="EU94" s="2">
        <f t="shared" si="94"/>
        <v>46.268354655324558</v>
      </c>
      <c r="EV94" s="2">
        <f t="shared" si="94"/>
        <v>48.294847034515598</v>
      </c>
      <c r="EW94" s="2">
        <f t="shared" si="94"/>
        <v>52.68406488180392</v>
      </c>
      <c r="EX94" s="2">
        <f t="shared" si="94"/>
        <v>49.072952147085772</v>
      </c>
      <c r="EY94" s="2">
        <f t="shared" si="94"/>
        <v>49.882151680284863</v>
      </c>
      <c r="EZ94" s="2">
        <f t="shared" si="94"/>
        <v>49.18172686790502</v>
      </c>
      <c r="FA94" s="2">
        <f t="shared" si="94"/>
        <v>45.933118294378893</v>
      </c>
      <c r="FB94" s="2">
        <f t="shared" si="94"/>
        <v>47.912619003187174</v>
      </c>
      <c r="FC94" s="2">
        <f t="shared" si="94"/>
        <v>49.802982515532577</v>
      </c>
      <c r="FD94" s="2">
        <f t="shared" si="94"/>
        <v>51.926301808434772</v>
      </c>
      <c r="FE94" s="2">
        <f t="shared" si="94"/>
        <v>49.590834915533762</v>
      </c>
      <c r="FG94" s="2">
        <f t="shared" si="95"/>
        <v>0.92078699957037402</v>
      </c>
      <c r="FH94" s="2">
        <f t="shared" si="95"/>
        <v>0.93541253496620269</v>
      </c>
      <c r="FI94" s="2">
        <f t="shared" si="95"/>
        <v>0.94297761526958845</v>
      </c>
      <c r="FJ94" s="2">
        <f t="shared" si="95"/>
        <v>0.94147179204700093</v>
      </c>
      <c r="FK94" s="2">
        <f t="shared" si="95"/>
        <v>0.93458843888936249</v>
      </c>
      <c r="FL94" s="2">
        <f t="shared" si="95"/>
        <v>0.93994727566421099</v>
      </c>
      <c r="FM94" s="2">
        <f t="shared" si="95"/>
        <v>0.93847216248040854</v>
      </c>
      <c r="FN94" s="2">
        <f t="shared" si="95"/>
        <v>0.93259474472574999</v>
      </c>
      <c r="FO94" s="2">
        <f t="shared" si="95"/>
        <v>0.93310625449951201</v>
      </c>
      <c r="FP94" s="2">
        <f t="shared" si="95"/>
        <v>0.93710959841552277</v>
      </c>
      <c r="FQ94" s="2">
        <f t="shared" si="95"/>
        <v>0.93914377728827281</v>
      </c>
      <c r="FR94" s="2">
        <f t="shared" si="95"/>
        <v>0.94110495964588115</v>
      </c>
      <c r="FS94" s="2">
        <f t="shared" si="95"/>
        <v>0.92454544128359661</v>
      </c>
      <c r="FT94" s="2">
        <f t="shared" si="95"/>
        <v>0.9119210278096147</v>
      </c>
      <c r="FU94" s="2">
        <f t="shared" si="95"/>
        <v>0.90020961540217548</v>
      </c>
      <c r="FW94" s="2">
        <f t="shared" ref="FW94:GK110" si="129">POWER(10,($B94-C$233)/C$230)/(1+POWER(10,($B94-C$233)/C$230))</f>
        <v>1.4955922291863675E-8</v>
      </c>
      <c r="FX94" s="2">
        <f t="shared" si="129"/>
        <v>7.7088538905350505E-8</v>
      </c>
      <c r="FY94" s="2">
        <f t="shared" si="129"/>
        <v>9.7085455079262784E-8</v>
      </c>
      <c r="FZ94" s="2">
        <f t="shared" si="129"/>
        <v>7.2218838539374687E-8</v>
      </c>
      <c r="GA94" s="2">
        <f t="shared" si="129"/>
        <v>6.3475937409502474E-8</v>
      </c>
      <c r="GB94" s="2">
        <f t="shared" si="129"/>
        <v>8.2708195996464364E-8</v>
      </c>
      <c r="GC94" s="2">
        <f t="shared" si="129"/>
        <v>1.1010956401245161E-7</v>
      </c>
      <c r="GD94" s="2">
        <f t="shared" si="129"/>
        <v>6.2668650919811439E-8</v>
      </c>
      <c r="GE94" s="2">
        <f t="shared" si="129"/>
        <v>4.3553714495846499E-8</v>
      </c>
      <c r="GF94" s="2">
        <f t="shared" si="129"/>
        <v>4.069944962533157E-8</v>
      </c>
      <c r="GG94" s="2">
        <f t="shared" si="129"/>
        <v>4.073784497401392E-8</v>
      </c>
      <c r="GH94" s="2">
        <f t="shared" si="129"/>
        <v>4.3279477058750665E-8</v>
      </c>
      <c r="GI94" s="2">
        <f t="shared" si="129"/>
        <v>2.0426385046815161E-7</v>
      </c>
      <c r="GJ94" s="2">
        <f t="shared" si="129"/>
        <v>5.8365793468345923E-7</v>
      </c>
      <c r="GK94" s="2">
        <f t="shared" si="129"/>
        <v>1.4679756087026325E-6</v>
      </c>
      <c r="GM94" s="107">
        <f t="shared" ref="GM94:HA110" si="130" xml:space="preserve"> _xlfn.NORM.DIST($B94, C$7, ABS(C$11), TRUE) * _xlfn.NORM.DIST(($B94 - C$7)*C$15, 0, ABS(C$11), TRUE) * 2</f>
        <v>2.9973103590240355E-5</v>
      </c>
      <c r="GN94" s="107">
        <f t="shared" si="130"/>
        <v>3.2130483040585993E-6</v>
      </c>
      <c r="GO94" s="107">
        <f t="shared" si="130"/>
        <v>5.4028250364988051E-7</v>
      </c>
      <c r="GP94" s="107">
        <f t="shared" si="130"/>
        <v>3.0640278583089468E-7</v>
      </c>
      <c r="GQ94" s="107">
        <f t="shared" si="130"/>
        <v>4.7003874222670099E-7</v>
      </c>
      <c r="GR94" s="107">
        <f t="shared" si="130"/>
        <v>1.2094178414450094E-7</v>
      </c>
      <c r="GS94" s="107">
        <f t="shared" si="130"/>
        <v>1.1296201285750376E-7</v>
      </c>
      <c r="GT94" s="107">
        <f t="shared" si="130"/>
        <v>4.691288754020199E-7</v>
      </c>
      <c r="GU94" s="107">
        <f t="shared" si="130"/>
        <v>3.1665509111964278E-7</v>
      </c>
      <c r="GV94" s="107">
        <f t="shared" si="130"/>
        <v>2.8271589001637055E-7</v>
      </c>
      <c r="GW94" s="107">
        <f t="shared" si="130"/>
        <v>1.4092740659126517E-7</v>
      </c>
      <c r="GX94" s="107">
        <f t="shared" si="130"/>
        <v>1.442276132069556E-7</v>
      </c>
      <c r="GY94" s="107">
        <f t="shared" si="130"/>
        <v>1.7896222397739389E-7</v>
      </c>
      <c r="GZ94" s="107">
        <f t="shared" si="130"/>
        <v>1.0419927192316081E-7</v>
      </c>
      <c r="HA94" s="107">
        <f t="shared" si="130"/>
        <v>1.0823844993778722E-8</v>
      </c>
      <c r="HC94" s="107">
        <f t="shared" si="76"/>
        <v>0.14438346813029482</v>
      </c>
      <c r="HD94" s="107">
        <f t="shared" si="76"/>
        <v>0.18454713656937172</v>
      </c>
      <c r="HE94" s="107">
        <f t="shared" si="76"/>
        <v>0.20703333131844989</v>
      </c>
      <c r="HF94" s="107">
        <f t="shared" si="76"/>
        <v>0.1812451877527384</v>
      </c>
      <c r="HG94" s="107">
        <f t="shared" si="91"/>
        <v>0.14899045417780032</v>
      </c>
      <c r="HH94" s="107">
        <f t="shared" si="91"/>
        <v>0.16653962464729569</v>
      </c>
      <c r="HI94" s="107">
        <f t="shared" si="91"/>
        <v>0.1798449789300097</v>
      </c>
      <c r="HJ94" s="107">
        <f t="shared" si="91"/>
        <v>0.14430136002520419</v>
      </c>
      <c r="HK94" s="107">
        <f t="shared" si="91"/>
        <v>0.12760512349919745</v>
      </c>
      <c r="HL94" s="107">
        <f t="shared" si="91"/>
        <v>0.13501369427342888</v>
      </c>
      <c r="HM94" s="107">
        <f t="shared" si="91"/>
        <v>0.13425599704910457</v>
      </c>
      <c r="HN94" s="107">
        <f t="shared" si="91"/>
        <v>0.13984664667056951</v>
      </c>
      <c r="HO94" s="107">
        <f t="shared" si="91"/>
        <v>0.13247940151200671</v>
      </c>
      <c r="HP94" s="107">
        <f t="shared" si="91"/>
        <v>0.13536167658050441</v>
      </c>
      <c r="HQ94" s="107">
        <f t="shared" si="91"/>
        <v>9.4930999905578198E-2</v>
      </c>
      <c r="HS94" s="107">
        <f t="shared" ref="HS94:IG110" si="131" xml:space="preserve"> _xlfn.NORM.DIST($B94, C$9, ABS(C$13), TRUE) * _xlfn.NORM.DIST(($B94 - C$9)*C$17, 0, ABS(C$13), TRUE) * 2</f>
        <v>7.040128811149866E-19</v>
      </c>
      <c r="HT94" s="107">
        <f t="shared" si="131"/>
        <v>3.7342350217257053E-17</v>
      </c>
      <c r="HU94" s="107">
        <f t="shared" si="131"/>
        <v>2.430923503722548E-17</v>
      </c>
      <c r="HV94" s="107">
        <f t="shared" si="131"/>
        <v>6.5723254309123948E-19</v>
      </c>
      <c r="HW94" s="107">
        <f t="shared" si="131"/>
        <v>2.858532880713327E-20</v>
      </c>
      <c r="HX94" s="107">
        <f t="shared" si="131"/>
        <v>3.7558320359021832E-20</v>
      </c>
      <c r="HY94" s="107">
        <f t="shared" si="131"/>
        <v>9.1823952876031771E-20</v>
      </c>
      <c r="HZ94" s="107">
        <f t="shared" si="131"/>
        <v>1.1116929784398082E-20</v>
      </c>
      <c r="IA94" s="107">
        <f t="shared" si="131"/>
        <v>5.4390339361930351E-22</v>
      </c>
      <c r="IB94" s="107">
        <f t="shared" si="131"/>
        <v>2.0515646313279374E-21</v>
      </c>
      <c r="IC94" s="107">
        <f t="shared" si="131"/>
        <v>7.1213336054385028E-22</v>
      </c>
      <c r="ID94" s="107">
        <f t="shared" si="131"/>
        <v>2.5944438360413045E-21</v>
      </c>
      <c r="IE94" s="107">
        <f t="shared" si="131"/>
        <v>2.203234826285819E-21</v>
      </c>
      <c r="IF94" s="107">
        <f t="shared" si="131"/>
        <v>6.3950118597230276E-22</v>
      </c>
      <c r="IG94" s="107">
        <f t="shared" si="131"/>
        <v>2.9713525564549023E-14</v>
      </c>
      <c r="II94" s="107">
        <f t="shared" ref="II94:IW110" si="132" xml:space="preserve"> _xlfn.NORM.DIST($B94, C$10, ABS(C$14), TRUE) * _xlfn.NORM.DIST(($B94 - C$10)*C$18, 0, ABS(C$14), TRUE) * 2</f>
        <v>5.3384757660457544E-57</v>
      </c>
      <c r="IJ94" s="107">
        <f t="shared" si="132"/>
        <v>8.0763767220916056E-50</v>
      </c>
      <c r="IK94" s="107">
        <f t="shared" si="132"/>
        <v>5.8027052380607902E-51</v>
      </c>
      <c r="IL94" s="107">
        <f t="shared" si="132"/>
        <v>4.3030896293609929E-56</v>
      </c>
      <c r="IM94" s="107">
        <f t="shared" si="132"/>
        <v>4.6773150251375583E-60</v>
      </c>
      <c r="IN94" s="107">
        <f t="shared" si="132"/>
        <v>4.8881277469711763E-60</v>
      </c>
      <c r="IO94" s="107">
        <f t="shared" si="132"/>
        <v>2.35017575941037E-59</v>
      </c>
      <c r="IP94" s="107">
        <f t="shared" si="132"/>
        <v>1.3634192543064123E-61</v>
      </c>
      <c r="IQ94" s="107">
        <f t="shared" si="132"/>
        <v>9.9288750468383497E-66</v>
      </c>
      <c r="IR94" s="107">
        <f t="shared" si="132"/>
        <v>1.1871498849903866E-63</v>
      </c>
      <c r="IS94" s="107">
        <f t="shared" si="132"/>
        <v>3.5478212931029949E-65</v>
      </c>
      <c r="IT94" s="107">
        <f t="shared" si="132"/>
        <v>4.6894496007103212E-63</v>
      </c>
      <c r="IU94" s="107">
        <f t="shared" si="132"/>
        <v>1.0685831964365802E-62</v>
      </c>
      <c r="IV94" s="107">
        <f t="shared" si="132"/>
        <v>6.2631716542110505E-65</v>
      </c>
      <c r="IW94" s="107">
        <f t="shared" si="132"/>
        <v>3.7993703584140116E-63</v>
      </c>
      <c r="IY94" s="107">
        <f t="shared" ref="IY94:JM110" si="133">GM94+HC94+HS94+II94</f>
        <v>0.14441344123388505</v>
      </c>
      <c r="IZ94" s="107">
        <f t="shared" si="133"/>
        <v>0.1845503496176758</v>
      </c>
      <c r="JA94" s="107">
        <f t="shared" si="133"/>
        <v>0.20703387160095357</v>
      </c>
      <c r="JB94" s="107">
        <f t="shared" si="133"/>
        <v>0.18124549415552424</v>
      </c>
      <c r="JC94" s="107">
        <f t="shared" si="133"/>
        <v>0.14899092421654256</v>
      </c>
      <c r="JD94" s="107">
        <f t="shared" si="133"/>
        <v>0.16653974558907983</v>
      </c>
      <c r="JE94" s="107">
        <f t="shared" si="133"/>
        <v>0.17984509189202255</v>
      </c>
      <c r="JF94" s="107">
        <f t="shared" si="133"/>
        <v>0.1443018291540796</v>
      </c>
      <c r="JG94" s="107">
        <f t="shared" si="133"/>
        <v>0.12760544015428857</v>
      </c>
      <c r="JH94" s="107">
        <f t="shared" si="133"/>
        <v>0.13501397698931888</v>
      </c>
      <c r="JI94" s="107">
        <f t="shared" si="133"/>
        <v>0.13425613797651115</v>
      </c>
      <c r="JJ94" s="107">
        <f t="shared" si="133"/>
        <v>0.13984679089818272</v>
      </c>
      <c r="JK94" s="107">
        <f t="shared" si="133"/>
        <v>0.1324795804742307</v>
      </c>
      <c r="JL94" s="107">
        <f t="shared" si="133"/>
        <v>0.13536178077977634</v>
      </c>
      <c r="JM94" s="107">
        <f t="shared" si="133"/>
        <v>9.4931010729452897E-2</v>
      </c>
    </row>
    <row r="95" spans="2:273" x14ac:dyDescent="0.25">
      <c r="B95" s="2">
        <v>67</v>
      </c>
      <c r="C95" s="37">
        <v>126.435</v>
      </c>
      <c r="D95" s="37">
        <v>143.672</v>
      </c>
      <c r="E95" s="37">
        <v>151</v>
      </c>
      <c r="F95" s="37">
        <v>142.22999999999999</v>
      </c>
      <c r="G95" s="37">
        <v>130.83600000000001</v>
      </c>
      <c r="H95" s="37">
        <v>137.393</v>
      </c>
      <c r="I95" s="37">
        <v>146.49199999999999</v>
      </c>
      <c r="J95" s="37">
        <v>125.393</v>
      </c>
      <c r="K95" s="37">
        <v>122.898</v>
      </c>
      <c r="L95" s="37">
        <v>122.34399999999999</v>
      </c>
      <c r="M95" s="37">
        <v>121.246</v>
      </c>
      <c r="N95" s="37">
        <v>125.557</v>
      </c>
      <c r="O95" s="37">
        <v>124.98399999999999</v>
      </c>
      <c r="P95" s="37">
        <v>122.852</v>
      </c>
      <c r="Q95" s="37">
        <v>92.835999999999999</v>
      </c>
      <c r="S95" s="4">
        <f t="shared" si="97"/>
        <v>118.94694522644026</v>
      </c>
      <c r="T95" s="4">
        <f t="shared" si="98"/>
        <v>132.86233224849096</v>
      </c>
      <c r="U95" s="4">
        <f t="shared" si="99"/>
        <v>140.69125321408342</v>
      </c>
      <c r="V95" s="4">
        <f t="shared" si="100"/>
        <v>131.44218853428285</v>
      </c>
      <c r="W95" s="4">
        <f t="shared" si="101"/>
        <v>121.40251227851051</v>
      </c>
      <c r="X95" s="4">
        <f t="shared" si="102"/>
        <v>127.61478755707967</v>
      </c>
      <c r="Y95" s="4">
        <f t="shared" si="103"/>
        <v>136.5424673237568</v>
      </c>
      <c r="Z95" s="4">
        <f t="shared" si="104"/>
        <v>117.03142372557848</v>
      </c>
      <c r="AA95" s="4">
        <f t="shared" si="105"/>
        <v>114.05525337390438</v>
      </c>
      <c r="AB95" s="4">
        <f t="shared" si="106"/>
        <v>115.38045064677564</v>
      </c>
      <c r="AC95" s="4">
        <f t="shared" si="107"/>
        <v>111.86671404754904</v>
      </c>
      <c r="AD95" s="4">
        <f t="shared" si="108"/>
        <v>116.16954457274488</v>
      </c>
      <c r="AE95" s="4">
        <f t="shared" si="109"/>
        <v>115.36504522255042</v>
      </c>
      <c r="AF95" s="4">
        <f t="shared" si="110"/>
        <v>114.29265782823211</v>
      </c>
      <c r="AG95" s="4">
        <f t="shared" si="110"/>
        <v>90.574544115837568</v>
      </c>
      <c r="AI95" s="4">
        <f t="shared" si="111"/>
        <v>7.4880547735597389</v>
      </c>
      <c r="AJ95" s="4">
        <f t="shared" si="112"/>
        <v>10.809667751509039</v>
      </c>
      <c r="AK95" s="4">
        <f t="shared" si="113"/>
        <v>10.308746785916583</v>
      </c>
      <c r="AL95" s="4">
        <f t="shared" si="114"/>
        <v>10.787811465717141</v>
      </c>
      <c r="AM95" s="4">
        <f t="shared" si="115"/>
        <v>9.4334877214894988</v>
      </c>
      <c r="AN95" s="4">
        <f t="shared" si="116"/>
        <v>9.778212442920335</v>
      </c>
      <c r="AO95" s="4">
        <f t="shared" si="117"/>
        <v>9.9495326762431944</v>
      </c>
      <c r="AP95" s="4">
        <f t="shared" si="118"/>
        <v>8.3615762744215232</v>
      </c>
      <c r="AQ95" s="4">
        <f t="shared" si="119"/>
        <v>8.842746626095618</v>
      </c>
      <c r="AR95" s="4">
        <f t="shared" si="120"/>
        <v>6.9635493532243515</v>
      </c>
      <c r="AS95" s="4">
        <f t="shared" si="121"/>
        <v>9.3792859524509566</v>
      </c>
      <c r="AT95" s="4">
        <f t="shared" si="122"/>
        <v>9.3874554272551194</v>
      </c>
      <c r="AU95" s="4">
        <f t="shared" si="123"/>
        <v>9.6189547774495736</v>
      </c>
      <c r="AV95" s="4">
        <f t="shared" si="124"/>
        <v>8.559342171767895</v>
      </c>
      <c r="AW95" s="4">
        <f t="shared" si="124"/>
        <v>2.2614558841624302</v>
      </c>
      <c r="AY95" s="2">
        <f t="shared" si="125"/>
        <v>50.57763833536594</v>
      </c>
      <c r="AZ95" s="2">
        <f t="shared" si="125"/>
        <v>50.778456163549627</v>
      </c>
      <c r="BA95" s="2">
        <f t="shared" si="125"/>
        <v>47.165768177413383</v>
      </c>
      <c r="BB95" s="2">
        <f t="shared" si="125"/>
        <v>46.779244433265312</v>
      </c>
      <c r="BC95" s="2">
        <f t="shared" si="125"/>
        <v>48.077950930302258</v>
      </c>
      <c r="BD95" s="2">
        <f t="shared" si="125"/>
        <v>49.307870062660172</v>
      </c>
      <c r="BE95" s="2">
        <f t="shared" si="125"/>
        <v>53.263350997703675</v>
      </c>
      <c r="BF95" s="2">
        <f t="shared" si="125"/>
        <v>50.942094443260906</v>
      </c>
      <c r="BG95" s="2">
        <f t="shared" si="125"/>
        <v>52.149787186051334</v>
      </c>
      <c r="BH95" s="2">
        <f t="shared" si="125"/>
        <v>51.198774821454251</v>
      </c>
      <c r="BI95" s="2">
        <f t="shared" si="125"/>
        <v>46.512963189838011</v>
      </c>
      <c r="BJ95" s="2">
        <f t="shared" si="125"/>
        <v>49.243274520850875</v>
      </c>
      <c r="BK95" s="2">
        <f t="shared" si="125"/>
        <v>51.647935117281953</v>
      </c>
      <c r="BL95" s="2">
        <f t="shared" si="125"/>
        <v>53.166627246931888</v>
      </c>
      <c r="BM95" s="2">
        <f t="shared" si="125"/>
        <v>49.999942087406765</v>
      </c>
      <c r="BO95" s="2" t="str">
        <f t="shared" si="126"/>
        <v/>
      </c>
      <c r="BP95" s="2" t="str">
        <f t="shared" si="126"/>
        <v/>
      </c>
      <c r="BQ95" s="2" t="str">
        <f t="shared" si="126"/>
        <v/>
      </c>
      <c r="BR95" s="2" t="str">
        <f t="shared" si="126"/>
        <v/>
      </c>
      <c r="BS95" s="2" t="str">
        <f t="shared" si="126"/>
        <v/>
      </c>
      <c r="BT95" s="2" t="str">
        <f t="shared" si="126"/>
        <v/>
      </c>
      <c r="BU95" s="2" t="str">
        <f t="shared" si="126"/>
        <v/>
      </c>
      <c r="BV95" s="2" t="str">
        <f t="shared" si="126"/>
        <v/>
      </c>
      <c r="BW95" s="2" t="str">
        <f t="shared" si="126"/>
        <v/>
      </c>
      <c r="BX95" s="2" t="str">
        <f t="shared" si="126"/>
        <v/>
      </c>
      <c r="BY95" s="2" t="str">
        <f t="shared" si="126"/>
        <v/>
      </c>
      <c r="BZ95" s="2" t="str">
        <f t="shared" si="126"/>
        <v/>
      </c>
      <c r="CA95" s="2" t="str">
        <f t="shared" si="126"/>
        <v/>
      </c>
      <c r="CB95" s="2" t="str">
        <f t="shared" si="126"/>
        <v/>
      </c>
      <c r="CC95" s="2" t="str">
        <f t="shared" si="126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 t="str">
        <f t="shared" si="127"/>
        <v/>
      </c>
      <c r="CS95" s="2" t="str">
        <f t="shared" si="127"/>
        <v/>
      </c>
      <c r="CU95" s="2" t="str">
        <f t="shared" si="128"/>
        <v/>
      </c>
      <c r="CV95" s="2" t="str">
        <f t="shared" si="128"/>
        <v/>
      </c>
      <c r="CW95" s="2" t="str">
        <f t="shared" si="128"/>
        <v/>
      </c>
      <c r="CX95" s="2" t="str">
        <f t="shared" si="128"/>
        <v/>
      </c>
      <c r="CY95" s="2" t="str">
        <f t="shared" si="128"/>
        <v/>
      </c>
      <c r="CZ95" s="2" t="str">
        <f t="shared" si="128"/>
        <v/>
      </c>
      <c r="DA95" s="2" t="str">
        <f t="shared" si="128"/>
        <v/>
      </c>
      <c r="DB95" s="2" t="str">
        <f t="shared" si="128"/>
        <v/>
      </c>
      <c r="DC95" s="2" t="str">
        <f t="shared" si="128"/>
        <v/>
      </c>
      <c r="DD95" s="2" t="str">
        <f t="shared" si="128"/>
        <v/>
      </c>
      <c r="DE95" s="2" t="str">
        <f t="shared" si="128"/>
        <v/>
      </c>
      <c r="DF95" s="2" t="str">
        <f t="shared" si="128"/>
        <v/>
      </c>
      <c r="DG95" s="2" t="str">
        <f t="shared" si="128"/>
        <v/>
      </c>
      <c r="DH95" s="2" t="str">
        <f t="shared" si="128"/>
        <v/>
      </c>
      <c r="DI95" s="2" t="str">
        <f t="shared" si="128"/>
        <v/>
      </c>
      <c r="DK95" s="2">
        <f t="shared" si="92"/>
        <v>69.556787096774187</v>
      </c>
      <c r="DL95" s="2">
        <f t="shared" si="92"/>
        <v>75.539887096774194</v>
      </c>
      <c r="DM95" s="2">
        <f t="shared" si="92"/>
        <v>70.477616129032256</v>
      </c>
      <c r="DN95" s="2">
        <f t="shared" si="92"/>
        <v>66.946680168621697</v>
      </c>
      <c r="DO95" s="2">
        <f t="shared" si="92"/>
        <v>66.033433712121195</v>
      </c>
      <c r="DP95" s="2">
        <f t="shared" si="92"/>
        <v>65.964910984848487</v>
      </c>
      <c r="DQ95" s="2">
        <f t="shared" si="92"/>
        <v>73.021071969696948</v>
      </c>
      <c r="DR95" s="2">
        <f t="shared" si="92"/>
        <v>65.000492424242424</v>
      </c>
      <c r="DS95" s="2">
        <f t="shared" si="92"/>
        <v>67.269705271199385</v>
      </c>
      <c r="DT95" s="2">
        <f t="shared" si="92"/>
        <v>67.361490530303016</v>
      </c>
      <c r="DU95" s="2">
        <f t="shared" si="92"/>
        <v>62.475422348484841</v>
      </c>
      <c r="DV95" s="2">
        <f t="shared" si="92"/>
        <v>63.436712121212139</v>
      </c>
      <c r="DW95" s="2">
        <f t="shared" si="92"/>
        <v>66.670356060606068</v>
      </c>
      <c r="DX95" s="2">
        <f t="shared" si="92"/>
        <v>60.031422470674485</v>
      </c>
      <c r="DY95" s="2">
        <f t="shared" si="92"/>
        <v>56.653127093596062</v>
      </c>
      <c r="EA95" s="2">
        <f t="shared" si="96"/>
        <v>49.28071587410755</v>
      </c>
      <c r="EB95" s="2">
        <f t="shared" si="93"/>
        <v>49.420390556368964</v>
      </c>
      <c r="EC95" s="2">
        <f t="shared" si="93"/>
        <v>46.046019310202411</v>
      </c>
      <c r="ED95" s="2">
        <f t="shared" si="93"/>
        <v>45.783360836722828</v>
      </c>
      <c r="EE95" s="2">
        <f t="shared" si="93"/>
        <v>47.079719681248449</v>
      </c>
      <c r="EF95" s="2">
        <f t="shared" si="93"/>
        <v>48.462538557317174</v>
      </c>
      <c r="EG95" s="2">
        <f t="shared" si="93"/>
        <v>52.234417937292577</v>
      </c>
      <c r="EH95" s="2">
        <f t="shared" si="93"/>
        <v>50.134977297252426</v>
      </c>
      <c r="EI95" s="2">
        <f t="shared" si="93"/>
        <v>51.288785889242398</v>
      </c>
      <c r="EJ95" s="2">
        <f t="shared" si="93"/>
        <v>50.337169683822843</v>
      </c>
      <c r="EK95" s="2">
        <f t="shared" si="93"/>
        <v>45.691339960672927</v>
      </c>
      <c r="EL95" s="2">
        <f t="shared" si="93"/>
        <v>48.537723820968196</v>
      </c>
      <c r="EM95" s="2">
        <f t="shared" si="93"/>
        <v>50.653473696969691</v>
      </c>
      <c r="EN95" s="2">
        <f t="shared" si="93"/>
        <v>52.619348312783913</v>
      </c>
      <c r="EO95" s="2">
        <f t="shared" si="93"/>
        <v>49.382136751851618</v>
      </c>
      <c r="EQ95" s="2">
        <f t="shared" si="94"/>
        <v>48.846109325226791</v>
      </c>
      <c r="ER95" s="2">
        <f t="shared" si="94"/>
        <v>48.149815933464666</v>
      </c>
      <c r="ES95" s="2">
        <f t="shared" si="94"/>
        <v>44.786415369767177</v>
      </c>
      <c r="ET95" s="2">
        <f t="shared" si="94"/>
        <v>45.372046506860627</v>
      </c>
      <c r="EU95" s="2">
        <f t="shared" si="94"/>
        <v>46.113581375726241</v>
      </c>
      <c r="EV95" s="2">
        <f t="shared" si="94"/>
        <v>48.139509756708904</v>
      </c>
      <c r="EW95" s="2">
        <f t="shared" si="94"/>
        <v>52.513934607056328</v>
      </c>
      <c r="EX95" s="2">
        <f t="shared" si="94"/>
        <v>48.92643418710982</v>
      </c>
      <c r="EY95" s="2">
        <f t="shared" si="94"/>
        <v>49.72106058245636</v>
      </c>
      <c r="EZ95" s="2">
        <f t="shared" si="94"/>
        <v>49.019914332974764</v>
      </c>
      <c r="FA95" s="2">
        <f t="shared" si="94"/>
        <v>45.789482509398979</v>
      </c>
      <c r="FB95" s="2">
        <f t="shared" si="94"/>
        <v>47.762095696043396</v>
      </c>
      <c r="FC95" s="2">
        <f t="shared" si="94"/>
        <v>49.640636390420475</v>
      </c>
      <c r="FD95" s="2">
        <f t="shared" si="94"/>
        <v>51.744815394392447</v>
      </c>
      <c r="FE95" s="2">
        <f t="shared" si="94"/>
        <v>49.443432866475987</v>
      </c>
      <c r="FG95" s="2">
        <f t="shared" si="95"/>
        <v>0.93603679651748817</v>
      </c>
      <c r="FH95" s="2">
        <f t="shared" si="95"/>
        <v>0.94800566969629529</v>
      </c>
      <c r="FI95" s="2">
        <f t="shared" si="95"/>
        <v>0.95416799689895959</v>
      </c>
      <c r="FJ95" s="2">
        <f t="shared" si="95"/>
        <v>0.95294293781045292</v>
      </c>
      <c r="FK95" s="2">
        <f t="shared" si="95"/>
        <v>0.94733320737912519</v>
      </c>
      <c r="FL95" s="2">
        <f t="shared" si="95"/>
        <v>0.9517018882738344</v>
      </c>
      <c r="FM95" s="2">
        <f t="shared" si="95"/>
        <v>0.95050030562588073</v>
      </c>
      <c r="FN95" s="2">
        <f t="shared" si="95"/>
        <v>0.9457053970574314</v>
      </c>
      <c r="FO95" s="2">
        <f t="shared" si="95"/>
        <v>0.94612316336813562</v>
      </c>
      <c r="FP95" s="2">
        <f t="shared" si="95"/>
        <v>0.94938974582927282</v>
      </c>
      <c r="FQ95" s="2">
        <f t="shared" si="95"/>
        <v>0.95104747431838166</v>
      </c>
      <c r="FR95" s="2">
        <f t="shared" si="95"/>
        <v>0.95264438578479083</v>
      </c>
      <c r="FS95" s="2">
        <f t="shared" si="95"/>
        <v>0.93791165766261719</v>
      </c>
      <c r="FT95" s="2">
        <f t="shared" si="95"/>
        <v>0.92616377806163408</v>
      </c>
      <c r="FU95" s="2">
        <f t="shared" si="95"/>
        <v>0.91503148827048286</v>
      </c>
      <c r="FW95" s="2">
        <f t="shared" si="129"/>
        <v>1.8828390557133678E-8</v>
      </c>
      <c r="FX95" s="2">
        <f t="shared" si="129"/>
        <v>9.704871864891891E-8</v>
      </c>
      <c r="FY95" s="2">
        <f t="shared" si="129"/>
        <v>1.2222334344244781E-7</v>
      </c>
      <c r="FZ95" s="2">
        <f t="shared" si="129"/>
        <v>9.0918129347373981E-8</v>
      </c>
      <c r="GA95" s="2">
        <f t="shared" si="129"/>
        <v>7.9911469328891287E-8</v>
      </c>
      <c r="GB95" s="2">
        <f t="shared" si="129"/>
        <v>1.0412344747377145E-7</v>
      </c>
      <c r="GC95" s="2">
        <f t="shared" si="129"/>
        <v>1.3861972426478063E-7</v>
      </c>
      <c r="GD95" s="2">
        <f t="shared" si="129"/>
        <v>7.8895155885616012E-8</v>
      </c>
      <c r="GE95" s="2">
        <f t="shared" si="129"/>
        <v>5.4830877338512522E-8</v>
      </c>
      <c r="GF95" s="2">
        <f t="shared" si="129"/>
        <v>5.1237570839418883E-8</v>
      </c>
      <c r="GG95" s="2">
        <f t="shared" si="129"/>
        <v>5.1285907718550556E-8</v>
      </c>
      <c r="GH95" s="2">
        <f t="shared" si="129"/>
        <v>5.4485632867849507E-8</v>
      </c>
      <c r="GI95" s="2">
        <f t="shared" si="129"/>
        <v>2.5182601005815038E-7</v>
      </c>
      <c r="GJ95" s="2">
        <f t="shared" si="129"/>
        <v>7.0711764374644834E-7</v>
      </c>
      <c r="GK95" s="2">
        <f t="shared" si="129"/>
        <v>1.7524344937792996E-6</v>
      </c>
      <c r="GM95" s="107">
        <f t="shared" si="130"/>
        <v>5.1767578012549779E-6</v>
      </c>
      <c r="GN95" s="107">
        <f t="shared" si="130"/>
        <v>4.3598547219219624E-7</v>
      </c>
      <c r="GO95" s="107">
        <f t="shared" si="130"/>
        <v>6.002379712399088E-8</v>
      </c>
      <c r="GP95" s="107">
        <f t="shared" si="130"/>
        <v>3.0233123895068377E-8</v>
      </c>
      <c r="GQ95" s="107">
        <f t="shared" si="130"/>
        <v>4.4934676583069821E-8</v>
      </c>
      <c r="GR95" s="107">
        <f t="shared" si="130"/>
        <v>9.9398449893072747E-9</v>
      </c>
      <c r="GS95" s="107">
        <f t="shared" si="130"/>
        <v>8.9520870516073279E-9</v>
      </c>
      <c r="GT95" s="107">
        <f t="shared" si="130"/>
        <v>4.351161959210612E-8</v>
      </c>
      <c r="GU95" s="107">
        <f t="shared" si="130"/>
        <v>2.7589316243754626E-8</v>
      </c>
      <c r="GV95" s="107">
        <f t="shared" si="130"/>
        <v>2.5694563627783663E-8</v>
      </c>
      <c r="GW95" s="107">
        <f t="shared" si="130"/>
        <v>1.1732422676492731E-8</v>
      </c>
      <c r="GX95" s="107">
        <f t="shared" si="130"/>
        <v>1.2452059410532364E-8</v>
      </c>
      <c r="GY95" s="107">
        <f t="shared" si="130"/>
        <v>1.5810560943293183E-8</v>
      </c>
      <c r="GZ95" s="107">
        <f t="shared" si="130"/>
        <v>8.7818082074768729E-9</v>
      </c>
      <c r="HA95" s="107">
        <f t="shared" si="130"/>
        <v>6.5628038778069811E-10</v>
      </c>
      <c r="HC95" s="107">
        <f t="shared" si="76"/>
        <v>0.18606025087157868</v>
      </c>
      <c r="HD95" s="107">
        <f t="shared" si="76"/>
        <v>0.23563121185948055</v>
      </c>
      <c r="HE95" s="107">
        <f t="shared" si="76"/>
        <v>0.26391762210197445</v>
      </c>
      <c r="HF95" s="107">
        <f t="shared" si="76"/>
        <v>0.23495275962828366</v>
      </c>
      <c r="HG95" s="107">
        <f t="shared" si="91"/>
        <v>0.19715086299488382</v>
      </c>
      <c r="HH95" s="107">
        <f t="shared" si="91"/>
        <v>0.21961422254769808</v>
      </c>
      <c r="HI95" s="107">
        <f t="shared" si="91"/>
        <v>0.23659749457691318</v>
      </c>
      <c r="HJ95" s="107">
        <f t="shared" si="91"/>
        <v>0.19200390563281511</v>
      </c>
      <c r="HK95" s="107">
        <f t="shared" si="91"/>
        <v>0.17178571979047019</v>
      </c>
      <c r="HL95" s="107">
        <f t="shared" si="91"/>
        <v>0.18002242470833796</v>
      </c>
      <c r="HM95" s="107">
        <f t="shared" si="91"/>
        <v>0.17969377573080361</v>
      </c>
      <c r="HN95" s="107">
        <f t="shared" si="91"/>
        <v>0.18596234041913345</v>
      </c>
      <c r="HO95" s="107">
        <f t="shared" si="91"/>
        <v>0.1766958958623252</v>
      </c>
      <c r="HP95" s="107">
        <f t="shared" si="91"/>
        <v>0.18036010892879603</v>
      </c>
      <c r="HQ95" s="107">
        <f t="shared" si="91"/>
        <v>0.13758088687556735</v>
      </c>
      <c r="HS95" s="107">
        <f t="shared" si="131"/>
        <v>3.7080122626822529E-18</v>
      </c>
      <c r="HT95" s="107">
        <f t="shared" si="131"/>
        <v>1.8841715928257674E-16</v>
      </c>
      <c r="HU95" s="107">
        <f t="shared" si="131"/>
        <v>1.2917618661145987E-16</v>
      </c>
      <c r="HV95" s="107">
        <f t="shared" si="131"/>
        <v>3.9977507392853801E-18</v>
      </c>
      <c r="HW95" s="107">
        <f t="shared" si="131"/>
        <v>1.9608619056652326E-19</v>
      </c>
      <c r="HX95" s="107">
        <f t="shared" si="131"/>
        <v>2.6401062696307999E-19</v>
      </c>
      <c r="HY95" s="107">
        <f t="shared" si="131"/>
        <v>6.4701953134783883E-19</v>
      </c>
      <c r="HZ95" s="107">
        <f t="shared" si="131"/>
        <v>7.9727395334802865E-20</v>
      </c>
      <c r="IA95" s="107">
        <f t="shared" si="131"/>
        <v>4.2665555434921726E-21</v>
      </c>
      <c r="IB95" s="107">
        <f t="shared" si="131"/>
        <v>1.5007708649470657E-20</v>
      </c>
      <c r="IC95" s="107">
        <f t="shared" si="131"/>
        <v>5.4612737684228021E-21</v>
      </c>
      <c r="ID95" s="107">
        <f t="shared" si="131"/>
        <v>1.8837471556034729E-20</v>
      </c>
      <c r="IE95" s="107">
        <f t="shared" si="131"/>
        <v>1.598250361461916E-20</v>
      </c>
      <c r="IF95" s="107">
        <f t="shared" si="131"/>
        <v>4.7783840895623E-21</v>
      </c>
      <c r="IG95" s="107">
        <f t="shared" si="131"/>
        <v>9.8443753212269325E-14</v>
      </c>
      <c r="II95" s="107">
        <f t="shared" si="132"/>
        <v>1.3457405487529112E-55</v>
      </c>
      <c r="IJ95" s="107">
        <f t="shared" si="132"/>
        <v>1.7720437370769386E-48</v>
      </c>
      <c r="IK95" s="107">
        <f t="shared" si="132"/>
        <v>1.4326780773826386E-49</v>
      </c>
      <c r="IL95" s="107">
        <f t="shared" si="132"/>
        <v>1.3915124327842168E-54</v>
      </c>
      <c r="IM95" s="107">
        <f t="shared" si="132"/>
        <v>1.8923163403518201E-58</v>
      </c>
      <c r="IN95" s="107">
        <f t="shared" si="132"/>
        <v>2.0965265016459443E-58</v>
      </c>
      <c r="IO95" s="107">
        <f t="shared" si="132"/>
        <v>1.0304208317904751E-57</v>
      </c>
      <c r="IP95" s="107">
        <f t="shared" si="132"/>
        <v>6.0614580124125189E-60</v>
      </c>
      <c r="IQ95" s="107">
        <f t="shared" si="132"/>
        <v>5.2599638926408448E-64</v>
      </c>
      <c r="IR95" s="107">
        <f t="shared" si="132"/>
        <v>5.4464548111773522E-62</v>
      </c>
      <c r="IS95" s="107">
        <f t="shared" si="132"/>
        <v>1.7885527529877497E-63</v>
      </c>
      <c r="IT95" s="107">
        <f t="shared" si="132"/>
        <v>2.1022022273656734E-61</v>
      </c>
      <c r="IU95" s="107">
        <f t="shared" si="132"/>
        <v>4.6971906917100447E-61</v>
      </c>
      <c r="IV95" s="107">
        <f t="shared" si="132"/>
        <v>2.9669994474239652E-63</v>
      </c>
      <c r="IW95" s="107">
        <f t="shared" si="132"/>
        <v>1.5351510220993125E-61</v>
      </c>
      <c r="IY95" s="107">
        <f t="shared" si="133"/>
        <v>0.18606542762937994</v>
      </c>
      <c r="IZ95" s="107">
        <f t="shared" si="133"/>
        <v>0.23563164784495294</v>
      </c>
      <c r="JA95" s="107">
        <f t="shared" si="133"/>
        <v>0.26391768212577166</v>
      </c>
      <c r="JB95" s="107">
        <f t="shared" si="133"/>
        <v>0.23495278986140755</v>
      </c>
      <c r="JC95" s="107">
        <f t="shared" si="133"/>
        <v>0.19715090792956041</v>
      </c>
      <c r="JD95" s="107">
        <f t="shared" si="133"/>
        <v>0.21961423248754308</v>
      </c>
      <c r="JE95" s="107">
        <f t="shared" si="133"/>
        <v>0.23659750352900022</v>
      </c>
      <c r="JF95" s="107">
        <f t="shared" si="133"/>
        <v>0.19200394914443469</v>
      </c>
      <c r="JG95" s="107">
        <f t="shared" si="133"/>
        <v>0.17178574737978644</v>
      </c>
      <c r="JH95" s="107">
        <f t="shared" si="133"/>
        <v>0.18002245040290157</v>
      </c>
      <c r="JI95" s="107">
        <f t="shared" si="133"/>
        <v>0.17969378746322628</v>
      </c>
      <c r="JJ95" s="107">
        <f t="shared" si="133"/>
        <v>0.18596235287119287</v>
      </c>
      <c r="JK95" s="107">
        <f t="shared" si="133"/>
        <v>0.17669591167288615</v>
      </c>
      <c r="JL95" s="107">
        <f t="shared" si="133"/>
        <v>0.18036011771060423</v>
      </c>
      <c r="JM95" s="107">
        <f t="shared" si="133"/>
        <v>0.13758088753194619</v>
      </c>
    </row>
    <row r="96" spans="2:273" x14ac:dyDescent="0.25">
      <c r="B96" s="2">
        <v>68</v>
      </c>
      <c r="C96" s="37">
        <v>142.41900000000001</v>
      </c>
      <c r="D96" s="37">
        <v>156.541</v>
      </c>
      <c r="E96" s="37">
        <v>164.04900000000001</v>
      </c>
      <c r="F96" s="37">
        <v>155.197</v>
      </c>
      <c r="G96" s="37">
        <v>144.37700000000001</v>
      </c>
      <c r="H96" s="37">
        <v>151.65600000000001</v>
      </c>
      <c r="I96" s="37">
        <v>160.328</v>
      </c>
      <c r="J96" s="37">
        <v>141.869</v>
      </c>
      <c r="K96" s="37">
        <v>137.61000000000001</v>
      </c>
      <c r="L96" s="37">
        <v>139</v>
      </c>
      <c r="M96" s="37">
        <v>135.50800000000001</v>
      </c>
      <c r="N96" s="37">
        <v>139.57400000000001</v>
      </c>
      <c r="O96" s="37">
        <v>139.01599999999999</v>
      </c>
      <c r="P96" s="37">
        <v>135.148</v>
      </c>
      <c r="Q96" s="37">
        <v>107.295</v>
      </c>
      <c r="S96" s="4">
        <f t="shared" si="97"/>
        <v>131.41002786840451</v>
      </c>
      <c r="T96" s="4">
        <f t="shared" si="98"/>
        <v>146.39123178568352</v>
      </c>
      <c r="U96" s="4">
        <f t="shared" si="99"/>
        <v>155.51645941252309</v>
      </c>
      <c r="V96" s="4">
        <f t="shared" si="100"/>
        <v>146.38422135400819</v>
      </c>
      <c r="W96" s="4">
        <f t="shared" si="101"/>
        <v>136.02538498930937</v>
      </c>
      <c r="X96" s="4">
        <f t="shared" si="102"/>
        <v>142.65208447014595</v>
      </c>
      <c r="Y96" s="4">
        <f t="shared" si="103"/>
        <v>152.02542553516832</v>
      </c>
      <c r="Z96" s="4">
        <f t="shared" si="104"/>
        <v>130.56726759385643</v>
      </c>
      <c r="AA96" s="4">
        <f t="shared" si="105"/>
        <v>127.57564881261123</v>
      </c>
      <c r="AB96" s="4">
        <f t="shared" si="106"/>
        <v>128.80145831192766</v>
      </c>
      <c r="AC96" s="4">
        <f t="shared" si="107"/>
        <v>125.79921397693451</v>
      </c>
      <c r="AD96" s="4">
        <f t="shared" si="108"/>
        <v>129.99137761326455</v>
      </c>
      <c r="AE96" s="4">
        <f t="shared" si="109"/>
        <v>128.761081847295</v>
      </c>
      <c r="AF96" s="4">
        <f t="shared" si="110"/>
        <v>127.09465808229905</v>
      </c>
      <c r="AG96" s="4">
        <f t="shared" si="110"/>
        <v>102.27319251478583</v>
      </c>
      <c r="AI96" s="4">
        <f t="shared" si="111"/>
        <v>11.008972131595499</v>
      </c>
      <c r="AJ96" s="4">
        <f t="shared" si="112"/>
        <v>10.149768214316481</v>
      </c>
      <c r="AK96" s="4">
        <f t="shared" si="113"/>
        <v>8.532540587476916</v>
      </c>
      <c r="AL96" s="4">
        <f t="shared" si="114"/>
        <v>8.8127786459918127</v>
      </c>
      <c r="AM96" s="4">
        <f t="shared" si="115"/>
        <v>8.3516150106906366</v>
      </c>
      <c r="AN96" s="4">
        <f t="shared" si="116"/>
        <v>9.003915529854055</v>
      </c>
      <c r="AO96" s="4">
        <f t="shared" si="117"/>
        <v>8.3025744648316788</v>
      </c>
      <c r="AP96" s="4">
        <f t="shared" si="118"/>
        <v>11.301732406143572</v>
      </c>
      <c r="AQ96" s="4">
        <f t="shared" si="119"/>
        <v>10.034351187388779</v>
      </c>
      <c r="AR96" s="4">
        <f t="shared" si="120"/>
        <v>10.198541688072339</v>
      </c>
      <c r="AS96" s="4">
        <f t="shared" si="121"/>
        <v>9.7087860230654996</v>
      </c>
      <c r="AT96" s="4">
        <f t="shared" si="122"/>
        <v>9.5826223867354656</v>
      </c>
      <c r="AU96" s="4">
        <f t="shared" si="123"/>
        <v>10.254918152704988</v>
      </c>
      <c r="AV96" s="4">
        <f t="shared" si="124"/>
        <v>8.0533419177009478</v>
      </c>
      <c r="AW96" s="4">
        <f t="shared" si="124"/>
        <v>5.0218074852141683</v>
      </c>
      <c r="AY96" s="2">
        <f t="shared" si="125"/>
        <v>50.197373571007617</v>
      </c>
      <c r="AZ96" s="2">
        <f t="shared" si="125"/>
        <v>50.349995392180624</v>
      </c>
      <c r="BA96" s="2">
        <f t="shared" si="125"/>
        <v>46.778017307652043</v>
      </c>
      <c r="BB96" s="2">
        <f t="shared" si="125"/>
        <v>46.439105903183609</v>
      </c>
      <c r="BC96" s="2">
        <f t="shared" si="125"/>
        <v>47.709549038895517</v>
      </c>
      <c r="BD96" s="2">
        <f t="shared" si="125"/>
        <v>48.989475669117873</v>
      </c>
      <c r="BE96" s="2">
        <f t="shared" si="125"/>
        <v>52.917930343043906</v>
      </c>
      <c r="BF96" s="2">
        <f t="shared" si="125"/>
        <v>50.608767795407871</v>
      </c>
      <c r="BG96" s="2">
        <f t="shared" si="125"/>
        <v>51.786286053904277</v>
      </c>
      <c r="BH96" s="2">
        <f t="shared" si="125"/>
        <v>50.839283776131658</v>
      </c>
      <c r="BI96" s="2">
        <f t="shared" si="125"/>
        <v>46.222157063931299</v>
      </c>
      <c r="BJ96" s="2">
        <f t="shared" si="125"/>
        <v>48.939621177316887</v>
      </c>
      <c r="BK96" s="2">
        <f t="shared" si="125"/>
        <v>51.289754957866244</v>
      </c>
      <c r="BL96" s="2">
        <f t="shared" si="125"/>
        <v>52.881833224040747</v>
      </c>
      <c r="BM96" s="2">
        <f t="shared" si="125"/>
        <v>49.774155721859067</v>
      </c>
      <c r="BO96" s="2" t="str">
        <f t="shared" si="126"/>
        <v/>
      </c>
      <c r="BP96" s="2" t="str">
        <f t="shared" si="126"/>
        <v/>
      </c>
      <c r="BQ96" s="2" t="str">
        <f t="shared" si="126"/>
        <v/>
      </c>
      <c r="BR96" s="2" t="str">
        <f t="shared" si="126"/>
        <v/>
      </c>
      <c r="BS96" s="2" t="str">
        <f t="shared" si="126"/>
        <v/>
      </c>
      <c r="BT96" s="2" t="str">
        <f t="shared" si="126"/>
        <v/>
      </c>
      <c r="BU96" s="2" t="str">
        <f t="shared" si="126"/>
        <v/>
      </c>
      <c r="BV96" s="2" t="str">
        <f t="shared" si="126"/>
        <v/>
      </c>
      <c r="BW96" s="2" t="str">
        <f t="shared" si="126"/>
        <v/>
      </c>
      <c r="BX96" s="2" t="str">
        <f t="shared" si="126"/>
        <v/>
      </c>
      <c r="BY96" s="2" t="str">
        <f t="shared" si="126"/>
        <v/>
      </c>
      <c r="BZ96" s="2" t="str">
        <f t="shared" si="126"/>
        <v/>
      </c>
      <c r="CA96" s="2" t="str">
        <f t="shared" si="126"/>
        <v/>
      </c>
      <c r="CB96" s="2" t="str">
        <f t="shared" si="126"/>
        <v/>
      </c>
      <c r="CC96" s="2" t="str">
        <f t="shared" si="126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 t="str">
        <f t="shared" si="127"/>
        <v/>
      </c>
      <c r="CL96" s="2" t="str">
        <f t="shared" si="127"/>
        <v/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 t="str">
        <f t="shared" si="127"/>
        <v/>
      </c>
      <c r="CU96" s="2" t="str">
        <f t="shared" si="128"/>
        <v/>
      </c>
      <c r="CV96" s="2" t="str">
        <f t="shared" si="128"/>
        <v/>
      </c>
      <c r="CW96" s="2" t="str">
        <f t="shared" si="128"/>
        <v/>
      </c>
      <c r="CX96" s="2" t="str">
        <f t="shared" si="128"/>
        <v/>
      </c>
      <c r="CY96" s="2" t="str">
        <f t="shared" si="128"/>
        <v/>
      </c>
      <c r="CZ96" s="2" t="str">
        <f t="shared" si="128"/>
        <v/>
      </c>
      <c r="DA96" s="2" t="str">
        <f t="shared" si="128"/>
        <v/>
      </c>
      <c r="DB96" s="2" t="str">
        <f t="shared" si="128"/>
        <v/>
      </c>
      <c r="DC96" s="2" t="str">
        <f t="shared" si="128"/>
        <v/>
      </c>
      <c r="DD96" s="2" t="str">
        <f t="shared" si="128"/>
        <v/>
      </c>
      <c r="DE96" s="2" t="str">
        <f t="shared" si="128"/>
        <v/>
      </c>
      <c r="DF96" s="2" t="str">
        <f t="shared" si="128"/>
        <v/>
      </c>
      <c r="DG96" s="2" t="str">
        <f t="shared" si="128"/>
        <v/>
      </c>
      <c r="DH96" s="2" t="str">
        <f t="shared" si="128"/>
        <v/>
      </c>
      <c r="DI96" s="2" t="str">
        <f t="shared" si="128"/>
        <v/>
      </c>
      <c r="DK96" s="2">
        <f t="shared" ref="DK96:DY112" si="134">BO$229*$B96+BO$230</f>
        <v>69.779462903225792</v>
      </c>
      <c r="DL96" s="2">
        <f t="shared" si="134"/>
        <v>75.803512096774199</v>
      </c>
      <c r="DM96" s="2">
        <f t="shared" si="134"/>
        <v>70.698412096774192</v>
      </c>
      <c r="DN96" s="2">
        <f t="shared" si="134"/>
        <v>67.140775293255132</v>
      </c>
      <c r="DO96" s="2">
        <f t="shared" si="134"/>
        <v>66.226368538324408</v>
      </c>
      <c r="DP96" s="2">
        <f t="shared" si="134"/>
        <v>66.119411319073095</v>
      </c>
      <c r="DQ96" s="2">
        <f t="shared" si="134"/>
        <v>73.188897504456293</v>
      </c>
      <c r="DR96" s="2">
        <f t="shared" si="134"/>
        <v>65.107862745098046</v>
      </c>
      <c r="DS96" s="2">
        <f t="shared" si="134"/>
        <v>67.438218945760113</v>
      </c>
      <c r="DT96" s="2">
        <f t="shared" si="134"/>
        <v>67.535756238859165</v>
      </c>
      <c r="DU96" s="2">
        <f t="shared" si="134"/>
        <v>62.628098484848479</v>
      </c>
      <c r="DV96" s="2">
        <f t="shared" si="134"/>
        <v>63.574677361853851</v>
      </c>
      <c r="DW96" s="2">
        <f t="shared" si="134"/>
        <v>66.794456327985742</v>
      </c>
      <c r="DX96" s="2">
        <f t="shared" si="134"/>
        <v>60.046058101173024</v>
      </c>
      <c r="DY96" s="2">
        <f t="shared" si="134"/>
        <v>56.667350246305425</v>
      </c>
      <c r="EA96" s="2">
        <f t="shared" si="96"/>
        <v>49.134464023711267</v>
      </c>
      <c r="EB96" s="2">
        <f t="shared" si="93"/>
        <v>49.241094363103954</v>
      </c>
      <c r="EC96" s="2">
        <f t="shared" si="93"/>
        <v>45.865350526641897</v>
      </c>
      <c r="ED96" s="2">
        <f t="shared" si="93"/>
        <v>45.627092388146423</v>
      </c>
      <c r="EE96" s="2">
        <f t="shared" si="93"/>
        <v>46.891836888851998</v>
      </c>
      <c r="EF96" s="2">
        <f t="shared" si="93"/>
        <v>48.298941894247534</v>
      </c>
      <c r="EG96" s="2">
        <f t="shared" si="93"/>
        <v>52.07938847501682</v>
      </c>
      <c r="EH96" s="2">
        <f t="shared" si="93"/>
        <v>49.947554453390886</v>
      </c>
      <c r="EI96" s="2">
        <f t="shared" si="93"/>
        <v>51.078303879613749</v>
      </c>
      <c r="EJ96" s="2">
        <f t="shared" si="93"/>
        <v>50.132285012016609</v>
      </c>
      <c r="EK96" s="2">
        <f t="shared" si="93"/>
        <v>45.55138638846406</v>
      </c>
      <c r="EL96" s="2">
        <f t="shared" si="93"/>
        <v>48.361744701769716</v>
      </c>
      <c r="EM96" s="2">
        <f t="shared" ref="EM96:EO159" si="135">CQ$229*$B96+CQ$230</f>
        <v>50.457220382284376</v>
      </c>
      <c r="EN96" s="2">
        <f t="shared" si="135"/>
        <v>52.410403634003899</v>
      </c>
      <c r="EO96" s="2">
        <f t="shared" si="135"/>
        <v>49.237964702742389</v>
      </c>
      <c r="EQ96" s="2">
        <f t="shared" ref="EQ96:FE112" si="136">CU$229*$B96+CU$230</f>
        <v>48.710942312647248</v>
      </c>
      <c r="ER96" s="2">
        <f t="shared" si="136"/>
        <v>48.013281182364253</v>
      </c>
      <c r="ES96" s="2">
        <f t="shared" si="136"/>
        <v>44.653136385571251</v>
      </c>
      <c r="ET96" s="2">
        <f t="shared" si="136"/>
        <v>45.228659143660096</v>
      </c>
      <c r="EU96" s="2">
        <f t="shared" si="136"/>
        <v>45.95880809612791</v>
      </c>
      <c r="EV96" s="2">
        <f t="shared" si="136"/>
        <v>47.984172478902202</v>
      </c>
      <c r="EW96" s="2">
        <f t="shared" si="136"/>
        <v>52.343804332308721</v>
      </c>
      <c r="EX96" s="2">
        <f t="shared" si="136"/>
        <v>48.779916227133874</v>
      </c>
      <c r="EY96" s="2">
        <f t="shared" si="136"/>
        <v>49.55996948462785</v>
      </c>
      <c r="EZ96" s="2">
        <f t="shared" si="136"/>
        <v>48.858101798044501</v>
      </c>
      <c r="FA96" s="2">
        <f t="shared" si="136"/>
        <v>45.645846724419059</v>
      </c>
      <c r="FB96" s="2">
        <f t="shared" si="136"/>
        <v>47.611572388899617</v>
      </c>
      <c r="FC96" s="2">
        <f t="shared" si="136"/>
        <v>49.478290265308374</v>
      </c>
      <c r="FD96" s="2">
        <f t="shared" si="136"/>
        <v>51.563328980350121</v>
      </c>
      <c r="FE96" s="2">
        <f t="shared" si="136"/>
        <v>49.296030817418206</v>
      </c>
      <c r="FG96" s="2">
        <f t="shared" ref="FG96:FU112" si="137">POWER(10,($B96-C$232)/C$230)/(1+POWER(10,($B96-C$232)/C$230))</f>
        <v>0.94851491329505422</v>
      </c>
      <c r="FH96" s="2">
        <f t="shared" si="137"/>
        <v>0.95825300278740499</v>
      </c>
      <c r="FI96" s="2">
        <f t="shared" si="137"/>
        <v>0.96324790783624825</v>
      </c>
      <c r="FJ96" s="2">
        <f t="shared" si="137"/>
        <v>0.9622559482621782</v>
      </c>
      <c r="FK96" s="2">
        <f t="shared" si="137"/>
        <v>0.95770716049742366</v>
      </c>
      <c r="FL96" s="2">
        <f t="shared" si="137"/>
        <v>0.96125052602882111</v>
      </c>
      <c r="FM96" s="2">
        <f t="shared" si="137"/>
        <v>0.96027658337700139</v>
      </c>
      <c r="FN96" s="2">
        <f t="shared" si="137"/>
        <v>0.95638522348835442</v>
      </c>
      <c r="FO96" s="2">
        <f t="shared" si="137"/>
        <v>0.9567245748993447</v>
      </c>
      <c r="FP96" s="2">
        <f t="shared" si="137"/>
        <v>0.95937598671609436</v>
      </c>
      <c r="FQ96" s="2">
        <f t="shared" si="137"/>
        <v>0.96072015118704113</v>
      </c>
      <c r="FR96" s="2">
        <f t="shared" si="137"/>
        <v>0.9620141270643866</v>
      </c>
      <c r="FS96" s="2">
        <f t="shared" si="137"/>
        <v>0.94904065275972427</v>
      </c>
      <c r="FT96" s="2">
        <f t="shared" si="137"/>
        <v>0.93825934400956579</v>
      </c>
      <c r="FU96" s="2">
        <f t="shared" si="137"/>
        <v>0.92782836554954595</v>
      </c>
      <c r="FW96" s="2">
        <f t="shared" si="129"/>
        <v>2.3703539220002617E-8</v>
      </c>
      <c r="FX96" s="2">
        <f t="shared" si="129"/>
        <v>1.2217709501907423E-7</v>
      </c>
      <c r="FY96" s="2">
        <f t="shared" si="129"/>
        <v>1.538700681046592E-7</v>
      </c>
      <c r="FZ96" s="2">
        <f t="shared" si="129"/>
        <v>1.1445914073371378E-7</v>
      </c>
      <c r="GA96" s="2">
        <f t="shared" si="129"/>
        <v>1.0060257735037232E-7</v>
      </c>
      <c r="GB96" s="2">
        <f t="shared" si="129"/>
        <v>1.3108365045430412E-7</v>
      </c>
      <c r="GC96" s="2">
        <f t="shared" si="129"/>
        <v>1.7451188718922285E-7</v>
      </c>
      <c r="GD96" s="2">
        <f t="shared" si="129"/>
        <v>9.9323114582895383E-8</v>
      </c>
      <c r="GE96" s="2">
        <f t="shared" si="129"/>
        <v>6.9027983852424569E-8</v>
      </c>
      <c r="GF96" s="2">
        <f t="shared" si="129"/>
        <v>6.4504279112588678E-8</v>
      </c>
      <c r="GG96" s="2">
        <f t="shared" si="129"/>
        <v>6.4565131636438939E-8</v>
      </c>
      <c r="GH96" s="2">
        <f t="shared" si="129"/>
        <v>6.8593346827327806E-8</v>
      </c>
      <c r="GI96" s="2">
        <f t="shared" si="129"/>
        <v>3.104628572023273E-7</v>
      </c>
      <c r="GJ96" s="2">
        <f t="shared" si="129"/>
        <v>8.5669245516337671E-7</v>
      </c>
      <c r="GK96" s="2">
        <f t="shared" si="129"/>
        <v>2.0920146544002299E-6</v>
      </c>
      <c r="GM96" s="107">
        <f t="shared" si="130"/>
        <v>7.6967682856952021E-7</v>
      </c>
      <c r="GN96" s="107">
        <f t="shared" si="130"/>
        <v>5.0512540686689461E-8</v>
      </c>
      <c r="GO96" s="107">
        <f t="shared" si="130"/>
        <v>5.6454386970531553E-9</v>
      </c>
      <c r="GP96" s="107">
        <f t="shared" si="130"/>
        <v>2.4982548359586753E-9</v>
      </c>
      <c r="GQ96" s="107">
        <f t="shared" si="130"/>
        <v>3.561684560842101E-9</v>
      </c>
      <c r="GR96" s="107">
        <f t="shared" si="130"/>
        <v>6.7321575573284313E-10</v>
      </c>
      <c r="GS96" s="107">
        <f t="shared" si="130"/>
        <v>5.8193981601443431E-10</v>
      </c>
      <c r="GT96" s="107">
        <f t="shared" si="130"/>
        <v>3.3306344331219142E-9</v>
      </c>
      <c r="GU96" s="107">
        <f t="shared" si="130"/>
        <v>1.9747398214673983E-9</v>
      </c>
      <c r="GV96" s="107">
        <f t="shared" si="130"/>
        <v>1.9336554738143594E-9</v>
      </c>
      <c r="GW96" s="107">
        <f t="shared" si="130"/>
        <v>8.0498332105169713E-10</v>
      </c>
      <c r="GX96" s="107">
        <f t="shared" si="130"/>
        <v>8.9058168364126537E-10</v>
      </c>
      <c r="GY96" s="107">
        <f t="shared" si="130"/>
        <v>1.1580952635658858E-9</v>
      </c>
      <c r="GZ96" s="107">
        <f t="shared" si="130"/>
        <v>6.1326647576063807E-10</v>
      </c>
      <c r="HA96" s="107">
        <f t="shared" si="130"/>
        <v>3.2290771695268736E-11</v>
      </c>
      <c r="HC96" s="107">
        <f t="shared" si="76"/>
        <v>0.23601712764486199</v>
      </c>
      <c r="HD96" s="107">
        <f t="shared" si="76"/>
        <v>0.29594857431388011</v>
      </c>
      <c r="HE96" s="107">
        <f t="shared" si="76"/>
        <v>0.33064214043608298</v>
      </c>
      <c r="HF96" s="107">
        <f t="shared" si="76"/>
        <v>0.29900711722023854</v>
      </c>
      <c r="HG96" s="107">
        <f t="shared" si="91"/>
        <v>0.25581268424018905</v>
      </c>
      <c r="HH96" s="107">
        <f t="shared" si="91"/>
        <v>0.28382427561667944</v>
      </c>
      <c r="HI96" s="107">
        <f t="shared" si="91"/>
        <v>0.30491064089202641</v>
      </c>
      <c r="HJ96" s="107">
        <f t="shared" si="91"/>
        <v>0.25038616659115359</v>
      </c>
      <c r="HK96" s="107">
        <f t="shared" si="91"/>
        <v>0.22651985025862639</v>
      </c>
      <c r="HL96" s="107">
        <f t="shared" si="91"/>
        <v>0.23532011826412341</v>
      </c>
      <c r="HM96" s="107">
        <f t="shared" si="91"/>
        <v>0.23566855794502325</v>
      </c>
      <c r="HN96" s="107">
        <f t="shared" si="91"/>
        <v>0.24244730711412257</v>
      </c>
      <c r="HO96" s="107">
        <f t="shared" si="91"/>
        <v>0.23106796726914333</v>
      </c>
      <c r="HP96" s="107">
        <f t="shared" si="91"/>
        <v>0.23561474723884715</v>
      </c>
      <c r="HQ96" s="107">
        <f t="shared" si="91"/>
        <v>0.19366925492371465</v>
      </c>
      <c r="HS96" s="107">
        <f t="shared" si="131"/>
        <v>1.8867998786327201E-17</v>
      </c>
      <c r="HT96" s="107">
        <f t="shared" si="131"/>
        <v>9.1683785996998908E-16</v>
      </c>
      <c r="HU96" s="107">
        <f t="shared" si="131"/>
        <v>6.6070242617302002E-16</v>
      </c>
      <c r="HV96" s="107">
        <f t="shared" si="131"/>
        <v>2.3346768782163701E-17</v>
      </c>
      <c r="HW96" s="107">
        <f t="shared" si="131"/>
        <v>1.2884040455289941E-18</v>
      </c>
      <c r="HX96" s="107">
        <f t="shared" si="131"/>
        <v>1.7751454543227392E-18</v>
      </c>
      <c r="HY96" s="107">
        <f t="shared" si="131"/>
        <v>4.3563175433627145E-18</v>
      </c>
      <c r="HZ96" s="107">
        <f t="shared" si="131"/>
        <v>5.4709614645596653E-19</v>
      </c>
      <c r="IA96" s="107">
        <f t="shared" si="131"/>
        <v>3.198865799416529E-20</v>
      </c>
      <c r="IB96" s="107">
        <f t="shared" si="131"/>
        <v>1.0512393534826056E-19</v>
      </c>
      <c r="IC96" s="107">
        <f t="shared" si="131"/>
        <v>4.0060211753176613E-20</v>
      </c>
      <c r="ID96" s="107">
        <f t="shared" si="131"/>
        <v>1.3098039986264176E-19</v>
      </c>
      <c r="IE96" s="107">
        <f t="shared" si="131"/>
        <v>1.1104991807514084E-19</v>
      </c>
      <c r="IF96" s="107">
        <f t="shared" si="131"/>
        <v>3.4193641181161349E-20</v>
      </c>
      <c r="IG96" s="107">
        <f t="shared" si="131"/>
        <v>3.1838118425005845E-13</v>
      </c>
      <c r="II96" s="107">
        <f t="shared" si="132"/>
        <v>3.2555313837244054E-54</v>
      </c>
      <c r="IJ96" s="107">
        <f t="shared" si="132"/>
        <v>3.7231850141195699E-47</v>
      </c>
      <c r="IK96" s="107">
        <f t="shared" si="132"/>
        <v>3.3794399792045392E-48</v>
      </c>
      <c r="IL96" s="107">
        <f t="shared" si="132"/>
        <v>4.2862308068220148E-53</v>
      </c>
      <c r="IM96" s="107">
        <f t="shared" si="132"/>
        <v>7.2723679588751699E-57</v>
      </c>
      <c r="IN96" s="107">
        <f t="shared" si="132"/>
        <v>8.5274784302294578E-57</v>
      </c>
      <c r="IO96" s="107">
        <f t="shared" si="132"/>
        <v>4.2789950842453916E-56</v>
      </c>
      <c r="IP96" s="107">
        <f t="shared" si="132"/>
        <v>2.5565514739345193E-58</v>
      </c>
      <c r="IQ96" s="107">
        <f t="shared" si="132"/>
        <v>2.6402482397435436E-62</v>
      </c>
      <c r="IR96" s="107">
        <f t="shared" si="132"/>
        <v>2.3727164328884607E-60</v>
      </c>
      <c r="IS96" s="107">
        <f t="shared" si="132"/>
        <v>8.5507953523763198E-62</v>
      </c>
      <c r="IT96" s="107">
        <f t="shared" si="132"/>
        <v>8.9496637822673167E-60</v>
      </c>
      <c r="IU96" s="107">
        <f t="shared" si="132"/>
        <v>1.9613235286476165E-59</v>
      </c>
      <c r="IV96" s="107">
        <f t="shared" si="132"/>
        <v>1.3348973912685367E-61</v>
      </c>
      <c r="IW96" s="107">
        <f t="shared" si="132"/>
        <v>5.9076923176238411E-60</v>
      </c>
      <c r="IY96" s="107">
        <f t="shared" si="133"/>
        <v>0.2360178973216906</v>
      </c>
      <c r="IZ96" s="107">
        <f t="shared" si="133"/>
        <v>0.29594862482642176</v>
      </c>
      <c r="JA96" s="107">
        <f t="shared" si="133"/>
        <v>0.33064214608152231</v>
      </c>
      <c r="JB96" s="107">
        <f t="shared" si="133"/>
        <v>0.29900711971849336</v>
      </c>
      <c r="JC96" s="107">
        <f t="shared" si="133"/>
        <v>0.25581268780187361</v>
      </c>
      <c r="JD96" s="107">
        <f t="shared" si="133"/>
        <v>0.28382427628989521</v>
      </c>
      <c r="JE96" s="107">
        <f t="shared" si="133"/>
        <v>0.30491064147396624</v>
      </c>
      <c r="JF96" s="107">
        <f t="shared" si="133"/>
        <v>0.25038616992178803</v>
      </c>
      <c r="JG96" s="107">
        <f t="shared" si="133"/>
        <v>0.22651985223336621</v>
      </c>
      <c r="JH96" s="107">
        <f t="shared" si="133"/>
        <v>0.2353201201977789</v>
      </c>
      <c r="JI96" s="107">
        <f t="shared" si="133"/>
        <v>0.23566855875000658</v>
      </c>
      <c r="JJ96" s="107">
        <f t="shared" si="133"/>
        <v>0.24244730800470427</v>
      </c>
      <c r="JK96" s="107">
        <f t="shared" si="133"/>
        <v>0.23106796842723859</v>
      </c>
      <c r="JL96" s="107">
        <f t="shared" si="133"/>
        <v>0.23561474785211362</v>
      </c>
      <c r="JM96" s="107">
        <f t="shared" si="133"/>
        <v>0.19366925495632381</v>
      </c>
    </row>
    <row r="97" spans="2:273" x14ac:dyDescent="0.25">
      <c r="B97" s="2">
        <v>69</v>
      </c>
      <c r="C97" s="37">
        <v>154.30600000000001</v>
      </c>
      <c r="D97" s="37">
        <v>167.459</v>
      </c>
      <c r="E97" s="37">
        <v>173.08199999999999</v>
      </c>
      <c r="F97" s="37">
        <v>167.41</v>
      </c>
      <c r="G97" s="37">
        <v>158.09800000000001</v>
      </c>
      <c r="H97" s="37">
        <v>163.91800000000001</v>
      </c>
      <c r="I97" s="37">
        <v>173.09800000000001</v>
      </c>
      <c r="J97" s="37">
        <v>153.77000000000001</v>
      </c>
      <c r="K97" s="37">
        <v>151.71199999999999</v>
      </c>
      <c r="L97" s="37">
        <v>151.50800000000001</v>
      </c>
      <c r="M97" s="37">
        <v>149.262</v>
      </c>
      <c r="N97" s="37">
        <v>153</v>
      </c>
      <c r="O97" s="37">
        <v>151.03299999999999</v>
      </c>
      <c r="P97" s="37">
        <v>147.459</v>
      </c>
      <c r="Q97" s="37">
        <v>120.443</v>
      </c>
      <c r="S97" s="4">
        <f t="shared" si="97"/>
        <v>144.51085252674503</v>
      </c>
      <c r="T97" s="4">
        <f t="shared" si="98"/>
        <v>160.05048001407098</v>
      </c>
      <c r="U97" s="4">
        <f t="shared" si="99"/>
        <v>170.042716632702</v>
      </c>
      <c r="V97" s="4">
        <f t="shared" si="100"/>
        <v>161.41925209481641</v>
      </c>
      <c r="W97" s="4">
        <f t="shared" si="101"/>
        <v>151.23841866217592</v>
      </c>
      <c r="X97" s="4">
        <f t="shared" si="102"/>
        <v>157.96616786409692</v>
      </c>
      <c r="Y97" s="4">
        <f t="shared" si="103"/>
        <v>167.52457169907694</v>
      </c>
      <c r="Z97" s="4">
        <f t="shared" si="104"/>
        <v>144.70808330952218</v>
      </c>
      <c r="AA97" s="4">
        <f t="shared" si="105"/>
        <v>141.96054206346531</v>
      </c>
      <c r="AB97" s="4">
        <f t="shared" si="106"/>
        <v>142.97424535101712</v>
      </c>
      <c r="AC97" s="4">
        <f t="shared" si="107"/>
        <v>140.51237513220744</v>
      </c>
      <c r="AD97" s="4">
        <f t="shared" si="108"/>
        <v>144.50337691191962</v>
      </c>
      <c r="AE97" s="4">
        <f t="shared" si="109"/>
        <v>142.9466624656435</v>
      </c>
      <c r="AF97" s="4">
        <f t="shared" si="110"/>
        <v>140.59079481095171</v>
      </c>
      <c r="AG97" s="4">
        <f t="shared" si="110"/>
        <v>115.17815591887666</v>
      </c>
      <c r="AI97" s="4">
        <f t="shared" si="111"/>
        <v>9.7951474732549855</v>
      </c>
      <c r="AJ97" s="4">
        <f t="shared" si="112"/>
        <v>7.4085199859290185</v>
      </c>
      <c r="AK97" s="4">
        <f t="shared" si="113"/>
        <v>3.0392833672979975</v>
      </c>
      <c r="AL97" s="4">
        <f t="shared" si="114"/>
        <v>5.9907479051835821</v>
      </c>
      <c r="AM97" s="4">
        <f t="shared" si="115"/>
        <v>6.8595813378240962</v>
      </c>
      <c r="AN97" s="4">
        <f t="shared" si="116"/>
        <v>5.9518321359030892</v>
      </c>
      <c r="AO97" s="4">
        <f t="shared" si="117"/>
        <v>5.5734283009230694</v>
      </c>
      <c r="AP97" s="4">
        <f t="shared" si="118"/>
        <v>9.0619166904778297</v>
      </c>
      <c r="AQ97" s="4">
        <f t="shared" si="119"/>
        <v>9.7514579365346776</v>
      </c>
      <c r="AR97" s="4">
        <f t="shared" si="120"/>
        <v>8.5337546489828924</v>
      </c>
      <c r="AS97" s="4">
        <f t="shared" si="121"/>
        <v>8.7496248677925621</v>
      </c>
      <c r="AT97" s="4">
        <f t="shared" si="122"/>
        <v>8.4966230880803835</v>
      </c>
      <c r="AU97" s="4">
        <f t="shared" si="123"/>
        <v>8.0863375343564883</v>
      </c>
      <c r="AV97" s="4">
        <f t="shared" si="124"/>
        <v>6.8682051890482967</v>
      </c>
      <c r="AW97" s="4">
        <f t="shared" si="124"/>
        <v>5.2648440811233428</v>
      </c>
      <c r="AY97" s="2">
        <f t="shared" si="125"/>
        <v>49.856796383455141</v>
      </c>
      <c r="AZ97" s="2">
        <f t="shared" si="125"/>
        <v>49.965072811954066</v>
      </c>
      <c r="BA97" s="2">
        <f t="shared" si="125"/>
        <v>46.426969566401517</v>
      </c>
      <c r="BB97" s="2">
        <f t="shared" si="125"/>
        <v>46.131461948471063</v>
      </c>
      <c r="BC97" s="2">
        <f t="shared" si="125"/>
        <v>47.37209099548253</v>
      </c>
      <c r="BD97" s="2">
        <f t="shared" si="125"/>
        <v>48.698131875908274</v>
      </c>
      <c r="BE97" s="2">
        <f t="shared" si="125"/>
        <v>52.606194279238231</v>
      </c>
      <c r="BF97" s="2">
        <f t="shared" si="125"/>
        <v>50.300411422537515</v>
      </c>
      <c r="BG97" s="2">
        <f t="shared" si="125"/>
        <v>51.448387335288601</v>
      </c>
      <c r="BH97" s="2">
        <f t="shared" si="125"/>
        <v>50.506058930189987</v>
      </c>
      <c r="BI97" s="2">
        <f t="shared" si="125"/>
        <v>45.957789151457355</v>
      </c>
      <c r="BJ97" s="2">
        <f t="shared" si="125"/>
        <v>48.657950889253655</v>
      </c>
      <c r="BK97" s="2">
        <f t="shared" si="125"/>
        <v>50.956194456295307</v>
      </c>
      <c r="BL97" s="2">
        <f t="shared" si="125"/>
        <v>52.606336992215162</v>
      </c>
      <c r="BM97" s="2">
        <f t="shared" si="125"/>
        <v>49.55796171754919</v>
      </c>
      <c r="BO97" s="2" t="str">
        <f t="shared" si="126"/>
        <v/>
      </c>
      <c r="BP97" s="2" t="str">
        <f t="shared" si="126"/>
        <v/>
      </c>
      <c r="BQ97" s="2" t="str">
        <f t="shared" si="126"/>
        <v/>
      </c>
      <c r="BR97" s="2" t="str">
        <f t="shared" si="126"/>
        <v/>
      </c>
      <c r="BS97" s="2" t="str">
        <f t="shared" si="126"/>
        <v/>
      </c>
      <c r="BT97" s="2" t="str">
        <f t="shared" si="126"/>
        <v/>
      </c>
      <c r="BU97" s="2" t="str">
        <f t="shared" si="126"/>
        <v/>
      </c>
      <c r="BV97" s="2" t="str">
        <f t="shared" si="126"/>
        <v/>
      </c>
      <c r="BW97" s="2" t="str">
        <f t="shared" si="126"/>
        <v/>
      </c>
      <c r="BX97" s="2" t="str">
        <f t="shared" si="126"/>
        <v/>
      </c>
      <c r="BY97" s="2" t="str">
        <f t="shared" si="126"/>
        <v/>
      </c>
      <c r="BZ97" s="2" t="str">
        <f t="shared" si="126"/>
        <v/>
      </c>
      <c r="CA97" s="2" t="str">
        <f t="shared" si="126"/>
        <v/>
      </c>
      <c r="CB97" s="2" t="str">
        <f t="shared" si="126"/>
        <v/>
      </c>
      <c r="CC97" s="2" t="str">
        <f t="shared" si="126"/>
        <v/>
      </c>
      <c r="CE97" s="2" t="str">
        <f t="shared" si="127"/>
        <v/>
      </c>
      <c r="CF97" s="2" t="str">
        <f t="shared" si="127"/>
        <v/>
      </c>
      <c r="CG97" s="2" t="str">
        <f t="shared" si="127"/>
        <v/>
      </c>
      <c r="CH97" s="2" t="str">
        <f t="shared" si="127"/>
        <v/>
      </c>
      <c r="CI97" s="2" t="str">
        <f t="shared" si="127"/>
        <v/>
      </c>
      <c r="CJ97" s="2" t="str">
        <f t="shared" si="127"/>
        <v/>
      </c>
      <c r="CK97" s="2" t="str">
        <f t="shared" si="127"/>
        <v/>
      </c>
      <c r="CL97" s="2" t="str">
        <f t="shared" si="127"/>
        <v/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 t="str">
        <f t="shared" si="127"/>
        <v/>
      </c>
      <c r="CU97" s="2" t="str">
        <f t="shared" si="128"/>
        <v/>
      </c>
      <c r="CV97" s="2" t="str">
        <f t="shared" si="128"/>
        <v/>
      </c>
      <c r="CW97" s="2" t="str">
        <f t="shared" si="128"/>
        <v/>
      </c>
      <c r="CX97" s="2" t="str">
        <f t="shared" si="128"/>
        <v/>
      </c>
      <c r="CY97" s="2" t="str">
        <f t="shared" si="128"/>
        <v/>
      </c>
      <c r="CZ97" s="2" t="str">
        <f t="shared" si="128"/>
        <v/>
      </c>
      <c r="DA97" s="2" t="str">
        <f t="shared" si="128"/>
        <v/>
      </c>
      <c r="DB97" s="2" t="str">
        <f t="shared" si="128"/>
        <v/>
      </c>
      <c r="DC97" s="2" t="str">
        <f t="shared" si="128"/>
        <v/>
      </c>
      <c r="DD97" s="2" t="str">
        <f t="shared" si="128"/>
        <v/>
      </c>
      <c r="DE97" s="2" t="str">
        <f t="shared" si="128"/>
        <v/>
      </c>
      <c r="DF97" s="2" t="str">
        <f t="shared" si="128"/>
        <v/>
      </c>
      <c r="DG97" s="2" t="str">
        <f t="shared" si="128"/>
        <v/>
      </c>
      <c r="DH97" s="2" t="str">
        <f t="shared" si="128"/>
        <v/>
      </c>
      <c r="DI97" s="2" t="str">
        <f t="shared" si="128"/>
        <v/>
      </c>
      <c r="DK97" s="2">
        <f t="shared" si="134"/>
        <v>70.002138709677411</v>
      </c>
      <c r="DL97" s="2">
        <f t="shared" si="134"/>
        <v>76.067137096774189</v>
      </c>
      <c r="DM97" s="2">
        <f t="shared" si="134"/>
        <v>70.919208064516141</v>
      </c>
      <c r="DN97" s="2">
        <f t="shared" si="134"/>
        <v>67.334870417888553</v>
      </c>
      <c r="DO97" s="2">
        <f t="shared" si="134"/>
        <v>66.419303364527622</v>
      </c>
      <c r="DP97" s="2">
        <f t="shared" si="134"/>
        <v>66.273911653297688</v>
      </c>
      <c r="DQ97" s="2">
        <f t="shared" si="134"/>
        <v>73.356723039215652</v>
      </c>
      <c r="DR97" s="2">
        <f t="shared" si="134"/>
        <v>65.215233065953655</v>
      </c>
      <c r="DS97" s="2">
        <f t="shared" si="134"/>
        <v>67.606732620320855</v>
      </c>
      <c r="DT97" s="2">
        <f t="shared" si="134"/>
        <v>67.710021947415314</v>
      </c>
      <c r="DU97" s="2">
        <f t="shared" si="134"/>
        <v>62.780774621212117</v>
      </c>
      <c r="DV97" s="2">
        <f t="shared" si="134"/>
        <v>63.712642602495563</v>
      </c>
      <c r="DW97" s="2">
        <f t="shared" si="134"/>
        <v>66.91855659536543</v>
      </c>
      <c r="DX97" s="2">
        <f t="shared" si="134"/>
        <v>60.060693731671556</v>
      </c>
      <c r="DY97" s="2">
        <f t="shared" si="134"/>
        <v>56.681573399014781</v>
      </c>
      <c r="EA97" s="2">
        <f t="shared" si="96"/>
        <v>48.988212173314992</v>
      </c>
      <c r="EB97" s="2">
        <f t="shared" si="96"/>
        <v>49.061798169838951</v>
      </c>
      <c r="EC97" s="2">
        <f t="shared" si="96"/>
        <v>45.684681743081384</v>
      </c>
      <c r="ED97" s="2">
        <f t="shared" si="96"/>
        <v>45.47082393957001</v>
      </c>
      <c r="EE97" s="2">
        <f t="shared" si="96"/>
        <v>46.703954096455547</v>
      </c>
      <c r="EF97" s="2">
        <f t="shared" si="96"/>
        <v>48.135345231177887</v>
      </c>
      <c r="EG97" s="2">
        <f t="shared" si="96"/>
        <v>51.924359012741064</v>
      </c>
      <c r="EH97" s="2">
        <f t="shared" si="96"/>
        <v>49.760131609529338</v>
      </c>
      <c r="EI97" s="2">
        <f t="shared" si="96"/>
        <v>50.8678218699851</v>
      </c>
      <c r="EJ97" s="2">
        <f t="shared" si="96"/>
        <v>49.927400340210369</v>
      </c>
      <c r="EK97" s="2">
        <f t="shared" si="96"/>
        <v>45.411432816255186</v>
      </c>
      <c r="EL97" s="2">
        <f t="shared" si="96"/>
        <v>48.185765582571243</v>
      </c>
      <c r="EM97" s="2">
        <f t="shared" si="135"/>
        <v>50.260967067599061</v>
      </c>
      <c r="EN97" s="2">
        <f t="shared" si="135"/>
        <v>52.201458955223885</v>
      </c>
      <c r="EO97" s="2">
        <f t="shared" si="135"/>
        <v>49.093792653633166</v>
      </c>
      <c r="EQ97" s="2">
        <f t="shared" si="136"/>
        <v>48.575775300067711</v>
      </c>
      <c r="ER97" s="2">
        <f t="shared" si="136"/>
        <v>47.87674643126384</v>
      </c>
      <c r="ES97" s="2">
        <f t="shared" si="136"/>
        <v>44.519857401375333</v>
      </c>
      <c r="ET97" s="2">
        <f t="shared" si="136"/>
        <v>45.085271780459571</v>
      </c>
      <c r="EU97" s="2">
        <f t="shared" si="136"/>
        <v>45.804034816529594</v>
      </c>
      <c r="EV97" s="2">
        <f t="shared" si="136"/>
        <v>47.828835201095501</v>
      </c>
      <c r="EW97" s="2">
        <f t="shared" si="136"/>
        <v>52.173674057561122</v>
      </c>
      <c r="EX97" s="2">
        <f t="shared" si="136"/>
        <v>48.633398267157922</v>
      </c>
      <c r="EY97" s="2">
        <f t="shared" si="136"/>
        <v>49.398878386799346</v>
      </c>
      <c r="EZ97" s="2">
        <f t="shared" si="136"/>
        <v>48.696289263114238</v>
      </c>
      <c r="FA97" s="2">
        <f t="shared" si="136"/>
        <v>45.502210939439145</v>
      </c>
      <c r="FB97" s="2">
        <f t="shared" si="136"/>
        <v>47.461049081755831</v>
      </c>
      <c r="FC97" s="2">
        <f t="shared" si="136"/>
        <v>49.315944140196265</v>
      </c>
      <c r="FD97" s="2">
        <f t="shared" si="136"/>
        <v>51.381842566307789</v>
      </c>
      <c r="FE97" s="2">
        <f t="shared" si="136"/>
        <v>49.148628768360425</v>
      </c>
      <c r="FG97" s="2">
        <f t="shared" si="137"/>
        <v>0.95866625778172976</v>
      </c>
      <c r="FH97" s="2">
        <f t="shared" si="137"/>
        <v>0.96655199081803866</v>
      </c>
      <c r="FI97" s="2">
        <f t="shared" si="137"/>
        <v>0.97058442708596337</v>
      </c>
      <c r="FJ97" s="2">
        <f t="shared" si="137"/>
        <v>0.96978427277345403</v>
      </c>
      <c r="FK97" s="2">
        <f t="shared" si="137"/>
        <v>0.9661108203604184</v>
      </c>
      <c r="FL97" s="2">
        <f t="shared" si="137"/>
        <v>0.96897292309574412</v>
      </c>
      <c r="FM97" s="2">
        <f t="shared" si="137"/>
        <v>0.96818665403027659</v>
      </c>
      <c r="FN97" s="2">
        <f t="shared" si="137"/>
        <v>0.96504196653650731</v>
      </c>
      <c r="FO97" s="2">
        <f t="shared" si="137"/>
        <v>0.96531640549283437</v>
      </c>
      <c r="FP97" s="2">
        <f t="shared" si="137"/>
        <v>0.96745931490107917</v>
      </c>
      <c r="FQ97" s="2">
        <f t="shared" si="137"/>
        <v>0.96854478805480382</v>
      </c>
      <c r="FR97" s="2">
        <f t="shared" si="137"/>
        <v>0.96958916022464792</v>
      </c>
      <c r="FS97" s="2">
        <f t="shared" si="137"/>
        <v>0.95826360415185929</v>
      </c>
      <c r="FT97" s="2">
        <f t="shared" si="137"/>
        <v>0.94848367567670677</v>
      </c>
      <c r="FU97" s="2">
        <f t="shared" si="137"/>
        <v>0.93882678710095935</v>
      </c>
      <c r="FW97" s="2">
        <f t="shared" si="129"/>
        <v>2.9840987690373431E-8</v>
      </c>
      <c r="FX97" s="2">
        <f t="shared" si="129"/>
        <v>1.5381184479290301E-7</v>
      </c>
      <c r="FY97" s="2">
        <f t="shared" si="129"/>
        <v>1.9371093113384232E-7</v>
      </c>
      <c r="FZ97" s="2">
        <f t="shared" si="129"/>
        <v>1.4409551661132778E-7</v>
      </c>
      <c r="GA97" s="2">
        <f t="shared" si="129"/>
        <v>1.2665113781929212E-7</v>
      </c>
      <c r="GB97" s="2">
        <f t="shared" si="129"/>
        <v>1.6502453302658811E-7</v>
      </c>
      <c r="GC97" s="2">
        <f t="shared" si="129"/>
        <v>2.1969743951551705E-7</v>
      </c>
      <c r="GD97" s="2">
        <f t="shared" si="129"/>
        <v>1.250403897112524E-7</v>
      </c>
      <c r="GE97" s="2">
        <f t="shared" si="129"/>
        <v>8.6901081443543E-8</v>
      </c>
      <c r="GF97" s="2">
        <f t="shared" si="129"/>
        <v>8.1206074788014123E-8</v>
      </c>
      <c r="GG97" s="2">
        <f t="shared" si="129"/>
        <v>8.1282683574100842E-8</v>
      </c>
      <c r="GH97" s="2">
        <f t="shared" si="129"/>
        <v>8.6353905867239917E-8</v>
      </c>
      <c r="GI97" s="2">
        <f t="shared" si="129"/>
        <v>3.8275309355043473E-7</v>
      </c>
      <c r="GJ97" s="2">
        <f t="shared" si="129"/>
        <v>1.0379064162855361E-6</v>
      </c>
      <c r="GK97" s="2">
        <f t="shared" si="129"/>
        <v>2.4973972161434824E-6</v>
      </c>
      <c r="GM97" s="107">
        <f t="shared" si="130"/>
        <v>9.8490495117553627E-8</v>
      </c>
      <c r="GN97" s="107">
        <f t="shared" si="130"/>
        <v>4.9963518594568459E-9</v>
      </c>
      <c r="GO97" s="107">
        <f t="shared" si="130"/>
        <v>4.494882281046309E-10</v>
      </c>
      <c r="GP97" s="107">
        <f t="shared" si="130"/>
        <v>1.728751048933504E-10</v>
      </c>
      <c r="GQ97" s="107">
        <f t="shared" si="130"/>
        <v>2.3406068481771128E-10</v>
      </c>
      <c r="GR97" s="107">
        <f t="shared" si="130"/>
        <v>3.7573770780388554E-11</v>
      </c>
      <c r="GS97" s="107">
        <f t="shared" si="130"/>
        <v>3.1029754893126135E-11</v>
      </c>
      <c r="GT97" s="107">
        <f t="shared" si="130"/>
        <v>2.1039240810056999E-10</v>
      </c>
      <c r="GU97" s="107">
        <f t="shared" si="130"/>
        <v>1.161099873825359E-10</v>
      </c>
      <c r="GV97" s="107">
        <f t="shared" si="130"/>
        <v>1.2048747608620898E-10</v>
      </c>
      <c r="GW97" s="107">
        <f t="shared" si="130"/>
        <v>4.55172871558286E-11</v>
      </c>
      <c r="GX97" s="107">
        <f t="shared" si="130"/>
        <v>5.2763028168888196E-11</v>
      </c>
      <c r="GY97" s="107">
        <f t="shared" si="130"/>
        <v>7.0328999648350124E-11</v>
      </c>
      <c r="GZ97" s="107">
        <f t="shared" si="130"/>
        <v>3.548511929000324E-11</v>
      </c>
      <c r="HA97" s="107">
        <f t="shared" si="130"/>
        <v>1.2892801830169818E-12</v>
      </c>
      <c r="HC97" s="107">
        <f t="shared" si="76"/>
        <v>0.2947478651782004</v>
      </c>
      <c r="HD97" s="107">
        <f t="shared" si="76"/>
        <v>0.36554869459036615</v>
      </c>
      <c r="HE97" s="107">
        <f t="shared" si="76"/>
        <v>0.40674750040275442</v>
      </c>
      <c r="HF97" s="107">
        <f t="shared" si="76"/>
        <v>0.37343976401282564</v>
      </c>
      <c r="HG97" s="107">
        <f t="shared" si="91"/>
        <v>0.32551655094233761</v>
      </c>
      <c r="HH97" s="107">
        <f t="shared" si="91"/>
        <v>0.35943073853497881</v>
      </c>
      <c r="HI97" s="107">
        <f t="shared" si="91"/>
        <v>0.38474040309532154</v>
      </c>
      <c r="HJ97" s="107">
        <f t="shared" si="91"/>
        <v>0.32006087261044497</v>
      </c>
      <c r="HK97" s="107">
        <f t="shared" si="91"/>
        <v>0.29264188009742392</v>
      </c>
      <c r="HL97" s="107">
        <f t="shared" si="91"/>
        <v>0.3016242862682777</v>
      </c>
      <c r="HM97" s="107">
        <f t="shared" si="91"/>
        <v>0.30292386490925532</v>
      </c>
      <c r="HN97" s="107">
        <f t="shared" si="91"/>
        <v>0.30996073569203469</v>
      </c>
      <c r="HO97" s="107">
        <f t="shared" si="91"/>
        <v>0.29633642491044243</v>
      </c>
      <c r="HP97" s="107">
        <f t="shared" si="91"/>
        <v>0.30183651733945732</v>
      </c>
      <c r="HQ97" s="107">
        <f t="shared" si="91"/>
        <v>0.26487767948234819</v>
      </c>
      <c r="HS97" s="107">
        <f t="shared" si="131"/>
        <v>9.2756067392181162E-17</v>
      </c>
      <c r="HT97" s="107">
        <f t="shared" si="131"/>
        <v>4.3025661091318885E-15</v>
      </c>
      <c r="HU97" s="107">
        <f t="shared" si="131"/>
        <v>3.2527590728416728E-15</v>
      </c>
      <c r="HV97" s="107">
        <f t="shared" si="131"/>
        <v>1.3090679489658081E-16</v>
      </c>
      <c r="HW97" s="107">
        <f t="shared" si="131"/>
        <v>8.1090150840342624E-18</v>
      </c>
      <c r="HX97" s="107">
        <f t="shared" si="131"/>
        <v>1.1417054106864711E-17</v>
      </c>
      <c r="HY97" s="107">
        <f t="shared" si="131"/>
        <v>2.8026792379229907E-17</v>
      </c>
      <c r="HZ97" s="107">
        <f t="shared" si="131"/>
        <v>3.5922195806489286E-18</v>
      </c>
      <c r="IA97" s="107">
        <f t="shared" si="131"/>
        <v>2.2923812189138943E-19</v>
      </c>
      <c r="IB97" s="107">
        <f t="shared" si="131"/>
        <v>7.0510838735562374E-19</v>
      </c>
      <c r="IC97" s="107">
        <f t="shared" si="131"/>
        <v>2.8107891761516286E-19</v>
      </c>
      <c r="ID97" s="107">
        <f t="shared" si="131"/>
        <v>8.7217659595279054E-19</v>
      </c>
      <c r="IE97" s="107">
        <f t="shared" si="131"/>
        <v>7.3907756662696526E-19</v>
      </c>
      <c r="IF97" s="107">
        <f t="shared" si="131"/>
        <v>2.3433808891666697E-19</v>
      </c>
      <c r="IG97" s="107">
        <f t="shared" si="131"/>
        <v>1.0051681594689851E-12</v>
      </c>
      <c r="II97" s="107">
        <f t="shared" si="132"/>
        <v>7.5578932041600237E-53</v>
      </c>
      <c r="IJ97" s="107">
        <f t="shared" si="132"/>
        <v>7.490995687972865E-46</v>
      </c>
      <c r="IK97" s="107">
        <f t="shared" si="132"/>
        <v>7.6159033356140484E-47</v>
      </c>
      <c r="IL97" s="107">
        <f t="shared" si="132"/>
        <v>1.2576164236966685E-51</v>
      </c>
      <c r="IM97" s="107">
        <f t="shared" si="132"/>
        <v>2.6548825205491551E-55</v>
      </c>
      <c r="IN97" s="107">
        <f t="shared" si="132"/>
        <v>3.2893179684196314E-55</v>
      </c>
      <c r="IO97" s="107">
        <f t="shared" si="132"/>
        <v>1.6830012689824904E-54</v>
      </c>
      <c r="IP97" s="107">
        <f t="shared" si="132"/>
        <v>1.0229728598373216E-56</v>
      </c>
      <c r="IQ97" s="107">
        <f t="shared" si="132"/>
        <v>1.255706852352453E-60</v>
      </c>
      <c r="IR97" s="107">
        <f t="shared" si="132"/>
        <v>9.8152993081956041E-59</v>
      </c>
      <c r="IS97" s="107">
        <f t="shared" si="132"/>
        <v>3.8768429327639944E-60</v>
      </c>
      <c r="IT97" s="107">
        <f t="shared" si="132"/>
        <v>3.618434983793447E-58</v>
      </c>
      <c r="IU97" s="107">
        <f t="shared" si="132"/>
        <v>7.7793569770335852E-58</v>
      </c>
      <c r="IV97" s="107">
        <f t="shared" si="132"/>
        <v>5.7041072896187739E-60</v>
      </c>
      <c r="IW97" s="107">
        <f t="shared" si="132"/>
        <v>2.165279393630962E-58</v>
      </c>
      <c r="IY97" s="107">
        <f t="shared" si="133"/>
        <v>0.2947479636686956</v>
      </c>
      <c r="IZ97" s="107">
        <f t="shared" si="133"/>
        <v>0.36554869958672231</v>
      </c>
      <c r="JA97" s="107">
        <f t="shared" si="133"/>
        <v>0.40674750085224592</v>
      </c>
      <c r="JB97" s="107">
        <f t="shared" si="133"/>
        <v>0.37343976418570085</v>
      </c>
      <c r="JC97" s="107">
        <f t="shared" si="133"/>
        <v>0.32551655117639827</v>
      </c>
      <c r="JD97" s="107">
        <f t="shared" si="133"/>
        <v>0.35943073857255259</v>
      </c>
      <c r="JE97" s="107">
        <f t="shared" si="133"/>
        <v>0.38474040312635133</v>
      </c>
      <c r="JF97" s="107">
        <f t="shared" si="133"/>
        <v>0.32006087282083739</v>
      </c>
      <c r="JG97" s="107">
        <f t="shared" si="133"/>
        <v>0.29264188021353393</v>
      </c>
      <c r="JH97" s="107">
        <f t="shared" si="133"/>
        <v>0.30162428638876515</v>
      </c>
      <c r="JI97" s="107">
        <f t="shared" si="133"/>
        <v>0.30292386495477264</v>
      </c>
      <c r="JJ97" s="107">
        <f t="shared" si="133"/>
        <v>0.30996073574479771</v>
      </c>
      <c r="JK97" s="107">
        <f t="shared" si="133"/>
        <v>0.29633642498077145</v>
      </c>
      <c r="JL97" s="107">
        <f t="shared" si="133"/>
        <v>0.30183651737494244</v>
      </c>
      <c r="JM97" s="107">
        <f t="shared" si="133"/>
        <v>0.26487767948464269</v>
      </c>
    </row>
    <row r="98" spans="2:273" x14ac:dyDescent="0.25">
      <c r="B98" s="2">
        <v>70</v>
      </c>
      <c r="C98" s="37">
        <v>164.03200000000001</v>
      </c>
      <c r="D98" s="37">
        <v>174</v>
      </c>
      <c r="E98" s="37">
        <v>180.262</v>
      </c>
      <c r="F98" s="37">
        <v>174.50800000000001</v>
      </c>
      <c r="G98" s="37">
        <v>169.738</v>
      </c>
      <c r="H98" s="37">
        <v>173.16399999999999</v>
      </c>
      <c r="I98" s="37">
        <v>180.03299999999999</v>
      </c>
      <c r="J98" s="37">
        <v>162.34399999999999</v>
      </c>
      <c r="K98" s="37">
        <v>161.94900000000001</v>
      </c>
      <c r="L98" s="37">
        <v>160.852</v>
      </c>
      <c r="M98" s="37">
        <v>157.52500000000001</v>
      </c>
      <c r="N98" s="37">
        <v>161.68899999999999</v>
      </c>
      <c r="O98" s="37">
        <v>161.68899999999999</v>
      </c>
      <c r="P98" s="37">
        <v>157.88499999999999</v>
      </c>
      <c r="Q98" s="37">
        <v>131.59</v>
      </c>
      <c r="S98" s="4">
        <f t="shared" si="97"/>
        <v>157.73962010478488</v>
      </c>
      <c r="T98" s="4">
        <f t="shared" si="98"/>
        <v>172.97226698826697</v>
      </c>
      <c r="U98" s="4">
        <f t="shared" si="99"/>
        <v>182.94357734216774</v>
      </c>
      <c r="V98" s="4">
        <f t="shared" si="100"/>
        <v>175.43410193441321</v>
      </c>
      <c r="W98" s="4">
        <f t="shared" si="101"/>
        <v>166.18226339514476</v>
      </c>
      <c r="X98" s="4">
        <f t="shared" si="102"/>
        <v>172.4500944666643</v>
      </c>
      <c r="Y98" s="4">
        <f t="shared" si="103"/>
        <v>181.65874630812417</v>
      </c>
      <c r="Z98" s="4">
        <f t="shared" si="104"/>
        <v>158.66361236412908</v>
      </c>
      <c r="AA98" s="4">
        <f t="shared" si="105"/>
        <v>156.50297840069712</v>
      </c>
      <c r="AB98" s="4">
        <f t="shared" si="106"/>
        <v>157.19525465224518</v>
      </c>
      <c r="AC98" s="4">
        <f t="shared" si="107"/>
        <v>155.25758159765536</v>
      </c>
      <c r="AD98" s="4">
        <f t="shared" si="108"/>
        <v>158.95660062332087</v>
      </c>
      <c r="AE98" s="4">
        <f t="shared" si="109"/>
        <v>157.24256286308247</v>
      </c>
      <c r="AF98" s="4">
        <f t="shared" si="110"/>
        <v>154.11769640849198</v>
      </c>
      <c r="AG98" s="4">
        <f t="shared" si="110"/>
        <v>128.46489568772029</v>
      </c>
      <c r="AI98" s="4">
        <f t="shared" si="111"/>
        <v>6.2923798952151344</v>
      </c>
      <c r="AJ98" s="4">
        <f t="shared" si="112"/>
        <v>1.0277330117330337</v>
      </c>
      <c r="AK98" s="4">
        <f t="shared" si="113"/>
        <v>-2.681577342167742</v>
      </c>
      <c r="AL98" s="4">
        <f t="shared" si="114"/>
        <v>-0.92610193441319666</v>
      </c>
      <c r="AM98" s="4">
        <f t="shared" si="115"/>
        <v>3.555736604855241</v>
      </c>
      <c r="AN98" s="4">
        <f t="shared" si="116"/>
        <v>0.71390553333569073</v>
      </c>
      <c r="AO98" s="4">
        <f t="shared" si="117"/>
        <v>-1.6257463081241781</v>
      </c>
      <c r="AP98" s="4">
        <f t="shared" si="118"/>
        <v>3.6803876358709147</v>
      </c>
      <c r="AQ98" s="4">
        <f t="shared" si="119"/>
        <v>5.4460215993028953</v>
      </c>
      <c r="AR98" s="4">
        <f t="shared" si="120"/>
        <v>3.6567453477548213</v>
      </c>
      <c r="AS98" s="4">
        <f t="shared" si="121"/>
        <v>2.2674184023446458</v>
      </c>
      <c r="AT98" s="4">
        <f t="shared" si="122"/>
        <v>2.7323993766791261</v>
      </c>
      <c r="AU98" s="4">
        <f t="shared" si="123"/>
        <v>4.446437136917524</v>
      </c>
      <c r="AV98" s="4">
        <f t="shared" si="124"/>
        <v>3.7673035915080106</v>
      </c>
      <c r="AW98" s="4">
        <f t="shared" si="124"/>
        <v>3.1251043122797171</v>
      </c>
      <c r="AY98" s="2">
        <f t="shared" si="125"/>
        <v>49.550033579817025</v>
      </c>
      <c r="AZ98" s="2">
        <f t="shared" si="125"/>
        <v>49.616817880639651</v>
      </c>
      <c r="BA98" s="2">
        <f t="shared" si="125"/>
        <v>46.106659500246394</v>
      </c>
      <c r="BB98" s="2">
        <f t="shared" si="125"/>
        <v>45.851062171929733</v>
      </c>
      <c r="BC98" s="2">
        <f t="shared" si="125"/>
        <v>47.060839601597117</v>
      </c>
      <c r="BD98" s="2">
        <f t="shared" si="125"/>
        <v>48.429546978466796</v>
      </c>
      <c r="BE98" s="2">
        <f t="shared" si="125"/>
        <v>52.322710025515427</v>
      </c>
      <c r="BF98" s="2">
        <f t="shared" si="125"/>
        <v>50.013221312256348</v>
      </c>
      <c r="BG98" s="2">
        <f t="shared" si="125"/>
        <v>51.132329044888955</v>
      </c>
      <c r="BH98" s="2">
        <f t="shared" si="125"/>
        <v>50.195123781171397</v>
      </c>
      <c r="BI98" s="2">
        <f t="shared" si="125"/>
        <v>45.715650630970764</v>
      </c>
      <c r="BJ98" s="2">
        <f t="shared" si="125"/>
        <v>48.394848687714855</v>
      </c>
      <c r="BK98" s="2">
        <f t="shared" si="125"/>
        <v>50.644045847747442</v>
      </c>
      <c r="BL98" s="2">
        <f t="shared" si="125"/>
        <v>52.339328485015521</v>
      </c>
      <c r="BM98" s="2">
        <f t="shared" si="125"/>
        <v>49.350542468053632</v>
      </c>
      <c r="BO98" s="2" t="str">
        <f t="shared" si="126"/>
        <v/>
      </c>
      <c r="BP98" s="2" t="str">
        <f t="shared" si="126"/>
        <v/>
      </c>
      <c r="BQ98" s="2" t="str">
        <f t="shared" si="126"/>
        <v/>
      </c>
      <c r="BR98" s="2" t="str">
        <f t="shared" si="126"/>
        <v/>
      </c>
      <c r="BS98" s="2" t="str">
        <f t="shared" si="126"/>
        <v/>
      </c>
      <c r="BT98" s="2" t="str">
        <f t="shared" si="126"/>
        <v/>
      </c>
      <c r="BU98" s="2" t="str">
        <f t="shared" si="126"/>
        <v/>
      </c>
      <c r="BV98" s="2" t="str">
        <f t="shared" si="126"/>
        <v/>
      </c>
      <c r="BW98" s="2" t="str">
        <f t="shared" si="126"/>
        <v/>
      </c>
      <c r="BX98" s="2" t="str">
        <f t="shared" si="126"/>
        <v/>
      </c>
      <c r="BY98" s="2" t="str">
        <f t="shared" si="126"/>
        <v/>
      </c>
      <c r="BZ98" s="2" t="str">
        <f t="shared" si="126"/>
        <v/>
      </c>
      <c r="CA98" s="2" t="str">
        <f t="shared" si="126"/>
        <v/>
      </c>
      <c r="CB98" s="2" t="str">
        <f t="shared" si="126"/>
        <v/>
      </c>
      <c r="CC98" s="2" t="str">
        <f t="shared" si="126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 t="str">
        <f t="shared" si="127"/>
        <v/>
      </c>
      <c r="CI98" s="2" t="str">
        <f t="shared" si="127"/>
        <v/>
      </c>
      <c r="CJ98" s="2" t="str">
        <f t="shared" si="127"/>
        <v/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 t="str">
        <f t="shared" si="127"/>
        <v/>
      </c>
      <c r="CU98" s="2" t="str">
        <f t="shared" si="128"/>
        <v/>
      </c>
      <c r="CV98" s="2" t="str">
        <f t="shared" si="128"/>
        <v/>
      </c>
      <c r="CW98" s="2" t="str">
        <f t="shared" si="128"/>
        <v/>
      </c>
      <c r="CX98" s="2" t="str">
        <f t="shared" si="128"/>
        <v/>
      </c>
      <c r="CY98" s="2" t="str">
        <f t="shared" si="128"/>
        <v/>
      </c>
      <c r="CZ98" s="2" t="str">
        <f t="shared" si="128"/>
        <v/>
      </c>
      <c r="DA98" s="2" t="str">
        <f t="shared" si="128"/>
        <v/>
      </c>
      <c r="DB98" s="2" t="str">
        <f t="shared" si="128"/>
        <v/>
      </c>
      <c r="DC98" s="2" t="str">
        <f t="shared" si="128"/>
        <v/>
      </c>
      <c r="DD98" s="2" t="str">
        <f t="shared" si="128"/>
        <v/>
      </c>
      <c r="DE98" s="2" t="str">
        <f t="shared" si="128"/>
        <v/>
      </c>
      <c r="DF98" s="2" t="str">
        <f t="shared" si="128"/>
        <v/>
      </c>
      <c r="DG98" s="2" t="str">
        <f t="shared" si="128"/>
        <v/>
      </c>
      <c r="DH98" s="2" t="str">
        <f t="shared" si="128"/>
        <v/>
      </c>
      <c r="DI98" s="2" t="str">
        <f t="shared" si="128"/>
        <v/>
      </c>
      <c r="DK98" s="2">
        <f t="shared" si="134"/>
        <v>70.224814516129015</v>
      </c>
      <c r="DL98" s="2">
        <f t="shared" si="134"/>
        <v>76.330762096774194</v>
      </c>
      <c r="DM98" s="2">
        <f t="shared" si="134"/>
        <v>71.140004032258076</v>
      </c>
      <c r="DN98" s="2">
        <f t="shared" si="134"/>
        <v>67.528965542521988</v>
      </c>
      <c r="DO98" s="2">
        <f t="shared" si="134"/>
        <v>66.612238190730821</v>
      </c>
      <c r="DP98" s="2">
        <f t="shared" si="134"/>
        <v>66.428411987522281</v>
      </c>
      <c r="DQ98" s="2">
        <f t="shared" si="134"/>
        <v>73.524548573975011</v>
      </c>
      <c r="DR98" s="2">
        <f t="shared" si="134"/>
        <v>65.322603386809277</v>
      </c>
      <c r="DS98" s="2">
        <f t="shared" si="134"/>
        <v>67.775246294881583</v>
      </c>
      <c r="DT98" s="2">
        <f t="shared" si="134"/>
        <v>67.884287655971463</v>
      </c>
      <c r="DU98" s="2">
        <f t="shared" si="134"/>
        <v>62.933450757575756</v>
      </c>
      <c r="DV98" s="2">
        <f t="shared" si="134"/>
        <v>63.850607843137269</v>
      </c>
      <c r="DW98" s="2">
        <f t="shared" si="134"/>
        <v>67.042656862745105</v>
      </c>
      <c r="DX98" s="2">
        <f t="shared" si="134"/>
        <v>60.075329362170088</v>
      </c>
      <c r="DY98" s="2">
        <f t="shared" si="134"/>
        <v>56.695796551724143</v>
      </c>
      <c r="EA98" s="2">
        <f t="shared" si="96"/>
        <v>48.841960322918709</v>
      </c>
      <c r="EB98" s="2">
        <f t="shared" si="96"/>
        <v>48.882501976573941</v>
      </c>
      <c r="EC98" s="2">
        <f t="shared" si="96"/>
        <v>45.504012959520871</v>
      </c>
      <c r="ED98" s="2">
        <f t="shared" si="96"/>
        <v>45.314555490993598</v>
      </c>
      <c r="EE98" s="2">
        <f t="shared" si="96"/>
        <v>46.516071304059103</v>
      </c>
      <c r="EF98" s="2">
        <f t="shared" si="96"/>
        <v>47.971748568108247</v>
      </c>
      <c r="EG98" s="2">
        <f t="shared" si="96"/>
        <v>51.769329550465315</v>
      </c>
      <c r="EH98" s="2">
        <f t="shared" si="96"/>
        <v>49.572708765667798</v>
      </c>
      <c r="EI98" s="2">
        <f t="shared" si="96"/>
        <v>50.657339860356451</v>
      </c>
      <c r="EJ98" s="2">
        <f t="shared" si="96"/>
        <v>49.722515668404135</v>
      </c>
      <c r="EK98" s="2">
        <f t="shared" si="96"/>
        <v>45.271479244046319</v>
      </c>
      <c r="EL98" s="2">
        <f t="shared" si="96"/>
        <v>48.009786463372762</v>
      </c>
      <c r="EM98" s="2">
        <f t="shared" si="135"/>
        <v>50.064713752913747</v>
      </c>
      <c r="EN98" s="2">
        <f t="shared" si="135"/>
        <v>51.99251427644387</v>
      </c>
      <c r="EO98" s="2">
        <f t="shared" si="135"/>
        <v>48.949620604523936</v>
      </c>
      <c r="EQ98" s="2">
        <f t="shared" si="136"/>
        <v>48.440608287488168</v>
      </c>
      <c r="ER98" s="2">
        <f t="shared" si="136"/>
        <v>47.740211680163434</v>
      </c>
      <c r="ES98" s="2">
        <f t="shared" si="136"/>
        <v>44.386578417179408</v>
      </c>
      <c r="ET98" s="2">
        <f t="shared" si="136"/>
        <v>44.94188441725904</v>
      </c>
      <c r="EU98" s="2">
        <f t="shared" si="136"/>
        <v>45.64926153693127</v>
      </c>
      <c r="EV98" s="2">
        <f t="shared" si="136"/>
        <v>47.673497923288807</v>
      </c>
      <c r="EW98" s="2">
        <f t="shared" si="136"/>
        <v>52.003543782813523</v>
      </c>
      <c r="EX98" s="2">
        <f t="shared" si="136"/>
        <v>48.486880307181977</v>
      </c>
      <c r="EY98" s="2">
        <f t="shared" si="136"/>
        <v>49.237787288970836</v>
      </c>
      <c r="EZ98" s="2">
        <f t="shared" si="136"/>
        <v>48.534476728183982</v>
      </c>
      <c r="FA98" s="2">
        <f t="shared" si="136"/>
        <v>45.358575154459231</v>
      </c>
      <c r="FB98" s="2">
        <f t="shared" si="136"/>
        <v>47.310525774612046</v>
      </c>
      <c r="FC98" s="2">
        <f t="shared" si="136"/>
        <v>49.153598015084164</v>
      </c>
      <c r="FD98" s="2">
        <f t="shared" si="136"/>
        <v>51.200356152265456</v>
      </c>
      <c r="FE98" s="2">
        <f t="shared" si="136"/>
        <v>49.00122671930265</v>
      </c>
      <c r="FG98" s="2">
        <f t="shared" si="137"/>
        <v>0.96688593273946688</v>
      </c>
      <c r="FH98" s="2">
        <f t="shared" si="137"/>
        <v>0.97324726150071383</v>
      </c>
      <c r="FI98" s="2">
        <f t="shared" si="137"/>
        <v>0.97649215856247906</v>
      </c>
      <c r="FJ98" s="2">
        <f t="shared" si="137"/>
        <v>0.97584870598425788</v>
      </c>
      <c r="FK98" s="2">
        <f t="shared" si="137"/>
        <v>0.97289192318027473</v>
      </c>
      <c r="FL98" s="2">
        <f t="shared" si="137"/>
        <v>0.97519603289510937</v>
      </c>
      <c r="FM98" s="2">
        <f t="shared" si="137"/>
        <v>0.97456332617600838</v>
      </c>
      <c r="FN98" s="2">
        <f t="shared" si="137"/>
        <v>0.97203075143597584</v>
      </c>
      <c r="FO98" s="2">
        <f t="shared" si="137"/>
        <v>0.97225190231929548</v>
      </c>
      <c r="FP98" s="2">
        <f t="shared" si="137"/>
        <v>0.97397785664598979</v>
      </c>
      <c r="FQ98" s="2">
        <f t="shared" si="137"/>
        <v>0.9748515403463438</v>
      </c>
      <c r="FR98" s="2">
        <f t="shared" si="137"/>
        <v>0.975691771838751</v>
      </c>
      <c r="FS98" s="2">
        <f t="shared" si="137"/>
        <v>0.96587734326711516</v>
      </c>
      <c r="FT98" s="2">
        <f t="shared" si="137"/>
        <v>0.95709227527857599</v>
      </c>
      <c r="FU98" s="2">
        <f t="shared" si="137"/>
        <v>0.94824262805189841</v>
      </c>
      <c r="FW98" s="2">
        <f t="shared" si="129"/>
        <v>3.7567577426178874E-8</v>
      </c>
      <c r="FX98" s="2">
        <f t="shared" si="129"/>
        <v>1.936376323329534E-7</v>
      </c>
      <c r="FY98" s="2">
        <f t="shared" si="129"/>
        <v>2.4386760151511383E-7</v>
      </c>
      <c r="FZ98" s="2">
        <f t="shared" si="129"/>
        <v>1.8140550081937165E-7</v>
      </c>
      <c r="GA98" s="2">
        <f t="shared" si="129"/>
        <v>1.5944433060466253E-7</v>
      </c>
      <c r="GB98" s="2">
        <f t="shared" si="129"/>
        <v>2.0775356931952573E-7</v>
      </c>
      <c r="GC98" s="2">
        <f t="shared" si="129"/>
        <v>2.7658267377872214E-7</v>
      </c>
      <c r="GD98" s="2">
        <f t="shared" si="129"/>
        <v>1.5741651901160307E-7</v>
      </c>
      <c r="GE98" s="2">
        <f t="shared" si="129"/>
        <v>1.0940197728002834E-7</v>
      </c>
      <c r="GF98" s="2">
        <f t="shared" si="129"/>
        <v>1.0223238899311797E-7</v>
      </c>
      <c r="GG98" s="2">
        <f t="shared" si="129"/>
        <v>1.0232883373663195E-7</v>
      </c>
      <c r="GH98" s="2">
        <f t="shared" si="129"/>
        <v>1.0871312407320894E-7</v>
      </c>
      <c r="GI98" s="2">
        <f t="shared" si="129"/>
        <v>4.7187586134011537E-7</v>
      </c>
      <c r="GJ98" s="2">
        <f t="shared" si="129"/>
        <v>1.2574520543295438E-6</v>
      </c>
      <c r="GK98" s="2">
        <f t="shared" si="129"/>
        <v>2.9813330189366671E-6</v>
      </c>
      <c r="GM98" s="107">
        <f t="shared" si="130"/>
        <v>1.0845876057804369E-8</v>
      </c>
      <c r="GN98" s="107">
        <f t="shared" si="130"/>
        <v>4.2190171249658115E-10</v>
      </c>
      <c r="GO98" s="107">
        <f t="shared" si="130"/>
        <v>3.0295300270726756E-11</v>
      </c>
      <c r="GP98" s="107">
        <f t="shared" si="130"/>
        <v>1.0017570231841117E-11</v>
      </c>
      <c r="GQ98" s="107">
        <f t="shared" si="130"/>
        <v>1.27523705494324E-11</v>
      </c>
      <c r="GR98" s="107">
        <f t="shared" si="130"/>
        <v>1.7280883080770762E-12</v>
      </c>
      <c r="GS98" s="107">
        <f t="shared" si="130"/>
        <v>1.3571254127758341E-12</v>
      </c>
      <c r="GT98" s="107">
        <f t="shared" si="130"/>
        <v>1.0967426683805327E-11</v>
      </c>
      <c r="GU98" s="107">
        <f t="shared" si="130"/>
        <v>5.6080501509059318E-12</v>
      </c>
      <c r="GV98" s="107">
        <f t="shared" si="130"/>
        <v>6.2161582647754178E-12</v>
      </c>
      <c r="GW98" s="107">
        <f t="shared" si="130"/>
        <v>2.1210485484414182E-12</v>
      </c>
      <c r="GX98" s="107">
        <f t="shared" si="130"/>
        <v>2.5894259405260176E-12</v>
      </c>
      <c r="GY98" s="107">
        <f t="shared" si="130"/>
        <v>3.5408834417199379E-12</v>
      </c>
      <c r="GZ98" s="107">
        <f t="shared" si="130"/>
        <v>1.7012582663947031E-12</v>
      </c>
      <c r="HA98" s="107">
        <f t="shared" si="130"/>
        <v>4.1771179553913241E-14</v>
      </c>
      <c r="HC98" s="107">
        <f t="shared" si="76"/>
        <v>0.36230589942460312</v>
      </c>
      <c r="HD98" s="107">
        <f t="shared" si="76"/>
        <v>0.44325026536001022</v>
      </c>
      <c r="HE98" s="107">
        <f t="shared" si="76"/>
        <v>0.48947914524286551</v>
      </c>
      <c r="HF98" s="107">
        <f t="shared" si="76"/>
        <v>0.45662579089118521</v>
      </c>
      <c r="HG98" s="107">
        <f t="shared" si="91"/>
        <v>0.40584460478022333</v>
      </c>
      <c r="HH98" s="107">
        <f t="shared" si="91"/>
        <v>0.44510624565350371</v>
      </c>
      <c r="HI98" s="107">
        <f t="shared" si="91"/>
        <v>0.4737366874645339</v>
      </c>
      <c r="HJ98" s="107">
        <f t="shared" si="91"/>
        <v>0.40071000852111199</v>
      </c>
      <c r="HK98" s="107">
        <f t="shared" si="91"/>
        <v>0.37029931351839906</v>
      </c>
      <c r="HL98" s="107">
        <f t="shared" si="91"/>
        <v>0.37893836706779438</v>
      </c>
      <c r="HM98" s="107">
        <f t="shared" si="91"/>
        <v>0.3814460219383457</v>
      </c>
      <c r="HN98" s="107">
        <f t="shared" si="91"/>
        <v>0.38837205236651767</v>
      </c>
      <c r="HO98" s="107">
        <f t="shared" si="91"/>
        <v>0.37258126137197201</v>
      </c>
      <c r="HP98" s="107">
        <f t="shared" si="91"/>
        <v>0.37902508868659307</v>
      </c>
      <c r="HQ98" s="107">
        <f t="shared" si="91"/>
        <v>0.35166958187113689</v>
      </c>
      <c r="HS98" s="107">
        <f t="shared" si="131"/>
        <v>4.4055363275917627E-16</v>
      </c>
      <c r="HT98" s="107">
        <f t="shared" si="131"/>
        <v>1.94731304716418E-14</v>
      </c>
      <c r="HU98" s="107">
        <f t="shared" si="131"/>
        <v>1.5414570229696484E-14</v>
      </c>
      <c r="HV98" s="107">
        <f t="shared" si="131"/>
        <v>7.0474584219040505E-16</v>
      </c>
      <c r="HW98" s="107">
        <f t="shared" si="131"/>
        <v>4.8888357839392482E-17</v>
      </c>
      <c r="HX98" s="107">
        <f t="shared" si="131"/>
        <v>7.0241332798872554E-17</v>
      </c>
      <c r="HY98" s="107">
        <f t="shared" si="131"/>
        <v>1.7230217402463469E-16</v>
      </c>
      <c r="HZ98" s="107">
        <f t="shared" si="131"/>
        <v>2.2569174109292191E-17</v>
      </c>
      <c r="IA98" s="107">
        <f t="shared" si="131"/>
        <v>1.5702170835336317E-18</v>
      </c>
      <c r="IB98" s="107">
        <f t="shared" si="131"/>
        <v>4.5288382145584127E-18</v>
      </c>
      <c r="IC98" s="107">
        <f t="shared" si="131"/>
        <v>1.886464778971972E-18</v>
      </c>
      <c r="ID98" s="107">
        <f t="shared" si="131"/>
        <v>5.5619438479002763E-18</v>
      </c>
      <c r="IE98" s="107">
        <f t="shared" si="131"/>
        <v>4.7116135989574052E-18</v>
      </c>
      <c r="IF98" s="107">
        <f t="shared" si="131"/>
        <v>1.5380939428170229E-18</v>
      </c>
      <c r="IG98" s="107">
        <f t="shared" si="131"/>
        <v>3.0979142726915745E-12</v>
      </c>
      <c r="II98" s="107">
        <f t="shared" si="132"/>
        <v>1.6838361713748105E-51</v>
      </c>
      <c r="IJ98" s="107">
        <f t="shared" si="132"/>
        <v>1.4432838892653641E-44</v>
      </c>
      <c r="IK98" s="107">
        <f t="shared" si="132"/>
        <v>1.6397639322904266E-45</v>
      </c>
      <c r="IL98" s="107">
        <f t="shared" si="132"/>
        <v>3.5148561542141677E-50</v>
      </c>
      <c r="IM98" s="107">
        <f t="shared" si="132"/>
        <v>9.2067129343610488E-54</v>
      </c>
      <c r="IN98" s="107">
        <f t="shared" si="132"/>
        <v>1.2032576709463831E-53</v>
      </c>
      <c r="IO98" s="107">
        <f t="shared" si="132"/>
        <v>6.2696795199440207E-53</v>
      </c>
      <c r="IP98" s="107">
        <f t="shared" si="132"/>
        <v>3.8833656214083649E-55</v>
      </c>
      <c r="IQ98" s="107">
        <f t="shared" si="132"/>
        <v>5.6586858635815208E-59</v>
      </c>
      <c r="IR98" s="107">
        <f t="shared" si="132"/>
        <v>3.8555764259763355E-57</v>
      </c>
      <c r="IS98" s="107">
        <f t="shared" si="132"/>
        <v>1.666936750017366E-58</v>
      </c>
      <c r="IT98" s="107">
        <f t="shared" si="132"/>
        <v>1.3893733367681906E-56</v>
      </c>
      <c r="IU98" s="107">
        <f t="shared" si="132"/>
        <v>2.9310544821006441E-56</v>
      </c>
      <c r="IV98" s="107">
        <f t="shared" si="132"/>
        <v>2.3149364339508616E-58</v>
      </c>
      <c r="IW98" s="107">
        <f t="shared" si="132"/>
        <v>7.558601275755356E-57</v>
      </c>
      <c r="IY98" s="107">
        <f t="shared" si="133"/>
        <v>0.36230591027047959</v>
      </c>
      <c r="IZ98" s="107">
        <f t="shared" si="133"/>
        <v>0.44325026578193144</v>
      </c>
      <c r="JA98" s="107">
        <f t="shared" si="133"/>
        <v>0.48947914527317626</v>
      </c>
      <c r="JB98" s="107">
        <f t="shared" si="133"/>
        <v>0.45662579090120353</v>
      </c>
      <c r="JC98" s="107">
        <f t="shared" si="133"/>
        <v>0.40584460479297574</v>
      </c>
      <c r="JD98" s="107">
        <f t="shared" si="133"/>
        <v>0.44510624565523182</v>
      </c>
      <c r="JE98" s="107">
        <f t="shared" si="133"/>
        <v>0.4737366874658912</v>
      </c>
      <c r="JF98" s="107">
        <f t="shared" si="133"/>
        <v>0.40071000853207944</v>
      </c>
      <c r="JG98" s="107">
        <f t="shared" si="133"/>
        <v>0.37029931352400713</v>
      </c>
      <c r="JH98" s="107">
        <f t="shared" si="133"/>
        <v>0.37893836707401052</v>
      </c>
      <c r="JI98" s="107">
        <f t="shared" si="133"/>
        <v>0.38144602194046673</v>
      </c>
      <c r="JJ98" s="107">
        <f t="shared" si="133"/>
        <v>0.3883720523691071</v>
      </c>
      <c r="JK98" s="107">
        <f t="shared" si="133"/>
        <v>0.3725812613755129</v>
      </c>
      <c r="JL98" s="107">
        <f t="shared" si="133"/>
        <v>0.37902508868829432</v>
      </c>
      <c r="JM98" s="107">
        <f t="shared" si="133"/>
        <v>0.35166958187427655</v>
      </c>
    </row>
    <row r="99" spans="2:273" x14ac:dyDescent="0.25">
      <c r="B99" s="2">
        <v>71</v>
      </c>
      <c r="C99" s="37">
        <v>171.98400000000001</v>
      </c>
      <c r="D99" s="37">
        <v>177.721</v>
      </c>
      <c r="E99" s="37">
        <v>182.57400000000001</v>
      </c>
      <c r="F99" s="37">
        <v>178.672</v>
      </c>
      <c r="G99" s="37">
        <v>176.90199999999999</v>
      </c>
      <c r="H99" s="37">
        <v>178.852</v>
      </c>
      <c r="I99" s="37">
        <v>186.262</v>
      </c>
      <c r="J99" s="37">
        <v>169.852</v>
      </c>
      <c r="K99" s="37">
        <v>169.898</v>
      </c>
      <c r="L99" s="37">
        <v>169.34399999999999</v>
      </c>
      <c r="M99" s="37">
        <v>165.50800000000001</v>
      </c>
      <c r="N99" s="37">
        <v>168.91800000000001</v>
      </c>
      <c r="O99" s="37">
        <v>169.04900000000001</v>
      </c>
      <c r="P99" s="37">
        <v>165.16399999999999</v>
      </c>
      <c r="Q99" s="37">
        <v>137.869</v>
      </c>
      <c r="S99" s="4">
        <f t="shared" si="97"/>
        <v>170.31819420289261</v>
      </c>
      <c r="T99" s="4">
        <f t="shared" si="98"/>
        <v>183.60839105871193</v>
      </c>
      <c r="U99" s="4">
        <f t="shared" si="99"/>
        <v>191.75977169654533</v>
      </c>
      <c r="V99" s="4">
        <f t="shared" si="100"/>
        <v>186.35533929110491</v>
      </c>
      <c r="W99" s="4">
        <f t="shared" si="101"/>
        <v>179.35918914915609</v>
      </c>
      <c r="X99" s="4">
        <f t="shared" si="102"/>
        <v>184.02346576547686</v>
      </c>
      <c r="Y99" s="4">
        <f t="shared" si="103"/>
        <v>191.74726843431537</v>
      </c>
      <c r="Z99" s="4">
        <f t="shared" si="104"/>
        <v>171.0634965881344</v>
      </c>
      <c r="AA99" s="4">
        <f t="shared" si="105"/>
        <v>170.0475260568081</v>
      </c>
      <c r="AB99" s="4">
        <f t="shared" si="106"/>
        <v>170.3035965698127</v>
      </c>
      <c r="AC99" s="4">
        <f t="shared" si="107"/>
        <v>168.78708904380093</v>
      </c>
      <c r="AD99" s="4">
        <f t="shared" si="108"/>
        <v>172.09051964716667</v>
      </c>
      <c r="AE99" s="4">
        <f t="shared" si="109"/>
        <v>170.5436157252673</v>
      </c>
      <c r="AF99" s="4">
        <f t="shared" si="110"/>
        <v>166.57904177238547</v>
      </c>
      <c r="AG99" s="4">
        <f t="shared" si="110"/>
        <v>140.60337837389079</v>
      </c>
      <c r="AI99" s="4">
        <f t="shared" si="111"/>
        <v>1.6658057971073958</v>
      </c>
      <c r="AJ99" s="4">
        <f t="shared" si="112"/>
        <v>-5.8873910587119269</v>
      </c>
      <c r="AK99" s="4">
        <f t="shared" si="113"/>
        <v>-9.1857716965453164</v>
      </c>
      <c r="AL99" s="4">
        <f t="shared" si="114"/>
        <v>-7.6833392911049145</v>
      </c>
      <c r="AM99" s="4">
        <f t="shared" si="115"/>
        <v>-2.4571891491561075</v>
      </c>
      <c r="AN99" s="4">
        <f t="shared" si="116"/>
        <v>-5.171465765476853</v>
      </c>
      <c r="AO99" s="4">
        <f t="shared" si="117"/>
        <v>-5.4852684343153726</v>
      </c>
      <c r="AP99" s="4">
        <f t="shared" si="118"/>
        <v>-1.2114965881343949</v>
      </c>
      <c r="AQ99" s="4">
        <f t="shared" si="119"/>
        <v>-0.14952605680809938</v>
      </c>
      <c r="AR99" s="4">
        <f t="shared" si="120"/>
        <v>-0.95959656981270314</v>
      </c>
      <c r="AS99" s="4">
        <f t="shared" si="121"/>
        <v>-3.2790890438009228</v>
      </c>
      <c r="AT99" s="4">
        <f t="shared" si="122"/>
        <v>-3.1725196471666663</v>
      </c>
      <c r="AU99" s="4">
        <f t="shared" si="123"/>
        <v>-1.4946157252672947</v>
      </c>
      <c r="AV99" s="4">
        <f t="shared" si="124"/>
        <v>-1.4150417723854787</v>
      </c>
      <c r="AW99" s="4">
        <f t="shared" si="124"/>
        <v>-2.7343783738907916</v>
      </c>
      <c r="AY99" s="2">
        <f t="shared" si="125"/>
        <v>49.27177851146395</v>
      </c>
      <c r="AZ99" s="2">
        <f t="shared" si="125"/>
        <v>49.299185072058847</v>
      </c>
      <c r="BA99" s="2">
        <f t="shared" si="125"/>
        <v>45.81190188373553</v>
      </c>
      <c r="BB99" s="2">
        <f t="shared" si="125"/>
        <v>45.593331784440437</v>
      </c>
      <c r="BC99" s="2">
        <f t="shared" si="125"/>
        <v>46.771585430913085</v>
      </c>
      <c r="BD99" s="2">
        <f t="shared" si="125"/>
        <v>48.17995814581532</v>
      </c>
      <c r="BE99" s="2">
        <f t="shared" si="125"/>
        <v>52.062735191345695</v>
      </c>
      <c r="BF99" s="2">
        <f t="shared" si="125"/>
        <v>49.743809154739992</v>
      </c>
      <c r="BG99" s="2">
        <f t="shared" si="125"/>
        <v>50.834722129252761</v>
      </c>
      <c r="BH99" s="2">
        <f t="shared" si="125"/>
        <v>49.902936160508894</v>
      </c>
      <c r="BI99" s="2">
        <f t="shared" si="125"/>
        <v>45.492053929129291</v>
      </c>
      <c r="BJ99" s="2">
        <f t="shared" si="125"/>
        <v>48.147302294018175</v>
      </c>
      <c r="BK99" s="2">
        <f t="shared" si="125"/>
        <v>50.350346751505313</v>
      </c>
      <c r="BL99" s="2">
        <f t="shared" si="125"/>
        <v>52.079970017760658</v>
      </c>
      <c r="BM99" s="2">
        <f t="shared" si="125"/>
        <v>49.151062896024492</v>
      </c>
      <c r="BO99" s="2" t="str">
        <f t="shared" si="126"/>
        <v/>
      </c>
      <c r="BP99" s="2" t="str">
        <f t="shared" si="126"/>
        <v/>
      </c>
      <c r="BQ99" s="2" t="str">
        <f t="shared" si="126"/>
        <v/>
      </c>
      <c r="BR99" s="2" t="str">
        <f t="shared" si="126"/>
        <v/>
      </c>
      <c r="BS99" s="2" t="str">
        <f t="shared" si="126"/>
        <v/>
      </c>
      <c r="BT99" s="2" t="str">
        <f t="shared" si="126"/>
        <v/>
      </c>
      <c r="BU99" s="2" t="str">
        <f t="shared" si="126"/>
        <v/>
      </c>
      <c r="BV99" s="2" t="str">
        <f t="shared" si="126"/>
        <v/>
      </c>
      <c r="BW99" s="2" t="str">
        <f t="shared" si="126"/>
        <v/>
      </c>
      <c r="BX99" s="2" t="str">
        <f t="shared" si="126"/>
        <v/>
      </c>
      <c r="BY99" s="2" t="str">
        <f t="shared" si="126"/>
        <v/>
      </c>
      <c r="BZ99" s="2" t="str">
        <f t="shared" si="126"/>
        <v/>
      </c>
      <c r="CA99" s="2" t="str">
        <f t="shared" si="126"/>
        <v/>
      </c>
      <c r="CB99" s="2" t="str">
        <f t="shared" si="126"/>
        <v/>
      </c>
      <c r="CC99" s="2" t="str">
        <f t="shared" si="126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 t="str">
        <f t="shared" si="127"/>
        <v/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 t="str">
        <f t="shared" si="127"/>
        <v/>
      </c>
      <c r="CS99" s="2" t="str">
        <f t="shared" si="127"/>
        <v/>
      </c>
      <c r="CU99" s="2" t="str">
        <f t="shared" si="128"/>
        <v/>
      </c>
      <c r="CV99" s="2" t="str">
        <f t="shared" si="128"/>
        <v/>
      </c>
      <c r="CW99" s="2" t="str">
        <f t="shared" si="128"/>
        <v/>
      </c>
      <c r="CX99" s="2" t="str">
        <f t="shared" si="128"/>
        <v/>
      </c>
      <c r="CY99" s="2" t="str">
        <f t="shared" si="128"/>
        <v/>
      </c>
      <c r="CZ99" s="2" t="str">
        <f t="shared" si="128"/>
        <v/>
      </c>
      <c r="DA99" s="2" t="str">
        <f t="shared" si="128"/>
        <v/>
      </c>
      <c r="DB99" s="2" t="str">
        <f t="shared" si="128"/>
        <v/>
      </c>
      <c r="DC99" s="2" t="str">
        <f t="shared" si="128"/>
        <v/>
      </c>
      <c r="DD99" s="2" t="str">
        <f t="shared" si="128"/>
        <v/>
      </c>
      <c r="DE99" s="2" t="str">
        <f t="shared" si="128"/>
        <v/>
      </c>
      <c r="DF99" s="2" t="str">
        <f t="shared" si="128"/>
        <v/>
      </c>
      <c r="DG99" s="2" t="str">
        <f t="shared" si="128"/>
        <v/>
      </c>
      <c r="DH99" s="2" t="str">
        <f t="shared" si="128"/>
        <v/>
      </c>
      <c r="DI99" s="2" t="str">
        <f t="shared" si="128"/>
        <v/>
      </c>
      <c r="DK99" s="2">
        <f t="shared" si="134"/>
        <v>70.447490322580634</v>
      </c>
      <c r="DL99" s="2">
        <f t="shared" si="134"/>
        <v>76.594387096774199</v>
      </c>
      <c r="DM99" s="2">
        <f t="shared" si="134"/>
        <v>71.360800000000012</v>
      </c>
      <c r="DN99" s="2">
        <f t="shared" si="134"/>
        <v>67.723060667155423</v>
      </c>
      <c r="DO99" s="2">
        <f t="shared" si="134"/>
        <v>66.805173016934035</v>
      </c>
      <c r="DP99" s="2">
        <f t="shared" si="134"/>
        <v>66.582912321746889</v>
      </c>
      <c r="DQ99" s="2">
        <f t="shared" si="134"/>
        <v>73.69237410873437</v>
      </c>
      <c r="DR99" s="2">
        <f t="shared" si="134"/>
        <v>65.429973707664885</v>
      </c>
      <c r="DS99" s="2">
        <f t="shared" si="134"/>
        <v>67.943759969442311</v>
      </c>
      <c r="DT99" s="2">
        <f t="shared" si="134"/>
        <v>68.058553364527612</v>
      </c>
      <c r="DU99" s="2">
        <f t="shared" si="134"/>
        <v>63.086126893939387</v>
      </c>
      <c r="DV99" s="2">
        <f t="shared" si="134"/>
        <v>63.988573083778988</v>
      </c>
      <c r="DW99" s="2">
        <f t="shared" si="134"/>
        <v>67.166757130124779</v>
      </c>
      <c r="DX99" s="2">
        <f t="shared" si="134"/>
        <v>60.089964992668627</v>
      </c>
      <c r="DY99" s="2">
        <f t="shared" si="134"/>
        <v>56.710019704433499</v>
      </c>
      <c r="EA99" s="2">
        <f t="shared" si="96"/>
        <v>48.695708472522426</v>
      </c>
      <c r="EB99" s="2">
        <f t="shared" si="96"/>
        <v>48.703205783308938</v>
      </c>
      <c r="EC99" s="2">
        <f t="shared" si="96"/>
        <v>45.323344175960358</v>
      </c>
      <c r="ED99" s="2">
        <f t="shared" si="96"/>
        <v>45.158287042417193</v>
      </c>
      <c r="EE99" s="2">
        <f t="shared" si="96"/>
        <v>46.32818851166266</v>
      </c>
      <c r="EF99" s="2">
        <f t="shared" si="96"/>
        <v>47.808151905038599</v>
      </c>
      <c r="EG99" s="2">
        <f t="shared" si="96"/>
        <v>51.614300088189559</v>
      </c>
      <c r="EH99" s="2">
        <f t="shared" si="96"/>
        <v>49.385285921806258</v>
      </c>
      <c r="EI99" s="2">
        <f t="shared" si="96"/>
        <v>50.446857850727802</v>
      </c>
      <c r="EJ99" s="2">
        <f t="shared" si="96"/>
        <v>49.517630996597902</v>
      </c>
      <c r="EK99" s="2">
        <f t="shared" si="96"/>
        <v>45.131525671837444</v>
      </c>
      <c r="EL99" s="2">
        <f t="shared" si="96"/>
        <v>47.833807344174289</v>
      </c>
      <c r="EM99" s="2">
        <f t="shared" si="135"/>
        <v>49.868460438228432</v>
      </c>
      <c r="EN99" s="2">
        <f t="shared" si="135"/>
        <v>51.783569597663856</v>
      </c>
      <c r="EO99" s="2">
        <f t="shared" si="135"/>
        <v>48.805448555414706</v>
      </c>
      <c r="EQ99" s="2">
        <f t="shared" si="136"/>
        <v>48.305441274908624</v>
      </c>
      <c r="ER99" s="2">
        <f t="shared" si="136"/>
        <v>47.60367692906302</v>
      </c>
      <c r="ES99" s="2">
        <f t="shared" si="136"/>
        <v>44.253299432983482</v>
      </c>
      <c r="ET99" s="2">
        <f t="shared" si="136"/>
        <v>44.798497054058515</v>
      </c>
      <c r="EU99" s="2">
        <f t="shared" si="136"/>
        <v>45.494488257332947</v>
      </c>
      <c r="EV99" s="2">
        <f t="shared" si="136"/>
        <v>47.518160645482105</v>
      </c>
      <c r="EW99" s="2">
        <f t="shared" si="136"/>
        <v>51.833413508065924</v>
      </c>
      <c r="EX99" s="2">
        <f t="shared" si="136"/>
        <v>48.340362347206025</v>
      </c>
      <c r="EY99" s="2">
        <f t="shared" si="136"/>
        <v>49.076696191142332</v>
      </c>
      <c r="EZ99" s="2">
        <f t="shared" si="136"/>
        <v>48.372664193253719</v>
      </c>
      <c r="FA99" s="2">
        <f t="shared" si="136"/>
        <v>45.214939369479318</v>
      </c>
      <c r="FB99" s="2">
        <f t="shared" si="136"/>
        <v>47.160002467468267</v>
      </c>
      <c r="FC99" s="2">
        <f t="shared" si="136"/>
        <v>48.991251889972062</v>
      </c>
      <c r="FD99" s="2">
        <f t="shared" si="136"/>
        <v>51.018869738223131</v>
      </c>
      <c r="FE99" s="2">
        <f t="shared" si="136"/>
        <v>48.853824670244876</v>
      </c>
      <c r="FG99" s="2">
        <f t="shared" si="137"/>
        <v>0.9735161900128384</v>
      </c>
      <c r="FH99" s="2">
        <f t="shared" si="137"/>
        <v>0.97863197151494685</v>
      </c>
      <c r="FI99" s="2">
        <f t="shared" si="137"/>
        <v>0.98123633739054783</v>
      </c>
      <c r="FJ99" s="2">
        <f t="shared" si="137"/>
        <v>0.98072017776798359</v>
      </c>
      <c r="FK99" s="2">
        <f t="shared" si="137"/>
        <v>0.97834656335830628</v>
      </c>
      <c r="FL99" s="2">
        <f t="shared" si="137"/>
        <v>0.98019648142663052</v>
      </c>
      <c r="FM99" s="2">
        <f t="shared" si="137"/>
        <v>0.9796886709210133</v>
      </c>
      <c r="FN99" s="2">
        <f t="shared" si="137"/>
        <v>0.97765469513665881</v>
      </c>
      <c r="FO99" s="2">
        <f t="shared" si="137"/>
        <v>0.97783239200835503</v>
      </c>
      <c r="FP99" s="2">
        <f t="shared" si="137"/>
        <v>0.9792186546264785</v>
      </c>
      <c r="FQ99" s="2">
        <f t="shared" si="137"/>
        <v>0.97992000813126812</v>
      </c>
      <c r="FR99" s="2">
        <f t="shared" si="137"/>
        <v>0.98059426876779676</v>
      </c>
      <c r="FS99" s="2">
        <f t="shared" si="137"/>
        <v>0.97214252754612651</v>
      </c>
      <c r="FT99" s="2">
        <f t="shared" si="137"/>
        <v>0.96431646087453049</v>
      </c>
      <c r="FU99" s="2">
        <f t="shared" si="137"/>
        <v>0.95627667055916321</v>
      </c>
      <c r="FW99" s="2">
        <f t="shared" si="129"/>
        <v>4.7294777421315676E-8</v>
      </c>
      <c r="FX99" s="2">
        <f t="shared" si="129"/>
        <v>2.437753238012757E-7</v>
      </c>
      <c r="FY99" s="2">
        <f t="shared" si="129"/>
        <v>3.0701110127490948E-7</v>
      </c>
      <c r="FZ99" s="2">
        <f t="shared" si="129"/>
        <v>2.2837598409382195E-7</v>
      </c>
      <c r="GA99" s="2">
        <f t="shared" si="129"/>
        <v>2.0072851127780608E-7</v>
      </c>
      <c r="GB99" s="2">
        <f t="shared" si="129"/>
        <v>2.6154623373801976E-7</v>
      </c>
      <c r="GC99" s="2">
        <f t="shared" si="129"/>
        <v>3.4819693154613581E-7</v>
      </c>
      <c r="GD99" s="2">
        <f t="shared" si="129"/>
        <v>1.9817564794241815E-7</v>
      </c>
      <c r="GE99" s="2">
        <f t="shared" si="129"/>
        <v>1.3772892539691476E-7</v>
      </c>
      <c r="GF99" s="2">
        <f t="shared" si="129"/>
        <v>1.2870294900502308E-7</v>
      </c>
      <c r="GG99" s="2">
        <f t="shared" si="129"/>
        <v>1.2882436573703536E-7</v>
      </c>
      <c r="GH99" s="2">
        <f t="shared" si="129"/>
        <v>1.3686171063883082E-7</v>
      </c>
      <c r="GI99" s="2">
        <f t="shared" si="129"/>
        <v>5.8175055315487751E-7</v>
      </c>
      <c r="GJ99" s="2">
        <f t="shared" si="129"/>
        <v>1.5234375380066898E-6</v>
      </c>
      <c r="GK99" s="2">
        <f t="shared" si="129"/>
        <v>3.5590436630738488E-6</v>
      </c>
      <c r="GM99" s="107">
        <f t="shared" si="130"/>
        <v>1.0277635814156609E-9</v>
      </c>
      <c r="GN99" s="107">
        <f t="shared" si="130"/>
        <v>3.0413408914169618E-11</v>
      </c>
      <c r="GO99" s="107">
        <f t="shared" si="130"/>
        <v>1.7284820407400985E-12</v>
      </c>
      <c r="GP99" s="107">
        <f t="shared" si="130"/>
        <v>4.8609744320435509E-13</v>
      </c>
      <c r="GQ99" s="107">
        <f t="shared" si="130"/>
        <v>5.7602206441277891E-13</v>
      </c>
      <c r="GR99" s="107">
        <f t="shared" si="130"/>
        <v>6.5492833100260998E-14</v>
      </c>
      <c r="GS99" s="107">
        <f t="shared" si="130"/>
        <v>4.8685397957748049E-14</v>
      </c>
      <c r="GT99" s="107">
        <f t="shared" si="130"/>
        <v>4.7178836316376066E-13</v>
      </c>
      <c r="GU99" s="107">
        <f t="shared" si="130"/>
        <v>2.2250158605448781E-13</v>
      </c>
      <c r="GV99" s="107">
        <f t="shared" si="130"/>
        <v>2.6553153493351535E-13</v>
      </c>
      <c r="GW99" s="107">
        <f t="shared" si="130"/>
        <v>8.1452754442267084E-14</v>
      </c>
      <c r="GX99" s="107">
        <f t="shared" si="130"/>
        <v>1.0526682661541057E-13</v>
      </c>
      <c r="GY99" s="107">
        <f t="shared" si="130"/>
        <v>1.4779931117176126E-13</v>
      </c>
      <c r="GZ99" s="107">
        <f t="shared" si="130"/>
        <v>6.7579873967497566E-14</v>
      </c>
      <c r="HA99" s="107">
        <f t="shared" si="130"/>
        <v>1.0980694751688044E-15</v>
      </c>
      <c r="HC99" s="107">
        <f t="shared" si="76"/>
        <v>0.43766410797461486</v>
      </c>
      <c r="HD99" s="107">
        <f t="shared" si="76"/>
        <v>0.52462494385866087</v>
      </c>
      <c r="HE99" s="107">
        <f t="shared" si="76"/>
        <v>0.57041828973123432</v>
      </c>
      <c r="HF99" s="107">
        <f t="shared" si="76"/>
        <v>0.54240281215563024</v>
      </c>
      <c r="HG99" s="107">
        <f t="shared" si="91"/>
        <v>0.49362452825682235</v>
      </c>
      <c r="HH99" s="107">
        <f t="shared" si="91"/>
        <v>0.5349100596189249</v>
      </c>
      <c r="HI99" s="107">
        <f t="shared" si="91"/>
        <v>0.56306904392221313</v>
      </c>
      <c r="HJ99" s="107">
        <f t="shared" si="91"/>
        <v>0.4893270373283658</v>
      </c>
      <c r="HK99" s="107">
        <f t="shared" si="91"/>
        <v>0.45775461893746044</v>
      </c>
      <c r="HL99" s="107">
        <f t="shared" si="91"/>
        <v>0.4652924150346755</v>
      </c>
      <c r="HM99" s="107">
        <f t="shared" si="91"/>
        <v>0.46909792127546762</v>
      </c>
      <c r="HN99" s="107">
        <f t="shared" si="91"/>
        <v>0.47532827445883574</v>
      </c>
      <c r="HO99" s="107">
        <f t="shared" si="91"/>
        <v>0.45808852704354608</v>
      </c>
      <c r="HP99" s="107">
        <f t="shared" si="91"/>
        <v>0.46521689107180575</v>
      </c>
      <c r="HQ99" s="107">
        <f t="shared" si="91"/>
        <v>0.45085491758532442</v>
      </c>
      <c r="HS99" s="107">
        <f t="shared" si="131"/>
        <v>2.0216403221494111E-15</v>
      </c>
      <c r="HT99" s="107">
        <f t="shared" si="131"/>
        <v>8.5001811477534096E-14</v>
      </c>
      <c r="HU99" s="107">
        <f t="shared" si="131"/>
        <v>7.0316331931045821E-14</v>
      </c>
      <c r="HV99" s="107">
        <f t="shared" si="131"/>
        <v>3.6429154699437357E-15</v>
      </c>
      <c r="HW99" s="107">
        <f t="shared" si="131"/>
        <v>2.8234179152283015E-16</v>
      </c>
      <c r="HX99" s="107">
        <f t="shared" si="131"/>
        <v>4.1339170275446872E-16</v>
      </c>
      <c r="HY99" s="107">
        <f t="shared" si="131"/>
        <v>1.0122416803900852E-15</v>
      </c>
      <c r="HZ99" s="107">
        <f t="shared" si="131"/>
        <v>1.3568541745296291E-16</v>
      </c>
      <c r="IA99" s="107">
        <f t="shared" si="131"/>
        <v>1.0280756746969231E-17</v>
      </c>
      <c r="IB99" s="107">
        <f t="shared" si="131"/>
        <v>2.785509442220919E-17</v>
      </c>
      <c r="IC99" s="107">
        <f t="shared" si="131"/>
        <v>1.2111134601542973E-17</v>
      </c>
      <c r="ID99" s="107">
        <f t="shared" si="131"/>
        <v>3.3969027280979743E-17</v>
      </c>
      <c r="IE99" s="107">
        <f t="shared" si="131"/>
        <v>2.8771820173506427E-17</v>
      </c>
      <c r="IF99" s="107">
        <f t="shared" si="131"/>
        <v>9.6688560607903479E-18</v>
      </c>
      <c r="IG99" s="107">
        <f t="shared" si="131"/>
        <v>9.3206689964542563E-12</v>
      </c>
      <c r="II99" s="107">
        <f t="shared" si="132"/>
        <v>3.6001543017950732E-50</v>
      </c>
      <c r="IJ99" s="107">
        <f t="shared" si="132"/>
        <v>2.6628942357919216E-43</v>
      </c>
      <c r="IK99" s="107">
        <f t="shared" si="132"/>
        <v>3.3730845782838183E-44</v>
      </c>
      <c r="IL99" s="107">
        <f t="shared" si="132"/>
        <v>9.3574228392288595E-49</v>
      </c>
      <c r="IM99" s="107">
        <f t="shared" si="132"/>
        <v>3.0328875258717112E-52</v>
      </c>
      <c r="IN99" s="107">
        <f t="shared" si="132"/>
        <v>4.1742810566892071E-52</v>
      </c>
      <c r="IO99" s="107">
        <f t="shared" si="132"/>
        <v>2.2122150888895629E-51</v>
      </c>
      <c r="IP99" s="107">
        <f t="shared" si="132"/>
        <v>1.3985874479180263E-53</v>
      </c>
      <c r="IQ99" s="107">
        <f t="shared" si="132"/>
        <v>2.4161791770992789E-57</v>
      </c>
      <c r="IR99" s="107">
        <f t="shared" si="132"/>
        <v>1.4381544290950253E-55</v>
      </c>
      <c r="IS99" s="107">
        <f t="shared" si="132"/>
        <v>6.7972249000570763E-57</v>
      </c>
      <c r="IT99" s="107">
        <f t="shared" si="132"/>
        <v>5.066449112894509E-55</v>
      </c>
      <c r="IU99" s="107">
        <f t="shared" si="132"/>
        <v>1.0490404127712041E-54</v>
      </c>
      <c r="IV99" s="107">
        <f t="shared" si="132"/>
        <v>8.9228651572704074E-57</v>
      </c>
      <c r="IW99" s="107">
        <f t="shared" si="132"/>
        <v>2.5130581758822722E-55</v>
      </c>
      <c r="IY99" s="107">
        <f t="shared" si="133"/>
        <v>0.43766410900238045</v>
      </c>
      <c r="IZ99" s="107">
        <f t="shared" si="133"/>
        <v>0.52462494388915937</v>
      </c>
      <c r="JA99" s="107">
        <f t="shared" si="133"/>
        <v>0.5704182897330331</v>
      </c>
      <c r="JB99" s="107">
        <f t="shared" si="133"/>
        <v>0.54240281215611996</v>
      </c>
      <c r="JC99" s="107">
        <f t="shared" si="133"/>
        <v>0.49362452825739866</v>
      </c>
      <c r="JD99" s="107">
        <f t="shared" si="133"/>
        <v>0.53491005961899085</v>
      </c>
      <c r="JE99" s="107">
        <f t="shared" si="133"/>
        <v>0.56306904392226287</v>
      </c>
      <c r="JF99" s="107">
        <f t="shared" si="133"/>
        <v>0.4893270373288377</v>
      </c>
      <c r="JG99" s="107">
        <f t="shared" si="133"/>
        <v>0.45775461893768293</v>
      </c>
      <c r="JH99" s="107">
        <f t="shared" si="133"/>
        <v>0.46529241503494106</v>
      </c>
      <c r="JI99" s="107">
        <f t="shared" si="133"/>
        <v>0.46909792127554906</v>
      </c>
      <c r="JJ99" s="107">
        <f t="shared" si="133"/>
        <v>0.47532827445894105</v>
      </c>
      <c r="JK99" s="107">
        <f t="shared" si="133"/>
        <v>0.45808852704369396</v>
      </c>
      <c r="JL99" s="107">
        <f t="shared" si="133"/>
        <v>0.46521689107187331</v>
      </c>
      <c r="JM99" s="107">
        <f t="shared" si="133"/>
        <v>0.45085491759464619</v>
      </c>
    </row>
    <row r="100" spans="2:273" x14ac:dyDescent="0.25">
      <c r="B100" s="2">
        <v>72</v>
      </c>
      <c r="C100" s="37">
        <v>176.613</v>
      </c>
      <c r="D100" s="37">
        <v>179.34399999999999</v>
      </c>
      <c r="E100" s="37">
        <v>182.721</v>
      </c>
      <c r="F100" s="37">
        <v>180.55699999999999</v>
      </c>
      <c r="G100" s="37">
        <v>180.852</v>
      </c>
      <c r="H100" s="37">
        <v>182.01599999999999</v>
      </c>
      <c r="I100" s="37">
        <v>186.393</v>
      </c>
      <c r="J100" s="37">
        <v>174.21299999999999</v>
      </c>
      <c r="K100" s="37">
        <v>176.119</v>
      </c>
      <c r="L100" s="37">
        <v>174.68899999999999</v>
      </c>
      <c r="M100" s="37">
        <v>172.131</v>
      </c>
      <c r="N100" s="37">
        <v>172.42599999999999</v>
      </c>
      <c r="O100" s="37">
        <v>173.34399999999999</v>
      </c>
      <c r="P100" s="37">
        <v>168.04900000000001</v>
      </c>
      <c r="Q100" s="37">
        <v>144.31100000000001</v>
      </c>
      <c r="S100" s="4">
        <f t="shared" si="97"/>
        <v>180.88295407952552</v>
      </c>
      <c r="T100" s="4">
        <f t="shared" si="98"/>
        <v>189.21323962588457</v>
      </c>
      <c r="U100" s="4">
        <f t="shared" si="99"/>
        <v>192.52691169795759</v>
      </c>
      <c r="V100" s="4">
        <f t="shared" si="100"/>
        <v>190.49548870642417</v>
      </c>
      <c r="W100" s="4">
        <f t="shared" si="101"/>
        <v>187.89896654728668</v>
      </c>
      <c r="X100" s="4">
        <f t="shared" si="102"/>
        <v>188.82622744175868</v>
      </c>
      <c r="Y100" s="4">
        <f t="shared" si="103"/>
        <v>193.11513510408548</v>
      </c>
      <c r="Z100" s="4">
        <f t="shared" si="104"/>
        <v>179.2606451897185</v>
      </c>
      <c r="AA100" s="4">
        <f t="shared" si="105"/>
        <v>180.38081680303165</v>
      </c>
      <c r="AB100" s="4">
        <f t="shared" si="106"/>
        <v>180.0851122207105</v>
      </c>
      <c r="AC100" s="4">
        <f t="shared" si="107"/>
        <v>178.6995856422478</v>
      </c>
      <c r="AD100" s="4">
        <f t="shared" si="108"/>
        <v>181.48854755896232</v>
      </c>
      <c r="AE100" s="4">
        <f t="shared" si="109"/>
        <v>180.75751041191364</v>
      </c>
      <c r="AF100" s="4">
        <f t="shared" si="110"/>
        <v>175.88331815554614</v>
      </c>
      <c r="AG100" s="4">
        <f t="shared" si="110"/>
        <v>148.633486552882</v>
      </c>
      <c r="AI100" s="4">
        <f t="shared" si="111"/>
        <v>-4.2699540795255189</v>
      </c>
      <c r="AJ100" s="4">
        <f t="shared" si="112"/>
        <v>-9.8692396258845747</v>
      </c>
      <c r="AK100" s="4">
        <f t="shared" si="113"/>
        <v>-9.8059116979575833</v>
      </c>
      <c r="AL100" s="4">
        <f t="shared" si="114"/>
        <v>-9.9384887064241809</v>
      </c>
      <c r="AM100" s="4">
        <f t="shared" si="115"/>
        <v>-7.0469665472866723</v>
      </c>
      <c r="AN100" s="4">
        <f t="shared" si="116"/>
        <v>-6.8102274417586841</v>
      </c>
      <c r="AO100" s="4">
        <f t="shared" si="117"/>
        <v>-6.7221351040854813</v>
      </c>
      <c r="AP100" s="4">
        <f t="shared" si="118"/>
        <v>-5.0476451897185086</v>
      </c>
      <c r="AQ100" s="4">
        <f t="shared" si="119"/>
        <v>-4.2618168030316497</v>
      </c>
      <c r="AR100" s="4">
        <f t="shared" si="120"/>
        <v>-5.3961122207105063</v>
      </c>
      <c r="AS100" s="4">
        <f t="shared" si="121"/>
        <v>-6.5685856422477968</v>
      </c>
      <c r="AT100" s="4">
        <f t="shared" si="122"/>
        <v>-9.0625475589623363</v>
      </c>
      <c r="AU100" s="4">
        <f t="shared" si="123"/>
        <v>-7.4135104119136486</v>
      </c>
      <c r="AV100" s="4">
        <f t="shared" si="124"/>
        <v>-7.8343181555461285</v>
      </c>
      <c r="AW100" s="4">
        <f t="shared" si="124"/>
        <v>-4.3224865528819976</v>
      </c>
      <c r="AY100" s="2">
        <f t="shared" si="125"/>
        <v>49.017355012214672</v>
      </c>
      <c r="AZ100" s="2">
        <f t="shared" si="125"/>
        <v>49.006953339718578</v>
      </c>
      <c r="BA100" s="2">
        <f t="shared" si="125"/>
        <v>45.538260700649559</v>
      </c>
      <c r="BB100" s="2">
        <f t="shared" si="125"/>
        <v>45.354349630743876</v>
      </c>
      <c r="BC100" s="2">
        <f t="shared" si="125"/>
        <v>46.500663234028224</v>
      </c>
      <c r="BD100" s="2">
        <f t="shared" si="125"/>
        <v>47.946123522648378</v>
      </c>
      <c r="BE100" s="2">
        <f t="shared" si="125"/>
        <v>51.822200343152403</v>
      </c>
      <c r="BF100" s="2">
        <f t="shared" si="125"/>
        <v>49.48921956869394</v>
      </c>
      <c r="BG100" s="2">
        <f t="shared" si="125"/>
        <v>50.552582467384326</v>
      </c>
      <c r="BH100" s="2">
        <f t="shared" si="125"/>
        <v>49.626404366591515</v>
      </c>
      <c r="BI100" s="2">
        <f t="shared" si="125"/>
        <v>45.283824321343758</v>
      </c>
      <c r="BJ100" s="2">
        <f t="shared" si="125"/>
        <v>47.912702636308609</v>
      </c>
      <c r="BK100" s="2">
        <f t="shared" si="125"/>
        <v>50.072424217852905</v>
      </c>
      <c r="BL100" s="2">
        <f t="shared" si="125"/>
        <v>51.827434918914413</v>
      </c>
      <c r="BM100" s="2">
        <f t="shared" si="125"/>
        <v>48.958702261270638</v>
      </c>
      <c r="BO100" s="2" t="str">
        <f t="shared" si="126"/>
        <v/>
      </c>
      <c r="BP100" s="2" t="str">
        <f t="shared" si="126"/>
        <v/>
      </c>
      <c r="BQ100" s="2" t="str">
        <f t="shared" si="126"/>
        <v/>
      </c>
      <c r="BR100" s="2" t="str">
        <f t="shared" si="126"/>
        <v/>
      </c>
      <c r="BS100" s="2" t="str">
        <f t="shared" si="126"/>
        <v/>
      </c>
      <c r="BT100" s="2" t="str">
        <f t="shared" si="126"/>
        <v/>
      </c>
      <c r="BU100" s="2" t="str">
        <f t="shared" si="126"/>
        <v/>
      </c>
      <c r="BV100" s="2" t="str">
        <f t="shared" si="126"/>
        <v/>
      </c>
      <c r="BW100" s="2" t="str">
        <f t="shared" si="126"/>
        <v/>
      </c>
      <c r="BX100" s="2" t="str">
        <f t="shared" si="126"/>
        <v/>
      </c>
      <c r="BY100" s="2" t="str">
        <f t="shared" si="126"/>
        <v/>
      </c>
      <c r="BZ100" s="2" t="str">
        <f t="shared" si="126"/>
        <v/>
      </c>
      <c r="CA100" s="2" t="str">
        <f t="shared" si="126"/>
        <v/>
      </c>
      <c r="CB100" s="2" t="str">
        <f t="shared" si="126"/>
        <v/>
      </c>
      <c r="CC100" s="2" t="str">
        <f t="shared" si="126"/>
        <v/>
      </c>
      <c r="CE100" s="2" t="str">
        <f t="shared" si="127"/>
        <v/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 t="str">
        <f t="shared" si="127"/>
        <v/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 t="str">
        <f t="shared" si="127"/>
        <v/>
      </c>
      <c r="CU100" s="2" t="str">
        <f t="shared" si="128"/>
        <v/>
      </c>
      <c r="CV100" s="2" t="str">
        <f t="shared" si="128"/>
        <v/>
      </c>
      <c r="CW100" s="2" t="str">
        <f t="shared" si="128"/>
        <v/>
      </c>
      <c r="CX100" s="2" t="str">
        <f t="shared" si="128"/>
        <v/>
      </c>
      <c r="CY100" s="2" t="str">
        <f t="shared" si="128"/>
        <v/>
      </c>
      <c r="CZ100" s="2" t="str">
        <f t="shared" si="128"/>
        <v/>
      </c>
      <c r="DA100" s="2" t="str">
        <f t="shared" si="128"/>
        <v/>
      </c>
      <c r="DB100" s="2" t="str">
        <f t="shared" si="128"/>
        <v/>
      </c>
      <c r="DC100" s="2" t="str">
        <f t="shared" si="128"/>
        <v/>
      </c>
      <c r="DD100" s="2" t="str">
        <f t="shared" si="128"/>
        <v/>
      </c>
      <c r="DE100" s="2" t="str">
        <f t="shared" si="128"/>
        <v/>
      </c>
      <c r="DF100" s="2" t="str">
        <f t="shared" si="128"/>
        <v/>
      </c>
      <c r="DG100" s="2" t="str">
        <f t="shared" si="128"/>
        <v/>
      </c>
      <c r="DH100" s="2" t="str">
        <f t="shared" si="128"/>
        <v/>
      </c>
      <c r="DI100" s="2" t="str">
        <f t="shared" si="128"/>
        <v/>
      </c>
      <c r="DK100" s="2">
        <f t="shared" si="134"/>
        <v>70.670166129032253</v>
      </c>
      <c r="DL100" s="2">
        <f t="shared" si="134"/>
        <v>76.858012096774189</v>
      </c>
      <c r="DM100" s="2">
        <f t="shared" si="134"/>
        <v>71.581595967741947</v>
      </c>
      <c r="DN100" s="2">
        <f t="shared" si="134"/>
        <v>67.917155791788844</v>
      </c>
      <c r="DO100" s="2">
        <f t="shared" si="134"/>
        <v>66.998107843137234</v>
      </c>
      <c r="DP100" s="2">
        <f t="shared" si="134"/>
        <v>66.737412655971482</v>
      </c>
      <c r="DQ100" s="2">
        <f t="shared" si="134"/>
        <v>73.860199643493729</v>
      </c>
      <c r="DR100" s="2">
        <f t="shared" si="134"/>
        <v>65.537344028520508</v>
      </c>
      <c r="DS100" s="2">
        <f t="shared" si="134"/>
        <v>68.112273644003054</v>
      </c>
      <c r="DT100" s="2">
        <f t="shared" si="134"/>
        <v>68.23281907308376</v>
      </c>
      <c r="DU100" s="2">
        <f t="shared" si="134"/>
        <v>63.238803030303025</v>
      </c>
      <c r="DV100" s="2">
        <f t="shared" si="134"/>
        <v>64.126538324420693</v>
      </c>
      <c r="DW100" s="2">
        <f t="shared" si="134"/>
        <v>67.290857397504467</v>
      </c>
      <c r="DX100" s="2">
        <f t="shared" si="134"/>
        <v>60.104600623167158</v>
      </c>
      <c r="DY100" s="2">
        <f t="shared" si="134"/>
        <v>56.724242857142862</v>
      </c>
      <c r="EA100" s="2">
        <f t="shared" si="96"/>
        <v>48.549456622126151</v>
      </c>
      <c r="EB100" s="2">
        <f t="shared" si="96"/>
        <v>48.523909590043928</v>
      </c>
      <c r="EC100" s="2">
        <f t="shared" si="96"/>
        <v>45.142675392399852</v>
      </c>
      <c r="ED100" s="2">
        <f t="shared" si="96"/>
        <v>45.002018593840788</v>
      </c>
      <c r="EE100" s="2">
        <f t="shared" si="96"/>
        <v>46.140305719266209</v>
      </c>
      <c r="EF100" s="2">
        <f t="shared" si="96"/>
        <v>47.644555241968959</v>
      </c>
      <c r="EG100" s="2">
        <f t="shared" si="96"/>
        <v>51.459270625913803</v>
      </c>
      <c r="EH100" s="2">
        <f t="shared" si="96"/>
        <v>49.197863077944717</v>
      </c>
      <c r="EI100" s="2">
        <f t="shared" si="96"/>
        <v>50.236375841099154</v>
      </c>
      <c r="EJ100" s="2">
        <f t="shared" si="96"/>
        <v>49.312746324791661</v>
      </c>
      <c r="EK100" s="2">
        <f t="shared" si="96"/>
        <v>44.991572099628577</v>
      </c>
      <c r="EL100" s="2">
        <f t="shared" si="96"/>
        <v>47.657828224975809</v>
      </c>
      <c r="EM100" s="2">
        <f t="shared" si="135"/>
        <v>49.672207123543117</v>
      </c>
      <c r="EN100" s="2">
        <f t="shared" si="135"/>
        <v>51.574624918883842</v>
      </c>
      <c r="EO100" s="2">
        <f t="shared" si="135"/>
        <v>48.661276506305484</v>
      </c>
      <c r="EQ100" s="2">
        <f t="shared" si="136"/>
        <v>48.17027426232908</v>
      </c>
      <c r="ER100" s="2">
        <f t="shared" si="136"/>
        <v>47.467142177962614</v>
      </c>
      <c r="ES100" s="2">
        <f t="shared" si="136"/>
        <v>44.120020448787564</v>
      </c>
      <c r="ET100" s="2">
        <f t="shared" si="136"/>
        <v>44.655109690857984</v>
      </c>
      <c r="EU100" s="2">
        <f t="shared" si="136"/>
        <v>45.33971497773463</v>
      </c>
      <c r="EV100" s="2">
        <f t="shared" si="136"/>
        <v>47.362823367675411</v>
      </c>
      <c r="EW100" s="2">
        <f t="shared" si="136"/>
        <v>51.663283233318325</v>
      </c>
      <c r="EX100" s="2">
        <f t="shared" si="136"/>
        <v>48.193844387230079</v>
      </c>
      <c r="EY100" s="2">
        <f t="shared" si="136"/>
        <v>48.915605093313829</v>
      </c>
      <c r="EZ100" s="2">
        <f t="shared" si="136"/>
        <v>48.210851658323463</v>
      </c>
      <c r="FA100" s="2">
        <f t="shared" si="136"/>
        <v>45.071303584499404</v>
      </c>
      <c r="FB100" s="2">
        <f t="shared" si="136"/>
        <v>47.009479160324489</v>
      </c>
      <c r="FC100" s="2">
        <f t="shared" si="136"/>
        <v>48.828905764859954</v>
      </c>
      <c r="FD100" s="2">
        <f t="shared" si="136"/>
        <v>50.837383324180806</v>
      </c>
      <c r="FE100" s="2">
        <f t="shared" si="136"/>
        <v>48.706422621187095</v>
      </c>
      <c r="FG100" s="2">
        <f t="shared" si="137"/>
        <v>0.97884794732650005</v>
      </c>
      <c r="FH100" s="2">
        <f t="shared" si="137"/>
        <v>0.98295184843506256</v>
      </c>
      <c r="FI100" s="2">
        <f t="shared" si="137"/>
        <v>0.98503775135665284</v>
      </c>
      <c r="FJ100" s="2">
        <f t="shared" si="137"/>
        <v>0.98462452423484348</v>
      </c>
      <c r="FK100" s="2">
        <f t="shared" si="137"/>
        <v>0.98272312130813355</v>
      </c>
      <c r="FL100" s="2">
        <f t="shared" si="137"/>
        <v>0.98420517333234214</v>
      </c>
      <c r="FM100" s="2">
        <f t="shared" si="137"/>
        <v>0.98379845641562225</v>
      </c>
      <c r="FN100" s="2">
        <f t="shared" si="137"/>
        <v>0.9821685436568337</v>
      </c>
      <c r="FO100" s="2">
        <f t="shared" si="137"/>
        <v>0.98231099445853742</v>
      </c>
      <c r="FP100" s="2">
        <f t="shared" si="137"/>
        <v>0.9834219337044936</v>
      </c>
      <c r="FQ100" s="2">
        <f t="shared" si="137"/>
        <v>0.9839837501977895</v>
      </c>
      <c r="FR100" s="2">
        <f t="shared" si="137"/>
        <v>0.98452371063043476</v>
      </c>
      <c r="FS100" s="2">
        <f t="shared" si="137"/>
        <v>0.97728442911857227</v>
      </c>
      <c r="FT100" s="2">
        <f t="shared" si="137"/>
        <v>0.97036200693746444</v>
      </c>
      <c r="FU100" s="2">
        <f t="shared" si="137"/>
        <v>0.96311214133717049</v>
      </c>
      <c r="FW100" s="2">
        <f t="shared" si="129"/>
        <v>5.9540596411719853E-8</v>
      </c>
      <c r="FX100" s="2">
        <f t="shared" si="129"/>
        <v>3.0689493053068388E-7</v>
      </c>
      <c r="FY100" s="2">
        <f t="shared" si="129"/>
        <v>3.8650404637353908E-7</v>
      </c>
      <c r="FZ100" s="2">
        <f t="shared" si="129"/>
        <v>2.8750831281817181E-7</v>
      </c>
      <c r="GA100" s="2">
        <f t="shared" si="129"/>
        <v>2.5270221058537034E-7</v>
      </c>
      <c r="GB100" s="2">
        <f t="shared" si="129"/>
        <v>3.292671777135583E-7</v>
      </c>
      <c r="GC100" s="2">
        <f t="shared" si="129"/>
        <v>4.3835392591149496E-7</v>
      </c>
      <c r="GD100" s="2">
        <f t="shared" si="129"/>
        <v>2.4948834639156144E-7</v>
      </c>
      <c r="GE100" s="2">
        <f t="shared" si="129"/>
        <v>1.7339043793791288E-7</v>
      </c>
      <c r="GF100" s="2">
        <f t="shared" si="129"/>
        <v>1.6202740767579597E-7</v>
      </c>
      <c r="GG100" s="2">
        <f t="shared" si="129"/>
        <v>1.6218026227495085E-7</v>
      </c>
      <c r="GH100" s="2">
        <f t="shared" si="129"/>
        <v>1.7229867931910045E-7</v>
      </c>
      <c r="GI100" s="2">
        <f t="shared" si="129"/>
        <v>7.1720917547337233E-7</v>
      </c>
      <c r="GJ100" s="2">
        <f t="shared" si="129"/>
        <v>1.8456861187173194E-6</v>
      </c>
      <c r="GK100" s="2">
        <f t="shared" si="129"/>
        <v>4.2487002616627208E-6</v>
      </c>
      <c r="GM100" s="107">
        <f t="shared" si="130"/>
        <v>8.3804746687210522E-11</v>
      </c>
      <c r="GN100" s="107">
        <f t="shared" si="130"/>
        <v>1.8715918755697275E-12</v>
      </c>
      <c r="GO100" s="107">
        <f t="shared" si="130"/>
        <v>8.3480302494518042E-14</v>
      </c>
      <c r="GP100" s="107">
        <f t="shared" si="130"/>
        <v>1.9751984850246559E-14</v>
      </c>
      <c r="GQ100" s="107">
        <f t="shared" si="130"/>
        <v>2.1570904189611968E-14</v>
      </c>
      <c r="GR100" s="107">
        <f t="shared" si="130"/>
        <v>2.0453147997553786E-15</v>
      </c>
      <c r="GS100" s="107">
        <f t="shared" si="130"/>
        <v>1.4325361654963299E-15</v>
      </c>
      <c r="GT100" s="107">
        <f t="shared" si="130"/>
        <v>1.6747593515561315E-14</v>
      </c>
      <c r="GU100" s="107">
        <f t="shared" si="130"/>
        <v>7.2514847382753165E-15</v>
      </c>
      <c r="GV100" s="107">
        <f t="shared" si="130"/>
        <v>9.3911401176833677E-15</v>
      </c>
      <c r="GW100" s="107">
        <f t="shared" si="130"/>
        <v>2.5777102313077734E-15</v>
      </c>
      <c r="GX100" s="107">
        <f t="shared" si="130"/>
        <v>3.5447592760554866E-15</v>
      </c>
      <c r="GY100" s="107">
        <f t="shared" si="130"/>
        <v>5.114583518194163E-15</v>
      </c>
      <c r="GZ100" s="107">
        <f t="shared" si="130"/>
        <v>2.224230868008873E-15</v>
      </c>
      <c r="HA100" s="107">
        <f t="shared" si="130"/>
        <v>2.3418300000624557E-17</v>
      </c>
      <c r="HC100" s="107">
        <f t="shared" si="76"/>
        <v>0.51699530453639586</v>
      </c>
      <c r="HD100" s="107">
        <f t="shared" si="76"/>
        <v>0.59829459809762642</v>
      </c>
      <c r="HE100" s="107">
        <f t="shared" si="76"/>
        <v>0.63114381981739898</v>
      </c>
      <c r="HF100" s="107">
        <f t="shared" si="76"/>
        <v>0.61505172299133648</v>
      </c>
      <c r="HG100" s="107">
        <f t="shared" si="91"/>
        <v>0.5785365306666731</v>
      </c>
      <c r="HH100" s="107">
        <f t="shared" si="91"/>
        <v>0.61238598724956606</v>
      </c>
      <c r="HI100" s="107">
        <f t="shared" si="91"/>
        <v>0.63087188490650103</v>
      </c>
      <c r="HJ100" s="107">
        <f t="shared" si="91"/>
        <v>0.57575127429274886</v>
      </c>
      <c r="HK100" s="107">
        <f t="shared" si="91"/>
        <v>0.54783728840506007</v>
      </c>
      <c r="HL100" s="107">
        <f t="shared" si="91"/>
        <v>0.55321937297851276</v>
      </c>
      <c r="HM100" s="107">
        <f t="shared" si="91"/>
        <v>0.55779457603272653</v>
      </c>
      <c r="HN100" s="107">
        <f t="shared" si="91"/>
        <v>0.56241929027635051</v>
      </c>
      <c r="HO100" s="107">
        <f t="shared" si="91"/>
        <v>0.54610284771331652</v>
      </c>
      <c r="HP100" s="107">
        <f t="shared" si="91"/>
        <v>0.55298954480077334</v>
      </c>
      <c r="HQ100" s="107">
        <f t="shared" si="91"/>
        <v>0.54933942216934395</v>
      </c>
      <c r="HS100" s="107">
        <f t="shared" si="131"/>
        <v>8.9632780452078975E-15</v>
      </c>
      <c r="HT100" s="107">
        <f t="shared" si="131"/>
        <v>3.5786276142119935E-13</v>
      </c>
      <c r="HU100" s="107">
        <f t="shared" si="131"/>
        <v>3.0877264685860974E-13</v>
      </c>
      <c r="HV100" s="107">
        <f t="shared" si="131"/>
        <v>1.8081065184113721E-14</v>
      </c>
      <c r="HW100" s="107">
        <f t="shared" si="131"/>
        <v>1.5620289991181139E-15</v>
      </c>
      <c r="HX100" s="107">
        <f t="shared" si="131"/>
        <v>2.3274142620155705E-15</v>
      </c>
      <c r="HY100" s="107">
        <f t="shared" si="131"/>
        <v>5.6828644340049926E-15</v>
      </c>
      <c r="HZ100" s="107">
        <f t="shared" si="131"/>
        <v>7.8059780771755512E-16</v>
      </c>
      <c r="IA100" s="107">
        <f t="shared" si="131"/>
        <v>6.4341949179447343E-17</v>
      </c>
      <c r="IB100" s="107">
        <f t="shared" si="131"/>
        <v>1.6406665034215127E-16</v>
      </c>
      <c r="IC100" s="107">
        <f t="shared" si="131"/>
        <v>7.4378543543330748E-17</v>
      </c>
      <c r="ID100" s="107">
        <f t="shared" si="131"/>
        <v>1.9869408894071739E-16</v>
      </c>
      <c r="IE100" s="107">
        <f t="shared" si="131"/>
        <v>1.6830378297902326E-16</v>
      </c>
      <c r="IF100" s="107">
        <f t="shared" si="131"/>
        <v>5.821435008609631E-17</v>
      </c>
      <c r="IG100" s="107">
        <f t="shared" si="131"/>
        <v>2.7376626365604248E-11</v>
      </c>
      <c r="II100" s="107">
        <f t="shared" si="132"/>
        <v>7.3869753212532695E-49</v>
      </c>
      <c r="IJ100" s="107">
        <f t="shared" si="132"/>
        <v>4.7048824177155345E-42</v>
      </c>
      <c r="IK100" s="107">
        <f t="shared" si="132"/>
        <v>6.6292137968810307E-43</v>
      </c>
      <c r="IL100" s="107">
        <f t="shared" si="132"/>
        <v>2.3729962130196369E-47</v>
      </c>
      <c r="IM100" s="107">
        <f t="shared" si="132"/>
        <v>9.4908062538152196E-51</v>
      </c>
      <c r="IN100" s="107">
        <f t="shared" si="132"/>
        <v>1.3733392566613929E-50</v>
      </c>
      <c r="IO100" s="107">
        <f t="shared" si="132"/>
        <v>7.3932171857132575E-50</v>
      </c>
      <c r="IP100" s="107">
        <f t="shared" si="132"/>
        <v>4.7787117346609273E-52</v>
      </c>
      <c r="IQ100" s="107">
        <f t="shared" si="132"/>
        <v>9.7753301915790883E-56</v>
      </c>
      <c r="IR100" s="107">
        <f t="shared" si="132"/>
        <v>5.0939496545785921E-54</v>
      </c>
      <c r="IS100" s="107">
        <f t="shared" si="132"/>
        <v>2.6285621172554139E-55</v>
      </c>
      <c r="IT100" s="107">
        <f t="shared" si="132"/>
        <v>1.7545972967240245E-53</v>
      </c>
      <c r="IU100" s="107">
        <f t="shared" si="132"/>
        <v>3.5665736534336235E-53</v>
      </c>
      <c r="IV100" s="107">
        <f t="shared" si="132"/>
        <v>3.2665239984430593E-55</v>
      </c>
      <c r="IW100" s="107">
        <f t="shared" si="132"/>
        <v>7.9579195516022549E-54</v>
      </c>
      <c r="IY100" s="107">
        <f t="shared" si="133"/>
        <v>0.51699530462020959</v>
      </c>
      <c r="IZ100" s="107">
        <f t="shared" si="133"/>
        <v>0.59829459809985586</v>
      </c>
      <c r="JA100" s="107">
        <f t="shared" si="133"/>
        <v>0.63114381981779122</v>
      </c>
      <c r="JB100" s="107">
        <f t="shared" si="133"/>
        <v>0.61505172299137434</v>
      </c>
      <c r="JC100" s="107">
        <f t="shared" si="133"/>
        <v>0.57853653066669619</v>
      </c>
      <c r="JD100" s="107">
        <f t="shared" si="133"/>
        <v>0.61238598724957038</v>
      </c>
      <c r="JE100" s="107">
        <f t="shared" si="133"/>
        <v>0.63087188490650814</v>
      </c>
      <c r="JF100" s="107">
        <f t="shared" si="133"/>
        <v>0.5757512742927664</v>
      </c>
      <c r="JG100" s="107">
        <f t="shared" si="133"/>
        <v>0.5478372884050674</v>
      </c>
      <c r="JH100" s="107">
        <f t="shared" si="133"/>
        <v>0.55321937297852231</v>
      </c>
      <c r="JI100" s="107">
        <f t="shared" si="133"/>
        <v>0.55779457603272919</v>
      </c>
      <c r="JJ100" s="107">
        <f t="shared" si="133"/>
        <v>0.56241929027635429</v>
      </c>
      <c r="JK100" s="107">
        <f t="shared" si="133"/>
        <v>0.54610284771332185</v>
      </c>
      <c r="JL100" s="107">
        <f t="shared" si="133"/>
        <v>0.55298954480077567</v>
      </c>
      <c r="JM100" s="107">
        <f t="shared" si="133"/>
        <v>0.54933942219672061</v>
      </c>
    </row>
    <row r="101" spans="2:273" x14ac:dyDescent="0.25">
      <c r="B101" s="2">
        <v>73</v>
      </c>
      <c r="C101" s="37">
        <v>179.67699999999999</v>
      </c>
      <c r="D101" s="37">
        <v>175.96700000000001</v>
      </c>
      <c r="E101" s="37">
        <v>175.68899999999999</v>
      </c>
      <c r="F101" s="37">
        <v>177.29499999999999</v>
      </c>
      <c r="G101" s="37">
        <v>179.607</v>
      </c>
      <c r="H101" s="37">
        <v>178.23</v>
      </c>
      <c r="I101" s="37">
        <v>177.31100000000001</v>
      </c>
      <c r="J101" s="37">
        <v>171.21299999999999</v>
      </c>
      <c r="K101" s="37">
        <v>174.42400000000001</v>
      </c>
      <c r="L101" s="37">
        <v>174.24600000000001</v>
      </c>
      <c r="M101" s="37">
        <v>170.75399999999999</v>
      </c>
      <c r="N101" s="37">
        <v>173.01599999999999</v>
      </c>
      <c r="O101" s="37">
        <v>173.23</v>
      </c>
      <c r="P101" s="37">
        <v>168.83600000000001</v>
      </c>
      <c r="Q101" s="37">
        <v>143.21299999999999</v>
      </c>
      <c r="S101" s="4">
        <f t="shared" si="97"/>
        <v>187.0256257296694</v>
      </c>
      <c r="T101" s="4">
        <f t="shared" si="98"/>
        <v>185.93318512366579</v>
      </c>
      <c r="U101" s="4">
        <f t="shared" si="99"/>
        <v>180.98696398272884</v>
      </c>
      <c r="V101" s="4">
        <f t="shared" si="100"/>
        <v>183.08070287395623</v>
      </c>
      <c r="W101" s="4">
        <f t="shared" si="101"/>
        <v>187.14823690386172</v>
      </c>
      <c r="X101" s="4">
        <f t="shared" si="102"/>
        <v>181.62671838780045</v>
      </c>
      <c r="Y101" s="4">
        <f t="shared" si="103"/>
        <v>180.49480157284583</v>
      </c>
      <c r="Z101" s="4">
        <f t="shared" si="104"/>
        <v>178.88183604849758</v>
      </c>
      <c r="AA101" s="4">
        <f t="shared" si="105"/>
        <v>183.48531316769368</v>
      </c>
      <c r="AB101" s="4">
        <f t="shared" si="106"/>
        <v>182.62692402077926</v>
      </c>
      <c r="AC101" s="4">
        <f t="shared" si="107"/>
        <v>180.7719376458943</v>
      </c>
      <c r="AD101" s="4">
        <f t="shared" si="108"/>
        <v>182.9945109036565</v>
      </c>
      <c r="AE101" s="4">
        <f t="shared" si="109"/>
        <v>184.12847369138129</v>
      </c>
      <c r="AF101" s="4">
        <f t="shared" si="110"/>
        <v>178.33460827400219</v>
      </c>
      <c r="AG101" s="4">
        <f t="shared" si="110"/>
        <v>147.8989768691213</v>
      </c>
      <c r="AI101" s="4">
        <f t="shared" si="111"/>
        <v>-7.3486257296694077</v>
      </c>
      <c r="AJ101" s="4">
        <f t="shared" si="112"/>
        <v>-9.966185123665781</v>
      </c>
      <c r="AK101" s="4">
        <f t="shared" si="113"/>
        <v>-5.2979639827288452</v>
      </c>
      <c r="AL101" s="4">
        <f t="shared" si="114"/>
        <v>-5.7857028739562395</v>
      </c>
      <c r="AM101" s="4">
        <f t="shared" si="115"/>
        <v>-7.5412369038617157</v>
      </c>
      <c r="AN101" s="4">
        <f t="shared" si="116"/>
        <v>-3.3967183878004619</v>
      </c>
      <c r="AO101" s="4">
        <f t="shared" si="117"/>
        <v>-3.1838015728458231</v>
      </c>
      <c r="AP101" s="4">
        <f t="shared" si="118"/>
        <v>-7.6688360484975817</v>
      </c>
      <c r="AQ101" s="4">
        <f t="shared" si="119"/>
        <v>-9.0613131676936689</v>
      </c>
      <c r="AR101" s="4">
        <f t="shared" si="120"/>
        <v>-8.380924020779247</v>
      </c>
      <c r="AS101" s="4">
        <f t="shared" si="121"/>
        <v>-10.017937645894307</v>
      </c>
      <c r="AT101" s="4">
        <f t="shared" si="122"/>
        <v>-9.9785109036565132</v>
      </c>
      <c r="AU101" s="4">
        <f t="shared" si="123"/>
        <v>-10.898473691381298</v>
      </c>
      <c r="AV101" s="4">
        <f t="shared" si="124"/>
        <v>-9.49860827400218</v>
      </c>
      <c r="AW101" s="4">
        <f t="shared" si="124"/>
        <v>-4.6859768691213048</v>
      </c>
      <c r="AY101" s="2">
        <f t="shared" si="125"/>
        <v>48.782719298558966</v>
      </c>
      <c r="AZ101" s="2">
        <f t="shared" si="125"/>
        <v>48.735677713624405</v>
      </c>
      <c r="BA101" s="2">
        <f t="shared" si="125"/>
        <v>45.281987092214273</v>
      </c>
      <c r="BB101" s="2">
        <f t="shared" si="125"/>
        <v>45.130797050199938</v>
      </c>
      <c r="BC101" s="2">
        <f t="shared" si="125"/>
        <v>46.244930534846802</v>
      </c>
      <c r="BD101" s="2">
        <f t="shared" si="125"/>
        <v>47.725287386926979</v>
      </c>
      <c r="BE101" s="2">
        <f t="shared" si="125"/>
        <v>51.597659177517698</v>
      </c>
      <c r="BF101" s="2">
        <f t="shared" si="125"/>
        <v>49.246915533562522</v>
      </c>
      <c r="BG101" s="2">
        <f t="shared" si="125"/>
        <v>50.283327386179558</v>
      </c>
      <c r="BH101" s="2">
        <f t="shared" si="125"/>
        <v>49.36287132320065</v>
      </c>
      <c r="BI101" s="2">
        <f t="shared" si="125"/>
        <v>45.088265141132048</v>
      </c>
      <c r="BJ101" s="2">
        <f t="shared" si="125"/>
        <v>47.688821198266538</v>
      </c>
      <c r="BK101" s="2">
        <f t="shared" si="125"/>
        <v>49.807908798733457</v>
      </c>
      <c r="BL101" s="2">
        <f t="shared" si="125"/>
        <v>51.580933598853058</v>
      </c>
      <c r="BM101" s="2">
        <f t="shared" si="125"/>
        <v>48.77267613813963</v>
      </c>
      <c r="BO101" s="2" t="str">
        <f t="shared" si="126"/>
        <v/>
      </c>
      <c r="BP101" s="2" t="str">
        <f t="shared" si="126"/>
        <v/>
      </c>
      <c r="BQ101" s="2" t="str">
        <f t="shared" si="126"/>
        <v/>
      </c>
      <c r="BR101" s="2" t="str">
        <f t="shared" si="126"/>
        <v/>
      </c>
      <c r="BS101" s="2" t="str">
        <f t="shared" si="126"/>
        <v/>
      </c>
      <c r="BT101" s="2" t="str">
        <f t="shared" si="126"/>
        <v/>
      </c>
      <c r="BU101" s="2" t="str">
        <f t="shared" si="126"/>
        <v/>
      </c>
      <c r="BV101" s="2" t="str">
        <f t="shared" si="126"/>
        <v/>
      </c>
      <c r="BW101" s="2" t="str">
        <f t="shared" si="126"/>
        <v/>
      </c>
      <c r="BX101" s="2" t="str">
        <f t="shared" si="126"/>
        <v/>
      </c>
      <c r="BY101" s="2" t="str">
        <f t="shared" si="126"/>
        <v/>
      </c>
      <c r="BZ101" s="2" t="str">
        <f t="shared" si="126"/>
        <v/>
      </c>
      <c r="CA101" s="2" t="str">
        <f t="shared" si="126"/>
        <v/>
      </c>
      <c r="CB101" s="2" t="str">
        <f t="shared" si="126"/>
        <v/>
      </c>
      <c r="CC101" s="2" t="str">
        <f t="shared" si="126"/>
        <v/>
      </c>
      <c r="CE101" s="2" t="str">
        <f t="shared" si="127"/>
        <v/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 t="str">
        <f t="shared" si="127"/>
        <v/>
      </c>
      <c r="CL101" s="2" t="str">
        <f t="shared" si="127"/>
        <v/>
      </c>
      <c r="CM101" s="2" t="str">
        <f t="shared" si="127"/>
        <v/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 t="str">
        <f t="shared" si="127"/>
        <v/>
      </c>
      <c r="CU101" s="2" t="str">
        <f t="shared" si="128"/>
        <v/>
      </c>
      <c r="CV101" s="2" t="str">
        <f t="shared" si="128"/>
        <v/>
      </c>
      <c r="CW101" s="2" t="str">
        <f t="shared" si="128"/>
        <v/>
      </c>
      <c r="CX101" s="2" t="str">
        <f t="shared" si="128"/>
        <v/>
      </c>
      <c r="CY101" s="2" t="str">
        <f t="shared" si="128"/>
        <v/>
      </c>
      <c r="CZ101" s="2" t="str">
        <f t="shared" si="128"/>
        <v/>
      </c>
      <c r="DA101" s="2" t="str">
        <f t="shared" si="128"/>
        <v/>
      </c>
      <c r="DB101" s="2" t="str">
        <f t="shared" si="128"/>
        <v/>
      </c>
      <c r="DC101" s="2" t="str">
        <f t="shared" si="128"/>
        <v/>
      </c>
      <c r="DD101" s="2" t="str">
        <f t="shared" si="128"/>
        <v/>
      </c>
      <c r="DE101" s="2" t="str">
        <f t="shared" si="128"/>
        <v/>
      </c>
      <c r="DF101" s="2" t="str">
        <f t="shared" si="128"/>
        <v/>
      </c>
      <c r="DG101" s="2" t="str">
        <f t="shared" si="128"/>
        <v/>
      </c>
      <c r="DH101" s="2" t="str">
        <f t="shared" si="128"/>
        <v/>
      </c>
      <c r="DI101" s="2" t="str">
        <f t="shared" si="128"/>
        <v/>
      </c>
      <c r="DK101" s="2">
        <f t="shared" si="134"/>
        <v>70.892841935483858</v>
      </c>
      <c r="DL101" s="2">
        <f t="shared" si="134"/>
        <v>77.121637096774194</v>
      </c>
      <c r="DM101" s="2">
        <f t="shared" si="134"/>
        <v>71.802391935483882</v>
      </c>
      <c r="DN101" s="2">
        <f t="shared" si="134"/>
        <v>68.111250916422279</v>
      </c>
      <c r="DO101" s="2">
        <f t="shared" si="134"/>
        <v>67.191042669340447</v>
      </c>
      <c r="DP101" s="2">
        <f t="shared" si="134"/>
        <v>66.89191299019609</v>
      </c>
      <c r="DQ101" s="2">
        <f t="shared" si="134"/>
        <v>74.028025178253088</v>
      </c>
      <c r="DR101" s="2">
        <f t="shared" si="134"/>
        <v>65.644714349376116</v>
      </c>
      <c r="DS101" s="2">
        <f t="shared" si="134"/>
        <v>68.280787318563782</v>
      </c>
      <c r="DT101" s="2">
        <f t="shared" si="134"/>
        <v>68.407084781639909</v>
      </c>
      <c r="DU101" s="2">
        <f t="shared" si="134"/>
        <v>63.391479166666656</v>
      </c>
      <c r="DV101" s="2">
        <f t="shared" si="134"/>
        <v>64.264503565062412</v>
      </c>
      <c r="DW101" s="2">
        <f t="shared" si="134"/>
        <v>67.414957664884142</v>
      </c>
      <c r="DX101" s="2">
        <f t="shared" si="134"/>
        <v>60.11923625366569</v>
      </c>
      <c r="DY101" s="2">
        <f t="shared" si="134"/>
        <v>56.738466009852218</v>
      </c>
      <c r="EA101" s="2">
        <f t="shared" si="96"/>
        <v>48.403204771729868</v>
      </c>
      <c r="EB101" s="2">
        <f t="shared" si="96"/>
        <v>48.344613396778925</v>
      </c>
      <c r="EC101" s="2">
        <f t="shared" si="96"/>
        <v>44.962006608839339</v>
      </c>
      <c r="ED101" s="2">
        <f t="shared" si="96"/>
        <v>44.845750145264375</v>
      </c>
      <c r="EE101" s="2">
        <f t="shared" si="96"/>
        <v>45.952422926869758</v>
      </c>
      <c r="EF101" s="2">
        <f t="shared" si="96"/>
        <v>47.480958578899312</v>
      </c>
      <c r="EG101" s="2">
        <f t="shared" si="96"/>
        <v>51.304241163638046</v>
      </c>
      <c r="EH101" s="2">
        <f t="shared" si="96"/>
        <v>49.01044023408317</v>
      </c>
      <c r="EI101" s="2">
        <f t="shared" si="96"/>
        <v>50.025893831470498</v>
      </c>
      <c r="EJ101" s="2">
        <f t="shared" si="96"/>
        <v>49.107861652985427</v>
      </c>
      <c r="EK101" s="2">
        <f t="shared" si="96"/>
        <v>44.851618527419703</v>
      </c>
      <c r="EL101" s="2">
        <f t="shared" si="96"/>
        <v>47.481849105777336</v>
      </c>
      <c r="EM101" s="2">
        <f t="shared" si="135"/>
        <v>49.475953808857803</v>
      </c>
      <c r="EN101" s="2">
        <f t="shared" si="135"/>
        <v>51.365680240103828</v>
      </c>
      <c r="EO101" s="2">
        <f t="shared" si="135"/>
        <v>48.517104457196254</v>
      </c>
      <c r="EQ101" s="2">
        <f t="shared" si="136"/>
        <v>48.035107249749544</v>
      </c>
      <c r="ER101" s="2">
        <f t="shared" si="136"/>
        <v>47.330607426862201</v>
      </c>
      <c r="ES101" s="2">
        <f t="shared" si="136"/>
        <v>43.986741464591638</v>
      </c>
      <c r="ET101" s="2">
        <f t="shared" si="136"/>
        <v>44.511722327657452</v>
      </c>
      <c r="EU101" s="2">
        <f t="shared" si="136"/>
        <v>45.184941698136306</v>
      </c>
      <c r="EV101" s="2">
        <f t="shared" si="136"/>
        <v>47.207486089868709</v>
      </c>
      <c r="EW101" s="2">
        <f t="shared" si="136"/>
        <v>51.493152958570725</v>
      </c>
      <c r="EX101" s="2">
        <f t="shared" si="136"/>
        <v>48.047326427254127</v>
      </c>
      <c r="EY101" s="2">
        <f t="shared" si="136"/>
        <v>48.754513995485325</v>
      </c>
      <c r="EZ101" s="2">
        <f t="shared" si="136"/>
        <v>48.0490391233932</v>
      </c>
      <c r="FA101" s="2">
        <f t="shared" si="136"/>
        <v>44.927667799519483</v>
      </c>
      <c r="FB101" s="2">
        <f t="shared" si="136"/>
        <v>46.858955853180703</v>
      </c>
      <c r="FC101" s="2">
        <f t="shared" si="136"/>
        <v>48.666559639747852</v>
      </c>
      <c r="FD101" s="2">
        <f t="shared" si="136"/>
        <v>50.655896910138473</v>
      </c>
      <c r="FE101" s="2">
        <f t="shared" si="136"/>
        <v>48.55902057212932</v>
      </c>
      <c r="FG101" s="2">
        <f t="shared" si="137"/>
        <v>0.98312491430353954</v>
      </c>
      <c r="FH101" s="2">
        <f t="shared" si="137"/>
        <v>0.9864105227597022</v>
      </c>
      <c r="FI101" s="2">
        <f t="shared" si="137"/>
        <v>0.98807837689269218</v>
      </c>
      <c r="FJ101" s="2">
        <f t="shared" si="137"/>
        <v>0.98774808121943358</v>
      </c>
      <c r="FK101" s="2">
        <f t="shared" si="137"/>
        <v>0.98622754888570341</v>
      </c>
      <c r="FL101" s="2">
        <f t="shared" si="137"/>
        <v>0.98741283317599038</v>
      </c>
      <c r="FM101" s="2">
        <f t="shared" si="137"/>
        <v>0.9870876298842195</v>
      </c>
      <c r="FN101" s="2">
        <f t="shared" si="137"/>
        <v>0.98578383400790182</v>
      </c>
      <c r="FO101" s="2">
        <f t="shared" si="137"/>
        <v>0.98589781789660924</v>
      </c>
      <c r="FP101" s="2">
        <f t="shared" si="137"/>
        <v>0.98678652065452055</v>
      </c>
      <c r="FQ101" s="2">
        <f t="shared" si="137"/>
        <v>0.98723579412003815</v>
      </c>
      <c r="FR101" s="2">
        <f t="shared" si="137"/>
        <v>0.98766749156971412</v>
      </c>
      <c r="FS101" s="2">
        <f t="shared" si="137"/>
        <v>0.98149530998413703</v>
      </c>
      <c r="FT101" s="2">
        <f t="shared" si="137"/>
        <v>0.97540942840127354</v>
      </c>
      <c r="FU101" s="2">
        <f t="shared" si="137"/>
        <v>0.96891372959233413</v>
      </c>
      <c r="FW101" s="2">
        <f t="shared" si="129"/>
        <v>7.4957168700512237E-8</v>
      </c>
      <c r="FX101" s="2">
        <f t="shared" si="129"/>
        <v>3.8635779609477507E-7</v>
      </c>
      <c r="FY101" s="2">
        <f t="shared" si="129"/>
        <v>4.8657971704610468E-7</v>
      </c>
      <c r="FZ101" s="2">
        <f t="shared" si="129"/>
        <v>3.6195149416403238E-7</v>
      </c>
      <c r="GA101" s="2">
        <f t="shared" si="129"/>
        <v>3.1813321370670152E-7</v>
      </c>
      <c r="GB101" s="2">
        <f t="shared" si="129"/>
        <v>4.1452278195294008E-7</v>
      </c>
      <c r="GC101" s="2">
        <f t="shared" si="129"/>
        <v>5.5185483405365871E-7</v>
      </c>
      <c r="GD101" s="2">
        <f t="shared" si="129"/>
        <v>3.1408719892916298E-7</v>
      </c>
      <c r="GE101" s="2">
        <f t="shared" si="129"/>
        <v>2.1828561868218365E-7</v>
      </c>
      <c r="GF101" s="2">
        <f t="shared" si="129"/>
        <v>2.0398041237259972E-7</v>
      </c>
      <c r="GG101" s="2">
        <f t="shared" si="129"/>
        <v>2.0417284489563189E-7</v>
      </c>
      <c r="GH101" s="2">
        <f t="shared" si="129"/>
        <v>2.1691117613643825E-7</v>
      </c>
      <c r="GI101" s="2">
        <f t="shared" si="129"/>
        <v>8.8420884581756281E-7</v>
      </c>
      <c r="GJ101" s="2">
        <f t="shared" si="129"/>
        <v>2.2360989089693139E-6</v>
      </c>
      <c r="GK101" s="2">
        <f t="shared" si="129"/>
        <v>5.0719949542512774E-6</v>
      </c>
      <c r="GM101" s="107">
        <f t="shared" si="130"/>
        <v>5.8801249313538823E-12</v>
      </c>
      <c r="GN101" s="107">
        <f t="shared" si="130"/>
        <v>9.8321065864982924E-14</v>
      </c>
      <c r="GO101" s="107">
        <f t="shared" si="130"/>
        <v>3.4129221313711352E-15</v>
      </c>
      <c r="GP101" s="107">
        <f t="shared" si="130"/>
        <v>6.7207133418184262E-16</v>
      </c>
      <c r="GQ101" s="107">
        <f t="shared" si="130"/>
        <v>6.6968229503815715E-16</v>
      </c>
      <c r="GR101" s="107">
        <f t="shared" si="130"/>
        <v>5.2632016048231338E-17</v>
      </c>
      <c r="GS101" s="107">
        <f t="shared" si="130"/>
        <v>3.4571978848844427E-17</v>
      </c>
      <c r="GT101" s="107">
        <f t="shared" si="130"/>
        <v>4.9057981779610999E-16</v>
      </c>
      <c r="GU101" s="107">
        <f t="shared" si="130"/>
        <v>1.9412464043299775E-16</v>
      </c>
      <c r="GV101" s="107">
        <f t="shared" si="130"/>
        <v>2.749901949665929E-16</v>
      </c>
      <c r="GW101" s="107">
        <f t="shared" si="130"/>
        <v>6.7223479958743438E-17</v>
      </c>
      <c r="GX101" s="107">
        <f t="shared" si="130"/>
        <v>9.8872551704290538E-17</v>
      </c>
      <c r="GY101" s="107">
        <f t="shared" si="130"/>
        <v>1.4672787872202685E-16</v>
      </c>
      <c r="GZ101" s="107">
        <f t="shared" si="130"/>
        <v>6.0651757037385811E-17</v>
      </c>
      <c r="HA101" s="107">
        <f t="shared" si="130"/>
        <v>4.0512808228214107E-19</v>
      </c>
      <c r="HC101" s="107">
        <f t="shared" si="76"/>
        <v>0.59046138070290011</v>
      </c>
      <c r="HD101" s="107">
        <f t="shared" si="76"/>
        <v>0.64304527538536826</v>
      </c>
      <c r="HE101" s="107">
        <f t="shared" si="76"/>
        <v>0.64400847086798607</v>
      </c>
      <c r="HF101" s="107">
        <f t="shared" si="76"/>
        <v>0.64687465891873819</v>
      </c>
      <c r="HG101" s="107">
        <f t="shared" si="91"/>
        <v>0.63754202628151391</v>
      </c>
      <c r="HH101" s="107">
        <f t="shared" si="91"/>
        <v>0.64687380071143474</v>
      </c>
      <c r="HI101" s="107">
        <f t="shared" ref="HI101:HQ129" si="138" xml:space="preserve"> _xlfn.NORM.DIST($B101, I$8, ABS(I$12), TRUE) * _xlfn.NORM.DIST(($B101 - I$8)*I$16, 0, ABS(I$12), TRUE) * 2</f>
        <v>0.64204403870932747</v>
      </c>
      <c r="HJ101" s="107">
        <f t="shared" si="138"/>
        <v>0.63669572121356455</v>
      </c>
      <c r="HK101" s="107">
        <f t="shared" si="138"/>
        <v>0.62159747227879925</v>
      </c>
      <c r="HL101" s="107">
        <f t="shared" si="138"/>
        <v>0.62389761479005224</v>
      </c>
      <c r="HM101" s="107">
        <f t="shared" si="138"/>
        <v>0.6272957774671597</v>
      </c>
      <c r="HN101" s="107">
        <f t="shared" si="138"/>
        <v>0.62933153332651581</v>
      </c>
      <c r="HO101" s="107">
        <f t="shared" si="138"/>
        <v>0.61912716319296002</v>
      </c>
      <c r="HP101" s="107">
        <f t="shared" si="138"/>
        <v>0.62365473677104555</v>
      </c>
      <c r="HQ101" s="107">
        <f t="shared" si="138"/>
        <v>0.616190602035256</v>
      </c>
      <c r="HS101" s="107">
        <f t="shared" si="131"/>
        <v>3.8397022557285983E-14</v>
      </c>
      <c r="HT101" s="107">
        <f t="shared" si="131"/>
        <v>1.4531596081643399E-12</v>
      </c>
      <c r="HU101" s="107">
        <f t="shared" si="131"/>
        <v>1.3052470781118196E-12</v>
      </c>
      <c r="HV101" s="107">
        <f t="shared" si="131"/>
        <v>8.6172808918246147E-14</v>
      </c>
      <c r="HW101" s="107">
        <f t="shared" si="131"/>
        <v>8.2786573221069504E-15</v>
      </c>
      <c r="HX101" s="107">
        <f t="shared" si="131"/>
        <v>1.2535511613500987E-14</v>
      </c>
      <c r="HY101" s="107">
        <f t="shared" si="131"/>
        <v>3.0489796699363881E-14</v>
      </c>
      <c r="HZ101" s="107">
        <f t="shared" si="131"/>
        <v>4.297450700320012E-15</v>
      </c>
      <c r="IA101" s="107">
        <f t="shared" si="131"/>
        <v>3.8492763476973067E-16</v>
      </c>
      <c r="IB101" s="107">
        <f t="shared" si="131"/>
        <v>9.2543419515241499E-16</v>
      </c>
      <c r="IC101" s="107">
        <f t="shared" si="131"/>
        <v>4.3696735703115907E-16</v>
      </c>
      <c r="ID101" s="107">
        <f t="shared" si="131"/>
        <v>1.1131248047932517E-15</v>
      </c>
      <c r="IE101" s="107">
        <f t="shared" si="131"/>
        <v>9.4310682081020219E-16</v>
      </c>
      <c r="IF101" s="107">
        <f t="shared" si="131"/>
        <v>3.3570586218387212E-16</v>
      </c>
      <c r="IG101" s="107">
        <f t="shared" si="131"/>
        <v>7.850124819638799E-11</v>
      </c>
      <c r="II101" s="107">
        <f t="shared" si="132"/>
        <v>1.454583220292074E-47</v>
      </c>
      <c r="IJ101" s="107">
        <f t="shared" si="132"/>
        <v>7.9604793991784616E-41</v>
      </c>
      <c r="IK101" s="107">
        <f t="shared" si="132"/>
        <v>1.244768938252414E-41</v>
      </c>
      <c r="IL101" s="107">
        <f t="shared" si="132"/>
        <v>5.7323513253838478E-46</v>
      </c>
      <c r="IM101" s="107">
        <f t="shared" si="132"/>
        <v>2.8212905943903248E-49</v>
      </c>
      <c r="IN101" s="107">
        <f t="shared" si="132"/>
        <v>4.284992264917575E-49</v>
      </c>
      <c r="IO101" s="107">
        <f t="shared" si="132"/>
        <v>2.340274598388985E-48</v>
      </c>
      <c r="IP101" s="107">
        <f t="shared" si="132"/>
        <v>1.549083079416264E-50</v>
      </c>
      <c r="IQ101" s="107">
        <f t="shared" si="132"/>
        <v>3.7473573188112531E-54</v>
      </c>
      <c r="IR101" s="107">
        <f t="shared" si="132"/>
        <v>1.7133231340663707E-52</v>
      </c>
      <c r="IS101" s="107">
        <f t="shared" si="132"/>
        <v>9.6400997209217666E-54</v>
      </c>
      <c r="IT101" s="107">
        <f t="shared" si="132"/>
        <v>5.7708912359797553E-52</v>
      </c>
      <c r="IU101" s="107">
        <f t="shared" si="132"/>
        <v>1.1518699441812647E-51</v>
      </c>
      <c r="IV101" s="107">
        <f t="shared" si="132"/>
        <v>1.1357588506387112E-53</v>
      </c>
      <c r="IW101" s="107">
        <f t="shared" si="132"/>
        <v>2.4001303139502982E-52</v>
      </c>
      <c r="IY101" s="107">
        <f t="shared" si="133"/>
        <v>0.5904613807088186</v>
      </c>
      <c r="IZ101" s="107">
        <f t="shared" si="133"/>
        <v>0.6430452753869198</v>
      </c>
      <c r="JA101" s="107">
        <f t="shared" si="133"/>
        <v>0.6440084708692948</v>
      </c>
      <c r="JB101" s="107">
        <f t="shared" si="133"/>
        <v>0.64687465891882501</v>
      </c>
      <c r="JC101" s="107">
        <f t="shared" si="133"/>
        <v>0.6375420262815229</v>
      </c>
      <c r="JD101" s="107">
        <f t="shared" si="133"/>
        <v>0.64687380071144729</v>
      </c>
      <c r="JE101" s="107">
        <f t="shared" si="133"/>
        <v>0.642044038709358</v>
      </c>
      <c r="JF101" s="107">
        <f t="shared" si="133"/>
        <v>0.63669572121356932</v>
      </c>
      <c r="JG101" s="107">
        <f t="shared" si="133"/>
        <v>0.6215974722787998</v>
      </c>
      <c r="JH101" s="107">
        <f t="shared" si="133"/>
        <v>0.62389761479005335</v>
      </c>
      <c r="JI101" s="107">
        <f t="shared" si="133"/>
        <v>0.62729577746716025</v>
      </c>
      <c r="JJ101" s="107">
        <f t="shared" si="133"/>
        <v>0.62933153332651703</v>
      </c>
      <c r="JK101" s="107">
        <f t="shared" si="133"/>
        <v>0.61912716319296102</v>
      </c>
      <c r="JL101" s="107">
        <f t="shared" si="133"/>
        <v>0.62365473677104599</v>
      </c>
      <c r="JM101" s="107">
        <f t="shared" si="133"/>
        <v>0.6161906021137572</v>
      </c>
    </row>
    <row r="102" spans="2:273" x14ac:dyDescent="0.25">
      <c r="B102" s="2">
        <v>74</v>
      </c>
      <c r="C102" s="37">
        <v>176.887</v>
      </c>
      <c r="D102" s="37">
        <v>168.29499999999999</v>
      </c>
      <c r="E102" s="37">
        <v>160.607</v>
      </c>
      <c r="F102" s="37">
        <v>163.21299999999999</v>
      </c>
      <c r="G102" s="37">
        <v>171.803</v>
      </c>
      <c r="H102" s="37">
        <v>159.65600000000001</v>
      </c>
      <c r="I102" s="37">
        <v>153.62299999999999</v>
      </c>
      <c r="J102" s="37">
        <v>161.31100000000001</v>
      </c>
      <c r="K102" s="37">
        <v>168.881</v>
      </c>
      <c r="L102" s="37">
        <v>169.672</v>
      </c>
      <c r="M102" s="37">
        <v>166.78700000000001</v>
      </c>
      <c r="N102" s="37">
        <v>168.65600000000001</v>
      </c>
      <c r="O102" s="37">
        <v>169.131</v>
      </c>
      <c r="P102" s="37">
        <v>165.49199999999999</v>
      </c>
      <c r="Q102" s="37">
        <v>135.52500000000001</v>
      </c>
      <c r="S102" s="4">
        <f t="shared" si="97"/>
        <v>185.27541210370813</v>
      </c>
      <c r="T102" s="4">
        <f t="shared" si="98"/>
        <v>170.63679716460794</v>
      </c>
      <c r="U102" s="4">
        <f t="shared" si="99"/>
        <v>156.02082360379035</v>
      </c>
      <c r="V102" s="4">
        <f t="shared" si="100"/>
        <v>161.41599821352946</v>
      </c>
      <c r="W102" s="4">
        <f t="shared" si="101"/>
        <v>172.50430267611526</v>
      </c>
      <c r="X102" s="4">
        <f t="shared" si="102"/>
        <v>159.394642643635</v>
      </c>
      <c r="Y102" s="4">
        <f t="shared" si="103"/>
        <v>152.84047246893593</v>
      </c>
      <c r="Z102" s="4">
        <f t="shared" si="104"/>
        <v>165.49736062031855</v>
      </c>
      <c r="AA102" s="4">
        <f t="shared" si="105"/>
        <v>174.31552815557845</v>
      </c>
      <c r="AB102" s="4">
        <f t="shared" si="106"/>
        <v>173.18535680109127</v>
      </c>
      <c r="AC102" s="4">
        <f t="shared" si="107"/>
        <v>170.04705367446374</v>
      </c>
      <c r="AD102" s="4">
        <f t="shared" si="108"/>
        <v>171.88892395924546</v>
      </c>
      <c r="AE102" s="4">
        <f t="shared" si="109"/>
        <v>175.89095587702951</v>
      </c>
      <c r="AF102" s="4">
        <f t="shared" si="110"/>
        <v>169.444550149034</v>
      </c>
      <c r="AG102" s="4">
        <f t="shared" si="110"/>
        <v>134.47914381019947</v>
      </c>
      <c r="AI102" s="4">
        <f t="shared" si="111"/>
        <v>-8.3884121037081343</v>
      </c>
      <c r="AJ102" s="4">
        <f t="shared" si="112"/>
        <v>-2.3417971646079536</v>
      </c>
      <c r="AK102" s="4">
        <f t="shared" si="113"/>
        <v>4.5861763962096518</v>
      </c>
      <c r="AL102" s="4">
        <f t="shared" si="114"/>
        <v>1.7970017864705312</v>
      </c>
      <c r="AM102" s="4">
        <f t="shared" si="115"/>
        <v>-0.70130267611526165</v>
      </c>
      <c r="AN102" s="4">
        <f t="shared" si="116"/>
        <v>0.26135735636501067</v>
      </c>
      <c r="AO102" s="4">
        <f t="shared" si="117"/>
        <v>0.78252753106406203</v>
      </c>
      <c r="AP102" s="4">
        <f t="shared" si="118"/>
        <v>-4.1863606203185384</v>
      </c>
      <c r="AQ102" s="4">
        <f t="shared" si="119"/>
        <v>-5.4345281555784481</v>
      </c>
      <c r="AR102" s="4">
        <f t="shared" si="120"/>
        <v>-3.5133568010912768</v>
      </c>
      <c r="AS102" s="4">
        <f t="shared" si="121"/>
        <v>-3.2600536744637338</v>
      </c>
      <c r="AT102" s="4">
        <f t="shared" si="122"/>
        <v>-3.2329239592454542</v>
      </c>
      <c r="AU102" s="4">
        <f t="shared" si="123"/>
        <v>-6.7599558770295118</v>
      </c>
      <c r="AV102" s="4">
        <f t="shared" si="124"/>
        <v>-3.9525501490340105</v>
      </c>
      <c r="AW102" s="4">
        <f t="shared" si="124"/>
        <v>1.0458561898005314</v>
      </c>
      <c r="AY102" s="2">
        <f t="shared" si="125"/>
        <v>48.564424401938588</v>
      </c>
      <c r="AZ102" s="2">
        <f t="shared" si="125"/>
        <v>48.481615632505147</v>
      </c>
      <c r="BA102" s="2">
        <f t="shared" si="125"/>
        <v>45.039942995889781</v>
      </c>
      <c r="BB102" s="2">
        <f t="shared" si="125"/>
        <v>44.919892812559176</v>
      </c>
      <c r="BC102" s="2">
        <f t="shared" si="125"/>
        <v>46.001725024364156</v>
      </c>
      <c r="BD102" s="2">
        <f t="shared" si="125"/>
        <v>47.515131572168372</v>
      </c>
      <c r="BE102" s="2">
        <f t="shared" si="125"/>
        <v>51.386222798703251</v>
      </c>
      <c r="BF102" s="2">
        <f t="shared" si="125"/>
        <v>49.014745755222066</v>
      </c>
      <c r="BG102" s="2">
        <f t="shared" si="125"/>
        <v>50.024751039552456</v>
      </c>
      <c r="BH102" s="2">
        <f t="shared" si="125"/>
        <v>49.110080608431844</v>
      </c>
      <c r="BI102" s="2">
        <f t="shared" si="125"/>
        <v>44.903109599449834</v>
      </c>
      <c r="BJ102" s="2">
        <f t="shared" si="125"/>
        <v>47.473775008198494</v>
      </c>
      <c r="BK102" s="2">
        <f t="shared" si="125"/>
        <v>49.554728792432478</v>
      </c>
      <c r="BL102" s="2">
        <f t="shared" si="125"/>
        <v>51.339729768810692</v>
      </c>
      <c r="BM102" s="2">
        <f t="shared" si="125"/>
        <v>48.592250478287049</v>
      </c>
      <c r="BO102" s="2" t="str">
        <f t="shared" si="126"/>
        <v/>
      </c>
      <c r="BP102" s="2" t="str">
        <f t="shared" si="126"/>
        <v/>
      </c>
      <c r="BQ102" s="2" t="str">
        <f t="shared" si="126"/>
        <v/>
      </c>
      <c r="BR102" s="2" t="str">
        <f t="shared" si="126"/>
        <v/>
      </c>
      <c r="BS102" s="2" t="str">
        <f t="shared" si="126"/>
        <v/>
      </c>
      <c r="BT102" s="2" t="str">
        <f t="shared" si="126"/>
        <v/>
      </c>
      <c r="BU102" s="2" t="str">
        <f t="shared" si="126"/>
        <v/>
      </c>
      <c r="BV102" s="2" t="str">
        <f t="shared" si="126"/>
        <v/>
      </c>
      <c r="BW102" s="2" t="str">
        <f t="shared" si="126"/>
        <v/>
      </c>
      <c r="BX102" s="2" t="str">
        <f t="shared" si="126"/>
        <v/>
      </c>
      <c r="BY102" s="2" t="str">
        <f t="shared" si="126"/>
        <v/>
      </c>
      <c r="BZ102" s="2" t="str">
        <f t="shared" si="126"/>
        <v/>
      </c>
      <c r="CA102" s="2" t="str">
        <f t="shared" si="126"/>
        <v/>
      </c>
      <c r="CB102" s="2" t="str">
        <f t="shared" si="126"/>
        <v/>
      </c>
      <c r="CC102" s="2" t="str">
        <f t="shared" si="126"/>
        <v/>
      </c>
      <c r="CE102" s="2" t="str">
        <f t="shared" si="127"/>
        <v/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 t="str">
        <f t="shared" si="127"/>
        <v/>
      </c>
      <c r="CK102" s="2" t="str">
        <f t="shared" si="127"/>
        <v/>
      </c>
      <c r="CL102" s="2" t="str">
        <f t="shared" si="127"/>
        <v/>
      </c>
      <c r="CM102" s="2" t="str">
        <f t="shared" si="127"/>
        <v/>
      </c>
      <c r="CN102" s="2" t="str">
        <f t="shared" si="127"/>
        <v/>
      </c>
      <c r="CO102" s="2" t="str">
        <f t="shared" si="127"/>
        <v/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 t="str">
        <f t="shared" si="127"/>
        <v/>
      </c>
      <c r="CU102" s="2" t="str">
        <f t="shared" si="128"/>
        <v/>
      </c>
      <c r="CV102" s="2" t="str">
        <f t="shared" si="128"/>
        <v/>
      </c>
      <c r="CW102" s="2" t="str">
        <f t="shared" si="128"/>
        <v/>
      </c>
      <c r="CX102" s="2" t="str">
        <f t="shared" si="128"/>
        <v/>
      </c>
      <c r="CY102" s="2" t="str">
        <f t="shared" si="128"/>
        <v/>
      </c>
      <c r="CZ102" s="2" t="str">
        <f t="shared" si="128"/>
        <v/>
      </c>
      <c r="DA102" s="2" t="str">
        <f t="shared" si="128"/>
        <v/>
      </c>
      <c r="DB102" s="2" t="str">
        <f t="shared" si="128"/>
        <v/>
      </c>
      <c r="DC102" s="2" t="str">
        <f t="shared" si="128"/>
        <v/>
      </c>
      <c r="DD102" s="2" t="str">
        <f t="shared" si="128"/>
        <v/>
      </c>
      <c r="DE102" s="2" t="str">
        <f t="shared" si="128"/>
        <v/>
      </c>
      <c r="DF102" s="2" t="str">
        <f t="shared" si="128"/>
        <v/>
      </c>
      <c r="DG102" s="2" t="str">
        <f t="shared" si="128"/>
        <v/>
      </c>
      <c r="DH102" s="2" t="str">
        <f t="shared" si="128"/>
        <v/>
      </c>
      <c r="DI102" s="2" t="str">
        <f t="shared" si="128"/>
        <v/>
      </c>
      <c r="DK102" s="2">
        <f t="shared" si="134"/>
        <v>71.115517741935463</v>
      </c>
      <c r="DL102" s="2">
        <f t="shared" si="134"/>
        <v>77.385262096774198</v>
      </c>
      <c r="DM102" s="2">
        <f t="shared" si="134"/>
        <v>72.023187903225818</v>
      </c>
      <c r="DN102" s="2">
        <f t="shared" si="134"/>
        <v>68.305346041055714</v>
      </c>
      <c r="DO102" s="2">
        <f t="shared" si="134"/>
        <v>67.383977495543661</v>
      </c>
      <c r="DP102" s="2">
        <f t="shared" si="134"/>
        <v>67.046413324420683</v>
      </c>
      <c r="DQ102" s="2">
        <f t="shared" si="134"/>
        <v>74.195850713012447</v>
      </c>
      <c r="DR102" s="2">
        <f t="shared" si="134"/>
        <v>65.752084670231739</v>
      </c>
      <c r="DS102" s="2">
        <f t="shared" si="134"/>
        <v>68.449300993124524</v>
      </c>
      <c r="DT102" s="2">
        <f t="shared" si="134"/>
        <v>68.581350490196058</v>
      </c>
      <c r="DU102" s="2">
        <f t="shared" si="134"/>
        <v>63.544155303030294</v>
      </c>
      <c r="DV102" s="2">
        <f t="shared" si="134"/>
        <v>64.402468805704117</v>
      </c>
      <c r="DW102" s="2">
        <f t="shared" si="134"/>
        <v>67.53905793226383</v>
      </c>
      <c r="DX102" s="2">
        <f t="shared" si="134"/>
        <v>60.133871884164222</v>
      </c>
      <c r="DY102" s="2">
        <f t="shared" si="134"/>
        <v>56.75268916256158</v>
      </c>
      <c r="EA102" s="2">
        <f t="shared" si="96"/>
        <v>48.256952921333593</v>
      </c>
      <c r="EB102" s="2">
        <f t="shared" si="96"/>
        <v>48.165317203513915</v>
      </c>
      <c r="EC102" s="2">
        <f t="shared" si="96"/>
        <v>44.781337825278825</v>
      </c>
      <c r="ED102" s="2">
        <f t="shared" si="96"/>
        <v>44.689481696687963</v>
      </c>
      <c r="EE102" s="2">
        <f t="shared" si="96"/>
        <v>45.764540134473314</v>
      </c>
      <c r="EF102" s="2">
        <f t="shared" si="96"/>
        <v>47.317361915829672</v>
      </c>
      <c r="EG102" s="2">
        <f t="shared" si="96"/>
        <v>51.14921170136229</v>
      </c>
      <c r="EH102" s="2">
        <f t="shared" si="96"/>
        <v>48.823017390221629</v>
      </c>
      <c r="EI102" s="2">
        <f t="shared" si="96"/>
        <v>49.815411821841849</v>
      </c>
      <c r="EJ102" s="2">
        <f t="shared" si="96"/>
        <v>48.902976981179194</v>
      </c>
      <c r="EK102" s="2">
        <f t="shared" si="96"/>
        <v>44.711664955210836</v>
      </c>
      <c r="EL102" s="2">
        <f t="shared" si="96"/>
        <v>47.305869986578855</v>
      </c>
      <c r="EM102" s="2">
        <f t="shared" si="135"/>
        <v>49.279700494172488</v>
      </c>
      <c r="EN102" s="2">
        <f t="shared" si="135"/>
        <v>51.156735561323821</v>
      </c>
      <c r="EO102" s="2">
        <f t="shared" si="135"/>
        <v>48.372932408087024</v>
      </c>
      <c r="EQ102" s="2">
        <f t="shared" si="136"/>
        <v>47.89994023717</v>
      </c>
      <c r="ER102" s="2">
        <f t="shared" si="136"/>
        <v>47.194072675761788</v>
      </c>
      <c r="ES102" s="2">
        <f t="shared" si="136"/>
        <v>43.85346248039572</v>
      </c>
      <c r="ET102" s="2">
        <f t="shared" si="136"/>
        <v>44.36833496445692</v>
      </c>
      <c r="EU102" s="2">
        <f t="shared" si="136"/>
        <v>45.030168418537983</v>
      </c>
      <c r="EV102" s="2">
        <f t="shared" si="136"/>
        <v>47.052148812062015</v>
      </c>
      <c r="EW102" s="2">
        <f t="shared" si="136"/>
        <v>51.323022683823126</v>
      </c>
      <c r="EX102" s="2">
        <f t="shared" si="136"/>
        <v>47.900808467278182</v>
      </c>
      <c r="EY102" s="2">
        <f t="shared" si="136"/>
        <v>48.593422897656815</v>
      </c>
      <c r="EZ102" s="2">
        <f t="shared" si="136"/>
        <v>47.887226588462944</v>
      </c>
      <c r="FA102" s="2">
        <f t="shared" si="136"/>
        <v>44.784032014539569</v>
      </c>
      <c r="FB102" s="2">
        <f t="shared" si="136"/>
        <v>46.708432546036924</v>
      </c>
      <c r="FC102" s="2">
        <f t="shared" si="136"/>
        <v>48.504213514635751</v>
      </c>
      <c r="FD102" s="2">
        <f t="shared" si="136"/>
        <v>50.474410496096141</v>
      </c>
      <c r="FE102" s="2">
        <f t="shared" si="136"/>
        <v>48.411618523071539</v>
      </c>
      <c r="FG102" s="2">
        <f t="shared" si="137"/>
        <v>0.98654895805105169</v>
      </c>
      <c r="FH102" s="2">
        <f t="shared" si="137"/>
        <v>0.98917523963321186</v>
      </c>
      <c r="FI102" s="2">
        <f t="shared" si="137"/>
        <v>0.990507041986602</v>
      </c>
      <c r="FJ102" s="2">
        <f t="shared" si="137"/>
        <v>0.99024336950584391</v>
      </c>
      <c r="FK102" s="2">
        <f t="shared" si="137"/>
        <v>0.98902907693434317</v>
      </c>
      <c r="FL102" s="2">
        <f t="shared" si="137"/>
        <v>0.98997570685760927</v>
      </c>
      <c r="FM102" s="2">
        <f t="shared" si="137"/>
        <v>0.98971602859458097</v>
      </c>
      <c r="FN102" s="2">
        <f t="shared" si="137"/>
        <v>0.9886745839872938</v>
      </c>
      <c r="FO102" s="2">
        <f t="shared" si="137"/>
        <v>0.98876565425524521</v>
      </c>
      <c r="FP102" s="2">
        <f t="shared" si="137"/>
        <v>0.98947555863809067</v>
      </c>
      <c r="FQ102" s="2">
        <f t="shared" si="137"/>
        <v>0.98983434362094069</v>
      </c>
      <c r="FR102" s="2">
        <f t="shared" si="137"/>
        <v>0.99017902996138429</v>
      </c>
      <c r="FS102" s="2">
        <f t="shared" si="137"/>
        <v>0.98493763296183823</v>
      </c>
      <c r="FT102" s="2">
        <f t="shared" si="137"/>
        <v>0.97961531947506597</v>
      </c>
      <c r="FU102" s="2">
        <f t="shared" si="137"/>
        <v>0.97382766082734717</v>
      </c>
      <c r="FW102" s="2">
        <f t="shared" si="129"/>
        <v>9.4365482641742032E-8</v>
      </c>
      <c r="FX102" s="2">
        <f t="shared" si="129"/>
        <v>4.8639559889053056E-7</v>
      </c>
      <c r="FY102" s="2">
        <f t="shared" si="129"/>
        <v>6.1256749347689352E-7</v>
      </c>
      <c r="FZ102" s="2">
        <f t="shared" si="129"/>
        <v>4.5566989113529772E-7</v>
      </c>
      <c r="GA102" s="2">
        <f t="shared" si="129"/>
        <v>4.0050595408032511E-7</v>
      </c>
      <c r="GB102" s="2">
        <f t="shared" si="129"/>
        <v>5.218532079574129E-7</v>
      </c>
      <c r="GC102" s="2">
        <f t="shared" si="129"/>
        <v>6.9474397494016491E-7</v>
      </c>
      <c r="GD102" s="2">
        <f t="shared" si="129"/>
        <v>3.9541232409420375E-7</v>
      </c>
      <c r="GE102" s="2">
        <f t="shared" si="129"/>
        <v>2.7480529685630117E-7</v>
      </c>
      <c r="GF102" s="2">
        <f t="shared" si="129"/>
        <v>2.5679611108124983E-7</v>
      </c>
      <c r="GG102" s="2">
        <f t="shared" si="129"/>
        <v>2.5703836924894806E-7</v>
      </c>
      <c r="GH102" s="2">
        <f t="shared" si="129"/>
        <v>2.7307497640338975E-7</v>
      </c>
      <c r="GI102" s="2">
        <f t="shared" si="129"/>
        <v>1.0900937681178987E-6</v>
      </c>
      <c r="GJ102" s="2">
        <f t="shared" si="129"/>
        <v>2.7090943942526443E-6</v>
      </c>
      <c r="GK102" s="2">
        <f t="shared" si="129"/>
        <v>6.0548231523916902E-6</v>
      </c>
      <c r="GM102" s="107">
        <f t="shared" si="130"/>
        <v>3.5501335790835621E-13</v>
      </c>
      <c r="GN102" s="107">
        <f t="shared" si="130"/>
        <v>4.4092600682380068E-15</v>
      </c>
      <c r="GO102" s="107">
        <f t="shared" si="130"/>
        <v>1.1810834481483331E-16</v>
      </c>
      <c r="GP102" s="107">
        <f t="shared" si="130"/>
        <v>1.9147927371967716E-17</v>
      </c>
      <c r="GQ102" s="107">
        <f t="shared" si="130"/>
        <v>1.7235498016640819E-17</v>
      </c>
      <c r="GR102" s="107">
        <f t="shared" si="130"/>
        <v>1.1159394307822393E-18</v>
      </c>
      <c r="GS102" s="107">
        <f t="shared" si="130"/>
        <v>6.842744712197174E-19</v>
      </c>
      <c r="GT102" s="107">
        <f t="shared" si="130"/>
        <v>1.1857717776315839E-17</v>
      </c>
      <c r="GU102" s="107">
        <f t="shared" si="130"/>
        <v>4.268485353619711E-18</v>
      </c>
      <c r="GV102" s="107">
        <f t="shared" si="130"/>
        <v>6.6664422258492992E-18</v>
      </c>
      <c r="GW102" s="107">
        <f t="shared" si="130"/>
        <v>1.4445889011031064E-18</v>
      </c>
      <c r="GX102" s="107">
        <f t="shared" si="130"/>
        <v>2.2842198625957341E-18</v>
      </c>
      <c r="GY102" s="107">
        <f t="shared" si="130"/>
        <v>3.4894725852010493E-18</v>
      </c>
      <c r="GZ102" s="107">
        <f t="shared" si="130"/>
        <v>1.3702077831514201E-18</v>
      </c>
      <c r="HA102" s="107">
        <f t="shared" si="130"/>
        <v>5.6842652516138956E-21</v>
      </c>
      <c r="HC102" s="107">
        <f t="shared" si="76"/>
        <v>0.63936444679839066</v>
      </c>
      <c r="HD102" s="107">
        <f t="shared" si="76"/>
        <v>0.63256818162649631</v>
      </c>
      <c r="HE102" s="107">
        <f t="shared" si="76"/>
        <v>0.58591734230223469</v>
      </c>
      <c r="HF102" s="107">
        <f t="shared" si="76"/>
        <v>0.60860563827844971</v>
      </c>
      <c r="HG102" s="107">
        <f t="shared" si="76"/>
        <v>0.63732392049421716</v>
      </c>
      <c r="HH102" s="107">
        <f t="shared" si="76"/>
        <v>0.60514410840585608</v>
      </c>
      <c r="HI102" s="107">
        <f t="shared" si="138"/>
        <v>0.56819391067995029</v>
      </c>
      <c r="HJ102" s="107">
        <f t="shared" si="138"/>
        <v>0.63777033416056461</v>
      </c>
      <c r="HK102" s="107">
        <f t="shared" si="138"/>
        <v>0.64590821703272694</v>
      </c>
      <c r="HL102" s="107">
        <f t="shared" si="138"/>
        <v>0.64560831948420916</v>
      </c>
      <c r="HM102" s="107">
        <f t="shared" si="138"/>
        <v>0.64421476676081935</v>
      </c>
      <c r="HN102" s="107">
        <f t="shared" si="138"/>
        <v>0.64357356984461922</v>
      </c>
      <c r="HO102" s="107">
        <f t="shared" si="138"/>
        <v>0.64657350326661367</v>
      </c>
      <c r="HP102" s="107">
        <f t="shared" si="138"/>
        <v>0.64569981393360687</v>
      </c>
      <c r="HQ102" s="107">
        <f t="shared" si="138"/>
        <v>0.6081893110889115</v>
      </c>
      <c r="HS102" s="107">
        <f t="shared" si="131"/>
        <v>1.5893019448193584E-13</v>
      </c>
      <c r="HT102" s="107">
        <f t="shared" si="131"/>
        <v>5.6915698758823199E-12</v>
      </c>
      <c r="HU102" s="107">
        <f t="shared" si="131"/>
        <v>5.311686040051076E-12</v>
      </c>
      <c r="HV102" s="107">
        <f t="shared" si="131"/>
        <v>3.94368056052424E-13</v>
      </c>
      <c r="HW102" s="107">
        <f t="shared" si="131"/>
        <v>4.2034047372113321E-14</v>
      </c>
      <c r="HX102" s="107">
        <f t="shared" si="131"/>
        <v>6.4592395504026163E-14</v>
      </c>
      <c r="HY102" s="107">
        <f t="shared" si="131"/>
        <v>1.5633692052986108E-13</v>
      </c>
      <c r="HZ102" s="107">
        <f t="shared" si="131"/>
        <v>2.2641104935567862E-14</v>
      </c>
      <c r="IA102" s="107">
        <f t="shared" si="131"/>
        <v>2.2013676593043191E-15</v>
      </c>
      <c r="IB102" s="107">
        <f t="shared" si="131"/>
        <v>4.9991120129416329E-15</v>
      </c>
      <c r="IC102" s="107">
        <f t="shared" si="131"/>
        <v>2.4558476520222058E-15</v>
      </c>
      <c r="ID102" s="107">
        <f t="shared" si="131"/>
        <v>5.9727238901196574E-15</v>
      </c>
      <c r="IE102" s="107">
        <f t="shared" si="131"/>
        <v>5.0626835324091605E-15</v>
      </c>
      <c r="IF102" s="107">
        <f t="shared" si="131"/>
        <v>1.8542730329417557E-15</v>
      </c>
      <c r="IG102" s="107">
        <f t="shared" si="131"/>
        <v>2.1975874233310267E-10</v>
      </c>
      <c r="II102" s="107">
        <f t="shared" si="132"/>
        <v>2.748774525617173E-46</v>
      </c>
      <c r="IJ102" s="107">
        <f t="shared" si="132"/>
        <v>1.2898175530762472E-39</v>
      </c>
      <c r="IK102" s="107">
        <f t="shared" si="132"/>
        <v>2.233112231414861E-40</v>
      </c>
      <c r="IL102" s="107">
        <f t="shared" si="132"/>
        <v>1.319065981125515E-44</v>
      </c>
      <c r="IM102" s="107">
        <f t="shared" si="132"/>
        <v>7.9669736577651446E-48</v>
      </c>
      <c r="IN102" s="107">
        <f t="shared" si="132"/>
        <v>1.2679478942127516E-47</v>
      </c>
      <c r="IO102" s="107">
        <f t="shared" si="132"/>
        <v>7.01666421514013E-47</v>
      </c>
      <c r="IP102" s="107">
        <f t="shared" si="132"/>
        <v>4.7641364253553192E-49</v>
      </c>
      <c r="IQ102" s="107">
        <f t="shared" si="132"/>
        <v>1.3611716257567593E-52</v>
      </c>
      <c r="IR102" s="107">
        <f t="shared" si="132"/>
        <v>5.4722019319016709E-51</v>
      </c>
      <c r="IS102" s="107">
        <f t="shared" si="132"/>
        <v>3.3529277023758274E-52</v>
      </c>
      <c r="IT102" s="107">
        <f t="shared" si="132"/>
        <v>1.8026139018402847E-50</v>
      </c>
      <c r="IU102" s="107">
        <f t="shared" si="132"/>
        <v>3.5338792281012431E-50</v>
      </c>
      <c r="IV102" s="107">
        <f t="shared" si="132"/>
        <v>3.750660521437125E-52</v>
      </c>
      <c r="IW102" s="107">
        <f t="shared" si="132"/>
        <v>6.8946282753978068E-51</v>
      </c>
      <c r="IY102" s="107">
        <f t="shared" si="133"/>
        <v>0.6393644467989047</v>
      </c>
      <c r="IZ102" s="107">
        <f t="shared" si="133"/>
        <v>0.63256818163219231</v>
      </c>
      <c r="JA102" s="107">
        <f t="shared" si="133"/>
        <v>0.58591734230754644</v>
      </c>
      <c r="JB102" s="107">
        <f t="shared" si="133"/>
        <v>0.60860563827884406</v>
      </c>
      <c r="JC102" s="107">
        <f t="shared" si="133"/>
        <v>0.63732392049425923</v>
      </c>
      <c r="JD102" s="107">
        <f t="shared" si="133"/>
        <v>0.6051441084059207</v>
      </c>
      <c r="JE102" s="107">
        <f t="shared" si="133"/>
        <v>0.56819391068010661</v>
      </c>
      <c r="JF102" s="107">
        <f t="shared" si="133"/>
        <v>0.63777033416058726</v>
      </c>
      <c r="JG102" s="107">
        <f t="shared" si="133"/>
        <v>0.64590821703272916</v>
      </c>
      <c r="JH102" s="107">
        <f t="shared" si="133"/>
        <v>0.64560831948421415</v>
      </c>
      <c r="JI102" s="107">
        <f t="shared" si="133"/>
        <v>0.64421476676082179</v>
      </c>
      <c r="JJ102" s="107">
        <f t="shared" si="133"/>
        <v>0.64357356984462522</v>
      </c>
      <c r="JK102" s="107">
        <f t="shared" si="133"/>
        <v>0.64657350326661878</v>
      </c>
      <c r="JL102" s="107">
        <f t="shared" si="133"/>
        <v>0.64569981393360876</v>
      </c>
      <c r="JM102" s="107">
        <f t="shared" si="133"/>
        <v>0.60818931130867027</v>
      </c>
    </row>
    <row r="103" spans="2:273" x14ac:dyDescent="0.25">
      <c r="B103" s="2">
        <v>75</v>
      </c>
      <c r="C103" s="37">
        <v>169.774</v>
      </c>
      <c r="D103" s="37">
        <v>149.90199999999999</v>
      </c>
      <c r="E103" s="37">
        <v>130.459</v>
      </c>
      <c r="F103" s="37">
        <v>136.279</v>
      </c>
      <c r="G103" s="37">
        <v>148.148</v>
      </c>
      <c r="H103" s="37">
        <v>127.672</v>
      </c>
      <c r="I103" s="37">
        <v>116.148</v>
      </c>
      <c r="J103" s="37">
        <v>136.738</v>
      </c>
      <c r="K103" s="37">
        <v>148.08500000000001</v>
      </c>
      <c r="L103" s="37">
        <v>153.63900000000001</v>
      </c>
      <c r="M103" s="37">
        <v>151.44300000000001</v>
      </c>
      <c r="N103" s="37">
        <v>154.78700000000001</v>
      </c>
      <c r="O103" s="37">
        <v>158.869</v>
      </c>
      <c r="P103" s="37">
        <v>152.65600000000001</v>
      </c>
      <c r="Q103" s="37">
        <v>116.328</v>
      </c>
      <c r="S103" s="4">
        <f t="shared" si="97"/>
        <v>172.49994359507738</v>
      </c>
      <c r="T103" s="4">
        <f t="shared" si="98"/>
        <v>144.10072170449547</v>
      </c>
      <c r="U103" s="4">
        <f t="shared" si="99"/>
        <v>122.61262847155352</v>
      </c>
      <c r="V103" s="4">
        <f t="shared" si="100"/>
        <v>128.95086127813127</v>
      </c>
      <c r="W103" s="4">
        <f t="shared" si="101"/>
        <v>143.98511032297887</v>
      </c>
      <c r="X103" s="4">
        <f t="shared" si="102"/>
        <v>126.10700659267947</v>
      </c>
      <c r="Y103" s="4">
        <f t="shared" si="103"/>
        <v>117.26756206168595</v>
      </c>
      <c r="Z103" s="4">
        <f t="shared" si="104"/>
        <v>139.02065236869038</v>
      </c>
      <c r="AA103" s="4">
        <f t="shared" si="105"/>
        <v>150.77604649281167</v>
      </c>
      <c r="AB103" s="4">
        <f t="shared" si="106"/>
        <v>149.93602273566057</v>
      </c>
      <c r="AC103" s="4">
        <f t="shared" si="107"/>
        <v>145.037273808148</v>
      </c>
      <c r="AD103" s="4">
        <f t="shared" si="108"/>
        <v>146.93958673802913</v>
      </c>
      <c r="AE103" s="4">
        <f t="shared" si="109"/>
        <v>153.76485303632521</v>
      </c>
      <c r="AF103" s="4">
        <f t="shared" si="110"/>
        <v>147.45873741155873</v>
      </c>
      <c r="AG103" s="4">
        <f t="shared" si="110"/>
        <v>110.12495384347098</v>
      </c>
      <c r="AI103" s="4">
        <f t="shared" si="111"/>
        <v>-2.725943595077382</v>
      </c>
      <c r="AJ103" s="4">
        <f t="shared" si="112"/>
        <v>5.8012782955045168</v>
      </c>
      <c r="AK103" s="4">
        <f t="shared" si="113"/>
        <v>7.8463715284464826</v>
      </c>
      <c r="AL103" s="4">
        <f t="shared" si="114"/>
        <v>7.3281387218687257</v>
      </c>
      <c r="AM103" s="4">
        <f t="shared" si="115"/>
        <v>4.162889677021127</v>
      </c>
      <c r="AN103" s="4">
        <f t="shared" si="116"/>
        <v>1.5649934073205287</v>
      </c>
      <c r="AO103" s="4">
        <f t="shared" si="117"/>
        <v>-1.1195620616859543</v>
      </c>
      <c r="AP103" s="4">
        <f t="shared" si="118"/>
        <v>-2.2826523686903784</v>
      </c>
      <c r="AQ103" s="4">
        <f t="shared" si="119"/>
        <v>-2.6910464928116653</v>
      </c>
      <c r="AR103" s="4">
        <f t="shared" si="120"/>
        <v>3.7029772643394381</v>
      </c>
      <c r="AS103" s="4">
        <f t="shared" si="121"/>
        <v>6.4057261918520112</v>
      </c>
      <c r="AT103" s="4">
        <f t="shared" si="122"/>
        <v>7.8474132619708712</v>
      </c>
      <c r="AU103" s="4">
        <f t="shared" si="123"/>
        <v>5.1041469636747934</v>
      </c>
      <c r="AV103" s="4">
        <f t="shared" si="124"/>
        <v>5.1972625884412764</v>
      </c>
      <c r="AW103" s="4">
        <f t="shared" si="124"/>
        <v>6.2030461565290267</v>
      </c>
      <c r="AY103" s="2">
        <f t="shared" si="125"/>
        <v>48.359564639275234</v>
      </c>
      <c r="AZ103" s="2">
        <f t="shared" si="125"/>
        <v>48.241643113870623</v>
      </c>
      <c r="BA103" s="2">
        <f t="shared" si="125"/>
        <v>44.80952122899987</v>
      </c>
      <c r="BB103" s="2">
        <f t="shared" si="125"/>
        <v>44.719324010614912</v>
      </c>
      <c r="BC103" s="2">
        <f t="shared" si="125"/>
        <v>45.768812098004581</v>
      </c>
      <c r="BD103" s="2">
        <f t="shared" si="125"/>
        <v>47.313721873544424</v>
      </c>
      <c r="BE103" s="2">
        <f t="shared" si="125"/>
        <v>51.185488878908664</v>
      </c>
      <c r="BF103" s="2">
        <f t="shared" si="125"/>
        <v>48.790903403923352</v>
      </c>
      <c r="BG103" s="2">
        <f t="shared" si="125"/>
        <v>49.774988727303317</v>
      </c>
      <c r="BH103" s="2">
        <f t="shared" si="125"/>
        <v>48.866133845304503</v>
      </c>
      <c r="BI103" s="2">
        <f t="shared" si="125"/>
        <v>44.726467785854375</v>
      </c>
      <c r="BJ103" s="2">
        <f t="shared" si="125"/>
        <v>47.265986502336766</v>
      </c>
      <c r="BK103" s="2">
        <f t="shared" si="125"/>
        <v>49.31109234823851</v>
      </c>
      <c r="BL103" s="2">
        <f t="shared" si="125"/>
        <v>51.103149257173207</v>
      </c>
      <c r="BM103" s="2">
        <f t="shared" si="125"/>
        <v>48.416749560209325</v>
      </c>
      <c r="BO103" s="2" t="str">
        <f t="shared" si="126"/>
        <v/>
      </c>
      <c r="BP103" s="2" t="str">
        <f t="shared" si="126"/>
        <v/>
      </c>
      <c r="BQ103" s="2" t="str">
        <f t="shared" si="126"/>
        <v/>
      </c>
      <c r="BR103" s="2" t="str">
        <f t="shared" si="126"/>
        <v/>
      </c>
      <c r="BS103" s="2" t="str">
        <f t="shared" si="126"/>
        <v/>
      </c>
      <c r="BT103" s="2" t="str">
        <f t="shared" si="126"/>
        <v/>
      </c>
      <c r="BU103" s="2" t="str">
        <f t="shared" si="126"/>
        <v/>
      </c>
      <c r="BV103" s="2" t="str">
        <f t="shared" si="126"/>
        <v/>
      </c>
      <c r="BW103" s="2" t="str">
        <f t="shared" si="126"/>
        <v/>
      </c>
      <c r="BX103" s="2" t="str">
        <f t="shared" si="126"/>
        <v/>
      </c>
      <c r="BY103" s="2" t="str">
        <f t="shared" si="126"/>
        <v/>
      </c>
      <c r="BZ103" s="2" t="str">
        <f t="shared" si="126"/>
        <v/>
      </c>
      <c r="CA103" s="2" t="str">
        <f t="shared" si="126"/>
        <v/>
      </c>
      <c r="CB103" s="2" t="str">
        <f t="shared" si="126"/>
        <v/>
      </c>
      <c r="CC103" s="2" t="str">
        <f t="shared" si="126"/>
        <v/>
      </c>
      <c r="CE103" s="2" t="str">
        <f t="shared" si="127"/>
        <v/>
      </c>
      <c r="CF103" s="2" t="str">
        <f t="shared" si="127"/>
        <v/>
      </c>
      <c r="CG103" s="2" t="str">
        <f t="shared" si="127"/>
        <v/>
      </c>
      <c r="CH103" s="2" t="str">
        <f t="shared" si="127"/>
        <v/>
      </c>
      <c r="CI103" s="2" t="str">
        <f t="shared" si="127"/>
        <v/>
      </c>
      <c r="CJ103" s="2" t="str">
        <f t="shared" si="127"/>
        <v/>
      </c>
      <c r="CK103" s="2" t="str">
        <f t="shared" si="127"/>
        <v/>
      </c>
      <c r="CL103" s="2" t="str">
        <f t="shared" si="127"/>
        <v/>
      </c>
      <c r="CM103" s="2" t="str">
        <f t="shared" si="127"/>
        <v/>
      </c>
      <c r="CN103" s="2" t="str">
        <f t="shared" si="127"/>
        <v/>
      </c>
      <c r="CO103" s="2" t="str">
        <f t="shared" si="127"/>
        <v/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 t="str">
        <f t="shared" si="127"/>
        <v/>
      </c>
      <c r="CU103" s="2" t="str">
        <f t="shared" si="128"/>
        <v/>
      </c>
      <c r="CV103" s="2" t="str">
        <f t="shared" si="128"/>
        <v/>
      </c>
      <c r="CW103" s="2" t="str">
        <f t="shared" si="128"/>
        <v/>
      </c>
      <c r="CX103" s="2" t="str">
        <f t="shared" si="128"/>
        <v/>
      </c>
      <c r="CY103" s="2" t="str">
        <f t="shared" si="128"/>
        <v/>
      </c>
      <c r="CZ103" s="2" t="str">
        <f t="shared" si="128"/>
        <v/>
      </c>
      <c r="DA103" s="2" t="str">
        <f t="shared" si="128"/>
        <v/>
      </c>
      <c r="DB103" s="2" t="str">
        <f t="shared" si="128"/>
        <v/>
      </c>
      <c r="DC103" s="2" t="str">
        <f t="shared" si="128"/>
        <v/>
      </c>
      <c r="DD103" s="2" t="str">
        <f t="shared" si="128"/>
        <v/>
      </c>
      <c r="DE103" s="2" t="str">
        <f t="shared" si="128"/>
        <v/>
      </c>
      <c r="DF103" s="2" t="str">
        <f t="shared" si="128"/>
        <v/>
      </c>
      <c r="DG103" s="2" t="str">
        <f t="shared" si="128"/>
        <v/>
      </c>
      <c r="DH103" s="2" t="str">
        <f t="shared" si="128"/>
        <v/>
      </c>
      <c r="DI103" s="2" t="str">
        <f t="shared" si="128"/>
        <v/>
      </c>
      <c r="DK103" s="2">
        <f t="shared" si="134"/>
        <v>71.338193548387082</v>
      </c>
      <c r="DL103" s="2">
        <f t="shared" si="134"/>
        <v>77.648887096774189</v>
      </c>
      <c r="DM103" s="2">
        <f t="shared" si="134"/>
        <v>72.243983870967753</v>
      </c>
      <c r="DN103" s="2">
        <f t="shared" si="134"/>
        <v>68.499441165689149</v>
      </c>
      <c r="DO103" s="2">
        <f t="shared" si="134"/>
        <v>67.576912321746875</v>
      </c>
      <c r="DP103" s="2">
        <f t="shared" si="134"/>
        <v>67.200913658645277</v>
      </c>
      <c r="DQ103" s="2">
        <f t="shared" si="134"/>
        <v>74.363676247771807</v>
      </c>
      <c r="DR103" s="2">
        <f t="shared" si="134"/>
        <v>65.859454991087347</v>
      </c>
      <c r="DS103" s="2">
        <f t="shared" si="134"/>
        <v>68.617814667685252</v>
      </c>
      <c r="DT103" s="2">
        <f t="shared" si="134"/>
        <v>68.755616198752222</v>
      </c>
      <c r="DU103" s="2">
        <f t="shared" si="134"/>
        <v>63.696831439393932</v>
      </c>
      <c r="DV103" s="2">
        <f t="shared" si="134"/>
        <v>64.540434046345823</v>
      </c>
      <c r="DW103" s="2">
        <f t="shared" si="134"/>
        <v>67.663158199643505</v>
      </c>
      <c r="DX103" s="2">
        <f t="shared" si="134"/>
        <v>60.148507514662761</v>
      </c>
      <c r="DY103" s="2">
        <f t="shared" si="134"/>
        <v>56.766912315270943</v>
      </c>
      <c r="EA103" s="2">
        <f t="shared" si="96"/>
        <v>48.11070107093731</v>
      </c>
      <c r="EB103" s="2">
        <f t="shared" si="96"/>
        <v>47.986021010248905</v>
      </c>
      <c r="EC103" s="2">
        <f t="shared" si="96"/>
        <v>44.600669041718312</v>
      </c>
      <c r="ED103" s="2">
        <f t="shared" si="96"/>
        <v>44.533213248111558</v>
      </c>
      <c r="EE103" s="2">
        <f t="shared" si="96"/>
        <v>45.576657342076871</v>
      </c>
      <c r="EF103" s="2">
        <f t="shared" si="96"/>
        <v>47.153765252760024</v>
      </c>
      <c r="EG103" s="2">
        <f t="shared" si="96"/>
        <v>50.994182239086541</v>
      </c>
      <c r="EH103" s="2">
        <f t="shared" si="96"/>
        <v>48.635594546360089</v>
      </c>
      <c r="EI103" s="2">
        <f t="shared" si="96"/>
        <v>49.6049298122132</v>
      </c>
      <c r="EJ103" s="2">
        <f t="shared" si="96"/>
        <v>48.698092309372953</v>
      </c>
      <c r="EK103" s="2">
        <f t="shared" si="96"/>
        <v>44.571711383001968</v>
      </c>
      <c r="EL103" s="2">
        <f t="shared" si="96"/>
        <v>47.129890867380382</v>
      </c>
      <c r="EM103" s="2">
        <f t="shared" si="135"/>
        <v>49.083447179487173</v>
      </c>
      <c r="EN103" s="2">
        <f t="shared" si="135"/>
        <v>50.947790882543806</v>
      </c>
      <c r="EO103" s="2">
        <f t="shared" si="135"/>
        <v>48.228760358977794</v>
      </c>
      <c r="EQ103" s="2">
        <f t="shared" si="136"/>
        <v>47.764773224590456</v>
      </c>
      <c r="ER103" s="2">
        <f t="shared" si="136"/>
        <v>47.057537924661375</v>
      </c>
      <c r="ES103" s="2">
        <f t="shared" si="136"/>
        <v>43.720183496199795</v>
      </c>
      <c r="ET103" s="2">
        <f t="shared" si="136"/>
        <v>44.224947601256396</v>
      </c>
      <c r="EU103" s="2">
        <f t="shared" si="136"/>
        <v>44.875395138939659</v>
      </c>
      <c r="EV103" s="2">
        <f t="shared" si="136"/>
        <v>46.896811534255313</v>
      </c>
      <c r="EW103" s="2">
        <f t="shared" si="136"/>
        <v>51.152892409075527</v>
      </c>
      <c r="EX103" s="2">
        <f t="shared" si="136"/>
        <v>47.75429050730223</v>
      </c>
      <c r="EY103" s="2">
        <f t="shared" si="136"/>
        <v>48.432331799828312</v>
      </c>
      <c r="EZ103" s="2">
        <f t="shared" si="136"/>
        <v>47.725414053532681</v>
      </c>
      <c r="FA103" s="2">
        <f t="shared" si="136"/>
        <v>44.640396229559656</v>
      </c>
      <c r="FB103" s="2">
        <f t="shared" si="136"/>
        <v>46.557909238893139</v>
      </c>
      <c r="FC103" s="2">
        <f t="shared" si="136"/>
        <v>48.341867389523649</v>
      </c>
      <c r="FD103" s="2">
        <f t="shared" si="136"/>
        <v>50.292924082053815</v>
      </c>
      <c r="FE103" s="2">
        <f t="shared" si="136"/>
        <v>48.264216474013764</v>
      </c>
      <c r="FG103" s="2">
        <f t="shared" si="137"/>
        <v>0.98928581681059857</v>
      </c>
      <c r="FH103" s="2">
        <f t="shared" si="137"/>
        <v>0.99138240143688694</v>
      </c>
      <c r="FI103" s="2">
        <f t="shared" si="137"/>
        <v>0.99244472424593333</v>
      </c>
      <c r="FJ103" s="2">
        <f t="shared" si="137"/>
        <v>0.992234450077779</v>
      </c>
      <c r="FK103" s="2">
        <f t="shared" si="137"/>
        <v>0.99126577806999772</v>
      </c>
      <c r="FL103" s="2">
        <f t="shared" si="137"/>
        <v>0.99202097044638038</v>
      </c>
      <c r="FM103" s="2">
        <f t="shared" si="137"/>
        <v>0.99181383640834331</v>
      </c>
      <c r="FN103" s="2">
        <f t="shared" si="137"/>
        <v>0.99098289859175137</v>
      </c>
      <c r="FO103" s="2">
        <f t="shared" si="137"/>
        <v>0.99105557509793618</v>
      </c>
      <c r="FP103" s="2">
        <f t="shared" si="137"/>
        <v>0.99162200422581104</v>
      </c>
      <c r="FQ103" s="2">
        <f t="shared" si="137"/>
        <v>0.99190821390034589</v>
      </c>
      <c r="FR103" s="2">
        <f t="shared" si="137"/>
        <v>0.99218313695363469</v>
      </c>
      <c r="FS103" s="2">
        <f t="shared" si="137"/>
        <v>0.98774759386047739</v>
      </c>
      <c r="FT103" s="2">
        <f t="shared" si="137"/>
        <v>0.98311430183034221</v>
      </c>
      <c r="FU103" s="2">
        <f t="shared" si="137"/>
        <v>0.97798247841997044</v>
      </c>
      <c r="FW103" s="2">
        <f t="shared" si="129"/>
        <v>1.1879910119121827E-7</v>
      </c>
      <c r="FX103" s="2">
        <f t="shared" si="129"/>
        <v>6.123357025104632E-7</v>
      </c>
      <c r="FY103" s="2">
        <f t="shared" si="129"/>
        <v>7.7117666166133523E-7</v>
      </c>
      <c r="FZ103" s="2">
        <f t="shared" si="129"/>
        <v>5.7365433765737916E-7</v>
      </c>
      <c r="GA103" s="2">
        <f t="shared" si="129"/>
        <v>5.0420707087972598E-7</v>
      </c>
      <c r="GB103" s="2">
        <f t="shared" si="129"/>
        <v>6.5697417595284763E-7</v>
      </c>
      <c r="GC103" s="2">
        <f t="shared" si="129"/>
        <v>8.7463068740848936E-7</v>
      </c>
      <c r="GD103" s="2">
        <f t="shared" si="129"/>
        <v>4.9779457197343114E-7</v>
      </c>
      <c r="GE103" s="2">
        <f t="shared" si="129"/>
        <v>3.4595934689162036E-7</v>
      </c>
      <c r="GF103" s="2">
        <f t="shared" si="129"/>
        <v>3.2328712839440579E-7</v>
      </c>
      <c r="GG103" s="2">
        <f t="shared" si="129"/>
        <v>3.2359211331735978E-7</v>
      </c>
      <c r="GH103" s="2">
        <f t="shared" si="129"/>
        <v>3.4378100281192328E-7</v>
      </c>
      <c r="GI103" s="2">
        <f t="shared" si="129"/>
        <v>1.3439182065905265E-6</v>
      </c>
      <c r="GJ103" s="2">
        <f t="shared" si="129"/>
        <v>3.2821409076471685E-6</v>
      </c>
      <c r="GK103" s="2">
        <f t="shared" si="129"/>
        <v>7.22809796843035E-6</v>
      </c>
      <c r="GM103" s="107">
        <f t="shared" si="130"/>
        <v>1.844332235884931E-14</v>
      </c>
      <c r="GN103" s="107">
        <f t="shared" si="130"/>
        <v>1.6879453040346962E-16</v>
      </c>
      <c r="GO103" s="107">
        <f t="shared" si="130"/>
        <v>3.4596293648250954E-18</v>
      </c>
      <c r="GP103" s="107">
        <f t="shared" si="130"/>
        <v>4.5678112458958194E-19</v>
      </c>
      <c r="GQ103" s="107">
        <f t="shared" si="130"/>
        <v>3.6771356676407818E-19</v>
      </c>
      <c r="GR103" s="107">
        <f t="shared" si="130"/>
        <v>1.949406209486189E-20</v>
      </c>
      <c r="GS103" s="107">
        <f t="shared" si="130"/>
        <v>1.1106888030938371E-20</v>
      </c>
      <c r="GT103" s="107">
        <f t="shared" si="130"/>
        <v>2.3648381126308084E-19</v>
      </c>
      <c r="GU103" s="107">
        <f t="shared" si="130"/>
        <v>7.7086491935309061E-20</v>
      </c>
      <c r="GV103" s="107">
        <f t="shared" si="130"/>
        <v>1.3378991227327667E-19</v>
      </c>
      <c r="GW103" s="107">
        <f t="shared" si="130"/>
        <v>2.557847881002814E-20</v>
      </c>
      <c r="GX103" s="107">
        <f t="shared" si="130"/>
        <v>4.3706481184717318E-20</v>
      </c>
      <c r="GY103" s="107">
        <f t="shared" si="130"/>
        <v>6.8789984357962044E-20</v>
      </c>
      <c r="GZ103" s="107">
        <f t="shared" si="130"/>
        <v>2.5643709343174366E-20</v>
      </c>
      <c r="HA103" s="107">
        <f t="shared" si="130"/>
        <v>6.4674531193702211E-23</v>
      </c>
      <c r="HC103" s="107">
        <f t="shared" si="76"/>
        <v>0.63921758909395809</v>
      </c>
      <c r="HD103" s="107">
        <f t="shared" si="76"/>
        <v>0.55196169236874193</v>
      </c>
      <c r="HE103" s="107">
        <f t="shared" si="76"/>
        <v>0.46023376531041343</v>
      </c>
      <c r="HF103" s="107">
        <f t="shared" si="76"/>
        <v>0.49391514672197218</v>
      </c>
      <c r="HG103" s="107">
        <f t="shared" si="76"/>
        <v>0.55511071574660398</v>
      </c>
      <c r="HH103" s="107">
        <f t="shared" si="76"/>
        <v>0.4810662070798738</v>
      </c>
      <c r="HI103" s="107">
        <f t="shared" si="138"/>
        <v>0.41971975365491387</v>
      </c>
      <c r="HJ103" s="107">
        <f t="shared" si="138"/>
        <v>0.55499057456655265</v>
      </c>
      <c r="HK103" s="107">
        <f t="shared" si="138"/>
        <v>0.58899315834910615</v>
      </c>
      <c r="HL103" s="107">
        <f t="shared" si="138"/>
        <v>0.58881845195199545</v>
      </c>
      <c r="HM103" s="107">
        <f t="shared" si="138"/>
        <v>0.57934914683763061</v>
      </c>
      <c r="HN103" s="107">
        <f t="shared" si="138"/>
        <v>0.57767479972949221</v>
      </c>
      <c r="HO103" s="107">
        <f t="shared" si="138"/>
        <v>0.59787414017160267</v>
      </c>
      <c r="HP103" s="107">
        <f t="shared" si="138"/>
        <v>0.58965427004566906</v>
      </c>
      <c r="HQ103" s="107">
        <f t="shared" si="138"/>
        <v>0.5033475867174374</v>
      </c>
      <c r="HS103" s="107">
        <f t="shared" si="131"/>
        <v>6.3563040039045916E-13</v>
      </c>
      <c r="HT103" s="107">
        <f t="shared" si="131"/>
        <v>2.1502414272778492E-11</v>
      </c>
      <c r="HU103" s="107">
        <f t="shared" si="131"/>
        <v>2.0810062033802462E-11</v>
      </c>
      <c r="HV103" s="107">
        <f t="shared" si="131"/>
        <v>1.7331390811919725E-12</v>
      </c>
      <c r="HW103" s="107">
        <f t="shared" si="131"/>
        <v>2.0446906720270167E-13</v>
      </c>
      <c r="HX103" s="107">
        <f t="shared" si="131"/>
        <v>3.1842510332864793E-13</v>
      </c>
      <c r="HY103" s="107">
        <f t="shared" si="131"/>
        <v>7.6613486929375813E-13</v>
      </c>
      <c r="HZ103" s="107">
        <f t="shared" si="131"/>
        <v>1.1415691132368679E-13</v>
      </c>
      <c r="IA103" s="107">
        <f t="shared" si="131"/>
        <v>1.2035066500564234E-14</v>
      </c>
      <c r="IB103" s="107">
        <f t="shared" si="131"/>
        <v>2.5862811593266499E-14</v>
      </c>
      <c r="IC103" s="107">
        <f t="shared" si="131"/>
        <v>1.3204394354214225E-14</v>
      </c>
      <c r="ID103" s="107">
        <f t="shared" si="131"/>
        <v>3.0696169408697128E-14</v>
      </c>
      <c r="IE103" s="107">
        <f t="shared" si="131"/>
        <v>2.60355573958624E-14</v>
      </c>
      <c r="IF103" s="107">
        <f t="shared" si="131"/>
        <v>9.8104099032034285E-15</v>
      </c>
      <c r="IG103" s="107">
        <f t="shared" si="131"/>
        <v>6.0061819436937814E-10</v>
      </c>
      <c r="II103" s="107">
        <f t="shared" si="132"/>
        <v>4.9850624007303677E-45</v>
      </c>
      <c r="IJ103" s="107">
        <f t="shared" si="132"/>
        <v>2.0013318768944428E-38</v>
      </c>
      <c r="IK103" s="107">
        <f t="shared" si="132"/>
        <v>3.8276371884740934E-39</v>
      </c>
      <c r="IL103" s="107">
        <f t="shared" si="132"/>
        <v>2.8913545210133907E-43</v>
      </c>
      <c r="IM103" s="107">
        <f t="shared" si="132"/>
        <v>2.1371886483519255E-46</v>
      </c>
      <c r="IN103" s="107">
        <f t="shared" si="132"/>
        <v>3.5582394298356078E-46</v>
      </c>
      <c r="IO103" s="107">
        <f t="shared" si="132"/>
        <v>1.9926385354915192E-45</v>
      </c>
      <c r="IP103" s="107">
        <f t="shared" si="132"/>
        <v>1.3900881393192511E-47</v>
      </c>
      <c r="IQ103" s="107">
        <f t="shared" si="132"/>
        <v>4.6848710600887581E-51</v>
      </c>
      <c r="IR103" s="107">
        <f t="shared" si="132"/>
        <v>1.6596861756832285E-49</v>
      </c>
      <c r="IS103" s="107">
        <f t="shared" si="132"/>
        <v>1.1059845397628014E-50</v>
      </c>
      <c r="IT103" s="107">
        <f t="shared" si="132"/>
        <v>5.3476107663930751E-49</v>
      </c>
      <c r="IU103" s="107">
        <f t="shared" si="132"/>
        <v>1.0299089349084668E-48</v>
      </c>
      <c r="IV103" s="107">
        <f t="shared" si="132"/>
        <v>1.1763957487988999E-50</v>
      </c>
      <c r="IW103" s="107">
        <f t="shared" si="132"/>
        <v>1.8863845627136575E-49</v>
      </c>
      <c r="IY103" s="107">
        <f t="shared" si="133"/>
        <v>0.63921758909461213</v>
      </c>
      <c r="IZ103" s="107">
        <f t="shared" si="133"/>
        <v>0.55196169239024462</v>
      </c>
      <c r="JA103" s="107">
        <f t="shared" si="133"/>
        <v>0.46023376533122351</v>
      </c>
      <c r="JB103" s="107">
        <f t="shared" si="133"/>
        <v>0.49391514672370529</v>
      </c>
      <c r="JC103" s="107">
        <f t="shared" si="133"/>
        <v>0.55511071574680848</v>
      </c>
      <c r="JD103" s="107">
        <f t="shared" si="133"/>
        <v>0.48106620708019221</v>
      </c>
      <c r="JE103" s="107">
        <f t="shared" si="133"/>
        <v>0.41971975365567998</v>
      </c>
      <c r="JF103" s="107">
        <f t="shared" si="133"/>
        <v>0.55499057456666678</v>
      </c>
      <c r="JG103" s="107">
        <f t="shared" si="133"/>
        <v>0.58899315834911814</v>
      </c>
      <c r="JH103" s="107">
        <f t="shared" si="133"/>
        <v>0.58881845195202132</v>
      </c>
      <c r="JI103" s="107">
        <f t="shared" si="133"/>
        <v>0.57934914683764382</v>
      </c>
      <c r="JJ103" s="107">
        <f t="shared" si="133"/>
        <v>0.57767479972952285</v>
      </c>
      <c r="JK103" s="107">
        <f t="shared" si="133"/>
        <v>0.59787414017162877</v>
      </c>
      <c r="JL103" s="107">
        <f t="shared" si="133"/>
        <v>0.58965427004567883</v>
      </c>
      <c r="JM103" s="107">
        <f t="shared" si="133"/>
        <v>0.50334758731805562</v>
      </c>
    </row>
    <row r="104" spans="2:273" x14ac:dyDescent="0.25">
      <c r="B104" s="2">
        <v>76</v>
      </c>
      <c r="C104" s="37">
        <v>152.53200000000001</v>
      </c>
      <c r="D104" s="37">
        <v>121.148</v>
      </c>
      <c r="E104" s="37">
        <v>92.950999999999993</v>
      </c>
      <c r="F104" s="37">
        <v>98.147999999999996</v>
      </c>
      <c r="G104" s="37">
        <v>112.361</v>
      </c>
      <c r="H104" s="37">
        <v>89.197000000000003</v>
      </c>
      <c r="I104" s="37">
        <v>79.164000000000001</v>
      </c>
      <c r="J104" s="37">
        <v>106.738</v>
      </c>
      <c r="K104" s="37">
        <v>120.69499999999999</v>
      </c>
      <c r="L104" s="37">
        <v>120.738</v>
      </c>
      <c r="M104" s="37">
        <v>117.967</v>
      </c>
      <c r="N104" s="37">
        <v>123.65600000000001</v>
      </c>
      <c r="O104" s="37">
        <v>131.70500000000001</v>
      </c>
      <c r="P104" s="37">
        <v>128.148</v>
      </c>
      <c r="Q104" s="37">
        <v>83.131</v>
      </c>
      <c r="S104" s="4">
        <f t="shared" si="97"/>
        <v>148.65881187910978</v>
      </c>
      <c r="T104" s="4">
        <f t="shared" si="98"/>
        <v>112.42048203840277</v>
      </c>
      <c r="U104" s="4">
        <f t="shared" si="99"/>
        <v>90.081805274753222</v>
      </c>
      <c r="V104" s="4">
        <f t="shared" si="100"/>
        <v>95.041187837465458</v>
      </c>
      <c r="W104" s="4">
        <f t="shared" si="101"/>
        <v>109.04905317840358</v>
      </c>
      <c r="X104" s="4">
        <f t="shared" si="102"/>
        <v>92.254611991381338</v>
      </c>
      <c r="Y104" s="4">
        <f t="shared" si="103"/>
        <v>85.432771041513234</v>
      </c>
      <c r="Z104" s="4">
        <f t="shared" si="104"/>
        <v>106.51668970585393</v>
      </c>
      <c r="AA104" s="4">
        <f t="shared" si="105"/>
        <v>118.04931392059231</v>
      </c>
      <c r="AB104" s="4">
        <f t="shared" si="106"/>
        <v>117.85344108707591</v>
      </c>
      <c r="AC104" s="4">
        <f t="shared" si="107"/>
        <v>111.64212283887517</v>
      </c>
      <c r="AD104" s="4">
        <f t="shared" si="108"/>
        <v>113.97050709709555</v>
      </c>
      <c r="AE104" s="4">
        <f t="shared" si="109"/>
        <v>122.03223027929741</v>
      </c>
      <c r="AF104" s="4">
        <f t="shared" si="110"/>
        <v>117.03192754190576</v>
      </c>
      <c r="AG104" s="4">
        <f t="shared" si="110"/>
        <v>83.465822574169238</v>
      </c>
      <c r="AI104" s="4">
        <f t="shared" si="111"/>
        <v>3.8731881208902337</v>
      </c>
      <c r="AJ104" s="4">
        <f t="shared" si="112"/>
        <v>8.7275179615972291</v>
      </c>
      <c r="AK104" s="4">
        <f t="shared" si="113"/>
        <v>2.8691947252467713</v>
      </c>
      <c r="AL104" s="4">
        <f t="shared" si="114"/>
        <v>3.1068121625345384</v>
      </c>
      <c r="AM104" s="4">
        <f t="shared" si="115"/>
        <v>3.3119468215964218</v>
      </c>
      <c r="AN104" s="4">
        <f t="shared" si="116"/>
        <v>-3.0576119913813358</v>
      </c>
      <c r="AO104" s="4">
        <f t="shared" si="117"/>
        <v>-6.2687710415132329</v>
      </c>
      <c r="AP104" s="4">
        <f t="shared" si="118"/>
        <v>0.22131029414606473</v>
      </c>
      <c r="AQ104" s="4">
        <f t="shared" si="119"/>
        <v>2.6456860794076817</v>
      </c>
      <c r="AR104" s="4">
        <f t="shared" si="120"/>
        <v>2.8845589129240921</v>
      </c>
      <c r="AS104" s="4">
        <f t="shared" si="121"/>
        <v>6.3248771611248316</v>
      </c>
      <c r="AT104" s="4">
        <f t="shared" si="122"/>
        <v>9.685492902904457</v>
      </c>
      <c r="AU104" s="4">
        <f t="shared" si="123"/>
        <v>9.672769720702604</v>
      </c>
      <c r="AV104" s="4">
        <f t="shared" si="124"/>
        <v>11.116072458094237</v>
      </c>
      <c r="AW104" s="4">
        <f t="shared" si="124"/>
        <v>-0.33482257416923744</v>
      </c>
      <c r="AY104" s="2">
        <f t="shared" si="125"/>
        <v>48.165711853159642</v>
      </c>
      <c r="AZ104" s="2">
        <f t="shared" si="125"/>
        <v>48.013170229484139</v>
      </c>
      <c r="BA104" s="2">
        <f t="shared" si="125"/>
        <v>44.58856845653964</v>
      </c>
      <c r="BB104" s="2">
        <f t="shared" si="125"/>
        <v>44.527178888602876</v>
      </c>
      <c r="BC104" s="2">
        <f t="shared" si="125"/>
        <v>45.544329843476277</v>
      </c>
      <c r="BD104" s="2">
        <f t="shared" si="125"/>
        <v>47.119454834011322</v>
      </c>
      <c r="BE104" s="2">
        <f t="shared" si="125"/>
        <v>50.993472276799345</v>
      </c>
      <c r="BF104" s="2">
        <f t="shared" si="125"/>
        <v>48.573882341589432</v>
      </c>
      <c r="BG104" s="2">
        <f t="shared" si="125"/>
        <v>49.532476846776241</v>
      </c>
      <c r="BH104" s="2">
        <f t="shared" si="125"/>
        <v>48.629445599974822</v>
      </c>
      <c r="BI104" s="2">
        <f t="shared" si="125"/>
        <v>44.55677414599289</v>
      </c>
      <c r="BJ104" s="2">
        <f t="shared" si="125"/>
        <v>47.064142822272629</v>
      </c>
      <c r="BK104" s="2">
        <f t="shared" si="125"/>
        <v>49.075462963516635</v>
      </c>
      <c r="BL104" s="2">
        <f t="shared" si="125"/>
        <v>50.870583483571309</v>
      </c>
      <c r="BM104" s="2">
        <f t="shared" si="125"/>
        <v>48.245559398539783</v>
      </c>
      <c r="BO104" s="2" t="str">
        <f t="shared" si="126"/>
        <v/>
      </c>
      <c r="BP104" s="2" t="str">
        <f t="shared" si="126"/>
        <v/>
      </c>
      <c r="BQ104" s="2" t="str">
        <f t="shared" si="126"/>
        <v/>
      </c>
      <c r="BR104" s="2" t="str">
        <f t="shared" si="126"/>
        <v/>
      </c>
      <c r="BS104" s="2" t="str">
        <f t="shared" si="126"/>
        <v/>
      </c>
      <c r="BT104" s="2" t="str">
        <f t="shared" si="126"/>
        <v/>
      </c>
      <c r="BU104" s="2" t="str">
        <f t="shared" si="126"/>
        <v/>
      </c>
      <c r="BV104" s="2" t="str">
        <f t="shared" si="126"/>
        <v/>
      </c>
      <c r="BW104" s="2" t="str">
        <f t="shared" si="126"/>
        <v/>
      </c>
      <c r="BX104" s="2" t="str">
        <f t="shared" si="126"/>
        <v/>
      </c>
      <c r="BY104" s="2" t="str">
        <f t="shared" si="126"/>
        <v/>
      </c>
      <c r="BZ104" s="2" t="str">
        <f t="shared" si="126"/>
        <v/>
      </c>
      <c r="CA104" s="2" t="str">
        <f t="shared" si="126"/>
        <v/>
      </c>
      <c r="CB104" s="2" t="str">
        <f t="shared" si="126"/>
        <v/>
      </c>
      <c r="CC104" s="2" t="str">
        <f t="shared" si="126"/>
        <v/>
      </c>
      <c r="CE104" s="2" t="str">
        <f t="shared" si="127"/>
        <v/>
      </c>
      <c r="CF104" s="2" t="str">
        <f t="shared" si="127"/>
        <v/>
      </c>
      <c r="CG104" s="2" t="str">
        <f t="shared" si="127"/>
        <v/>
      </c>
      <c r="CH104" s="2" t="str">
        <f t="shared" si="127"/>
        <v/>
      </c>
      <c r="CI104" s="2" t="str">
        <f t="shared" si="127"/>
        <v/>
      </c>
      <c r="CJ104" s="2" t="str">
        <f t="shared" si="127"/>
        <v/>
      </c>
      <c r="CK104" s="2" t="str">
        <f t="shared" si="127"/>
        <v/>
      </c>
      <c r="CL104" s="2" t="str">
        <f t="shared" si="127"/>
        <v/>
      </c>
      <c r="CM104" s="2" t="str">
        <f t="shared" si="127"/>
        <v/>
      </c>
      <c r="CN104" s="2" t="str">
        <f t="shared" si="127"/>
        <v/>
      </c>
      <c r="CO104" s="2" t="str">
        <f t="shared" si="127"/>
        <v/>
      </c>
      <c r="CP104" s="2" t="str">
        <f t="shared" si="127"/>
        <v/>
      </c>
      <c r="CQ104" s="2" t="str">
        <f t="shared" si="127"/>
        <v/>
      </c>
      <c r="CR104" s="2" t="str">
        <f t="shared" si="127"/>
        <v/>
      </c>
      <c r="CS104" s="2" t="str">
        <f t="shared" si="127"/>
        <v/>
      </c>
      <c r="CU104" s="2" t="str">
        <f t="shared" si="128"/>
        <v/>
      </c>
      <c r="CV104" s="2" t="str">
        <f t="shared" si="128"/>
        <v/>
      </c>
      <c r="CW104" s="2" t="str">
        <f t="shared" si="128"/>
        <v/>
      </c>
      <c r="CX104" s="2" t="str">
        <f t="shared" si="128"/>
        <v/>
      </c>
      <c r="CY104" s="2" t="str">
        <f t="shared" si="128"/>
        <v/>
      </c>
      <c r="CZ104" s="2" t="str">
        <f t="shared" si="128"/>
        <v/>
      </c>
      <c r="DA104" s="2" t="str">
        <f t="shared" si="128"/>
        <v/>
      </c>
      <c r="DB104" s="2" t="str">
        <f t="shared" si="128"/>
        <v/>
      </c>
      <c r="DC104" s="2" t="str">
        <f t="shared" si="128"/>
        <v/>
      </c>
      <c r="DD104" s="2" t="str">
        <f t="shared" si="128"/>
        <v/>
      </c>
      <c r="DE104" s="2" t="str">
        <f t="shared" si="128"/>
        <v/>
      </c>
      <c r="DF104" s="2" t="str">
        <f t="shared" si="128"/>
        <v/>
      </c>
      <c r="DG104" s="2" t="str">
        <f t="shared" si="128"/>
        <v/>
      </c>
      <c r="DH104" s="2" t="str">
        <f t="shared" si="128"/>
        <v/>
      </c>
      <c r="DI104" s="2" t="str">
        <f t="shared" si="128"/>
        <v/>
      </c>
      <c r="DK104" s="2">
        <f t="shared" si="134"/>
        <v>71.560869354838701</v>
      </c>
      <c r="DL104" s="2">
        <f t="shared" si="134"/>
        <v>77.912512096774194</v>
      </c>
      <c r="DM104" s="2">
        <f t="shared" si="134"/>
        <v>72.464779838709688</v>
      </c>
      <c r="DN104" s="2">
        <f t="shared" si="134"/>
        <v>68.693536290322569</v>
      </c>
      <c r="DO104" s="2">
        <f t="shared" si="134"/>
        <v>67.769847147950074</v>
      </c>
      <c r="DP104" s="2">
        <f t="shared" si="134"/>
        <v>67.355413992869885</v>
      </c>
      <c r="DQ104" s="2">
        <f t="shared" si="134"/>
        <v>74.531501782531166</v>
      </c>
      <c r="DR104" s="2">
        <f t="shared" si="134"/>
        <v>65.966825311942969</v>
      </c>
      <c r="DS104" s="2">
        <f t="shared" si="134"/>
        <v>68.78632834224598</v>
      </c>
      <c r="DT104" s="2">
        <f t="shared" si="134"/>
        <v>68.929881907308356</v>
      </c>
      <c r="DU104" s="2">
        <f t="shared" si="134"/>
        <v>63.849507575757571</v>
      </c>
      <c r="DV104" s="2">
        <f t="shared" si="134"/>
        <v>64.678399286987542</v>
      </c>
      <c r="DW104" s="2">
        <f t="shared" si="134"/>
        <v>67.787258467023179</v>
      </c>
      <c r="DX104" s="2">
        <f t="shared" si="134"/>
        <v>60.163143145161293</v>
      </c>
      <c r="DY104" s="2">
        <f t="shared" si="134"/>
        <v>56.781135467980299</v>
      </c>
      <c r="EA104" s="2">
        <f t="shared" si="96"/>
        <v>47.964449220541034</v>
      </c>
      <c r="EB104" s="2">
        <f t="shared" si="96"/>
        <v>47.806724816983902</v>
      </c>
      <c r="EC104" s="2">
        <f t="shared" si="96"/>
        <v>44.420000258157799</v>
      </c>
      <c r="ED104" s="2">
        <f t="shared" si="96"/>
        <v>44.376944799535146</v>
      </c>
      <c r="EE104" s="2">
        <f t="shared" si="96"/>
        <v>45.38877454968042</v>
      </c>
      <c r="EF104" s="2">
        <f t="shared" si="96"/>
        <v>46.990168589690384</v>
      </c>
      <c r="EG104" s="2">
        <f t="shared" si="96"/>
        <v>50.839152776810785</v>
      </c>
      <c r="EH104" s="2">
        <f t="shared" si="96"/>
        <v>48.448171702498541</v>
      </c>
      <c r="EI104" s="2">
        <f t="shared" si="96"/>
        <v>49.394447802584551</v>
      </c>
      <c r="EJ104" s="2">
        <f t="shared" si="96"/>
        <v>48.493207637566719</v>
      </c>
      <c r="EK104" s="2">
        <f t="shared" si="96"/>
        <v>44.431757810793094</v>
      </c>
      <c r="EL104" s="2">
        <f t="shared" si="96"/>
        <v>46.953911748181902</v>
      </c>
      <c r="EM104" s="2">
        <f t="shared" si="135"/>
        <v>48.887193864801858</v>
      </c>
      <c r="EN104" s="2">
        <f t="shared" si="135"/>
        <v>50.738846203763792</v>
      </c>
      <c r="EO104" s="2">
        <f t="shared" si="135"/>
        <v>48.084588309868565</v>
      </c>
      <c r="EQ104" s="2">
        <f t="shared" si="136"/>
        <v>47.629606212010913</v>
      </c>
      <c r="ER104" s="2">
        <f t="shared" si="136"/>
        <v>46.921003173560962</v>
      </c>
      <c r="ES104" s="2">
        <f t="shared" si="136"/>
        <v>43.586904512003876</v>
      </c>
      <c r="ET104" s="2">
        <f t="shared" si="136"/>
        <v>44.081560238055864</v>
      </c>
      <c r="EU104" s="2">
        <f t="shared" si="136"/>
        <v>44.720621859341335</v>
      </c>
      <c r="EV104" s="2">
        <f t="shared" si="136"/>
        <v>46.741474256448612</v>
      </c>
      <c r="EW104" s="2">
        <f t="shared" si="136"/>
        <v>50.982762134327928</v>
      </c>
      <c r="EX104" s="2">
        <f t="shared" si="136"/>
        <v>47.607772547326284</v>
      </c>
      <c r="EY104" s="2">
        <f t="shared" si="136"/>
        <v>48.271240701999801</v>
      </c>
      <c r="EZ104" s="2">
        <f t="shared" si="136"/>
        <v>47.563601518602425</v>
      </c>
      <c r="FA104" s="2">
        <f t="shared" si="136"/>
        <v>44.496760444579735</v>
      </c>
      <c r="FB104" s="2">
        <f t="shared" si="136"/>
        <v>46.40738593174936</v>
      </c>
      <c r="FC104" s="2">
        <f t="shared" si="136"/>
        <v>48.179521264411548</v>
      </c>
      <c r="FD104" s="2">
        <f t="shared" si="136"/>
        <v>50.11143766801149</v>
      </c>
      <c r="FE104" s="2">
        <f t="shared" si="136"/>
        <v>48.116814424955983</v>
      </c>
      <c r="FG104" s="2">
        <f t="shared" si="137"/>
        <v>0.99147062641061723</v>
      </c>
      <c r="FH104" s="2">
        <f t="shared" si="137"/>
        <v>0.99314264419093201</v>
      </c>
      <c r="FI104" s="2">
        <f t="shared" si="137"/>
        <v>0.99398929106532063</v>
      </c>
      <c r="FJ104" s="2">
        <f t="shared" si="137"/>
        <v>0.99382173679860442</v>
      </c>
      <c r="FK104" s="2">
        <f t="shared" si="137"/>
        <v>0.99304967546891265</v>
      </c>
      <c r="FL104" s="2">
        <f t="shared" si="137"/>
        <v>0.99365161344968644</v>
      </c>
      <c r="FM104" s="2">
        <f t="shared" si="137"/>
        <v>0.99348653264292941</v>
      </c>
      <c r="FN104" s="2">
        <f t="shared" si="137"/>
        <v>0.99282415369582766</v>
      </c>
      <c r="FO104" s="2">
        <f t="shared" si="137"/>
        <v>0.99288209655027448</v>
      </c>
      <c r="FP104" s="2">
        <f t="shared" si="137"/>
        <v>0.99333363447719814</v>
      </c>
      <c r="FQ104" s="2">
        <f t="shared" si="137"/>
        <v>0.99356175096330146</v>
      </c>
      <c r="FR104" s="2">
        <f t="shared" si="137"/>
        <v>0.99378084639215591</v>
      </c>
      <c r="FS104" s="2">
        <f t="shared" si="137"/>
        <v>0.9900386440374277</v>
      </c>
      <c r="FT104" s="2">
        <f t="shared" si="137"/>
        <v>0.98602126233340337</v>
      </c>
      <c r="FU104" s="2">
        <f t="shared" si="137"/>
        <v>0.98149026186204547</v>
      </c>
      <c r="FW104" s="2">
        <f t="shared" si="129"/>
        <v>1.4955920278747429E-7</v>
      </c>
      <c r="FX104" s="2">
        <f t="shared" si="129"/>
        <v>7.7088485421602083E-7</v>
      </c>
      <c r="FY104" s="2">
        <f t="shared" si="129"/>
        <v>9.7085370249066572E-7</v>
      </c>
      <c r="FZ104" s="2">
        <f t="shared" si="129"/>
        <v>7.2218791599359531E-7</v>
      </c>
      <c r="GA104" s="2">
        <f t="shared" si="129"/>
        <v>6.3475901146771594E-7</v>
      </c>
      <c r="GB104" s="2">
        <f t="shared" si="129"/>
        <v>8.2708134430699118E-7</v>
      </c>
      <c r="GC104" s="2">
        <f t="shared" si="129"/>
        <v>1.1010945489551489E-6</v>
      </c>
      <c r="GD104" s="2">
        <f t="shared" si="129"/>
        <v>6.266861557359318E-7</v>
      </c>
      <c r="GE104" s="2">
        <f t="shared" si="129"/>
        <v>4.3553697423518826E-7</v>
      </c>
      <c r="GF104" s="2">
        <f t="shared" si="129"/>
        <v>4.0699434717330285E-7</v>
      </c>
      <c r="GG104" s="2">
        <f t="shared" si="129"/>
        <v>4.0737830037871321E-7</v>
      </c>
      <c r="GH104" s="2">
        <f t="shared" si="129"/>
        <v>4.327946020073899E-7</v>
      </c>
      <c r="GI104" s="2">
        <f t="shared" si="129"/>
        <v>1.6568446606005753E-6</v>
      </c>
      <c r="GJ104" s="2">
        <f t="shared" si="129"/>
        <v>3.9764017284599712E-6</v>
      </c>
      <c r="GK104" s="2">
        <f t="shared" si="129"/>
        <v>8.6287224330317074E-6</v>
      </c>
      <c r="GM104" s="107">
        <f t="shared" si="130"/>
        <v>8.2444651170575014E-16</v>
      </c>
      <c r="GN104" s="107">
        <f t="shared" si="130"/>
        <v>5.5158092803470685E-18</v>
      </c>
      <c r="GO104" s="107">
        <f t="shared" si="130"/>
        <v>8.5773069494641232E-20</v>
      </c>
      <c r="GP104" s="107">
        <f t="shared" si="130"/>
        <v>9.1231980991865636E-21</v>
      </c>
      <c r="GQ104" s="107">
        <f t="shared" si="130"/>
        <v>6.5027385590282541E-21</v>
      </c>
      <c r="GR104" s="107">
        <f t="shared" si="130"/>
        <v>2.8054331021973523E-22</v>
      </c>
      <c r="GS104" s="107">
        <f t="shared" si="130"/>
        <v>1.4783363789609213E-22</v>
      </c>
      <c r="GT104" s="107">
        <f t="shared" si="130"/>
        <v>3.8911583548370459E-21</v>
      </c>
      <c r="GU104" s="107">
        <f t="shared" si="130"/>
        <v>1.1432988255489668E-21</v>
      </c>
      <c r="GV104" s="107">
        <f t="shared" si="130"/>
        <v>2.222661311877873E-21</v>
      </c>
      <c r="GW104" s="107">
        <f t="shared" si="130"/>
        <v>3.7314479662695115E-22</v>
      </c>
      <c r="GX104" s="107">
        <f t="shared" si="130"/>
        <v>6.9257467749649498E-22</v>
      </c>
      <c r="GY104" s="107">
        <f t="shared" si="130"/>
        <v>1.1240269131551468E-21</v>
      </c>
      <c r="GZ104" s="107">
        <f t="shared" si="130"/>
        <v>3.9755125635491498E-22</v>
      </c>
      <c r="HA104" s="107">
        <f t="shared" si="130"/>
        <v>5.9662634616297851E-25</v>
      </c>
      <c r="HC104" s="107">
        <f t="shared" si="76"/>
        <v>0.573145212107394</v>
      </c>
      <c r="HD104" s="107">
        <f t="shared" si="76"/>
        <v>0.41525822194755146</v>
      </c>
      <c r="HE104" s="107">
        <f t="shared" si="76"/>
        <v>0.30388146681396133</v>
      </c>
      <c r="HF104" s="107">
        <f t="shared" si="76"/>
        <v>0.33517621512627049</v>
      </c>
      <c r="HG104" s="107">
        <f t="shared" si="76"/>
        <v>0.40599070759970646</v>
      </c>
      <c r="HH104" s="107">
        <f t="shared" si="76"/>
        <v>0.31384769693079667</v>
      </c>
      <c r="HI104" s="107">
        <f t="shared" si="138"/>
        <v>0.25043519199603848</v>
      </c>
      <c r="HJ104" s="107">
        <f t="shared" si="138"/>
        <v>0.40377176482484989</v>
      </c>
      <c r="HK104" s="107">
        <f t="shared" si="138"/>
        <v>0.45215181834993329</v>
      </c>
      <c r="HL104" s="107">
        <f t="shared" si="138"/>
        <v>0.45519340756677179</v>
      </c>
      <c r="HM104" s="107">
        <f t="shared" si="138"/>
        <v>0.4383426584147917</v>
      </c>
      <c r="HN104" s="107">
        <f t="shared" si="138"/>
        <v>0.43800536983238814</v>
      </c>
      <c r="HO104" s="107">
        <f t="shared" si="138"/>
        <v>0.47075608251808243</v>
      </c>
      <c r="HP104" s="107">
        <f t="shared" si="138"/>
        <v>0.4568464393559506</v>
      </c>
      <c r="HQ104" s="107">
        <f t="shared" si="138"/>
        <v>0.33506430861262781</v>
      </c>
      <c r="HS104" s="107">
        <f t="shared" si="131"/>
        <v>2.4564292090627905E-12</v>
      </c>
      <c r="HT104" s="107">
        <f t="shared" si="131"/>
        <v>7.8359979535931051E-11</v>
      </c>
      <c r="HU104" s="107">
        <f t="shared" si="131"/>
        <v>7.8493268278660118E-11</v>
      </c>
      <c r="HV104" s="107">
        <f t="shared" si="131"/>
        <v>7.3144455909444201E-12</v>
      </c>
      <c r="HW104" s="107">
        <f t="shared" si="131"/>
        <v>9.5291651133005637E-13</v>
      </c>
      <c r="HX104" s="107">
        <f t="shared" si="131"/>
        <v>1.5018848125197889E-12</v>
      </c>
      <c r="HY104" s="107">
        <f t="shared" si="131"/>
        <v>3.588424072999585E-12</v>
      </c>
      <c r="HZ104" s="107">
        <f t="shared" si="131"/>
        <v>5.5085912301414134E-13</v>
      </c>
      <c r="IA104" s="107">
        <f t="shared" si="131"/>
        <v>6.2901597171516219E-14</v>
      </c>
      <c r="IB104" s="107">
        <f t="shared" si="131"/>
        <v>1.2814704462844089E-13</v>
      </c>
      <c r="IC104" s="107">
        <f t="shared" si="131"/>
        <v>6.7922667095865831E-14</v>
      </c>
      <c r="ID104" s="107">
        <f t="shared" si="131"/>
        <v>1.5111013724740868E-13</v>
      </c>
      <c r="IE104" s="107">
        <f t="shared" si="131"/>
        <v>1.2827247868119602E-13</v>
      </c>
      <c r="IF104" s="107">
        <f t="shared" si="131"/>
        <v>4.9717937688148296E-14</v>
      </c>
      <c r="IG104" s="107">
        <f t="shared" si="131"/>
        <v>1.6026693171572109E-9</v>
      </c>
      <c r="II104" s="107">
        <f t="shared" si="132"/>
        <v>8.6763174698167734E-44</v>
      </c>
      <c r="IJ104" s="107">
        <f t="shared" si="132"/>
        <v>2.9738223251200532E-37</v>
      </c>
      <c r="IK104" s="107">
        <f t="shared" si="132"/>
        <v>6.2683445643064388E-38</v>
      </c>
      <c r="IL104" s="107">
        <f t="shared" si="132"/>
        <v>6.0372694896451666E-42</v>
      </c>
      <c r="IM104" s="107">
        <f t="shared" si="132"/>
        <v>5.4462737424812155E-45</v>
      </c>
      <c r="IN104" s="107">
        <f t="shared" si="132"/>
        <v>9.4701033462145522E-45</v>
      </c>
      <c r="IO104" s="107">
        <f t="shared" si="132"/>
        <v>5.3599891795205638E-44</v>
      </c>
      <c r="IP104" s="107">
        <f t="shared" si="132"/>
        <v>3.8481532927431672E-46</v>
      </c>
      <c r="IQ104" s="107">
        <f t="shared" si="132"/>
        <v>1.5278557843712208E-49</v>
      </c>
      <c r="IR104" s="107">
        <f t="shared" si="132"/>
        <v>4.7800650866200702E-48</v>
      </c>
      <c r="IS104" s="107">
        <f t="shared" si="132"/>
        <v>3.4598644038466605E-49</v>
      </c>
      <c r="IT104" s="107">
        <f t="shared" si="132"/>
        <v>1.5066663525066373E-47</v>
      </c>
      <c r="IU104" s="107">
        <f t="shared" si="132"/>
        <v>2.8513320883910297E-47</v>
      </c>
      <c r="IV104" s="107">
        <f t="shared" si="132"/>
        <v>3.5044997138269524E-49</v>
      </c>
      <c r="IW104" s="107">
        <f t="shared" si="132"/>
        <v>4.9158164140931802E-48</v>
      </c>
      <c r="IY104" s="107">
        <f t="shared" si="133"/>
        <v>0.57314521210985125</v>
      </c>
      <c r="IZ104" s="107">
        <f t="shared" si="133"/>
        <v>0.41525822202591145</v>
      </c>
      <c r="JA104" s="107">
        <f t="shared" si="133"/>
        <v>0.3038814668924546</v>
      </c>
      <c r="JB104" s="107">
        <f t="shared" si="133"/>
        <v>0.33517621513358492</v>
      </c>
      <c r="JC104" s="107">
        <f t="shared" si="133"/>
        <v>0.40599070760065936</v>
      </c>
      <c r="JD104" s="107">
        <f t="shared" si="133"/>
        <v>0.31384769693229858</v>
      </c>
      <c r="JE104" s="107">
        <f t="shared" si="133"/>
        <v>0.25043519199962688</v>
      </c>
      <c r="JF104" s="107">
        <f t="shared" si="133"/>
        <v>0.40377176482540073</v>
      </c>
      <c r="JG104" s="107">
        <f t="shared" si="133"/>
        <v>0.45215181834999618</v>
      </c>
      <c r="JH104" s="107">
        <f t="shared" si="133"/>
        <v>0.45519340756689991</v>
      </c>
      <c r="JI104" s="107">
        <f t="shared" si="133"/>
        <v>0.43834265841485964</v>
      </c>
      <c r="JJ104" s="107">
        <f t="shared" si="133"/>
        <v>0.43800536983253924</v>
      </c>
      <c r="JK104" s="107">
        <f t="shared" si="133"/>
        <v>0.47075608251821072</v>
      </c>
      <c r="JL104" s="107">
        <f t="shared" si="133"/>
        <v>0.45684643935600033</v>
      </c>
      <c r="JM104" s="107">
        <f t="shared" si="133"/>
        <v>0.33506431021529715</v>
      </c>
    </row>
    <row r="105" spans="2:273" x14ac:dyDescent="0.25">
      <c r="B105" s="2">
        <v>77</v>
      </c>
      <c r="C105" s="37">
        <v>125.48399999999999</v>
      </c>
      <c r="D105" s="37">
        <v>85.507999999999996</v>
      </c>
      <c r="E105" s="37">
        <v>60.689</v>
      </c>
      <c r="F105" s="37">
        <v>64.295000000000002</v>
      </c>
      <c r="G105" s="37">
        <v>74.262</v>
      </c>
      <c r="H105" s="37">
        <v>58.246000000000002</v>
      </c>
      <c r="I105" s="37">
        <v>55.966999999999999</v>
      </c>
      <c r="J105" s="37">
        <v>75.738</v>
      </c>
      <c r="K105" s="37">
        <v>89.168999999999997</v>
      </c>
      <c r="L105" s="37">
        <v>83.933999999999997</v>
      </c>
      <c r="M105" s="37">
        <v>77.902000000000001</v>
      </c>
      <c r="N105" s="37">
        <v>79.114999999999995</v>
      </c>
      <c r="O105" s="37">
        <v>91.131</v>
      </c>
      <c r="P105" s="37">
        <v>85.918000000000006</v>
      </c>
      <c r="Q105" s="37">
        <v>60.048999999999999</v>
      </c>
      <c r="S105" s="4">
        <f t="shared" si="97"/>
        <v>118.53166514463571</v>
      </c>
      <c r="T105" s="4">
        <f t="shared" si="98"/>
        <v>83.985274192828555</v>
      </c>
      <c r="U105" s="4">
        <f t="shared" si="99"/>
        <v>66.101531677501143</v>
      </c>
      <c r="V105" s="4">
        <f t="shared" si="100"/>
        <v>68.858273502729446</v>
      </c>
      <c r="W105" s="4">
        <f t="shared" si="101"/>
        <v>78.504477324466464</v>
      </c>
      <c r="X105" s="4">
        <f t="shared" si="102"/>
        <v>67.398405944088125</v>
      </c>
      <c r="Y105" s="4">
        <f t="shared" si="103"/>
        <v>64.817456434294257</v>
      </c>
      <c r="Z105" s="4">
        <f t="shared" si="104"/>
        <v>78.259341237053306</v>
      </c>
      <c r="AA105" s="4">
        <f t="shared" si="105"/>
        <v>86.762718691751786</v>
      </c>
      <c r="AB105" s="4">
        <f t="shared" si="106"/>
        <v>86.969495341038268</v>
      </c>
      <c r="AC105" s="4">
        <f t="shared" si="107"/>
        <v>80.595559952592581</v>
      </c>
      <c r="AD105" s="4">
        <f t="shared" si="108"/>
        <v>83.311684431440128</v>
      </c>
      <c r="AE105" s="4">
        <f t="shared" si="109"/>
        <v>90.479535285799145</v>
      </c>
      <c r="AF105" s="4">
        <f t="shared" si="110"/>
        <v>87.638543736408209</v>
      </c>
      <c r="AG105" s="4">
        <f t="shared" si="110"/>
        <v>63.534120451545938</v>
      </c>
      <c r="AI105" s="4">
        <f t="shared" si="111"/>
        <v>6.9523348553642847</v>
      </c>
      <c r="AJ105" s="4">
        <f t="shared" si="112"/>
        <v>1.5227258071714402</v>
      </c>
      <c r="AK105" s="4">
        <f t="shared" si="113"/>
        <v>-5.4125316775011427</v>
      </c>
      <c r="AL105" s="4">
        <f t="shared" si="114"/>
        <v>-4.5632735027294444</v>
      </c>
      <c r="AM105" s="4">
        <f t="shared" si="115"/>
        <v>-4.2424773244664635</v>
      </c>
      <c r="AN105" s="4">
        <f t="shared" si="116"/>
        <v>-9.1524059440881231</v>
      </c>
      <c r="AO105" s="4">
        <f t="shared" si="117"/>
        <v>-8.8504564342942587</v>
      </c>
      <c r="AP105" s="4">
        <f t="shared" si="118"/>
        <v>-2.5213412370533064</v>
      </c>
      <c r="AQ105" s="4">
        <f t="shared" si="119"/>
        <v>2.4062813082482108</v>
      </c>
      <c r="AR105" s="4">
        <f t="shared" si="120"/>
        <v>-3.0354953410382706</v>
      </c>
      <c r="AS105" s="4">
        <f t="shared" si="121"/>
        <v>-2.6935599525925795</v>
      </c>
      <c r="AT105" s="4">
        <f t="shared" si="122"/>
        <v>-4.1966844314401328</v>
      </c>
      <c r="AU105" s="4">
        <f t="shared" si="123"/>
        <v>0.65146471420085561</v>
      </c>
      <c r="AV105" s="4">
        <f t="shared" si="124"/>
        <v>-1.720543736408203</v>
      </c>
      <c r="AW105" s="4">
        <f t="shared" si="124"/>
        <v>-3.4851204515459386</v>
      </c>
      <c r="AY105" s="2">
        <f t="shared" si="125"/>
        <v>47.980850805743408</v>
      </c>
      <c r="AZ105" s="2">
        <f t="shared" si="125"/>
        <v>47.794061370035799</v>
      </c>
      <c r="BA105" s="2">
        <f t="shared" si="125"/>
        <v>44.375314527885138</v>
      </c>
      <c r="BB105" s="2">
        <f t="shared" si="125"/>
        <v>44.341884895034021</v>
      </c>
      <c r="BC105" s="2">
        <f t="shared" si="125"/>
        <v>45.326735874456858</v>
      </c>
      <c r="BD105" s="2">
        <f t="shared" si="125"/>
        <v>46.931007983265793</v>
      </c>
      <c r="BE105" s="2">
        <f t="shared" si="125"/>
        <v>50.808540774188749</v>
      </c>
      <c r="BF105" s="2">
        <f t="shared" si="125"/>
        <v>48.362434546294296</v>
      </c>
      <c r="BG105" s="2">
        <f t="shared" si="125"/>
        <v>49.295912668745579</v>
      </c>
      <c r="BH105" s="2">
        <f t="shared" si="125"/>
        <v>48.398699516607486</v>
      </c>
      <c r="BI105" s="2">
        <f t="shared" si="125"/>
        <v>44.392738440065834</v>
      </c>
      <c r="BJ105" s="2">
        <f t="shared" si="125"/>
        <v>46.867157215988044</v>
      </c>
      <c r="BK105" s="2">
        <f t="shared" si="125"/>
        <v>48.846532172017731</v>
      </c>
      <c r="BL105" s="2">
        <f t="shared" si="125"/>
        <v>50.641489241228385</v>
      </c>
      <c r="BM105" s="2">
        <f t="shared" si="125"/>
        <v>48.078127916363336</v>
      </c>
      <c r="BO105" s="2" t="str">
        <f t="shared" si="126"/>
        <v/>
      </c>
      <c r="BP105" s="2" t="str">
        <f t="shared" si="126"/>
        <v/>
      </c>
      <c r="BQ105" s="2" t="str">
        <f t="shared" si="126"/>
        <v/>
      </c>
      <c r="BR105" s="2" t="str">
        <f t="shared" si="126"/>
        <v/>
      </c>
      <c r="BS105" s="2" t="str">
        <f t="shared" si="126"/>
        <v/>
      </c>
      <c r="BT105" s="2" t="str">
        <f t="shared" si="126"/>
        <v/>
      </c>
      <c r="BU105" s="2" t="str">
        <f t="shared" si="126"/>
        <v/>
      </c>
      <c r="BV105" s="2" t="str">
        <f t="shared" si="126"/>
        <v/>
      </c>
      <c r="BW105" s="2" t="str">
        <f t="shared" si="126"/>
        <v/>
      </c>
      <c r="BX105" s="2" t="str">
        <f t="shared" si="126"/>
        <v/>
      </c>
      <c r="BY105" s="2" t="str">
        <f t="shared" si="126"/>
        <v/>
      </c>
      <c r="BZ105" s="2" t="str">
        <f t="shared" si="126"/>
        <v/>
      </c>
      <c r="CA105" s="2" t="str">
        <f t="shared" si="126"/>
        <v/>
      </c>
      <c r="CB105" s="2" t="str">
        <f t="shared" si="126"/>
        <v/>
      </c>
      <c r="CC105" s="2" t="str">
        <f t="shared" si="126"/>
        <v/>
      </c>
      <c r="CE105" s="2" t="str">
        <f t="shared" si="127"/>
        <v/>
      </c>
      <c r="CF105" s="2" t="str">
        <f t="shared" si="127"/>
        <v/>
      </c>
      <c r="CG105" s="2" t="str">
        <f t="shared" si="127"/>
        <v/>
      </c>
      <c r="CH105" s="2" t="str">
        <f t="shared" si="127"/>
        <v/>
      </c>
      <c r="CI105" s="2" t="str">
        <f t="shared" si="127"/>
        <v/>
      </c>
      <c r="CJ105" s="2" t="str">
        <f t="shared" si="127"/>
        <v/>
      </c>
      <c r="CK105" s="2" t="str">
        <f t="shared" si="127"/>
        <v/>
      </c>
      <c r="CL105" s="2" t="str">
        <f t="shared" si="127"/>
        <v/>
      </c>
      <c r="CM105" s="2" t="str">
        <f t="shared" si="127"/>
        <v/>
      </c>
      <c r="CN105" s="2" t="str">
        <f t="shared" si="127"/>
        <v/>
      </c>
      <c r="CO105" s="2" t="str">
        <f t="shared" si="127"/>
        <v/>
      </c>
      <c r="CP105" s="2" t="str">
        <f t="shared" si="127"/>
        <v/>
      </c>
      <c r="CQ105" s="2" t="str">
        <f t="shared" si="127"/>
        <v/>
      </c>
      <c r="CR105" s="2" t="str">
        <f t="shared" si="127"/>
        <v/>
      </c>
      <c r="CS105" s="2" t="str">
        <f t="shared" si="127"/>
        <v/>
      </c>
      <c r="CU105" s="2" t="str">
        <f t="shared" si="128"/>
        <v/>
      </c>
      <c r="CV105" s="2" t="str">
        <f t="shared" si="128"/>
        <v/>
      </c>
      <c r="CW105" s="2" t="str">
        <f t="shared" si="128"/>
        <v/>
      </c>
      <c r="CX105" s="2" t="str">
        <f t="shared" si="128"/>
        <v/>
      </c>
      <c r="CY105" s="2" t="str">
        <f t="shared" si="128"/>
        <v/>
      </c>
      <c r="CZ105" s="2" t="str">
        <f t="shared" si="128"/>
        <v/>
      </c>
      <c r="DA105" s="2" t="str">
        <f t="shared" si="128"/>
        <v/>
      </c>
      <c r="DB105" s="2" t="str">
        <f t="shared" si="128"/>
        <v/>
      </c>
      <c r="DC105" s="2" t="str">
        <f t="shared" si="128"/>
        <v/>
      </c>
      <c r="DD105" s="2" t="str">
        <f t="shared" si="128"/>
        <v/>
      </c>
      <c r="DE105" s="2" t="str">
        <f t="shared" si="128"/>
        <v/>
      </c>
      <c r="DF105" s="2" t="str">
        <f t="shared" si="128"/>
        <v/>
      </c>
      <c r="DG105" s="2" t="str">
        <f t="shared" si="128"/>
        <v/>
      </c>
      <c r="DH105" s="2" t="str">
        <f t="shared" si="128"/>
        <v/>
      </c>
      <c r="DI105" s="2" t="str">
        <f t="shared" si="128"/>
        <v/>
      </c>
      <c r="DK105" s="2">
        <f t="shared" si="134"/>
        <v>71.783545161290306</v>
      </c>
      <c r="DL105" s="2">
        <f t="shared" si="134"/>
        <v>78.176137096774198</v>
      </c>
      <c r="DM105" s="2">
        <f t="shared" si="134"/>
        <v>72.685575806451624</v>
      </c>
      <c r="DN105" s="2">
        <f t="shared" si="134"/>
        <v>68.887631414956005</v>
      </c>
      <c r="DO105" s="2">
        <f t="shared" si="134"/>
        <v>67.962781974153287</v>
      </c>
      <c r="DP105" s="2">
        <f t="shared" si="134"/>
        <v>67.509914327094478</v>
      </c>
      <c r="DQ105" s="2">
        <f t="shared" si="134"/>
        <v>74.699327317290525</v>
      </c>
      <c r="DR105" s="2">
        <f t="shared" si="134"/>
        <v>66.074195632798578</v>
      </c>
      <c r="DS105" s="2">
        <f t="shared" si="134"/>
        <v>68.954842016806722</v>
      </c>
      <c r="DT105" s="2">
        <f t="shared" si="134"/>
        <v>69.10414761586452</v>
      </c>
      <c r="DU105" s="2">
        <f t="shared" si="134"/>
        <v>64.002183712121209</v>
      </c>
      <c r="DV105" s="2">
        <f t="shared" si="134"/>
        <v>64.816364527629247</v>
      </c>
      <c r="DW105" s="2">
        <f t="shared" si="134"/>
        <v>67.911358734402853</v>
      </c>
      <c r="DX105" s="2">
        <f t="shared" si="134"/>
        <v>60.177778775659824</v>
      </c>
      <c r="DY105" s="2">
        <f t="shared" si="134"/>
        <v>56.795358620689662</v>
      </c>
      <c r="EA105" s="2">
        <f t="shared" si="96"/>
        <v>47.818197370144752</v>
      </c>
      <c r="EB105" s="2">
        <f t="shared" si="96"/>
        <v>47.627428623718892</v>
      </c>
      <c r="EC105" s="2">
        <f t="shared" si="96"/>
        <v>44.239331474597286</v>
      </c>
      <c r="ED105" s="2">
        <f t="shared" si="96"/>
        <v>44.22067635095874</v>
      </c>
      <c r="EE105" s="2">
        <f t="shared" si="96"/>
        <v>45.200891757283969</v>
      </c>
      <c r="EF105" s="2">
        <f t="shared" si="96"/>
        <v>46.826571926620737</v>
      </c>
      <c r="EG105" s="2">
        <f t="shared" si="96"/>
        <v>50.684123314535029</v>
      </c>
      <c r="EH105" s="2">
        <f t="shared" si="96"/>
        <v>48.260748858637001</v>
      </c>
      <c r="EI105" s="2">
        <f t="shared" si="96"/>
        <v>49.183965792955902</v>
      </c>
      <c r="EJ105" s="2">
        <f t="shared" si="96"/>
        <v>48.288322965760479</v>
      </c>
      <c r="EK105" s="2">
        <f t="shared" si="96"/>
        <v>44.29180423858422</v>
      </c>
      <c r="EL105" s="2">
        <f t="shared" si="96"/>
        <v>46.777932628983422</v>
      </c>
      <c r="EM105" s="2">
        <f t="shared" si="135"/>
        <v>48.690940550116544</v>
      </c>
      <c r="EN105" s="2">
        <f t="shared" si="135"/>
        <v>50.529901524983778</v>
      </c>
      <c r="EO105" s="2">
        <f t="shared" si="135"/>
        <v>47.940416260759342</v>
      </c>
      <c r="EQ105" s="2">
        <f t="shared" si="136"/>
        <v>47.494439199431369</v>
      </c>
      <c r="ER105" s="2">
        <f t="shared" si="136"/>
        <v>46.784468422460556</v>
      </c>
      <c r="ES105" s="2">
        <f t="shared" si="136"/>
        <v>43.453625527807951</v>
      </c>
      <c r="ET105" s="2">
        <f t="shared" si="136"/>
        <v>43.93817287485534</v>
      </c>
      <c r="EU105" s="2">
        <f t="shared" si="136"/>
        <v>44.565848579743019</v>
      </c>
      <c r="EV105" s="2">
        <f t="shared" si="136"/>
        <v>46.586136978641917</v>
      </c>
      <c r="EW105" s="2">
        <f t="shared" si="136"/>
        <v>50.812631859580328</v>
      </c>
      <c r="EX105" s="2">
        <f t="shared" si="136"/>
        <v>47.461254587350339</v>
      </c>
      <c r="EY105" s="2">
        <f t="shared" si="136"/>
        <v>48.110149604171298</v>
      </c>
      <c r="EZ105" s="2">
        <f t="shared" si="136"/>
        <v>47.401788983672162</v>
      </c>
      <c r="FA105" s="2">
        <f t="shared" si="136"/>
        <v>44.353124659599821</v>
      </c>
      <c r="FB105" s="2">
        <f t="shared" si="136"/>
        <v>46.256862624605574</v>
      </c>
      <c r="FC105" s="2">
        <f t="shared" si="136"/>
        <v>48.017175139299439</v>
      </c>
      <c r="FD105" s="2">
        <f t="shared" si="136"/>
        <v>49.929951253969158</v>
      </c>
      <c r="FE105" s="2">
        <f t="shared" si="136"/>
        <v>47.969412375898209</v>
      </c>
      <c r="FG105" s="2">
        <f t="shared" si="137"/>
        <v>0.99321297157985755</v>
      </c>
      <c r="FH105" s="2">
        <f t="shared" si="137"/>
        <v>0.99454531557217085</v>
      </c>
      <c r="FI105" s="2">
        <f t="shared" si="137"/>
        <v>0.99521961451162122</v>
      </c>
      <c r="FJ105" s="2">
        <f t="shared" si="137"/>
        <v>0.99508618714359065</v>
      </c>
      <c r="FK105" s="2">
        <f t="shared" si="137"/>
        <v>0.9944712577274627</v>
      </c>
      <c r="FL105" s="2">
        <f t="shared" si="137"/>
        <v>0.99495070453450563</v>
      </c>
      <c r="FM105" s="2">
        <f t="shared" si="137"/>
        <v>0.99481922862277261</v>
      </c>
      <c r="FN105" s="2">
        <f t="shared" si="137"/>
        <v>0.99429159781886822</v>
      </c>
      <c r="FO105" s="2">
        <f t="shared" si="137"/>
        <v>0.99433775907022415</v>
      </c>
      <c r="FP105" s="2">
        <f t="shared" si="137"/>
        <v>0.99469744740164656</v>
      </c>
      <c r="FQ105" s="2">
        <f t="shared" si="137"/>
        <v>0.9948791361339131</v>
      </c>
      <c r="FR105" s="2">
        <f t="shared" si="137"/>
        <v>0.99505362376208151</v>
      </c>
      <c r="FS105" s="2">
        <f t="shared" si="137"/>
        <v>0.99190480682230753</v>
      </c>
      <c r="FT105" s="2">
        <f t="shared" si="137"/>
        <v>0.98843366228491414</v>
      </c>
      <c r="FU105" s="2">
        <f t="shared" si="137"/>
        <v>0.98444807980395088</v>
      </c>
      <c r="FW105" s="2">
        <f t="shared" si="129"/>
        <v>1.8828387366559583E-7</v>
      </c>
      <c r="FX105" s="2">
        <f t="shared" si="129"/>
        <v>9.7048633882908756E-7</v>
      </c>
      <c r="FY105" s="2">
        <f t="shared" si="129"/>
        <v>1.2222320899568444E-6</v>
      </c>
      <c r="FZ105" s="2">
        <f t="shared" si="129"/>
        <v>9.0918054952478749E-7</v>
      </c>
      <c r="GA105" s="2">
        <f t="shared" si="129"/>
        <v>7.9911411856346323E-7</v>
      </c>
      <c r="GB105" s="2">
        <f t="shared" si="129"/>
        <v>1.0412334989863216E-6</v>
      </c>
      <c r="GC105" s="2">
        <f t="shared" si="129"/>
        <v>1.3861955132614493E-6</v>
      </c>
      <c r="GD105" s="2">
        <f t="shared" si="129"/>
        <v>7.8895099865645138E-7</v>
      </c>
      <c r="GE105" s="2">
        <f t="shared" si="129"/>
        <v>5.4830850280699839E-7</v>
      </c>
      <c r="GF105" s="2">
        <f t="shared" si="129"/>
        <v>5.1237547211831761E-7</v>
      </c>
      <c r="GG105" s="2">
        <f t="shared" si="129"/>
        <v>5.1285884046362473E-7</v>
      </c>
      <c r="GH105" s="2">
        <f t="shared" si="129"/>
        <v>5.448560614970486E-7</v>
      </c>
      <c r="GI105" s="2">
        <f t="shared" si="129"/>
        <v>2.042634749553563E-6</v>
      </c>
      <c r="GJ105" s="2">
        <f t="shared" si="129"/>
        <v>4.8175166237432671E-6</v>
      </c>
      <c r="GK105" s="2">
        <f t="shared" si="129"/>
        <v>1.030075006507447E-5</v>
      </c>
      <c r="GM105" s="107">
        <f t="shared" si="130"/>
        <v>3.1710474250501537E-17</v>
      </c>
      <c r="GN105" s="107">
        <f t="shared" si="130"/>
        <v>1.5385022795842972E-19</v>
      </c>
      <c r="GO105" s="107">
        <f t="shared" si="130"/>
        <v>1.7997734102314639E-21</v>
      </c>
      <c r="GP105" s="107">
        <f t="shared" si="130"/>
        <v>1.5254811665060908E-22</v>
      </c>
      <c r="GQ105" s="107">
        <f t="shared" si="130"/>
        <v>9.531230537029642E-23</v>
      </c>
      <c r="GR105" s="107">
        <f t="shared" si="130"/>
        <v>3.3257852731181666E-24</v>
      </c>
      <c r="GS105" s="107">
        <f t="shared" si="130"/>
        <v>1.6133626077767658E-24</v>
      </c>
      <c r="GT105" s="107">
        <f t="shared" si="130"/>
        <v>5.2819832378125127E-23</v>
      </c>
      <c r="GU105" s="107">
        <f t="shared" si="130"/>
        <v>1.3924488325070756E-23</v>
      </c>
      <c r="GV105" s="107">
        <f t="shared" si="130"/>
        <v>3.0563827988797924E-23</v>
      </c>
      <c r="GW105" s="107">
        <f t="shared" si="130"/>
        <v>4.4844934784809367E-24</v>
      </c>
      <c r="GX105" s="107">
        <f t="shared" si="130"/>
        <v>9.0878939928738193E-24</v>
      </c>
      <c r="GY105" s="107">
        <f t="shared" si="130"/>
        <v>1.5222218700480695E-23</v>
      </c>
      <c r="GZ105" s="107">
        <f t="shared" si="130"/>
        <v>5.1048855301556651E-24</v>
      </c>
      <c r="HA105" s="107">
        <f t="shared" si="130"/>
        <v>4.4618825861945461E-27</v>
      </c>
      <c r="HC105" s="107">
        <f t="shared" si="76"/>
        <v>0.44859121065122576</v>
      </c>
      <c r="HD105" s="107">
        <f t="shared" si="76"/>
        <v>0.26326148575589353</v>
      </c>
      <c r="HE105" s="107">
        <f t="shared" si="76"/>
        <v>0.16527340967701859</v>
      </c>
      <c r="HF105" s="107">
        <f t="shared" si="76"/>
        <v>0.18572071326893891</v>
      </c>
      <c r="HG105" s="107">
        <f t="shared" si="76"/>
        <v>0.24209955582168963</v>
      </c>
      <c r="HH105" s="107">
        <f t="shared" si="76"/>
        <v>0.16368639720166941</v>
      </c>
      <c r="HI105" s="107">
        <f t="shared" si="138"/>
        <v>0.11784969733357972</v>
      </c>
      <c r="HJ105" s="107">
        <f t="shared" si="138"/>
        <v>0.2382256307946384</v>
      </c>
      <c r="HK105" s="107">
        <f t="shared" si="138"/>
        <v>0.28238903937684434</v>
      </c>
      <c r="HL105" s="107">
        <f t="shared" si="138"/>
        <v>0.28881583878680606</v>
      </c>
      <c r="HM105" s="107">
        <f t="shared" si="138"/>
        <v>0.2700837821958571</v>
      </c>
      <c r="HN105" s="107">
        <f t="shared" si="138"/>
        <v>0.2719096762418346</v>
      </c>
      <c r="HO105" s="107">
        <f t="shared" si="138"/>
        <v>0.30548862667771731</v>
      </c>
      <c r="HP105" s="107">
        <f t="shared" si="138"/>
        <v>0.29080619341675118</v>
      </c>
      <c r="HQ105" s="107">
        <f t="shared" si="138"/>
        <v>0.17388738228946343</v>
      </c>
      <c r="HS105" s="107">
        <f t="shared" si="131"/>
        <v>9.1731396784265162E-12</v>
      </c>
      <c r="HT105" s="107">
        <f t="shared" si="131"/>
        <v>2.7546731054050069E-10</v>
      </c>
      <c r="HU105" s="107">
        <f t="shared" si="131"/>
        <v>2.850542883750849E-10</v>
      </c>
      <c r="HV105" s="107">
        <f t="shared" si="131"/>
        <v>2.9645794280515264E-11</v>
      </c>
      <c r="HW105" s="107">
        <f t="shared" si="131"/>
        <v>4.255002993740814E-12</v>
      </c>
      <c r="HX105" s="107">
        <f t="shared" si="131"/>
        <v>6.7777813699092569E-12</v>
      </c>
      <c r="HY105" s="107">
        <f t="shared" si="131"/>
        <v>1.6064856280102037E-11</v>
      </c>
      <c r="HZ105" s="107">
        <f t="shared" si="131"/>
        <v>2.544073970138693E-12</v>
      </c>
      <c r="IA105" s="107">
        <f t="shared" si="131"/>
        <v>3.1430269236747956E-13</v>
      </c>
      <c r="IB105" s="107">
        <f t="shared" si="131"/>
        <v>6.0814478671226093E-13</v>
      </c>
      <c r="IC105" s="107">
        <f t="shared" si="131"/>
        <v>3.3427646942735389E-13</v>
      </c>
      <c r="ID105" s="107">
        <f t="shared" si="131"/>
        <v>7.1255156328202194E-13</v>
      </c>
      <c r="IE105" s="107">
        <f t="shared" si="131"/>
        <v>6.0547467984524004E-13</v>
      </c>
      <c r="IF105" s="107">
        <f t="shared" si="131"/>
        <v>2.4136057628768537E-13</v>
      </c>
      <c r="IG105" s="107">
        <f t="shared" si="131"/>
        <v>4.1753564117436639E-9</v>
      </c>
      <c r="II105" s="107">
        <f t="shared" si="132"/>
        <v>1.4492260885329628E-42</v>
      </c>
      <c r="IJ105" s="107">
        <f t="shared" si="132"/>
        <v>4.2317446926779267E-36</v>
      </c>
      <c r="IK105" s="107">
        <f t="shared" si="132"/>
        <v>9.808000466549917E-37</v>
      </c>
      <c r="IL105" s="107">
        <f t="shared" si="132"/>
        <v>1.2008468155382585E-40</v>
      </c>
      <c r="IM105" s="107">
        <f t="shared" si="132"/>
        <v>1.3184588111437109E-43</v>
      </c>
      <c r="IN105" s="107">
        <f t="shared" si="132"/>
        <v>2.3903616547894234E-43</v>
      </c>
      <c r="IO105" s="107">
        <f t="shared" si="132"/>
        <v>1.3656538539081701E-42</v>
      </c>
      <c r="IP105" s="107">
        <f t="shared" si="132"/>
        <v>1.0106892054341002E-44</v>
      </c>
      <c r="IQ105" s="107">
        <f t="shared" si="132"/>
        <v>4.7213932772884007E-48</v>
      </c>
      <c r="IR105" s="107">
        <f t="shared" si="132"/>
        <v>1.3073404446508372E-46</v>
      </c>
      <c r="IS105" s="107">
        <f t="shared" si="132"/>
        <v>1.0264961910304996E-47</v>
      </c>
      <c r="IT105" s="107">
        <f t="shared" si="132"/>
        <v>4.0316027779232292E-46</v>
      </c>
      <c r="IU105" s="107">
        <f t="shared" si="132"/>
        <v>7.4989723911866739E-46</v>
      </c>
      <c r="IV105" s="107">
        <f t="shared" si="132"/>
        <v>9.9158160963796273E-48</v>
      </c>
      <c r="IW105" s="107">
        <f t="shared" si="132"/>
        <v>1.2201407761953324E-46</v>
      </c>
      <c r="IY105" s="107">
        <f t="shared" si="133"/>
        <v>0.44859121066039898</v>
      </c>
      <c r="IZ105" s="107">
        <f t="shared" si="133"/>
        <v>0.26326148603136085</v>
      </c>
      <c r="JA105" s="107">
        <f t="shared" si="133"/>
        <v>0.16527340996207288</v>
      </c>
      <c r="JB105" s="107">
        <f t="shared" si="133"/>
        <v>0.18572071329858469</v>
      </c>
      <c r="JC105" s="107">
        <f t="shared" si="133"/>
        <v>0.24209955582594464</v>
      </c>
      <c r="JD105" s="107">
        <f t="shared" si="133"/>
        <v>0.16368639720844719</v>
      </c>
      <c r="JE105" s="107">
        <f t="shared" si="133"/>
        <v>0.11784969734964458</v>
      </c>
      <c r="JF105" s="107">
        <f t="shared" si="133"/>
        <v>0.23822563079718248</v>
      </c>
      <c r="JG105" s="107">
        <f t="shared" si="133"/>
        <v>0.28238903937715865</v>
      </c>
      <c r="JH105" s="107">
        <f t="shared" si="133"/>
        <v>0.28881583878741418</v>
      </c>
      <c r="JI105" s="107">
        <f t="shared" si="133"/>
        <v>0.27008378219619139</v>
      </c>
      <c r="JJ105" s="107">
        <f t="shared" si="133"/>
        <v>0.27190967624254714</v>
      </c>
      <c r="JK105" s="107">
        <f t="shared" si="133"/>
        <v>0.30548862667832277</v>
      </c>
      <c r="JL105" s="107">
        <f t="shared" si="133"/>
        <v>0.29080619341699254</v>
      </c>
      <c r="JM105" s="107">
        <f t="shared" si="133"/>
        <v>0.17388738646481985</v>
      </c>
    </row>
    <row r="106" spans="2:273" x14ac:dyDescent="0.25">
      <c r="B106" s="2">
        <v>78</v>
      </c>
      <c r="C106" s="37">
        <v>91.951999999999998</v>
      </c>
      <c r="D106" s="37">
        <v>58.902000000000001</v>
      </c>
      <c r="E106" s="37">
        <v>45.884999999999998</v>
      </c>
      <c r="F106" s="37">
        <v>46.573999999999998</v>
      </c>
      <c r="G106" s="37">
        <v>49.573999999999998</v>
      </c>
      <c r="H106" s="37">
        <v>47.23</v>
      </c>
      <c r="I106" s="37">
        <v>50.18</v>
      </c>
      <c r="J106" s="37">
        <v>58.148000000000003</v>
      </c>
      <c r="K106" s="37">
        <v>62.627000000000002</v>
      </c>
      <c r="L106" s="37">
        <v>56.82</v>
      </c>
      <c r="M106" s="37">
        <v>50.82</v>
      </c>
      <c r="N106" s="37">
        <v>54.738</v>
      </c>
      <c r="O106" s="37">
        <v>62.720999999999997</v>
      </c>
      <c r="P106" s="37">
        <v>57</v>
      </c>
      <c r="Q106" s="37">
        <v>49.23</v>
      </c>
      <c r="S106" s="4">
        <f t="shared" si="97"/>
        <v>89.785428522398178</v>
      </c>
      <c r="T106" s="4">
        <f t="shared" si="98"/>
        <v>64.28933173246638</v>
      </c>
      <c r="U106" s="4">
        <f t="shared" si="99"/>
        <v>52.513643921751282</v>
      </c>
      <c r="V106" s="4">
        <f t="shared" si="100"/>
        <v>53.620780151150051</v>
      </c>
      <c r="W106" s="4">
        <f t="shared" si="101"/>
        <v>58.811385233596866</v>
      </c>
      <c r="X106" s="4">
        <f t="shared" si="102"/>
        <v>53.95348705271423</v>
      </c>
      <c r="Y106" s="4">
        <f t="shared" si="103"/>
        <v>54.999956590002647</v>
      </c>
      <c r="Z106" s="4">
        <f t="shared" si="104"/>
        <v>60.26811889343012</v>
      </c>
      <c r="AA106" s="4">
        <f t="shared" si="105"/>
        <v>65.152398407238977</v>
      </c>
      <c r="AB106" s="4">
        <f t="shared" si="106"/>
        <v>65.22744071756334</v>
      </c>
      <c r="AC106" s="4">
        <f t="shared" si="107"/>
        <v>59.610900588690996</v>
      </c>
      <c r="AD106" s="4">
        <f t="shared" si="108"/>
        <v>62.402572688030368</v>
      </c>
      <c r="AE106" s="4">
        <f t="shared" si="109"/>
        <v>67.547830569954726</v>
      </c>
      <c r="AF106" s="4">
        <f t="shared" si="110"/>
        <v>66.851662081818205</v>
      </c>
      <c r="AG106" s="4">
        <f t="shared" si="110"/>
        <v>53.00985285751581</v>
      </c>
      <c r="AI106" s="4">
        <f t="shared" si="111"/>
        <v>2.1665714776018206</v>
      </c>
      <c r="AJ106" s="4">
        <f t="shared" si="112"/>
        <v>-5.3873317324663788</v>
      </c>
      <c r="AK106" s="4">
        <f t="shared" si="113"/>
        <v>-6.6286439217512836</v>
      </c>
      <c r="AL106" s="4">
        <f t="shared" si="114"/>
        <v>-7.0467801511500525</v>
      </c>
      <c r="AM106" s="4">
        <f t="shared" si="115"/>
        <v>-9.2373852335968678</v>
      </c>
      <c r="AN106" s="4">
        <f t="shared" si="116"/>
        <v>-6.7234870527142334</v>
      </c>
      <c r="AO106" s="4">
        <f t="shared" si="117"/>
        <v>-4.8199565900026471</v>
      </c>
      <c r="AP106" s="4">
        <f t="shared" si="118"/>
        <v>-2.1201188934301172</v>
      </c>
      <c r="AQ106" s="4">
        <f t="shared" si="119"/>
        <v>-2.5253984072389741</v>
      </c>
      <c r="AR106" s="4">
        <f t="shared" si="120"/>
        <v>-8.4074407175633397</v>
      </c>
      <c r="AS106" s="4">
        <f t="shared" si="121"/>
        <v>-8.7909005886909952</v>
      </c>
      <c r="AT106" s="4">
        <f t="shared" si="122"/>
        <v>-7.6645726880303684</v>
      </c>
      <c r="AU106" s="4">
        <f t="shared" si="123"/>
        <v>-4.8268305699547298</v>
      </c>
      <c r="AV106" s="4">
        <f t="shared" si="124"/>
        <v>-9.8516620818182048</v>
      </c>
      <c r="AW106" s="4">
        <f t="shared" si="124"/>
        <v>-3.779852857515813</v>
      </c>
      <c r="AY106" s="2">
        <f t="shared" si="125"/>
        <v>47.803318029764185</v>
      </c>
      <c r="AZ106" s="2">
        <f t="shared" si="125"/>
        <v>47.582563106614259</v>
      </c>
      <c r="BA106" s="2">
        <f t="shared" si="125"/>
        <v>44.168309741515586</v>
      </c>
      <c r="BB106" s="2">
        <f t="shared" si="125"/>
        <v>44.162153484018248</v>
      </c>
      <c r="BC106" s="2">
        <f t="shared" si="125"/>
        <v>45.114758410881116</v>
      </c>
      <c r="BD106" s="2">
        <f t="shared" si="125"/>
        <v>46.747295055578995</v>
      </c>
      <c r="BE106" s="2">
        <f t="shared" si="125"/>
        <v>50.629357668031346</v>
      </c>
      <c r="BF106" s="2">
        <f t="shared" si="125"/>
        <v>48.155530783028418</v>
      </c>
      <c r="BG106" s="2">
        <f t="shared" si="125"/>
        <v>49.064216373242758</v>
      </c>
      <c r="BH106" s="2">
        <f t="shared" si="125"/>
        <v>48.172807756091927</v>
      </c>
      <c r="BI106" s="2">
        <f t="shared" si="125"/>
        <v>44.233301664525378</v>
      </c>
      <c r="BJ106" s="2">
        <f t="shared" si="125"/>
        <v>46.674133937615181</v>
      </c>
      <c r="BK106" s="2">
        <f t="shared" si="125"/>
        <v>48.623191904541009</v>
      </c>
      <c r="BL106" s="2">
        <f t="shared" si="125"/>
        <v>50.415386058454907</v>
      </c>
      <c r="BM106" s="2">
        <f t="shared" si="125"/>
        <v>47.913962916965851</v>
      </c>
      <c r="BO106" s="2" t="str">
        <f t="shared" si="126"/>
        <v/>
      </c>
      <c r="BP106" s="2" t="str">
        <f t="shared" si="126"/>
        <v/>
      </c>
      <c r="BQ106" s="2" t="str">
        <f t="shared" si="126"/>
        <v/>
      </c>
      <c r="BR106" s="2" t="str">
        <f t="shared" si="126"/>
        <v/>
      </c>
      <c r="BS106" s="2" t="str">
        <f t="shared" si="126"/>
        <v/>
      </c>
      <c r="BT106" s="2" t="str">
        <f t="shared" si="126"/>
        <v/>
      </c>
      <c r="BU106" s="2" t="str">
        <f t="shared" si="126"/>
        <v/>
      </c>
      <c r="BV106" s="2" t="str">
        <f t="shared" si="126"/>
        <v/>
      </c>
      <c r="BW106" s="2" t="str">
        <f t="shared" si="126"/>
        <v/>
      </c>
      <c r="BX106" s="2" t="str">
        <f t="shared" si="126"/>
        <v/>
      </c>
      <c r="BY106" s="2" t="str">
        <f t="shared" si="126"/>
        <v/>
      </c>
      <c r="BZ106" s="2" t="str">
        <f t="shared" si="126"/>
        <v/>
      </c>
      <c r="CA106" s="2" t="str">
        <f t="shared" si="126"/>
        <v/>
      </c>
      <c r="CB106" s="2" t="str">
        <f t="shared" si="126"/>
        <v/>
      </c>
      <c r="CC106" s="2" t="str">
        <f t="shared" si="126"/>
        <v/>
      </c>
      <c r="CE106" s="2" t="str">
        <f t="shared" si="127"/>
        <v/>
      </c>
      <c r="CF106" s="2" t="str">
        <f t="shared" si="127"/>
        <v/>
      </c>
      <c r="CG106" s="2" t="str">
        <f t="shared" si="127"/>
        <v/>
      </c>
      <c r="CH106" s="2" t="str">
        <f t="shared" si="127"/>
        <v/>
      </c>
      <c r="CI106" s="2" t="str">
        <f t="shared" si="127"/>
        <v/>
      </c>
      <c r="CJ106" s="2" t="str">
        <f t="shared" si="127"/>
        <v/>
      </c>
      <c r="CK106" s="2" t="str">
        <f t="shared" si="127"/>
        <v/>
      </c>
      <c r="CL106" s="2" t="str">
        <f t="shared" si="127"/>
        <v/>
      </c>
      <c r="CM106" s="2" t="str">
        <f t="shared" si="127"/>
        <v/>
      </c>
      <c r="CN106" s="2" t="str">
        <f t="shared" si="127"/>
        <v/>
      </c>
      <c r="CO106" s="2" t="str">
        <f t="shared" si="127"/>
        <v/>
      </c>
      <c r="CP106" s="2" t="str">
        <f t="shared" si="127"/>
        <v/>
      </c>
      <c r="CQ106" s="2" t="str">
        <f t="shared" si="127"/>
        <v/>
      </c>
      <c r="CR106" s="2" t="str">
        <f t="shared" si="127"/>
        <v/>
      </c>
      <c r="CS106" s="2" t="str">
        <f t="shared" si="127"/>
        <v/>
      </c>
      <c r="CU106" s="2" t="str">
        <f t="shared" si="128"/>
        <v/>
      </c>
      <c r="CV106" s="2" t="str">
        <f t="shared" si="128"/>
        <v/>
      </c>
      <c r="CW106" s="2" t="str">
        <f t="shared" si="128"/>
        <v/>
      </c>
      <c r="CX106" s="2" t="str">
        <f t="shared" si="128"/>
        <v/>
      </c>
      <c r="CY106" s="2" t="str">
        <f t="shared" si="128"/>
        <v/>
      </c>
      <c r="CZ106" s="2" t="str">
        <f t="shared" si="128"/>
        <v/>
      </c>
      <c r="DA106" s="2" t="str">
        <f t="shared" si="128"/>
        <v/>
      </c>
      <c r="DB106" s="2" t="str">
        <f t="shared" si="128"/>
        <v/>
      </c>
      <c r="DC106" s="2" t="str">
        <f t="shared" si="128"/>
        <v/>
      </c>
      <c r="DD106" s="2" t="str">
        <f t="shared" si="128"/>
        <v/>
      </c>
      <c r="DE106" s="2" t="str">
        <f t="shared" si="128"/>
        <v/>
      </c>
      <c r="DF106" s="2" t="str">
        <f t="shared" si="128"/>
        <v/>
      </c>
      <c r="DG106" s="2" t="str">
        <f t="shared" si="128"/>
        <v/>
      </c>
      <c r="DH106" s="2" t="str">
        <f t="shared" si="128"/>
        <v/>
      </c>
      <c r="DI106" s="2" t="str">
        <f t="shared" si="128"/>
        <v/>
      </c>
      <c r="DK106" s="2">
        <f t="shared" si="134"/>
        <v>72.006220967741925</v>
      </c>
      <c r="DL106" s="2">
        <f t="shared" si="134"/>
        <v>78.439762096774189</v>
      </c>
      <c r="DM106" s="2">
        <f t="shared" si="134"/>
        <v>72.906371774193559</v>
      </c>
      <c r="DN106" s="2">
        <f t="shared" si="134"/>
        <v>69.08172653958944</v>
      </c>
      <c r="DO106" s="2">
        <f t="shared" si="134"/>
        <v>68.155716800356487</v>
      </c>
      <c r="DP106" s="2">
        <f t="shared" si="134"/>
        <v>67.664414661319086</v>
      </c>
      <c r="DQ106" s="2">
        <f t="shared" si="134"/>
        <v>74.867152852049884</v>
      </c>
      <c r="DR106" s="2">
        <f t="shared" si="134"/>
        <v>66.1815659536542</v>
      </c>
      <c r="DS106" s="2">
        <f t="shared" si="134"/>
        <v>69.123355691367451</v>
      </c>
      <c r="DT106" s="2">
        <f t="shared" si="134"/>
        <v>69.278413324420669</v>
      </c>
      <c r="DU106" s="2">
        <f t="shared" si="134"/>
        <v>64.154859848484847</v>
      </c>
      <c r="DV106" s="2">
        <f t="shared" si="134"/>
        <v>64.954329768270966</v>
      </c>
      <c r="DW106" s="2">
        <f t="shared" si="134"/>
        <v>68.035459001782542</v>
      </c>
      <c r="DX106" s="2">
        <f t="shared" si="134"/>
        <v>60.192414406158363</v>
      </c>
      <c r="DY106" s="2">
        <f t="shared" si="134"/>
        <v>56.809581773399017</v>
      </c>
      <c r="EA106" s="2">
        <f t="shared" si="96"/>
        <v>47.671945519748476</v>
      </c>
      <c r="EB106" s="2">
        <f t="shared" si="96"/>
        <v>47.448132430453882</v>
      </c>
      <c r="EC106" s="2">
        <f t="shared" si="96"/>
        <v>44.058662691036773</v>
      </c>
      <c r="ED106" s="2">
        <f t="shared" si="96"/>
        <v>44.064407902382328</v>
      </c>
      <c r="EE106" s="2">
        <f t="shared" si="96"/>
        <v>45.013008964887526</v>
      </c>
      <c r="EF106" s="2">
        <f t="shared" si="96"/>
        <v>46.66297526355109</v>
      </c>
      <c r="EG106" s="2">
        <f t="shared" si="96"/>
        <v>50.529093852259273</v>
      </c>
      <c r="EH106" s="2">
        <f t="shared" si="96"/>
        <v>48.073326014775461</v>
      </c>
      <c r="EI106" s="2">
        <f t="shared" si="96"/>
        <v>48.973483783327254</v>
      </c>
      <c r="EJ106" s="2">
        <f t="shared" si="96"/>
        <v>48.083438293954245</v>
      </c>
      <c r="EK106" s="2">
        <f t="shared" si="96"/>
        <v>44.151850666375353</v>
      </c>
      <c r="EL106" s="2">
        <f t="shared" si="96"/>
        <v>46.601953509784948</v>
      </c>
      <c r="EM106" s="2">
        <f t="shared" si="135"/>
        <v>48.494687235431229</v>
      </c>
      <c r="EN106" s="2">
        <f t="shared" si="135"/>
        <v>50.320956846203771</v>
      </c>
      <c r="EO106" s="2">
        <f t="shared" si="135"/>
        <v>47.796244211650112</v>
      </c>
      <c r="EQ106" s="2">
        <f t="shared" si="136"/>
        <v>47.359272186851832</v>
      </c>
      <c r="ER106" s="2">
        <f t="shared" si="136"/>
        <v>46.647933671360143</v>
      </c>
      <c r="ES106" s="2">
        <f t="shared" si="136"/>
        <v>43.320346543612033</v>
      </c>
      <c r="ET106" s="2">
        <f t="shared" si="136"/>
        <v>43.794785511654808</v>
      </c>
      <c r="EU106" s="2">
        <f t="shared" si="136"/>
        <v>44.411075300144695</v>
      </c>
      <c r="EV106" s="2">
        <f t="shared" si="136"/>
        <v>46.430799700835216</v>
      </c>
      <c r="EW106" s="2">
        <f t="shared" si="136"/>
        <v>50.642501584832729</v>
      </c>
      <c r="EX106" s="2">
        <f t="shared" si="136"/>
        <v>47.314736627374387</v>
      </c>
      <c r="EY106" s="2">
        <f t="shared" si="136"/>
        <v>47.949058506342794</v>
      </c>
      <c r="EZ106" s="2">
        <f t="shared" si="136"/>
        <v>47.239976448741899</v>
      </c>
      <c r="FA106" s="2">
        <f t="shared" si="136"/>
        <v>44.209488874619908</v>
      </c>
      <c r="FB106" s="2">
        <f t="shared" si="136"/>
        <v>46.106339317461796</v>
      </c>
      <c r="FC106" s="2">
        <f t="shared" si="136"/>
        <v>47.854829014187338</v>
      </c>
      <c r="FD106" s="2">
        <f t="shared" si="136"/>
        <v>49.748464839926825</v>
      </c>
      <c r="FE106" s="2">
        <f t="shared" si="136"/>
        <v>47.822010326840427</v>
      </c>
      <c r="FG106" s="2">
        <f t="shared" si="137"/>
        <v>0.99460133569988118</v>
      </c>
      <c r="FH106" s="2">
        <f t="shared" si="137"/>
        <v>0.9956623238188409</v>
      </c>
      <c r="FI106" s="2">
        <f t="shared" si="137"/>
        <v>0.99619906779395451</v>
      </c>
      <c r="FJ106" s="2">
        <f t="shared" si="137"/>
        <v>0.99609287103623867</v>
      </c>
      <c r="FK106" s="2">
        <f t="shared" si="137"/>
        <v>0.99560336446896347</v>
      </c>
      <c r="FL106" s="2">
        <f t="shared" si="137"/>
        <v>0.99598503251254689</v>
      </c>
      <c r="FM106" s="2">
        <f t="shared" si="137"/>
        <v>0.99588037740136659</v>
      </c>
      <c r="FN106" s="2">
        <f t="shared" si="137"/>
        <v>0.99546032513461513</v>
      </c>
      <c r="FO106" s="2">
        <f t="shared" si="137"/>
        <v>0.99549707822117828</v>
      </c>
      <c r="FP106" s="2">
        <f t="shared" si="137"/>
        <v>0.99578343423014715</v>
      </c>
      <c r="FQ106" s="2">
        <f t="shared" si="137"/>
        <v>0.99592806461296302</v>
      </c>
      <c r="FR106" s="2">
        <f t="shared" si="137"/>
        <v>0.99606695248769161</v>
      </c>
      <c r="FS106" s="2">
        <f t="shared" si="137"/>
        <v>0.99342368449045393</v>
      </c>
      <c r="FT106" s="2">
        <f t="shared" si="137"/>
        <v>0.99043377808646071</v>
      </c>
      <c r="FU106" s="2">
        <f t="shared" si="137"/>
        <v>0.98693953403284107</v>
      </c>
      <c r="FW106" s="2">
        <f t="shared" si="129"/>
        <v>2.3703534163283779E-7</v>
      </c>
      <c r="FX106" s="2">
        <f t="shared" si="129"/>
        <v>1.2217696067403896E-6</v>
      </c>
      <c r="FY106" s="2">
        <f t="shared" si="129"/>
        <v>1.5386985502097347E-6</v>
      </c>
      <c r="FZ106" s="2">
        <f t="shared" si="129"/>
        <v>1.144590228257813E-6</v>
      </c>
      <c r="GA106" s="2">
        <f t="shared" si="129"/>
        <v>1.0060248626254779E-6</v>
      </c>
      <c r="GB106" s="2">
        <f t="shared" si="129"/>
        <v>1.3108349580817575E-6</v>
      </c>
      <c r="GC106" s="2">
        <f t="shared" si="129"/>
        <v>1.7451161310006427E-6</v>
      </c>
      <c r="GD106" s="2">
        <f t="shared" si="129"/>
        <v>9.932302579724485E-7</v>
      </c>
      <c r="GE106" s="2">
        <f t="shared" si="129"/>
        <v>6.9027940968688182E-7</v>
      </c>
      <c r="GF106" s="2">
        <f t="shared" si="129"/>
        <v>6.4504241665392149E-7</v>
      </c>
      <c r="GG106" s="2">
        <f t="shared" si="129"/>
        <v>6.4565094118554705E-7</v>
      </c>
      <c r="GH106" s="2">
        <f t="shared" si="129"/>
        <v>6.8593304481928847E-7</v>
      </c>
      <c r="GI106" s="2">
        <f t="shared" si="129"/>
        <v>2.5182543931238974E-6</v>
      </c>
      <c r="GJ106" s="2">
        <f t="shared" si="129"/>
        <v>5.8365486879030227E-6</v>
      </c>
      <c r="GK106" s="2">
        <f t="shared" si="129"/>
        <v>1.2296770274920545E-5</v>
      </c>
      <c r="GM106" s="107">
        <f t="shared" si="130"/>
        <v>1.0494056405207375E-18</v>
      </c>
      <c r="GN106" s="107">
        <f t="shared" si="130"/>
        <v>3.6626947815676157E-21</v>
      </c>
      <c r="GO106" s="107">
        <f t="shared" si="130"/>
        <v>3.1959500601922242E-23</v>
      </c>
      <c r="GP106" s="107">
        <f t="shared" si="130"/>
        <v>2.1352690403625988E-24</v>
      </c>
      <c r="GQ106" s="107">
        <f t="shared" si="130"/>
        <v>1.1577897576329639E-24</v>
      </c>
      <c r="GR106" s="107">
        <f t="shared" si="130"/>
        <v>3.2474606995983588E-26</v>
      </c>
      <c r="GS106" s="107">
        <f t="shared" si="130"/>
        <v>1.4435291885624761E-26</v>
      </c>
      <c r="GT106" s="107">
        <f t="shared" si="130"/>
        <v>5.9144727640630522E-25</v>
      </c>
      <c r="GU106" s="107">
        <f t="shared" si="130"/>
        <v>1.3924992336680454E-25</v>
      </c>
      <c r="GV106" s="107">
        <f t="shared" si="130"/>
        <v>3.4784660311170227E-25</v>
      </c>
      <c r="GW106" s="107">
        <f t="shared" si="130"/>
        <v>4.4395765092409365E-26</v>
      </c>
      <c r="GX106" s="107">
        <f t="shared" si="130"/>
        <v>9.8740754624856668E-26</v>
      </c>
      <c r="GY106" s="107">
        <f t="shared" si="130"/>
        <v>1.7084020367078751E-25</v>
      </c>
      <c r="GZ106" s="107">
        <f t="shared" si="130"/>
        <v>5.4290023174492342E-26</v>
      </c>
      <c r="HA106" s="107">
        <f t="shared" si="130"/>
        <v>2.7047123110545754E-29</v>
      </c>
      <c r="HC106" s="107">
        <f t="shared" si="76"/>
        <v>0.2997117820082762</v>
      </c>
      <c r="HD106" s="107">
        <f t="shared" si="76"/>
        <v>0.13824757493239462</v>
      </c>
      <c r="HE106" s="107">
        <f t="shared" si="76"/>
        <v>7.2968241993214639E-2</v>
      </c>
      <c r="HF106" s="107">
        <f t="shared" si="76"/>
        <v>8.2600986735185553E-2</v>
      </c>
      <c r="HG106" s="107">
        <f t="shared" si="76"/>
        <v>0.11521060538198691</v>
      </c>
      <c r="HH106" s="107">
        <f t="shared" si="76"/>
        <v>6.6998396543853644E-2</v>
      </c>
      <c r="HI106" s="107">
        <f t="shared" si="138"/>
        <v>4.30225454606806E-2</v>
      </c>
      <c r="HJ106" s="107">
        <f t="shared" si="138"/>
        <v>0.11149005920939489</v>
      </c>
      <c r="HK106" s="107">
        <f t="shared" si="138"/>
        <v>0.13990243770578825</v>
      </c>
      <c r="HL106" s="107">
        <f t="shared" si="138"/>
        <v>0.1468380346810258</v>
      </c>
      <c r="HM106" s="107">
        <f t="shared" si="138"/>
        <v>0.13230473528826023</v>
      </c>
      <c r="HN106" s="107">
        <f t="shared" si="138"/>
        <v>0.13505127311311851</v>
      </c>
      <c r="HO106" s="107">
        <f t="shared" si="138"/>
        <v>0.15942441515133343</v>
      </c>
      <c r="HP106" s="107">
        <f t="shared" si="138"/>
        <v>0.14849114275687647</v>
      </c>
      <c r="HQ106" s="107">
        <f t="shared" si="138"/>
        <v>6.8854958605732264E-2</v>
      </c>
      <c r="HS106" s="107">
        <f t="shared" si="131"/>
        <v>3.3102413412808605E-11</v>
      </c>
      <c r="HT106" s="107">
        <f t="shared" si="131"/>
        <v>9.3418423012314899E-10</v>
      </c>
      <c r="HU106" s="107">
        <f t="shared" si="131"/>
        <v>9.9673199447439354E-10</v>
      </c>
      <c r="HV106" s="107">
        <f t="shared" si="131"/>
        <v>1.1539771281965847E-10</v>
      </c>
      <c r="HW106" s="107">
        <f t="shared" si="131"/>
        <v>1.8204592915027498E-11</v>
      </c>
      <c r="HX106" s="107">
        <f t="shared" si="131"/>
        <v>2.9267104306495189E-11</v>
      </c>
      <c r="HY106" s="107">
        <f t="shared" si="131"/>
        <v>6.8745744800596366E-11</v>
      </c>
      <c r="HZ106" s="107">
        <f t="shared" si="131"/>
        <v>1.1245745498535837E-11</v>
      </c>
      <c r="IA106" s="107">
        <f t="shared" si="131"/>
        <v>1.5014988959223883E-12</v>
      </c>
      <c r="IB106" s="107">
        <f t="shared" si="131"/>
        <v>2.764315868520278E-12</v>
      </c>
      <c r="IC106" s="107">
        <f t="shared" si="131"/>
        <v>1.5740139731856154E-12</v>
      </c>
      <c r="ID106" s="107">
        <f t="shared" si="131"/>
        <v>3.2186154775363459E-12</v>
      </c>
      <c r="IE106" s="107">
        <f t="shared" si="131"/>
        <v>2.7382364832388072E-12</v>
      </c>
      <c r="IF106" s="107">
        <f t="shared" si="131"/>
        <v>1.1224390447707379E-12</v>
      </c>
      <c r="IG106" s="107">
        <f t="shared" si="131"/>
        <v>1.0620848089910007E-8</v>
      </c>
      <c r="II106" s="107">
        <f t="shared" si="132"/>
        <v>2.3231398437734174E-41</v>
      </c>
      <c r="IJ106" s="107">
        <f t="shared" si="132"/>
        <v>5.7668155684875805E-35</v>
      </c>
      <c r="IK106" s="107">
        <f t="shared" si="132"/>
        <v>1.4662817646387389E-35</v>
      </c>
      <c r="IL106" s="107">
        <f t="shared" si="132"/>
        <v>2.2753389293979742E-39</v>
      </c>
      <c r="IM106" s="107">
        <f t="shared" si="132"/>
        <v>3.0321290733578098E-42</v>
      </c>
      <c r="IN106" s="107">
        <f t="shared" si="132"/>
        <v>5.722233567540731E-42</v>
      </c>
      <c r="IO106" s="107">
        <f t="shared" si="132"/>
        <v>3.2958136934417457E-41</v>
      </c>
      <c r="IP106" s="107">
        <f t="shared" si="132"/>
        <v>2.5184982136333796E-43</v>
      </c>
      <c r="IQ106" s="107">
        <f t="shared" si="132"/>
        <v>1.3824975203007098E-46</v>
      </c>
      <c r="IR106" s="107">
        <f t="shared" si="132"/>
        <v>3.3954228040164755E-45</v>
      </c>
      <c r="IS106" s="107">
        <f t="shared" si="132"/>
        <v>2.8883317593902189E-46</v>
      </c>
      <c r="IT106" s="107">
        <f t="shared" si="132"/>
        <v>1.0245779161275793E-44</v>
      </c>
      <c r="IU106" s="107">
        <f t="shared" si="132"/>
        <v>1.8735442496742566E-44</v>
      </c>
      <c r="IV106" s="107">
        <f t="shared" si="132"/>
        <v>2.6647952444413479E-46</v>
      </c>
      <c r="IW106" s="107">
        <f t="shared" si="132"/>
        <v>2.8845364941144197E-45</v>
      </c>
      <c r="IY106" s="107">
        <f t="shared" si="133"/>
        <v>0.2997117820413786</v>
      </c>
      <c r="IZ106" s="107">
        <f t="shared" si="133"/>
        <v>0.13824757586657885</v>
      </c>
      <c r="JA106" s="107">
        <f t="shared" si="133"/>
        <v>7.2968242989946627E-2</v>
      </c>
      <c r="JB106" s="107">
        <f t="shared" si="133"/>
        <v>8.2600986850583272E-2</v>
      </c>
      <c r="JC106" s="107">
        <f t="shared" si="133"/>
        <v>0.1152106054001915</v>
      </c>
      <c r="JD106" s="107">
        <f t="shared" si="133"/>
        <v>6.6998396573120747E-2</v>
      </c>
      <c r="JE106" s="107">
        <f t="shared" si="133"/>
        <v>4.3022545529426345E-2</v>
      </c>
      <c r="JF106" s="107">
        <f t="shared" si="133"/>
        <v>0.11149005922064063</v>
      </c>
      <c r="JG106" s="107">
        <f t="shared" si="133"/>
        <v>0.13990243770728975</v>
      </c>
      <c r="JH106" s="107">
        <f t="shared" si="133"/>
        <v>0.14683803468379011</v>
      </c>
      <c r="JI106" s="107">
        <f t="shared" si="133"/>
        <v>0.13230473528983425</v>
      </c>
      <c r="JJ106" s="107">
        <f t="shared" si="133"/>
        <v>0.13505127311633713</v>
      </c>
      <c r="JK106" s="107">
        <f t="shared" si="133"/>
        <v>0.15942441515407166</v>
      </c>
      <c r="JL106" s="107">
        <f t="shared" si="133"/>
        <v>0.14849114275799891</v>
      </c>
      <c r="JM106" s="107">
        <f t="shared" si="133"/>
        <v>6.8854969226580354E-2</v>
      </c>
    </row>
    <row r="107" spans="2:273" x14ac:dyDescent="0.25">
      <c r="B107" s="2">
        <v>79</v>
      </c>
      <c r="C107" s="37">
        <v>64.644999999999996</v>
      </c>
      <c r="D107" s="37">
        <v>49.59</v>
      </c>
      <c r="E107" s="37">
        <v>43.048999999999999</v>
      </c>
      <c r="F107" s="37">
        <v>45.508000000000003</v>
      </c>
      <c r="G107" s="37">
        <v>46.115000000000002</v>
      </c>
      <c r="H107" s="37">
        <v>48.082000000000001</v>
      </c>
      <c r="I107" s="37">
        <v>50.131</v>
      </c>
      <c r="J107" s="37">
        <v>49.704999999999998</v>
      </c>
      <c r="K107" s="37">
        <v>51.966000000000001</v>
      </c>
      <c r="L107" s="37">
        <v>50.491999999999997</v>
      </c>
      <c r="M107" s="37">
        <v>44.884999999999998</v>
      </c>
      <c r="N107" s="37">
        <v>46.066000000000003</v>
      </c>
      <c r="O107" s="37">
        <v>51.082000000000001</v>
      </c>
      <c r="P107" s="37">
        <v>50.606999999999999</v>
      </c>
      <c r="Q107" s="37">
        <v>47.573999999999998</v>
      </c>
      <c r="S107" s="4">
        <f t="shared" si="97"/>
        <v>68.435549455523287</v>
      </c>
      <c r="T107" s="4">
        <f t="shared" si="98"/>
        <v>53.630923822154692</v>
      </c>
      <c r="U107" s="4">
        <f t="shared" si="99"/>
        <v>46.516384598940121</v>
      </c>
      <c r="V107" s="4">
        <f t="shared" si="100"/>
        <v>46.851047673082213</v>
      </c>
      <c r="W107" s="4">
        <f t="shared" si="101"/>
        <v>49.305033825970341</v>
      </c>
      <c r="X107" s="4">
        <f t="shared" si="102"/>
        <v>48.510764920640277</v>
      </c>
      <c r="Y107" s="4">
        <f t="shared" si="103"/>
        <v>51.488035420927062</v>
      </c>
      <c r="Z107" s="4">
        <f t="shared" si="104"/>
        <v>51.743452642497324</v>
      </c>
      <c r="AA107" s="4">
        <f t="shared" si="105"/>
        <v>54.16140982578375</v>
      </c>
      <c r="AB107" s="4">
        <f t="shared" si="106"/>
        <v>53.829752210047104</v>
      </c>
      <c r="AC107" s="4">
        <f t="shared" si="107"/>
        <v>49.128832668037852</v>
      </c>
      <c r="AD107" s="4">
        <f t="shared" si="108"/>
        <v>51.771443479043747</v>
      </c>
      <c r="AE107" s="4">
        <f t="shared" si="109"/>
        <v>55.13307534763522</v>
      </c>
      <c r="AF107" s="4">
        <f t="shared" si="110"/>
        <v>55.890980628739328</v>
      </c>
      <c r="AG107" s="4">
        <f t="shared" si="110"/>
        <v>48.995040730101998</v>
      </c>
      <c r="AI107" s="4">
        <f t="shared" si="111"/>
        <v>-3.7905494555232906</v>
      </c>
      <c r="AJ107" s="4">
        <f t="shared" si="112"/>
        <v>-4.0409238221546886</v>
      </c>
      <c r="AK107" s="4">
        <f t="shared" si="113"/>
        <v>-3.4673845989401215</v>
      </c>
      <c r="AL107" s="4">
        <f t="shared" si="114"/>
        <v>-1.3430476730822107</v>
      </c>
      <c r="AM107" s="4">
        <f t="shared" si="115"/>
        <v>-3.1900338259703389</v>
      </c>
      <c r="AN107" s="4">
        <f t="shared" si="116"/>
        <v>-0.42876492064027616</v>
      </c>
      <c r="AO107" s="4">
        <f t="shared" si="117"/>
        <v>-1.3570354209270619</v>
      </c>
      <c r="AP107" s="4">
        <f t="shared" si="118"/>
        <v>-2.0384526424973259</v>
      </c>
      <c r="AQ107" s="4">
        <f t="shared" si="119"/>
        <v>-2.1954098257837487</v>
      </c>
      <c r="AR107" s="4">
        <f t="shared" si="120"/>
        <v>-3.3377522100471069</v>
      </c>
      <c r="AS107" s="4">
        <f t="shared" si="121"/>
        <v>-4.2438326680378538</v>
      </c>
      <c r="AT107" s="4">
        <f t="shared" si="122"/>
        <v>-5.705443479043744</v>
      </c>
      <c r="AU107" s="4">
        <f t="shared" si="123"/>
        <v>-4.0510753476352193</v>
      </c>
      <c r="AV107" s="4">
        <f t="shared" si="124"/>
        <v>-5.2839806287393287</v>
      </c>
      <c r="AW107" s="4">
        <f t="shared" si="124"/>
        <v>-1.4210407301019998</v>
      </c>
      <c r="AY107" s="2">
        <f t="shared" si="125"/>
        <v>47.631746364915223</v>
      </c>
      <c r="AZ107" s="2">
        <f t="shared" si="125"/>
        <v>47.377240745295715</v>
      </c>
      <c r="BA107" s="2">
        <f t="shared" si="125"/>
        <v>43.966370405870954</v>
      </c>
      <c r="BB107" s="2">
        <f t="shared" si="125"/>
        <v>43.986932089630585</v>
      </c>
      <c r="BC107" s="2">
        <f t="shared" si="125"/>
        <v>44.907352702718207</v>
      </c>
      <c r="BD107" s="2">
        <f t="shared" si="125"/>
        <v>46.567426731960886</v>
      </c>
      <c r="BE107" s="2">
        <f t="shared" si="125"/>
        <v>50.454831750657434</v>
      </c>
      <c r="BF107" s="2">
        <f t="shared" si="125"/>
        <v>47.952325480447442</v>
      </c>
      <c r="BG107" s="2">
        <f t="shared" si="125"/>
        <v>48.836496603135309</v>
      </c>
      <c r="BH107" s="2">
        <f t="shared" si="125"/>
        <v>47.950874713417839</v>
      </c>
      <c r="BI107" s="2">
        <f t="shared" si="125"/>
        <v>44.077597455994272</v>
      </c>
      <c r="BJ107" s="2">
        <f t="shared" si="125"/>
        <v>46.484337220657416</v>
      </c>
      <c r="BK107" s="2">
        <f t="shared" si="125"/>
        <v>48.404508045438035</v>
      </c>
      <c r="BL107" s="2">
        <f t="shared" si="125"/>
        <v>50.191852085291814</v>
      </c>
      <c r="BM107" s="2">
        <f t="shared" si="125"/>
        <v>47.752628651254547</v>
      </c>
      <c r="BO107" s="2" t="str">
        <f t="shared" si="126"/>
        <v/>
      </c>
      <c r="BP107" s="2" t="str">
        <f t="shared" si="126"/>
        <v/>
      </c>
      <c r="BQ107" s="2" t="str">
        <f t="shared" si="126"/>
        <v/>
      </c>
      <c r="BR107" s="2" t="str">
        <f t="shared" si="126"/>
        <v/>
      </c>
      <c r="BS107" s="2" t="str">
        <f t="shared" si="126"/>
        <v/>
      </c>
      <c r="BT107" s="2" t="str">
        <f t="shared" si="126"/>
        <v/>
      </c>
      <c r="BU107" s="2" t="str">
        <f t="shared" si="126"/>
        <v/>
      </c>
      <c r="BV107" s="2" t="str">
        <f t="shared" si="126"/>
        <v/>
      </c>
      <c r="BW107" s="2" t="str">
        <f t="shared" si="126"/>
        <v/>
      </c>
      <c r="BX107" s="2" t="str">
        <f t="shared" si="126"/>
        <v/>
      </c>
      <c r="BY107" s="2" t="str">
        <f t="shared" si="126"/>
        <v/>
      </c>
      <c r="BZ107" s="2" t="str">
        <f t="shared" si="126"/>
        <v/>
      </c>
      <c r="CA107" s="2" t="str">
        <f t="shared" si="126"/>
        <v/>
      </c>
      <c r="CB107" s="2" t="str">
        <f t="shared" si="126"/>
        <v/>
      </c>
      <c r="CC107" s="2" t="str">
        <f t="shared" si="126"/>
        <v/>
      </c>
      <c r="CE107" s="2" t="str">
        <f t="shared" si="127"/>
        <v/>
      </c>
      <c r="CF107" s="2" t="str">
        <f t="shared" si="127"/>
        <v/>
      </c>
      <c r="CG107" s="2" t="str">
        <f t="shared" si="127"/>
        <v/>
      </c>
      <c r="CH107" s="2" t="str">
        <f t="shared" si="127"/>
        <v/>
      </c>
      <c r="CI107" s="2" t="str">
        <f t="shared" si="127"/>
        <v/>
      </c>
      <c r="CJ107" s="2" t="str">
        <f t="shared" si="127"/>
        <v/>
      </c>
      <c r="CK107" s="2" t="str">
        <f t="shared" si="127"/>
        <v/>
      </c>
      <c r="CL107" s="2" t="str">
        <f t="shared" si="127"/>
        <v/>
      </c>
      <c r="CM107" s="2" t="str">
        <f t="shared" si="127"/>
        <v/>
      </c>
      <c r="CN107" s="2" t="str">
        <f t="shared" si="127"/>
        <v/>
      </c>
      <c r="CO107" s="2" t="str">
        <f t="shared" si="127"/>
        <v/>
      </c>
      <c r="CP107" s="2" t="str">
        <f t="shared" si="127"/>
        <v/>
      </c>
      <c r="CQ107" s="2" t="str">
        <f t="shared" si="127"/>
        <v/>
      </c>
      <c r="CR107" s="2" t="str">
        <f t="shared" si="127"/>
        <v/>
      </c>
      <c r="CS107" s="2" t="str">
        <f t="shared" si="127"/>
        <v/>
      </c>
      <c r="CU107" s="2" t="str">
        <f t="shared" si="128"/>
        <v/>
      </c>
      <c r="CV107" s="2" t="str">
        <f t="shared" si="128"/>
        <v/>
      </c>
      <c r="CW107" s="2" t="str">
        <f t="shared" si="128"/>
        <v/>
      </c>
      <c r="CX107" s="2" t="str">
        <f t="shared" si="128"/>
        <v/>
      </c>
      <c r="CY107" s="2" t="str">
        <f t="shared" si="128"/>
        <v/>
      </c>
      <c r="CZ107" s="2" t="str">
        <f t="shared" si="128"/>
        <v/>
      </c>
      <c r="DA107" s="2" t="str">
        <f t="shared" si="128"/>
        <v/>
      </c>
      <c r="DB107" s="2" t="str">
        <f t="shared" si="128"/>
        <v/>
      </c>
      <c r="DC107" s="2" t="str">
        <f t="shared" si="128"/>
        <v/>
      </c>
      <c r="DD107" s="2" t="str">
        <f t="shared" si="128"/>
        <v/>
      </c>
      <c r="DE107" s="2" t="str">
        <f t="shared" si="128"/>
        <v/>
      </c>
      <c r="DF107" s="2" t="str">
        <f t="shared" si="128"/>
        <v/>
      </c>
      <c r="DG107" s="2" t="str">
        <f t="shared" si="128"/>
        <v/>
      </c>
      <c r="DH107" s="2" t="str">
        <f t="shared" si="128"/>
        <v/>
      </c>
      <c r="DI107" s="2" t="str">
        <f t="shared" si="128"/>
        <v/>
      </c>
      <c r="DK107" s="2">
        <f t="shared" si="134"/>
        <v>72.228896774193544</v>
      </c>
      <c r="DL107" s="2">
        <f t="shared" si="134"/>
        <v>78.703387096774193</v>
      </c>
      <c r="DM107" s="2">
        <f t="shared" si="134"/>
        <v>73.127167741935494</v>
      </c>
      <c r="DN107" s="2">
        <f t="shared" si="134"/>
        <v>69.27582166422286</v>
      </c>
      <c r="DO107" s="2">
        <f t="shared" si="134"/>
        <v>68.3486516265597</v>
      </c>
      <c r="DP107" s="2">
        <f t="shared" si="134"/>
        <v>67.818914995543679</v>
      </c>
      <c r="DQ107" s="2">
        <f t="shared" si="134"/>
        <v>75.034978386809243</v>
      </c>
      <c r="DR107" s="2">
        <f t="shared" si="134"/>
        <v>66.288936274509808</v>
      </c>
      <c r="DS107" s="2">
        <f t="shared" si="134"/>
        <v>69.291869365928179</v>
      </c>
      <c r="DT107" s="2">
        <f t="shared" si="134"/>
        <v>69.452679032976818</v>
      </c>
      <c r="DU107" s="2">
        <f t="shared" si="134"/>
        <v>64.307535984848471</v>
      </c>
      <c r="DV107" s="2">
        <f t="shared" si="134"/>
        <v>65.092295008912672</v>
      </c>
      <c r="DW107" s="2">
        <f t="shared" si="134"/>
        <v>68.159559269162216</v>
      </c>
      <c r="DX107" s="2">
        <f t="shared" si="134"/>
        <v>60.207050036656895</v>
      </c>
      <c r="DY107" s="2">
        <f t="shared" si="134"/>
        <v>56.82380492610838</v>
      </c>
      <c r="EA107" s="2">
        <f t="shared" si="96"/>
        <v>47.525693669352194</v>
      </c>
      <c r="EB107" s="2">
        <f t="shared" si="96"/>
        <v>47.268836237188879</v>
      </c>
      <c r="EC107" s="2">
        <f t="shared" si="96"/>
        <v>43.877993907476267</v>
      </c>
      <c r="ED107" s="2">
        <f t="shared" si="96"/>
        <v>43.908139453805923</v>
      </c>
      <c r="EE107" s="2">
        <f t="shared" si="96"/>
        <v>44.825126172491082</v>
      </c>
      <c r="EF107" s="2">
        <f t="shared" si="96"/>
        <v>46.49937860048145</v>
      </c>
      <c r="EG107" s="2">
        <f t="shared" si="96"/>
        <v>50.374064389983516</v>
      </c>
      <c r="EH107" s="2">
        <f t="shared" si="96"/>
        <v>47.88590317091392</v>
      </c>
      <c r="EI107" s="2">
        <f t="shared" si="96"/>
        <v>48.763001773698605</v>
      </c>
      <c r="EJ107" s="2">
        <f t="shared" si="96"/>
        <v>47.878553622148004</v>
      </c>
      <c r="EK107" s="2">
        <f t="shared" si="96"/>
        <v>44.011897094166486</v>
      </c>
      <c r="EL107" s="2">
        <f t="shared" si="96"/>
        <v>46.425974390586475</v>
      </c>
      <c r="EM107" s="2">
        <f t="shared" si="135"/>
        <v>48.298433920745914</v>
      </c>
      <c r="EN107" s="2">
        <f t="shared" si="135"/>
        <v>50.112012167423757</v>
      </c>
      <c r="EO107" s="2">
        <f t="shared" si="135"/>
        <v>47.652072162540883</v>
      </c>
      <c r="EQ107" s="2">
        <f t="shared" si="136"/>
        <v>47.224105174272289</v>
      </c>
      <c r="ER107" s="2">
        <f t="shared" si="136"/>
        <v>46.511398920259737</v>
      </c>
      <c r="ES107" s="2">
        <f t="shared" si="136"/>
        <v>43.187067559416107</v>
      </c>
      <c r="ET107" s="2">
        <f t="shared" si="136"/>
        <v>43.651398148454277</v>
      </c>
      <c r="EU107" s="2">
        <f t="shared" si="136"/>
        <v>44.256302020546372</v>
      </c>
      <c r="EV107" s="2">
        <f t="shared" si="136"/>
        <v>46.275462423028515</v>
      </c>
      <c r="EW107" s="2">
        <f t="shared" si="136"/>
        <v>50.472371310085123</v>
      </c>
      <c r="EX107" s="2">
        <f t="shared" si="136"/>
        <v>47.168218667398435</v>
      </c>
      <c r="EY107" s="2">
        <f t="shared" si="136"/>
        <v>47.787967408514284</v>
      </c>
      <c r="EZ107" s="2">
        <f t="shared" si="136"/>
        <v>47.078163913811643</v>
      </c>
      <c r="FA107" s="2">
        <f t="shared" si="136"/>
        <v>44.065853089639994</v>
      </c>
      <c r="FB107" s="2">
        <f t="shared" si="136"/>
        <v>45.955816010318017</v>
      </c>
      <c r="FC107" s="2">
        <f t="shared" si="136"/>
        <v>47.692482889075237</v>
      </c>
      <c r="FD107" s="2">
        <f t="shared" si="136"/>
        <v>49.5669784258845</v>
      </c>
      <c r="FE107" s="2">
        <f t="shared" si="136"/>
        <v>47.674608277782653</v>
      </c>
      <c r="FG107" s="2">
        <f t="shared" si="137"/>
        <v>0.99570692168501806</v>
      </c>
      <c r="FH107" s="2">
        <f t="shared" si="137"/>
        <v>0.99655138469711968</v>
      </c>
      <c r="FI107" s="2">
        <f t="shared" si="137"/>
        <v>0.99697845015068087</v>
      </c>
      <c r="FJ107" s="2">
        <f t="shared" si="137"/>
        <v>0.99689396117771711</v>
      </c>
      <c r="FK107" s="2">
        <f t="shared" si="137"/>
        <v>0.99650446737632403</v>
      </c>
      <c r="FL107" s="2">
        <f t="shared" si="137"/>
        <v>0.99680816225388114</v>
      </c>
      <c r="FM107" s="2">
        <f t="shared" si="137"/>
        <v>0.99672489248748231</v>
      </c>
      <c r="FN107" s="2">
        <f t="shared" si="137"/>
        <v>0.99639063807829398</v>
      </c>
      <c r="FO107" s="2">
        <f t="shared" si="137"/>
        <v>0.99641988646371971</v>
      </c>
      <c r="FP107" s="2">
        <f t="shared" si="137"/>
        <v>0.99664775559346086</v>
      </c>
      <c r="FQ107" s="2">
        <f t="shared" si="137"/>
        <v>0.99676283568480817</v>
      </c>
      <c r="FR107" s="2">
        <f t="shared" si="137"/>
        <v>0.99687334010466666</v>
      </c>
      <c r="FS107" s="2">
        <f t="shared" si="137"/>
        <v>0.99465911401902474</v>
      </c>
      <c r="FT107" s="2">
        <f t="shared" si="137"/>
        <v>0.99209079025680325</v>
      </c>
      <c r="FU107" s="2">
        <f t="shared" si="137"/>
        <v>0.98903629657715342</v>
      </c>
      <c r="FW107" s="2">
        <f t="shared" si="129"/>
        <v>2.9840979676014694E-7</v>
      </c>
      <c r="FX107" s="2">
        <f t="shared" si="129"/>
        <v>1.5381163187044524E-6</v>
      </c>
      <c r="FY107" s="2">
        <f t="shared" si="129"/>
        <v>1.9371059341910735E-6</v>
      </c>
      <c r="FZ107" s="2">
        <f t="shared" si="129"/>
        <v>1.4409532973990914E-6</v>
      </c>
      <c r="GA107" s="2">
        <f t="shared" si="129"/>
        <v>1.266509934548602E-6</v>
      </c>
      <c r="GB107" s="2">
        <f t="shared" si="129"/>
        <v>1.6502428792908352E-6</v>
      </c>
      <c r="GC107" s="2">
        <f t="shared" si="129"/>
        <v>2.196970051136915E-6</v>
      </c>
      <c r="GD107" s="2">
        <f t="shared" si="129"/>
        <v>1.2504024899551916E-6</v>
      </c>
      <c r="GE107" s="2">
        <f t="shared" si="129"/>
        <v>8.69010134774145E-7</v>
      </c>
      <c r="GF107" s="2">
        <f t="shared" si="129"/>
        <v>8.1206015438218339E-7</v>
      </c>
      <c r="GG107" s="2">
        <f t="shared" si="129"/>
        <v>8.1282624112272467E-7</v>
      </c>
      <c r="GH107" s="2">
        <f t="shared" si="129"/>
        <v>8.6353838754318496E-7</v>
      </c>
      <c r="GI107" s="2">
        <f t="shared" si="129"/>
        <v>3.1046198972008027E-6</v>
      </c>
      <c r="GJ107" s="2">
        <f t="shared" si="129"/>
        <v>7.0711314363682925E-6</v>
      </c>
      <c r="GK107" s="2">
        <f t="shared" si="129"/>
        <v>1.4679562143873751E-5</v>
      </c>
      <c r="GM107" s="107">
        <f t="shared" si="130"/>
        <v>2.9878845050397384E-20</v>
      </c>
      <c r="GN107" s="107">
        <f t="shared" si="130"/>
        <v>7.4419966157654266E-23</v>
      </c>
      <c r="GO107" s="107">
        <f t="shared" si="130"/>
        <v>4.802474183844189E-25</v>
      </c>
      <c r="GP107" s="107">
        <f t="shared" si="130"/>
        <v>2.5017732648041465E-26</v>
      </c>
      <c r="GQ107" s="107">
        <f t="shared" si="130"/>
        <v>1.1654638905214569E-26</v>
      </c>
      <c r="GR107" s="107">
        <f t="shared" si="130"/>
        <v>2.6116022593155738E-28</v>
      </c>
      <c r="GS107" s="107">
        <f t="shared" si="130"/>
        <v>1.0587917311534096E-28</v>
      </c>
      <c r="GT107" s="107">
        <f t="shared" si="130"/>
        <v>5.4625407835946068E-27</v>
      </c>
      <c r="GU107" s="107">
        <f t="shared" si="130"/>
        <v>1.1433099386312322E-27</v>
      </c>
      <c r="GV107" s="107">
        <f t="shared" si="130"/>
        <v>3.2762200582958493E-27</v>
      </c>
      <c r="GW107" s="107">
        <f t="shared" si="130"/>
        <v>3.6200943264518341E-28</v>
      </c>
      <c r="GX107" s="107">
        <f t="shared" si="130"/>
        <v>8.8823098111282586E-28</v>
      </c>
      <c r="GY107" s="107">
        <f t="shared" si="130"/>
        <v>1.5888142722194521E-27</v>
      </c>
      <c r="GZ107" s="107">
        <f t="shared" si="130"/>
        <v>4.7813989490235491E-28</v>
      </c>
      <c r="HA107" s="107">
        <f t="shared" si="130"/>
        <v>1.3287909270261505E-31</v>
      </c>
      <c r="HC107" s="107">
        <f t="shared" si="76"/>
        <v>0.16803671791147856</v>
      </c>
      <c r="HD107" s="107">
        <f t="shared" si="76"/>
        <v>5.9397228872763989E-2</v>
      </c>
      <c r="HE107" s="107">
        <f t="shared" si="76"/>
        <v>2.5885549965479544E-2</v>
      </c>
      <c r="HF107" s="107">
        <f t="shared" si="76"/>
        <v>2.9139783835405171E-2</v>
      </c>
      <c r="HG107" s="107">
        <f t="shared" si="76"/>
        <v>4.3104849010839497E-2</v>
      </c>
      <c r="HH107" s="107">
        <f t="shared" si="76"/>
        <v>2.1252474941429261E-2</v>
      </c>
      <c r="HI107" s="107">
        <f t="shared" si="138"/>
        <v>1.2049734659636184E-2</v>
      </c>
      <c r="HJ107" s="107">
        <f t="shared" si="138"/>
        <v>4.0759484513167195E-2</v>
      </c>
      <c r="HK107" s="107">
        <f t="shared" si="138"/>
        <v>5.4022083928964675E-2</v>
      </c>
      <c r="HL107" s="107">
        <f t="shared" si="138"/>
        <v>5.8820546162926007E-2</v>
      </c>
      <c r="HM107" s="107">
        <f t="shared" si="138"/>
        <v>5.067432468618565E-2</v>
      </c>
      <c r="HN107" s="107">
        <f t="shared" si="138"/>
        <v>5.280650839311242E-2</v>
      </c>
      <c r="HO107" s="107">
        <f t="shared" si="138"/>
        <v>6.5758209786809005E-2</v>
      </c>
      <c r="HP107" s="107">
        <f t="shared" si="138"/>
        <v>5.9806400576753967E-2</v>
      </c>
      <c r="HQ107" s="107">
        <f t="shared" si="138"/>
        <v>2.0509753877269256E-2</v>
      </c>
      <c r="HS107" s="107">
        <f t="shared" si="131"/>
        <v>1.1543671431085455E-10</v>
      </c>
      <c r="HT107" s="107">
        <f t="shared" si="131"/>
        <v>3.0563366655389948E-9</v>
      </c>
      <c r="HU107" s="107">
        <f t="shared" si="131"/>
        <v>3.3558767928568438E-9</v>
      </c>
      <c r="HV107" s="107">
        <f t="shared" si="131"/>
        <v>4.3142373676793911E-10</v>
      </c>
      <c r="HW107" s="107">
        <f t="shared" si="131"/>
        <v>7.4630775306519938E-11</v>
      </c>
      <c r="HX107" s="107">
        <f t="shared" si="131"/>
        <v>1.2093013417368257E-10</v>
      </c>
      <c r="HY107" s="107">
        <f t="shared" si="131"/>
        <v>2.8121201173590925E-10</v>
      </c>
      <c r="HZ107" s="107">
        <f t="shared" si="131"/>
        <v>4.758127620797285E-11</v>
      </c>
      <c r="IA107" s="107">
        <f t="shared" si="131"/>
        <v>6.8582141824851171E-12</v>
      </c>
      <c r="IB107" s="107">
        <f t="shared" si="131"/>
        <v>1.2035626788739579E-11</v>
      </c>
      <c r="IC107" s="107">
        <f t="shared" si="131"/>
        <v>7.0915517558145334E-12</v>
      </c>
      <c r="ID107" s="107">
        <f t="shared" si="131"/>
        <v>1.39274033386895E-11</v>
      </c>
      <c r="IE107" s="107">
        <f t="shared" si="131"/>
        <v>1.186523303940826E-11</v>
      </c>
      <c r="IF107" s="107">
        <f t="shared" si="131"/>
        <v>5.0005707001092682E-12</v>
      </c>
      <c r="IG107" s="107">
        <f t="shared" si="131"/>
        <v>2.6378705888036743E-8</v>
      </c>
      <c r="II107" s="107">
        <f t="shared" si="132"/>
        <v>3.5740103617854195E-40</v>
      </c>
      <c r="IJ107" s="107">
        <f t="shared" si="132"/>
        <v>7.5260765875930502E-34</v>
      </c>
      <c r="IK107" s="107">
        <f t="shared" si="132"/>
        <v>2.0944390939317805E-34</v>
      </c>
      <c r="IL107" s="107">
        <f t="shared" si="132"/>
        <v>4.1069536724907032E-38</v>
      </c>
      <c r="IM107" s="107">
        <f t="shared" si="132"/>
        <v>6.6243994706878591E-41</v>
      </c>
      <c r="IN107" s="107">
        <f t="shared" si="132"/>
        <v>1.2991656582710963E-40</v>
      </c>
      <c r="IO107" s="107">
        <f t="shared" si="132"/>
        <v>7.5341477748680547E-40</v>
      </c>
      <c r="IP107" s="107">
        <f t="shared" si="132"/>
        <v>5.9542643710645764E-42</v>
      </c>
      <c r="IQ107" s="107">
        <f t="shared" si="132"/>
        <v>3.83590942257367E-45</v>
      </c>
      <c r="IR107" s="107">
        <f t="shared" si="132"/>
        <v>8.3743802756610413E-44</v>
      </c>
      <c r="IS107" s="107">
        <f t="shared" si="132"/>
        <v>7.7078216995656001E-45</v>
      </c>
      <c r="IT107" s="107">
        <f t="shared" si="132"/>
        <v>2.4729894965209485E-43</v>
      </c>
      <c r="IU107" s="107">
        <f t="shared" si="132"/>
        <v>4.4466999553095998E-43</v>
      </c>
      <c r="IV107" s="107">
        <f t="shared" si="132"/>
        <v>6.8019809291690322E-45</v>
      </c>
      <c r="IW107" s="107">
        <f t="shared" si="132"/>
        <v>6.4952672746694277E-44</v>
      </c>
      <c r="IY107" s="107">
        <f t="shared" si="133"/>
        <v>0.16803671802691528</v>
      </c>
      <c r="IZ107" s="107">
        <f t="shared" si="133"/>
        <v>5.9397231929100652E-2</v>
      </c>
      <c r="JA107" s="107">
        <f t="shared" si="133"/>
        <v>2.5885553321356336E-2</v>
      </c>
      <c r="JB107" s="107">
        <f t="shared" si="133"/>
        <v>2.9139784266828908E-2</v>
      </c>
      <c r="JC107" s="107">
        <f t="shared" si="133"/>
        <v>4.310484908547027E-2</v>
      </c>
      <c r="JD107" s="107">
        <f t="shared" si="133"/>
        <v>2.1252475062359395E-2</v>
      </c>
      <c r="JE107" s="107">
        <f t="shared" si="133"/>
        <v>1.2049734940848196E-2</v>
      </c>
      <c r="JF107" s="107">
        <f t="shared" si="133"/>
        <v>4.0759484560748474E-2</v>
      </c>
      <c r="JG107" s="107">
        <f t="shared" si="133"/>
        <v>5.402208393582289E-2</v>
      </c>
      <c r="JH107" s="107">
        <f t="shared" si="133"/>
        <v>5.8820546174961637E-2</v>
      </c>
      <c r="JI107" s="107">
        <f t="shared" si="133"/>
        <v>5.0674324693277199E-2</v>
      </c>
      <c r="JJ107" s="107">
        <f t="shared" si="133"/>
        <v>5.2806508407039821E-2</v>
      </c>
      <c r="JK107" s="107">
        <f t="shared" si="133"/>
        <v>6.5758209798674236E-2</v>
      </c>
      <c r="JL107" s="107">
        <f t="shared" si="133"/>
        <v>5.9806400581754536E-2</v>
      </c>
      <c r="JM107" s="107">
        <f t="shared" si="133"/>
        <v>2.0509780255975146E-2</v>
      </c>
    </row>
    <row r="108" spans="2:273" x14ac:dyDescent="0.25">
      <c r="B108" s="2">
        <v>80</v>
      </c>
      <c r="C108" s="37">
        <v>48.402999999999999</v>
      </c>
      <c r="D108" s="37">
        <v>48.738</v>
      </c>
      <c r="E108" s="37">
        <v>43.18</v>
      </c>
      <c r="F108" s="37">
        <v>40.951000000000001</v>
      </c>
      <c r="G108" s="37">
        <v>44.884999999999998</v>
      </c>
      <c r="H108" s="37">
        <v>46.164000000000001</v>
      </c>
      <c r="I108" s="37">
        <v>47.573999999999998</v>
      </c>
      <c r="J108" s="37">
        <v>46.753999999999998</v>
      </c>
      <c r="K108" s="37">
        <v>45.423999999999999</v>
      </c>
      <c r="L108" s="37">
        <v>48.246000000000002</v>
      </c>
      <c r="M108" s="37">
        <v>43.738</v>
      </c>
      <c r="N108" s="37">
        <v>47.475000000000001</v>
      </c>
      <c r="O108" s="37">
        <v>47.082000000000001</v>
      </c>
      <c r="P108" s="37">
        <v>49.459000000000003</v>
      </c>
      <c r="Q108" s="37">
        <v>48.197000000000003</v>
      </c>
      <c r="S108" s="4">
        <f t="shared" si="97"/>
        <v>55.938061888243126</v>
      </c>
      <c r="T108" s="4">
        <f t="shared" si="98"/>
        <v>49.057273546405042</v>
      </c>
      <c r="U108" s="4">
        <f t="shared" si="99"/>
        <v>44.383502015822494</v>
      </c>
      <c r="V108" s="4">
        <f t="shared" si="100"/>
        <v>44.489922752203945</v>
      </c>
      <c r="W108" s="4">
        <f t="shared" si="101"/>
        <v>45.789705118460589</v>
      </c>
      <c r="X108" s="4">
        <f t="shared" si="102"/>
        <v>46.788298523606251</v>
      </c>
      <c r="Y108" s="4">
        <f t="shared" si="103"/>
        <v>50.467582404324396</v>
      </c>
      <c r="Z108" s="4">
        <f t="shared" si="104"/>
        <v>48.658452782636701</v>
      </c>
      <c r="AA108" s="4">
        <f t="shared" si="105"/>
        <v>49.953069662044236</v>
      </c>
      <c r="AB108" s="4">
        <f t="shared" si="106"/>
        <v>49.292437974524013</v>
      </c>
      <c r="AC108" s="4">
        <f t="shared" si="107"/>
        <v>45.192320452377217</v>
      </c>
      <c r="AD108" s="4">
        <f t="shared" si="108"/>
        <v>47.664988042943406</v>
      </c>
      <c r="AE108" s="4">
        <f t="shared" si="109"/>
        <v>50.037081037313222</v>
      </c>
      <c r="AF108" s="4">
        <f t="shared" si="110"/>
        <v>51.493765559308351</v>
      </c>
      <c r="AG108" s="4">
        <f t="shared" si="110"/>
        <v>47.81535815584737</v>
      </c>
      <c r="AI108" s="4">
        <f t="shared" si="111"/>
        <v>-7.5350618882431277</v>
      </c>
      <c r="AJ108" s="4">
        <f t="shared" si="112"/>
        <v>-0.31927354640504291</v>
      </c>
      <c r="AK108" s="4">
        <f t="shared" si="113"/>
        <v>-1.2035020158224938</v>
      </c>
      <c r="AL108" s="4">
        <f t="shared" si="114"/>
        <v>-3.5389227522039448</v>
      </c>
      <c r="AM108" s="4">
        <f t="shared" si="115"/>
        <v>-0.90470511846059054</v>
      </c>
      <c r="AN108" s="4">
        <f t="shared" si="116"/>
        <v>-0.62429852360624949</v>
      </c>
      <c r="AO108" s="4">
        <f t="shared" si="117"/>
        <v>-2.8935824043243983</v>
      </c>
      <c r="AP108" s="4">
        <f t="shared" si="118"/>
        <v>-1.904452782636703</v>
      </c>
      <c r="AQ108" s="4">
        <f t="shared" si="119"/>
        <v>-4.5290696620442361</v>
      </c>
      <c r="AR108" s="4">
        <f t="shared" si="120"/>
        <v>-1.0464379745240109</v>
      </c>
      <c r="AS108" s="4">
        <f t="shared" si="121"/>
        <v>-1.4543204523772175</v>
      </c>
      <c r="AT108" s="4">
        <f t="shared" si="122"/>
        <v>-0.18998804294340488</v>
      </c>
      <c r="AU108" s="4">
        <f t="shared" si="123"/>
        <v>-2.9550810373132208</v>
      </c>
      <c r="AV108" s="4">
        <f t="shared" ref="AV108:AW123" si="139">IF(OR($B108 &lt; P$231, $B108 &gt; P$234), 0, P108-AF108)</f>
        <v>-2.0347655593083473</v>
      </c>
      <c r="AW108" s="4">
        <f t="shared" si="139"/>
        <v>0.38164184415263236</v>
      </c>
      <c r="AY108" s="2">
        <f t="shared" si="125"/>
        <v>47.465016076048649</v>
      </c>
      <c r="AZ108" s="2">
        <f t="shared" si="125"/>
        <v>47.176923636101549</v>
      </c>
      <c r="BA108" s="2">
        <f t="shared" si="125"/>
        <v>43.768532374668823</v>
      </c>
      <c r="BB108" s="2">
        <f t="shared" si="125"/>
        <v>43.81536305463046</v>
      </c>
      <c r="BC108" s="2">
        <f t="shared" si="125"/>
        <v>44.70366308296952</v>
      </c>
      <c r="BD108" s="2">
        <f t="shared" si="125"/>
        <v>46.390676864845709</v>
      </c>
      <c r="BE108" s="2">
        <f t="shared" si="125"/>
        <v>50.284074502250476</v>
      </c>
      <c r="BF108" s="2">
        <f t="shared" si="125"/>
        <v>47.752126092123035</v>
      </c>
      <c r="BG108" s="2">
        <f t="shared" si="125"/>
        <v>48.612020037393933</v>
      </c>
      <c r="BH108" s="2">
        <f t="shared" si="125"/>
        <v>47.732165303666449</v>
      </c>
      <c r="BI108" s="2">
        <f t="shared" si="125"/>
        <v>43.92491892117944</v>
      </c>
      <c r="BJ108" s="2">
        <f t="shared" si="125"/>
        <v>46.29716439777787</v>
      </c>
      <c r="BK108" s="2">
        <f t="shared" si="125"/>
        <v>48.189696039018415</v>
      </c>
      <c r="BL108" s="2">
        <f t="shared" si="125"/>
        <v>49.970519187475716</v>
      </c>
      <c r="BM108" s="2">
        <f t="shared" si="125"/>
        <v>47.593741573634084</v>
      </c>
      <c r="BO108" s="2" t="str">
        <f t="shared" si="126"/>
        <v/>
      </c>
      <c r="BP108" s="2" t="str">
        <f t="shared" si="126"/>
        <v/>
      </c>
      <c r="BQ108" s="2" t="str">
        <f t="shared" si="126"/>
        <v/>
      </c>
      <c r="BR108" s="2" t="str">
        <f t="shared" si="126"/>
        <v/>
      </c>
      <c r="BS108" s="2" t="str">
        <f t="shared" si="126"/>
        <v/>
      </c>
      <c r="BT108" s="2" t="str">
        <f t="shared" si="126"/>
        <v/>
      </c>
      <c r="BU108" s="2" t="str">
        <f t="shared" si="126"/>
        <v/>
      </c>
      <c r="BV108" s="2" t="str">
        <f t="shared" si="126"/>
        <v/>
      </c>
      <c r="BW108" s="2" t="str">
        <f t="shared" si="126"/>
        <v/>
      </c>
      <c r="BX108" s="2" t="str">
        <f t="shared" si="126"/>
        <v/>
      </c>
      <c r="BY108" s="2" t="str">
        <f t="shared" si="126"/>
        <v/>
      </c>
      <c r="BZ108" s="2" t="str">
        <f t="shared" si="126"/>
        <v/>
      </c>
      <c r="CA108" s="2" t="str">
        <f t="shared" si="126"/>
        <v/>
      </c>
      <c r="CB108" s="2" t="str">
        <f t="shared" si="126"/>
        <v/>
      </c>
      <c r="CC108" s="2" t="str">
        <f t="shared" si="126"/>
        <v/>
      </c>
      <c r="CE108" s="2" t="str">
        <f t="shared" si="127"/>
        <v/>
      </c>
      <c r="CF108" s="2" t="str">
        <f t="shared" si="127"/>
        <v/>
      </c>
      <c r="CG108" s="2" t="str">
        <f t="shared" si="127"/>
        <v/>
      </c>
      <c r="CH108" s="2" t="str">
        <f t="shared" si="127"/>
        <v/>
      </c>
      <c r="CI108" s="2" t="str">
        <f t="shared" si="127"/>
        <v/>
      </c>
      <c r="CJ108" s="2" t="str">
        <f t="shared" si="127"/>
        <v/>
      </c>
      <c r="CK108" s="2" t="str">
        <f t="shared" si="127"/>
        <v/>
      </c>
      <c r="CL108" s="2" t="str">
        <f t="shared" si="127"/>
        <v/>
      </c>
      <c r="CM108" s="2" t="str">
        <f t="shared" si="127"/>
        <v/>
      </c>
      <c r="CN108" s="2" t="str">
        <f t="shared" si="127"/>
        <v/>
      </c>
      <c r="CO108" s="2" t="str">
        <f t="shared" si="127"/>
        <v/>
      </c>
      <c r="CP108" s="2" t="str">
        <f t="shared" si="127"/>
        <v/>
      </c>
      <c r="CQ108" s="2" t="str">
        <f t="shared" si="127"/>
        <v/>
      </c>
      <c r="CR108" s="2" t="str">
        <f t="shared" si="127"/>
        <v/>
      </c>
      <c r="CS108" s="2" t="str">
        <f t="shared" si="127"/>
        <v/>
      </c>
      <c r="CU108" s="2" t="str">
        <f t="shared" si="128"/>
        <v/>
      </c>
      <c r="CV108" s="2" t="str">
        <f t="shared" si="128"/>
        <v/>
      </c>
      <c r="CW108" s="2" t="str">
        <f t="shared" si="128"/>
        <v/>
      </c>
      <c r="CX108" s="2" t="str">
        <f t="shared" si="128"/>
        <v/>
      </c>
      <c r="CY108" s="2" t="str">
        <f t="shared" si="128"/>
        <v/>
      </c>
      <c r="CZ108" s="2" t="str">
        <f t="shared" si="128"/>
        <v/>
      </c>
      <c r="DA108" s="2" t="str">
        <f t="shared" si="128"/>
        <v/>
      </c>
      <c r="DB108" s="2" t="str">
        <f t="shared" si="128"/>
        <v/>
      </c>
      <c r="DC108" s="2" t="str">
        <f t="shared" si="128"/>
        <v/>
      </c>
      <c r="DD108" s="2" t="str">
        <f t="shared" si="128"/>
        <v/>
      </c>
      <c r="DE108" s="2" t="str">
        <f t="shared" si="128"/>
        <v/>
      </c>
      <c r="DF108" s="2" t="str">
        <f t="shared" si="128"/>
        <v/>
      </c>
      <c r="DG108" s="2" t="str">
        <f t="shared" si="128"/>
        <v/>
      </c>
      <c r="DH108" s="2" t="str">
        <f t="shared" si="128"/>
        <v/>
      </c>
      <c r="DI108" s="2" t="str">
        <f t="shared" si="128"/>
        <v/>
      </c>
      <c r="DK108" s="2">
        <f t="shared" si="134"/>
        <v>72.451572580645148</v>
      </c>
      <c r="DL108" s="2">
        <f t="shared" si="134"/>
        <v>78.967012096774198</v>
      </c>
      <c r="DM108" s="2">
        <f t="shared" si="134"/>
        <v>73.34796370967743</v>
      </c>
      <c r="DN108" s="2">
        <f t="shared" si="134"/>
        <v>69.469916788856295</v>
      </c>
      <c r="DO108" s="2">
        <f t="shared" si="134"/>
        <v>68.541586452762914</v>
      </c>
      <c r="DP108" s="2">
        <f t="shared" si="134"/>
        <v>67.973415329768272</v>
      </c>
      <c r="DQ108" s="2">
        <f t="shared" si="134"/>
        <v>75.202803921568602</v>
      </c>
      <c r="DR108" s="2">
        <f t="shared" si="134"/>
        <v>66.396306595365417</v>
      </c>
      <c r="DS108" s="2">
        <f t="shared" si="134"/>
        <v>69.460383040488921</v>
      </c>
      <c r="DT108" s="2">
        <f t="shared" si="134"/>
        <v>69.626944741532967</v>
      </c>
      <c r="DU108" s="2">
        <f t="shared" si="134"/>
        <v>64.460212121212109</v>
      </c>
      <c r="DV108" s="2">
        <f t="shared" si="134"/>
        <v>65.230260249554391</v>
      </c>
      <c r="DW108" s="2">
        <f t="shared" si="134"/>
        <v>68.283659536541904</v>
      </c>
      <c r="DX108" s="2">
        <f t="shared" si="134"/>
        <v>60.221685667155427</v>
      </c>
      <c r="DY108" s="2">
        <f t="shared" si="134"/>
        <v>56.838028078817736</v>
      </c>
      <c r="EA108" s="2">
        <f t="shared" si="96"/>
        <v>47.379441818955911</v>
      </c>
      <c r="EB108" s="2">
        <f t="shared" si="96"/>
        <v>47.089540043923868</v>
      </c>
      <c r="EC108" s="2">
        <f t="shared" si="96"/>
        <v>43.697325123915746</v>
      </c>
      <c r="ED108" s="2">
        <f t="shared" si="96"/>
        <v>43.751871005229511</v>
      </c>
      <c r="EE108" s="2">
        <f t="shared" si="96"/>
        <v>44.637243380094631</v>
      </c>
      <c r="EF108" s="2">
        <f t="shared" si="96"/>
        <v>46.335781937411809</v>
      </c>
      <c r="EG108" s="2">
        <f t="shared" si="96"/>
        <v>50.219034927707767</v>
      </c>
      <c r="EH108" s="2">
        <f t="shared" si="96"/>
        <v>47.69848032705238</v>
      </c>
      <c r="EI108" s="2">
        <f t="shared" si="96"/>
        <v>48.552519764069956</v>
      </c>
      <c r="EJ108" s="2">
        <f t="shared" si="96"/>
        <v>47.673668950341771</v>
      </c>
      <c r="EK108" s="2">
        <f t="shared" si="96"/>
        <v>43.871943521957611</v>
      </c>
      <c r="EL108" s="2">
        <f t="shared" si="96"/>
        <v>46.249995271387995</v>
      </c>
      <c r="EM108" s="2">
        <f t="shared" si="135"/>
        <v>48.1021806060606</v>
      </c>
      <c r="EN108" s="2">
        <f t="shared" si="135"/>
        <v>49.903067488643742</v>
      </c>
      <c r="EO108" s="2">
        <f t="shared" si="135"/>
        <v>47.50790011343166</v>
      </c>
      <c r="EQ108" s="2">
        <f t="shared" si="136"/>
        <v>47.088938161692745</v>
      </c>
      <c r="ER108" s="2">
        <f t="shared" si="136"/>
        <v>46.374864169159324</v>
      </c>
      <c r="ES108" s="2">
        <f t="shared" si="136"/>
        <v>43.053788575220182</v>
      </c>
      <c r="ET108" s="2">
        <f t="shared" si="136"/>
        <v>43.508010785253752</v>
      </c>
      <c r="EU108" s="2">
        <f t="shared" si="136"/>
        <v>44.101528740948048</v>
      </c>
      <c r="EV108" s="2">
        <f t="shared" si="136"/>
        <v>46.12012514522182</v>
      </c>
      <c r="EW108" s="2">
        <f t="shared" si="136"/>
        <v>50.302241035337531</v>
      </c>
      <c r="EX108" s="2">
        <f t="shared" si="136"/>
        <v>47.02170070742249</v>
      </c>
      <c r="EY108" s="2">
        <f t="shared" si="136"/>
        <v>47.62687631068578</v>
      </c>
      <c r="EZ108" s="2">
        <f t="shared" si="136"/>
        <v>46.916351378881387</v>
      </c>
      <c r="FA108" s="2">
        <f t="shared" si="136"/>
        <v>43.92221730466008</v>
      </c>
      <c r="FB108" s="2">
        <f t="shared" si="136"/>
        <v>45.805292703174231</v>
      </c>
      <c r="FC108" s="2">
        <f t="shared" si="136"/>
        <v>47.530136763963128</v>
      </c>
      <c r="FD108" s="2">
        <f t="shared" si="136"/>
        <v>49.385492011842175</v>
      </c>
      <c r="FE108" s="2">
        <f t="shared" si="136"/>
        <v>47.527206228724872</v>
      </c>
      <c r="FG108" s="2">
        <f t="shared" si="137"/>
        <v>0.99658687300886895</v>
      </c>
      <c r="FH108" s="2">
        <f t="shared" si="137"/>
        <v>0.99725872315371078</v>
      </c>
      <c r="FI108" s="2">
        <f t="shared" si="137"/>
        <v>0.99759840517698084</v>
      </c>
      <c r="FJ108" s="2">
        <f t="shared" si="137"/>
        <v>0.99753120854087218</v>
      </c>
      <c r="FK108" s="2">
        <f t="shared" si="137"/>
        <v>0.99722140211766663</v>
      </c>
      <c r="FL108" s="2">
        <f t="shared" si="137"/>
        <v>0.99746296766969245</v>
      </c>
      <c r="FM108" s="2">
        <f t="shared" si="137"/>
        <v>0.99739673607990909</v>
      </c>
      <c r="FN108" s="2">
        <f t="shared" si="137"/>
        <v>0.99713085202192853</v>
      </c>
      <c r="FO108" s="2">
        <f t="shared" si="137"/>
        <v>0.99715411923214903</v>
      </c>
      <c r="FP108" s="2">
        <f t="shared" si="137"/>
        <v>0.99733538046420911</v>
      </c>
      <c r="FQ108" s="2">
        <f t="shared" si="137"/>
        <v>0.99742691584181042</v>
      </c>
      <c r="FR108" s="2">
        <f t="shared" si="137"/>
        <v>0.99751480762288025</v>
      </c>
      <c r="FS108" s="2">
        <f t="shared" si="137"/>
        <v>0.99566346833315611</v>
      </c>
      <c r="FT108" s="2">
        <f t="shared" si="137"/>
        <v>0.99346267768989449</v>
      </c>
      <c r="FU108" s="2">
        <f t="shared" si="137"/>
        <v>0.99079957721917622</v>
      </c>
      <c r="FW108" s="2">
        <f t="shared" si="129"/>
        <v>3.7567564724277269E-7</v>
      </c>
      <c r="FX108" s="2">
        <f t="shared" si="129"/>
        <v>1.936372948737478E-6</v>
      </c>
      <c r="FY108" s="2">
        <f t="shared" si="129"/>
        <v>2.4386706627362484E-6</v>
      </c>
      <c r="FZ108" s="2">
        <f t="shared" si="129"/>
        <v>1.8140520464825352E-6</v>
      </c>
      <c r="GA108" s="2">
        <f t="shared" si="129"/>
        <v>1.5944410180253967E-6</v>
      </c>
      <c r="GB108" s="2">
        <f t="shared" si="129"/>
        <v>2.077531808663418E-6</v>
      </c>
      <c r="GC108" s="2">
        <f t="shared" si="129"/>
        <v>2.7658198529865684E-6</v>
      </c>
      <c r="GD108" s="2">
        <f t="shared" si="129"/>
        <v>1.5741629599227481E-6</v>
      </c>
      <c r="GE108" s="2">
        <f t="shared" si="129"/>
        <v>1.0940186956100064E-6</v>
      </c>
      <c r="GF108" s="2">
        <f t="shared" si="129"/>
        <v>1.0223229493005242E-6</v>
      </c>
      <c r="GG108" s="2">
        <f t="shared" si="129"/>
        <v>1.0232873949600676E-6</v>
      </c>
      <c r="GH108" s="2">
        <f t="shared" si="129"/>
        <v>1.0871301770642303E-6</v>
      </c>
      <c r="GI108" s="2">
        <f t="shared" si="129"/>
        <v>3.8275177505560132E-6</v>
      </c>
      <c r="GJ108" s="2">
        <f t="shared" si="129"/>
        <v>8.566858499166395E-6</v>
      </c>
      <c r="GK108" s="2">
        <f t="shared" si="129"/>
        <v>1.7524068549753202E-5</v>
      </c>
      <c r="GM108" s="107">
        <f t="shared" si="130"/>
        <v>7.3188014317117558E-22</v>
      </c>
      <c r="GN108" s="107">
        <f t="shared" si="130"/>
        <v>1.2904307523132057E-24</v>
      </c>
      <c r="GO108" s="107">
        <f t="shared" si="130"/>
        <v>6.1063204605616536E-27</v>
      </c>
      <c r="GP108" s="107">
        <f t="shared" si="130"/>
        <v>2.4533302730807555E-28</v>
      </c>
      <c r="GQ108" s="107">
        <f t="shared" si="130"/>
        <v>9.7211207334534079E-29</v>
      </c>
      <c r="GR108" s="107">
        <f t="shared" si="130"/>
        <v>1.7295860200533452E-30</v>
      </c>
      <c r="GS108" s="107">
        <f t="shared" si="130"/>
        <v>6.3656708432779046E-31</v>
      </c>
      <c r="GT108" s="107">
        <f t="shared" si="130"/>
        <v>4.1609409380124286E-29</v>
      </c>
      <c r="GU108" s="107">
        <f t="shared" si="130"/>
        <v>7.7062582083444356E-30</v>
      </c>
      <c r="GV108" s="107">
        <f t="shared" si="130"/>
        <v>2.5534263042793479E-29</v>
      </c>
      <c r="GW108" s="107">
        <f t="shared" si="130"/>
        <v>2.4311230807237218E-30</v>
      </c>
      <c r="GX108" s="107">
        <f t="shared" si="130"/>
        <v>6.6147234016204811E-30</v>
      </c>
      <c r="GY108" s="107">
        <f t="shared" si="130"/>
        <v>1.2242984734152132E-29</v>
      </c>
      <c r="GZ108" s="107">
        <f t="shared" si="130"/>
        <v>3.4869929528922152E-30</v>
      </c>
      <c r="HA108" s="107">
        <f t="shared" si="130"/>
        <v>5.2902363966778996E-34</v>
      </c>
      <c r="HC108" s="107">
        <f t="shared" si="76"/>
        <v>7.8078528393004817E-2</v>
      </c>
      <c r="HD108" s="107">
        <f t="shared" si="76"/>
        <v>2.0698568468675693E-2</v>
      </c>
      <c r="HE108" s="107">
        <f t="shared" si="76"/>
        <v>7.3266664159423725E-3</v>
      </c>
      <c r="HF108" s="107">
        <f t="shared" si="76"/>
        <v>8.0878735458080539E-3</v>
      </c>
      <c r="HG108" s="107">
        <f t="shared" si="76"/>
        <v>1.2551198192009073E-2</v>
      </c>
      <c r="HH108" s="107">
        <f t="shared" si="76"/>
        <v>5.1806168794692985E-3</v>
      </c>
      <c r="HI108" s="107">
        <f t="shared" si="138"/>
        <v>2.5701937612736562E-3</v>
      </c>
      <c r="HJ108" s="107">
        <f t="shared" si="138"/>
        <v>1.1520406902043557E-2</v>
      </c>
      <c r="HK108" s="107">
        <f t="shared" si="138"/>
        <v>1.6066244187406587E-2</v>
      </c>
      <c r="HL108" s="107">
        <f t="shared" si="138"/>
        <v>1.8352569314414695E-2</v>
      </c>
      <c r="HM108" s="107">
        <f t="shared" si="138"/>
        <v>1.5004388792720976E-2</v>
      </c>
      <c r="HN108" s="107">
        <f t="shared" si="138"/>
        <v>1.6077217778430946E-2</v>
      </c>
      <c r="HO108" s="107">
        <f t="shared" si="138"/>
        <v>2.1184924730696369E-2</v>
      </c>
      <c r="HP108" s="107">
        <f t="shared" si="138"/>
        <v>1.8782300901450086E-2</v>
      </c>
      <c r="HQ108" s="107">
        <f t="shared" si="138"/>
        <v>4.5538739086876416E-3</v>
      </c>
      <c r="HS108" s="107">
        <f t="shared" si="131"/>
        <v>3.8903328546922172E-10</v>
      </c>
      <c r="HT108" s="107">
        <f t="shared" si="131"/>
        <v>9.6471079191909674E-9</v>
      </c>
      <c r="HU108" s="107">
        <f t="shared" si="131"/>
        <v>1.0880110960413112E-8</v>
      </c>
      <c r="HV108" s="107">
        <f t="shared" si="131"/>
        <v>1.5491932180139327E-9</v>
      </c>
      <c r="HW108" s="107">
        <f t="shared" si="131"/>
        <v>2.9317859834499118E-10</v>
      </c>
      <c r="HX108" s="107">
        <f t="shared" si="131"/>
        <v>4.7816196659435754E-10</v>
      </c>
      <c r="HY108" s="107">
        <f t="shared" si="131"/>
        <v>1.0996796693592176E-9</v>
      </c>
      <c r="HZ108" s="107">
        <f t="shared" si="131"/>
        <v>1.9270585512496121E-10</v>
      </c>
      <c r="IA108" s="107">
        <f t="shared" si="131"/>
        <v>2.9952035206139324E-11</v>
      </c>
      <c r="IB108" s="107">
        <f t="shared" si="131"/>
        <v>5.0196065394464619E-11</v>
      </c>
      <c r="IC108" s="107">
        <f t="shared" si="131"/>
        <v>3.0571981571369932E-11</v>
      </c>
      <c r="ID108" s="107">
        <f t="shared" si="131"/>
        <v>5.7734991598505934E-11</v>
      </c>
      <c r="IE108" s="107">
        <f t="shared" si="131"/>
        <v>4.9264182624103291E-11</v>
      </c>
      <c r="IF108" s="107">
        <f t="shared" si="131"/>
        <v>2.1342991901419855E-11</v>
      </c>
      <c r="IG108" s="107">
        <f t="shared" si="131"/>
        <v>6.3972000455462704E-8</v>
      </c>
      <c r="II108" s="107">
        <f t="shared" si="132"/>
        <v>5.2769182943143947E-39</v>
      </c>
      <c r="IJ108" s="107">
        <f t="shared" si="132"/>
        <v>9.4063506459145999E-33</v>
      </c>
      <c r="IK108" s="107">
        <f t="shared" si="132"/>
        <v>2.858482867352887E-33</v>
      </c>
      <c r="IL108" s="107">
        <f t="shared" si="132"/>
        <v>7.0617558696635396E-37</v>
      </c>
      <c r="IM108" s="107">
        <f t="shared" si="132"/>
        <v>1.3748867622619715E-39</v>
      </c>
      <c r="IN108" s="107">
        <f t="shared" si="132"/>
        <v>2.7974644460114916E-39</v>
      </c>
      <c r="IO108" s="107">
        <f t="shared" si="132"/>
        <v>1.6313962243211314E-38</v>
      </c>
      <c r="IP108" s="107">
        <f t="shared" si="132"/>
        <v>1.3356138007385204E-40</v>
      </c>
      <c r="IQ108" s="107">
        <f t="shared" si="132"/>
        <v>1.0085227970964937E-43</v>
      </c>
      <c r="IR108" s="107">
        <f t="shared" si="132"/>
        <v>1.9614113524422892E-42</v>
      </c>
      <c r="IS108" s="107">
        <f t="shared" si="132"/>
        <v>1.9508084901648866E-43</v>
      </c>
      <c r="IT108" s="107">
        <f t="shared" si="132"/>
        <v>5.669087493784018E-42</v>
      </c>
      <c r="IU108" s="107">
        <f t="shared" si="132"/>
        <v>1.002598283797188E-41</v>
      </c>
      <c r="IV108" s="107">
        <f t="shared" si="132"/>
        <v>1.6490983216467574E-43</v>
      </c>
      <c r="IW108" s="107">
        <f t="shared" si="132"/>
        <v>1.3930802370988334E-42</v>
      </c>
      <c r="IY108" s="107">
        <f t="shared" si="133"/>
        <v>7.8078528782038109E-2</v>
      </c>
      <c r="IZ108" s="107">
        <f t="shared" si="133"/>
        <v>2.0698578115783611E-2</v>
      </c>
      <c r="JA108" s="107">
        <f t="shared" si="133"/>
        <v>7.3266772960533331E-3</v>
      </c>
      <c r="JB108" s="107">
        <f t="shared" si="133"/>
        <v>8.0878750950012721E-3</v>
      </c>
      <c r="JC108" s="107">
        <f t="shared" si="133"/>
        <v>1.2551198485187671E-2</v>
      </c>
      <c r="JD108" s="107">
        <f t="shared" si="133"/>
        <v>5.1806173576312651E-3</v>
      </c>
      <c r="JE108" s="107">
        <f t="shared" si="133"/>
        <v>2.5701948609533256E-3</v>
      </c>
      <c r="JF108" s="107">
        <f t="shared" si="133"/>
        <v>1.1520407094749411E-2</v>
      </c>
      <c r="JG108" s="107">
        <f t="shared" si="133"/>
        <v>1.6066244217358621E-2</v>
      </c>
      <c r="JH108" s="107">
        <f t="shared" si="133"/>
        <v>1.8352569364610761E-2</v>
      </c>
      <c r="JI108" s="107">
        <f t="shared" si="133"/>
        <v>1.5004388823292957E-2</v>
      </c>
      <c r="JJ108" s="107">
        <f t="shared" si="133"/>
        <v>1.6077217836165936E-2</v>
      </c>
      <c r="JK108" s="107">
        <f t="shared" si="133"/>
        <v>2.1184924779960552E-2</v>
      </c>
      <c r="JL108" s="107">
        <f t="shared" si="133"/>
        <v>1.878230092279308E-2</v>
      </c>
      <c r="JM108" s="107">
        <f t="shared" si="133"/>
        <v>4.5539378806880972E-3</v>
      </c>
    </row>
    <row r="109" spans="2:273" x14ac:dyDescent="0.25">
      <c r="B109" s="2">
        <v>81</v>
      </c>
      <c r="C109" s="37">
        <v>48.048000000000002</v>
      </c>
      <c r="D109" s="37">
        <v>44.933999999999997</v>
      </c>
      <c r="E109" s="37">
        <v>42.033000000000001</v>
      </c>
      <c r="F109" s="37">
        <v>42.720999999999997</v>
      </c>
      <c r="G109" s="37">
        <v>42.753999999999998</v>
      </c>
      <c r="H109" s="37">
        <v>44.459000000000003</v>
      </c>
      <c r="I109" s="37">
        <v>49.23</v>
      </c>
      <c r="J109" s="37">
        <v>45.491999999999997</v>
      </c>
      <c r="K109" s="37">
        <v>48.152999999999999</v>
      </c>
      <c r="L109" s="37">
        <v>44.606999999999999</v>
      </c>
      <c r="M109" s="37">
        <v>44.197000000000003</v>
      </c>
      <c r="N109" s="37">
        <v>44.786999999999999</v>
      </c>
      <c r="O109" s="37">
        <v>47.279000000000003</v>
      </c>
      <c r="P109" s="37">
        <v>48.097999999999999</v>
      </c>
      <c r="Q109" s="37">
        <v>44.557000000000002</v>
      </c>
      <c r="S109" s="4">
        <f t="shared" si="97"/>
        <v>50.111507369651619</v>
      </c>
      <c r="T109" s="4">
        <f t="shared" si="98"/>
        <v>47.431723584415074</v>
      </c>
      <c r="U109" s="4">
        <f t="shared" si="99"/>
        <v>43.690401105475395</v>
      </c>
      <c r="V109" s="4">
        <f t="shared" si="100"/>
        <v>43.769525883111683</v>
      </c>
      <c r="W109" s="4">
        <f t="shared" si="101"/>
        <v>44.707670960867425</v>
      </c>
      <c r="X109" s="4">
        <f t="shared" si="102"/>
        <v>46.277768265828428</v>
      </c>
      <c r="Y109" s="4">
        <f t="shared" si="103"/>
        <v>50.140706009231053</v>
      </c>
      <c r="Z109" s="4">
        <f t="shared" si="104"/>
        <v>47.718546478669005</v>
      </c>
      <c r="AA109" s="4">
        <f t="shared" si="105"/>
        <v>48.644858095717389</v>
      </c>
      <c r="AB109" s="4">
        <f t="shared" si="106"/>
        <v>47.832128749273849</v>
      </c>
      <c r="AC109" s="4">
        <f t="shared" si="107"/>
        <v>44.015508115291347</v>
      </c>
      <c r="AD109" s="4">
        <f t="shared" si="108"/>
        <v>46.382185737598199</v>
      </c>
      <c r="AE109" s="4">
        <f t="shared" si="109"/>
        <v>48.366267690359656</v>
      </c>
      <c r="AF109" s="4">
        <f t="shared" si="110"/>
        <v>50.062156608984878</v>
      </c>
      <c r="AG109" s="4">
        <f t="shared" si="110"/>
        <v>47.465802810710485</v>
      </c>
      <c r="AI109" s="4">
        <f t="shared" si="111"/>
        <v>-2.0635073696516173</v>
      </c>
      <c r="AJ109" s="4">
        <f t="shared" si="112"/>
        <v>-2.4977235844150769</v>
      </c>
      <c r="AK109" s="4">
        <f t="shared" si="113"/>
        <v>-1.6574011054753939</v>
      </c>
      <c r="AL109" s="4">
        <f t="shared" si="114"/>
        <v>-1.0485258831116866</v>
      </c>
      <c r="AM109" s="4">
        <f t="shared" si="115"/>
        <v>-1.9536709608674272</v>
      </c>
      <c r="AN109" s="4">
        <f t="shared" si="116"/>
        <v>-1.8187682658284245</v>
      </c>
      <c r="AO109" s="4">
        <f t="shared" si="117"/>
        <v>-0.91070600923105616</v>
      </c>
      <c r="AP109" s="4">
        <f t="shared" si="118"/>
        <v>-2.2265464786690075</v>
      </c>
      <c r="AQ109" s="4">
        <f t="shared" si="119"/>
        <v>-0.49185809571739014</v>
      </c>
      <c r="AR109" s="4">
        <f t="shared" si="120"/>
        <v>-3.2251287492738498</v>
      </c>
      <c r="AS109" s="4">
        <f t="shared" si="121"/>
        <v>0.18149188470865596</v>
      </c>
      <c r="AT109" s="4">
        <f t="shared" si="122"/>
        <v>-1.5951857375982001</v>
      </c>
      <c r="AU109" s="4">
        <f t="shared" si="123"/>
        <v>-1.0872676903596528</v>
      </c>
      <c r="AV109" s="4">
        <f t="shared" si="139"/>
        <v>-1.9641566089848794</v>
      </c>
      <c r="AW109" s="4">
        <f t="shared" si="139"/>
        <v>-2.9088028107104833</v>
      </c>
      <c r="AY109" s="2">
        <f t="shared" si="125"/>
        <v>47.302212640251639</v>
      </c>
      <c r="AZ109" s="2">
        <f t="shared" si="125"/>
        <v>46.98065871673154</v>
      </c>
      <c r="BA109" s="2">
        <f t="shared" si="125"/>
        <v>43.574011873692051</v>
      </c>
      <c r="BB109" s="2">
        <f t="shared" si="125"/>
        <v>43.646748952206195</v>
      </c>
      <c r="BC109" s="2">
        <f t="shared" si="125"/>
        <v>44.502990461288242</v>
      </c>
      <c r="BD109" s="2">
        <f t="shared" si="125"/>
        <v>46.216453818673536</v>
      </c>
      <c r="BE109" s="2">
        <f t="shared" si="125"/>
        <v>50.116363938165364</v>
      </c>
      <c r="BF109" s="2">
        <f t="shared" si="125"/>
        <v>47.554366819822597</v>
      </c>
      <c r="BG109" s="2">
        <f t="shared" si="125"/>
        <v>48.390185024985897</v>
      </c>
      <c r="BH109" s="2">
        <f t="shared" si="125"/>
        <v>47.516077701464852</v>
      </c>
      <c r="BI109" s="2">
        <f t="shared" si="125"/>
        <v>43.774690519899842</v>
      </c>
      <c r="BJ109" s="2">
        <f t="shared" si="125"/>
        <v>46.112122953813746</v>
      </c>
      <c r="BK109" s="2">
        <f t="shared" si="125"/>
        <v>47.978098949189778</v>
      </c>
      <c r="BL109" s="2">
        <f t="shared" si="125"/>
        <v>49.751067723835085</v>
      </c>
      <c r="BM109" s="2">
        <f t="shared" si="125"/>
        <v>47.436965714137266</v>
      </c>
      <c r="BO109" s="2" t="str">
        <f t="shared" si="126"/>
        <v/>
      </c>
      <c r="BP109" s="2" t="str">
        <f t="shared" si="126"/>
        <v/>
      </c>
      <c r="BQ109" s="2" t="str">
        <f t="shared" si="126"/>
        <v/>
      </c>
      <c r="BR109" s="2" t="str">
        <f t="shared" si="126"/>
        <v/>
      </c>
      <c r="BS109" s="2" t="str">
        <f t="shared" si="126"/>
        <v/>
      </c>
      <c r="BT109" s="2" t="str">
        <f t="shared" si="126"/>
        <v/>
      </c>
      <c r="BU109" s="2" t="str">
        <f t="shared" si="126"/>
        <v/>
      </c>
      <c r="BV109" s="2" t="str">
        <f t="shared" si="126"/>
        <v/>
      </c>
      <c r="BW109" s="2" t="str">
        <f t="shared" si="126"/>
        <v/>
      </c>
      <c r="BX109" s="2" t="str">
        <f t="shared" si="126"/>
        <v/>
      </c>
      <c r="BY109" s="2" t="str">
        <f t="shared" si="126"/>
        <v/>
      </c>
      <c r="BZ109" s="2" t="str">
        <f t="shared" si="126"/>
        <v/>
      </c>
      <c r="CA109" s="2" t="str">
        <f t="shared" si="126"/>
        <v/>
      </c>
      <c r="CB109" s="2" t="str">
        <f t="shared" si="126"/>
        <v/>
      </c>
      <c r="CC109" s="2" t="str">
        <f t="shared" si="126"/>
        <v/>
      </c>
      <c r="CE109" s="2" t="str">
        <f t="shared" si="127"/>
        <v/>
      </c>
      <c r="CF109" s="2" t="str">
        <f t="shared" si="127"/>
        <v/>
      </c>
      <c r="CG109" s="2">
        <f t="shared" si="127"/>
        <v>42.033000000000001</v>
      </c>
      <c r="CH109" s="2">
        <f t="shared" si="127"/>
        <v>42.720999999999997</v>
      </c>
      <c r="CI109" s="2" t="str">
        <f t="shared" si="127"/>
        <v/>
      </c>
      <c r="CJ109" s="2">
        <f t="shared" si="127"/>
        <v>44.459000000000003</v>
      </c>
      <c r="CK109" s="2">
        <f t="shared" si="127"/>
        <v>49.23</v>
      </c>
      <c r="CL109" s="2" t="str">
        <f t="shared" si="127"/>
        <v/>
      </c>
      <c r="CM109" s="2" t="str">
        <f t="shared" si="127"/>
        <v/>
      </c>
      <c r="CN109" s="2" t="str">
        <f t="shared" si="127"/>
        <v/>
      </c>
      <c r="CO109" s="2" t="str">
        <f t="shared" si="127"/>
        <v/>
      </c>
      <c r="CP109" s="2" t="str">
        <f t="shared" si="127"/>
        <v/>
      </c>
      <c r="CQ109" s="2" t="str">
        <f t="shared" si="127"/>
        <v/>
      </c>
      <c r="CR109" s="2" t="str">
        <f t="shared" si="127"/>
        <v/>
      </c>
      <c r="CS109" s="2">
        <f t="shared" si="127"/>
        <v>44.557000000000002</v>
      </c>
      <c r="CU109" s="2" t="str">
        <f t="shared" si="128"/>
        <v/>
      </c>
      <c r="CV109" s="2" t="str">
        <f t="shared" si="128"/>
        <v/>
      </c>
      <c r="CW109" s="2">
        <f t="shared" si="128"/>
        <v>42.033000000000001</v>
      </c>
      <c r="CX109" s="2">
        <f t="shared" si="128"/>
        <v>42.720999999999997</v>
      </c>
      <c r="CY109" s="2" t="str">
        <f t="shared" si="128"/>
        <v/>
      </c>
      <c r="CZ109" s="2">
        <f t="shared" si="128"/>
        <v>44.459000000000003</v>
      </c>
      <c r="DA109" s="2">
        <f t="shared" si="128"/>
        <v>49.23</v>
      </c>
      <c r="DB109" s="2" t="str">
        <f t="shared" si="128"/>
        <v/>
      </c>
      <c r="DC109" s="2" t="str">
        <f t="shared" si="128"/>
        <v/>
      </c>
      <c r="DD109" s="2" t="str">
        <f t="shared" si="128"/>
        <v/>
      </c>
      <c r="DE109" s="2" t="str">
        <f t="shared" si="128"/>
        <v/>
      </c>
      <c r="DF109" s="2" t="str">
        <f t="shared" si="128"/>
        <v/>
      </c>
      <c r="DG109" s="2" t="str">
        <f t="shared" si="128"/>
        <v/>
      </c>
      <c r="DH109" s="2" t="str">
        <f t="shared" si="128"/>
        <v/>
      </c>
      <c r="DI109" s="2">
        <f t="shared" si="128"/>
        <v>44.557000000000002</v>
      </c>
      <c r="DK109" s="2">
        <f t="shared" si="134"/>
        <v>72.674248387096753</v>
      </c>
      <c r="DL109" s="2">
        <f t="shared" si="134"/>
        <v>79.230637096774188</v>
      </c>
      <c r="DM109" s="2">
        <f t="shared" si="134"/>
        <v>73.568759677419365</v>
      </c>
      <c r="DN109" s="2">
        <f t="shared" si="134"/>
        <v>69.66401191348973</v>
      </c>
      <c r="DO109" s="2">
        <f t="shared" si="134"/>
        <v>68.734521278966113</v>
      </c>
      <c r="DP109" s="2">
        <f t="shared" si="134"/>
        <v>68.12791566399288</v>
      </c>
      <c r="DQ109" s="2">
        <f t="shared" si="134"/>
        <v>75.370629456327961</v>
      </c>
      <c r="DR109" s="2">
        <f t="shared" si="134"/>
        <v>66.503676916221039</v>
      </c>
      <c r="DS109" s="2">
        <f t="shared" si="134"/>
        <v>69.628896715049649</v>
      </c>
      <c r="DT109" s="2">
        <f t="shared" si="134"/>
        <v>69.801210450089116</v>
      </c>
      <c r="DU109" s="2">
        <f t="shared" si="134"/>
        <v>64.612888257575747</v>
      </c>
      <c r="DV109" s="2">
        <f t="shared" si="134"/>
        <v>65.368225490196096</v>
      </c>
      <c r="DW109" s="2">
        <f t="shared" si="134"/>
        <v>68.407759803921579</v>
      </c>
      <c r="DX109" s="2">
        <f t="shared" si="134"/>
        <v>60.236321297653959</v>
      </c>
      <c r="DY109" s="2">
        <f t="shared" si="134"/>
        <v>56.852251231527099</v>
      </c>
      <c r="EA109" s="2">
        <f t="shared" si="96"/>
        <v>47.233189968559635</v>
      </c>
      <c r="EB109" s="2">
        <f t="shared" si="96"/>
        <v>46.910243850658865</v>
      </c>
      <c r="EC109" s="2">
        <f t="shared" si="96"/>
        <v>43.51665634035524</v>
      </c>
      <c r="ED109" s="2">
        <f t="shared" si="96"/>
        <v>43.595602556653105</v>
      </c>
      <c r="EE109" s="2">
        <f t="shared" si="96"/>
        <v>44.44936058769818</v>
      </c>
      <c r="EF109" s="2">
        <f t="shared" si="96"/>
        <v>46.172185274342162</v>
      </c>
      <c r="EG109" s="2">
        <f t="shared" si="96"/>
        <v>50.064005465432011</v>
      </c>
      <c r="EH109" s="2">
        <f t="shared" si="96"/>
        <v>47.511057483190832</v>
      </c>
      <c r="EI109" s="2">
        <f t="shared" si="96"/>
        <v>48.342037754441307</v>
      </c>
      <c r="EJ109" s="2">
        <f t="shared" si="96"/>
        <v>47.468784278535537</v>
      </c>
      <c r="EK109" s="2">
        <f t="shared" si="96"/>
        <v>43.731989949748744</v>
      </c>
      <c r="EL109" s="2">
        <f t="shared" si="96"/>
        <v>46.074016152189515</v>
      </c>
      <c r="EM109" s="2">
        <f t="shared" si="135"/>
        <v>47.905927291375285</v>
      </c>
      <c r="EN109" s="2">
        <f t="shared" si="135"/>
        <v>49.694122809863728</v>
      </c>
      <c r="EO109" s="2">
        <f t="shared" si="135"/>
        <v>47.36372806432243</v>
      </c>
      <c r="EQ109" s="2">
        <f t="shared" si="136"/>
        <v>46.953771149113201</v>
      </c>
      <c r="ER109" s="2">
        <f t="shared" si="136"/>
        <v>46.23832941805891</v>
      </c>
      <c r="ES109" s="2">
        <f t="shared" si="136"/>
        <v>42.920509591024263</v>
      </c>
      <c r="ET109" s="2">
        <f t="shared" si="136"/>
        <v>43.364623422053221</v>
      </c>
      <c r="EU109" s="2">
        <f t="shared" si="136"/>
        <v>43.946755461349724</v>
      </c>
      <c r="EV109" s="2">
        <f t="shared" si="136"/>
        <v>45.964787867415119</v>
      </c>
      <c r="EW109" s="2">
        <f t="shared" si="136"/>
        <v>50.132110760589924</v>
      </c>
      <c r="EX109" s="2">
        <f t="shared" si="136"/>
        <v>46.875182747446544</v>
      </c>
      <c r="EY109" s="2">
        <f t="shared" si="136"/>
        <v>47.46578521285727</v>
      </c>
      <c r="EZ109" s="2">
        <f t="shared" si="136"/>
        <v>46.754538843951124</v>
      </c>
      <c r="FA109" s="2">
        <f t="shared" si="136"/>
        <v>43.778581519680159</v>
      </c>
      <c r="FB109" s="2">
        <f t="shared" si="136"/>
        <v>45.654769396030446</v>
      </c>
      <c r="FC109" s="2">
        <f t="shared" si="136"/>
        <v>47.367790638851027</v>
      </c>
      <c r="FD109" s="2">
        <f t="shared" si="136"/>
        <v>49.204005597799842</v>
      </c>
      <c r="FE109" s="2">
        <f t="shared" si="136"/>
        <v>47.379804179667097</v>
      </c>
      <c r="FG109" s="2">
        <f t="shared" si="137"/>
        <v>0.99728695234659892</v>
      </c>
      <c r="FH109" s="2">
        <f t="shared" si="137"/>
        <v>0.99782129804255626</v>
      </c>
      <c r="FI109" s="2">
        <f t="shared" si="137"/>
        <v>0.99809140269068242</v>
      </c>
      <c r="FJ109" s="2">
        <f t="shared" si="137"/>
        <v>0.99803797299816965</v>
      </c>
      <c r="FK109" s="2">
        <f t="shared" si="137"/>
        <v>0.99779161920557913</v>
      </c>
      <c r="FL109" s="2">
        <f t="shared" si="137"/>
        <v>0.99798371149651788</v>
      </c>
      <c r="FM109" s="2">
        <f t="shared" si="137"/>
        <v>0.99793104621096895</v>
      </c>
      <c r="FN109" s="2">
        <f t="shared" si="137"/>
        <v>0.99771960908651336</v>
      </c>
      <c r="FO109" s="2">
        <f t="shared" si="137"/>
        <v>0.99773811263158163</v>
      </c>
      <c r="FP109" s="2">
        <f t="shared" si="137"/>
        <v>0.99788225686632182</v>
      </c>
      <c r="FQ109" s="2">
        <f t="shared" si="137"/>
        <v>0.99795504439031379</v>
      </c>
      <c r="FR109" s="2">
        <f t="shared" si="137"/>
        <v>0.99802493200191722</v>
      </c>
      <c r="FS109" s="2">
        <f t="shared" si="137"/>
        <v>0.99647962214614194</v>
      </c>
      <c r="FT109" s="2">
        <f t="shared" si="137"/>
        <v>0.99459790090769129</v>
      </c>
      <c r="FU109" s="2">
        <f t="shared" si="137"/>
        <v>0.9922814844611838</v>
      </c>
      <c r="FW109" s="2">
        <f t="shared" si="129"/>
        <v>4.7294757290160478E-7</v>
      </c>
      <c r="FX109" s="2">
        <f t="shared" si="129"/>
        <v>2.4377478896477294E-6</v>
      </c>
      <c r="FY109" s="2">
        <f t="shared" si="129"/>
        <v>3.07010252974907E-6</v>
      </c>
      <c r="FZ109" s="2">
        <f t="shared" si="129"/>
        <v>2.2837551469447562E-6</v>
      </c>
      <c r="GA109" s="2">
        <f t="shared" si="129"/>
        <v>2.0072814865104388E-6</v>
      </c>
      <c r="GB109" s="2">
        <f t="shared" si="129"/>
        <v>2.6154561808157779E-6</v>
      </c>
      <c r="GC109" s="2">
        <f t="shared" si="129"/>
        <v>3.4819584037962676E-6</v>
      </c>
      <c r="GD109" s="2">
        <f t="shared" si="129"/>
        <v>1.9817529448076152E-6</v>
      </c>
      <c r="GE109" s="2">
        <f t="shared" si="129"/>
        <v>1.3772875467381454E-6</v>
      </c>
      <c r="GF109" s="2">
        <f t="shared" si="129"/>
        <v>1.2870279992515391E-6</v>
      </c>
      <c r="GG109" s="2">
        <f t="shared" si="129"/>
        <v>1.2882421637575379E-6</v>
      </c>
      <c r="GH109" s="2">
        <f t="shared" si="129"/>
        <v>1.3686154205888782E-6</v>
      </c>
      <c r="GI109" s="2">
        <f t="shared" si="129"/>
        <v>4.7187385734716918E-6</v>
      </c>
      <c r="GJ109" s="2">
        <f t="shared" si="129"/>
        <v>1.0378967211285387E-5</v>
      </c>
      <c r="GK109" s="2">
        <f t="shared" si="129"/>
        <v>2.0919752664140063E-5</v>
      </c>
      <c r="GM109" s="107">
        <f t="shared" si="130"/>
        <v>1.5422167405551511E-23</v>
      </c>
      <c r="GN109" s="107">
        <f t="shared" si="130"/>
        <v>1.9094384270437962E-26</v>
      </c>
      <c r="GO109" s="107">
        <f t="shared" si="130"/>
        <v>6.5691648561081438E-29</v>
      </c>
      <c r="GP109" s="107">
        <f t="shared" si="130"/>
        <v>2.0134481877234322E-30</v>
      </c>
      <c r="GQ109" s="107">
        <f t="shared" si="130"/>
        <v>6.7180459066987147E-31</v>
      </c>
      <c r="GR109" s="107">
        <f t="shared" si="130"/>
        <v>9.4321194115766524E-33</v>
      </c>
      <c r="GS109" s="107">
        <f t="shared" si="130"/>
        <v>3.1367896166804999E-33</v>
      </c>
      <c r="GT109" s="107">
        <f t="shared" si="130"/>
        <v>2.6137622090631733E-31</v>
      </c>
      <c r="GU109" s="107">
        <f t="shared" si="130"/>
        <v>4.2637545905854079E-32</v>
      </c>
      <c r="GV109" s="107">
        <f t="shared" si="130"/>
        <v>1.646642050640162E-31</v>
      </c>
      <c r="GW109" s="107">
        <f t="shared" si="130"/>
        <v>1.3445056324344999E-32</v>
      </c>
      <c r="GX109" s="107">
        <f t="shared" si="130"/>
        <v>4.0776968843967146E-32</v>
      </c>
      <c r="GY109" s="107">
        <f t="shared" si="130"/>
        <v>7.8161677408199277E-32</v>
      </c>
      <c r="GZ109" s="107">
        <f t="shared" si="130"/>
        <v>2.105570327036153E-32</v>
      </c>
      <c r="HA109" s="107">
        <f t="shared" si="130"/>
        <v>1.7065977497309859E-36</v>
      </c>
      <c r="HC109" s="107">
        <f t="shared" si="76"/>
        <v>2.9800407655400197E-2</v>
      </c>
      <c r="HD109" s="107">
        <f t="shared" si="76"/>
        <v>5.8150492993400355E-3</v>
      </c>
      <c r="HE109" s="107">
        <f t="shared" si="76"/>
        <v>1.6465590032150167E-3</v>
      </c>
      <c r="HF109" s="107">
        <f t="shared" si="76"/>
        <v>1.7564506550507392E-3</v>
      </c>
      <c r="HG109" s="107">
        <f t="shared" si="76"/>
        <v>2.8249028741515075E-3</v>
      </c>
      <c r="HH109" s="107">
        <f t="shared" si="76"/>
        <v>9.6502989579422868E-4</v>
      </c>
      <c r="HI109" s="107">
        <f t="shared" si="138"/>
        <v>4.1547497815017938E-4</v>
      </c>
      <c r="HJ109" s="107">
        <f t="shared" si="138"/>
        <v>2.5000217750380574E-3</v>
      </c>
      <c r="HK109" s="107">
        <f t="shared" si="138"/>
        <v>3.6509239019446001E-3</v>
      </c>
      <c r="HL109" s="107">
        <f t="shared" si="138"/>
        <v>4.4256613078465824E-3</v>
      </c>
      <c r="HM109" s="107">
        <f t="shared" si="138"/>
        <v>3.4085918872423871E-3</v>
      </c>
      <c r="HN109" s="107">
        <f t="shared" si="138"/>
        <v>3.7831338233648469E-3</v>
      </c>
      <c r="HO109" s="107">
        <f t="shared" si="138"/>
        <v>5.2881905280011488E-3</v>
      </c>
      <c r="HP109" s="107">
        <f t="shared" si="138"/>
        <v>4.5639058055748144E-3</v>
      </c>
      <c r="HQ109" s="107">
        <f t="shared" si="138"/>
        <v>7.4938971561135939E-4</v>
      </c>
      <c r="HS109" s="107">
        <f t="shared" si="131"/>
        <v>1.2670832446130058E-9</v>
      </c>
      <c r="HT109" s="107">
        <f t="shared" si="131"/>
        <v>2.9379420672864748E-8</v>
      </c>
      <c r="HU109" s="107">
        <f t="shared" si="131"/>
        <v>3.3969194601308795E-8</v>
      </c>
      <c r="HV109" s="107">
        <f t="shared" si="131"/>
        <v>5.343499020394294E-9</v>
      </c>
      <c r="HW109" s="107">
        <f t="shared" si="131"/>
        <v>1.1036902098570132E-9</v>
      </c>
      <c r="HX109" s="107">
        <f t="shared" si="131"/>
        <v>1.8093659129487801E-9</v>
      </c>
      <c r="HY109" s="107">
        <f t="shared" si="131"/>
        <v>4.1112160227507232E-9</v>
      </c>
      <c r="HZ109" s="107">
        <f t="shared" si="131"/>
        <v>7.471163765434731E-10</v>
      </c>
      <c r="IA109" s="107">
        <f t="shared" si="131"/>
        <v>1.250814054777151E-10</v>
      </c>
      <c r="IB109" s="107">
        <f t="shared" si="131"/>
        <v>2.0054495418873795E-10</v>
      </c>
      <c r="IC109" s="107">
        <f t="shared" si="131"/>
        <v>1.2611794055725356E-10</v>
      </c>
      <c r="ID109" s="107">
        <f t="shared" si="131"/>
        <v>2.2929639745736233E-10</v>
      </c>
      <c r="IE109" s="107">
        <f t="shared" si="131"/>
        <v>1.9600038281102109E-10</v>
      </c>
      <c r="IF109" s="107">
        <f t="shared" si="131"/>
        <v>8.7275031545318226E-11</v>
      </c>
      <c r="IG109" s="107">
        <f t="shared" si="131"/>
        <v>1.514896666126675E-7</v>
      </c>
      <c r="II109" s="107">
        <f t="shared" si="132"/>
        <v>7.4774244636339104E-38</v>
      </c>
      <c r="IJ109" s="107">
        <f t="shared" si="132"/>
        <v>1.1258948870848903E-31</v>
      </c>
      <c r="IK109" s="107">
        <f t="shared" si="132"/>
        <v>3.7275667759774929E-32</v>
      </c>
      <c r="IL109" s="107">
        <f t="shared" si="132"/>
        <v>1.1567218868464623E-35</v>
      </c>
      <c r="IM109" s="107">
        <f t="shared" si="132"/>
        <v>2.7108969226027402E-38</v>
      </c>
      <c r="IN109" s="107">
        <f t="shared" si="132"/>
        <v>5.7130763612464592E-38</v>
      </c>
      <c r="IO109" s="107">
        <f t="shared" si="132"/>
        <v>3.3461331208878455E-37</v>
      </c>
      <c r="IP109" s="107">
        <f t="shared" si="132"/>
        <v>2.8425235093226383E-39</v>
      </c>
      <c r="IQ109" s="107">
        <f t="shared" si="132"/>
        <v>2.5125820857772841E-42</v>
      </c>
      <c r="IR109" s="107">
        <f t="shared" si="132"/>
        <v>4.3626019489353011E-41</v>
      </c>
      <c r="IS109" s="107">
        <f t="shared" si="132"/>
        <v>4.6827365118322098E-42</v>
      </c>
      <c r="IT109" s="107">
        <f t="shared" si="132"/>
        <v>1.2343019352439996E-40</v>
      </c>
      <c r="IU109" s="107">
        <f t="shared" si="132"/>
        <v>2.1475095825297364E-40</v>
      </c>
      <c r="IV109" s="107">
        <f t="shared" si="132"/>
        <v>3.7975265261991414E-42</v>
      </c>
      <c r="IW109" s="107">
        <f t="shared" si="132"/>
        <v>2.8458809373991436E-41</v>
      </c>
      <c r="IY109" s="107">
        <f t="shared" si="133"/>
        <v>2.9800408922483441E-2</v>
      </c>
      <c r="IZ109" s="107">
        <f t="shared" si="133"/>
        <v>5.8150786787607087E-3</v>
      </c>
      <c r="JA109" s="107">
        <f t="shared" si="133"/>
        <v>1.646592972409618E-3</v>
      </c>
      <c r="JB109" s="107">
        <f t="shared" si="133"/>
        <v>1.7564559985497597E-3</v>
      </c>
      <c r="JC109" s="107">
        <f t="shared" si="133"/>
        <v>2.8249039778417175E-3</v>
      </c>
      <c r="JD109" s="107">
        <f t="shared" si="133"/>
        <v>9.6503170516014163E-4</v>
      </c>
      <c r="JE109" s="107">
        <f t="shared" si="133"/>
        <v>4.1547908936620211E-4</v>
      </c>
      <c r="JF109" s="107">
        <f t="shared" si="133"/>
        <v>2.500022522154434E-3</v>
      </c>
      <c r="JG109" s="107">
        <f t="shared" si="133"/>
        <v>3.6509240270260054E-3</v>
      </c>
      <c r="JH109" s="107">
        <f t="shared" si="133"/>
        <v>4.4256615083915363E-3</v>
      </c>
      <c r="JI109" s="107">
        <f t="shared" si="133"/>
        <v>3.4085920133603278E-3</v>
      </c>
      <c r="JJ109" s="107">
        <f t="shared" si="133"/>
        <v>3.7831340526612444E-3</v>
      </c>
      <c r="JK109" s="107">
        <f t="shared" si="133"/>
        <v>5.2881907240015314E-3</v>
      </c>
      <c r="JL109" s="107">
        <f t="shared" si="133"/>
        <v>4.5639058928498462E-3</v>
      </c>
      <c r="JM109" s="107">
        <f t="shared" si="133"/>
        <v>7.4954120527797208E-4</v>
      </c>
    </row>
    <row r="110" spans="2:273" x14ac:dyDescent="0.25">
      <c r="B110" s="2">
        <v>82</v>
      </c>
      <c r="C110" s="37">
        <v>43.805999999999997</v>
      </c>
      <c r="D110" s="37">
        <v>44.984000000000002</v>
      </c>
      <c r="E110" s="37">
        <v>42.933999999999997</v>
      </c>
      <c r="F110" s="37">
        <v>43.41</v>
      </c>
      <c r="G110" s="37">
        <v>43.082000000000001</v>
      </c>
      <c r="H110" s="37">
        <v>43.77</v>
      </c>
      <c r="I110" s="37">
        <v>47.835999999999999</v>
      </c>
      <c r="J110" s="37">
        <v>45.262</v>
      </c>
      <c r="K110" s="37">
        <v>46.067999999999998</v>
      </c>
      <c r="L110" s="37">
        <v>46.377000000000002</v>
      </c>
      <c r="M110" s="37">
        <v>42.18</v>
      </c>
      <c r="N110" s="37">
        <v>45.524999999999999</v>
      </c>
      <c r="O110" s="37">
        <v>45.442999999999998</v>
      </c>
      <c r="P110" s="37">
        <v>49.23</v>
      </c>
      <c r="Q110" s="37">
        <v>46.835999999999999</v>
      </c>
      <c r="S110" s="4">
        <f t="shared" si="97"/>
        <v>47.895577694904105</v>
      </c>
      <c r="T110" s="4">
        <f t="shared" si="98"/>
        <v>46.873571181659067</v>
      </c>
      <c r="U110" s="4">
        <f t="shared" si="99"/>
        <v>43.399398909389753</v>
      </c>
      <c r="V110" s="4">
        <f t="shared" si="100"/>
        <v>43.497715128382076</v>
      </c>
      <c r="W110" s="4">
        <f t="shared" si="101"/>
        <v>44.334039417904783</v>
      </c>
      <c r="X110" s="4">
        <f t="shared" si="102"/>
        <v>46.051369429498969</v>
      </c>
      <c r="Y110" s="4">
        <f t="shared" si="103"/>
        <v>49.953519591378225</v>
      </c>
      <c r="Z110" s="4">
        <f t="shared" si="104"/>
        <v>47.380995087297734</v>
      </c>
      <c r="AA110" s="4">
        <f t="shared" si="105"/>
        <v>48.206736506004646</v>
      </c>
      <c r="AB110" s="4">
        <f t="shared" si="106"/>
        <v>47.350678545187108</v>
      </c>
      <c r="AC110" s="4">
        <f t="shared" si="107"/>
        <v>43.660884350333419</v>
      </c>
      <c r="AD110" s="4">
        <f t="shared" si="108"/>
        <v>45.969261440312351</v>
      </c>
      <c r="AE110" s="4">
        <f t="shared" si="109"/>
        <v>47.831188640504799</v>
      </c>
      <c r="AF110" s="4">
        <f t="shared" si="110"/>
        <v>49.581465946240627</v>
      </c>
      <c r="AG110" s="4">
        <f t="shared" si="110"/>
        <v>47.285043851811608</v>
      </c>
      <c r="AI110" s="4">
        <f t="shared" si="111"/>
        <v>-4.0895776949041078</v>
      </c>
      <c r="AJ110" s="4">
        <f t="shared" si="112"/>
        <v>-1.8895711816590648</v>
      </c>
      <c r="AK110" s="4">
        <f t="shared" si="113"/>
        <v>-0.46539890938975503</v>
      </c>
      <c r="AL110" s="4">
        <f t="shared" si="114"/>
        <v>-8.7715128382079399E-2</v>
      </c>
      <c r="AM110" s="4">
        <f t="shared" si="115"/>
        <v>-1.2520394179047827</v>
      </c>
      <c r="AN110" s="4">
        <f t="shared" si="116"/>
        <v>-2.2813694294989659</v>
      </c>
      <c r="AO110" s="4">
        <f t="shared" si="117"/>
        <v>-2.1175195913782261</v>
      </c>
      <c r="AP110" s="4">
        <f t="shared" si="118"/>
        <v>-2.1189950872977334</v>
      </c>
      <c r="AQ110" s="4">
        <f t="shared" si="119"/>
        <v>-2.1387365060046477</v>
      </c>
      <c r="AR110" s="4">
        <f t="shared" si="120"/>
        <v>-0.97367854518710573</v>
      </c>
      <c r="AS110" s="4">
        <f t="shared" si="121"/>
        <v>-1.4808843503334188</v>
      </c>
      <c r="AT110" s="4">
        <f t="shared" si="122"/>
        <v>-0.44426144031235282</v>
      </c>
      <c r="AU110" s="4">
        <f t="shared" si="123"/>
        <v>-2.3881886405048007</v>
      </c>
      <c r="AV110" s="4">
        <f t="shared" si="139"/>
        <v>-0.35146594624062999</v>
      </c>
      <c r="AW110" s="4">
        <f t="shared" si="139"/>
        <v>-0.44904385181160933</v>
      </c>
      <c r="AY110" s="2">
        <f t="shared" si="125"/>
        <v>47.142590832158199</v>
      </c>
      <c r="AZ110" s="2">
        <f t="shared" si="125"/>
        <v>46.787671483972787</v>
      </c>
      <c r="BA110" s="2">
        <f t="shared" si="125"/>
        <v>43.382172781510988</v>
      </c>
      <c r="BB110" s="2">
        <f t="shared" si="125"/>
        <v>43.480523587050627</v>
      </c>
      <c r="BC110" s="2">
        <f t="shared" si="125"/>
        <v>44.304764816994592</v>
      </c>
      <c r="BD110" s="2">
        <f t="shared" si="125"/>
        <v>46.044276403421478</v>
      </c>
      <c r="BE110" s="2">
        <f t="shared" si="125"/>
        <v>49.951114380279606</v>
      </c>
      <c r="BF110" s="2">
        <f t="shared" si="125"/>
        <v>47.358586360424809</v>
      </c>
      <c r="BG110" s="2">
        <f t="shared" si="125"/>
        <v>48.170499057859999</v>
      </c>
      <c r="BH110" s="2">
        <f t="shared" si="125"/>
        <v>47.30212019880539</v>
      </c>
      <c r="BI110" s="2">
        <f t="shared" si="125"/>
        <v>43.626444477367492</v>
      </c>
      <c r="BJ110" s="2">
        <f t="shared" si="125"/>
        <v>45.928811152266618</v>
      </c>
      <c r="BK110" s="2">
        <f t="shared" si="125"/>
        <v>47.769168084366797</v>
      </c>
      <c r="BL110" s="2">
        <f t="shared" si="125"/>
        <v>49.533221327209297</v>
      </c>
      <c r="BM110" s="2">
        <f t="shared" si="125"/>
        <v>47.2820079652762</v>
      </c>
      <c r="BO110" s="2" t="str">
        <f t="shared" si="126"/>
        <v/>
      </c>
      <c r="BP110" s="2" t="str">
        <f t="shared" si="126"/>
        <v/>
      </c>
      <c r="BQ110" s="2" t="str">
        <f t="shared" si="126"/>
        <v/>
      </c>
      <c r="BR110" s="2" t="str">
        <f t="shared" si="126"/>
        <v/>
      </c>
      <c r="BS110" s="2" t="str">
        <f t="shared" si="126"/>
        <v/>
      </c>
      <c r="BT110" s="2" t="str">
        <f t="shared" si="126"/>
        <v/>
      </c>
      <c r="BU110" s="2" t="str">
        <f t="shared" si="126"/>
        <v/>
      </c>
      <c r="BV110" s="2" t="str">
        <f t="shared" si="126"/>
        <v/>
      </c>
      <c r="BW110" s="2" t="str">
        <f t="shared" si="126"/>
        <v/>
      </c>
      <c r="BX110" s="2" t="str">
        <f t="shared" si="126"/>
        <v/>
      </c>
      <c r="BY110" s="2" t="str">
        <f t="shared" si="126"/>
        <v/>
      </c>
      <c r="BZ110" s="2" t="str">
        <f t="shared" si="126"/>
        <v/>
      </c>
      <c r="CA110" s="2" t="str">
        <f t="shared" si="126"/>
        <v/>
      </c>
      <c r="CB110" s="2" t="str">
        <f t="shared" si="126"/>
        <v/>
      </c>
      <c r="CC110" s="2" t="str">
        <f t="shared" si="126"/>
        <v/>
      </c>
      <c r="CE110" s="2" t="str">
        <f t="shared" si="127"/>
        <v/>
      </c>
      <c r="CF110" s="2">
        <f t="shared" si="127"/>
        <v>44.984000000000002</v>
      </c>
      <c r="CG110" s="2">
        <f t="shared" si="127"/>
        <v>42.933999999999997</v>
      </c>
      <c r="CH110" s="2">
        <f t="shared" si="127"/>
        <v>43.41</v>
      </c>
      <c r="CI110" s="2">
        <f t="shared" si="127"/>
        <v>43.082000000000001</v>
      </c>
      <c r="CJ110" s="2">
        <f t="shared" si="127"/>
        <v>43.77</v>
      </c>
      <c r="CK110" s="2">
        <f t="shared" si="127"/>
        <v>47.835999999999999</v>
      </c>
      <c r="CL110" s="2">
        <f t="shared" si="127"/>
        <v>45.262</v>
      </c>
      <c r="CM110" s="2">
        <f t="shared" si="127"/>
        <v>46.067999999999998</v>
      </c>
      <c r="CN110" s="2">
        <f t="shared" si="127"/>
        <v>46.377000000000002</v>
      </c>
      <c r="CO110" s="2">
        <f t="shared" si="127"/>
        <v>42.18</v>
      </c>
      <c r="CP110" s="2">
        <f t="shared" si="127"/>
        <v>45.524999999999999</v>
      </c>
      <c r="CQ110" s="2">
        <f t="shared" si="127"/>
        <v>45.442999999999998</v>
      </c>
      <c r="CR110" s="2">
        <f t="shared" si="127"/>
        <v>49.23</v>
      </c>
      <c r="CS110" s="2">
        <f t="shared" si="127"/>
        <v>46.835999999999999</v>
      </c>
      <c r="CU110" s="2" t="str">
        <f t="shared" si="128"/>
        <v/>
      </c>
      <c r="CV110" s="2">
        <f t="shared" si="128"/>
        <v>44.984000000000002</v>
      </c>
      <c r="CW110" s="2">
        <f t="shared" si="128"/>
        <v>42.933999999999997</v>
      </c>
      <c r="CX110" s="2">
        <f t="shared" si="128"/>
        <v>43.41</v>
      </c>
      <c r="CY110" s="2">
        <f t="shared" si="128"/>
        <v>43.082000000000001</v>
      </c>
      <c r="CZ110" s="2">
        <f t="shared" si="128"/>
        <v>43.77</v>
      </c>
      <c r="DA110" s="2">
        <f t="shared" si="128"/>
        <v>47.835999999999999</v>
      </c>
      <c r="DB110" s="2">
        <f t="shared" si="128"/>
        <v>45.262</v>
      </c>
      <c r="DC110" s="2">
        <f t="shared" si="128"/>
        <v>46.067999999999998</v>
      </c>
      <c r="DD110" s="2">
        <f t="shared" si="128"/>
        <v>46.377000000000002</v>
      </c>
      <c r="DE110" s="2">
        <f t="shared" si="128"/>
        <v>42.18</v>
      </c>
      <c r="DF110" s="2">
        <f t="shared" si="128"/>
        <v>45.524999999999999</v>
      </c>
      <c r="DG110" s="2">
        <f t="shared" si="128"/>
        <v>45.442999999999998</v>
      </c>
      <c r="DH110" s="2">
        <f t="shared" si="128"/>
        <v>49.23</v>
      </c>
      <c r="DI110" s="2">
        <f t="shared" si="128"/>
        <v>46.835999999999999</v>
      </c>
      <c r="DK110" s="2">
        <f t="shared" si="134"/>
        <v>72.896924193548372</v>
      </c>
      <c r="DL110" s="2">
        <f t="shared" si="134"/>
        <v>79.494262096774193</v>
      </c>
      <c r="DM110" s="2">
        <f t="shared" si="134"/>
        <v>73.7895556451613</v>
      </c>
      <c r="DN110" s="2">
        <f t="shared" si="134"/>
        <v>69.858107038123165</v>
      </c>
      <c r="DO110" s="2">
        <f t="shared" si="134"/>
        <v>68.927456105169327</v>
      </c>
      <c r="DP110" s="2">
        <f t="shared" si="134"/>
        <v>68.282415998217473</v>
      </c>
      <c r="DQ110" s="2">
        <f t="shared" si="134"/>
        <v>75.53845499108732</v>
      </c>
      <c r="DR110" s="2">
        <f t="shared" si="134"/>
        <v>66.611047237076647</v>
      </c>
      <c r="DS110" s="2">
        <f t="shared" si="134"/>
        <v>69.797410389610377</v>
      </c>
      <c r="DT110" s="2">
        <f t="shared" si="134"/>
        <v>69.975476158645264</v>
      </c>
      <c r="DU110" s="2">
        <f t="shared" si="134"/>
        <v>64.765564393939385</v>
      </c>
      <c r="DV110" s="2">
        <f t="shared" si="134"/>
        <v>65.506190730837801</v>
      </c>
      <c r="DW110" s="2">
        <f t="shared" si="134"/>
        <v>68.531860071301253</v>
      </c>
      <c r="DX110" s="2">
        <f t="shared" si="134"/>
        <v>60.250956928152497</v>
      </c>
      <c r="DY110" s="2">
        <f t="shared" si="134"/>
        <v>56.866474384236454</v>
      </c>
      <c r="EA110" s="2">
        <f t="shared" si="96"/>
        <v>47.086938118163353</v>
      </c>
      <c r="EB110" s="2">
        <f t="shared" si="96"/>
        <v>46.730947657393855</v>
      </c>
      <c r="EC110" s="2">
        <f t="shared" si="96"/>
        <v>43.335987556794727</v>
      </c>
      <c r="ED110" s="2">
        <f t="shared" si="96"/>
        <v>43.439334108076693</v>
      </c>
      <c r="EE110" s="2">
        <f t="shared" si="96"/>
        <v>44.261477795301737</v>
      </c>
      <c r="EF110" s="2">
        <f t="shared" si="96"/>
        <v>46.008588611272515</v>
      </c>
      <c r="EG110" s="2">
        <f t="shared" si="96"/>
        <v>49.908976003156255</v>
      </c>
      <c r="EH110" s="2">
        <f t="shared" si="96"/>
        <v>47.323634639329292</v>
      </c>
      <c r="EI110" s="2">
        <f t="shared" si="96"/>
        <v>48.131555744812658</v>
      </c>
      <c r="EJ110" s="2">
        <f t="shared" si="96"/>
        <v>47.263899606729296</v>
      </c>
      <c r="EK110" s="2">
        <f t="shared" si="96"/>
        <v>43.59203637753987</v>
      </c>
      <c r="EL110" s="2">
        <f t="shared" si="96"/>
        <v>45.898037032991041</v>
      </c>
      <c r="EM110" s="2">
        <f t="shared" si="135"/>
        <v>47.70967397668997</v>
      </c>
      <c r="EN110" s="2">
        <f t="shared" si="135"/>
        <v>49.485178131083714</v>
      </c>
      <c r="EO110" s="2">
        <f t="shared" si="135"/>
        <v>47.2195560152132</v>
      </c>
      <c r="EQ110" s="2">
        <f t="shared" si="136"/>
        <v>46.818604136533665</v>
      </c>
      <c r="ER110" s="2">
        <f t="shared" si="136"/>
        <v>46.101794666958497</v>
      </c>
      <c r="ES110" s="2">
        <f t="shared" si="136"/>
        <v>42.787230606828338</v>
      </c>
      <c r="ET110" s="2">
        <f t="shared" si="136"/>
        <v>43.221236058852696</v>
      </c>
      <c r="EU110" s="2">
        <f t="shared" si="136"/>
        <v>43.791982181751408</v>
      </c>
      <c r="EV110" s="2">
        <f t="shared" si="136"/>
        <v>45.809450589608417</v>
      </c>
      <c r="EW110" s="2">
        <f t="shared" si="136"/>
        <v>49.961980485842325</v>
      </c>
      <c r="EX110" s="2">
        <f t="shared" si="136"/>
        <v>46.728664787470592</v>
      </c>
      <c r="EY110" s="2">
        <f t="shared" si="136"/>
        <v>47.304694115028767</v>
      </c>
      <c r="EZ110" s="2">
        <f t="shared" si="136"/>
        <v>46.592726309020861</v>
      </c>
      <c r="FA110" s="2">
        <f t="shared" si="136"/>
        <v>43.634945734700246</v>
      </c>
      <c r="FB110" s="2">
        <f t="shared" si="136"/>
        <v>45.504246088886667</v>
      </c>
      <c r="FC110" s="2">
        <f t="shared" si="136"/>
        <v>47.205444513738925</v>
      </c>
      <c r="FD110" s="2">
        <f t="shared" si="136"/>
        <v>49.022519183757517</v>
      </c>
      <c r="FE110" s="2">
        <f t="shared" si="136"/>
        <v>47.232402130609316</v>
      </c>
      <c r="FG110" s="2">
        <f t="shared" si="137"/>
        <v>0.99784374646309904</v>
      </c>
      <c r="FH110" s="2">
        <f t="shared" si="137"/>
        <v>0.99826861969300507</v>
      </c>
      <c r="FI110" s="2">
        <f t="shared" si="137"/>
        <v>0.99848335191650861</v>
      </c>
      <c r="FJ110" s="2">
        <f t="shared" si="137"/>
        <v>0.99844087739686493</v>
      </c>
      <c r="FK110" s="2">
        <f t="shared" si="137"/>
        <v>0.99824502366895262</v>
      </c>
      <c r="FL110" s="2">
        <f t="shared" si="137"/>
        <v>0.99839774066561737</v>
      </c>
      <c r="FM110" s="2">
        <f t="shared" si="137"/>
        <v>0.99835587197083164</v>
      </c>
      <c r="FN110" s="2">
        <f t="shared" si="137"/>
        <v>0.99818777115408863</v>
      </c>
      <c r="FO110" s="2">
        <f t="shared" si="137"/>
        <v>0.99820248278304324</v>
      </c>
      <c r="FP110" s="2">
        <f t="shared" si="137"/>
        <v>0.998317083824109</v>
      </c>
      <c r="FQ110" s="2">
        <f t="shared" si="137"/>
        <v>0.9983749505415177</v>
      </c>
      <c r="FR110" s="2">
        <f t="shared" si="137"/>
        <v>0.99843051017217932</v>
      </c>
      <c r="FS110" s="2">
        <f t="shared" si="137"/>
        <v>0.997142613136353</v>
      </c>
      <c r="FT110" s="2">
        <f t="shared" si="137"/>
        <v>0.99553687525260481</v>
      </c>
      <c r="FU110" s="2">
        <f t="shared" si="137"/>
        <v>0.99352626125123822</v>
      </c>
      <c r="FW110" s="2">
        <f t="shared" si="129"/>
        <v>5.9540564505993424E-7</v>
      </c>
      <c r="FX110" s="2">
        <f t="shared" si="129"/>
        <v>3.0689408287254005E-6</v>
      </c>
      <c r="FY110" s="2">
        <f t="shared" si="129"/>
        <v>3.8650270190981552E-6</v>
      </c>
      <c r="FZ110" s="2">
        <f t="shared" si="129"/>
        <v>2.8750756887082721E-6</v>
      </c>
      <c r="GA110" s="2">
        <f t="shared" si="129"/>
        <v>2.527016358610122E-6</v>
      </c>
      <c r="GB110" s="2">
        <f t="shared" si="129"/>
        <v>3.2926620196458129E-6</v>
      </c>
      <c r="GC110" s="2">
        <f t="shared" si="129"/>
        <v>4.3835219653083899E-6</v>
      </c>
      <c r="GD110" s="2">
        <f t="shared" si="129"/>
        <v>2.4948778619290466E-6</v>
      </c>
      <c r="GE110" s="2">
        <f t="shared" si="129"/>
        <v>1.7339016736013958E-6</v>
      </c>
      <c r="GF110" s="2">
        <f t="shared" si="129"/>
        <v>1.6202717140021314E-6</v>
      </c>
      <c r="GG110" s="2">
        <f t="shared" si="129"/>
        <v>1.6218002555335931E-6</v>
      </c>
      <c r="GH110" s="2">
        <f t="shared" si="129"/>
        <v>1.7229841213800058E-6</v>
      </c>
      <c r="GI110" s="2">
        <f t="shared" si="129"/>
        <v>5.8174750726746973E-6</v>
      </c>
      <c r="GJ110" s="2">
        <f t="shared" si="129"/>
        <v>1.2574378238195698E-5</v>
      </c>
      <c r="GK110" s="2">
        <f t="shared" si="129"/>
        <v>2.4973410844694362E-5</v>
      </c>
      <c r="GM110" s="107">
        <f t="shared" si="130"/>
        <v>2.7954528278985241E-25</v>
      </c>
      <c r="GN110" s="107">
        <f t="shared" si="130"/>
        <v>2.4108561451134255E-28</v>
      </c>
      <c r="GO110" s="107">
        <f t="shared" si="130"/>
        <v>5.978936279103261E-31</v>
      </c>
      <c r="GP110" s="107">
        <f t="shared" si="130"/>
        <v>1.3828215023469697E-32</v>
      </c>
      <c r="GQ110" s="107">
        <f t="shared" si="130"/>
        <v>3.8462800911372306E-33</v>
      </c>
      <c r="GR110" s="107">
        <f t="shared" si="130"/>
        <v>4.2351658257864969E-35</v>
      </c>
      <c r="GS110" s="107">
        <f t="shared" si="130"/>
        <v>1.2667627741838318E-35</v>
      </c>
      <c r="GT110" s="107">
        <f t="shared" si="130"/>
        <v>1.3538775258080506E-33</v>
      </c>
      <c r="GU110" s="107">
        <f t="shared" si="130"/>
        <v>1.9362897429036996E-34</v>
      </c>
      <c r="GV110" s="107">
        <f t="shared" si="130"/>
        <v>8.7854293080268755E-34</v>
      </c>
      <c r="GW110" s="107">
        <f t="shared" si="130"/>
        <v>6.1227822196718636E-35</v>
      </c>
      <c r="GX110" s="107">
        <f t="shared" si="130"/>
        <v>2.0806481355002084E-34</v>
      </c>
      <c r="GY110" s="107">
        <f t="shared" si="130"/>
        <v>4.1338603173157324E-34</v>
      </c>
      <c r="GZ110" s="107">
        <f t="shared" si="130"/>
        <v>1.0526265827870368E-34</v>
      </c>
      <c r="HA110" s="107">
        <f t="shared" si="130"/>
        <v>4.4605046972534104E-39</v>
      </c>
      <c r="HC110" s="107">
        <f t="shared" si="76"/>
        <v>9.2844245830437863E-3</v>
      </c>
      <c r="HD110" s="107">
        <f t="shared" si="76"/>
        <v>1.3115615989165511E-3</v>
      </c>
      <c r="HE110" s="107">
        <f t="shared" si="76"/>
        <v>2.9284446938668295E-4</v>
      </c>
      <c r="HF110" s="107">
        <f t="shared" si="76"/>
        <v>2.973580393134736E-4</v>
      </c>
      <c r="HG110" s="107">
        <f t="shared" si="76"/>
        <v>4.892161173858119E-4</v>
      </c>
      <c r="HH110" s="107">
        <f t="shared" si="76"/>
        <v>1.3686046647636954E-4</v>
      </c>
      <c r="HI110" s="107">
        <f t="shared" si="138"/>
        <v>5.0737891324352812E-5</v>
      </c>
      <c r="HJ110" s="107">
        <f t="shared" si="138"/>
        <v>4.146274413759804E-4</v>
      </c>
      <c r="HK110" s="107">
        <f t="shared" si="138"/>
        <v>6.3059608918120797E-4</v>
      </c>
      <c r="HL110" s="107">
        <f t="shared" si="138"/>
        <v>8.2058837706429572E-4</v>
      </c>
      <c r="HM110" s="107">
        <f t="shared" si="138"/>
        <v>5.9111538469782852E-4</v>
      </c>
      <c r="HN110" s="107">
        <f t="shared" si="138"/>
        <v>6.8463759477927757E-4</v>
      </c>
      <c r="HO110" s="107">
        <f t="shared" si="138"/>
        <v>1.0173282077355443E-3</v>
      </c>
      <c r="HP110" s="107">
        <f t="shared" si="138"/>
        <v>8.5360983528883622E-4</v>
      </c>
      <c r="HQ110" s="107">
        <f t="shared" si="138"/>
        <v>9.1079697015487618E-5</v>
      </c>
      <c r="HS110" s="107">
        <f t="shared" si="131"/>
        <v>3.9885729371516018E-9</v>
      </c>
      <c r="HT110" s="107">
        <f t="shared" si="131"/>
        <v>8.6330506682737357E-8</v>
      </c>
      <c r="HU110" s="107">
        <f t="shared" si="131"/>
        <v>1.0213836244517177E-7</v>
      </c>
      <c r="HV110" s="107">
        <f t="shared" si="131"/>
        <v>1.7704776897904403E-8</v>
      </c>
      <c r="HW110" s="107">
        <f t="shared" si="131"/>
        <v>3.9818790133034829E-9</v>
      </c>
      <c r="HX110" s="107">
        <f t="shared" si="131"/>
        <v>6.552636733462786E-9</v>
      </c>
      <c r="HY110" s="107">
        <f t="shared" si="131"/>
        <v>1.4695223852944476E-8</v>
      </c>
      <c r="HZ110" s="107">
        <f t="shared" si="131"/>
        <v>2.7729480425053113E-9</v>
      </c>
      <c r="IA110" s="107">
        <f t="shared" si="131"/>
        <v>4.9949832029754549E-10</v>
      </c>
      <c r="IB110" s="107">
        <f t="shared" si="131"/>
        <v>7.6756981663734495E-10</v>
      </c>
      <c r="IC110" s="107">
        <f t="shared" si="131"/>
        <v>4.9787956306226352E-10</v>
      </c>
      <c r="ID110" s="107">
        <f t="shared" si="131"/>
        <v>8.7250438415911955E-10</v>
      </c>
      <c r="IE110" s="107">
        <f t="shared" si="131"/>
        <v>7.472671756622235E-10</v>
      </c>
      <c r="IF110" s="107">
        <f t="shared" si="131"/>
        <v>3.4193650331864033E-10</v>
      </c>
      <c r="IG110" s="107">
        <f t="shared" si="131"/>
        <v>3.5030654003325887E-7</v>
      </c>
      <c r="II110" s="107">
        <f t="shared" si="132"/>
        <v>1.0168898952584581E-36</v>
      </c>
      <c r="IJ110" s="107">
        <f t="shared" si="132"/>
        <v>1.2906339610249996E-30</v>
      </c>
      <c r="IK110" s="107">
        <f t="shared" si="132"/>
        <v>4.6445314364588921E-31</v>
      </c>
      <c r="IL110" s="107">
        <f t="shared" si="132"/>
        <v>1.8049822958128896E-34</v>
      </c>
      <c r="IM110" s="107">
        <f t="shared" si="132"/>
        <v>5.0779569245300362E-37</v>
      </c>
      <c r="IN110" s="107">
        <f t="shared" si="132"/>
        <v>1.1065866666894159E-36</v>
      </c>
      <c r="IO110" s="107">
        <f t="shared" si="132"/>
        <v>6.5011512298315992E-36</v>
      </c>
      <c r="IP110" s="107">
        <f t="shared" si="132"/>
        <v>5.7398677608896948E-38</v>
      </c>
      <c r="IQ110" s="107">
        <f t="shared" si="132"/>
        <v>5.9316554787766158E-41</v>
      </c>
      <c r="IR110" s="107">
        <f t="shared" si="132"/>
        <v>9.2148290387028531E-40</v>
      </c>
      <c r="IS110" s="107">
        <f t="shared" si="132"/>
        <v>1.0660824916799059E-40</v>
      </c>
      <c r="IT110" s="107">
        <f t="shared" si="132"/>
        <v>2.5524130913090504E-39</v>
      </c>
      <c r="IU110" s="107">
        <f t="shared" si="132"/>
        <v>4.3698470466804289E-39</v>
      </c>
      <c r="IV110" s="107">
        <f t="shared" si="132"/>
        <v>8.3061913959660511E-41</v>
      </c>
      <c r="IW110" s="107">
        <f t="shared" si="132"/>
        <v>5.537609782348238E-40</v>
      </c>
      <c r="IY110" s="107">
        <f t="shared" si="133"/>
        <v>9.2844285716167235E-3</v>
      </c>
      <c r="IZ110" s="107">
        <f t="shared" si="133"/>
        <v>1.3116479294232339E-3</v>
      </c>
      <c r="JA110" s="107">
        <f t="shared" si="133"/>
        <v>2.9294660774912813E-4</v>
      </c>
      <c r="JB110" s="107">
        <f t="shared" si="133"/>
        <v>2.9737574409037152E-4</v>
      </c>
      <c r="JC110" s="107">
        <f t="shared" si="133"/>
        <v>4.8922009926482516E-4</v>
      </c>
      <c r="JD110" s="107">
        <f t="shared" si="133"/>
        <v>1.3686701911310299E-4</v>
      </c>
      <c r="JE110" s="107">
        <f t="shared" si="133"/>
        <v>5.0752586548205755E-5</v>
      </c>
      <c r="JF110" s="107">
        <f t="shared" si="133"/>
        <v>4.1463021432402292E-4</v>
      </c>
      <c r="JG110" s="107">
        <f t="shared" si="133"/>
        <v>6.3059658867952828E-4</v>
      </c>
      <c r="JH110" s="107">
        <f t="shared" si="133"/>
        <v>8.2058914463411234E-4</v>
      </c>
      <c r="JI110" s="107">
        <f t="shared" si="133"/>
        <v>5.9111588257739162E-4</v>
      </c>
      <c r="JJ110" s="107">
        <f t="shared" si="133"/>
        <v>6.8463846728366174E-4</v>
      </c>
      <c r="JK110" s="107">
        <f t="shared" si="133"/>
        <v>1.01732895500272E-3</v>
      </c>
      <c r="JL110" s="107">
        <f t="shared" si="133"/>
        <v>8.5361017722533953E-4</v>
      </c>
      <c r="JM110" s="107">
        <f t="shared" si="133"/>
        <v>9.1430003555520879E-5</v>
      </c>
    </row>
    <row r="111" spans="2:273" x14ac:dyDescent="0.25">
      <c r="B111" s="2">
        <v>83</v>
      </c>
      <c r="C111" s="37">
        <v>45.435000000000002</v>
      </c>
      <c r="D111" s="37">
        <v>46.23</v>
      </c>
      <c r="E111" s="37">
        <v>43.048999999999999</v>
      </c>
      <c r="F111" s="37">
        <v>42.491999999999997</v>
      </c>
      <c r="G111" s="37">
        <v>44.048999999999999</v>
      </c>
      <c r="H111" s="37">
        <v>45.639000000000003</v>
      </c>
      <c r="I111" s="37">
        <v>47.491999999999997</v>
      </c>
      <c r="J111" s="37">
        <v>45.917999999999999</v>
      </c>
      <c r="K111" s="37">
        <v>46.203000000000003</v>
      </c>
      <c r="L111" s="37">
        <v>47.197000000000003</v>
      </c>
      <c r="M111" s="37">
        <v>43.557000000000002</v>
      </c>
      <c r="N111" s="37">
        <v>45.557000000000002</v>
      </c>
      <c r="O111" s="37">
        <v>47.41</v>
      </c>
      <c r="P111" s="37">
        <v>48.066000000000003</v>
      </c>
      <c r="Q111" s="37">
        <v>45.197000000000003</v>
      </c>
      <c r="S111" s="4">
        <f t="shared" si="97"/>
        <v>47.147870233736555</v>
      </c>
      <c r="T111" s="4">
        <f t="shared" si="98"/>
        <v>46.610283414025453</v>
      </c>
      <c r="U111" s="4">
        <f t="shared" si="99"/>
        <v>43.19451955728502</v>
      </c>
      <c r="V111" s="4">
        <f t="shared" si="100"/>
        <v>43.318081912650896</v>
      </c>
      <c r="W111" s="4">
        <f t="shared" si="101"/>
        <v>44.111689630784966</v>
      </c>
      <c r="X111" s="4">
        <f t="shared" si="102"/>
        <v>45.874372617367982</v>
      </c>
      <c r="Y111" s="4">
        <f t="shared" si="103"/>
        <v>49.788041652441656</v>
      </c>
      <c r="Z111" s="4">
        <f t="shared" si="104"/>
        <v>47.166707120705169</v>
      </c>
      <c r="AA111" s="4">
        <f t="shared" si="105"/>
        <v>47.956406049155547</v>
      </c>
      <c r="AB111" s="4">
        <f t="shared" si="106"/>
        <v>47.095526151009054</v>
      </c>
      <c r="AC111" s="4">
        <f t="shared" si="107"/>
        <v>43.483492661035847</v>
      </c>
      <c r="AD111" s="4">
        <f t="shared" si="108"/>
        <v>45.751479508958496</v>
      </c>
      <c r="AE111" s="4">
        <f t="shared" si="109"/>
        <v>47.569948011367863</v>
      </c>
      <c r="AF111" s="4">
        <f t="shared" si="110"/>
        <v>49.322398777803173</v>
      </c>
      <c r="AG111" s="4">
        <f t="shared" si="110"/>
        <v>47.129573192782239</v>
      </c>
      <c r="AI111" s="4">
        <f t="shared" si="111"/>
        <v>-1.7128702337365524</v>
      </c>
      <c r="AJ111" s="4">
        <f t="shared" si="112"/>
        <v>-0.38028341402545607</v>
      </c>
      <c r="AK111" s="4">
        <f t="shared" si="113"/>
        <v>-0.14551955728502008</v>
      </c>
      <c r="AL111" s="4">
        <f t="shared" si="114"/>
        <v>-0.82608191265089914</v>
      </c>
      <c r="AM111" s="4">
        <f t="shared" si="115"/>
        <v>-6.2689630784966255E-2</v>
      </c>
      <c r="AN111" s="4">
        <f t="shared" si="116"/>
        <v>-0.23537261736797888</v>
      </c>
      <c r="AO111" s="4">
        <f t="shared" si="117"/>
        <v>-2.2960416524416587</v>
      </c>
      <c r="AP111" s="4">
        <f t="shared" si="118"/>
        <v>-1.2487071207051699</v>
      </c>
      <c r="AQ111" s="4">
        <f t="shared" si="119"/>
        <v>-1.7534060491555437</v>
      </c>
      <c r="AR111" s="4">
        <f t="shared" si="120"/>
        <v>0.10147384899094902</v>
      </c>
      <c r="AS111" s="4">
        <f t="shared" si="121"/>
        <v>7.3507338964155622E-2</v>
      </c>
      <c r="AT111" s="4">
        <f t="shared" si="122"/>
        <v>-0.19447950895849431</v>
      </c>
      <c r="AU111" s="4">
        <f t="shared" si="123"/>
        <v>-0.15994801136786663</v>
      </c>
      <c r="AV111" s="4">
        <f t="shared" si="139"/>
        <v>-1.2563987778031702</v>
      </c>
      <c r="AW111" s="4">
        <f t="shared" si="139"/>
        <v>-1.932573192782236</v>
      </c>
      <c r="AY111" s="2">
        <f t="shared" ref="AY111:BM127" si="140">IF(OR($B111 &lt; C$231, $B111 &gt; C$234), #N/A, ((1-FG111)*DK111) + (FG111 - FW111)*EA111 + (FW111*EQ111))</f>
        <v>46.985544507106006</v>
      </c>
      <c r="AZ111" s="2">
        <f t="shared" si="140"/>
        <v>46.597333479854562</v>
      </c>
      <c r="BA111" s="2">
        <f t="shared" si="140"/>
        <v>43.192499496226539</v>
      </c>
      <c r="BB111" s="2">
        <f t="shared" si="140"/>
        <v>43.316227924776349</v>
      </c>
      <c r="BC111" s="2">
        <f t="shared" si="140"/>
        <v>44.108522138113678</v>
      </c>
      <c r="BD111" s="2">
        <f t="shared" si="140"/>
        <v>45.873753825537179</v>
      </c>
      <c r="BE111" s="2">
        <f t="shared" si="140"/>
        <v>49.787851374383109</v>
      </c>
      <c r="BF111" s="2">
        <f t="shared" si="140"/>
        <v>47.164409239847075</v>
      </c>
      <c r="BG111" s="2">
        <f t="shared" si="140"/>
        <v>47.952559728083308</v>
      </c>
      <c r="BH111" s="2">
        <f t="shared" si="140"/>
        <v>47.089891744372984</v>
      </c>
      <c r="BI111" s="2">
        <f t="shared" si="140"/>
        <v>43.479801152589239</v>
      </c>
      <c r="BJ111" s="2">
        <f t="shared" si="140"/>
        <v>45.746901816805462</v>
      </c>
      <c r="BK111" s="2">
        <f t="shared" si="140"/>
        <v>47.562446120813121</v>
      </c>
      <c r="BL111" s="2">
        <f t="shared" si="140"/>
        <v>49.316741893975639</v>
      </c>
      <c r="BM111" s="2">
        <f t="shared" si="140"/>
        <v>47.12861348352461</v>
      </c>
      <c r="BO111" s="2" t="str">
        <f t="shared" ref="BO111:CC127" si="141">IF(AND(IY111 &lt; $CC$23, $B111 &lt; C$7, $B111 &gt; C$231), C111, "")</f>
        <v/>
      </c>
      <c r="BP111" s="2" t="str">
        <f t="shared" si="141"/>
        <v/>
      </c>
      <c r="BQ111" s="2" t="str">
        <f t="shared" si="141"/>
        <v/>
      </c>
      <c r="BR111" s="2" t="str">
        <f t="shared" si="141"/>
        <v/>
      </c>
      <c r="BS111" s="2" t="str">
        <f t="shared" si="141"/>
        <v/>
      </c>
      <c r="BT111" s="2" t="str">
        <f t="shared" si="141"/>
        <v/>
      </c>
      <c r="BU111" s="2" t="str">
        <f t="shared" si="141"/>
        <v/>
      </c>
      <c r="BV111" s="2" t="str">
        <f t="shared" si="141"/>
        <v/>
      </c>
      <c r="BW111" s="2" t="str">
        <f t="shared" si="141"/>
        <v/>
      </c>
      <c r="BX111" s="2" t="str">
        <f t="shared" si="141"/>
        <v/>
      </c>
      <c r="BY111" s="2" t="str">
        <f t="shared" si="141"/>
        <v/>
      </c>
      <c r="BZ111" s="2" t="str">
        <f t="shared" si="141"/>
        <v/>
      </c>
      <c r="CA111" s="2" t="str">
        <f t="shared" si="141"/>
        <v/>
      </c>
      <c r="CB111" s="2" t="str">
        <f t="shared" si="141"/>
        <v/>
      </c>
      <c r="CC111" s="2" t="str">
        <f t="shared" si="141"/>
        <v/>
      </c>
      <c r="CE111" s="2" t="str">
        <f t="shared" ref="CE111:CS127" si="142">IF(AND(IY111 &lt; $CS$23, $B111 &gt; C$232, $B111 &lt; C$233), C111, "")</f>
        <v/>
      </c>
      <c r="CF111" s="2">
        <f t="shared" si="142"/>
        <v>46.23</v>
      </c>
      <c r="CG111" s="2">
        <f t="shared" si="142"/>
        <v>43.048999999999999</v>
      </c>
      <c r="CH111" s="2">
        <f t="shared" si="142"/>
        <v>42.491999999999997</v>
      </c>
      <c r="CI111" s="2">
        <f t="shared" si="142"/>
        <v>44.048999999999999</v>
      </c>
      <c r="CJ111" s="2">
        <f t="shared" si="142"/>
        <v>45.639000000000003</v>
      </c>
      <c r="CK111" s="2">
        <f t="shared" si="142"/>
        <v>47.491999999999997</v>
      </c>
      <c r="CL111" s="2">
        <f t="shared" si="142"/>
        <v>45.917999999999999</v>
      </c>
      <c r="CM111" s="2">
        <f t="shared" si="142"/>
        <v>46.203000000000003</v>
      </c>
      <c r="CN111" s="2">
        <f t="shared" si="142"/>
        <v>47.197000000000003</v>
      </c>
      <c r="CO111" s="2">
        <f t="shared" si="142"/>
        <v>43.557000000000002</v>
      </c>
      <c r="CP111" s="2">
        <f t="shared" si="142"/>
        <v>45.557000000000002</v>
      </c>
      <c r="CQ111" s="2">
        <f t="shared" si="142"/>
        <v>47.41</v>
      </c>
      <c r="CR111" s="2">
        <f t="shared" si="142"/>
        <v>48.066000000000003</v>
      </c>
      <c r="CS111" s="2">
        <f t="shared" si="142"/>
        <v>45.197000000000003</v>
      </c>
      <c r="CU111" s="2" t="str">
        <f t="shared" ref="CU111:DI127" si="143">IF(AND(IY111 &lt; $DI$23, $B111 &gt; C$7, $B111 &lt; C$234), C111, "")</f>
        <v/>
      </c>
      <c r="CV111" s="2">
        <f t="shared" si="143"/>
        <v>46.23</v>
      </c>
      <c r="CW111" s="2">
        <f t="shared" si="143"/>
        <v>43.048999999999999</v>
      </c>
      <c r="CX111" s="2">
        <f t="shared" si="143"/>
        <v>42.491999999999997</v>
      </c>
      <c r="CY111" s="2">
        <f t="shared" si="143"/>
        <v>44.048999999999999</v>
      </c>
      <c r="CZ111" s="2">
        <f t="shared" si="143"/>
        <v>45.639000000000003</v>
      </c>
      <c r="DA111" s="2">
        <f t="shared" si="143"/>
        <v>47.491999999999997</v>
      </c>
      <c r="DB111" s="2">
        <f t="shared" si="143"/>
        <v>45.917999999999999</v>
      </c>
      <c r="DC111" s="2">
        <f t="shared" si="143"/>
        <v>46.203000000000003</v>
      </c>
      <c r="DD111" s="2">
        <f t="shared" si="143"/>
        <v>47.197000000000003</v>
      </c>
      <c r="DE111" s="2">
        <f t="shared" si="143"/>
        <v>43.557000000000002</v>
      </c>
      <c r="DF111" s="2">
        <f t="shared" si="143"/>
        <v>45.557000000000002</v>
      </c>
      <c r="DG111" s="2">
        <f t="shared" si="143"/>
        <v>47.41</v>
      </c>
      <c r="DH111" s="2">
        <f t="shared" si="143"/>
        <v>48.066000000000003</v>
      </c>
      <c r="DI111" s="2">
        <f t="shared" si="143"/>
        <v>45.197000000000003</v>
      </c>
      <c r="DK111" s="2">
        <f t="shared" si="134"/>
        <v>73.119599999999991</v>
      </c>
      <c r="DL111" s="2">
        <f t="shared" si="134"/>
        <v>79.757887096774198</v>
      </c>
      <c r="DM111" s="2">
        <f t="shared" si="134"/>
        <v>74.010351612903236</v>
      </c>
      <c r="DN111" s="2">
        <f t="shared" si="134"/>
        <v>70.052202162756586</v>
      </c>
      <c r="DO111" s="2">
        <f t="shared" si="134"/>
        <v>69.12039093137254</v>
      </c>
      <c r="DP111" s="2">
        <f t="shared" si="134"/>
        <v>68.436916332442081</v>
      </c>
      <c r="DQ111" s="2">
        <f t="shared" si="134"/>
        <v>75.706280525846665</v>
      </c>
      <c r="DR111" s="2">
        <f t="shared" si="134"/>
        <v>66.71841755793227</v>
      </c>
      <c r="DS111" s="2">
        <f t="shared" si="134"/>
        <v>69.965924064171119</v>
      </c>
      <c r="DT111" s="2">
        <f t="shared" si="134"/>
        <v>70.149741867201413</v>
      </c>
      <c r="DU111" s="2">
        <f t="shared" si="134"/>
        <v>64.918240530303024</v>
      </c>
      <c r="DV111" s="2">
        <f t="shared" si="134"/>
        <v>65.64415597147952</v>
      </c>
      <c r="DW111" s="2">
        <f t="shared" si="134"/>
        <v>68.655960338680927</v>
      </c>
      <c r="DX111" s="2">
        <f t="shared" si="134"/>
        <v>60.265592558651029</v>
      </c>
      <c r="DY111" s="2">
        <f t="shared" si="134"/>
        <v>56.880697536945817</v>
      </c>
      <c r="EA111" s="2">
        <f t="shared" si="96"/>
        <v>46.940686267767077</v>
      </c>
      <c r="EB111" s="2">
        <f t="shared" si="96"/>
        <v>46.551651464128852</v>
      </c>
      <c r="EC111" s="2">
        <f t="shared" si="96"/>
        <v>43.155318773234214</v>
      </c>
      <c r="ED111" s="2">
        <f t="shared" si="96"/>
        <v>43.283065659500281</v>
      </c>
      <c r="EE111" s="2">
        <f t="shared" si="96"/>
        <v>44.073595002905293</v>
      </c>
      <c r="EF111" s="2">
        <f t="shared" si="96"/>
        <v>45.844991948202875</v>
      </c>
      <c r="EG111" s="2">
        <f t="shared" si="96"/>
        <v>49.753946540880499</v>
      </c>
      <c r="EH111" s="2">
        <f t="shared" si="96"/>
        <v>47.136211795467752</v>
      </c>
      <c r="EI111" s="2">
        <f t="shared" si="96"/>
        <v>47.921073735184009</v>
      </c>
      <c r="EJ111" s="2">
        <f t="shared" si="96"/>
        <v>47.059014934923063</v>
      </c>
      <c r="EK111" s="2">
        <f t="shared" si="96"/>
        <v>43.452082805331003</v>
      </c>
      <c r="EL111" s="2">
        <f t="shared" si="96"/>
        <v>45.722057913792568</v>
      </c>
      <c r="EM111" s="2">
        <f t="shared" si="135"/>
        <v>47.513420662004663</v>
      </c>
      <c r="EN111" s="2">
        <f t="shared" si="135"/>
        <v>49.2762334523037</v>
      </c>
      <c r="EO111" s="2">
        <f t="shared" si="135"/>
        <v>47.075383966103971</v>
      </c>
      <c r="EQ111" s="2">
        <f t="shared" si="136"/>
        <v>46.683437123954121</v>
      </c>
      <c r="ER111" s="2">
        <f t="shared" si="136"/>
        <v>45.965259915858091</v>
      </c>
      <c r="ES111" s="2">
        <f t="shared" si="136"/>
        <v>42.65395162263242</v>
      </c>
      <c r="ET111" s="2">
        <f t="shared" si="136"/>
        <v>43.077848695652165</v>
      </c>
      <c r="EU111" s="2">
        <f t="shared" si="136"/>
        <v>43.637208902153084</v>
      </c>
      <c r="EV111" s="2">
        <f t="shared" si="136"/>
        <v>45.654113311801723</v>
      </c>
      <c r="EW111" s="2">
        <f t="shared" si="136"/>
        <v>49.791850211094726</v>
      </c>
      <c r="EX111" s="2">
        <f t="shared" si="136"/>
        <v>46.582146827494647</v>
      </c>
      <c r="EY111" s="2">
        <f t="shared" si="136"/>
        <v>47.143603017200263</v>
      </c>
      <c r="EZ111" s="2">
        <f t="shared" si="136"/>
        <v>46.430913774090605</v>
      </c>
      <c r="FA111" s="2">
        <f t="shared" si="136"/>
        <v>43.491309949720332</v>
      </c>
      <c r="FB111" s="2">
        <f t="shared" si="136"/>
        <v>45.353722781742889</v>
      </c>
      <c r="FC111" s="2">
        <f t="shared" si="136"/>
        <v>47.043098388626817</v>
      </c>
      <c r="FD111" s="2">
        <f t="shared" si="136"/>
        <v>48.841032769715184</v>
      </c>
      <c r="FE111" s="2">
        <f t="shared" si="136"/>
        <v>47.085000081551541</v>
      </c>
      <c r="FG111" s="2">
        <f t="shared" si="137"/>
        <v>0.9982864670160001</v>
      </c>
      <c r="FH111" s="2">
        <f t="shared" si="137"/>
        <v>0.99862422582936861</v>
      </c>
      <c r="FI111" s="2">
        <f t="shared" si="137"/>
        <v>0.99879490769866575</v>
      </c>
      <c r="FJ111" s="2">
        <f t="shared" si="137"/>
        <v>0.99876114763524471</v>
      </c>
      <c r="FK111" s="2">
        <f t="shared" si="137"/>
        <v>0.99860546939443706</v>
      </c>
      <c r="FL111" s="2">
        <f t="shared" si="137"/>
        <v>0.99872686062162785</v>
      </c>
      <c r="FM111" s="2">
        <f t="shared" si="137"/>
        <v>0.99869358091838467</v>
      </c>
      <c r="FN111" s="2">
        <f t="shared" si="137"/>
        <v>0.99855995872152492</v>
      </c>
      <c r="FO111" s="2">
        <f t="shared" si="137"/>
        <v>0.99857165326446673</v>
      </c>
      <c r="FP111" s="2">
        <f t="shared" si="137"/>
        <v>0.9986627493044512</v>
      </c>
      <c r="FQ111" s="2">
        <f t="shared" si="137"/>
        <v>0.99870874576054358</v>
      </c>
      <c r="FR111" s="2">
        <f t="shared" si="137"/>
        <v>0.99875290735446343</v>
      </c>
      <c r="FS111" s="2">
        <f t="shared" si="137"/>
        <v>0.99768103393769325</v>
      </c>
      <c r="FT111" s="2">
        <f t="shared" si="137"/>
        <v>0.99631324527667897</v>
      </c>
      <c r="FU111" s="2">
        <f t="shared" si="137"/>
        <v>0.99457138924162547</v>
      </c>
      <c r="FW111" s="2">
        <f t="shared" ref="FW111:GK127" si="144">POWER(10,($B111-C$233)/C$230)/(1+POWER(10,($B111-C$233)/C$230))</f>
        <v>7.4957118133352044E-7</v>
      </c>
      <c r="FX111" s="2">
        <f t="shared" si="144"/>
        <v>3.8635645264832687E-6</v>
      </c>
      <c r="FY111" s="2">
        <f t="shared" si="144"/>
        <v>4.865775862170473E-6</v>
      </c>
      <c r="FZ111" s="2">
        <f t="shared" si="144"/>
        <v>3.6195031508791588E-6</v>
      </c>
      <c r="GA111" s="2">
        <f t="shared" si="144"/>
        <v>3.1813230283063494E-6</v>
      </c>
      <c r="GB111" s="2">
        <f t="shared" si="144"/>
        <v>4.1452123549647903E-6</v>
      </c>
      <c r="GC111" s="2">
        <f t="shared" si="144"/>
        <v>5.518520931734516E-6</v>
      </c>
      <c r="GD111" s="2">
        <f t="shared" si="144"/>
        <v>3.1408631107475634E-6</v>
      </c>
      <c r="GE111" s="2">
        <f t="shared" si="144"/>
        <v>2.1828518984552413E-6</v>
      </c>
      <c r="GF111" s="2">
        <f t="shared" si="144"/>
        <v>2.0398003790120975E-6</v>
      </c>
      <c r="GG111" s="2">
        <f t="shared" si="144"/>
        <v>2.0417246971736583E-6</v>
      </c>
      <c r="GH111" s="2">
        <f t="shared" si="144"/>
        <v>2.1691075268313977E-6</v>
      </c>
      <c r="GI111" s="2">
        <f t="shared" si="144"/>
        <v>7.1720454600224204E-6</v>
      </c>
      <c r="GJ111" s="2">
        <f t="shared" si="144"/>
        <v>1.5234166505356886E-5</v>
      </c>
      <c r="GK111" s="2">
        <f t="shared" si="144"/>
        <v>2.9812530259639083E-5</v>
      </c>
      <c r="GM111" s="107">
        <f t="shared" ref="GM111:HA127" si="145" xml:space="preserve"> _xlfn.NORM.DIST($B111, C$7, ABS(C$11), TRUE) * _xlfn.NORM.DIST(($B111 - C$7)*C$15, 0, ABS(C$11), TRUE) * 2</f>
        <v>4.3584448790925752E-27</v>
      </c>
      <c r="GN111" s="107">
        <f t="shared" si="145"/>
        <v>2.5971739097808784E-30</v>
      </c>
      <c r="GO111" s="107">
        <f t="shared" si="145"/>
        <v>4.6035119244140809E-33</v>
      </c>
      <c r="GP111" s="107">
        <f t="shared" si="145"/>
        <v>7.9469331226773269E-35</v>
      </c>
      <c r="GQ111" s="107">
        <f t="shared" si="145"/>
        <v>1.8242078432874518E-35</v>
      </c>
      <c r="GR111" s="107">
        <f t="shared" si="145"/>
        <v>1.5656328339316091E-37</v>
      </c>
      <c r="GS111" s="107">
        <f t="shared" si="145"/>
        <v>4.1921566776426005E-38</v>
      </c>
      <c r="GT111" s="107">
        <f t="shared" si="145"/>
        <v>5.7822214203349829E-36</v>
      </c>
      <c r="GU111" s="107">
        <f t="shared" si="145"/>
        <v>7.2167353944241112E-37</v>
      </c>
      <c r="GV111" s="107">
        <f t="shared" si="145"/>
        <v>3.877743540077896E-36</v>
      </c>
      <c r="GW111" s="107">
        <f t="shared" si="145"/>
        <v>2.2957771552950675E-37</v>
      </c>
      <c r="GX111" s="107">
        <f t="shared" si="145"/>
        <v>8.786743125702538E-37</v>
      </c>
      <c r="GY111" s="107">
        <f t="shared" si="145"/>
        <v>1.8110822425510551E-36</v>
      </c>
      <c r="GZ111" s="107">
        <f t="shared" si="145"/>
        <v>4.3564256850602141E-37</v>
      </c>
      <c r="HA111" s="107">
        <f t="shared" si="145"/>
        <v>9.4448816676857594E-42</v>
      </c>
      <c r="HC111" s="107">
        <f t="shared" si="76"/>
        <v>2.3508594526756178E-3</v>
      </c>
      <c r="HD111" s="107">
        <f t="shared" si="76"/>
        <v>2.3680892514814659E-4</v>
      </c>
      <c r="HE111" s="107">
        <f t="shared" si="76"/>
        <v>4.1126283189933491E-5</v>
      </c>
      <c r="HF111" s="107">
        <f t="shared" si="76"/>
        <v>3.9146425602284109E-5</v>
      </c>
      <c r="HG111" s="107">
        <f t="shared" si="76"/>
        <v>6.4993138428443071E-5</v>
      </c>
      <c r="HH111" s="107">
        <f t="shared" si="76"/>
        <v>1.4741648037659535E-5</v>
      </c>
      <c r="HI111" s="107">
        <f t="shared" si="138"/>
        <v>4.67134296523668E-6</v>
      </c>
      <c r="HJ111" s="107">
        <f t="shared" si="138"/>
        <v>5.2395878345536239E-5</v>
      </c>
      <c r="HK111" s="107">
        <f t="shared" si="138"/>
        <v>8.2501342446178797E-5</v>
      </c>
      <c r="HL111" s="107">
        <f t="shared" si="138"/>
        <v>1.1658687009991848E-4</v>
      </c>
      <c r="HM111" s="107">
        <f t="shared" si="138"/>
        <v>7.7995986981076729E-5</v>
      </c>
      <c r="HN111" s="107">
        <f t="shared" si="138"/>
        <v>9.497631034895993E-5</v>
      </c>
      <c r="HO111" s="107">
        <f t="shared" si="138"/>
        <v>1.5029407072534846E-4</v>
      </c>
      <c r="HP111" s="107">
        <f t="shared" si="138"/>
        <v>1.2246835682106901E-4</v>
      </c>
      <c r="HQ111" s="107">
        <f t="shared" si="138"/>
        <v>8.1589764362358324E-6</v>
      </c>
      <c r="HS111" s="107">
        <f t="shared" ref="HS111:IG127" si="146" xml:space="preserve"> _xlfn.NORM.DIST($B111, C$9, ABS(C$13), TRUE) * _xlfn.NORM.DIST(($B111 - C$9)*C$17, 0, ABS(C$13), TRUE) * 2</f>
        <v>1.2135113196948989E-8</v>
      </c>
      <c r="HT111" s="107">
        <f t="shared" si="146"/>
        <v>2.4478642785520212E-7</v>
      </c>
      <c r="HU111" s="107">
        <f t="shared" si="146"/>
        <v>2.9578341110015037E-7</v>
      </c>
      <c r="HV111" s="107">
        <f t="shared" si="146"/>
        <v>5.635443302878198E-8</v>
      </c>
      <c r="HW111" s="107">
        <f t="shared" si="146"/>
        <v>1.376836850321327E-8</v>
      </c>
      <c r="HX111" s="107">
        <f t="shared" si="146"/>
        <v>2.271297679933218E-8</v>
      </c>
      <c r="HY111" s="107">
        <f t="shared" si="146"/>
        <v>5.0224637634501291E-8</v>
      </c>
      <c r="HZ111" s="107">
        <f t="shared" si="146"/>
        <v>9.8533353270610532E-9</v>
      </c>
      <c r="IA111" s="107">
        <f t="shared" si="146"/>
        <v>1.9075504048129816E-9</v>
      </c>
      <c r="IB111" s="107">
        <f t="shared" si="146"/>
        <v>2.8145769146225509E-9</v>
      </c>
      <c r="IC111" s="107">
        <f t="shared" si="146"/>
        <v>1.8810099487665417E-9</v>
      </c>
      <c r="ID111" s="107">
        <f t="shared" si="146"/>
        <v>3.1810857717198894E-9</v>
      </c>
      <c r="IE111" s="107">
        <f t="shared" si="146"/>
        <v>2.7303161529803443E-9</v>
      </c>
      <c r="IF111" s="107">
        <f t="shared" si="146"/>
        <v>1.2836460084500139E-9</v>
      </c>
      <c r="IG111" s="107">
        <f t="shared" si="146"/>
        <v>7.9104704548531664E-7</v>
      </c>
      <c r="II111" s="107">
        <f t="shared" ref="II111:IW127" si="147" xml:space="preserve"> _xlfn.NORM.DIST($B111, C$10, ABS(C$14), TRUE) * _xlfn.NORM.DIST(($B111 - C$10)*C$18, 0, ABS(C$14), TRUE) * 2</f>
        <v>1.32723961876935E-35</v>
      </c>
      <c r="IJ111" s="107">
        <f t="shared" si="147"/>
        <v>1.4169075850327118E-29</v>
      </c>
      <c r="IK111" s="107">
        <f t="shared" si="147"/>
        <v>5.5295516473607346E-30</v>
      </c>
      <c r="IL111" s="107">
        <f t="shared" si="147"/>
        <v>2.6831767943997366E-33</v>
      </c>
      <c r="IM111" s="107">
        <f t="shared" si="147"/>
        <v>9.0364833262419834E-36</v>
      </c>
      <c r="IN111" s="107">
        <f t="shared" si="147"/>
        <v>2.0328979066544596E-35</v>
      </c>
      <c r="IO111" s="107">
        <f t="shared" si="147"/>
        <v>1.1964807753842246E-34</v>
      </c>
      <c r="IP111" s="107">
        <f t="shared" si="147"/>
        <v>1.0997117236220126E-36</v>
      </c>
      <c r="IQ111" s="107">
        <f t="shared" si="147"/>
        <v>1.3269570131894023E-39</v>
      </c>
      <c r="IR111" s="107">
        <f t="shared" si="147"/>
        <v>1.8484080439063788E-38</v>
      </c>
      <c r="IS111" s="107">
        <f t="shared" si="147"/>
        <v>2.3019293902079235E-39</v>
      </c>
      <c r="IT111" s="107">
        <f t="shared" si="147"/>
        <v>5.013095285187321E-38</v>
      </c>
      <c r="IU111" s="107">
        <f t="shared" si="147"/>
        <v>8.4474276703742515E-38</v>
      </c>
      <c r="IV111" s="107">
        <f t="shared" si="147"/>
        <v>1.7256543566741784E-39</v>
      </c>
      <c r="IW111" s="107">
        <f t="shared" si="147"/>
        <v>1.0263528817898843E-38</v>
      </c>
      <c r="IY111" s="107">
        <f t="shared" ref="IY111:JM127" si="148">GM111+HC111+HS111+II111</f>
        <v>2.3508715877888146E-3</v>
      </c>
      <c r="IZ111" s="107">
        <f t="shared" si="148"/>
        <v>2.370537115760018E-4</v>
      </c>
      <c r="JA111" s="107">
        <f t="shared" si="148"/>
        <v>4.1422066601033639E-5</v>
      </c>
      <c r="JB111" s="107">
        <f t="shared" si="148"/>
        <v>3.9202780035312894E-5</v>
      </c>
      <c r="JC111" s="107">
        <f t="shared" si="148"/>
        <v>6.5006906796946282E-5</v>
      </c>
      <c r="JD111" s="107">
        <f t="shared" si="148"/>
        <v>1.4764361014458866E-5</v>
      </c>
      <c r="JE111" s="107">
        <f t="shared" si="148"/>
        <v>4.7215676028711817E-6</v>
      </c>
      <c r="JF111" s="107">
        <f t="shared" si="148"/>
        <v>5.2405731680863301E-5</v>
      </c>
      <c r="JG111" s="107">
        <f t="shared" si="148"/>
        <v>8.2503249996583608E-5</v>
      </c>
      <c r="JH111" s="107">
        <f t="shared" si="148"/>
        <v>1.165896846768331E-4</v>
      </c>
      <c r="JI111" s="107">
        <f t="shared" si="148"/>
        <v>7.7997867991025496E-5</v>
      </c>
      <c r="JJ111" s="107">
        <f t="shared" si="148"/>
        <v>9.4979491434731654E-5</v>
      </c>
      <c r="JK111" s="107">
        <f t="shared" si="148"/>
        <v>1.5029680104150145E-4</v>
      </c>
      <c r="JL111" s="107">
        <f t="shared" si="148"/>
        <v>1.2246964046707745E-4</v>
      </c>
      <c r="JM111" s="107">
        <f t="shared" si="148"/>
        <v>8.9500234817211493E-6</v>
      </c>
    </row>
    <row r="112" spans="2:273" x14ac:dyDescent="0.25">
      <c r="B112" s="2">
        <v>84</v>
      </c>
      <c r="C112" s="37">
        <v>46.418999999999997</v>
      </c>
      <c r="D112" s="37">
        <v>46.148000000000003</v>
      </c>
      <c r="E112" s="37">
        <v>43</v>
      </c>
      <c r="F112" s="37">
        <v>44.262</v>
      </c>
      <c r="G112" s="37">
        <v>43.148000000000003</v>
      </c>
      <c r="H112" s="37">
        <v>45.508000000000003</v>
      </c>
      <c r="I112" s="37">
        <v>50.066000000000003</v>
      </c>
      <c r="J112" s="37">
        <v>46.097999999999999</v>
      </c>
      <c r="K112" s="37">
        <v>48.441000000000003</v>
      </c>
      <c r="L112" s="37">
        <v>46.131</v>
      </c>
      <c r="M112" s="37">
        <v>41.097999999999999</v>
      </c>
      <c r="N112" s="37">
        <v>43.540999999999997</v>
      </c>
      <c r="O112" s="37">
        <v>46.328000000000003</v>
      </c>
      <c r="P112" s="37">
        <v>47.066000000000003</v>
      </c>
      <c r="Q112" s="37">
        <v>47.048999999999999</v>
      </c>
      <c r="S112" s="4">
        <f t="shared" si="97"/>
        <v>46.858619367687567</v>
      </c>
      <c r="T112" s="4">
        <f t="shared" si="98"/>
        <v>46.4107070286015</v>
      </c>
      <c r="U112" s="4">
        <f t="shared" si="99"/>
        <v>43.004851148014474</v>
      </c>
      <c r="V112" s="4">
        <f t="shared" si="100"/>
        <v>43.153669384486292</v>
      </c>
      <c r="W112" s="4">
        <f t="shared" si="101"/>
        <v>43.914153156088005</v>
      </c>
      <c r="X112" s="4">
        <f t="shared" si="102"/>
        <v>45.704627229465032</v>
      </c>
      <c r="Y112" s="4">
        <f t="shared" si="103"/>
        <v>49.626246976796423</v>
      </c>
      <c r="Z112" s="4">
        <f t="shared" si="104"/>
        <v>46.971716358755593</v>
      </c>
      <c r="AA112" s="4">
        <f t="shared" si="105"/>
        <v>47.736344550253918</v>
      </c>
      <c r="AB112" s="4">
        <f t="shared" si="106"/>
        <v>46.879561498406176</v>
      </c>
      <c r="AC112" s="4">
        <f t="shared" si="107"/>
        <v>43.334751154674137</v>
      </c>
      <c r="AD112" s="4">
        <f t="shared" si="108"/>
        <v>45.566523826745652</v>
      </c>
      <c r="AE112" s="4">
        <f t="shared" si="109"/>
        <v>47.358241645434369</v>
      </c>
      <c r="AF112" s="4">
        <f t="shared" si="110"/>
        <v>49.101927961976379</v>
      </c>
      <c r="AG112" s="4">
        <f t="shared" si="110"/>
        <v>46.978238354448685</v>
      </c>
      <c r="AI112" s="4">
        <f t="shared" si="111"/>
        <v>-0.43961936768756971</v>
      </c>
      <c r="AJ112" s="4">
        <f t="shared" si="112"/>
        <v>-0.26270702860149697</v>
      </c>
      <c r="AK112" s="4">
        <f t="shared" si="113"/>
        <v>-4.8511480144739494E-3</v>
      </c>
      <c r="AL112" s="4">
        <f t="shared" si="114"/>
        <v>1.108330615513708</v>
      </c>
      <c r="AM112" s="4">
        <f t="shared" si="115"/>
        <v>-0.76615315608800216</v>
      </c>
      <c r="AN112" s="4">
        <f t="shared" si="116"/>
        <v>-0.19662722946502953</v>
      </c>
      <c r="AO112" s="4">
        <f t="shared" si="117"/>
        <v>0.43975302320357912</v>
      </c>
      <c r="AP112" s="4">
        <f t="shared" si="118"/>
        <v>-0.87371635875559406</v>
      </c>
      <c r="AQ112" s="4">
        <f t="shared" si="119"/>
        <v>0.70465544974608463</v>
      </c>
      <c r="AR112" s="4">
        <f t="shared" si="120"/>
        <v>-0.74856149840617547</v>
      </c>
      <c r="AS112" s="4">
        <f t="shared" si="121"/>
        <v>-2.2367511546741383</v>
      </c>
      <c r="AT112" s="4">
        <f t="shared" si="122"/>
        <v>-2.0255238267456548</v>
      </c>
      <c r="AU112" s="4">
        <f t="shared" si="123"/>
        <v>-1.0302416454343657</v>
      </c>
      <c r="AV112" s="4">
        <f t="shared" si="139"/>
        <v>-2.0359279619763768</v>
      </c>
      <c r="AW112" s="4">
        <f t="shared" si="139"/>
        <v>7.07616455513147E-2</v>
      </c>
      <c r="AY112" s="2">
        <f t="shared" si="140"/>
        <v>46.830581393752929</v>
      </c>
      <c r="AZ112" s="2">
        <f t="shared" si="140"/>
        <v>46.409135380648578</v>
      </c>
      <c r="BA112" s="2">
        <f t="shared" si="140"/>
        <v>43.00457455987781</v>
      </c>
      <c r="BB112" s="2">
        <f t="shared" si="140"/>
        <v>43.153490226853648</v>
      </c>
      <c r="BC112" s="2">
        <f t="shared" si="140"/>
        <v>43.913885226100277</v>
      </c>
      <c r="BD112" s="2">
        <f t="shared" si="140"/>
        <v>45.704569088653557</v>
      </c>
      <c r="BE112" s="2">
        <f t="shared" si="140"/>
        <v>49.626191000585635</v>
      </c>
      <c r="BF112" s="2">
        <f t="shared" si="140"/>
        <v>46.971530270801431</v>
      </c>
      <c r="BG112" s="2">
        <f t="shared" si="140"/>
        <v>47.736038761613365</v>
      </c>
      <c r="BH112" s="2">
        <f t="shared" si="140"/>
        <v>46.879065698144792</v>
      </c>
      <c r="BI112" s="2">
        <f t="shared" si="140"/>
        <v>43.334452799613061</v>
      </c>
      <c r="BJ112" s="2">
        <f t="shared" si="140"/>
        <v>45.566128843015342</v>
      </c>
      <c r="BK112" s="2">
        <f t="shared" si="140"/>
        <v>47.357552555639138</v>
      </c>
      <c r="BL112" s="2">
        <f t="shared" si="140"/>
        <v>49.101424904575538</v>
      </c>
      <c r="BM112" s="2">
        <f t="shared" si="140"/>
        <v>46.976561332116034</v>
      </c>
      <c r="BO112" s="2" t="str">
        <f t="shared" si="141"/>
        <v/>
      </c>
      <c r="BP112" s="2" t="str">
        <f t="shared" si="141"/>
        <v/>
      </c>
      <c r="BQ112" s="2" t="str">
        <f t="shared" si="141"/>
        <v/>
      </c>
      <c r="BR112" s="2" t="str">
        <f t="shared" si="141"/>
        <v/>
      </c>
      <c r="BS112" s="2" t="str">
        <f t="shared" si="141"/>
        <v/>
      </c>
      <c r="BT112" s="2" t="str">
        <f t="shared" si="141"/>
        <v/>
      </c>
      <c r="BU112" s="2" t="str">
        <f t="shared" si="141"/>
        <v/>
      </c>
      <c r="BV112" s="2" t="str">
        <f t="shared" si="141"/>
        <v/>
      </c>
      <c r="BW112" s="2" t="str">
        <f t="shared" si="141"/>
        <v/>
      </c>
      <c r="BX112" s="2" t="str">
        <f t="shared" si="141"/>
        <v/>
      </c>
      <c r="BY112" s="2" t="str">
        <f t="shared" si="141"/>
        <v/>
      </c>
      <c r="BZ112" s="2" t="str">
        <f t="shared" si="141"/>
        <v/>
      </c>
      <c r="CA112" s="2" t="str">
        <f t="shared" si="141"/>
        <v/>
      </c>
      <c r="CB112" s="2" t="str">
        <f t="shared" si="141"/>
        <v/>
      </c>
      <c r="CC112" s="2" t="str">
        <f t="shared" si="141"/>
        <v/>
      </c>
      <c r="CE112" s="2">
        <f t="shared" si="142"/>
        <v>46.418999999999997</v>
      </c>
      <c r="CF112" s="2">
        <f t="shared" si="142"/>
        <v>46.148000000000003</v>
      </c>
      <c r="CG112" s="2">
        <f t="shared" si="142"/>
        <v>43</v>
      </c>
      <c r="CH112" s="2">
        <f t="shared" si="142"/>
        <v>44.262</v>
      </c>
      <c r="CI112" s="2">
        <f t="shared" si="142"/>
        <v>43.148000000000003</v>
      </c>
      <c r="CJ112" s="2">
        <f t="shared" si="142"/>
        <v>45.508000000000003</v>
      </c>
      <c r="CK112" s="2">
        <f t="shared" si="142"/>
        <v>50.066000000000003</v>
      </c>
      <c r="CL112" s="2">
        <f t="shared" si="142"/>
        <v>46.097999999999999</v>
      </c>
      <c r="CM112" s="2">
        <f t="shared" si="142"/>
        <v>48.441000000000003</v>
      </c>
      <c r="CN112" s="2">
        <f t="shared" si="142"/>
        <v>46.131</v>
      </c>
      <c r="CO112" s="2">
        <f t="shared" si="142"/>
        <v>41.097999999999999</v>
      </c>
      <c r="CP112" s="2">
        <f t="shared" si="142"/>
        <v>43.540999999999997</v>
      </c>
      <c r="CQ112" s="2">
        <f t="shared" si="142"/>
        <v>46.328000000000003</v>
      </c>
      <c r="CR112" s="2">
        <f t="shared" si="142"/>
        <v>47.066000000000003</v>
      </c>
      <c r="CS112" s="2">
        <f t="shared" si="142"/>
        <v>47.048999999999999</v>
      </c>
      <c r="CU112" s="2">
        <f t="shared" si="143"/>
        <v>46.418999999999997</v>
      </c>
      <c r="CV112" s="2">
        <f t="shared" si="143"/>
        <v>46.148000000000003</v>
      </c>
      <c r="CW112" s="2">
        <f t="shared" si="143"/>
        <v>43</v>
      </c>
      <c r="CX112" s="2">
        <f t="shared" si="143"/>
        <v>44.262</v>
      </c>
      <c r="CY112" s="2">
        <f t="shared" si="143"/>
        <v>43.148000000000003</v>
      </c>
      <c r="CZ112" s="2">
        <f t="shared" si="143"/>
        <v>45.508000000000003</v>
      </c>
      <c r="DA112" s="2">
        <f t="shared" si="143"/>
        <v>50.066000000000003</v>
      </c>
      <c r="DB112" s="2">
        <f t="shared" si="143"/>
        <v>46.097999999999999</v>
      </c>
      <c r="DC112" s="2">
        <f t="shared" si="143"/>
        <v>48.441000000000003</v>
      </c>
      <c r="DD112" s="2">
        <f t="shared" si="143"/>
        <v>46.131</v>
      </c>
      <c r="DE112" s="2">
        <f t="shared" si="143"/>
        <v>41.097999999999999</v>
      </c>
      <c r="DF112" s="2">
        <f t="shared" si="143"/>
        <v>43.540999999999997</v>
      </c>
      <c r="DG112" s="2">
        <f t="shared" si="143"/>
        <v>46.328000000000003</v>
      </c>
      <c r="DH112" s="2">
        <f t="shared" si="143"/>
        <v>47.066000000000003</v>
      </c>
      <c r="DI112" s="2">
        <f t="shared" si="143"/>
        <v>47.048999999999999</v>
      </c>
      <c r="DK112" s="2">
        <f t="shared" si="134"/>
        <v>73.342275806451596</v>
      </c>
      <c r="DL112" s="2">
        <f t="shared" si="134"/>
        <v>80.021512096774188</v>
      </c>
      <c r="DM112" s="2">
        <f t="shared" si="134"/>
        <v>74.231147580645171</v>
      </c>
      <c r="DN112" s="2">
        <f t="shared" si="134"/>
        <v>70.246297287390021</v>
      </c>
      <c r="DO112" s="2">
        <f t="shared" si="134"/>
        <v>69.31332575757574</v>
      </c>
      <c r="DP112" s="2">
        <f t="shared" si="134"/>
        <v>68.591416666666674</v>
      </c>
      <c r="DQ112" s="2">
        <f t="shared" si="134"/>
        <v>75.874106060606024</v>
      </c>
      <c r="DR112" s="2">
        <f t="shared" si="134"/>
        <v>66.825787878787878</v>
      </c>
      <c r="DS112" s="2">
        <f t="shared" si="134"/>
        <v>70.134437738731847</v>
      </c>
      <c r="DT112" s="2">
        <f t="shared" si="134"/>
        <v>70.324007575757562</v>
      </c>
      <c r="DU112" s="2">
        <f t="shared" si="134"/>
        <v>65.070916666666662</v>
      </c>
      <c r="DV112" s="2">
        <f t="shared" si="134"/>
        <v>65.782121212121226</v>
      </c>
      <c r="DW112" s="2">
        <f t="shared" si="134"/>
        <v>68.780060606060616</v>
      </c>
      <c r="DX112" s="2">
        <f t="shared" si="134"/>
        <v>60.280228189149561</v>
      </c>
      <c r="DY112" s="2">
        <f t="shared" si="134"/>
        <v>56.894920689655173</v>
      </c>
      <c r="EA112" s="2">
        <f t="shared" si="96"/>
        <v>46.794434417370795</v>
      </c>
      <c r="EB112" s="2">
        <f t="shared" si="96"/>
        <v>46.372355270863842</v>
      </c>
      <c r="EC112" s="2">
        <f t="shared" si="96"/>
        <v>42.974649989673701</v>
      </c>
      <c r="ED112" s="2">
        <f t="shared" si="96"/>
        <v>43.126797210923876</v>
      </c>
      <c r="EE112" s="2">
        <f t="shared" si="96"/>
        <v>43.885712210508842</v>
      </c>
      <c r="EF112" s="2">
        <f t="shared" si="96"/>
        <v>45.681395285133235</v>
      </c>
      <c r="EG112" s="2">
        <f t="shared" si="96"/>
        <v>49.598917078604742</v>
      </c>
      <c r="EH112" s="2">
        <f t="shared" si="96"/>
        <v>46.948788951606204</v>
      </c>
      <c r="EI112" s="2">
        <f t="shared" si="96"/>
        <v>47.710591725555361</v>
      </c>
      <c r="EJ112" s="2">
        <f t="shared" si="96"/>
        <v>46.854130263116829</v>
      </c>
      <c r="EK112" s="2">
        <f t="shared" si="96"/>
        <v>43.312129233122128</v>
      </c>
      <c r="EL112" s="2">
        <f t="shared" si="96"/>
        <v>45.546078794594088</v>
      </c>
      <c r="EM112" s="2">
        <f t="shared" si="135"/>
        <v>47.317167347319341</v>
      </c>
      <c r="EN112" s="2">
        <f t="shared" si="135"/>
        <v>49.067288773523686</v>
      </c>
      <c r="EO112" s="2">
        <f t="shared" si="135"/>
        <v>46.931211916994741</v>
      </c>
      <c r="EQ112" s="2">
        <f t="shared" si="136"/>
        <v>46.548270111374578</v>
      </c>
      <c r="ER112" s="2">
        <f t="shared" si="136"/>
        <v>45.828725164757678</v>
      </c>
      <c r="ES112" s="2">
        <f t="shared" si="136"/>
        <v>42.520672638436494</v>
      </c>
      <c r="ET112" s="2">
        <f t="shared" si="136"/>
        <v>42.934461332451633</v>
      </c>
      <c r="EU112" s="2">
        <f t="shared" si="136"/>
        <v>43.48243562255476</v>
      </c>
      <c r="EV112" s="2">
        <f t="shared" si="136"/>
        <v>45.498776033995021</v>
      </c>
      <c r="EW112" s="2">
        <f t="shared" si="136"/>
        <v>49.621719936347127</v>
      </c>
      <c r="EX112" s="2">
        <f t="shared" si="136"/>
        <v>46.435628867518695</v>
      </c>
      <c r="EY112" s="2">
        <f t="shared" si="136"/>
        <v>46.98251191937176</v>
      </c>
      <c r="EZ112" s="2">
        <f t="shared" si="136"/>
        <v>46.269101239160349</v>
      </c>
      <c r="FA112" s="2">
        <f t="shared" si="136"/>
        <v>43.347674164740418</v>
      </c>
      <c r="FB112" s="2">
        <f t="shared" si="136"/>
        <v>45.203199474599103</v>
      </c>
      <c r="FC112" s="2">
        <f t="shared" si="136"/>
        <v>46.880752263514715</v>
      </c>
      <c r="FD112" s="2">
        <f t="shared" si="136"/>
        <v>48.659546355672859</v>
      </c>
      <c r="FE112" s="2">
        <f t="shared" si="136"/>
        <v>46.93759803249376</v>
      </c>
      <c r="FG112" s="2">
        <f t="shared" si="137"/>
        <v>0.99863841251172547</v>
      </c>
      <c r="FH112" s="2">
        <f t="shared" si="137"/>
        <v>0.99890687442314297</v>
      </c>
      <c r="FI112" s="2">
        <f t="shared" si="137"/>
        <v>0.99904252384582282</v>
      </c>
      <c r="FJ112" s="2">
        <f t="shared" si="137"/>
        <v>0.99901569378979693</v>
      </c>
      <c r="FK112" s="2">
        <f t="shared" si="137"/>
        <v>0.99889196716474349</v>
      </c>
      <c r="FL112" s="2">
        <f t="shared" si="137"/>
        <v>0.99898844457042069</v>
      </c>
      <c r="FM112" s="2">
        <f t="shared" si="137"/>
        <v>0.99896199553201737</v>
      </c>
      <c r="FN112" s="2">
        <f t="shared" si="137"/>
        <v>0.99885579566766891</v>
      </c>
      <c r="FO112" s="2">
        <f t="shared" si="137"/>
        <v>0.99886509045593819</v>
      </c>
      <c r="FP112" s="2">
        <f t="shared" si="137"/>
        <v>0.99893749178898195</v>
      </c>
      <c r="FQ112" s="2">
        <f t="shared" si="137"/>
        <v>0.99897404783261867</v>
      </c>
      <c r="FR112" s="2">
        <f t="shared" si="137"/>
        <v>0.99900914495419268</v>
      </c>
      <c r="FS112" s="2">
        <f t="shared" si="137"/>
        <v>0.9981181909343273</v>
      </c>
      <c r="FT112" s="2">
        <f t="shared" si="137"/>
        <v>0.99695497716464387</v>
      </c>
      <c r="FU112" s="2">
        <f t="shared" si="137"/>
        <v>0.99544856349390998</v>
      </c>
      <c r="FW112" s="2">
        <f t="shared" si="144"/>
        <v>9.4365402498211209E-7</v>
      </c>
      <c r="FX112" s="2">
        <f t="shared" si="144"/>
        <v>4.8639346967374334E-6</v>
      </c>
      <c r="FY112" s="2">
        <f t="shared" si="144"/>
        <v>6.1256411634510499E-6</v>
      </c>
      <c r="FZ112" s="2">
        <f t="shared" si="144"/>
        <v>4.556680224275147E-6</v>
      </c>
      <c r="GA112" s="2">
        <f t="shared" si="144"/>
        <v>4.0050451044035594E-6</v>
      </c>
      <c r="GB112" s="2">
        <f t="shared" si="144"/>
        <v>5.2185075699198794E-6</v>
      </c>
      <c r="GC112" s="2">
        <f t="shared" si="144"/>
        <v>6.9473963094461092E-6</v>
      </c>
      <c r="GD112" s="2">
        <f t="shared" si="144"/>
        <v>3.9541091694105752E-6</v>
      </c>
      <c r="GE112" s="2">
        <f t="shared" si="144"/>
        <v>2.7480461719642141E-6</v>
      </c>
      <c r="GF112" s="2">
        <f t="shared" si="144"/>
        <v>2.5679551758443774E-6</v>
      </c>
      <c r="GG112" s="2">
        <f t="shared" si="144"/>
        <v>2.5703777463181409E-6</v>
      </c>
      <c r="GH112" s="2">
        <f t="shared" si="144"/>
        <v>2.7307430527555486E-6</v>
      </c>
      <c r="GI112" s="2">
        <f t="shared" si="144"/>
        <v>8.8420180944601117E-6</v>
      </c>
      <c r="GJ112" s="2">
        <f t="shared" si="144"/>
        <v>1.8456554602113557E-5</v>
      </c>
      <c r="GK112" s="2">
        <f t="shared" si="144"/>
        <v>3.5589296655991833E-5</v>
      </c>
      <c r="GM112" s="107">
        <f t="shared" si="145"/>
        <v>5.8446018715397007E-29</v>
      </c>
      <c r="GN112" s="107">
        <f t="shared" si="145"/>
        <v>2.3870704820507801E-32</v>
      </c>
      <c r="GO112" s="107">
        <f t="shared" si="145"/>
        <v>2.9983073988025368E-35</v>
      </c>
      <c r="GP112" s="107">
        <f t="shared" si="145"/>
        <v>3.8212836126795009E-37</v>
      </c>
      <c r="GQ112" s="107">
        <f t="shared" si="145"/>
        <v>7.1665413163231265E-38</v>
      </c>
      <c r="GR112" s="107">
        <f t="shared" si="145"/>
        <v>4.7646900885184569E-40</v>
      </c>
      <c r="GS112" s="107">
        <f t="shared" si="145"/>
        <v>1.1367848727974867E-40</v>
      </c>
      <c r="GT112" s="107">
        <f t="shared" si="145"/>
        <v>2.0359998225078865E-38</v>
      </c>
      <c r="GU112" s="107">
        <f t="shared" si="145"/>
        <v>2.2073380879714159E-39</v>
      </c>
      <c r="GV112" s="107">
        <f t="shared" si="145"/>
        <v>1.4158400772804511E-38</v>
      </c>
      <c r="GW112" s="107">
        <f t="shared" si="145"/>
        <v>7.0871576633869709E-40</v>
      </c>
      <c r="GX112" s="107">
        <f t="shared" si="145"/>
        <v>3.0709325826210455E-39</v>
      </c>
      <c r="GY112" s="107">
        <f t="shared" si="145"/>
        <v>6.5721639137236305E-39</v>
      </c>
      <c r="GZ112" s="107">
        <f t="shared" si="145"/>
        <v>1.4924697022428862E-39</v>
      </c>
      <c r="HA112" s="107">
        <f t="shared" si="145"/>
        <v>1.6200750682695214E-44</v>
      </c>
      <c r="HC112" s="107">
        <f t="shared" si="76"/>
        <v>4.8229602820358411E-4</v>
      </c>
      <c r="HD112" s="107">
        <f t="shared" si="76"/>
        <v>3.41611964178288E-5</v>
      </c>
      <c r="HE112" s="107">
        <f t="shared" si="76"/>
        <v>4.5539053226769786E-6</v>
      </c>
      <c r="HF112" s="107">
        <f t="shared" si="76"/>
        <v>4.0010191226437713E-6</v>
      </c>
      <c r="HG112" s="107">
        <f t="shared" si="76"/>
        <v>6.6107681944879188E-6</v>
      </c>
      <c r="HH112" s="107">
        <f t="shared" si="76"/>
        <v>1.2041448402599392E-6</v>
      </c>
      <c r="HI112" s="107">
        <f t="shared" si="138"/>
        <v>3.2383212761956971E-7</v>
      </c>
      <c r="HJ112" s="107">
        <f t="shared" si="138"/>
        <v>5.0351523925208166E-6</v>
      </c>
      <c r="HK112" s="107">
        <f t="shared" si="138"/>
        <v>8.1576366415026487E-6</v>
      </c>
      <c r="HL112" s="107">
        <f t="shared" si="138"/>
        <v>1.2664227059478922E-5</v>
      </c>
      <c r="HM112" s="107">
        <f t="shared" si="138"/>
        <v>7.8134712080067208E-6</v>
      </c>
      <c r="HN112" s="107">
        <f t="shared" si="138"/>
        <v>1.0078302389889476E-5</v>
      </c>
      <c r="HO112" s="107">
        <f t="shared" si="138"/>
        <v>1.7011216982153342E-5</v>
      </c>
      <c r="HP112" s="107">
        <f t="shared" si="138"/>
        <v>1.3447878838520036E-5</v>
      </c>
      <c r="HQ112" s="107">
        <f t="shared" si="138"/>
        <v>5.3810531420266945E-7</v>
      </c>
      <c r="HS112" s="107">
        <f t="shared" si="146"/>
        <v>3.5686632226841964E-8</v>
      </c>
      <c r="HT112" s="107">
        <f t="shared" si="146"/>
        <v>6.6979486029584449E-7</v>
      </c>
      <c r="HU112" s="107">
        <f t="shared" si="146"/>
        <v>8.2503492791370323E-7</v>
      </c>
      <c r="HV112" s="107">
        <f t="shared" si="146"/>
        <v>1.7233343999081368E-7</v>
      </c>
      <c r="HW112" s="107">
        <f t="shared" si="146"/>
        <v>4.5631065252628249E-8</v>
      </c>
      <c r="HX112" s="107">
        <f t="shared" si="146"/>
        <v>7.5358649095718552E-8</v>
      </c>
      <c r="HY112" s="107">
        <f t="shared" si="146"/>
        <v>1.6414521028440212E-7</v>
      </c>
      <c r="HZ112" s="107">
        <f t="shared" si="146"/>
        <v>3.3523037533777377E-8</v>
      </c>
      <c r="IA112" s="107">
        <f t="shared" si="146"/>
        <v>6.9670177703075069E-9</v>
      </c>
      <c r="IB112" s="107">
        <f t="shared" si="146"/>
        <v>9.8883692659514221E-9</v>
      </c>
      <c r="IC112" s="107">
        <f t="shared" si="146"/>
        <v>6.8015005119862051E-9</v>
      </c>
      <c r="ID112" s="107">
        <f t="shared" si="146"/>
        <v>1.1113423960928087E-8</v>
      </c>
      <c r="IE112" s="107">
        <f t="shared" si="146"/>
        <v>9.560815119429562E-9</v>
      </c>
      <c r="IF112" s="107">
        <f t="shared" si="146"/>
        <v>4.6175875789739329E-9</v>
      </c>
      <c r="IG112" s="107">
        <f t="shared" si="146"/>
        <v>1.7444685534224407E-6</v>
      </c>
      <c r="II112" s="107">
        <f t="shared" si="147"/>
        <v>1.6625766622694401E-34</v>
      </c>
      <c r="IJ112" s="107">
        <f t="shared" si="147"/>
        <v>1.4897659253543625E-28</v>
      </c>
      <c r="IK112" s="107">
        <f t="shared" si="147"/>
        <v>6.2903474402874681E-29</v>
      </c>
      <c r="IL112" s="107">
        <f t="shared" si="147"/>
        <v>3.7998183410754035E-32</v>
      </c>
      <c r="IM112" s="107">
        <f t="shared" si="147"/>
        <v>1.5277386119766075E-34</v>
      </c>
      <c r="IN112" s="107">
        <f t="shared" si="147"/>
        <v>3.542137961132072E-34</v>
      </c>
      <c r="IO112" s="107">
        <f t="shared" si="147"/>
        <v>2.0859071535288559E-33</v>
      </c>
      <c r="IP112" s="107">
        <f t="shared" si="147"/>
        <v>1.9991238341734369E-35</v>
      </c>
      <c r="IQ112" s="107">
        <f t="shared" si="147"/>
        <v>2.8129851189110136E-38</v>
      </c>
      <c r="IR112" s="107">
        <f t="shared" si="147"/>
        <v>3.5211261545009909E-37</v>
      </c>
      <c r="IS112" s="107">
        <f t="shared" si="147"/>
        <v>4.7141954392781564E-38</v>
      </c>
      <c r="IT112" s="107">
        <f t="shared" si="147"/>
        <v>9.3517039205272179E-37</v>
      </c>
      <c r="IU112" s="107">
        <f t="shared" si="147"/>
        <v>1.5513657811142505E-36</v>
      </c>
      <c r="IV112" s="107">
        <f t="shared" si="147"/>
        <v>3.4053405882549416E-38</v>
      </c>
      <c r="IW112" s="107">
        <f t="shared" si="147"/>
        <v>1.811939476884205E-37</v>
      </c>
      <c r="IY112" s="107">
        <f t="shared" si="148"/>
        <v>4.8233171483581095E-4</v>
      </c>
      <c r="IZ112" s="107">
        <f t="shared" si="148"/>
        <v>3.4830991278124645E-5</v>
      </c>
      <c r="JA112" s="107">
        <f t="shared" si="148"/>
        <v>5.3789402505906822E-6</v>
      </c>
      <c r="JB112" s="107">
        <f t="shared" si="148"/>
        <v>4.1733525626345846E-6</v>
      </c>
      <c r="JC112" s="107">
        <f t="shared" si="148"/>
        <v>6.6563992597405468E-6</v>
      </c>
      <c r="JD112" s="107">
        <f t="shared" si="148"/>
        <v>1.2795034893556577E-6</v>
      </c>
      <c r="JE112" s="107">
        <f t="shared" si="148"/>
        <v>4.8797733790397186E-7</v>
      </c>
      <c r="JF112" s="107">
        <f t="shared" si="148"/>
        <v>5.0686754300545941E-6</v>
      </c>
      <c r="JG112" s="107">
        <f t="shared" si="148"/>
        <v>8.1646036592729559E-6</v>
      </c>
      <c r="JH112" s="107">
        <f t="shared" si="148"/>
        <v>1.2674115428744873E-5</v>
      </c>
      <c r="JI112" s="107">
        <f t="shared" si="148"/>
        <v>7.8202727085187069E-6</v>
      </c>
      <c r="JJ112" s="107">
        <f t="shared" si="148"/>
        <v>1.0089415813850404E-5</v>
      </c>
      <c r="JK112" s="107">
        <f t="shared" si="148"/>
        <v>1.7020777797272772E-5</v>
      </c>
      <c r="JL112" s="107">
        <f t="shared" si="148"/>
        <v>1.345249642609901E-5</v>
      </c>
      <c r="JM112" s="107">
        <f t="shared" si="148"/>
        <v>2.28257386762511E-6</v>
      </c>
    </row>
    <row r="113" spans="2:273" x14ac:dyDescent="0.25">
      <c r="B113" s="2">
        <v>85</v>
      </c>
      <c r="C113" s="37">
        <v>44.935000000000002</v>
      </c>
      <c r="D113" s="37">
        <v>44.689</v>
      </c>
      <c r="E113" s="37">
        <v>41.802999999999997</v>
      </c>
      <c r="F113" s="37">
        <v>42.966999999999999</v>
      </c>
      <c r="G113" s="37">
        <v>42.311</v>
      </c>
      <c r="H113" s="37">
        <v>45.557000000000002</v>
      </c>
      <c r="I113" s="37">
        <v>49.393000000000001</v>
      </c>
      <c r="J113" s="37">
        <v>46.704999999999998</v>
      </c>
      <c r="K113" s="37">
        <v>46.085000000000001</v>
      </c>
      <c r="L113" s="37">
        <v>46.77</v>
      </c>
      <c r="M113" s="37">
        <v>43.131</v>
      </c>
      <c r="N113" s="37">
        <v>44.491999999999997</v>
      </c>
      <c r="O113" s="37">
        <v>45.655999999999999</v>
      </c>
      <c r="P113" s="37">
        <v>48.557000000000002</v>
      </c>
      <c r="Q113" s="37">
        <v>44.82</v>
      </c>
      <c r="S113" s="4">
        <f t="shared" si="97"/>
        <v>46.681171481045382</v>
      </c>
      <c r="T113" s="4">
        <f t="shared" si="98"/>
        <v>46.222897376575943</v>
      </c>
      <c r="U113" s="4">
        <f t="shared" si="99"/>
        <v>42.818328729375693</v>
      </c>
      <c r="V113" s="4">
        <f t="shared" si="100"/>
        <v>42.9920979649497</v>
      </c>
      <c r="W113" s="4">
        <f t="shared" si="101"/>
        <v>43.720594824519623</v>
      </c>
      <c r="X113" s="4">
        <f t="shared" si="102"/>
        <v>45.536524236979382</v>
      </c>
      <c r="Y113" s="4">
        <f t="shared" si="103"/>
        <v>49.465962989628871</v>
      </c>
      <c r="Z113" s="4">
        <f t="shared" si="104"/>
        <v>46.779744070640966</v>
      </c>
      <c r="AA113" s="4">
        <f t="shared" si="105"/>
        <v>47.520694651730359</v>
      </c>
      <c r="AB113" s="4">
        <f t="shared" si="106"/>
        <v>46.669421509818768</v>
      </c>
      <c r="AC113" s="4">
        <f t="shared" si="107"/>
        <v>43.190177688891666</v>
      </c>
      <c r="AD113" s="4">
        <f t="shared" si="108"/>
        <v>45.386317786062193</v>
      </c>
      <c r="AE113" s="4">
        <f t="shared" si="109"/>
        <v>47.154233951050252</v>
      </c>
      <c r="AF113" s="4">
        <f t="shared" si="110"/>
        <v>48.887139882552702</v>
      </c>
      <c r="AG113" s="4">
        <f t="shared" si="110"/>
        <v>46.829144840744249</v>
      </c>
      <c r="AI113" s="4">
        <f t="shared" si="111"/>
        <v>-1.7461714810453799</v>
      </c>
      <c r="AJ113" s="4">
        <f t="shared" si="112"/>
        <v>-1.5338973765759434</v>
      </c>
      <c r="AK113" s="4">
        <f t="shared" si="113"/>
        <v>-1.0153287293756961</v>
      </c>
      <c r="AL113" s="4">
        <f t="shared" si="114"/>
        <v>-2.5097964949701179E-2</v>
      </c>
      <c r="AM113" s="4">
        <f t="shared" si="115"/>
        <v>-1.4095948245196226</v>
      </c>
      <c r="AN113" s="4">
        <f t="shared" si="116"/>
        <v>2.0475763020620263E-2</v>
      </c>
      <c r="AO113" s="4">
        <f t="shared" si="117"/>
        <v>-7.2962989628869934E-2</v>
      </c>
      <c r="AP113" s="4">
        <f t="shared" si="118"/>
        <v>-7.4744070640967664E-2</v>
      </c>
      <c r="AQ113" s="4">
        <f t="shared" si="119"/>
        <v>-1.4356946517303584</v>
      </c>
      <c r="AR113" s="4">
        <f t="shared" si="120"/>
        <v>0.10057849018123477</v>
      </c>
      <c r="AS113" s="4">
        <f t="shared" si="121"/>
        <v>-5.9177688891665525E-2</v>
      </c>
      <c r="AT113" s="4">
        <f t="shared" si="122"/>
        <v>-0.89431778606219581</v>
      </c>
      <c r="AU113" s="4">
        <f t="shared" si="123"/>
        <v>-1.4982339510502527</v>
      </c>
      <c r="AV113" s="4">
        <f t="shared" si="139"/>
        <v>-0.33013988255270021</v>
      </c>
      <c r="AW113" s="4">
        <f t="shared" si="139"/>
        <v>-2.0091448407442485</v>
      </c>
      <c r="AY113" s="2">
        <f t="shared" si="140"/>
        <v>46.677302203647514</v>
      </c>
      <c r="AZ113" s="2">
        <f t="shared" si="140"/>
        <v>46.222664836148347</v>
      </c>
      <c r="BA113" s="2">
        <f t="shared" si="140"/>
        <v>42.818060287165466</v>
      </c>
      <c r="BB113" s="2">
        <f t="shared" si="140"/>
        <v>42.992009730225782</v>
      </c>
      <c r="BC113" s="2">
        <f t="shared" si="140"/>
        <v>43.720547807640735</v>
      </c>
      <c r="BD113" s="2">
        <f t="shared" si="140"/>
        <v>45.536465316998459</v>
      </c>
      <c r="BE113" s="2">
        <f t="shared" si="140"/>
        <v>49.465822886256916</v>
      </c>
      <c r="BF113" s="2">
        <f t="shared" si="140"/>
        <v>46.779701685850831</v>
      </c>
      <c r="BG113" s="2">
        <f t="shared" si="140"/>
        <v>47.520668716955818</v>
      </c>
      <c r="BH113" s="2">
        <f t="shared" si="140"/>
        <v>46.669376347625047</v>
      </c>
      <c r="BI113" s="2">
        <f t="shared" si="140"/>
        <v>43.190150199850045</v>
      </c>
      <c r="BJ113" s="2">
        <f t="shared" si="140"/>
        <v>45.386276038633063</v>
      </c>
      <c r="BK113" s="2">
        <f t="shared" si="140"/>
        <v>47.154171269805005</v>
      </c>
      <c r="BL113" s="2">
        <f t="shared" si="140"/>
        <v>48.887095139451851</v>
      </c>
      <c r="BM113" s="2">
        <f t="shared" si="140"/>
        <v>46.825660438744144</v>
      </c>
      <c r="BO113" s="2" t="str">
        <f t="shared" si="141"/>
        <v/>
      </c>
      <c r="BP113" s="2" t="str">
        <f t="shared" si="141"/>
        <v/>
      </c>
      <c r="BQ113" s="2" t="str">
        <f t="shared" si="141"/>
        <v/>
      </c>
      <c r="BR113" s="2" t="str">
        <f t="shared" si="141"/>
        <v/>
      </c>
      <c r="BS113" s="2" t="str">
        <f t="shared" si="141"/>
        <v/>
      </c>
      <c r="BT113" s="2" t="str">
        <f t="shared" si="141"/>
        <v/>
      </c>
      <c r="BU113" s="2" t="str">
        <f t="shared" si="141"/>
        <v/>
      </c>
      <c r="BV113" s="2" t="str">
        <f t="shared" si="141"/>
        <v/>
      </c>
      <c r="BW113" s="2" t="str">
        <f t="shared" si="141"/>
        <v/>
      </c>
      <c r="BX113" s="2" t="str">
        <f t="shared" si="141"/>
        <v/>
      </c>
      <c r="BY113" s="2" t="str">
        <f t="shared" si="141"/>
        <v/>
      </c>
      <c r="BZ113" s="2" t="str">
        <f t="shared" si="141"/>
        <v/>
      </c>
      <c r="CA113" s="2" t="str">
        <f t="shared" si="141"/>
        <v/>
      </c>
      <c r="CB113" s="2" t="str">
        <f t="shared" si="141"/>
        <v/>
      </c>
      <c r="CC113" s="2" t="str">
        <f t="shared" si="141"/>
        <v/>
      </c>
      <c r="CE113" s="2">
        <f t="shared" si="142"/>
        <v>44.935000000000002</v>
      </c>
      <c r="CF113" s="2">
        <f t="shared" si="142"/>
        <v>44.689</v>
      </c>
      <c r="CG113" s="2">
        <f t="shared" si="142"/>
        <v>41.802999999999997</v>
      </c>
      <c r="CH113" s="2">
        <f t="shared" si="142"/>
        <v>42.966999999999999</v>
      </c>
      <c r="CI113" s="2">
        <f t="shared" si="142"/>
        <v>42.311</v>
      </c>
      <c r="CJ113" s="2">
        <f t="shared" si="142"/>
        <v>45.557000000000002</v>
      </c>
      <c r="CK113" s="2">
        <f t="shared" si="142"/>
        <v>49.393000000000001</v>
      </c>
      <c r="CL113" s="2">
        <f t="shared" si="142"/>
        <v>46.704999999999998</v>
      </c>
      <c r="CM113" s="2">
        <f t="shared" si="142"/>
        <v>46.085000000000001</v>
      </c>
      <c r="CN113" s="2">
        <f t="shared" si="142"/>
        <v>46.77</v>
      </c>
      <c r="CO113" s="2">
        <f t="shared" si="142"/>
        <v>43.131</v>
      </c>
      <c r="CP113" s="2">
        <f t="shared" si="142"/>
        <v>44.491999999999997</v>
      </c>
      <c r="CQ113" s="2">
        <f t="shared" si="142"/>
        <v>45.655999999999999</v>
      </c>
      <c r="CR113" s="2">
        <f t="shared" si="142"/>
        <v>48.557000000000002</v>
      </c>
      <c r="CS113" s="2">
        <f t="shared" si="142"/>
        <v>44.82</v>
      </c>
      <c r="CU113" s="2">
        <f t="shared" si="143"/>
        <v>44.935000000000002</v>
      </c>
      <c r="CV113" s="2">
        <f t="shared" si="143"/>
        <v>44.689</v>
      </c>
      <c r="CW113" s="2">
        <f t="shared" si="143"/>
        <v>41.802999999999997</v>
      </c>
      <c r="CX113" s="2">
        <f t="shared" si="143"/>
        <v>42.966999999999999</v>
      </c>
      <c r="CY113" s="2">
        <f t="shared" si="143"/>
        <v>42.311</v>
      </c>
      <c r="CZ113" s="2">
        <f t="shared" si="143"/>
        <v>45.557000000000002</v>
      </c>
      <c r="DA113" s="2">
        <f t="shared" si="143"/>
        <v>49.393000000000001</v>
      </c>
      <c r="DB113" s="2">
        <f t="shared" si="143"/>
        <v>46.704999999999998</v>
      </c>
      <c r="DC113" s="2">
        <f t="shared" si="143"/>
        <v>46.085000000000001</v>
      </c>
      <c r="DD113" s="2">
        <f t="shared" si="143"/>
        <v>46.77</v>
      </c>
      <c r="DE113" s="2">
        <f t="shared" si="143"/>
        <v>43.131</v>
      </c>
      <c r="DF113" s="2">
        <f t="shared" si="143"/>
        <v>44.491999999999997</v>
      </c>
      <c r="DG113" s="2">
        <f t="shared" si="143"/>
        <v>45.655999999999999</v>
      </c>
      <c r="DH113" s="2">
        <f t="shared" si="143"/>
        <v>48.557000000000002</v>
      </c>
      <c r="DI113" s="2">
        <f t="shared" si="143"/>
        <v>44.82</v>
      </c>
      <c r="DK113" s="2">
        <f t="shared" ref="DK113:DY129" si="149">BO$229*$B113+BO$230</f>
        <v>73.564951612903215</v>
      </c>
      <c r="DL113" s="2">
        <f t="shared" si="149"/>
        <v>80.285137096774193</v>
      </c>
      <c r="DM113" s="2">
        <f t="shared" si="149"/>
        <v>74.451943548387106</v>
      </c>
      <c r="DN113" s="2">
        <f t="shared" si="149"/>
        <v>70.440392412023456</v>
      </c>
      <c r="DO113" s="2">
        <f t="shared" si="149"/>
        <v>69.506260583778953</v>
      </c>
      <c r="DP113" s="2">
        <f t="shared" si="149"/>
        <v>68.745917000891268</v>
      </c>
      <c r="DQ113" s="2">
        <f t="shared" si="149"/>
        <v>76.041931595365384</v>
      </c>
      <c r="DR113" s="2">
        <f t="shared" si="149"/>
        <v>66.933158199643501</v>
      </c>
      <c r="DS113" s="2">
        <f t="shared" si="149"/>
        <v>70.30295141329259</v>
      </c>
      <c r="DT113" s="2">
        <f t="shared" si="149"/>
        <v>70.498273284313711</v>
      </c>
      <c r="DU113" s="2">
        <f t="shared" si="149"/>
        <v>65.2235928030303</v>
      </c>
      <c r="DV113" s="2">
        <f t="shared" si="149"/>
        <v>65.920086452762945</v>
      </c>
      <c r="DW113" s="2">
        <f t="shared" si="149"/>
        <v>68.90416087344029</v>
      </c>
      <c r="DX113" s="2">
        <f t="shared" si="149"/>
        <v>60.294863819648093</v>
      </c>
      <c r="DY113" s="2">
        <f t="shared" si="149"/>
        <v>56.909143842364536</v>
      </c>
      <c r="EA113" s="2">
        <f t="shared" si="96"/>
        <v>46.648182566974512</v>
      </c>
      <c r="EB113" s="2">
        <f t="shared" si="96"/>
        <v>46.193059077598832</v>
      </c>
      <c r="EC113" s="2">
        <f t="shared" si="96"/>
        <v>42.793981206113187</v>
      </c>
      <c r="ED113" s="2">
        <f t="shared" si="96"/>
        <v>42.97052876234747</v>
      </c>
      <c r="EE113" s="2">
        <f t="shared" si="96"/>
        <v>43.697829418112391</v>
      </c>
      <c r="EF113" s="2">
        <f t="shared" si="96"/>
        <v>45.517798622063587</v>
      </c>
      <c r="EG113" s="2">
        <f t="shared" si="96"/>
        <v>49.443887616328993</v>
      </c>
      <c r="EH113" s="2">
        <f t="shared" si="96"/>
        <v>46.761366107744664</v>
      </c>
      <c r="EI113" s="2">
        <f t="shared" si="96"/>
        <v>47.500109715926712</v>
      </c>
      <c r="EJ113" s="2">
        <f t="shared" si="96"/>
        <v>46.649245591310589</v>
      </c>
      <c r="EK113" s="2">
        <f t="shared" si="96"/>
        <v>43.172175660913261</v>
      </c>
      <c r="EL113" s="2">
        <f t="shared" si="96"/>
        <v>45.370099675395608</v>
      </c>
      <c r="EM113" s="2">
        <f t="shared" si="135"/>
        <v>47.120914032634033</v>
      </c>
      <c r="EN113" s="2">
        <f t="shared" si="135"/>
        <v>48.858344094743671</v>
      </c>
      <c r="EO113" s="2">
        <f t="shared" si="135"/>
        <v>46.787039867885511</v>
      </c>
      <c r="EQ113" s="2">
        <f t="shared" ref="EQ113:FE129" si="150">CU$229*$B113+CU$230</f>
        <v>46.413103098795034</v>
      </c>
      <c r="ER113" s="2">
        <f t="shared" si="150"/>
        <v>45.692190413657265</v>
      </c>
      <c r="ES113" s="2">
        <f t="shared" si="150"/>
        <v>42.387393654240569</v>
      </c>
      <c r="ET113" s="2">
        <f t="shared" si="150"/>
        <v>42.791073969251102</v>
      </c>
      <c r="EU113" s="2">
        <f t="shared" si="150"/>
        <v>43.327662342956437</v>
      </c>
      <c r="EV113" s="2">
        <f t="shared" si="150"/>
        <v>45.34343875618832</v>
      </c>
      <c r="EW113" s="2">
        <f t="shared" si="150"/>
        <v>49.451589661599527</v>
      </c>
      <c r="EX113" s="2">
        <f t="shared" si="150"/>
        <v>46.289110907542749</v>
      </c>
      <c r="EY113" s="2">
        <f t="shared" si="150"/>
        <v>46.821420821543249</v>
      </c>
      <c r="EZ113" s="2">
        <f t="shared" si="150"/>
        <v>46.107288704230086</v>
      </c>
      <c r="FA113" s="2">
        <f t="shared" si="150"/>
        <v>43.204038379760505</v>
      </c>
      <c r="FB113" s="2">
        <f t="shared" si="150"/>
        <v>45.052676167455324</v>
      </c>
      <c r="FC113" s="2">
        <f t="shared" si="150"/>
        <v>46.718406138402614</v>
      </c>
      <c r="FD113" s="2">
        <f t="shared" si="150"/>
        <v>48.478059941630526</v>
      </c>
      <c r="FE113" s="2">
        <f t="shared" si="150"/>
        <v>46.790195983435986</v>
      </c>
      <c r="FG113" s="2">
        <f t="shared" ref="FG113:FU129" si="151">POWER(10,($B113-C$232)/C$230)/(1+POWER(10,($B113-C$232)/C$230))</f>
        <v>0.99891814965253423</v>
      </c>
      <c r="FH113" s="2">
        <f t="shared" si="151"/>
        <v>0.99913150423058361</v>
      </c>
      <c r="FI113" s="2">
        <f t="shared" si="151"/>
        <v>0.99923929985516902</v>
      </c>
      <c r="FJ113" s="2">
        <f t="shared" si="151"/>
        <v>0.99921797947026036</v>
      </c>
      <c r="FK113" s="2">
        <f t="shared" si="151"/>
        <v>0.99911965761178601</v>
      </c>
      <c r="FL113" s="2">
        <f t="shared" si="151"/>
        <v>0.99919632575816364</v>
      </c>
      <c r="FM113" s="2">
        <f t="shared" si="151"/>
        <v>0.99917530768122342</v>
      </c>
      <c r="FN113" s="2">
        <f t="shared" si="151"/>
        <v>0.99909091225643976</v>
      </c>
      <c r="FO113" s="2">
        <f t="shared" si="151"/>
        <v>0.99909829883124435</v>
      </c>
      <c r="FP113" s="2">
        <f t="shared" si="151"/>
        <v>0.99915583525477969</v>
      </c>
      <c r="FQ113" s="2">
        <f t="shared" si="151"/>
        <v>0.9991848852290991</v>
      </c>
      <c r="FR113" s="2">
        <f t="shared" si="151"/>
        <v>0.99921277543138787</v>
      </c>
      <c r="FS113" s="2">
        <f t="shared" si="151"/>
        <v>0.99847306395210633</v>
      </c>
      <c r="FT113" s="2">
        <f t="shared" si="151"/>
        <v>0.99748528846549178</v>
      </c>
      <c r="FU113" s="2">
        <f t="shared" si="151"/>
        <v>0.99618454455049699</v>
      </c>
      <c r="FW113" s="2">
        <f t="shared" si="144"/>
        <v>1.1879897417231599E-6</v>
      </c>
      <c r="FX113" s="2">
        <f t="shared" si="144"/>
        <v>6.1233232793394702E-6</v>
      </c>
      <c r="FY113" s="2">
        <f t="shared" si="144"/>
        <v>7.7117130927749206E-6</v>
      </c>
      <c r="FZ113" s="2">
        <f t="shared" si="144"/>
        <v>5.7365137595897862E-6</v>
      </c>
      <c r="GA113" s="2">
        <f t="shared" si="144"/>
        <v>5.042047828671762E-6</v>
      </c>
      <c r="GB113" s="2">
        <f t="shared" si="144"/>
        <v>6.5697029144020469E-6</v>
      </c>
      <c r="GC113" s="2">
        <f t="shared" si="144"/>
        <v>8.7462380265312911E-6</v>
      </c>
      <c r="GD113" s="2">
        <f t="shared" si="144"/>
        <v>4.9779234178850037E-6</v>
      </c>
      <c r="GE113" s="2">
        <f t="shared" si="144"/>
        <v>3.4595826970414679E-6</v>
      </c>
      <c r="GF113" s="2">
        <f t="shared" si="144"/>
        <v>3.2328618776603656E-6</v>
      </c>
      <c r="GG113" s="2">
        <f t="shared" si="144"/>
        <v>3.2359117091340199E-6</v>
      </c>
      <c r="GH113" s="2">
        <f t="shared" si="144"/>
        <v>3.437799391468136E-6</v>
      </c>
      <c r="GI113" s="2">
        <f t="shared" si="144"/>
        <v>1.0900830734830141E-5</v>
      </c>
      <c r="GJ113" s="2">
        <f t="shared" si="144"/>
        <v>2.2360539086299627E-5</v>
      </c>
      <c r="GK113" s="2">
        <f t="shared" si="144"/>
        <v>4.2485378047895794E-5</v>
      </c>
      <c r="GM113" s="107">
        <f t="shared" si="145"/>
        <v>6.7405327900838072E-31</v>
      </c>
      <c r="GN113" s="107">
        <f t="shared" si="145"/>
        <v>1.8716974086469304E-34</v>
      </c>
      <c r="GO113" s="107">
        <f t="shared" si="145"/>
        <v>1.651795583863766E-37</v>
      </c>
      <c r="GP113" s="107">
        <f t="shared" si="145"/>
        <v>1.5373256405999637E-39</v>
      </c>
      <c r="GQ113" s="107">
        <f t="shared" si="145"/>
        <v>2.331930145099933E-40</v>
      </c>
      <c r="GR113" s="107">
        <f t="shared" si="145"/>
        <v>1.1936417420621937E-42</v>
      </c>
      <c r="GS113" s="107">
        <f t="shared" si="145"/>
        <v>2.5257275189472522E-43</v>
      </c>
      <c r="GT113" s="107">
        <f t="shared" si="145"/>
        <v>5.9101234390322236E-41</v>
      </c>
      <c r="GU113" s="107">
        <f t="shared" si="145"/>
        <v>5.5401625905095135E-42</v>
      </c>
      <c r="GV113" s="107">
        <f t="shared" si="145"/>
        <v>4.2759975933509347E-41</v>
      </c>
      <c r="GW113" s="107">
        <f t="shared" si="145"/>
        <v>1.8011302643828961E-42</v>
      </c>
      <c r="GX113" s="107">
        <f t="shared" si="145"/>
        <v>8.8816888323261025E-42</v>
      </c>
      <c r="GY113" s="107">
        <f t="shared" si="145"/>
        <v>1.9753142231238844E-41</v>
      </c>
      <c r="GZ113" s="107">
        <f t="shared" si="145"/>
        <v>4.2322390127560306E-42</v>
      </c>
      <c r="HA113" s="107">
        <f t="shared" si="145"/>
        <v>2.250968141963175E-47</v>
      </c>
      <c r="HC113" s="107">
        <f t="shared" si="76"/>
        <v>8.0002474444188117E-5</v>
      </c>
      <c r="HD113" s="107">
        <f t="shared" si="76"/>
        <v>3.9321180558511537E-6</v>
      </c>
      <c r="HE113" s="107">
        <f t="shared" si="76"/>
        <v>3.9720669806831483E-7</v>
      </c>
      <c r="HF113" s="107">
        <f t="shared" si="76"/>
        <v>3.1715214984125276E-7</v>
      </c>
      <c r="HG113" s="107">
        <f t="shared" si="76"/>
        <v>5.141785495894264E-7</v>
      </c>
      <c r="HH113" s="107">
        <f t="shared" si="76"/>
        <v>7.4518979353259257E-8</v>
      </c>
      <c r="HI113" s="107">
        <f t="shared" si="138"/>
        <v>1.6890267845588075E-8</v>
      </c>
      <c r="HJ113" s="107">
        <f t="shared" si="138"/>
        <v>3.6751186214483106E-7</v>
      </c>
      <c r="HK113" s="107">
        <f t="shared" si="138"/>
        <v>6.0876879648425794E-7</v>
      </c>
      <c r="HL113" s="107">
        <f t="shared" si="138"/>
        <v>1.0502480802416965E-6</v>
      </c>
      <c r="HM113" s="107">
        <f t="shared" si="138"/>
        <v>5.9347161469514391E-7</v>
      </c>
      <c r="HN113" s="107">
        <f t="shared" si="138"/>
        <v>8.169323256333869E-7</v>
      </c>
      <c r="HO113" s="107">
        <f t="shared" si="138"/>
        <v>1.4729611588650049E-6</v>
      </c>
      <c r="HP113" s="107">
        <f t="shared" si="138"/>
        <v>1.1285609151988226E-6</v>
      </c>
      <c r="HQ113" s="107">
        <f t="shared" si="138"/>
        <v>2.611449757281115E-8</v>
      </c>
      <c r="HS113" s="107">
        <f t="shared" si="146"/>
        <v>1.0144393479937837E-7</v>
      </c>
      <c r="HT113" s="107">
        <f t="shared" si="146"/>
        <v>1.7687232603722962E-6</v>
      </c>
      <c r="HU113" s="107">
        <f t="shared" si="146"/>
        <v>2.2167660232966032E-6</v>
      </c>
      <c r="HV113" s="107">
        <f t="shared" si="146"/>
        <v>5.0634759924721959E-7</v>
      </c>
      <c r="HW113" s="107">
        <f t="shared" si="146"/>
        <v>1.4496242583265046E-7</v>
      </c>
      <c r="HX113" s="107">
        <f t="shared" si="146"/>
        <v>2.3934768461415834E-7</v>
      </c>
      <c r="HY113" s="107">
        <f t="shared" si="146"/>
        <v>5.130387072208178E-7</v>
      </c>
      <c r="HZ113" s="107">
        <f t="shared" si="146"/>
        <v>1.0920825154219219E-7</v>
      </c>
      <c r="IA113" s="107">
        <f t="shared" si="146"/>
        <v>2.4337588431337529E-8</v>
      </c>
      <c r="IB113" s="107">
        <f t="shared" si="146"/>
        <v>3.3287585620029021E-8</v>
      </c>
      <c r="IC113" s="107">
        <f t="shared" si="146"/>
        <v>2.3539392655902635E-8</v>
      </c>
      <c r="ID113" s="107">
        <f t="shared" si="146"/>
        <v>3.7206174111448722E-8</v>
      </c>
      <c r="IE113" s="107">
        <f t="shared" si="146"/>
        <v>3.2088633099202073E-8</v>
      </c>
      <c r="IF113" s="107">
        <f t="shared" si="146"/>
        <v>1.59178016846614E-8</v>
      </c>
      <c r="IG113" s="107">
        <f t="shared" si="146"/>
        <v>3.757076658748469E-6</v>
      </c>
      <c r="II113" s="107">
        <f t="shared" si="147"/>
        <v>1.9988239923343499E-33</v>
      </c>
      <c r="IJ113" s="107">
        <f t="shared" si="147"/>
        <v>1.5001606356873731E-27</v>
      </c>
      <c r="IK113" s="107">
        <f t="shared" si="147"/>
        <v>6.8375655070526908E-28</v>
      </c>
      <c r="IL113" s="107">
        <f t="shared" si="147"/>
        <v>5.1264732642148866E-31</v>
      </c>
      <c r="IM113" s="107">
        <f t="shared" si="147"/>
        <v>2.4538206050300466E-33</v>
      </c>
      <c r="IN113" s="107">
        <f t="shared" si="147"/>
        <v>5.8538347085470251E-33</v>
      </c>
      <c r="IO113" s="107">
        <f t="shared" si="147"/>
        <v>3.4447975634600779E-32</v>
      </c>
      <c r="IP113" s="107">
        <f t="shared" si="147"/>
        <v>3.44817574964472E-34</v>
      </c>
      <c r="IQ113" s="107">
        <f t="shared" si="147"/>
        <v>5.650830185297701E-37</v>
      </c>
      <c r="IR113" s="107">
        <f t="shared" si="147"/>
        <v>6.3700523838550236E-36</v>
      </c>
      <c r="IS113" s="107">
        <f t="shared" si="147"/>
        <v>9.1567654763957662E-37</v>
      </c>
      <c r="IT113" s="107">
        <f t="shared" si="147"/>
        <v>1.656951920365098E-35</v>
      </c>
      <c r="IU113" s="107">
        <f t="shared" si="147"/>
        <v>2.706699236780026E-35</v>
      </c>
      <c r="IV113" s="107">
        <f t="shared" si="147"/>
        <v>6.3830239690512235E-37</v>
      </c>
      <c r="IW113" s="107">
        <f t="shared" si="147"/>
        <v>3.0469643742081356E-36</v>
      </c>
      <c r="IY113" s="107">
        <f t="shared" si="148"/>
        <v>8.0103918378987497E-5</v>
      </c>
      <c r="IZ113" s="107">
        <f t="shared" si="148"/>
        <v>5.7008413162234499E-6</v>
      </c>
      <c r="JA113" s="107">
        <f t="shared" si="148"/>
        <v>2.6139727213649182E-6</v>
      </c>
      <c r="JB113" s="107">
        <f t="shared" si="148"/>
        <v>8.2349974908847235E-7</v>
      </c>
      <c r="JC113" s="107">
        <f t="shared" si="148"/>
        <v>6.5914097542207689E-7</v>
      </c>
      <c r="JD113" s="107">
        <f t="shared" si="148"/>
        <v>3.1386666396741757E-7</v>
      </c>
      <c r="JE113" s="107">
        <f t="shared" si="148"/>
        <v>5.2992897506640587E-7</v>
      </c>
      <c r="JF113" s="107">
        <f t="shared" si="148"/>
        <v>4.7672011368702327E-7</v>
      </c>
      <c r="JG113" s="107">
        <f t="shared" si="148"/>
        <v>6.3310638491559549E-7</v>
      </c>
      <c r="JH113" s="107">
        <f t="shared" si="148"/>
        <v>1.0835356658617256E-6</v>
      </c>
      <c r="JI113" s="107">
        <f t="shared" si="148"/>
        <v>6.1701100735104655E-7</v>
      </c>
      <c r="JJ113" s="107">
        <f t="shared" si="148"/>
        <v>8.5413849974483567E-7</v>
      </c>
      <c r="JK113" s="107">
        <f t="shared" si="148"/>
        <v>1.5050497919642069E-6</v>
      </c>
      <c r="JL113" s="107">
        <f t="shared" si="148"/>
        <v>1.144478716883484E-6</v>
      </c>
      <c r="JM113" s="107">
        <f t="shared" si="148"/>
        <v>3.7831911563212802E-6</v>
      </c>
    </row>
    <row r="114" spans="2:273" x14ac:dyDescent="0.25">
      <c r="B114" s="2">
        <v>86</v>
      </c>
      <c r="C114" s="37">
        <v>45.225999999999999</v>
      </c>
      <c r="D114" s="37">
        <v>45.426000000000002</v>
      </c>
      <c r="E114" s="37">
        <v>42.59</v>
      </c>
      <c r="F114" s="37">
        <v>42.786999999999999</v>
      </c>
      <c r="G114" s="37">
        <v>41.655999999999999</v>
      </c>
      <c r="H114" s="37">
        <v>44.720999999999997</v>
      </c>
      <c r="I114" s="37">
        <v>49.213000000000001</v>
      </c>
      <c r="J114" s="37">
        <v>46.033000000000001</v>
      </c>
      <c r="K114" s="37">
        <v>46.661000000000001</v>
      </c>
      <c r="L114" s="37">
        <v>47.622999999999998</v>
      </c>
      <c r="M114" s="37">
        <v>43.671999999999997</v>
      </c>
      <c r="N114" s="37">
        <v>44.524999999999999</v>
      </c>
      <c r="O114" s="37">
        <v>47.295000000000002</v>
      </c>
      <c r="P114" s="37">
        <v>47.738</v>
      </c>
      <c r="Q114" s="37">
        <v>46.328000000000003</v>
      </c>
      <c r="S114" s="4">
        <f t="shared" si="97"/>
        <v>46.525809306514283</v>
      </c>
      <c r="T114" s="4">
        <f t="shared" si="98"/>
        <v>46.037816928939982</v>
      </c>
      <c r="U114" s="4">
        <f t="shared" si="99"/>
        <v>42.633321817995331</v>
      </c>
      <c r="V114" s="4">
        <f t="shared" si="100"/>
        <v>42.831757724897948</v>
      </c>
      <c r="W114" s="4">
        <f t="shared" si="101"/>
        <v>43.52835375403842</v>
      </c>
      <c r="X114" s="4">
        <f t="shared" si="102"/>
        <v>45.369401342553687</v>
      </c>
      <c r="Y114" s="4">
        <f t="shared" si="103"/>
        <v>49.306897374612156</v>
      </c>
      <c r="Z114" s="4">
        <f t="shared" si="104"/>
        <v>46.588820067378428</v>
      </c>
      <c r="AA114" s="4">
        <f t="shared" si="105"/>
        <v>47.306259110183376</v>
      </c>
      <c r="AB114" s="4">
        <f t="shared" si="106"/>
        <v>46.46064955946062</v>
      </c>
      <c r="AC114" s="4">
        <f t="shared" si="107"/>
        <v>43.046724016221511</v>
      </c>
      <c r="AD114" s="4">
        <f t="shared" si="108"/>
        <v>45.207221130518064</v>
      </c>
      <c r="AE114" s="4">
        <f t="shared" si="109"/>
        <v>46.952091141415288</v>
      </c>
      <c r="AF114" s="4">
        <f t="shared" si="110"/>
        <v>48.673641380389554</v>
      </c>
      <c r="AG114" s="4">
        <f t="shared" si="110"/>
        <v>46.682845768809372</v>
      </c>
      <c r="AI114" s="4">
        <f t="shared" si="111"/>
        <v>-1.2998093065142839</v>
      </c>
      <c r="AJ114" s="4">
        <f t="shared" si="112"/>
        <v>-0.61181692893998019</v>
      </c>
      <c r="AK114" s="4">
        <f t="shared" si="113"/>
        <v>-4.3321817995327194E-2</v>
      </c>
      <c r="AL114" s="4">
        <f t="shared" si="114"/>
        <v>-4.4757724897948492E-2</v>
      </c>
      <c r="AM114" s="4">
        <f t="shared" si="115"/>
        <v>-1.8723537540384214</v>
      </c>
      <c r="AN114" s="4">
        <f t="shared" si="116"/>
        <v>-0.64840134255369009</v>
      </c>
      <c r="AO114" s="4">
        <f t="shared" si="117"/>
        <v>-9.3897374612154749E-2</v>
      </c>
      <c r="AP114" s="4">
        <f t="shared" si="118"/>
        <v>-0.55582006737842704</v>
      </c>
      <c r="AQ114" s="4">
        <f t="shared" si="119"/>
        <v>-0.64525911018337467</v>
      </c>
      <c r="AR114" s="4">
        <f t="shared" si="120"/>
        <v>1.1623504405393774</v>
      </c>
      <c r="AS114" s="4">
        <f t="shared" si="121"/>
        <v>0.62527598377848648</v>
      </c>
      <c r="AT114" s="4">
        <f t="shared" si="122"/>
        <v>-0.68222113051806588</v>
      </c>
      <c r="AU114" s="4">
        <f t="shared" si="123"/>
        <v>0.34290885858471398</v>
      </c>
      <c r="AV114" s="4">
        <f t="shared" si="139"/>
        <v>-0.93564138038955491</v>
      </c>
      <c r="AW114" s="4">
        <f t="shared" si="139"/>
        <v>-0.35484576880936913</v>
      </c>
      <c r="AY114" s="2">
        <f t="shared" si="140"/>
        <v>46.525383407313058</v>
      </c>
      <c r="AZ114" s="2">
        <f t="shared" si="140"/>
        <v>46.037588293799502</v>
      </c>
      <c r="BA114" s="2">
        <f t="shared" si="140"/>
        <v>42.632683734436128</v>
      </c>
      <c r="BB114" s="2">
        <f t="shared" si="140"/>
        <v>42.831543286984946</v>
      </c>
      <c r="BC114" s="2">
        <f t="shared" si="140"/>
        <v>43.528261441960623</v>
      </c>
      <c r="BD114" s="2">
        <f t="shared" si="140"/>
        <v>45.369234530082579</v>
      </c>
      <c r="BE114" s="2">
        <f t="shared" si="140"/>
        <v>49.306496309730676</v>
      </c>
      <c r="BF114" s="2">
        <f t="shared" si="140"/>
        <v>46.588722533551746</v>
      </c>
      <c r="BG114" s="2">
        <f t="shared" si="140"/>
        <v>47.306231959794218</v>
      </c>
      <c r="BH114" s="2">
        <f t="shared" si="140"/>
        <v>46.460607767041765</v>
      </c>
      <c r="BI114" s="2">
        <f t="shared" si="140"/>
        <v>43.046691699714501</v>
      </c>
      <c r="BJ114" s="2">
        <f t="shared" si="140"/>
        <v>45.20716792816436</v>
      </c>
      <c r="BK114" s="2">
        <f t="shared" si="140"/>
        <v>46.952039963365003</v>
      </c>
      <c r="BL114" s="2">
        <f t="shared" si="140"/>
        <v>48.673602815281257</v>
      </c>
      <c r="BM114" s="2">
        <f t="shared" si="140"/>
        <v>46.675745904214892</v>
      </c>
      <c r="BO114" s="2" t="str">
        <f t="shared" si="141"/>
        <v/>
      </c>
      <c r="BP114" s="2" t="str">
        <f t="shared" si="141"/>
        <v/>
      </c>
      <c r="BQ114" s="2" t="str">
        <f t="shared" si="141"/>
        <v/>
      </c>
      <c r="BR114" s="2" t="str">
        <f t="shared" si="141"/>
        <v/>
      </c>
      <c r="BS114" s="2" t="str">
        <f t="shared" si="141"/>
        <v/>
      </c>
      <c r="BT114" s="2" t="str">
        <f t="shared" si="141"/>
        <v/>
      </c>
      <c r="BU114" s="2" t="str">
        <f t="shared" si="141"/>
        <v/>
      </c>
      <c r="BV114" s="2" t="str">
        <f t="shared" si="141"/>
        <v/>
      </c>
      <c r="BW114" s="2" t="str">
        <f t="shared" si="141"/>
        <v/>
      </c>
      <c r="BX114" s="2" t="str">
        <f t="shared" si="141"/>
        <v/>
      </c>
      <c r="BY114" s="2" t="str">
        <f t="shared" si="141"/>
        <v/>
      </c>
      <c r="BZ114" s="2" t="str">
        <f t="shared" si="141"/>
        <v/>
      </c>
      <c r="CA114" s="2" t="str">
        <f t="shared" si="141"/>
        <v/>
      </c>
      <c r="CB114" s="2" t="str">
        <f t="shared" si="141"/>
        <v/>
      </c>
      <c r="CC114" s="2" t="str">
        <f t="shared" si="141"/>
        <v/>
      </c>
      <c r="CE114" s="2">
        <f t="shared" si="142"/>
        <v>45.225999999999999</v>
      </c>
      <c r="CF114" s="2">
        <f t="shared" si="142"/>
        <v>45.426000000000002</v>
      </c>
      <c r="CG114" s="2">
        <f t="shared" si="142"/>
        <v>42.59</v>
      </c>
      <c r="CH114" s="2">
        <f t="shared" si="142"/>
        <v>42.786999999999999</v>
      </c>
      <c r="CI114" s="2">
        <f t="shared" si="142"/>
        <v>41.655999999999999</v>
      </c>
      <c r="CJ114" s="2">
        <f t="shared" si="142"/>
        <v>44.720999999999997</v>
      </c>
      <c r="CK114" s="2">
        <f t="shared" si="142"/>
        <v>49.213000000000001</v>
      </c>
      <c r="CL114" s="2">
        <f t="shared" si="142"/>
        <v>46.033000000000001</v>
      </c>
      <c r="CM114" s="2">
        <f t="shared" si="142"/>
        <v>46.661000000000001</v>
      </c>
      <c r="CN114" s="2">
        <f t="shared" si="142"/>
        <v>47.622999999999998</v>
      </c>
      <c r="CO114" s="2">
        <f t="shared" si="142"/>
        <v>43.671999999999997</v>
      </c>
      <c r="CP114" s="2">
        <f t="shared" si="142"/>
        <v>44.524999999999999</v>
      </c>
      <c r="CQ114" s="2">
        <f t="shared" si="142"/>
        <v>47.295000000000002</v>
      </c>
      <c r="CR114" s="2">
        <f t="shared" si="142"/>
        <v>47.738</v>
      </c>
      <c r="CS114" s="2">
        <f t="shared" si="142"/>
        <v>46.328000000000003</v>
      </c>
      <c r="CU114" s="2">
        <f t="shared" si="143"/>
        <v>45.225999999999999</v>
      </c>
      <c r="CV114" s="2">
        <f t="shared" si="143"/>
        <v>45.426000000000002</v>
      </c>
      <c r="CW114" s="2">
        <f t="shared" si="143"/>
        <v>42.59</v>
      </c>
      <c r="CX114" s="2">
        <f t="shared" si="143"/>
        <v>42.786999999999999</v>
      </c>
      <c r="CY114" s="2">
        <f t="shared" si="143"/>
        <v>41.655999999999999</v>
      </c>
      <c r="CZ114" s="2">
        <f t="shared" si="143"/>
        <v>44.720999999999997</v>
      </c>
      <c r="DA114" s="2">
        <f t="shared" si="143"/>
        <v>49.213000000000001</v>
      </c>
      <c r="DB114" s="2">
        <f t="shared" si="143"/>
        <v>46.033000000000001</v>
      </c>
      <c r="DC114" s="2">
        <f t="shared" si="143"/>
        <v>46.661000000000001</v>
      </c>
      <c r="DD114" s="2">
        <f t="shared" si="143"/>
        <v>47.622999999999998</v>
      </c>
      <c r="DE114" s="2">
        <f t="shared" si="143"/>
        <v>43.671999999999997</v>
      </c>
      <c r="DF114" s="2">
        <f t="shared" si="143"/>
        <v>44.524999999999999</v>
      </c>
      <c r="DG114" s="2">
        <f t="shared" si="143"/>
        <v>47.295000000000002</v>
      </c>
      <c r="DH114" s="2">
        <f t="shared" si="143"/>
        <v>47.738</v>
      </c>
      <c r="DI114" s="2">
        <f t="shared" si="143"/>
        <v>46.328000000000003</v>
      </c>
      <c r="DK114" s="2">
        <f t="shared" si="149"/>
        <v>73.787627419354834</v>
      </c>
      <c r="DL114" s="2">
        <f t="shared" si="149"/>
        <v>80.548762096774198</v>
      </c>
      <c r="DM114" s="2">
        <f t="shared" si="149"/>
        <v>74.672739516129042</v>
      </c>
      <c r="DN114" s="2">
        <f t="shared" si="149"/>
        <v>70.634487536656877</v>
      </c>
      <c r="DO114" s="2">
        <f t="shared" si="149"/>
        <v>69.699195409982167</v>
      </c>
      <c r="DP114" s="2">
        <f t="shared" si="149"/>
        <v>68.900417335115876</v>
      </c>
      <c r="DQ114" s="2">
        <f t="shared" si="149"/>
        <v>76.209757130124743</v>
      </c>
      <c r="DR114" s="2">
        <f t="shared" si="149"/>
        <v>67.040528520499109</v>
      </c>
      <c r="DS114" s="2">
        <f t="shared" si="149"/>
        <v>70.471465087853318</v>
      </c>
      <c r="DT114" s="2">
        <f t="shared" si="149"/>
        <v>70.67253899286986</v>
      </c>
      <c r="DU114" s="2">
        <f t="shared" si="149"/>
        <v>65.376268939393938</v>
      </c>
      <c r="DV114" s="2">
        <f t="shared" si="149"/>
        <v>66.05805169340465</v>
      </c>
      <c r="DW114" s="2">
        <f t="shared" si="149"/>
        <v>69.028261140819978</v>
      </c>
      <c r="DX114" s="2">
        <f t="shared" si="149"/>
        <v>60.309499450146632</v>
      </c>
      <c r="DY114" s="2">
        <f t="shared" si="149"/>
        <v>56.923366995073899</v>
      </c>
      <c r="EA114" s="2">
        <f t="shared" si="96"/>
        <v>46.501930716578237</v>
      </c>
      <c r="EB114" s="2">
        <f t="shared" si="96"/>
        <v>46.013762884333829</v>
      </c>
      <c r="EC114" s="2">
        <f t="shared" si="96"/>
        <v>42.613312422552681</v>
      </c>
      <c r="ED114" s="2">
        <f t="shared" si="96"/>
        <v>42.814260313771058</v>
      </c>
      <c r="EE114" s="2">
        <f t="shared" si="96"/>
        <v>43.509946625715948</v>
      </c>
      <c r="EF114" s="2">
        <f t="shared" si="96"/>
        <v>45.35420195899394</v>
      </c>
      <c r="EG114" s="2">
        <f t="shared" si="96"/>
        <v>49.288858154053237</v>
      </c>
      <c r="EH114" s="2">
        <f t="shared" si="96"/>
        <v>46.573943263883123</v>
      </c>
      <c r="EI114" s="2">
        <f t="shared" si="96"/>
        <v>47.289627706298063</v>
      </c>
      <c r="EJ114" s="2">
        <f t="shared" si="96"/>
        <v>46.444360919504355</v>
      </c>
      <c r="EK114" s="2">
        <f t="shared" si="96"/>
        <v>43.032222088704387</v>
      </c>
      <c r="EL114" s="2">
        <f t="shared" si="96"/>
        <v>45.194120556197134</v>
      </c>
      <c r="EM114" s="2">
        <f t="shared" si="135"/>
        <v>46.924660717948711</v>
      </c>
      <c r="EN114" s="2">
        <f t="shared" si="135"/>
        <v>48.649399415963664</v>
      </c>
      <c r="EO114" s="2">
        <f t="shared" si="135"/>
        <v>46.642867818776288</v>
      </c>
      <c r="EQ114" s="2">
        <f t="shared" si="150"/>
        <v>46.27793608621549</v>
      </c>
      <c r="ER114" s="2">
        <f t="shared" si="150"/>
        <v>45.555655662556859</v>
      </c>
      <c r="ES114" s="2">
        <f t="shared" si="150"/>
        <v>42.25411467004465</v>
      </c>
      <c r="ET114" s="2">
        <f t="shared" si="150"/>
        <v>42.647686606050577</v>
      </c>
      <c r="EU114" s="2">
        <f t="shared" si="150"/>
        <v>43.172889063358113</v>
      </c>
      <c r="EV114" s="2">
        <f t="shared" si="150"/>
        <v>45.188101478381625</v>
      </c>
      <c r="EW114" s="2">
        <f t="shared" si="150"/>
        <v>49.281459386851928</v>
      </c>
      <c r="EX114" s="2">
        <f t="shared" si="150"/>
        <v>46.142592947566797</v>
      </c>
      <c r="EY114" s="2">
        <f t="shared" si="150"/>
        <v>46.660329723714746</v>
      </c>
      <c r="EZ114" s="2">
        <f t="shared" si="150"/>
        <v>45.945476169299823</v>
      </c>
      <c r="FA114" s="2">
        <f t="shared" si="150"/>
        <v>43.060402594780584</v>
      </c>
      <c r="FB114" s="2">
        <f t="shared" si="150"/>
        <v>44.902152860311539</v>
      </c>
      <c r="FC114" s="2">
        <f t="shared" si="150"/>
        <v>46.556060013290512</v>
      </c>
      <c r="FD114" s="2">
        <f t="shared" si="150"/>
        <v>48.296573527588201</v>
      </c>
      <c r="FE114" s="2">
        <f t="shared" si="150"/>
        <v>46.642793934378204</v>
      </c>
      <c r="FG114" s="2">
        <f t="shared" si="151"/>
        <v>0.99914046447138849</v>
      </c>
      <c r="FH114" s="2">
        <f t="shared" si="151"/>
        <v>0.99931000603840248</v>
      </c>
      <c r="FI114" s="2">
        <f t="shared" si="151"/>
        <v>0.99939565984503997</v>
      </c>
      <c r="FJ114" s="2">
        <f t="shared" si="151"/>
        <v>0.99937871908655573</v>
      </c>
      <c r="FK114" s="2">
        <f t="shared" si="151"/>
        <v>0.99930059254900372</v>
      </c>
      <c r="FL114" s="2">
        <f t="shared" si="151"/>
        <v>0.99936151332074619</v>
      </c>
      <c r="FM114" s="2">
        <f t="shared" si="151"/>
        <v>0.9993448124759976</v>
      </c>
      <c r="FN114" s="2">
        <f t="shared" si="151"/>
        <v>0.99927775089587467</v>
      </c>
      <c r="FO114" s="2">
        <f t="shared" si="151"/>
        <v>0.99928362044658237</v>
      </c>
      <c r="FP114" s="2">
        <f t="shared" si="151"/>
        <v>0.99932933966749349</v>
      </c>
      <c r="FQ114" s="2">
        <f t="shared" si="151"/>
        <v>0.99935242275913772</v>
      </c>
      <c r="FR114" s="2">
        <f t="shared" si="151"/>
        <v>0.99937458403706758</v>
      </c>
      <c r="FS114" s="2">
        <f t="shared" si="151"/>
        <v>0.99876109780648992</v>
      </c>
      <c r="FT114" s="2">
        <f t="shared" si="151"/>
        <v>0.99792343484190327</v>
      </c>
      <c r="FU114" s="2">
        <f t="shared" si="151"/>
        <v>0.99680189759057158</v>
      </c>
      <c r="FW114" s="2">
        <f t="shared" si="144"/>
        <v>1.4955900147614891E-6</v>
      </c>
      <c r="FX114" s="2">
        <f t="shared" si="144"/>
        <v>7.7087950588200222E-6</v>
      </c>
      <c r="FY114" s="2">
        <f t="shared" si="144"/>
        <v>9.708452195525815E-6</v>
      </c>
      <c r="FZ114" s="2">
        <f t="shared" si="144"/>
        <v>7.2218322202563008E-6</v>
      </c>
      <c r="GA114" s="2">
        <f t="shared" si="144"/>
        <v>6.3475538521740897E-6</v>
      </c>
      <c r="GB114" s="2">
        <f t="shared" si="144"/>
        <v>8.2707518778086728E-6</v>
      </c>
      <c r="GC114" s="2">
        <f t="shared" si="144"/>
        <v>1.1010836373804286E-5</v>
      </c>
      <c r="GD114" s="2">
        <f t="shared" si="144"/>
        <v>6.2668262113602696E-6</v>
      </c>
      <c r="GE114" s="2">
        <f t="shared" si="144"/>
        <v>4.3553526700977657E-6</v>
      </c>
      <c r="GF114" s="2">
        <f t="shared" si="144"/>
        <v>4.0699285637917549E-6</v>
      </c>
      <c r="GG114" s="2">
        <f t="shared" si="144"/>
        <v>4.0737680677047248E-6</v>
      </c>
      <c r="GH114" s="2">
        <f t="shared" si="144"/>
        <v>4.3279291621344904E-6</v>
      </c>
      <c r="GI114" s="2">
        <f t="shared" si="144"/>
        <v>1.343901951741818E-5</v>
      </c>
      <c r="GJ114" s="2">
        <f t="shared" si="144"/>
        <v>2.7090283431311583E-5</v>
      </c>
      <c r="GK114" s="2">
        <f t="shared" si="144"/>
        <v>5.0717634386241444E-5</v>
      </c>
      <c r="GM114" s="107">
        <f t="shared" si="145"/>
        <v>6.6853225006613327E-33</v>
      </c>
      <c r="GN114" s="107">
        <f t="shared" si="145"/>
        <v>1.2519456608225782E-36</v>
      </c>
      <c r="GO114" s="107">
        <f t="shared" si="145"/>
        <v>7.6966774331049311E-40</v>
      </c>
      <c r="GP114" s="107">
        <f t="shared" si="145"/>
        <v>5.1741864057114935E-42</v>
      </c>
      <c r="GQ114" s="107">
        <f t="shared" si="145"/>
        <v>6.2843910444654681E-43</v>
      </c>
      <c r="GR114" s="107">
        <f t="shared" si="145"/>
        <v>2.4613859708505271E-45</v>
      </c>
      <c r="GS114" s="107">
        <f t="shared" si="145"/>
        <v>4.5976244983295518E-46</v>
      </c>
      <c r="GT114" s="107">
        <f t="shared" si="145"/>
        <v>1.4142354797885498E-43</v>
      </c>
      <c r="GU114" s="107">
        <f t="shared" si="145"/>
        <v>1.1409646927908459E-44</v>
      </c>
      <c r="GV114" s="107">
        <f t="shared" si="145"/>
        <v>1.0681206155570286E-43</v>
      </c>
      <c r="GW114" s="107">
        <f t="shared" si="145"/>
        <v>3.7680829688207009E-45</v>
      </c>
      <c r="GX114" s="107">
        <f t="shared" si="145"/>
        <v>2.1255724870114294E-44</v>
      </c>
      <c r="GY114" s="107">
        <f t="shared" si="145"/>
        <v>4.9169257152387683E-44</v>
      </c>
      <c r="GZ114" s="107">
        <f t="shared" si="145"/>
        <v>9.9333745398939317E-45</v>
      </c>
      <c r="HA114" s="107">
        <f t="shared" si="145"/>
        <v>2.5332111207084029E-50</v>
      </c>
      <c r="HC114" s="107">
        <f t="shared" si="76"/>
        <v>1.0714575125864472E-5</v>
      </c>
      <c r="HD114" s="107">
        <f t="shared" si="76"/>
        <v>3.6083512274594669E-7</v>
      </c>
      <c r="HE114" s="107">
        <f t="shared" si="76"/>
        <v>2.7274650389293496E-8</v>
      </c>
      <c r="HF114" s="107">
        <f t="shared" si="76"/>
        <v>1.9485394299497085E-8</v>
      </c>
      <c r="HG114" s="107">
        <f t="shared" si="76"/>
        <v>3.0557945503469046E-8</v>
      </c>
      <c r="HH114" s="107">
        <f t="shared" si="76"/>
        <v>3.4919785934915826E-9</v>
      </c>
      <c r="HI114" s="107">
        <f t="shared" si="138"/>
        <v>6.6253033642520038E-10</v>
      </c>
      <c r="HJ114" s="107">
        <f t="shared" si="138"/>
        <v>2.0358781804435353E-8</v>
      </c>
      <c r="HK114" s="107">
        <f t="shared" si="138"/>
        <v>3.4257569861291258E-8</v>
      </c>
      <c r="HL114" s="107">
        <f t="shared" si="138"/>
        <v>6.6436505530228469E-8</v>
      </c>
      <c r="HM114" s="107">
        <f t="shared" si="138"/>
        <v>3.4149414677693177E-8</v>
      </c>
      <c r="HN114" s="107">
        <f t="shared" si="138"/>
        <v>5.054153957068228E-8</v>
      </c>
      <c r="HO114" s="107">
        <f t="shared" si="138"/>
        <v>9.7477857327848965E-8</v>
      </c>
      <c r="HP114" s="107">
        <f t="shared" si="138"/>
        <v>7.2318955275815563E-8</v>
      </c>
      <c r="HQ114" s="107">
        <f t="shared" si="138"/>
        <v>9.3236252588435705E-10</v>
      </c>
      <c r="HS114" s="107">
        <f t="shared" si="146"/>
        <v>2.7876019054805641E-7</v>
      </c>
      <c r="HT114" s="107">
        <f t="shared" si="146"/>
        <v>4.5079260329432246E-6</v>
      </c>
      <c r="HU114" s="107">
        <f t="shared" si="146"/>
        <v>5.7379299473597612E-6</v>
      </c>
      <c r="HV114" s="107">
        <f t="shared" si="146"/>
        <v>1.4295615416064559E-6</v>
      </c>
      <c r="HW114" s="107">
        <f t="shared" si="146"/>
        <v>4.4147205593192453E-7</v>
      </c>
      <c r="HX114" s="107">
        <f t="shared" si="146"/>
        <v>7.2778320521842312E-7</v>
      </c>
      <c r="HY114" s="107">
        <f t="shared" si="146"/>
        <v>1.5336504145281015E-6</v>
      </c>
      <c r="HZ114" s="107">
        <f t="shared" si="146"/>
        <v>3.4068751804065643E-7</v>
      </c>
      <c r="IA114" s="107">
        <f t="shared" si="146"/>
        <v>8.1320804868039849E-8</v>
      </c>
      <c r="IB114" s="107">
        <f t="shared" si="146"/>
        <v>1.0737879652081856E-7</v>
      </c>
      <c r="IC114" s="107">
        <f t="shared" si="146"/>
        <v>7.7982206738524489E-8</v>
      </c>
      <c r="ID114" s="107">
        <f t="shared" si="146"/>
        <v>1.1937392786195594E-7</v>
      </c>
      <c r="IE114" s="107">
        <f t="shared" si="146"/>
        <v>1.0323190834218616E-7</v>
      </c>
      <c r="IF114" s="107">
        <f t="shared" si="146"/>
        <v>5.2587162971438302E-8</v>
      </c>
      <c r="IG114" s="107">
        <f t="shared" si="146"/>
        <v>7.9028525455439877E-6</v>
      </c>
      <c r="II114" s="107">
        <f t="shared" si="147"/>
        <v>2.3063845810606682E-32</v>
      </c>
      <c r="IJ114" s="107">
        <f t="shared" si="147"/>
        <v>1.4467921183701971E-26</v>
      </c>
      <c r="IK114" s="107">
        <f t="shared" si="147"/>
        <v>7.1019280686386914E-27</v>
      </c>
      <c r="IL114" s="107">
        <f t="shared" si="147"/>
        <v>6.5890418977624542E-30</v>
      </c>
      <c r="IM114" s="107">
        <f t="shared" si="147"/>
        <v>3.7444321873696182E-32</v>
      </c>
      <c r="IN114" s="107">
        <f t="shared" si="147"/>
        <v>9.1758461590166346E-32</v>
      </c>
      <c r="IO114" s="107">
        <f t="shared" si="147"/>
        <v>5.389120994150938E-31</v>
      </c>
      <c r="IP114" s="107">
        <f t="shared" si="147"/>
        <v>5.643300728485889E-33</v>
      </c>
      <c r="IQ114" s="107">
        <f t="shared" si="147"/>
        <v>1.0757123596392584E-35</v>
      </c>
      <c r="IR114" s="107">
        <f t="shared" si="147"/>
        <v>1.0944271497211603E-34</v>
      </c>
      <c r="IS114" s="107">
        <f t="shared" si="147"/>
        <v>1.6869425123274917E-35</v>
      </c>
      <c r="IT114" s="107">
        <f t="shared" si="147"/>
        <v>2.7884846129573723E-34</v>
      </c>
      <c r="IU114" s="107">
        <f t="shared" si="147"/>
        <v>4.4864898391609516E-34</v>
      </c>
      <c r="IV114" s="107">
        <f t="shared" si="147"/>
        <v>1.1364651183636589E-35</v>
      </c>
      <c r="IW114" s="107">
        <f t="shared" si="147"/>
        <v>4.8805870742304158E-35</v>
      </c>
      <c r="IY114" s="107">
        <f t="shared" si="148"/>
        <v>1.0993335316412528E-5</v>
      </c>
      <c r="IZ114" s="107">
        <f t="shared" si="148"/>
        <v>4.8687611556891711E-6</v>
      </c>
      <c r="JA114" s="107">
        <f t="shared" si="148"/>
        <v>5.7652045977490549E-6</v>
      </c>
      <c r="JB114" s="107">
        <f t="shared" si="148"/>
        <v>1.4490469359059529E-6</v>
      </c>
      <c r="JC114" s="107">
        <f t="shared" si="148"/>
        <v>4.720300014353936E-7</v>
      </c>
      <c r="JD114" s="107">
        <f t="shared" si="148"/>
        <v>7.3127518381191471E-7</v>
      </c>
      <c r="JE114" s="107">
        <f t="shared" si="148"/>
        <v>1.5343129448645267E-6</v>
      </c>
      <c r="JF114" s="107">
        <f t="shared" si="148"/>
        <v>3.610462998450918E-7</v>
      </c>
      <c r="JG114" s="107">
        <f t="shared" si="148"/>
        <v>1.1557837472933111E-7</v>
      </c>
      <c r="JH114" s="107">
        <f t="shared" si="148"/>
        <v>1.7381530205104703E-7</v>
      </c>
      <c r="JI114" s="107">
        <f t="shared" si="148"/>
        <v>1.1213162141621766E-7</v>
      </c>
      <c r="JJ114" s="107">
        <f t="shared" si="148"/>
        <v>1.6991546743263822E-7</v>
      </c>
      <c r="JK114" s="107">
        <f t="shared" si="148"/>
        <v>2.0070976567003514E-7</v>
      </c>
      <c r="JL114" s="107">
        <f t="shared" si="148"/>
        <v>1.2490611824725387E-7</v>
      </c>
      <c r="JM114" s="107">
        <f t="shared" si="148"/>
        <v>7.9037849080698721E-6</v>
      </c>
    </row>
    <row r="115" spans="2:273" x14ac:dyDescent="0.25">
      <c r="B115" s="2">
        <v>87</v>
      </c>
      <c r="C115" s="37">
        <v>46.387</v>
      </c>
      <c r="D115" s="37">
        <v>45.328000000000003</v>
      </c>
      <c r="E115" s="37">
        <v>43.033000000000001</v>
      </c>
      <c r="F115" s="37">
        <v>40.573999999999998</v>
      </c>
      <c r="G115" s="37">
        <v>41.917999999999999</v>
      </c>
      <c r="H115" s="37">
        <v>45.328000000000003</v>
      </c>
      <c r="I115" s="37">
        <v>50.902000000000001</v>
      </c>
      <c r="J115" s="37">
        <v>45.951000000000001</v>
      </c>
      <c r="K115" s="37">
        <v>46.61</v>
      </c>
      <c r="L115" s="37">
        <v>45.360999999999997</v>
      </c>
      <c r="M115" s="37">
        <v>42.689</v>
      </c>
      <c r="N115" s="37">
        <v>45.508000000000003</v>
      </c>
      <c r="O115" s="37">
        <v>48.295000000000002</v>
      </c>
      <c r="P115" s="37">
        <v>47.344000000000001</v>
      </c>
      <c r="Q115" s="37">
        <v>46.491999999999997</v>
      </c>
      <c r="S115" s="4">
        <f t="shared" si="97"/>
        <v>46.374600990020163</v>
      </c>
      <c r="T115" s="4">
        <f t="shared" si="98"/>
        <v>45.854152601606501</v>
      </c>
      <c r="U115" s="4">
        <f t="shared" si="99"/>
        <v>42.449750692968429</v>
      </c>
      <c r="V115" s="4">
        <f t="shared" si="100"/>
        <v>42.672452376816018</v>
      </c>
      <c r="W115" s="4">
        <f t="shared" si="101"/>
        <v>43.337081896996395</v>
      </c>
      <c r="X115" s="4">
        <f t="shared" si="102"/>
        <v>45.203174579850028</v>
      </c>
      <c r="Y115" s="4">
        <f t="shared" si="103"/>
        <v>49.149108216264146</v>
      </c>
      <c r="Z115" s="4">
        <f t="shared" si="104"/>
        <v>46.398708880557081</v>
      </c>
      <c r="AA115" s="4">
        <f t="shared" si="105"/>
        <v>47.092632756773995</v>
      </c>
      <c r="AB115" s="4">
        <f t="shared" si="106"/>
        <v>46.252704409356767</v>
      </c>
      <c r="AC115" s="4">
        <f t="shared" si="107"/>
        <v>42.904010575578049</v>
      </c>
      <c r="AD115" s="4">
        <f t="shared" si="108"/>
        <v>45.028816242572653</v>
      </c>
      <c r="AE115" s="4">
        <f t="shared" si="109"/>
        <v>46.751086149969225</v>
      </c>
      <c r="AF115" s="4">
        <f t="shared" si="110"/>
        <v>48.460932859755566</v>
      </c>
      <c r="AG115" s="4">
        <f t="shared" si="110"/>
        <v>46.540793227736422</v>
      </c>
      <c r="AI115" s="4">
        <f t="shared" si="111"/>
        <v>1.2399009979837672E-2</v>
      </c>
      <c r="AJ115" s="4">
        <f t="shared" si="112"/>
        <v>-0.52615260160649768</v>
      </c>
      <c r="AK115" s="4">
        <f t="shared" si="113"/>
        <v>0.58324930703157207</v>
      </c>
      <c r="AL115" s="4">
        <f t="shared" si="114"/>
        <v>-2.0984523768160201</v>
      </c>
      <c r="AM115" s="4">
        <f t="shared" si="115"/>
        <v>-1.4190818969963956</v>
      </c>
      <c r="AN115" s="4">
        <f t="shared" si="116"/>
        <v>0.12482542014997478</v>
      </c>
      <c r="AO115" s="4">
        <f t="shared" si="117"/>
        <v>1.7528917837358549</v>
      </c>
      <c r="AP115" s="4">
        <f t="shared" si="118"/>
        <v>-0.44770888055708014</v>
      </c>
      <c r="AQ115" s="4">
        <f t="shared" si="119"/>
        <v>-0.4826327567739952</v>
      </c>
      <c r="AR115" s="4">
        <f t="shared" si="120"/>
        <v>-0.89170440935676965</v>
      </c>
      <c r="AS115" s="4">
        <f t="shared" si="121"/>
        <v>-0.2150105755780487</v>
      </c>
      <c r="AT115" s="4">
        <f t="shared" si="122"/>
        <v>0.47918375742735009</v>
      </c>
      <c r="AU115" s="4">
        <f t="shared" si="123"/>
        <v>1.5439138500307763</v>
      </c>
      <c r="AV115" s="4">
        <f t="shared" si="139"/>
        <v>-1.1169328597555648</v>
      </c>
      <c r="AW115" s="4">
        <f t="shared" si="139"/>
        <v>-4.8793227736425138E-2</v>
      </c>
      <c r="AY115" s="2">
        <f t="shared" si="140"/>
        <v>46.37456309089707</v>
      </c>
      <c r="AZ115" s="2">
        <f t="shared" si="140"/>
        <v>45.853636138752712</v>
      </c>
      <c r="BA115" s="2">
        <f t="shared" si="140"/>
        <v>42.448224436039361</v>
      </c>
      <c r="BB115" s="2">
        <f t="shared" si="140"/>
        <v>42.671894458432156</v>
      </c>
      <c r="BC115" s="2">
        <f t="shared" si="140"/>
        <v>43.336824769934339</v>
      </c>
      <c r="BD115" s="2">
        <f t="shared" si="140"/>
        <v>45.202708457534463</v>
      </c>
      <c r="BE115" s="2">
        <f t="shared" si="140"/>
        <v>49.14800886523976</v>
      </c>
      <c r="BF115" s="2">
        <f t="shared" si="140"/>
        <v>46.398429971290028</v>
      </c>
      <c r="BG115" s="2">
        <f t="shared" si="140"/>
        <v>47.092551561051991</v>
      </c>
      <c r="BH115" s="2">
        <f t="shared" si="140"/>
        <v>46.252584645899312</v>
      </c>
      <c r="BI115" s="2">
        <f t="shared" si="140"/>
        <v>42.903914248046917</v>
      </c>
      <c r="BJ115" s="2">
        <f t="shared" si="140"/>
        <v>45.028662201068471</v>
      </c>
      <c r="BK115" s="2">
        <f t="shared" si="140"/>
        <v>46.750941227199448</v>
      </c>
      <c r="BL115" s="2">
        <f t="shared" si="140"/>
        <v>48.460820140349213</v>
      </c>
      <c r="BM115" s="2">
        <f t="shared" si="140"/>
        <v>46.526675672322661</v>
      </c>
      <c r="BO115" s="2" t="str">
        <f t="shared" si="141"/>
        <v/>
      </c>
      <c r="BP115" s="2" t="str">
        <f t="shared" si="141"/>
        <v/>
      </c>
      <c r="BQ115" s="2" t="str">
        <f t="shared" si="141"/>
        <v/>
      </c>
      <c r="BR115" s="2" t="str">
        <f t="shared" si="141"/>
        <v/>
      </c>
      <c r="BS115" s="2" t="str">
        <f t="shared" si="141"/>
        <v/>
      </c>
      <c r="BT115" s="2" t="str">
        <f t="shared" si="141"/>
        <v/>
      </c>
      <c r="BU115" s="2" t="str">
        <f t="shared" si="141"/>
        <v/>
      </c>
      <c r="BV115" s="2" t="str">
        <f t="shared" si="141"/>
        <v/>
      </c>
      <c r="BW115" s="2" t="str">
        <f t="shared" si="141"/>
        <v/>
      </c>
      <c r="BX115" s="2" t="str">
        <f t="shared" si="141"/>
        <v/>
      </c>
      <c r="BY115" s="2" t="str">
        <f t="shared" si="141"/>
        <v/>
      </c>
      <c r="BZ115" s="2" t="str">
        <f t="shared" si="141"/>
        <v/>
      </c>
      <c r="CA115" s="2" t="str">
        <f t="shared" si="141"/>
        <v/>
      </c>
      <c r="CB115" s="2" t="str">
        <f t="shared" si="141"/>
        <v/>
      </c>
      <c r="CC115" s="2" t="str">
        <f t="shared" si="141"/>
        <v/>
      </c>
      <c r="CE115" s="2">
        <f t="shared" si="142"/>
        <v>46.387</v>
      </c>
      <c r="CF115" s="2">
        <f t="shared" si="142"/>
        <v>45.328000000000003</v>
      </c>
      <c r="CG115" s="2">
        <f t="shared" si="142"/>
        <v>43.033000000000001</v>
      </c>
      <c r="CH115" s="2">
        <f t="shared" si="142"/>
        <v>40.573999999999998</v>
      </c>
      <c r="CI115" s="2">
        <f t="shared" si="142"/>
        <v>41.917999999999999</v>
      </c>
      <c r="CJ115" s="2">
        <f t="shared" si="142"/>
        <v>45.328000000000003</v>
      </c>
      <c r="CK115" s="2">
        <f t="shared" si="142"/>
        <v>50.902000000000001</v>
      </c>
      <c r="CL115" s="2">
        <f t="shared" si="142"/>
        <v>45.951000000000001</v>
      </c>
      <c r="CM115" s="2">
        <f t="shared" si="142"/>
        <v>46.61</v>
      </c>
      <c r="CN115" s="2">
        <f t="shared" si="142"/>
        <v>45.360999999999997</v>
      </c>
      <c r="CO115" s="2">
        <f t="shared" si="142"/>
        <v>42.689</v>
      </c>
      <c r="CP115" s="2">
        <f t="shared" si="142"/>
        <v>45.508000000000003</v>
      </c>
      <c r="CQ115" s="2">
        <f t="shared" si="142"/>
        <v>48.295000000000002</v>
      </c>
      <c r="CR115" s="2">
        <f t="shared" si="142"/>
        <v>47.344000000000001</v>
      </c>
      <c r="CS115" s="2">
        <f t="shared" si="142"/>
        <v>46.491999999999997</v>
      </c>
      <c r="CU115" s="2">
        <f t="shared" si="143"/>
        <v>46.387</v>
      </c>
      <c r="CV115" s="2">
        <f t="shared" si="143"/>
        <v>45.328000000000003</v>
      </c>
      <c r="CW115" s="2">
        <f t="shared" si="143"/>
        <v>43.033000000000001</v>
      </c>
      <c r="CX115" s="2">
        <f t="shared" si="143"/>
        <v>40.573999999999998</v>
      </c>
      <c r="CY115" s="2">
        <f t="shared" si="143"/>
        <v>41.917999999999999</v>
      </c>
      <c r="CZ115" s="2">
        <f t="shared" si="143"/>
        <v>45.328000000000003</v>
      </c>
      <c r="DA115" s="2">
        <f t="shared" si="143"/>
        <v>50.902000000000001</v>
      </c>
      <c r="DB115" s="2">
        <f t="shared" si="143"/>
        <v>45.951000000000001</v>
      </c>
      <c r="DC115" s="2">
        <f t="shared" si="143"/>
        <v>46.61</v>
      </c>
      <c r="DD115" s="2">
        <f t="shared" si="143"/>
        <v>45.360999999999997</v>
      </c>
      <c r="DE115" s="2">
        <f t="shared" si="143"/>
        <v>42.689</v>
      </c>
      <c r="DF115" s="2">
        <f t="shared" si="143"/>
        <v>45.508000000000003</v>
      </c>
      <c r="DG115" s="2">
        <f t="shared" si="143"/>
        <v>48.295000000000002</v>
      </c>
      <c r="DH115" s="2">
        <f t="shared" si="143"/>
        <v>47.344000000000001</v>
      </c>
      <c r="DI115" s="2">
        <f t="shared" si="143"/>
        <v>46.491999999999997</v>
      </c>
      <c r="DK115" s="2">
        <f t="shared" si="149"/>
        <v>74.010303225806439</v>
      </c>
      <c r="DL115" s="2">
        <f t="shared" si="149"/>
        <v>80.812387096774188</v>
      </c>
      <c r="DM115" s="2">
        <f t="shared" si="149"/>
        <v>74.893535483870977</v>
      </c>
      <c r="DN115" s="2">
        <f t="shared" si="149"/>
        <v>70.828582661290312</v>
      </c>
      <c r="DO115" s="2">
        <f t="shared" si="149"/>
        <v>69.892130236185366</v>
      </c>
      <c r="DP115" s="2">
        <f t="shared" si="149"/>
        <v>69.054917669340469</v>
      </c>
      <c r="DQ115" s="2">
        <f t="shared" si="149"/>
        <v>76.377582664884102</v>
      </c>
      <c r="DR115" s="2">
        <f t="shared" si="149"/>
        <v>67.147898841354731</v>
      </c>
      <c r="DS115" s="2">
        <f t="shared" si="149"/>
        <v>70.639978762414046</v>
      </c>
      <c r="DT115" s="2">
        <f t="shared" si="149"/>
        <v>70.846804701426009</v>
      </c>
      <c r="DU115" s="2">
        <f t="shared" si="149"/>
        <v>65.528945075757576</v>
      </c>
      <c r="DV115" s="2">
        <f t="shared" si="149"/>
        <v>66.196016934046355</v>
      </c>
      <c r="DW115" s="2">
        <f t="shared" si="149"/>
        <v>69.152361408199653</v>
      </c>
      <c r="DX115" s="2">
        <f t="shared" si="149"/>
        <v>60.324135080645163</v>
      </c>
      <c r="DY115" s="2">
        <f t="shared" si="149"/>
        <v>56.937590147783254</v>
      </c>
      <c r="EA115" s="2">
        <f t="shared" si="96"/>
        <v>46.355678866181961</v>
      </c>
      <c r="EB115" s="2">
        <f t="shared" si="96"/>
        <v>45.834466691068819</v>
      </c>
      <c r="EC115" s="2">
        <f t="shared" si="96"/>
        <v>42.432643638992161</v>
      </c>
      <c r="ED115" s="2">
        <f t="shared" si="96"/>
        <v>42.657991865194646</v>
      </c>
      <c r="EE115" s="2">
        <f t="shared" si="96"/>
        <v>43.322063833319504</v>
      </c>
      <c r="EF115" s="2">
        <f t="shared" si="96"/>
        <v>45.1906052959243</v>
      </c>
      <c r="EG115" s="2">
        <f t="shared" si="96"/>
        <v>49.133828691777481</v>
      </c>
      <c r="EH115" s="2">
        <f t="shared" si="96"/>
        <v>46.386520420021583</v>
      </c>
      <c r="EI115" s="2">
        <f t="shared" si="96"/>
        <v>47.079145696669407</v>
      </c>
      <c r="EJ115" s="2">
        <f t="shared" si="96"/>
        <v>46.239476247698121</v>
      </c>
      <c r="EK115" s="2">
        <f t="shared" si="96"/>
        <v>42.89226851649552</v>
      </c>
      <c r="EL115" s="2">
        <f t="shared" si="96"/>
        <v>45.018141436998661</v>
      </c>
      <c r="EM115" s="2">
        <f t="shared" si="135"/>
        <v>46.728407403263404</v>
      </c>
      <c r="EN115" s="2">
        <f t="shared" si="135"/>
        <v>48.44045473718365</v>
      </c>
      <c r="EO115" s="2">
        <f t="shared" si="135"/>
        <v>46.498695769667059</v>
      </c>
      <c r="EQ115" s="2">
        <f t="shared" si="150"/>
        <v>46.142769073635954</v>
      </c>
      <c r="ER115" s="2">
        <f t="shared" si="150"/>
        <v>45.419120911456446</v>
      </c>
      <c r="ES115" s="2">
        <f t="shared" si="150"/>
        <v>42.120835685848732</v>
      </c>
      <c r="ET115" s="2">
        <f t="shared" si="150"/>
        <v>42.504299242850045</v>
      </c>
      <c r="EU115" s="2">
        <f t="shared" si="150"/>
        <v>43.018115783759796</v>
      </c>
      <c r="EV115" s="2">
        <f t="shared" si="150"/>
        <v>45.032764200574924</v>
      </c>
      <c r="EW115" s="2">
        <f t="shared" si="150"/>
        <v>49.111329112104329</v>
      </c>
      <c r="EX115" s="2">
        <f t="shared" si="150"/>
        <v>45.996074987590852</v>
      </c>
      <c r="EY115" s="2">
        <f t="shared" si="150"/>
        <v>46.499238625886235</v>
      </c>
      <c r="EZ115" s="2">
        <f t="shared" si="150"/>
        <v>45.783663634369567</v>
      </c>
      <c r="FA115" s="2">
        <f t="shared" si="150"/>
        <v>42.91676680980067</v>
      </c>
      <c r="FB115" s="2">
        <f t="shared" si="150"/>
        <v>44.75162955316776</v>
      </c>
      <c r="FC115" s="2">
        <f t="shared" si="150"/>
        <v>46.393713888178411</v>
      </c>
      <c r="FD115" s="2">
        <f t="shared" si="150"/>
        <v>48.115087113545869</v>
      </c>
      <c r="FE115" s="2">
        <f t="shared" si="150"/>
        <v>46.49539188532043</v>
      </c>
      <c r="FG115" s="2">
        <f t="shared" si="151"/>
        <v>0.99931712594090394</v>
      </c>
      <c r="FH115" s="2">
        <f t="shared" si="151"/>
        <v>0.99945184052395497</v>
      </c>
      <c r="FI115" s="2">
        <f t="shared" si="151"/>
        <v>0.99951989587665635</v>
      </c>
      <c r="FJ115" s="2">
        <f t="shared" si="151"/>
        <v>0.9995064359611715</v>
      </c>
      <c r="FK115" s="2">
        <f t="shared" si="151"/>
        <v>0.99944436098633349</v>
      </c>
      <c r="FL115" s="2">
        <f t="shared" si="151"/>
        <v>0.99949276539379317</v>
      </c>
      <c r="FM115" s="2">
        <f t="shared" si="151"/>
        <v>0.99947949591085916</v>
      </c>
      <c r="FN115" s="2">
        <f t="shared" si="151"/>
        <v>0.9994262119100209</v>
      </c>
      <c r="FO115" s="2">
        <f t="shared" si="151"/>
        <v>0.99943087563970012</v>
      </c>
      <c r="FP115" s="2">
        <f t="shared" si="151"/>
        <v>0.99946720207002149</v>
      </c>
      <c r="FQ115" s="2">
        <f t="shared" si="151"/>
        <v>0.99948554259368294</v>
      </c>
      <c r="FR115" s="2">
        <f t="shared" si="151"/>
        <v>0.99950315053224714</v>
      </c>
      <c r="FS115" s="2">
        <f t="shared" si="151"/>
        <v>0.99899485303974356</v>
      </c>
      <c r="FT115" s="2">
        <f t="shared" si="151"/>
        <v>0.99828537277298834</v>
      </c>
      <c r="FU115" s="2">
        <f t="shared" si="151"/>
        <v>0.99731962967766874</v>
      </c>
      <c r="FW115" s="2">
        <f t="shared" si="144"/>
        <v>1.8828355460878265E-6</v>
      </c>
      <c r="FX115" s="2">
        <f t="shared" si="144"/>
        <v>9.7047786230952123E-6</v>
      </c>
      <c r="FY115" s="2">
        <f t="shared" si="144"/>
        <v>1.2222186454432014E-5</v>
      </c>
      <c r="FZ115" s="2">
        <f t="shared" si="144"/>
        <v>9.0917311010221615E-6</v>
      </c>
      <c r="GA115" s="2">
        <f t="shared" si="144"/>
        <v>7.9910837135442654E-6</v>
      </c>
      <c r="GB115" s="2">
        <f t="shared" si="144"/>
        <v>1.041223741572964E-5</v>
      </c>
      <c r="GC115" s="2">
        <f t="shared" si="144"/>
        <v>1.3861782196351906E-5</v>
      </c>
      <c r="GD115" s="2">
        <f t="shared" si="144"/>
        <v>7.8894539670312335E-6</v>
      </c>
      <c r="GE115" s="2">
        <f t="shared" si="144"/>
        <v>5.4830579704042311E-6</v>
      </c>
      <c r="GF115" s="2">
        <f t="shared" si="144"/>
        <v>5.123731093715929E-6</v>
      </c>
      <c r="GG115" s="2">
        <f t="shared" si="144"/>
        <v>5.1285647325683937E-6</v>
      </c>
      <c r="GH115" s="2">
        <f t="shared" si="144"/>
        <v>5.4485338969700024E-6</v>
      </c>
      <c r="GI115" s="2">
        <f t="shared" si="144"/>
        <v>1.6568199547609134E-5</v>
      </c>
      <c r="GJ115" s="2">
        <f t="shared" si="144"/>
        <v>3.2820439584705354E-5</v>
      </c>
      <c r="GK115" s="2">
        <f t="shared" si="144"/>
        <v>6.0544932224200349E-5</v>
      </c>
      <c r="GM115" s="107">
        <f t="shared" si="145"/>
        <v>5.7018204650753665E-35</v>
      </c>
      <c r="GN115" s="107">
        <f t="shared" si="145"/>
        <v>7.1431484843787078E-39</v>
      </c>
      <c r="GO115" s="107">
        <f t="shared" si="145"/>
        <v>3.0331406451606117E-42</v>
      </c>
      <c r="GP115" s="107">
        <f t="shared" si="145"/>
        <v>1.4568426161721846E-44</v>
      </c>
      <c r="GQ115" s="107">
        <f t="shared" si="145"/>
        <v>1.4025745463788458E-45</v>
      </c>
      <c r="GR115" s="107">
        <f t="shared" si="145"/>
        <v>4.1775906251717403E-48</v>
      </c>
      <c r="GS115" s="107">
        <f t="shared" si="145"/>
        <v>6.856350212446895E-49</v>
      </c>
      <c r="GT115" s="107">
        <f t="shared" si="145"/>
        <v>2.7894986972281393E-46</v>
      </c>
      <c r="GU115" s="107">
        <f t="shared" si="145"/>
        <v>1.9279279214414441E-47</v>
      </c>
      <c r="GV115" s="107">
        <f t="shared" si="145"/>
        <v>2.2066652021394268E-46</v>
      </c>
      <c r="GW115" s="107">
        <f t="shared" si="145"/>
        <v>6.488913927107792E-48</v>
      </c>
      <c r="GX115" s="107">
        <f t="shared" si="145"/>
        <v>4.2090662027237352E-47</v>
      </c>
      <c r="GY115" s="107">
        <f t="shared" si="145"/>
        <v>1.0135729576005802E-46</v>
      </c>
      <c r="GZ115" s="107">
        <f t="shared" si="145"/>
        <v>1.9295679955770225E-47</v>
      </c>
      <c r="HA115" s="107">
        <f t="shared" si="145"/>
        <v>2.3089573951325861E-53</v>
      </c>
      <c r="HC115" s="107">
        <f t="shared" si="76"/>
        <v>1.1574823708481755E-6</v>
      </c>
      <c r="HD115" s="107">
        <f t="shared" si="76"/>
        <v>2.6384409120833936E-8</v>
      </c>
      <c r="HE115" s="107">
        <f t="shared" si="76"/>
        <v>1.4738699171763895E-9</v>
      </c>
      <c r="HF115" s="107">
        <f t="shared" si="76"/>
        <v>9.2754825526549442E-10</v>
      </c>
      <c r="HG115" s="107">
        <f t="shared" si="76"/>
        <v>1.3870505246495764E-9</v>
      </c>
      <c r="HH115" s="107">
        <f t="shared" si="76"/>
        <v>1.2386899183846814E-10</v>
      </c>
      <c r="HI115" s="107">
        <f t="shared" si="138"/>
        <v>1.9540304075064223E-11</v>
      </c>
      <c r="HJ115" s="107">
        <f t="shared" si="138"/>
        <v>8.5560031458593704E-10</v>
      </c>
      <c r="HK115" s="107">
        <f t="shared" si="138"/>
        <v>1.4530010921766804E-9</v>
      </c>
      <c r="HL115" s="107">
        <f t="shared" si="138"/>
        <v>3.2040493168416662E-9</v>
      </c>
      <c r="HM115" s="107">
        <f t="shared" si="138"/>
        <v>1.4879521137063847E-9</v>
      </c>
      <c r="HN115" s="107">
        <f t="shared" si="138"/>
        <v>2.3854094647879567E-9</v>
      </c>
      <c r="HO115" s="107">
        <f t="shared" si="138"/>
        <v>4.9276593371902836E-9</v>
      </c>
      <c r="HP115" s="107">
        <f t="shared" si="138"/>
        <v>3.5367857502021894E-9</v>
      </c>
      <c r="HQ115" s="107">
        <f t="shared" si="138"/>
        <v>2.4487847985706719E-11</v>
      </c>
      <c r="HS115" s="107">
        <f t="shared" si="146"/>
        <v>7.4053767321849047E-7</v>
      </c>
      <c r="HT115" s="107">
        <f t="shared" si="146"/>
        <v>1.1089989363693209E-5</v>
      </c>
      <c r="HU115" s="107">
        <f t="shared" si="146"/>
        <v>1.4309394473122414E-5</v>
      </c>
      <c r="HV115" s="107">
        <f t="shared" si="146"/>
        <v>3.8785799796424659E-6</v>
      </c>
      <c r="HW115" s="107">
        <f t="shared" si="146"/>
        <v>1.2889727922436597E-6</v>
      </c>
      <c r="HX115" s="107">
        <f t="shared" si="146"/>
        <v>2.1188253469021398E-6</v>
      </c>
      <c r="HY115" s="107">
        <f t="shared" si="146"/>
        <v>4.3853614663193426E-6</v>
      </c>
      <c r="HZ115" s="107">
        <f t="shared" si="146"/>
        <v>1.0178552928885675E-6</v>
      </c>
      <c r="IA115" s="107">
        <f t="shared" si="146"/>
        <v>2.5992998870595769E-7</v>
      </c>
      <c r="IB115" s="107">
        <f t="shared" si="146"/>
        <v>3.3194725768151795E-7</v>
      </c>
      <c r="IC115" s="107">
        <f t="shared" si="146"/>
        <v>2.4730996209879467E-7</v>
      </c>
      <c r="ID115" s="107">
        <f t="shared" si="146"/>
        <v>3.6708545228444738E-7</v>
      </c>
      <c r="IE115" s="107">
        <f t="shared" si="146"/>
        <v>3.1835989834266691E-7</v>
      </c>
      <c r="IF115" s="107">
        <f t="shared" si="146"/>
        <v>1.6650935232370389E-7</v>
      </c>
      <c r="IG115" s="107">
        <f t="shared" si="146"/>
        <v>1.6236301763812816E-5</v>
      </c>
      <c r="II115" s="107">
        <f t="shared" si="147"/>
        <v>2.5542132289974776E-31</v>
      </c>
      <c r="IJ115" s="107">
        <f t="shared" si="147"/>
        <v>1.3363766146970124E-25</v>
      </c>
      <c r="IK115" s="107">
        <f t="shared" si="147"/>
        <v>7.0486349546423935E-26</v>
      </c>
      <c r="IL115" s="107">
        <f t="shared" si="147"/>
        <v>8.0682481177659613E-29</v>
      </c>
      <c r="IM115" s="107">
        <f t="shared" si="147"/>
        <v>5.4285530296317336E-31</v>
      </c>
      <c r="IN115" s="107">
        <f t="shared" si="147"/>
        <v>1.3642325257605621E-30</v>
      </c>
      <c r="IO115" s="107">
        <f t="shared" si="147"/>
        <v>7.986638405165624E-30</v>
      </c>
      <c r="IP115" s="107">
        <f t="shared" si="147"/>
        <v>8.7634808235389483E-32</v>
      </c>
      <c r="IQ115" s="107">
        <f t="shared" si="147"/>
        <v>1.9405473365848433E-34</v>
      </c>
      <c r="IR115" s="107">
        <f t="shared" si="147"/>
        <v>1.7857397054958017E-33</v>
      </c>
      <c r="IS115" s="107">
        <f t="shared" si="147"/>
        <v>2.9477264291327608E-34</v>
      </c>
      <c r="IT115" s="107">
        <f t="shared" si="147"/>
        <v>4.4572897020088338E-33</v>
      </c>
      <c r="IU115" s="107">
        <f t="shared" si="147"/>
        <v>7.0651170307570283E-33</v>
      </c>
      <c r="IV115" s="107">
        <f t="shared" si="147"/>
        <v>1.9220037727353339E-34</v>
      </c>
      <c r="IW115" s="107">
        <f t="shared" si="147"/>
        <v>7.4466727211934851E-34</v>
      </c>
      <c r="IY115" s="107">
        <f t="shared" si="148"/>
        <v>1.8980200440666659E-6</v>
      </c>
      <c r="IZ115" s="107">
        <f t="shared" si="148"/>
        <v>1.1116373772814042E-5</v>
      </c>
      <c r="JA115" s="107">
        <f t="shared" si="148"/>
        <v>1.431086834303959E-5</v>
      </c>
      <c r="JB115" s="107">
        <f t="shared" si="148"/>
        <v>3.879507527897731E-6</v>
      </c>
      <c r="JC115" s="107">
        <f t="shared" si="148"/>
        <v>1.2903598427683093E-6</v>
      </c>
      <c r="JD115" s="107">
        <f t="shared" si="148"/>
        <v>2.1189492158939781E-6</v>
      </c>
      <c r="JE115" s="107">
        <f t="shared" si="148"/>
        <v>4.3853810066234174E-6</v>
      </c>
      <c r="JF115" s="107">
        <f t="shared" si="148"/>
        <v>1.0187108932031533E-6</v>
      </c>
      <c r="JG115" s="107">
        <f t="shared" si="148"/>
        <v>2.6138298979813439E-7</v>
      </c>
      <c r="JH115" s="107">
        <f t="shared" si="148"/>
        <v>3.3515130699835962E-7</v>
      </c>
      <c r="JI115" s="107">
        <f t="shared" si="148"/>
        <v>2.4879791421250104E-7</v>
      </c>
      <c r="JJ115" s="107">
        <f t="shared" si="148"/>
        <v>3.6947086174923536E-7</v>
      </c>
      <c r="JK115" s="107">
        <f t="shared" si="148"/>
        <v>3.2328755767985719E-7</v>
      </c>
      <c r="JL115" s="107">
        <f t="shared" si="148"/>
        <v>1.7004613807390607E-7</v>
      </c>
      <c r="JM115" s="107">
        <f t="shared" si="148"/>
        <v>1.62363262516608E-5</v>
      </c>
    </row>
    <row r="116" spans="2:273" x14ac:dyDescent="0.25">
      <c r="B116" s="2">
        <v>88</v>
      </c>
      <c r="C116" s="37">
        <v>46.258000000000003</v>
      </c>
      <c r="D116" s="37">
        <v>46.689</v>
      </c>
      <c r="E116" s="37">
        <v>41.197000000000003</v>
      </c>
      <c r="F116" s="37">
        <v>41.557000000000002</v>
      </c>
      <c r="G116" s="37">
        <v>43.131</v>
      </c>
      <c r="H116" s="37">
        <v>45.18</v>
      </c>
      <c r="I116" s="37">
        <v>48.557000000000002</v>
      </c>
      <c r="J116" s="37">
        <v>47.295000000000002</v>
      </c>
      <c r="K116" s="37">
        <v>48.441000000000003</v>
      </c>
      <c r="L116" s="37">
        <v>46.295000000000002</v>
      </c>
      <c r="M116" s="37">
        <v>43.491999999999997</v>
      </c>
      <c r="N116" s="37">
        <v>45.984000000000002</v>
      </c>
      <c r="O116" s="37">
        <v>45.655999999999999</v>
      </c>
      <c r="P116" s="37">
        <v>47.671999999999997</v>
      </c>
      <c r="Q116" s="37">
        <v>47.328000000000003</v>
      </c>
      <c r="S116" s="4">
        <f t="shared" si="97"/>
        <v>46.224633541754116</v>
      </c>
      <c r="T116" s="4">
        <f t="shared" si="98"/>
        <v>45.671766781223653</v>
      </c>
      <c r="U116" s="4">
        <f t="shared" si="99"/>
        <v>42.268020027127143</v>
      </c>
      <c r="V116" s="4">
        <f t="shared" si="100"/>
        <v>42.514300436605026</v>
      </c>
      <c r="W116" s="4">
        <f t="shared" si="101"/>
        <v>43.146765686699283</v>
      </c>
      <c r="X116" s="4">
        <f t="shared" si="102"/>
        <v>45.037996746390853</v>
      </c>
      <c r="Y116" s="4">
        <f t="shared" si="103"/>
        <v>48.993075132085565</v>
      </c>
      <c r="Z116" s="4">
        <f t="shared" si="104"/>
        <v>46.209458181394631</v>
      </c>
      <c r="AA116" s="4">
        <f t="shared" si="105"/>
        <v>46.87972239245542</v>
      </c>
      <c r="AB116" s="4">
        <f t="shared" si="106"/>
        <v>46.045505838707371</v>
      </c>
      <c r="AC116" s="4">
        <f t="shared" si="107"/>
        <v>42.7619672461771</v>
      </c>
      <c r="AD116" s="4">
        <f t="shared" si="108"/>
        <v>44.851080018399927</v>
      </c>
      <c r="AE116" s="4">
        <f t="shared" si="109"/>
        <v>46.55110689999249</v>
      </c>
      <c r="AF116" s="4">
        <f t="shared" si="110"/>
        <v>48.248967398115731</v>
      </c>
      <c r="AG116" s="4">
        <f t="shared" si="110"/>
        <v>46.405719352526582</v>
      </c>
      <c r="AI116" s="4">
        <f t="shared" si="111"/>
        <v>3.3366458245886577E-2</v>
      </c>
      <c r="AJ116" s="4">
        <f t="shared" si="112"/>
        <v>1.0172332187763473</v>
      </c>
      <c r="AK116" s="4">
        <f t="shared" si="113"/>
        <v>-1.0710200271271404</v>
      </c>
      <c r="AL116" s="4">
        <f t="shared" si="114"/>
        <v>-0.95730043660502417</v>
      </c>
      <c r="AM116" s="4">
        <f t="shared" si="115"/>
        <v>-1.5765686699282355E-2</v>
      </c>
      <c r="AN116" s="4">
        <f t="shared" si="116"/>
        <v>0.1420032536091469</v>
      </c>
      <c r="AO116" s="4">
        <f t="shared" si="117"/>
        <v>-0.4360751320855627</v>
      </c>
      <c r="AP116" s="4">
        <f t="shared" si="118"/>
        <v>1.0855418186053711</v>
      </c>
      <c r="AQ116" s="4">
        <f t="shared" si="119"/>
        <v>1.5612776075445822</v>
      </c>
      <c r="AR116" s="4">
        <f t="shared" si="120"/>
        <v>0.24949416129263113</v>
      </c>
      <c r="AS116" s="4">
        <f t="shared" si="121"/>
        <v>0.73003275382289701</v>
      </c>
      <c r="AT116" s="4">
        <f t="shared" si="122"/>
        <v>1.1329199816000752</v>
      </c>
      <c r="AU116" s="4">
        <f t="shared" si="123"/>
        <v>-0.89510689999249138</v>
      </c>
      <c r="AV116" s="4">
        <f t="shared" si="139"/>
        <v>-0.57696739811573394</v>
      </c>
      <c r="AW116" s="4">
        <f t="shared" si="139"/>
        <v>0.92228064747342131</v>
      </c>
      <c r="AY116" s="2">
        <f t="shared" si="140"/>
        <v>46.224629379912486</v>
      </c>
      <c r="AZ116" s="2">
        <f t="shared" si="140"/>
        <v>45.670590576170568</v>
      </c>
      <c r="BA116" s="2">
        <f t="shared" si="140"/>
        <v>42.264504421390527</v>
      </c>
      <c r="BB116" s="2">
        <f t="shared" si="140"/>
        <v>42.512904633085427</v>
      </c>
      <c r="BC116" s="2">
        <f t="shared" si="140"/>
        <v>43.146074711375036</v>
      </c>
      <c r="BD116" s="2">
        <f t="shared" si="140"/>
        <v>45.036751041842507</v>
      </c>
      <c r="BE116" s="2">
        <f t="shared" si="140"/>
        <v>48.990197238247411</v>
      </c>
      <c r="BF116" s="2">
        <f t="shared" si="140"/>
        <v>46.208692136489951</v>
      </c>
      <c r="BG116" s="2">
        <f t="shared" si="140"/>
        <v>46.87948380742661</v>
      </c>
      <c r="BH116" s="2">
        <f t="shared" si="140"/>
        <v>46.045164761073252</v>
      </c>
      <c r="BI116" s="2">
        <f t="shared" si="140"/>
        <v>42.761686086368321</v>
      </c>
      <c r="BJ116" s="2">
        <f t="shared" si="140"/>
        <v>44.85064352633885</v>
      </c>
      <c r="BK116" s="2">
        <f t="shared" si="140"/>
        <v>46.550695029093745</v>
      </c>
      <c r="BL116" s="2">
        <f t="shared" si="140"/>
        <v>48.248638271554242</v>
      </c>
      <c r="BM116" s="2">
        <f t="shared" si="140"/>
        <v>46.37832755415031</v>
      </c>
      <c r="BO116" s="2" t="str">
        <f t="shared" si="141"/>
        <v/>
      </c>
      <c r="BP116" s="2" t="str">
        <f t="shared" si="141"/>
        <v/>
      </c>
      <c r="BQ116" s="2" t="str">
        <f t="shared" si="141"/>
        <v/>
      </c>
      <c r="BR116" s="2" t="str">
        <f t="shared" si="141"/>
        <v/>
      </c>
      <c r="BS116" s="2" t="str">
        <f t="shared" si="141"/>
        <v/>
      </c>
      <c r="BT116" s="2" t="str">
        <f t="shared" si="141"/>
        <v/>
      </c>
      <c r="BU116" s="2" t="str">
        <f t="shared" si="141"/>
        <v/>
      </c>
      <c r="BV116" s="2" t="str">
        <f t="shared" si="141"/>
        <v/>
      </c>
      <c r="BW116" s="2" t="str">
        <f t="shared" si="141"/>
        <v/>
      </c>
      <c r="BX116" s="2" t="str">
        <f t="shared" si="141"/>
        <v/>
      </c>
      <c r="BY116" s="2" t="str">
        <f t="shared" si="141"/>
        <v/>
      </c>
      <c r="BZ116" s="2" t="str">
        <f t="shared" si="141"/>
        <v/>
      </c>
      <c r="CA116" s="2" t="str">
        <f t="shared" si="141"/>
        <v/>
      </c>
      <c r="CB116" s="2" t="str">
        <f t="shared" si="141"/>
        <v/>
      </c>
      <c r="CC116" s="2" t="str">
        <f t="shared" si="141"/>
        <v/>
      </c>
      <c r="CE116" s="2">
        <f t="shared" si="142"/>
        <v>46.258000000000003</v>
      </c>
      <c r="CF116" s="2">
        <f t="shared" si="142"/>
        <v>46.689</v>
      </c>
      <c r="CG116" s="2">
        <f t="shared" si="142"/>
        <v>41.197000000000003</v>
      </c>
      <c r="CH116" s="2">
        <f t="shared" si="142"/>
        <v>41.557000000000002</v>
      </c>
      <c r="CI116" s="2">
        <f t="shared" si="142"/>
        <v>43.131</v>
      </c>
      <c r="CJ116" s="2">
        <f t="shared" si="142"/>
        <v>45.18</v>
      </c>
      <c r="CK116" s="2">
        <f t="shared" si="142"/>
        <v>48.557000000000002</v>
      </c>
      <c r="CL116" s="2">
        <f t="shared" si="142"/>
        <v>47.295000000000002</v>
      </c>
      <c r="CM116" s="2">
        <f t="shared" si="142"/>
        <v>48.441000000000003</v>
      </c>
      <c r="CN116" s="2">
        <f t="shared" si="142"/>
        <v>46.295000000000002</v>
      </c>
      <c r="CO116" s="2">
        <f t="shared" si="142"/>
        <v>43.491999999999997</v>
      </c>
      <c r="CP116" s="2">
        <f t="shared" si="142"/>
        <v>45.984000000000002</v>
      </c>
      <c r="CQ116" s="2">
        <f t="shared" si="142"/>
        <v>45.655999999999999</v>
      </c>
      <c r="CR116" s="2">
        <f t="shared" si="142"/>
        <v>47.671999999999997</v>
      </c>
      <c r="CS116" s="2">
        <f t="shared" si="142"/>
        <v>47.328000000000003</v>
      </c>
      <c r="CU116" s="2">
        <f t="shared" si="143"/>
        <v>46.258000000000003</v>
      </c>
      <c r="CV116" s="2">
        <f t="shared" si="143"/>
        <v>46.689</v>
      </c>
      <c r="CW116" s="2">
        <f t="shared" si="143"/>
        <v>41.197000000000003</v>
      </c>
      <c r="CX116" s="2">
        <f t="shared" si="143"/>
        <v>41.557000000000002</v>
      </c>
      <c r="CY116" s="2">
        <f t="shared" si="143"/>
        <v>43.131</v>
      </c>
      <c r="CZ116" s="2">
        <f t="shared" si="143"/>
        <v>45.18</v>
      </c>
      <c r="DA116" s="2">
        <f t="shared" si="143"/>
        <v>48.557000000000002</v>
      </c>
      <c r="DB116" s="2">
        <f t="shared" si="143"/>
        <v>47.295000000000002</v>
      </c>
      <c r="DC116" s="2">
        <f t="shared" si="143"/>
        <v>48.441000000000003</v>
      </c>
      <c r="DD116" s="2">
        <f t="shared" si="143"/>
        <v>46.295000000000002</v>
      </c>
      <c r="DE116" s="2">
        <f t="shared" si="143"/>
        <v>43.491999999999997</v>
      </c>
      <c r="DF116" s="2">
        <f t="shared" si="143"/>
        <v>45.984000000000002</v>
      </c>
      <c r="DG116" s="2">
        <f t="shared" si="143"/>
        <v>45.655999999999999</v>
      </c>
      <c r="DH116" s="2">
        <f t="shared" si="143"/>
        <v>47.671999999999997</v>
      </c>
      <c r="DI116" s="2">
        <f t="shared" si="143"/>
        <v>47.328000000000003</v>
      </c>
      <c r="DK116" s="2">
        <f t="shared" si="149"/>
        <v>74.232979032258044</v>
      </c>
      <c r="DL116" s="2">
        <f t="shared" si="149"/>
        <v>81.076012096774193</v>
      </c>
      <c r="DM116" s="2">
        <f t="shared" si="149"/>
        <v>75.114331451612912</v>
      </c>
      <c r="DN116" s="2">
        <f t="shared" si="149"/>
        <v>71.022677785923747</v>
      </c>
      <c r="DO116" s="2">
        <f t="shared" si="149"/>
        <v>70.08506506238858</v>
      </c>
      <c r="DP116" s="2">
        <f t="shared" si="149"/>
        <v>69.209418003565077</v>
      </c>
      <c r="DQ116" s="2">
        <f t="shared" si="149"/>
        <v>76.545408199643461</v>
      </c>
      <c r="DR116" s="2">
        <f t="shared" si="149"/>
        <v>67.25526916221034</v>
      </c>
      <c r="DS116" s="2">
        <f t="shared" si="149"/>
        <v>70.808492436974788</v>
      </c>
      <c r="DT116" s="2">
        <f t="shared" si="149"/>
        <v>71.021070409982158</v>
      </c>
      <c r="DU116" s="2">
        <f t="shared" si="149"/>
        <v>65.6816212121212</v>
      </c>
      <c r="DV116" s="2">
        <f t="shared" si="149"/>
        <v>66.333982174688074</v>
      </c>
      <c r="DW116" s="2">
        <f t="shared" si="149"/>
        <v>69.276461675579327</v>
      </c>
      <c r="DX116" s="2">
        <f t="shared" si="149"/>
        <v>60.338770711143695</v>
      </c>
      <c r="DY116" s="2">
        <f t="shared" si="149"/>
        <v>56.951813300492617</v>
      </c>
      <c r="EA116" s="2">
        <f t="shared" si="96"/>
        <v>46.209427015785678</v>
      </c>
      <c r="EB116" s="2">
        <f t="shared" si="96"/>
        <v>45.655170497803809</v>
      </c>
      <c r="EC116" s="2">
        <f t="shared" si="96"/>
        <v>42.251974855431655</v>
      </c>
      <c r="ED116" s="2">
        <f t="shared" si="96"/>
        <v>42.50172341661824</v>
      </c>
      <c r="EE116" s="2">
        <f t="shared" si="96"/>
        <v>43.134181040923053</v>
      </c>
      <c r="EF116" s="2">
        <f t="shared" si="96"/>
        <v>45.027008632854653</v>
      </c>
      <c r="EG116" s="2">
        <f t="shared" si="96"/>
        <v>48.978799229501725</v>
      </c>
      <c r="EH116" s="2">
        <f t="shared" si="96"/>
        <v>46.199097576160042</v>
      </c>
      <c r="EI116" s="2">
        <f t="shared" si="96"/>
        <v>46.868663687040758</v>
      </c>
      <c r="EJ116" s="2">
        <f t="shared" si="96"/>
        <v>46.034591575891881</v>
      </c>
      <c r="EK116" s="2">
        <f t="shared" si="96"/>
        <v>42.752314944286653</v>
      </c>
      <c r="EL116" s="2">
        <f t="shared" si="96"/>
        <v>44.842162317800181</v>
      </c>
      <c r="EM116" s="2">
        <f t="shared" si="135"/>
        <v>46.532154088578082</v>
      </c>
      <c r="EN116" s="2">
        <f t="shared" si="135"/>
        <v>48.231510058403636</v>
      </c>
      <c r="EO116" s="2">
        <f t="shared" si="135"/>
        <v>46.354523720557829</v>
      </c>
      <c r="EQ116" s="2">
        <f t="shared" si="150"/>
        <v>46.00760206105641</v>
      </c>
      <c r="ER116" s="2">
        <f t="shared" si="150"/>
        <v>45.282586160356033</v>
      </c>
      <c r="ES116" s="2">
        <f t="shared" si="150"/>
        <v>41.987556701652807</v>
      </c>
      <c r="ET116" s="2">
        <f t="shared" si="150"/>
        <v>42.360911879649521</v>
      </c>
      <c r="EU116" s="2">
        <f t="shared" si="150"/>
        <v>42.863342504161473</v>
      </c>
      <c r="EV116" s="2">
        <f t="shared" si="150"/>
        <v>44.87742692276823</v>
      </c>
      <c r="EW116" s="2">
        <f t="shared" si="150"/>
        <v>48.94119883735673</v>
      </c>
      <c r="EX116" s="2">
        <f t="shared" si="150"/>
        <v>45.849557027614907</v>
      </c>
      <c r="EY116" s="2">
        <f t="shared" si="150"/>
        <v>46.338147528057732</v>
      </c>
      <c r="EZ116" s="2">
        <f t="shared" si="150"/>
        <v>45.621851099439304</v>
      </c>
      <c r="FA116" s="2">
        <f t="shared" si="150"/>
        <v>42.773131024820756</v>
      </c>
      <c r="FB116" s="2">
        <f t="shared" si="150"/>
        <v>44.601106246023974</v>
      </c>
      <c r="FC116" s="2">
        <f t="shared" si="150"/>
        <v>46.231367763066302</v>
      </c>
      <c r="FD116" s="2">
        <f t="shared" si="150"/>
        <v>47.933600699503543</v>
      </c>
      <c r="FE116" s="2">
        <f t="shared" si="150"/>
        <v>46.347989836262656</v>
      </c>
      <c r="FG116" s="2">
        <f t="shared" si="151"/>
        <v>0.99945749766077774</v>
      </c>
      <c r="FH116" s="2">
        <f t="shared" si="151"/>
        <v>0.99956453235601983</v>
      </c>
      <c r="FI116" s="2">
        <f t="shared" si="151"/>
        <v>0.99961860207851672</v>
      </c>
      <c r="FJ116" s="2">
        <f t="shared" si="151"/>
        <v>0.9996079083462327</v>
      </c>
      <c r="FK116" s="2">
        <f t="shared" si="151"/>
        <v>0.99955858979910062</v>
      </c>
      <c r="FL116" s="2">
        <f t="shared" si="151"/>
        <v>0.99959704719307785</v>
      </c>
      <c r="FM116" s="2">
        <f t="shared" si="151"/>
        <v>0.99958650463978937</v>
      </c>
      <c r="FN116" s="2">
        <f t="shared" si="151"/>
        <v>0.99954417012598173</v>
      </c>
      <c r="FO116" s="2">
        <f t="shared" si="151"/>
        <v>0.99954787552910374</v>
      </c>
      <c r="FP116" s="2">
        <f t="shared" si="151"/>
        <v>0.99957673717904449</v>
      </c>
      <c r="FQ116" s="2">
        <f t="shared" si="151"/>
        <v>0.99959130871323465</v>
      </c>
      <c r="FR116" s="2">
        <f t="shared" si="151"/>
        <v>0.99960529810559562</v>
      </c>
      <c r="FS116" s="2">
        <f t="shared" si="151"/>
        <v>0.99918453950300401</v>
      </c>
      <c r="FT116" s="2">
        <f t="shared" si="151"/>
        <v>0.99858431570186013</v>
      </c>
      <c r="FU116" s="2">
        <f t="shared" si="151"/>
        <v>0.99775373640044718</v>
      </c>
      <c r="FW116" s="2">
        <f t="shared" si="144"/>
        <v>2.3703483596213819E-6</v>
      </c>
      <c r="FX116" s="2">
        <f t="shared" si="144"/>
        <v>1.2217561723993661E-5</v>
      </c>
      <c r="FY116" s="2">
        <f t="shared" si="144"/>
        <v>1.5386772421657602E-5</v>
      </c>
      <c r="FZ116" s="2">
        <f t="shared" si="144"/>
        <v>1.144578437598156E-5</v>
      </c>
      <c r="GA116" s="2">
        <f t="shared" si="144"/>
        <v>1.0060157539337312E-5</v>
      </c>
      <c r="GB116" s="2">
        <f t="shared" si="144"/>
        <v>1.3108194936696141E-5</v>
      </c>
      <c r="GC116" s="2">
        <f t="shared" si="144"/>
        <v>1.7450887225583265E-5</v>
      </c>
      <c r="GD116" s="2">
        <f t="shared" si="144"/>
        <v>9.9322137949470517E-6</v>
      </c>
      <c r="GE116" s="2">
        <f t="shared" si="144"/>
        <v>6.90275121342553E-6</v>
      </c>
      <c r="GF116" s="2">
        <f t="shared" si="144"/>
        <v>6.45038671958187E-6</v>
      </c>
      <c r="GG116" s="2">
        <f t="shared" si="144"/>
        <v>6.4564718942110796E-6</v>
      </c>
      <c r="GH116" s="2">
        <f t="shared" si="144"/>
        <v>6.8592881030815136E-6</v>
      </c>
      <c r="GI116" s="2">
        <f t="shared" si="144"/>
        <v>2.0425971990334027E-5</v>
      </c>
      <c r="GJ116" s="2">
        <f t="shared" si="144"/>
        <v>3.976259427616228E-5</v>
      </c>
      <c r="GK116" s="2">
        <f t="shared" si="144"/>
        <v>7.2276277904146226E-5</v>
      </c>
      <c r="GM116" s="107">
        <f t="shared" si="145"/>
        <v>4.1816086093735756E-37</v>
      </c>
      <c r="GN116" s="107">
        <f t="shared" si="145"/>
        <v>3.4763606996772459E-41</v>
      </c>
      <c r="GO116" s="107">
        <f t="shared" si="145"/>
        <v>1.0108840053477241E-44</v>
      </c>
      <c r="GP116" s="107">
        <f t="shared" si="145"/>
        <v>3.4312651422666776E-47</v>
      </c>
      <c r="GQ116" s="107">
        <f t="shared" si="145"/>
        <v>2.5922641859310828E-48</v>
      </c>
      <c r="GR116" s="107">
        <f t="shared" si="145"/>
        <v>5.8356418495618505E-51</v>
      </c>
      <c r="GS116" s="107">
        <f t="shared" si="145"/>
        <v>8.3760803455204517E-52</v>
      </c>
      <c r="GT116" s="107">
        <f t="shared" si="145"/>
        <v>4.5350798104332582E-49</v>
      </c>
      <c r="GU116" s="107">
        <f t="shared" si="145"/>
        <v>2.672719244941099E-50</v>
      </c>
      <c r="GV116" s="107">
        <f t="shared" si="145"/>
        <v>3.7701767336766028E-49</v>
      </c>
      <c r="GW116" s="107">
        <f t="shared" si="145"/>
        <v>9.1976276943845261E-51</v>
      </c>
      <c r="GX116" s="107">
        <f t="shared" si="145"/>
        <v>6.8960672315836828E-50</v>
      </c>
      <c r="GY116" s="107">
        <f t="shared" si="145"/>
        <v>1.7302011874415567E-49</v>
      </c>
      <c r="GZ116" s="107">
        <f t="shared" si="145"/>
        <v>3.1019638102695914E-50</v>
      </c>
      <c r="HA116" s="107">
        <f t="shared" si="145"/>
        <v>1.7044323988118137E-56</v>
      </c>
      <c r="HC116" s="107">
        <f t="shared" si="76"/>
        <v>1.0079843834713808E-7</v>
      </c>
      <c r="HD116" s="107">
        <f t="shared" si="76"/>
        <v>1.5367495624200302E-9</v>
      </c>
      <c r="HE116" s="107">
        <f t="shared" si="76"/>
        <v>6.2665990375560859E-11</v>
      </c>
      <c r="HF116" s="107">
        <f t="shared" si="76"/>
        <v>3.4202994710624775E-11</v>
      </c>
      <c r="HG116" s="107">
        <f t="shared" si="76"/>
        <v>4.8074668917328619E-11</v>
      </c>
      <c r="HH116" s="107">
        <f t="shared" si="76"/>
        <v>3.3256385581621194E-12</v>
      </c>
      <c r="HI116" s="107">
        <f t="shared" si="138"/>
        <v>4.3327888918695858E-13</v>
      </c>
      <c r="HJ116" s="107">
        <f t="shared" si="138"/>
        <v>2.7272975146657764E-11</v>
      </c>
      <c r="HK116" s="107">
        <f t="shared" si="138"/>
        <v>4.6437485396511333E-11</v>
      </c>
      <c r="HL116" s="107">
        <f t="shared" si="138"/>
        <v>1.1777321765029415E-10</v>
      </c>
      <c r="HM116" s="107">
        <f t="shared" si="138"/>
        <v>4.9080363096151329E-11</v>
      </c>
      <c r="HN116" s="107">
        <f t="shared" si="138"/>
        <v>8.5864678590043131E-11</v>
      </c>
      <c r="HO116" s="107">
        <f t="shared" si="138"/>
        <v>1.9022307818541873E-10</v>
      </c>
      <c r="HP116" s="107">
        <f t="shared" si="138"/>
        <v>1.3196858506396556E-10</v>
      </c>
      <c r="HQ116" s="107">
        <f t="shared" si="138"/>
        <v>4.7312322876969343E-13</v>
      </c>
      <c r="HS116" s="107">
        <f t="shared" si="146"/>
        <v>1.9019775321946799E-6</v>
      </c>
      <c r="HT116" s="107">
        <f t="shared" si="146"/>
        <v>2.6336946086030732E-5</v>
      </c>
      <c r="HU116" s="107">
        <f t="shared" si="146"/>
        <v>3.4384686499457651E-5</v>
      </c>
      <c r="HV116" s="107">
        <f t="shared" si="146"/>
        <v>1.0113547675679147E-5</v>
      </c>
      <c r="HW116" s="107">
        <f t="shared" si="146"/>
        <v>3.6084521692248045E-6</v>
      </c>
      <c r="HX116" s="107">
        <f t="shared" si="146"/>
        <v>5.9068628469614191E-6</v>
      </c>
      <c r="HY116" s="107">
        <f t="shared" si="146"/>
        <v>1.1996123224850478E-5</v>
      </c>
      <c r="HZ116" s="107">
        <f t="shared" si="146"/>
        <v>2.9126576401001364E-6</v>
      </c>
      <c r="IA116" s="107">
        <f t="shared" si="146"/>
        <v>7.9484516732240069E-7</v>
      </c>
      <c r="IB116" s="107">
        <f t="shared" si="146"/>
        <v>9.8349738100746417E-7</v>
      </c>
      <c r="IC116" s="107">
        <f t="shared" si="146"/>
        <v>7.5088461266108218E-7</v>
      </c>
      <c r="ID116" s="107">
        <f t="shared" si="146"/>
        <v>1.0820006862661123E-6</v>
      </c>
      <c r="IE116" s="107">
        <f t="shared" si="146"/>
        <v>9.4124597356770593E-7</v>
      </c>
      <c r="IF116" s="107">
        <f t="shared" si="146"/>
        <v>5.0535500103759153E-7</v>
      </c>
      <c r="IG116" s="107">
        <f t="shared" si="146"/>
        <v>3.2582477717762993E-5</v>
      </c>
      <c r="II116" s="107">
        <f t="shared" si="147"/>
        <v>2.7149071196527001E-30</v>
      </c>
      <c r="IJ116" s="107">
        <f t="shared" si="147"/>
        <v>1.1822573216362737E-24</v>
      </c>
      <c r="IK116" s="107">
        <f t="shared" si="147"/>
        <v>6.6848886679187038E-25</v>
      </c>
      <c r="IL116" s="107">
        <f t="shared" si="147"/>
        <v>9.4122974074451831E-28</v>
      </c>
      <c r="IM116" s="107">
        <f t="shared" si="147"/>
        <v>7.4772691280200956E-30</v>
      </c>
      <c r="IN116" s="107">
        <f t="shared" si="147"/>
        <v>1.9238603606097573E-29</v>
      </c>
      <c r="IO116" s="107">
        <f t="shared" si="147"/>
        <v>1.1212661346576798E-28</v>
      </c>
      <c r="IP116" s="107">
        <f t="shared" si="147"/>
        <v>1.2912953434657008E-30</v>
      </c>
      <c r="IQ116" s="107">
        <f t="shared" si="147"/>
        <v>3.3174308820903595E-33</v>
      </c>
      <c r="IR116" s="107">
        <f t="shared" si="147"/>
        <v>2.7672103525466179E-32</v>
      </c>
      <c r="IS116" s="107">
        <f t="shared" si="147"/>
        <v>4.8854892044826333E-33</v>
      </c>
      <c r="IT116" s="107">
        <f t="shared" si="147"/>
        <v>6.7674193626372799E-32</v>
      </c>
      <c r="IU116" s="107">
        <f t="shared" si="147"/>
        <v>1.0570204307445983E-31</v>
      </c>
      <c r="IV116" s="107">
        <f t="shared" si="147"/>
        <v>3.08763448396344E-33</v>
      </c>
      <c r="IW116" s="107">
        <f t="shared" si="147"/>
        <v>1.0822877217538479E-32</v>
      </c>
      <c r="IY116" s="107">
        <f t="shared" si="148"/>
        <v>2.0027759705418182E-6</v>
      </c>
      <c r="IZ116" s="107">
        <f t="shared" si="148"/>
        <v>2.6338482835593153E-5</v>
      </c>
      <c r="JA116" s="107">
        <f t="shared" si="148"/>
        <v>3.4384749165448029E-5</v>
      </c>
      <c r="JB116" s="107">
        <f t="shared" si="148"/>
        <v>1.0113581878673857E-5</v>
      </c>
      <c r="JC116" s="107">
        <f t="shared" si="148"/>
        <v>3.6085002438937218E-6</v>
      </c>
      <c r="JD116" s="107">
        <f t="shared" si="148"/>
        <v>5.906866172599977E-6</v>
      </c>
      <c r="JE116" s="107">
        <f t="shared" si="148"/>
        <v>1.1996123658129367E-5</v>
      </c>
      <c r="JF116" s="107">
        <f t="shared" si="148"/>
        <v>2.9126849130752829E-6</v>
      </c>
      <c r="JG116" s="107">
        <f t="shared" si="148"/>
        <v>7.9489160480779715E-7</v>
      </c>
      <c r="JH116" s="107">
        <f t="shared" si="148"/>
        <v>9.8361515422511437E-7</v>
      </c>
      <c r="JI116" s="107">
        <f t="shared" si="148"/>
        <v>7.5093369302417836E-7</v>
      </c>
      <c r="JJ116" s="107">
        <f t="shared" si="148"/>
        <v>1.0820865509447023E-6</v>
      </c>
      <c r="JK116" s="107">
        <f t="shared" si="148"/>
        <v>9.4143619664589133E-7</v>
      </c>
      <c r="JL116" s="107">
        <f t="shared" si="148"/>
        <v>5.0548696962265553E-7</v>
      </c>
      <c r="JM116" s="107">
        <f t="shared" si="148"/>
        <v>3.2582478190886222E-5</v>
      </c>
    </row>
    <row r="117" spans="2:273" x14ac:dyDescent="0.25">
      <c r="B117" s="2">
        <v>89</v>
      </c>
      <c r="C117" s="37">
        <v>44.661000000000001</v>
      </c>
      <c r="D117" s="37">
        <v>46.491999999999997</v>
      </c>
      <c r="E117" s="37">
        <v>43.689</v>
      </c>
      <c r="F117" s="37">
        <v>40.869</v>
      </c>
      <c r="G117" s="37">
        <v>42.344000000000001</v>
      </c>
      <c r="H117" s="37">
        <v>45.738</v>
      </c>
      <c r="I117" s="37">
        <v>49.131</v>
      </c>
      <c r="J117" s="37">
        <v>46.802999999999997</v>
      </c>
      <c r="K117" s="37">
        <v>47.677999999999997</v>
      </c>
      <c r="L117" s="37">
        <v>45.902000000000001</v>
      </c>
      <c r="M117" s="37">
        <v>42.262</v>
      </c>
      <c r="N117" s="37">
        <v>44.23</v>
      </c>
      <c r="O117" s="37">
        <v>45.23</v>
      </c>
      <c r="P117" s="37">
        <v>49.951000000000001</v>
      </c>
      <c r="Q117" s="37">
        <v>48.164000000000001</v>
      </c>
      <c r="S117" s="4">
        <f t="shared" si="97"/>
        <v>46.07541488628884</v>
      </c>
      <c r="T117" s="4">
        <f t="shared" si="98"/>
        <v>45.490860736989283</v>
      </c>
      <c r="U117" s="4">
        <f t="shared" si="99"/>
        <v>42.08917061965203</v>
      </c>
      <c r="V117" s="4">
        <f t="shared" si="100"/>
        <v>42.357796881338203</v>
      </c>
      <c r="W117" s="4">
        <f t="shared" si="101"/>
        <v>42.957657155635665</v>
      </c>
      <c r="X117" s="4">
        <f t="shared" si="102"/>
        <v>44.874435087531168</v>
      </c>
      <c r="Y117" s="4">
        <f t="shared" si="103"/>
        <v>48.840124500218003</v>
      </c>
      <c r="Z117" s="4">
        <f t="shared" si="104"/>
        <v>46.02141457233963</v>
      </c>
      <c r="AA117" s="4">
        <f t="shared" si="105"/>
        <v>46.667581995277196</v>
      </c>
      <c r="AB117" s="4">
        <f t="shared" si="106"/>
        <v>45.839162936195081</v>
      </c>
      <c r="AC117" s="4">
        <f t="shared" si="107"/>
        <v>42.620685581891706</v>
      </c>
      <c r="AD117" s="4">
        <f t="shared" si="108"/>
        <v>44.674202716317382</v>
      </c>
      <c r="AE117" s="4">
        <f t="shared" si="109"/>
        <v>46.352273769796966</v>
      </c>
      <c r="AF117" s="4">
        <f t="shared" si="110"/>
        <v>48.037885061152387</v>
      </c>
      <c r="AG117" s="4">
        <f t="shared" si="110"/>
        <v>46.282456619014994</v>
      </c>
      <c r="AI117" s="4">
        <f t="shared" si="111"/>
        <v>-1.4144148862888386</v>
      </c>
      <c r="AJ117" s="4">
        <f t="shared" si="112"/>
        <v>1.0011392630107139</v>
      </c>
      <c r="AK117" s="4">
        <f t="shared" si="113"/>
        <v>1.5998293803479697</v>
      </c>
      <c r="AL117" s="4">
        <f t="shared" si="114"/>
        <v>-1.4887968813382031</v>
      </c>
      <c r="AM117" s="4">
        <f t="shared" si="115"/>
        <v>-0.61365715563566425</v>
      </c>
      <c r="AN117" s="4">
        <f t="shared" si="116"/>
        <v>0.86356491246883138</v>
      </c>
      <c r="AO117" s="4">
        <f t="shared" si="117"/>
        <v>0.29087549978199689</v>
      </c>
      <c r="AP117" s="4">
        <f t="shared" si="118"/>
        <v>0.78158542766036732</v>
      </c>
      <c r="AQ117" s="4">
        <f t="shared" si="119"/>
        <v>1.0104180047228013</v>
      </c>
      <c r="AR117" s="4">
        <f t="shared" si="120"/>
        <v>6.283706380492049E-2</v>
      </c>
      <c r="AS117" s="4">
        <f t="shared" si="121"/>
        <v>-0.35868558189170585</v>
      </c>
      <c r="AT117" s="4">
        <f t="shared" si="122"/>
        <v>-0.44420271631738473</v>
      </c>
      <c r="AU117" s="4">
        <f t="shared" si="123"/>
        <v>-1.1222737697969691</v>
      </c>
      <c r="AV117" s="4">
        <f t="shared" si="139"/>
        <v>1.9131149388476132</v>
      </c>
      <c r="AW117" s="4">
        <f t="shared" si="139"/>
        <v>1.8815433809850077</v>
      </c>
      <c r="AY117" s="2">
        <f t="shared" si="140"/>
        <v>46.075410988695268</v>
      </c>
      <c r="AZ117" s="2">
        <f t="shared" si="140"/>
        <v>45.488275770509773</v>
      </c>
      <c r="BA117" s="2">
        <f t="shared" si="140"/>
        <v>42.081380104016937</v>
      </c>
      <c r="BB117" s="2">
        <f t="shared" si="140"/>
        <v>42.354445806542834</v>
      </c>
      <c r="BC117" s="2">
        <f t="shared" si="140"/>
        <v>42.955879274355077</v>
      </c>
      <c r="BD117" s="2">
        <f t="shared" si="140"/>
        <v>44.871252331104962</v>
      </c>
      <c r="BE117" s="2">
        <f t="shared" si="140"/>
        <v>48.83292971195123</v>
      </c>
      <c r="BF117" s="2">
        <f t="shared" si="140"/>
        <v>46.019402324114424</v>
      </c>
      <c r="BG117" s="2">
        <f t="shared" si="140"/>
        <v>46.666912055313233</v>
      </c>
      <c r="BH117" s="2">
        <f t="shared" si="140"/>
        <v>45.838232812937598</v>
      </c>
      <c r="BI117" s="2">
        <f t="shared" si="140"/>
        <v>42.619900798913989</v>
      </c>
      <c r="BJ117" s="2">
        <f t="shared" si="140"/>
        <v>44.67301849739971</v>
      </c>
      <c r="BK117" s="2">
        <f t="shared" si="140"/>
        <v>46.351152411646872</v>
      </c>
      <c r="BL117" s="2">
        <f t="shared" si="140"/>
        <v>48.036964645971985</v>
      </c>
      <c r="BM117" s="2">
        <f t="shared" si="140"/>
        <v>46.230596589244236</v>
      </c>
      <c r="BO117" s="2" t="str">
        <f t="shared" si="141"/>
        <v/>
      </c>
      <c r="BP117" s="2" t="str">
        <f t="shared" si="141"/>
        <v/>
      </c>
      <c r="BQ117" s="2" t="str">
        <f t="shared" si="141"/>
        <v/>
      </c>
      <c r="BR117" s="2" t="str">
        <f t="shared" si="141"/>
        <v/>
      </c>
      <c r="BS117" s="2" t="str">
        <f t="shared" si="141"/>
        <v/>
      </c>
      <c r="BT117" s="2" t="str">
        <f t="shared" si="141"/>
        <v/>
      </c>
      <c r="BU117" s="2" t="str">
        <f t="shared" si="141"/>
        <v/>
      </c>
      <c r="BV117" s="2" t="str">
        <f t="shared" si="141"/>
        <v/>
      </c>
      <c r="BW117" s="2" t="str">
        <f t="shared" si="141"/>
        <v/>
      </c>
      <c r="BX117" s="2" t="str">
        <f t="shared" si="141"/>
        <v/>
      </c>
      <c r="BY117" s="2" t="str">
        <f t="shared" si="141"/>
        <v/>
      </c>
      <c r="BZ117" s="2" t="str">
        <f t="shared" si="141"/>
        <v/>
      </c>
      <c r="CA117" s="2" t="str">
        <f t="shared" si="141"/>
        <v/>
      </c>
      <c r="CB117" s="2" t="str">
        <f t="shared" si="141"/>
        <v/>
      </c>
      <c r="CC117" s="2" t="str">
        <f t="shared" si="141"/>
        <v/>
      </c>
      <c r="CE117" s="2">
        <f t="shared" si="142"/>
        <v>44.661000000000001</v>
      </c>
      <c r="CF117" s="2">
        <f t="shared" si="142"/>
        <v>46.491999999999997</v>
      </c>
      <c r="CG117" s="2">
        <f t="shared" si="142"/>
        <v>43.689</v>
      </c>
      <c r="CH117" s="2">
        <f t="shared" si="142"/>
        <v>40.869</v>
      </c>
      <c r="CI117" s="2">
        <f t="shared" si="142"/>
        <v>42.344000000000001</v>
      </c>
      <c r="CJ117" s="2">
        <f t="shared" si="142"/>
        <v>45.738</v>
      </c>
      <c r="CK117" s="2">
        <f t="shared" si="142"/>
        <v>49.131</v>
      </c>
      <c r="CL117" s="2">
        <f t="shared" si="142"/>
        <v>46.802999999999997</v>
      </c>
      <c r="CM117" s="2">
        <f t="shared" si="142"/>
        <v>47.677999999999997</v>
      </c>
      <c r="CN117" s="2">
        <f t="shared" si="142"/>
        <v>45.902000000000001</v>
      </c>
      <c r="CO117" s="2">
        <f t="shared" si="142"/>
        <v>42.262</v>
      </c>
      <c r="CP117" s="2">
        <f t="shared" si="142"/>
        <v>44.23</v>
      </c>
      <c r="CQ117" s="2">
        <f t="shared" si="142"/>
        <v>45.23</v>
      </c>
      <c r="CR117" s="2">
        <f t="shared" si="142"/>
        <v>49.951000000000001</v>
      </c>
      <c r="CS117" s="2">
        <f t="shared" si="142"/>
        <v>48.164000000000001</v>
      </c>
      <c r="CU117" s="2">
        <f t="shared" si="143"/>
        <v>44.661000000000001</v>
      </c>
      <c r="CV117" s="2">
        <f t="shared" si="143"/>
        <v>46.491999999999997</v>
      </c>
      <c r="CW117" s="2">
        <f t="shared" si="143"/>
        <v>43.689</v>
      </c>
      <c r="CX117" s="2">
        <f t="shared" si="143"/>
        <v>40.869</v>
      </c>
      <c r="CY117" s="2">
        <f t="shared" si="143"/>
        <v>42.344000000000001</v>
      </c>
      <c r="CZ117" s="2">
        <f t="shared" si="143"/>
        <v>45.738</v>
      </c>
      <c r="DA117" s="2">
        <f t="shared" si="143"/>
        <v>49.131</v>
      </c>
      <c r="DB117" s="2">
        <f t="shared" si="143"/>
        <v>46.802999999999997</v>
      </c>
      <c r="DC117" s="2">
        <f t="shared" si="143"/>
        <v>47.677999999999997</v>
      </c>
      <c r="DD117" s="2">
        <f t="shared" si="143"/>
        <v>45.902000000000001</v>
      </c>
      <c r="DE117" s="2">
        <f t="shared" si="143"/>
        <v>42.262</v>
      </c>
      <c r="DF117" s="2">
        <f t="shared" si="143"/>
        <v>44.23</v>
      </c>
      <c r="DG117" s="2">
        <f t="shared" si="143"/>
        <v>45.23</v>
      </c>
      <c r="DH117" s="2">
        <f t="shared" si="143"/>
        <v>49.951000000000001</v>
      </c>
      <c r="DI117" s="2">
        <f t="shared" si="143"/>
        <v>48.164000000000001</v>
      </c>
      <c r="DK117" s="2">
        <f t="shared" si="149"/>
        <v>74.455654838709663</v>
      </c>
      <c r="DL117" s="2">
        <f t="shared" si="149"/>
        <v>81.339637096774197</v>
      </c>
      <c r="DM117" s="2">
        <f t="shared" si="149"/>
        <v>75.335127419354848</v>
      </c>
      <c r="DN117" s="2">
        <f t="shared" si="149"/>
        <v>71.216772910557182</v>
      </c>
      <c r="DO117" s="2">
        <f t="shared" si="149"/>
        <v>70.277999888591779</v>
      </c>
      <c r="DP117" s="2">
        <f t="shared" si="149"/>
        <v>69.36391833778967</v>
      </c>
      <c r="DQ117" s="2">
        <f t="shared" si="149"/>
        <v>76.71323373440282</v>
      </c>
      <c r="DR117" s="2">
        <f t="shared" si="149"/>
        <v>67.362639483065962</v>
      </c>
      <c r="DS117" s="2">
        <f t="shared" si="149"/>
        <v>70.977006111535516</v>
      </c>
      <c r="DT117" s="2">
        <f t="shared" si="149"/>
        <v>71.195336118538307</v>
      </c>
      <c r="DU117" s="2">
        <f t="shared" si="149"/>
        <v>65.834297348484839</v>
      </c>
      <c r="DV117" s="2">
        <f t="shared" si="149"/>
        <v>66.47194741532978</v>
      </c>
      <c r="DW117" s="2">
        <f t="shared" si="149"/>
        <v>69.400561942959015</v>
      </c>
      <c r="DX117" s="2">
        <f t="shared" si="149"/>
        <v>60.353406341642234</v>
      </c>
      <c r="DY117" s="2">
        <f t="shared" si="149"/>
        <v>56.966036453201973</v>
      </c>
      <c r="EA117" s="2">
        <f t="shared" si="96"/>
        <v>46.063175165389396</v>
      </c>
      <c r="EB117" s="2">
        <f t="shared" si="96"/>
        <v>45.475874304538806</v>
      </c>
      <c r="EC117" s="2">
        <f t="shared" si="96"/>
        <v>42.071306071871142</v>
      </c>
      <c r="ED117" s="2">
        <f t="shared" si="96"/>
        <v>42.345454968041828</v>
      </c>
      <c r="EE117" s="2">
        <f t="shared" ref="EE117:EL148" si="152">CI$229*$B117+CI$230</f>
        <v>42.946298248526602</v>
      </c>
      <c r="EF117" s="2">
        <f t="shared" si="152"/>
        <v>44.863411969785012</v>
      </c>
      <c r="EG117" s="2">
        <f t="shared" si="152"/>
        <v>48.823769767225969</v>
      </c>
      <c r="EH117" s="2">
        <f t="shared" si="152"/>
        <v>46.011674732298495</v>
      </c>
      <c r="EI117" s="2">
        <f t="shared" si="152"/>
        <v>46.658181677412109</v>
      </c>
      <c r="EJ117" s="2">
        <f t="shared" si="152"/>
        <v>45.829706904085647</v>
      </c>
      <c r="EK117" s="2">
        <f t="shared" si="152"/>
        <v>42.612361372077778</v>
      </c>
      <c r="EL117" s="2">
        <f t="shared" si="152"/>
        <v>44.666183198601701</v>
      </c>
      <c r="EM117" s="2">
        <f t="shared" si="135"/>
        <v>46.335900773892774</v>
      </c>
      <c r="EN117" s="2">
        <f t="shared" si="135"/>
        <v>48.022565379623629</v>
      </c>
      <c r="EO117" s="2">
        <f t="shared" si="135"/>
        <v>46.210351671448606</v>
      </c>
      <c r="EQ117" s="2">
        <f t="shared" si="150"/>
        <v>45.872435048476866</v>
      </c>
      <c r="ER117" s="2">
        <f t="shared" si="150"/>
        <v>45.14605140925562</v>
      </c>
      <c r="ES117" s="2">
        <f t="shared" si="150"/>
        <v>41.854277717456881</v>
      </c>
      <c r="ET117" s="2">
        <f t="shared" si="150"/>
        <v>42.217524516448989</v>
      </c>
      <c r="EU117" s="2">
        <f t="shared" si="150"/>
        <v>42.708569224563149</v>
      </c>
      <c r="EV117" s="2">
        <f t="shared" si="150"/>
        <v>44.722089644961528</v>
      </c>
      <c r="EW117" s="2">
        <f t="shared" si="150"/>
        <v>48.77106856260913</v>
      </c>
      <c r="EX117" s="2">
        <f t="shared" si="150"/>
        <v>45.703039067638954</v>
      </c>
      <c r="EY117" s="2">
        <f t="shared" si="150"/>
        <v>46.177056430229229</v>
      </c>
      <c r="EZ117" s="2">
        <f t="shared" si="150"/>
        <v>45.460038564509048</v>
      </c>
      <c r="FA117" s="2">
        <f t="shared" si="150"/>
        <v>42.629495239840836</v>
      </c>
      <c r="FB117" s="2">
        <f t="shared" si="150"/>
        <v>44.450582938880196</v>
      </c>
      <c r="FC117" s="2">
        <f t="shared" si="150"/>
        <v>46.069021637954201</v>
      </c>
      <c r="FD117" s="2">
        <f t="shared" si="150"/>
        <v>47.752114285461211</v>
      </c>
      <c r="FE117" s="2">
        <f t="shared" si="150"/>
        <v>46.200587787204874</v>
      </c>
      <c r="FG117" s="2">
        <f t="shared" si="151"/>
        <v>0.99956902698769767</v>
      </c>
      <c r="FH117" s="2">
        <f t="shared" si="151"/>
        <v>0.99965406477194285</v>
      </c>
      <c r="FI117" s="2">
        <f t="shared" si="151"/>
        <v>0.99969702109579195</v>
      </c>
      <c r="FJ117" s="2">
        <f t="shared" si="151"/>
        <v>0.9996885254108222</v>
      </c>
      <c r="FK117" s="2">
        <f t="shared" si="151"/>
        <v>0.99964934357977142</v>
      </c>
      <c r="FL117" s="2">
        <f t="shared" si="151"/>
        <v>0.99967989667931267</v>
      </c>
      <c r="FM117" s="2">
        <f t="shared" si="151"/>
        <v>0.99967152102518597</v>
      </c>
      <c r="FN117" s="2">
        <f t="shared" si="151"/>
        <v>0.99963788751230742</v>
      </c>
      <c r="FO117" s="2">
        <f t="shared" si="151"/>
        <v>0.99964083136833992</v>
      </c>
      <c r="FP117" s="2">
        <f t="shared" si="151"/>
        <v>0.9996637611199316</v>
      </c>
      <c r="FQ117" s="2">
        <f t="shared" si="151"/>
        <v>0.99967533768173678</v>
      </c>
      <c r="FR117" s="2">
        <f t="shared" si="151"/>
        <v>0.99968645168742587</v>
      </c>
      <c r="FS117" s="2">
        <f t="shared" si="151"/>
        <v>0.99933845296119894</v>
      </c>
      <c r="FT117" s="2">
        <f t="shared" si="151"/>
        <v>0.99883119935985842</v>
      </c>
      <c r="FU117" s="2">
        <f t="shared" si="151"/>
        <v>0.99811766887562348</v>
      </c>
      <c r="FW117" s="2">
        <f t="shared" si="144"/>
        <v>2.9840899532663849E-6</v>
      </c>
      <c r="FX117" s="2">
        <f t="shared" si="144"/>
        <v>1.5380950267829105E-5</v>
      </c>
      <c r="FY117" s="2">
        <f t="shared" si="144"/>
        <v>1.9370721633652325E-5</v>
      </c>
      <c r="FZ117" s="2">
        <f t="shared" si="144"/>
        <v>1.440934610523785E-5</v>
      </c>
      <c r="GA117" s="2">
        <f t="shared" si="144"/>
        <v>1.2664954982864276E-5</v>
      </c>
      <c r="GB117" s="2">
        <f t="shared" si="144"/>
        <v>1.6502183699408084E-5</v>
      </c>
      <c r="GC117" s="2">
        <f t="shared" si="144"/>
        <v>2.1969266118991795E-5</v>
      </c>
      <c r="GD117" s="2">
        <f t="shared" si="144"/>
        <v>1.2503884185560653E-5</v>
      </c>
      <c r="GE117" s="2">
        <f t="shared" si="144"/>
        <v>8.6900333821977322E-6</v>
      </c>
      <c r="GF117" s="2">
        <f t="shared" si="144"/>
        <v>8.1205421945031113E-6</v>
      </c>
      <c r="GG117" s="2">
        <f t="shared" si="144"/>
        <v>8.1282029498773973E-6</v>
      </c>
      <c r="GH117" s="2">
        <f t="shared" si="144"/>
        <v>8.6353167630842223E-6</v>
      </c>
      <c r="GI117" s="2">
        <f t="shared" si="144"/>
        <v>2.5181973199707269E-5</v>
      </c>
      <c r="GJ117" s="2">
        <f t="shared" si="144"/>
        <v>4.8173077566014817E-5</v>
      </c>
      <c r="GK117" s="2">
        <f t="shared" si="144"/>
        <v>8.6280523914087089E-5</v>
      </c>
      <c r="GM117" s="107">
        <f t="shared" si="145"/>
        <v>2.6368718595628226E-39</v>
      </c>
      <c r="GN117" s="107">
        <f t="shared" si="145"/>
        <v>1.443009481450585E-43</v>
      </c>
      <c r="GO117" s="107">
        <f t="shared" si="145"/>
        <v>2.8491056386335964E-47</v>
      </c>
      <c r="GP117" s="107">
        <f t="shared" si="145"/>
        <v>6.7599815726350539E-50</v>
      </c>
      <c r="GQ117" s="107">
        <f t="shared" si="145"/>
        <v>3.9673502769594822E-51</v>
      </c>
      <c r="GR117" s="107">
        <f t="shared" si="145"/>
        <v>6.7088186393710997E-54</v>
      </c>
      <c r="GS117" s="107">
        <f t="shared" si="145"/>
        <v>8.3821387532025948E-55</v>
      </c>
      <c r="GT117" s="107">
        <f t="shared" si="145"/>
        <v>6.07680266917534E-52</v>
      </c>
      <c r="GU117" s="107">
        <f t="shared" si="145"/>
        <v>3.0397435613120623E-53</v>
      </c>
      <c r="GV117" s="107">
        <f t="shared" si="145"/>
        <v>5.3268912509736679E-52</v>
      </c>
      <c r="GW117" s="107">
        <f t="shared" si="145"/>
        <v>1.0730250542087472E-53</v>
      </c>
      <c r="GX117" s="107">
        <f t="shared" si="145"/>
        <v>9.347627915873055E-53</v>
      </c>
      <c r="GY117" s="107">
        <f t="shared" si="145"/>
        <v>2.4456630355895917E-52</v>
      </c>
      <c r="GZ117" s="107">
        <f t="shared" si="145"/>
        <v>4.1267228118673851E-53</v>
      </c>
      <c r="HA117" s="107">
        <f t="shared" si="145"/>
        <v>1.0189238553205003E-59</v>
      </c>
      <c r="HC117" s="107">
        <f t="shared" si="76"/>
        <v>7.0733754601204957E-9</v>
      </c>
      <c r="HD117" s="107">
        <f t="shared" si="76"/>
        <v>7.1284954782361293E-11</v>
      </c>
      <c r="HE117" s="107">
        <f t="shared" si="76"/>
        <v>2.0962070399814464E-12</v>
      </c>
      <c r="HF117" s="107">
        <f t="shared" si="76"/>
        <v>9.7689901484297762E-13</v>
      </c>
      <c r="HG117" s="107">
        <f t="shared" si="76"/>
        <v>1.2721725804022351E-12</v>
      </c>
      <c r="HH117" s="107">
        <f t="shared" si="76"/>
        <v>6.7573844548246362E-14</v>
      </c>
      <c r="HI117" s="107">
        <f t="shared" si="138"/>
        <v>7.2225866215053591E-15</v>
      </c>
      <c r="HJ117" s="107">
        <f t="shared" si="138"/>
        <v>6.5931070099076501E-13</v>
      </c>
      <c r="HK117" s="107">
        <f t="shared" si="138"/>
        <v>1.118177174575434E-12</v>
      </c>
      <c r="HL117" s="107">
        <f t="shared" si="138"/>
        <v>3.2990378878608059E-12</v>
      </c>
      <c r="HM117" s="107">
        <f t="shared" si="138"/>
        <v>1.2254241572649694E-12</v>
      </c>
      <c r="HN117" s="107">
        <f t="shared" si="138"/>
        <v>2.3569264688400386E-12</v>
      </c>
      <c r="HO117" s="107">
        <f t="shared" si="138"/>
        <v>5.6066862584262462E-12</v>
      </c>
      <c r="HP117" s="107">
        <f t="shared" si="138"/>
        <v>3.7564269789263984E-12</v>
      </c>
      <c r="HQ117" s="107">
        <f t="shared" si="138"/>
        <v>6.7242683772110842E-15</v>
      </c>
      <c r="HS117" s="107">
        <f t="shared" si="146"/>
        <v>4.7232212700109126E-6</v>
      </c>
      <c r="HT117" s="107">
        <f t="shared" si="146"/>
        <v>6.0384636559435381E-5</v>
      </c>
      <c r="HU117" s="107">
        <f t="shared" si="146"/>
        <v>7.9623054649927548E-5</v>
      </c>
      <c r="HV117" s="107">
        <f t="shared" si="146"/>
        <v>2.5348076762041539E-5</v>
      </c>
      <c r="HW117" s="107">
        <f t="shared" si="146"/>
        <v>9.6868675428553438E-6</v>
      </c>
      <c r="HX117" s="107">
        <f t="shared" si="146"/>
        <v>1.5770327479942737E-5</v>
      </c>
      <c r="HY117" s="107">
        <f t="shared" si="146"/>
        <v>3.1397327692767762E-5</v>
      </c>
      <c r="HZ117" s="107">
        <f t="shared" si="146"/>
        <v>7.9839108561251147E-6</v>
      </c>
      <c r="IA117" s="107">
        <f t="shared" si="146"/>
        <v>2.325547382108597E-6</v>
      </c>
      <c r="IB117" s="107">
        <f t="shared" si="146"/>
        <v>2.7930207447113667E-6</v>
      </c>
      <c r="IC117" s="107">
        <f t="shared" si="146"/>
        <v>2.182901097547633E-6</v>
      </c>
      <c r="ID117" s="107">
        <f t="shared" si="146"/>
        <v>3.0572718652379983E-6</v>
      </c>
      <c r="IE117" s="107">
        <f t="shared" si="146"/>
        <v>2.6681541822523152E-6</v>
      </c>
      <c r="IF117" s="107">
        <f t="shared" si="146"/>
        <v>1.4702596884162237E-6</v>
      </c>
      <c r="IG117" s="107">
        <f t="shared" si="146"/>
        <v>6.3870634874172179E-5</v>
      </c>
      <c r="II117" s="107">
        <f t="shared" si="147"/>
        <v>2.769679825010401E-29</v>
      </c>
      <c r="IJ117" s="107">
        <f t="shared" si="147"/>
        <v>1.0017560284271585E-23</v>
      </c>
      <c r="IK117" s="107">
        <f t="shared" si="147"/>
        <v>6.0582969206684129E-24</v>
      </c>
      <c r="IL117" s="107">
        <f t="shared" si="147"/>
        <v>1.0461111240269804E-26</v>
      </c>
      <c r="IM117" s="107">
        <f t="shared" si="147"/>
        <v>9.7851828925430997E-29</v>
      </c>
      <c r="IN117" s="107">
        <f t="shared" si="147"/>
        <v>2.5734053161696768E-28</v>
      </c>
      <c r="IO117" s="107">
        <f t="shared" si="147"/>
        <v>1.491279763958279E-27</v>
      </c>
      <c r="IP117" s="107">
        <f t="shared" si="147"/>
        <v>1.8054531129273436E-29</v>
      </c>
      <c r="IQ117" s="107">
        <f t="shared" si="147"/>
        <v>5.3744591187645799E-32</v>
      </c>
      <c r="IR117" s="107">
        <f t="shared" si="147"/>
        <v>4.0725318085987319E-31</v>
      </c>
      <c r="IS117" s="107">
        <f t="shared" si="147"/>
        <v>7.6801289803045751E-32</v>
      </c>
      <c r="IT117" s="107">
        <f t="shared" si="147"/>
        <v>9.7595678286097496E-31</v>
      </c>
      <c r="IU117" s="107">
        <f t="shared" si="147"/>
        <v>1.5024651869631623E-30</v>
      </c>
      <c r="IV117" s="107">
        <f t="shared" si="147"/>
        <v>4.7116861739069724E-32</v>
      </c>
      <c r="IW117" s="107">
        <f t="shared" si="147"/>
        <v>1.498367904699386E-31</v>
      </c>
      <c r="IY117" s="107">
        <f t="shared" si="148"/>
        <v>4.7302946454710327E-6</v>
      </c>
      <c r="IZ117" s="107">
        <f t="shared" si="148"/>
        <v>6.0384707844390161E-5</v>
      </c>
      <c r="JA117" s="107">
        <f t="shared" si="148"/>
        <v>7.9623056746134586E-5</v>
      </c>
      <c r="JB117" s="107">
        <f t="shared" si="148"/>
        <v>2.5348077738940555E-5</v>
      </c>
      <c r="JC117" s="107">
        <f t="shared" si="148"/>
        <v>9.6868688150279237E-6</v>
      </c>
      <c r="JD117" s="107">
        <f t="shared" si="148"/>
        <v>1.5770327547516582E-5</v>
      </c>
      <c r="JE117" s="107">
        <f t="shared" si="148"/>
        <v>3.1397327699990351E-5</v>
      </c>
      <c r="JF117" s="107">
        <f t="shared" si="148"/>
        <v>7.9839115154358165E-6</v>
      </c>
      <c r="JG117" s="107">
        <f t="shared" si="148"/>
        <v>2.3255485002857717E-6</v>
      </c>
      <c r="JH117" s="107">
        <f t="shared" si="148"/>
        <v>2.7930240437492547E-6</v>
      </c>
      <c r="JI117" s="107">
        <f t="shared" si="148"/>
        <v>2.1829023229717904E-6</v>
      </c>
      <c r="JJ117" s="107">
        <f t="shared" si="148"/>
        <v>3.0572742221644674E-6</v>
      </c>
      <c r="JK117" s="107">
        <f t="shared" si="148"/>
        <v>2.6681597889385734E-6</v>
      </c>
      <c r="JL117" s="107">
        <f t="shared" si="148"/>
        <v>1.4702634448432028E-6</v>
      </c>
      <c r="JM117" s="107">
        <f t="shared" si="148"/>
        <v>6.3870634880896441E-5</v>
      </c>
    </row>
    <row r="118" spans="2:273" x14ac:dyDescent="0.25">
      <c r="B118" s="2">
        <v>90</v>
      </c>
      <c r="C118" s="37">
        <v>44.805999999999997</v>
      </c>
      <c r="D118" s="37">
        <v>46.360999999999997</v>
      </c>
      <c r="E118" s="37">
        <v>42.869</v>
      </c>
      <c r="F118" s="37">
        <v>42.459000000000003</v>
      </c>
      <c r="G118" s="37">
        <v>43.573999999999998</v>
      </c>
      <c r="H118" s="37">
        <v>44.262</v>
      </c>
      <c r="I118" s="37">
        <v>47.951000000000001</v>
      </c>
      <c r="J118" s="37">
        <v>45.966999999999999</v>
      </c>
      <c r="K118" s="37">
        <v>46.475000000000001</v>
      </c>
      <c r="L118" s="37">
        <v>43.426000000000002</v>
      </c>
      <c r="M118" s="37">
        <v>41.933999999999997</v>
      </c>
      <c r="N118" s="37">
        <v>46.475000000000001</v>
      </c>
      <c r="O118" s="37">
        <v>47.508000000000003</v>
      </c>
      <c r="P118" s="37">
        <v>47.835999999999999</v>
      </c>
      <c r="Q118" s="37">
        <v>47.459000000000003</v>
      </c>
      <c r="S118" s="4">
        <f t="shared" si="97"/>
        <v>45.926778204185837</v>
      </c>
      <c r="T118" s="4">
        <f t="shared" si="98"/>
        <v>45.31202595308789</v>
      </c>
      <c r="U118" s="4">
        <f t="shared" si="99"/>
        <v>41.915343736220755</v>
      </c>
      <c r="V118" s="4">
        <f t="shared" si="100"/>
        <v>42.204135086057548</v>
      </c>
      <c r="W118" s="4">
        <f t="shared" si="101"/>
        <v>42.770511222376975</v>
      </c>
      <c r="X118" s="4">
        <f t="shared" si="102"/>
        <v>44.713897848756439</v>
      </c>
      <c r="Y118" s="4">
        <f t="shared" si="103"/>
        <v>48.693277829310773</v>
      </c>
      <c r="Z118" s="4">
        <f t="shared" si="104"/>
        <v>45.835529277628737</v>
      </c>
      <c r="AA118" s="4">
        <f t="shared" si="105"/>
        <v>46.456538842990042</v>
      </c>
      <c r="AB118" s="4">
        <f t="shared" si="106"/>
        <v>45.634123011298719</v>
      </c>
      <c r="AC118" s="4">
        <f t="shared" si="107"/>
        <v>42.480566716581031</v>
      </c>
      <c r="AD118" s="4">
        <f t="shared" si="108"/>
        <v>44.498786805012109</v>
      </c>
      <c r="AE118" s="4">
        <f t="shared" si="109"/>
        <v>46.155113124124185</v>
      </c>
      <c r="AF118" s="4">
        <f t="shared" si="110"/>
        <v>47.828184597418044</v>
      </c>
      <c r="AG118" s="4">
        <f t="shared" si="110"/>
        <v>46.179199477692968</v>
      </c>
      <c r="AI118" s="4">
        <f t="shared" si="111"/>
        <v>-1.1207782041858394</v>
      </c>
      <c r="AJ118" s="4">
        <f t="shared" si="112"/>
        <v>1.0489740469121074</v>
      </c>
      <c r="AK118" s="4">
        <f t="shared" si="113"/>
        <v>0.95365626377924428</v>
      </c>
      <c r="AL118" s="4">
        <f t="shared" si="114"/>
        <v>0.25486491394245547</v>
      </c>
      <c r="AM118" s="4">
        <f t="shared" si="115"/>
        <v>0.80348877762302351</v>
      </c>
      <c r="AN118" s="4">
        <f t="shared" si="116"/>
        <v>-0.45189784875643824</v>
      </c>
      <c r="AO118" s="4">
        <f t="shared" si="117"/>
        <v>-0.74227782931077257</v>
      </c>
      <c r="AP118" s="4">
        <f t="shared" si="118"/>
        <v>0.13147072237126167</v>
      </c>
      <c r="AQ118" s="4">
        <f t="shared" si="119"/>
        <v>1.8461157009959095E-2</v>
      </c>
      <c r="AR118" s="4">
        <f t="shared" si="120"/>
        <v>-2.2081230112987171</v>
      </c>
      <c r="AS118" s="4">
        <f t="shared" si="121"/>
        <v>-0.54656671658103306</v>
      </c>
      <c r="AT118" s="4">
        <f t="shared" si="122"/>
        <v>1.9762131949878921</v>
      </c>
      <c r="AU118" s="4">
        <f t="shared" si="123"/>
        <v>1.3528868758758179</v>
      </c>
      <c r="AV118" s="4">
        <f t="shared" si="139"/>
        <v>7.8154025819543449E-3</v>
      </c>
      <c r="AW118" s="4">
        <f t="shared" si="139"/>
        <v>1.2798005223070348</v>
      </c>
      <c r="AY118" s="2">
        <f t="shared" si="140"/>
        <v>45.926769521431304</v>
      </c>
      <c r="AZ118" s="2">
        <f t="shared" si="140"/>
        <v>45.306549835452394</v>
      </c>
      <c r="BA118" s="2">
        <f t="shared" si="140"/>
        <v>41.898735702296477</v>
      </c>
      <c r="BB118" s="2">
        <f t="shared" si="140"/>
        <v>42.196414721286658</v>
      </c>
      <c r="BC118" s="2">
        <f t="shared" si="140"/>
        <v>42.766131692817844</v>
      </c>
      <c r="BD118" s="2">
        <f t="shared" si="140"/>
        <v>44.70612351227652</v>
      </c>
      <c r="BE118" s="2">
        <f t="shared" si="140"/>
        <v>48.676100088828825</v>
      </c>
      <c r="BF118" s="2">
        <f t="shared" si="140"/>
        <v>45.830474240680722</v>
      </c>
      <c r="BG118" s="2">
        <f t="shared" si="140"/>
        <v>46.454741698503213</v>
      </c>
      <c r="BH118" s="2">
        <f t="shared" si="140"/>
        <v>45.631695388626568</v>
      </c>
      <c r="BI118" s="2">
        <f t="shared" si="140"/>
        <v>42.478472477275858</v>
      </c>
      <c r="BJ118" s="2">
        <f t="shared" si="140"/>
        <v>44.495711508361474</v>
      </c>
      <c r="BK118" s="2">
        <f t="shared" si="140"/>
        <v>46.152190221544323</v>
      </c>
      <c r="BL118" s="2">
        <f t="shared" si="140"/>
        <v>47.825720655042133</v>
      </c>
      <c r="BM118" s="2">
        <f t="shared" si="140"/>
        <v>46.083392719867298</v>
      </c>
      <c r="BO118" s="2" t="str">
        <f t="shared" si="141"/>
        <v/>
      </c>
      <c r="BP118" s="2" t="str">
        <f t="shared" si="141"/>
        <v/>
      </c>
      <c r="BQ118" s="2" t="str">
        <f t="shared" si="141"/>
        <v/>
      </c>
      <c r="BR118" s="2" t="str">
        <f t="shared" si="141"/>
        <v/>
      </c>
      <c r="BS118" s="2" t="str">
        <f t="shared" si="141"/>
        <v/>
      </c>
      <c r="BT118" s="2" t="str">
        <f t="shared" si="141"/>
        <v/>
      </c>
      <c r="BU118" s="2" t="str">
        <f t="shared" si="141"/>
        <v/>
      </c>
      <c r="BV118" s="2" t="str">
        <f t="shared" si="141"/>
        <v/>
      </c>
      <c r="BW118" s="2" t="str">
        <f t="shared" si="141"/>
        <v/>
      </c>
      <c r="BX118" s="2" t="str">
        <f t="shared" si="141"/>
        <v/>
      </c>
      <c r="BY118" s="2" t="str">
        <f t="shared" si="141"/>
        <v/>
      </c>
      <c r="BZ118" s="2" t="str">
        <f t="shared" si="141"/>
        <v/>
      </c>
      <c r="CA118" s="2" t="str">
        <f t="shared" si="141"/>
        <v/>
      </c>
      <c r="CB118" s="2" t="str">
        <f t="shared" si="141"/>
        <v/>
      </c>
      <c r="CC118" s="2" t="str">
        <f t="shared" si="141"/>
        <v/>
      </c>
      <c r="CE118" s="2">
        <f t="shared" si="142"/>
        <v>44.805999999999997</v>
      </c>
      <c r="CF118" s="2">
        <f t="shared" si="142"/>
        <v>46.360999999999997</v>
      </c>
      <c r="CG118" s="2">
        <f t="shared" si="142"/>
        <v>42.869</v>
      </c>
      <c r="CH118" s="2">
        <f t="shared" si="142"/>
        <v>42.459000000000003</v>
      </c>
      <c r="CI118" s="2">
        <f t="shared" si="142"/>
        <v>43.573999999999998</v>
      </c>
      <c r="CJ118" s="2">
        <f t="shared" si="142"/>
        <v>44.262</v>
      </c>
      <c r="CK118" s="2">
        <f t="shared" si="142"/>
        <v>47.951000000000001</v>
      </c>
      <c r="CL118" s="2">
        <f t="shared" si="142"/>
        <v>45.966999999999999</v>
      </c>
      <c r="CM118" s="2">
        <f t="shared" si="142"/>
        <v>46.475000000000001</v>
      </c>
      <c r="CN118" s="2">
        <f t="shared" si="142"/>
        <v>43.426000000000002</v>
      </c>
      <c r="CO118" s="2">
        <f t="shared" si="142"/>
        <v>41.933999999999997</v>
      </c>
      <c r="CP118" s="2">
        <f t="shared" si="142"/>
        <v>46.475000000000001</v>
      </c>
      <c r="CQ118" s="2">
        <f t="shared" si="142"/>
        <v>47.508000000000003</v>
      </c>
      <c r="CR118" s="2">
        <f t="shared" si="142"/>
        <v>47.835999999999999</v>
      </c>
      <c r="CS118" s="2">
        <f t="shared" si="142"/>
        <v>47.459000000000003</v>
      </c>
      <c r="CU118" s="2">
        <f t="shared" si="143"/>
        <v>44.805999999999997</v>
      </c>
      <c r="CV118" s="2">
        <f t="shared" si="143"/>
        <v>46.360999999999997</v>
      </c>
      <c r="CW118" s="2">
        <f t="shared" si="143"/>
        <v>42.869</v>
      </c>
      <c r="CX118" s="2">
        <f t="shared" si="143"/>
        <v>42.459000000000003</v>
      </c>
      <c r="CY118" s="2">
        <f t="shared" si="143"/>
        <v>43.573999999999998</v>
      </c>
      <c r="CZ118" s="2">
        <f t="shared" si="143"/>
        <v>44.262</v>
      </c>
      <c r="DA118" s="2">
        <f t="shared" si="143"/>
        <v>47.951000000000001</v>
      </c>
      <c r="DB118" s="2">
        <f t="shared" si="143"/>
        <v>45.966999999999999</v>
      </c>
      <c r="DC118" s="2">
        <f t="shared" si="143"/>
        <v>46.475000000000001</v>
      </c>
      <c r="DD118" s="2">
        <f t="shared" si="143"/>
        <v>43.426000000000002</v>
      </c>
      <c r="DE118" s="2">
        <f t="shared" si="143"/>
        <v>41.933999999999997</v>
      </c>
      <c r="DF118" s="2">
        <f t="shared" si="143"/>
        <v>46.475000000000001</v>
      </c>
      <c r="DG118" s="2">
        <f t="shared" si="143"/>
        <v>47.508000000000003</v>
      </c>
      <c r="DH118" s="2">
        <f t="shared" si="143"/>
        <v>47.835999999999999</v>
      </c>
      <c r="DI118" s="2">
        <f t="shared" si="143"/>
        <v>47.459000000000003</v>
      </c>
      <c r="DK118" s="2">
        <f t="shared" si="149"/>
        <v>74.678330645161282</v>
      </c>
      <c r="DL118" s="2">
        <f t="shared" si="149"/>
        <v>81.603262096774188</v>
      </c>
      <c r="DM118" s="2">
        <f t="shared" si="149"/>
        <v>75.555923387096783</v>
      </c>
      <c r="DN118" s="2">
        <f t="shared" si="149"/>
        <v>71.410868035190603</v>
      </c>
      <c r="DO118" s="2">
        <f t="shared" si="149"/>
        <v>70.470934714794993</v>
      </c>
      <c r="DP118" s="2">
        <f t="shared" si="149"/>
        <v>69.518418672014263</v>
      </c>
      <c r="DQ118" s="2">
        <f t="shared" si="149"/>
        <v>76.881059269162179</v>
      </c>
      <c r="DR118" s="2">
        <f t="shared" si="149"/>
        <v>67.47000980392157</v>
      </c>
      <c r="DS118" s="2">
        <f t="shared" si="149"/>
        <v>71.145519786096244</v>
      </c>
      <c r="DT118" s="2">
        <f t="shared" si="149"/>
        <v>71.369601827094456</v>
      </c>
      <c r="DU118" s="2">
        <f t="shared" si="149"/>
        <v>65.986973484848477</v>
      </c>
      <c r="DV118" s="2">
        <f t="shared" si="149"/>
        <v>66.609912655971499</v>
      </c>
      <c r="DW118" s="2">
        <f t="shared" si="149"/>
        <v>69.52466221033869</v>
      </c>
      <c r="DX118" s="2">
        <f t="shared" si="149"/>
        <v>60.368041972140766</v>
      </c>
      <c r="DY118" s="2">
        <f t="shared" si="149"/>
        <v>56.980259605911336</v>
      </c>
      <c r="EA118" s="2">
        <f t="shared" ref="EA118:EK160" si="153">CE$229*$B118+CE$230</f>
        <v>45.91692331499312</v>
      </c>
      <c r="EB118" s="2">
        <f t="shared" si="153"/>
        <v>45.296578111273796</v>
      </c>
      <c r="EC118" s="2">
        <f t="shared" si="153"/>
        <v>41.890637288310629</v>
      </c>
      <c r="ED118" s="2">
        <f t="shared" si="153"/>
        <v>42.189186519465423</v>
      </c>
      <c r="EE118" s="2">
        <f t="shared" si="152"/>
        <v>42.758415456130159</v>
      </c>
      <c r="EF118" s="2">
        <f t="shared" si="152"/>
        <v>44.699815306715365</v>
      </c>
      <c r="EG118" s="2">
        <f t="shared" si="152"/>
        <v>48.668740304950219</v>
      </c>
      <c r="EH118" s="2">
        <f t="shared" si="152"/>
        <v>45.824251888436947</v>
      </c>
      <c r="EI118" s="2">
        <f t="shared" si="152"/>
        <v>46.447699667783461</v>
      </c>
      <c r="EJ118" s="2">
        <f t="shared" si="152"/>
        <v>45.624822232279413</v>
      </c>
      <c r="EK118" s="2">
        <f t="shared" si="152"/>
        <v>42.472407799868904</v>
      </c>
      <c r="EL118" s="2">
        <f t="shared" si="152"/>
        <v>44.490204079403227</v>
      </c>
      <c r="EM118" s="2">
        <f t="shared" si="135"/>
        <v>46.139647459207453</v>
      </c>
      <c r="EN118" s="2">
        <f t="shared" si="135"/>
        <v>47.813620700843614</v>
      </c>
      <c r="EO118" s="2">
        <f t="shared" si="135"/>
        <v>46.066179622339376</v>
      </c>
      <c r="EQ118" s="2">
        <f t="shared" si="150"/>
        <v>45.73726803589733</v>
      </c>
      <c r="ER118" s="2">
        <f t="shared" si="150"/>
        <v>45.009516658155214</v>
      </c>
      <c r="ES118" s="2">
        <f t="shared" si="150"/>
        <v>41.720998733260963</v>
      </c>
      <c r="ET118" s="2">
        <f t="shared" si="150"/>
        <v>42.074137153248458</v>
      </c>
      <c r="EU118" s="2">
        <f t="shared" si="150"/>
        <v>42.553795944964826</v>
      </c>
      <c r="EV118" s="2">
        <f t="shared" si="150"/>
        <v>44.566752367154834</v>
      </c>
      <c r="EW118" s="2">
        <f t="shared" si="150"/>
        <v>48.600938287861524</v>
      </c>
      <c r="EX118" s="2">
        <f t="shared" si="150"/>
        <v>45.556521107663002</v>
      </c>
      <c r="EY118" s="2">
        <f t="shared" si="150"/>
        <v>46.015965332400718</v>
      </c>
      <c r="EZ118" s="2">
        <f t="shared" si="150"/>
        <v>45.298226029578785</v>
      </c>
      <c r="FA118" s="2">
        <f t="shared" si="150"/>
        <v>42.485859454860922</v>
      </c>
      <c r="FB118" s="2">
        <f t="shared" si="150"/>
        <v>44.300059631736417</v>
      </c>
      <c r="FC118" s="2">
        <f t="shared" si="150"/>
        <v>45.906675512842099</v>
      </c>
      <c r="FD118" s="2">
        <f t="shared" si="150"/>
        <v>47.570627871418878</v>
      </c>
      <c r="FE118" s="2">
        <f t="shared" si="150"/>
        <v>46.053185738147093</v>
      </c>
      <c r="FG118" s="2">
        <f t="shared" si="151"/>
        <v>0.99965763562109466</v>
      </c>
      <c r="FH118" s="2">
        <f t="shared" si="151"/>
        <v>0.9997251943287897</v>
      </c>
      <c r="FI118" s="2">
        <f t="shared" si="151"/>
        <v>0.99975932030409753</v>
      </c>
      <c r="FJ118" s="2">
        <f t="shared" si="151"/>
        <v>0.9997525710887426</v>
      </c>
      <c r="FK118" s="2">
        <f t="shared" si="151"/>
        <v>0.99972144361520388</v>
      </c>
      <c r="FL118" s="2">
        <f t="shared" si="151"/>
        <v>0.99974571615326302</v>
      </c>
      <c r="FM118" s="2">
        <f t="shared" si="151"/>
        <v>0.99973906224713727</v>
      </c>
      <c r="FN118" s="2">
        <f t="shared" si="151"/>
        <v>0.99971234240320184</v>
      </c>
      <c r="FO118" s="2">
        <f t="shared" si="151"/>
        <v>0.99971468113809925</v>
      </c>
      <c r="FP118" s="2">
        <f t="shared" si="151"/>
        <v>0.99973289749251737</v>
      </c>
      <c r="FQ118" s="2">
        <f t="shared" si="151"/>
        <v>0.99974209433249239</v>
      </c>
      <c r="FR118" s="2">
        <f t="shared" si="151"/>
        <v>0.99975092365992857</v>
      </c>
      <c r="FS118" s="2">
        <f t="shared" si="151"/>
        <v>0.99946333174634538</v>
      </c>
      <c r="FT118" s="2">
        <f t="shared" si="151"/>
        <v>0.99903507014886783</v>
      </c>
      <c r="FU118" s="2">
        <f t="shared" si="151"/>
        <v>0.99842273138026338</v>
      </c>
      <c r="FW118" s="2">
        <f t="shared" si="144"/>
        <v>3.756743770573405E-6</v>
      </c>
      <c r="FX118" s="2">
        <f t="shared" si="144"/>
        <v>1.9363392034637982E-5</v>
      </c>
      <c r="FY118" s="2">
        <f t="shared" si="144"/>
        <v>2.4386171398795608E-5</v>
      </c>
      <c r="FZ118" s="2">
        <f t="shared" si="144"/>
        <v>1.8140224299026254E-5</v>
      </c>
      <c r="GA118" s="2">
        <f t="shared" si="144"/>
        <v>1.5944181381742838E-5</v>
      </c>
      <c r="GB118" s="2">
        <f t="shared" si="144"/>
        <v>2.0774929641439832E-5</v>
      </c>
      <c r="GC118" s="2">
        <f t="shared" si="144"/>
        <v>2.7657510068651829E-5</v>
      </c>
      <c r="GD118" s="2">
        <f t="shared" si="144"/>
        <v>1.5741406583374872E-5</v>
      </c>
      <c r="GE118" s="2">
        <f t="shared" si="144"/>
        <v>1.0940079238239095E-5</v>
      </c>
      <c r="GF118" s="2">
        <f t="shared" si="144"/>
        <v>1.0223135430891569E-5</v>
      </c>
      <c r="GG118" s="2">
        <f t="shared" si="144"/>
        <v>1.0232779709930235E-5</v>
      </c>
      <c r="GH118" s="2">
        <f t="shared" si="144"/>
        <v>1.0871195405001046E-5</v>
      </c>
      <c r="GI118" s="2">
        <f t="shared" si="144"/>
        <v>3.1045331516422541E-5</v>
      </c>
      <c r="GJ118" s="2">
        <f t="shared" si="144"/>
        <v>5.8362421163016227E-5</v>
      </c>
      <c r="GK118" s="2">
        <f t="shared" si="144"/>
        <v>1.0299795204529353E-4</v>
      </c>
      <c r="GM118" s="107">
        <f t="shared" si="145"/>
        <v>1.4296479979032813E-41</v>
      </c>
      <c r="GN118" s="107">
        <f t="shared" si="145"/>
        <v>5.1086077402384798E-46</v>
      </c>
      <c r="GO118" s="107">
        <f t="shared" si="145"/>
        <v>6.7903905998906326E-50</v>
      </c>
      <c r="GP118" s="107">
        <f t="shared" si="145"/>
        <v>1.1139521175036381E-52</v>
      </c>
      <c r="GQ118" s="107">
        <f t="shared" si="145"/>
        <v>5.0276962327665395E-54</v>
      </c>
      <c r="GR118" s="107">
        <f t="shared" si="145"/>
        <v>6.3471384899760814E-57</v>
      </c>
      <c r="GS118" s="107">
        <f t="shared" si="145"/>
        <v>6.8709158613713463E-58</v>
      </c>
      <c r="GT118" s="107">
        <f t="shared" si="145"/>
        <v>6.7108215288895547E-55</v>
      </c>
      <c r="GU118" s="107">
        <f t="shared" si="145"/>
        <v>2.8360935945817461E-56</v>
      </c>
      <c r="GV118" s="107">
        <f t="shared" si="145"/>
        <v>6.2237526815041764E-55</v>
      </c>
      <c r="GW118" s="107">
        <f t="shared" si="145"/>
        <v>1.0302766346193717E-56</v>
      </c>
      <c r="GX118" s="107">
        <f t="shared" si="145"/>
        <v>1.0482516875088603E-55</v>
      </c>
      <c r="GY118" s="107">
        <f t="shared" si="145"/>
        <v>2.862430701772248E-55</v>
      </c>
      <c r="GZ118" s="107">
        <f t="shared" si="145"/>
        <v>4.5430348177727383E-56</v>
      </c>
      <c r="HA118" s="107">
        <f t="shared" si="145"/>
        <v>4.9326721247377942E-63</v>
      </c>
      <c r="HC118" s="107">
        <f t="shared" si="76"/>
        <v>3.9988497957628823E-10</v>
      </c>
      <c r="HD118" s="107">
        <f t="shared" si="76"/>
        <v>2.6332435793462111E-12</v>
      </c>
      <c r="HE118" s="107">
        <f t="shared" si="76"/>
        <v>5.5162600529532009E-14</v>
      </c>
      <c r="HF118" s="107">
        <f t="shared" si="76"/>
        <v>2.1610887786384122E-14</v>
      </c>
      <c r="HG118" s="107">
        <f t="shared" si="76"/>
        <v>2.5701456823614535E-14</v>
      </c>
      <c r="HH118" s="107">
        <f t="shared" si="76"/>
        <v>1.0390994932388352E-15</v>
      </c>
      <c r="HI118" s="107">
        <f t="shared" si="138"/>
        <v>9.0509057160838141E-17</v>
      </c>
      <c r="HJ118" s="107">
        <f t="shared" si="138"/>
        <v>1.2087090143342275E-14</v>
      </c>
      <c r="HK118" s="107">
        <f t="shared" si="138"/>
        <v>2.0284602832052467E-14</v>
      </c>
      <c r="HL118" s="107">
        <f t="shared" si="138"/>
        <v>7.0419438279905423E-14</v>
      </c>
      <c r="HM118" s="107">
        <f t="shared" si="138"/>
        <v>2.3157947120994861E-14</v>
      </c>
      <c r="HN118" s="107">
        <f t="shared" si="138"/>
        <v>4.9332197585740183E-14</v>
      </c>
      <c r="HO118" s="107">
        <f t="shared" si="138"/>
        <v>1.2616473742376165E-13</v>
      </c>
      <c r="HP118" s="107">
        <f t="shared" si="138"/>
        <v>8.1562857039807024E-14</v>
      </c>
      <c r="HQ118" s="107">
        <f t="shared" si="138"/>
        <v>7.0296491288719703E-17</v>
      </c>
      <c r="HS118" s="107">
        <f t="shared" si="146"/>
        <v>1.1341796743722063E-5</v>
      </c>
      <c r="HT118" s="107">
        <f t="shared" si="146"/>
        <v>1.3367985870684938E-4</v>
      </c>
      <c r="HU118" s="107">
        <f t="shared" si="146"/>
        <v>1.7770529362956143E-4</v>
      </c>
      <c r="HV118" s="107">
        <f t="shared" si="146"/>
        <v>6.1073447745220081E-5</v>
      </c>
      <c r="HW118" s="107">
        <f t="shared" si="146"/>
        <v>2.4939328758002375E-5</v>
      </c>
      <c r="HX118" s="107">
        <f t="shared" si="146"/>
        <v>4.0327945839858599E-5</v>
      </c>
      <c r="HY118" s="107">
        <f t="shared" si="146"/>
        <v>7.863707034571329E-5</v>
      </c>
      <c r="HZ118" s="107">
        <f t="shared" si="146"/>
        <v>2.0966183399586844E-5</v>
      </c>
      <c r="IA118" s="107">
        <f t="shared" si="146"/>
        <v>6.5107981607008593E-6</v>
      </c>
      <c r="IB118" s="107">
        <f t="shared" si="146"/>
        <v>7.6036084927954099E-6</v>
      </c>
      <c r="IC118" s="107">
        <f t="shared" si="146"/>
        <v>6.0767665282400565E-6</v>
      </c>
      <c r="ID118" s="107">
        <f t="shared" si="146"/>
        <v>8.2819918838589159E-6</v>
      </c>
      <c r="IE118" s="107">
        <f t="shared" si="146"/>
        <v>7.2525182017137047E-6</v>
      </c>
      <c r="IF118" s="107">
        <f t="shared" si="146"/>
        <v>4.1008675986593427E-6</v>
      </c>
      <c r="IG118" s="107">
        <f t="shared" si="146"/>
        <v>1.2231145090129029E-4</v>
      </c>
      <c r="II118" s="107">
        <f t="shared" si="147"/>
        <v>2.7119739308738253E-28</v>
      </c>
      <c r="IJ118" s="107">
        <f t="shared" si="147"/>
        <v>8.1299054476986849E-23</v>
      </c>
      <c r="IK118" s="107">
        <f t="shared" si="147"/>
        <v>5.2466411454103072E-23</v>
      </c>
      <c r="IL118" s="107">
        <f t="shared" si="147"/>
        <v>1.107726430529115E-25</v>
      </c>
      <c r="IM118" s="107">
        <f t="shared" si="147"/>
        <v>1.2166578004369657E-27</v>
      </c>
      <c r="IN118" s="107">
        <f t="shared" si="147"/>
        <v>3.265121651924433E-27</v>
      </c>
      <c r="IO118" s="107">
        <f t="shared" si="147"/>
        <v>1.878983028204902E-26</v>
      </c>
      <c r="IP118" s="107">
        <f t="shared" si="147"/>
        <v>2.3953284755050414E-28</v>
      </c>
      <c r="IQ118" s="107">
        <f t="shared" si="147"/>
        <v>8.2514236186548557E-31</v>
      </c>
      <c r="IR118" s="107">
        <f t="shared" si="147"/>
        <v>5.6923418551587506E-30</v>
      </c>
      <c r="IS118" s="107">
        <f t="shared" si="147"/>
        <v>1.1451818070189705E-30</v>
      </c>
      <c r="IT118" s="107">
        <f t="shared" si="147"/>
        <v>1.3369012356105035E-29</v>
      </c>
      <c r="IU118" s="107">
        <f t="shared" si="147"/>
        <v>2.0290299345855406E-29</v>
      </c>
      <c r="IV118" s="107">
        <f t="shared" si="147"/>
        <v>6.8298514137970297E-31</v>
      </c>
      <c r="IW118" s="107">
        <f t="shared" si="147"/>
        <v>1.9760354561245602E-30</v>
      </c>
      <c r="IY118" s="107">
        <f t="shared" si="148"/>
        <v>1.1342196628701639E-5</v>
      </c>
      <c r="IZ118" s="107">
        <f t="shared" si="148"/>
        <v>1.3367986134009296E-4</v>
      </c>
      <c r="JA118" s="107">
        <f t="shared" si="148"/>
        <v>1.7770529368472403E-4</v>
      </c>
      <c r="JB118" s="107">
        <f t="shared" si="148"/>
        <v>6.1073447766830968E-5</v>
      </c>
      <c r="JC118" s="107">
        <f t="shared" si="148"/>
        <v>2.4939328783703831E-5</v>
      </c>
      <c r="JD118" s="107">
        <f t="shared" si="148"/>
        <v>4.0327945840897698E-5</v>
      </c>
      <c r="JE118" s="107">
        <f t="shared" si="148"/>
        <v>7.8637070345803794E-5</v>
      </c>
      <c r="JF118" s="107">
        <f t="shared" si="148"/>
        <v>2.0966183411673933E-5</v>
      </c>
      <c r="JG118" s="107">
        <f t="shared" si="148"/>
        <v>6.510798180985462E-6</v>
      </c>
      <c r="JH118" s="107">
        <f t="shared" si="148"/>
        <v>7.6036085632148484E-6</v>
      </c>
      <c r="JI118" s="107">
        <f t="shared" si="148"/>
        <v>6.0767665513980033E-6</v>
      </c>
      <c r="JJ118" s="107">
        <f t="shared" si="148"/>
        <v>8.2819919331911143E-6</v>
      </c>
      <c r="JK118" s="107">
        <f t="shared" si="148"/>
        <v>7.2525183278784423E-6</v>
      </c>
      <c r="JL118" s="107">
        <f t="shared" si="148"/>
        <v>4.1008676802222001E-6</v>
      </c>
      <c r="JM118" s="107">
        <f t="shared" si="148"/>
        <v>1.2231145090136058E-4</v>
      </c>
    </row>
    <row r="119" spans="2:273" x14ac:dyDescent="0.25">
      <c r="B119" s="2">
        <v>91</v>
      </c>
      <c r="C119" s="37">
        <v>47.048000000000002</v>
      </c>
      <c r="D119" s="37">
        <v>45.41</v>
      </c>
      <c r="E119" s="37">
        <v>42.148000000000003</v>
      </c>
      <c r="F119" s="37">
        <v>42.164000000000001</v>
      </c>
      <c r="G119" s="37">
        <v>43.393000000000001</v>
      </c>
      <c r="H119" s="37">
        <v>44.689</v>
      </c>
      <c r="I119" s="37">
        <v>50.18</v>
      </c>
      <c r="J119" s="37">
        <v>46.262</v>
      </c>
      <c r="K119" s="37">
        <v>46.524999999999999</v>
      </c>
      <c r="L119" s="37">
        <v>45.41</v>
      </c>
      <c r="M119" s="37">
        <v>42.262</v>
      </c>
      <c r="N119" s="37">
        <v>43.753999999999998</v>
      </c>
      <c r="O119" s="37">
        <v>46.18</v>
      </c>
      <c r="P119" s="37">
        <v>47.311</v>
      </c>
      <c r="Q119" s="37">
        <v>46.246000000000002</v>
      </c>
      <c r="S119" s="4">
        <f t="shared" si="97"/>
        <v>45.778612574859586</v>
      </c>
      <c r="T119" s="4">
        <f t="shared" si="98"/>
        <v>45.136480528607677</v>
      </c>
      <c r="U119" s="4">
        <f t="shared" si="99"/>
        <v>41.750538810348459</v>
      </c>
      <c r="V119" s="4">
        <f t="shared" si="100"/>
        <v>42.05579621916165</v>
      </c>
      <c r="W119" s="4">
        <f t="shared" si="101"/>
        <v>42.587074131380817</v>
      </c>
      <c r="X119" s="4">
        <f t="shared" si="102"/>
        <v>44.559447817851677</v>
      </c>
      <c r="Y119" s="4">
        <f t="shared" si="103"/>
        <v>48.558789631924249</v>
      </c>
      <c r="Z119" s="4">
        <f t="shared" si="104"/>
        <v>45.653982719561753</v>
      </c>
      <c r="AA119" s="4">
        <f t="shared" si="105"/>
        <v>46.247501626754683</v>
      </c>
      <c r="AB119" s="4">
        <f t="shared" si="106"/>
        <v>45.431541050421558</v>
      </c>
      <c r="AC119" s="4">
        <f t="shared" si="107"/>
        <v>42.34267476291474</v>
      </c>
      <c r="AD119" s="4">
        <f t="shared" si="108"/>
        <v>44.326305740497901</v>
      </c>
      <c r="AE119" s="4">
        <f t="shared" si="109"/>
        <v>45.961000754858247</v>
      </c>
      <c r="AF119" s="4">
        <f t="shared" si="110"/>
        <v>47.621153576236658</v>
      </c>
      <c r="AG119" s="4">
        <f t="shared" si="110"/>
        <v>46.109346050211897</v>
      </c>
      <c r="AI119" s="4">
        <f t="shared" si="111"/>
        <v>1.2693874251404154</v>
      </c>
      <c r="AJ119" s="4">
        <f t="shared" si="112"/>
        <v>0.27351947139231925</v>
      </c>
      <c r="AK119" s="4">
        <f t="shared" si="113"/>
        <v>0.39746118965154409</v>
      </c>
      <c r="AL119" s="4">
        <f t="shared" si="114"/>
        <v>0.1082037808383518</v>
      </c>
      <c r="AM119" s="4">
        <f t="shared" si="115"/>
        <v>0.80592586861918392</v>
      </c>
      <c r="AN119" s="4">
        <f t="shared" si="116"/>
        <v>0.12955218214832342</v>
      </c>
      <c r="AO119" s="4">
        <f t="shared" si="117"/>
        <v>1.6212103680757508</v>
      </c>
      <c r="AP119" s="4">
        <f t="shared" si="118"/>
        <v>0.6080172804382471</v>
      </c>
      <c r="AQ119" s="4">
        <f t="shared" si="119"/>
        <v>0.27749837324531512</v>
      </c>
      <c r="AR119" s="4">
        <f t="shared" si="120"/>
        <v>-2.1541050421561181E-2</v>
      </c>
      <c r="AS119" s="4">
        <f t="shared" si="121"/>
        <v>-8.0674762914739517E-2</v>
      </c>
      <c r="AT119" s="4">
        <f t="shared" si="122"/>
        <v>-0.57230574049790306</v>
      </c>
      <c r="AU119" s="4">
        <f t="shared" si="123"/>
        <v>0.2189992451417524</v>
      </c>
      <c r="AV119" s="4">
        <f t="shared" si="139"/>
        <v>-0.31015357623665807</v>
      </c>
      <c r="AW119" s="4">
        <f t="shared" si="139"/>
        <v>0.13665394978810497</v>
      </c>
      <c r="AY119" s="2">
        <f t="shared" si="140"/>
        <v>45.778593210862624</v>
      </c>
      <c r="AZ119" s="2">
        <f t="shared" si="140"/>
        <v>45.125298336921041</v>
      </c>
      <c r="BA119" s="2">
        <f t="shared" si="140"/>
        <v>41.716477910490276</v>
      </c>
      <c r="BB119" s="2">
        <f t="shared" si="140"/>
        <v>42.038728116399597</v>
      </c>
      <c r="BC119" s="2">
        <f t="shared" si="140"/>
        <v>42.576745655096644</v>
      </c>
      <c r="BD119" s="2">
        <f t="shared" si="140"/>
        <v>44.541292877466574</v>
      </c>
      <c r="BE119" s="2">
        <f t="shared" si="140"/>
        <v>48.519622765472157</v>
      </c>
      <c r="BF119" s="2">
        <f t="shared" si="140"/>
        <v>45.641838142515411</v>
      </c>
      <c r="BG119" s="2">
        <f t="shared" si="140"/>
        <v>46.242896055768156</v>
      </c>
      <c r="BH119" s="2">
        <f t="shared" si="140"/>
        <v>45.425476853488931</v>
      </c>
      <c r="BI119" s="2">
        <f t="shared" si="140"/>
        <v>42.337331796027833</v>
      </c>
      <c r="BJ119" s="2">
        <f t="shared" si="140"/>
        <v>44.318661395319346</v>
      </c>
      <c r="BK119" s="2">
        <f t="shared" si="140"/>
        <v>45.953706712024747</v>
      </c>
      <c r="BL119" s="2">
        <f t="shared" si="140"/>
        <v>47.614839627722112</v>
      </c>
      <c r="BM119" s="2">
        <f t="shared" si="140"/>
        <v>45.936638751422237</v>
      </c>
      <c r="BO119" s="2" t="str">
        <f t="shared" si="141"/>
        <v/>
      </c>
      <c r="BP119" s="2" t="str">
        <f t="shared" si="141"/>
        <v/>
      </c>
      <c r="BQ119" s="2" t="str">
        <f t="shared" si="141"/>
        <v/>
      </c>
      <c r="BR119" s="2" t="str">
        <f t="shared" si="141"/>
        <v/>
      </c>
      <c r="BS119" s="2" t="str">
        <f t="shared" si="141"/>
        <v/>
      </c>
      <c r="BT119" s="2" t="str">
        <f t="shared" si="141"/>
        <v/>
      </c>
      <c r="BU119" s="2" t="str">
        <f t="shared" si="141"/>
        <v/>
      </c>
      <c r="BV119" s="2" t="str">
        <f t="shared" si="141"/>
        <v/>
      </c>
      <c r="BW119" s="2" t="str">
        <f t="shared" si="141"/>
        <v/>
      </c>
      <c r="BX119" s="2" t="str">
        <f t="shared" si="141"/>
        <v/>
      </c>
      <c r="BY119" s="2" t="str">
        <f t="shared" si="141"/>
        <v/>
      </c>
      <c r="BZ119" s="2" t="str">
        <f t="shared" si="141"/>
        <v/>
      </c>
      <c r="CA119" s="2" t="str">
        <f t="shared" si="141"/>
        <v/>
      </c>
      <c r="CB119" s="2" t="str">
        <f t="shared" si="141"/>
        <v/>
      </c>
      <c r="CC119" s="2" t="str">
        <f t="shared" si="141"/>
        <v/>
      </c>
      <c r="CE119" s="2">
        <f t="shared" si="142"/>
        <v>47.048000000000002</v>
      </c>
      <c r="CF119" s="2">
        <f t="shared" si="142"/>
        <v>45.41</v>
      </c>
      <c r="CG119" s="2">
        <f t="shared" si="142"/>
        <v>42.148000000000003</v>
      </c>
      <c r="CH119" s="2">
        <f t="shared" si="142"/>
        <v>42.164000000000001</v>
      </c>
      <c r="CI119" s="2">
        <f t="shared" si="142"/>
        <v>43.393000000000001</v>
      </c>
      <c r="CJ119" s="2">
        <f t="shared" si="142"/>
        <v>44.689</v>
      </c>
      <c r="CK119" s="2">
        <f t="shared" si="142"/>
        <v>50.18</v>
      </c>
      <c r="CL119" s="2">
        <f t="shared" si="142"/>
        <v>46.262</v>
      </c>
      <c r="CM119" s="2">
        <f t="shared" si="142"/>
        <v>46.524999999999999</v>
      </c>
      <c r="CN119" s="2">
        <f t="shared" si="142"/>
        <v>45.41</v>
      </c>
      <c r="CO119" s="2">
        <f t="shared" si="142"/>
        <v>42.262</v>
      </c>
      <c r="CP119" s="2">
        <f t="shared" si="142"/>
        <v>43.753999999999998</v>
      </c>
      <c r="CQ119" s="2">
        <f t="shared" si="142"/>
        <v>46.18</v>
      </c>
      <c r="CR119" s="2">
        <f t="shared" si="142"/>
        <v>47.311</v>
      </c>
      <c r="CS119" s="2">
        <f t="shared" si="142"/>
        <v>46.246000000000002</v>
      </c>
      <c r="CU119" s="2">
        <f t="shared" si="143"/>
        <v>47.048000000000002</v>
      </c>
      <c r="CV119" s="2">
        <f t="shared" si="143"/>
        <v>45.41</v>
      </c>
      <c r="CW119" s="2">
        <f t="shared" si="143"/>
        <v>42.148000000000003</v>
      </c>
      <c r="CX119" s="2">
        <f t="shared" si="143"/>
        <v>42.164000000000001</v>
      </c>
      <c r="CY119" s="2">
        <f t="shared" si="143"/>
        <v>43.393000000000001</v>
      </c>
      <c r="CZ119" s="2">
        <f t="shared" si="143"/>
        <v>44.689</v>
      </c>
      <c r="DA119" s="2">
        <f t="shared" si="143"/>
        <v>50.18</v>
      </c>
      <c r="DB119" s="2">
        <f t="shared" si="143"/>
        <v>46.262</v>
      </c>
      <c r="DC119" s="2">
        <f t="shared" si="143"/>
        <v>46.524999999999999</v>
      </c>
      <c r="DD119" s="2">
        <f t="shared" si="143"/>
        <v>45.41</v>
      </c>
      <c r="DE119" s="2">
        <f t="shared" si="143"/>
        <v>42.262</v>
      </c>
      <c r="DF119" s="2">
        <f t="shared" si="143"/>
        <v>43.753999999999998</v>
      </c>
      <c r="DG119" s="2">
        <f t="shared" si="143"/>
        <v>46.18</v>
      </c>
      <c r="DH119" s="2">
        <f t="shared" si="143"/>
        <v>47.311</v>
      </c>
      <c r="DI119" s="2">
        <f t="shared" si="143"/>
        <v>46.246000000000002</v>
      </c>
      <c r="DK119" s="2">
        <f t="shared" si="149"/>
        <v>74.901006451612886</v>
      </c>
      <c r="DL119" s="2">
        <f t="shared" si="149"/>
        <v>81.866887096774192</v>
      </c>
      <c r="DM119" s="2">
        <f t="shared" si="149"/>
        <v>75.776719354838718</v>
      </c>
      <c r="DN119" s="2">
        <f t="shared" si="149"/>
        <v>71.604963159824038</v>
      </c>
      <c r="DO119" s="2">
        <f t="shared" si="149"/>
        <v>70.663869540998206</v>
      </c>
      <c r="DP119" s="2">
        <f t="shared" si="149"/>
        <v>69.672919006238871</v>
      </c>
      <c r="DQ119" s="2">
        <f t="shared" si="149"/>
        <v>77.048884803921538</v>
      </c>
      <c r="DR119" s="2">
        <f t="shared" si="149"/>
        <v>67.577380124777193</v>
      </c>
      <c r="DS119" s="2">
        <f t="shared" si="149"/>
        <v>71.314033460656987</v>
      </c>
      <c r="DT119" s="2">
        <f t="shared" si="149"/>
        <v>71.543867535650605</v>
      </c>
      <c r="DU119" s="2">
        <f t="shared" si="149"/>
        <v>66.139649621212115</v>
      </c>
      <c r="DV119" s="2">
        <f t="shared" si="149"/>
        <v>66.747877896613204</v>
      </c>
      <c r="DW119" s="2">
        <f t="shared" si="149"/>
        <v>69.648762477718364</v>
      </c>
      <c r="DX119" s="2">
        <f t="shared" si="149"/>
        <v>60.382677602639298</v>
      </c>
      <c r="DY119" s="2">
        <f t="shared" si="149"/>
        <v>56.994482758620691</v>
      </c>
      <c r="EA119" s="2">
        <f t="shared" si="153"/>
        <v>45.770671464596838</v>
      </c>
      <c r="EB119" s="2">
        <f t="shared" si="153"/>
        <v>45.117281918008786</v>
      </c>
      <c r="EC119" s="2">
        <f t="shared" si="153"/>
        <v>41.709968504750115</v>
      </c>
      <c r="ED119" s="2">
        <f t="shared" si="153"/>
        <v>42.032918070889011</v>
      </c>
      <c r="EE119" s="2">
        <f t="shared" si="152"/>
        <v>42.570532663733715</v>
      </c>
      <c r="EF119" s="2">
        <f t="shared" si="152"/>
        <v>44.536218643645725</v>
      </c>
      <c r="EG119" s="2">
        <f t="shared" si="152"/>
        <v>48.513710842674463</v>
      </c>
      <c r="EH119" s="2">
        <f t="shared" si="152"/>
        <v>45.636829044575407</v>
      </c>
      <c r="EI119" s="2">
        <f t="shared" si="152"/>
        <v>46.237217658154812</v>
      </c>
      <c r="EJ119" s="2">
        <f t="shared" si="152"/>
        <v>45.419937560473173</v>
      </c>
      <c r="EK119" s="2">
        <f t="shared" si="152"/>
        <v>42.332454227660037</v>
      </c>
      <c r="EL119" s="2">
        <f t="shared" si="152"/>
        <v>44.314224960204754</v>
      </c>
      <c r="EM119" s="2">
        <f t="shared" si="135"/>
        <v>45.943394144522145</v>
      </c>
      <c r="EN119" s="2">
        <f t="shared" si="135"/>
        <v>47.6046760220636</v>
      </c>
      <c r="EO119" s="2">
        <f t="shared" si="135"/>
        <v>45.922007573230147</v>
      </c>
      <c r="EQ119" s="2">
        <f t="shared" si="150"/>
        <v>45.602101023317786</v>
      </c>
      <c r="ER119" s="2">
        <f t="shared" si="150"/>
        <v>44.8729819070548</v>
      </c>
      <c r="ES119" s="2">
        <f t="shared" si="150"/>
        <v>41.587719749065037</v>
      </c>
      <c r="ET119" s="2">
        <f t="shared" si="150"/>
        <v>41.930749790047933</v>
      </c>
      <c r="EU119" s="2">
        <f t="shared" si="150"/>
        <v>42.399022665366502</v>
      </c>
      <c r="EV119" s="2">
        <f t="shared" si="150"/>
        <v>44.411415089348132</v>
      </c>
      <c r="EW119" s="2">
        <f t="shared" si="150"/>
        <v>48.430808013113932</v>
      </c>
      <c r="EX119" s="2">
        <f t="shared" si="150"/>
        <v>45.410003147687057</v>
      </c>
      <c r="EY119" s="2">
        <f t="shared" si="150"/>
        <v>45.854874234572215</v>
      </c>
      <c r="EZ119" s="2">
        <f t="shared" si="150"/>
        <v>45.136413494648529</v>
      </c>
      <c r="FA119" s="2">
        <f t="shared" si="150"/>
        <v>42.342223669881008</v>
      </c>
      <c r="FB119" s="2">
        <f t="shared" si="150"/>
        <v>44.149536324592631</v>
      </c>
      <c r="FC119" s="2">
        <f t="shared" si="150"/>
        <v>45.744329387729991</v>
      </c>
      <c r="FD119" s="2">
        <f t="shared" si="150"/>
        <v>47.389141457376553</v>
      </c>
      <c r="FE119" s="2">
        <f t="shared" si="150"/>
        <v>45.905783689089319</v>
      </c>
      <c r="FG119" s="2">
        <f t="shared" si="151"/>
        <v>0.99972803115667097</v>
      </c>
      <c r="FH119" s="2">
        <f t="shared" si="151"/>
        <v>0.99978170175812942</v>
      </c>
      <c r="FI119" s="2">
        <f t="shared" si="151"/>
        <v>0.99980881185801218</v>
      </c>
      <c r="FJ119" s="2">
        <f t="shared" si="151"/>
        <v>0.9998034502274521</v>
      </c>
      <c r="FK119" s="2">
        <f t="shared" si="151"/>
        <v>0.99977872212132213</v>
      </c>
      <c r="FL119" s="2">
        <f t="shared" si="151"/>
        <v>0.99979800459674339</v>
      </c>
      <c r="FM119" s="2">
        <f t="shared" si="151"/>
        <v>0.99979271865111796</v>
      </c>
      <c r="FN119" s="2">
        <f t="shared" si="151"/>
        <v>0.99977149192969683</v>
      </c>
      <c r="FO119" s="2">
        <f t="shared" si="151"/>
        <v>0.99977334987180233</v>
      </c>
      <c r="FP119" s="2">
        <f t="shared" si="151"/>
        <v>0.99978782128060872</v>
      </c>
      <c r="FQ119" s="2">
        <f t="shared" si="151"/>
        <v>0.99979512737915766</v>
      </c>
      <c r="FR119" s="2">
        <f t="shared" si="151"/>
        <v>0.99980214149458979</v>
      </c>
      <c r="FS119" s="2">
        <f t="shared" si="151"/>
        <v>0.99956464770620812</v>
      </c>
      <c r="FT119" s="2">
        <f t="shared" si="151"/>
        <v>0.99920340865848056</v>
      </c>
      <c r="FU119" s="2">
        <f t="shared" si="151"/>
        <v>0.99867841898581133</v>
      </c>
      <c r="FW119" s="2">
        <f t="shared" si="144"/>
        <v>4.7294555979551363E-6</v>
      </c>
      <c r="FX119" s="2">
        <f t="shared" si="144"/>
        <v>2.4376944072881548E-5</v>
      </c>
      <c r="FY119" s="2">
        <f t="shared" si="144"/>
        <v>3.0700177023270399E-5</v>
      </c>
      <c r="FZ119" s="2">
        <f t="shared" si="144"/>
        <v>2.2837082080713901E-5</v>
      </c>
      <c r="GA119" s="2">
        <f t="shared" si="144"/>
        <v>2.007245224554838E-5</v>
      </c>
      <c r="GB119" s="2">
        <f t="shared" si="144"/>
        <v>2.6153946167656351E-5</v>
      </c>
      <c r="GC119" s="2">
        <f t="shared" si="144"/>
        <v>3.4818492909066784E-5</v>
      </c>
      <c r="GD119" s="2">
        <f t="shared" si="144"/>
        <v>1.9817175993354229E-5</v>
      </c>
      <c r="GE119" s="2">
        <f t="shared" si="144"/>
        <v>1.3772704746608854E-5</v>
      </c>
      <c r="GF119" s="2">
        <f t="shared" si="144"/>
        <v>1.2870130914545836E-5</v>
      </c>
      <c r="GG119" s="2">
        <f t="shared" si="144"/>
        <v>1.2882272278198546E-5</v>
      </c>
      <c r="GH119" s="2">
        <f t="shared" si="144"/>
        <v>1.368598562823001E-5</v>
      </c>
      <c r="GI119" s="2">
        <f t="shared" si="144"/>
        <v>3.8273859060685676E-5</v>
      </c>
      <c r="GJ119" s="2">
        <f t="shared" si="144"/>
        <v>7.0706814569069501E-5</v>
      </c>
      <c r="GK119" s="2">
        <f t="shared" si="144"/>
        <v>1.2295409530482644E-4</v>
      </c>
      <c r="GM119" s="107">
        <f t="shared" si="145"/>
        <v>6.6641350834709669E-44</v>
      </c>
      <c r="GN119" s="107">
        <f t="shared" si="145"/>
        <v>1.5424327912235777E-48</v>
      </c>
      <c r="GO119" s="107">
        <f t="shared" si="145"/>
        <v>1.3684909532533793E-52</v>
      </c>
      <c r="GP119" s="107">
        <f t="shared" si="145"/>
        <v>1.5353204050381773E-55</v>
      </c>
      <c r="GQ119" s="107">
        <f t="shared" si="145"/>
        <v>5.2755235198601248E-57</v>
      </c>
      <c r="GR119" s="107">
        <f t="shared" si="145"/>
        <v>4.9415797964635206E-60</v>
      </c>
      <c r="GS119" s="107">
        <f t="shared" si="145"/>
        <v>4.6131906702375699E-61</v>
      </c>
      <c r="GT119" s="107">
        <f t="shared" si="145"/>
        <v>6.1075523199418907E-58</v>
      </c>
      <c r="GU119" s="107">
        <f t="shared" si="145"/>
        <v>2.1706249769170285E-59</v>
      </c>
      <c r="GV119" s="107">
        <f t="shared" si="145"/>
        <v>6.0128215957859455E-58</v>
      </c>
      <c r="GW119" s="107">
        <f t="shared" si="145"/>
        <v>8.1412129119058412E-60</v>
      </c>
      <c r="GX119" s="107">
        <f t="shared" si="145"/>
        <v>9.7246847086181144E-59</v>
      </c>
      <c r="GY119" s="107">
        <f t="shared" si="145"/>
        <v>2.7739152190649293E-58</v>
      </c>
      <c r="GZ119" s="107">
        <f t="shared" si="145"/>
        <v>4.1384796596066887E-59</v>
      </c>
      <c r="HA119" s="107">
        <f t="shared" si="145"/>
        <v>1.9336744586106176E-66</v>
      </c>
      <c r="HC119" s="107">
        <f t="shared" si="76"/>
        <v>1.8210632176852466E-11</v>
      </c>
      <c r="HD119" s="107">
        <f t="shared" si="76"/>
        <v>7.7457288004114548E-14</v>
      </c>
      <c r="HE119" s="107">
        <f t="shared" si="76"/>
        <v>1.1419608136050111E-15</v>
      </c>
      <c r="HF119" s="107">
        <f t="shared" si="76"/>
        <v>3.702712850751507E-16</v>
      </c>
      <c r="HG119" s="107">
        <f t="shared" si="76"/>
        <v>3.9640322530955385E-16</v>
      </c>
      <c r="HH119" s="107">
        <f t="shared" si="76"/>
        <v>1.2091925320124302E-17</v>
      </c>
      <c r="HI119" s="107">
        <f t="shared" si="138"/>
        <v>8.5260303451017782E-19</v>
      </c>
      <c r="HJ119" s="107">
        <f t="shared" si="138"/>
        <v>1.6804014772086275E-16</v>
      </c>
      <c r="HK119" s="107">
        <f t="shared" si="138"/>
        <v>2.7721780488184071E-16</v>
      </c>
      <c r="HL119" s="107">
        <f t="shared" si="138"/>
        <v>1.1453723429346482E-15</v>
      </c>
      <c r="HM119" s="107">
        <f t="shared" si="138"/>
        <v>3.3123308045913548E-16</v>
      </c>
      <c r="HN119" s="107">
        <f t="shared" si="138"/>
        <v>7.8732273608175475E-16</v>
      </c>
      <c r="HO119" s="107">
        <f t="shared" si="138"/>
        <v>2.1674143898813011E-15</v>
      </c>
      <c r="HP119" s="107">
        <f t="shared" si="138"/>
        <v>1.3508503972490402E-15</v>
      </c>
      <c r="HQ119" s="107">
        <f t="shared" si="138"/>
        <v>5.4049222660899781E-19</v>
      </c>
      <c r="HS119" s="107">
        <f t="shared" si="146"/>
        <v>2.6337560945459074E-5</v>
      </c>
      <c r="HT119" s="107">
        <f t="shared" si="146"/>
        <v>2.8578620032506264E-4</v>
      </c>
      <c r="HU119" s="107">
        <f t="shared" si="146"/>
        <v>3.823084589739097E-4</v>
      </c>
      <c r="HV119" s="107">
        <f t="shared" si="146"/>
        <v>1.4147742846660824E-4</v>
      </c>
      <c r="HW119" s="107">
        <f t="shared" si="146"/>
        <v>6.1586413857800152E-5</v>
      </c>
      <c r="HX119" s="107">
        <f t="shared" si="146"/>
        <v>9.8791446071460527E-5</v>
      </c>
      <c r="HY119" s="107">
        <f t="shared" si="146"/>
        <v>1.8850347522175859E-4</v>
      </c>
      <c r="HZ119" s="107">
        <f t="shared" si="146"/>
        <v>5.275471553204156E-5</v>
      </c>
      <c r="IA119" s="107">
        <f t="shared" si="146"/>
        <v>1.7444760354762742E-5</v>
      </c>
      <c r="IB119" s="107">
        <f t="shared" si="146"/>
        <v>1.9845540018388385E-5</v>
      </c>
      <c r="IC119" s="107">
        <f t="shared" si="146"/>
        <v>1.6201018070493279E-5</v>
      </c>
      <c r="ID119" s="107">
        <f t="shared" si="146"/>
        <v>2.1512109692142502E-5</v>
      </c>
      <c r="IE119" s="107">
        <f t="shared" si="146"/>
        <v>1.8905536196972652E-5</v>
      </c>
      <c r="IF119" s="107">
        <f t="shared" si="146"/>
        <v>1.0967081191298397E-5</v>
      </c>
      <c r="IG119" s="107">
        <f t="shared" si="146"/>
        <v>2.2882995608205565E-4</v>
      </c>
      <c r="II119" s="107">
        <f t="shared" si="147"/>
        <v>2.5487523172172954E-27</v>
      </c>
      <c r="IJ119" s="107">
        <f t="shared" si="147"/>
        <v>6.3196027100847434E-22</v>
      </c>
      <c r="IK119" s="107">
        <f t="shared" si="147"/>
        <v>4.3420443186155899E-22</v>
      </c>
      <c r="IL119" s="107">
        <f t="shared" si="147"/>
        <v>1.1175497722600664E-24</v>
      </c>
      <c r="IM119" s="107">
        <f t="shared" si="147"/>
        <v>1.4373033890476049E-26</v>
      </c>
      <c r="IN119" s="107">
        <f t="shared" si="147"/>
        <v>3.9296558544821008E-26</v>
      </c>
      <c r="IO119" s="107">
        <f t="shared" si="147"/>
        <v>2.242889890595954E-25</v>
      </c>
      <c r="IP119" s="107">
        <f t="shared" si="147"/>
        <v>3.0155678955565685E-27</v>
      </c>
      <c r="IQ119" s="107">
        <f t="shared" si="147"/>
        <v>1.2005785820540661E-29</v>
      </c>
      <c r="IR119" s="107">
        <f t="shared" si="147"/>
        <v>7.5566248555738938E-29</v>
      </c>
      <c r="IS119" s="107">
        <f t="shared" si="147"/>
        <v>1.6196906424303936E-29</v>
      </c>
      <c r="IT119" s="107">
        <f t="shared" si="147"/>
        <v>1.7395448029383656E-28</v>
      </c>
      <c r="IU119" s="107">
        <f t="shared" si="147"/>
        <v>2.6034055197650244E-28</v>
      </c>
      <c r="IV119" s="107">
        <f t="shared" si="147"/>
        <v>9.4045169985458308E-30</v>
      </c>
      <c r="IW119" s="107">
        <f t="shared" si="147"/>
        <v>2.4824305715846292E-29</v>
      </c>
      <c r="IY119" s="107">
        <f t="shared" si="148"/>
        <v>2.6337579156091251E-5</v>
      </c>
      <c r="IZ119" s="107">
        <f t="shared" si="148"/>
        <v>2.8578620040251994E-4</v>
      </c>
      <c r="JA119" s="107">
        <f t="shared" si="148"/>
        <v>3.8230845897505164E-4</v>
      </c>
      <c r="JB119" s="107">
        <f t="shared" si="148"/>
        <v>1.4147742846697852E-4</v>
      </c>
      <c r="JC119" s="107">
        <f t="shared" si="148"/>
        <v>6.1586413858196549E-5</v>
      </c>
      <c r="JD119" s="107">
        <f t="shared" si="148"/>
        <v>9.8791446071472616E-5</v>
      </c>
      <c r="JE119" s="107">
        <f t="shared" si="148"/>
        <v>1.8850347522175943E-4</v>
      </c>
      <c r="JF119" s="107">
        <f t="shared" si="148"/>
        <v>5.2754715532209597E-5</v>
      </c>
      <c r="JG119" s="107">
        <f t="shared" si="148"/>
        <v>1.7444760355039958E-5</v>
      </c>
      <c r="JH119" s="107">
        <f t="shared" si="148"/>
        <v>1.9845540019533757E-5</v>
      </c>
      <c r="JI119" s="107">
        <f t="shared" si="148"/>
        <v>1.6201018070824513E-5</v>
      </c>
      <c r="JJ119" s="107">
        <f t="shared" si="148"/>
        <v>2.1512109692929826E-5</v>
      </c>
      <c r="JK119" s="107">
        <f t="shared" si="148"/>
        <v>1.8905536199140067E-5</v>
      </c>
      <c r="JL119" s="107">
        <f t="shared" si="148"/>
        <v>1.0967081192649246E-5</v>
      </c>
      <c r="JM119" s="107">
        <f t="shared" si="148"/>
        <v>2.2882995608205619E-4</v>
      </c>
    </row>
    <row r="120" spans="2:273" x14ac:dyDescent="0.25">
      <c r="B120" s="2">
        <v>92</v>
      </c>
      <c r="C120" s="37">
        <v>46.21</v>
      </c>
      <c r="D120" s="37">
        <v>45.393000000000001</v>
      </c>
      <c r="E120" s="37">
        <v>42.18</v>
      </c>
      <c r="F120" s="37">
        <v>42.786999999999999</v>
      </c>
      <c r="G120" s="37">
        <v>43.917999999999999</v>
      </c>
      <c r="H120" s="37">
        <v>46.557000000000002</v>
      </c>
      <c r="I120" s="37">
        <v>49.557000000000002</v>
      </c>
      <c r="J120" s="37">
        <v>46.720999999999997</v>
      </c>
      <c r="K120" s="37">
        <v>47.152999999999999</v>
      </c>
      <c r="L120" s="37">
        <v>44.377000000000002</v>
      </c>
      <c r="M120" s="37">
        <v>43.082000000000001</v>
      </c>
      <c r="N120" s="37">
        <v>44.835999999999999</v>
      </c>
      <c r="O120" s="37">
        <v>45.966999999999999</v>
      </c>
      <c r="P120" s="37">
        <v>45.41</v>
      </c>
      <c r="Q120" s="37">
        <v>45.77</v>
      </c>
      <c r="S120" s="4">
        <f t="shared" si="97"/>
        <v>45.63083356590095</v>
      </c>
      <c r="T120" s="4">
        <f t="shared" si="98"/>
        <v>44.966438888936587</v>
      </c>
      <c r="U120" s="4">
        <f t="shared" si="99"/>
        <v>41.601733230648087</v>
      </c>
      <c r="V120" s="4">
        <f t="shared" si="100"/>
        <v>41.917528704570493</v>
      </c>
      <c r="W120" s="4">
        <f t="shared" si="101"/>
        <v>42.410971457914378</v>
      </c>
      <c r="X120" s="4">
        <f t="shared" si="102"/>
        <v>44.417234537911639</v>
      </c>
      <c r="Y120" s="4">
        <f t="shared" si="103"/>
        <v>48.448714478323893</v>
      </c>
      <c r="Z120" s="4">
        <f t="shared" si="104"/>
        <v>45.481341009034516</v>
      </c>
      <c r="AA120" s="4">
        <f t="shared" si="105"/>
        <v>46.042588555572785</v>
      </c>
      <c r="AB120" s="4">
        <f t="shared" si="106"/>
        <v>45.234014296237213</v>
      </c>
      <c r="AC120" s="4">
        <f t="shared" si="107"/>
        <v>42.209455041992591</v>
      </c>
      <c r="AD120" s="4">
        <f t="shared" si="108"/>
        <v>44.160006991959015</v>
      </c>
      <c r="AE120" s="4">
        <f t="shared" si="109"/>
        <v>45.773044223413983</v>
      </c>
      <c r="AF120" s="4">
        <f t="shared" si="110"/>
        <v>47.419753085169226</v>
      </c>
      <c r="AG120" s="4">
        <f t="shared" si="110"/>
        <v>46.094060622288843</v>
      </c>
      <c r="AI120" s="4">
        <f t="shared" si="111"/>
        <v>0.57916643409905078</v>
      </c>
      <c r="AJ120" s="4">
        <f t="shared" si="112"/>
        <v>0.42656111106341399</v>
      </c>
      <c r="AK120" s="4">
        <f t="shared" si="113"/>
        <v>0.57826676935191301</v>
      </c>
      <c r="AL120" s="4">
        <f t="shared" si="114"/>
        <v>0.86947129542950563</v>
      </c>
      <c r="AM120" s="4">
        <f t="shared" si="115"/>
        <v>1.5070285420856209</v>
      </c>
      <c r="AN120" s="4">
        <f t="shared" si="116"/>
        <v>2.1397654620883628</v>
      </c>
      <c r="AO120" s="4">
        <f t="shared" si="117"/>
        <v>1.1082855216761089</v>
      </c>
      <c r="AP120" s="4">
        <f t="shared" si="118"/>
        <v>1.2396589909654807</v>
      </c>
      <c r="AQ120" s="4">
        <f t="shared" si="119"/>
        <v>1.1104114444272142</v>
      </c>
      <c r="AR120" s="4">
        <f t="shared" si="120"/>
        <v>-0.85701429623721026</v>
      </c>
      <c r="AS120" s="4">
        <f t="shared" si="121"/>
        <v>0.87254495800740983</v>
      </c>
      <c r="AT120" s="4">
        <f t="shared" si="122"/>
        <v>0.67599300804098306</v>
      </c>
      <c r="AU120" s="4">
        <f t="shared" si="123"/>
        <v>0.19395577658601582</v>
      </c>
      <c r="AV120" s="4">
        <f t="shared" si="139"/>
        <v>-2.0097530851692298</v>
      </c>
      <c r="AW120" s="4">
        <f t="shared" si="139"/>
        <v>-0.32406062228884025</v>
      </c>
      <c r="AY120" s="2">
        <f t="shared" si="140"/>
        <v>45.630791833396422</v>
      </c>
      <c r="AZ120" s="2">
        <f t="shared" si="140"/>
        <v>44.944429030456952</v>
      </c>
      <c r="BA120" s="2">
        <f t="shared" si="140"/>
        <v>41.53453158864545</v>
      </c>
      <c r="BB120" s="2">
        <f t="shared" si="140"/>
        <v>41.881318881227578</v>
      </c>
      <c r="BC120" s="2">
        <f t="shared" si="140"/>
        <v>42.387651426105741</v>
      </c>
      <c r="BD120" s="2">
        <f t="shared" si="140"/>
        <v>44.376702551805181</v>
      </c>
      <c r="BE120" s="2">
        <f t="shared" si="140"/>
        <v>48.363428745089138</v>
      </c>
      <c r="BF120" s="2">
        <f t="shared" si="140"/>
        <v>45.453437698501943</v>
      </c>
      <c r="BG120" s="2">
        <f t="shared" si="140"/>
        <v>46.031313015935339</v>
      </c>
      <c r="BH120" s="2">
        <f t="shared" si="140"/>
        <v>45.219516004859535</v>
      </c>
      <c r="BI120" s="2">
        <f t="shared" si="140"/>
        <v>42.196422831157776</v>
      </c>
      <c r="BJ120" s="2">
        <f t="shared" si="140"/>
        <v>44.141818704544676</v>
      </c>
      <c r="BK120" s="2">
        <f t="shared" si="140"/>
        <v>45.755617881623081</v>
      </c>
      <c r="BL120" s="2">
        <f t="shared" si="140"/>
        <v>47.404265089284557</v>
      </c>
      <c r="BM120" s="2">
        <f t="shared" si="140"/>
        <v>45.79026857115489</v>
      </c>
      <c r="BO120" s="2" t="str">
        <f t="shared" si="141"/>
        <v/>
      </c>
      <c r="BP120" s="2" t="str">
        <f t="shared" si="141"/>
        <v/>
      </c>
      <c r="BQ120" s="2" t="str">
        <f t="shared" si="141"/>
        <v/>
      </c>
      <c r="BR120" s="2" t="str">
        <f t="shared" si="141"/>
        <v/>
      </c>
      <c r="BS120" s="2" t="str">
        <f t="shared" si="141"/>
        <v/>
      </c>
      <c r="BT120" s="2" t="str">
        <f t="shared" si="141"/>
        <v/>
      </c>
      <c r="BU120" s="2" t="str">
        <f t="shared" si="141"/>
        <v/>
      </c>
      <c r="BV120" s="2" t="str">
        <f t="shared" si="141"/>
        <v/>
      </c>
      <c r="BW120" s="2" t="str">
        <f t="shared" si="141"/>
        <v/>
      </c>
      <c r="BX120" s="2" t="str">
        <f t="shared" si="141"/>
        <v/>
      </c>
      <c r="BY120" s="2" t="str">
        <f t="shared" si="141"/>
        <v/>
      </c>
      <c r="BZ120" s="2" t="str">
        <f t="shared" si="141"/>
        <v/>
      </c>
      <c r="CA120" s="2" t="str">
        <f t="shared" si="141"/>
        <v/>
      </c>
      <c r="CB120" s="2" t="str">
        <f t="shared" si="141"/>
        <v/>
      </c>
      <c r="CC120" s="2" t="str">
        <f t="shared" si="141"/>
        <v/>
      </c>
      <c r="CE120" s="2">
        <f t="shared" si="142"/>
        <v>46.21</v>
      </c>
      <c r="CF120" s="2">
        <f t="shared" si="142"/>
        <v>45.393000000000001</v>
      </c>
      <c r="CG120" s="2">
        <f t="shared" si="142"/>
        <v>42.18</v>
      </c>
      <c r="CH120" s="2">
        <f t="shared" si="142"/>
        <v>42.786999999999999</v>
      </c>
      <c r="CI120" s="2">
        <f t="shared" si="142"/>
        <v>43.917999999999999</v>
      </c>
      <c r="CJ120" s="2">
        <f t="shared" si="142"/>
        <v>46.557000000000002</v>
      </c>
      <c r="CK120" s="2">
        <f t="shared" si="142"/>
        <v>49.557000000000002</v>
      </c>
      <c r="CL120" s="2">
        <f t="shared" si="142"/>
        <v>46.720999999999997</v>
      </c>
      <c r="CM120" s="2">
        <f t="shared" si="142"/>
        <v>47.152999999999999</v>
      </c>
      <c r="CN120" s="2">
        <f t="shared" si="142"/>
        <v>44.377000000000002</v>
      </c>
      <c r="CO120" s="2">
        <f t="shared" si="142"/>
        <v>43.082000000000001</v>
      </c>
      <c r="CP120" s="2">
        <f t="shared" si="142"/>
        <v>44.835999999999999</v>
      </c>
      <c r="CQ120" s="2">
        <f t="shared" si="142"/>
        <v>45.966999999999999</v>
      </c>
      <c r="CR120" s="2">
        <f t="shared" si="142"/>
        <v>45.41</v>
      </c>
      <c r="CS120" s="2">
        <f t="shared" si="142"/>
        <v>45.77</v>
      </c>
      <c r="CU120" s="2">
        <f t="shared" si="143"/>
        <v>46.21</v>
      </c>
      <c r="CV120" s="2">
        <f t="shared" si="143"/>
        <v>45.393000000000001</v>
      </c>
      <c r="CW120" s="2">
        <f t="shared" si="143"/>
        <v>42.18</v>
      </c>
      <c r="CX120" s="2">
        <f t="shared" si="143"/>
        <v>42.786999999999999</v>
      </c>
      <c r="CY120" s="2">
        <f t="shared" si="143"/>
        <v>43.917999999999999</v>
      </c>
      <c r="CZ120" s="2">
        <f t="shared" si="143"/>
        <v>46.557000000000002</v>
      </c>
      <c r="DA120" s="2">
        <f t="shared" si="143"/>
        <v>49.557000000000002</v>
      </c>
      <c r="DB120" s="2">
        <f t="shared" si="143"/>
        <v>46.720999999999997</v>
      </c>
      <c r="DC120" s="2">
        <f t="shared" si="143"/>
        <v>47.152999999999999</v>
      </c>
      <c r="DD120" s="2">
        <f t="shared" si="143"/>
        <v>44.377000000000002</v>
      </c>
      <c r="DE120" s="2">
        <f t="shared" si="143"/>
        <v>43.082000000000001</v>
      </c>
      <c r="DF120" s="2">
        <f t="shared" si="143"/>
        <v>44.835999999999999</v>
      </c>
      <c r="DG120" s="2">
        <f t="shared" si="143"/>
        <v>45.966999999999999</v>
      </c>
      <c r="DH120" s="2">
        <f t="shared" si="143"/>
        <v>45.41</v>
      </c>
      <c r="DI120" s="2">
        <f t="shared" si="143"/>
        <v>45.77</v>
      </c>
      <c r="DK120" s="2">
        <f t="shared" si="149"/>
        <v>75.123682258064505</v>
      </c>
      <c r="DL120" s="2">
        <f t="shared" si="149"/>
        <v>82.130512096774197</v>
      </c>
      <c r="DM120" s="2">
        <f t="shared" si="149"/>
        <v>75.997515322580654</v>
      </c>
      <c r="DN120" s="2">
        <f t="shared" si="149"/>
        <v>71.799058284457473</v>
      </c>
      <c r="DO120" s="2">
        <f t="shared" si="149"/>
        <v>70.85680436720142</v>
      </c>
      <c r="DP120" s="2">
        <f t="shared" si="149"/>
        <v>69.827419340463464</v>
      </c>
      <c r="DQ120" s="2">
        <f t="shared" si="149"/>
        <v>77.216710338680898</v>
      </c>
      <c r="DR120" s="2">
        <f t="shared" si="149"/>
        <v>67.684750445632801</v>
      </c>
      <c r="DS120" s="2">
        <f t="shared" si="149"/>
        <v>71.482547135217715</v>
      </c>
      <c r="DT120" s="2">
        <f t="shared" si="149"/>
        <v>71.718133244206754</v>
      </c>
      <c r="DU120" s="2">
        <f t="shared" si="149"/>
        <v>66.292325757575753</v>
      </c>
      <c r="DV120" s="2">
        <f t="shared" si="149"/>
        <v>66.885843137254923</v>
      </c>
      <c r="DW120" s="2">
        <f t="shared" si="149"/>
        <v>69.772862745098053</v>
      </c>
      <c r="DX120" s="2">
        <f t="shared" si="149"/>
        <v>60.39731323313783</v>
      </c>
      <c r="DY120" s="2">
        <f t="shared" si="149"/>
        <v>57.008705911330054</v>
      </c>
      <c r="EA120" s="2">
        <f t="shared" si="153"/>
        <v>45.624419614200562</v>
      </c>
      <c r="EB120" s="2">
        <f t="shared" si="153"/>
        <v>44.937985724743783</v>
      </c>
      <c r="EC120" s="2">
        <f t="shared" si="153"/>
        <v>41.529299721189602</v>
      </c>
      <c r="ED120" s="2">
        <f t="shared" si="153"/>
        <v>41.876649622312605</v>
      </c>
      <c r="EE120" s="2">
        <f t="shared" si="152"/>
        <v>42.382649871337264</v>
      </c>
      <c r="EF120" s="2">
        <f t="shared" si="152"/>
        <v>44.372621980576078</v>
      </c>
      <c r="EG120" s="2">
        <f t="shared" si="152"/>
        <v>48.358681380398707</v>
      </c>
      <c r="EH120" s="2">
        <f t="shared" si="152"/>
        <v>45.449406200713867</v>
      </c>
      <c r="EI120" s="2">
        <f t="shared" si="152"/>
        <v>46.026735648526156</v>
      </c>
      <c r="EJ120" s="2">
        <f t="shared" si="152"/>
        <v>45.215052888666939</v>
      </c>
      <c r="EK120" s="2">
        <f t="shared" si="152"/>
        <v>42.19250065545117</v>
      </c>
      <c r="EL120" s="2">
        <f t="shared" si="152"/>
        <v>44.138245841006274</v>
      </c>
      <c r="EM120" s="2">
        <f t="shared" si="135"/>
        <v>45.747140829836823</v>
      </c>
      <c r="EN120" s="2">
        <f t="shared" si="135"/>
        <v>47.395731343283586</v>
      </c>
      <c r="EO120" s="2">
        <f t="shared" si="135"/>
        <v>45.777835524120917</v>
      </c>
      <c r="EQ120" s="2">
        <f t="shared" si="150"/>
        <v>45.466934010738242</v>
      </c>
      <c r="ER120" s="2">
        <f t="shared" si="150"/>
        <v>44.736447155954387</v>
      </c>
      <c r="ES120" s="2">
        <f t="shared" si="150"/>
        <v>41.454440764869119</v>
      </c>
      <c r="ET120" s="2">
        <f t="shared" si="150"/>
        <v>41.787362426847402</v>
      </c>
      <c r="EU120" s="2">
        <f t="shared" si="150"/>
        <v>42.244249385768185</v>
      </c>
      <c r="EV120" s="2">
        <f t="shared" si="150"/>
        <v>44.256077811541431</v>
      </c>
      <c r="EW120" s="2">
        <f t="shared" si="150"/>
        <v>48.260677738366326</v>
      </c>
      <c r="EX120" s="2">
        <f t="shared" si="150"/>
        <v>45.263485187711112</v>
      </c>
      <c r="EY120" s="2">
        <f t="shared" si="150"/>
        <v>45.693783136743704</v>
      </c>
      <c r="EZ120" s="2">
        <f t="shared" si="150"/>
        <v>44.974600959718266</v>
      </c>
      <c r="FA120" s="2">
        <f t="shared" si="150"/>
        <v>42.198587884901094</v>
      </c>
      <c r="FB120" s="2">
        <f t="shared" si="150"/>
        <v>43.999013017448853</v>
      </c>
      <c r="FC120" s="2">
        <f t="shared" si="150"/>
        <v>45.581983262617889</v>
      </c>
      <c r="FD120" s="2">
        <f t="shared" si="150"/>
        <v>47.207655043334228</v>
      </c>
      <c r="FE120" s="2">
        <f t="shared" si="150"/>
        <v>45.758381640031544</v>
      </c>
      <c r="FG120" s="2">
        <f t="shared" si="151"/>
        <v>0.9997839553840393</v>
      </c>
      <c r="FH120" s="2">
        <f t="shared" si="151"/>
        <v>0.99982659175724564</v>
      </c>
      <c r="FI120" s="2">
        <f t="shared" si="151"/>
        <v>0.9998481278887591</v>
      </c>
      <c r="FJ120" s="2">
        <f t="shared" si="151"/>
        <v>0.99984386865456776</v>
      </c>
      <c r="FK120" s="2">
        <f t="shared" si="151"/>
        <v>0.99982422473360633</v>
      </c>
      <c r="FL120" s="2">
        <f t="shared" si="151"/>
        <v>0.99983954268174935</v>
      </c>
      <c r="FM120" s="2">
        <f t="shared" si="151"/>
        <v>0.99983534355243064</v>
      </c>
      <c r="FN120" s="2">
        <f t="shared" si="151"/>
        <v>0.99981848105693061</v>
      </c>
      <c r="FO120" s="2">
        <f t="shared" si="151"/>
        <v>0.99981995701096904</v>
      </c>
      <c r="FP120" s="2">
        <f t="shared" si="151"/>
        <v>0.99983145309713262</v>
      </c>
      <c r="FQ120" s="2">
        <f t="shared" si="151"/>
        <v>0.99983725703532178</v>
      </c>
      <c r="FR120" s="2">
        <f t="shared" si="151"/>
        <v>0.99984282900677035</v>
      </c>
      <c r="FS120" s="2">
        <f t="shared" si="151"/>
        <v>0.99964684329407238</v>
      </c>
      <c r="FT120" s="2">
        <f t="shared" si="151"/>
        <v>0.99934239871257879</v>
      </c>
      <c r="FU120" s="2">
        <f t="shared" si="151"/>
        <v>0.99889270359527094</v>
      </c>
      <c r="FW120" s="2">
        <f t="shared" si="144"/>
        <v>5.9540245450609132E-6</v>
      </c>
      <c r="FX120" s="2">
        <f t="shared" si="144"/>
        <v>3.0688560654863066E-5</v>
      </c>
      <c r="FY120" s="2">
        <f t="shared" si="144"/>
        <v>3.8648925778699971E-5</v>
      </c>
      <c r="FZ120" s="2">
        <f t="shared" si="144"/>
        <v>2.8750012960912922E-5</v>
      </c>
      <c r="GA120" s="2">
        <f t="shared" si="144"/>
        <v>2.5269588876121058E-5</v>
      </c>
      <c r="GB120" s="2">
        <f t="shared" si="144"/>
        <v>3.2925644479286663E-5</v>
      </c>
      <c r="GC120" s="2">
        <f t="shared" si="144"/>
        <v>4.3833490347474076E-5</v>
      </c>
      <c r="GD120" s="2">
        <f t="shared" si="144"/>
        <v>2.4948218434469648E-5</v>
      </c>
      <c r="GE120" s="2">
        <f t="shared" si="144"/>
        <v>1.7338746162885035E-5</v>
      </c>
      <c r="GF120" s="2">
        <f t="shared" si="144"/>
        <v>1.6202480868228274E-5</v>
      </c>
      <c r="GG120" s="2">
        <f t="shared" si="144"/>
        <v>1.6217765837544904E-5</v>
      </c>
      <c r="GH120" s="2">
        <f t="shared" si="144"/>
        <v>1.7229574037257717E-5</v>
      </c>
      <c r="GI120" s="2">
        <f t="shared" si="144"/>
        <v>4.718538183538463E-5</v>
      </c>
      <c r="GJ120" s="2">
        <f t="shared" si="144"/>
        <v>8.5661980305087748E-5</v>
      </c>
      <c r="GK120" s="2">
        <f t="shared" si="144"/>
        <v>1.4677622994163959E-4</v>
      </c>
      <c r="GM120" s="107">
        <f t="shared" si="145"/>
        <v>2.6706352295595786E-46</v>
      </c>
      <c r="GN120" s="107">
        <f t="shared" si="145"/>
        <v>3.9715765573440872E-51</v>
      </c>
      <c r="GO120" s="107">
        <f t="shared" si="145"/>
        <v>2.3320261237268926E-55</v>
      </c>
      <c r="GP120" s="107">
        <f t="shared" si="145"/>
        <v>1.7698078023689166E-58</v>
      </c>
      <c r="GQ120" s="107">
        <f t="shared" si="145"/>
        <v>4.5832387103530832E-60</v>
      </c>
      <c r="GR120" s="107">
        <f t="shared" si="145"/>
        <v>3.165865160819262E-63</v>
      </c>
      <c r="GS120" s="107">
        <f t="shared" si="145"/>
        <v>2.5368678282082405E-64</v>
      </c>
      <c r="GT120" s="107">
        <f t="shared" si="145"/>
        <v>4.5806990535684365E-61</v>
      </c>
      <c r="GU120" s="107">
        <f t="shared" si="145"/>
        <v>1.3627361916099636E-62</v>
      </c>
      <c r="GV120" s="107">
        <f t="shared" si="145"/>
        <v>4.8032410776911903E-61</v>
      </c>
      <c r="GW120" s="107">
        <f t="shared" si="145"/>
        <v>5.2941764527452675E-63</v>
      </c>
      <c r="GX120" s="107">
        <f t="shared" si="145"/>
        <v>7.463014579997667E-62</v>
      </c>
      <c r="GY120" s="107">
        <f t="shared" si="145"/>
        <v>2.2256359995709639E-61</v>
      </c>
      <c r="GZ120" s="107">
        <f t="shared" si="145"/>
        <v>3.1194122123048804E-62</v>
      </c>
      <c r="HA120" s="107">
        <f t="shared" si="145"/>
        <v>6.1380224867438488E-70</v>
      </c>
      <c r="HC120" s="107">
        <f t="shared" si="76"/>
        <v>6.6798817344845819E-13</v>
      </c>
      <c r="HD120" s="107">
        <f t="shared" si="76"/>
        <v>1.8142617040469059E-15</v>
      </c>
      <c r="HE120" s="107">
        <f t="shared" si="76"/>
        <v>1.8596943608446677E-17</v>
      </c>
      <c r="HF120" s="107">
        <f t="shared" si="76"/>
        <v>4.9133510685145044E-18</v>
      </c>
      <c r="HG120" s="107">
        <f t="shared" si="76"/>
        <v>4.6673361563712565E-18</v>
      </c>
      <c r="HH120" s="107">
        <f t="shared" si="76"/>
        <v>1.0648108217051618E-19</v>
      </c>
      <c r="HI120" s="107">
        <f t="shared" si="138"/>
        <v>6.0371266124972394E-21</v>
      </c>
      <c r="HJ120" s="107">
        <f t="shared" si="138"/>
        <v>1.7715244883278031E-18</v>
      </c>
      <c r="HK120" s="107">
        <f t="shared" si="138"/>
        <v>2.8540242704253284E-18</v>
      </c>
      <c r="HL120" s="107">
        <f t="shared" si="138"/>
        <v>1.4194994577135758E-17</v>
      </c>
      <c r="HM120" s="107">
        <f t="shared" si="138"/>
        <v>3.5856771791924615E-18</v>
      </c>
      <c r="HN120" s="107">
        <f t="shared" si="138"/>
        <v>9.5807235558819176E-18</v>
      </c>
      <c r="HO120" s="107">
        <f t="shared" si="138"/>
        <v>2.8425243699074505E-17</v>
      </c>
      <c r="HP120" s="107">
        <f t="shared" si="138"/>
        <v>1.7064954752769934E-17</v>
      </c>
      <c r="HQ120" s="107">
        <f t="shared" si="138"/>
        <v>3.0559303916131252E-21</v>
      </c>
      <c r="HS120" s="107">
        <f t="shared" si="146"/>
        <v>5.9151091388279733E-5</v>
      </c>
      <c r="HT120" s="107">
        <f t="shared" si="146"/>
        <v>5.9008675958894142E-4</v>
      </c>
      <c r="HU120" s="107">
        <f t="shared" si="146"/>
        <v>7.9295957691208297E-4</v>
      </c>
      <c r="HV120" s="107">
        <f t="shared" si="146"/>
        <v>3.1515016195721808E-4</v>
      </c>
      <c r="HW120" s="107">
        <f t="shared" si="146"/>
        <v>1.4589836566264298E-4</v>
      </c>
      <c r="HX120" s="107">
        <f t="shared" si="146"/>
        <v>2.3187532860122532E-4</v>
      </c>
      <c r="HY120" s="107">
        <f t="shared" si="146"/>
        <v>4.3256602577121671E-4</v>
      </c>
      <c r="HZ120" s="107">
        <f t="shared" si="146"/>
        <v>1.2720645053303193E-4</v>
      </c>
      <c r="IA120" s="107">
        <f t="shared" si="146"/>
        <v>4.4738262470065197E-5</v>
      </c>
      <c r="IB120" s="107">
        <f t="shared" si="146"/>
        <v>4.9666380275051027E-5</v>
      </c>
      <c r="IC120" s="107">
        <f t="shared" si="146"/>
        <v>4.1371659015749179E-5</v>
      </c>
      <c r="ID120" s="107">
        <f t="shared" si="146"/>
        <v>5.3584332226734019E-5</v>
      </c>
      <c r="IE120" s="107">
        <f t="shared" si="146"/>
        <v>4.7268230209193195E-5</v>
      </c>
      <c r="IF120" s="107">
        <f t="shared" si="146"/>
        <v>2.8125143789818227E-5</v>
      </c>
      <c r="IG120" s="107">
        <f t="shared" si="146"/>
        <v>4.1828509527096642E-4</v>
      </c>
      <c r="II120" s="107">
        <f t="shared" si="147"/>
        <v>2.2991167364729553E-26</v>
      </c>
      <c r="IJ120" s="107">
        <f t="shared" si="147"/>
        <v>4.7052469395416164E-21</v>
      </c>
      <c r="IK120" s="107">
        <f t="shared" si="147"/>
        <v>3.4339768141699025E-21</v>
      </c>
      <c r="IL120" s="107">
        <f t="shared" si="147"/>
        <v>1.0742082000656249E-23</v>
      </c>
      <c r="IM120" s="107">
        <f t="shared" si="147"/>
        <v>1.6133044301610273E-25</v>
      </c>
      <c r="IN120" s="107">
        <f t="shared" si="147"/>
        <v>4.4862302725120988E-25</v>
      </c>
      <c r="IO120" s="107">
        <f t="shared" si="147"/>
        <v>2.536430546645012E-24</v>
      </c>
      <c r="IP120" s="107">
        <f t="shared" si="147"/>
        <v>3.602513961762306E-26</v>
      </c>
      <c r="IQ120" s="107">
        <f t="shared" si="147"/>
        <v>1.6554901752296306E-28</v>
      </c>
      <c r="IR120" s="107">
        <f t="shared" si="147"/>
        <v>9.5275609636155377E-28</v>
      </c>
      <c r="IS120" s="107">
        <f t="shared" si="147"/>
        <v>2.1729413977308628E-28</v>
      </c>
      <c r="IT120" s="107">
        <f t="shared" si="147"/>
        <v>2.1500380937516366E-27</v>
      </c>
      <c r="IU120" s="107">
        <f t="shared" si="147"/>
        <v>3.1737390912140114E-27</v>
      </c>
      <c r="IV120" s="107">
        <f t="shared" si="147"/>
        <v>1.2301507381890422E-28</v>
      </c>
      <c r="IW120" s="107">
        <f t="shared" si="147"/>
        <v>2.970786729708416E-28</v>
      </c>
      <c r="IY120" s="107">
        <f t="shared" si="148"/>
        <v>5.9151092056267906E-5</v>
      </c>
      <c r="IZ120" s="107">
        <f t="shared" si="148"/>
        <v>5.9008675959075572E-4</v>
      </c>
      <c r="JA120" s="107">
        <f t="shared" si="148"/>
        <v>7.9295957691210162E-4</v>
      </c>
      <c r="JB120" s="107">
        <f t="shared" si="148"/>
        <v>3.1515016195722301E-4</v>
      </c>
      <c r="JC120" s="107">
        <f t="shared" si="148"/>
        <v>1.4589836566264764E-4</v>
      </c>
      <c r="JD120" s="107">
        <f t="shared" si="148"/>
        <v>2.3187532860122542E-4</v>
      </c>
      <c r="JE120" s="107">
        <f t="shared" si="148"/>
        <v>4.3256602577121671E-4</v>
      </c>
      <c r="JF120" s="107">
        <f t="shared" si="148"/>
        <v>1.2720645053303369E-4</v>
      </c>
      <c r="JG120" s="107">
        <f t="shared" si="148"/>
        <v>4.473826247006805E-5</v>
      </c>
      <c r="JH120" s="107">
        <f t="shared" si="148"/>
        <v>4.9666380275065223E-5</v>
      </c>
      <c r="JI120" s="107">
        <f t="shared" si="148"/>
        <v>4.1371659015752763E-5</v>
      </c>
      <c r="JJ120" s="107">
        <f t="shared" si="148"/>
        <v>5.35843322267436E-5</v>
      </c>
      <c r="JK120" s="107">
        <f t="shared" si="148"/>
        <v>4.7268230209221622E-5</v>
      </c>
      <c r="JL120" s="107">
        <f t="shared" si="148"/>
        <v>2.8125143789835293E-5</v>
      </c>
      <c r="JM120" s="107">
        <f t="shared" si="148"/>
        <v>4.1828509527096642E-4</v>
      </c>
    </row>
    <row r="121" spans="2:273" x14ac:dyDescent="0.25">
      <c r="B121" s="2">
        <v>93</v>
      </c>
      <c r="C121" s="37">
        <v>46.758000000000003</v>
      </c>
      <c r="D121" s="37">
        <v>46.902000000000001</v>
      </c>
      <c r="E121" s="37">
        <v>41.966999999999999</v>
      </c>
      <c r="F121" s="37">
        <v>45.015999999999998</v>
      </c>
      <c r="G121" s="37">
        <v>43.459000000000003</v>
      </c>
      <c r="H121" s="37">
        <v>46.18</v>
      </c>
      <c r="I121" s="37">
        <v>50.786999999999999</v>
      </c>
      <c r="J121" s="37">
        <v>46.704999999999998</v>
      </c>
      <c r="K121" s="37">
        <v>46.847000000000001</v>
      </c>
      <c r="L121" s="37">
        <v>44.933999999999997</v>
      </c>
      <c r="M121" s="37">
        <v>43.689</v>
      </c>
      <c r="N121" s="37">
        <v>43.671999999999997</v>
      </c>
      <c r="O121" s="37">
        <v>46.508000000000003</v>
      </c>
      <c r="P121" s="37">
        <v>49.097999999999999</v>
      </c>
      <c r="Q121" s="37">
        <v>48.984000000000002</v>
      </c>
      <c r="S121" s="4">
        <f t="shared" si="97"/>
        <v>45.483379439732111</v>
      </c>
      <c r="T121" s="4">
        <f t="shared" si="98"/>
        <v>44.805625991336711</v>
      </c>
      <c r="U121" s="4">
        <f t="shared" si="99"/>
        <v>41.480388943218053</v>
      </c>
      <c r="V121" s="4">
        <f t="shared" si="100"/>
        <v>41.797848864276112</v>
      </c>
      <c r="W121" s="4">
        <f t="shared" si="101"/>
        <v>42.249201471024861</v>
      </c>
      <c r="X121" s="4">
        <f t="shared" si="102"/>
        <v>44.298817075816935</v>
      </c>
      <c r="Y121" s="4">
        <f t="shared" si="103"/>
        <v>48.384815483907346</v>
      </c>
      <c r="Z121" s="4">
        <f t="shared" si="104"/>
        <v>45.326539285124518</v>
      </c>
      <c r="AA121" s="4">
        <f t="shared" si="105"/>
        <v>45.846314396051156</v>
      </c>
      <c r="AB121" s="4">
        <f t="shared" si="106"/>
        <v>45.046938414422456</v>
      </c>
      <c r="AC121" s="4">
        <f t="shared" si="107"/>
        <v>42.086090654475733</v>
      </c>
      <c r="AD121" s="4">
        <f t="shared" si="108"/>
        <v>44.006566475651887</v>
      </c>
      <c r="AE121" s="4">
        <f t="shared" si="109"/>
        <v>45.597713587577267</v>
      </c>
      <c r="AF121" s="4">
        <f t="shared" si="110"/>
        <v>47.230316735926671</v>
      </c>
      <c r="AG121" s="4">
        <f t="shared" si="110"/>
        <v>46.165652323109505</v>
      </c>
      <c r="AI121" s="4">
        <f t="shared" si="111"/>
        <v>1.2746205602678913</v>
      </c>
      <c r="AJ121" s="4">
        <f t="shared" si="112"/>
        <v>2.0963740086632896</v>
      </c>
      <c r="AK121" s="4">
        <f t="shared" si="113"/>
        <v>0.48661105678194616</v>
      </c>
      <c r="AL121" s="4">
        <f t="shared" si="114"/>
        <v>3.2181511357238861</v>
      </c>
      <c r="AM121" s="4">
        <f t="shared" si="115"/>
        <v>1.2097985289751421</v>
      </c>
      <c r="AN121" s="4">
        <f t="shared" si="116"/>
        <v>1.8811829241830651</v>
      </c>
      <c r="AO121" s="4">
        <f t="shared" si="117"/>
        <v>2.4021845160926532</v>
      </c>
      <c r="AP121" s="4">
        <f t="shared" si="118"/>
        <v>1.3784607148754802</v>
      </c>
      <c r="AQ121" s="4">
        <f t="shared" si="119"/>
        <v>1.0006856039488454</v>
      </c>
      <c r="AR121" s="4">
        <f t="shared" si="120"/>
        <v>-0.11293841442245878</v>
      </c>
      <c r="AS121" s="4">
        <f t="shared" si="121"/>
        <v>1.6029093455242673</v>
      </c>
      <c r="AT121" s="4">
        <f t="shared" si="122"/>
        <v>-0.33456647565189002</v>
      </c>
      <c r="AU121" s="4">
        <f t="shared" si="123"/>
        <v>0.91028641242273522</v>
      </c>
      <c r="AV121" s="4">
        <f t="shared" si="139"/>
        <v>1.8676832640733281</v>
      </c>
      <c r="AW121" s="4">
        <f t="shared" si="139"/>
        <v>2.8183476768904967</v>
      </c>
      <c r="AY121" s="2">
        <f t="shared" si="140"/>
        <v>45.483292584445628</v>
      </c>
      <c r="AZ121" s="2">
        <f t="shared" si="140"/>
        <v>44.763867603969338</v>
      </c>
      <c r="BA121" s="2">
        <f t="shared" si="140"/>
        <v>41.352836281929136</v>
      </c>
      <c r="BB121" s="2">
        <f t="shared" si="140"/>
        <v>41.724132944035794</v>
      </c>
      <c r="BC121" s="2">
        <f t="shared" si="140"/>
        <v>42.198792700235224</v>
      </c>
      <c r="BD121" s="2">
        <f t="shared" si="140"/>
        <v>44.212305841760873</v>
      </c>
      <c r="BE121" s="2">
        <f t="shared" si="140"/>
        <v>48.207462410730415</v>
      </c>
      <c r="BF121" s="2">
        <f t="shared" si="140"/>
        <v>45.265227445373149</v>
      </c>
      <c r="BG121" s="2">
        <f t="shared" si="140"/>
        <v>45.819942305319898</v>
      </c>
      <c r="BH121" s="2">
        <f t="shared" si="140"/>
        <v>45.013763350636943</v>
      </c>
      <c r="BI121" s="2">
        <f t="shared" si="140"/>
        <v>42.055700483013389</v>
      </c>
      <c r="BJ121" s="2">
        <f t="shared" si="140"/>
        <v>43.96514347339776</v>
      </c>
      <c r="BK121" s="2">
        <f t="shared" si="140"/>
        <v>45.557854431817233</v>
      </c>
      <c r="BL121" s="2">
        <f t="shared" si="140"/>
        <v>47.193949264046338</v>
      </c>
      <c r="BM121" s="2">
        <f t="shared" si="140"/>
        <v>45.644225597662299</v>
      </c>
      <c r="BO121" s="2" t="str">
        <f t="shared" si="141"/>
        <v/>
      </c>
      <c r="BP121" s="2" t="str">
        <f t="shared" si="141"/>
        <v/>
      </c>
      <c r="BQ121" s="2" t="str">
        <f t="shared" si="141"/>
        <v/>
      </c>
      <c r="BR121" s="2" t="str">
        <f t="shared" si="141"/>
        <v/>
      </c>
      <c r="BS121" s="2" t="str">
        <f t="shared" si="141"/>
        <v/>
      </c>
      <c r="BT121" s="2" t="str">
        <f t="shared" si="141"/>
        <v/>
      </c>
      <c r="BU121" s="2" t="str">
        <f t="shared" si="141"/>
        <v/>
      </c>
      <c r="BV121" s="2" t="str">
        <f t="shared" si="141"/>
        <v/>
      </c>
      <c r="BW121" s="2" t="str">
        <f t="shared" si="141"/>
        <v/>
      </c>
      <c r="BX121" s="2" t="str">
        <f t="shared" si="141"/>
        <v/>
      </c>
      <c r="BY121" s="2" t="str">
        <f t="shared" si="141"/>
        <v/>
      </c>
      <c r="BZ121" s="2" t="str">
        <f t="shared" si="141"/>
        <v/>
      </c>
      <c r="CA121" s="2" t="str">
        <f t="shared" si="141"/>
        <v/>
      </c>
      <c r="CB121" s="2" t="str">
        <f t="shared" si="141"/>
        <v/>
      </c>
      <c r="CC121" s="2" t="str">
        <f t="shared" si="141"/>
        <v/>
      </c>
      <c r="CE121" s="2">
        <f t="shared" si="142"/>
        <v>46.758000000000003</v>
      </c>
      <c r="CF121" s="2">
        <f t="shared" si="142"/>
        <v>46.902000000000001</v>
      </c>
      <c r="CG121" s="2">
        <f t="shared" si="142"/>
        <v>41.966999999999999</v>
      </c>
      <c r="CH121" s="2">
        <f t="shared" si="142"/>
        <v>45.015999999999998</v>
      </c>
      <c r="CI121" s="2">
        <f t="shared" si="142"/>
        <v>43.459000000000003</v>
      </c>
      <c r="CJ121" s="2">
        <f t="shared" si="142"/>
        <v>46.18</v>
      </c>
      <c r="CK121" s="2">
        <f t="shared" si="142"/>
        <v>50.786999999999999</v>
      </c>
      <c r="CL121" s="2">
        <f t="shared" si="142"/>
        <v>46.704999999999998</v>
      </c>
      <c r="CM121" s="2">
        <f t="shared" si="142"/>
        <v>46.847000000000001</v>
      </c>
      <c r="CN121" s="2">
        <f t="shared" si="142"/>
        <v>44.933999999999997</v>
      </c>
      <c r="CO121" s="2">
        <f t="shared" si="142"/>
        <v>43.689</v>
      </c>
      <c r="CP121" s="2">
        <f t="shared" si="142"/>
        <v>43.671999999999997</v>
      </c>
      <c r="CQ121" s="2">
        <f t="shared" si="142"/>
        <v>46.508000000000003</v>
      </c>
      <c r="CR121" s="2">
        <f t="shared" si="142"/>
        <v>49.097999999999999</v>
      </c>
      <c r="CS121" s="2">
        <f t="shared" si="142"/>
        <v>48.984000000000002</v>
      </c>
      <c r="CU121" s="2">
        <f t="shared" si="143"/>
        <v>46.758000000000003</v>
      </c>
      <c r="CV121" s="2">
        <f t="shared" si="143"/>
        <v>46.902000000000001</v>
      </c>
      <c r="CW121" s="2">
        <f t="shared" si="143"/>
        <v>41.966999999999999</v>
      </c>
      <c r="CX121" s="2">
        <f t="shared" si="143"/>
        <v>45.015999999999998</v>
      </c>
      <c r="CY121" s="2">
        <f t="shared" si="143"/>
        <v>43.459000000000003</v>
      </c>
      <c r="CZ121" s="2">
        <f t="shared" si="143"/>
        <v>46.18</v>
      </c>
      <c r="DA121" s="2">
        <f t="shared" si="143"/>
        <v>50.786999999999999</v>
      </c>
      <c r="DB121" s="2">
        <f t="shared" si="143"/>
        <v>46.704999999999998</v>
      </c>
      <c r="DC121" s="2">
        <f t="shared" si="143"/>
        <v>46.847000000000001</v>
      </c>
      <c r="DD121" s="2">
        <f t="shared" si="143"/>
        <v>44.933999999999997</v>
      </c>
      <c r="DE121" s="2">
        <f t="shared" si="143"/>
        <v>43.689</v>
      </c>
      <c r="DF121" s="2">
        <f t="shared" si="143"/>
        <v>43.671999999999997</v>
      </c>
      <c r="DG121" s="2">
        <f t="shared" si="143"/>
        <v>46.508000000000003</v>
      </c>
      <c r="DH121" s="2">
        <f t="shared" si="143"/>
        <v>49.097999999999999</v>
      </c>
      <c r="DI121" s="2">
        <f t="shared" si="143"/>
        <v>48.984000000000002</v>
      </c>
      <c r="DK121" s="2">
        <f t="shared" si="149"/>
        <v>75.34635806451611</v>
      </c>
      <c r="DL121" s="2">
        <f t="shared" si="149"/>
        <v>82.394137096774188</v>
      </c>
      <c r="DM121" s="2">
        <f t="shared" si="149"/>
        <v>76.218311290322589</v>
      </c>
      <c r="DN121" s="2">
        <f t="shared" si="149"/>
        <v>71.993153409090894</v>
      </c>
      <c r="DO121" s="2">
        <f t="shared" si="149"/>
        <v>71.049739193404619</v>
      </c>
      <c r="DP121" s="2">
        <f t="shared" si="149"/>
        <v>69.981919674688072</v>
      </c>
      <c r="DQ121" s="2">
        <f t="shared" si="149"/>
        <v>77.384535873440257</v>
      </c>
      <c r="DR121" s="2">
        <f t="shared" si="149"/>
        <v>67.792120766488424</v>
      </c>
      <c r="DS121" s="2">
        <f t="shared" si="149"/>
        <v>71.651060809778443</v>
      </c>
      <c r="DT121" s="2">
        <f t="shared" si="149"/>
        <v>71.892398952762903</v>
      </c>
      <c r="DU121" s="2">
        <f t="shared" si="149"/>
        <v>66.445001893939391</v>
      </c>
      <c r="DV121" s="2">
        <f t="shared" si="149"/>
        <v>67.023808377896628</v>
      </c>
      <c r="DW121" s="2">
        <f t="shared" si="149"/>
        <v>69.896963012477727</v>
      </c>
      <c r="DX121" s="2">
        <f t="shared" si="149"/>
        <v>60.411948863636368</v>
      </c>
      <c r="DY121" s="2">
        <f t="shared" si="149"/>
        <v>57.02292906403941</v>
      </c>
      <c r="EA121" s="2">
        <f t="shared" si="153"/>
        <v>45.478167763804279</v>
      </c>
      <c r="EB121" s="2">
        <f t="shared" si="153"/>
        <v>44.75868953147878</v>
      </c>
      <c r="EC121" s="2">
        <f t="shared" si="153"/>
        <v>41.348630937629096</v>
      </c>
      <c r="ED121" s="2">
        <f t="shared" si="153"/>
        <v>41.720381173736193</v>
      </c>
      <c r="EE121" s="2">
        <f t="shared" si="152"/>
        <v>42.194767078940814</v>
      </c>
      <c r="EF121" s="2">
        <f t="shared" si="152"/>
        <v>44.20902531750643</v>
      </c>
      <c r="EG121" s="2">
        <f t="shared" si="152"/>
        <v>48.203651918122951</v>
      </c>
      <c r="EH121" s="2">
        <f t="shared" si="152"/>
        <v>45.261983356852326</v>
      </c>
      <c r="EI121" s="2">
        <f t="shared" si="152"/>
        <v>45.816253638897507</v>
      </c>
      <c r="EJ121" s="2">
        <f t="shared" si="152"/>
        <v>45.010168216860706</v>
      </c>
      <c r="EK121" s="2">
        <f t="shared" si="152"/>
        <v>42.052547083242295</v>
      </c>
      <c r="EL121" s="2">
        <f t="shared" si="152"/>
        <v>43.962266721807794</v>
      </c>
      <c r="EM121" s="2">
        <f t="shared" si="135"/>
        <v>45.550887515151516</v>
      </c>
      <c r="EN121" s="2">
        <f t="shared" si="135"/>
        <v>47.186786664503572</v>
      </c>
      <c r="EO121" s="2">
        <f t="shared" si="135"/>
        <v>45.633663475011687</v>
      </c>
      <c r="EQ121" s="2">
        <f t="shared" si="150"/>
        <v>45.331766998158699</v>
      </c>
      <c r="ER121" s="2">
        <f t="shared" si="150"/>
        <v>44.599912404853981</v>
      </c>
      <c r="ES121" s="2">
        <f t="shared" si="150"/>
        <v>41.321161780673194</v>
      </c>
      <c r="ET121" s="2">
        <f t="shared" si="150"/>
        <v>41.643975063646877</v>
      </c>
      <c r="EU121" s="2">
        <f t="shared" si="150"/>
        <v>42.089476106169862</v>
      </c>
      <c r="EV121" s="2">
        <f t="shared" si="150"/>
        <v>44.100740533734736</v>
      </c>
      <c r="EW121" s="2">
        <f t="shared" si="150"/>
        <v>48.090547463618726</v>
      </c>
      <c r="EX121" s="2">
        <f t="shared" si="150"/>
        <v>45.116967227735159</v>
      </c>
      <c r="EY121" s="2">
        <f t="shared" si="150"/>
        <v>45.532692038915201</v>
      </c>
      <c r="EZ121" s="2">
        <f t="shared" si="150"/>
        <v>44.81278842478801</v>
      </c>
      <c r="FA121" s="2">
        <f t="shared" si="150"/>
        <v>42.054952099921181</v>
      </c>
      <c r="FB121" s="2">
        <f t="shared" si="150"/>
        <v>43.848489710305067</v>
      </c>
      <c r="FC121" s="2">
        <f t="shared" si="150"/>
        <v>45.419637137505788</v>
      </c>
      <c r="FD121" s="2">
        <f t="shared" si="150"/>
        <v>47.026168629291895</v>
      </c>
      <c r="FE121" s="2">
        <f t="shared" si="150"/>
        <v>45.610979590973763</v>
      </c>
      <c r="FG121" s="2">
        <f t="shared" si="151"/>
        <v>0.999828382035862</v>
      </c>
      <c r="FH121" s="2">
        <f t="shared" si="151"/>
        <v>0.99986225202383994</v>
      </c>
      <c r="FI121" s="2">
        <f t="shared" si="151"/>
        <v>0.99987935992568422</v>
      </c>
      <c r="FJ121" s="2">
        <f t="shared" si="151"/>
        <v>0.99987597648137805</v>
      </c>
      <c r="FK121" s="2">
        <f t="shared" si="151"/>
        <v>0.99986037169509356</v>
      </c>
      <c r="FL121" s="2">
        <f t="shared" si="151"/>
        <v>0.9998725400152696</v>
      </c>
      <c r="FM121" s="2">
        <f t="shared" si="151"/>
        <v>0.99986920430524617</v>
      </c>
      <c r="FN121" s="2">
        <f t="shared" si="151"/>
        <v>0.9998558089952535</v>
      </c>
      <c r="FO121" s="2">
        <f t="shared" si="151"/>
        <v>0.99985698147440694</v>
      </c>
      <c r="FP121" s="2">
        <f t="shared" si="151"/>
        <v>0.99986611379496637</v>
      </c>
      <c r="FQ121" s="2">
        <f t="shared" si="151"/>
        <v>0.99987072434108604</v>
      </c>
      <c r="FR121" s="2">
        <f t="shared" si="151"/>
        <v>0.99987515060656207</v>
      </c>
      <c r="FS121" s="2">
        <f t="shared" si="151"/>
        <v>0.99971352459969431</v>
      </c>
      <c r="FT121" s="2">
        <f t="shared" si="151"/>
        <v>0.99945715081820408</v>
      </c>
      <c r="FU121" s="2">
        <f t="shared" si="151"/>
        <v>0.99907227581264468</v>
      </c>
      <c r="FW121" s="2">
        <f t="shared" si="144"/>
        <v>7.495661246550299E-6</v>
      </c>
      <c r="FX121" s="2">
        <f t="shared" si="144"/>
        <v>3.8634301869768843E-5</v>
      </c>
      <c r="FY121" s="2">
        <f t="shared" si="144"/>
        <v>4.8655627895286743E-5</v>
      </c>
      <c r="FZ121" s="2">
        <f t="shared" si="144"/>
        <v>3.6193852474923948E-5</v>
      </c>
      <c r="GA121" s="2">
        <f t="shared" si="144"/>
        <v>3.181231943568383E-5</v>
      </c>
      <c r="GB121" s="2">
        <f t="shared" si="144"/>
        <v>4.1450577156646929E-5</v>
      </c>
      <c r="GC121" s="2">
        <f t="shared" si="144"/>
        <v>5.5182468586873487E-5</v>
      </c>
      <c r="GD121" s="2">
        <f t="shared" si="144"/>
        <v>3.1407743280675255E-5</v>
      </c>
      <c r="GE121" s="2">
        <f t="shared" si="144"/>
        <v>2.182809015716008E-5</v>
      </c>
      <c r="GF121" s="2">
        <f t="shared" si="144"/>
        <v>2.0397629326292682E-5</v>
      </c>
      <c r="GG121" s="2">
        <f t="shared" si="144"/>
        <v>2.0416871801054049E-5</v>
      </c>
      <c r="GH121" s="2">
        <f t="shared" si="144"/>
        <v>2.1690651824108798E-5</v>
      </c>
      <c r="GI121" s="2">
        <f t="shared" si="144"/>
        <v>5.8171705014752323E-5</v>
      </c>
      <c r="GJ121" s="2">
        <f t="shared" si="144"/>
        <v>1.0377997795195864E-4</v>
      </c>
      <c r="GK121" s="2">
        <f t="shared" si="144"/>
        <v>1.752130514878065E-4</v>
      </c>
      <c r="GM121" s="107">
        <f t="shared" si="145"/>
        <v>9.2007731646543724E-49</v>
      </c>
      <c r="GN121" s="107">
        <f t="shared" si="145"/>
        <v>8.7208048592891187E-54</v>
      </c>
      <c r="GO121" s="107">
        <f t="shared" si="145"/>
        <v>3.3601120657971986E-58</v>
      </c>
      <c r="GP121" s="107">
        <f t="shared" si="145"/>
        <v>1.7062086227326409E-61</v>
      </c>
      <c r="GQ121" s="107">
        <f t="shared" si="145"/>
        <v>3.2966545706456675E-63</v>
      </c>
      <c r="GR121" s="107">
        <f t="shared" si="145"/>
        <v>1.6689445932224791E-66</v>
      </c>
      <c r="GS121" s="107">
        <f t="shared" si="145"/>
        <v>1.1425834337160552E-67</v>
      </c>
      <c r="GT121" s="107">
        <f t="shared" si="145"/>
        <v>2.8310846305281873E-64</v>
      </c>
      <c r="GU121" s="107">
        <f t="shared" si="145"/>
        <v>7.0175422844532959E-66</v>
      </c>
      <c r="GV121" s="107">
        <f t="shared" si="145"/>
        <v>3.1725203907712987E-64</v>
      </c>
      <c r="GW121" s="107">
        <f t="shared" si="145"/>
        <v>2.8331255126530068E-66</v>
      </c>
      <c r="GX121" s="107">
        <f t="shared" si="145"/>
        <v>4.7376843740223256E-65</v>
      </c>
      <c r="GY121" s="107">
        <f t="shared" si="145"/>
        <v>1.4784343387823112E-64</v>
      </c>
      <c r="GZ121" s="107">
        <f t="shared" si="145"/>
        <v>1.945478088971015E-65</v>
      </c>
      <c r="HA121" s="107">
        <f t="shared" si="145"/>
        <v>1.5776194365389162E-73</v>
      </c>
      <c r="HC121" s="107">
        <f t="shared" si="76"/>
        <v>1.9735674296838352E-14</v>
      </c>
      <c r="HD121" s="107">
        <f t="shared" si="76"/>
        <v>3.3837098467176834E-17</v>
      </c>
      <c r="HE121" s="107">
        <f t="shared" si="76"/>
        <v>2.3823160205095031E-19</v>
      </c>
      <c r="HF121" s="107">
        <f t="shared" si="76"/>
        <v>5.0492371143456882E-20</v>
      </c>
      <c r="HG121" s="107">
        <f t="shared" si="76"/>
        <v>4.1949964165296124E-20</v>
      </c>
      <c r="HH121" s="107">
        <f t="shared" si="76"/>
        <v>7.0950917390676391E-22</v>
      </c>
      <c r="HI121" s="107">
        <f t="shared" si="138"/>
        <v>3.2129617020789017E-23</v>
      </c>
      <c r="HJ121" s="107">
        <f t="shared" si="138"/>
        <v>1.4161186784255927E-20</v>
      </c>
      <c r="HK121" s="107">
        <f t="shared" si="138"/>
        <v>2.2133587059402907E-20</v>
      </c>
      <c r="HL121" s="107">
        <f t="shared" si="138"/>
        <v>1.3404111661817998E-19</v>
      </c>
      <c r="HM121" s="107">
        <f t="shared" si="138"/>
        <v>2.9375763961846579E-20</v>
      </c>
      <c r="HN121" s="107">
        <f t="shared" si="138"/>
        <v>8.8888643086432694E-20</v>
      </c>
      <c r="HO121" s="107">
        <f t="shared" si="138"/>
        <v>2.8458100842164516E-19</v>
      </c>
      <c r="HP121" s="107">
        <f t="shared" si="138"/>
        <v>1.6442443876379071E-19</v>
      </c>
      <c r="HQ121" s="107">
        <f t="shared" si="138"/>
        <v>1.2703226326926535E-23</v>
      </c>
      <c r="HS121" s="107">
        <f t="shared" si="146"/>
        <v>1.2849649964699581E-4</v>
      </c>
      <c r="HT121" s="107">
        <f t="shared" si="146"/>
        <v>1.1769569808504463E-3</v>
      </c>
      <c r="HU121" s="107">
        <f t="shared" si="146"/>
        <v>1.5859583109174085E-3</v>
      </c>
      <c r="HV121" s="107">
        <f t="shared" si="146"/>
        <v>6.7518058495919496E-4</v>
      </c>
      <c r="HW121" s="107">
        <f t="shared" si="146"/>
        <v>3.3163145595143577E-4</v>
      </c>
      <c r="HX121" s="107">
        <f t="shared" si="146"/>
        <v>5.2154861705180206E-4</v>
      </c>
      <c r="HY121" s="107">
        <f t="shared" si="146"/>
        <v>9.5043093823967025E-4</v>
      </c>
      <c r="HZ121" s="107">
        <f t="shared" si="146"/>
        <v>2.9399415297968134E-4</v>
      </c>
      <c r="IA121" s="107">
        <f t="shared" si="146"/>
        <v>1.0983614652875274E-4</v>
      </c>
      <c r="IB121" s="107">
        <f t="shared" si="146"/>
        <v>1.1920213730606489E-4</v>
      </c>
      <c r="IC121" s="107">
        <f t="shared" si="146"/>
        <v>1.0120940994410832E-4</v>
      </c>
      <c r="ID121" s="107">
        <f t="shared" si="146"/>
        <v>1.2801626737474458E-4</v>
      </c>
      <c r="IE121" s="107">
        <f t="shared" si="146"/>
        <v>1.1336900235104944E-4</v>
      </c>
      <c r="IF121" s="107">
        <f t="shared" si="146"/>
        <v>6.9174769017093832E-5</v>
      </c>
      <c r="IG121" s="107">
        <f t="shared" si="146"/>
        <v>7.4710665377559539E-4</v>
      </c>
      <c r="II121" s="107">
        <f t="shared" si="147"/>
        <v>1.9906322722766086E-25</v>
      </c>
      <c r="IJ121" s="107">
        <f t="shared" si="147"/>
        <v>3.3556102263605276E-20</v>
      </c>
      <c r="IK121" s="107">
        <f t="shared" si="147"/>
        <v>2.5953702772010765E-20</v>
      </c>
      <c r="IL121" s="107">
        <f t="shared" si="147"/>
        <v>9.8379662819899743E-23</v>
      </c>
      <c r="IM121" s="107">
        <f t="shared" si="147"/>
        <v>1.7205999038443528E-24</v>
      </c>
      <c r="IN121" s="107">
        <f t="shared" si="147"/>
        <v>4.8583512684447978E-24</v>
      </c>
      <c r="IO121" s="107">
        <f t="shared" si="147"/>
        <v>2.7175468442103602E-23</v>
      </c>
      <c r="IP121" s="107">
        <f t="shared" si="147"/>
        <v>4.0839702821430902E-25</v>
      </c>
      <c r="IQ121" s="107">
        <f t="shared" si="147"/>
        <v>2.1634360243393269E-27</v>
      </c>
      <c r="IR121" s="107">
        <f t="shared" si="147"/>
        <v>1.1409315056659883E-26</v>
      </c>
      <c r="IS121" s="107">
        <f t="shared" si="147"/>
        <v>2.7652172443512273E-27</v>
      </c>
      <c r="IT121" s="107">
        <f t="shared" si="147"/>
        <v>2.5242828576329551E-26</v>
      </c>
      <c r="IU121" s="107">
        <f t="shared" si="147"/>
        <v>3.6760698654522997E-26</v>
      </c>
      <c r="IV121" s="107">
        <f t="shared" si="147"/>
        <v>1.5285631423863147E-27</v>
      </c>
      <c r="IW121" s="107">
        <f t="shared" si="147"/>
        <v>3.3867570316217188E-27</v>
      </c>
      <c r="IY121" s="107">
        <f t="shared" si="148"/>
        <v>1.2849649966673149E-4</v>
      </c>
      <c r="IZ121" s="107">
        <f t="shared" si="148"/>
        <v>1.1769569808504801E-3</v>
      </c>
      <c r="JA121" s="107">
        <f t="shared" si="148"/>
        <v>1.5859583109174087E-3</v>
      </c>
      <c r="JB121" s="107">
        <f t="shared" si="148"/>
        <v>6.7518058495919496E-4</v>
      </c>
      <c r="JC121" s="107">
        <f t="shared" si="148"/>
        <v>3.3163145595143582E-4</v>
      </c>
      <c r="JD121" s="107">
        <f t="shared" si="148"/>
        <v>5.2154861705180206E-4</v>
      </c>
      <c r="JE121" s="107">
        <f t="shared" si="148"/>
        <v>9.5043093823967025E-4</v>
      </c>
      <c r="JF121" s="107">
        <f t="shared" si="148"/>
        <v>2.9399415297968134E-4</v>
      </c>
      <c r="JG121" s="107">
        <f t="shared" si="148"/>
        <v>1.0983614652875276E-4</v>
      </c>
      <c r="JH121" s="107">
        <f t="shared" si="148"/>
        <v>1.1920213730606502E-4</v>
      </c>
      <c r="JI121" s="107">
        <f t="shared" si="148"/>
        <v>1.0120940994410835E-4</v>
      </c>
      <c r="JJ121" s="107">
        <f t="shared" si="148"/>
        <v>1.2801626737474466E-4</v>
      </c>
      <c r="JK121" s="107">
        <f t="shared" si="148"/>
        <v>1.1336900235104973E-4</v>
      </c>
      <c r="JL121" s="107">
        <f t="shared" si="148"/>
        <v>6.9174769017093995E-5</v>
      </c>
      <c r="JM121" s="107">
        <f t="shared" si="148"/>
        <v>7.4710665377559539E-4</v>
      </c>
    </row>
    <row r="122" spans="2:273" x14ac:dyDescent="0.25">
      <c r="B122" s="2">
        <v>94</v>
      </c>
      <c r="C122" s="37">
        <v>47.71</v>
      </c>
      <c r="D122" s="37">
        <v>47.115000000000002</v>
      </c>
      <c r="E122" s="37">
        <v>44.622999999999998</v>
      </c>
      <c r="F122" s="37">
        <v>43.164000000000001</v>
      </c>
      <c r="G122" s="37">
        <v>44.720999999999997</v>
      </c>
      <c r="H122" s="37">
        <v>45.655999999999999</v>
      </c>
      <c r="I122" s="37">
        <v>49.311</v>
      </c>
      <c r="J122" s="37">
        <v>45.540999999999997</v>
      </c>
      <c r="K122" s="37">
        <v>47.542000000000002</v>
      </c>
      <c r="L122" s="37">
        <v>45.704999999999998</v>
      </c>
      <c r="M122" s="37">
        <v>42.262</v>
      </c>
      <c r="N122" s="37">
        <v>44.753999999999998</v>
      </c>
      <c r="O122" s="37">
        <v>47.213000000000001</v>
      </c>
      <c r="P122" s="37">
        <v>47.639000000000003</v>
      </c>
      <c r="Q122" s="37">
        <v>46.59</v>
      </c>
      <c r="S122" s="4">
        <f t="shared" si="97"/>
        <v>45.336211300411129</v>
      </c>
      <c r="T122" s="4">
        <f t="shared" si="98"/>
        <v>44.659921345027868</v>
      </c>
      <c r="U122" s="4">
        <f t="shared" si="99"/>
        <v>41.404251749347068</v>
      </c>
      <c r="V122" s="4">
        <f t="shared" si="100"/>
        <v>41.711135847093566</v>
      </c>
      <c r="W122" s="4">
        <f t="shared" si="101"/>
        <v>42.114443951201153</v>
      </c>
      <c r="X122" s="4">
        <f t="shared" si="102"/>
        <v>44.224595158016662</v>
      </c>
      <c r="Y122" s="4">
        <f t="shared" si="103"/>
        <v>48.40389226803665</v>
      </c>
      <c r="Z122" s="4">
        <f t="shared" si="104"/>
        <v>45.206009992897933</v>
      </c>
      <c r="AA122" s="4">
        <f t="shared" si="105"/>
        <v>45.667669020741435</v>
      </c>
      <c r="AB122" s="4">
        <f t="shared" si="106"/>
        <v>44.880832664242803</v>
      </c>
      <c r="AC122" s="4">
        <f t="shared" si="107"/>
        <v>41.98288125187365</v>
      </c>
      <c r="AD122" s="4">
        <f t="shared" si="108"/>
        <v>43.878903810763568</v>
      </c>
      <c r="AE122" s="4">
        <f t="shared" si="109"/>
        <v>45.447643097604022</v>
      </c>
      <c r="AF122" s="4">
        <f t="shared" si="110"/>
        <v>47.065595569122237</v>
      </c>
      <c r="AG122" s="4">
        <f t="shared" si="110"/>
        <v>46.371757159731018</v>
      </c>
      <c r="AI122" s="4">
        <f t="shared" si="111"/>
        <v>2.3737886995888715</v>
      </c>
      <c r="AJ122" s="4">
        <f t="shared" si="112"/>
        <v>2.4550786549721337</v>
      </c>
      <c r="AK122" s="4">
        <f t="shared" si="113"/>
        <v>3.2187482506529292</v>
      </c>
      <c r="AL122" s="4">
        <f t="shared" si="114"/>
        <v>1.4528641529064359</v>
      </c>
      <c r="AM122" s="4">
        <f t="shared" si="115"/>
        <v>2.6065560487988435</v>
      </c>
      <c r="AN122" s="4">
        <f t="shared" si="116"/>
        <v>1.431404841983337</v>
      </c>
      <c r="AO122" s="4">
        <f t="shared" si="117"/>
        <v>0.90710773196335026</v>
      </c>
      <c r="AP122" s="4">
        <f t="shared" si="118"/>
        <v>0.33499000710206417</v>
      </c>
      <c r="AQ122" s="4">
        <f t="shared" si="119"/>
        <v>1.8743309792585663</v>
      </c>
      <c r="AR122" s="4">
        <f t="shared" si="120"/>
        <v>0.82416733575719547</v>
      </c>
      <c r="AS122" s="4">
        <f t="shared" si="121"/>
        <v>0.27911874812635062</v>
      </c>
      <c r="AT122" s="4">
        <f t="shared" si="122"/>
        <v>0.87509618923643018</v>
      </c>
      <c r="AU122" s="4">
        <f t="shared" si="123"/>
        <v>1.765356902395979</v>
      </c>
      <c r="AV122" s="4">
        <f t="shared" si="139"/>
        <v>0.57340443087776549</v>
      </c>
      <c r="AW122" s="4">
        <f t="shared" si="139"/>
        <v>0.21824284026898511</v>
      </c>
      <c r="AY122" s="2">
        <f t="shared" si="140"/>
        <v>45.336036735993069</v>
      </c>
      <c r="AZ122" s="2">
        <f t="shared" si="140"/>
        <v>44.583554238514374</v>
      </c>
      <c r="BA122" s="2">
        <f t="shared" si="140"/>
        <v>41.17134341498268</v>
      </c>
      <c r="BB122" s="2">
        <f t="shared" si="140"/>
        <v>41.56712675754337</v>
      </c>
      <c r="BC122" s="2">
        <f t="shared" si="140"/>
        <v>42.010124050918989</v>
      </c>
      <c r="BD122" s="2">
        <f t="shared" si="140"/>
        <v>44.048065088206641</v>
      </c>
      <c r="BE122" s="2">
        <f t="shared" si="140"/>
        <v>48.051678914437836</v>
      </c>
      <c r="BF122" s="2">
        <f t="shared" si="140"/>
        <v>45.077170727105418</v>
      </c>
      <c r="BG122" s="2">
        <f t="shared" si="140"/>
        <v>45.608743265671464</v>
      </c>
      <c r="BH122" s="2">
        <f t="shared" si="140"/>
        <v>44.808178899215541</v>
      </c>
      <c r="BI122" s="2">
        <f t="shared" si="140"/>
        <v>41.915128390430702</v>
      </c>
      <c r="BJ122" s="2">
        <f t="shared" si="140"/>
        <v>43.788603430005352</v>
      </c>
      <c r="BK122" s="2">
        <f t="shared" si="140"/>
        <v>45.360359243743339</v>
      </c>
      <c r="BL122" s="2">
        <f t="shared" si="140"/>
        <v>46.983851792672368</v>
      </c>
      <c r="BM122" s="2">
        <f t="shared" si="140"/>
        <v>45.498461435018513</v>
      </c>
      <c r="BO122" s="2" t="str">
        <f t="shared" si="141"/>
        <v/>
      </c>
      <c r="BP122" s="2" t="str">
        <f t="shared" si="141"/>
        <v/>
      </c>
      <c r="BQ122" s="2" t="str">
        <f t="shared" si="141"/>
        <v/>
      </c>
      <c r="BR122" s="2" t="str">
        <f t="shared" si="141"/>
        <v/>
      </c>
      <c r="BS122" s="2" t="str">
        <f t="shared" si="141"/>
        <v/>
      </c>
      <c r="BT122" s="2" t="str">
        <f t="shared" si="141"/>
        <v/>
      </c>
      <c r="BU122" s="2" t="str">
        <f t="shared" si="141"/>
        <v/>
      </c>
      <c r="BV122" s="2" t="str">
        <f t="shared" si="141"/>
        <v/>
      </c>
      <c r="BW122" s="2" t="str">
        <f t="shared" si="141"/>
        <v/>
      </c>
      <c r="BX122" s="2" t="str">
        <f t="shared" si="141"/>
        <v/>
      </c>
      <c r="BY122" s="2" t="str">
        <f t="shared" si="141"/>
        <v/>
      </c>
      <c r="BZ122" s="2" t="str">
        <f t="shared" si="141"/>
        <v/>
      </c>
      <c r="CA122" s="2" t="str">
        <f t="shared" si="141"/>
        <v/>
      </c>
      <c r="CB122" s="2" t="str">
        <f t="shared" si="141"/>
        <v/>
      </c>
      <c r="CC122" s="2" t="str">
        <f t="shared" si="141"/>
        <v/>
      </c>
      <c r="CE122" s="2">
        <f t="shared" si="142"/>
        <v>47.71</v>
      </c>
      <c r="CF122" s="2" t="str">
        <f t="shared" si="142"/>
        <v/>
      </c>
      <c r="CG122" s="2" t="str">
        <f t="shared" si="142"/>
        <v/>
      </c>
      <c r="CH122" s="2">
        <f t="shared" si="142"/>
        <v>43.164000000000001</v>
      </c>
      <c r="CI122" s="2">
        <f t="shared" si="142"/>
        <v>44.720999999999997</v>
      </c>
      <c r="CJ122" s="2">
        <f t="shared" si="142"/>
        <v>45.655999999999999</v>
      </c>
      <c r="CK122" s="2" t="str">
        <f t="shared" si="142"/>
        <v/>
      </c>
      <c r="CL122" s="2">
        <f t="shared" si="142"/>
        <v>45.540999999999997</v>
      </c>
      <c r="CM122" s="2">
        <f t="shared" si="142"/>
        <v>47.542000000000002</v>
      </c>
      <c r="CN122" s="2">
        <f t="shared" si="142"/>
        <v>45.704999999999998</v>
      </c>
      <c r="CO122" s="2">
        <f t="shared" si="142"/>
        <v>42.262</v>
      </c>
      <c r="CP122" s="2">
        <f t="shared" si="142"/>
        <v>44.753999999999998</v>
      </c>
      <c r="CQ122" s="2">
        <f t="shared" si="142"/>
        <v>47.213000000000001</v>
      </c>
      <c r="CR122" s="2">
        <f t="shared" si="142"/>
        <v>47.639000000000003</v>
      </c>
      <c r="CS122" s="2">
        <f t="shared" si="142"/>
        <v>46.59</v>
      </c>
      <c r="CU122" s="2">
        <f t="shared" si="143"/>
        <v>47.71</v>
      </c>
      <c r="CV122" s="2" t="str">
        <f t="shared" si="143"/>
        <v/>
      </c>
      <c r="CW122" s="2" t="str">
        <f t="shared" si="143"/>
        <v/>
      </c>
      <c r="CX122" s="2">
        <f t="shared" si="143"/>
        <v>43.164000000000001</v>
      </c>
      <c r="CY122" s="2">
        <f t="shared" si="143"/>
        <v>44.720999999999997</v>
      </c>
      <c r="CZ122" s="2">
        <f t="shared" si="143"/>
        <v>45.655999999999999</v>
      </c>
      <c r="DA122" s="2" t="str">
        <f t="shared" si="143"/>
        <v/>
      </c>
      <c r="DB122" s="2">
        <f t="shared" si="143"/>
        <v>45.540999999999997</v>
      </c>
      <c r="DC122" s="2">
        <f t="shared" si="143"/>
        <v>47.542000000000002</v>
      </c>
      <c r="DD122" s="2">
        <f t="shared" si="143"/>
        <v>45.704999999999998</v>
      </c>
      <c r="DE122" s="2">
        <f t="shared" si="143"/>
        <v>42.262</v>
      </c>
      <c r="DF122" s="2">
        <f t="shared" si="143"/>
        <v>44.753999999999998</v>
      </c>
      <c r="DG122" s="2">
        <f t="shared" si="143"/>
        <v>47.213000000000001</v>
      </c>
      <c r="DH122" s="2">
        <f t="shared" si="143"/>
        <v>47.639000000000003</v>
      </c>
      <c r="DI122" s="2">
        <f t="shared" si="143"/>
        <v>46.59</v>
      </c>
      <c r="DK122" s="2">
        <f t="shared" si="149"/>
        <v>75.569033870967729</v>
      </c>
      <c r="DL122" s="2">
        <f t="shared" si="149"/>
        <v>82.657762096774192</v>
      </c>
      <c r="DM122" s="2">
        <f t="shared" si="149"/>
        <v>76.439107258064524</v>
      </c>
      <c r="DN122" s="2">
        <f t="shared" si="149"/>
        <v>72.187248533724329</v>
      </c>
      <c r="DO122" s="2">
        <f t="shared" si="149"/>
        <v>71.242674019607833</v>
      </c>
      <c r="DP122" s="2">
        <f t="shared" si="149"/>
        <v>70.136420008912665</v>
      </c>
      <c r="DQ122" s="2">
        <f t="shared" si="149"/>
        <v>77.552361408199616</v>
      </c>
      <c r="DR122" s="2">
        <f t="shared" si="149"/>
        <v>67.899491087344032</v>
      </c>
      <c r="DS122" s="2">
        <f t="shared" si="149"/>
        <v>71.819574484339185</v>
      </c>
      <c r="DT122" s="2">
        <f t="shared" si="149"/>
        <v>72.066664661319066</v>
      </c>
      <c r="DU122" s="2">
        <f t="shared" si="149"/>
        <v>66.59767803030303</v>
      </c>
      <c r="DV122" s="2">
        <f t="shared" si="149"/>
        <v>67.161773618538348</v>
      </c>
      <c r="DW122" s="2">
        <f t="shared" si="149"/>
        <v>70.021063279857401</v>
      </c>
      <c r="DX122" s="2">
        <f t="shared" si="149"/>
        <v>60.4265844941349</v>
      </c>
      <c r="DY122" s="2">
        <f t="shared" si="149"/>
        <v>57.037152216748773</v>
      </c>
      <c r="EA122" s="2">
        <f t="shared" si="153"/>
        <v>45.331915913407997</v>
      </c>
      <c r="EB122" s="2">
        <f t="shared" si="153"/>
        <v>44.579393338213762</v>
      </c>
      <c r="EC122" s="2">
        <f t="shared" si="153"/>
        <v>41.167962154068576</v>
      </c>
      <c r="ED122" s="2">
        <f t="shared" si="153"/>
        <v>41.564112725159788</v>
      </c>
      <c r="EE122" s="2">
        <f t="shared" si="152"/>
        <v>42.00688428654437</v>
      </c>
      <c r="EF122" s="2">
        <f t="shared" si="152"/>
        <v>44.04542865443679</v>
      </c>
      <c r="EG122" s="2">
        <f t="shared" si="152"/>
        <v>48.048622455847195</v>
      </c>
      <c r="EH122" s="2">
        <f t="shared" si="152"/>
        <v>45.074560512990786</v>
      </c>
      <c r="EI122" s="2">
        <f t="shared" si="152"/>
        <v>45.605771629268858</v>
      </c>
      <c r="EJ122" s="2">
        <f t="shared" si="152"/>
        <v>44.805283545054465</v>
      </c>
      <c r="EK122" s="2">
        <f t="shared" si="152"/>
        <v>41.912593511033428</v>
      </c>
      <c r="EL122" s="2">
        <f t="shared" si="152"/>
        <v>43.78628760260932</v>
      </c>
      <c r="EM122" s="2">
        <f t="shared" si="135"/>
        <v>45.354634200466194</v>
      </c>
      <c r="EN122" s="2">
        <f t="shared" si="135"/>
        <v>46.977841985723558</v>
      </c>
      <c r="EO122" s="2">
        <f t="shared" si="135"/>
        <v>45.489491425902465</v>
      </c>
      <c r="EQ122" s="2">
        <f t="shared" si="150"/>
        <v>45.196599985579155</v>
      </c>
      <c r="ER122" s="2">
        <f t="shared" si="150"/>
        <v>44.463377653753568</v>
      </c>
      <c r="ES122" s="2">
        <f t="shared" si="150"/>
        <v>41.187882796477268</v>
      </c>
      <c r="ET122" s="2">
        <f t="shared" si="150"/>
        <v>41.500587700446346</v>
      </c>
      <c r="EU122" s="2">
        <f t="shared" si="150"/>
        <v>41.934702826571538</v>
      </c>
      <c r="EV122" s="2">
        <f t="shared" si="150"/>
        <v>43.945403255928035</v>
      </c>
      <c r="EW122" s="2">
        <f t="shared" si="150"/>
        <v>47.920417188871127</v>
      </c>
      <c r="EX122" s="2">
        <f t="shared" si="150"/>
        <v>44.970449267759214</v>
      </c>
      <c r="EY122" s="2">
        <f t="shared" si="150"/>
        <v>45.371600941086697</v>
      </c>
      <c r="EZ122" s="2">
        <f t="shared" si="150"/>
        <v>44.650975889857747</v>
      </c>
      <c r="FA122" s="2">
        <f t="shared" si="150"/>
        <v>41.91131631494126</v>
      </c>
      <c r="FB122" s="2">
        <f t="shared" si="150"/>
        <v>43.697966403161288</v>
      </c>
      <c r="FC122" s="2">
        <f t="shared" si="150"/>
        <v>45.257291012393686</v>
      </c>
      <c r="FD122" s="2">
        <f t="shared" si="150"/>
        <v>46.844682215249563</v>
      </c>
      <c r="FE122" s="2">
        <f t="shared" si="150"/>
        <v>45.463577541915981</v>
      </c>
      <c r="FG122" s="2">
        <f t="shared" si="151"/>
        <v>0.99986367419361144</v>
      </c>
      <c r="FH122" s="2">
        <f t="shared" si="151"/>
        <v>0.99989057979329032</v>
      </c>
      <c r="FI122" s="2">
        <f t="shared" si="151"/>
        <v>0.99990416980496832</v>
      </c>
      <c r="FJ122" s="2">
        <f t="shared" si="151"/>
        <v>0.9999014821043809</v>
      </c>
      <c r="FK122" s="2">
        <f t="shared" si="151"/>
        <v>0.99988908610986538</v>
      </c>
      <c r="FL122" s="2">
        <f t="shared" si="151"/>
        <v>0.99989875228113023</v>
      </c>
      <c r="FM122" s="2">
        <f t="shared" si="151"/>
        <v>0.99989610249173178</v>
      </c>
      <c r="FN122" s="2">
        <f t="shared" si="151"/>
        <v>0.99988546161698422</v>
      </c>
      <c r="FO122" s="2">
        <f t="shared" si="151"/>
        <v>0.99988639300529747</v>
      </c>
      <c r="FP122" s="2">
        <f t="shared" si="151"/>
        <v>0.99989364747851361</v>
      </c>
      <c r="FQ122" s="2">
        <f t="shared" si="151"/>
        <v>0.99989730996370307</v>
      </c>
      <c r="FR122" s="2">
        <f t="shared" si="151"/>
        <v>0.99990082605511599</v>
      </c>
      <c r="FS122" s="2">
        <f t="shared" si="151"/>
        <v>0.99976761839722406</v>
      </c>
      <c r="FT122" s="2">
        <f t="shared" si="151"/>
        <v>0.99955188754163826</v>
      </c>
      <c r="FU122" s="2">
        <f t="shared" si="151"/>
        <v>0.99922274914560083</v>
      </c>
      <c r="FW122" s="2">
        <f t="shared" si="144"/>
        <v>9.4364601070390597E-6</v>
      </c>
      <c r="FX122" s="2">
        <f t="shared" si="144"/>
        <v>4.8637217853111177E-5</v>
      </c>
      <c r="FY122" s="2">
        <f t="shared" si="144"/>
        <v>6.1253034707513452E-5</v>
      </c>
      <c r="FZ122" s="2">
        <f t="shared" si="144"/>
        <v>4.5564933619263943E-5</v>
      </c>
      <c r="GA122" s="2">
        <f t="shared" si="144"/>
        <v>4.0049007461304139E-5</v>
      </c>
      <c r="GB122" s="2">
        <f t="shared" si="144"/>
        <v>5.2182624860393181E-5</v>
      </c>
      <c r="GC122" s="2">
        <f t="shared" si="144"/>
        <v>6.9469619397664244E-5</v>
      </c>
      <c r="GD122" s="2">
        <f t="shared" si="144"/>
        <v>3.9539684596040978E-5</v>
      </c>
      <c r="GE122" s="2">
        <f t="shared" si="144"/>
        <v>2.7479782078252646E-5</v>
      </c>
      <c r="GF122" s="2">
        <f t="shared" si="144"/>
        <v>2.567895827671941E-5</v>
      </c>
      <c r="GG122" s="2">
        <f t="shared" si="144"/>
        <v>2.5703182861178308E-5</v>
      </c>
      <c r="GH122" s="2">
        <f t="shared" si="144"/>
        <v>2.73067594178633E-5</v>
      </c>
      <c r="GI122" s="2">
        <f t="shared" si="144"/>
        <v>7.171582545778081E-5</v>
      </c>
      <c r="GJ122" s="2">
        <f t="shared" si="144"/>
        <v>1.2572955364328808E-4</v>
      </c>
      <c r="GK122" s="2">
        <f t="shared" si="144"/>
        <v>2.0915814681110972E-4</v>
      </c>
      <c r="GM122" s="107">
        <f t="shared" si="145"/>
        <v>2.7249411639961492E-51</v>
      </c>
      <c r="GN122" s="107">
        <f t="shared" si="145"/>
        <v>1.6329475917116462E-56</v>
      </c>
      <c r="GO122" s="107">
        <f t="shared" si="145"/>
        <v>4.0934422366266471E-61</v>
      </c>
      <c r="GP122" s="107">
        <f t="shared" si="145"/>
        <v>1.3756330650106891E-64</v>
      </c>
      <c r="GQ122" s="107">
        <f t="shared" si="145"/>
        <v>1.9631493794235801E-66</v>
      </c>
      <c r="GR122" s="107">
        <f t="shared" si="145"/>
        <v>7.2393511255783407E-70</v>
      </c>
      <c r="GS122" s="107">
        <f t="shared" si="145"/>
        <v>4.2146044697923943E-71</v>
      </c>
      <c r="GT122" s="107">
        <f t="shared" si="145"/>
        <v>1.4418337170243232E-67</v>
      </c>
      <c r="GU122" s="107">
        <f t="shared" si="145"/>
        <v>2.9640755631762775E-69</v>
      </c>
      <c r="GV122" s="107">
        <f t="shared" si="145"/>
        <v>1.732501102625679E-67</v>
      </c>
      <c r="GW122" s="107">
        <f t="shared" si="145"/>
        <v>1.2476034470037595E-69</v>
      </c>
      <c r="GX122" s="107">
        <f t="shared" si="145"/>
        <v>2.487805725887532E-68</v>
      </c>
      <c r="GY122" s="107">
        <f t="shared" si="145"/>
        <v>8.1305936382342198E-68</v>
      </c>
      <c r="GZ122" s="107">
        <f t="shared" si="145"/>
        <v>1.0038923446335185E-68</v>
      </c>
      <c r="HA122" s="107">
        <f t="shared" si="145"/>
        <v>3.2831480130362831E-77</v>
      </c>
      <c r="HC122" s="107">
        <f t="shared" si="76"/>
        <v>4.6963967674718997E-16</v>
      </c>
      <c r="HD122" s="107">
        <f t="shared" si="76"/>
        <v>5.024898459768753E-19</v>
      </c>
      <c r="HE122" s="107">
        <f t="shared" si="76"/>
        <v>2.400498894503834E-21</v>
      </c>
      <c r="HF122" s="107">
        <f t="shared" si="76"/>
        <v>4.018241754676884E-22</v>
      </c>
      <c r="HG122" s="107">
        <f t="shared" si="76"/>
        <v>2.8780228158175804E-22</v>
      </c>
      <c r="HH122" s="107">
        <f t="shared" si="76"/>
        <v>3.5769504795187902E-24</v>
      </c>
      <c r="HI122" s="107">
        <f t="shared" si="138"/>
        <v>1.2850712931393759E-25</v>
      </c>
      <c r="HJ122" s="107">
        <f t="shared" si="138"/>
        <v>8.5829571036038896E-23</v>
      </c>
      <c r="HK122" s="107">
        <f t="shared" si="138"/>
        <v>1.2929140689147688E-22</v>
      </c>
      <c r="HL122" s="107">
        <f t="shared" si="138"/>
        <v>9.6433175603941929E-22</v>
      </c>
      <c r="HM122" s="107">
        <f t="shared" si="138"/>
        <v>1.821189312129375E-22</v>
      </c>
      <c r="HN122" s="107">
        <f t="shared" si="138"/>
        <v>6.2873464597878763E-22</v>
      </c>
      <c r="HO122" s="107">
        <f t="shared" si="138"/>
        <v>2.1748040770127455E-21</v>
      </c>
      <c r="HP122" s="107">
        <f t="shared" si="138"/>
        <v>1.2082667594537995E-21</v>
      </c>
      <c r="HQ122" s="107">
        <f t="shared" si="138"/>
        <v>3.8816205485360432E-26</v>
      </c>
      <c r="HS122" s="107">
        <f t="shared" si="146"/>
        <v>2.7003121104562949E-4</v>
      </c>
      <c r="HT122" s="107">
        <f t="shared" si="146"/>
        <v>2.2680590977376932E-3</v>
      </c>
      <c r="HU122" s="107">
        <f t="shared" si="146"/>
        <v>3.0593252565722386E-3</v>
      </c>
      <c r="HV122" s="107">
        <f t="shared" si="146"/>
        <v>1.391489587794981E-3</v>
      </c>
      <c r="HW122" s="107">
        <f t="shared" si="146"/>
        <v>7.2340949274147138E-4</v>
      </c>
      <c r="HX122" s="107">
        <f t="shared" si="146"/>
        <v>1.1244329781107659E-3</v>
      </c>
      <c r="HY122" s="107">
        <f t="shared" si="146"/>
        <v>2.0000004039686802E-3</v>
      </c>
      <c r="HZ122" s="107">
        <f t="shared" si="146"/>
        <v>6.5138080708365546E-4</v>
      </c>
      <c r="IA122" s="107">
        <f t="shared" si="146"/>
        <v>2.5819062910761859E-4</v>
      </c>
      <c r="IB122" s="107">
        <f t="shared" si="146"/>
        <v>2.7441050180120264E-4</v>
      </c>
      <c r="IC122" s="107">
        <f t="shared" si="146"/>
        <v>2.3723047037796629E-4</v>
      </c>
      <c r="ID122" s="107">
        <f t="shared" si="146"/>
        <v>2.9338550094795511E-4</v>
      </c>
      <c r="IE122" s="107">
        <f t="shared" si="146"/>
        <v>2.6087708399402031E-4</v>
      </c>
      <c r="IF122" s="107">
        <f t="shared" si="146"/>
        <v>1.6319913262761418E-4</v>
      </c>
      <c r="IG122" s="107">
        <f t="shared" si="146"/>
        <v>1.304018903456873E-3</v>
      </c>
      <c r="II122" s="107">
        <f t="shared" si="147"/>
        <v>1.6543345702757208E-24</v>
      </c>
      <c r="IJ122" s="107">
        <f t="shared" si="147"/>
        <v>2.2922692793100647E-19</v>
      </c>
      <c r="IK122" s="107">
        <f t="shared" si="147"/>
        <v>1.8746032329767013E-19</v>
      </c>
      <c r="IL122" s="107">
        <f t="shared" si="147"/>
        <v>8.5847178966988907E-22</v>
      </c>
      <c r="IM122" s="107">
        <f t="shared" si="147"/>
        <v>1.7436024240507272E-23</v>
      </c>
      <c r="IN122" s="107">
        <f t="shared" si="147"/>
        <v>4.9909765119134412E-23</v>
      </c>
      <c r="IO122" s="107">
        <f t="shared" si="147"/>
        <v>2.7585436945788735E-22</v>
      </c>
      <c r="IP122" s="107">
        <f t="shared" si="147"/>
        <v>4.3934745534228867E-24</v>
      </c>
      <c r="IQ122" s="107">
        <f t="shared" si="147"/>
        <v>2.6794798726810326E-26</v>
      </c>
      <c r="IR122" s="107">
        <f t="shared" si="147"/>
        <v>1.2976834691184589E-25</v>
      </c>
      <c r="IS122" s="107">
        <f t="shared" si="147"/>
        <v>3.337976075421373E-26</v>
      </c>
      <c r="IT122" s="107">
        <f t="shared" si="147"/>
        <v>2.8152613998983379E-25</v>
      </c>
      <c r="IU122" s="107">
        <f t="shared" si="147"/>
        <v>4.0456374812070672E-25</v>
      </c>
      <c r="IV122" s="107">
        <f t="shared" si="147"/>
        <v>1.8043412016678428E-26</v>
      </c>
      <c r="IW122" s="107">
        <f t="shared" si="147"/>
        <v>3.6780818224398358E-26</v>
      </c>
      <c r="IY122" s="107">
        <f t="shared" si="148"/>
        <v>2.7003121104609911E-4</v>
      </c>
      <c r="IZ122" s="107">
        <f t="shared" si="148"/>
        <v>2.268059097737694E-3</v>
      </c>
      <c r="JA122" s="107">
        <f t="shared" si="148"/>
        <v>3.0593252565722386E-3</v>
      </c>
      <c r="JB122" s="107">
        <f t="shared" si="148"/>
        <v>1.391489587794981E-3</v>
      </c>
      <c r="JC122" s="107">
        <f t="shared" si="148"/>
        <v>7.2340949274147138E-4</v>
      </c>
      <c r="JD122" s="107">
        <f t="shared" si="148"/>
        <v>1.1244329781107659E-3</v>
      </c>
      <c r="JE122" s="107">
        <f t="shared" si="148"/>
        <v>2.0000004039686802E-3</v>
      </c>
      <c r="JF122" s="107">
        <f t="shared" si="148"/>
        <v>6.5138080708365546E-4</v>
      </c>
      <c r="JG122" s="107">
        <f t="shared" si="148"/>
        <v>2.5819062910761859E-4</v>
      </c>
      <c r="JH122" s="107">
        <f t="shared" si="148"/>
        <v>2.7441050180120264E-4</v>
      </c>
      <c r="JI122" s="107">
        <f t="shared" si="148"/>
        <v>2.3723047037796629E-4</v>
      </c>
      <c r="JJ122" s="107">
        <f t="shared" si="148"/>
        <v>2.9338550094795511E-4</v>
      </c>
      <c r="JK122" s="107">
        <f t="shared" si="148"/>
        <v>2.6087708399402031E-4</v>
      </c>
      <c r="JL122" s="107">
        <f t="shared" si="148"/>
        <v>1.6319913262761418E-4</v>
      </c>
      <c r="JM122" s="107">
        <f t="shared" si="148"/>
        <v>1.304018903456873E-3</v>
      </c>
    </row>
    <row r="123" spans="2:273" x14ac:dyDescent="0.25">
      <c r="B123" s="2">
        <v>95</v>
      </c>
      <c r="C123" s="37">
        <v>45.484000000000002</v>
      </c>
      <c r="D123" s="37">
        <v>47.393000000000001</v>
      </c>
      <c r="E123" s="37">
        <v>41.59</v>
      </c>
      <c r="F123" s="37">
        <v>42.475000000000001</v>
      </c>
      <c r="G123" s="37">
        <v>43.802999999999997</v>
      </c>
      <c r="H123" s="37">
        <v>44.197000000000003</v>
      </c>
      <c r="I123" s="37">
        <v>49.984000000000002</v>
      </c>
      <c r="J123" s="37">
        <v>45.77</v>
      </c>
      <c r="K123" s="37">
        <v>45.287999999999997</v>
      </c>
      <c r="L123" s="37">
        <v>46.606999999999999</v>
      </c>
      <c r="M123" s="37">
        <v>42.917999999999999</v>
      </c>
      <c r="N123" s="37">
        <v>43.557000000000002</v>
      </c>
      <c r="O123" s="37">
        <v>46.639000000000003</v>
      </c>
      <c r="P123" s="37">
        <v>47.884999999999998</v>
      </c>
      <c r="Q123" s="37">
        <v>48.377000000000002</v>
      </c>
      <c r="S123" s="4">
        <f t="shared" si="97"/>
        <v>45.189315737669943</v>
      </c>
      <c r="T123" s="4">
        <f t="shared" si="98"/>
        <v>44.538059438966442</v>
      </c>
      <c r="U123" s="4">
        <f t="shared" si="99"/>
        <v>41.399148774414861</v>
      </c>
      <c r="V123" s="4">
        <f t="shared" si="100"/>
        <v>41.680233238761893</v>
      </c>
      <c r="W123" s="4">
        <f t="shared" si="101"/>
        <v>42.02829545959441</v>
      </c>
      <c r="X123" s="4">
        <f t="shared" si="102"/>
        <v>44.228328754429413</v>
      </c>
      <c r="Y123" s="4">
        <f t="shared" si="103"/>
        <v>48.564043919023831</v>
      </c>
      <c r="Z123" s="4">
        <f t="shared" si="104"/>
        <v>45.148159110788427</v>
      </c>
      <c r="AA123" s="4">
        <f t="shared" si="105"/>
        <v>45.523465231542922</v>
      </c>
      <c r="AB123" s="4">
        <f t="shared" si="106"/>
        <v>44.755014936749312</v>
      </c>
      <c r="AC123" s="4">
        <f t="shared" si="107"/>
        <v>41.919088674361909</v>
      </c>
      <c r="AD123" s="4">
        <f t="shared" si="108"/>
        <v>43.800596368284367</v>
      </c>
      <c r="AE123" s="4">
        <f t="shared" si="109"/>
        <v>45.346073740555475</v>
      </c>
      <c r="AF123" s="4">
        <f t="shared" si="110"/>
        <v>46.949820065166541</v>
      </c>
      <c r="AG123" s="4">
        <f t="shared" si="110"/>
        <v>46.780120610631087</v>
      </c>
      <c r="AI123" s="4">
        <f t="shared" si="111"/>
        <v>0.29468426233005829</v>
      </c>
      <c r="AJ123" s="4">
        <f t="shared" si="112"/>
        <v>2.8549405610335583</v>
      </c>
      <c r="AK123" s="4">
        <f t="shared" si="113"/>
        <v>0.190851225585142</v>
      </c>
      <c r="AL123" s="4">
        <f t="shared" si="114"/>
        <v>0.79476676123810819</v>
      </c>
      <c r="AM123" s="4">
        <f t="shared" si="115"/>
        <v>1.7747045404055868</v>
      </c>
      <c r="AN123" s="4">
        <f t="shared" si="116"/>
        <v>-3.1328754429409855E-2</v>
      </c>
      <c r="AO123" s="4">
        <f t="shared" si="117"/>
        <v>1.4199560809761707</v>
      </c>
      <c r="AP123" s="4">
        <f t="shared" si="118"/>
        <v>0.6218408892115761</v>
      </c>
      <c r="AQ123" s="4">
        <f t="shared" si="119"/>
        <v>-0.23546523154292487</v>
      </c>
      <c r="AR123" s="4">
        <f t="shared" si="120"/>
        <v>1.8519850632506873</v>
      </c>
      <c r="AS123" s="4">
        <f t="shared" si="121"/>
        <v>0.99891132563809037</v>
      </c>
      <c r="AT123" s="4">
        <f t="shared" si="122"/>
        <v>-0.24359636828436493</v>
      </c>
      <c r="AU123" s="4">
        <f t="shared" si="123"/>
        <v>1.2929262594445277</v>
      </c>
      <c r="AV123" s="4">
        <f t="shared" si="139"/>
        <v>0.93517993483345663</v>
      </c>
      <c r="AW123" s="4">
        <f t="shared" si="139"/>
        <v>1.5968793893689153</v>
      </c>
      <c r="AY123" s="2">
        <f t="shared" si="140"/>
        <v>45.188976930344118</v>
      </c>
      <c r="AZ123" s="2">
        <f t="shared" si="140"/>
        <v>44.403440834425538</v>
      </c>
      <c r="BA123" s="2">
        <f t="shared" si="140"/>
        <v>40.990014035980359</v>
      </c>
      <c r="BB123" s="2">
        <f t="shared" si="140"/>
        <v>41.410265268759908</v>
      </c>
      <c r="BC123" s="2">
        <f t="shared" si="140"/>
        <v>41.821608867099364</v>
      </c>
      <c r="BD123" s="2">
        <f t="shared" si="140"/>
        <v>43.883949929654598</v>
      </c>
      <c r="BE123" s="2">
        <f t="shared" si="140"/>
        <v>47.896042064018545</v>
      </c>
      <c r="BF123" s="2">
        <f t="shared" si="140"/>
        <v>44.889238029699527</v>
      </c>
      <c r="BG123" s="2">
        <f t="shared" si="140"/>
        <v>45.397683050513514</v>
      </c>
      <c r="BH123" s="2">
        <f t="shared" si="140"/>
        <v>44.602730367565869</v>
      </c>
      <c r="BI123" s="2">
        <f t="shared" si="140"/>
        <v>41.774677243419269</v>
      </c>
      <c r="BJ123" s="2">
        <f t="shared" si="140"/>
        <v>43.612172534668041</v>
      </c>
      <c r="BK123" s="2">
        <f t="shared" si="140"/>
        <v>45.163085289627837</v>
      </c>
      <c r="BL123" s="2">
        <f t="shared" si="140"/>
        <v>46.773938637437318</v>
      </c>
      <c r="BM123" s="2">
        <f t="shared" si="140"/>
        <v>45.352934707123531</v>
      </c>
      <c r="BO123" s="2" t="str">
        <f t="shared" si="141"/>
        <v/>
      </c>
      <c r="BP123" s="2" t="str">
        <f t="shared" si="141"/>
        <v/>
      </c>
      <c r="BQ123" s="2" t="str">
        <f t="shared" si="141"/>
        <v/>
      </c>
      <c r="BR123" s="2" t="str">
        <f t="shared" si="141"/>
        <v/>
      </c>
      <c r="BS123" s="2" t="str">
        <f t="shared" si="141"/>
        <v/>
      </c>
      <c r="BT123" s="2" t="str">
        <f t="shared" si="141"/>
        <v/>
      </c>
      <c r="BU123" s="2" t="str">
        <f t="shared" si="141"/>
        <v/>
      </c>
      <c r="BV123" s="2" t="str">
        <f t="shared" si="141"/>
        <v/>
      </c>
      <c r="BW123" s="2" t="str">
        <f t="shared" si="141"/>
        <v/>
      </c>
      <c r="BX123" s="2" t="str">
        <f t="shared" si="141"/>
        <v/>
      </c>
      <c r="BY123" s="2" t="str">
        <f t="shared" si="141"/>
        <v/>
      </c>
      <c r="BZ123" s="2" t="str">
        <f t="shared" si="141"/>
        <v/>
      </c>
      <c r="CA123" s="2" t="str">
        <f t="shared" si="141"/>
        <v/>
      </c>
      <c r="CB123" s="2" t="str">
        <f t="shared" si="141"/>
        <v/>
      </c>
      <c r="CC123" s="2" t="str">
        <f t="shared" si="141"/>
        <v/>
      </c>
      <c r="CE123" s="2">
        <f t="shared" si="142"/>
        <v>45.484000000000002</v>
      </c>
      <c r="CF123" s="2" t="str">
        <f t="shared" si="142"/>
        <v/>
      </c>
      <c r="CG123" s="2" t="str">
        <f t="shared" si="142"/>
        <v/>
      </c>
      <c r="CH123" s="2" t="str">
        <f t="shared" si="142"/>
        <v/>
      </c>
      <c r="CI123" s="2">
        <f t="shared" si="142"/>
        <v>43.802999999999997</v>
      </c>
      <c r="CJ123" s="2" t="str">
        <f t="shared" si="142"/>
        <v/>
      </c>
      <c r="CK123" s="2" t="str">
        <f t="shared" si="142"/>
        <v/>
      </c>
      <c r="CL123" s="2">
        <f t="shared" si="142"/>
        <v>45.77</v>
      </c>
      <c r="CM123" s="2">
        <f t="shared" si="142"/>
        <v>45.287999999999997</v>
      </c>
      <c r="CN123" s="2">
        <f t="shared" si="142"/>
        <v>46.606999999999999</v>
      </c>
      <c r="CO123" s="2">
        <f t="shared" si="142"/>
        <v>42.917999999999999</v>
      </c>
      <c r="CP123" s="2">
        <f t="shared" si="142"/>
        <v>43.557000000000002</v>
      </c>
      <c r="CQ123" s="2">
        <f t="shared" si="142"/>
        <v>46.639000000000003</v>
      </c>
      <c r="CR123" s="2">
        <f t="shared" si="142"/>
        <v>47.884999999999998</v>
      </c>
      <c r="CS123" s="2" t="str">
        <f t="shared" si="142"/>
        <v/>
      </c>
      <c r="CU123" s="2">
        <f t="shared" si="143"/>
        <v>45.484000000000002</v>
      </c>
      <c r="CV123" s="2" t="str">
        <f t="shared" si="143"/>
        <v/>
      </c>
      <c r="CW123" s="2" t="str">
        <f t="shared" si="143"/>
        <v/>
      </c>
      <c r="CX123" s="2" t="str">
        <f t="shared" si="143"/>
        <v/>
      </c>
      <c r="CY123" s="2">
        <f t="shared" si="143"/>
        <v>43.802999999999997</v>
      </c>
      <c r="CZ123" s="2" t="str">
        <f t="shared" si="143"/>
        <v/>
      </c>
      <c r="DA123" s="2" t="str">
        <f t="shared" si="143"/>
        <v/>
      </c>
      <c r="DB123" s="2">
        <f t="shared" si="143"/>
        <v>45.77</v>
      </c>
      <c r="DC123" s="2">
        <f t="shared" si="143"/>
        <v>45.287999999999997</v>
      </c>
      <c r="DD123" s="2">
        <f t="shared" si="143"/>
        <v>46.606999999999999</v>
      </c>
      <c r="DE123" s="2">
        <f t="shared" si="143"/>
        <v>42.917999999999999</v>
      </c>
      <c r="DF123" s="2">
        <f t="shared" si="143"/>
        <v>43.557000000000002</v>
      </c>
      <c r="DG123" s="2">
        <f t="shared" si="143"/>
        <v>46.639000000000003</v>
      </c>
      <c r="DH123" s="2">
        <f t="shared" si="143"/>
        <v>47.884999999999998</v>
      </c>
      <c r="DI123" s="2" t="str">
        <f t="shared" si="143"/>
        <v/>
      </c>
      <c r="DK123" s="2">
        <f t="shared" si="149"/>
        <v>75.791709677419334</v>
      </c>
      <c r="DL123" s="2">
        <f t="shared" si="149"/>
        <v>82.921387096774197</v>
      </c>
      <c r="DM123" s="2">
        <f t="shared" si="149"/>
        <v>76.65990322580646</v>
      </c>
      <c r="DN123" s="2">
        <f t="shared" si="149"/>
        <v>72.381343658357764</v>
      </c>
      <c r="DO123" s="2">
        <f t="shared" si="149"/>
        <v>71.435608845811032</v>
      </c>
      <c r="DP123" s="2">
        <f t="shared" si="149"/>
        <v>70.290920343137259</v>
      </c>
      <c r="DQ123" s="2">
        <f t="shared" si="149"/>
        <v>77.720186942958975</v>
      </c>
      <c r="DR123" s="2">
        <f t="shared" si="149"/>
        <v>68.006861408199654</v>
      </c>
      <c r="DS123" s="2">
        <f t="shared" si="149"/>
        <v>71.988088158899913</v>
      </c>
      <c r="DT123" s="2">
        <f t="shared" si="149"/>
        <v>72.240930369875201</v>
      </c>
      <c r="DU123" s="2">
        <f t="shared" si="149"/>
        <v>66.750354166666654</v>
      </c>
      <c r="DV123" s="2">
        <f t="shared" si="149"/>
        <v>67.299738859180053</v>
      </c>
      <c r="DW123" s="2">
        <f t="shared" si="149"/>
        <v>70.14516354723709</v>
      </c>
      <c r="DX123" s="2">
        <f t="shared" si="149"/>
        <v>60.441220124633432</v>
      </c>
      <c r="DY123" s="2">
        <f t="shared" si="149"/>
        <v>57.051375369458135</v>
      </c>
      <c r="EA123" s="2">
        <f t="shared" si="153"/>
        <v>45.185664063011721</v>
      </c>
      <c r="EB123" s="2">
        <f t="shared" si="153"/>
        <v>44.400097144948759</v>
      </c>
      <c r="EC123" s="2">
        <f t="shared" si="153"/>
        <v>40.98729337050807</v>
      </c>
      <c r="ED123" s="2">
        <f t="shared" si="153"/>
        <v>41.407844276583376</v>
      </c>
      <c r="EE123" s="2">
        <f t="shared" si="152"/>
        <v>41.819001494147926</v>
      </c>
      <c r="EF123" s="2">
        <f t="shared" si="152"/>
        <v>43.88183199136715</v>
      </c>
      <c r="EG123" s="2">
        <f t="shared" si="152"/>
        <v>47.893592993571446</v>
      </c>
      <c r="EH123" s="2">
        <f t="shared" si="152"/>
        <v>44.887137669129245</v>
      </c>
      <c r="EI123" s="2">
        <f t="shared" si="152"/>
        <v>45.395289619640209</v>
      </c>
      <c r="EJ123" s="2">
        <f t="shared" si="152"/>
        <v>44.600398873248231</v>
      </c>
      <c r="EK123" s="2">
        <f t="shared" si="152"/>
        <v>41.772639938824554</v>
      </c>
      <c r="EL123" s="2">
        <f t="shared" si="152"/>
        <v>43.610308483410847</v>
      </c>
      <c r="EM123" s="2">
        <f t="shared" si="135"/>
        <v>45.158380885780886</v>
      </c>
      <c r="EN123" s="2">
        <f t="shared" si="135"/>
        <v>46.768897306943543</v>
      </c>
      <c r="EO123" s="2">
        <f t="shared" si="135"/>
        <v>45.345319376793235</v>
      </c>
      <c r="EQ123" s="2">
        <f t="shared" si="150"/>
        <v>45.061432972999611</v>
      </c>
      <c r="ER123" s="2">
        <f t="shared" si="150"/>
        <v>44.326842902653155</v>
      </c>
      <c r="ES123" s="2">
        <f t="shared" si="150"/>
        <v>41.05460381228135</v>
      </c>
      <c r="ET123" s="2">
        <f t="shared" si="150"/>
        <v>41.357200337245814</v>
      </c>
      <c r="EU123" s="2">
        <f t="shared" si="150"/>
        <v>41.779929546973221</v>
      </c>
      <c r="EV123" s="2">
        <f t="shared" si="150"/>
        <v>43.790065978121334</v>
      </c>
      <c r="EW123" s="2">
        <f t="shared" si="150"/>
        <v>47.750286914123528</v>
      </c>
      <c r="EX123" s="2">
        <f t="shared" si="150"/>
        <v>44.823931307783262</v>
      </c>
      <c r="EY123" s="2">
        <f t="shared" si="150"/>
        <v>45.210509843258194</v>
      </c>
      <c r="EZ123" s="2">
        <f t="shared" si="150"/>
        <v>44.489163354927484</v>
      </c>
      <c r="FA123" s="2">
        <f t="shared" si="150"/>
        <v>41.767680529961346</v>
      </c>
      <c r="FB123" s="2">
        <f t="shared" si="150"/>
        <v>43.547443096017503</v>
      </c>
      <c r="FC123" s="2">
        <f t="shared" si="150"/>
        <v>45.094944887281585</v>
      </c>
      <c r="FD123" s="2">
        <f t="shared" si="150"/>
        <v>46.663195801207237</v>
      </c>
      <c r="FE123" s="2">
        <f t="shared" si="150"/>
        <v>45.316175492858207</v>
      </c>
      <c r="FG123" s="2">
        <f t="shared" si="151"/>
        <v>0.9998917095265758</v>
      </c>
      <c r="FH123" s="2">
        <f t="shared" si="151"/>
        <v>0.99991308248431321</v>
      </c>
      <c r="FI123" s="2">
        <f t="shared" si="151"/>
        <v>0.99992387787001313</v>
      </c>
      <c r="FJ123" s="2">
        <f t="shared" si="151"/>
        <v>0.99992174286821078</v>
      </c>
      <c r="FK123" s="2">
        <f t="shared" si="151"/>
        <v>0.99991189595562624</v>
      </c>
      <c r="FL123" s="2">
        <f t="shared" si="151"/>
        <v>0.99991957440343404</v>
      </c>
      <c r="FM123" s="2">
        <f t="shared" si="151"/>
        <v>0.99991746951208882</v>
      </c>
      <c r="FN123" s="2">
        <f t="shared" si="151"/>
        <v>0.99990901678509103</v>
      </c>
      <c r="FO123" s="2">
        <f t="shared" si="151"/>
        <v>0.99990975664784199</v>
      </c>
      <c r="FP123" s="2">
        <f t="shared" si="151"/>
        <v>0.99991551934144374</v>
      </c>
      <c r="FQ123" s="2">
        <f t="shared" si="151"/>
        <v>0.99991842868192227</v>
      </c>
      <c r="FR123" s="2">
        <f t="shared" si="151"/>
        <v>0.99992122172856712</v>
      </c>
      <c r="FS123" s="2">
        <f t="shared" si="151"/>
        <v>0.99981149984426099</v>
      </c>
      <c r="FT123" s="2">
        <f t="shared" si="151"/>
        <v>0.99963009716073203</v>
      </c>
      <c r="FU123" s="2">
        <f t="shared" si="151"/>
        <v>0.99934883218383275</v>
      </c>
      <c r="FW123" s="2">
        <f t="shared" si="144"/>
        <v>1.1879770399823291E-5</v>
      </c>
      <c r="FX123" s="2">
        <f t="shared" si="144"/>
        <v>6.1229858421437604E-5</v>
      </c>
      <c r="FY123" s="2">
        <f t="shared" si="144"/>
        <v>7.7111778952511069E-5</v>
      </c>
      <c r="FZ123" s="2">
        <f t="shared" si="144"/>
        <v>5.7362176065687302E-5</v>
      </c>
      <c r="GA123" s="2">
        <f t="shared" si="144"/>
        <v>5.0418190388371231E-5</v>
      </c>
      <c r="GB123" s="2">
        <f t="shared" si="144"/>
        <v>6.5693144884011915E-5</v>
      </c>
      <c r="GC123" s="2">
        <f t="shared" si="144"/>
        <v>8.7455496106041958E-5</v>
      </c>
      <c r="GD123" s="2">
        <f t="shared" si="144"/>
        <v>4.9777004103820394E-5</v>
      </c>
      <c r="GE123" s="2">
        <f t="shared" si="144"/>
        <v>3.4594749819833761E-5</v>
      </c>
      <c r="GF123" s="2">
        <f t="shared" si="144"/>
        <v>3.2327678178338252E-5</v>
      </c>
      <c r="GG123" s="2">
        <f t="shared" si="144"/>
        <v>3.235817471757214E-5</v>
      </c>
      <c r="GH123" s="2">
        <f t="shared" si="144"/>
        <v>3.4376930285771178E-5</v>
      </c>
      <c r="GI123" s="2">
        <f t="shared" si="144"/>
        <v>8.8413145188935129E-5</v>
      </c>
      <c r="GJ123" s="2">
        <f t="shared" si="144"/>
        <v>1.5232078073234588E-4</v>
      </c>
      <c r="GK123" s="2">
        <f t="shared" si="144"/>
        <v>2.4967799064759002E-4</v>
      </c>
      <c r="GM123" s="107">
        <f t="shared" si="145"/>
        <v>6.9374236090926573E-54</v>
      </c>
      <c r="GN123" s="107">
        <f t="shared" si="145"/>
        <v>2.6073308426860343E-59</v>
      </c>
      <c r="GO123" s="107">
        <f t="shared" si="145"/>
        <v>4.2162351508733223E-64</v>
      </c>
      <c r="GP123" s="107">
        <f t="shared" si="145"/>
        <v>9.2752167737149008E-68</v>
      </c>
      <c r="GQ123" s="107">
        <f t="shared" si="145"/>
        <v>9.6782797927529875E-70</v>
      </c>
      <c r="GR123" s="107">
        <f t="shared" si="145"/>
        <v>2.5837587164547097E-73</v>
      </c>
      <c r="GS123" s="107">
        <f t="shared" si="145"/>
        <v>1.273182876820839E-74</v>
      </c>
      <c r="GT123" s="107">
        <f t="shared" si="145"/>
        <v>6.0506851968185336E-71</v>
      </c>
      <c r="GU123" s="107">
        <f t="shared" si="145"/>
        <v>1.0268578676124949E-72</v>
      </c>
      <c r="GV123" s="107">
        <f t="shared" si="145"/>
        <v>7.8221807503669224E-71</v>
      </c>
      <c r="GW123" s="107">
        <f t="shared" si="145"/>
        <v>4.5208175123656919E-73</v>
      </c>
      <c r="GX123" s="107">
        <f t="shared" si="145"/>
        <v>1.0805672094259454E-71</v>
      </c>
      <c r="GY123" s="107">
        <f t="shared" si="145"/>
        <v>3.7016998207060023E-71</v>
      </c>
      <c r="GZ123" s="107">
        <f t="shared" si="145"/>
        <v>4.2858975688551076E-72</v>
      </c>
      <c r="HA123" s="107">
        <f t="shared" si="145"/>
        <v>5.5319713067630702E-81</v>
      </c>
      <c r="HC123" s="107">
        <f t="shared" si="76"/>
        <v>9.0011149016722116E-18</v>
      </c>
      <c r="HD123" s="107">
        <f t="shared" si="76"/>
        <v>5.9413084904457498E-21</v>
      </c>
      <c r="HE123" s="107">
        <f t="shared" si="76"/>
        <v>1.9024710103018417E-23</v>
      </c>
      <c r="HF123" s="107">
        <f t="shared" si="76"/>
        <v>2.4761290667220859E-24</v>
      </c>
      <c r="HG123" s="107">
        <f t="shared" si="76"/>
        <v>1.507017040534103E-24</v>
      </c>
      <c r="HH123" s="107">
        <f t="shared" si="76"/>
        <v>1.3642389848475025E-26</v>
      </c>
      <c r="HI123" s="107">
        <f t="shared" si="138"/>
        <v>3.8622764355767784E-28</v>
      </c>
      <c r="HJ123" s="107">
        <f t="shared" si="138"/>
        <v>3.9438190090217304E-25</v>
      </c>
      <c r="HK123" s="107">
        <f t="shared" si="138"/>
        <v>5.6881147245610975E-25</v>
      </c>
      <c r="HL123" s="107">
        <f t="shared" si="138"/>
        <v>5.2852214864749008E-24</v>
      </c>
      <c r="HM123" s="107">
        <f t="shared" si="138"/>
        <v>8.5433383118514578E-25</v>
      </c>
      <c r="HN123" s="107">
        <f t="shared" si="138"/>
        <v>3.3901879427585392E-24</v>
      </c>
      <c r="HO123" s="107">
        <f t="shared" si="138"/>
        <v>1.2685606375058667E-23</v>
      </c>
      <c r="HP123" s="107">
        <f t="shared" si="138"/>
        <v>6.7710770168744176E-24</v>
      </c>
      <c r="HQ123" s="107">
        <f t="shared" si="138"/>
        <v>8.7166840523185922E-29</v>
      </c>
      <c r="HS123" s="107">
        <f t="shared" si="146"/>
        <v>5.4902133354704633E-4</v>
      </c>
      <c r="HT123" s="107">
        <f t="shared" si="146"/>
        <v>4.2236265420894726E-3</v>
      </c>
      <c r="HU123" s="107">
        <f t="shared" si="146"/>
        <v>5.6931588332231574E-3</v>
      </c>
      <c r="HV123" s="107">
        <f t="shared" si="146"/>
        <v>2.7592669923992151E-3</v>
      </c>
      <c r="HW123" s="107">
        <f t="shared" si="146"/>
        <v>1.514710571960947E-3</v>
      </c>
      <c r="HX123" s="107">
        <f t="shared" si="146"/>
        <v>2.3242151216116484E-3</v>
      </c>
      <c r="HY123" s="107">
        <f t="shared" si="146"/>
        <v>4.0318214578936246E-3</v>
      </c>
      <c r="HZ123" s="107">
        <f t="shared" si="146"/>
        <v>1.3838645145891461E-3</v>
      </c>
      <c r="IA123" s="107">
        <f t="shared" si="146"/>
        <v>5.8123407665453409E-4</v>
      </c>
      <c r="IB123" s="107">
        <f t="shared" si="146"/>
        <v>6.060306548231804E-4</v>
      </c>
      <c r="IC123" s="107">
        <f t="shared" si="146"/>
        <v>5.3288682244193876E-4</v>
      </c>
      <c r="ID123" s="107">
        <f t="shared" si="146"/>
        <v>6.4512042859188518E-4</v>
      </c>
      <c r="IE123" s="107">
        <f t="shared" si="146"/>
        <v>5.7606935158137904E-4</v>
      </c>
      <c r="IF123" s="107">
        <f t="shared" si="146"/>
        <v>3.6938652362414342E-4</v>
      </c>
      <c r="IG123" s="107">
        <f t="shared" si="146"/>
        <v>2.2244385486714724E-3</v>
      </c>
      <c r="II123" s="107">
        <f t="shared" si="147"/>
        <v>1.3196656524380345E-23</v>
      </c>
      <c r="IJ123" s="107">
        <f t="shared" si="147"/>
        <v>1.4999401871560995E-18</v>
      </c>
      <c r="IK123" s="107">
        <f t="shared" si="147"/>
        <v>1.2940089383902172E-18</v>
      </c>
      <c r="IL123" s="107">
        <f t="shared" si="147"/>
        <v>7.1377226121165468E-21</v>
      </c>
      <c r="IM123" s="107">
        <f t="shared" si="147"/>
        <v>1.6789117932214726E-22</v>
      </c>
      <c r="IN123" s="107">
        <f t="shared" si="147"/>
        <v>4.863858703081091E-22</v>
      </c>
      <c r="IO123" s="107">
        <f t="shared" si="147"/>
        <v>2.6530280312835498E-21</v>
      </c>
      <c r="IP123" s="107">
        <f t="shared" si="147"/>
        <v>4.485296264542434E-23</v>
      </c>
      <c r="IQ123" s="107">
        <f t="shared" si="147"/>
        <v>3.1452412619562289E-25</v>
      </c>
      <c r="IR123" s="107">
        <f t="shared" si="147"/>
        <v>1.4019005043893388E-24</v>
      </c>
      <c r="IS123" s="107">
        <f t="shared" si="147"/>
        <v>3.8222384841055882E-25</v>
      </c>
      <c r="IT123" s="107">
        <f t="shared" si="147"/>
        <v>2.9826085721300448E-24</v>
      </c>
      <c r="IU123" s="107">
        <f t="shared" si="147"/>
        <v>4.2304722215973613E-24</v>
      </c>
      <c r="IV123" s="107">
        <f t="shared" si="147"/>
        <v>2.0233528286571754E-25</v>
      </c>
      <c r="IW123" s="107">
        <f t="shared" si="147"/>
        <v>3.8053138231993608E-25</v>
      </c>
      <c r="IY123" s="107">
        <f t="shared" si="148"/>
        <v>5.4902133354705533E-4</v>
      </c>
      <c r="IZ123" s="107">
        <f t="shared" si="148"/>
        <v>4.2236265420894743E-3</v>
      </c>
      <c r="JA123" s="107">
        <f t="shared" si="148"/>
        <v>5.6931588332231583E-3</v>
      </c>
      <c r="JB123" s="107">
        <f t="shared" si="148"/>
        <v>2.7592669923992151E-3</v>
      </c>
      <c r="JC123" s="107">
        <f t="shared" si="148"/>
        <v>1.514710571960947E-3</v>
      </c>
      <c r="JD123" s="107">
        <f t="shared" si="148"/>
        <v>2.3242151216116484E-3</v>
      </c>
      <c r="JE123" s="107">
        <f t="shared" si="148"/>
        <v>4.0318214578936246E-3</v>
      </c>
      <c r="JF123" s="107">
        <f t="shared" si="148"/>
        <v>1.3838645145891461E-3</v>
      </c>
      <c r="JG123" s="107">
        <f t="shared" si="148"/>
        <v>5.8123407665453409E-4</v>
      </c>
      <c r="JH123" s="107">
        <f t="shared" si="148"/>
        <v>6.060306548231804E-4</v>
      </c>
      <c r="JI123" s="107">
        <f t="shared" si="148"/>
        <v>5.3288682244193876E-4</v>
      </c>
      <c r="JJ123" s="107">
        <f t="shared" si="148"/>
        <v>6.4512042859188518E-4</v>
      </c>
      <c r="JK123" s="107">
        <f t="shared" si="148"/>
        <v>5.7606935158137904E-4</v>
      </c>
      <c r="JL123" s="107">
        <f t="shared" si="148"/>
        <v>3.6938652362414342E-4</v>
      </c>
      <c r="JM123" s="107">
        <f t="shared" si="148"/>
        <v>2.2244385486714724E-3</v>
      </c>
    </row>
    <row r="124" spans="2:273" x14ac:dyDescent="0.25">
      <c r="B124" s="2">
        <v>96</v>
      </c>
      <c r="C124" s="37">
        <v>46.015999999999998</v>
      </c>
      <c r="D124" s="37">
        <v>44.802999999999997</v>
      </c>
      <c r="E124" s="37">
        <v>42.540999999999997</v>
      </c>
      <c r="F124" s="37">
        <v>41.148000000000003</v>
      </c>
      <c r="G124" s="37">
        <v>43.622999999999998</v>
      </c>
      <c r="H124" s="37">
        <v>45.704999999999998</v>
      </c>
      <c r="I124" s="37">
        <v>48.753999999999998</v>
      </c>
      <c r="J124" s="37">
        <v>45.164000000000001</v>
      </c>
      <c r="K124" s="37">
        <v>45.406999999999996</v>
      </c>
      <c r="L124" s="37">
        <v>46.393000000000001</v>
      </c>
      <c r="M124" s="37">
        <v>42.279000000000003</v>
      </c>
      <c r="N124" s="37">
        <v>44.279000000000003</v>
      </c>
      <c r="O124" s="37">
        <v>45.131</v>
      </c>
      <c r="P124" s="37">
        <v>49.279000000000003</v>
      </c>
      <c r="Q124" s="37">
        <v>46.786999999999999</v>
      </c>
      <c r="S124" s="4">
        <f t="shared" si="97"/>
        <v>45.042710010702301</v>
      </c>
      <c r="T124" s="4">
        <f t="shared" si="98"/>
        <v>44.452227589178385</v>
      </c>
      <c r="U124" s="4">
        <f t="shared" si="99"/>
        <v>41.500223152288278</v>
      </c>
      <c r="V124" s="4">
        <f t="shared" si="100"/>
        <v>41.73917572823234</v>
      </c>
      <c r="W124" s="4">
        <f t="shared" si="101"/>
        <v>42.025267749164904</v>
      </c>
      <c r="X124" s="4">
        <f t="shared" si="102"/>
        <v>44.362217855836938</v>
      </c>
      <c r="Y124" s="4">
        <f t="shared" si="103"/>
        <v>48.950435611342463</v>
      </c>
      <c r="Z124" s="4">
        <f t="shared" si="104"/>
        <v>45.199030253254755</v>
      </c>
      <c r="AA124" s="4">
        <f t="shared" si="105"/>
        <v>45.443234624319693</v>
      </c>
      <c r="AB124" s="4">
        <f t="shared" si="106"/>
        <v>44.70288742163968</v>
      </c>
      <c r="AC124" s="4">
        <f t="shared" si="107"/>
        <v>41.928599483056814</v>
      </c>
      <c r="AD124" s="4">
        <f t="shared" si="108"/>
        <v>43.812169759705881</v>
      </c>
      <c r="AE124" s="4">
        <f t="shared" si="109"/>
        <v>45.333274007274326</v>
      </c>
      <c r="AF124" s="4">
        <f t="shared" si="110"/>
        <v>46.926431628539511</v>
      </c>
      <c r="AG124" s="4">
        <f t="shared" si="110"/>
        <v>47.483498266293836</v>
      </c>
      <c r="AI124" s="4">
        <f t="shared" si="111"/>
        <v>0.97328998929769739</v>
      </c>
      <c r="AJ124" s="4">
        <f t="shared" si="112"/>
        <v>0.35077241082161237</v>
      </c>
      <c r="AK124" s="4">
        <f t="shared" si="113"/>
        <v>1.0407768477117187</v>
      </c>
      <c r="AL124" s="4">
        <f t="shared" si="114"/>
        <v>-0.59117572823233644</v>
      </c>
      <c r="AM124" s="4">
        <f t="shared" si="115"/>
        <v>1.5977322508350937</v>
      </c>
      <c r="AN124" s="4">
        <f t="shared" si="116"/>
        <v>1.3427821441630599</v>
      </c>
      <c r="AO124" s="4">
        <f t="shared" si="117"/>
        <v>-0.19643561134246568</v>
      </c>
      <c r="AP124" s="4">
        <f t="shared" si="118"/>
        <v>-3.5030253254753063E-2</v>
      </c>
      <c r="AQ124" s="4">
        <f t="shared" si="119"/>
        <v>-3.6234624319696707E-2</v>
      </c>
      <c r="AR124" s="4">
        <f t="shared" si="120"/>
        <v>1.6901125783603206</v>
      </c>
      <c r="AS124" s="4">
        <f t="shared" si="121"/>
        <v>0.35040051694318919</v>
      </c>
      <c r="AT124" s="4">
        <f t="shared" si="122"/>
        <v>0.46683024029412223</v>
      </c>
      <c r="AU124" s="4">
        <f t="shared" si="123"/>
        <v>-0.2022740072743261</v>
      </c>
      <c r="AV124" s="4">
        <f t="shared" ref="AV124:AW139" si="154">IF(OR($B124 &lt; P$231, $B124 &gt; P$234), 0, P124-AF124)</f>
        <v>2.3525683714604924</v>
      </c>
      <c r="AW124" s="4">
        <f t="shared" si="154"/>
        <v>-0.69649826629383682</v>
      </c>
      <c r="AY124" s="2">
        <f t="shared" si="140"/>
        <v>45.042074990622723</v>
      </c>
      <c r="AZ124" s="2">
        <f t="shared" si="140"/>
        <v>44.223488778845898</v>
      </c>
      <c r="BA124" s="2">
        <f t="shared" si="140"/>
        <v>40.808817009192232</v>
      </c>
      <c r="BB124" s="2">
        <f t="shared" si="140"/>
        <v>41.2535202816047</v>
      </c>
      <c r="BC124" s="2">
        <f t="shared" si="140"/>
        <v>41.633217687037416</v>
      </c>
      <c r="BD124" s="2">
        <f t="shared" si="140"/>
        <v>43.719935898548322</v>
      </c>
      <c r="BE124" s="2">
        <f t="shared" si="140"/>
        <v>47.740522610872802</v>
      </c>
      <c r="BF124" s="2">
        <f t="shared" si="140"/>
        <v>44.701405639115741</v>
      </c>
      <c r="BG124" s="2">
        <f t="shared" si="140"/>
        <v>45.186735164346366</v>
      </c>
      <c r="BH124" s="2">
        <f t="shared" si="140"/>
        <v>44.397391731199804</v>
      </c>
      <c r="BI124" s="2">
        <f t="shared" si="140"/>
        <v>41.634323418860326</v>
      </c>
      <c r="BJ124" s="2">
        <f t="shared" si="140"/>
        <v>43.435829800056069</v>
      </c>
      <c r="BK124" s="2">
        <f t="shared" si="140"/>
        <v>44.965993908093267</v>
      </c>
      <c r="BL124" s="2">
        <f t="shared" si="140"/>
        <v>46.564181151714358</v>
      </c>
      <c r="BM124" s="2">
        <f t="shared" si="140"/>
        <v>45.207610049923815</v>
      </c>
      <c r="BO124" s="2" t="str">
        <f t="shared" si="141"/>
        <v/>
      </c>
      <c r="BP124" s="2" t="str">
        <f t="shared" si="141"/>
        <v/>
      </c>
      <c r="BQ124" s="2" t="str">
        <f t="shared" si="141"/>
        <v/>
      </c>
      <c r="BR124" s="2" t="str">
        <f t="shared" si="141"/>
        <v/>
      </c>
      <c r="BS124" s="2" t="str">
        <f t="shared" si="141"/>
        <v/>
      </c>
      <c r="BT124" s="2" t="str">
        <f t="shared" si="141"/>
        <v/>
      </c>
      <c r="BU124" s="2" t="str">
        <f t="shared" si="141"/>
        <v/>
      </c>
      <c r="BV124" s="2" t="str">
        <f t="shared" si="141"/>
        <v/>
      </c>
      <c r="BW124" s="2" t="str">
        <f t="shared" si="141"/>
        <v/>
      </c>
      <c r="BX124" s="2" t="str">
        <f t="shared" si="141"/>
        <v/>
      </c>
      <c r="BY124" s="2" t="str">
        <f t="shared" si="141"/>
        <v/>
      </c>
      <c r="BZ124" s="2" t="str">
        <f t="shared" si="141"/>
        <v/>
      </c>
      <c r="CA124" s="2" t="str">
        <f t="shared" si="141"/>
        <v/>
      </c>
      <c r="CB124" s="2" t="str">
        <f t="shared" si="141"/>
        <v/>
      </c>
      <c r="CC124" s="2" t="str">
        <f t="shared" si="141"/>
        <v/>
      </c>
      <c r="CE124" s="2">
        <f t="shared" si="142"/>
        <v>46.015999999999998</v>
      </c>
      <c r="CF124" s="2" t="str">
        <f t="shared" si="142"/>
        <v/>
      </c>
      <c r="CG124" s="2" t="str">
        <f t="shared" si="142"/>
        <v/>
      </c>
      <c r="CH124" s="2" t="str">
        <f t="shared" si="142"/>
        <v/>
      </c>
      <c r="CI124" s="2" t="str">
        <f t="shared" si="142"/>
        <v/>
      </c>
      <c r="CJ124" s="2" t="str">
        <f t="shared" si="142"/>
        <v/>
      </c>
      <c r="CK124" s="2" t="str">
        <f t="shared" si="142"/>
        <v/>
      </c>
      <c r="CL124" s="2" t="str">
        <f t="shared" si="142"/>
        <v/>
      </c>
      <c r="CM124" s="2">
        <f t="shared" si="142"/>
        <v>45.406999999999996</v>
      </c>
      <c r="CN124" s="2">
        <f t="shared" si="142"/>
        <v>46.393000000000001</v>
      </c>
      <c r="CO124" s="2">
        <f t="shared" si="142"/>
        <v>42.279000000000003</v>
      </c>
      <c r="CP124" s="2">
        <f t="shared" si="142"/>
        <v>44.279000000000003</v>
      </c>
      <c r="CQ124" s="2">
        <f t="shared" si="142"/>
        <v>45.131</v>
      </c>
      <c r="CR124" s="2">
        <f t="shared" si="142"/>
        <v>49.279000000000003</v>
      </c>
      <c r="CS124" s="2" t="str">
        <f t="shared" si="142"/>
        <v/>
      </c>
      <c r="CU124" s="2">
        <f t="shared" si="143"/>
        <v>46.015999999999998</v>
      </c>
      <c r="CV124" s="2" t="str">
        <f t="shared" si="143"/>
        <v/>
      </c>
      <c r="CW124" s="2" t="str">
        <f t="shared" si="143"/>
        <v/>
      </c>
      <c r="CX124" s="2" t="str">
        <f t="shared" si="143"/>
        <v/>
      </c>
      <c r="CY124" s="2" t="str">
        <f t="shared" si="143"/>
        <v/>
      </c>
      <c r="CZ124" s="2" t="str">
        <f t="shared" si="143"/>
        <v/>
      </c>
      <c r="DA124" s="2" t="str">
        <f t="shared" si="143"/>
        <v/>
      </c>
      <c r="DB124" s="2" t="str">
        <f t="shared" si="143"/>
        <v/>
      </c>
      <c r="DC124" s="2">
        <f t="shared" si="143"/>
        <v>45.406999999999996</v>
      </c>
      <c r="DD124" s="2">
        <f t="shared" si="143"/>
        <v>46.393000000000001</v>
      </c>
      <c r="DE124" s="2">
        <f t="shared" si="143"/>
        <v>42.279000000000003</v>
      </c>
      <c r="DF124" s="2">
        <f t="shared" si="143"/>
        <v>44.279000000000003</v>
      </c>
      <c r="DG124" s="2">
        <f t="shared" si="143"/>
        <v>45.131</v>
      </c>
      <c r="DH124" s="2">
        <f t="shared" si="143"/>
        <v>49.279000000000003</v>
      </c>
      <c r="DI124" s="2" t="str">
        <f t="shared" si="143"/>
        <v/>
      </c>
      <c r="DK124" s="2">
        <f t="shared" si="149"/>
        <v>76.014385483870953</v>
      </c>
      <c r="DL124" s="2">
        <f t="shared" si="149"/>
        <v>83.185012096774187</v>
      </c>
      <c r="DM124" s="2">
        <f t="shared" si="149"/>
        <v>76.880699193548395</v>
      </c>
      <c r="DN124" s="2">
        <f t="shared" si="149"/>
        <v>72.575438782991199</v>
      </c>
      <c r="DO124" s="2">
        <f t="shared" si="149"/>
        <v>71.628543672014246</v>
      </c>
      <c r="DP124" s="2">
        <f t="shared" si="149"/>
        <v>70.445420677361867</v>
      </c>
      <c r="DQ124" s="2">
        <f t="shared" si="149"/>
        <v>77.88801247771832</v>
      </c>
      <c r="DR124" s="2">
        <f t="shared" si="149"/>
        <v>68.114231729055263</v>
      </c>
      <c r="DS124" s="2">
        <f t="shared" si="149"/>
        <v>72.156601833460655</v>
      </c>
      <c r="DT124" s="2">
        <f t="shared" si="149"/>
        <v>72.415196078431364</v>
      </c>
      <c r="DU124" s="2">
        <f t="shared" si="149"/>
        <v>66.903030303030292</v>
      </c>
      <c r="DV124" s="2">
        <f t="shared" si="149"/>
        <v>67.437704099821758</v>
      </c>
      <c r="DW124" s="2">
        <f t="shared" si="149"/>
        <v>70.269263814616764</v>
      </c>
      <c r="DX124" s="2">
        <f t="shared" si="149"/>
        <v>60.455855755131964</v>
      </c>
      <c r="DY124" s="2">
        <f t="shared" si="149"/>
        <v>57.065598522167491</v>
      </c>
      <c r="EA124" s="2">
        <f t="shared" si="153"/>
        <v>45.039412212615439</v>
      </c>
      <c r="EB124" s="2">
        <f t="shared" si="153"/>
        <v>44.220800951683756</v>
      </c>
      <c r="EC124" s="2">
        <f t="shared" si="153"/>
        <v>40.806624586947557</v>
      </c>
      <c r="ED124" s="2">
        <f t="shared" si="153"/>
        <v>41.251575828006963</v>
      </c>
      <c r="EE124" s="2">
        <f t="shared" si="152"/>
        <v>41.631118701751475</v>
      </c>
      <c r="EF124" s="2">
        <f t="shared" si="152"/>
        <v>43.718235328297503</v>
      </c>
      <c r="EG124" s="2">
        <f t="shared" si="152"/>
        <v>47.738563531295689</v>
      </c>
      <c r="EH124" s="2">
        <f t="shared" si="152"/>
        <v>44.699714825267698</v>
      </c>
      <c r="EI124" s="2">
        <f t="shared" si="152"/>
        <v>45.184807610011561</v>
      </c>
      <c r="EJ124" s="2">
        <f t="shared" si="152"/>
        <v>44.395514201441998</v>
      </c>
      <c r="EK124" s="2">
        <f t="shared" si="152"/>
        <v>41.632686366615687</v>
      </c>
      <c r="EL124" s="2">
        <f t="shared" si="152"/>
        <v>43.434329364212367</v>
      </c>
      <c r="EM124" s="2">
        <f t="shared" si="135"/>
        <v>44.962127571095564</v>
      </c>
      <c r="EN124" s="2">
        <f t="shared" si="135"/>
        <v>46.559952628163529</v>
      </c>
      <c r="EO124" s="2">
        <f t="shared" si="135"/>
        <v>45.201147327684005</v>
      </c>
      <c r="EQ124" s="2">
        <f t="shared" si="150"/>
        <v>44.926265960420075</v>
      </c>
      <c r="ER124" s="2">
        <f t="shared" si="150"/>
        <v>44.190308151552742</v>
      </c>
      <c r="ES124" s="2">
        <f t="shared" si="150"/>
        <v>40.921324828085424</v>
      </c>
      <c r="ET124" s="2">
        <f t="shared" si="150"/>
        <v>41.213812974045283</v>
      </c>
      <c r="EU124" s="2">
        <f t="shared" si="150"/>
        <v>41.625156267374891</v>
      </c>
      <c r="EV124" s="2">
        <f t="shared" si="150"/>
        <v>43.634728700314639</v>
      </c>
      <c r="EW124" s="2">
        <f t="shared" si="150"/>
        <v>47.580156639375929</v>
      </c>
      <c r="EX124" s="2">
        <f t="shared" si="150"/>
        <v>44.677413347807317</v>
      </c>
      <c r="EY124" s="2">
        <f t="shared" si="150"/>
        <v>45.049418745429683</v>
      </c>
      <c r="EZ124" s="2">
        <f t="shared" si="150"/>
        <v>44.327350819997228</v>
      </c>
      <c r="FA124" s="2">
        <f t="shared" si="150"/>
        <v>41.624044744981433</v>
      </c>
      <c r="FB124" s="2">
        <f t="shared" si="150"/>
        <v>43.396919788873724</v>
      </c>
      <c r="FC124" s="2">
        <f t="shared" si="150"/>
        <v>44.932598762169476</v>
      </c>
      <c r="FD124" s="2">
        <f t="shared" si="150"/>
        <v>46.481709387164912</v>
      </c>
      <c r="FE124" s="2">
        <f t="shared" si="150"/>
        <v>45.168773443800433</v>
      </c>
      <c r="FG124" s="2">
        <f t="shared" si="151"/>
        <v>0.99991397990354269</v>
      </c>
      <c r="FH124" s="2">
        <f t="shared" si="151"/>
        <v>0.99993095772896512</v>
      </c>
      <c r="FI124" s="2">
        <f t="shared" si="151"/>
        <v>0.99993953309618377</v>
      </c>
      <c r="FJ124" s="2">
        <f t="shared" si="151"/>
        <v>0.99993783715012263</v>
      </c>
      <c r="FK124" s="2">
        <f t="shared" si="151"/>
        <v>0.99993001520180003</v>
      </c>
      <c r="FL124" s="2">
        <f t="shared" si="151"/>
        <v>0.99993611462110754</v>
      </c>
      <c r="FM124" s="2">
        <f t="shared" si="151"/>
        <v>0.99993444259044262</v>
      </c>
      <c r="FN124" s="2">
        <f t="shared" si="151"/>
        <v>0.99992772811111119</v>
      </c>
      <c r="FO124" s="2">
        <f t="shared" si="151"/>
        <v>0.9999283158268899</v>
      </c>
      <c r="FP124" s="2">
        <f t="shared" si="151"/>
        <v>0.99993289346162539</v>
      </c>
      <c r="FQ124" s="2">
        <f t="shared" si="151"/>
        <v>0.9999352045118387</v>
      </c>
      <c r="FR124" s="2">
        <f t="shared" si="151"/>
        <v>0.99993742318081924</v>
      </c>
      <c r="FS124" s="2">
        <f t="shared" si="151"/>
        <v>0.99984709626841295</v>
      </c>
      <c r="FT124" s="2">
        <f t="shared" si="151"/>
        <v>0.9996946609284636</v>
      </c>
      <c r="FU124" s="2">
        <f t="shared" si="151"/>
        <v>0.99945447361881889</v>
      </c>
      <c r="FW124" s="2">
        <f t="shared" si="144"/>
        <v>1.4955698839270278E-5</v>
      </c>
      <c r="FX124" s="2">
        <f t="shared" si="144"/>
        <v>7.7082602662321433E-5</v>
      </c>
      <c r="FY124" s="2">
        <f t="shared" si="144"/>
        <v>9.7076039832429866E-5</v>
      </c>
      <c r="FZ124" s="2">
        <f t="shared" si="144"/>
        <v>7.2213628570177131E-5</v>
      </c>
      <c r="GA124" s="2">
        <f t="shared" si="144"/>
        <v>6.3471912499296653E-5</v>
      </c>
      <c r="GB124" s="2">
        <f t="shared" si="144"/>
        <v>8.2701362756025014E-5</v>
      </c>
      <c r="GC124" s="2">
        <f t="shared" si="144"/>
        <v>1.100974533526466E-4</v>
      </c>
      <c r="GD124" s="2">
        <f t="shared" si="144"/>
        <v>6.2664727732978203E-5</v>
      </c>
      <c r="GE124" s="2">
        <f t="shared" si="144"/>
        <v>4.3551819549175659E-5</v>
      </c>
      <c r="GF124" s="2">
        <f t="shared" si="144"/>
        <v>4.0697794903855941E-5</v>
      </c>
      <c r="GG124" s="2">
        <f t="shared" si="144"/>
        <v>4.0736187129042369E-5</v>
      </c>
      <c r="GH124" s="2">
        <f t="shared" si="144"/>
        <v>4.3277605899631112E-5</v>
      </c>
      <c r="GI124" s="2">
        <f t="shared" si="144"/>
        <v>1.0899761386744788E-4</v>
      </c>
      <c r="GJ124" s="2">
        <f t="shared" si="144"/>
        <v>1.8453489311615826E-4</v>
      </c>
      <c r="GK124" s="2">
        <f t="shared" si="144"/>
        <v>2.9804533322675054E-4</v>
      </c>
      <c r="GM124" s="107">
        <f t="shared" si="145"/>
        <v>1.5182169739904414E-56</v>
      </c>
      <c r="GN124" s="107">
        <f t="shared" si="145"/>
        <v>3.5498940774223975E-62</v>
      </c>
      <c r="GO124" s="107">
        <f t="shared" si="145"/>
        <v>3.6715535351721713E-67</v>
      </c>
      <c r="GP124" s="107">
        <f t="shared" si="145"/>
        <v>5.2297870570212696E-71</v>
      </c>
      <c r="GQ124" s="107">
        <f t="shared" si="145"/>
        <v>3.9499800610566315E-73</v>
      </c>
      <c r="GR124" s="107">
        <f t="shared" si="145"/>
        <v>7.5872814507727031E-77</v>
      </c>
      <c r="GS124" s="107">
        <f t="shared" si="145"/>
        <v>3.149756938130731E-78</v>
      </c>
      <c r="GT124" s="107">
        <f t="shared" si="145"/>
        <v>2.092222318457781E-74</v>
      </c>
      <c r="GU124" s="107">
        <f t="shared" si="145"/>
        <v>2.91766273273016E-76</v>
      </c>
      <c r="GV124" s="107">
        <f t="shared" si="145"/>
        <v>2.9198097510441307E-74</v>
      </c>
      <c r="GW124" s="107">
        <f t="shared" si="145"/>
        <v>1.3479516860733805E-76</v>
      </c>
      <c r="GX124" s="107">
        <f t="shared" si="145"/>
        <v>3.8820356498759952E-75</v>
      </c>
      <c r="GY124" s="107">
        <f t="shared" si="145"/>
        <v>1.395167147052777E-74</v>
      </c>
      <c r="GZ124" s="107">
        <f t="shared" si="145"/>
        <v>1.5138325565971941E-75</v>
      </c>
      <c r="HA124" s="107">
        <f t="shared" si="145"/>
        <v>7.5467218520170767E-85</v>
      </c>
      <c r="HC124" s="107">
        <f t="shared" ref="HC124:HK154" si="155" xml:space="preserve"> _xlfn.NORM.DIST($B124, C$8, ABS(C$12), TRUE) * _xlfn.NORM.DIST(($B124 - C$8)*C$16, 0, ABS(C$12), TRUE) * 2</f>
        <v>1.389413224268898E-19</v>
      </c>
      <c r="HD124" s="107">
        <f t="shared" si="155"/>
        <v>5.5928214223056179E-23</v>
      </c>
      <c r="HE124" s="107">
        <f t="shared" si="155"/>
        <v>1.1858044951935995E-25</v>
      </c>
      <c r="HF124" s="107">
        <f t="shared" si="155"/>
        <v>1.1813969934076974E-26</v>
      </c>
      <c r="HG124" s="107">
        <f t="shared" si="155"/>
        <v>6.022236835226976E-27</v>
      </c>
      <c r="HH124" s="107">
        <f t="shared" si="155"/>
        <v>3.935851033430255E-29</v>
      </c>
      <c r="HI124" s="107">
        <f t="shared" si="138"/>
        <v>8.7216388665658412E-31</v>
      </c>
      <c r="HJ124" s="107">
        <f t="shared" si="138"/>
        <v>1.373697641265913E-27</v>
      </c>
      <c r="HK124" s="107">
        <f t="shared" si="138"/>
        <v>1.8845077589192514E-27</v>
      </c>
      <c r="HL124" s="107">
        <f t="shared" si="138"/>
        <v>2.2064982515374513E-26</v>
      </c>
      <c r="HM124" s="107">
        <f t="shared" si="138"/>
        <v>3.0322038294840929E-27</v>
      </c>
      <c r="HN124" s="107">
        <f t="shared" si="138"/>
        <v>1.3933828277287173E-26</v>
      </c>
      <c r="HO124" s="107">
        <f t="shared" si="138"/>
        <v>5.6472378026796474E-26</v>
      </c>
      <c r="HP124" s="107">
        <f t="shared" si="138"/>
        <v>2.8933905921552134E-26</v>
      </c>
      <c r="HQ124" s="107">
        <f t="shared" si="138"/>
        <v>1.4382757997731579E-31</v>
      </c>
      <c r="HS124" s="107">
        <f t="shared" si="146"/>
        <v>1.0801446913632393E-3</v>
      </c>
      <c r="HT124" s="107">
        <f t="shared" si="146"/>
        <v>7.6024395260376066E-3</v>
      </c>
      <c r="HU124" s="107">
        <f t="shared" si="146"/>
        <v>1.0223222141925852E-2</v>
      </c>
      <c r="HV124" s="107">
        <f t="shared" si="146"/>
        <v>5.2658629410892686E-3</v>
      </c>
      <c r="HW124" s="107">
        <f t="shared" si="146"/>
        <v>3.0450736915981977E-3</v>
      </c>
      <c r="HX124" s="107">
        <f t="shared" si="146"/>
        <v>4.6072563084606057E-3</v>
      </c>
      <c r="HY124" s="107">
        <f t="shared" si="146"/>
        <v>7.7888047667313397E-3</v>
      </c>
      <c r="HZ124" s="107">
        <f t="shared" si="146"/>
        <v>2.8198271961568768E-3</v>
      </c>
      <c r="IA124" s="107">
        <f t="shared" si="146"/>
        <v>1.2533557771654967E-3</v>
      </c>
      <c r="IB124" s="107">
        <f t="shared" si="146"/>
        <v>1.284274382411309E-3</v>
      </c>
      <c r="IC124" s="107">
        <f t="shared" si="146"/>
        <v>1.1473822809171287E-3</v>
      </c>
      <c r="ID124" s="107">
        <f t="shared" si="146"/>
        <v>1.3613328950478744E-3</v>
      </c>
      <c r="IE124" s="107">
        <f t="shared" si="146"/>
        <v>1.2209598344119599E-3</v>
      </c>
      <c r="IF124" s="107">
        <f t="shared" si="146"/>
        <v>8.0227350381563141E-4</v>
      </c>
      <c r="IG124" s="107">
        <f t="shared" si="146"/>
        <v>3.7088614180294582E-3</v>
      </c>
      <c r="II124" s="107">
        <f t="shared" si="147"/>
        <v>1.0104598535196118E-22</v>
      </c>
      <c r="IJ124" s="107">
        <f t="shared" si="147"/>
        <v>9.4016954080080653E-18</v>
      </c>
      <c r="IK124" s="107">
        <f t="shared" si="147"/>
        <v>8.5367692767035232E-18</v>
      </c>
      <c r="IL124" s="107">
        <f t="shared" si="147"/>
        <v>5.6547830990762729E-20</v>
      </c>
      <c r="IM124" s="107">
        <f t="shared" si="147"/>
        <v>1.5361391715231105E-21</v>
      </c>
      <c r="IN124" s="107">
        <f t="shared" si="147"/>
        <v>4.4966115457968211E-21</v>
      </c>
      <c r="IO124" s="107">
        <f t="shared" si="147"/>
        <v>2.4175421125346362E-20</v>
      </c>
      <c r="IP124" s="107">
        <f t="shared" si="147"/>
        <v>4.34551291159E-22</v>
      </c>
      <c r="IQ124" s="107">
        <f t="shared" si="147"/>
        <v>3.4991534961498826E-24</v>
      </c>
      <c r="IR124" s="107">
        <f t="shared" si="147"/>
        <v>1.4385109910225319E-23</v>
      </c>
      <c r="IS124" s="107">
        <f t="shared" si="147"/>
        <v>4.1518467546622902E-24</v>
      </c>
      <c r="IT124" s="107">
        <f t="shared" si="147"/>
        <v>3.0017817664728172E-23</v>
      </c>
      <c r="IU124" s="107">
        <f t="shared" si="147"/>
        <v>4.203372888181065E-23</v>
      </c>
      <c r="IV124" s="107">
        <f t="shared" si="147"/>
        <v>2.1555105292572877E-24</v>
      </c>
      <c r="IW124" s="107">
        <f t="shared" si="147"/>
        <v>3.7505823699613277E-24</v>
      </c>
      <c r="IY124" s="107">
        <f t="shared" si="148"/>
        <v>1.0801446913632396E-3</v>
      </c>
      <c r="IZ124" s="107">
        <f t="shared" si="148"/>
        <v>7.6024395260376161E-3</v>
      </c>
      <c r="JA124" s="107">
        <f t="shared" si="148"/>
        <v>1.0223222141925861E-2</v>
      </c>
      <c r="JB124" s="107">
        <f t="shared" si="148"/>
        <v>5.2658629410892686E-3</v>
      </c>
      <c r="JC124" s="107">
        <f t="shared" si="148"/>
        <v>3.0450736915981977E-3</v>
      </c>
      <c r="JD124" s="107">
        <f t="shared" si="148"/>
        <v>4.6072563084606057E-3</v>
      </c>
      <c r="JE124" s="107">
        <f t="shared" si="148"/>
        <v>7.7888047667313397E-3</v>
      </c>
      <c r="JF124" s="107">
        <f t="shared" si="148"/>
        <v>2.8198271961568768E-3</v>
      </c>
      <c r="JG124" s="107">
        <f t="shared" si="148"/>
        <v>1.2533557771654967E-3</v>
      </c>
      <c r="JH124" s="107">
        <f t="shared" si="148"/>
        <v>1.284274382411309E-3</v>
      </c>
      <c r="JI124" s="107">
        <f t="shared" si="148"/>
        <v>1.1473822809171287E-3</v>
      </c>
      <c r="JJ124" s="107">
        <f t="shared" si="148"/>
        <v>1.3613328950478744E-3</v>
      </c>
      <c r="JK124" s="107">
        <f t="shared" si="148"/>
        <v>1.2209598344119599E-3</v>
      </c>
      <c r="JL124" s="107">
        <f t="shared" si="148"/>
        <v>8.0227350381563141E-4</v>
      </c>
      <c r="JM124" s="107">
        <f t="shared" si="148"/>
        <v>3.7088614180294582E-3</v>
      </c>
    </row>
    <row r="125" spans="2:273" x14ac:dyDescent="0.25">
      <c r="B125" s="2">
        <v>97</v>
      </c>
      <c r="C125" s="37">
        <v>46.128999999999998</v>
      </c>
      <c r="D125" s="37">
        <v>45.246000000000002</v>
      </c>
      <c r="E125" s="37">
        <v>41.015999999999998</v>
      </c>
      <c r="F125" s="37">
        <v>41.835999999999999</v>
      </c>
      <c r="G125" s="37">
        <v>43.655999999999999</v>
      </c>
      <c r="H125" s="37">
        <v>44.344000000000001</v>
      </c>
      <c r="I125" s="37">
        <v>49.344000000000001</v>
      </c>
      <c r="J125" s="37">
        <v>45.475000000000001</v>
      </c>
      <c r="K125" s="37">
        <v>45.932000000000002</v>
      </c>
      <c r="L125" s="37">
        <v>46.213000000000001</v>
      </c>
      <c r="M125" s="37">
        <v>40.770000000000003</v>
      </c>
      <c r="N125" s="37">
        <v>44.557000000000002</v>
      </c>
      <c r="O125" s="37">
        <v>46.360999999999997</v>
      </c>
      <c r="P125" s="37">
        <v>49.048999999999999</v>
      </c>
      <c r="Q125" s="37">
        <v>51.951000000000001</v>
      </c>
      <c r="S125" s="4">
        <f t="shared" si="97"/>
        <v>44.896449520193265</v>
      </c>
      <c r="T125" s="4">
        <f t="shared" si="98"/>
        <v>44.418303655385785</v>
      </c>
      <c r="U125" s="4">
        <f t="shared" si="99"/>
        <v>41.75177403257284</v>
      </c>
      <c r="V125" s="4">
        <f t="shared" si="100"/>
        <v>41.935243015640445</v>
      </c>
      <c r="W125" s="4">
        <f t="shared" si="101"/>
        <v>42.156885514591764</v>
      </c>
      <c r="X125" s="4">
        <f t="shared" si="102"/>
        <v>44.701216524393658</v>
      </c>
      <c r="Y125" s="4">
        <f t="shared" si="103"/>
        <v>49.677929049289588</v>
      </c>
      <c r="Z125" s="4">
        <f t="shared" si="104"/>
        <v>45.428297372886341</v>
      </c>
      <c r="AA125" s="4">
        <f t="shared" si="105"/>
        <v>45.475575757445043</v>
      </c>
      <c r="AB125" s="4">
        <f t="shared" si="106"/>
        <v>44.778692930445004</v>
      </c>
      <c r="AC125" s="4">
        <f t="shared" si="107"/>
        <v>42.06735553362978</v>
      </c>
      <c r="AD125" s="4">
        <f t="shared" si="108"/>
        <v>43.979045538682556</v>
      </c>
      <c r="AE125" s="4">
        <f t="shared" si="109"/>
        <v>45.474810164217942</v>
      </c>
      <c r="AF125" s="4">
        <f t="shared" si="110"/>
        <v>47.068758254660032</v>
      </c>
      <c r="AG125" s="4">
        <f t="shared" si="110"/>
        <v>48.603836776755884</v>
      </c>
      <c r="AI125" s="4">
        <f t="shared" si="111"/>
        <v>1.2325504798067328</v>
      </c>
      <c r="AJ125" s="4">
        <f t="shared" si="112"/>
        <v>0.82769634461421759</v>
      </c>
      <c r="AK125" s="4">
        <f t="shared" si="113"/>
        <v>-0.73577403257284146</v>
      </c>
      <c r="AL125" s="4">
        <f t="shared" si="114"/>
        <v>-9.9243015640446686E-2</v>
      </c>
      <c r="AM125" s="4">
        <f t="shared" si="115"/>
        <v>1.499114485408235</v>
      </c>
      <c r="AN125" s="4">
        <f t="shared" si="116"/>
        <v>-0.3572165243936567</v>
      </c>
      <c r="AO125" s="4">
        <f t="shared" si="117"/>
        <v>-0.333929049289587</v>
      </c>
      <c r="AP125" s="4">
        <f t="shared" si="118"/>
        <v>4.6702627113660355E-2</v>
      </c>
      <c r="AQ125" s="4">
        <f t="shared" si="119"/>
        <v>0.45642424255495939</v>
      </c>
      <c r="AR125" s="4">
        <f t="shared" si="120"/>
        <v>1.4343070695549969</v>
      </c>
      <c r="AS125" s="4">
        <f t="shared" si="121"/>
        <v>-1.2973555336297764</v>
      </c>
      <c r="AT125" s="4">
        <f t="shared" si="122"/>
        <v>0.57795446131744654</v>
      </c>
      <c r="AU125" s="4">
        <f t="shared" si="123"/>
        <v>0.88618983578205501</v>
      </c>
      <c r="AV125" s="4">
        <f t="shared" si="154"/>
        <v>1.980241745339967</v>
      </c>
      <c r="AW125" s="4">
        <f t="shared" si="154"/>
        <v>3.3471632232441166</v>
      </c>
      <c r="AY125" s="2">
        <f t="shared" si="140"/>
        <v>44.895300150554959</v>
      </c>
      <c r="AZ125" s="2">
        <f t="shared" si="140"/>
        <v>44.043667154477568</v>
      </c>
      <c r="BA125" s="2">
        <f t="shared" si="140"/>
        <v>40.627727574851811</v>
      </c>
      <c r="BB125" s="2">
        <f t="shared" si="140"/>
        <v>41.096869138099279</v>
      </c>
      <c r="BC125" s="2">
        <f t="shared" si="140"/>
        <v>41.44492685673562</v>
      </c>
      <c r="BD125" s="2">
        <f t="shared" si="140"/>
        <v>43.556003287896353</v>
      </c>
      <c r="BE125" s="2">
        <f t="shared" si="140"/>
        <v>47.585096860001514</v>
      </c>
      <c r="BF125" s="2">
        <f t="shared" si="140"/>
        <v>44.513654563875377</v>
      </c>
      <c r="BG125" s="2">
        <f t="shared" si="140"/>
        <v>44.975878283096698</v>
      </c>
      <c r="BH125" s="2">
        <f t="shared" si="140"/>
        <v>44.19214205389045</v>
      </c>
      <c r="BI125" s="2">
        <f t="shared" si="140"/>
        <v>41.494047877703615</v>
      </c>
      <c r="BJ125" s="2">
        <f t="shared" si="140"/>
        <v>43.25955833895393</v>
      </c>
      <c r="BK125" s="2">
        <f t="shared" si="140"/>
        <v>44.769053384195978</v>
      </c>
      <c r="BL125" s="2">
        <f t="shared" si="140"/>
        <v>46.35455529284642</v>
      </c>
      <c r="BM125" s="2">
        <f t="shared" si="140"/>
        <v>45.062457241272639</v>
      </c>
      <c r="BO125" s="2" t="str">
        <f t="shared" si="141"/>
        <v/>
      </c>
      <c r="BP125" s="2" t="str">
        <f t="shared" si="141"/>
        <v/>
      </c>
      <c r="BQ125" s="2" t="str">
        <f t="shared" si="141"/>
        <v/>
      </c>
      <c r="BR125" s="2" t="str">
        <f t="shared" si="141"/>
        <v/>
      </c>
      <c r="BS125" s="2" t="str">
        <f t="shared" si="141"/>
        <v/>
      </c>
      <c r="BT125" s="2" t="str">
        <f t="shared" si="141"/>
        <v/>
      </c>
      <c r="BU125" s="2" t="str">
        <f t="shared" si="141"/>
        <v/>
      </c>
      <c r="BV125" s="2" t="str">
        <f t="shared" si="141"/>
        <v/>
      </c>
      <c r="BW125" s="2" t="str">
        <f t="shared" si="141"/>
        <v/>
      </c>
      <c r="BX125" s="2" t="str">
        <f t="shared" si="141"/>
        <v/>
      </c>
      <c r="BY125" s="2" t="str">
        <f t="shared" si="141"/>
        <v/>
      </c>
      <c r="BZ125" s="2" t="str">
        <f t="shared" si="141"/>
        <v/>
      </c>
      <c r="CA125" s="2" t="str">
        <f t="shared" si="141"/>
        <v/>
      </c>
      <c r="CB125" s="2" t="str">
        <f t="shared" si="141"/>
        <v/>
      </c>
      <c r="CC125" s="2" t="str">
        <f t="shared" si="141"/>
        <v/>
      </c>
      <c r="CE125" s="2" t="str">
        <f t="shared" si="142"/>
        <v/>
      </c>
      <c r="CF125" s="2" t="str">
        <f t="shared" si="142"/>
        <v/>
      </c>
      <c r="CG125" s="2" t="str">
        <f t="shared" si="142"/>
        <v/>
      </c>
      <c r="CH125" s="2" t="str">
        <f t="shared" si="142"/>
        <v/>
      </c>
      <c r="CI125" s="2" t="str">
        <f t="shared" si="142"/>
        <v/>
      </c>
      <c r="CJ125" s="2" t="str">
        <f t="shared" si="142"/>
        <v/>
      </c>
      <c r="CK125" s="2" t="str">
        <f t="shared" si="142"/>
        <v/>
      </c>
      <c r="CL125" s="2" t="str">
        <f t="shared" si="142"/>
        <v/>
      </c>
      <c r="CM125" s="2" t="str">
        <f t="shared" si="142"/>
        <v/>
      </c>
      <c r="CN125" s="2" t="str">
        <f t="shared" si="142"/>
        <v/>
      </c>
      <c r="CO125" s="2" t="str">
        <f t="shared" si="142"/>
        <v/>
      </c>
      <c r="CP125" s="2" t="str">
        <f t="shared" si="142"/>
        <v/>
      </c>
      <c r="CQ125" s="2" t="str">
        <f t="shared" si="142"/>
        <v/>
      </c>
      <c r="CR125" s="2">
        <f t="shared" si="142"/>
        <v>49.048999999999999</v>
      </c>
      <c r="CS125" s="2" t="str">
        <f t="shared" si="142"/>
        <v/>
      </c>
      <c r="CU125" s="2" t="str">
        <f t="shared" si="143"/>
        <v/>
      </c>
      <c r="CV125" s="2" t="str">
        <f t="shared" si="143"/>
        <v/>
      </c>
      <c r="CW125" s="2" t="str">
        <f t="shared" si="143"/>
        <v/>
      </c>
      <c r="CX125" s="2" t="str">
        <f t="shared" si="143"/>
        <v/>
      </c>
      <c r="CY125" s="2" t="str">
        <f t="shared" si="143"/>
        <v/>
      </c>
      <c r="CZ125" s="2" t="str">
        <f t="shared" si="143"/>
        <v/>
      </c>
      <c r="DA125" s="2" t="str">
        <f t="shared" si="143"/>
        <v/>
      </c>
      <c r="DB125" s="2" t="str">
        <f t="shared" si="143"/>
        <v/>
      </c>
      <c r="DC125" s="2" t="str">
        <f t="shared" si="143"/>
        <v/>
      </c>
      <c r="DD125" s="2" t="str">
        <f t="shared" si="143"/>
        <v/>
      </c>
      <c r="DE125" s="2" t="str">
        <f t="shared" si="143"/>
        <v/>
      </c>
      <c r="DF125" s="2" t="str">
        <f t="shared" si="143"/>
        <v/>
      </c>
      <c r="DG125" s="2" t="str">
        <f t="shared" si="143"/>
        <v/>
      </c>
      <c r="DH125" s="2">
        <f t="shared" si="143"/>
        <v>49.048999999999999</v>
      </c>
      <c r="DI125" s="2" t="str">
        <f t="shared" si="143"/>
        <v/>
      </c>
      <c r="DK125" s="2">
        <f t="shared" si="149"/>
        <v>76.237061290322572</v>
      </c>
      <c r="DL125" s="2">
        <f t="shared" si="149"/>
        <v>83.448637096774192</v>
      </c>
      <c r="DM125" s="2">
        <f t="shared" si="149"/>
        <v>77.10149516129033</v>
      </c>
      <c r="DN125" s="2">
        <f t="shared" si="149"/>
        <v>72.769533907624634</v>
      </c>
      <c r="DO125" s="2">
        <f t="shared" si="149"/>
        <v>71.821478498217459</v>
      </c>
      <c r="DP125" s="2">
        <f t="shared" si="149"/>
        <v>70.59992101158646</v>
      </c>
      <c r="DQ125" s="2">
        <f t="shared" si="149"/>
        <v>78.055838012477693</v>
      </c>
      <c r="DR125" s="2">
        <f t="shared" si="149"/>
        <v>68.221602049910871</v>
      </c>
      <c r="DS125" s="2">
        <f t="shared" si="149"/>
        <v>72.325115508021383</v>
      </c>
      <c r="DT125" s="2">
        <f t="shared" si="149"/>
        <v>72.589461786987499</v>
      </c>
      <c r="DU125" s="2">
        <f t="shared" si="149"/>
        <v>67.05570643939393</v>
      </c>
      <c r="DV125" s="2">
        <f t="shared" si="149"/>
        <v>67.575669340463477</v>
      </c>
      <c r="DW125" s="2">
        <f t="shared" si="149"/>
        <v>70.393364081996438</v>
      </c>
      <c r="DX125" s="2">
        <f t="shared" si="149"/>
        <v>60.470491385630503</v>
      </c>
      <c r="DY125" s="2">
        <f t="shared" si="149"/>
        <v>57.079821674876854</v>
      </c>
      <c r="EA125" s="2">
        <f t="shared" si="153"/>
        <v>44.893160362219163</v>
      </c>
      <c r="EB125" s="2">
        <f t="shared" si="153"/>
        <v>44.041504758418746</v>
      </c>
      <c r="EC125" s="2">
        <f t="shared" si="153"/>
        <v>40.625955803387043</v>
      </c>
      <c r="ED125" s="2">
        <f t="shared" si="153"/>
        <v>41.095307379430558</v>
      </c>
      <c r="EE125" s="2">
        <f t="shared" si="152"/>
        <v>41.443235909355025</v>
      </c>
      <c r="EF125" s="2">
        <f t="shared" si="152"/>
        <v>43.554638665227856</v>
      </c>
      <c r="EG125" s="2">
        <f t="shared" si="152"/>
        <v>47.583534069019933</v>
      </c>
      <c r="EH125" s="2">
        <f t="shared" si="152"/>
        <v>44.512291981406158</v>
      </c>
      <c r="EI125" s="2">
        <f t="shared" si="152"/>
        <v>44.974325600382912</v>
      </c>
      <c r="EJ125" s="2">
        <f t="shared" si="152"/>
        <v>44.190629529635757</v>
      </c>
      <c r="EK125" s="2">
        <f t="shared" si="152"/>
        <v>41.492732794406813</v>
      </c>
      <c r="EL125" s="2">
        <f t="shared" si="152"/>
        <v>43.258350245013887</v>
      </c>
      <c r="EM125" s="2">
        <f t="shared" si="135"/>
        <v>44.765874256410257</v>
      </c>
      <c r="EN125" s="2">
        <f t="shared" si="135"/>
        <v>46.351007949383515</v>
      </c>
      <c r="EO125" s="2">
        <f t="shared" si="135"/>
        <v>45.056975278574782</v>
      </c>
      <c r="EQ125" s="2">
        <f t="shared" si="150"/>
        <v>44.791098947840531</v>
      </c>
      <c r="ER125" s="2">
        <f t="shared" si="150"/>
        <v>44.053773400452336</v>
      </c>
      <c r="ES125" s="2">
        <f t="shared" si="150"/>
        <v>40.788045843889506</v>
      </c>
      <c r="ET125" s="2">
        <f t="shared" si="150"/>
        <v>41.070425610844758</v>
      </c>
      <c r="EU125" s="2">
        <f t="shared" si="150"/>
        <v>41.470382987776574</v>
      </c>
      <c r="EV125" s="2">
        <f t="shared" si="150"/>
        <v>43.479391422507938</v>
      </c>
      <c r="EW125" s="2">
        <f t="shared" si="150"/>
        <v>47.41002636462833</v>
      </c>
      <c r="EX125" s="2">
        <f t="shared" si="150"/>
        <v>44.530895387831364</v>
      </c>
      <c r="EY125" s="2">
        <f t="shared" si="150"/>
        <v>44.88832764760118</v>
      </c>
      <c r="EZ125" s="2">
        <f t="shared" si="150"/>
        <v>44.165538285066972</v>
      </c>
      <c r="FA125" s="2">
        <f t="shared" si="150"/>
        <v>41.480408960001512</v>
      </c>
      <c r="FB125" s="2">
        <f t="shared" si="150"/>
        <v>43.246396481729946</v>
      </c>
      <c r="FC125" s="2">
        <f t="shared" si="150"/>
        <v>44.770252637057375</v>
      </c>
      <c r="FD125" s="2">
        <f t="shared" si="150"/>
        <v>46.300222973122587</v>
      </c>
      <c r="FE125" s="2">
        <f t="shared" si="150"/>
        <v>45.021371394742651</v>
      </c>
      <c r="FG125" s="2">
        <f t="shared" si="151"/>
        <v>0.99993167059975296</v>
      </c>
      <c r="FH125" s="2">
        <f t="shared" si="151"/>
        <v>0.99994515699595432</v>
      </c>
      <c r="FI125" s="2">
        <f t="shared" si="151"/>
        <v>0.99995196883370074</v>
      </c>
      <c r="FJ125" s="2">
        <f t="shared" si="151"/>
        <v>0.99995062166188231</v>
      </c>
      <c r="FK125" s="2">
        <f t="shared" si="151"/>
        <v>0.99994440829860698</v>
      </c>
      <c r="FL125" s="2">
        <f t="shared" si="151"/>
        <v>0.99994925337297846</v>
      </c>
      <c r="FM125" s="2">
        <f t="shared" si="151"/>
        <v>0.99994792519645259</v>
      </c>
      <c r="FN125" s="2">
        <f t="shared" si="151"/>
        <v>0.99994259154474296</v>
      </c>
      <c r="FO125" s="2">
        <f t="shared" si="151"/>
        <v>0.9999430583978024</v>
      </c>
      <c r="FP125" s="2">
        <f t="shared" si="151"/>
        <v>0.99994669464611818</v>
      </c>
      <c r="FQ125" s="2">
        <f t="shared" si="151"/>
        <v>0.99994853042835619</v>
      </c>
      <c r="FR125" s="2">
        <f t="shared" si="151"/>
        <v>0.99995029282594006</v>
      </c>
      <c r="FS125" s="2">
        <f t="shared" si="151"/>
        <v>0.99987597148737228</v>
      </c>
      <c r="FT125" s="2">
        <f t="shared" si="151"/>
        <v>0.99974795841585828</v>
      </c>
      <c r="FU125" s="2">
        <f t="shared" si="151"/>
        <v>0.99954298427915889</v>
      </c>
      <c r="FW125" s="2">
        <f t="shared" si="144"/>
        <v>1.8828036410012341E-5</v>
      </c>
      <c r="FX125" s="2">
        <f t="shared" si="144"/>
        <v>9.7039310525714548E-5</v>
      </c>
      <c r="FY125" s="2">
        <f t="shared" si="144"/>
        <v>1.2220842165727787E-4</v>
      </c>
      <c r="FZ125" s="2">
        <f t="shared" si="144"/>
        <v>9.0909872257204812E-5</v>
      </c>
      <c r="GA125" s="2">
        <f t="shared" si="144"/>
        <v>7.9905090381045369E-5</v>
      </c>
      <c r="GB125" s="2">
        <f t="shared" si="144"/>
        <v>1.0411261774965069E-4</v>
      </c>
      <c r="GC125" s="2">
        <f t="shared" si="144"/>
        <v>1.3860053071019794E-4</v>
      </c>
      <c r="GD125" s="2">
        <f t="shared" si="144"/>
        <v>7.8888938154497726E-5</v>
      </c>
      <c r="GE125" s="2">
        <f t="shared" si="144"/>
        <v>5.4827874084334293E-5</v>
      </c>
      <c r="GF125" s="2">
        <f t="shared" si="144"/>
        <v>5.1234948310279672E-5</v>
      </c>
      <c r="GG125" s="2">
        <f t="shared" si="144"/>
        <v>5.1283280239082269E-5</v>
      </c>
      <c r="GH125" s="2">
        <f t="shared" si="144"/>
        <v>5.4482667313763185E-5</v>
      </c>
      <c r="GI125" s="2">
        <f t="shared" si="144"/>
        <v>1.3437394248786043E-4</v>
      </c>
      <c r="GJ125" s="2">
        <f t="shared" si="144"/>
        <v>2.235604004833381E-4</v>
      </c>
      <c r="GK125" s="2">
        <f t="shared" si="144"/>
        <v>3.5577900923758517E-4</v>
      </c>
      <c r="GM125" s="107">
        <f t="shared" si="145"/>
        <v>2.8559541880772202E-59</v>
      </c>
      <c r="GN125" s="107">
        <f t="shared" si="145"/>
        <v>4.121146274114795E-65</v>
      </c>
      <c r="GO125" s="107">
        <f t="shared" si="145"/>
        <v>2.7030386806201639E-70</v>
      </c>
      <c r="GP125" s="107">
        <f t="shared" si="145"/>
        <v>2.4658733347261997E-74</v>
      </c>
      <c r="GQ125" s="107">
        <f t="shared" si="145"/>
        <v>1.3345394784119795E-76</v>
      </c>
      <c r="GR125" s="107">
        <f t="shared" si="145"/>
        <v>1.8331186295482365E-80</v>
      </c>
      <c r="GS125" s="107">
        <f t="shared" si="145"/>
        <v>6.3812195379229891E-82</v>
      </c>
      <c r="GT125" s="107">
        <f t="shared" si="145"/>
        <v>5.9609125377149606E-78</v>
      </c>
      <c r="GU125" s="107">
        <f t="shared" si="145"/>
        <v>6.799098088793248E-80</v>
      </c>
      <c r="GV125" s="107">
        <f t="shared" si="145"/>
        <v>9.0103504538026504E-78</v>
      </c>
      <c r="GW125" s="107">
        <f t="shared" si="145"/>
        <v>3.3070196389432854E-80</v>
      </c>
      <c r="GX125" s="107">
        <f t="shared" si="145"/>
        <v>1.1535275302904144E-78</v>
      </c>
      <c r="GY125" s="107">
        <f t="shared" si="145"/>
        <v>4.3529695553866756E-78</v>
      </c>
      <c r="GZ125" s="107">
        <f t="shared" si="145"/>
        <v>4.4236801608205846E-79</v>
      </c>
      <c r="HA125" s="107">
        <f t="shared" si="145"/>
        <v>8.3351669466509639E-89</v>
      </c>
      <c r="HC125" s="107">
        <f t="shared" si="155"/>
        <v>1.7272273733277976E-21</v>
      </c>
      <c r="HD125" s="107">
        <f t="shared" si="155"/>
        <v>4.1912315734564088E-25</v>
      </c>
      <c r="HE125" s="107">
        <f t="shared" si="155"/>
        <v>5.8122772651645491E-28</v>
      </c>
      <c r="HF125" s="107">
        <f t="shared" si="155"/>
        <v>4.36373147731025E-29</v>
      </c>
      <c r="HG125" s="107">
        <f t="shared" si="155"/>
        <v>1.8363825683703997E-29</v>
      </c>
      <c r="HH125" s="107">
        <f t="shared" si="155"/>
        <v>8.5882131083639198E-32</v>
      </c>
      <c r="HI125" s="107">
        <f t="shared" si="138"/>
        <v>1.4795654449069225E-33</v>
      </c>
      <c r="HJ125" s="107">
        <f t="shared" si="138"/>
        <v>3.6266589842766081E-30</v>
      </c>
      <c r="HK125" s="107">
        <f t="shared" si="138"/>
        <v>4.7011483698442554E-30</v>
      </c>
      <c r="HL125" s="107">
        <f t="shared" si="138"/>
        <v>7.0161345683816799E-29</v>
      </c>
      <c r="HM125" s="107">
        <f t="shared" si="138"/>
        <v>8.1413155145312352E-30</v>
      </c>
      <c r="HN125" s="107">
        <f t="shared" si="138"/>
        <v>4.364731667999873E-29</v>
      </c>
      <c r="HO125" s="107">
        <f t="shared" si="138"/>
        <v>1.9184307472956726E-28</v>
      </c>
      <c r="HP125" s="107">
        <f t="shared" si="138"/>
        <v>9.4267390905702237E-29</v>
      </c>
      <c r="HQ125" s="107">
        <f t="shared" si="138"/>
        <v>1.7434293533610427E-34</v>
      </c>
      <c r="HS125" s="107">
        <f t="shared" si="146"/>
        <v>2.056668367104809E-3</v>
      </c>
      <c r="HT125" s="107">
        <f t="shared" si="146"/>
        <v>1.3230235388866049E-2</v>
      </c>
      <c r="HU125" s="107">
        <f t="shared" si="146"/>
        <v>1.7719675121795168E-2</v>
      </c>
      <c r="HV125" s="107">
        <f t="shared" si="146"/>
        <v>9.6745249090223525E-3</v>
      </c>
      <c r="HW125" s="107">
        <f t="shared" si="146"/>
        <v>5.8790640723760694E-3</v>
      </c>
      <c r="HX125" s="107">
        <f t="shared" si="146"/>
        <v>8.7612699464329827E-3</v>
      </c>
      <c r="HY125" s="107">
        <f t="shared" si="146"/>
        <v>1.4424266083059132E-2</v>
      </c>
      <c r="HZ125" s="107">
        <f t="shared" si="146"/>
        <v>5.5124406248772215E-3</v>
      </c>
      <c r="IA125" s="107">
        <f t="shared" si="146"/>
        <v>2.589526190472609E-3</v>
      </c>
      <c r="IB125" s="107">
        <f t="shared" si="146"/>
        <v>2.6121271909624196E-3</v>
      </c>
      <c r="IC125" s="107">
        <f t="shared" si="146"/>
        <v>2.3686215793999104E-3</v>
      </c>
      <c r="ID125" s="107">
        <f t="shared" si="146"/>
        <v>2.7574892273687117E-3</v>
      </c>
      <c r="IE125" s="107">
        <f t="shared" si="146"/>
        <v>2.4843783955640275E-3</v>
      </c>
      <c r="IF125" s="107">
        <f t="shared" si="146"/>
        <v>1.6723909503945031E-3</v>
      </c>
      <c r="IG125" s="107">
        <f t="shared" si="146"/>
        <v>6.045018637056713E-3</v>
      </c>
      <c r="II125" s="107">
        <f t="shared" si="147"/>
        <v>7.4266931733990361E-22</v>
      </c>
      <c r="IJ125" s="107">
        <f t="shared" si="147"/>
        <v>5.6451143266629894E-17</v>
      </c>
      <c r="IK125" s="107">
        <f t="shared" si="147"/>
        <v>5.3825659327258178E-17</v>
      </c>
      <c r="IL125" s="107">
        <f t="shared" si="147"/>
        <v>4.268794460907343E-19</v>
      </c>
      <c r="IM125" s="107">
        <f t="shared" si="147"/>
        <v>1.3355666575235126E-20</v>
      </c>
      <c r="IN125" s="107">
        <f t="shared" si="147"/>
        <v>3.9437527164781265E-20</v>
      </c>
      <c r="IO125" s="107">
        <f t="shared" si="147"/>
        <v>2.0873168252669073E-19</v>
      </c>
      <c r="IP125" s="107">
        <f t="shared" si="147"/>
        <v>3.995470136707515E-21</v>
      </c>
      <c r="IQ125" s="107">
        <f t="shared" si="147"/>
        <v>3.6896628371359566E-23</v>
      </c>
      <c r="IR125" s="107">
        <f t="shared" si="147"/>
        <v>1.4020568997836994E-22</v>
      </c>
      <c r="IS125" s="107">
        <f t="shared" si="147"/>
        <v>4.2782162877397146E-23</v>
      </c>
      <c r="IT125" s="107">
        <f t="shared" si="147"/>
        <v>2.8699631745724948E-22</v>
      </c>
      <c r="IU125" s="107">
        <f t="shared" si="147"/>
        <v>3.9684712540919867E-22</v>
      </c>
      <c r="IV125" s="107">
        <f t="shared" si="147"/>
        <v>2.1815373328289937E-23</v>
      </c>
      <c r="IW125" s="107">
        <f t="shared" si="147"/>
        <v>3.5217126591909725E-23</v>
      </c>
      <c r="IY125" s="107">
        <f t="shared" si="148"/>
        <v>2.056668367104809E-3</v>
      </c>
      <c r="IZ125" s="107">
        <f t="shared" si="148"/>
        <v>1.3230235388866106E-2</v>
      </c>
      <c r="JA125" s="107">
        <f t="shared" si="148"/>
        <v>1.7719675121795224E-2</v>
      </c>
      <c r="JB125" s="107">
        <f t="shared" si="148"/>
        <v>9.6745249090223525E-3</v>
      </c>
      <c r="JC125" s="107">
        <f t="shared" si="148"/>
        <v>5.8790640723760694E-3</v>
      </c>
      <c r="JD125" s="107">
        <f t="shared" si="148"/>
        <v>8.7612699464329827E-3</v>
      </c>
      <c r="JE125" s="107">
        <f t="shared" si="148"/>
        <v>1.4424266083059132E-2</v>
      </c>
      <c r="JF125" s="107">
        <f t="shared" si="148"/>
        <v>5.5124406248772215E-3</v>
      </c>
      <c r="JG125" s="107">
        <f t="shared" si="148"/>
        <v>2.589526190472609E-3</v>
      </c>
      <c r="JH125" s="107">
        <f t="shared" si="148"/>
        <v>2.6121271909624196E-3</v>
      </c>
      <c r="JI125" s="107">
        <f t="shared" si="148"/>
        <v>2.3686215793999104E-3</v>
      </c>
      <c r="JJ125" s="107">
        <f t="shared" si="148"/>
        <v>2.7574892273687117E-3</v>
      </c>
      <c r="JK125" s="107">
        <f t="shared" si="148"/>
        <v>2.4843783955640275E-3</v>
      </c>
      <c r="JL125" s="107">
        <f t="shared" si="148"/>
        <v>1.6723909503945031E-3</v>
      </c>
      <c r="JM125" s="107">
        <f t="shared" si="148"/>
        <v>6.045018637056713E-3</v>
      </c>
    </row>
    <row r="126" spans="2:273" x14ac:dyDescent="0.25">
      <c r="B126" s="2">
        <v>98</v>
      </c>
      <c r="C126" s="37">
        <v>44.484000000000002</v>
      </c>
      <c r="D126" s="37">
        <v>45.082000000000001</v>
      </c>
      <c r="E126" s="37">
        <v>41.573999999999998</v>
      </c>
      <c r="F126" s="37">
        <v>41</v>
      </c>
      <c r="G126" s="37">
        <v>42.524999999999999</v>
      </c>
      <c r="H126" s="37">
        <v>44.689</v>
      </c>
      <c r="I126" s="37">
        <v>47.704999999999998</v>
      </c>
      <c r="J126" s="37">
        <v>45.048999999999999</v>
      </c>
      <c r="K126" s="37">
        <v>46.661000000000001</v>
      </c>
      <c r="L126" s="37">
        <v>45.655999999999999</v>
      </c>
      <c r="M126" s="37">
        <v>43.442999999999998</v>
      </c>
      <c r="N126" s="37">
        <v>45.426000000000002</v>
      </c>
      <c r="O126" s="37">
        <v>46.984000000000002</v>
      </c>
      <c r="P126" s="37">
        <v>47.851999999999997</v>
      </c>
      <c r="Q126" s="37">
        <v>50.639000000000003</v>
      </c>
      <c r="S126" s="4">
        <f t="shared" si="97"/>
        <v>44.750636576224572</v>
      </c>
      <c r="T126" s="4">
        <f t="shared" si="98"/>
        <v>44.455394600038694</v>
      </c>
      <c r="U126" s="4">
        <f t="shared" si="99"/>
        <v>42.204702782245093</v>
      </c>
      <c r="V126" s="4">
        <f t="shared" si="100"/>
        <v>42.329092515270446</v>
      </c>
      <c r="W126" s="4">
        <f t="shared" si="101"/>
        <v>42.494520945139513</v>
      </c>
      <c r="X126" s="4">
        <f t="shared" si="102"/>
        <v>45.344304402041367</v>
      </c>
      <c r="Y126" s="4">
        <f t="shared" si="103"/>
        <v>50.886860653144346</v>
      </c>
      <c r="Z126" s="4">
        <f t="shared" si="104"/>
        <v>45.93371080760064</v>
      </c>
      <c r="AA126" s="4">
        <f t="shared" si="105"/>
        <v>45.695091526649151</v>
      </c>
      <c r="AB126" s="4">
        <f t="shared" si="106"/>
        <v>45.06481290660448</v>
      </c>
      <c r="AC126" s="4">
        <f t="shared" si="107"/>
        <v>42.421659948793575</v>
      </c>
      <c r="AD126" s="4">
        <f t="shared" si="108"/>
        <v>44.399975395916066</v>
      </c>
      <c r="AE126" s="4">
        <f t="shared" si="109"/>
        <v>45.870602300419762</v>
      </c>
      <c r="AF126" s="4">
        <f t="shared" si="110"/>
        <v>47.492942025596982</v>
      </c>
      <c r="AG126" s="4">
        <f t="shared" si="110"/>
        <v>50.294514203312566</v>
      </c>
      <c r="AI126" s="4">
        <f t="shared" si="111"/>
        <v>-0.26663657622457038</v>
      </c>
      <c r="AJ126" s="4">
        <f t="shared" si="112"/>
        <v>0.62660539996130638</v>
      </c>
      <c r="AK126" s="4">
        <f t="shared" si="113"/>
        <v>-0.6307027822450948</v>
      </c>
      <c r="AL126" s="4">
        <f t="shared" si="114"/>
        <v>-1.329092515270446</v>
      </c>
      <c r="AM126" s="4">
        <f t="shared" si="115"/>
        <v>3.0479054860485633E-2</v>
      </c>
      <c r="AN126" s="4">
        <f t="shared" si="116"/>
        <v>-0.65530440204136653</v>
      </c>
      <c r="AO126" s="4">
        <f t="shared" si="117"/>
        <v>-3.1818606531443479</v>
      </c>
      <c r="AP126" s="4">
        <f t="shared" si="118"/>
        <v>-0.88471080760064069</v>
      </c>
      <c r="AQ126" s="4">
        <f t="shared" si="119"/>
        <v>0.96590847335085073</v>
      </c>
      <c r="AR126" s="4">
        <f t="shared" si="120"/>
        <v>0.59118709339551856</v>
      </c>
      <c r="AS126" s="4">
        <f t="shared" si="121"/>
        <v>1.0213400512064226</v>
      </c>
      <c r="AT126" s="4">
        <f t="shared" si="122"/>
        <v>1.0260246040839363</v>
      </c>
      <c r="AU126" s="4">
        <f t="shared" si="123"/>
        <v>1.1133976995802399</v>
      </c>
      <c r="AV126" s="4">
        <f t="shared" si="154"/>
        <v>0.35905797440301512</v>
      </c>
      <c r="AW126" s="4">
        <f t="shared" si="154"/>
        <v>0.34448579668743662</v>
      </c>
      <c r="AY126" s="2">
        <f t="shared" si="140"/>
        <v>44.748627624189261</v>
      </c>
      <c r="AZ126" s="2">
        <f t="shared" si="140"/>
        <v>43.863951309024415</v>
      </c>
      <c r="BA126" s="2">
        <f t="shared" si="140"/>
        <v>40.446726211773523</v>
      </c>
      <c r="BB126" s="2">
        <f t="shared" si="140"/>
        <v>40.940293658128653</v>
      </c>
      <c r="BC126" s="2">
        <f t="shared" si="140"/>
        <v>41.256717454213494</v>
      </c>
      <c r="BD126" s="2">
        <f t="shared" si="140"/>
        <v>43.392136237363125</v>
      </c>
      <c r="BE126" s="2">
        <f t="shared" si="140"/>
        <v>47.429745537641146</v>
      </c>
      <c r="BF126" s="2">
        <f t="shared" si="140"/>
        <v>44.325969675309857</v>
      </c>
      <c r="BG126" s="2">
        <f t="shared" si="140"/>
        <v>44.765095305848227</v>
      </c>
      <c r="BH126" s="2">
        <f t="shared" si="140"/>
        <v>43.986964546792848</v>
      </c>
      <c r="BI126" s="2">
        <f t="shared" si="140"/>
        <v>41.353835273631738</v>
      </c>
      <c r="BJ126" s="2">
        <f t="shared" si="140"/>
        <v>43.083344598016616</v>
      </c>
      <c r="BK126" s="2">
        <f t="shared" si="140"/>
        <v>44.572237785145077</v>
      </c>
      <c r="BL126" s="2">
        <f t="shared" si="140"/>
        <v>46.145040960352389</v>
      </c>
      <c r="BM126" s="2">
        <f t="shared" si="140"/>
        <v>44.917450450284193</v>
      </c>
      <c r="BO126" s="2" t="str">
        <f t="shared" si="141"/>
        <v/>
      </c>
      <c r="BP126" s="2" t="str">
        <f t="shared" si="141"/>
        <v/>
      </c>
      <c r="BQ126" s="2" t="str">
        <f t="shared" si="141"/>
        <v/>
      </c>
      <c r="BR126" s="2" t="str">
        <f t="shared" si="141"/>
        <v/>
      </c>
      <c r="BS126" s="2" t="str">
        <f t="shared" si="141"/>
        <v/>
      </c>
      <c r="BT126" s="2" t="str">
        <f t="shared" si="141"/>
        <v/>
      </c>
      <c r="BU126" s="2" t="str">
        <f t="shared" si="141"/>
        <v/>
      </c>
      <c r="BV126" s="2" t="str">
        <f t="shared" si="141"/>
        <v/>
      </c>
      <c r="BW126" s="2" t="str">
        <f t="shared" si="141"/>
        <v/>
      </c>
      <c r="BX126" s="2" t="str">
        <f t="shared" si="141"/>
        <v/>
      </c>
      <c r="BY126" s="2" t="str">
        <f t="shared" si="141"/>
        <v/>
      </c>
      <c r="BZ126" s="2" t="str">
        <f t="shared" si="141"/>
        <v/>
      </c>
      <c r="CA126" s="2" t="str">
        <f t="shared" si="141"/>
        <v/>
      </c>
      <c r="CB126" s="2" t="str">
        <f t="shared" si="141"/>
        <v/>
      </c>
      <c r="CC126" s="2" t="str">
        <f t="shared" si="141"/>
        <v/>
      </c>
      <c r="CE126" s="2" t="str">
        <f t="shared" si="142"/>
        <v/>
      </c>
      <c r="CF126" s="2" t="str">
        <f t="shared" si="142"/>
        <v/>
      </c>
      <c r="CG126" s="2" t="str">
        <f t="shared" si="142"/>
        <v/>
      </c>
      <c r="CH126" s="2" t="str">
        <f t="shared" si="142"/>
        <v/>
      </c>
      <c r="CI126" s="2" t="str">
        <f t="shared" si="142"/>
        <v/>
      </c>
      <c r="CJ126" s="2" t="str">
        <f t="shared" si="142"/>
        <v/>
      </c>
      <c r="CK126" s="2" t="str">
        <f t="shared" si="142"/>
        <v/>
      </c>
      <c r="CL126" s="2" t="str">
        <f t="shared" si="142"/>
        <v/>
      </c>
      <c r="CM126" s="2" t="str">
        <f t="shared" si="142"/>
        <v/>
      </c>
      <c r="CN126" s="2" t="str">
        <f t="shared" si="142"/>
        <v/>
      </c>
      <c r="CO126" s="2" t="str">
        <f t="shared" si="142"/>
        <v/>
      </c>
      <c r="CP126" s="2" t="str">
        <f t="shared" si="142"/>
        <v/>
      </c>
      <c r="CQ126" s="2" t="str">
        <f t="shared" si="142"/>
        <v/>
      </c>
      <c r="CR126" s="2" t="str">
        <f t="shared" si="142"/>
        <v/>
      </c>
      <c r="CS126" s="2" t="str">
        <f t="shared" si="142"/>
        <v/>
      </c>
      <c r="CU126" s="2" t="str">
        <f t="shared" si="143"/>
        <v/>
      </c>
      <c r="CV126" s="2" t="str">
        <f t="shared" si="143"/>
        <v/>
      </c>
      <c r="CW126" s="2" t="str">
        <f t="shared" si="143"/>
        <v/>
      </c>
      <c r="CX126" s="2" t="str">
        <f t="shared" si="143"/>
        <v/>
      </c>
      <c r="CY126" s="2" t="str">
        <f t="shared" si="143"/>
        <v/>
      </c>
      <c r="CZ126" s="2" t="str">
        <f t="shared" si="143"/>
        <v/>
      </c>
      <c r="DA126" s="2" t="str">
        <f t="shared" si="143"/>
        <v/>
      </c>
      <c r="DB126" s="2" t="str">
        <f t="shared" si="143"/>
        <v/>
      </c>
      <c r="DC126" s="2" t="str">
        <f t="shared" si="143"/>
        <v/>
      </c>
      <c r="DD126" s="2" t="str">
        <f t="shared" si="143"/>
        <v/>
      </c>
      <c r="DE126" s="2" t="str">
        <f t="shared" si="143"/>
        <v/>
      </c>
      <c r="DF126" s="2" t="str">
        <f t="shared" si="143"/>
        <v/>
      </c>
      <c r="DG126" s="2" t="str">
        <f t="shared" si="143"/>
        <v/>
      </c>
      <c r="DH126" s="2" t="str">
        <f t="shared" si="143"/>
        <v/>
      </c>
      <c r="DI126" s="2" t="str">
        <f t="shared" si="143"/>
        <v/>
      </c>
      <c r="DK126" s="2">
        <f t="shared" si="149"/>
        <v>76.459737096774177</v>
      </c>
      <c r="DL126" s="2">
        <f t="shared" si="149"/>
        <v>83.712262096774197</v>
      </c>
      <c r="DM126" s="2">
        <f t="shared" si="149"/>
        <v>77.322291129032266</v>
      </c>
      <c r="DN126" s="2">
        <f t="shared" si="149"/>
        <v>72.963629032258055</v>
      </c>
      <c r="DO126" s="2">
        <f t="shared" si="149"/>
        <v>72.014413324420659</v>
      </c>
      <c r="DP126" s="2">
        <f t="shared" si="149"/>
        <v>70.754421345811068</v>
      </c>
      <c r="DQ126" s="2">
        <f t="shared" si="149"/>
        <v>78.223663547237038</v>
      </c>
      <c r="DR126" s="2">
        <f t="shared" si="149"/>
        <v>68.328972370766493</v>
      </c>
      <c r="DS126" s="2">
        <f t="shared" si="149"/>
        <v>72.493629182582112</v>
      </c>
      <c r="DT126" s="2">
        <f t="shared" si="149"/>
        <v>72.763727495543662</v>
      </c>
      <c r="DU126" s="2">
        <f t="shared" si="149"/>
        <v>67.208382575757568</v>
      </c>
      <c r="DV126" s="2">
        <f t="shared" si="149"/>
        <v>67.713634581105183</v>
      </c>
      <c r="DW126" s="2">
        <f t="shared" si="149"/>
        <v>70.517464349376127</v>
      </c>
      <c r="DX126" s="2">
        <f t="shared" si="149"/>
        <v>60.485127016129034</v>
      </c>
      <c r="DY126" s="2">
        <f t="shared" si="149"/>
        <v>57.09404482758621</v>
      </c>
      <c r="EA126" s="2">
        <f t="shared" si="153"/>
        <v>44.74690851182288</v>
      </c>
      <c r="EB126" s="2">
        <f t="shared" si="153"/>
        <v>43.862208565153736</v>
      </c>
      <c r="EC126" s="2">
        <f t="shared" si="153"/>
        <v>40.44528701982653</v>
      </c>
      <c r="ED126" s="2">
        <f t="shared" si="153"/>
        <v>40.939038930854153</v>
      </c>
      <c r="EE126" s="2">
        <f t="shared" si="152"/>
        <v>41.255353116958581</v>
      </c>
      <c r="EF126" s="2">
        <f t="shared" si="152"/>
        <v>43.391042002158215</v>
      </c>
      <c r="EG126" s="2">
        <f t="shared" si="152"/>
        <v>47.428504606744177</v>
      </c>
      <c r="EH126" s="2">
        <f t="shared" si="152"/>
        <v>44.32486913754461</v>
      </c>
      <c r="EI126" s="2">
        <f t="shared" si="152"/>
        <v>44.763843590754263</v>
      </c>
      <c r="EJ126" s="2">
        <f t="shared" si="152"/>
        <v>43.985744857829523</v>
      </c>
      <c r="EK126" s="2">
        <f t="shared" si="152"/>
        <v>41.352779222197945</v>
      </c>
      <c r="EL126" s="2">
        <f t="shared" si="152"/>
        <v>43.082371125815413</v>
      </c>
      <c r="EM126" s="2">
        <f t="shared" si="135"/>
        <v>44.569620941724935</v>
      </c>
      <c r="EN126" s="2">
        <f t="shared" si="135"/>
        <v>46.142063270603508</v>
      </c>
      <c r="EO126" s="2">
        <f t="shared" si="135"/>
        <v>44.912803229465553</v>
      </c>
      <c r="EQ126" s="2">
        <f t="shared" si="150"/>
        <v>44.655931935260988</v>
      </c>
      <c r="ER126" s="2">
        <f t="shared" si="150"/>
        <v>43.917238649351923</v>
      </c>
      <c r="ES126" s="2">
        <f t="shared" si="150"/>
        <v>40.654766859693581</v>
      </c>
      <c r="ET126" s="2">
        <f t="shared" si="150"/>
        <v>40.927038247644226</v>
      </c>
      <c r="EU126" s="2">
        <f t="shared" si="150"/>
        <v>41.315609708178251</v>
      </c>
      <c r="EV126" s="2">
        <f t="shared" si="150"/>
        <v>43.324054144701236</v>
      </c>
      <c r="EW126" s="2">
        <f t="shared" si="150"/>
        <v>47.23989608988073</v>
      </c>
      <c r="EX126" s="2">
        <f t="shared" si="150"/>
        <v>44.384377427855419</v>
      </c>
      <c r="EY126" s="2">
        <f t="shared" si="150"/>
        <v>44.72723654977267</v>
      </c>
      <c r="EZ126" s="2">
        <f t="shared" si="150"/>
        <v>44.003725750136709</v>
      </c>
      <c r="FA126" s="2">
        <f t="shared" si="150"/>
        <v>41.336773175021598</v>
      </c>
      <c r="FB126" s="2">
        <f t="shared" si="150"/>
        <v>43.09587317458616</v>
      </c>
      <c r="FC126" s="2">
        <f t="shared" si="150"/>
        <v>44.607906511945274</v>
      </c>
      <c r="FD126" s="2">
        <f t="shared" si="150"/>
        <v>46.118736559080254</v>
      </c>
      <c r="FE126" s="2">
        <f t="shared" si="150"/>
        <v>44.87396934568487</v>
      </c>
      <c r="FG126" s="2">
        <f t="shared" si="151"/>
        <v>0.99994572326534781</v>
      </c>
      <c r="FH126" s="2">
        <f t="shared" si="151"/>
        <v>0.99995643616202423</v>
      </c>
      <c r="FI126" s="2">
        <f t="shared" si="151"/>
        <v>0.99996184711156255</v>
      </c>
      <c r="FJ126" s="2">
        <f t="shared" si="151"/>
        <v>0.99996077699351116</v>
      </c>
      <c r="FK126" s="2">
        <f t="shared" si="151"/>
        <v>0.99995584143707394</v>
      </c>
      <c r="FL126" s="2">
        <f t="shared" si="151"/>
        <v>0.99995969010061936</v>
      </c>
      <c r="FM126" s="2">
        <f t="shared" si="151"/>
        <v>0.999958635070193</v>
      </c>
      <c r="FN126" s="2">
        <f t="shared" si="151"/>
        <v>0.99995439830464461</v>
      </c>
      <c r="FO126" s="2">
        <f t="shared" si="151"/>
        <v>0.9999547691479328</v>
      </c>
      <c r="FP126" s="2">
        <f t="shared" si="151"/>
        <v>0.9999576575881326</v>
      </c>
      <c r="FQ126" s="2">
        <f t="shared" si="151"/>
        <v>0.99995911583322106</v>
      </c>
      <c r="FR126" s="2">
        <f t="shared" si="151"/>
        <v>0.99996051578451439</v>
      </c>
      <c r="FS126" s="2">
        <f t="shared" si="151"/>
        <v>0.99989939429280561</v>
      </c>
      <c r="FT126" s="2">
        <f t="shared" si="151"/>
        <v>0.99979195466646853</v>
      </c>
      <c r="FU126" s="2">
        <f t="shared" si="151"/>
        <v>0.99961713974743638</v>
      </c>
      <c r="FW126" s="2">
        <f t="shared" si="144"/>
        <v>2.3702977937379952E-5</v>
      </c>
      <c r="FX126" s="2">
        <f t="shared" si="144"/>
        <v>1.2216218452366877E-4</v>
      </c>
      <c r="FY126" s="2">
        <f t="shared" si="144"/>
        <v>1.5384641941798468E-4</v>
      </c>
      <c r="FZ126" s="2">
        <f t="shared" si="144"/>
        <v>1.1444605443605992E-4</v>
      </c>
      <c r="GA126" s="2">
        <f t="shared" si="144"/>
        <v>1.0059246760873051E-4</v>
      </c>
      <c r="GB126" s="2">
        <f t="shared" si="144"/>
        <v>1.3106648696141455E-4</v>
      </c>
      <c r="GC126" s="2">
        <f t="shared" si="144"/>
        <v>1.7448146854795728E-4</v>
      </c>
      <c r="GD126" s="2">
        <f t="shared" si="144"/>
        <v>9.9313260344660885E-5</v>
      </c>
      <c r="GE126" s="2">
        <f t="shared" si="144"/>
        <v>6.902322408296111E-5</v>
      </c>
      <c r="GF126" s="2">
        <f t="shared" si="144"/>
        <v>6.45001227392026E-5</v>
      </c>
      <c r="GG126" s="2">
        <f t="shared" si="144"/>
        <v>6.4560967417466412E-5</v>
      </c>
      <c r="GH126" s="2">
        <f t="shared" si="144"/>
        <v>6.8588646807213761E-5</v>
      </c>
      <c r="GI126" s="2">
        <f t="shared" si="144"/>
        <v>1.6565729368820645E-4</v>
      </c>
      <c r="GJ126" s="2">
        <f t="shared" si="144"/>
        <v>2.7083680090181556E-4</v>
      </c>
      <c r="GK126" s="2">
        <f t="shared" si="144"/>
        <v>4.2469139190990757E-4</v>
      </c>
      <c r="GM126" s="107">
        <f t="shared" si="145"/>
        <v>4.6178358554226858E-62</v>
      </c>
      <c r="GN126" s="107">
        <f t="shared" si="145"/>
        <v>4.0793679510974872E-68</v>
      </c>
      <c r="GO126" s="107">
        <f t="shared" si="145"/>
        <v>1.6823689910053269E-73</v>
      </c>
      <c r="GP126" s="107">
        <f t="shared" si="145"/>
        <v>9.7223997253209922E-78</v>
      </c>
      <c r="GQ126" s="107">
        <f t="shared" si="145"/>
        <v>3.7324710877922167E-80</v>
      </c>
      <c r="GR126" s="107">
        <f t="shared" si="145"/>
        <v>3.6437963037238359E-84</v>
      </c>
      <c r="GS126" s="107">
        <f t="shared" si="145"/>
        <v>1.0586676352408801E-85</v>
      </c>
      <c r="GT126" s="107">
        <f t="shared" si="145"/>
        <v>1.3992905703379647E-81</v>
      </c>
      <c r="GU126" s="107">
        <f t="shared" si="145"/>
        <v>1.299414179790258E-83</v>
      </c>
      <c r="GV126" s="107">
        <f t="shared" si="145"/>
        <v>2.2986777092068106E-81</v>
      </c>
      <c r="GW126" s="107">
        <f t="shared" si="145"/>
        <v>6.6756457100577034E-84</v>
      </c>
      <c r="GX126" s="107">
        <f t="shared" si="145"/>
        <v>2.8349552175753696E-82</v>
      </c>
      <c r="GY126" s="107">
        <f t="shared" si="145"/>
        <v>1.1242642506603668E-81</v>
      </c>
      <c r="GZ126" s="107">
        <f t="shared" si="145"/>
        <v>1.0694207737840924E-82</v>
      </c>
      <c r="HA126" s="107">
        <f t="shared" si="145"/>
        <v>7.4531030947945125E-93</v>
      </c>
      <c r="HC126" s="107">
        <f t="shared" si="155"/>
        <v>1.7291169863085934E-23</v>
      </c>
      <c r="HD126" s="107">
        <f t="shared" si="155"/>
        <v>2.5002170614372381E-27</v>
      </c>
      <c r="HE126" s="107">
        <f t="shared" si="155"/>
        <v>2.2401375943668387E-30</v>
      </c>
      <c r="HF126" s="107">
        <f t="shared" si="155"/>
        <v>1.247704356004244E-31</v>
      </c>
      <c r="HG126" s="107">
        <f t="shared" si="155"/>
        <v>4.2724974161595429E-32</v>
      </c>
      <c r="HH126" s="107">
        <f t="shared" si="155"/>
        <v>1.4171886272224023E-34</v>
      </c>
      <c r="HI126" s="107">
        <f t="shared" si="138"/>
        <v>1.8853627020355598E-36</v>
      </c>
      <c r="HJ126" s="107">
        <f t="shared" si="138"/>
        <v>7.2561978505280572E-33</v>
      </c>
      <c r="HK126" s="107">
        <f t="shared" si="138"/>
        <v>8.8293747711636043E-33</v>
      </c>
      <c r="HL126" s="107">
        <f t="shared" si="138"/>
        <v>1.6990008632699908E-31</v>
      </c>
      <c r="HM126" s="107">
        <f t="shared" si="138"/>
        <v>1.6534123246382125E-32</v>
      </c>
      <c r="HN126" s="107">
        <f t="shared" si="138"/>
        <v>1.0419156559185195E-31</v>
      </c>
      <c r="HO126" s="107">
        <f t="shared" si="138"/>
        <v>4.9726705369510402E-31</v>
      </c>
      <c r="HP126" s="107">
        <f t="shared" si="138"/>
        <v>2.3413635017546034E-31</v>
      </c>
      <c r="HQ126" s="107">
        <f t="shared" si="138"/>
        <v>1.5522547606617413E-37</v>
      </c>
      <c r="HS126" s="107">
        <f t="shared" si="146"/>
        <v>3.7906760665171874E-3</v>
      </c>
      <c r="HT126" s="107">
        <f t="shared" si="146"/>
        <v>2.2266511608636116E-2</v>
      </c>
      <c r="HU126" s="107">
        <f t="shared" si="146"/>
        <v>2.9654851812336725E-2</v>
      </c>
      <c r="HV126" s="107">
        <f t="shared" si="146"/>
        <v>1.7116362306656949E-2</v>
      </c>
      <c r="HW126" s="107">
        <f t="shared" si="146"/>
        <v>1.0904258500512718E-2</v>
      </c>
      <c r="HX126" s="107">
        <f t="shared" si="146"/>
        <v>1.5988348522798311E-2</v>
      </c>
      <c r="HY126" s="107">
        <f t="shared" si="146"/>
        <v>2.5617908663852031E-2</v>
      </c>
      <c r="HZ126" s="107">
        <f t="shared" si="146"/>
        <v>1.0341806638831792E-2</v>
      </c>
      <c r="IA126" s="107">
        <f t="shared" si="146"/>
        <v>5.1275921104297498E-3</v>
      </c>
      <c r="IB126" s="107">
        <f t="shared" si="146"/>
        <v>5.100603430000834E-3</v>
      </c>
      <c r="IC126" s="107">
        <f t="shared" si="146"/>
        <v>4.6893999123539419E-3</v>
      </c>
      <c r="ID126" s="107">
        <f t="shared" si="146"/>
        <v>5.3629955841944148E-3</v>
      </c>
      <c r="IE126" s="107">
        <f t="shared" si="146"/>
        <v>4.8544395247290427E-3</v>
      </c>
      <c r="IF126" s="107">
        <f t="shared" si="146"/>
        <v>3.3468415798672837E-3</v>
      </c>
      <c r="IG126" s="107">
        <f t="shared" si="146"/>
        <v>9.6327440227423344E-3</v>
      </c>
      <c r="II126" s="107">
        <f t="shared" si="147"/>
        <v>5.2396255604415101E-21</v>
      </c>
      <c r="IJ126" s="107">
        <f t="shared" si="147"/>
        <v>3.2470183832458974E-16</v>
      </c>
      <c r="IK126" s="107">
        <f t="shared" si="147"/>
        <v>3.2436702622269336E-16</v>
      </c>
      <c r="IL126" s="107">
        <f t="shared" si="147"/>
        <v>3.0707086920897137E-18</v>
      </c>
      <c r="IM126" s="107">
        <f t="shared" si="147"/>
        <v>1.1034270619612774E-19</v>
      </c>
      <c r="IN126" s="107">
        <f t="shared" si="147"/>
        <v>3.2814478910311542E-19</v>
      </c>
      <c r="IO126" s="107">
        <f t="shared" si="147"/>
        <v>1.7076448434122108E-18</v>
      </c>
      <c r="IP126" s="107">
        <f t="shared" si="147"/>
        <v>3.4864416095344852E-20</v>
      </c>
      <c r="IQ126" s="107">
        <f t="shared" si="147"/>
        <v>3.6875228880790883E-22</v>
      </c>
      <c r="IR126" s="107">
        <f t="shared" si="147"/>
        <v>1.2980279007454513E-21</v>
      </c>
      <c r="IS126" s="107">
        <f t="shared" si="147"/>
        <v>4.1820723808386852E-22</v>
      </c>
      <c r="IT126" s="107">
        <f t="shared" si="147"/>
        <v>2.6067388343657405E-21</v>
      </c>
      <c r="IU126" s="107">
        <f t="shared" si="147"/>
        <v>3.560200586217287E-21</v>
      </c>
      <c r="IV126" s="107">
        <f t="shared" si="147"/>
        <v>2.0975777332434478E-22</v>
      </c>
      <c r="IW126" s="107">
        <f t="shared" si="147"/>
        <v>3.1503909294598827E-22</v>
      </c>
      <c r="IY126" s="107">
        <f t="shared" si="148"/>
        <v>3.7906760665171874E-3</v>
      </c>
      <c r="IZ126" s="107">
        <f t="shared" si="148"/>
        <v>2.2266511608636443E-2</v>
      </c>
      <c r="JA126" s="107">
        <f t="shared" si="148"/>
        <v>2.9654851812337048E-2</v>
      </c>
      <c r="JB126" s="107">
        <f t="shared" si="148"/>
        <v>1.7116362306656953E-2</v>
      </c>
      <c r="JC126" s="107">
        <f t="shared" si="148"/>
        <v>1.0904258500512718E-2</v>
      </c>
      <c r="JD126" s="107">
        <f t="shared" si="148"/>
        <v>1.5988348522798311E-2</v>
      </c>
      <c r="JE126" s="107">
        <f t="shared" si="148"/>
        <v>2.5617908663852031E-2</v>
      </c>
      <c r="JF126" s="107">
        <f t="shared" si="148"/>
        <v>1.0341806638831792E-2</v>
      </c>
      <c r="JG126" s="107">
        <f t="shared" si="148"/>
        <v>5.1275921104297498E-3</v>
      </c>
      <c r="JH126" s="107">
        <f t="shared" si="148"/>
        <v>5.100603430000834E-3</v>
      </c>
      <c r="JI126" s="107">
        <f t="shared" si="148"/>
        <v>4.6893999123539419E-3</v>
      </c>
      <c r="JJ126" s="107">
        <f t="shared" si="148"/>
        <v>5.3629955841944148E-3</v>
      </c>
      <c r="JK126" s="107">
        <f t="shared" si="148"/>
        <v>4.8544395247290427E-3</v>
      </c>
      <c r="JL126" s="107">
        <f t="shared" si="148"/>
        <v>3.3468415798672837E-3</v>
      </c>
      <c r="JM126" s="107">
        <f t="shared" si="148"/>
        <v>9.6327440227423344E-3</v>
      </c>
    </row>
    <row r="127" spans="2:273" x14ac:dyDescent="0.25">
      <c r="B127" s="2">
        <v>99</v>
      </c>
      <c r="C127" s="37">
        <v>45.274000000000001</v>
      </c>
      <c r="D127" s="37">
        <v>44.115000000000002</v>
      </c>
      <c r="E127" s="37">
        <v>40.048999999999999</v>
      </c>
      <c r="F127" s="37">
        <v>43.097999999999999</v>
      </c>
      <c r="G127" s="37">
        <v>41.360999999999997</v>
      </c>
      <c r="H127" s="37">
        <v>44.393000000000001</v>
      </c>
      <c r="I127" s="37">
        <v>47.164000000000001</v>
      </c>
      <c r="J127" s="37">
        <v>44.295000000000002</v>
      </c>
      <c r="K127" s="37">
        <v>44.814</v>
      </c>
      <c r="L127" s="37">
        <v>44.311</v>
      </c>
      <c r="M127" s="37">
        <v>40.148000000000003</v>
      </c>
      <c r="N127" s="37">
        <v>44.77</v>
      </c>
      <c r="O127" s="37">
        <v>45.015999999999998</v>
      </c>
      <c r="P127" s="37">
        <v>47.573999999999998</v>
      </c>
      <c r="Q127" s="37">
        <v>51.966999999999999</v>
      </c>
      <c r="S127" s="4">
        <f t="shared" si="97"/>
        <v>44.605428366250067</v>
      </c>
      <c r="T127" s="4">
        <f t="shared" si="98"/>
        <v>44.584312365170121</v>
      </c>
      <c r="U127" s="4">
        <f t="shared" si="99"/>
        <v>42.910609365245804</v>
      </c>
      <c r="V127" s="4">
        <f t="shared" si="100"/>
        <v>42.991411847833767</v>
      </c>
      <c r="W127" s="4">
        <f t="shared" si="101"/>
        <v>43.128873811621894</v>
      </c>
      <c r="X127" s="4">
        <f t="shared" si="102"/>
        <v>46.409679015718453</v>
      </c>
      <c r="Y127" s="4">
        <f t="shared" si="103"/>
        <v>52.727897106483653</v>
      </c>
      <c r="Z127" s="4">
        <f t="shared" si="104"/>
        <v>46.841014390381034</v>
      </c>
      <c r="AA127" s="4">
        <f t="shared" si="105"/>
        <v>46.20788817521408</v>
      </c>
      <c r="AB127" s="4">
        <f t="shared" si="106"/>
        <v>45.677507294112189</v>
      </c>
      <c r="AC127" s="4">
        <f t="shared" si="107"/>
        <v>43.115151563953482</v>
      </c>
      <c r="AD127" s="4">
        <f t="shared" si="108"/>
        <v>45.213409126673184</v>
      </c>
      <c r="AE127" s="4">
        <f t="shared" si="109"/>
        <v>46.662293089851595</v>
      </c>
      <c r="AF127" s="4">
        <f t="shared" si="110"/>
        <v>48.370728199146136</v>
      </c>
      <c r="AG127" s="4">
        <f t="shared" si="110"/>
        <v>52.739095177485204</v>
      </c>
      <c r="AI127" s="4">
        <f t="shared" si="111"/>
        <v>0.66857163374993434</v>
      </c>
      <c r="AJ127" s="4">
        <f t="shared" si="112"/>
        <v>-0.46931236517011854</v>
      </c>
      <c r="AK127" s="4">
        <f t="shared" si="113"/>
        <v>-2.8616093652458048</v>
      </c>
      <c r="AL127" s="4">
        <f t="shared" si="114"/>
        <v>0.10658815216623196</v>
      </c>
      <c r="AM127" s="4">
        <f t="shared" si="115"/>
        <v>-1.7678738116218966</v>
      </c>
      <c r="AN127" s="4">
        <f t="shared" si="116"/>
        <v>-2.0166790157184522</v>
      </c>
      <c r="AO127" s="4">
        <f t="shared" si="117"/>
        <v>-5.5638971064836511</v>
      </c>
      <c r="AP127" s="4">
        <f t="shared" si="118"/>
        <v>-2.5460143903810319</v>
      </c>
      <c r="AQ127" s="4">
        <f t="shared" si="119"/>
        <v>-1.3938881752140801</v>
      </c>
      <c r="AR127" s="4">
        <f t="shared" si="120"/>
        <v>-1.3665072941121892</v>
      </c>
      <c r="AS127" s="4">
        <f t="shared" si="121"/>
        <v>-2.9671515639534789</v>
      </c>
      <c r="AT127" s="4">
        <f t="shared" si="122"/>
        <v>-0.44340912667318122</v>
      </c>
      <c r="AU127" s="4">
        <f t="shared" si="123"/>
        <v>-1.6462930898515964</v>
      </c>
      <c r="AV127" s="4">
        <f t="shared" si="154"/>
        <v>-0.79672819914613768</v>
      </c>
      <c r="AW127" s="4">
        <f t="shared" si="154"/>
        <v>-0.7720951774852054</v>
      </c>
      <c r="AY127" s="2">
        <f t="shared" si="140"/>
        <v>44.60203745106147</v>
      </c>
      <c r="AZ127" s="2">
        <f t="shared" si="140"/>
        <v>43.684321721119844</v>
      </c>
      <c r="BA127" s="2">
        <f t="shared" si="140"/>
        <v>40.265797752126367</v>
      </c>
      <c r="BB127" s="2">
        <f t="shared" si="140"/>
        <v>40.783779289421489</v>
      </c>
      <c r="BC127" s="2">
        <f t="shared" si="140"/>
        <v>41.068574432512897</v>
      </c>
      <c r="BD127" s="2">
        <f t="shared" si="140"/>
        <v>43.228321997648017</v>
      </c>
      <c r="BE127" s="2">
        <f t="shared" si="140"/>
        <v>47.274452863474465</v>
      </c>
      <c r="BF127" s="2">
        <f t="shared" si="140"/>
        <v>44.138339028051412</v>
      </c>
      <c r="BG127" s="2">
        <f t="shared" si="140"/>
        <v>44.554372597666038</v>
      </c>
      <c r="BH127" s="2">
        <f t="shared" si="140"/>
        <v>43.781845816439507</v>
      </c>
      <c r="BI127" s="2">
        <f t="shared" si="140"/>
        <v>41.21367323252872</v>
      </c>
      <c r="BJ127" s="2">
        <f t="shared" si="140"/>
        <v>42.907177744052632</v>
      </c>
      <c r="BK127" s="2">
        <f t="shared" si="140"/>
        <v>44.375526011348498</v>
      </c>
      <c r="BL127" s="2">
        <f t="shared" si="140"/>
        <v>45.935621444088135</v>
      </c>
      <c r="BM127" s="2">
        <f t="shared" si="140"/>
        <v>44.772567590015264</v>
      </c>
      <c r="BO127" s="2" t="str">
        <f t="shared" si="141"/>
        <v/>
      </c>
      <c r="BP127" s="2" t="str">
        <f t="shared" si="141"/>
        <v/>
      </c>
      <c r="BQ127" s="2" t="str">
        <f t="shared" si="141"/>
        <v/>
      </c>
      <c r="BR127" s="2" t="str">
        <f t="shared" si="141"/>
        <v/>
      </c>
      <c r="BS127" s="2" t="str">
        <f t="shared" si="141"/>
        <v/>
      </c>
      <c r="BT127" s="2" t="str">
        <f t="shared" si="141"/>
        <v/>
      </c>
      <c r="BU127" s="2" t="str">
        <f t="shared" si="141"/>
        <v/>
      </c>
      <c r="BV127" s="2" t="str">
        <f t="shared" si="141"/>
        <v/>
      </c>
      <c r="BW127" s="2" t="str">
        <f t="shared" si="141"/>
        <v/>
      </c>
      <c r="BX127" s="2" t="str">
        <f t="shared" si="141"/>
        <v/>
      </c>
      <c r="BY127" s="2" t="str">
        <f t="shared" si="141"/>
        <v/>
      </c>
      <c r="BZ127" s="2" t="str">
        <f t="shared" si="141"/>
        <v/>
      </c>
      <c r="CA127" s="2" t="str">
        <f t="shared" si="141"/>
        <v/>
      </c>
      <c r="CB127" s="2" t="str">
        <f t="shared" si="141"/>
        <v/>
      </c>
      <c r="CC127" s="2" t="str">
        <f t="shared" si="141"/>
        <v/>
      </c>
      <c r="CE127" s="2" t="str">
        <f t="shared" si="142"/>
        <v/>
      </c>
      <c r="CF127" s="2" t="str">
        <f t="shared" si="142"/>
        <v/>
      </c>
      <c r="CG127" s="2" t="str">
        <f t="shared" si="142"/>
        <v/>
      </c>
      <c r="CH127" s="2" t="str">
        <f t="shared" si="142"/>
        <v/>
      </c>
      <c r="CI127" s="2" t="str">
        <f t="shared" si="142"/>
        <v/>
      </c>
      <c r="CJ127" s="2" t="str">
        <f t="shared" si="142"/>
        <v/>
      </c>
      <c r="CK127" s="2" t="str">
        <f t="shared" si="142"/>
        <v/>
      </c>
      <c r="CL127" s="2" t="str">
        <f t="shared" si="142"/>
        <v/>
      </c>
      <c r="CM127" s="2" t="str">
        <f t="shared" si="142"/>
        <v/>
      </c>
      <c r="CN127" s="2" t="str">
        <f t="shared" si="142"/>
        <v/>
      </c>
      <c r="CO127" s="2" t="str">
        <f t="shared" si="142"/>
        <v/>
      </c>
      <c r="CP127" s="2" t="str">
        <f t="shared" si="142"/>
        <v/>
      </c>
      <c r="CQ127" s="2" t="str">
        <f t="shared" si="142"/>
        <v/>
      </c>
      <c r="CR127" s="2" t="str">
        <f t="shared" si="142"/>
        <v/>
      </c>
      <c r="CS127" s="2" t="str">
        <f t="shared" si="142"/>
        <v/>
      </c>
      <c r="CU127" s="2" t="str">
        <f t="shared" si="143"/>
        <v/>
      </c>
      <c r="CV127" s="2" t="str">
        <f t="shared" si="143"/>
        <v/>
      </c>
      <c r="CW127" s="2" t="str">
        <f t="shared" si="143"/>
        <v/>
      </c>
      <c r="CX127" s="2" t="str">
        <f t="shared" si="143"/>
        <v/>
      </c>
      <c r="CY127" s="2" t="str">
        <f t="shared" si="143"/>
        <v/>
      </c>
      <c r="CZ127" s="2" t="str">
        <f t="shared" si="143"/>
        <v/>
      </c>
      <c r="DA127" s="2" t="str">
        <f t="shared" si="143"/>
        <v/>
      </c>
      <c r="DB127" s="2" t="str">
        <f t="shared" si="143"/>
        <v/>
      </c>
      <c r="DC127" s="2" t="str">
        <f t="shared" si="143"/>
        <v/>
      </c>
      <c r="DD127" s="2" t="str">
        <f t="shared" si="143"/>
        <v/>
      </c>
      <c r="DE127" s="2" t="str">
        <f t="shared" si="143"/>
        <v/>
      </c>
      <c r="DF127" s="2" t="str">
        <f t="shared" si="143"/>
        <v/>
      </c>
      <c r="DG127" s="2" t="str">
        <f t="shared" si="143"/>
        <v/>
      </c>
      <c r="DH127" s="2" t="str">
        <f t="shared" si="143"/>
        <v/>
      </c>
      <c r="DI127" s="2" t="str">
        <f t="shared" si="143"/>
        <v/>
      </c>
      <c r="DK127" s="2">
        <f t="shared" si="149"/>
        <v>76.682412903225796</v>
      </c>
      <c r="DL127" s="2">
        <f t="shared" si="149"/>
        <v>83.975887096774187</v>
      </c>
      <c r="DM127" s="2">
        <f t="shared" si="149"/>
        <v>77.543087096774201</v>
      </c>
      <c r="DN127" s="2">
        <f t="shared" si="149"/>
        <v>73.15772415689149</v>
      </c>
      <c r="DO127" s="2">
        <f t="shared" si="149"/>
        <v>72.207348150623872</v>
      </c>
      <c r="DP127" s="2">
        <f t="shared" si="149"/>
        <v>70.908921680035661</v>
      </c>
      <c r="DQ127" s="2">
        <f t="shared" si="149"/>
        <v>78.391489081996411</v>
      </c>
      <c r="DR127" s="2">
        <f t="shared" si="149"/>
        <v>68.436342691622116</v>
      </c>
      <c r="DS127" s="2">
        <f t="shared" si="149"/>
        <v>72.662142857142854</v>
      </c>
      <c r="DT127" s="2">
        <f t="shared" si="149"/>
        <v>72.937993204099811</v>
      </c>
      <c r="DU127" s="2">
        <f t="shared" si="149"/>
        <v>67.361058712121206</v>
      </c>
      <c r="DV127" s="2">
        <f t="shared" si="149"/>
        <v>67.851599821746902</v>
      </c>
      <c r="DW127" s="2">
        <f t="shared" si="149"/>
        <v>70.641564616755801</v>
      </c>
      <c r="DX127" s="2">
        <f t="shared" si="149"/>
        <v>60.499762646627566</v>
      </c>
      <c r="DY127" s="2">
        <f t="shared" si="149"/>
        <v>57.108267980295572</v>
      </c>
      <c r="EA127" s="2">
        <f t="shared" si="153"/>
        <v>44.600656661426598</v>
      </c>
      <c r="EB127" s="2">
        <f t="shared" si="153"/>
        <v>43.682912371888733</v>
      </c>
      <c r="EC127" s="2">
        <f t="shared" si="153"/>
        <v>40.264618236266017</v>
      </c>
      <c r="ED127" s="2">
        <f t="shared" si="153"/>
        <v>40.782770482277741</v>
      </c>
      <c r="EE127" s="2">
        <f t="shared" si="152"/>
        <v>41.067470324562137</v>
      </c>
      <c r="EF127" s="2">
        <f t="shared" si="152"/>
        <v>43.227445339088575</v>
      </c>
      <c r="EG127" s="2">
        <f t="shared" si="152"/>
        <v>47.273475144468421</v>
      </c>
      <c r="EH127" s="2">
        <f t="shared" si="152"/>
        <v>44.13744629368307</v>
      </c>
      <c r="EI127" s="2">
        <f t="shared" si="152"/>
        <v>44.553361581125614</v>
      </c>
      <c r="EJ127" s="2">
        <f t="shared" si="152"/>
        <v>43.78086018602329</v>
      </c>
      <c r="EK127" s="2">
        <f t="shared" si="152"/>
        <v>41.212825649989071</v>
      </c>
      <c r="EL127" s="2">
        <f t="shared" si="152"/>
        <v>42.90639200661694</v>
      </c>
      <c r="EM127" s="2">
        <f t="shared" si="135"/>
        <v>44.373367627039627</v>
      </c>
      <c r="EN127" s="2">
        <f t="shared" si="135"/>
        <v>45.933118591823494</v>
      </c>
      <c r="EO127" s="2">
        <f t="shared" si="135"/>
        <v>44.768631180356323</v>
      </c>
      <c r="EQ127" s="2">
        <f t="shared" si="150"/>
        <v>44.520764922681451</v>
      </c>
      <c r="ER127" s="2">
        <f t="shared" si="150"/>
        <v>43.780703898251517</v>
      </c>
      <c r="ES127" s="2">
        <f t="shared" si="150"/>
        <v>40.521487875497655</v>
      </c>
      <c r="ET127" s="2">
        <f t="shared" si="150"/>
        <v>40.783650884443702</v>
      </c>
      <c r="EU127" s="2">
        <f t="shared" si="150"/>
        <v>41.160836428579927</v>
      </c>
      <c r="EV127" s="2">
        <f t="shared" si="150"/>
        <v>43.168716866894542</v>
      </c>
      <c r="EW127" s="2">
        <f t="shared" si="150"/>
        <v>47.069765815133131</v>
      </c>
      <c r="EX127" s="2">
        <f t="shared" si="150"/>
        <v>44.237859467879467</v>
      </c>
      <c r="EY127" s="2">
        <f t="shared" si="150"/>
        <v>44.566145451944166</v>
      </c>
      <c r="EZ127" s="2">
        <f t="shared" si="150"/>
        <v>43.841913215206446</v>
      </c>
      <c r="FA127" s="2">
        <f t="shared" si="150"/>
        <v>41.193137390041684</v>
      </c>
      <c r="FB127" s="2">
        <f t="shared" si="150"/>
        <v>42.945349867442374</v>
      </c>
      <c r="FC127" s="2">
        <f t="shared" si="150"/>
        <v>44.445560386833165</v>
      </c>
      <c r="FD127" s="2">
        <f t="shared" si="150"/>
        <v>45.937250145037922</v>
      </c>
      <c r="FE127" s="2">
        <f t="shared" si="150"/>
        <v>44.726567296627096</v>
      </c>
      <c r="FG127" s="2">
        <f t="shared" si="151"/>
        <v>0.99995688597588706</v>
      </c>
      <c r="FH127" s="2">
        <f t="shared" si="151"/>
        <v>0.99996539570343357</v>
      </c>
      <c r="FI127" s="2">
        <f t="shared" si="151"/>
        <v>0.99996969384566636</v>
      </c>
      <c r="FJ127" s="2">
        <f t="shared" si="151"/>
        <v>0.99996884380715612</v>
      </c>
      <c r="FK127" s="2">
        <f t="shared" si="151"/>
        <v>0.99996492328809039</v>
      </c>
      <c r="FL127" s="2">
        <f t="shared" si="151"/>
        <v>0.99996798044332147</v>
      </c>
      <c r="FM127" s="2">
        <f t="shared" si="151"/>
        <v>0.99996714238878759</v>
      </c>
      <c r="FN127" s="2">
        <f t="shared" si="151"/>
        <v>0.99996377694609262</v>
      </c>
      <c r="FO127" s="2">
        <f t="shared" si="151"/>
        <v>0.99996407152289024</v>
      </c>
      <c r="FP127" s="2">
        <f t="shared" si="151"/>
        <v>0.99996636593382049</v>
      </c>
      <c r="FQ127" s="2">
        <f t="shared" si="151"/>
        <v>0.99996752427889501</v>
      </c>
      <c r="FR127" s="2">
        <f t="shared" si="151"/>
        <v>0.99996863631811606</v>
      </c>
      <c r="FS127" s="2">
        <f t="shared" si="151"/>
        <v>0.99991839405852101</v>
      </c>
      <c r="FT127" s="2">
        <f t="shared" si="151"/>
        <v>0.9998282722731664</v>
      </c>
      <c r="FU127" s="2">
        <f t="shared" si="151"/>
        <v>0.99967926659460826</v>
      </c>
      <c r="FW127" s="2">
        <f t="shared" si="144"/>
        <v>2.9840098122830715E-5</v>
      </c>
      <c r="FX127" s="2">
        <f t="shared" si="144"/>
        <v>1.5378821399844936E-4</v>
      </c>
      <c r="FY127" s="2">
        <f t="shared" si="144"/>
        <v>1.9367345198578691E-4</v>
      </c>
      <c r="FZ127" s="2">
        <f t="shared" si="144"/>
        <v>1.4407477684245766E-4</v>
      </c>
      <c r="GA127" s="2">
        <f t="shared" si="144"/>
        <v>1.2663511537632305E-4</v>
      </c>
      <c r="GB127" s="2">
        <f t="shared" si="144"/>
        <v>1.6499733164758988E-4</v>
      </c>
      <c r="GC127" s="2">
        <f t="shared" si="144"/>
        <v>2.1964923139816141E-4</v>
      </c>
      <c r="GD127" s="2">
        <f t="shared" si="144"/>
        <v>1.2502477219815939E-4</v>
      </c>
      <c r="GE127" s="2">
        <f t="shared" si="144"/>
        <v>8.6893537852275558E-5</v>
      </c>
      <c r="GF127" s="2">
        <f t="shared" si="144"/>
        <v>8.1199487490252016E-5</v>
      </c>
      <c r="GG127" s="2">
        <f t="shared" si="144"/>
        <v>8.1276083842233949E-5</v>
      </c>
      <c r="GH127" s="2">
        <f t="shared" si="144"/>
        <v>8.6346456969776597E-5</v>
      </c>
      <c r="GI127" s="2">
        <f t="shared" si="144"/>
        <v>2.0422217697514019E-4</v>
      </c>
      <c r="GJ127" s="2">
        <f t="shared" si="144"/>
        <v>3.2810747816207456E-4</v>
      </c>
      <c r="GK127" s="2">
        <f t="shared" si="144"/>
        <v>5.069449444273053E-4</v>
      </c>
      <c r="GM127" s="107">
        <f t="shared" si="145"/>
        <v>6.4177752186010932E-65</v>
      </c>
      <c r="GN127" s="107">
        <f t="shared" si="145"/>
        <v>3.4429404964450923E-71</v>
      </c>
      <c r="GO127" s="107">
        <f t="shared" si="145"/>
        <v>8.8521098944558334E-77</v>
      </c>
      <c r="GP127" s="107">
        <f t="shared" si="145"/>
        <v>3.2053981003922037E-81</v>
      </c>
      <c r="GQ127" s="107">
        <f t="shared" si="145"/>
        <v>8.6413072618263737E-84</v>
      </c>
      <c r="GR127" s="107">
        <f t="shared" si="145"/>
        <v>5.9589053543583144E-88</v>
      </c>
      <c r="GS127" s="107">
        <f t="shared" si="145"/>
        <v>1.4382505176417425E-89</v>
      </c>
      <c r="GT127" s="107">
        <f t="shared" si="145"/>
        <v>2.7063418843345629E-85</v>
      </c>
      <c r="GU127" s="107">
        <f t="shared" si="145"/>
        <v>2.0366356695673857E-87</v>
      </c>
      <c r="GV127" s="107">
        <f t="shared" si="145"/>
        <v>4.8478966271065184E-85</v>
      </c>
      <c r="GW127" s="107">
        <f t="shared" si="145"/>
        <v>1.108749748103732E-87</v>
      </c>
      <c r="GX127" s="107">
        <f t="shared" si="145"/>
        <v>5.7624084783173308E-86</v>
      </c>
      <c r="GY127" s="107">
        <f t="shared" si="145"/>
        <v>2.4036117402344812E-85</v>
      </c>
      <c r="GZ127" s="107">
        <f t="shared" si="145"/>
        <v>2.1387618846488681E-86</v>
      </c>
      <c r="HA127" s="107">
        <f t="shared" si="145"/>
        <v>5.3953155805526817E-97</v>
      </c>
      <c r="HC127" s="107">
        <f t="shared" si="155"/>
        <v>1.3938789946052445E-25</v>
      </c>
      <c r="HD127" s="107">
        <f t="shared" si="155"/>
        <v>1.1871341308047475E-29</v>
      </c>
      <c r="HE127" s="107">
        <f t="shared" si="155"/>
        <v>6.7881908226779878E-33</v>
      </c>
      <c r="HF127" s="107">
        <f t="shared" si="155"/>
        <v>2.7612664610407926E-34</v>
      </c>
      <c r="HG127" s="107">
        <f t="shared" si="155"/>
        <v>7.5833503972102892E-35</v>
      </c>
      <c r="HH127" s="107">
        <f t="shared" si="155"/>
        <v>1.7683127159903689E-37</v>
      </c>
      <c r="HI127" s="107">
        <f t="shared" si="138"/>
        <v>1.8043704229263501E-39</v>
      </c>
      <c r="HJ127" s="107">
        <f t="shared" si="138"/>
        <v>1.1001298332157138E-35</v>
      </c>
      <c r="HK127" s="107">
        <f t="shared" si="138"/>
        <v>1.2483015953149405E-35</v>
      </c>
      <c r="HL127" s="107">
        <f t="shared" si="138"/>
        <v>3.132833902373634E-34</v>
      </c>
      <c r="HM127" s="107">
        <f t="shared" si="138"/>
        <v>2.5395867810789444E-35</v>
      </c>
      <c r="HN127" s="107">
        <f t="shared" si="138"/>
        <v>1.8951449248378013E-34</v>
      </c>
      <c r="HO127" s="107">
        <f t="shared" si="138"/>
        <v>9.8336334551267796E-34</v>
      </c>
      <c r="HP127" s="107">
        <f t="shared" si="138"/>
        <v>4.4327796680886323E-34</v>
      </c>
      <c r="HQ127" s="107">
        <f t="shared" si="138"/>
        <v>1.0149628607181311E-40</v>
      </c>
      <c r="HS127" s="107">
        <f t="shared" si="146"/>
        <v>6.7643960298844931E-3</v>
      </c>
      <c r="HT127" s="107">
        <f t="shared" si="146"/>
        <v>3.625248159572491E-2</v>
      </c>
      <c r="HU127" s="107">
        <f t="shared" si="146"/>
        <v>4.7934407247129107E-2</v>
      </c>
      <c r="HV127" s="107">
        <f t="shared" si="146"/>
        <v>2.9172014234546597E-2</v>
      </c>
      <c r="HW127" s="107">
        <f t="shared" si="146"/>
        <v>1.9436319960708163E-2</v>
      </c>
      <c r="HX127" s="107">
        <f t="shared" si="146"/>
        <v>2.80106000256082E-2</v>
      </c>
      <c r="HY127" s="107">
        <f t="shared" si="146"/>
        <v>4.3651941775711647E-2</v>
      </c>
      <c r="HZ127" s="107">
        <f t="shared" si="146"/>
        <v>1.8626720217161375E-2</v>
      </c>
      <c r="IA127" s="107">
        <f t="shared" si="146"/>
        <v>9.7340888423085581E-3</v>
      </c>
      <c r="IB127" s="107">
        <f t="shared" si="146"/>
        <v>9.5647267560461883E-3</v>
      </c>
      <c r="IC127" s="107">
        <f t="shared" si="146"/>
        <v>8.9065316759912583E-3</v>
      </c>
      <c r="ID127" s="107">
        <f t="shared" si="146"/>
        <v>1.0017953651980183E-2</v>
      </c>
      <c r="IE127" s="107">
        <f t="shared" si="146"/>
        <v>9.1116255469956241E-3</v>
      </c>
      <c r="IF127" s="107">
        <f t="shared" si="146"/>
        <v>6.4318616150203164E-3</v>
      </c>
      <c r="IG127" s="107">
        <f t="shared" si="146"/>
        <v>1.5009360266727504E-2</v>
      </c>
      <c r="II127" s="107">
        <f t="shared" si="147"/>
        <v>3.5484679355735507E-20</v>
      </c>
      <c r="IJ127" s="107">
        <f t="shared" si="147"/>
        <v>1.7891801948902221E-15</v>
      </c>
      <c r="IK127" s="107">
        <f t="shared" si="147"/>
        <v>1.8683077090541899E-15</v>
      </c>
      <c r="IL127" s="107">
        <f t="shared" si="147"/>
        <v>2.1048828188531033E-17</v>
      </c>
      <c r="IM127" s="107">
        <f t="shared" si="147"/>
        <v>8.6631580434031809E-19</v>
      </c>
      <c r="IN127" s="107">
        <f t="shared" si="147"/>
        <v>2.5903912422741029E-18</v>
      </c>
      <c r="IO127" s="107">
        <f t="shared" si="147"/>
        <v>1.3237782879556347E-17</v>
      </c>
      <c r="IP127" s="107">
        <f t="shared" si="147"/>
        <v>2.8873274689498079E-19</v>
      </c>
      <c r="IQ127" s="107">
        <f t="shared" si="147"/>
        <v>3.4931519115895852E-21</v>
      </c>
      <c r="IR127" s="107">
        <f t="shared" si="147"/>
        <v>1.1415066775313951E-20</v>
      </c>
      <c r="IS127" s="107">
        <f t="shared" si="147"/>
        <v>3.8782685332199932E-21</v>
      </c>
      <c r="IT127" s="107">
        <f t="shared" si="147"/>
        <v>2.2493290401696226E-20</v>
      </c>
      <c r="IU127" s="107">
        <f t="shared" si="147"/>
        <v>3.0350224932705672E-20</v>
      </c>
      <c r="IV127" s="107">
        <f t="shared" si="147"/>
        <v>1.9161341913012691E-21</v>
      </c>
      <c r="IW127" s="107">
        <f t="shared" si="147"/>
        <v>2.6849683442025954E-21</v>
      </c>
      <c r="IY127" s="107">
        <f t="shared" si="148"/>
        <v>6.7643960298844931E-3</v>
      </c>
      <c r="IZ127" s="107">
        <f t="shared" si="148"/>
        <v>3.62524815957267E-2</v>
      </c>
      <c r="JA127" s="107">
        <f t="shared" si="148"/>
        <v>4.7934407247130974E-2</v>
      </c>
      <c r="JB127" s="107">
        <f t="shared" si="148"/>
        <v>2.9172014234546618E-2</v>
      </c>
      <c r="JC127" s="107">
        <f t="shared" si="148"/>
        <v>1.9436319960708163E-2</v>
      </c>
      <c r="JD127" s="107">
        <f t="shared" si="148"/>
        <v>2.8010600025608203E-2</v>
      </c>
      <c r="JE127" s="107">
        <f t="shared" si="148"/>
        <v>4.3651941775711661E-2</v>
      </c>
      <c r="JF127" s="107">
        <f t="shared" si="148"/>
        <v>1.8626720217161375E-2</v>
      </c>
      <c r="JG127" s="107">
        <f t="shared" si="148"/>
        <v>9.7340888423085581E-3</v>
      </c>
      <c r="JH127" s="107">
        <f t="shared" si="148"/>
        <v>9.5647267560461883E-3</v>
      </c>
      <c r="JI127" s="107">
        <f t="shared" si="148"/>
        <v>8.9065316759912583E-3</v>
      </c>
      <c r="JJ127" s="107">
        <f t="shared" si="148"/>
        <v>1.0017953651980183E-2</v>
      </c>
      <c r="JK127" s="107">
        <f t="shared" si="148"/>
        <v>9.1116255469956241E-3</v>
      </c>
      <c r="JL127" s="107">
        <f t="shared" si="148"/>
        <v>6.4318616150203164E-3</v>
      </c>
      <c r="JM127" s="107">
        <f t="shared" si="148"/>
        <v>1.5009360266727504E-2</v>
      </c>
    </row>
    <row r="128" spans="2:273" x14ac:dyDescent="0.25">
      <c r="B128" s="2">
        <v>100</v>
      </c>
      <c r="C128" s="37">
        <v>44.823</v>
      </c>
      <c r="D128" s="37">
        <v>44.573999999999998</v>
      </c>
      <c r="E128" s="37">
        <v>41.459000000000003</v>
      </c>
      <c r="F128" s="37">
        <v>42.197000000000003</v>
      </c>
      <c r="G128" s="37">
        <v>41.164000000000001</v>
      </c>
      <c r="H128" s="37">
        <v>44.295000000000002</v>
      </c>
      <c r="I128" s="37">
        <v>49.491999999999997</v>
      </c>
      <c r="J128" s="37">
        <v>46.311</v>
      </c>
      <c r="K128" s="37">
        <v>44.423999999999999</v>
      </c>
      <c r="L128" s="37">
        <v>44.606999999999999</v>
      </c>
      <c r="M128" s="37">
        <v>40.933999999999997</v>
      </c>
      <c r="N128" s="37">
        <v>45.131</v>
      </c>
      <c r="O128" s="37">
        <v>46.18</v>
      </c>
      <c r="P128" s="37">
        <v>48.902000000000001</v>
      </c>
      <c r="Q128" s="37">
        <v>54.655999999999999</v>
      </c>
      <c r="S128" s="4">
        <f t="shared" si="97"/>
        <v>44.461040716626123</v>
      </c>
      <c r="T128" s="4">
        <f t="shared" si="98"/>
        <v>44.824677302251771</v>
      </c>
      <c r="U128" s="4">
        <f t="shared" si="99"/>
        <v>43.911808274074353</v>
      </c>
      <c r="V128" s="4">
        <f t="shared" si="100"/>
        <v>43.994553885631746</v>
      </c>
      <c r="W128" s="4">
        <f t="shared" si="101"/>
        <v>44.163562960082579</v>
      </c>
      <c r="X128" s="4">
        <f t="shared" si="102"/>
        <v>48.020712631314197</v>
      </c>
      <c r="Y128" s="4">
        <f t="shared" si="103"/>
        <v>55.332561742912439</v>
      </c>
      <c r="Z128" s="4">
        <f t="shared" si="104"/>
        <v>48.295615014935784</v>
      </c>
      <c r="AA128" s="4">
        <f t="shared" si="105"/>
        <v>47.152280253416173</v>
      </c>
      <c r="AB128" s="4">
        <f t="shared" si="106"/>
        <v>46.767678691963702</v>
      </c>
      <c r="AC128" s="4">
        <f t="shared" si="107"/>
        <v>44.310687060893208</v>
      </c>
      <c r="AD128" s="4">
        <f t="shared" si="108"/>
        <v>46.597728028274503</v>
      </c>
      <c r="AE128" s="4">
        <f t="shared" si="109"/>
        <v>48.034836353364</v>
      </c>
      <c r="AF128" s="4">
        <f t="shared" si="110"/>
        <v>49.937437341530234</v>
      </c>
      <c r="AG128" s="4">
        <f t="shared" si="110"/>
        <v>56.144915517307304</v>
      </c>
      <c r="AI128" s="4">
        <f t="shared" si="111"/>
        <v>0.36195928337387784</v>
      </c>
      <c r="AJ128" s="4">
        <f t="shared" si="112"/>
        <v>-0.25067730225177343</v>
      </c>
      <c r="AK128" s="4">
        <f t="shared" si="113"/>
        <v>-2.45280827407435</v>
      </c>
      <c r="AL128" s="4">
        <f t="shared" si="114"/>
        <v>-1.7975538856317428</v>
      </c>
      <c r="AM128" s="4">
        <f t="shared" si="115"/>
        <v>-2.9995629600825779</v>
      </c>
      <c r="AN128" s="4">
        <f t="shared" si="116"/>
        <v>-3.7257126313141953</v>
      </c>
      <c r="AO128" s="4">
        <f t="shared" si="117"/>
        <v>-5.8405617429124419</v>
      </c>
      <c r="AP128" s="4">
        <f t="shared" si="118"/>
        <v>-1.984615014935784</v>
      </c>
      <c r="AQ128" s="4">
        <f t="shared" si="119"/>
        <v>-2.7282802534161732</v>
      </c>
      <c r="AR128" s="4">
        <f t="shared" si="120"/>
        <v>-2.1606786919637031</v>
      </c>
      <c r="AS128" s="4">
        <f t="shared" si="121"/>
        <v>-3.3766870608932109</v>
      </c>
      <c r="AT128" s="4">
        <f t="shared" si="122"/>
        <v>-1.4667280282745025</v>
      </c>
      <c r="AU128" s="4">
        <f t="shared" si="123"/>
        <v>-1.854836353364</v>
      </c>
      <c r="AV128" s="4">
        <f t="shared" si="154"/>
        <v>-1.0354373415302334</v>
      </c>
      <c r="AW128" s="4">
        <f t="shared" si="154"/>
        <v>-1.488915517307305</v>
      </c>
      <c r="AY128" s="2">
        <f t="shared" ref="AY128:BM144" si="156">IF(OR($B128 &lt; C$231, $B128 &gt; C$234), #N/A, ((1-FG128)*DK128) + (FG128 - FW128)*EA128 + (FW128*EQ128))</f>
        <v>44.455513564476924</v>
      </c>
      <c r="AZ128" s="2">
        <f t="shared" si="156"/>
        <v>43.504763112161427</v>
      </c>
      <c r="BA128" s="2">
        <f t="shared" si="156"/>
        <v>40.084930709632424</v>
      </c>
      <c r="BB128" s="2">
        <f t="shared" si="156"/>
        <v>40.627314428973513</v>
      </c>
      <c r="BC128" s="2">
        <f t="shared" si="156"/>
        <v>40.880485944048829</v>
      </c>
      <c r="BD128" s="2">
        <f t="shared" si="156"/>
        <v>43.064550339961926</v>
      </c>
      <c r="BE128" s="2">
        <f t="shared" si="156"/>
        <v>47.119205783498394</v>
      </c>
      <c r="BF128" s="2">
        <f t="shared" si="156"/>
        <v>43.950753331486155</v>
      </c>
      <c r="BG128" s="2">
        <f t="shared" si="156"/>
        <v>44.343699391580458</v>
      </c>
      <c r="BH128" s="2">
        <f t="shared" si="156"/>
        <v>43.576775269326447</v>
      </c>
      <c r="BI128" s="2">
        <f t="shared" si="156"/>
        <v>41.073551769709475</v>
      </c>
      <c r="BJ128" s="2">
        <f t="shared" si="156"/>
        <v>42.731049176053752</v>
      </c>
      <c r="BK128" s="2">
        <f t="shared" si="156"/>
        <v>44.178901029944683</v>
      </c>
      <c r="BL128" s="2">
        <f t="shared" si="156"/>
        <v>45.726282969504908</v>
      </c>
      <c r="BM128" s="2">
        <f t="shared" si="156"/>
        <v>44.627789759139581</v>
      </c>
      <c r="BO128" s="2" t="str">
        <f t="shared" ref="BO128:CC144" si="157">IF(AND(IY128 &lt; $CC$23, $B128 &lt; C$7, $B128 &gt; C$231), C128, "")</f>
        <v/>
      </c>
      <c r="BP128" s="2" t="str">
        <f t="shared" si="157"/>
        <v/>
      </c>
      <c r="BQ128" s="2" t="str">
        <f t="shared" si="157"/>
        <v/>
      </c>
      <c r="BR128" s="2" t="str">
        <f t="shared" si="157"/>
        <v/>
      </c>
      <c r="BS128" s="2" t="str">
        <f t="shared" si="157"/>
        <v/>
      </c>
      <c r="BT128" s="2" t="str">
        <f t="shared" si="157"/>
        <v/>
      </c>
      <c r="BU128" s="2" t="str">
        <f t="shared" si="157"/>
        <v/>
      </c>
      <c r="BV128" s="2" t="str">
        <f t="shared" si="157"/>
        <v/>
      </c>
      <c r="BW128" s="2" t="str">
        <f t="shared" si="157"/>
        <v/>
      </c>
      <c r="BX128" s="2" t="str">
        <f t="shared" si="157"/>
        <v/>
      </c>
      <c r="BY128" s="2" t="str">
        <f t="shared" si="157"/>
        <v/>
      </c>
      <c r="BZ128" s="2" t="str">
        <f t="shared" si="157"/>
        <v/>
      </c>
      <c r="CA128" s="2" t="str">
        <f t="shared" si="157"/>
        <v/>
      </c>
      <c r="CB128" s="2" t="str">
        <f t="shared" si="157"/>
        <v/>
      </c>
      <c r="CC128" s="2" t="str">
        <f t="shared" si="157"/>
        <v/>
      </c>
      <c r="CE128" s="2" t="str">
        <f t="shared" ref="CE128:CS144" si="158">IF(AND(IY128 &lt; $CS$23, $B128 &gt; C$232, $B128 &lt; C$233), C128, "")</f>
        <v/>
      </c>
      <c r="CF128" s="2" t="str">
        <f t="shared" si="158"/>
        <v/>
      </c>
      <c r="CG128" s="2" t="str">
        <f t="shared" si="158"/>
        <v/>
      </c>
      <c r="CH128" s="2" t="str">
        <f t="shared" si="158"/>
        <v/>
      </c>
      <c r="CI128" s="2" t="str">
        <f t="shared" si="158"/>
        <v/>
      </c>
      <c r="CJ128" s="2" t="str">
        <f t="shared" si="158"/>
        <v/>
      </c>
      <c r="CK128" s="2" t="str">
        <f t="shared" si="158"/>
        <v/>
      </c>
      <c r="CL128" s="2" t="str">
        <f t="shared" si="158"/>
        <v/>
      </c>
      <c r="CM128" s="2" t="str">
        <f t="shared" si="158"/>
        <v/>
      </c>
      <c r="CN128" s="2" t="str">
        <f t="shared" si="158"/>
        <v/>
      </c>
      <c r="CO128" s="2" t="str">
        <f t="shared" si="158"/>
        <v/>
      </c>
      <c r="CP128" s="2" t="str">
        <f t="shared" si="158"/>
        <v/>
      </c>
      <c r="CQ128" s="2" t="str">
        <f t="shared" si="158"/>
        <v/>
      </c>
      <c r="CR128" s="2" t="str">
        <f t="shared" si="158"/>
        <v/>
      </c>
      <c r="CS128" s="2" t="str">
        <f t="shared" si="158"/>
        <v/>
      </c>
      <c r="CU128" s="2" t="str">
        <f t="shared" ref="CU128:DI144" si="159">IF(AND(IY128 &lt; $DI$23, $B128 &gt; C$7, $B128 &lt; C$234), C128, "")</f>
        <v/>
      </c>
      <c r="CV128" s="2" t="str">
        <f t="shared" si="159"/>
        <v/>
      </c>
      <c r="CW128" s="2" t="str">
        <f t="shared" si="159"/>
        <v/>
      </c>
      <c r="CX128" s="2" t="str">
        <f t="shared" si="159"/>
        <v/>
      </c>
      <c r="CY128" s="2" t="str">
        <f t="shared" si="159"/>
        <v/>
      </c>
      <c r="CZ128" s="2" t="str">
        <f t="shared" si="159"/>
        <v/>
      </c>
      <c r="DA128" s="2" t="str">
        <f t="shared" si="159"/>
        <v/>
      </c>
      <c r="DB128" s="2" t="str">
        <f t="shared" si="159"/>
        <v/>
      </c>
      <c r="DC128" s="2" t="str">
        <f t="shared" si="159"/>
        <v/>
      </c>
      <c r="DD128" s="2" t="str">
        <f t="shared" si="159"/>
        <v/>
      </c>
      <c r="DE128" s="2" t="str">
        <f t="shared" si="159"/>
        <v/>
      </c>
      <c r="DF128" s="2" t="str">
        <f t="shared" si="159"/>
        <v/>
      </c>
      <c r="DG128" s="2" t="str">
        <f t="shared" si="159"/>
        <v/>
      </c>
      <c r="DH128" s="2" t="str">
        <f t="shared" si="159"/>
        <v/>
      </c>
      <c r="DI128" s="2" t="str">
        <f t="shared" si="159"/>
        <v/>
      </c>
      <c r="DK128" s="2">
        <f t="shared" si="149"/>
        <v>76.905088709677401</v>
      </c>
      <c r="DL128" s="2">
        <f t="shared" si="149"/>
        <v>84.239512096774192</v>
      </c>
      <c r="DM128" s="2">
        <f t="shared" si="149"/>
        <v>77.763883064516136</v>
      </c>
      <c r="DN128" s="2">
        <f t="shared" si="149"/>
        <v>73.351819281524911</v>
      </c>
      <c r="DO128" s="2">
        <f t="shared" si="149"/>
        <v>72.400282976827086</v>
      </c>
      <c r="DP128" s="2">
        <f t="shared" si="149"/>
        <v>71.063422014260254</v>
      </c>
      <c r="DQ128" s="2">
        <f t="shared" si="149"/>
        <v>78.559314616755756</v>
      </c>
      <c r="DR128" s="2">
        <f t="shared" si="149"/>
        <v>68.543713012477724</v>
      </c>
      <c r="DS128" s="2">
        <f t="shared" si="149"/>
        <v>72.830656531703582</v>
      </c>
      <c r="DT128" s="2">
        <f t="shared" si="149"/>
        <v>73.11225891265596</v>
      </c>
      <c r="DU128" s="2">
        <f t="shared" si="149"/>
        <v>67.513734848484845</v>
      </c>
      <c r="DV128" s="2">
        <f t="shared" si="149"/>
        <v>67.989565062388607</v>
      </c>
      <c r="DW128" s="2">
        <f t="shared" si="149"/>
        <v>70.765664884135475</v>
      </c>
      <c r="DX128" s="2">
        <f t="shared" si="149"/>
        <v>60.514398277126105</v>
      </c>
      <c r="DY128" s="2">
        <f t="shared" si="149"/>
        <v>57.122491133004928</v>
      </c>
      <c r="EA128" s="2">
        <f t="shared" si="153"/>
        <v>44.454404811030322</v>
      </c>
      <c r="EB128" s="2">
        <f t="shared" si="153"/>
        <v>43.503616178623723</v>
      </c>
      <c r="EC128" s="2">
        <f t="shared" si="153"/>
        <v>40.083949452705511</v>
      </c>
      <c r="ED128" s="2">
        <f t="shared" si="153"/>
        <v>40.626502033701328</v>
      </c>
      <c r="EE128" s="2">
        <f t="shared" si="152"/>
        <v>40.879587532165687</v>
      </c>
      <c r="EF128" s="2">
        <f t="shared" si="152"/>
        <v>43.063848676018928</v>
      </c>
      <c r="EG128" s="2">
        <f t="shared" si="152"/>
        <v>47.118445682192672</v>
      </c>
      <c r="EH128" s="2">
        <f t="shared" si="152"/>
        <v>43.950023449821529</v>
      </c>
      <c r="EI128" s="2">
        <f t="shared" si="152"/>
        <v>44.342879571496965</v>
      </c>
      <c r="EJ128" s="2">
        <f t="shared" si="152"/>
        <v>43.575975514217049</v>
      </c>
      <c r="EK128" s="2">
        <f t="shared" si="152"/>
        <v>41.072872077780204</v>
      </c>
      <c r="EL128" s="2">
        <f t="shared" si="152"/>
        <v>42.73041288741846</v>
      </c>
      <c r="EM128" s="2">
        <f t="shared" si="135"/>
        <v>44.177114312354306</v>
      </c>
      <c r="EN128" s="2">
        <f t="shared" si="135"/>
        <v>45.724173913043479</v>
      </c>
      <c r="EO128" s="2">
        <f t="shared" si="135"/>
        <v>44.624459131247093</v>
      </c>
      <c r="EQ128" s="2">
        <f t="shared" si="150"/>
        <v>44.385597910101907</v>
      </c>
      <c r="ER128" s="2">
        <f t="shared" si="150"/>
        <v>43.644169147151104</v>
      </c>
      <c r="ES128" s="2">
        <f t="shared" si="150"/>
        <v>40.388208891301737</v>
      </c>
      <c r="ET128" s="2">
        <f t="shared" si="150"/>
        <v>40.64026352124317</v>
      </c>
      <c r="EU128" s="2">
        <f t="shared" si="150"/>
        <v>41.00606314898161</v>
      </c>
      <c r="EV128" s="2">
        <f t="shared" si="150"/>
        <v>43.01337958908784</v>
      </c>
      <c r="EW128" s="2">
        <f t="shared" si="150"/>
        <v>46.899635540385532</v>
      </c>
      <c r="EX128" s="2">
        <f t="shared" si="150"/>
        <v>44.091341507903522</v>
      </c>
      <c r="EY128" s="2">
        <f t="shared" si="150"/>
        <v>44.405054354115663</v>
      </c>
      <c r="EZ128" s="2">
        <f t="shared" si="150"/>
        <v>43.68010068027619</v>
      </c>
      <c r="FA128" s="2">
        <f t="shared" si="150"/>
        <v>41.049501605061771</v>
      </c>
      <c r="FB128" s="2">
        <f t="shared" si="150"/>
        <v>42.794826560298596</v>
      </c>
      <c r="FC128" s="2">
        <f t="shared" si="150"/>
        <v>44.283214261721064</v>
      </c>
      <c r="FD128" s="2">
        <f t="shared" si="150"/>
        <v>45.755763730995596</v>
      </c>
      <c r="FE128" s="2">
        <f t="shared" si="150"/>
        <v>44.579165247569321</v>
      </c>
      <c r="FG128" s="2">
        <f t="shared" si="151"/>
        <v>0.99996575300965485</v>
      </c>
      <c r="FH128" s="2">
        <f t="shared" si="151"/>
        <v>0.99997251263456344</v>
      </c>
      <c r="FI128" s="2">
        <f t="shared" si="151"/>
        <v>0.99997592681587577</v>
      </c>
      <c r="FJ128" s="2">
        <f t="shared" si="151"/>
        <v>0.99997525159775102</v>
      </c>
      <c r="FK128" s="2">
        <f t="shared" si="151"/>
        <v>0.99997213737633983</v>
      </c>
      <c r="FL128" s="2">
        <f t="shared" si="151"/>
        <v>0.99997456579456945</v>
      </c>
      <c r="FM128" s="2">
        <f t="shared" si="151"/>
        <v>0.99997390009530829</v>
      </c>
      <c r="FN128" s="2">
        <f t="shared" si="151"/>
        <v>0.99997122679117134</v>
      </c>
      <c r="FO128" s="2">
        <f t="shared" si="151"/>
        <v>0.99997146078531129</v>
      </c>
      <c r="FP128" s="2">
        <f t="shared" si="151"/>
        <v>0.99997328332677038</v>
      </c>
      <c r="FQ128" s="2">
        <f t="shared" si="151"/>
        <v>0.99997420344547938</v>
      </c>
      <c r="FR128" s="2">
        <f t="shared" si="151"/>
        <v>0.99997508678122882</v>
      </c>
      <c r="FS128" s="2">
        <f t="shared" si="151"/>
        <v>0.99993380588465097</v>
      </c>
      <c r="FT128" s="2">
        <f t="shared" si="151"/>
        <v>0.99985825096549186</v>
      </c>
      <c r="FU128" s="2">
        <f t="shared" si="151"/>
        <v>0.99973131480953736</v>
      </c>
      <c r="FW128" s="2">
        <f t="shared" ref="FW128:GK144" si="160">POWER(10,($B128-C$233)/C$230)/(1+POWER(10,($B128-C$233)/C$230))</f>
        <v>3.756616756754007E-5</v>
      </c>
      <c r="FX128" s="2">
        <f t="shared" si="160"/>
        <v>1.9360018154046142E-4</v>
      </c>
      <c r="FY128" s="2">
        <f t="shared" si="160"/>
        <v>2.4380820405008475E-4</v>
      </c>
      <c r="FZ128" s="2">
        <f t="shared" si="160"/>
        <v>1.8137263172827111E-4</v>
      </c>
      <c r="GA128" s="2">
        <f t="shared" si="160"/>
        <v>1.5941893757732053E-4</v>
      </c>
      <c r="GB128" s="2">
        <f t="shared" si="160"/>
        <v>2.0771045988268982E-4</v>
      </c>
      <c r="GC128" s="2">
        <f t="shared" si="160"/>
        <v>2.7650627341114988E-4</v>
      </c>
      <c r="GD128" s="2">
        <f t="shared" si="160"/>
        <v>1.5739176772347111E-4</v>
      </c>
      <c r="GE128" s="2">
        <f t="shared" si="160"/>
        <v>1.0939002176283744E-4</v>
      </c>
      <c r="GF128" s="2">
        <f t="shared" si="160"/>
        <v>1.0222194904945332E-4</v>
      </c>
      <c r="GG128" s="2">
        <f t="shared" si="160"/>
        <v>1.0231837408686169E-4</v>
      </c>
      <c r="GH128" s="2">
        <f t="shared" si="160"/>
        <v>1.0870131863052985E-4</v>
      </c>
      <c r="GI128" s="2">
        <f t="shared" si="160"/>
        <v>2.5176267306909969E-4</v>
      </c>
      <c r="GJ128" s="2">
        <f t="shared" si="160"/>
        <v>3.9748369791451878E-4</v>
      </c>
      <c r="GK128" s="2">
        <f t="shared" si="160"/>
        <v>6.0511958992097025E-4</v>
      </c>
      <c r="GM128" s="107">
        <f t="shared" ref="GM128:HA144" si="161" xml:space="preserve"> _xlfn.NORM.DIST($B128, C$7, ABS(C$11), TRUE) * _xlfn.NORM.DIST(($B128 - C$7)*C$15, 0, ABS(C$11), TRUE) * 2</f>
        <v>7.6661779236728656E-68</v>
      </c>
      <c r="GN128" s="107">
        <f t="shared" si="161"/>
        <v>2.4775258195101864E-74</v>
      </c>
      <c r="GO128" s="107">
        <f t="shared" si="161"/>
        <v>3.9374901426374514E-80</v>
      </c>
      <c r="GP128" s="107">
        <f t="shared" si="161"/>
        <v>8.8366320287308037E-85</v>
      </c>
      <c r="GQ128" s="107">
        <f t="shared" si="161"/>
        <v>1.6560390118632589E-87</v>
      </c>
      <c r="GR128" s="107">
        <f t="shared" si="161"/>
        <v>8.0171158355249449E-92</v>
      </c>
      <c r="GS128" s="107">
        <f t="shared" si="161"/>
        <v>1.5999953236781014E-93</v>
      </c>
      <c r="GT128" s="107">
        <f t="shared" si="161"/>
        <v>4.3124796158575027E-89</v>
      </c>
      <c r="GU128" s="107">
        <f t="shared" si="161"/>
        <v>2.6178129188837811E-91</v>
      </c>
      <c r="GV128" s="107">
        <f t="shared" si="161"/>
        <v>8.4519661689224407E-89</v>
      </c>
      <c r="GW128" s="107">
        <f t="shared" si="161"/>
        <v>1.515123017527616E-91</v>
      </c>
      <c r="GX128" s="107">
        <f t="shared" si="161"/>
        <v>9.687058889162182E-90</v>
      </c>
      <c r="GY128" s="107">
        <f t="shared" si="161"/>
        <v>4.2536700450639901E-89</v>
      </c>
      <c r="GZ128" s="107">
        <f t="shared" si="161"/>
        <v>3.5384717464320557E-90</v>
      </c>
      <c r="HA128" s="107">
        <f t="shared" si="161"/>
        <v>3.161870982123773E-101</v>
      </c>
      <c r="HC128" s="107">
        <f t="shared" si="155"/>
        <v>9.0472600388287488E-28</v>
      </c>
      <c r="HD128" s="107">
        <f t="shared" si="155"/>
        <v>4.486081676329289E-32</v>
      </c>
      <c r="HE128" s="107">
        <f t="shared" si="155"/>
        <v>1.6171132715464459E-35</v>
      </c>
      <c r="HF128" s="107">
        <f t="shared" si="155"/>
        <v>4.7293367579360492E-37</v>
      </c>
      <c r="HG128" s="107">
        <f t="shared" si="155"/>
        <v>1.0267144994934863E-37</v>
      </c>
      <c r="HH128" s="107">
        <f t="shared" si="155"/>
        <v>1.6681891934995057E-40</v>
      </c>
      <c r="HI128" s="107">
        <f t="shared" si="138"/>
        <v>1.2968059872530522E-42</v>
      </c>
      <c r="HJ128" s="107">
        <f t="shared" si="138"/>
        <v>1.2637421527669102E-38</v>
      </c>
      <c r="HK128" s="107">
        <f t="shared" si="138"/>
        <v>1.3283667700004449E-38</v>
      </c>
      <c r="HL128" s="107">
        <f t="shared" si="138"/>
        <v>4.3982193179925614E-37</v>
      </c>
      <c r="HM128" s="107">
        <f t="shared" si="138"/>
        <v>2.9497600057140768E-38</v>
      </c>
      <c r="HN128" s="107">
        <f t="shared" si="138"/>
        <v>2.6262442974593249E-37</v>
      </c>
      <c r="HO128" s="107">
        <f t="shared" si="138"/>
        <v>1.4834299931217661E-36</v>
      </c>
      <c r="HP128" s="107">
        <f t="shared" si="138"/>
        <v>6.396335918951941E-37</v>
      </c>
      <c r="HQ128" s="107">
        <f t="shared" si="138"/>
        <v>4.8730915366217237E-44</v>
      </c>
      <c r="HS128" s="107">
        <f t="shared" ref="HS128:IG144" si="162" xml:space="preserve"> _xlfn.NORM.DIST($B128, C$9, ABS(C$13), TRUE) * _xlfn.NORM.DIST(($B128 - C$9)*C$17, 0, ABS(C$13), TRUE) * 2</f>
        <v>1.1689656175862699E-2</v>
      </c>
      <c r="HT128" s="107">
        <f t="shared" si="162"/>
        <v>5.7114429411060562E-2</v>
      </c>
      <c r="HU128" s="107">
        <f t="shared" si="162"/>
        <v>7.4853658465369496E-2</v>
      </c>
      <c r="HV128" s="107">
        <f t="shared" si="162"/>
        <v>4.7912421912172459E-2</v>
      </c>
      <c r="HW128" s="107">
        <f t="shared" si="162"/>
        <v>3.3306459690993877E-2</v>
      </c>
      <c r="HX128" s="107">
        <f t="shared" si="162"/>
        <v>4.7130179359635843E-2</v>
      </c>
      <c r="HY128" s="107">
        <f t="shared" si="162"/>
        <v>7.1387753111966781E-2</v>
      </c>
      <c r="HZ128" s="107">
        <f t="shared" si="162"/>
        <v>3.222076034802665E-2</v>
      </c>
      <c r="IA128" s="107">
        <f t="shared" si="162"/>
        <v>1.772253777335573E-2</v>
      </c>
      <c r="IB128" s="107">
        <f t="shared" si="162"/>
        <v>1.7230487611362096E-2</v>
      </c>
      <c r="IC128" s="107">
        <f t="shared" si="162"/>
        <v>1.6233917432752265E-2</v>
      </c>
      <c r="ID128" s="107">
        <f t="shared" si="162"/>
        <v>1.7979580708653055E-2</v>
      </c>
      <c r="IE128" s="107">
        <f t="shared" si="162"/>
        <v>1.6433700295158182E-2</v>
      </c>
      <c r="IF128" s="107">
        <f t="shared" si="162"/>
        <v>1.1873554868984306E-2</v>
      </c>
      <c r="IG128" s="107">
        <f t="shared" si="162"/>
        <v>2.2872058820435127E-2</v>
      </c>
      <c r="II128" s="107">
        <f t="shared" ref="II128:IW144" si="163" xml:space="preserve"> _xlfn.NORM.DIST($B128, C$10, ABS(C$14), TRUE) * _xlfn.NORM.DIST(($B128 - C$10)*C$18, 0, ABS(C$14), TRUE) * 2</f>
        <v>2.3068818648922646E-19</v>
      </c>
      <c r="IJ128" s="107">
        <f t="shared" si="163"/>
        <v>9.4448155951215795E-15</v>
      </c>
      <c r="IK128" s="107">
        <f t="shared" si="163"/>
        <v>1.0285804336415802E-14</v>
      </c>
      <c r="IL128" s="107">
        <f t="shared" si="163"/>
        <v>1.374946686682367E-16</v>
      </c>
      <c r="IM128" s="107">
        <f t="shared" si="163"/>
        <v>6.463618133691744E-18</v>
      </c>
      <c r="IN128" s="107">
        <f t="shared" si="163"/>
        <v>1.9400933421507651E-17</v>
      </c>
      <c r="IO128" s="107">
        <f t="shared" si="163"/>
        <v>9.7242516140572882E-17</v>
      </c>
      <c r="IP128" s="107">
        <f t="shared" si="163"/>
        <v>2.2694526320251091E-18</v>
      </c>
      <c r="IQ128" s="107">
        <f t="shared" si="163"/>
        <v>3.1365050528333305E-20</v>
      </c>
      <c r="IR128" s="107">
        <f t="shared" si="163"/>
        <v>9.535856827650509E-20</v>
      </c>
      <c r="IS128" s="107">
        <f t="shared" si="163"/>
        <v>3.4120278067651529E-20</v>
      </c>
      <c r="IT128" s="107">
        <f t="shared" si="163"/>
        <v>1.8439694317670048E-19</v>
      </c>
      <c r="IU128" s="107">
        <f t="shared" si="163"/>
        <v>2.4586493672211218E-19</v>
      </c>
      <c r="IV128" s="107">
        <f t="shared" si="163"/>
        <v>1.6630158374969053E-20</v>
      </c>
      <c r="IW128" s="107">
        <f t="shared" si="163"/>
        <v>2.1801558205752197E-20</v>
      </c>
      <c r="IY128" s="107">
        <f t="shared" ref="IY128:JM144" si="164">GM128+HC128+HS128+II128</f>
        <v>1.1689656175862699E-2</v>
      </c>
      <c r="IZ128" s="107">
        <f t="shared" si="164"/>
        <v>5.7114429411070006E-2</v>
      </c>
      <c r="JA128" s="107">
        <f t="shared" si="164"/>
        <v>7.485365846537978E-2</v>
      </c>
      <c r="JB128" s="107">
        <f t="shared" si="164"/>
        <v>4.7912421912172598E-2</v>
      </c>
      <c r="JC128" s="107">
        <f t="shared" si="164"/>
        <v>3.3306459690993884E-2</v>
      </c>
      <c r="JD128" s="107">
        <f t="shared" si="164"/>
        <v>4.7130179359635864E-2</v>
      </c>
      <c r="JE128" s="107">
        <f t="shared" si="164"/>
        <v>7.1387753111966878E-2</v>
      </c>
      <c r="JF128" s="107">
        <f t="shared" si="164"/>
        <v>3.222076034802665E-2</v>
      </c>
      <c r="JG128" s="107">
        <f t="shared" si="164"/>
        <v>1.772253777335573E-2</v>
      </c>
      <c r="JH128" s="107">
        <f t="shared" si="164"/>
        <v>1.7230487611362096E-2</v>
      </c>
      <c r="JI128" s="107">
        <f t="shared" si="164"/>
        <v>1.6233917432752265E-2</v>
      </c>
      <c r="JJ128" s="107">
        <f t="shared" si="164"/>
        <v>1.7979580708653055E-2</v>
      </c>
      <c r="JK128" s="107">
        <f t="shared" si="164"/>
        <v>1.6433700295158182E-2</v>
      </c>
      <c r="JL128" s="107">
        <f t="shared" si="164"/>
        <v>1.1873554868984306E-2</v>
      </c>
      <c r="JM128" s="107">
        <f t="shared" si="164"/>
        <v>2.2872058820435127E-2</v>
      </c>
    </row>
    <row r="129" spans="2:273" x14ac:dyDescent="0.25">
      <c r="B129" s="2">
        <v>101</v>
      </c>
      <c r="C129" s="37">
        <v>43.645000000000003</v>
      </c>
      <c r="D129" s="37">
        <v>44.753999999999998</v>
      </c>
      <c r="E129" s="37">
        <v>43.622999999999998</v>
      </c>
      <c r="F129" s="37">
        <v>42.41</v>
      </c>
      <c r="G129" s="37">
        <v>41.459000000000003</v>
      </c>
      <c r="H129" s="37">
        <v>45.311</v>
      </c>
      <c r="I129" s="37">
        <v>51.951000000000001</v>
      </c>
      <c r="J129" s="37">
        <v>45.671999999999997</v>
      </c>
      <c r="K129" s="37">
        <v>44.491999999999997</v>
      </c>
      <c r="L129" s="37">
        <v>45.984000000000002</v>
      </c>
      <c r="M129" s="37">
        <v>43.048999999999999</v>
      </c>
      <c r="N129" s="37">
        <v>43.786999999999999</v>
      </c>
      <c r="O129" s="37">
        <v>46.475000000000001</v>
      </c>
      <c r="P129" s="37">
        <v>50.148000000000003</v>
      </c>
      <c r="Q129" s="37">
        <v>57.082000000000001</v>
      </c>
      <c r="S129" s="4">
        <f t="shared" si="97"/>
        <v>44.317743081148322</v>
      </c>
      <c r="T129" s="4">
        <f t="shared" si="98"/>
        <v>45.190418841528135</v>
      </c>
      <c r="U129" s="4">
        <f t="shared" si="99"/>
        <v>45.226610590259767</v>
      </c>
      <c r="V129" s="4">
        <f t="shared" si="100"/>
        <v>45.39796133868834</v>
      </c>
      <c r="W129" s="4">
        <f t="shared" si="101"/>
        <v>45.7004429681324</v>
      </c>
      <c r="X129" s="4">
        <f t="shared" si="102"/>
        <v>50.28014527467964</v>
      </c>
      <c r="Y129" s="4">
        <f t="shared" si="103"/>
        <v>58.76674016981972</v>
      </c>
      <c r="Z129" s="4">
        <f t="shared" si="104"/>
        <v>50.44241033988321</v>
      </c>
      <c r="AA129" s="4">
        <f t="shared" si="105"/>
        <v>48.690383020371684</v>
      </c>
      <c r="AB129" s="4">
        <f t="shared" si="106"/>
        <v>48.512291142868392</v>
      </c>
      <c r="AC129" s="4">
        <f t="shared" si="107"/>
        <v>46.202147411721278</v>
      </c>
      <c r="AD129" s="4">
        <f t="shared" si="108"/>
        <v>48.760238977521055</v>
      </c>
      <c r="AE129" s="4">
        <f t="shared" si="109"/>
        <v>50.206985392127947</v>
      </c>
      <c r="AF129" s="4">
        <f t="shared" si="110"/>
        <v>52.488173059080516</v>
      </c>
      <c r="AG129" s="4">
        <f t="shared" si="110"/>
        <v>60.729993580266736</v>
      </c>
      <c r="AI129" s="4">
        <f t="shared" si="111"/>
        <v>-0.67274308114831882</v>
      </c>
      <c r="AJ129" s="4">
        <f t="shared" si="112"/>
        <v>-0.43641884152813759</v>
      </c>
      <c r="AK129" s="4">
        <f t="shared" si="113"/>
        <v>-1.6036105902597697</v>
      </c>
      <c r="AL129" s="4">
        <f t="shared" si="114"/>
        <v>-2.9879613386883435</v>
      </c>
      <c r="AM129" s="4">
        <f t="shared" si="115"/>
        <v>-4.2414429681323966</v>
      </c>
      <c r="AN129" s="4">
        <f t="shared" si="116"/>
        <v>-4.9691452746796401</v>
      </c>
      <c r="AO129" s="4">
        <f t="shared" si="117"/>
        <v>-6.8157401698197191</v>
      </c>
      <c r="AP129" s="4">
        <f t="shared" si="118"/>
        <v>-4.7704103398832132</v>
      </c>
      <c r="AQ129" s="4">
        <f t="shared" si="119"/>
        <v>-4.1983830203716863</v>
      </c>
      <c r="AR129" s="4">
        <f t="shared" si="120"/>
        <v>-2.5282911428683903</v>
      </c>
      <c r="AS129" s="4">
        <f t="shared" si="121"/>
        <v>-3.1531474117212781</v>
      </c>
      <c r="AT129" s="4">
        <f t="shared" si="122"/>
        <v>-4.9732389775210564</v>
      </c>
      <c r="AU129" s="4">
        <f t="shared" si="123"/>
        <v>-3.731985392127946</v>
      </c>
      <c r="AV129" s="4">
        <f t="shared" si="154"/>
        <v>-2.340173059080513</v>
      </c>
      <c r="AW129" s="4">
        <f t="shared" si="154"/>
        <v>-3.6479935802667356</v>
      </c>
      <c r="AY129" s="2">
        <f t="shared" si="156"/>
        <v>44.309043040524998</v>
      </c>
      <c r="AZ129" s="2">
        <f t="shared" si="156"/>
        <v>43.325263764991476</v>
      </c>
      <c r="BA129" s="2">
        <f t="shared" si="156"/>
        <v>39.904116792743125</v>
      </c>
      <c r="BB129" s="2">
        <f t="shared" si="156"/>
        <v>40.470889885035064</v>
      </c>
      <c r="BC129" s="2">
        <f t="shared" si="156"/>
        <v>40.692442817156191</v>
      </c>
      <c r="BD129" s="2">
        <f t="shared" si="156"/>
        <v>42.900813083975279</v>
      </c>
      <c r="BE129" s="2">
        <f t="shared" si="156"/>
        <v>46.963993326766065</v>
      </c>
      <c r="BF129" s="2">
        <f t="shared" si="156"/>
        <v>43.763205549863542</v>
      </c>
      <c r="BG129" s="2">
        <f t="shared" si="156"/>
        <v>44.133067324837363</v>
      </c>
      <c r="BH129" s="2">
        <f t="shared" si="156"/>
        <v>43.371744647779209</v>
      </c>
      <c r="BI129" s="2">
        <f t="shared" si="156"/>
        <v>40.933462818047353</v>
      </c>
      <c r="BJ129" s="2">
        <f t="shared" si="156"/>
        <v>42.554952141814113</v>
      </c>
      <c r="BK129" s="2">
        <f t="shared" si="156"/>
        <v>43.982349264515051</v>
      </c>
      <c r="BL129" s="2">
        <f t="shared" si="156"/>
        <v>45.517014329535385</v>
      </c>
      <c r="BM129" s="2">
        <f t="shared" si="156"/>
        <v>44.483100759943312</v>
      </c>
      <c r="BO129" s="2" t="str">
        <f t="shared" si="157"/>
        <v/>
      </c>
      <c r="BP129" s="2" t="str">
        <f t="shared" si="157"/>
        <v/>
      </c>
      <c r="BQ129" s="2" t="str">
        <f t="shared" si="157"/>
        <v/>
      </c>
      <c r="BR129" s="2" t="str">
        <f t="shared" si="157"/>
        <v/>
      </c>
      <c r="BS129" s="2" t="str">
        <f t="shared" si="157"/>
        <v/>
      </c>
      <c r="BT129" s="2" t="str">
        <f t="shared" si="157"/>
        <v/>
      </c>
      <c r="BU129" s="2" t="str">
        <f t="shared" si="157"/>
        <v/>
      </c>
      <c r="BV129" s="2" t="str">
        <f t="shared" si="157"/>
        <v/>
      </c>
      <c r="BW129" s="2" t="str">
        <f t="shared" si="157"/>
        <v/>
      </c>
      <c r="BX129" s="2" t="str">
        <f t="shared" si="157"/>
        <v/>
      </c>
      <c r="BY129" s="2" t="str">
        <f t="shared" si="157"/>
        <v/>
      </c>
      <c r="BZ129" s="2" t="str">
        <f t="shared" si="157"/>
        <v/>
      </c>
      <c r="CA129" s="2" t="str">
        <f t="shared" si="157"/>
        <v/>
      </c>
      <c r="CB129" s="2" t="str">
        <f t="shared" si="157"/>
        <v/>
      </c>
      <c r="CC129" s="2" t="str">
        <f t="shared" si="157"/>
        <v/>
      </c>
      <c r="CE129" s="2" t="str">
        <f t="shared" si="158"/>
        <v/>
      </c>
      <c r="CF129" s="2" t="str">
        <f t="shared" si="158"/>
        <v/>
      </c>
      <c r="CG129" s="2" t="str">
        <f t="shared" si="158"/>
        <v/>
      </c>
      <c r="CH129" s="2" t="str">
        <f t="shared" si="158"/>
        <v/>
      </c>
      <c r="CI129" s="2" t="str">
        <f t="shared" si="158"/>
        <v/>
      </c>
      <c r="CJ129" s="2" t="str">
        <f t="shared" si="158"/>
        <v/>
      </c>
      <c r="CK129" s="2" t="str">
        <f t="shared" si="158"/>
        <v/>
      </c>
      <c r="CL129" s="2" t="str">
        <f t="shared" si="158"/>
        <v/>
      </c>
      <c r="CM129" s="2" t="str">
        <f t="shared" si="158"/>
        <v/>
      </c>
      <c r="CN129" s="2" t="str">
        <f t="shared" si="158"/>
        <v/>
      </c>
      <c r="CO129" s="2" t="str">
        <f t="shared" si="158"/>
        <v/>
      </c>
      <c r="CP129" s="2" t="str">
        <f t="shared" si="158"/>
        <v/>
      </c>
      <c r="CQ129" s="2" t="str">
        <f t="shared" si="158"/>
        <v/>
      </c>
      <c r="CR129" s="2" t="str">
        <f t="shared" si="158"/>
        <v/>
      </c>
      <c r="CS129" s="2" t="str">
        <f t="shared" si="158"/>
        <v/>
      </c>
      <c r="CU129" s="2" t="str">
        <f t="shared" si="159"/>
        <v/>
      </c>
      <c r="CV129" s="2" t="str">
        <f t="shared" si="159"/>
        <v/>
      </c>
      <c r="CW129" s="2" t="str">
        <f t="shared" si="159"/>
        <v/>
      </c>
      <c r="CX129" s="2" t="str">
        <f t="shared" si="159"/>
        <v/>
      </c>
      <c r="CY129" s="2" t="str">
        <f t="shared" si="159"/>
        <v/>
      </c>
      <c r="CZ129" s="2" t="str">
        <f t="shared" si="159"/>
        <v/>
      </c>
      <c r="DA129" s="2" t="str">
        <f t="shared" si="159"/>
        <v/>
      </c>
      <c r="DB129" s="2" t="str">
        <f t="shared" si="159"/>
        <v/>
      </c>
      <c r="DC129" s="2" t="str">
        <f t="shared" si="159"/>
        <v/>
      </c>
      <c r="DD129" s="2" t="str">
        <f t="shared" si="159"/>
        <v/>
      </c>
      <c r="DE129" s="2" t="str">
        <f t="shared" si="159"/>
        <v/>
      </c>
      <c r="DF129" s="2" t="str">
        <f t="shared" si="159"/>
        <v/>
      </c>
      <c r="DG129" s="2" t="str">
        <f t="shared" si="159"/>
        <v/>
      </c>
      <c r="DH129" s="2" t="str">
        <f t="shared" si="159"/>
        <v/>
      </c>
      <c r="DI129" s="2" t="str">
        <f t="shared" si="159"/>
        <v/>
      </c>
      <c r="DK129" s="2">
        <f t="shared" si="149"/>
        <v>77.12776451612902</v>
      </c>
      <c r="DL129" s="2">
        <f t="shared" si="149"/>
        <v>84.503137096774196</v>
      </c>
      <c r="DM129" s="2">
        <f t="shared" si="149"/>
        <v>77.984679032258072</v>
      </c>
      <c r="DN129" s="2">
        <f t="shared" si="149"/>
        <v>73.545914406158346</v>
      </c>
      <c r="DO129" s="2">
        <f t="shared" si="149"/>
        <v>72.593217803030285</v>
      </c>
      <c r="DP129" s="2">
        <f t="shared" si="149"/>
        <v>71.217922348484862</v>
      </c>
      <c r="DQ129" s="2">
        <f t="shared" si="149"/>
        <v>78.727140151515115</v>
      </c>
      <c r="DR129" s="2">
        <f t="shared" si="149"/>
        <v>68.651083333333332</v>
      </c>
      <c r="DS129" s="2">
        <f t="shared" si="149"/>
        <v>72.999170206264324</v>
      </c>
      <c r="DT129" s="2">
        <f t="shared" si="149"/>
        <v>73.286524621212109</v>
      </c>
      <c r="DU129" s="2">
        <f t="shared" si="149"/>
        <v>67.666410984848483</v>
      </c>
      <c r="DV129" s="2">
        <f t="shared" si="149"/>
        <v>68.127530303030312</v>
      </c>
      <c r="DW129" s="2">
        <f t="shared" si="149"/>
        <v>70.889765151515164</v>
      </c>
      <c r="DX129" s="2">
        <f t="shared" si="149"/>
        <v>60.529033907624637</v>
      </c>
      <c r="DY129" s="2">
        <f t="shared" si="149"/>
        <v>57.136714285714291</v>
      </c>
      <c r="EA129" s="2">
        <f t="shared" si="153"/>
        <v>44.308152960634047</v>
      </c>
      <c r="EB129" s="2">
        <f t="shared" si="153"/>
        <v>43.324319985358713</v>
      </c>
      <c r="EC129" s="2">
        <f t="shared" si="153"/>
        <v>39.903280669144991</v>
      </c>
      <c r="ED129" s="2">
        <f t="shared" si="153"/>
        <v>40.470233585124923</v>
      </c>
      <c r="EE129" s="2">
        <f t="shared" si="152"/>
        <v>40.691704739769236</v>
      </c>
      <c r="EF129" s="2">
        <f t="shared" si="152"/>
        <v>42.900252012949281</v>
      </c>
      <c r="EG129" s="2">
        <f t="shared" si="152"/>
        <v>46.963416219916915</v>
      </c>
      <c r="EH129" s="2">
        <f t="shared" si="152"/>
        <v>43.762600605959989</v>
      </c>
      <c r="EI129" s="2">
        <f t="shared" si="152"/>
        <v>44.132397561868316</v>
      </c>
      <c r="EJ129" s="2">
        <f t="shared" si="152"/>
        <v>43.371090842410808</v>
      </c>
      <c r="EK129" s="2">
        <f t="shared" si="152"/>
        <v>40.932918505571337</v>
      </c>
      <c r="EL129" s="2">
        <f t="shared" si="152"/>
        <v>42.55443376821998</v>
      </c>
      <c r="EM129" s="2">
        <f t="shared" si="135"/>
        <v>43.980860997668998</v>
      </c>
      <c r="EN129" s="2">
        <f t="shared" si="135"/>
        <v>45.515229234263472</v>
      </c>
      <c r="EO129" s="2">
        <f t="shared" si="135"/>
        <v>44.480287082137863</v>
      </c>
      <c r="EQ129" s="2">
        <f t="shared" si="150"/>
        <v>44.250430897522364</v>
      </c>
      <c r="ER129" s="2">
        <f t="shared" si="150"/>
        <v>43.50763439605069</v>
      </c>
      <c r="ES129" s="2">
        <f t="shared" si="150"/>
        <v>40.254929907105819</v>
      </c>
      <c r="ET129" s="2">
        <f t="shared" si="150"/>
        <v>40.496876158042639</v>
      </c>
      <c r="EU129" s="2">
        <f t="shared" si="150"/>
        <v>40.851289869383287</v>
      </c>
      <c r="EV129" s="2">
        <f t="shared" si="150"/>
        <v>42.858042311281139</v>
      </c>
      <c r="EW129" s="2">
        <f t="shared" si="150"/>
        <v>46.729505265637926</v>
      </c>
      <c r="EX129" s="2">
        <f t="shared" si="150"/>
        <v>43.94482354792757</v>
      </c>
      <c r="EY129" s="2">
        <f t="shared" si="150"/>
        <v>44.243963256287159</v>
      </c>
      <c r="EZ129" s="2">
        <f t="shared" si="150"/>
        <v>43.518288145345934</v>
      </c>
      <c r="FA129" s="2">
        <f t="shared" si="150"/>
        <v>40.905865820081857</v>
      </c>
      <c r="FB129" s="2">
        <f t="shared" si="150"/>
        <v>42.644303253154817</v>
      </c>
      <c r="FC129" s="2">
        <f t="shared" si="150"/>
        <v>44.120868136608962</v>
      </c>
      <c r="FD129" s="2">
        <f t="shared" si="150"/>
        <v>45.574277316953271</v>
      </c>
      <c r="FE129" s="2">
        <f t="shared" si="150"/>
        <v>44.43176319851154</v>
      </c>
      <c r="FG129" s="2">
        <f t="shared" si="151"/>
        <v>0.99997279645700254</v>
      </c>
      <c r="FH129" s="2">
        <f t="shared" si="151"/>
        <v>0.99997816588609911</v>
      </c>
      <c r="FI129" s="2">
        <f t="shared" si="151"/>
        <v>0.99998087789547352</v>
      </c>
      <c r="FJ129" s="2">
        <f t="shared" si="151"/>
        <v>0.99998034154526694</v>
      </c>
      <c r="FK129" s="2">
        <f t="shared" si="151"/>
        <v>0.99997786780450348</v>
      </c>
      <c r="FL129" s="2">
        <f t="shared" si="151"/>
        <v>0.99997979678681381</v>
      </c>
      <c r="FM129" s="2">
        <f t="shared" si="151"/>
        <v>0.99997926799749004</v>
      </c>
      <c r="FN129" s="2">
        <f t="shared" si="151"/>
        <v>0.99997714449256858</v>
      </c>
      <c r="FO129" s="2">
        <f t="shared" si="151"/>
        <v>0.9999773303629117</v>
      </c>
      <c r="FP129" s="2">
        <f t="shared" si="151"/>
        <v>0.99997877807550417</v>
      </c>
      <c r="FQ129" s="2">
        <f t="shared" si="151"/>
        <v>0.99997950895966792</v>
      </c>
      <c r="FR129" s="2">
        <f t="shared" si="151"/>
        <v>0.99998021062551257</v>
      </c>
      <c r="FS129" s="2">
        <f t="shared" si="151"/>
        <v>0.99994630724095523</v>
      </c>
      <c r="FT129" s="2">
        <f t="shared" si="151"/>
        <v>0.99988299685797333</v>
      </c>
      <c r="FU129" s="2">
        <f t="shared" si="151"/>
        <v>0.99977491860711898</v>
      </c>
      <c r="FW129" s="2">
        <f t="shared" si="160"/>
        <v>4.7292542967712614E-5</v>
      </c>
      <c r="FX129" s="2">
        <f t="shared" si="160"/>
        <v>2.4371597127340321E-4</v>
      </c>
      <c r="FY129" s="2">
        <f t="shared" si="160"/>
        <v>3.0691696858530117E-4</v>
      </c>
      <c r="FZ129" s="2">
        <f t="shared" si="160"/>
        <v>2.2832389254386377E-4</v>
      </c>
      <c r="GA129" s="2">
        <f t="shared" si="160"/>
        <v>2.0068826770445639E-4</v>
      </c>
      <c r="GB129" s="2">
        <f t="shared" si="160"/>
        <v>2.6147791356308551E-4</v>
      </c>
      <c r="GC129" s="2">
        <f t="shared" si="160"/>
        <v>3.4807585380084149E-4</v>
      </c>
      <c r="GD129" s="2">
        <f t="shared" si="160"/>
        <v>1.9813642139454132E-4</v>
      </c>
      <c r="GE129" s="2">
        <f t="shared" si="160"/>
        <v>1.3770997771631494E-4</v>
      </c>
      <c r="GF129" s="2">
        <f t="shared" si="160"/>
        <v>1.2868640324774803E-4</v>
      </c>
      <c r="GG129" s="2">
        <f t="shared" si="160"/>
        <v>1.2880778874892966E-4</v>
      </c>
      <c r="GH129" s="2">
        <f t="shared" si="160"/>
        <v>1.3684300080021953E-4</v>
      </c>
      <c r="GI129" s="2">
        <f t="shared" si="160"/>
        <v>3.1036659625937268E-4</v>
      </c>
      <c r="GJ129" s="2">
        <f t="shared" si="160"/>
        <v>4.8152200808674044E-4</v>
      </c>
      <c r="GK129" s="2">
        <f t="shared" si="160"/>
        <v>7.222929372359228E-4</v>
      </c>
      <c r="GM129" s="107">
        <f t="shared" si="161"/>
        <v>7.8706747528074128E-71</v>
      </c>
      <c r="GN129" s="107">
        <f t="shared" si="161"/>
        <v>1.5200216133164783E-77</v>
      </c>
      <c r="GO129" s="107">
        <f t="shared" si="161"/>
        <v>1.4805752586900357E-83</v>
      </c>
      <c r="GP129" s="107">
        <f t="shared" si="161"/>
        <v>2.0369433793947499E-88</v>
      </c>
      <c r="GQ129" s="107">
        <f t="shared" si="161"/>
        <v>2.6270030648337482E-91</v>
      </c>
      <c r="GR129" s="107">
        <f t="shared" si="161"/>
        <v>8.8736053591772535E-96</v>
      </c>
      <c r="GS129" s="107">
        <f t="shared" si="161"/>
        <v>1.4574816438748304E-97</v>
      </c>
      <c r="GT129" s="107">
        <f t="shared" si="161"/>
        <v>5.6615035694512242E-93</v>
      </c>
      <c r="GU129" s="107">
        <f t="shared" si="161"/>
        <v>2.7593963683720252E-95</v>
      </c>
      <c r="GV129" s="107">
        <f t="shared" si="161"/>
        <v>1.2180978303935728E-92</v>
      </c>
      <c r="GW129" s="107">
        <f t="shared" si="161"/>
        <v>1.7034419396693423E-95</v>
      </c>
      <c r="GX129" s="107">
        <f t="shared" si="161"/>
        <v>1.3467933578266113E-93</v>
      </c>
      <c r="GY129" s="107">
        <f t="shared" si="161"/>
        <v>6.2310018053615507E-93</v>
      </c>
      <c r="GZ129" s="107">
        <f t="shared" si="161"/>
        <v>4.842834801324118E-94</v>
      </c>
      <c r="HA129" s="107">
        <f t="shared" si="161"/>
        <v>1.5000656406727302E-105</v>
      </c>
      <c r="HC129" s="107">
        <f t="shared" si="155"/>
        <v>4.7278489232837494E-30</v>
      </c>
      <c r="HD129" s="107">
        <f t="shared" si="155"/>
        <v>1.3490841582620177E-34</v>
      </c>
      <c r="HE129" s="107">
        <f t="shared" si="155"/>
        <v>3.028246613398621E-38</v>
      </c>
      <c r="HF129" s="107">
        <f t="shared" si="155"/>
        <v>6.2681837060242461E-40</v>
      </c>
      <c r="HG129" s="107">
        <f t="shared" si="155"/>
        <v>1.0602259542180054E-40</v>
      </c>
      <c r="HH129" s="107">
        <f t="shared" si="155"/>
        <v>1.1897007874681944E-43</v>
      </c>
      <c r="HI129" s="107">
        <f t="shared" si="138"/>
        <v>6.9983374411261075E-46</v>
      </c>
      <c r="HJ129" s="107">
        <f t="shared" si="138"/>
        <v>1.0997720036163026E-41</v>
      </c>
      <c r="HK129" s="107">
        <f t="shared" si="138"/>
        <v>1.0638331001257433E-41</v>
      </c>
      <c r="HL129" s="107">
        <f t="shared" ref="HL129:HQ171" si="165" xml:space="preserve"> _xlfn.NORM.DIST($B129, L$8, ABS(L$12), TRUE) * _xlfn.NORM.DIST(($B129 - L$8)*L$16, 0, ABS(L$12), TRUE) * 2</f>
        <v>4.7006935897767543E-40</v>
      </c>
      <c r="HM129" s="107">
        <f t="shared" si="165"/>
        <v>2.5906043799300293E-41</v>
      </c>
      <c r="HN129" s="107">
        <f t="shared" si="165"/>
        <v>2.7724316361871201E-40</v>
      </c>
      <c r="HO129" s="107">
        <f t="shared" si="165"/>
        <v>1.7068630797294847E-39</v>
      </c>
      <c r="HP129" s="107">
        <f t="shared" si="165"/>
        <v>7.0337050380694962E-40</v>
      </c>
      <c r="HQ129" s="107">
        <f t="shared" si="165"/>
        <v>1.7177947916975488E-47</v>
      </c>
      <c r="HS129" s="107">
        <f t="shared" si="162"/>
        <v>1.9567991632935787E-2</v>
      </c>
      <c r="HT129" s="107">
        <f t="shared" si="162"/>
        <v>8.7083827917789652E-2</v>
      </c>
      <c r="HU129" s="107">
        <f t="shared" si="162"/>
        <v>0.11291683310485642</v>
      </c>
      <c r="HV129" s="107">
        <f t="shared" si="162"/>
        <v>7.5852468093763808E-2</v>
      </c>
      <c r="HW129" s="107">
        <f t="shared" si="162"/>
        <v>5.4891035889061718E-2</v>
      </c>
      <c r="HX129" s="107">
        <f t="shared" si="162"/>
        <v>7.6184426098147989E-2</v>
      </c>
      <c r="HY129" s="107">
        <f t="shared" si="162"/>
        <v>0.11204570282672723</v>
      </c>
      <c r="HZ129" s="107">
        <f t="shared" si="162"/>
        <v>5.3550578652198734E-2</v>
      </c>
      <c r="IA129" s="107">
        <f t="shared" si="162"/>
        <v>3.0958666093293792E-2</v>
      </c>
      <c r="IB129" s="107">
        <f t="shared" si="162"/>
        <v>2.9830637885026538E-2</v>
      </c>
      <c r="IC129" s="107">
        <f t="shared" si="162"/>
        <v>2.8407439854138246E-2</v>
      </c>
      <c r="ID129" s="107">
        <f t="shared" si="162"/>
        <v>3.1015253004672165E-2</v>
      </c>
      <c r="IE129" s="107">
        <f t="shared" si="162"/>
        <v>2.8491861605324537E-2</v>
      </c>
      <c r="IF129" s="107">
        <f t="shared" si="162"/>
        <v>2.1063129008594875E-2</v>
      </c>
      <c r="IG129" s="107">
        <f t="shared" si="162"/>
        <v>3.409242316143727E-2</v>
      </c>
      <c r="II129" s="107">
        <f t="shared" si="163"/>
        <v>1.4396672827799371E-18</v>
      </c>
      <c r="IJ129" s="107">
        <f t="shared" si="163"/>
        <v>4.7765751606950858E-14</v>
      </c>
      <c r="IK129" s="107">
        <f t="shared" si="163"/>
        <v>5.4127886710462817E-14</v>
      </c>
      <c r="IL129" s="107">
        <f t="shared" si="163"/>
        <v>8.5590597068860514E-16</v>
      </c>
      <c r="IM129" s="107">
        <f t="shared" si="163"/>
        <v>4.5830562682155687E-17</v>
      </c>
      <c r="IN129" s="107">
        <f t="shared" si="163"/>
        <v>1.3786426129035596E-16</v>
      </c>
      <c r="IO129" s="107">
        <f t="shared" si="163"/>
        <v>6.7691820487177637E-16</v>
      </c>
      <c r="IP129" s="107">
        <f t="shared" si="163"/>
        <v>1.6930540598521329E-17</v>
      </c>
      <c r="IQ129" s="107">
        <f t="shared" si="163"/>
        <v>2.6695135243612747E-19</v>
      </c>
      <c r="IR129" s="107">
        <f t="shared" si="163"/>
        <v>7.5672725219296742E-19</v>
      </c>
      <c r="IS129" s="107">
        <f t="shared" si="163"/>
        <v>2.8479160890069526E-19</v>
      </c>
      <c r="IT129" s="107">
        <f t="shared" si="163"/>
        <v>1.4361885581708228E-18</v>
      </c>
      <c r="IU129" s="107">
        <f t="shared" si="163"/>
        <v>1.892737167474795E-18</v>
      </c>
      <c r="IV129" s="107">
        <f t="shared" si="163"/>
        <v>1.3713247712299441E-19</v>
      </c>
      <c r="IW129" s="107">
        <f t="shared" si="163"/>
        <v>1.6866292441883896E-19</v>
      </c>
      <c r="IY129" s="107">
        <f t="shared" si="164"/>
        <v>1.9567991632935787E-2</v>
      </c>
      <c r="IZ129" s="107">
        <f t="shared" si="164"/>
        <v>8.708382791783742E-2</v>
      </c>
      <c r="JA129" s="107">
        <f t="shared" si="164"/>
        <v>0.11291683310491055</v>
      </c>
      <c r="JB129" s="107">
        <f t="shared" si="164"/>
        <v>7.5852468093764669E-2</v>
      </c>
      <c r="JC129" s="107">
        <f t="shared" si="164"/>
        <v>5.4891035889061766E-2</v>
      </c>
      <c r="JD129" s="107">
        <f t="shared" si="164"/>
        <v>7.6184426098148128E-2</v>
      </c>
      <c r="JE129" s="107">
        <f t="shared" si="164"/>
        <v>0.11204570282672791</v>
      </c>
      <c r="JF129" s="107">
        <f t="shared" si="164"/>
        <v>5.3550578652198748E-2</v>
      </c>
      <c r="JG129" s="107">
        <f t="shared" si="164"/>
        <v>3.0958666093293792E-2</v>
      </c>
      <c r="JH129" s="107">
        <f t="shared" si="164"/>
        <v>2.9830637885026538E-2</v>
      </c>
      <c r="JI129" s="107">
        <f t="shared" si="164"/>
        <v>2.8407439854138246E-2</v>
      </c>
      <c r="JJ129" s="107">
        <f t="shared" si="164"/>
        <v>3.1015253004672165E-2</v>
      </c>
      <c r="JK129" s="107">
        <f t="shared" si="164"/>
        <v>2.8491861605324541E-2</v>
      </c>
      <c r="JL129" s="107">
        <f t="shared" si="164"/>
        <v>2.1063129008594875E-2</v>
      </c>
      <c r="JM129" s="107">
        <f t="shared" si="164"/>
        <v>3.409242316143727E-2</v>
      </c>
    </row>
    <row r="130" spans="2:273" x14ac:dyDescent="0.25">
      <c r="B130" s="2">
        <v>102</v>
      </c>
      <c r="C130" s="37">
        <v>46.484000000000002</v>
      </c>
      <c r="D130" s="37">
        <v>45.933999999999997</v>
      </c>
      <c r="E130" s="37">
        <v>45.917999999999999</v>
      </c>
      <c r="F130" s="37">
        <v>44.115000000000002</v>
      </c>
      <c r="G130" s="37">
        <v>43.115000000000002</v>
      </c>
      <c r="H130" s="37">
        <v>46.884999999999998</v>
      </c>
      <c r="I130" s="37">
        <v>56.426000000000002</v>
      </c>
      <c r="J130" s="37">
        <v>47.704999999999998</v>
      </c>
      <c r="K130" s="37">
        <v>45.661000000000001</v>
      </c>
      <c r="L130" s="37">
        <v>47.148000000000003</v>
      </c>
      <c r="M130" s="37">
        <v>45.279000000000003</v>
      </c>
      <c r="N130" s="37">
        <v>47.984000000000002</v>
      </c>
      <c r="O130" s="37">
        <v>50.213000000000001</v>
      </c>
      <c r="P130" s="37">
        <v>55.59</v>
      </c>
      <c r="Q130" s="37">
        <v>61.475000000000001</v>
      </c>
      <c r="S130" s="4">
        <f t="shared" si="97"/>
        <v>44.175839690352156</v>
      </c>
      <c r="T130" s="4">
        <f t="shared" si="98"/>
        <v>45.683393617672323</v>
      </c>
      <c r="U130" s="4">
        <f t="shared" si="99"/>
        <v>46.828720630217582</v>
      </c>
      <c r="V130" s="4">
        <f t="shared" si="100"/>
        <v>47.226336183796867</v>
      </c>
      <c r="W130" s="4">
        <f t="shared" si="101"/>
        <v>47.814844285567482</v>
      </c>
      <c r="X130" s="4">
        <f t="shared" si="102"/>
        <v>53.230387479838249</v>
      </c>
      <c r="Y130" s="4">
        <f t="shared" si="103"/>
        <v>62.963068574647899</v>
      </c>
      <c r="Z130" s="4">
        <f t="shared" si="104"/>
        <v>53.391031467421307</v>
      </c>
      <c r="AA130" s="4">
        <f t="shared" si="105"/>
        <v>50.986293513039598</v>
      </c>
      <c r="AB130" s="4">
        <f t="shared" si="106"/>
        <v>51.092082662755132</v>
      </c>
      <c r="AC130" s="4">
        <f t="shared" si="107"/>
        <v>48.991025262990917</v>
      </c>
      <c r="AD130" s="4">
        <f t="shared" si="108"/>
        <v>51.909937322049807</v>
      </c>
      <c r="AE130" s="4">
        <f t="shared" si="109"/>
        <v>53.405265012542536</v>
      </c>
      <c r="AF130" s="4">
        <f t="shared" si="110"/>
        <v>56.354123236490501</v>
      </c>
      <c r="AG130" s="4">
        <f t="shared" si="110"/>
        <v>66.702392033915828</v>
      </c>
      <c r="AI130" s="4">
        <f t="shared" si="111"/>
        <v>2.308160309647846</v>
      </c>
      <c r="AJ130" s="4">
        <f t="shared" si="112"/>
        <v>0.25060638232767474</v>
      </c>
      <c r="AK130" s="4">
        <f t="shared" si="113"/>
        <v>-0.91072063021758254</v>
      </c>
      <c r="AL130" s="4">
        <f t="shared" si="114"/>
        <v>-3.1113361837968654</v>
      </c>
      <c r="AM130" s="4">
        <f t="shared" si="115"/>
        <v>-4.6998442855674796</v>
      </c>
      <c r="AN130" s="4">
        <f t="shared" si="116"/>
        <v>-6.3453874798382515</v>
      </c>
      <c r="AO130" s="4">
        <f t="shared" si="117"/>
        <v>-6.5370685746478969</v>
      </c>
      <c r="AP130" s="4">
        <f t="shared" si="118"/>
        <v>-5.6860314674213086</v>
      </c>
      <c r="AQ130" s="4">
        <f t="shared" si="119"/>
        <v>-5.3252935130395969</v>
      </c>
      <c r="AR130" s="4">
        <f t="shared" si="120"/>
        <v>-3.9440826627551289</v>
      </c>
      <c r="AS130" s="4">
        <f t="shared" si="121"/>
        <v>-3.7120252629909132</v>
      </c>
      <c r="AT130" s="4">
        <f t="shared" si="122"/>
        <v>-3.9259373220498048</v>
      </c>
      <c r="AU130" s="4">
        <f t="shared" si="123"/>
        <v>-3.1922650125425349</v>
      </c>
      <c r="AV130" s="4">
        <f t="shared" si="154"/>
        <v>-0.76412323649049796</v>
      </c>
      <c r="AW130" s="4">
        <f t="shared" si="154"/>
        <v>-5.2273920339158266</v>
      </c>
      <c r="AY130" s="2">
        <f t="shared" si="156"/>
        <v>44.162615493560253</v>
      </c>
      <c r="AZ130" s="2">
        <f t="shared" si="156"/>
        <v>43.145815020271883</v>
      </c>
      <c r="BA130" s="2">
        <f t="shared" si="156"/>
        <v>39.723350583521899</v>
      </c>
      <c r="BB130" s="2">
        <f t="shared" si="156"/>
        <v>40.314498455339042</v>
      </c>
      <c r="BC130" s="2">
        <f t="shared" si="156"/>
        <v>40.50443816275515</v>
      </c>
      <c r="BD130" s="2">
        <f t="shared" si="156"/>
        <v>42.737103723037983</v>
      </c>
      <c r="BE130" s="2">
        <f t="shared" si="156"/>
        <v>46.808806054650269</v>
      </c>
      <c r="BF130" s="2">
        <f t="shared" si="156"/>
        <v>43.57569061487316</v>
      </c>
      <c r="BG130" s="2">
        <f t="shared" si="156"/>
        <v>43.922470090632608</v>
      </c>
      <c r="BH130" s="2">
        <f t="shared" si="156"/>
        <v>43.166747677779405</v>
      </c>
      <c r="BI130" s="2">
        <f t="shared" si="156"/>
        <v>40.793399845131837</v>
      </c>
      <c r="BJ130" s="2">
        <f t="shared" si="156"/>
        <v>42.378881442752522</v>
      </c>
      <c r="BK130" s="2">
        <f t="shared" si="156"/>
        <v>43.7858601204236</v>
      </c>
      <c r="BL130" s="2">
        <f t="shared" si="156"/>
        <v>45.307806594912726</v>
      </c>
      <c r="BM130" s="2">
        <f t="shared" si="156"/>
        <v>44.338486681454739</v>
      </c>
      <c r="BO130" s="2" t="str">
        <f t="shared" si="157"/>
        <v/>
      </c>
      <c r="BP130" s="2" t="str">
        <f t="shared" si="157"/>
        <v/>
      </c>
      <c r="BQ130" s="2" t="str">
        <f t="shared" si="157"/>
        <v/>
      </c>
      <c r="BR130" s="2" t="str">
        <f t="shared" si="157"/>
        <v/>
      </c>
      <c r="BS130" s="2" t="str">
        <f t="shared" si="157"/>
        <v/>
      </c>
      <c r="BT130" s="2" t="str">
        <f t="shared" si="157"/>
        <v/>
      </c>
      <c r="BU130" s="2" t="str">
        <f t="shared" si="157"/>
        <v/>
      </c>
      <c r="BV130" s="2" t="str">
        <f t="shared" si="157"/>
        <v/>
      </c>
      <c r="BW130" s="2" t="str">
        <f t="shared" si="157"/>
        <v/>
      </c>
      <c r="BX130" s="2" t="str">
        <f t="shared" si="157"/>
        <v/>
      </c>
      <c r="BY130" s="2" t="str">
        <f t="shared" si="157"/>
        <v/>
      </c>
      <c r="BZ130" s="2" t="str">
        <f t="shared" si="157"/>
        <v/>
      </c>
      <c r="CA130" s="2" t="str">
        <f t="shared" si="157"/>
        <v/>
      </c>
      <c r="CB130" s="2" t="str">
        <f t="shared" si="157"/>
        <v/>
      </c>
      <c r="CC130" s="2" t="str">
        <f t="shared" si="157"/>
        <v/>
      </c>
      <c r="CE130" s="2" t="str">
        <f t="shared" si="158"/>
        <v/>
      </c>
      <c r="CF130" s="2" t="str">
        <f t="shared" si="158"/>
        <v/>
      </c>
      <c r="CG130" s="2" t="str">
        <f t="shared" si="158"/>
        <v/>
      </c>
      <c r="CH130" s="2" t="str">
        <f t="shared" si="158"/>
        <v/>
      </c>
      <c r="CI130" s="2" t="str">
        <f t="shared" si="158"/>
        <v/>
      </c>
      <c r="CJ130" s="2" t="str">
        <f t="shared" si="158"/>
        <v/>
      </c>
      <c r="CK130" s="2" t="str">
        <f t="shared" si="158"/>
        <v/>
      </c>
      <c r="CL130" s="2" t="str">
        <f t="shared" si="158"/>
        <v/>
      </c>
      <c r="CM130" s="2" t="str">
        <f t="shared" si="158"/>
        <v/>
      </c>
      <c r="CN130" s="2" t="str">
        <f t="shared" si="158"/>
        <v/>
      </c>
      <c r="CO130" s="2" t="str">
        <f t="shared" si="158"/>
        <v/>
      </c>
      <c r="CP130" s="2" t="str">
        <f t="shared" si="158"/>
        <v/>
      </c>
      <c r="CQ130" s="2" t="str">
        <f t="shared" si="158"/>
        <v/>
      </c>
      <c r="CR130" s="2" t="str">
        <f t="shared" si="158"/>
        <v/>
      </c>
      <c r="CS130" s="2" t="str">
        <f t="shared" si="158"/>
        <v/>
      </c>
      <c r="CU130" s="2" t="str">
        <f t="shared" si="159"/>
        <v/>
      </c>
      <c r="CV130" s="2" t="str">
        <f t="shared" si="159"/>
        <v/>
      </c>
      <c r="CW130" s="2" t="str">
        <f t="shared" si="159"/>
        <v/>
      </c>
      <c r="CX130" s="2" t="str">
        <f t="shared" si="159"/>
        <v/>
      </c>
      <c r="CY130" s="2" t="str">
        <f t="shared" si="159"/>
        <v/>
      </c>
      <c r="CZ130" s="2" t="str">
        <f t="shared" si="159"/>
        <v/>
      </c>
      <c r="DA130" s="2" t="str">
        <f t="shared" si="159"/>
        <v/>
      </c>
      <c r="DB130" s="2" t="str">
        <f t="shared" si="159"/>
        <v/>
      </c>
      <c r="DC130" s="2" t="str">
        <f t="shared" si="159"/>
        <v/>
      </c>
      <c r="DD130" s="2" t="str">
        <f t="shared" si="159"/>
        <v/>
      </c>
      <c r="DE130" s="2" t="str">
        <f t="shared" si="159"/>
        <v/>
      </c>
      <c r="DF130" s="2" t="str">
        <f t="shared" si="159"/>
        <v/>
      </c>
      <c r="DG130" s="2" t="str">
        <f t="shared" si="159"/>
        <v/>
      </c>
      <c r="DH130" s="2" t="str">
        <f t="shared" si="159"/>
        <v/>
      </c>
      <c r="DI130" s="2" t="str">
        <f t="shared" si="159"/>
        <v/>
      </c>
      <c r="DK130" s="2">
        <f t="shared" ref="DK130:DY146" si="166">BO$229*$B130+BO$230</f>
        <v>77.350440322580624</v>
      </c>
      <c r="DL130" s="2">
        <f t="shared" si="166"/>
        <v>84.766762096774187</v>
      </c>
      <c r="DM130" s="2">
        <f t="shared" si="166"/>
        <v>78.205475000000007</v>
      </c>
      <c r="DN130" s="2">
        <f t="shared" si="166"/>
        <v>73.740009530791781</v>
      </c>
      <c r="DO130" s="2">
        <f t="shared" si="166"/>
        <v>72.786152629233499</v>
      </c>
      <c r="DP130" s="2">
        <f t="shared" si="166"/>
        <v>71.372422682709455</v>
      </c>
      <c r="DQ130" s="2">
        <f t="shared" si="166"/>
        <v>78.894965686274475</v>
      </c>
      <c r="DR130" s="2">
        <f t="shared" si="166"/>
        <v>68.758453654188955</v>
      </c>
      <c r="DS130" s="2">
        <f t="shared" si="166"/>
        <v>73.167683880825052</v>
      </c>
      <c r="DT130" s="2">
        <f t="shared" si="166"/>
        <v>73.460790329768258</v>
      </c>
      <c r="DU130" s="2">
        <f t="shared" si="166"/>
        <v>67.819087121212107</v>
      </c>
      <c r="DV130" s="2">
        <f t="shared" si="166"/>
        <v>68.265495543672031</v>
      </c>
      <c r="DW130" s="2">
        <f t="shared" si="166"/>
        <v>71.013865418894838</v>
      </c>
      <c r="DX130" s="2">
        <f t="shared" si="166"/>
        <v>60.543669538123169</v>
      </c>
      <c r="DY130" s="2">
        <f t="shared" si="166"/>
        <v>57.150937438423647</v>
      </c>
      <c r="EA130" s="2">
        <f t="shared" si="153"/>
        <v>44.161901110237764</v>
      </c>
      <c r="EB130" s="2">
        <f t="shared" si="153"/>
        <v>43.14502379209371</v>
      </c>
      <c r="EC130" s="2">
        <f t="shared" si="153"/>
        <v>39.722611885584485</v>
      </c>
      <c r="ED130" s="2">
        <f t="shared" si="153"/>
        <v>40.313965136548518</v>
      </c>
      <c r="EE130" s="2">
        <f t="shared" si="152"/>
        <v>40.503821947372792</v>
      </c>
      <c r="EF130" s="2">
        <f t="shared" si="152"/>
        <v>42.736655349879641</v>
      </c>
      <c r="EG130" s="2">
        <f t="shared" si="152"/>
        <v>46.808386757641159</v>
      </c>
      <c r="EH130" s="2">
        <f t="shared" si="152"/>
        <v>43.575177762098448</v>
      </c>
      <c r="EI130" s="2">
        <f t="shared" si="152"/>
        <v>43.921915552239668</v>
      </c>
      <c r="EJ130" s="2">
        <f t="shared" si="152"/>
        <v>43.166206170604582</v>
      </c>
      <c r="EK130" s="2">
        <f t="shared" si="152"/>
        <v>40.792964933362462</v>
      </c>
      <c r="EL130" s="2">
        <f t="shared" si="152"/>
        <v>42.378454649021506</v>
      </c>
      <c r="EM130" s="2">
        <f t="shared" si="135"/>
        <v>43.784607682983676</v>
      </c>
      <c r="EN130" s="2">
        <f t="shared" si="135"/>
        <v>45.306284555483458</v>
      </c>
      <c r="EO130" s="2">
        <f t="shared" si="135"/>
        <v>44.336115033028641</v>
      </c>
      <c r="EQ130" s="2">
        <f t="shared" ref="EQ130:FE146" si="167">CU$229*$B130+CU$230</f>
        <v>44.11526388494282</v>
      </c>
      <c r="ER130" s="2">
        <f t="shared" si="167"/>
        <v>43.371099644950277</v>
      </c>
      <c r="ES130" s="2">
        <f t="shared" si="167"/>
        <v>40.121650922909893</v>
      </c>
      <c r="ET130" s="2">
        <f t="shared" si="167"/>
        <v>40.353488794842114</v>
      </c>
      <c r="EU130" s="2">
        <f t="shared" si="167"/>
        <v>40.696516589784963</v>
      </c>
      <c r="EV130" s="2">
        <f t="shared" si="167"/>
        <v>42.702705033474444</v>
      </c>
      <c r="EW130" s="2">
        <f t="shared" si="167"/>
        <v>46.559374990890333</v>
      </c>
      <c r="EX130" s="2">
        <f t="shared" si="167"/>
        <v>43.798305587951624</v>
      </c>
      <c r="EY130" s="2">
        <f t="shared" si="167"/>
        <v>44.082872158458649</v>
      </c>
      <c r="EZ130" s="2">
        <f t="shared" si="167"/>
        <v>43.356475610415671</v>
      </c>
      <c r="FA130" s="2">
        <f t="shared" si="167"/>
        <v>40.762230035101936</v>
      </c>
      <c r="FB130" s="2">
        <f t="shared" si="167"/>
        <v>42.493779946011031</v>
      </c>
      <c r="FC130" s="2">
        <f t="shared" si="167"/>
        <v>43.958522011496854</v>
      </c>
      <c r="FD130" s="2">
        <f t="shared" si="167"/>
        <v>45.392790902910939</v>
      </c>
      <c r="FE130" s="2">
        <f t="shared" si="167"/>
        <v>44.284361149453758</v>
      </c>
      <c r="FG130" s="2">
        <f t="shared" ref="FG130:FU146" si="168">POWER(10,($B130-C$232)/C$230)/(1+POWER(10,($B130-C$232)/C$230))</f>
        <v>0.9999783913368121</v>
      </c>
      <c r="FH130" s="2">
        <f t="shared" si="168"/>
        <v>0.99998265646896445</v>
      </c>
      <c r="FI130" s="2">
        <f t="shared" si="168"/>
        <v>0.99998481071272971</v>
      </c>
      <c r="FJ130" s="2">
        <f t="shared" si="168"/>
        <v>0.99998438467121875</v>
      </c>
      <c r="FK130" s="2">
        <f t="shared" si="168"/>
        <v>0.9999824196921957</v>
      </c>
      <c r="FL130" s="2">
        <f t="shared" si="168"/>
        <v>0.99998395195065071</v>
      </c>
      <c r="FM130" s="2">
        <f t="shared" si="168"/>
        <v>0.99998353191482425</v>
      </c>
      <c r="FN130" s="2">
        <f t="shared" si="168"/>
        <v>0.99998184513978716</v>
      </c>
      <c r="FO130" s="2">
        <f t="shared" si="168"/>
        <v>0.99998199278323108</v>
      </c>
      <c r="FP130" s="2">
        <f t="shared" si="168"/>
        <v>0.99998314275260014</v>
      </c>
      <c r="FQ130" s="2">
        <f t="shared" si="168"/>
        <v>0.99998372331950847</v>
      </c>
      <c r="FR130" s="2">
        <f t="shared" si="168"/>
        <v>0.99998428067711764</v>
      </c>
      <c r="FS130" s="2">
        <f t="shared" si="168"/>
        <v>0.99995644770608882</v>
      </c>
      <c r="FT130" s="2">
        <f t="shared" si="168"/>
        <v>0.99990342314398462</v>
      </c>
      <c r="FU130" s="2">
        <f t="shared" si="168"/>
        <v>0.99981144746108097</v>
      </c>
      <c r="FW130" s="2">
        <f t="shared" si="160"/>
        <v>5.953705508482337E-5</v>
      </c>
      <c r="FX130" s="2">
        <f t="shared" si="160"/>
        <v>3.0680086905492045E-4</v>
      </c>
      <c r="FY130" s="2">
        <f t="shared" si="160"/>
        <v>3.8635486798144854E-4</v>
      </c>
      <c r="FZ130" s="2">
        <f t="shared" si="160"/>
        <v>2.8742575816067726E-4</v>
      </c>
      <c r="GA130" s="2">
        <f t="shared" si="160"/>
        <v>2.5263843213738058E-4</v>
      </c>
      <c r="GB130" s="2">
        <f t="shared" si="160"/>
        <v>3.2915890487115627E-4</v>
      </c>
      <c r="GC130" s="2">
        <f t="shared" si="160"/>
        <v>4.3816204792765433E-4</v>
      </c>
      <c r="GD130" s="2">
        <f t="shared" si="160"/>
        <v>2.4942617969536798E-4</v>
      </c>
      <c r="GE130" s="2">
        <f t="shared" si="160"/>
        <v>1.7336040895971942E-4</v>
      </c>
      <c r="GF130" s="2">
        <f t="shared" si="160"/>
        <v>1.6200118529233499E-4</v>
      </c>
      <c r="GG130" s="2">
        <f t="shared" si="160"/>
        <v>1.6215399039643609E-4</v>
      </c>
      <c r="GH130" s="2">
        <f t="shared" si="160"/>
        <v>1.7226902727493921E-4</v>
      </c>
      <c r="GI130" s="2">
        <f t="shared" si="160"/>
        <v>3.826067960595641E-4</v>
      </c>
      <c r="GJ130" s="2">
        <f t="shared" si="160"/>
        <v>5.833178170691572E-4</v>
      </c>
      <c r="GK130" s="2">
        <f t="shared" si="160"/>
        <v>8.6213576940804388E-4</v>
      </c>
      <c r="GM130" s="107">
        <f t="shared" si="161"/>
        <v>6.9450380198287627E-74</v>
      </c>
      <c r="GN130" s="107">
        <f t="shared" si="161"/>
        <v>7.9508887102698619E-81</v>
      </c>
      <c r="GO130" s="107">
        <f t="shared" si="161"/>
        <v>4.7062126755719932E-87</v>
      </c>
      <c r="GP130" s="107">
        <f t="shared" si="161"/>
        <v>3.9259989878718929E-92</v>
      </c>
      <c r="GQ130" s="107">
        <f t="shared" si="161"/>
        <v>3.4493785070901767E-95</v>
      </c>
      <c r="GR130" s="107">
        <f t="shared" si="161"/>
        <v>8.0798613256365293E-100</v>
      </c>
      <c r="GS130" s="107">
        <f t="shared" si="161"/>
        <v>1.0871242390927245E-101</v>
      </c>
      <c r="GT130" s="107">
        <f t="shared" si="161"/>
        <v>6.1233364506984758E-97</v>
      </c>
      <c r="GU130" s="107">
        <f t="shared" si="161"/>
        <v>2.3852344777538134E-99</v>
      </c>
      <c r="GV130" s="107">
        <f t="shared" si="161"/>
        <v>1.4511692422616581E-96</v>
      </c>
      <c r="GW130" s="107">
        <f t="shared" si="161"/>
        <v>1.5756631735881477E-99</v>
      </c>
      <c r="GX130" s="107">
        <f t="shared" si="161"/>
        <v>1.5485411037456616E-97</v>
      </c>
      <c r="GY130" s="107">
        <f t="shared" si="161"/>
        <v>7.5550638096484579E-97</v>
      </c>
      <c r="GZ130" s="107">
        <f t="shared" si="161"/>
        <v>5.4828441211748002E-98</v>
      </c>
      <c r="HA130" s="107">
        <f t="shared" si="161"/>
        <v>5.7611210965152728E-110</v>
      </c>
      <c r="HC130" s="107">
        <f t="shared" si="155"/>
        <v>1.9889635966795065E-32</v>
      </c>
      <c r="HD130" s="107">
        <f t="shared" si="155"/>
        <v>3.2283115987463648E-37</v>
      </c>
      <c r="HE130" s="107">
        <f t="shared" si="155"/>
        <v>4.4572375137603895E-41</v>
      </c>
      <c r="HF130" s="107">
        <f t="shared" si="155"/>
        <v>6.4282028964818176E-43</v>
      </c>
      <c r="HG130" s="107">
        <f t="shared" si="155"/>
        <v>8.3495144609665622E-44</v>
      </c>
      <c r="HH130" s="107">
        <f t="shared" si="155"/>
        <v>6.4134440058049088E-47</v>
      </c>
      <c r="HI130" s="107">
        <f t="shared" si="155"/>
        <v>2.8355749932811512E-49</v>
      </c>
      <c r="HJ130" s="107">
        <f t="shared" si="155"/>
        <v>7.2498618278060248E-45</v>
      </c>
      <c r="HK130" s="107">
        <f t="shared" si="155"/>
        <v>6.4111738143745151E-45</v>
      </c>
      <c r="HL130" s="107">
        <f t="shared" si="165"/>
        <v>3.8242411577133534E-43</v>
      </c>
      <c r="HM130" s="107">
        <f t="shared" si="165"/>
        <v>1.7201194498303233E-44</v>
      </c>
      <c r="HN130" s="107">
        <f t="shared" si="165"/>
        <v>2.2293216307173958E-43</v>
      </c>
      <c r="HO130" s="107">
        <f t="shared" si="165"/>
        <v>1.4978266179614059E-42</v>
      </c>
      <c r="HP130" s="107">
        <f t="shared" si="165"/>
        <v>5.8936944674793337E-43</v>
      </c>
      <c r="HQ130" s="107">
        <f t="shared" si="165"/>
        <v>4.4452989914964903E-51</v>
      </c>
      <c r="HS130" s="107">
        <f t="shared" si="162"/>
        <v>3.1738238611120732E-2</v>
      </c>
      <c r="HT130" s="107">
        <f t="shared" si="162"/>
        <v>0.12846763782247117</v>
      </c>
      <c r="HU130" s="107">
        <f t="shared" si="162"/>
        <v>0.16440236082319762</v>
      </c>
      <c r="HV130" s="107">
        <f t="shared" si="162"/>
        <v>0.11574128249558986</v>
      </c>
      <c r="HW130" s="107">
        <f t="shared" si="162"/>
        <v>8.7021291425722375E-2</v>
      </c>
      <c r="HX130" s="107">
        <f t="shared" si="162"/>
        <v>0.11829742751114374</v>
      </c>
      <c r="HY130" s="107">
        <f t="shared" si="162"/>
        <v>0.16860102762559509</v>
      </c>
      <c r="HZ130" s="107">
        <f t="shared" si="162"/>
        <v>8.5531212766953399E-2</v>
      </c>
      <c r="IA130" s="107">
        <f t="shared" si="162"/>
        <v>5.1908863709427371E-2</v>
      </c>
      <c r="IB130" s="107">
        <f t="shared" si="162"/>
        <v>4.965184011476427E-2</v>
      </c>
      <c r="IC130" s="107">
        <f t="shared" si="162"/>
        <v>4.7743049215503916E-2</v>
      </c>
      <c r="ID130" s="107">
        <f t="shared" si="162"/>
        <v>5.1443721671059491E-2</v>
      </c>
      <c r="IE130" s="107">
        <f t="shared" si="162"/>
        <v>4.7502826458536235E-2</v>
      </c>
      <c r="IF130" s="107">
        <f t="shared" si="162"/>
        <v>3.5919606212684474E-2</v>
      </c>
      <c r="IG130" s="107">
        <f t="shared" si="162"/>
        <v>4.9717240368782833E-2</v>
      </c>
      <c r="II130" s="107">
        <f t="shared" si="163"/>
        <v>8.6250226101443978E-18</v>
      </c>
      <c r="IJ130" s="107">
        <f t="shared" si="163"/>
        <v>2.3143986418236914E-13</v>
      </c>
      <c r="IK130" s="107">
        <f t="shared" si="163"/>
        <v>2.7227815186423874E-13</v>
      </c>
      <c r="IL130" s="107">
        <f t="shared" si="163"/>
        <v>5.0776547407950431E-15</v>
      </c>
      <c r="IM130" s="107">
        <f t="shared" si="163"/>
        <v>3.0883670735280398E-16</v>
      </c>
      <c r="IN130" s="107">
        <f t="shared" si="163"/>
        <v>9.2954000239059437E-16</v>
      </c>
      <c r="IO130" s="107">
        <f t="shared" si="163"/>
        <v>4.4655233688928237E-15</v>
      </c>
      <c r="IP130" s="107">
        <f t="shared" si="163"/>
        <v>1.1988347498817458E-16</v>
      </c>
      <c r="IQ130" s="107">
        <f t="shared" si="163"/>
        <v>2.1537166849184864E-18</v>
      </c>
      <c r="IR130" s="107">
        <f t="shared" si="163"/>
        <v>5.7046603054099358E-18</v>
      </c>
      <c r="IS130" s="107">
        <f t="shared" si="163"/>
        <v>2.2552473166678432E-18</v>
      </c>
      <c r="IT130" s="107">
        <f t="shared" si="163"/>
        <v>1.0627688796607361E-17</v>
      </c>
      <c r="IU130" s="107">
        <f t="shared" si="163"/>
        <v>1.3846999982407971E-17</v>
      </c>
      <c r="IV130" s="107">
        <f t="shared" si="163"/>
        <v>1.0744082895353049E-18</v>
      </c>
      <c r="IW130" s="107">
        <f t="shared" si="163"/>
        <v>1.2432149215145139E-18</v>
      </c>
      <c r="IY130" s="107">
        <f t="shared" si="164"/>
        <v>3.1738238611120739E-2</v>
      </c>
      <c r="IZ130" s="107">
        <f t="shared" si="164"/>
        <v>0.1284676378227026</v>
      </c>
      <c r="JA130" s="107">
        <f t="shared" si="164"/>
        <v>0.1644023608234699</v>
      </c>
      <c r="JB130" s="107">
        <f t="shared" si="164"/>
        <v>0.11574128249559494</v>
      </c>
      <c r="JC130" s="107">
        <f t="shared" si="164"/>
        <v>8.702129142572268E-2</v>
      </c>
      <c r="JD130" s="107">
        <f t="shared" si="164"/>
        <v>0.11829742751114466</v>
      </c>
      <c r="JE130" s="107">
        <f t="shared" si="164"/>
        <v>0.16860102762559956</v>
      </c>
      <c r="JF130" s="107">
        <f t="shared" si="164"/>
        <v>8.5531212766953524E-2</v>
      </c>
      <c r="JG130" s="107">
        <f t="shared" si="164"/>
        <v>5.1908863709427371E-2</v>
      </c>
      <c r="JH130" s="107">
        <f t="shared" si="164"/>
        <v>4.9651840114764277E-2</v>
      </c>
      <c r="JI130" s="107">
        <f t="shared" si="164"/>
        <v>4.7743049215503916E-2</v>
      </c>
      <c r="JJ130" s="107">
        <f t="shared" si="164"/>
        <v>5.1443721671059504E-2</v>
      </c>
      <c r="JK130" s="107">
        <f t="shared" si="164"/>
        <v>4.7502826458536249E-2</v>
      </c>
      <c r="JL130" s="107">
        <f t="shared" si="164"/>
        <v>3.5919606212684474E-2</v>
      </c>
      <c r="JM130" s="107">
        <f t="shared" si="164"/>
        <v>4.9717240368782833E-2</v>
      </c>
    </row>
    <row r="131" spans="2:273" x14ac:dyDescent="0.25">
      <c r="B131" s="2">
        <v>103</v>
      </c>
      <c r="C131" s="37">
        <v>43.5</v>
      </c>
      <c r="D131" s="37">
        <v>45.59</v>
      </c>
      <c r="E131" s="37">
        <v>48.524999999999999</v>
      </c>
      <c r="F131" s="37">
        <v>47</v>
      </c>
      <c r="G131" s="37">
        <v>46.966999999999999</v>
      </c>
      <c r="H131" s="37">
        <v>52.966999999999999</v>
      </c>
      <c r="I131" s="37">
        <v>62.951000000000001</v>
      </c>
      <c r="J131" s="37">
        <v>52.984000000000002</v>
      </c>
      <c r="K131" s="37">
        <v>50.966000000000001</v>
      </c>
      <c r="L131" s="37">
        <v>50.835999999999999</v>
      </c>
      <c r="M131" s="37">
        <v>48.279000000000003</v>
      </c>
      <c r="N131" s="37">
        <v>51.131</v>
      </c>
      <c r="O131" s="37">
        <v>53.328000000000003</v>
      </c>
      <c r="P131" s="37">
        <v>61.311</v>
      </c>
      <c r="Q131" s="37">
        <v>70.869</v>
      </c>
      <c r="S131" s="4">
        <f t="shared" si="97"/>
        <v>44.035632326858696</v>
      </c>
      <c r="T131" s="4">
        <f t="shared" si="98"/>
        <v>46.284607944355635</v>
      </c>
      <c r="U131" s="4">
        <f t="shared" si="99"/>
        <v>48.619426247266212</v>
      </c>
      <c r="V131" s="4">
        <f t="shared" si="100"/>
        <v>49.4387429774441</v>
      </c>
      <c r="W131" s="4">
        <f t="shared" si="101"/>
        <v>50.518874667608237</v>
      </c>
      <c r="X131" s="4">
        <f t="shared" si="102"/>
        <v>56.796389713304478</v>
      </c>
      <c r="Y131" s="4">
        <f t="shared" si="103"/>
        <v>67.627088064354197</v>
      </c>
      <c r="Z131" s="4">
        <f t="shared" si="104"/>
        <v>57.163800425875046</v>
      </c>
      <c r="AA131" s="4">
        <f t="shared" si="105"/>
        <v>54.167528826245672</v>
      </c>
      <c r="AB131" s="4">
        <f t="shared" si="106"/>
        <v>54.652176259394707</v>
      </c>
      <c r="AC131" s="4">
        <f t="shared" si="107"/>
        <v>52.843696460496403</v>
      </c>
      <c r="AD131" s="4">
        <f t="shared" si="108"/>
        <v>56.210201813457971</v>
      </c>
      <c r="AE131" s="4">
        <f t="shared" si="109"/>
        <v>57.817144962826404</v>
      </c>
      <c r="AF131" s="4">
        <f t="shared" si="110"/>
        <v>61.851570480852679</v>
      </c>
      <c r="AG131" s="4">
        <f t="shared" si="110"/>
        <v>74.232266748365646</v>
      </c>
      <c r="AI131" s="4">
        <f t="shared" si="111"/>
        <v>-0.53563232685869622</v>
      </c>
      <c r="AJ131" s="4">
        <f t="shared" si="112"/>
        <v>-0.69460794435563145</v>
      </c>
      <c r="AK131" s="4">
        <f t="shared" si="113"/>
        <v>-9.4426247266213181E-2</v>
      </c>
      <c r="AL131" s="4">
        <f t="shared" si="114"/>
        <v>-2.4387429774441003</v>
      </c>
      <c r="AM131" s="4">
        <f t="shared" si="115"/>
        <v>-3.5518746676082387</v>
      </c>
      <c r="AN131" s="4">
        <f t="shared" si="116"/>
        <v>-3.8293897133044794</v>
      </c>
      <c r="AO131" s="4">
        <f t="shared" si="117"/>
        <v>-4.6760880643541967</v>
      </c>
      <c r="AP131" s="4">
        <f t="shared" si="118"/>
        <v>-4.1798004258750439</v>
      </c>
      <c r="AQ131" s="4">
        <f t="shared" si="119"/>
        <v>-3.2015288262456707</v>
      </c>
      <c r="AR131" s="4">
        <f t="shared" si="120"/>
        <v>-3.8161762593947088</v>
      </c>
      <c r="AS131" s="4">
        <f t="shared" si="121"/>
        <v>-4.5646964604963998</v>
      </c>
      <c r="AT131" s="4">
        <f t="shared" si="122"/>
        <v>-5.0792018134579706</v>
      </c>
      <c r="AU131" s="4">
        <f t="shared" si="123"/>
        <v>-4.4891449628264013</v>
      </c>
      <c r="AV131" s="4">
        <f t="shared" si="154"/>
        <v>-0.54057048085267922</v>
      </c>
      <c r="AW131" s="4">
        <f t="shared" si="154"/>
        <v>-3.3632667483656462</v>
      </c>
      <c r="AY131" s="2">
        <f t="shared" si="156"/>
        <v>44.016222590515326</v>
      </c>
      <c r="AZ131" s="2">
        <f t="shared" si="156"/>
        <v>42.966410930153458</v>
      </c>
      <c r="BA131" s="2">
        <f t="shared" si="156"/>
        <v>39.542629371460585</v>
      </c>
      <c r="BB131" s="2">
        <f t="shared" si="156"/>
        <v>40.158134602751581</v>
      </c>
      <c r="BC131" s="2">
        <f t="shared" si="156"/>
        <v>40.316467095277133</v>
      </c>
      <c r="BD131" s="2">
        <f t="shared" si="156"/>
        <v>42.573417129992087</v>
      </c>
      <c r="BE131" s="2">
        <f t="shared" si="156"/>
        <v>46.653635575219546</v>
      </c>
      <c r="BF131" s="2">
        <f t="shared" si="156"/>
        <v>43.388205240036541</v>
      </c>
      <c r="BG131" s="2">
        <f t="shared" si="156"/>
        <v>43.711903191988448</v>
      </c>
      <c r="BH131" s="2">
        <f t="shared" si="156"/>
        <v>42.961779814695142</v>
      </c>
      <c r="BI131" s="2">
        <f t="shared" si="156"/>
        <v>40.653357541607178</v>
      </c>
      <c r="BJ131" s="2">
        <f t="shared" si="156"/>
        <v>42.202833214675394</v>
      </c>
      <c r="BK131" s="2">
        <f t="shared" si="156"/>
        <v>43.589425630383936</v>
      </c>
      <c r="BL131" s="2">
        <f t="shared" si="156"/>
        <v>45.098652896925188</v>
      </c>
      <c r="BM131" s="2">
        <f t="shared" si="156"/>
        <v>44.19393553782767</v>
      </c>
      <c r="BO131" s="2" t="str">
        <f t="shared" si="157"/>
        <v/>
      </c>
      <c r="BP131" s="2" t="str">
        <f t="shared" si="157"/>
        <v/>
      </c>
      <c r="BQ131" s="2" t="str">
        <f t="shared" si="157"/>
        <v/>
      </c>
      <c r="BR131" s="2" t="str">
        <f t="shared" si="157"/>
        <v/>
      </c>
      <c r="BS131" s="2" t="str">
        <f t="shared" si="157"/>
        <v/>
      </c>
      <c r="BT131" s="2" t="str">
        <f t="shared" si="157"/>
        <v/>
      </c>
      <c r="BU131" s="2" t="str">
        <f t="shared" si="157"/>
        <v/>
      </c>
      <c r="BV131" s="2" t="str">
        <f t="shared" si="157"/>
        <v/>
      </c>
      <c r="BW131" s="2" t="str">
        <f t="shared" si="157"/>
        <v/>
      </c>
      <c r="BX131" s="2" t="str">
        <f t="shared" si="157"/>
        <v/>
      </c>
      <c r="BY131" s="2" t="str">
        <f t="shared" si="157"/>
        <v/>
      </c>
      <c r="BZ131" s="2" t="str">
        <f t="shared" si="157"/>
        <v/>
      </c>
      <c r="CA131" s="2" t="str">
        <f t="shared" si="157"/>
        <v/>
      </c>
      <c r="CB131" s="2" t="str">
        <f t="shared" si="157"/>
        <v/>
      </c>
      <c r="CC131" s="2" t="str">
        <f t="shared" si="157"/>
        <v/>
      </c>
      <c r="CE131" s="2" t="str">
        <f t="shared" si="158"/>
        <v/>
      </c>
      <c r="CF131" s="2" t="str">
        <f t="shared" si="158"/>
        <v/>
      </c>
      <c r="CG131" s="2" t="str">
        <f t="shared" si="158"/>
        <v/>
      </c>
      <c r="CH131" s="2" t="str">
        <f t="shared" si="158"/>
        <v/>
      </c>
      <c r="CI131" s="2" t="str">
        <f t="shared" si="158"/>
        <v/>
      </c>
      <c r="CJ131" s="2" t="str">
        <f t="shared" si="158"/>
        <v/>
      </c>
      <c r="CK131" s="2" t="str">
        <f t="shared" si="158"/>
        <v/>
      </c>
      <c r="CL131" s="2" t="str">
        <f t="shared" si="158"/>
        <v/>
      </c>
      <c r="CM131" s="2" t="str">
        <f t="shared" si="158"/>
        <v/>
      </c>
      <c r="CN131" s="2" t="str">
        <f t="shared" si="158"/>
        <v/>
      </c>
      <c r="CO131" s="2" t="str">
        <f t="shared" si="158"/>
        <v/>
      </c>
      <c r="CP131" s="2" t="str">
        <f t="shared" si="158"/>
        <v/>
      </c>
      <c r="CQ131" s="2" t="str">
        <f t="shared" si="158"/>
        <v/>
      </c>
      <c r="CR131" s="2" t="str">
        <f t="shared" si="158"/>
        <v/>
      </c>
      <c r="CS131" s="2" t="str">
        <f t="shared" si="158"/>
        <v/>
      </c>
      <c r="CU131" s="2" t="str">
        <f t="shared" si="159"/>
        <v/>
      </c>
      <c r="CV131" s="2" t="str">
        <f t="shared" si="159"/>
        <v/>
      </c>
      <c r="CW131" s="2" t="str">
        <f t="shared" si="159"/>
        <v/>
      </c>
      <c r="CX131" s="2" t="str">
        <f t="shared" si="159"/>
        <v/>
      </c>
      <c r="CY131" s="2" t="str">
        <f t="shared" si="159"/>
        <v/>
      </c>
      <c r="CZ131" s="2" t="str">
        <f t="shared" si="159"/>
        <v/>
      </c>
      <c r="DA131" s="2" t="str">
        <f t="shared" si="159"/>
        <v/>
      </c>
      <c r="DB131" s="2" t="str">
        <f t="shared" si="159"/>
        <v/>
      </c>
      <c r="DC131" s="2" t="str">
        <f t="shared" si="159"/>
        <v/>
      </c>
      <c r="DD131" s="2" t="str">
        <f t="shared" si="159"/>
        <v/>
      </c>
      <c r="DE131" s="2" t="str">
        <f t="shared" si="159"/>
        <v/>
      </c>
      <c r="DF131" s="2" t="str">
        <f t="shared" si="159"/>
        <v/>
      </c>
      <c r="DG131" s="2" t="str">
        <f t="shared" si="159"/>
        <v/>
      </c>
      <c r="DH131" s="2" t="str">
        <f t="shared" si="159"/>
        <v/>
      </c>
      <c r="DI131" s="2" t="str">
        <f t="shared" si="159"/>
        <v/>
      </c>
      <c r="DK131" s="2">
        <f t="shared" si="166"/>
        <v>77.573116129032243</v>
      </c>
      <c r="DL131" s="2">
        <f t="shared" si="166"/>
        <v>85.030387096774191</v>
      </c>
      <c r="DM131" s="2">
        <f t="shared" si="166"/>
        <v>78.426270967741942</v>
      </c>
      <c r="DN131" s="2">
        <f t="shared" si="166"/>
        <v>73.934104655425216</v>
      </c>
      <c r="DO131" s="2">
        <f t="shared" si="166"/>
        <v>72.979087455436712</v>
      </c>
      <c r="DP131" s="2">
        <f t="shared" si="166"/>
        <v>71.526923016934049</v>
      </c>
      <c r="DQ131" s="2">
        <f t="shared" si="166"/>
        <v>79.062791221033834</v>
      </c>
      <c r="DR131" s="2">
        <f t="shared" si="166"/>
        <v>68.865823975044563</v>
      </c>
      <c r="DS131" s="2">
        <f t="shared" si="166"/>
        <v>73.33619755538578</v>
      </c>
      <c r="DT131" s="2">
        <f t="shared" si="166"/>
        <v>73.635056038324407</v>
      </c>
      <c r="DU131" s="2">
        <f t="shared" si="166"/>
        <v>67.971763257575745</v>
      </c>
      <c r="DV131" s="2">
        <f t="shared" si="166"/>
        <v>68.403460784313737</v>
      </c>
      <c r="DW131" s="2">
        <f t="shared" si="166"/>
        <v>71.137965686274512</v>
      </c>
      <c r="DX131" s="2">
        <f t="shared" si="166"/>
        <v>60.5583051686217</v>
      </c>
      <c r="DY131" s="2">
        <f t="shared" si="166"/>
        <v>57.165160591133009</v>
      </c>
      <c r="EA131" s="2">
        <f t="shared" si="153"/>
        <v>44.015649259841481</v>
      </c>
      <c r="EB131" s="2">
        <f t="shared" si="153"/>
        <v>42.9657275988287</v>
      </c>
      <c r="EC131" s="2">
        <f t="shared" si="153"/>
        <v>39.541943102023964</v>
      </c>
      <c r="ED131" s="2">
        <f t="shared" si="153"/>
        <v>40.157696687972106</v>
      </c>
      <c r="EE131" s="2">
        <f t="shared" si="152"/>
        <v>40.315939154976348</v>
      </c>
      <c r="EF131" s="2">
        <f t="shared" si="152"/>
        <v>42.57305868681</v>
      </c>
      <c r="EG131" s="2">
        <f t="shared" si="152"/>
        <v>46.653357295365403</v>
      </c>
      <c r="EH131" s="2">
        <f t="shared" si="152"/>
        <v>43.387754918236901</v>
      </c>
      <c r="EI131" s="2">
        <f t="shared" si="152"/>
        <v>43.711433542611019</v>
      </c>
      <c r="EJ131" s="2">
        <f t="shared" si="152"/>
        <v>42.961321498798341</v>
      </c>
      <c r="EK131" s="2">
        <f t="shared" si="152"/>
        <v>40.653011361153588</v>
      </c>
      <c r="EL131" s="2">
        <f t="shared" si="152"/>
        <v>42.202475529823033</v>
      </c>
      <c r="EM131" s="2">
        <f t="shared" si="135"/>
        <v>43.588354368298369</v>
      </c>
      <c r="EN131" s="2">
        <f t="shared" si="135"/>
        <v>45.097339876703444</v>
      </c>
      <c r="EO131" s="2">
        <f t="shared" si="135"/>
        <v>44.191942983919411</v>
      </c>
      <c r="EQ131" s="2">
        <f t="shared" si="167"/>
        <v>43.980096872363276</v>
      </c>
      <c r="ER131" s="2">
        <f t="shared" si="167"/>
        <v>43.234564893849864</v>
      </c>
      <c r="ES131" s="2">
        <f t="shared" si="167"/>
        <v>39.988371938713968</v>
      </c>
      <c r="ET131" s="2">
        <f t="shared" si="167"/>
        <v>40.210101431641583</v>
      </c>
      <c r="EU131" s="2">
        <f t="shared" si="167"/>
        <v>40.541743310186639</v>
      </c>
      <c r="EV131" s="2">
        <f t="shared" si="167"/>
        <v>42.547367755667743</v>
      </c>
      <c r="EW131" s="2">
        <f t="shared" si="167"/>
        <v>46.389244716142727</v>
      </c>
      <c r="EX131" s="2">
        <f t="shared" si="167"/>
        <v>43.651787627975679</v>
      </c>
      <c r="EY131" s="2">
        <f t="shared" si="167"/>
        <v>43.921781060630138</v>
      </c>
      <c r="EZ131" s="2">
        <f t="shared" si="167"/>
        <v>43.194663075485408</v>
      </c>
      <c r="FA131" s="2">
        <f t="shared" si="167"/>
        <v>40.618594250122023</v>
      </c>
      <c r="FB131" s="2">
        <f t="shared" si="167"/>
        <v>42.343256638867253</v>
      </c>
      <c r="FC131" s="2">
        <f t="shared" si="167"/>
        <v>43.796175886384759</v>
      </c>
      <c r="FD131" s="2">
        <f t="shared" si="167"/>
        <v>45.211304488868606</v>
      </c>
      <c r="FE131" s="2">
        <f t="shared" si="167"/>
        <v>44.136959100395984</v>
      </c>
      <c r="FG131" s="2">
        <f t="shared" si="168"/>
        <v>0.99998283555243139</v>
      </c>
      <c r="FH131" s="2">
        <f t="shared" si="168"/>
        <v>0.99998622349446686</v>
      </c>
      <c r="FI131" s="2">
        <f t="shared" si="168"/>
        <v>0.99998793468256375</v>
      </c>
      <c r="FJ131" s="2">
        <f t="shared" si="168"/>
        <v>0.99998759626361833</v>
      </c>
      <c r="FK131" s="2">
        <f t="shared" si="168"/>
        <v>0.99998603541464315</v>
      </c>
      <c r="FL131" s="2">
        <f t="shared" si="168"/>
        <v>0.99998725253921494</v>
      </c>
      <c r="FM131" s="2">
        <f t="shared" si="168"/>
        <v>0.99998691889066715</v>
      </c>
      <c r="FN131" s="2">
        <f t="shared" si="168"/>
        <v>0.99998557902808838</v>
      </c>
      <c r="FO131" s="2">
        <f t="shared" si="168"/>
        <v>0.99998569630631684</v>
      </c>
      <c r="FP131" s="2">
        <f t="shared" si="168"/>
        <v>0.99998660976600584</v>
      </c>
      <c r="FQ131" s="2">
        <f t="shared" si="168"/>
        <v>0.99998707092983596</v>
      </c>
      <c r="FR131" s="2">
        <f t="shared" si="168"/>
        <v>0.99998751365763516</v>
      </c>
      <c r="FS131" s="2">
        <f t="shared" si="168"/>
        <v>0.99996467310106907</v>
      </c>
      <c r="FT131" s="2">
        <f t="shared" si="168"/>
        <v>0.99992028371467567</v>
      </c>
      <c r="FU131" s="2">
        <f t="shared" si="168"/>
        <v>0.99984204891987238</v>
      </c>
      <c r="FW131" s="2">
        <f t="shared" si="160"/>
        <v>7.4951556162229017E-5</v>
      </c>
      <c r="FX131" s="2">
        <f t="shared" si="160"/>
        <v>3.8620873055555905E-4</v>
      </c>
      <c r="FY131" s="2">
        <f t="shared" si="160"/>
        <v>4.8634330890126213E-4</v>
      </c>
      <c r="FZ131" s="2">
        <f t="shared" si="160"/>
        <v>3.6182066359575485E-4</v>
      </c>
      <c r="GA131" s="2">
        <f t="shared" si="160"/>
        <v>3.1803213829706975E-4</v>
      </c>
      <c r="GB131" s="2">
        <f t="shared" si="160"/>
        <v>4.1435119570060332E-4</v>
      </c>
      <c r="GC131" s="2">
        <f t="shared" si="160"/>
        <v>5.5155076247511618E-4</v>
      </c>
      <c r="GD131" s="2">
        <f t="shared" si="160"/>
        <v>3.1398867772470569E-4</v>
      </c>
      <c r="GE131" s="2">
        <f t="shared" si="160"/>
        <v>2.1823802809742336E-4</v>
      </c>
      <c r="GF131" s="2">
        <f t="shared" si="160"/>
        <v>2.0393885444050411E-4</v>
      </c>
      <c r="GG131" s="2">
        <f t="shared" si="160"/>
        <v>2.0413120852410508E-4</v>
      </c>
      <c r="GH131" s="2">
        <f t="shared" si="160"/>
        <v>2.1686418291172593E-4</v>
      </c>
      <c r="GI131" s="2">
        <f t="shared" si="160"/>
        <v>4.7165352199008369E-4</v>
      </c>
      <c r="GJ131" s="2">
        <f t="shared" si="160"/>
        <v>7.0661848101352231E-4</v>
      </c>
      <c r="GK131" s="2">
        <f t="shared" si="160"/>
        <v>1.0290256326580425E-3</v>
      </c>
      <c r="GM131" s="107">
        <f t="shared" si="161"/>
        <v>5.2669398028191871E-77</v>
      </c>
      <c r="GN131" s="107">
        <f t="shared" si="161"/>
        <v>3.5457481192358709E-84</v>
      </c>
      <c r="GO131" s="107">
        <f t="shared" si="161"/>
        <v>1.2645467541322925E-90</v>
      </c>
      <c r="GP131" s="107">
        <f t="shared" si="161"/>
        <v>6.3269237998290516E-96</v>
      </c>
      <c r="GQ131" s="107">
        <f t="shared" si="161"/>
        <v>3.7488949477573909E-99</v>
      </c>
      <c r="GR131" s="107">
        <f t="shared" si="161"/>
        <v>6.0523164461050969E-104</v>
      </c>
      <c r="GS131" s="107">
        <f t="shared" si="161"/>
        <v>6.6395552135313057E-106</v>
      </c>
      <c r="GT131" s="107">
        <f t="shared" si="161"/>
        <v>5.4561697926448212E-101</v>
      </c>
      <c r="GU131" s="107">
        <f t="shared" si="161"/>
        <v>1.6907577986384301E-103</v>
      </c>
      <c r="GV131" s="107">
        <f t="shared" si="161"/>
        <v>1.4290828680499776E-100</v>
      </c>
      <c r="GW131" s="107">
        <f t="shared" si="161"/>
        <v>1.1990798122311976E-103</v>
      </c>
      <c r="GX131" s="107">
        <f t="shared" si="161"/>
        <v>1.4724799256937152E-101</v>
      </c>
      <c r="GY131" s="107">
        <f t="shared" si="161"/>
        <v>7.5822251206814368E-101</v>
      </c>
      <c r="GZ131" s="107">
        <f t="shared" si="161"/>
        <v>5.1348370210627256E-102</v>
      </c>
      <c r="HA131" s="107">
        <f t="shared" si="161"/>
        <v>1.7911281404465995E-114</v>
      </c>
      <c r="HC131" s="107">
        <f t="shared" si="155"/>
        <v>6.7354882285702824E-35</v>
      </c>
      <c r="HD131" s="107">
        <f t="shared" si="155"/>
        <v>6.1466438161471931E-40</v>
      </c>
      <c r="HE131" s="107">
        <f t="shared" si="155"/>
        <v>5.1561532252920029E-44</v>
      </c>
      <c r="HF131" s="107">
        <f t="shared" si="155"/>
        <v>5.1003920991106716E-46</v>
      </c>
      <c r="HG131" s="107">
        <f t="shared" si="155"/>
        <v>5.0141262137511494E-47</v>
      </c>
      <c r="HH131" s="107">
        <f t="shared" si="155"/>
        <v>2.6131508977817498E-50</v>
      </c>
      <c r="HI131" s="107">
        <f t="shared" si="155"/>
        <v>8.6252827350852133E-53</v>
      </c>
      <c r="HJ131" s="107">
        <f t="shared" si="155"/>
        <v>3.619898793838812E-48</v>
      </c>
      <c r="HK131" s="107">
        <f t="shared" si="155"/>
        <v>2.9071362832379809E-48</v>
      </c>
      <c r="HL131" s="107">
        <f t="shared" si="165"/>
        <v>2.3680065072738731E-46</v>
      </c>
      <c r="HM131" s="107">
        <f t="shared" si="165"/>
        <v>8.6340604356391592E-48</v>
      </c>
      <c r="HN131" s="107">
        <f t="shared" si="165"/>
        <v>1.3652972534024764E-46</v>
      </c>
      <c r="HO131" s="107">
        <f t="shared" si="165"/>
        <v>1.0023317532396691E-45</v>
      </c>
      <c r="HP131" s="107">
        <f t="shared" si="165"/>
        <v>3.7626839250728373E-46</v>
      </c>
      <c r="HQ131" s="107">
        <f t="shared" si="165"/>
        <v>8.4440224730897683E-55</v>
      </c>
      <c r="HS131" s="107">
        <f t="shared" si="162"/>
        <v>4.9891824266123375E-2</v>
      </c>
      <c r="HT131" s="107">
        <f t="shared" si="162"/>
        <v>0.18314422859574245</v>
      </c>
      <c r="HU131" s="107">
        <f t="shared" si="162"/>
        <v>0.23046922395363589</v>
      </c>
      <c r="HV131" s="107">
        <f t="shared" si="162"/>
        <v>0.17004413172908292</v>
      </c>
      <c r="HW131" s="107">
        <f t="shared" si="162"/>
        <v>0.13266509456854986</v>
      </c>
      <c r="HX131" s="107">
        <f t="shared" si="162"/>
        <v>0.17623672114726643</v>
      </c>
      <c r="HY131" s="107">
        <f t="shared" si="162"/>
        <v>0.24244783879739445</v>
      </c>
      <c r="HZ131" s="107">
        <f t="shared" si="162"/>
        <v>0.13124529644115066</v>
      </c>
      <c r="IA131" s="107">
        <f t="shared" si="162"/>
        <v>8.3563933093208392E-2</v>
      </c>
      <c r="IB131" s="107">
        <f t="shared" si="162"/>
        <v>7.9475558696973952E-2</v>
      </c>
      <c r="IC131" s="107">
        <f t="shared" si="162"/>
        <v>7.7088141531275245E-2</v>
      </c>
      <c r="ID131" s="107">
        <f t="shared" si="162"/>
        <v>8.2065420347182713E-2</v>
      </c>
      <c r="IE131" s="107">
        <f t="shared" si="162"/>
        <v>7.6182638609810699E-2</v>
      </c>
      <c r="IF131" s="107">
        <f t="shared" si="162"/>
        <v>5.8906761026758701E-2</v>
      </c>
      <c r="IG131" s="107">
        <f t="shared" si="162"/>
        <v>7.0949424750746226E-2</v>
      </c>
      <c r="II131" s="107">
        <f t="shared" si="163"/>
        <v>4.9605437082233281E-17</v>
      </c>
      <c r="IJ131" s="107">
        <f t="shared" si="163"/>
        <v>1.0744196369465626E-12</v>
      </c>
      <c r="IK131" s="107">
        <f t="shared" si="163"/>
        <v>1.3092742536281303E-12</v>
      </c>
      <c r="IL131" s="107">
        <f t="shared" si="163"/>
        <v>2.8708663128471406E-14</v>
      </c>
      <c r="IM131" s="107">
        <f t="shared" si="163"/>
        <v>1.9779354912322662E-15</v>
      </c>
      <c r="IN131" s="107">
        <f t="shared" si="163"/>
        <v>5.9468707815645812E-15</v>
      </c>
      <c r="IO131" s="107">
        <f t="shared" si="163"/>
        <v>2.7917927971534819E-14</v>
      </c>
      <c r="IP131" s="107">
        <f t="shared" si="163"/>
        <v>8.0575288055935336E-16</v>
      </c>
      <c r="IQ131" s="107">
        <f t="shared" si="163"/>
        <v>1.6471341297049046E-17</v>
      </c>
      <c r="IR131" s="107">
        <f t="shared" si="163"/>
        <v>4.0854908350434443E-17</v>
      </c>
      <c r="IS131" s="107">
        <f t="shared" si="163"/>
        <v>1.6944425264052815E-17</v>
      </c>
      <c r="IT131" s="107">
        <f t="shared" si="163"/>
        <v>7.4722147245381503E-17</v>
      </c>
      <c r="IU131" s="107">
        <f t="shared" si="163"/>
        <v>9.6273399617197038E-17</v>
      </c>
      <c r="IV131" s="107">
        <f t="shared" si="163"/>
        <v>7.9982675251757544E-18</v>
      </c>
      <c r="IW131" s="107">
        <f t="shared" si="163"/>
        <v>8.7312981259229544E-18</v>
      </c>
      <c r="IY131" s="107">
        <f t="shared" si="164"/>
        <v>4.9891824266123423E-2</v>
      </c>
      <c r="IZ131" s="107">
        <f t="shared" si="164"/>
        <v>0.18314422859681687</v>
      </c>
      <c r="JA131" s="107">
        <f t="shared" si="164"/>
        <v>0.23046922395494518</v>
      </c>
      <c r="JB131" s="107">
        <f t="shared" si="164"/>
        <v>0.17004413172911162</v>
      </c>
      <c r="JC131" s="107">
        <f t="shared" si="164"/>
        <v>0.13266509456855183</v>
      </c>
      <c r="JD131" s="107">
        <f t="shared" si="164"/>
        <v>0.17623672114727237</v>
      </c>
      <c r="JE131" s="107">
        <f t="shared" si="164"/>
        <v>0.24244783879742238</v>
      </c>
      <c r="JF131" s="107">
        <f t="shared" si="164"/>
        <v>0.13124529644115146</v>
      </c>
      <c r="JG131" s="107">
        <f t="shared" si="164"/>
        <v>8.3563933093208406E-2</v>
      </c>
      <c r="JH131" s="107">
        <f t="shared" si="164"/>
        <v>7.9475558696973994E-2</v>
      </c>
      <c r="JI131" s="107">
        <f t="shared" si="164"/>
        <v>7.7088141531275259E-2</v>
      </c>
      <c r="JJ131" s="107">
        <f t="shared" si="164"/>
        <v>8.2065420347182783E-2</v>
      </c>
      <c r="JK131" s="107">
        <f t="shared" si="164"/>
        <v>7.6182638609810796E-2</v>
      </c>
      <c r="JL131" s="107">
        <f t="shared" si="164"/>
        <v>5.8906761026758708E-2</v>
      </c>
      <c r="JM131" s="107">
        <f t="shared" si="164"/>
        <v>7.094942475074624E-2</v>
      </c>
    </row>
    <row r="132" spans="2:273" x14ac:dyDescent="0.25">
      <c r="B132" s="2">
        <v>104</v>
      </c>
      <c r="C132" s="37">
        <v>45.225999999999999</v>
      </c>
      <c r="D132" s="37">
        <v>47.082000000000001</v>
      </c>
      <c r="E132" s="37">
        <v>50.851999999999997</v>
      </c>
      <c r="F132" s="37">
        <v>50.41</v>
      </c>
      <c r="G132" s="37">
        <v>50.689</v>
      </c>
      <c r="H132" s="37">
        <v>57.639000000000003</v>
      </c>
      <c r="I132" s="37">
        <v>68.754000000000005</v>
      </c>
      <c r="J132" s="37">
        <v>56.704999999999998</v>
      </c>
      <c r="K132" s="37">
        <v>52.914999999999999</v>
      </c>
      <c r="L132" s="37">
        <v>54.738</v>
      </c>
      <c r="M132" s="37">
        <v>55.066000000000003</v>
      </c>
      <c r="N132" s="37">
        <v>57.246000000000002</v>
      </c>
      <c r="O132" s="37">
        <v>62.262</v>
      </c>
      <c r="P132" s="37">
        <v>69.41</v>
      </c>
      <c r="Q132" s="37">
        <v>82.754000000000005</v>
      </c>
      <c r="S132" s="4">
        <f t="shared" si="97"/>
        <v>43.89736135643853</v>
      </c>
      <c r="T132" s="4">
        <f t="shared" si="98"/>
        <v>46.942819314264192</v>
      </c>
      <c r="U132" s="4">
        <f t="shared" si="99"/>
        <v>50.395957792098045</v>
      </c>
      <c r="V132" s="4">
        <f t="shared" si="100"/>
        <v>51.886716847573339</v>
      </c>
      <c r="W132" s="4">
        <f t="shared" si="101"/>
        <v>53.709439306378478</v>
      </c>
      <c r="X132" s="4">
        <f t="shared" si="102"/>
        <v>60.70754452331321</v>
      </c>
      <c r="Y132" s="4">
        <f t="shared" si="103"/>
        <v>72.13114390369563</v>
      </c>
      <c r="Z132" s="4">
        <f t="shared" si="104"/>
        <v>61.621587520860224</v>
      </c>
      <c r="AA132" s="4">
        <f t="shared" si="105"/>
        <v>58.266610793319103</v>
      </c>
      <c r="AB132" s="4">
        <f t="shared" si="106"/>
        <v>59.242548029671902</v>
      </c>
      <c r="AC132" s="4">
        <f t="shared" si="107"/>
        <v>57.825886163977763</v>
      </c>
      <c r="AD132" s="4">
        <f t="shared" si="108"/>
        <v>61.70782194314738</v>
      </c>
      <c r="AE132" s="4">
        <f t="shared" si="109"/>
        <v>63.519757137487453</v>
      </c>
      <c r="AF132" s="4">
        <f t="shared" si="110"/>
        <v>69.198076346123472</v>
      </c>
      <c r="AG132" s="4">
        <f t="shared" si="110"/>
        <v>83.41829672804657</v>
      </c>
      <c r="AI132" s="4">
        <f t="shared" si="111"/>
        <v>1.3286386435614688</v>
      </c>
      <c r="AJ132" s="4">
        <f t="shared" si="112"/>
        <v>0.13918068573580911</v>
      </c>
      <c r="AK132" s="4">
        <f t="shared" si="113"/>
        <v>0.45604220790195171</v>
      </c>
      <c r="AL132" s="4">
        <f t="shared" si="114"/>
        <v>-1.4767168475733428</v>
      </c>
      <c r="AM132" s="4">
        <f t="shared" si="115"/>
        <v>-3.0204393063784778</v>
      </c>
      <c r="AN132" s="4">
        <f t="shared" si="116"/>
        <v>-3.0685445233132072</v>
      </c>
      <c r="AO132" s="4">
        <f t="shared" si="117"/>
        <v>-3.3771439036956252</v>
      </c>
      <c r="AP132" s="4">
        <f t="shared" si="118"/>
        <v>-4.9165875208602259</v>
      </c>
      <c r="AQ132" s="4">
        <f t="shared" si="119"/>
        <v>-5.3516107933191037</v>
      </c>
      <c r="AR132" s="4">
        <f t="shared" si="120"/>
        <v>-4.504548029671902</v>
      </c>
      <c r="AS132" s="4">
        <f t="shared" si="121"/>
        <v>-2.759886163977761</v>
      </c>
      <c r="AT132" s="4">
        <f t="shared" si="122"/>
        <v>-4.4618219431473776</v>
      </c>
      <c r="AU132" s="4">
        <f t="shared" si="123"/>
        <v>-1.2577571374874523</v>
      </c>
      <c r="AV132" s="4">
        <f t="shared" si="154"/>
        <v>0.21192365387652501</v>
      </c>
      <c r="AW132" s="4">
        <f t="shared" si="154"/>
        <v>-0.66429672804656548</v>
      </c>
      <c r="AY132" s="2">
        <f t="shared" si="156"/>
        <v>43.869857661832981</v>
      </c>
      <c r="AZ132" s="2">
        <f t="shared" si="156"/>
        <v>42.787048056844476</v>
      </c>
      <c r="BA132" s="2">
        <f t="shared" si="156"/>
        <v>39.3619531396958</v>
      </c>
      <c r="BB132" s="2">
        <f t="shared" si="156"/>
        <v>40.001794214231104</v>
      </c>
      <c r="BC132" s="2">
        <f t="shared" si="156"/>
        <v>40.128526557642104</v>
      </c>
      <c r="BD132" s="2">
        <f t="shared" si="156"/>
        <v>42.40974933071201</v>
      </c>
      <c r="BE132" s="2">
        <f t="shared" si="156"/>
        <v>46.498474097936629</v>
      </c>
      <c r="BF132" s="2">
        <f t="shared" si="156"/>
        <v>43.20074783147713</v>
      </c>
      <c r="BG132" s="2">
        <f t="shared" si="156"/>
        <v>43.501363789441271</v>
      </c>
      <c r="BH132" s="2">
        <f t="shared" si="156"/>
        <v>42.756838077629013</v>
      </c>
      <c r="BI132" s="2">
        <f t="shared" si="156"/>
        <v>40.513331566056209</v>
      </c>
      <c r="BJ132" s="2">
        <f t="shared" si="156"/>
        <v>42.026804775877089</v>
      </c>
      <c r="BK132" s="2">
        <f t="shared" si="156"/>
        <v>43.393040209582075</v>
      </c>
      <c r="BL132" s="2">
        <f t="shared" si="156"/>
        <v>44.889548278769126</v>
      </c>
      <c r="BM132" s="2">
        <f t="shared" si="156"/>
        <v>44.049436953232671</v>
      </c>
      <c r="BO132" s="2" t="str">
        <f t="shared" si="157"/>
        <v/>
      </c>
      <c r="BP132" s="2" t="str">
        <f t="shared" si="157"/>
        <v/>
      </c>
      <c r="BQ132" s="2" t="str">
        <f t="shared" si="157"/>
        <v/>
      </c>
      <c r="BR132" s="2" t="str">
        <f t="shared" si="157"/>
        <v/>
      </c>
      <c r="BS132" s="2" t="str">
        <f t="shared" si="157"/>
        <v/>
      </c>
      <c r="BT132" s="2" t="str">
        <f t="shared" si="157"/>
        <v/>
      </c>
      <c r="BU132" s="2" t="str">
        <f t="shared" si="157"/>
        <v/>
      </c>
      <c r="BV132" s="2" t="str">
        <f t="shared" si="157"/>
        <v/>
      </c>
      <c r="BW132" s="2" t="str">
        <f t="shared" si="157"/>
        <v/>
      </c>
      <c r="BX132" s="2" t="str">
        <f t="shared" si="157"/>
        <v/>
      </c>
      <c r="BY132" s="2" t="str">
        <f t="shared" si="157"/>
        <v/>
      </c>
      <c r="BZ132" s="2" t="str">
        <f t="shared" si="157"/>
        <v/>
      </c>
      <c r="CA132" s="2" t="str">
        <f t="shared" si="157"/>
        <v/>
      </c>
      <c r="CB132" s="2" t="str">
        <f t="shared" si="157"/>
        <v/>
      </c>
      <c r="CC132" s="2" t="str">
        <f t="shared" si="157"/>
        <v/>
      </c>
      <c r="CE132" s="2" t="str">
        <f t="shared" si="158"/>
        <v/>
      </c>
      <c r="CF132" s="2" t="str">
        <f t="shared" si="158"/>
        <v/>
      </c>
      <c r="CG132" s="2" t="str">
        <f t="shared" si="158"/>
        <v/>
      </c>
      <c r="CH132" s="2" t="str">
        <f t="shared" si="158"/>
        <v/>
      </c>
      <c r="CI132" s="2" t="str">
        <f t="shared" si="158"/>
        <v/>
      </c>
      <c r="CJ132" s="2" t="str">
        <f t="shared" si="158"/>
        <v/>
      </c>
      <c r="CK132" s="2" t="str">
        <f t="shared" si="158"/>
        <v/>
      </c>
      <c r="CL132" s="2" t="str">
        <f t="shared" si="158"/>
        <v/>
      </c>
      <c r="CM132" s="2" t="str">
        <f t="shared" si="158"/>
        <v/>
      </c>
      <c r="CN132" s="2" t="str">
        <f t="shared" si="158"/>
        <v/>
      </c>
      <c r="CO132" s="2" t="str">
        <f t="shared" si="158"/>
        <v/>
      </c>
      <c r="CP132" s="2" t="str">
        <f t="shared" si="158"/>
        <v/>
      </c>
      <c r="CQ132" s="2" t="str">
        <f t="shared" si="158"/>
        <v/>
      </c>
      <c r="CR132" s="2" t="str">
        <f t="shared" si="158"/>
        <v/>
      </c>
      <c r="CS132" s="2" t="str">
        <f t="shared" si="158"/>
        <v/>
      </c>
      <c r="CU132" s="2" t="str">
        <f t="shared" si="159"/>
        <v/>
      </c>
      <c r="CV132" s="2" t="str">
        <f t="shared" si="159"/>
        <v/>
      </c>
      <c r="CW132" s="2" t="str">
        <f t="shared" si="159"/>
        <v/>
      </c>
      <c r="CX132" s="2" t="str">
        <f t="shared" si="159"/>
        <v/>
      </c>
      <c r="CY132" s="2" t="str">
        <f t="shared" si="159"/>
        <v/>
      </c>
      <c r="CZ132" s="2" t="str">
        <f t="shared" si="159"/>
        <v/>
      </c>
      <c r="DA132" s="2" t="str">
        <f t="shared" si="159"/>
        <v/>
      </c>
      <c r="DB132" s="2" t="str">
        <f t="shared" si="159"/>
        <v/>
      </c>
      <c r="DC132" s="2" t="str">
        <f t="shared" si="159"/>
        <v/>
      </c>
      <c r="DD132" s="2" t="str">
        <f t="shared" si="159"/>
        <v/>
      </c>
      <c r="DE132" s="2" t="str">
        <f t="shared" si="159"/>
        <v/>
      </c>
      <c r="DF132" s="2" t="str">
        <f t="shared" si="159"/>
        <v/>
      </c>
      <c r="DG132" s="2" t="str">
        <f t="shared" si="159"/>
        <v/>
      </c>
      <c r="DH132" s="2" t="str">
        <f t="shared" si="159"/>
        <v/>
      </c>
      <c r="DI132" s="2" t="str">
        <f t="shared" si="159"/>
        <v/>
      </c>
      <c r="DK132" s="2">
        <f t="shared" si="166"/>
        <v>77.795791935483862</v>
      </c>
      <c r="DL132" s="2">
        <f t="shared" si="166"/>
        <v>85.294012096774196</v>
      </c>
      <c r="DM132" s="2">
        <f t="shared" si="166"/>
        <v>78.647066935483878</v>
      </c>
      <c r="DN132" s="2">
        <f t="shared" si="166"/>
        <v>74.128199780058651</v>
      </c>
      <c r="DO132" s="2">
        <f t="shared" si="166"/>
        <v>73.172022281639912</v>
      </c>
      <c r="DP132" s="2">
        <f t="shared" si="166"/>
        <v>71.681423351158656</v>
      </c>
      <c r="DQ132" s="2">
        <f t="shared" si="166"/>
        <v>79.230616755793193</v>
      </c>
      <c r="DR132" s="2">
        <f t="shared" si="166"/>
        <v>68.973194295900186</v>
      </c>
      <c r="DS132" s="2">
        <f t="shared" si="166"/>
        <v>73.504711229946508</v>
      </c>
      <c r="DT132" s="2">
        <f t="shared" si="166"/>
        <v>73.809321746880556</v>
      </c>
      <c r="DU132" s="2">
        <f t="shared" si="166"/>
        <v>68.124439393939383</v>
      </c>
      <c r="DV132" s="2">
        <f t="shared" si="166"/>
        <v>68.541426024955456</v>
      </c>
      <c r="DW132" s="2">
        <f t="shared" si="166"/>
        <v>71.262065953654201</v>
      </c>
      <c r="DX132" s="2">
        <f t="shared" si="166"/>
        <v>60.572940799120239</v>
      </c>
      <c r="DY132" s="2">
        <f t="shared" si="166"/>
        <v>57.179383743842372</v>
      </c>
      <c r="EA132" s="2">
        <f t="shared" si="153"/>
        <v>43.869397409445206</v>
      </c>
      <c r="EB132" s="2">
        <f t="shared" si="153"/>
        <v>42.78643140556369</v>
      </c>
      <c r="EC132" s="2">
        <f t="shared" si="153"/>
        <v>39.361274318463458</v>
      </c>
      <c r="ED132" s="2">
        <f t="shared" si="153"/>
        <v>40.001428239395693</v>
      </c>
      <c r="EE132" s="2">
        <f t="shared" si="152"/>
        <v>40.128056362579898</v>
      </c>
      <c r="EF132" s="2">
        <f t="shared" si="152"/>
        <v>42.409462023740353</v>
      </c>
      <c r="EG132" s="2">
        <f t="shared" si="152"/>
        <v>46.498327833089647</v>
      </c>
      <c r="EH132" s="2">
        <f t="shared" si="152"/>
        <v>43.20033207437536</v>
      </c>
      <c r="EI132" s="2">
        <f t="shared" si="152"/>
        <v>43.50095153298237</v>
      </c>
      <c r="EJ132" s="2">
        <f t="shared" si="152"/>
        <v>42.7564368269921</v>
      </c>
      <c r="EK132" s="2">
        <f t="shared" si="152"/>
        <v>40.513057788944721</v>
      </c>
      <c r="EL132" s="2">
        <f t="shared" si="152"/>
        <v>42.026496410624553</v>
      </c>
      <c r="EM132" s="2">
        <f t="shared" si="135"/>
        <v>43.392101053613047</v>
      </c>
      <c r="EN132" s="2">
        <f t="shared" si="135"/>
        <v>44.88839519792343</v>
      </c>
      <c r="EO132" s="2">
        <f t="shared" si="135"/>
        <v>44.047770934810181</v>
      </c>
      <c r="EQ132" s="2">
        <f t="shared" si="167"/>
        <v>43.844929859783733</v>
      </c>
      <c r="ER132" s="2">
        <f t="shared" si="167"/>
        <v>43.098030142749458</v>
      </c>
      <c r="ES132" s="2">
        <f t="shared" si="167"/>
        <v>39.855092954518049</v>
      </c>
      <c r="ET132" s="2">
        <f t="shared" si="167"/>
        <v>40.066714068441058</v>
      </c>
      <c r="EU132" s="2">
        <f t="shared" si="167"/>
        <v>40.386970030588316</v>
      </c>
      <c r="EV132" s="2">
        <f t="shared" si="167"/>
        <v>42.392030477861042</v>
      </c>
      <c r="EW132" s="2">
        <f t="shared" si="167"/>
        <v>46.219114441395135</v>
      </c>
      <c r="EX132" s="2">
        <f t="shared" si="167"/>
        <v>43.505269667999727</v>
      </c>
      <c r="EY132" s="2">
        <f t="shared" si="167"/>
        <v>43.760689962801635</v>
      </c>
      <c r="EZ132" s="2">
        <f t="shared" si="167"/>
        <v>43.032850540555152</v>
      </c>
      <c r="FA132" s="2">
        <f t="shared" si="167"/>
        <v>40.474958465142109</v>
      </c>
      <c r="FB132" s="2">
        <f t="shared" si="167"/>
        <v>42.192733331723467</v>
      </c>
      <c r="FC132" s="2">
        <f t="shared" si="167"/>
        <v>43.633829761272651</v>
      </c>
      <c r="FD132" s="2">
        <f t="shared" si="167"/>
        <v>45.029818074826281</v>
      </c>
      <c r="FE132" s="2">
        <f t="shared" si="167"/>
        <v>43.98955705133821</v>
      </c>
      <c r="FG132" s="2">
        <f t="shared" si="168"/>
        <v>0.99998636574653066</v>
      </c>
      <c r="FH132" s="2">
        <f t="shared" si="168"/>
        <v>0.99998905690167261</v>
      </c>
      <c r="FI132" s="2">
        <f t="shared" si="168"/>
        <v>0.99999041615391715</v>
      </c>
      <c r="FJ132" s="2">
        <f t="shared" si="168"/>
        <v>0.99999014733684077</v>
      </c>
      <c r="FK132" s="2">
        <f t="shared" si="168"/>
        <v>0.99998890750370584</v>
      </c>
      <c r="FL132" s="2">
        <f t="shared" si="168"/>
        <v>0.99998987430542985</v>
      </c>
      <c r="FM132" s="2">
        <f t="shared" si="168"/>
        <v>0.99998960927755998</v>
      </c>
      <c r="FN132" s="2">
        <f t="shared" si="168"/>
        <v>0.99998854498086298</v>
      </c>
      <c r="FO132" s="2">
        <f t="shared" si="168"/>
        <v>0.99998863813882155</v>
      </c>
      <c r="FP132" s="2">
        <f t="shared" si="168"/>
        <v>0.99998936372977665</v>
      </c>
      <c r="FQ132" s="2">
        <f t="shared" si="168"/>
        <v>0.9999897300472107</v>
      </c>
      <c r="FR132" s="2">
        <f t="shared" si="168"/>
        <v>0.99999008172024018</v>
      </c>
      <c r="FS132" s="2">
        <f t="shared" si="168"/>
        <v>0.99997134507193064</v>
      </c>
      <c r="FT132" s="2">
        <f t="shared" si="168"/>
        <v>0.99993420092865926</v>
      </c>
      <c r="FU132" s="2">
        <f t="shared" si="168"/>
        <v>0.99986768451951691</v>
      </c>
      <c r="FW132" s="2">
        <f t="shared" si="160"/>
        <v>9.4356587540823207E-5</v>
      </c>
      <c r="FX132" s="2">
        <f t="shared" si="160"/>
        <v>4.8615936957858573E-4</v>
      </c>
      <c r="FY132" s="2">
        <f t="shared" si="160"/>
        <v>6.1219285904115127E-4</v>
      </c>
      <c r="FZ132" s="2">
        <f t="shared" si="160"/>
        <v>4.554625581016059E-4</v>
      </c>
      <c r="GA132" s="2">
        <f t="shared" si="160"/>
        <v>4.0034577355519129E-4</v>
      </c>
      <c r="GB132" s="2">
        <f t="shared" si="160"/>
        <v>5.2158129127621974E-4</v>
      </c>
      <c r="GC132" s="2">
        <f t="shared" si="160"/>
        <v>6.9426212284771579E-4</v>
      </c>
      <c r="GD132" s="2">
        <f t="shared" si="160"/>
        <v>3.9525619121419262E-4</v>
      </c>
      <c r="GE132" s="2">
        <f t="shared" si="160"/>
        <v>2.7472987512863647E-4</v>
      </c>
      <c r="GF132" s="2">
        <f t="shared" si="160"/>
        <v>2.5673024967886503E-4</v>
      </c>
      <c r="GG132" s="2">
        <f t="shared" si="160"/>
        <v>2.569723835383042E-4</v>
      </c>
      <c r="GH132" s="2">
        <f t="shared" si="160"/>
        <v>2.7300050134753209E-4</v>
      </c>
      <c r="GI132" s="2">
        <f t="shared" si="160"/>
        <v>5.8141265425878431E-4</v>
      </c>
      <c r="GJ132" s="2">
        <f t="shared" si="160"/>
        <v>8.5595989407458498E-4</v>
      </c>
      <c r="GK132" s="2">
        <f t="shared" si="160"/>
        <v>1.2281818631395968E-3</v>
      </c>
      <c r="GM132" s="107">
        <f t="shared" si="161"/>
        <v>3.4328524879199906E-80</v>
      </c>
      <c r="GN132" s="107">
        <f t="shared" si="161"/>
        <v>1.3480897980705162E-87</v>
      </c>
      <c r="GO132" s="107">
        <f t="shared" si="161"/>
        <v>2.8721902344631195E-94</v>
      </c>
      <c r="GP132" s="107">
        <f t="shared" si="161"/>
        <v>8.5250874005961762E-100</v>
      </c>
      <c r="GQ132" s="107">
        <f t="shared" si="161"/>
        <v>3.3724087468453686E-103</v>
      </c>
      <c r="GR132" s="107">
        <f t="shared" si="161"/>
        <v>3.7294588605076437E-108</v>
      </c>
      <c r="GS132" s="107">
        <f t="shared" si="161"/>
        <v>3.320282311462514E-110</v>
      </c>
      <c r="GT132" s="107">
        <f t="shared" si="161"/>
        <v>4.0051921063923607E-105</v>
      </c>
      <c r="GU132" s="107">
        <f t="shared" si="161"/>
        <v>9.8278239258211264E-108</v>
      </c>
      <c r="GV132" s="107">
        <f t="shared" si="161"/>
        <v>1.16330252670924E-104</v>
      </c>
      <c r="GW132" s="107">
        <f t="shared" si="161"/>
        <v>7.5071307098904952E-108</v>
      </c>
      <c r="GX132" s="107">
        <f t="shared" si="161"/>
        <v>1.1579065159952619E-105</v>
      </c>
      <c r="GY132" s="107">
        <f t="shared" si="161"/>
        <v>6.298339389666198E-105</v>
      </c>
      <c r="GZ132" s="107">
        <f t="shared" si="161"/>
        <v>3.9779068642028079E-106</v>
      </c>
      <c r="HA132" s="107">
        <f t="shared" si="161"/>
        <v>4.507772295861982E-119</v>
      </c>
      <c r="HC132" s="107">
        <f t="shared" si="155"/>
        <v>1.8359189899819396E-37</v>
      </c>
      <c r="HD132" s="107">
        <f t="shared" si="155"/>
        <v>9.3108766531557678E-43</v>
      </c>
      <c r="HE132" s="107">
        <f t="shared" si="155"/>
        <v>4.6874403114470589E-47</v>
      </c>
      <c r="HF132" s="107">
        <f t="shared" si="155"/>
        <v>3.1307360936466613E-49</v>
      </c>
      <c r="HG132" s="107">
        <f t="shared" si="155"/>
        <v>2.295943186358547E-50</v>
      </c>
      <c r="HH132" s="107">
        <f t="shared" si="155"/>
        <v>8.0467280823858924E-54</v>
      </c>
      <c r="HI132" s="107">
        <f t="shared" si="155"/>
        <v>1.9694937032096549E-56</v>
      </c>
      <c r="HJ132" s="107">
        <f t="shared" si="155"/>
        <v>1.3688726477156315E-51</v>
      </c>
      <c r="HK132" s="107">
        <f t="shared" si="155"/>
        <v>9.9178140432992653E-52</v>
      </c>
      <c r="HL132" s="107">
        <f t="shared" si="165"/>
        <v>1.1159230892238215E-49</v>
      </c>
      <c r="HM132" s="107">
        <f t="shared" si="165"/>
        <v>3.2758951642840951E-51</v>
      </c>
      <c r="HN132" s="107">
        <f t="shared" si="165"/>
        <v>6.3677230499345978E-50</v>
      </c>
      <c r="HO132" s="107">
        <f t="shared" si="165"/>
        <v>5.1145538087750921E-49</v>
      </c>
      <c r="HP132" s="107">
        <f t="shared" si="165"/>
        <v>1.8300965200909472E-49</v>
      </c>
      <c r="HQ132" s="107">
        <f t="shared" si="165"/>
        <v>1.1772715713191668E-58</v>
      </c>
      <c r="HS132" s="107">
        <f t="shared" si="162"/>
        <v>7.6026897638993354E-2</v>
      </c>
      <c r="HT132" s="107">
        <f t="shared" si="162"/>
        <v>0.25159007670020261</v>
      </c>
      <c r="HU132" s="107">
        <f t="shared" si="162"/>
        <v>0.30957936686027981</v>
      </c>
      <c r="HV132" s="107">
        <f t="shared" si="162"/>
        <v>0.23985998481586948</v>
      </c>
      <c r="HW132" s="107">
        <f t="shared" si="162"/>
        <v>0.19416998579298078</v>
      </c>
      <c r="HX132" s="107">
        <f t="shared" si="162"/>
        <v>0.25103274827147021</v>
      </c>
      <c r="HY132" s="107">
        <f t="shared" si="162"/>
        <v>0.33094166945379033</v>
      </c>
      <c r="HZ132" s="107">
        <f t="shared" si="162"/>
        <v>0.19316450241280567</v>
      </c>
      <c r="IA132" s="107">
        <f t="shared" si="162"/>
        <v>0.12912101110301752</v>
      </c>
      <c r="IB132" s="107">
        <f t="shared" si="162"/>
        <v>0.12231558554079396</v>
      </c>
      <c r="IC132" s="107">
        <f t="shared" si="162"/>
        <v>0.11956613453597471</v>
      </c>
      <c r="ID132" s="107">
        <f t="shared" si="162"/>
        <v>0.12588109817767529</v>
      </c>
      <c r="IE132" s="107">
        <f t="shared" si="162"/>
        <v>0.11751226503501423</v>
      </c>
      <c r="IF132" s="107">
        <f t="shared" si="162"/>
        <v>9.2917078593735353E-2</v>
      </c>
      <c r="IG132" s="107">
        <f t="shared" si="162"/>
        <v>9.9103411765838062E-2</v>
      </c>
      <c r="II132" s="107">
        <f t="shared" si="163"/>
        <v>2.7389209273325633E-16</v>
      </c>
      <c r="IJ132" s="107">
        <f t="shared" si="163"/>
        <v>4.7790433228295432E-12</v>
      </c>
      <c r="IK132" s="107">
        <f t="shared" si="163"/>
        <v>6.0185677712550708E-12</v>
      </c>
      <c r="IL132" s="107">
        <f t="shared" si="163"/>
        <v>1.5470077031965418E-13</v>
      </c>
      <c r="IM132" s="107">
        <f t="shared" si="163"/>
        <v>1.2039855288232924E-14</v>
      </c>
      <c r="IN132" s="107">
        <f t="shared" si="163"/>
        <v>3.6101979241536583E-14</v>
      </c>
      <c r="IO132" s="107">
        <f t="shared" si="163"/>
        <v>1.6542024242112168E-13</v>
      </c>
      <c r="IP132" s="107">
        <f t="shared" si="163"/>
        <v>5.1406128505077685E-15</v>
      </c>
      <c r="IQ132" s="107">
        <f t="shared" si="163"/>
        <v>1.1941749771053089E-16</v>
      </c>
      <c r="IR132" s="107">
        <f t="shared" si="163"/>
        <v>2.7796940465675234E-16</v>
      </c>
      <c r="IS132" s="107">
        <f t="shared" si="163"/>
        <v>1.2079237277070068E-16</v>
      </c>
      <c r="IT132" s="107">
        <f t="shared" si="163"/>
        <v>4.9918042718905921E-16</v>
      </c>
      <c r="IU132" s="107">
        <f t="shared" si="163"/>
        <v>6.3614591713681094E-16</v>
      </c>
      <c r="IV132" s="107">
        <f t="shared" si="163"/>
        <v>5.6576152699082215E-17</v>
      </c>
      <c r="IW132" s="107">
        <f t="shared" si="163"/>
        <v>5.8429177605457731E-17</v>
      </c>
      <c r="IY132" s="107">
        <f t="shared" si="164"/>
        <v>7.6026897638993632E-2</v>
      </c>
      <c r="IZ132" s="107">
        <f t="shared" si="164"/>
        <v>0.25159007670498168</v>
      </c>
      <c r="JA132" s="107">
        <f t="shared" si="164"/>
        <v>0.30957936686629839</v>
      </c>
      <c r="JB132" s="107">
        <f t="shared" si="164"/>
        <v>0.23985998481602419</v>
      </c>
      <c r="JC132" s="107">
        <f t="shared" si="164"/>
        <v>0.19416998579299283</v>
      </c>
      <c r="JD132" s="107">
        <f t="shared" si="164"/>
        <v>0.25103274827150629</v>
      </c>
      <c r="JE132" s="107">
        <f t="shared" si="164"/>
        <v>0.33094166945395576</v>
      </c>
      <c r="JF132" s="107">
        <f t="shared" si="164"/>
        <v>0.1931645024128108</v>
      </c>
      <c r="JG132" s="107">
        <f t="shared" si="164"/>
        <v>0.12912101110301763</v>
      </c>
      <c r="JH132" s="107">
        <f t="shared" si="164"/>
        <v>0.12231558554079423</v>
      </c>
      <c r="JI132" s="107">
        <f t="shared" si="164"/>
        <v>0.11956613453597484</v>
      </c>
      <c r="JJ132" s="107">
        <f t="shared" si="164"/>
        <v>0.12588109817767579</v>
      </c>
      <c r="JK132" s="107">
        <f t="shared" si="164"/>
        <v>0.11751226503501487</v>
      </c>
      <c r="JL132" s="107">
        <f t="shared" si="164"/>
        <v>9.2917078593735408E-2</v>
      </c>
      <c r="JM132" s="107">
        <f t="shared" si="164"/>
        <v>9.9103411765838118E-2</v>
      </c>
    </row>
    <row r="133" spans="2:273" x14ac:dyDescent="0.25">
      <c r="B133" s="2">
        <v>105</v>
      </c>
      <c r="C133" s="37">
        <v>43.725999999999999</v>
      </c>
      <c r="D133" s="37">
        <v>48.015999999999998</v>
      </c>
      <c r="E133" s="37">
        <v>53.540999999999997</v>
      </c>
      <c r="F133" s="37">
        <v>54.557000000000002</v>
      </c>
      <c r="G133" s="37">
        <v>55.639000000000003</v>
      </c>
      <c r="H133" s="37">
        <v>63.671999999999997</v>
      </c>
      <c r="I133" s="37">
        <v>75.835999999999999</v>
      </c>
      <c r="J133" s="37">
        <v>61.835999999999999</v>
      </c>
      <c r="K133" s="37">
        <v>60.847000000000001</v>
      </c>
      <c r="L133" s="37">
        <v>60.295000000000002</v>
      </c>
      <c r="M133" s="37">
        <v>60.671999999999997</v>
      </c>
      <c r="N133" s="37">
        <v>65.802999999999997</v>
      </c>
      <c r="O133" s="37">
        <v>69.212999999999994</v>
      </c>
      <c r="P133" s="37">
        <v>79.197000000000003</v>
      </c>
      <c r="Q133" s="37">
        <v>94.033000000000001</v>
      </c>
      <c r="S133" s="4">
        <f t="shared" si="97"/>
        <v>43.761121689750887</v>
      </c>
      <c r="T133" s="4">
        <f t="shared" si="98"/>
        <v>47.563107714664383</v>
      </c>
      <c r="U133" s="4">
        <f t="shared" si="99"/>
        <v>51.835132145624563</v>
      </c>
      <c r="V133" s="4">
        <f t="shared" si="100"/>
        <v>54.267833125708947</v>
      </c>
      <c r="W133" s="4">
        <f t="shared" si="101"/>
        <v>57.0999453225078</v>
      </c>
      <c r="X133" s="4">
        <f t="shared" si="102"/>
        <v>64.413874598794749</v>
      </c>
      <c r="Y133" s="4">
        <f t="shared" si="103"/>
        <v>75.478142662284483</v>
      </c>
      <c r="Z133" s="4">
        <f t="shared" si="104"/>
        <v>66.365667962325389</v>
      </c>
      <c r="AA133" s="4">
        <f t="shared" si="105"/>
        <v>63.137323372960537</v>
      </c>
      <c r="AB133" s="4">
        <f t="shared" si="106"/>
        <v>64.733041499849733</v>
      </c>
      <c r="AC133" s="4">
        <f t="shared" si="107"/>
        <v>63.808449103663989</v>
      </c>
      <c r="AD133" s="4">
        <f t="shared" si="108"/>
        <v>68.231959620239437</v>
      </c>
      <c r="AE133" s="4">
        <f t="shared" si="109"/>
        <v>70.377959267361092</v>
      </c>
      <c r="AF133" s="4">
        <f t="shared" si="110"/>
        <v>78.389429816535852</v>
      </c>
      <c r="AG133" s="4">
        <f t="shared" si="110"/>
        <v>94.251346093190776</v>
      </c>
      <c r="AI133" s="4">
        <f t="shared" si="111"/>
        <v>-3.5121689750887697E-2</v>
      </c>
      <c r="AJ133" s="4">
        <f t="shared" si="112"/>
        <v>0.45289228533561499</v>
      </c>
      <c r="AK133" s="4">
        <f t="shared" si="113"/>
        <v>1.705867854375434</v>
      </c>
      <c r="AL133" s="4">
        <f t="shared" si="114"/>
        <v>0.28916687429105536</v>
      </c>
      <c r="AM133" s="4">
        <f t="shared" si="115"/>
        <v>-1.4609453225077971</v>
      </c>
      <c r="AN133" s="4">
        <f t="shared" si="116"/>
        <v>-0.74187459879475171</v>
      </c>
      <c r="AO133" s="4">
        <f t="shared" si="117"/>
        <v>0.3578573377155152</v>
      </c>
      <c r="AP133" s="4">
        <f t="shared" si="118"/>
        <v>-4.5296679623253908</v>
      </c>
      <c r="AQ133" s="4">
        <f t="shared" si="119"/>
        <v>-2.2903233729605361</v>
      </c>
      <c r="AR133" s="4">
        <f t="shared" si="120"/>
        <v>-4.4380414998497315</v>
      </c>
      <c r="AS133" s="4">
        <f t="shared" si="121"/>
        <v>-3.1364491036639919</v>
      </c>
      <c r="AT133" s="4">
        <f t="shared" si="122"/>
        <v>-2.4289596202394392</v>
      </c>
      <c r="AU133" s="4">
        <f t="shared" si="123"/>
        <v>-1.1649592673610982</v>
      </c>
      <c r="AV133" s="4">
        <f t="shared" si="154"/>
        <v>0.80757018346415066</v>
      </c>
      <c r="AW133" s="4">
        <f t="shared" si="154"/>
        <v>-0.21834609319077458</v>
      </c>
      <c r="AY133" s="2">
        <f t="shared" si="156"/>
        <v>43.723515391250295</v>
      </c>
      <c r="AZ133" s="2">
        <f t="shared" si="156"/>
        <v>42.607725411330208</v>
      </c>
      <c r="BA133" s="2">
        <f t="shared" si="156"/>
        <v>39.181324709478112</v>
      </c>
      <c r="BB133" s="2">
        <f t="shared" si="156"/>
        <v>39.845474433101082</v>
      </c>
      <c r="BC133" s="2">
        <f t="shared" si="156"/>
        <v>39.94061524542203</v>
      </c>
      <c r="BD133" s="2">
        <f t="shared" si="156"/>
        <v>42.246097335786601</v>
      </c>
      <c r="BE133" s="2">
        <f t="shared" si="156"/>
        <v>46.343314005282217</v>
      </c>
      <c r="BF133" s="2">
        <f t="shared" si="156"/>
        <v>43.013318494782162</v>
      </c>
      <c r="BG133" s="2">
        <f t="shared" si="156"/>
        <v>43.290850639029706</v>
      </c>
      <c r="BH133" s="2">
        <f t="shared" si="156"/>
        <v>42.551920967597681</v>
      </c>
      <c r="BI133" s="2">
        <f t="shared" si="156"/>
        <v>40.373318334339146</v>
      </c>
      <c r="BJ133" s="2">
        <f t="shared" si="156"/>
        <v>41.85079453733897</v>
      </c>
      <c r="BK133" s="2">
        <f t="shared" si="156"/>
        <v>43.196700514157286</v>
      </c>
      <c r="BL133" s="2">
        <f t="shared" si="156"/>
        <v>44.680489613836677</v>
      </c>
      <c r="BM133" s="2">
        <f t="shared" si="156"/>
        <v>43.904981885478691</v>
      </c>
      <c r="BO133" s="2" t="str">
        <f t="shared" si="157"/>
        <v/>
      </c>
      <c r="BP133" s="2" t="str">
        <f t="shared" si="157"/>
        <v/>
      </c>
      <c r="BQ133" s="2" t="str">
        <f t="shared" si="157"/>
        <v/>
      </c>
      <c r="BR133" s="2" t="str">
        <f t="shared" si="157"/>
        <v/>
      </c>
      <c r="BS133" s="2" t="str">
        <f t="shared" si="157"/>
        <v/>
      </c>
      <c r="BT133" s="2" t="str">
        <f t="shared" si="157"/>
        <v/>
      </c>
      <c r="BU133" s="2" t="str">
        <f t="shared" si="157"/>
        <v/>
      </c>
      <c r="BV133" s="2" t="str">
        <f t="shared" si="157"/>
        <v/>
      </c>
      <c r="BW133" s="2" t="str">
        <f t="shared" si="157"/>
        <v/>
      </c>
      <c r="BX133" s="2" t="str">
        <f t="shared" si="157"/>
        <v/>
      </c>
      <c r="BY133" s="2" t="str">
        <f t="shared" si="157"/>
        <v/>
      </c>
      <c r="BZ133" s="2" t="str">
        <f t="shared" si="157"/>
        <v/>
      </c>
      <c r="CA133" s="2" t="str">
        <f t="shared" si="157"/>
        <v/>
      </c>
      <c r="CB133" s="2" t="str">
        <f t="shared" si="157"/>
        <v/>
      </c>
      <c r="CC133" s="2" t="str">
        <f t="shared" si="157"/>
        <v/>
      </c>
      <c r="CE133" s="2" t="str">
        <f t="shared" si="158"/>
        <v/>
      </c>
      <c r="CF133" s="2" t="str">
        <f t="shared" si="158"/>
        <v/>
      </c>
      <c r="CG133" s="2" t="str">
        <f t="shared" si="158"/>
        <v/>
      </c>
      <c r="CH133" s="2" t="str">
        <f t="shared" si="158"/>
        <v/>
      </c>
      <c r="CI133" s="2" t="str">
        <f t="shared" si="158"/>
        <v/>
      </c>
      <c r="CJ133" s="2" t="str">
        <f t="shared" si="158"/>
        <v/>
      </c>
      <c r="CK133" s="2" t="str">
        <f t="shared" si="158"/>
        <v/>
      </c>
      <c r="CL133" s="2" t="str">
        <f t="shared" si="158"/>
        <v/>
      </c>
      <c r="CM133" s="2" t="str">
        <f t="shared" si="158"/>
        <v/>
      </c>
      <c r="CN133" s="2" t="str">
        <f t="shared" si="158"/>
        <v/>
      </c>
      <c r="CO133" s="2" t="str">
        <f t="shared" si="158"/>
        <v/>
      </c>
      <c r="CP133" s="2" t="str">
        <f t="shared" si="158"/>
        <v/>
      </c>
      <c r="CQ133" s="2" t="str">
        <f t="shared" si="158"/>
        <v/>
      </c>
      <c r="CR133" s="2" t="str">
        <f t="shared" si="158"/>
        <v/>
      </c>
      <c r="CS133" s="2" t="str">
        <f t="shared" si="158"/>
        <v/>
      </c>
      <c r="CU133" s="2" t="str">
        <f t="shared" si="159"/>
        <v/>
      </c>
      <c r="CV133" s="2" t="str">
        <f t="shared" si="159"/>
        <v/>
      </c>
      <c r="CW133" s="2" t="str">
        <f t="shared" si="159"/>
        <v/>
      </c>
      <c r="CX133" s="2" t="str">
        <f t="shared" si="159"/>
        <v/>
      </c>
      <c r="CY133" s="2" t="str">
        <f t="shared" si="159"/>
        <v/>
      </c>
      <c r="CZ133" s="2" t="str">
        <f t="shared" si="159"/>
        <v/>
      </c>
      <c r="DA133" s="2" t="str">
        <f t="shared" si="159"/>
        <v/>
      </c>
      <c r="DB133" s="2" t="str">
        <f t="shared" si="159"/>
        <v/>
      </c>
      <c r="DC133" s="2" t="str">
        <f t="shared" si="159"/>
        <v/>
      </c>
      <c r="DD133" s="2" t="str">
        <f t="shared" si="159"/>
        <v/>
      </c>
      <c r="DE133" s="2" t="str">
        <f t="shared" si="159"/>
        <v/>
      </c>
      <c r="DF133" s="2" t="str">
        <f t="shared" si="159"/>
        <v/>
      </c>
      <c r="DG133" s="2" t="str">
        <f t="shared" si="159"/>
        <v/>
      </c>
      <c r="DH133" s="2" t="str">
        <f t="shared" si="159"/>
        <v/>
      </c>
      <c r="DI133" s="2" t="str">
        <f t="shared" si="159"/>
        <v/>
      </c>
      <c r="DK133" s="2">
        <f t="shared" si="166"/>
        <v>78.018467741935467</v>
      </c>
      <c r="DL133" s="2">
        <f t="shared" si="166"/>
        <v>85.557637096774187</v>
      </c>
      <c r="DM133" s="2">
        <f t="shared" si="166"/>
        <v>78.867862903225813</v>
      </c>
      <c r="DN133" s="2">
        <f t="shared" si="166"/>
        <v>74.322294904692072</v>
      </c>
      <c r="DO133" s="2">
        <f t="shared" si="166"/>
        <v>73.364957107843125</v>
      </c>
      <c r="DP133" s="2">
        <f t="shared" si="166"/>
        <v>71.83592368538325</v>
      </c>
      <c r="DQ133" s="2">
        <f t="shared" si="166"/>
        <v>79.398442290552552</v>
      </c>
      <c r="DR133" s="2">
        <f t="shared" si="166"/>
        <v>69.080564616755794</v>
      </c>
      <c r="DS133" s="2">
        <f t="shared" si="166"/>
        <v>73.673224904507251</v>
      </c>
      <c r="DT133" s="2">
        <f t="shared" si="166"/>
        <v>73.983587455436705</v>
      </c>
      <c r="DU133" s="2">
        <f t="shared" si="166"/>
        <v>68.277115530303021</v>
      </c>
      <c r="DV133" s="2">
        <f t="shared" si="166"/>
        <v>68.679391265597161</v>
      </c>
      <c r="DW133" s="2">
        <f t="shared" si="166"/>
        <v>71.386166221033875</v>
      </c>
      <c r="DX133" s="2">
        <f t="shared" si="166"/>
        <v>60.587576429618771</v>
      </c>
      <c r="DY133" s="2">
        <f t="shared" si="166"/>
        <v>57.193606896551728</v>
      </c>
      <c r="EA133" s="2">
        <f t="shared" si="153"/>
        <v>43.723145559048923</v>
      </c>
      <c r="EB133" s="2">
        <f t="shared" si="153"/>
        <v>42.607135212298687</v>
      </c>
      <c r="EC133" s="2">
        <f t="shared" si="153"/>
        <v>39.180605534902945</v>
      </c>
      <c r="ED133" s="2">
        <f t="shared" si="153"/>
        <v>39.845159790819288</v>
      </c>
      <c r="EE133" s="2">
        <f t="shared" si="152"/>
        <v>39.940173570183447</v>
      </c>
      <c r="EF133" s="2">
        <f t="shared" si="152"/>
        <v>42.245865360670706</v>
      </c>
      <c r="EG133" s="2">
        <f t="shared" si="152"/>
        <v>46.343298370813898</v>
      </c>
      <c r="EH133" s="2">
        <f t="shared" si="152"/>
        <v>43.012909230513813</v>
      </c>
      <c r="EI133" s="2">
        <f t="shared" si="152"/>
        <v>43.290469523353721</v>
      </c>
      <c r="EJ133" s="2">
        <f t="shared" si="152"/>
        <v>42.551552155185874</v>
      </c>
      <c r="EK133" s="2">
        <f t="shared" si="152"/>
        <v>40.373104216735854</v>
      </c>
      <c r="EL133" s="2">
        <f t="shared" si="152"/>
        <v>41.850517291426073</v>
      </c>
      <c r="EM133" s="2">
        <f t="shared" si="135"/>
        <v>43.195847738927739</v>
      </c>
      <c r="EN133" s="2">
        <f t="shared" si="135"/>
        <v>44.679450519143415</v>
      </c>
      <c r="EO133" s="2">
        <f t="shared" si="135"/>
        <v>43.903598885700958</v>
      </c>
      <c r="EQ133" s="2">
        <f t="shared" si="167"/>
        <v>43.709762847204196</v>
      </c>
      <c r="ER133" s="2">
        <f t="shared" si="167"/>
        <v>42.961495391649045</v>
      </c>
      <c r="ES133" s="2">
        <f t="shared" si="167"/>
        <v>39.721813970322124</v>
      </c>
      <c r="ET133" s="2">
        <f t="shared" si="167"/>
        <v>39.923326705240527</v>
      </c>
      <c r="EU133" s="2">
        <f t="shared" si="167"/>
        <v>40.232196750989999</v>
      </c>
      <c r="EV133" s="2">
        <f t="shared" si="167"/>
        <v>42.236693200054347</v>
      </c>
      <c r="EW133" s="2">
        <f t="shared" si="167"/>
        <v>46.048984166647529</v>
      </c>
      <c r="EX133" s="2">
        <f t="shared" si="167"/>
        <v>43.358751708023775</v>
      </c>
      <c r="EY133" s="2">
        <f t="shared" si="167"/>
        <v>43.599598864973132</v>
      </c>
      <c r="EZ133" s="2">
        <f t="shared" si="167"/>
        <v>42.871038005624889</v>
      </c>
      <c r="FA133" s="2">
        <f t="shared" si="167"/>
        <v>40.331322680162188</v>
      </c>
      <c r="FB133" s="2">
        <f t="shared" si="167"/>
        <v>42.042210024579688</v>
      </c>
      <c r="FC133" s="2">
        <f t="shared" si="167"/>
        <v>43.471483636160549</v>
      </c>
      <c r="FD133" s="2">
        <f t="shared" si="167"/>
        <v>44.848331660783955</v>
      </c>
      <c r="FE133" s="2">
        <f t="shared" si="167"/>
        <v>43.842155002280428</v>
      </c>
      <c r="FG133" s="2">
        <f t="shared" si="168"/>
        <v>0.99998916989714026</v>
      </c>
      <c r="FH133" s="2">
        <f t="shared" si="168"/>
        <v>0.99999130756845922</v>
      </c>
      <c r="FI133" s="2">
        <f t="shared" si="168"/>
        <v>0.99999238726545348</v>
      </c>
      <c r="FJ133" s="2">
        <f t="shared" si="168"/>
        <v>0.99999217373560612</v>
      </c>
      <c r="FK133" s="2">
        <f t="shared" si="168"/>
        <v>0.9999911888968982</v>
      </c>
      <c r="FL133" s="2">
        <f t="shared" si="168"/>
        <v>0.99999195685815634</v>
      </c>
      <c r="FM133" s="2">
        <f t="shared" si="168"/>
        <v>0.99999174633814802</v>
      </c>
      <c r="FN133" s="2">
        <f t="shared" si="168"/>
        <v>0.99999090093343301</v>
      </c>
      <c r="FO133" s="2">
        <f t="shared" si="168"/>
        <v>0.99999097493177702</v>
      </c>
      <c r="FP133" s="2">
        <f t="shared" si="168"/>
        <v>0.9999915512917672</v>
      </c>
      <c r="FQ133" s="2">
        <f t="shared" si="168"/>
        <v>0.99999184226929905</v>
      </c>
      <c r="FR133" s="2">
        <f t="shared" si="168"/>
        <v>0.99999212161427564</v>
      </c>
      <c r="FS133" s="2">
        <f t="shared" si="168"/>
        <v>0.99997675697859689</v>
      </c>
      <c r="FT133" s="2">
        <f t="shared" si="168"/>
        <v>0.99994568854718546</v>
      </c>
      <c r="FU133" s="2">
        <f t="shared" si="168"/>
        <v>0.99988915989996729</v>
      </c>
      <c r="FW133" s="2">
        <f t="shared" si="160"/>
        <v>1.1878500375108928E-4</v>
      </c>
      <c r="FX133" s="2">
        <f t="shared" si="160"/>
        <v>6.1196135145219629E-4</v>
      </c>
      <c r="FY133" s="2">
        <f t="shared" si="160"/>
        <v>7.7058300029126379E-4</v>
      </c>
      <c r="FZ133" s="2">
        <f t="shared" si="160"/>
        <v>5.7332577573005979E-4</v>
      </c>
      <c r="GA133" s="2">
        <f t="shared" si="160"/>
        <v>5.0395322819545886E-4</v>
      </c>
      <c r="GB133" s="2">
        <f t="shared" si="160"/>
        <v>6.5654327530755279E-4</v>
      </c>
      <c r="GC133" s="2">
        <f t="shared" si="160"/>
        <v>8.7386714070153155E-4</v>
      </c>
      <c r="GD133" s="2">
        <f t="shared" si="160"/>
        <v>4.9754714338242256E-4</v>
      </c>
      <c r="GE133" s="2">
        <f t="shared" si="160"/>
        <v>3.458398200198757E-4</v>
      </c>
      <c r="GF133" s="2">
        <f t="shared" si="160"/>
        <v>3.2318275205137287E-4</v>
      </c>
      <c r="GG133" s="2">
        <f t="shared" si="160"/>
        <v>3.2348753997868288E-4</v>
      </c>
      <c r="GH133" s="2">
        <f t="shared" si="160"/>
        <v>3.4366297615415469E-4</v>
      </c>
      <c r="GI133" s="2">
        <f t="shared" si="160"/>
        <v>7.1669566878440822E-4</v>
      </c>
      <c r="GJ133" s="2">
        <f t="shared" si="160"/>
        <v>1.0368313584998617E-3</v>
      </c>
      <c r="GK133" s="2">
        <f t="shared" si="160"/>
        <v>1.4658259637380241E-3</v>
      </c>
      <c r="GM133" s="107">
        <f t="shared" si="161"/>
        <v>1.9229033739233775E-83</v>
      </c>
      <c r="GN133" s="107">
        <f t="shared" si="161"/>
        <v>4.3695969543624202E-91</v>
      </c>
      <c r="GO133" s="107">
        <f t="shared" si="161"/>
        <v>5.5144168431746786E-98</v>
      </c>
      <c r="GP133" s="107">
        <f t="shared" si="161"/>
        <v>9.6042165392370595E-104</v>
      </c>
      <c r="GQ133" s="107">
        <f t="shared" si="161"/>
        <v>2.510987124069754E-107</v>
      </c>
      <c r="GR133" s="107">
        <f t="shared" si="161"/>
        <v>1.8904686283078479E-112</v>
      </c>
      <c r="GS133" s="107">
        <f t="shared" si="161"/>
        <v>1.3595030593681417E-114</v>
      </c>
      <c r="GT133" s="107">
        <f t="shared" si="161"/>
        <v>2.4220734300594025E-109</v>
      </c>
      <c r="GU133" s="107">
        <f t="shared" si="161"/>
        <v>4.6843760474412292E-112</v>
      </c>
      <c r="GV133" s="107">
        <f t="shared" si="161"/>
        <v>7.827385817012248E-109</v>
      </c>
      <c r="GW133" s="107">
        <f t="shared" si="161"/>
        <v>3.8666423625340692E-112</v>
      </c>
      <c r="GX133" s="107">
        <f t="shared" si="161"/>
        <v>7.5298809794339901E-110</v>
      </c>
      <c r="GY133" s="107">
        <f t="shared" si="161"/>
        <v>4.3303130358838863E-109</v>
      </c>
      <c r="GZ133" s="107">
        <f t="shared" si="161"/>
        <v>2.5490762625100294E-110</v>
      </c>
      <c r="HA133" s="107">
        <f t="shared" si="161"/>
        <v>9.1834551898468254E-124</v>
      </c>
      <c r="HC133" s="107">
        <f t="shared" si="155"/>
        <v>4.0275860053985186E-40</v>
      </c>
      <c r="HD133" s="107">
        <f t="shared" si="155"/>
        <v>1.1220160602156882E-45</v>
      </c>
      <c r="HE133" s="107">
        <f t="shared" si="155"/>
        <v>3.3485952663471505E-50</v>
      </c>
      <c r="HF133" s="107">
        <f t="shared" si="155"/>
        <v>1.486565457808676E-52</v>
      </c>
      <c r="HG133" s="107">
        <f t="shared" si="155"/>
        <v>8.0153544391093876E-54</v>
      </c>
      <c r="HH133" s="107">
        <f t="shared" si="155"/>
        <v>1.8724971684515398E-57</v>
      </c>
      <c r="HI133" s="107">
        <f t="shared" si="155"/>
        <v>3.3756025767729706E-60</v>
      </c>
      <c r="HJ133" s="107">
        <f t="shared" si="155"/>
        <v>3.9200650645959836E-55</v>
      </c>
      <c r="HK133" s="107">
        <f t="shared" si="155"/>
        <v>2.5453749495365964E-55</v>
      </c>
      <c r="HL133" s="107">
        <f t="shared" si="165"/>
        <v>4.0018630418333298E-53</v>
      </c>
      <c r="HM133" s="107">
        <f t="shared" si="165"/>
        <v>9.3943401157094053E-55</v>
      </c>
      <c r="HN133" s="107">
        <f t="shared" si="165"/>
        <v>2.2615530976395652E-53</v>
      </c>
      <c r="HO133" s="107">
        <f t="shared" si="165"/>
        <v>1.9898159966050728E-52</v>
      </c>
      <c r="HP133" s="107">
        <f t="shared" si="165"/>
        <v>6.7807733698556641E-53</v>
      </c>
      <c r="HQ133" s="107">
        <f t="shared" si="165"/>
        <v>1.2046111279135764E-62</v>
      </c>
      <c r="HS133" s="107">
        <f t="shared" si="162"/>
        <v>0.11229428914969507</v>
      </c>
      <c r="HT133" s="107">
        <f t="shared" si="162"/>
        <v>0.33129143533324423</v>
      </c>
      <c r="HU133" s="107">
        <f t="shared" si="162"/>
        <v>0.39535043705891149</v>
      </c>
      <c r="HV133" s="107">
        <f t="shared" si="162"/>
        <v>0.32300927404094831</v>
      </c>
      <c r="HW133" s="107">
        <f t="shared" si="162"/>
        <v>0.27172814171900223</v>
      </c>
      <c r="HX133" s="107">
        <f t="shared" si="162"/>
        <v>0.33952696580864633</v>
      </c>
      <c r="HY133" s="107">
        <f t="shared" si="162"/>
        <v>0.42412977288161119</v>
      </c>
      <c r="HZ133" s="107">
        <f t="shared" si="162"/>
        <v>0.27154911652718539</v>
      </c>
      <c r="IA133" s="107">
        <f t="shared" si="162"/>
        <v>0.19119318725856524</v>
      </c>
      <c r="IB133" s="107">
        <f t="shared" si="162"/>
        <v>0.18076368821658423</v>
      </c>
      <c r="IC133" s="107">
        <f t="shared" si="162"/>
        <v>0.17791982721546215</v>
      </c>
      <c r="ID133" s="107">
        <f t="shared" si="162"/>
        <v>0.18540262785822328</v>
      </c>
      <c r="IE133" s="107">
        <f t="shared" si="162"/>
        <v>0.17414174990118886</v>
      </c>
      <c r="IF133" s="107">
        <f t="shared" si="162"/>
        <v>0.14090243281496304</v>
      </c>
      <c r="IG133" s="107">
        <f t="shared" si="162"/>
        <v>0.13552972130182811</v>
      </c>
      <c r="II133" s="107">
        <f t="shared" si="163"/>
        <v>1.4518502487485144E-15</v>
      </c>
      <c r="IJ133" s="107">
        <f t="shared" si="163"/>
        <v>2.0368434630791324E-11</v>
      </c>
      <c r="IK133" s="107">
        <f t="shared" si="163"/>
        <v>2.6449684000169809E-11</v>
      </c>
      <c r="IL133" s="107">
        <f t="shared" si="163"/>
        <v>7.9454787427293386E-13</v>
      </c>
      <c r="IM133" s="107">
        <f t="shared" si="163"/>
        <v>6.9658497876220677E-14</v>
      </c>
      <c r="IN133" s="107">
        <f t="shared" si="163"/>
        <v>2.0797692943065755E-13</v>
      </c>
      <c r="IO133" s="107">
        <f t="shared" si="163"/>
        <v>9.2898882831136776E-13</v>
      </c>
      <c r="IP133" s="107">
        <f t="shared" si="163"/>
        <v>3.1132655728241189E-14</v>
      </c>
      <c r="IQ133" s="107">
        <f t="shared" si="163"/>
        <v>8.2076979380720165E-16</v>
      </c>
      <c r="IR133" s="107">
        <f t="shared" si="163"/>
        <v>1.7968151990838524E-15</v>
      </c>
      <c r="IS133" s="107">
        <f t="shared" si="163"/>
        <v>8.1704805145461246E-16</v>
      </c>
      <c r="IT133" s="107">
        <f t="shared" si="163"/>
        <v>3.1686852432378771E-15</v>
      </c>
      <c r="IU133" s="107">
        <f t="shared" si="163"/>
        <v>3.9950544726299345E-15</v>
      </c>
      <c r="IV133" s="107">
        <f t="shared" si="163"/>
        <v>3.8027359115809776E-16</v>
      </c>
      <c r="IW133" s="107">
        <f t="shared" si="163"/>
        <v>3.7257380512190328E-16</v>
      </c>
      <c r="IY133" s="107">
        <f t="shared" si="164"/>
        <v>0.11229428914969652</v>
      </c>
      <c r="IZ133" s="107">
        <f t="shared" si="164"/>
        <v>0.33129143535361266</v>
      </c>
      <c r="JA133" s="107">
        <f t="shared" si="164"/>
        <v>0.39535043708536116</v>
      </c>
      <c r="JB133" s="107">
        <f t="shared" si="164"/>
        <v>0.32300927404174284</v>
      </c>
      <c r="JC133" s="107">
        <f t="shared" si="164"/>
        <v>0.27172814171907189</v>
      </c>
      <c r="JD133" s="107">
        <f t="shared" si="164"/>
        <v>0.33952696580885433</v>
      </c>
      <c r="JE133" s="107">
        <f t="shared" si="164"/>
        <v>0.42412977288254017</v>
      </c>
      <c r="JF133" s="107">
        <f t="shared" si="164"/>
        <v>0.27154911652721653</v>
      </c>
      <c r="JG133" s="107">
        <f t="shared" si="164"/>
        <v>0.19119318725856607</v>
      </c>
      <c r="JH133" s="107">
        <f t="shared" si="164"/>
        <v>0.18076368821658603</v>
      </c>
      <c r="JI133" s="107">
        <f t="shared" si="164"/>
        <v>0.17791982721546296</v>
      </c>
      <c r="JJ133" s="107">
        <f t="shared" si="164"/>
        <v>0.18540262785822645</v>
      </c>
      <c r="JK133" s="107">
        <f t="shared" si="164"/>
        <v>0.17414174990119285</v>
      </c>
      <c r="JL133" s="107">
        <f t="shared" si="164"/>
        <v>0.14090243281496342</v>
      </c>
      <c r="JM133" s="107">
        <f t="shared" si="164"/>
        <v>0.13552972130182847</v>
      </c>
    </row>
    <row r="134" spans="2:273" x14ac:dyDescent="0.25">
      <c r="B134" s="2">
        <v>106</v>
      </c>
      <c r="C134" s="37">
        <v>43.548000000000002</v>
      </c>
      <c r="D134" s="37">
        <v>48.966999999999999</v>
      </c>
      <c r="E134" s="37">
        <v>55.82</v>
      </c>
      <c r="F134" s="37">
        <v>56.540999999999997</v>
      </c>
      <c r="G134" s="37">
        <v>59.639000000000003</v>
      </c>
      <c r="H134" s="37">
        <v>68.033000000000001</v>
      </c>
      <c r="I134" s="37">
        <v>78.393000000000001</v>
      </c>
      <c r="J134" s="37">
        <v>69.704999999999998</v>
      </c>
      <c r="K134" s="37">
        <v>65.457999999999998</v>
      </c>
      <c r="L134" s="37">
        <v>69.197000000000003</v>
      </c>
      <c r="M134" s="37">
        <v>67.442999999999998</v>
      </c>
      <c r="N134" s="37">
        <v>75.835999999999999</v>
      </c>
      <c r="O134" s="37">
        <v>78.197000000000003</v>
      </c>
      <c r="P134" s="37">
        <v>91.525000000000006</v>
      </c>
      <c r="Q134" s="37">
        <v>111.47499999999999</v>
      </c>
      <c r="S134" s="4">
        <f t="shared" si="97"/>
        <v>43.626747556304991</v>
      </c>
      <c r="T134" s="4">
        <f t="shared" si="98"/>
        <v>48.004848078527537</v>
      </c>
      <c r="U134" s="4">
        <f t="shared" si="99"/>
        <v>52.532568030769241</v>
      </c>
      <c r="V134" s="4">
        <f t="shared" si="100"/>
        <v>56.108008499164576</v>
      </c>
      <c r="W134" s="4">
        <f t="shared" si="101"/>
        <v>60.157301639176396</v>
      </c>
      <c r="X134" s="4">
        <f t="shared" si="102"/>
        <v>67.069682884330163</v>
      </c>
      <c r="Y134" s="4">
        <f t="shared" si="103"/>
        <v>76.499626703561077</v>
      </c>
      <c r="Z134" s="4">
        <f t="shared" si="104"/>
        <v>70.646147242591383</v>
      </c>
      <c r="AA134" s="4">
        <f t="shared" si="105"/>
        <v>68.342838612788682</v>
      </c>
      <c r="AB134" s="4">
        <f t="shared" si="106"/>
        <v>70.698602954500259</v>
      </c>
      <c r="AC134" s="4">
        <f t="shared" si="107"/>
        <v>70.338912389837901</v>
      </c>
      <c r="AD134" s="4">
        <f t="shared" si="108"/>
        <v>75.258886506634511</v>
      </c>
      <c r="AE134" s="4">
        <f t="shared" si="109"/>
        <v>77.905442170791559</v>
      </c>
      <c r="AF134" s="4">
        <f t="shared" si="110"/>
        <v>89.026170039684956</v>
      </c>
      <c r="AG134" s="4">
        <f t="shared" si="110"/>
        <v>106.57698786544326</v>
      </c>
      <c r="AI134" s="4">
        <f t="shared" si="111"/>
        <v>-7.874755630498953E-2</v>
      </c>
      <c r="AJ134" s="4">
        <f t="shared" si="112"/>
        <v>0.96215192147246142</v>
      </c>
      <c r="AK134" s="4">
        <f t="shared" si="113"/>
        <v>3.2874319692307594</v>
      </c>
      <c r="AL134" s="4">
        <f t="shared" si="114"/>
        <v>0.4329915008354206</v>
      </c>
      <c r="AM134" s="4">
        <f t="shared" si="115"/>
        <v>-0.51830163917639283</v>
      </c>
      <c r="AN134" s="4">
        <f t="shared" si="116"/>
        <v>0.96331711566983813</v>
      </c>
      <c r="AO134" s="4">
        <f t="shared" si="117"/>
        <v>1.8933732964389236</v>
      </c>
      <c r="AP134" s="4">
        <f t="shared" si="118"/>
        <v>-0.94114724259138427</v>
      </c>
      <c r="AQ134" s="4">
        <f t="shared" si="119"/>
        <v>-2.884838612788684</v>
      </c>
      <c r="AR134" s="4">
        <f t="shared" si="120"/>
        <v>-1.5016029545002567</v>
      </c>
      <c r="AS134" s="4">
        <f t="shared" si="121"/>
        <v>-2.8959123898379033</v>
      </c>
      <c r="AT134" s="4">
        <f t="shared" si="122"/>
        <v>0.57711349336548778</v>
      </c>
      <c r="AU134" s="4">
        <f t="shared" si="123"/>
        <v>0.29155782920844331</v>
      </c>
      <c r="AV134" s="4">
        <f t="shared" si="154"/>
        <v>2.4988299603150494</v>
      </c>
      <c r="AW134" s="4">
        <f t="shared" si="154"/>
        <v>4.8980121345567369</v>
      </c>
      <c r="AY134" s="2">
        <f t="shared" si="156"/>
        <v>43.577191570333753</v>
      </c>
      <c r="AZ134" s="2">
        <f t="shared" si="156"/>
        <v>42.428444535164857</v>
      </c>
      <c r="BA134" s="2">
        <f t="shared" si="156"/>
        <v>39.000750057705268</v>
      </c>
      <c r="BB134" s="2">
        <f t="shared" si="156"/>
        <v>39.689173558373454</v>
      </c>
      <c r="BC134" s="2">
        <f t="shared" si="156"/>
        <v>39.752733630626217</v>
      </c>
      <c r="BD134" s="2">
        <f t="shared" si="156"/>
        <v>42.082459023654856</v>
      </c>
      <c r="BE134" s="2">
        <f t="shared" si="156"/>
        <v>46.188147418126526</v>
      </c>
      <c r="BF134" s="2">
        <f t="shared" si="156"/>
        <v>42.825919143015611</v>
      </c>
      <c r="BG134" s="2">
        <f t="shared" si="156"/>
        <v>43.080364121936753</v>
      </c>
      <c r="BH134" s="2">
        <f t="shared" si="156"/>
        <v>42.347028469208716</v>
      </c>
      <c r="BI134" s="2">
        <f t="shared" si="156"/>
        <v>40.233314843283452</v>
      </c>
      <c r="BJ134" s="2">
        <f t="shared" si="156"/>
        <v>41.674801973019584</v>
      </c>
      <c r="BK134" s="2">
        <f t="shared" si="156"/>
        <v>43.000405401227098</v>
      </c>
      <c r="BL134" s="2">
        <f t="shared" si="156"/>
        <v>44.471475591513723</v>
      </c>
      <c r="BM134" s="2">
        <f t="shared" si="156"/>
        <v>43.760562381402167</v>
      </c>
      <c r="BO134" s="2" t="str">
        <f t="shared" si="157"/>
        <v/>
      </c>
      <c r="BP134" s="2" t="str">
        <f t="shared" si="157"/>
        <v/>
      </c>
      <c r="BQ134" s="2" t="str">
        <f t="shared" si="157"/>
        <v/>
      </c>
      <c r="BR134" s="2" t="str">
        <f t="shared" si="157"/>
        <v/>
      </c>
      <c r="BS134" s="2" t="str">
        <f t="shared" si="157"/>
        <v/>
      </c>
      <c r="BT134" s="2" t="str">
        <f t="shared" si="157"/>
        <v/>
      </c>
      <c r="BU134" s="2" t="str">
        <f t="shared" si="157"/>
        <v/>
      </c>
      <c r="BV134" s="2" t="str">
        <f t="shared" si="157"/>
        <v/>
      </c>
      <c r="BW134" s="2" t="str">
        <f t="shared" si="157"/>
        <v/>
      </c>
      <c r="BX134" s="2" t="str">
        <f t="shared" si="157"/>
        <v/>
      </c>
      <c r="BY134" s="2" t="str">
        <f t="shared" si="157"/>
        <v/>
      </c>
      <c r="BZ134" s="2" t="str">
        <f t="shared" si="157"/>
        <v/>
      </c>
      <c r="CA134" s="2" t="str">
        <f t="shared" si="157"/>
        <v/>
      </c>
      <c r="CB134" s="2" t="str">
        <f t="shared" si="157"/>
        <v/>
      </c>
      <c r="CC134" s="2" t="str">
        <f t="shared" si="157"/>
        <v/>
      </c>
      <c r="CE134" s="2" t="str">
        <f t="shared" si="158"/>
        <v/>
      </c>
      <c r="CF134" s="2" t="str">
        <f t="shared" si="158"/>
        <v/>
      </c>
      <c r="CG134" s="2" t="str">
        <f t="shared" si="158"/>
        <v/>
      </c>
      <c r="CH134" s="2" t="str">
        <f t="shared" si="158"/>
        <v/>
      </c>
      <c r="CI134" s="2" t="str">
        <f t="shared" si="158"/>
        <v/>
      </c>
      <c r="CJ134" s="2" t="str">
        <f t="shared" si="158"/>
        <v/>
      </c>
      <c r="CK134" s="2" t="str">
        <f t="shared" si="158"/>
        <v/>
      </c>
      <c r="CL134" s="2" t="str">
        <f t="shared" si="158"/>
        <v/>
      </c>
      <c r="CM134" s="2" t="str">
        <f t="shared" si="158"/>
        <v/>
      </c>
      <c r="CN134" s="2" t="str">
        <f t="shared" si="158"/>
        <v/>
      </c>
      <c r="CO134" s="2" t="str">
        <f t="shared" si="158"/>
        <v/>
      </c>
      <c r="CP134" s="2" t="str">
        <f t="shared" si="158"/>
        <v/>
      </c>
      <c r="CQ134" s="2" t="str">
        <f t="shared" si="158"/>
        <v/>
      </c>
      <c r="CR134" s="2" t="str">
        <f t="shared" si="158"/>
        <v/>
      </c>
      <c r="CS134" s="2" t="str">
        <f t="shared" si="158"/>
        <v/>
      </c>
      <c r="CU134" s="2" t="str">
        <f t="shared" si="159"/>
        <v/>
      </c>
      <c r="CV134" s="2" t="str">
        <f t="shared" si="159"/>
        <v/>
      </c>
      <c r="CW134" s="2" t="str">
        <f t="shared" si="159"/>
        <v/>
      </c>
      <c r="CX134" s="2" t="str">
        <f t="shared" si="159"/>
        <v/>
      </c>
      <c r="CY134" s="2" t="str">
        <f t="shared" si="159"/>
        <v/>
      </c>
      <c r="CZ134" s="2" t="str">
        <f t="shared" si="159"/>
        <v/>
      </c>
      <c r="DA134" s="2" t="str">
        <f t="shared" si="159"/>
        <v/>
      </c>
      <c r="DB134" s="2" t="str">
        <f t="shared" si="159"/>
        <v/>
      </c>
      <c r="DC134" s="2" t="str">
        <f t="shared" si="159"/>
        <v/>
      </c>
      <c r="DD134" s="2" t="str">
        <f t="shared" si="159"/>
        <v/>
      </c>
      <c r="DE134" s="2" t="str">
        <f t="shared" si="159"/>
        <v/>
      </c>
      <c r="DF134" s="2" t="str">
        <f t="shared" si="159"/>
        <v/>
      </c>
      <c r="DG134" s="2" t="str">
        <f t="shared" si="159"/>
        <v/>
      </c>
      <c r="DH134" s="2" t="str">
        <f t="shared" si="159"/>
        <v/>
      </c>
      <c r="DI134" s="2" t="str">
        <f t="shared" si="159"/>
        <v/>
      </c>
      <c r="DK134" s="2">
        <f t="shared" si="166"/>
        <v>78.241143548387086</v>
      </c>
      <c r="DL134" s="2">
        <f t="shared" si="166"/>
        <v>85.821262096774191</v>
      </c>
      <c r="DM134" s="2">
        <f t="shared" si="166"/>
        <v>79.088658870967748</v>
      </c>
      <c r="DN134" s="2">
        <f t="shared" si="166"/>
        <v>74.516390029325507</v>
      </c>
      <c r="DO134" s="2">
        <f t="shared" si="166"/>
        <v>73.557891934046324</v>
      </c>
      <c r="DP134" s="2">
        <f t="shared" si="166"/>
        <v>71.990424019607843</v>
      </c>
      <c r="DQ134" s="2">
        <f t="shared" si="166"/>
        <v>79.566267825311911</v>
      </c>
      <c r="DR134" s="2">
        <f t="shared" si="166"/>
        <v>69.187934937611416</v>
      </c>
      <c r="DS134" s="2">
        <f t="shared" si="166"/>
        <v>73.841738579067979</v>
      </c>
      <c r="DT134" s="2">
        <f t="shared" si="166"/>
        <v>74.157853163992854</v>
      </c>
      <c r="DU134" s="2">
        <f t="shared" si="166"/>
        <v>68.429791666666659</v>
      </c>
      <c r="DV134" s="2">
        <f t="shared" si="166"/>
        <v>68.81735650623888</v>
      </c>
      <c r="DW134" s="2">
        <f t="shared" si="166"/>
        <v>71.510266488413549</v>
      </c>
      <c r="DX134" s="2">
        <f t="shared" si="166"/>
        <v>60.602212060117303</v>
      </c>
      <c r="DY134" s="2">
        <f t="shared" si="166"/>
        <v>57.207830049261091</v>
      </c>
      <c r="EA134" s="2">
        <f t="shared" si="153"/>
        <v>43.576893708652648</v>
      </c>
      <c r="EB134" s="2">
        <f t="shared" si="153"/>
        <v>42.427839019033684</v>
      </c>
      <c r="EC134" s="2">
        <f t="shared" si="153"/>
        <v>38.999936751342432</v>
      </c>
      <c r="ED134" s="2">
        <f t="shared" si="153"/>
        <v>39.688891342242883</v>
      </c>
      <c r="EE134" s="2">
        <f t="shared" si="152"/>
        <v>39.752290777787003</v>
      </c>
      <c r="EF134" s="2">
        <f t="shared" si="152"/>
        <v>42.082268697601066</v>
      </c>
      <c r="EG134" s="2">
        <f t="shared" si="152"/>
        <v>46.188268908538134</v>
      </c>
      <c r="EH134" s="2">
        <f t="shared" si="152"/>
        <v>42.825486386652273</v>
      </c>
      <c r="EI134" s="2">
        <f t="shared" si="152"/>
        <v>43.079987513725065</v>
      </c>
      <c r="EJ134" s="2">
        <f t="shared" si="152"/>
        <v>42.346667483379633</v>
      </c>
      <c r="EK134" s="2">
        <f t="shared" si="152"/>
        <v>40.23315064452698</v>
      </c>
      <c r="EL134" s="2">
        <f t="shared" si="152"/>
        <v>41.674538172227599</v>
      </c>
      <c r="EM134" s="2">
        <f t="shared" si="135"/>
        <v>42.999594424242417</v>
      </c>
      <c r="EN134" s="2">
        <f t="shared" si="135"/>
        <v>44.470505840363401</v>
      </c>
      <c r="EO134" s="2">
        <f t="shared" si="135"/>
        <v>43.759426836591729</v>
      </c>
      <c r="EQ134" s="2">
        <f t="shared" si="167"/>
        <v>43.574595834624652</v>
      </c>
      <c r="ER134" s="2">
        <f t="shared" si="167"/>
        <v>42.824960640548639</v>
      </c>
      <c r="ES134" s="2">
        <f t="shared" si="167"/>
        <v>39.588534986126206</v>
      </c>
      <c r="ET134" s="2">
        <f t="shared" si="167"/>
        <v>39.779939342039995</v>
      </c>
      <c r="EU134" s="2">
        <f t="shared" si="167"/>
        <v>40.077423471391675</v>
      </c>
      <c r="EV134" s="2">
        <f t="shared" si="167"/>
        <v>42.081355922247653</v>
      </c>
      <c r="EW134" s="2">
        <f t="shared" si="167"/>
        <v>45.878853891899936</v>
      </c>
      <c r="EX134" s="2">
        <f t="shared" si="167"/>
        <v>43.212233748047829</v>
      </c>
      <c r="EY134" s="2">
        <f t="shared" si="167"/>
        <v>43.438507767144628</v>
      </c>
      <c r="EZ134" s="2">
        <f t="shared" si="167"/>
        <v>42.709225470694633</v>
      </c>
      <c r="FA134" s="2">
        <f t="shared" si="167"/>
        <v>40.187686895182274</v>
      </c>
      <c r="FB134" s="2">
        <f t="shared" si="167"/>
        <v>41.891686717435903</v>
      </c>
      <c r="FC134" s="2">
        <f t="shared" si="167"/>
        <v>43.309137511048448</v>
      </c>
      <c r="FD134" s="2">
        <f t="shared" si="167"/>
        <v>44.666845246741623</v>
      </c>
      <c r="FE134" s="2">
        <f t="shared" si="167"/>
        <v>43.694752953222654</v>
      </c>
      <c r="FG134" s="2">
        <f t="shared" si="168"/>
        <v>0.99999139732435161</v>
      </c>
      <c r="FH134" s="2">
        <f t="shared" si="168"/>
        <v>0.99999309534385472</v>
      </c>
      <c r="FI134" s="2">
        <f t="shared" si="168"/>
        <v>0.99999395298053828</v>
      </c>
      <c r="FJ134" s="2">
        <f t="shared" si="168"/>
        <v>0.99999378336721301</v>
      </c>
      <c r="FK134" s="2">
        <f t="shared" si="168"/>
        <v>0.99999300107934375</v>
      </c>
      <c r="FL134" s="2">
        <f t="shared" si="168"/>
        <v>0.99999361109476892</v>
      </c>
      <c r="FM134" s="2">
        <f t="shared" si="168"/>
        <v>0.99999344387222178</v>
      </c>
      <c r="FN134" s="2">
        <f t="shared" si="168"/>
        <v>0.99999277234099015</v>
      </c>
      <c r="FO134" s="2">
        <f t="shared" si="168"/>
        <v>0.99999283112018333</v>
      </c>
      <c r="FP134" s="2">
        <f t="shared" si="168"/>
        <v>0.99999328894084216</v>
      </c>
      <c r="FQ134" s="2">
        <f t="shared" si="168"/>
        <v>0.99999352007330089</v>
      </c>
      <c r="FR134" s="2">
        <f t="shared" si="168"/>
        <v>0.99999374196563484</v>
      </c>
      <c r="FS134" s="2">
        <f t="shared" si="168"/>
        <v>0.99998114678597572</v>
      </c>
      <c r="FT134" s="2">
        <f t="shared" si="168"/>
        <v>0.99995517067444251</v>
      </c>
      <c r="FU134" s="2">
        <f t="shared" si="168"/>
        <v>0.99990715005603958</v>
      </c>
      <c r="FW134" s="2">
        <f t="shared" si="160"/>
        <v>1.4953686053843844E-4</v>
      </c>
      <c r="FX134" s="2">
        <f t="shared" si="160"/>
        <v>7.7029164186214057E-4</v>
      </c>
      <c r="FY134" s="2">
        <f t="shared" si="160"/>
        <v>9.6991300050665817E-4</v>
      </c>
      <c r="FZ134" s="2">
        <f t="shared" si="160"/>
        <v>7.2166725780001587E-4</v>
      </c>
      <c r="GA134" s="2">
        <f t="shared" si="160"/>
        <v>6.3435675046753662E-4</v>
      </c>
      <c r="GB134" s="2">
        <f t="shared" si="160"/>
        <v>8.263985289994998E-4</v>
      </c>
      <c r="GC134" s="2">
        <f t="shared" si="160"/>
        <v>1.0998846830032433E-3</v>
      </c>
      <c r="GD134" s="2">
        <f t="shared" si="160"/>
        <v>6.2629405840992295E-4</v>
      </c>
      <c r="GE134" s="2">
        <f t="shared" si="160"/>
        <v>4.3534755388878341E-4</v>
      </c>
      <c r="GF134" s="2">
        <f t="shared" si="160"/>
        <v>4.0682893567329462E-4</v>
      </c>
      <c r="GG134" s="2">
        <f t="shared" si="160"/>
        <v>4.0721257670089163E-4</v>
      </c>
      <c r="GH134" s="2">
        <f t="shared" si="160"/>
        <v>4.3260755902127491E-4</v>
      </c>
      <c r="GI134" s="2">
        <f t="shared" si="160"/>
        <v>8.8342849166587209E-4</v>
      </c>
      <c r="GJ134" s="2">
        <f t="shared" si="160"/>
        <v>1.2558744316473723E-3</v>
      </c>
      <c r="GK134" s="2">
        <f t="shared" si="160"/>
        <v>1.7493718997793391E-3</v>
      </c>
      <c r="GM134" s="107">
        <f t="shared" si="161"/>
        <v>9.2567434332141694E-87</v>
      </c>
      <c r="GN134" s="107">
        <f t="shared" si="161"/>
        <v>1.2074491434933867E-94</v>
      </c>
      <c r="GO134" s="107">
        <f t="shared" si="161"/>
        <v>8.9492691268449841E-102</v>
      </c>
      <c r="GP134" s="107">
        <f t="shared" si="161"/>
        <v>9.0463911503036352E-108</v>
      </c>
      <c r="GQ134" s="107">
        <f t="shared" si="161"/>
        <v>1.5474240610690556E-111</v>
      </c>
      <c r="GR134" s="107">
        <f t="shared" si="161"/>
        <v>7.882899289479615E-117</v>
      </c>
      <c r="GS134" s="107">
        <f t="shared" si="161"/>
        <v>4.5577223091058108E-119</v>
      </c>
      <c r="GT134" s="107">
        <f t="shared" si="161"/>
        <v>1.2066266617516126E-113</v>
      </c>
      <c r="GU134" s="107">
        <f t="shared" si="161"/>
        <v>1.8308709840075917E-116</v>
      </c>
      <c r="GV134" s="107">
        <f t="shared" si="161"/>
        <v>4.353343450648898E-113</v>
      </c>
      <c r="GW134" s="107">
        <f t="shared" si="161"/>
        <v>1.6384060309443898E-116</v>
      </c>
      <c r="GX134" s="107">
        <f t="shared" si="161"/>
        <v>4.0493624570723017E-114</v>
      </c>
      <c r="GY134" s="107">
        <f t="shared" si="161"/>
        <v>2.4641649636741659E-113</v>
      </c>
      <c r="GZ134" s="107">
        <f t="shared" si="161"/>
        <v>1.3511538463515254E-114</v>
      </c>
      <c r="HA134" s="107">
        <f t="shared" si="161"/>
        <v>1.5144419740804913E-128</v>
      </c>
      <c r="HC134" s="107">
        <f t="shared" si="155"/>
        <v>7.1106547984612466E-43</v>
      </c>
      <c r="HD134" s="107">
        <f t="shared" si="155"/>
        <v>1.0755534802838205E-48</v>
      </c>
      <c r="HE134" s="107">
        <f t="shared" si="155"/>
        <v>1.8796466801720542E-53</v>
      </c>
      <c r="HF134" s="107">
        <f t="shared" si="155"/>
        <v>5.4599029290159825E-56</v>
      </c>
      <c r="HG134" s="107">
        <f t="shared" si="155"/>
        <v>2.1332759680978022E-57</v>
      </c>
      <c r="HH134" s="107">
        <f t="shared" si="155"/>
        <v>3.2925959121891892E-61</v>
      </c>
      <c r="HI134" s="107">
        <f t="shared" si="155"/>
        <v>4.3424305530192733E-64</v>
      </c>
      <c r="HJ134" s="107">
        <f t="shared" si="155"/>
        <v>8.5006863908042695E-59</v>
      </c>
      <c r="HK134" s="107">
        <f t="shared" si="155"/>
        <v>4.9140394124843838E-59</v>
      </c>
      <c r="HL134" s="107">
        <f t="shared" si="165"/>
        <v>1.0920255487298923E-56</v>
      </c>
      <c r="HM134" s="107">
        <f t="shared" si="165"/>
        <v>2.0360579411384382E-58</v>
      </c>
      <c r="HN134" s="107">
        <f t="shared" si="165"/>
        <v>6.1159152859787277E-57</v>
      </c>
      <c r="HO134" s="107">
        <f t="shared" si="165"/>
        <v>5.9019124887274752E-56</v>
      </c>
      <c r="HP134" s="107">
        <f t="shared" si="165"/>
        <v>1.9137247314252038E-56</v>
      </c>
      <c r="HQ134" s="107">
        <f t="shared" si="165"/>
        <v>9.0453944798294318E-67</v>
      </c>
      <c r="HS134" s="107">
        <f t="shared" si="162"/>
        <v>0.16064870686395244</v>
      </c>
      <c r="HT134" s="107">
        <f t="shared" si="162"/>
        <v>0.41482781167640548</v>
      </c>
      <c r="HU134" s="107">
        <f t="shared" si="162"/>
        <v>0.47491817403185971</v>
      </c>
      <c r="HV134" s="107">
        <f t="shared" si="162"/>
        <v>0.41151645223903516</v>
      </c>
      <c r="HW134" s="107">
        <f t="shared" si="162"/>
        <v>0.36085416833875883</v>
      </c>
      <c r="HX134" s="107">
        <f t="shared" si="162"/>
        <v>0.43128154890288334</v>
      </c>
      <c r="HY134" s="107">
        <f t="shared" si="162"/>
        <v>0.50292420723708464</v>
      </c>
      <c r="HZ134" s="107">
        <f t="shared" si="162"/>
        <v>0.36178905775172954</v>
      </c>
      <c r="IA134" s="107">
        <f t="shared" si="162"/>
        <v>0.2701591488892528</v>
      </c>
      <c r="IB134" s="107">
        <f t="shared" si="162"/>
        <v>0.25561650030299382</v>
      </c>
      <c r="IC134" s="107">
        <f t="shared" si="162"/>
        <v>0.25310806012681525</v>
      </c>
      <c r="ID134" s="107">
        <f t="shared" si="162"/>
        <v>0.26122381234391334</v>
      </c>
      <c r="IE134" s="107">
        <f t="shared" si="162"/>
        <v>0.2471247770982706</v>
      </c>
      <c r="IF134" s="107">
        <f t="shared" si="162"/>
        <v>0.20501794811202725</v>
      </c>
      <c r="IG134" s="107">
        <f t="shared" si="162"/>
        <v>0.18149747978664557</v>
      </c>
      <c r="II134" s="107">
        <f t="shared" si="163"/>
        <v>7.388698856564927E-15</v>
      </c>
      <c r="IJ134" s="107">
        <f t="shared" si="163"/>
        <v>8.3184784489380561E-11</v>
      </c>
      <c r="IK134" s="107">
        <f t="shared" si="163"/>
        <v>1.1113079761596923E-10</v>
      </c>
      <c r="IL134" s="107">
        <f t="shared" si="163"/>
        <v>3.8896958678560655E-12</v>
      </c>
      <c r="IM134" s="107">
        <f t="shared" si="163"/>
        <v>3.8308032655427879E-13</v>
      </c>
      <c r="IN134" s="107">
        <f t="shared" si="163"/>
        <v>1.137004404341842E-12</v>
      </c>
      <c r="IO134" s="107">
        <f t="shared" si="163"/>
        <v>4.9450684315820421E-12</v>
      </c>
      <c r="IP134" s="107">
        <f t="shared" si="163"/>
        <v>1.7898840079778335E-13</v>
      </c>
      <c r="IQ134" s="107">
        <f t="shared" si="163"/>
        <v>5.3481822550450736E-15</v>
      </c>
      <c r="IR134" s="107">
        <f t="shared" si="163"/>
        <v>1.1035195751264784E-14</v>
      </c>
      <c r="IS134" s="107">
        <f t="shared" si="163"/>
        <v>5.244060852432463E-15</v>
      </c>
      <c r="IT134" s="107">
        <f t="shared" si="163"/>
        <v>1.9113089353230269E-14</v>
      </c>
      <c r="IU134" s="107">
        <f t="shared" si="163"/>
        <v>2.3846307003631218E-14</v>
      </c>
      <c r="IV134" s="107">
        <f t="shared" si="163"/>
        <v>2.4288441548331171E-15</v>
      </c>
      <c r="IW134" s="107">
        <f t="shared" si="163"/>
        <v>2.2638136037541056E-15</v>
      </c>
      <c r="IY134" s="107">
        <f t="shared" si="164"/>
        <v>0.16064870686395982</v>
      </c>
      <c r="IZ134" s="107">
        <f t="shared" si="164"/>
        <v>0.41482781175959027</v>
      </c>
      <c r="JA134" s="107">
        <f t="shared" si="164"/>
        <v>0.47491817414299048</v>
      </c>
      <c r="JB134" s="107">
        <f t="shared" si="164"/>
        <v>0.41151645224292488</v>
      </c>
      <c r="JC134" s="107">
        <f t="shared" si="164"/>
        <v>0.36085416833914191</v>
      </c>
      <c r="JD134" s="107">
        <f t="shared" si="164"/>
        <v>0.43128154890402032</v>
      </c>
      <c r="JE134" s="107">
        <f t="shared" si="164"/>
        <v>0.50292420724202969</v>
      </c>
      <c r="JF134" s="107">
        <f t="shared" si="164"/>
        <v>0.3617890577519085</v>
      </c>
      <c r="JG134" s="107">
        <f t="shared" si="164"/>
        <v>0.27015914888925813</v>
      </c>
      <c r="JH134" s="107">
        <f t="shared" si="164"/>
        <v>0.25561650030300487</v>
      </c>
      <c r="JI134" s="107">
        <f t="shared" si="164"/>
        <v>0.25310806012682047</v>
      </c>
      <c r="JJ134" s="107">
        <f t="shared" si="164"/>
        <v>0.26122381234393244</v>
      </c>
      <c r="JK134" s="107">
        <f t="shared" si="164"/>
        <v>0.24712477709829445</v>
      </c>
      <c r="JL134" s="107">
        <f t="shared" si="164"/>
        <v>0.2050179481120297</v>
      </c>
      <c r="JM134" s="107">
        <f t="shared" si="164"/>
        <v>0.18149747978664785</v>
      </c>
    </row>
    <row r="135" spans="2:273" x14ac:dyDescent="0.25">
      <c r="B135" s="2">
        <v>107</v>
      </c>
      <c r="C135" s="37">
        <v>42.902999999999999</v>
      </c>
      <c r="D135" s="37">
        <v>47.917999999999999</v>
      </c>
      <c r="E135" s="37">
        <v>51.508000000000003</v>
      </c>
      <c r="F135" s="37">
        <v>58.82</v>
      </c>
      <c r="G135" s="37">
        <v>62.917999999999999</v>
      </c>
      <c r="H135" s="37">
        <v>69.704999999999998</v>
      </c>
      <c r="I135" s="37">
        <v>78.278999999999996</v>
      </c>
      <c r="J135" s="37">
        <v>71.328000000000003</v>
      </c>
      <c r="K135" s="37">
        <v>72.102000000000004</v>
      </c>
      <c r="L135" s="37">
        <v>74.721000000000004</v>
      </c>
      <c r="M135" s="37">
        <v>76.656000000000006</v>
      </c>
      <c r="N135" s="37">
        <v>82.474999999999994</v>
      </c>
      <c r="O135" s="37">
        <v>86.918000000000006</v>
      </c>
      <c r="P135" s="37">
        <v>102.11499999999999</v>
      </c>
      <c r="Q135" s="37">
        <v>125.672</v>
      </c>
      <c r="S135" s="4">
        <f t="shared" si="97"/>
        <v>43.493659253471932</v>
      </c>
      <c r="T135" s="4">
        <f t="shared" si="98"/>
        <v>48.104935353518719</v>
      </c>
      <c r="U135" s="4">
        <f t="shared" si="99"/>
        <v>52.13281023063309</v>
      </c>
      <c r="V135" s="4">
        <f t="shared" si="100"/>
        <v>56.838017370418086</v>
      </c>
      <c r="W135" s="4">
        <f t="shared" si="101"/>
        <v>62.118442739033092</v>
      </c>
      <c r="X135" s="4">
        <f t="shared" si="102"/>
        <v>67.717505596126983</v>
      </c>
      <c r="Y135" s="4">
        <f t="shared" si="103"/>
        <v>74.38435729346071</v>
      </c>
      <c r="Z135" s="4">
        <f t="shared" si="104"/>
        <v>73.385176595260575</v>
      </c>
      <c r="AA135" s="4">
        <f t="shared" si="105"/>
        <v>73.049186485699579</v>
      </c>
      <c r="AB135" s="4">
        <f t="shared" si="106"/>
        <v>76.30036930949268</v>
      </c>
      <c r="AC135" s="4">
        <f t="shared" si="107"/>
        <v>76.505260442926513</v>
      </c>
      <c r="AD135" s="4">
        <f t="shared" si="108"/>
        <v>81.776907191467444</v>
      </c>
      <c r="AE135" s="4">
        <f t="shared" si="109"/>
        <v>85.113975098728247</v>
      </c>
      <c r="AF135" s="4">
        <f t="shared" si="110"/>
        <v>100.09147496037765</v>
      </c>
      <c r="AG135" s="4">
        <f t="shared" si="110"/>
        <v>120.0499647804757</v>
      </c>
      <c r="AI135" s="4">
        <f t="shared" si="111"/>
        <v>-0.59065925347193371</v>
      </c>
      <c r="AJ135" s="4">
        <f t="shared" si="112"/>
        <v>-0.18693535351872015</v>
      </c>
      <c r="AK135" s="4">
        <f t="shared" si="113"/>
        <v>-0.62481023063308783</v>
      </c>
      <c r="AL135" s="4">
        <f t="shared" si="114"/>
        <v>1.9819826295819141</v>
      </c>
      <c r="AM135" s="4">
        <f t="shared" si="115"/>
        <v>0.79955726096690682</v>
      </c>
      <c r="AN135" s="4">
        <f t="shared" si="116"/>
        <v>1.9874944038730149</v>
      </c>
      <c r="AO135" s="4">
        <f t="shared" si="117"/>
        <v>3.8946427065392868</v>
      </c>
      <c r="AP135" s="4">
        <f t="shared" si="118"/>
        <v>-2.0571765952605716</v>
      </c>
      <c r="AQ135" s="4">
        <f t="shared" si="119"/>
        <v>-0.94718648569957509</v>
      </c>
      <c r="AR135" s="4">
        <f t="shared" si="120"/>
        <v>-1.5793693094926766</v>
      </c>
      <c r="AS135" s="4">
        <f t="shared" si="121"/>
        <v>0.15073955707349285</v>
      </c>
      <c r="AT135" s="4">
        <f t="shared" si="122"/>
        <v>0.69809280853255018</v>
      </c>
      <c r="AU135" s="4">
        <f t="shared" si="123"/>
        <v>1.8040249012717595</v>
      </c>
      <c r="AV135" s="4">
        <f t="shared" si="154"/>
        <v>2.0235250396223421</v>
      </c>
      <c r="AW135" s="4">
        <f t="shared" si="154"/>
        <v>5.6220352195242924</v>
      </c>
      <c r="AY135" s="2">
        <f t="shared" si="156"/>
        <v>43.430882906711425</v>
      </c>
      <c r="AZ135" s="2">
        <f t="shared" si="156"/>
        <v>42.24920973633435</v>
      </c>
      <c r="BA135" s="2">
        <f t="shared" si="156"/>
        <v>38.820238832299317</v>
      </c>
      <c r="BB135" s="2">
        <f t="shared" si="156"/>
        <v>39.532891008381739</v>
      </c>
      <c r="BC135" s="2">
        <f t="shared" si="156"/>
        <v>39.564884091066602</v>
      </c>
      <c r="BD135" s="2">
        <f t="shared" si="156"/>
        <v>41.918833071160158</v>
      </c>
      <c r="BE135" s="2">
        <f t="shared" si="156"/>
        <v>46.032965730720683</v>
      </c>
      <c r="BF135" s="2">
        <f t="shared" si="156"/>
        <v>42.638553716757102</v>
      </c>
      <c r="BG135" s="2">
        <f t="shared" si="156"/>
        <v>42.869906372300122</v>
      </c>
      <c r="BH135" s="2">
        <f t="shared" si="156"/>
        <v>42.14216214012918</v>
      </c>
      <c r="BI135" s="2">
        <f t="shared" si="156"/>
        <v>40.09331852013284</v>
      </c>
      <c r="BJ135" s="2">
        <f t="shared" si="156"/>
        <v>41.498827651487517</v>
      </c>
      <c r="BK135" s="2">
        <f t="shared" si="156"/>
        <v>42.804155993105319</v>
      </c>
      <c r="BL135" s="2">
        <f t="shared" si="156"/>
        <v>44.262506773428044</v>
      </c>
      <c r="BM135" s="2">
        <f t="shared" si="156"/>
        <v>43.616171357728575</v>
      </c>
      <c r="BO135" s="2" t="str">
        <f t="shared" si="157"/>
        <v/>
      </c>
      <c r="BP135" s="2" t="str">
        <f t="shared" si="157"/>
        <v/>
      </c>
      <c r="BQ135" s="2" t="str">
        <f t="shared" si="157"/>
        <v/>
      </c>
      <c r="BR135" s="2" t="str">
        <f t="shared" si="157"/>
        <v/>
      </c>
      <c r="BS135" s="2" t="str">
        <f t="shared" si="157"/>
        <v/>
      </c>
      <c r="BT135" s="2" t="str">
        <f t="shared" si="157"/>
        <v/>
      </c>
      <c r="BU135" s="2" t="str">
        <f t="shared" si="157"/>
        <v/>
      </c>
      <c r="BV135" s="2" t="str">
        <f t="shared" si="157"/>
        <v/>
      </c>
      <c r="BW135" s="2" t="str">
        <f t="shared" si="157"/>
        <v/>
      </c>
      <c r="BX135" s="2" t="str">
        <f t="shared" si="157"/>
        <v/>
      </c>
      <c r="BY135" s="2" t="str">
        <f t="shared" si="157"/>
        <v/>
      </c>
      <c r="BZ135" s="2" t="str">
        <f t="shared" si="157"/>
        <v/>
      </c>
      <c r="CA135" s="2" t="str">
        <f t="shared" si="157"/>
        <v/>
      </c>
      <c r="CB135" s="2" t="str">
        <f t="shared" si="157"/>
        <v/>
      </c>
      <c r="CC135" s="2" t="str">
        <f t="shared" si="157"/>
        <v/>
      </c>
      <c r="CE135" s="2" t="str">
        <f t="shared" si="158"/>
        <v/>
      </c>
      <c r="CF135" s="2" t="str">
        <f t="shared" si="158"/>
        <v/>
      </c>
      <c r="CG135" s="2" t="str">
        <f t="shared" si="158"/>
        <v/>
      </c>
      <c r="CH135" s="2" t="str">
        <f t="shared" si="158"/>
        <v/>
      </c>
      <c r="CI135" s="2" t="str">
        <f t="shared" si="158"/>
        <v/>
      </c>
      <c r="CJ135" s="2" t="str">
        <f t="shared" si="158"/>
        <v/>
      </c>
      <c r="CK135" s="2" t="str">
        <f t="shared" si="158"/>
        <v/>
      </c>
      <c r="CL135" s="2" t="str">
        <f t="shared" si="158"/>
        <v/>
      </c>
      <c r="CM135" s="2" t="str">
        <f t="shared" si="158"/>
        <v/>
      </c>
      <c r="CN135" s="2" t="str">
        <f t="shared" si="158"/>
        <v/>
      </c>
      <c r="CO135" s="2" t="str">
        <f t="shared" si="158"/>
        <v/>
      </c>
      <c r="CP135" s="2" t="str">
        <f t="shared" si="158"/>
        <v/>
      </c>
      <c r="CQ135" s="2" t="str">
        <f t="shared" si="158"/>
        <v/>
      </c>
      <c r="CR135" s="2" t="str">
        <f t="shared" si="158"/>
        <v/>
      </c>
      <c r="CS135" s="2" t="str">
        <f t="shared" si="158"/>
        <v/>
      </c>
      <c r="CU135" s="2" t="str">
        <f t="shared" si="159"/>
        <v/>
      </c>
      <c r="CV135" s="2" t="str">
        <f t="shared" si="159"/>
        <v/>
      </c>
      <c r="CW135" s="2" t="str">
        <f t="shared" si="159"/>
        <v/>
      </c>
      <c r="CX135" s="2" t="str">
        <f t="shared" si="159"/>
        <v/>
      </c>
      <c r="CY135" s="2" t="str">
        <f t="shared" si="159"/>
        <v/>
      </c>
      <c r="CZ135" s="2" t="str">
        <f t="shared" si="159"/>
        <v/>
      </c>
      <c r="DA135" s="2" t="str">
        <f t="shared" si="159"/>
        <v/>
      </c>
      <c r="DB135" s="2" t="str">
        <f t="shared" si="159"/>
        <v/>
      </c>
      <c r="DC135" s="2" t="str">
        <f t="shared" si="159"/>
        <v/>
      </c>
      <c r="DD135" s="2" t="str">
        <f t="shared" si="159"/>
        <v/>
      </c>
      <c r="DE135" s="2" t="str">
        <f t="shared" si="159"/>
        <v/>
      </c>
      <c r="DF135" s="2" t="str">
        <f t="shared" si="159"/>
        <v/>
      </c>
      <c r="DG135" s="2" t="str">
        <f t="shared" si="159"/>
        <v/>
      </c>
      <c r="DH135" s="2" t="str">
        <f t="shared" si="159"/>
        <v/>
      </c>
      <c r="DI135" s="2" t="str">
        <f t="shared" si="159"/>
        <v/>
      </c>
      <c r="DK135" s="2">
        <f t="shared" si="166"/>
        <v>78.463819354838691</v>
      </c>
      <c r="DL135" s="2">
        <f t="shared" si="166"/>
        <v>86.084887096774196</v>
      </c>
      <c r="DM135" s="2">
        <f t="shared" si="166"/>
        <v>79.309454838709684</v>
      </c>
      <c r="DN135" s="2">
        <f t="shared" si="166"/>
        <v>74.710485153958928</v>
      </c>
      <c r="DO135" s="2">
        <f t="shared" si="166"/>
        <v>73.750826760249538</v>
      </c>
      <c r="DP135" s="2">
        <f t="shared" si="166"/>
        <v>72.144924353832451</v>
      </c>
      <c r="DQ135" s="2">
        <f t="shared" si="166"/>
        <v>79.73409336007127</v>
      </c>
      <c r="DR135" s="2">
        <f t="shared" si="166"/>
        <v>69.295305258467025</v>
      </c>
      <c r="DS135" s="2">
        <f t="shared" si="166"/>
        <v>74.010252253628721</v>
      </c>
      <c r="DT135" s="2">
        <f t="shared" si="166"/>
        <v>74.332118872549003</v>
      </c>
      <c r="DU135" s="2">
        <f t="shared" si="166"/>
        <v>68.582467803030298</v>
      </c>
      <c r="DV135" s="2">
        <f t="shared" si="166"/>
        <v>68.955321746880585</v>
      </c>
      <c r="DW135" s="2">
        <f t="shared" si="166"/>
        <v>71.634366755793238</v>
      </c>
      <c r="DX135" s="2">
        <f t="shared" si="166"/>
        <v>60.616847690615842</v>
      </c>
      <c r="DY135" s="2">
        <f t="shared" si="166"/>
        <v>57.222053201970446</v>
      </c>
      <c r="EA135" s="2">
        <f t="shared" si="153"/>
        <v>43.430641858256365</v>
      </c>
      <c r="EB135" s="2">
        <f t="shared" si="153"/>
        <v>42.248542825768673</v>
      </c>
      <c r="EC135" s="2">
        <f t="shared" si="153"/>
        <v>38.819267967781919</v>
      </c>
      <c r="ED135" s="2">
        <f t="shared" si="153"/>
        <v>39.532622893666471</v>
      </c>
      <c r="EE135" s="2">
        <f t="shared" si="152"/>
        <v>39.564407985390559</v>
      </c>
      <c r="EF135" s="2">
        <f t="shared" si="152"/>
        <v>41.918672034531419</v>
      </c>
      <c r="EG135" s="2">
        <f t="shared" si="152"/>
        <v>46.033239446262385</v>
      </c>
      <c r="EH135" s="2">
        <f t="shared" si="152"/>
        <v>42.638063542790732</v>
      </c>
      <c r="EI135" s="2">
        <f t="shared" si="152"/>
        <v>42.869505504096416</v>
      </c>
      <c r="EJ135" s="2">
        <f t="shared" si="152"/>
        <v>42.141782811573393</v>
      </c>
      <c r="EK135" s="2">
        <f t="shared" si="152"/>
        <v>40.093197072318112</v>
      </c>
      <c r="EL135" s="2">
        <f t="shared" si="152"/>
        <v>41.498559053029119</v>
      </c>
      <c r="EM135" s="2">
        <f t="shared" si="135"/>
        <v>42.80334110955711</v>
      </c>
      <c r="EN135" s="2">
        <f t="shared" si="135"/>
        <v>44.261561161583387</v>
      </c>
      <c r="EO135" s="2">
        <f t="shared" si="135"/>
        <v>43.615254787482499</v>
      </c>
      <c r="EQ135" s="2">
        <f t="shared" si="167"/>
        <v>43.439428822045109</v>
      </c>
      <c r="ER135" s="2">
        <f t="shared" si="167"/>
        <v>42.688425889448226</v>
      </c>
      <c r="ES135" s="2">
        <f t="shared" si="167"/>
        <v>39.45525600193028</v>
      </c>
      <c r="ET135" s="2">
        <f t="shared" si="167"/>
        <v>39.636551978839464</v>
      </c>
      <c r="EU135" s="2">
        <f t="shared" si="167"/>
        <v>39.922650191793352</v>
      </c>
      <c r="EV135" s="2">
        <f t="shared" si="167"/>
        <v>41.926018644440944</v>
      </c>
      <c r="EW135" s="2">
        <f t="shared" si="167"/>
        <v>45.70872361715233</v>
      </c>
      <c r="EX135" s="2">
        <f t="shared" si="167"/>
        <v>43.065715788071884</v>
      </c>
      <c r="EY135" s="2">
        <f t="shared" si="167"/>
        <v>43.277416669316118</v>
      </c>
      <c r="EZ135" s="2">
        <f t="shared" si="167"/>
        <v>42.54741293576437</v>
      </c>
      <c r="FA135" s="2">
        <f t="shared" si="167"/>
        <v>40.044051110202361</v>
      </c>
      <c r="FB135" s="2">
        <f t="shared" si="167"/>
        <v>41.741163410292124</v>
      </c>
      <c r="FC135" s="2">
        <f t="shared" si="167"/>
        <v>43.146791385936339</v>
      </c>
      <c r="FD135" s="2">
        <f t="shared" si="167"/>
        <v>44.485358832699291</v>
      </c>
      <c r="FE135" s="2">
        <f t="shared" si="167"/>
        <v>43.547350904164873</v>
      </c>
      <c r="FG135" s="2">
        <f t="shared" si="168"/>
        <v>0.9999931666397478</v>
      </c>
      <c r="FH135" s="2">
        <f t="shared" si="168"/>
        <v>0.99999451542888407</v>
      </c>
      <c r="FI135" s="2">
        <f t="shared" si="168"/>
        <v>0.99999519667573178</v>
      </c>
      <c r="FJ135" s="2">
        <f t="shared" si="168"/>
        <v>0.99999506194673871</v>
      </c>
      <c r="FK135" s="2">
        <f t="shared" si="168"/>
        <v>0.99999444055170739</v>
      </c>
      <c r="FL135" s="2">
        <f t="shared" si="168"/>
        <v>0.99999492510551746</v>
      </c>
      <c r="FM135" s="2">
        <f t="shared" si="168"/>
        <v>0.9999947922755732</v>
      </c>
      <c r="FN135" s="2">
        <f t="shared" si="168"/>
        <v>0.99999425885784321</v>
      </c>
      <c r="FO135" s="2">
        <f t="shared" si="168"/>
        <v>0.9999943055479541</v>
      </c>
      <c r="FP135" s="2">
        <f t="shared" si="168"/>
        <v>0.99999466920886804</v>
      </c>
      <c r="FQ135" s="2">
        <f t="shared" si="168"/>
        <v>0.99999485280440403</v>
      </c>
      <c r="FR135" s="2">
        <f t="shared" si="168"/>
        <v>0.99999502906021176</v>
      </c>
      <c r="FS135" s="2">
        <f t="shared" si="168"/>
        <v>0.9999847075223921</v>
      </c>
      <c r="FT135" s="2">
        <f t="shared" si="168"/>
        <v>0.99996299739744221</v>
      </c>
      <c r="FU135" s="2">
        <f t="shared" si="168"/>
        <v>0.9999222205057996</v>
      </c>
      <c r="FW135" s="2">
        <f t="shared" si="160"/>
        <v>1.8824846495955213E-4</v>
      </c>
      <c r="FX135" s="2">
        <f t="shared" si="160"/>
        <v>9.6954634827471273E-4</v>
      </c>
      <c r="FY135" s="2">
        <f t="shared" si="160"/>
        <v>1.2207415524873508E-3</v>
      </c>
      <c r="FZ135" s="2">
        <f t="shared" si="160"/>
        <v>9.0835551621655704E-4</v>
      </c>
      <c r="GA135" s="2">
        <f t="shared" si="160"/>
        <v>7.9847668264700653E-4</v>
      </c>
      <c r="GB135" s="2">
        <f t="shared" si="160"/>
        <v>1.0401515413980254E-3</v>
      </c>
      <c r="GC135" s="2">
        <f t="shared" si="160"/>
        <v>1.3842785514250765E-3</v>
      </c>
      <c r="GD135" s="2">
        <f t="shared" si="160"/>
        <v>7.8832966713177587E-4</v>
      </c>
      <c r="GE135" s="2">
        <f t="shared" si="160"/>
        <v>5.4800832566005437E-4</v>
      </c>
      <c r="GF135" s="2">
        <f t="shared" si="160"/>
        <v>5.1211334019817022E-4</v>
      </c>
      <c r="GG135" s="2">
        <f t="shared" si="160"/>
        <v>5.1259621385326163E-4</v>
      </c>
      <c r="GH135" s="2">
        <f t="shared" si="160"/>
        <v>5.4455965157666677E-4</v>
      </c>
      <c r="GI135" s="2">
        <f t="shared" si="160"/>
        <v>1.0889079433665458E-3</v>
      </c>
      <c r="GJ135" s="2">
        <f t="shared" si="160"/>
        <v>1.521122520194669E-3</v>
      </c>
      <c r="GK135" s="2">
        <f t="shared" si="160"/>
        <v>2.0876516240073161E-3</v>
      </c>
      <c r="GM135" s="107">
        <f t="shared" si="161"/>
        <v>3.8295765762767188E-90</v>
      </c>
      <c r="GN135" s="107">
        <f t="shared" si="161"/>
        <v>2.8444276839989798E-98</v>
      </c>
      <c r="GO135" s="107">
        <f t="shared" si="161"/>
        <v>1.2276399131618338E-105</v>
      </c>
      <c r="GP135" s="107">
        <f t="shared" si="161"/>
        <v>7.1241476715321789E-112</v>
      </c>
      <c r="GQ135" s="107">
        <f t="shared" si="161"/>
        <v>7.8927511212785804E-116</v>
      </c>
      <c r="GR135" s="107">
        <f t="shared" si="161"/>
        <v>2.7038904543524123E-121</v>
      </c>
      <c r="GS135" s="107">
        <f t="shared" si="161"/>
        <v>1.2510415834130994E-123</v>
      </c>
      <c r="GT135" s="107">
        <f t="shared" si="161"/>
        <v>4.951921526079267E-118</v>
      </c>
      <c r="GU135" s="107">
        <f t="shared" si="161"/>
        <v>5.8677136892477982E-121</v>
      </c>
      <c r="GV135" s="107">
        <f t="shared" si="161"/>
        <v>2.0012665253911292E-117</v>
      </c>
      <c r="GW135" s="107">
        <f t="shared" si="161"/>
        <v>5.7112387680461152E-121</v>
      </c>
      <c r="GX135" s="107">
        <f t="shared" si="161"/>
        <v>1.8007893641052802E-118</v>
      </c>
      <c r="GY135" s="107">
        <f t="shared" si="161"/>
        <v>1.1605698718890401E-117</v>
      </c>
      <c r="GZ135" s="107">
        <f t="shared" si="161"/>
        <v>5.9239908542473699E-119</v>
      </c>
      <c r="HA135" s="107">
        <f t="shared" si="161"/>
        <v>2.0216011139400089E-133</v>
      </c>
      <c r="HC135" s="107">
        <f t="shared" si="155"/>
        <v>1.0102213031691361E-45</v>
      </c>
      <c r="HD135" s="107">
        <f t="shared" si="155"/>
        <v>8.200875800970525E-52</v>
      </c>
      <c r="HE135" s="107">
        <f t="shared" si="155"/>
        <v>8.2898865965875008E-57</v>
      </c>
      <c r="HF135" s="107">
        <f t="shared" si="155"/>
        <v>1.5510307019659139E-59</v>
      </c>
      <c r="HG135" s="107">
        <f t="shared" si="155"/>
        <v>4.3281662462199211E-61</v>
      </c>
      <c r="HH135" s="107">
        <f t="shared" si="155"/>
        <v>4.3746399898032192E-65</v>
      </c>
      <c r="HI135" s="107">
        <f t="shared" si="155"/>
        <v>4.1924840655383026E-68</v>
      </c>
      <c r="HJ135" s="107">
        <f t="shared" si="155"/>
        <v>1.3957736551834958E-62</v>
      </c>
      <c r="HK135" s="107">
        <f t="shared" si="155"/>
        <v>7.1358455921142151E-63</v>
      </c>
      <c r="HL135" s="107">
        <f t="shared" si="165"/>
        <v>2.2673313574538548E-60</v>
      </c>
      <c r="HM135" s="107">
        <f t="shared" si="165"/>
        <v>3.3348072564412179E-62</v>
      </c>
      <c r="HN135" s="107">
        <f t="shared" si="165"/>
        <v>1.2592660449982375E-60</v>
      </c>
      <c r="HO135" s="107">
        <f t="shared" si="165"/>
        <v>1.3344922209930109E-59</v>
      </c>
      <c r="HP135" s="107">
        <f t="shared" si="165"/>
        <v>4.1138049990903941E-60</v>
      </c>
      <c r="HQ135" s="107">
        <f t="shared" si="165"/>
        <v>4.9841267827675203E-71</v>
      </c>
      <c r="HS135" s="107">
        <f t="shared" si="162"/>
        <v>0.22215774151149861</v>
      </c>
      <c r="HT135" s="107">
        <f t="shared" si="162"/>
        <v>0.48883428752327945</v>
      </c>
      <c r="HU135" s="107">
        <f t="shared" si="162"/>
        <v>0.53000451332260234</v>
      </c>
      <c r="HV135" s="107">
        <f t="shared" si="162"/>
        <v>0.49000717479291545</v>
      </c>
      <c r="HW135" s="107">
        <f t="shared" si="162"/>
        <v>0.4496215353322372</v>
      </c>
      <c r="HX135" s="107">
        <f t="shared" si="162"/>
        <v>0.50716506507192916</v>
      </c>
      <c r="HY135" s="107">
        <f t="shared" si="162"/>
        <v>0.54275685539218976</v>
      </c>
      <c r="HZ135" s="107">
        <f t="shared" si="162"/>
        <v>0.4514739892447967</v>
      </c>
      <c r="IA135" s="107">
        <f t="shared" si="162"/>
        <v>0.3613804190075241</v>
      </c>
      <c r="IB135" s="107">
        <f t="shared" si="162"/>
        <v>0.3434955365518978</v>
      </c>
      <c r="IC135" s="107">
        <f t="shared" si="162"/>
        <v>0.34182897499578918</v>
      </c>
      <c r="ID135" s="107">
        <f t="shared" si="162"/>
        <v>0.34958765366288697</v>
      </c>
      <c r="IE135" s="107">
        <f t="shared" si="162"/>
        <v>0.33367678089825775</v>
      </c>
      <c r="IF135" s="107">
        <f t="shared" si="162"/>
        <v>0.28492716260080175</v>
      </c>
      <c r="IG135" s="107">
        <f t="shared" si="162"/>
        <v>0.23799138718325114</v>
      </c>
      <c r="II135" s="107">
        <f t="shared" si="163"/>
        <v>3.6101932546064095E-14</v>
      </c>
      <c r="IJ135" s="107">
        <f t="shared" si="163"/>
        <v>3.2555266867791188E-10</v>
      </c>
      <c r="IK135" s="107">
        <f t="shared" si="163"/>
        <v>4.4643545189592294E-10</v>
      </c>
      <c r="IL135" s="107">
        <f t="shared" si="163"/>
        <v>1.815100912996584E-11</v>
      </c>
      <c r="IM135" s="107">
        <f t="shared" si="163"/>
        <v>2.0025774370048479E-12</v>
      </c>
      <c r="IN135" s="107">
        <f t="shared" si="163"/>
        <v>5.8992254769140514E-12</v>
      </c>
      <c r="IO135" s="107">
        <f t="shared" si="163"/>
        <v>2.4951681548853035E-11</v>
      </c>
      <c r="IP135" s="107">
        <f t="shared" si="163"/>
        <v>9.7692645373099667E-13</v>
      </c>
      <c r="IQ135" s="107">
        <f t="shared" si="163"/>
        <v>3.3040064219218657E-14</v>
      </c>
      <c r="IR135" s="107">
        <f t="shared" si="163"/>
        <v>6.4393904746191578E-14</v>
      </c>
      <c r="IS135" s="107">
        <f t="shared" si="163"/>
        <v>3.1938744346785772E-14</v>
      </c>
      <c r="IT135" s="107">
        <f t="shared" si="163"/>
        <v>1.095547371210983E-13</v>
      </c>
      <c r="IU135" s="107">
        <f t="shared" si="163"/>
        <v>1.3529144147984277E-13</v>
      </c>
      <c r="IV135" s="107">
        <f t="shared" si="163"/>
        <v>1.4742139941539429E-14</v>
      </c>
      <c r="IW135" s="107">
        <f t="shared" si="163"/>
        <v>1.3107809318980456E-14</v>
      </c>
      <c r="IY135" s="107">
        <f t="shared" si="164"/>
        <v>0.22215774151153472</v>
      </c>
      <c r="IZ135" s="107">
        <f t="shared" si="164"/>
        <v>0.48883428784883215</v>
      </c>
      <c r="JA135" s="107">
        <f t="shared" si="164"/>
        <v>0.53000451376903779</v>
      </c>
      <c r="JB135" s="107">
        <f t="shared" si="164"/>
        <v>0.49000717481106648</v>
      </c>
      <c r="JC135" s="107">
        <f t="shared" si="164"/>
        <v>0.44962153533423976</v>
      </c>
      <c r="JD135" s="107">
        <f t="shared" si="164"/>
        <v>0.50716506507782833</v>
      </c>
      <c r="JE135" s="107">
        <f t="shared" si="164"/>
        <v>0.54275685541714147</v>
      </c>
      <c r="JF135" s="107">
        <f t="shared" si="164"/>
        <v>0.45147398924577364</v>
      </c>
      <c r="JG135" s="107">
        <f t="shared" si="164"/>
        <v>0.36138041900755713</v>
      </c>
      <c r="JH135" s="107">
        <f t="shared" si="164"/>
        <v>0.34349553655196219</v>
      </c>
      <c r="JI135" s="107">
        <f t="shared" si="164"/>
        <v>0.3418289749958211</v>
      </c>
      <c r="JJ135" s="107">
        <f t="shared" si="164"/>
        <v>0.34958765366299654</v>
      </c>
      <c r="JK135" s="107">
        <f t="shared" si="164"/>
        <v>0.33367678089839303</v>
      </c>
      <c r="JL135" s="107">
        <f t="shared" si="164"/>
        <v>0.28492716260081652</v>
      </c>
      <c r="JM135" s="107">
        <f t="shared" si="164"/>
        <v>0.23799138718326424</v>
      </c>
    </row>
    <row r="136" spans="2:273" x14ac:dyDescent="0.25">
      <c r="B136" s="2">
        <v>108</v>
      </c>
      <c r="C136" s="37">
        <v>42.564999999999998</v>
      </c>
      <c r="D136" s="37">
        <v>47.917999999999999</v>
      </c>
      <c r="E136" s="37">
        <v>50</v>
      </c>
      <c r="F136" s="37">
        <v>57.377000000000002</v>
      </c>
      <c r="G136" s="37">
        <v>64.819999999999993</v>
      </c>
      <c r="H136" s="37">
        <v>69.721000000000004</v>
      </c>
      <c r="I136" s="37">
        <v>74.23</v>
      </c>
      <c r="J136" s="37">
        <v>75.933999999999997</v>
      </c>
      <c r="K136" s="37">
        <v>76.271000000000001</v>
      </c>
      <c r="L136" s="37">
        <v>80.983999999999995</v>
      </c>
      <c r="M136" s="37">
        <v>81.212999999999994</v>
      </c>
      <c r="N136" s="37">
        <v>88.361000000000004</v>
      </c>
      <c r="O136" s="37">
        <v>91.23</v>
      </c>
      <c r="P136" s="37">
        <v>109.639</v>
      </c>
      <c r="Q136" s="37">
        <v>139.31100000000001</v>
      </c>
      <c r="S136" s="4">
        <f t="shared" si="97"/>
        <v>43.360687325531295</v>
      </c>
      <c r="T136" s="4">
        <f t="shared" si="98"/>
        <v>47.735346101783371</v>
      </c>
      <c r="U136" s="4">
        <f t="shared" si="99"/>
        <v>50.520851804856207</v>
      </c>
      <c r="V136" s="4">
        <f t="shared" si="100"/>
        <v>56.009848553459982</v>
      </c>
      <c r="W136" s="4">
        <f t="shared" si="101"/>
        <v>62.19365091188574</v>
      </c>
      <c r="X136" s="4">
        <f t="shared" si="102"/>
        <v>65.732502951354022</v>
      </c>
      <c r="Y136" s="4">
        <f t="shared" si="103"/>
        <v>69.297667314817787</v>
      </c>
      <c r="Z136" s="4">
        <f t="shared" si="104"/>
        <v>73.472760889863167</v>
      </c>
      <c r="AA136" s="4">
        <f t="shared" si="105"/>
        <v>76.04805126798226</v>
      </c>
      <c r="AB136" s="4">
        <f t="shared" si="106"/>
        <v>80.272870251874537</v>
      </c>
      <c r="AC136" s="4">
        <f t="shared" si="107"/>
        <v>80.914585331106764</v>
      </c>
      <c r="AD136" s="4">
        <f t="shared" si="108"/>
        <v>86.287489816808062</v>
      </c>
      <c r="AE136" s="4">
        <f t="shared" si="109"/>
        <v>90.473692049608132</v>
      </c>
      <c r="AF136" s="4">
        <f t="shared" si="110"/>
        <v>109.76940229119984</v>
      </c>
      <c r="AG136" s="4">
        <f t="shared" si="110"/>
        <v>134.05247840351532</v>
      </c>
      <c r="AI136" s="4">
        <f t="shared" si="111"/>
        <v>-0.79568732553129706</v>
      </c>
      <c r="AJ136" s="4">
        <f t="shared" si="112"/>
        <v>0.18265389821662836</v>
      </c>
      <c r="AK136" s="4">
        <f t="shared" si="113"/>
        <v>-0.52085180485620697</v>
      </c>
      <c r="AL136" s="4">
        <f t="shared" si="114"/>
        <v>1.3671514465400207</v>
      </c>
      <c r="AM136" s="4">
        <f t="shared" si="115"/>
        <v>2.626349088114253</v>
      </c>
      <c r="AN136" s="4">
        <f t="shared" si="116"/>
        <v>3.9884970486459821</v>
      </c>
      <c r="AO136" s="4">
        <f t="shared" si="117"/>
        <v>4.9323326851822173</v>
      </c>
      <c r="AP136" s="4">
        <f t="shared" si="118"/>
        <v>2.4612391101368303</v>
      </c>
      <c r="AQ136" s="4">
        <f t="shared" si="119"/>
        <v>0.22294873201774124</v>
      </c>
      <c r="AR136" s="4">
        <f t="shared" si="120"/>
        <v>0.71112974812545815</v>
      </c>
      <c r="AS136" s="4">
        <f t="shared" si="121"/>
        <v>0.29841466889322987</v>
      </c>
      <c r="AT136" s="4">
        <f t="shared" si="122"/>
        <v>2.0735101831919422</v>
      </c>
      <c r="AU136" s="4">
        <f t="shared" si="123"/>
        <v>0.75630795039187149</v>
      </c>
      <c r="AV136" s="4">
        <f t="shared" si="154"/>
        <v>-0.13040229119984303</v>
      </c>
      <c r="AW136" s="4">
        <f t="shared" si="154"/>
        <v>5.2585215964846839</v>
      </c>
      <c r="AY136" s="2">
        <f t="shared" si="156"/>
        <v>43.284586877517846</v>
      </c>
      <c r="AZ136" s="2">
        <f t="shared" si="156"/>
        <v>42.070028499073999</v>
      </c>
      <c r="BA136" s="2">
        <f t="shared" si="156"/>
        <v>38.63980510166062</v>
      </c>
      <c r="BB136" s="2">
        <f t="shared" si="156"/>
        <v>39.376627349468663</v>
      </c>
      <c r="BC136" s="2">
        <f t="shared" si="156"/>
        <v>39.377071157280476</v>
      </c>
      <c r="BD136" s="2">
        <f t="shared" si="156"/>
        <v>41.75521893002378</v>
      </c>
      <c r="BE136" s="2">
        <f t="shared" si="156"/>
        <v>45.877759089026156</v>
      </c>
      <c r="BF136" s="2">
        <f t="shared" si="156"/>
        <v>42.451228533625688</v>
      </c>
      <c r="BG136" s="2">
        <f t="shared" si="156"/>
        <v>42.65948151543008</v>
      </c>
      <c r="BH136" s="2">
        <f t="shared" si="156"/>
        <v>41.937325297685398</v>
      </c>
      <c r="BI136" s="2">
        <f t="shared" si="156"/>
        <v>39.9533270902662</v>
      </c>
      <c r="BJ136" s="2">
        <f t="shared" si="156"/>
        <v>41.322873333602558</v>
      </c>
      <c r="BK136" s="2">
        <f t="shared" si="156"/>
        <v>42.607955853068283</v>
      </c>
      <c r="BL136" s="2">
        <f t="shared" si="156"/>
        <v>44.053585725638499</v>
      </c>
      <c r="BM136" s="2">
        <f t="shared" si="156"/>
        <v>43.471802401644688</v>
      </c>
      <c r="BO136" s="2" t="str">
        <f t="shared" si="157"/>
        <v/>
      </c>
      <c r="BP136" s="2" t="str">
        <f t="shared" si="157"/>
        <v/>
      </c>
      <c r="BQ136" s="2" t="str">
        <f t="shared" si="157"/>
        <v/>
      </c>
      <c r="BR136" s="2" t="str">
        <f t="shared" si="157"/>
        <v/>
      </c>
      <c r="BS136" s="2" t="str">
        <f t="shared" si="157"/>
        <v/>
      </c>
      <c r="BT136" s="2" t="str">
        <f t="shared" si="157"/>
        <v/>
      </c>
      <c r="BU136" s="2" t="str">
        <f t="shared" si="157"/>
        <v/>
      </c>
      <c r="BV136" s="2" t="str">
        <f t="shared" si="157"/>
        <v/>
      </c>
      <c r="BW136" s="2" t="str">
        <f t="shared" si="157"/>
        <v/>
      </c>
      <c r="BX136" s="2" t="str">
        <f t="shared" si="157"/>
        <v/>
      </c>
      <c r="BY136" s="2" t="str">
        <f t="shared" si="157"/>
        <v/>
      </c>
      <c r="BZ136" s="2" t="str">
        <f t="shared" si="157"/>
        <v/>
      </c>
      <c r="CA136" s="2" t="str">
        <f t="shared" si="157"/>
        <v/>
      </c>
      <c r="CB136" s="2" t="str">
        <f t="shared" si="157"/>
        <v/>
      </c>
      <c r="CC136" s="2" t="str">
        <f t="shared" si="157"/>
        <v/>
      </c>
      <c r="CE136" s="2" t="str">
        <f t="shared" si="158"/>
        <v/>
      </c>
      <c r="CF136" s="2" t="str">
        <f t="shared" si="158"/>
        <v/>
      </c>
      <c r="CG136" s="2" t="str">
        <f t="shared" si="158"/>
        <v/>
      </c>
      <c r="CH136" s="2" t="str">
        <f t="shared" si="158"/>
        <v/>
      </c>
      <c r="CI136" s="2" t="str">
        <f t="shared" si="158"/>
        <v/>
      </c>
      <c r="CJ136" s="2" t="str">
        <f t="shared" si="158"/>
        <v/>
      </c>
      <c r="CK136" s="2" t="str">
        <f t="shared" si="158"/>
        <v/>
      </c>
      <c r="CL136" s="2" t="str">
        <f t="shared" si="158"/>
        <v/>
      </c>
      <c r="CM136" s="2" t="str">
        <f t="shared" si="158"/>
        <v/>
      </c>
      <c r="CN136" s="2" t="str">
        <f t="shared" si="158"/>
        <v/>
      </c>
      <c r="CO136" s="2" t="str">
        <f t="shared" si="158"/>
        <v/>
      </c>
      <c r="CP136" s="2" t="str">
        <f t="shared" si="158"/>
        <v/>
      </c>
      <c r="CQ136" s="2" t="str">
        <f t="shared" si="158"/>
        <v/>
      </c>
      <c r="CR136" s="2" t="str">
        <f t="shared" si="158"/>
        <v/>
      </c>
      <c r="CS136" s="2" t="str">
        <f t="shared" si="158"/>
        <v/>
      </c>
      <c r="CU136" s="2" t="str">
        <f t="shared" si="159"/>
        <v/>
      </c>
      <c r="CV136" s="2" t="str">
        <f t="shared" si="159"/>
        <v/>
      </c>
      <c r="CW136" s="2" t="str">
        <f t="shared" si="159"/>
        <v/>
      </c>
      <c r="CX136" s="2" t="str">
        <f t="shared" si="159"/>
        <v/>
      </c>
      <c r="CY136" s="2" t="str">
        <f t="shared" si="159"/>
        <v/>
      </c>
      <c r="CZ136" s="2" t="str">
        <f t="shared" si="159"/>
        <v/>
      </c>
      <c r="DA136" s="2" t="str">
        <f t="shared" si="159"/>
        <v/>
      </c>
      <c r="DB136" s="2" t="str">
        <f t="shared" si="159"/>
        <v/>
      </c>
      <c r="DC136" s="2" t="str">
        <f t="shared" si="159"/>
        <v/>
      </c>
      <c r="DD136" s="2" t="str">
        <f t="shared" si="159"/>
        <v/>
      </c>
      <c r="DE136" s="2" t="str">
        <f t="shared" si="159"/>
        <v/>
      </c>
      <c r="DF136" s="2" t="str">
        <f t="shared" si="159"/>
        <v/>
      </c>
      <c r="DG136" s="2" t="str">
        <f t="shared" si="159"/>
        <v/>
      </c>
      <c r="DH136" s="2" t="str">
        <f t="shared" si="159"/>
        <v/>
      </c>
      <c r="DI136" s="2" t="str">
        <f t="shared" si="159"/>
        <v/>
      </c>
      <c r="DK136" s="2">
        <f t="shared" si="166"/>
        <v>78.68649516129031</v>
      </c>
      <c r="DL136" s="2">
        <f t="shared" si="166"/>
        <v>86.348512096774186</v>
      </c>
      <c r="DM136" s="2">
        <f t="shared" si="166"/>
        <v>79.530250806451619</v>
      </c>
      <c r="DN136" s="2">
        <f t="shared" si="166"/>
        <v>74.904580278592363</v>
      </c>
      <c r="DO136" s="2">
        <f t="shared" si="166"/>
        <v>73.943761586452752</v>
      </c>
      <c r="DP136" s="2">
        <f t="shared" si="166"/>
        <v>72.299424688057059</v>
      </c>
      <c r="DQ136" s="2">
        <f t="shared" si="166"/>
        <v>79.901918894830629</v>
      </c>
      <c r="DR136" s="2">
        <f t="shared" si="166"/>
        <v>69.402675579322647</v>
      </c>
      <c r="DS136" s="2">
        <f t="shared" si="166"/>
        <v>74.178765928189449</v>
      </c>
      <c r="DT136" s="2">
        <f t="shared" si="166"/>
        <v>74.506384581105152</v>
      </c>
      <c r="DU136" s="2">
        <f t="shared" si="166"/>
        <v>68.735143939393936</v>
      </c>
      <c r="DV136" s="2">
        <f t="shared" si="166"/>
        <v>69.093286987522305</v>
      </c>
      <c r="DW136" s="2">
        <f t="shared" si="166"/>
        <v>71.758467023172912</v>
      </c>
      <c r="DX136" s="2">
        <f t="shared" si="166"/>
        <v>60.631483321114374</v>
      </c>
      <c r="DY136" s="2">
        <f t="shared" si="166"/>
        <v>57.236276354679809</v>
      </c>
      <c r="EA136" s="2">
        <f t="shared" si="153"/>
        <v>43.284390007860083</v>
      </c>
      <c r="EB136" s="2">
        <f t="shared" si="153"/>
        <v>42.069246632503663</v>
      </c>
      <c r="EC136" s="2">
        <f t="shared" si="153"/>
        <v>38.638599184221405</v>
      </c>
      <c r="ED136" s="2">
        <f t="shared" si="153"/>
        <v>39.376354445090058</v>
      </c>
      <c r="EE136" s="2">
        <f t="shared" si="152"/>
        <v>39.376525192994109</v>
      </c>
      <c r="EF136" s="2">
        <f t="shared" si="152"/>
        <v>41.755075371461771</v>
      </c>
      <c r="EG136" s="2">
        <f t="shared" si="152"/>
        <v>45.878209983986629</v>
      </c>
      <c r="EH136" s="2">
        <f t="shared" si="152"/>
        <v>42.450640698929192</v>
      </c>
      <c r="EI136" s="2">
        <f t="shared" si="152"/>
        <v>42.659023494467768</v>
      </c>
      <c r="EJ136" s="2">
        <f t="shared" si="152"/>
        <v>41.936898139767159</v>
      </c>
      <c r="EK136" s="2">
        <f t="shared" si="152"/>
        <v>39.953243500109238</v>
      </c>
      <c r="EL136" s="2">
        <f t="shared" si="152"/>
        <v>41.322579933830639</v>
      </c>
      <c r="EM136" s="2">
        <f t="shared" si="135"/>
        <v>42.607087794871788</v>
      </c>
      <c r="EN136" s="2">
        <f t="shared" si="135"/>
        <v>44.052616482803373</v>
      </c>
      <c r="EO136" s="2">
        <f t="shared" si="135"/>
        <v>43.471082738373269</v>
      </c>
      <c r="EQ136" s="2">
        <f t="shared" si="167"/>
        <v>43.304261809465572</v>
      </c>
      <c r="ER136" s="2">
        <f t="shared" si="167"/>
        <v>42.551891138347813</v>
      </c>
      <c r="ES136" s="2">
        <f t="shared" si="167"/>
        <v>39.321977017734355</v>
      </c>
      <c r="ET136" s="2">
        <f t="shared" si="167"/>
        <v>39.493164615638939</v>
      </c>
      <c r="EU136" s="2">
        <f t="shared" si="167"/>
        <v>39.767876912195028</v>
      </c>
      <c r="EV136" s="2">
        <f t="shared" si="167"/>
        <v>41.77068136663425</v>
      </c>
      <c r="EW136" s="2">
        <f t="shared" si="167"/>
        <v>45.538593342404731</v>
      </c>
      <c r="EX136" s="2">
        <f t="shared" si="167"/>
        <v>42.919197828095932</v>
      </c>
      <c r="EY136" s="2">
        <f t="shared" si="167"/>
        <v>43.116325571487614</v>
      </c>
      <c r="EZ136" s="2">
        <f t="shared" si="167"/>
        <v>42.385600400834107</v>
      </c>
      <c r="FA136" s="2">
        <f t="shared" si="167"/>
        <v>39.900415325222447</v>
      </c>
      <c r="FB136" s="2">
        <f t="shared" si="167"/>
        <v>41.590640103148345</v>
      </c>
      <c r="FC136" s="2">
        <f t="shared" si="167"/>
        <v>42.984445260824238</v>
      </c>
      <c r="FD136" s="2">
        <f t="shared" si="167"/>
        <v>44.303872418656965</v>
      </c>
      <c r="FE136" s="2">
        <f t="shared" si="167"/>
        <v>43.399948855107098</v>
      </c>
      <c r="FG136" s="2">
        <f t="shared" si="168"/>
        <v>0.99999457206138509</v>
      </c>
      <c r="FH136" s="2">
        <f t="shared" si="168"/>
        <v>0.99999564344539305</v>
      </c>
      <c r="FI136" s="2">
        <f t="shared" si="168"/>
        <v>0.99999618458014394</v>
      </c>
      <c r="FJ136" s="2">
        <f t="shared" si="168"/>
        <v>0.99999607756088627</v>
      </c>
      <c r="FK136" s="2">
        <f t="shared" si="168"/>
        <v>0.99999558396820232</v>
      </c>
      <c r="FL136" s="2">
        <f t="shared" si="168"/>
        <v>0.9999959688638167</v>
      </c>
      <c r="FM136" s="2">
        <f t="shared" si="168"/>
        <v>0.99999586335301838</v>
      </c>
      <c r="FN136" s="2">
        <f t="shared" si="168"/>
        <v>0.99999543964330051</v>
      </c>
      <c r="FO136" s="2">
        <f t="shared" si="168"/>
        <v>0.99999547673066114</v>
      </c>
      <c r="FP136" s="2">
        <f t="shared" si="168"/>
        <v>0.99999576559744796</v>
      </c>
      <c r="FQ136" s="2">
        <f t="shared" si="168"/>
        <v>0.99999591143288025</v>
      </c>
      <c r="FR136" s="2">
        <f t="shared" si="168"/>
        <v>0.99999605143813619</v>
      </c>
      <c r="FS136" s="2">
        <f t="shared" si="168"/>
        <v>0.99998759576410623</v>
      </c>
      <c r="FT136" s="2">
        <f t="shared" si="168"/>
        <v>0.9999694576996645</v>
      </c>
      <c r="FU136" s="2">
        <f t="shared" si="168"/>
        <v>0.99993484503424823</v>
      </c>
      <c r="FW136" s="2">
        <f t="shared" si="160"/>
        <v>2.3697922535364824E-4</v>
      </c>
      <c r="FX136" s="2">
        <f t="shared" si="160"/>
        <v>1.2202801963859954E-3</v>
      </c>
      <c r="FY136" s="2">
        <f t="shared" si="160"/>
        <v>1.5363369547243115E-3</v>
      </c>
      <c r="FZ136" s="2">
        <f t="shared" si="160"/>
        <v>1.1432829463597662E-3</v>
      </c>
      <c r="GA136" s="2">
        <f t="shared" si="160"/>
        <v>1.0050148038154134E-3</v>
      </c>
      <c r="GB136" s="2">
        <f t="shared" si="160"/>
        <v>1.3091206330327215E-3</v>
      </c>
      <c r="GC136" s="2">
        <f t="shared" si="160"/>
        <v>1.7420790408951355E-3</v>
      </c>
      <c r="GD136" s="2">
        <f t="shared" si="160"/>
        <v>9.9224571503340195E-4</v>
      </c>
      <c r="GE136" s="2">
        <f t="shared" si="160"/>
        <v>6.8980372853366136E-4</v>
      </c>
      <c r="GF136" s="2">
        <f t="shared" si="160"/>
        <v>6.4462702069442409E-4</v>
      </c>
      <c r="GG136" s="2">
        <f t="shared" si="160"/>
        <v>6.452347613510271E-4</v>
      </c>
      <c r="GH136" s="2">
        <f t="shared" si="160"/>
        <v>6.8546333305008825E-4</v>
      </c>
      <c r="GI136" s="2">
        <f t="shared" si="160"/>
        <v>1.3421163157330026E-3</v>
      </c>
      <c r="GJ136" s="2">
        <f t="shared" si="160"/>
        <v>1.8422892313440257E-3</v>
      </c>
      <c r="GK136" s="2">
        <f t="shared" si="160"/>
        <v>2.4911819667058385E-3</v>
      </c>
      <c r="GM136" s="107">
        <f t="shared" si="161"/>
        <v>1.3615348220471116E-93</v>
      </c>
      <c r="GN136" s="107">
        <f t="shared" si="161"/>
        <v>5.712333440906136E-102</v>
      </c>
      <c r="GO136" s="107">
        <f t="shared" si="161"/>
        <v>1.4234561444494688E-109</v>
      </c>
      <c r="GP136" s="107">
        <f t="shared" si="161"/>
        <v>4.690603834088398E-116</v>
      </c>
      <c r="GQ136" s="107">
        <f t="shared" si="161"/>
        <v>3.3319283423361831E-120</v>
      </c>
      <c r="GR136" s="107">
        <f t="shared" si="161"/>
        <v>7.6290932807849349E-126</v>
      </c>
      <c r="GS136" s="107">
        <f t="shared" si="161"/>
        <v>2.811550629806054E-128</v>
      </c>
      <c r="GT136" s="107">
        <f t="shared" si="161"/>
        <v>1.6741090380162494E-122</v>
      </c>
      <c r="GU136" s="107">
        <f t="shared" si="161"/>
        <v>1.5419816479482031E-125</v>
      </c>
      <c r="GV136" s="107">
        <f t="shared" si="161"/>
        <v>7.6042568622706827E-122</v>
      </c>
      <c r="GW136" s="107">
        <f t="shared" si="161"/>
        <v>1.6377757195656349E-125</v>
      </c>
      <c r="GX136" s="107">
        <f t="shared" si="161"/>
        <v>6.6223334768305076E-123</v>
      </c>
      <c r="GY136" s="107">
        <f t="shared" si="161"/>
        <v>4.5239516350387954E-122</v>
      </c>
      <c r="GZ136" s="107">
        <f t="shared" si="161"/>
        <v>2.1483535273498896E-123</v>
      </c>
      <c r="HA136" s="107">
        <f t="shared" si="161"/>
        <v>2.184383331110114E-138</v>
      </c>
      <c r="HC136" s="107">
        <f t="shared" si="155"/>
        <v>1.154878974300086E-48</v>
      </c>
      <c r="HD136" s="107">
        <f t="shared" si="155"/>
        <v>4.9734400804780827E-55</v>
      </c>
      <c r="HE136" s="107">
        <f t="shared" si="155"/>
        <v>2.8724614089929644E-60</v>
      </c>
      <c r="HF136" s="107">
        <f t="shared" si="155"/>
        <v>3.40772211230754E-63</v>
      </c>
      <c r="HG136" s="107">
        <f t="shared" si="155"/>
        <v>6.6936946158460922E-65</v>
      </c>
      <c r="HH136" s="107">
        <f t="shared" si="155"/>
        <v>4.3914357043230655E-69</v>
      </c>
      <c r="HI136" s="107">
        <f t="shared" si="155"/>
        <v>3.0376760823061964E-72</v>
      </c>
      <c r="HJ136" s="107">
        <f t="shared" si="155"/>
        <v>1.7351967325366139E-66</v>
      </c>
      <c r="HK136" s="107">
        <f t="shared" si="155"/>
        <v>7.79370240887778E-67</v>
      </c>
      <c r="HL136" s="107">
        <f t="shared" si="165"/>
        <v>3.5816282686159112E-64</v>
      </c>
      <c r="HM136" s="107">
        <f t="shared" si="165"/>
        <v>4.1274325696695521E-66</v>
      </c>
      <c r="HN136" s="107">
        <f t="shared" si="165"/>
        <v>1.9739987190694564E-64</v>
      </c>
      <c r="HO136" s="107">
        <f t="shared" si="165"/>
        <v>2.3001397909946474E-63</v>
      </c>
      <c r="HP136" s="107">
        <f t="shared" si="165"/>
        <v>6.7350932603456696E-64</v>
      </c>
      <c r="HQ136" s="107">
        <f t="shared" si="165"/>
        <v>2.0151377393711035E-75</v>
      </c>
      <c r="HS136" s="107">
        <f t="shared" si="162"/>
        <v>0.29580569258976486</v>
      </c>
      <c r="HT136" s="107">
        <f t="shared" si="162"/>
        <v>0.53580884017302377</v>
      </c>
      <c r="HU136" s="107">
        <f t="shared" si="162"/>
        <v>0.54252346302059973</v>
      </c>
      <c r="HV136" s="107">
        <f t="shared" si="162"/>
        <v>0.53782167513903212</v>
      </c>
      <c r="HW136" s="107">
        <f t="shared" si="162"/>
        <v>0.51821143004170678</v>
      </c>
      <c r="HX136" s="107">
        <f t="shared" si="162"/>
        <v>0.54338709556845155</v>
      </c>
      <c r="HY136" s="107">
        <f t="shared" si="162"/>
        <v>0.52458755013037939</v>
      </c>
      <c r="HZ136" s="107">
        <f t="shared" si="162"/>
        <v>0.51995201906991906</v>
      </c>
      <c r="IA136" s="107">
        <f t="shared" si="162"/>
        <v>0.45209131129452318</v>
      </c>
      <c r="IB136" s="107">
        <f t="shared" si="162"/>
        <v>0.4339437676075209</v>
      </c>
      <c r="IC136" s="107">
        <f t="shared" si="162"/>
        <v>0.43343693884305201</v>
      </c>
      <c r="ID136" s="107">
        <f t="shared" si="162"/>
        <v>0.4395222402629349</v>
      </c>
      <c r="IE136" s="107">
        <f t="shared" si="162"/>
        <v>0.42430435132001793</v>
      </c>
      <c r="IF136" s="107">
        <f t="shared" si="162"/>
        <v>0.37513592793361461</v>
      </c>
      <c r="IG136" s="107">
        <f t="shared" si="162"/>
        <v>0.30528197258244122</v>
      </c>
      <c r="II136" s="107">
        <f t="shared" si="163"/>
        <v>1.6936462684232602E-13</v>
      </c>
      <c r="IJ136" s="107">
        <f t="shared" si="163"/>
        <v>1.2209929604229235E-9</v>
      </c>
      <c r="IK136" s="107">
        <f t="shared" si="163"/>
        <v>1.7148218369968544E-9</v>
      </c>
      <c r="IL136" s="107">
        <f t="shared" si="163"/>
        <v>8.0741887399932101E-11</v>
      </c>
      <c r="IM136" s="107">
        <f t="shared" si="163"/>
        <v>9.9516506361920306E-12</v>
      </c>
      <c r="IN136" s="107">
        <f t="shared" si="163"/>
        <v>2.904950795766128E-11</v>
      </c>
      <c r="IO136" s="107">
        <f t="shared" si="163"/>
        <v>1.1934964134974504E-10</v>
      </c>
      <c r="IP136" s="107">
        <f t="shared" si="163"/>
        <v>5.0623214777395711E-12</v>
      </c>
      <c r="IQ136" s="107">
        <f t="shared" si="163"/>
        <v>1.9352869058881846E-13</v>
      </c>
      <c r="IR136" s="107">
        <f t="shared" si="163"/>
        <v>3.5704003164181661E-13</v>
      </c>
      <c r="IS136" s="107">
        <f t="shared" si="163"/>
        <v>1.8459391175594264E-13</v>
      </c>
      <c r="IT136" s="107">
        <f t="shared" si="163"/>
        <v>5.9675994366997102E-13</v>
      </c>
      <c r="IU136" s="107">
        <f t="shared" si="163"/>
        <v>7.2960885708945211E-13</v>
      </c>
      <c r="IV136" s="107">
        <f t="shared" si="163"/>
        <v>8.5034822437604035E-14</v>
      </c>
      <c r="IW136" s="107">
        <f t="shared" si="163"/>
        <v>7.2326450591361993E-14</v>
      </c>
      <c r="IY136" s="107">
        <f t="shared" si="164"/>
        <v>0.29580569258993422</v>
      </c>
      <c r="IZ136" s="107">
        <f t="shared" si="164"/>
        <v>0.53580884139401674</v>
      </c>
      <c r="JA136" s="107">
        <f t="shared" si="164"/>
        <v>0.54252346473542157</v>
      </c>
      <c r="JB136" s="107">
        <f t="shared" si="164"/>
        <v>0.53782167521977398</v>
      </c>
      <c r="JC136" s="107">
        <f t="shared" si="164"/>
        <v>0.51821143005165848</v>
      </c>
      <c r="JD136" s="107">
        <f t="shared" si="164"/>
        <v>0.54338709559750109</v>
      </c>
      <c r="JE136" s="107">
        <f t="shared" si="164"/>
        <v>0.52458755024972903</v>
      </c>
      <c r="JF136" s="107">
        <f t="shared" si="164"/>
        <v>0.51995201907498134</v>
      </c>
      <c r="JG136" s="107">
        <f t="shared" si="164"/>
        <v>0.45209131129471669</v>
      </c>
      <c r="JH136" s="107">
        <f t="shared" si="164"/>
        <v>0.43394376760787795</v>
      </c>
      <c r="JI136" s="107">
        <f t="shared" si="164"/>
        <v>0.43343693884323659</v>
      </c>
      <c r="JJ136" s="107">
        <f t="shared" si="164"/>
        <v>0.43952224026353165</v>
      </c>
      <c r="JK136" s="107">
        <f t="shared" si="164"/>
        <v>0.42430435132074751</v>
      </c>
      <c r="JL136" s="107">
        <f t="shared" si="164"/>
        <v>0.37513592793369965</v>
      </c>
      <c r="JM136" s="107">
        <f t="shared" si="164"/>
        <v>0.30528197258251355</v>
      </c>
    </row>
    <row r="137" spans="2:273" x14ac:dyDescent="0.25">
      <c r="B137" s="2">
        <v>109</v>
      </c>
      <c r="C137" s="37">
        <v>42.161000000000001</v>
      </c>
      <c r="D137" s="37">
        <v>45.720999999999997</v>
      </c>
      <c r="E137" s="37">
        <v>46.59</v>
      </c>
      <c r="F137" s="37">
        <v>55.148000000000003</v>
      </c>
      <c r="G137" s="37">
        <v>61.851999999999997</v>
      </c>
      <c r="H137" s="37">
        <v>62.311</v>
      </c>
      <c r="I137" s="37">
        <v>67.164000000000001</v>
      </c>
      <c r="J137" s="37">
        <v>74.393000000000001</v>
      </c>
      <c r="K137" s="37">
        <v>77.016999999999996</v>
      </c>
      <c r="L137" s="37">
        <v>82.081999999999994</v>
      </c>
      <c r="M137" s="37">
        <v>82.835999999999999</v>
      </c>
      <c r="N137" s="37">
        <v>88.540999999999997</v>
      </c>
      <c r="O137" s="37">
        <v>94.049000000000007</v>
      </c>
      <c r="P137" s="37">
        <v>112.78700000000001</v>
      </c>
      <c r="Q137" s="37">
        <v>149.52500000000001</v>
      </c>
      <c r="S137" s="4">
        <f t="shared" si="97"/>
        <v>43.225963144099033</v>
      </c>
      <c r="T137" s="4">
        <f t="shared" si="98"/>
        <v>46.87609871220409</v>
      </c>
      <c r="U137" s="4">
        <f t="shared" si="99"/>
        <v>47.95261987626575</v>
      </c>
      <c r="V137" s="4">
        <f t="shared" si="100"/>
        <v>53.578935998144289</v>
      </c>
      <c r="W137" s="4">
        <f t="shared" si="101"/>
        <v>59.96625155877814</v>
      </c>
      <c r="X137" s="4">
        <f t="shared" si="102"/>
        <v>61.311095887407497</v>
      </c>
      <c r="Y137" s="4">
        <f t="shared" si="103"/>
        <v>62.538177034681631</v>
      </c>
      <c r="Z137" s="4">
        <f t="shared" si="104"/>
        <v>70.346384225237003</v>
      </c>
      <c r="AA137" s="4">
        <f t="shared" si="105"/>
        <v>76.093699804034543</v>
      </c>
      <c r="AB137" s="4">
        <f t="shared" si="106"/>
        <v>81.206578602451117</v>
      </c>
      <c r="AC137" s="4">
        <f t="shared" si="107"/>
        <v>82.004438527408652</v>
      </c>
      <c r="AD137" s="4">
        <f t="shared" si="108"/>
        <v>87.162681510610511</v>
      </c>
      <c r="AE137" s="4">
        <f t="shared" si="109"/>
        <v>92.21397036968645</v>
      </c>
      <c r="AF137" s="4">
        <f t="shared" si="110"/>
        <v>115.56789098080752</v>
      </c>
      <c r="AG137" s="4">
        <f t="shared" si="110"/>
        <v>147.52785504891585</v>
      </c>
      <c r="AI137" s="4">
        <f t="shared" si="111"/>
        <v>-1.0649631440990319</v>
      </c>
      <c r="AJ137" s="4">
        <f t="shared" si="112"/>
        <v>-1.1550987122040937</v>
      </c>
      <c r="AK137" s="4">
        <f t="shared" si="113"/>
        <v>-1.3626198762657467</v>
      </c>
      <c r="AL137" s="4">
        <f t="shared" si="114"/>
        <v>1.5690640018557147</v>
      </c>
      <c r="AM137" s="4">
        <f t="shared" si="115"/>
        <v>1.8857484412218568</v>
      </c>
      <c r="AN137" s="4">
        <f t="shared" si="116"/>
        <v>0.99990411259250322</v>
      </c>
      <c r="AO137" s="4">
        <f t="shared" si="117"/>
        <v>4.6258229653183704</v>
      </c>
      <c r="AP137" s="4">
        <f t="shared" si="118"/>
        <v>4.0466157747629978</v>
      </c>
      <c r="AQ137" s="4">
        <f t="shared" si="119"/>
        <v>0.92330019596545299</v>
      </c>
      <c r="AR137" s="4">
        <f t="shared" si="120"/>
        <v>0.87542139754887671</v>
      </c>
      <c r="AS137" s="4">
        <f t="shared" si="121"/>
        <v>0.83156147259134627</v>
      </c>
      <c r="AT137" s="4">
        <f t="shared" si="122"/>
        <v>1.3783184893894855</v>
      </c>
      <c r="AU137" s="4">
        <f t="shared" si="123"/>
        <v>1.8350296303135565</v>
      </c>
      <c r="AV137" s="4">
        <f t="shared" si="154"/>
        <v>-2.7808909808075128</v>
      </c>
      <c r="AW137" s="4">
        <f t="shared" si="154"/>
        <v>1.9971449510841524</v>
      </c>
      <c r="AY137" s="2">
        <f t="shared" si="156"/>
        <v>43.138301621776833</v>
      </c>
      <c r="AZ137" s="2">
        <f t="shared" si="156"/>
        <v>41.89091209764397</v>
      </c>
      <c r="BA137" s="2">
        <f t="shared" si="156"/>
        <v>38.459468387863907</v>
      </c>
      <c r="BB137" s="2">
        <f t="shared" si="156"/>
        <v>39.220384394088143</v>
      </c>
      <c r="BC137" s="2">
        <f t="shared" si="156"/>
        <v>39.18930189580152</v>
      </c>
      <c r="BD137" s="2">
        <f t="shared" si="156"/>
        <v>41.591616850278221</v>
      </c>
      <c r="BE137" s="2">
        <f t="shared" si="156"/>
        <v>45.722515782678364</v>
      </c>
      <c r="BF137" s="2">
        <f t="shared" si="156"/>
        <v>42.263952792429308</v>
      </c>
      <c r="BG137" s="2">
        <f t="shared" si="156"/>
        <v>42.449096035266379</v>
      </c>
      <c r="BH137" s="2">
        <f t="shared" si="156"/>
        <v>41.732523317662626</v>
      </c>
      <c r="BI137" s="2">
        <f t="shared" si="156"/>
        <v>39.813338456435524</v>
      </c>
      <c r="BJ137" s="2">
        <f t="shared" si="156"/>
        <v>41.146942144776048</v>
      </c>
      <c r="BK137" s="2">
        <f t="shared" si="156"/>
        <v>42.411811285152538</v>
      </c>
      <c r="BL137" s="2">
        <f t="shared" si="156"/>
        <v>43.844717235055533</v>
      </c>
      <c r="BM137" s="2">
        <f t="shared" si="156"/>
        <v>43.327449585727265</v>
      </c>
      <c r="BO137" s="2" t="str">
        <f t="shared" si="157"/>
        <v/>
      </c>
      <c r="BP137" s="2" t="str">
        <f t="shared" si="157"/>
        <v/>
      </c>
      <c r="BQ137" s="2" t="str">
        <f t="shared" si="157"/>
        <v/>
      </c>
      <c r="BR137" s="2" t="str">
        <f t="shared" si="157"/>
        <v/>
      </c>
      <c r="BS137" s="2" t="str">
        <f t="shared" si="157"/>
        <v/>
      </c>
      <c r="BT137" s="2" t="str">
        <f t="shared" si="157"/>
        <v/>
      </c>
      <c r="BU137" s="2" t="str">
        <f t="shared" si="157"/>
        <v/>
      </c>
      <c r="BV137" s="2" t="str">
        <f t="shared" si="157"/>
        <v/>
      </c>
      <c r="BW137" s="2" t="str">
        <f t="shared" si="157"/>
        <v/>
      </c>
      <c r="BX137" s="2" t="str">
        <f t="shared" si="157"/>
        <v/>
      </c>
      <c r="BY137" s="2" t="str">
        <f t="shared" si="157"/>
        <v/>
      </c>
      <c r="BZ137" s="2" t="str">
        <f t="shared" si="157"/>
        <v/>
      </c>
      <c r="CA137" s="2" t="str">
        <f t="shared" si="157"/>
        <v/>
      </c>
      <c r="CB137" s="2" t="str">
        <f t="shared" si="157"/>
        <v/>
      </c>
      <c r="CC137" s="2" t="str">
        <f t="shared" si="157"/>
        <v/>
      </c>
      <c r="CE137" s="2" t="str">
        <f t="shared" si="158"/>
        <v/>
      </c>
      <c r="CF137" s="2" t="str">
        <f t="shared" si="158"/>
        <v/>
      </c>
      <c r="CG137" s="2" t="str">
        <f t="shared" si="158"/>
        <v/>
      </c>
      <c r="CH137" s="2" t="str">
        <f t="shared" si="158"/>
        <v/>
      </c>
      <c r="CI137" s="2" t="str">
        <f t="shared" si="158"/>
        <v/>
      </c>
      <c r="CJ137" s="2" t="str">
        <f t="shared" si="158"/>
        <v/>
      </c>
      <c r="CK137" s="2" t="str">
        <f t="shared" si="158"/>
        <v/>
      </c>
      <c r="CL137" s="2" t="str">
        <f t="shared" si="158"/>
        <v/>
      </c>
      <c r="CM137" s="2" t="str">
        <f t="shared" si="158"/>
        <v/>
      </c>
      <c r="CN137" s="2" t="str">
        <f t="shared" si="158"/>
        <v/>
      </c>
      <c r="CO137" s="2" t="str">
        <f t="shared" si="158"/>
        <v/>
      </c>
      <c r="CP137" s="2" t="str">
        <f t="shared" si="158"/>
        <v/>
      </c>
      <c r="CQ137" s="2" t="str">
        <f t="shared" si="158"/>
        <v/>
      </c>
      <c r="CR137" s="2" t="str">
        <f t="shared" si="158"/>
        <v/>
      </c>
      <c r="CS137" s="2" t="str">
        <f t="shared" si="158"/>
        <v/>
      </c>
      <c r="CU137" s="2" t="str">
        <f t="shared" si="159"/>
        <v/>
      </c>
      <c r="CV137" s="2" t="str">
        <f t="shared" si="159"/>
        <v/>
      </c>
      <c r="CW137" s="2" t="str">
        <f t="shared" si="159"/>
        <v/>
      </c>
      <c r="CX137" s="2" t="str">
        <f t="shared" si="159"/>
        <v/>
      </c>
      <c r="CY137" s="2" t="str">
        <f t="shared" si="159"/>
        <v/>
      </c>
      <c r="CZ137" s="2" t="str">
        <f t="shared" si="159"/>
        <v/>
      </c>
      <c r="DA137" s="2" t="str">
        <f t="shared" si="159"/>
        <v/>
      </c>
      <c r="DB137" s="2" t="str">
        <f t="shared" si="159"/>
        <v/>
      </c>
      <c r="DC137" s="2" t="str">
        <f t="shared" si="159"/>
        <v/>
      </c>
      <c r="DD137" s="2" t="str">
        <f t="shared" si="159"/>
        <v/>
      </c>
      <c r="DE137" s="2" t="str">
        <f t="shared" si="159"/>
        <v/>
      </c>
      <c r="DF137" s="2" t="str">
        <f t="shared" si="159"/>
        <v/>
      </c>
      <c r="DG137" s="2" t="str">
        <f t="shared" si="159"/>
        <v/>
      </c>
      <c r="DH137" s="2" t="str">
        <f t="shared" si="159"/>
        <v/>
      </c>
      <c r="DI137" s="2" t="str">
        <f t="shared" si="159"/>
        <v/>
      </c>
      <c r="DK137" s="2">
        <f t="shared" si="166"/>
        <v>78.909170967741915</v>
      </c>
      <c r="DL137" s="2">
        <f t="shared" si="166"/>
        <v>86.612137096774191</v>
      </c>
      <c r="DM137" s="2">
        <f t="shared" si="166"/>
        <v>79.751046774193554</v>
      </c>
      <c r="DN137" s="2">
        <f t="shared" si="166"/>
        <v>75.098675403225798</v>
      </c>
      <c r="DO137" s="2">
        <f t="shared" si="166"/>
        <v>74.136696412655965</v>
      </c>
      <c r="DP137" s="2">
        <f t="shared" si="166"/>
        <v>72.453925022281652</v>
      </c>
      <c r="DQ137" s="2">
        <f t="shared" si="166"/>
        <v>80.069744429589988</v>
      </c>
      <c r="DR137" s="2">
        <f t="shared" si="166"/>
        <v>69.510045900178255</v>
      </c>
      <c r="DS137" s="2">
        <f t="shared" si="166"/>
        <v>74.347279602750177</v>
      </c>
      <c r="DT137" s="2">
        <f t="shared" si="166"/>
        <v>74.680650289661301</v>
      </c>
      <c r="DU137" s="2">
        <f t="shared" si="166"/>
        <v>68.88782007575756</v>
      </c>
      <c r="DV137" s="2">
        <f t="shared" si="166"/>
        <v>69.23125222816401</v>
      </c>
      <c r="DW137" s="2">
        <f t="shared" si="166"/>
        <v>71.882567290552601</v>
      </c>
      <c r="DX137" s="2">
        <f t="shared" si="166"/>
        <v>60.646118951612905</v>
      </c>
      <c r="DY137" s="2">
        <f t="shared" si="166"/>
        <v>57.250499507389165</v>
      </c>
      <c r="EA137" s="2">
        <f t="shared" si="153"/>
        <v>43.138138157463807</v>
      </c>
      <c r="EB137" s="2">
        <f t="shared" si="153"/>
        <v>41.88995043923866</v>
      </c>
      <c r="EC137" s="2">
        <f t="shared" si="153"/>
        <v>38.457930400660899</v>
      </c>
      <c r="ED137" s="2">
        <f t="shared" si="153"/>
        <v>39.220085996513646</v>
      </c>
      <c r="EE137" s="2">
        <f t="shared" si="152"/>
        <v>39.188642400597658</v>
      </c>
      <c r="EF137" s="2">
        <f t="shared" si="152"/>
        <v>41.591478708392131</v>
      </c>
      <c r="EG137" s="2">
        <f t="shared" si="152"/>
        <v>45.723180521710873</v>
      </c>
      <c r="EH137" s="2">
        <f t="shared" si="152"/>
        <v>42.263217855067651</v>
      </c>
      <c r="EI137" s="2">
        <f t="shared" si="152"/>
        <v>42.448541484839119</v>
      </c>
      <c r="EJ137" s="2">
        <f t="shared" si="152"/>
        <v>41.732013467960925</v>
      </c>
      <c r="EK137" s="2">
        <f t="shared" si="152"/>
        <v>39.813289927900371</v>
      </c>
      <c r="EL137" s="2">
        <f t="shared" si="152"/>
        <v>41.146600814632166</v>
      </c>
      <c r="EM137" s="2">
        <f t="shared" si="135"/>
        <v>42.41083448018648</v>
      </c>
      <c r="EN137" s="2">
        <f t="shared" si="135"/>
        <v>43.843671804023359</v>
      </c>
      <c r="EO137" s="2">
        <f t="shared" si="135"/>
        <v>43.326910689264039</v>
      </c>
      <c r="EQ137" s="2">
        <f t="shared" si="167"/>
        <v>43.169094796886029</v>
      </c>
      <c r="ER137" s="2">
        <f t="shared" si="167"/>
        <v>42.4153563872474</v>
      </c>
      <c r="ES137" s="2">
        <f t="shared" si="167"/>
        <v>39.188698033538437</v>
      </c>
      <c r="ET137" s="2">
        <f t="shared" si="167"/>
        <v>39.349777252438408</v>
      </c>
      <c r="EU137" s="2">
        <f t="shared" si="167"/>
        <v>39.613103632596705</v>
      </c>
      <c r="EV137" s="2">
        <f t="shared" si="167"/>
        <v>41.615344088827555</v>
      </c>
      <c r="EW137" s="2">
        <f t="shared" si="167"/>
        <v>45.368463067657132</v>
      </c>
      <c r="EX137" s="2">
        <f t="shared" si="167"/>
        <v>42.772679868119987</v>
      </c>
      <c r="EY137" s="2">
        <f t="shared" si="167"/>
        <v>42.955234473659104</v>
      </c>
      <c r="EZ137" s="2">
        <f t="shared" si="167"/>
        <v>42.223787865903851</v>
      </c>
      <c r="FA137" s="2">
        <f t="shared" si="167"/>
        <v>39.756779540242533</v>
      </c>
      <c r="FB137" s="2">
        <f t="shared" si="167"/>
        <v>41.44011679600456</v>
      </c>
      <c r="FC137" s="2">
        <f t="shared" si="167"/>
        <v>42.822099135712136</v>
      </c>
      <c r="FD137" s="2">
        <f t="shared" si="167"/>
        <v>44.12238600461464</v>
      </c>
      <c r="FE137" s="2">
        <f t="shared" si="167"/>
        <v>43.252546806049317</v>
      </c>
      <c r="FG137" s="2">
        <f t="shared" si="168"/>
        <v>0.99999568843028852</v>
      </c>
      <c r="FH137" s="2">
        <f t="shared" si="168"/>
        <v>0.99999653946256883</v>
      </c>
      <c r="FI137" s="2">
        <f t="shared" si="168"/>
        <v>0.99999696930190274</v>
      </c>
      <c r="FJ137" s="2">
        <f t="shared" si="168"/>
        <v>0.99999688429334943</v>
      </c>
      <c r="FK137" s="2">
        <f t="shared" si="168"/>
        <v>0.99999649221807174</v>
      </c>
      <c r="FL137" s="2">
        <f t="shared" si="168"/>
        <v>0.99999679795205676</v>
      </c>
      <c r="FM137" s="2">
        <f t="shared" si="168"/>
        <v>0.99999671414170987</v>
      </c>
      <c r="FN137" s="2">
        <f t="shared" si="168"/>
        <v>0.99999637757651549</v>
      </c>
      <c r="FO137" s="2">
        <f t="shared" si="168"/>
        <v>0.99999640703610826</v>
      </c>
      <c r="FP137" s="2">
        <f t="shared" si="168"/>
        <v>0.99999663649156645</v>
      </c>
      <c r="FQ137" s="2">
        <f t="shared" si="168"/>
        <v>0.99999675233296625</v>
      </c>
      <c r="FR137" s="2">
        <f t="shared" si="168"/>
        <v>0.99999686354327788</v>
      </c>
      <c r="FS137" s="2">
        <f t="shared" si="168"/>
        <v>0.99998993851826234</v>
      </c>
      <c r="FT137" s="2">
        <f t="shared" si="168"/>
        <v>0.99997479012304225</v>
      </c>
      <c r="FU137" s="2">
        <f t="shared" si="168"/>
        <v>0.99994542056481228</v>
      </c>
      <c r="FW137" s="2">
        <f t="shared" si="160"/>
        <v>2.9832086391364606E-4</v>
      </c>
      <c r="FX137" s="2">
        <f t="shared" si="160"/>
        <v>1.5357565087289701E-3</v>
      </c>
      <c r="FY137" s="2">
        <f t="shared" si="160"/>
        <v>1.9333645473853199E-3</v>
      </c>
      <c r="FZ137" s="2">
        <f t="shared" si="160"/>
        <v>1.438882008985452E-3</v>
      </c>
      <c r="GA137" s="2">
        <f t="shared" si="160"/>
        <v>1.2649095161006234E-3</v>
      </c>
      <c r="GB137" s="2">
        <f t="shared" si="160"/>
        <v>1.6475267787750582E-3</v>
      </c>
      <c r="GC137" s="2">
        <f t="shared" si="160"/>
        <v>2.1921587601007823E-3</v>
      </c>
      <c r="GD137" s="2">
        <f t="shared" si="160"/>
        <v>1.2488424957447166E-3</v>
      </c>
      <c r="GE137" s="2">
        <f t="shared" si="160"/>
        <v>8.6825636571633892E-4</v>
      </c>
      <c r="GF137" s="2">
        <f t="shared" si="160"/>
        <v>8.114019061321808E-4</v>
      </c>
      <c r="GG137" s="2">
        <f t="shared" si="160"/>
        <v>8.1216675082593508E-4</v>
      </c>
      <c r="GH137" s="2">
        <f t="shared" si="160"/>
        <v>8.6279407679313647E-4</v>
      </c>
      <c r="GI137" s="2">
        <f t="shared" si="160"/>
        <v>1.654106803173701E-3</v>
      </c>
      <c r="GJ137" s="2">
        <f t="shared" si="160"/>
        <v>2.231114904359495E-3</v>
      </c>
      <c r="GK137" s="2">
        <f t="shared" si="160"/>
        <v>2.9724799283307635E-3</v>
      </c>
      <c r="GM137" s="107">
        <f t="shared" si="161"/>
        <v>4.1599322567427057E-97</v>
      </c>
      <c r="GN137" s="107">
        <f t="shared" si="161"/>
        <v>9.779556417020523E-106</v>
      </c>
      <c r="GO137" s="107">
        <f t="shared" si="161"/>
        <v>1.3950872255690337E-113</v>
      </c>
      <c r="GP137" s="107">
        <f t="shared" si="161"/>
        <v>2.5820066677604072E-120</v>
      </c>
      <c r="GQ137" s="107">
        <f t="shared" si="161"/>
        <v>1.1641404638625086E-124</v>
      </c>
      <c r="GR137" s="107">
        <f t="shared" si="161"/>
        <v>1.7706466522234318E-130</v>
      </c>
      <c r="GS137" s="107">
        <f t="shared" si="161"/>
        <v>5.1732651726790944E-133</v>
      </c>
      <c r="GT137" s="107">
        <f t="shared" si="161"/>
        <v>4.6622669728031569E-127</v>
      </c>
      <c r="GU137" s="107">
        <f t="shared" si="161"/>
        <v>3.3226368771819919E-130</v>
      </c>
      <c r="GV137" s="107">
        <f t="shared" si="161"/>
        <v>2.3882117843654479E-126</v>
      </c>
      <c r="GW137" s="107">
        <f t="shared" si="161"/>
        <v>3.8635655069510518E-130</v>
      </c>
      <c r="GX137" s="107">
        <f t="shared" si="161"/>
        <v>2.013842484564685E-127</v>
      </c>
      <c r="GY137" s="107">
        <f t="shared" si="161"/>
        <v>1.4595003391456536E-126</v>
      </c>
      <c r="GZ137" s="107">
        <f t="shared" si="161"/>
        <v>6.4442653398597464E-128</v>
      </c>
      <c r="HA137" s="107">
        <f t="shared" si="161"/>
        <v>1.9105013841064403E-143</v>
      </c>
      <c r="HC137" s="107">
        <f t="shared" si="155"/>
        <v>1.0622884931024865E-51</v>
      </c>
      <c r="HD137" s="107">
        <f t="shared" si="155"/>
        <v>2.3988178160155782E-58</v>
      </c>
      <c r="HE137" s="107">
        <f t="shared" si="155"/>
        <v>7.8193310898706911E-64</v>
      </c>
      <c r="HF137" s="107">
        <f t="shared" si="155"/>
        <v>5.7901815486556047E-67</v>
      </c>
      <c r="HG137" s="107">
        <f t="shared" si="155"/>
        <v>7.8905589822430201E-69</v>
      </c>
      <c r="HH137" s="107">
        <f t="shared" si="155"/>
        <v>3.330481476017936E-73</v>
      </c>
      <c r="HI137" s="107">
        <f t="shared" si="155"/>
        <v>1.6516564224066299E-76</v>
      </c>
      <c r="HJ137" s="107">
        <f t="shared" si="155"/>
        <v>1.6331647015271438E-70</v>
      </c>
      <c r="HK137" s="107">
        <f t="shared" si="155"/>
        <v>6.4018848839816266E-71</v>
      </c>
      <c r="HL137" s="107">
        <f t="shared" si="165"/>
        <v>4.3043094744357324E-68</v>
      </c>
      <c r="HM137" s="107">
        <f t="shared" si="165"/>
        <v>3.8600436023520405E-70</v>
      </c>
      <c r="HN137" s="107">
        <f t="shared" si="165"/>
        <v>2.3557216745181572E-68</v>
      </c>
      <c r="HO137" s="107">
        <f t="shared" si="165"/>
        <v>3.0219080936834861E-67</v>
      </c>
      <c r="HP137" s="107">
        <f t="shared" si="165"/>
        <v>8.3975642704476979E-68</v>
      </c>
      <c r="HQ137" s="107">
        <f t="shared" si="165"/>
        <v>5.9779184345021103E-80</v>
      </c>
      <c r="HS137" s="107">
        <f t="shared" si="162"/>
        <v>0.37684065773917375</v>
      </c>
      <c r="HT137" s="107">
        <f t="shared" si="162"/>
        <v>0.53990660650339528</v>
      </c>
      <c r="HU137" s="107">
        <f t="shared" si="162"/>
        <v>0.50340654410521379</v>
      </c>
      <c r="HV137" s="107">
        <f t="shared" si="162"/>
        <v>0.53662044830233924</v>
      </c>
      <c r="HW137" s="107">
        <f t="shared" si="162"/>
        <v>0.54409772529848088</v>
      </c>
      <c r="HX137" s="107">
        <f t="shared" si="162"/>
        <v>0.52231253043194559</v>
      </c>
      <c r="HY137" s="107">
        <f t="shared" si="162"/>
        <v>0.44777087758689976</v>
      </c>
      <c r="HZ137" s="107">
        <f t="shared" si="162"/>
        <v>0.54395967202833617</v>
      </c>
      <c r="IA137" s="107">
        <f t="shared" si="162"/>
        <v>0.5209041479197396</v>
      </c>
      <c r="IB137" s="107">
        <f t="shared" si="162"/>
        <v>0.50824315684783972</v>
      </c>
      <c r="IC137" s="107">
        <f t="shared" si="162"/>
        <v>0.50861839893919714</v>
      </c>
      <c r="ID137" s="107">
        <f t="shared" si="162"/>
        <v>0.51190243038917305</v>
      </c>
      <c r="IE137" s="107">
        <f t="shared" si="162"/>
        <v>0.50129965529641374</v>
      </c>
      <c r="IF137" s="107">
        <f t="shared" si="162"/>
        <v>0.46235211330715054</v>
      </c>
      <c r="IG137" s="107">
        <f t="shared" si="162"/>
        <v>0.38196045099635578</v>
      </c>
      <c r="II137" s="107">
        <f t="shared" si="163"/>
        <v>7.628851668443414E-13</v>
      </c>
      <c r="IJ137" s="107">
        <f t="shared" si="163"/>
        <v>4.3887927081480067E-9</v>
      </c>
      <c r="IK137" s="107">
        <f t="shared" si="163"/>
        <v>6.2985930628770482E-9</v>
      </c>
      <c r="IL137" s="107">
        <f t="shared" si="163"/>
        <v>3.4240139669442788E-10</v>
      </c>
      <c r="IM137" s="107">
        <f t="shared" si="163"/>
        <v>4.7014503493622857E-11</v>
      </c>
      <c r="IN137" s="107">
        <f t="shared" si="163"/>
        <v>1.3577532691536398E-10</v>
      </c>
      <c r="IO137" s="107">
        <f t="shared" si="163"/>
        <v>5.4121141024273782E-10</v>
      </c>
      <c r="IP137" s="107">
        <f t="shared" si="163"/>
        <v>2.4906519427498639E-11</v>
      </c>
      <c r="IQ137" s="107">
        <f t="shared" si="163"/>
        <v>1.0748336631028611E-12</v>
      </c>
      <c r="IR137" s="107">
        <f t="shared" si="163"/>
        <v>1.8811241582841851E-12</v>
      </c>
      <c r="IS137" s="107">
        <f t="shared" si="163"/>
        <v>1.0124821866358479E-12</v>
      </c>
      <c r="IT137" s="107">
        <f t="shared" si="163"/>
        <v>3.0892838783169209E-12</v>
      </c>
      <c r="IU137" s="107">
        <f t="shared" si="163"/>
        <v>3.7402612554538631E-12</v>
      </c>
      <c r="IV137" s="107">
        <f t="shared" si="163"/>
        <v>4.6615244793049103E-13</v>
      </c>
      <c r="IW137" s="107">
        <f t="shared" si="163"/>
        <v>3.8032911847251004E-13</v>
      </c>
      <c r="IY137" s="107">
        <f t="shared" si="164"/>
        <v>0.37684065773993664</v>
      </c>
      <c r="IZ137" s="107">
        <f t="shared" si="164"/>
        <v>0.53990661089218794</v>
      </c>
      <c r="JA137" s="107">
        <f t="shared" si="164"/>
        <v>0.50340655040380689</v>
      </c>
      <c r="JB137" s="107">
        <f t="shared" si="164"/>
        <v>0.53662044864474068</v>
      </c>
      <c r="JC137" s="107">
        <f t="shared" si="164"/>
        <v>0.54409772534549539</v>
      </c>
      <c r="JD137" s="107">
        <f t="shared" si="164"/>
        <v>0.52231253056772087</v>
      </c>
      <c r="JE137" s="107">
        <f t="shared" si="164"/>
        <v>0.44777087812811117</v>
      </c>
      <c r="JF137" s="107">
        <f t="shared" si="164"/>
        <v>0.54395967205324269</v>
      </c>
      <c r="JG137" s="107">
        <f t="shared" si="164"/>
        <v>0.52090414792081441</v>
      </c>
      <c r="JH137" s="107">
        <f t="shared" si="164"/>
        <v>0.50824315684972088</v>
      </c>
      <c r="JI137" s="107">
        <f t="shared" si="164"/>
        <v>0.50861839894020966</v>
      </c>
      <c r="JJ137" s="107">
        <f t="shared" si="164"/>
        <v>0.51190243039226235</v>
      </c>
      <c r="JK137" s="107">
        <f t="shared" si="164"/>
        <v>0.50129965530015397</v>
      </c>
      <c r="JL137" s="107">
        <f t="shared" si="164"/>
        <v>0.46235211330761666</v>
      </c>
      <c r="JM137" s="107">
        <f t="shared" si="164"/>
        <v>0.38196045099673609</v>
      </c>
    </row>
    <row r="138" spans="2:273" x14ac:dyDescent="0.25">
      <c r="B138" s="2">
        <v>110</v>
      </c>
      <c r="C138" s="37">
        <v>44.128999999999998</v>
      </c>
      <c r="D138" s="37">
        <v>45.738</v>
      </c>
      <c r="E138" s="37">
        <v>44.475000000000001</v>
      </c>
      <c r="F138" s="37">
        <v>51.197000000000003</v>
      </c>
      <c r="G138" s="37">
        <v>58.18</v>
      </c>
      <c r="H138" s="37">
        <v>59.279000000000003</v>
      </c>
      <c r="I138" s="37">
        <v>60.344000000000001</v>
      </c>
      <c r="J138" s="37">
        <v>68.474999999999994</v>
      </c>
      <c r="K138" s="37">
        <v>75.61</v>
      </c>
      <c r="L138" s="37">
        <v>80.245999999999995</v>
      </c>
      <c r="M138" s="37">
        <v>80.623000000000005</v>
      </c>
      <c r="N138" s="37">
        <v>84.885000000000005</v>
      </c>
      <c r="O138" s="37">
        <v>89.787000000000006</v>
      </c>
      <c r="P138" s="37">
        <v>113.47499999999999</v>
      </c>
      <c r="Q138" s="37">
        <v>157.18</v>
      </c>
      <c r="S138" s="4">
        <f t="shared" si="97"/>
        <v>43.087070575625809</v>
      </c>
      <c r="T138" s="4">
        <f t="shared" si="98"/>
        <v>45.654164225817233</v>
      </c>
      <c r="U138" s="4">
        <f t="shared" si="99"/>
        <v>44.992304641347069</v>
      </c>
      <c r="V138" s="4">
        <f t="shared" si="100"/>
        <v>50.040942454592241</v>
      </c>
      <c r="W138" s="4">
        <f t="shared" si="101"/>
        <v>55.759833614309322</v>
      </c>
      <c r="X138" s="4">
        <f t="shared" si="102"/>
        <v>55.561523266147759</v>
      </c>
      <c r="Y138" s="4">
        <f t="shared" si="103"/>
        <v>55.922982441868726</v>
      </c>
      <c r="Z138" s="4">
        <f t="shared" si="104"/>
        <v>64.510312180807233</v>
      </c>
      <c r="AA138" s="4">
        <f t="shared" si="105"/>
        <v>72.568542291861078</v>
      </c>
      <c r="AB138" s="4">
        <f t="shared" si="106"/>
        <v>78.199581692601086</v>
      </c>
      <c r="AC138" s="4">
        <f t="shared" si="107"/>
        <v>78.777569240806585</v>
      </c>
      <c r="AD138" s="4">
        <f t="shared" si="108"/>
        <v>83.422580311366247</v>
      </c>
      <c r="AE138" s="4">
        <f t="shared" si="109"/>
        <v>89.089430671260502</v>
      </c>
      <c r="AF138" s="4">
        <f t="shared" si="110"/>
        <v>115.07596058481454</v>
      </c>
      <c r="AG138" s="4">
        <f t="shared" si="110"/>
        <v>158.72813619256311</v>
      </c>
      <c r="AI138" s="4">
        <f t="shared" si="111"/>
        <v>1.0419294243741888</v>
      </c>
      <c r="AJ138" s="4">
        <f t="shared" si="112"/>
        <v>8.3835774182766443E-2</v>
      </c>
      <c r="AK138" s="4">
        <f t="shared" si="113"/>
        <v>-0.51730464134706722</v>
      </c>
      <c r="AL138" s="4">
        <f t="shared" si="114"/>
        <v>1.1560575454077622</v>
      </c>
      <c r="AM138" s="4">
        <f t="shared" si="115"/>
        <v>2.4201663856906777</v>
      </c>
      <c r="AN138" s="4">
        <f t="shared" si="116"/>
        <v>3.7174767338522443</v>
      </c>
      <c r="AO138" s="4">
        <f t="shared" si="117"/>
        <v>4.4210175581312754</v>
      </c>
      <c r="AP138" s="4">
        <f t="shared" si="118"/>
        <v>3.9646878191927613</v>
      </c>
      <c r="AQ138" s="4">
        <f t="shared" si="119"/>
        <v>3.0414577081389211</v>
      </c>
      <c r="AR138" s="4">
        <f t="shared" si="120"/>
        <v>2.0464183073989091</v>
      </c>
      <c r="AS138" s="4">
        <f t="shared" si="121"/>
        <v>1.8454307591934196</v>
      </c>
      <c r="AT138" s="4">
        <f t="shared" si="122"/>
        <v>1.4624196886337586</v>
      </c>
      <c r="AU138" s="4">
        <f t="shared" si="123"/>
        <v>0.69756932873950461</v>
      </c>
      <c r="AV138" s="4">
        <f t="shared" si="154"/>
        <v>-1.6009605848145441</v>
      </c>
      <c r="AW138" s="4">
        <f t="shared" si="154"/>
        <v>-1.5481361925631063</v>
      </c>
      <c r="AY138" s="2">
        <f t="shared" si="156"/>
        <v>42.992025867404124</v>
      </c>
      <c r="AZ138" s="2">
        <f t="shared" si="156"/>
        <v>41.711876455864974</v>
      </c>
      <c r="BA138" s="2">
        <f t="shared" si="156"/>
        <v>38.279255049181003</v>
      </c>
      <c r="BB138" s="2">
        <f t="shared" si="156"/>
        <v>39.064165376594147</v>
      </c>
      <c r="BC138" s="2">
        <f t="shared" si="156"/>
        <v>39.001586455494994</v>
      </c>
      <c r="BD138" s="2">
        <f t="shared" si="156"/>
        <v>41.42802795436549</v>
      </c>
      <c r="BE138" s="2">
        <f t="shared" si="156"/>
        <v>45.567221516114415</v>
      </c>
      <c r="BF138" s="2">
        <f t="shared" si="156"/>
        <v>42.076739266223562</v>
      </c>
      <c r="BG138" s="2">
        <f t="shared" si="156"/>
        <v>42.238759297705151</v>
      </c>
      <c r="BH138" s="2">
        <f t="shared" si="156"/>
        <v>41.527764067079616</v>
      </c>
      <c r="BI138" s="2">
        <f t="shared" si="156"/>
        <v>39.6733505831765</v>
      </c>
      <c r="BJ138" s="2">
        <f t="shared" si="156"/>
        <v>40.971038834733349</v>
      </c>
      <c r="BK138" s="2">
        <f t="shared" si="156"/>
        <v>42.21573177618518</v>
      </c>
      <c r="BL138" s="2">
        <f t="shared" si="156"/>
        <v>43.635908621492881</v>
      </c>
      <c r="BM138" s="2">
        <f t="shared" si="156"/>
        <v>43.183107292166298</v>
      </c>
      <c r="BO138" s="2" t="str">
        <f t="shared" si="157"/>
        <v/>
      </c>
      <c r="BP138" s="2" t="str">
        <f t="shared" si="157"/>
        <v/>
      </c>
      <c r="BQ138" s="2" t="str">
        <f t="shared" si="157"/>
        <v/>
      </c>
      <c r="BR138" s="2" t="str">
        <f t="shared" si="157"/>
        <v/>
      </c>
      <c r="BS138" s="2" t="str">
        <f t="shared" si="157"/>
        <v/>
      </c>
      <c r="BT138" s="2" t="str">
        <f t="shared" si="157"/>
        <v/>
      </c>
      <c r="BU138" s="2" t="str">
        <f t="shared" si="157"/>
        <v/>
      </c>
      <c r="BV138" s="2" t="str">
        <f t="shared" si="157"/>
        <v/>
      </c>
      <c r="BW138" s="2" t="str">
        <f t="shared" si="157"/>
        <v/>
      </c>
      <c r="BX138" s="2" t="str">
        <f t="shared" si="157"/>
        <v/>
      </c>
      <c r="BY138" s="2" t="str">
        <f t="shared" si="157"/>
        <v/>
      </c>
      <c r="BZ138" s="2" t="str">
        <f t="shared" si="157"/>
        <v/>
      </c>
      <c r="CA138" s="2" t="str">
        <f t="shared" si="157"/>
        <v/>
      </c>
      <c r="CB138" s="2" t="str">
        <f t="shared" si="157"/>
        <v/>
      </c>
      <c r="CC138" s="2" t="str">
        <f t="shared" si="157"/>
        <v/>
      </c>
      <c r="CE138" s="2" t="str">
        <f t="shared" si="158"/>
        <v/>
      </c>
      <c r="CF138" s="2" t="str">
        <f t="shared" si="158"/>
        <v/>
      </c>
      <c r="CG138" s="2" t="str">
        <f t="shared" si="158"/>
        <v/>
      </c>
      <c r="CH138" s="2" t="str">
        <f t="shared" si="158"/>
        <v/>
      </c>
      <c r="CI138" s="2" t="str">
        <f t="shared" si="158"/>
        <v/>
      </c>
      <c r="CJ138" s="2" t="str">
        <f t="shared" si="158"/>
        <v/>
      </c>
      <c r="CK138" s="2" t="str">
        <f t="shared" si="158"/>
        <v/>
      </c>
      <c r="CL138" s="2" t="str">
        <f t="shared" si="158"/>
        <v/>
      </c>
      <c r="CM138" s="2" t="str">
        <f t="shared" si="158"/>
        <v/>
      </c>
      <c r="CN138" s="2" t="str">
        <f t="shared" si="158"/>
        <v/>
      </c>
      <c r="CO138" s="2" t="str">
        <f t="shared" si="158"/>
        <v/>
      </c>
      <c r="CP138" s="2" t="str">
        <f t="shared" si="158"/>
        <v/>
      </c>
      <c r="CQ138" s="2" t="str">
        <f t="shared" si="158"/>
        <v/>
      </c>
      <c r="CR138" s="2" t="str">
        <f t="shared" si="158"/>
        <v/>
      </c>
      <c r="CS138" s="2" t="str">
        <f t="shared" si="158"/>
        <v/>
      </c>
      <c r="CU138" s="2" t="str">
        <f t="shared" si="159"/>
        <v/>
      </c>
      <c r="CV138" s="2" t="str">
        <f t="shared" si="159"/>
        <v/>
      </c>
      <c r="CW138" s="2" t="str">
        <f t="shared" si="159"/>
        <v/>
      </c>
      <c r="CX138" s="2" t="str">
        <f t="shared" si="159"/>
        <v/>
      </c>
      <c r="CY138" s="2" t="str">
        <f t="shared" si="159"/>
        <v/>
      </c>
      <c r="CZ138" s="2" t="str">
        <f t="shared" si="159"/>
        <v/>
      </c>
      <c r="DA138" s="2" t="str">
        <f t="shared" si="159"/>
        <v/>
      </c>
      <c r="DB138" s="2" t="str">
        <f t="shared" si="159"/>
        <v/>
      </c>
      <c r="DC138" s="2" t="str">
        <f t="shared" si="159"/>
        <v/>
      </c>
      <c r="DD138" s="2" t="str">
        <f t="shared" si="159"/>
        <v/>
      </c>
      <c r="DE138" s="2" t="str">
        <f t="shared" si="159"/>
        <v/>
      </c>
      <c r="DF138" s="2" t="str">
        <f t="shared" si="159"/>
        <v/>
      </c>
      <c r="DG138" s="2" t="str">
        <f t="shared" si="159"/>
        <v/>
      </c>
      <c r="DH138" s="2" t="str">
        <f t="shared" si="159"/>
        <v/>
      </c>
      <c r="DI138" s="2" t="str">
        <f t="shared" si="159"/>
        <v/>
      </c>
      <c r="DK138" s="2">
        <f t="shared" si="166"/>
        <v>79.131846774193534</v>
      </c>
      <c r="DL138" s="2">
        <f t="shared" si="166"/>
        <v>86.875762096774196</v>
      </c>
      <c r="DM138" s="2">
        <f t="shared" si="166"/>
        <v>79.97184274193549</v>
      </c>
      <c r="DN138" s="2">
        <f t="shared" si="166"/>
        <v>75.292770527859233</v>
      </c>
      <c r="DO138" s="2">
        <f t="shared" si="166"/>
        <v>74.329631238859164</v>
      </c>
      <c r="DP138" s="2">
        <f t="shared" si="166"/>
        <v>72.608425356506245</v>
      </c>
      <c r="DQ138" s="2">
        <f t="shared" si="166"/>
        <v>80.237569964349348</v>
      </c>
      <c r="DR138" s="2">
        <f t="shared" si="166"/>
        <v>69.617416221033878</v>
      </c>
      <c r="DS138" s="2">
        <f t="shared" si="166"/>
        <v>74.51579327731092</v>
      </c>
      <c r="DT138" s="2">
        <f t="shared" si="166"/>
        <v>74.85491599821745</v>
      </c>
      <c r="DU138" s="2">
        <f t="shared" si="166"/>
        <v>69.040496212121212</v>
      </c>
      <c r="DV138" s="2">
        <f t="shared" si="166"/>
        <v>69.369217468805715</v>
      </c>
      <c r="DW138" s="2">
        <f t="shared" si="166"/>
        <v>72.006667557932275</v>
      </c>
      <c r="DX138" s="2">
        <f t="shared" si="166"/>
        <v>60.660754582111437</v>
      </c>
      <c r="DY138" s="2">
        <f t="shared" si="166"/>
        <v>57.264722660098528</v>
      </c>
      <c r="EA138" s="2">
        <f t="shared" si="153"/>
        <v>42.991886307067531</v>
      </c>
      <c r="EB138" s="2">
        <f t="shared" si="153"/>
        <v>41.71065424597365</v>
      </c>
      <c r="EC138" s="2">
        <f t="shared" si="153"/>
        <v>38.277261617100379</v>
      </c>
      <c r="ED138" s="2">
        <f t="shared" si="153"/>
        <v>39.063817547937241</v>
      </c>
      <c r="EE138" s="2">
        <f t="shared" si="152"/>
        <v>39.000759608201214</v>
      </c>
      <c r="EF138" s="2">
        <f t="shared" si="152"/>
        <v>41.427882045322491</v>
      </c>
      <c r="EG138" s="2">
        <f t="shared" si="152"/>
        <v>45.568151059435124</v>
      </c>
      <c r="EH138" s="2">
        <f t="shared" si="152"/>
        <v>42.075795011206111</v>
      </c>
      <c r="EI138" s="2">
        <f t="shared" si="152"/>
        <v>42.23805947521047</v>
      </c>
      <c r="EJ138" s="2">
        <f t="shared" si="152"/>
        <v>41.527128796154685</v>
      </c>
      <c r="EK138" s="2">
        <f t="shared" si="152"/>
        <v>39.673336355691497</v>
      </c>
      <c r="EL138" s="2">
        <f t="shared" si="152"/>
        <v>40.970621695433692</v>
      </c>
      <c r="EM138" s="2">
        <f t="shared" si="135"/>
        <v>42.214581165501158</v>
      </c>
      <c r="EN138" s="2">
        <f t="shared" si="135"/>
        <v>43.634727125243352</v>
      </c>
      <c r="EO138" s="2">
        <f t="shared" si="135"/>
        <v>43.182738640154817</v>
      </c>
      <c r="EQ138" s="2">
        <f t="shared" si="167"/>
        <v>43.033927784306485</v>
      </c>
      <c r="ER138" s="2">
        <f t="shared" si="167"/>
        <v>42.278821636146994</v>
      </c>
      <c r="ES138" s="2">
        <f t="shared" si="167"/>
        <v>39.055419049342511</v>
      </c>
      <c r="ET138" s="2">
        <f t="shared" si="167"/>
        <v>39.206389889237883</v>
      </c>
      <c r="EU138" s="2">
        <f t="shared" si="167"/>
        <v>39.458330352998388</v>
      </c>
      <c r="EV138" s="2">
        <f t="shared" si="167"/>
        <v>41.460006811020854</v>
      </c>
      <c r="EW138" s="2">
        <f t="shared" si="167"/>
        <v>45.198332792909532</v>
      </c>
      <c r="EX138" s="2">
        <f t="shared" si="167"/>
        <v>42.626161908144041</v>
      </c>
      <c r="EY138" s="2">
        <f t="shared" si="167"/>
        <v>42.7941433758306</v>
      </c>
      <c r="EZ138" s="2">
        <f t="shared" si="167"/>
        <v>42.061975330973596</v>
      </c>
      <c r="FA138" s="2">
        <f t="shared" si="167"/>
        <v>39.613143755262612</v>
      </c>
      <c r="FB138" s="2">
        <f t="shared" si="167"/>
        <v>41.289593488860774</v>
      </c>
      <c r="FC138" s="2">
        <f t="shared" si="167"/>
        <v>42.659753010600028</v>
      </c>
      <c r="FD138" s="2">
        <f t="shared" si="167"/>
        <v>43.940899590572307</v>
      </c>
      <c r="FE138" s="2">
        <f t="shared" si="167"/>
        <v>43.105144756991535</v>
      </c>
      <c r="FG138" s="2">
        <f t="shared" si="168"/>
        <v>0.99999657519540519</v>
      </c>
      <c r="FH138" s="2">
        <f t="shared" si="168"/>
        <v>0.99999725119545468</v>
      </c>
      <c r="FI138" s="2">
        <f t="shared" si="168"/>
        <v>0.99999759262942978</v>
      </c>
      <c r="FJ138" s="2">
        <f t="shared" si="168"/>
        <v>0.99999752510465034</v>
      </c>
      <c r="FK138" s="2">
        <f t="shared" si="168"/>
        <v>0.99999721366776295</v>
      </c>
      <c r="FL138" s="2">
        <f t="shared" si="168"/>
        <v>0.99999745652123473</v>
      </c>
      <c r="FM138" s="2">
        <f t="shared" si="168"/>
        <v>0.99999738994822096</v>
      </c>
      <c r="FN138" s="2">
        <f t="shared" si="168"/>
        <v>0.99999712260460438</v>
      </c>
      <c r="FO138" s="2">
        <f t="shared" si="168"/>
        <v>0.99999714600522549</v>
      </c>
      <c r="FP138" s="2">
        <f t="shared" si="168"/>
        <v>0.99999732826843524</v>
      </c>
      <c r="FQ138" s="2">
        <f t="shared" si="168"/>
        <v>0.99999742028465499</v>
      </c>
      <c r="FR138" s="2">
        <f t="shared" si="168"/>
        <v>0.99999750862226144</v>
      </c>
      <c r="FS138" s="2">
        <f t="shared" si="168"/>
        <v>0.99999183880645037</v>
      </c>
      <c r="FT138" s="2">
        <f t="shared" si="168"/>
        <v>0.99997919157045989</v>
      </c>
      <c r="FU138" s="2">
        <f t="shared" si="168"/>
        <v>0.99995427962247774</v>
      </c>
      <c r="FW138" s="2">
        <f t="shared" si="160"/>
        <v>3.7553470907712326E-4</v>
      </c>
      <c r="FX138" s="2">
        <f t="shared" si="160"/>
        <v>1.9326343900856672E-3</v>
      </c>
      <c r="FY138" s="2">
        <f t="shared" si="160"/>
        <v>2.4327439341353908E-3</v>
      </c>
      <c r="FZ138" s="2">
        <f t="shared" si="160"/>
        <v>1.8107704993843481E-3</v>
      </c>
      <c r="GA138" s="2">
        <f t="shared" si="160"/>
        <v>1.5919053570265381E-3</v>
      </c>
      <c r="GB138" s="2">
        <f t="shared" si="160"/>
        <v>2.0732289168410665E-3</v>
      </c>
      <c r="GC138" s="2">
        <f t="shared" si="160"/>
        <v>2.7581988006662081E-3</v>
      </c>
      <c r="GD138" s="2">
        <f t="shared" si="160"/>
        <v>1.5716913357358871E-3</v>
      </c>
      <c r="GE138" s="2">
        <f t="shared" si="160"/>
        <v>1.0928243209421163E-3</v>
      </c>
      <c r="GF138" s="2">
        <f t="shared" si="160"/>
        <v>1.0212799154831617E-3</v>
      </c>
      <c r="GG138" s="2">
        <f t="shared" si="160"/>
        <v>1.022242393252214E-3</v>
      </c>
      <c r="GH138" s="2">
        <f t="shared" si="160"/>
        <v>1.0859507877619204E-3</v>
      </c>
      <c r="GI138" s="2">
        <f t="shared" si="160"/>
        <v>2.0384750534333061E-3</v>
      </c>
      <c r="GJ138" s="2">
        <f t="shared" si="160"/>
        <v>2.7017823302705841E-3</v>
      </c>
      <c r="GK138" s="2">
        <f t="shared" si="160"/>
        <v>3.5464343702167954E-3</v>
      </c>
      <c r="GM138" s="107">
        <f t="shared" si="161"/>
        <v>1.092238910674427E-100</v>
      </c>
      <c r="GN138" s="107">
        <f t="shared" si="161"/>
        <v>1.4272707539354166E-109</v>
      </c>
      <c r="GO138" s="107">
        <f t="shared" si="161"/>
        <v>1.1556800625530584E-117</v>
      </c>
      <c r="GP138" s="107">
        <f t="shared" si="161"/>
        <v>1.1882655242960971E-124</v>
      </c>
      <c r="GQ138" s="107">
        <f t="shared" si="161"/>
        <v>3.3662953582187191E-129</v>
      </c>
      <c r="GR138" s="107">
        <f t="shared" si="161"/>
        <v>3.3803428451265698E-135</v>
      </c>
      <c r="GS138" s="107">
        <f t="shared" si="161"/>
        <v>7.7933275531780897E-138</v>
      </c>
      <c r="GT138" s="107">
        <f t="shared" si="161"/>
        <v>1.0695682818989317E-131</v>
      </c>
      <c r="GU138" s="107">
        <f t="shared" si="161"/>
        <v>5.8704922521114188E-135</v>
      </c>
      <c r="GV138" s="107">
        <f t="shared" si="161"/>
        <v>6.1993730733954371E-131</v>
      </c>
      <c r="GW138" s="107">
        <f t="shared" si="161"/>
        <v>7.497674452114147E-135</v>
      </c>
      <c r="GX138" s="107">
        <f t="shared" si="161"/>
        <v>5.0640854667712197E-132</v>
      </c>
      <c r="GY138" s="107">
        <f t="shared" si="161"/>
        <v>3.8969494141940692E-131</v>
      </c>
      <c r="GZ138" s="107">
        <f t="shared" si="161"/>
        <v>1.598866371606307E-132</v>
      </c>
      <c r="HA138" s="107">
        <f t="shared" si="161"/>
        <v>1.352526636920049E-148</v>
      </c>
      <c r="HC138" s="107">
        <f t="shared" si="155"/>
        <v>7.8615761040416122E-55</v>
      </c>
      <c r="HD138" s="107">
        <f t="shared" si="155"/>
        <v>9.2015001224463668E-62</v>
      </c>
      <c r="HE138" s="107">
        <f t="shared" si="155"/>
        <v>1.6721423248465495E-67</v>
      </c>
      <c r="HF138" s="107">
        <f t="shared" si="155"/>
        <v>7.6082073844961466E-71</v>
      </c>
      <c r="HG138" s="107">
        <f t="shared" si="155"/>
        <v>7.0893518378556106E-73</v>
      </c>
      <c r="HH138" s="107">
        <f t="shared" si="155"/>
        <v>1.9081906959165406E-77</v>
      </c>
      <c r="HI138" s="107">
        <f t="shared" si="155"/>
        <v>6.7388348474867588E-81</v>
      </c>
      <c r="HJ138" s="107">
        <f t="shared" si="155"/>
        <v>1.1636858082512285E-74</v>
      </c>
      <c r="HK138" s="107">
        <f t="shared" si="155"/>
        <v>3.954703102474409E-75</v>
      </c>
      <c r="HL138" s="107">
        <f t="shared" si="165"/>
        <v>3.9351408065486782E-72</v>
      </c>
      <c r="HM138" s="107">
        <f t="shared" si="165"/>
        <v>2.727620368476353E-74</v>
      </c>
      <c r="HN138" s="107">
        <f t="shared" si="165"/>
        <v>2.1400572621094789E-72</v>
      </c>
      <c r="HO138" s="107">
        <f t="shared" si="165"/>
        <v>3.0260301980869244E-71</v>
      </c>
      <c r="HP138" s="107">
        <f t="shared" si="165"/>
        <v>7.9735036488187809E-72</v>
      </c>
      <c r="HQ138" s="107">
        <f t="shared" si="165"/>
        <v>1.301075258594659E-84</v>
      </c>
      <c r="HS138" s="107">
        <f t="shared" si="162"/>
        <v>0.4553326934617708</v>
      </c>
      <c r="HT138" s="107">
        <f t="shared" si="162"/>
        <v>0.49483090235566596</v>
      </c>
      <c r="HU138" s="107">
        <f t="shared" si="162"/>
        <v>0.41922916626116391</v>
      </c>
      <c r="HV138" s="107">
        <f t="shared" si="162"/>
        <v>0.48070119559182523</v>
      </c>
      <c r="HW138" s="107">
        <f t="shared" si="162"/>
        <v>0.51295606896667212</v>
      </c>
      <c r="HX138" s="107">
        <f t="shared" si="162"/>
        <v>0.44442173523381512</v>
      </c>
      <c r="HY138" s="107">
        <f t="shared" si="162"/>
        <v>0.3337995684256892</v>
      </c>
      <c r="HZ138" s="107">
        <f t="shared" si="162"/>
        <v>0.50928787009551746</v>
      </c>
      <c r="IA138" s="107">
        <f t="shared" si="162"/>
        <v>0.54379433856824477</v>
      </c>
      <c r="IB138" s="107">
        <f t="shared" si="162"/>
        <v>0.54343954391927907</v>
      </c>
      <c r="IC138" s="107">
        <f t="shared" si="162"/>
        <v>0.54359574124335752</v>
      </c>
      <c r="ID138" s="107">
        <f t="shared" si="162"/>
        <v>0.54388258929383415</v>
      </c>
      <c r="IE138" s="107">
        <f t="shared" si="162"/>
        <v>0.54199700796969286</v>
      </c>
      <c r="IF138" s="107">
        <f t="shared" si="162"/>
        <v>0.52571849056301789</v>
      </c>
      <c r="IG138" s="107">
        <f t="shared" si="162"/>
        <v>0.46310548787113381</v>
      </c>
      <c r="II138" s="107">
        <f t="shared" si="163"/>
        <v>3.2995548449308336E-12</v>
      </c>
      <c r="IJ138" s="107">
        <f t="shared" si="163"/>
        <v>1.5119754959125003E-8</v>
      </c>
      <c r="IK138" s="107">
        <f t="shared" si="163"/>
        <v>2.2123969980735887E-8</v>
      </c>
      <c r="IL138" s="107">
        <f t="shared" si="163"/>
        <v>1.3843264099503322E-9</v>
      </c>
      <c r="IM138" s="107">
        <f t="shared" si="163"/>
        <v>2.1116713937746553E-10</v>
      </c>
      <c r="IN138" s="107">
        <f t="shared" si="163"/>
        <v>6.023808258218395E-10</v>
      </c>
      <c r="IO138" s="107">
        <f t="shared" si="163"/>
        <v>2.3268641104756453E-9</v>
      </c>
      <c r="IP138" s="107">
        <f t="shared" si="163"/>
        <v>1.1635328664942143E-10</v>
      </c>
      <c r="IQ138" s="107">
        <f t="shared" si="163"/>
        <v>5.6604649741700236E-12</v>
      </c>
      <c r="IR138" s="107">
        <f t="shared" si="163"/>
        <v>9.4182274773913631E-12</v>
      </c>
      <c r="IS138" s="107">
        <f t="shared" si="163"/>
        <v>5.2704873299941168E-12</v>
      </c>
      <c r="IT138" s="107">
        <f t="shared" si="163"/>
        <v>1.5199485793524792E-11</v>
      </c>
      <c r="IU138" s="107">
        <f t="shared" si="163"/>
        <v>1.8227587723180597E-11</v>
      </c>
      <c r="IV138" s="107">
        <f t="shared" si="163"/>
        <v>2.4287070217505166E-12</v>
      </c>
      <c r="IW138" s="107">
        <f t="shared" si="163"/>
        <v>1.9060603024134435E-12</v>
      </c>
      <c r="IY138" s="107">
        <f t="shared" si="164"/>
        <v>0.45533269346507033</v>
      </c>
      <c r="IZ138" s="107">
        <f t="shared" si="164"/>
        <v>0.49483091747542091</v>
      </c>
      <c r="JA138" s="107">
        <f t="shared" si="164"/>
        <v>0.4192291883851339</v>
      </c>
      <c r="JB138" s="107">
        <f t="shared" si="164"/>
        <v>0.48070119697615166</v>
      </c>
      <c r="JC138" s="107">
        <f t="shared" si="164"/>
        <v>0.51295606917783931</v>
      </c>
      <c r="JD138" s="107">
        <f t="shared" si="164"/>
        <v>0.44442173583619593</v>
      </c>
      <c r="JE138" s="107">
        <f t="shared" si="164"/>
        <v>0.33379957075255329</v>
      </c>
      <c r="JF138" s="107">
        <f t="shared" si="164"/>
        <v>0.50928787021187072</v>
      </c>
      <c r="JG138" s="107">
        <f t="shared" si="164"/>
        <v>0.54379433857390524</v>
      </c>
      <c r="JH138" s="107">
        <f t="shared" si="164"/>
        <v>0.54343954392869731</v>
      </c>
      <c r="JI138" s="107">
        <f t="shared" si="164"/>
        <v>0.54359574124862797</v>
      </c>
      <c r="JJ138" s="107">
        <f t="shared" si="164"/>
        <v>0.54388258930903366</v>
      </c>
      <c r="JK138" s="107">
        <f t="shared" si="164"/>
        <v>0.5419970079879205</v>
      </c>
      <c r="JL138" s="107">
        <f t="shared" si="164"/>
        <v>0.52571849056544662</v>
      </c>
      <c r="JM138" s="107">
        <f t="shared" si="164"/>
        <v>0.4631054878730399</v>
      </c>
    </row>
    <row r="139" spans="2:273" x14ac:dyDescent="0.25">
      <c r="B139" s="2">
        <v>111</v>
      </c>
      <c r="C139" s="37">
        <v>42.951999999999998</v>
      </c>
      <c r="D139" s="37">
        <v>44.262</v>
      </c>
      <c r="E139" s="37">
        <v>41.082000000000001</v>
      </c>
      <c r="F139" s="37">
        <v>45.869</v>
      </c>
      <c r="G139" s="37">
        <v>53.015999999999998</v>
      </c>
      <c r="H139" s="37">
        <v>50.738</v>
      </c>
      <c r="I139" s="37">
        <v>51.802999999999997</v>
      </c>
      <c r="J139" s="37">
        <v>63.720999999999997</v>
      </c>
      <c r="K139" s="37">
        <v>68.932000000000002</v>
      </c>
      <c r="L139" s="37">
        <v>75.23</v>
      </c>
      <c r="M139" s="37">
        <v>75.033000000000001</v>
      </c>
      <c r="N139" s="37">
        <v>77.097999999999999</v>
      </c>
      <c r="O139" s="37">
        <v>82.540999999999997</v>
      </c>
      <c r="P139" s="37">
        <v>107.52500000000001</v>
      </c>
      <c r="Q139" s="37">
        <v>160.37700000000001</v>
      </c>
      <c r="S139" s="4">
        <f t="shared" si="97"/>
        <v>42.941661658013984</v>
      </c>
      <c r="T139" s="4">
        <f t="shared" si="98"/>
        <v>44.305607025187534</v>
      </c>
      <c r="U139" s="4">
        <f t="shared" si="99"/>
        <v>42.260390467031627</v>
      </c>
      <c r="V139" s="4">
        <f t="shared" si="100"/>
        <v>46.250405427791414</v>
      </c>
      <c r="W139" s="4">
        <f t="shared" si="101"/>
        <v>50.61814796561724</v>
      </c>
      <c r="X139" s="4">
        <f t="shared" si="102"/>
        <v>49.980714162920727</v>
      </c>
      <c r="Y139" s="4">
        <f t="shared" si="103"/>
        <v>50.824215412001685</v>
      </c>
      <c r="Z139" s="4">
        <f t="shared" si="104"/>
        <v>57.475291508043057</v>
      </c>
      <c r="AA139" s="4">
        <f t="shared" si="105"/>
        <v>66.072438319047563</v>
      </c>
      <c r="AB139" s="4">
        <f t="shared" si="106"/>
        <v>71.558024020778035</v>
      </c>
      <c r="AC139" s="4">
        <f t="shared" si="107"/>
        <v>71.593726902413451</v>
      </c>
      <c r="AD139" s="4">
        <f t="shared" si="108"/>
        <v>75.527756848462445</v>
      </c>
      <c r="AE139" s="4">
        <f t="shared" si="109"/>
        <v>81.278249636720886</v>
      </c>
      <c r="AF139" s="4">
        <f t="shared" si="110"/>
        <v>107.28636438966211</v>
      </c>
      <c r="AG139" s="4">
        <f t="shared" si="110"/>
        <v>165.07874688207255</v>
      </c>
      <c r="AI139" s="4">
        <f t="shared" si="111"/>
        <v>1.0338341986013688E-2</v>
      </c>
      <c r="AJ139" s="4">
        <f t="shared" si="112"/>
        <v>-4.3607025187533566E-2</v>
      </c>
      <c r="AK139" s="4">
        <f t="shared" si="113"/>
        <v>-1.1783904670316261</v>
      </c>
      <c r="AL139" s="4">
        <f t="shared" si="114"/>
        <v>-0.38140542779141384</v>
      </c>
      <c r="AM139" s="4">
        <f t="shared" si="115"/>
        <v>2.3978520343827583</v>
      </c>
      <c r="AN139" s="4">
        <f t="shared" si="116"/>
        <v>0.75728583707927299</v>
      </c>
      <c r="AO139" s="4">
        <f t="shared" si="117"/>
        <v>0.97878458799831236</v>
      </c>
      <c r="AP139" s="4">
        <f t="shared" si="118"/>
        <v>6.2457084919569397</v>
      </c>
      <c r="AQ139" s="4">
        <f t="shared" si="119"/>
        <v>2.8595616809524387</v>
      </c>
      <c r="AR139" s="4">
        <f t="shared" si="120"/>
        <v>3.6719759792219691</v>
      </c>
      <c r="AS139" s="4">
        <f t="shared" si="121"/>
        <v>3.4392730975865504</v>
      </c>
      <c r="AT139" s="4">
        <f t="shared" si="122"/>
        <v>1.5702431515375537</v>
      </c>
      <c r="AU139" s="4">
        <f t="shared" si="123"/>
        <v>1.2627503632791104</v>
      </c>
      <c r="AV139" s="4">
        <f t="shared" si="154"/>
        <v>0.23863561033789438</v>
      </c>
      <c r="AW139" s="4">
        <f t="shared" si="154"/>
        <v>-4.7017468820725412</v>
      </c>
      <c r="AY139" s="2">
        <f t="shared" si="156"/>
        <v>42.845758890309689</v>
      </c>
      <c r="AZ139" s="2">
        <f t="shared" si="156"/>
        <v>41.532943308154302</v>
      </c>
      <c r="BA139" s="2">
        <f t="shared" si="156"/>
        <v>38.099200096398242</v>
      </c>
      <c r="BB139" s="2">
        <f t="shared" si="156"/>
        <v>38.90797521936156</v>
      </c>
      <c r="BC139" s="2">
        <f t="shared" si="156"/>
        <v>38.813938813049376</v>
      </c>
      <c r="BD139" s="2">
        <f t="shared" si="156"/>
        <v>41.264454368504921</v>
      </c>
      <c r="BE139" s="2">
        <f t="shared" si="156"/>
        <v>45.411858518226687</v>
      </c>
      <c r="BF139" s="2">
        <f t="shared" si="156"/>
        <v>41.889605229561298</v>
      </c>
      <c r="BG139" s="2">
        <f t="shared" si="156"/>
        <v>42.028484265819081</v>
      </c>
      <c r="BH139" s="2">
        <f t="shared" si="156"/>
        <v>41.323058500732003</v>
      </c>
      <c r="BI139" s="2">
        <f t="shared" si="156"/>
        <v>39.533361380132796</v>
      </c>
      <c r="BJ139" s="2">
        <f t="shared" si="156"/>
        <v>40.795170142875257</v>
      </c>
      <c r="BK139" s="2">
        <f t="shared" si="156"/>
        <v>42.019730604731983</v>
      </c>
      <c r="BL139" s="2">
        <f t="shared" si="156"/>
        <v>43.427170160221522</v>
      </c>
      <c r="BM139" s="2">
        <f t="shared" si="156"/>
        <v>43.038770041409371</v>
      </c>
      <c r="BO139" s="2" t="str">
        <f t="shared" si="157"/>
        <v/>
      </c>
      <c r="BP139" s="2" t="str">
        <f t="shared" si="157"/>
        <v/>
      </c>
      <c r="BQ139" s="2" t="str">
        <f t="shared" si="157"/>
        <v/>
      </c>
      <c r="BR139" s="2" t="str">
        <f t="shared" si="157"/>
        <v/>
      </c>
      <c r="BS139" s="2" t="str">
        <f t="shared" si="157"/>
        <v/>
      </c>
      <c r="BT139" s="2" t="str">
        <f t="shared" si="157"/>
        <v/>
      </c>
      <c r="BU139" s="2" t="str">
        <f t="shared" si="157"/>
        <v/>
      </c>
      <c r="BV139" s="2" t="str">
        <f t="shared" si="157"/>
        <v/>
      </c>
      <c r="BW139" s="2" t="str">
        <f t="shared" si="157"/>
        <v/>
      </c>
      <c r="BX139" s="2" t="str">
        <f t="shared" si="157"/>
        <v/>
      </c>
      <c r="BY139" s="2" t="str">
        <f t="shared" si="157"/>
        <v/>
      </c>
      <c r="BZ139" s="2" t="str">
        <f t="shared" si="157"/>
        <v/>
      </c>
      <c r="CA139" s="2" t="str">
        <f t="shared" si="157"/>
        <v/>
      </c>
      <c r="CB139" s="2" t="str">
        <f t="shared" si="157"/>
        <v/>
      </c>
      <c r="CC139" s="2" t="str">
        <f t="shared" si="157"/>
        <v/>
      </c>
      <c r="CE139" s="2" t="str">
        <f t="shared" si="158"/>
        <v/>
      </c>
      <c r="CF139" s="2" t="str">
        <f t="shared" si="158"/>
        <v/>
      </c>
      <c r="CG139" s="2" t="str">
        <f t="shared" si="158"/>
        <v/>
      </c>
      <c r="CH139" s="2" t="str">
        <f t="shared" si="158"/>
        <v/>
      </c>
      <c r="CI139" s="2" t="str">
        <f t="shared" si="158"/>
        <v/>
      </c>
      <c r="CJ139" s="2" t="str">
        <f t="shared" si="158"/>
        <v/>
      </c>
      <c r="CK139" s="2" t="str">
        <f t="shared" si="158"/>
        <v/>
      </c>
      <c r="CL139" s="2" t="str">
        <f t="shared" si="158"/>
        <v/>
      </c>
      <c r="CM139" s="2" t="str">
        <f t="shared" si="158"/>
        <v/>
      </c>
      <c r="CN139" s="2" t="str">
        <f t="shared" si="158"/>
        <v/>
      </c>
      <c r="CO139" s="2" t="str">
        <f t="shared" si="158"/>
        <v/>
      </c>
      <c r="CP139" s="2" t="str">
        <f t="shared" si="158"/>
        <v/>
      </c>
      <c r="CQ139" s="2" t="str">
        <f t="shared" si="158"/>
        <v/>
      </c>
      <c r="CR139" s="2" t="str">
        <f t="shared" si="158"/>
        <v/>
      </c>
      <c r="CS139" s="2" t="str">
        <f t="shared" si="158"/>
        <v/>
      </c>
      <c r="CU139" s="2" t="str">
        <f t="shared" si="159"/>
        <v/>
      </c>
      <c r="CV139" s="2" t="str">
        <f t="shared" si="159"/>
        <v/>
      </c>
      <c r="CW139" s="2" t="str">
        <f t="shared" si="159"/>
        <v/>
      </c>
      <c r="CX139" s="2" t="str">
        <f t="shared" si="159"/>
        <v/>
      </c>
      <c r="CY139" s="2" t="str">
        <f t="shared" si="159"/>
        <v/>
      </c>
      <c r="CZ139" s="2" t="str">
        <f t="shared" si="159"/>
        <v/>
      </c>
      <c r="DA139" s="2" t="str">
        <f t="shared" si="159"/>
        <v/>
      </c>
      <c r="DB139" s="2" t="str">
        <f t="shared" si="159"/>
        <v/>
      </c>
      <c r="DC139" s="2" t="str">
        <f t="shared" si="159"/>
        <v/>
      </c>
      <c r="DD139" s="2" t="str">
        <f t="shared" si="159"/>
        <v/>
      </c>
      <c r="DE139" s="2" t="str">
        <f t="shared" si="159"/>
        <v/>
      </c>
      <c r="DF139" s="2" t="str">
        <f t="shared" si="159"/>
        <v/>
      </c>
      <c r="DG139" s="2" t="str">
        <f t="shared" si="159"/>
        <v/>
      </c>
      <c r="DH139" s="2" t="str">
        <f t="shared" si="159"/>
        <v/>
      </c>
      <c r="DI139" s="2" t="str">
        <f t="shared" si="159"/>
        <v/>
      </c>
      <c r="DK139" s="2">
        <f t="shared" si="166"/>
        <v>79.354522580645153</v>
      </c>
      <c r="DL139" s="2">
        <f t="shared" si="166"/>
        <v>87.139387096774186</v>
      </c>
      <c r="DM139" s="2">
        <f t="shared" si="166"/>
        <v>80.192638709677425</v>
      </c>
      <c r="DN139" s="2">
        <f t="shared" si="166"/>
        <v>75.486865652492668</v>
      </c>
      <c r="DO139" s="2">
        <f t="shared" si="166"/>
        <v>74.522566065062378</v>
      </c>
      <c r="DP139" s="2">
        <f t="shared" si="166"/>
        <v>72.762925690730839</v>
      </c>
      <c r="DQ139" s="2">
        <f t="shared" si="166"/>
        <v>80.405395499108707</v>
      </c>
      <c r="DR139" s="2">
        <f t="shared" si="166"/>
        <v>69.724786541889486</v>
      </c>
      <c r="DS139" s="2">
        <f t="shared" si="166"/>
        <v>74.684306951871648</v>
      </c>
      <c r="DT139" s="2">
        <f t="shared" si="166"/>
        <v>75.029181706773599</v>
      </c>
      <c r="DU139" s="2">
        <f t="shared" si="166"/>
        <v>69.193172348484836</v>
      </c>
      <c r="DV139" s="2">
        <f t="shared" si="166"/>
        <v>69.507182709447434</v>
      </c>
      <c r="DW139" s="2">
        <f t="shared" si="166"/>
        <v>72.130767825311949</v>
      </c>
      <c r="DX139" s="2">
        <f t="shared" si="166"/>
        <v>60.675390212609976</v>
      </c>
      <c r="DY139" s="2">
        <f t="shared" si="166"/>
        <v>57.278945812807883</v>
      </c>
      <c r="EA139" s="2">
        <f t="shared" si="153"/>
        <v>42.845634456671249</v>
      </c>
      <c r="EB139" s="2">
        <f t="shared" si="153"/>
        <v>41.53135805270864</v>
      </c>
      <c r="EC139" s="2">
        <f t="shared" si="153"/>
        <v>38.096592833539873</v>
      </c>
      <c r="ED139" s="2">
        <f t="shared" si="153"/>
        <v>38.907549099360835</v>
      </c>
      <c r="EE139" s="2">
        <f t="shared" si="152"/>
        <v>38.812876815804771</v>
      </c>
      <c r="EF139" s="2">
        <f t="shared" si="152"/>
        <v>41.264285382252844</v>
      </c>
      <c r="EG139" s="2">
        <f t="shared" si="152"/>
        <v>45.41312159715936</v>
      </c>
      <c r="EH139" s="2">
        <f t="shared" si="152"/>
        <v>41.888372167344563</v>
      </c>
      <c r="EI139" s="2">
        <f t="shared" si="152"/>
        <v>42.027577465581814</v>
      </c>
      <c r="EJ139" s="2">
        <f t="shared" si="152"/>
        <v>41.322244124348451</v>
      </c>
      <c r="EK139" s="2">
        <f t="shared" si="152"/>
        <v>39.533382783482629</v>
      </c>
      <c r="EL139" s="2">
        <f t="shared" si="152"/>
        <v>40.794642576235212</v>
      </c>
      <c r="EM139" s="2">
        <f t="shared" si="135"/>
        <v>42.018327850815851</v>
      </c>
      <c r="EN139" s="2">
        <f t="shared" si="135"/>
        <v>43.425782446463337</v>
      </c>
      <c r="EO139" s="2">
        <f t="shared" si="135"/>
        <v>43.038566591045587</v>
      </c>
      <c r="EQ139" s="2">
        <f t="shared" si="167"/>
        <v>42.898760771726941</v>
      </c>
      <c r="ER139" s="2">
        <f t="shared" si="167"/>
        <v>42.14228688504658</v>
      </c>
      <c r="ES139" s="2">
        <f t="shared" si="167"/>
        <v>38.922140065146593</v>
      </c>
      <c r="ET139" s="2">
        <f t="shared" si="167"/>
        <v>39.063002526037351</v>
      </c>
      <c r="EU139" s="2">
        <f t="shared" si="167"/>
        <v>39.303557073400064</v>
      </c>
      <c r="EV139" s="2">
        <f t="shared" si="167"/>
        <v>41.304669533214152</v>
      </c>
      <c r="EW139" s="2">
        <f t="shared" si="167"/>
        <v>45.028202518161933</v>
      </c>
      <c r="EX139" s="2">
        <f t="shared" si="167"/>
        <v>42.479643948168089</v>
      </c>
      <c r="EY139" s="2">
        <f t="shared" si="167"/>
        <v>42.633052278002097</v>
      </c>
      <c r="EZ139" s="2">
        <f t="shared" si="167"/>
        <v>41.900162796043332</v>
      </c>
      <c r="FA139" s="2">
        <f t="shared" si="167"/>
        <v>39.469507970282699</v>
      </c>
      <c r="FB139" s="2">
        <f t="shared" si="167"/>
        <v>41.139070181716995</v>
      </c>
      <c r="FC139" s="2">
        <f t="shared" si="167"/>
        <v>42.497406885487933</v>
      </c>
      <c r="FD139" s="2">
        <f t="shared" si="167"/>
        <v>43.759413176529975</v>
      </c>
      <c r="FE139" s="2">
        <f t="shared" si="167"/>
        <v>42.957742707933761</v>
      </c>
      <c r="FG139" s="2">
        <f t="shared" si="168"/>
        <v>0.99999727957909568</v>
      </c>
      <c r="FH139" s="2">
        <f t="shared" si="168"/>
        <v>0.99999781654570352</v>
      </c>
      <c r="FI139" s="2">
        <f t="shared" si="168"/>
        <v>0.9999980877566379</v>
      </c>
      <c r="FJ139" s="2">
        <f t="shared" si="168"/>
        <v>0.99999803411974508</v>
      </c>
      <c r="FK139" s="2">
        <f t="shared" si="168"/>
        <v>0.99999778673636441</v>
      </c>
      <c r="FL139" s="2">
        <f t="shared" si="168"/>
        <v>0.99999797964194548</v>
      </c>
      <c r="FM139" s="2">
        <f t="shared" si="168"/>
        <v>0.9999979267610648</v>
      </c>
      <c r="FN139" s="2">
        <f t="shared" si="168"/>
        <v>0.99999771440224217</v>
      </c>
      <c r="FO139" s="2">
        <f t="shared" si="168"/>
        <v>0.99999773299003814</v>
      </c>
      <c r="FP139" s="2">
        <f t="shared" si="168"/>
        <v>0.99999787776701632</v>
      </c>
      <c r="FQ139" s="2">
        <f t="shared" si="168"/>
        <v>0.99999795085817667</v>
      </c>
      <c r="FR139" s="2">
        <f t="shared" si="168"/>
        <v>0.99999802102730484</v>
      </c>
      <c r="FS139" s="2">
        <f t="shared" si="168"/>
        <v>0.99999338019409212</v>
      </c>
      <c r="FT139" s="2">
        <f t="shared" si="168"/>
        <v>0.99998282457276932</v>
      </c>
      <c r="FU139" s="2">
        <f t="shared" si="168"/>
        <v>0.99996170077781876</v>
      </c>
      <c r="FW139" s="2">
        <f t="shared" si="160"/>
        <v>4.7272422270160075E-4</v>
      </c>
      <c r="FX139" s="2">
        <f t="shared" si="160"/>
        <v>2.4318256400036428E-3</v>
      </c>
      <c r="FY139" s="2">
        <f t="shared" si="160"/>
        <v>3.0607152169282665E-3</v>
      </c>
      <c r="FZ139" s="2">
        <f t="shared" si="160"/>
        <v>2.278556685053217E-3</v>
      </c>
      <c r="GA139" s="2">
        <f t="shared" si="160"/>
        <v>2.0032643920991251E-3</v>
      </c>
      <c r="GB139" s="2">
        <f t="shared" si="160"/>
        <v>2.60864021941457E-3</v>
      </c>
      <c r="GC139" s="2">
        <f t="shared" si="160"/>
        <v>3.4698884784558253E-3</v>
      </c>
      <c r="GD139" s="2">
        <f t="shared" si="160"/>
        <v>1.9778372795393956E-3</v>
      </c>
      <c r="GE139" s="2">
        <f t="shared" si="160"/>
        <v>1.3753951264731889E-3</v>
      </c>
      <c r="GF139" s="2">
        <f t="shared" si="160"/>
        <v>1.2853753395140916E-3</v>
      </c>
      <c r="GG139" s="2">
        <f t="shared" si="160"/>
        <v>1.2865863863621399E-3</v>
      </c>
      <c r="GH139" s="2">
        <f t="shared" si="160"/>
        <v>1.3667467404744915E-3</v>
      </c>
      <c r="GI139" s="2">
        <f t="shared" si="160"/>
        <v>2.511935027397336E-3</v>
      </c>
      <c r="GJ139" s="2">
        <f t="shared" si="160"/>
        <v>3.2714144018560019E-3</v>
      </c>
      <c r="GK139" s="2">
        <f t="shared" si="160"/>
        <v>4.2307430776011203E-3</v>
      </c>
      <c r="GM139" s="107">
        <f t="shared" si="161"/>
        <v>2.4644362130877706E-104</v>
      </c>
      <c r="GN139" s="107">
        <f t="shared" si="161"/>
        <v>1.7757021234107131E-113</v>
      </c>
      <c r="GO139" s="107">
        <f t="shared" si="161"/>
        <v>8.0918523278704324E-122</v>
      </c>
      <c r="GP139" s="107">
        <f t="shared" si="161"/>
        <v>4.5718524779408778E-129</v>
      </c>
      <c r="GQ139" s="107">
        <f t="shared" si="161"/>
        <v>8.0562150398727487E-134</v>
      </c>
      <c r="GR139" s="107">
        <f t="shared" si="161"/>
        <v>5.3082878938952792E-140</v>
      </c>
      <c r="GS139" s="107">
        <f t="shared" si="161"/>
        <v>9.6120372937498604E-143</v>
      </c>
      <c r="GT139" s="107">
        <f t="shared" si="161"/>
        <v>2.0212160011496983E-136</v>
      </c>
      <c r="GU139" s="107">
        <f t="shared" si="161"/>
        <v>8.5045038816412258E-140</v>
      </c>
      <c r="GV139" s="107">
        <f t="shared" si="161"/>
        <v>1.3300762287774761E-135</v>
      </c>
      <c r="GW139" s="107">
        <f t="shared" si="161"/>
        <v>1.1969177608571944E-139</v>
      </c>
      <c r="GX139" s="107">
        <f t="shared" si="161"/>
        <v>1.0530103957185918E-136</v>
      </c>
      <c r="GY139" s="107">
        <f t="shared" si="161"/>
        <v>8.6114179657115032E-136</v>
      </c>
      <c r="GZ139" s="107">
        <f t="shared" si="161"/>
        <v>3.2810819564226216E-137</v>
      </c>
      <c r="HA139" s="107">
        <f t="shared" si="161"/>
        <v>7.7503155168405422E-154</v>
      </c>
      <c r="HC139" s="107">
        <f t="shared" si="155"/>
        <v>4.6807446319473363E-58</v>
      </c>
      <c r="HD139" s="107">
        <f t="shared" si="155"/>
        <v>2.8068557331436508E-65</v>
      </c>
      <c r="HE139" s="107">
        <f t="shared" si="155"/>
        <v>2.8089583037704146E-71</v>
      </c>
      <c r="HF139" s="107">
        <f t="shared" si="155"/>
        <v>7.7306208354938749E-75</v>
      </c>
      <c r="HG139" s="107">
        <f t="shared" si="155"/>
        <v>4.8544613570710072E-77</v>
      </c>
      <c r="HH139" s="107">
        <f t="shared" si="155"/>
        <v>8.2590588557959257E-82</v>
      </c>
      <c r="HI139" s="107">
        <f t="shared" si="155"/>
        <v>2.0630851441843989E-85</v>
      </c>
      <c r="HJ139" s="107">
        <f t="shared" si="155"/>
        <v>6.2768946792417835E-79</v>
      </c>
      <c r="HK139" s="107">
        <f t="shared" si="155"/>
        <v>1.8371312601883671E-79</v>
      </c>
      <c r="HL139" s="107">
        <f t="shared" si="165"/>
        <v>2.7367125625632818E-76</v>
      </c>
      <c r="HM139" s="107">
        <f t="shared" si="165"/>
        <v>1.4562421711505061E-78</v>
      </c>
      <c r="HN139" s="107">
        <f t="shared" si="165"/>
        <v>1.4798906588224462E-76</v>
      </c>
      <c r="HO139" s="107">
        <f t="shared" si="165"/>
        <v>2.3094490547595937E-75</v>
      </c>
      <c r="HP139" s="107">
        <f t="shared" si="165"/>
        <v>5.7651351855629169E-76</v>
      </c>
      <c r="HQ139" s="107">
        <f t="shared" si="165"/>
        <v>2.0775021616387759E-89</v>
      </c>
      <c r="HS139" s="107">
        <f t="shared" si="162"/>
        <v>0.51641656108018208</v>
      </c>
      <c r="HT139" s="107">
        <f t="shared" si="162"/>
        <v>0.40882305251415962</v>
      </c>
      <c r="HU139" s="107">
        <f t="shared" si="162"/>
        <v>0.31088871157787057</v>
      </c>
      <c r="HV139" s="107">
        <f t="shared" si="162"/>
        <v>0.3826531549710655</v>
      </c>
      <c r="HW139" s="107">
        <f t="shared" si="162"/>
        <v>0.42890170620409696</v>
      </c>
      <c r="HX139" s="107">
        <f t="shared" si="162"/>
        <v>0.33119833506561319</v>
      </c>
      <c r="HY139" s="107">
        <f t="shared" si="162"/>
        <v>0.21555237262645155</v>
      </c>
      <c r="HZ139" s="107">
        <f t="shared" si="162"/>
        <v>0.42136124643313877</v>
      </c>
      <c r="IA139" s="107">
        <f t="shared" si="162"/>
        <v>0.50648393893744592</v>
      </c>
      <c r="IB139" s="107">
        <f t="shared" si="162"/>
        <v>0.5226525118407791</v>
      </c>
      <c r="IC139" s="107">
        <f t="shared" si="162"/>
        <v>0.52105869458463849</v>
      </c>
      <c r="ID139" s="107">
        <f t="shared" si="162"/>
        <v>0.5194426749017792</v>
      </c>
      <c r="IE139" s="107">
        <f t="shared" si="162"/>
        <v>0.52834694807065552</v>
      </c>
      <c r="IF139" s="107">
        <f t="shared" si="162"/>
        <v>0.54308815558666557</v>
      </c>
      <c r="IG139" s="107">
        <f t="shared" si="162"/>
        <v>0.53793747847710593</v>
      </c>
      <c r="II139" s="107">
        <f t="shared" si="163"/>
        <v>1.3703388457160998E-11</v>
      </c>
      <c r="IJ139" s="107">
        <f t="shared" si="163"/>
        <v>4.9927813272506108E-8</v>
      </c>
      <c r="IK139" s="107">
        <f t="shared" si="163"/>
        <v>7.4320945610270384E-8</v>
      </c>
      <c r="IL139" s="107">
        <f t="shared" si="163"/>
        <v>5.3362757746923339E-9</v>
      </c>
      <c r="IM139" s="107">
        <f t="shared" si="163"/>
        <v>9.0179511100744556E-10</v>
      </c>
      <c r="IN139" s="107">
        <f t="shared" si="163"/>
        <v>2.5370113889623543E-9</v>
      </c>
      <c r="IO139" s="107">
        <f t="shared" si="163"/>
        <v>9.4857230274859221E-9</v>
      </c>
      <c r="IP139" s="107">
        <f t="shared" si="163"/>
        <v>5.1614994153304212E-10</v>
      </c>
      <c r="IQ139" s="107">
        <f t="shared" si="163"/>
        <v>2.8268549428834181E-11</v>
      </c>
      <c r="IR139" s="107">
        <f t="shared" si="163"/>
        <v>4.4812258854846421E-11</v>
      </c>
      <c r="IS139" s="107">
        <f t="shared" si="163"/>
        <v>2.6039487279361097E-11</v>
      </c>
      <c r="IT139" s="107">
        <f t="shared" si="163"/>
        <v>7.1078497538836805E-11</v>
      </c>
      <c r="IU139" s="107">
        <f t="shared" si="163"/>
        <v>8.4449542091187108E-11</v>
      </c>
      <c r="IV139" s="107">
        <f t="shared" si="163"/>
        <v>1.2027108446905345E-11</v>
      </c>
      <c r="IW139" s="107">
        <f t="shared" si="163"/>
        <v>9.1043550868259045E-12</v>
      </c>
      <c r="IY139" s="107">
        <f t="shared" si="164"/>
        <v>0.51641656109388545</v>
      </c>
      <c r="IZ139" s="107">
        <f t="shared" si="164"/>
        <v>0.4088231024419729</v>
      </c>
      <c r="JA139" s="107">
        <f t="shared" si="164"/>
        <v>0.31088878589881619</v>
      </c>
      <c r="JB139" s="107">
        <f t="shared" si="164"/>
        <v>0.38265316030734126</v>
      </c>
      <c r="JC139" s="107">
        <f t="shared" si="164"/>
        <v>0.42890170710589209</v>
      </c>
      <c r="JD139" s="107">
        <f t="shared" si="164"/>
        <v>0.33119833760262457</v>
      </c>
      <c r="JE139" s="107">
        <f t="shared" si="164"/>
        <v>0.21555238211217459</v>
      </c>
      <c r="JF139" s="107">
        <f t="shared" si="164"/>
        <v>0.42136124694928873</v>
      </c>
      <c r="JG139" s="107">
        <f t="shared" si="164"/>
        <v>0.50648393896571442</v>
      </c>
      <c r="JH139" s="107">
        <f t="shared" si="164"/>
        <v>0.52265251188559136</v>
      </c>
      <c r="JI139" s="107">
        <f t="shared" si="164"/>
        <v>0.521058694610678</v>
      </c>
      <c r="JJ139" s="107">
        <f t="shared" si="164"/>
        <v>0.51944267497285768</v>
      </c>
      <c r="JK139" s="107">
        <f t="shared" si="164"/>
        <v>0.52834694815510508</v>
      </c>
      <c r="JL139" s="107">
        <f t="shared" si="164"/>
        <v>0.54308815559869272</v>
      </c>
      <c r="JM139" s="107">
        <f t="shared" si="164"/>
        <v>0.53793747848621032</v>
      </c>
    </row>
    <row r="140" spans="2:273" x14ac:dyDescent="0.25">
      <c r="B140" s="2">
        <v>112</v>
      </c>
      <c r="C140" s="37">
        <v>43.274000000000001</v>
      </c>
      <c r="D140" s="37">
        <v>43.459000000000003</v>
      </c>
      <c r="E140" s="37">
        <v>39.393000000000001</v>
      </c>
      <c r="F140" s="37">
        <v>39.884999999999998</v>
      </c>
      <c r="G140" s="37">
        <v>45.459000000000003</v>
      </c>
      <c r="H140" s="37">
        <v>46.671999999999997</v>
      </c>
      <c r="I140" s="37">
        <v>46.557000000000002</v>
      </c>
      <c r="J140" s="37">
        <v>56.951000000000001</v>
      </c>
      <c r="K140" s="37">
        <v>61.796999999999997</v>
      </c>
      <c r="L140" s="37">
        <v>67.23</v>
      </c>
      <c r="M140" s="37">
        <v>65.23</v>
      </c>
      <c r="N140" s="37">
        <v>66.507999999999996</v>
      </c>
      <c r="O140" s="37">
        <v>70.016000000000005</v>
      </c>
      <c r="P140" s="37">
        <v>95.033000000000001</v>
      </c>
      <c r="Q140" s="37">
        <v>158.279</v>
      </c>
      <c r="S140" s="4">
        <f t="shared" si="97"/>
        <v>42.788481641751957</v>
      </c>
      <c r="T140" s="4">
        <f t="shared" si="98"/>
        <v>43.073496064091849</v>
      </c>
      <c r="U140" s="4">
        <f t="shared" si="99"/>
        <v>40.162994637228991</v>
      </c>
      <c r="V140" s="4">
        <f t="shared" si="100"/>
        <v>43.007176653971335</v>
      </c>
      <c r="W140" s="4">
        <f t="shared" si="101"/>
        <v>45.802766451156678</v>
      </c>
      <c r="X140" s="4">
        <f t="shared" si="102"/>
        <v>45.679411630644992</v>
      </c>
      <c r="Y140" s="4">
        <f t="shared" si="103"/>
        <v>47.637399387702914</v>
      </c>
      <c r="Z140" s="4">
        <f t="shared" si="104"/>
        <v>51.007193513230341</v>
      </c>
      <c r="AA140" s="4">
        <f t="shared" si="105"/>
        <v>58.330688275942492</v>
      </c>
      <c r="AB140" s="4">
        <f t="shared" si="106"/>
        <v>62.918117468663496</v>
      </c>
      <c r="AC140" s="4">
        <f t="shared" si="107"/>
        <v>62.294117117163736</v>
      </c>
      <c r="AD140" s="4">
        <f t="shared" si="108"/>
        <v>65.45801606076742</v>
      </c>
      <c r="AE140" s="4">
        <f t="shared" si="109"/>
        <v>70.652496944164824</v>
      </c>
      <c r="AF140" s="4">
        <f t="shared" si="110"/>
        <v>93.637624883528673</v>
      </c>
      <c r="AG140" s="4">
        <f t="shared" si="110"/>
        <v>163.63125299201678</v>
      </c>
      <c r="AI140" s="4">
        <f t="shared" si="111"/>
        <v>0.48551835824804357</v>
      </c>
      <c r="AJ140" s="4">
        <f t="shared" si="112"/>
        <v>0.38550393590815446</v>
      </c>
      <c r="AK140" s="4">
        <f t="shared" si="113"/>
        <v>-0.76999463722899009</v>
      </c>
      <c r="AL140" s="4">
        <f t="shared" si="114"/>
        <v>-3.1221766539713371</v>
      </c>
      <c r="AM140" s="4">
        <f t="shared" si="115"/>
        <v>-0.34376645115667515</v>
      </c>
      <c r="AN140" s="4">
        <f t="shared" si="116"/>
        <v>0.99258836935500483</v>
      </c>
      <c r="AO140" s="4">
        <f t="shared" si="117"/>
        <v>-1.0803993877029114</v>
      </c>
      <c r="AP140" s="4">
        <f t="shared" si="118"/>
        <v>5.9438064867696596</v>
      </c>
      <c r="AQ140" s="4">
        <f t="shared" si="119"/>
        <v>3.4663117240575048</v>
      </c>
      <c r="AR140" s="4">
        <f t="shared" si="120"/>
        <v>4.3118825313365079</v>
      </c>
      <c r="AS140" s="4">
        <f t="shared" si="121"/>
        <v>2.9358828828362675</v>
      </c>
      <c r="AT140" s="4">
        <f t="shared" si="122"/>
        <v>1.0499839392325754</v>
      </c>
      <c r="AU140" s="4">
        <f t="shared" si="123"/>
        <v>-0.6364969441648185</v>
      </c>
      <c r="AV140" s="4">
        <f t="shared" ref="AV140:AW155" si="169">IF(OR($B140 &lt; P$231, $B140 &gt; P$234), 0, P140-AF140)</f>
        <v>1.3953751164713282</v>
      </c>
      <c r="AW140" s="4">
        <f t="shared" si="169"/>
        <v>-5.3522529920167869</v>
      </c>
      <c r="AY140" s="2">
        <f t="shared" si="156"/>
        <v>42.699500504810601</v>
      </c>
      <c r="AZ140" s="2">
        <f t="shared" si="156"/>
        <v>41.354141734312428</v>
      </c>
      <c r="BA140" s="2">
        <f t="shared" si="156"/>
        <v>37.919349549597342</v>
      </c>
      <c r="BB140" s="2">
        <f t="shared" si="156"/>
        <v>38.751820906877128</v>
      </c>
      <c r="BC140" s="2">
        <f t="shared" si="156"/>
        <v>38.626377764888723</v>
      </c>
      <c r="BD140" s="2">
        <f t="shared" si="156"/>
        <v>41.100899421181744</v>
      </c>
      <c r="BE140" s="2">
        <f t="shared" si="156"/>
        <v>45.256404442341577</v>
      </c>
      <c r="BF140" s="2">
        <f t="shared" si="156"/>
        <v>41.702573678475034</v>
      </c>
      <c r="BG140" s="2">
        <f t="shared" si="156"/>
        <v>41.818288454410549</v>
      </c>
      <c r="BH140" s="2">
        <f t="shared" si="156"/>
        <v>41.118421461004743</v>
      </c>
      <c r="BI140" s="2">
        <f t="shared" si="156"/>
        <v>39.393368577807905</v>
      </c>
      <c r="BJ140" s="2">
        <f t="shared" si="156"/>
        <v>40.619345293525207</v>
      </c>
      <c r="BK140" s="2">
        <f t="shared" si="156"/>
        <v>41.823825649046029</v>
      </c>
      <c r="BL140" s="2">
        <f t="shared" si="156"/>
        <v>43.218515633763154</v>
      </c>
      <c r="BM140" s="2">
        <f t="shared" si="156"/>
        <v>42.89443232045253</v>
      </c>
      <c r="BO140" s="2" t="str">
        <f t="shared" si="157"/>
        <v/>
      </c>
      <c r="BP140" s="2" t="str">
        <f t="shared" si="157"/>
        <v/>
      </c>
      <c r="BQ140" s="2" t="str">
        <f t="shared" si="157"/>
        <v/>
      </c>
      <c r="BR140" s="2" t="str">
        <f t="shared" si="157"/>
        <v/>
      </c>
      <c r="BS140" s="2" t="str">
        <f t="shared" si="157"/>
        <v/>
      </c>
      <c r="BT140" s="2" t="str">
        <f t="shared" si="157"/>
        <v/>
      </c>
      <c r="BU140" s="2" t="str">
        <f t="shared" si="157"/>
        <v/>
      </c>
      <c r="BV140" s="2" t="str">
        <f t="shared" si="157"/>
        <v/>
      </c>
      <c r="BW140" s="2" t="str">
        <f t="shared" si="157"/>
        <v/>
      </c>
      <c r="BX140" s="2" t="str">
        <f t="shared" si="157"/>
        <v/>
      </c>
      <c r="BY140" s="2" t="str">
        <f t="shared" si="157"/>
        <v/>
      </c>
      <c r="BZ140" s="2" t="str">
        <f t="shared" si="157"/>
        <v/>
      </c>
      <c r="CA140" s="2" t="str">
        <f t="shared" si="157"/>
        <v/>
      </c>
      <c r="CB140" s="2" t="str">
        <f t="shared" si="157"/>
        <v/>
      </c>
      <c r="CC140" s="2" t="str">
        <f t="shared" si="157"/>
        <v/>
      </c>
      <c r="CE140" s="2" t="str">
        <f t="shared" si="158"/>
        <v/>
      </c>
      <c r="CF140" s="2" t="str">
        <f t="shared" si="158"/>
        <v/>
      </c>
      <c r="CG140" s="2" t="str">
        <f t="shared" si="158"/>
        <v/>
      </c>
      <c r="CH140" s="2" t="str">
        <f t="shared" si="158"/>
        <v/>
      </c>
      <c r="CI140" s="2" t="str">
        <f t="shared" si="158"/>
        <v/>
      </c>
      <c r="CJ140" s="2" t="str">
        <f t="shared" si="158"/>
        <v/>
      </c>
      <c r="CK140" s="2" t="str">
        <f t="shared" si="158"/>
        <v/>
      </c>
      <c r="CL140" s="2" t="str">
        <f t="shared" si="158"/>
        <v/>
      </c>
      <c r="CM140" s="2" t="str">
        <f t="shared" si="158"/>
        <v/>
      </c>
      <c r="CN140" s="2" t="str">
        <f t="shared" si="158"/>
        <v/>
      </c>
      <c r="CO140" s="2" t="str">
        <f t="shared" si="158"/>
        <v/>
      </c>
      <c r="CP140" s="2" t="str">
        <f t="shared" si="158"/>
        <v/>
      </c>
      <c r="CQ140" s="2" t="str">
        <f t="shared" si="158"/>
        <v/>
      </c>
      <c r="CR140" s="2" t="str">
        <f t="shared" si="158"/>
        <v/>
      </c>
      <c r="CS140" s="2" t="str">
        <f t="shared" si="158"/>
        <v/>
      </c>
      <c r="CU140" s="2" t="str">
        <f t="shared" si="159"/>
        <v/>
      </c>
      <c r="CV140" s="2" t="str">
        <f t="shared" si="159"/>
        <v/>
      </c>
      <c r="CW140" s="2" t="str">
        <f t="shared" si="159"/>
        <v/>
      </c>
      <c r="CX140" s="2" t="str">
        <f t="shared" si="159"/>
        <v/>
      </c>
      <c r="CY140" s="2" t="str">
        <f t="shared" si="159"/>
        <v/>
      </c>
      <c r="CZ140" s="2" t="str">
        <f t="shared" si="159"/>
        <v/>
      </c>
      <c r="DA140" s="2" t="str">
        <f t="shared" si="159"/>
        <v/>
      </c>
      <c r="DB140" s="2" t="str">
        <f t="shared" si="159"/>
        <v/>
      </c>
      <c r="DC140" s="2" t="str">
        <f t="shared" si="159"/>
        <v/>
      </c>
      <c r="DD140" s="2" t="str">
        <f t="shared" si="159"/>
        <v/>
      </c>
      <c r="DE140" s="2" t="str">
        <f t="shared" si="159"/>
        <v/>
      </c>
      <c r="DF140" s="2" t="str">
        <f t="shared" si="159"/>
        <v/>
      </c>
      <c r="DG140" s="2" t="str">
        <f t="shared" si="159"/>
        <v/>
      </c>
      <c r="DH140" s="2" t="str">
        <f t="shared" si="159"/>
        <v/>
      </c>
      <c r="DI140" s="2" t="str">
        <f t="shared" si="159"/>
        <v/>
      </c>
      <c r="DK140" s="2">
        <f t="shared" si="166"/>
        <v>79.577198387096757</v>
      </c>
      <c r="DL140" s="2">
        <f t="shared" si="166"/>
        <v>87.403012096774191</v>
      </c>
      <c r="DM140" s="2">
        <f t="shared" si="166"/>
        <v>80.41343467741936</v>
      </c>
      <c r="DN140" s="2">
        <f t="shared" si="166"/>
        <v>75.680960777126089</v>
      </c>
      <c r="DO140" s="2">
        <f t="shared" si="166"/>
        <v>74.715500891265577</v>
      </c>
      <c r="DP140" s="2">
        <f t="shared" si="166"/>
        <v>72.917426024955446</v>
      </c>
      <c r="DQ140" s="2">
        <f t="shared" si="166"/>
        <v>80.573221033868066</v>
      </c>
      <c r="DR140" s="2">
        <f t="shared" si="166"/>
        <v>69.832156862745109</v>
      </c>
      <c r="DS140" s="2">
        <f t="shared" si="166"/>
        <v>74.85282062643239</v>
      </c>
      <c r="DT140" s="2">
        <f t="shared" si="166"/>
        <v>75.203447415329748</v>
      </c>
      <c r="DU140" s="2">
        <f t="shared" si="166"/>
        <v>69.345848484848474</v>
      </c>
      <c r="DV140" s="2">
        <f t="shared" si="166"/>
        <v>69.645147950089139</v>
      </c>
      <c r="DW140" s="2">
        <f t="shared" si="166"/>
        <v>72.254868092691623</v>
      </c>
      <c r="DX140" s="2">
        <f t="shared" si="166"/>
        <v>60.690025843108508</v>
      </c>
      <c r="DY140" s="2">
        <f t="shared" si="166"/>
        <v>57.293168965517246</v>
      </c>
      <c r="EA140" s="2">
        <f t="shared" si="153"/>
        <v>42.699382606274966</v>
      </c>
      <c r="EB140" s="2">
        <f t="shared" si="153"/>
        <v>41.352061859443637</v>
      </c>
      <c r="EC140" s="2">
        <f t="shared" si="153"/>
        <v>37.91592404997936</v>
      </c>
      <c r="ED140" s="2">
        <f t="shared" si="153"/>
        <v>38.751280650784423</v>
      </c>
      <c r="EE140" s="2">
        <f t="shared" si="152"/>
        <v>38.62499402340832</v>
      </c>
      <c r="EF140" s="2">
        <f t="shared" si="152"/>
        <v>41.100688719183196</v>
      </c>
      <c r="EG140" s="2">
        <f t="shared" si="152"/>
        <v>45.258092134883611</v>
      </c>
      <c r="EH140" s="2">
        <f t="shared" si="152"/>
        <v>41.700949323483023</v>
      </c>
      <c r="EI140" s="2">
        <f t="shared" si="152"/>
        <v>41.817095455953165</v>
      </c>
      <c r="EJ140" s="2">
        <f t="shared" si="152"/>
        <v>41.117359452542217</v>
      </c>
      <c r="EK140" s="2">
        <f t="shared" si="152"/>
        <v>39.393429211273755</v>
      </c>
      <c r="EL140" s="2">
        <f t="shared" si="152"/>
        <v>40.618663457036732</v>
      </c>
      <c r="EM140" s="2">
        <f t="shared" si="135"/>
        <v>41.822074536130529</v>
      </c>
      <c r="EN140" s="2">
        <f t="shared" si="135"/>
        <v>43.216837767683323</v>
      </c>
      <c r="EO140" s="2">
        <f t="shared" si="135"/>
        <v>42.894394541936357</v>
      </c>
      <c r="EQ140" s="2">
        <f t="shared" si="167"/>
        <v>42.763593759147398</v>
      </c>
      <c r="ER140" s="2">
        <f t="shared" si="167"/>
        <v>42.005752133946167</v>
      </c>
      <c r="ES140" s="2">
        <f t="shared" si="167"/>
        <v>38.788861080950667</v>
      </c>
      <c r="ET140" s="2">
        <f t="shared" si="167"/>
        <v>38.91961516283682</v>
      </c>
      <c r="EU140" s="2">
        <f t="shared" si="167"/>
        <v>39.148783793801741</v>
      </c>
      <c r="EV140" s="2">
        <f t="shared" si="167"/>
        <v>41.149332255407458</v>
      </c>
      <c r="EW140" s="2">
        <f t="shared" si="167"/>
        <v>44.858072243414334</v>
      </c>
      <c r="EX140" s="2">
        <f t="shared" si="167"/>
        <v>42.333125988192137</v>
      </c>
      <c r="EY140" s="2">
        <f t="shared" si="167"/>
        <v>42.471961180173594</v>
      </c>
      <c r="EZ140" s="2">
        <f t="shared" si="167"/>
        <v>41.738350261113069</v>
      </c>
      <c r="FA140" s="2">
        <f t="shared" si="167"/>
        <v>39.325872185302785</v>
      </c>
      <c r="FB140" s="2">
        <f t="shared" si="167"/>
        <v>40.988546874573217</v>
      </c>
      <c r="FC140" s="2">
        <f t="shared" si="167"/>
        <v>42.335060760375825</v>
      </c>
      <c r="FD140" s="2">
        <f t="shared" si="167"/>
        <v>43.57792676248765</v>
      </c>
      <c r="FE140" s="2">
        <f t="shared" si="167"/>
        <v>42.810340658875987</v>
      </c>
      <c r="FG140" s="2">
        <f t="shared" si="168"/>
        <v>0.99999783909165629</v>
      </c>
      <c r="FH140" s="2">
        <f t="shared" si="168"/>
        <v>0.99999826561982419</v>
      </c>
      <c r="FI140" s="2">
        <f t="shared" si="168"/>
        <v>0.99999848105050837</v>
      </c>
      <c r="FJ140" s="2">
        <f t="shared" si="168"/>
        <v>0.99999843844517611</v>
      </c>
      <c r="FK140" s="2">
        <f t="shared" si="168"/>
        <v>0.99999824194140308</v>
      </c>
      <c r="FL140" s="2">
        <f t="shared" si="168"/>
        <v>0.99999839517188616</v>
      </c>
      <c r="FM140" s="2">
        <f t="shared" si="168"/>
        <v>0.99999835316707431</v>
      </c>
      <c r="FN140" s="2">
        <f t="shared" si="168"/>
        <v>0.99999818448431432</v>
      </c>
      <c r="FO140" s="2">
        <f t="shared" si="168"/>
        <v>0.99999819924913924</v>
      </c>
      <c r="FP140" s="2">
        <f t="shared" si="168"/>
        <v>0.99999831424968466</v>
      </c>
      <c r="FQ140" s="2">
        <f t="shared" si="168"/>
        <v>0.99999837230810673</v>
      </c>
      <c r="FR140" s="2">
        <f t="shared" si="168"/>
        <v>0.99999842804547268</v>
      </c>
      <c r="FS140" s="2">
        <f t="shared" si="168"/>
        <v>0.99999463046462089</v>
      </c>
      <c r="FT140" s="2">
        <f t="shared" si="168"/>
        <v>0.99998582328796748</v>
      </c>
      <c r="FU140" s="2">
        <f t="shared" si="168"/>
        <v>0.999967917398495</v>
      </c>
      <c r="FW140" s="2">
        <f t="shared" si="160"/>
        <v>5.9505170221447622E-4</v>
      </c>
      <c r="FX140" s="2">
        <f t="shared" si="160"/>
        <v>3.0595606078684255E-3</v>
      </c>
      <c r="FY140" s="2">
        <f t="shared" si="160"/>
        <v>3.8501609240747313E-3</v>
      </c>
      <c r="FZ140" s="2">
        <f t="shared" si="160"/>
        <v>2.8668415446662559E-3</v>
      </c>
      <c r="GA140" s="2">
        <f t="shared" si="160"/>
        <v>2.5206529969837264E-3</v>
      </c>
      <c r="GB140" s="2">
        <f t="shared" si="160"/>
        <v>3.2818667477300168E-3</v>
      </c>
      <c r="GC140" s="2">
        <f t="shared" si="160"/>
        <v>4.3644096113966222E-3</v>
      </c>
      <c r="GD140" s="2">
        <f t="shared" si="160"/>
        <v>2.4886751303812133E-3</v>
      </c>
      <c r="GE140" s="2">
        <f t="shared" si="160"/>
        <v>1.7309034584144117E-3</v>
      </c>
      <c r="GF140" s="2">
        <f t="shared" si="160"/>
        <v>1.6176532971595619E-3</v>
      </c>
      <c r="GG140" s="2">
        <f t="shared" si="160"/>
        <v>1.6191769000049206E-3</v>
      </c>
      <c r="GH140" s="2">
        <f t="shared" si="160"/>
        <v>1.7200235117540536E-3</v>
      </c>
      <c r="GI140" s="2">
        <f t="shared" si="160"/>
        <v>3.0950206433917496E-3</v>
      </c>
      <c r="GJ140" s="2">
        <f t="shared" si="160"/>
        <v>3.9606682695153723E-3</v>
      </c>
      <c r="GK140" s="2">
        <f t="shared" si="160"/>
        <v>5.0464251070141694E-3</v>
      </c>
      <c r="GM140" s="107">
        <f t="shared" si="161"/>
        <v>4.7783837283324768E-108</v>
      </c>
      <c r="GN140" s="107">
        <f t="shared" si="161"/>
        <v>1.8832396658609153E-117</v>
      </c>
      <c r="GO140" s="107">
        <f t="shared" si="161"/>
        <v>4.7888107766465121E-126</v>
      </c>
      <c r="GP140" s="107">
        <f t="shared" si="161"/>
        <v>1.4705804580191145E-133</v>
      </c>
      <c r="GQ140" s="107">
        <f t="shared" si="161"/>
        <v>1.5956478183443007E-138</v>
      </c>
      <c r="GR140" s="107">
        <f t="shared" si="161"/>
        <v>6.8565921618151123E-145</v>
      </c>
      <c r="GS140" s="107">
        <f t="shared" si="161"/>
        <v>9.7059381780937445E-148</v>
      </c>
      <c r="GT140" s="107">
        <f t="shared" si="161"/>
        <v>3.1463345524188525E-141</v>
      </c>
      <c r="GU140" s="107">
        <f t="shared" si="161"/>
        <v>1.0101861396767114E-144</v>
      </c>
      <c r="GV140" s="107">
        <f t="shared" si="161"/>
        <v>2.358600153235901E-140</v>
      </c>
      <c r="GW140" s="107">
        <f t="shared" si="161"/>
        <v>1.5717979570645505E-144</v>
      </c>
      <c r="GX140" s="107">
        <f t="shared" si="161"/>
        <v>1.8105714953098812E-141</v>
      </c>
      <c r="GY140" s="107">
        <f t="shared" si="161"/>
        <v>1.5748861726368313E-140</v>
      </c>
      <c r="GZ140" s="107">
        <f t="shared" si="161"/>
        <v>5.5690801047518266E-142</v>
      </c>
      <c r="HA140" s="107">
        <f t="shared" si="161"/>
        <v>3.5947061402594458E-159</v>
      </c>
      <c r="HC140" s="107">
        <f t="shared" si="155"/>
        <v>2.2420086669609575E-61</v>
      </c>
      <c r="HD140" s="107">
        <f t="shared" si="155"/>
        <v>6.8086713447752891E-69</v>
      </c>
      <c r="HE140" s="107">
        <f t="shared" si="155"/>
        <v>3.7065298284446466E-75</v>
      </c>
      <c r="HF140" s="107">
        <f t="shared" si="155"/>
        <v>6.0739275346921721E-79</v>
      </c>
      <c r="HG140" s="107">
        <f t="shared" si="155"/>
        <v>2.5333308114422259E-81</v>
      </c>
      <c r="HH140" s="107">
        <f t="shared" si="155"/>
        <v>2.7003171748010096E-86</v>
      </c>
      <c r="HI140" s="107">
        <f t="shared" si="155"/>
        <v>4.7391304727678041E-90</v>
      </c>
      <c r="HJ140" s="107">
        <f t="shared" si="155"/>
        <v>2.5629366295962359E-83</v>
      </c>
      <c r="HK140" s="107">
        <f t="shared" si="155"/>
        <v>6.4175141728277923E-84</v>
      </c>
      <c r="HL140" s="107">
        <f t="shared" si="165"/>
        <v>1.4477390715055149E-80</v>
      </c>
      <c r="HM140" s="107">
        <f t="shared" si="165"/>
        <v>5.8738313398953584E-83</v>
      </c>
      <c r="HN140" s="107">
        <f t="shared" si="165"/>
        <v>7.7896320030215489E-81</v>
      </c>
      <c r="HO140" s="107">
        <f t="shared" si="165"/>
        <v>1.3432800321181156E-79</v>
      </c>
      <c r="HP140" s="107">
        <f t="shared" si="165"/>
        <v>3.174053896544748E-80</v>
      </c>
      <c r="HQ140" s="107">
        <f t="shared" si="165"/>
        <v>2.4335949101938785E-94</v>
      </c>
      <c r="HS140" s="107">
        <f t="shared" si="162"/>
        <v>0.5437448564388373</v>
      </c>
      <c r="HT140" s="107">
        <f t="shared" si="162"/>
        <v>0.30234061433882536</v>
      </c>
      <c r="HU140" s="107">
        <f t="shared" si="162"/>
        <v>0.2041049429334312</v>
      </c>
      <c r="HV140" s="107">
        <f t="shared" si="162"/>
        <v>0.26856131897991209</v>
      </c>
      <c r="HW140" s="107">
        <f t="shared" si="162"/>
        <v>0.31499072222557001</v>
      </c>
      <c r="HX140" s="107">
        <f t="shared" si="162"/>
        <v>0.21449162095125332</v>
      </c>
      <c r="HY140" s="107">
        <f t="shared" si="162"/>
        <v>0.11990251755491264</v>
      </c>
      <c r="HZ140" s="107">
        <f t="shared" si="162"/>
        <v>0.30503546801314374</v>
      </c>
      <c r="IA140" s="107">
        <f t="shared" si="162"/>
        <v>0.41543148851631845</v>
      </c>
      <c r="IB140" s="107">
        <f t="shared" si="162"/>
        <v>0.44632505804063782</v>
      </c>
      <c r="IC140" s="107">
        <f t="shared" si="162"/>
        <v>0.44201472921612439</v>
      </c>
      <c r="ID140" s="107">
        <f t="shared" si="162"/>
        <v>0.44031678070026692</v>
      </c>
      <c r="IE140" s="107">
        <f t="shared" si="162"/>
        <v>0.4583467629595081</v>
      </c>
      <c r="IF140" s="107">
        <f t="shared" si="162"/>
        <v>0.50249995568260064</v>
      </c>
      <c r="IG140" s="107">
        <f t="shared" si="162"/>
        <v>0.58903518581061598</v>
      </c>
      <c r="II140" s="107">
        <f t="shared" si="163"/>
        <v>5.4650616114872006E-11</v>
      </c>
      <c r="IJ140" s="107">
        <f t="shared" si="163"/>
        <v>1.5804168663010448E-7</v>
      </c>
      <c r="IK140" s="107">
        <f t="shared" si="163"/>
        <v>2.3879490168698287E-7</v>
      </c>
      <c r="IL140" s="107">
        <f t="shared" si="163"/>
        <v>1.961409019810858E-8</v>
      </c>
      <c r="IM140" s="107">
        <f t="shared" si="163"/>
        <v>3.6619176418892991E-9</v>
      </c>
      <c r="IN140" s="107">
        <f t="shared" si="163"/>
        <v>1.0144034484293854E-8</v>
      </c>
      <c r="IO140" s="107">
        <f t="shared" si="163"/>
        <v>3.6669593734073311E-8</v>
      </c>
      <c r="IP140" s="107">
        <f t="shared" si="163"/>
        <v>2.174386984092638E-9</v>
      </c>
      <c r="IQ140" s="107">
        <f t="shared" si="163"/>
        <v>1.3388239822011691E-10</v>
      </c>
      <c r="IR140" s="107">
        <f t="shared" si="163"/>
        <v>2.0264106801829486E-10</v>
      </c>
      <c r="IS140" s="107">
        <f t="shared" si="163"/>
        <v>1.2211233281086867E-10</v>
      </c>
      <c r="IT140" s="107">
        <f t="shared" si="163"/>
        <v>3.1594646498749039E-10</v>
      </c>
      <c r="IU140" s="107">
        <f t="shared" si="163"/>
        <v>3.7199233488399478E-10</v>
      </c>
      <c r="IV140" s="107">
        <f t="shared" si="163"/>
        <v>5.6612356662591712E-11</v>
      </c>
      <c r="IW140" s="107">
        <f t="shared" si="163"/>
        <v>4.1449554963478287E-11</v>
      </c>
      <c r="IY140" s="107">
        <f t="shared" si="164"/>
        <v>0.54374485649348792</v>
      </c>
      <c r="IZ140" s="107">
        <f t="shared" si="164"/>
        <v>0.30234077238051199</v>
      </c>
      <c r="JA140" s="107">
        <f t="shared" si="164"/>
        <v>0.20410518172833289</v>
      </c>
      <c r="JB140" s="107">
        <f t="shared" si="164"/>
        <v>0.26856133859400227</v>
      </c>
      <c r="JC140" s="107">
        <f t="shared" si="164"/>
        <v>0.31499072588748767</v>
      </c>
      <c r="JD140" s="107">
        <f t="shared" si="164"/>
        <v>0.21449163109528779</v>
      </c>
      <c r="JE140" s="107">
        <f t="shared" si="164"/>
        <v>0.11990255422450638</v>
      </c>
      <c r="JF140" s="107">
        <f t="shared" si="164"/>
        <v>0.30503547018753074</v>
      </c>
      <c r="JG140" s="107">
        <f t="shared" si="164"/>
        <v>0.41543148865020085</v>
      </c>
      <c r="JH140" s="107">
        <f t="shared" si="164"/>
        <v>0.44632505824327889</v>
      </c>
      <c r="JI140" s="107">
        <f t="shared" si="164"/>
        <v>0.44201472933823671</v>
      </c>
      <c r="JJ140" s="107">
        <f t="shared" si="164"/>
        <v>0.44031678101621341</v>
      </c>
      <c r="JK140" s="107">
        <f t="shared" si="164"/>
        <v>0.45834676333150043</v>
      </c>
      <c r="JL140" s="107">
        <f t="shared" si="164"/>
        <v>0.50249995573921302</v>
      </c>
      <c r="JM140" s="107">
        <f t="shared" si="164"/>
        <v>0.58903518585206549</v>
      </c>
    </row>
    <row r="141" spans="2:273" x14ac:dyDescent="0.25">
      <c r="B141" s="2">
        <v>113</v>
      </c>
      <c r="C141" s="37">
        <v>42.902999999999999</v>
      </c>
      <c r="D141" s="37">
        <v>41.328000000000003</v>
      </c>
      <c r="E141" s="37">
        <v>38.655999999999999</v>
      </c>
      <c r="F141" s="37">
        <v>39.475000000000001</v>
      </c>
      <c r="G141" s="37">
        <v>41.426000000000002</v>
      </c>
      <c r="H141" s="37">
        <v>43.606999999999999</v>
      </c>
      <c r="I141" s="37">
        <v>44.41</v>
      </c>
      <c r="J141" s="37">
        <v>48.377000000000002</v>
      </c>
      <c r="K141" s="37">
        <v>57.253999999999998</v>
      </c>
      <c r="L141" s="37">
        <v>56.295000000000002</v>
      </c>
      <c r="M141" s="37">
        <v>54.557000000000002</v>
      </c>
      <c r="N141" s="37">
        <v>55.360999999999997</v>
      </c>
      <c r="O141" s="37">
        <v>57</v>
      </c>
      <c r="P141" s="37">
        <v>80.23</v>
      </c>
      <c r="Q141" s="37">
        <v>150.91800000000001</v>
      </c>
      <c r="S141" s="4">
        <f t="shared" si="97"/>
        <v>42.628287523613665</v>
      </c>
      <c r="T141" s="4">
        <f t="shared" si="98"/>
        <v>42.109024383689004</v>
      </c>
      <c r="U141" s="4">
        <f t="shared" si="99"/>
        <v>38.785682434620689</v>
      </c>
      <c r="V141" s="4">
        <f t="shared" si="100"/>
        <v>40.715928622667391</v>
      </c>
      <c r="W141" s="4">
        <f t="shared" si="101"/>
        <v>42.169479427925417</v>
      </c>
      <c r="X141" s="4">
        <f t="shared" si="102"/>
        <v>42.969736090685011</v>
      </c>
      <c r="Y141" s="4">
        <f t="shared" si="103"/>
        <v>45.976968658856244</v>
      </c>
      <c r="Z141" s="4">
        <f t="shared" si="104"/>
        <v>46.243703429153307</v>
      </c>
      <c r="AA141" s="4">
        <f t="shared" si="105"/>
        <v>51.311796152755633</v>
      </c>
      <c r="AB141" s="4">
        <f t="shared" si="106"/>
        <v>54.49111385404364</v>
      </c>
      <c r="AC141" s="4">
        <f t="shared" si="107"/>
        <v>53.325692093322282</v>
      </c>
      <c r="AD141" s="4">
        <f t="shared" si="108"/>
        <v>55.783009912191595</v>
      </c>
      <c r="AE141" s="4">
        <f t="shared" si="109"/>
        <v>59.95879306114773</v>
      </c>
      <c r="AF141" s="4">
        <f t="shared" si="110"/>
        <v>77.686584995737206</v>
      </c>
      <c r="AG141" s="4">
        <f t="shared" si="110"/>
        <v>152.44011586008364</v>
      </c>
      <c r="AI141" s="4">
        <f t="shared" si="111"/>
        <v>0.274712476386334</v>
      </c>
      <c r="AJ141" s="4">
        <f t="shared" si="112"/>
        <v>-0.78102438368900096</v>
      </c>
      <c r="AK141" s="4">
        <f t="shared" si="113"/>
        <v>-0.1296824346206904</v>
      </c>
      <c r="AL141" s="4">
        <f t="shared" si="114"/>
        <v>-1.2409286226673899</v>
      </c>
      <c r="AM141" s="4">
        <f t="shared" si="115"/>
        <v>-0.74347942792541488</v>
      </c>
      <c r="AN141" s="4">
        <f t="shared" si="116"/>
        <v>0.63726390931498855</v>
      </c>
      <c r="AO141" s="4">
        <f t="shared" si="117"/>
        <v>-1.566968658856247</v>
      </c>
      <c r="AP141" s="4">
        <f t="shared" si="118"/>
        <v>2.1332965708466958</v>
      </c>
      <c r="AQ141" s="4">
        <f t="shared" si="119"/>
        <v>5.9422038472443646</v>
      </c>
      <c r="AR141" s="4">
        <f t="shared" si="120"/>
        <v>1.803886145956362</v>
      </c>
      <c r="AS141" s="4">
        <f t="shared" si="121"/>
        <v>1.2313079066777206</v>
      </c>
      <c r="AT141" s="4">
        <f t="shared" si="122"/>
        <v>-0.42200991219159789</v>
      </c>
      <c r="AU141" s="4">
        <f t="shared" si="123"/>
        <v>-2.9587930611477304</v>
      </c>
      <c r="AV141" s="4">
        <f t="shared" si="169"/>
        <v>2.5434150042627977</v>
      </c>
      <c r="AW141" s="4">
        <f t="shared" si="169"/>
        <v>-1.5221158600836304</v>
      </c>
      <c r="AY141" s="2">
        <f t="shared" si="156"/>
        <v>42.553251086316848</v>
      </c>
      <c r="AZ141" s="2">
        <f t="shared" si="156"/>
        <v>41.175510159728859</v>
      </c>
      <c r="BA141" s="2">
        <f t="shared" si="156"/>
        <v>37.739763467670336</v>
      </c>
      <c r="BB141" s="2">
        <f t="shared" si="156"/>
        <v>38.595711991182633</v>
      </c>
      <c r="BC141" s="2">
        <f t="shared" si="156"/>
        <v>38.438928226057691</v>
      </c>
      <c r="BD141" s="2">
        <f t="shared" si="156"/>
        <v>40.937367922285979</v>
      </c>
      <c r="BE141" s="2">
        <f t="shared" si="156"/>
        <v>45.100830999528817</v>
      </c>
      <c r="BF141" s="2">
        <f t="shared" si="156"/>
        <v>41.515674917640531</v>
      </c>
      <c r="BG141" s="2">
        <f t="shared" si="156"/>
        <v>41.608195185246075</v>
      </c>
      <c r="BH141" s="2">
        <f t="shared" si="156"/>
        <v>40.913872732253367</v>
      </c>
      <c r="BI141" s="2">
        <f t="shared" si="156"/>
        <v>39.253369588712673</v>
      </c>
      <c r="BJ141" s="2">
        <f t="shared" si="156"/>
        <v>40.443576652808595</v>
      </c>
      <c r="BK141" s="2">
        <f t="shared" si="156"/>
        <v>41.628040434525033</v>
      </c>
      <c r="BL141" s="2">
        <f t="shared" si="156"/>
        <v>43.009963035921238</v>
      </c>
      <c r="BM141" s="2">
        <f t="shared" si="156"/>
        <v>42.750088406029818</v>
      </c>
      <c r="BO141" s="2" t="str">
        <f t="shared" si="157"/>
        <v/>
      </c>
      <c r="BP141" s="2" t="str">
        <f t="shared" si="157"/>
        <v/>
      </c>
      <c r="BQ141" s="2" t="str">
        <f t="shared" si="157"/>
        <v/>
      </c>
      <c r="BR141" s="2" t="str">
        <f t="shared" si="157"/>
        <v/>
      </c>
      <c r="BS141" s="2" t="str">
        <f t="shared" si="157"/>
        <v/>
      </c>
      <c r="BT141" s="2" t="str">
        <f t="shared" si="157"/>
        <v/>
      </c>
      <c r="BU141" s="2" t="str">
        <f t="shared" si="157"/>
        <v/>
      </c>
      <c r="BV141" s="2" t="str">
        <f t="shared" si="157"/>
        <v/>
      </c>
      <c r="BW141" s="2" t="str">
        <f t="shared" si="157"/>
        <v/>
      </c>
      <c r="BX141" s="2" t="str">
        <f t="shared" si="157"/>
        <v/>
      </c>
      <c r="BY141" s="2" t="str">
        <f t="shared" si="157"/>
        <v/>
      </c>
      <c r="BZ141" s="2" t="str">
        <f t="shared" si="157"/>
        <v/>
      </c>
      <c r="CA141" s="2" t="str">
        <f t="shared" si="157"/>
        <v/>
      </c>
      <c r="CB141" s="2" t="str">
        <f t="shared" si="157"/>
        <v/>
      </c>
      <c r="CC141" s="2" t="str">
        <f t="shared" si="157"/>
        <v/>
      </c>
      <c r="CE141" s="2" t="str">
        <f t="shared" si="158"/>
        <v/>
      </c>
      <c r="CF141" s="2" t="str">
        <f t="shared" si="158"/>
        <v/>
      </c>
      <c r="CG141" s="2" t="str">
        <f t="shared" si="158"/>
        <v/>
      </c>
      <c r="CH141" s="2" t="str">
        <f t="shared" si="158"/>
        <v/>
      </c>
      <c r="CI141" s="2" t="str">
        <f t="shared" si="158"/>
        <v/>
      </c>
      <c r="CJ141" s="2" t="str">
        <f t="shared" si="158"/>
        <v/>
      </c>
      <c r="CK141" s="2" t="str">
        <f t="shared" si="158"/>
        <v/>
      </c>
      <c r="CL141" s="2" t="str">
        <f t="shared" si="158"/>
        <v/>
      </c>
      <c r="CM141" s="2" t="str">
        <f t="shared" si="158"/>
        <v/>
      </c>
      <c r="CN141" s="2" t="str">
        <f t="shared" si="158"/>
        <v/>
      </c>
      <c r="CO141" s="2" t="str">
        <f t="shared" si="158"/>
        <v/>
      </c>
      <c r="CP141" s="2" t="str">
        <f t="shared" si="158"/>
        <v/>
      </c>
      <c r="CQ141" s="2" t="str">
        <f t="shared" si="158"/>
        <v/>
      </c>
      <c r="CR141" s="2" t="str">
        <f t="shared" si="158"/>
        <v/>
      </c>
      <c r="CS141" s="2" t="str">
        <f t="shared" si="158"/>
        <v/>
      </c>
      <c r="CU141" s="2" t="str">
        <f t="shared" si="159"/>
        <v/>
      </c>
      <c r="CV141" s="2" t="str">
        <f t="shared" si="159"/>
        <v/>
      </c>
      <c r="CW141" s="2" t="str">
        <f t="shared" si="159"/>
        <v/>
      </c>
      <c r="CX141" s="2" t="str">
        <f t="shared" si="159"/>
        <v/>
      </c>
      <c r="CY141" s="2" t="str">
        <f t="shared" si="159"/>
        <v/>
      </c>
      <c r="CZ141" s="2" t="str">
        <f t="shared" si="159"/>
        <v/>
      </c>
      <c r="DA141" s="2" t="str">
        <f t="shared" si="159"/>
        <v/>
      </c>
      <c r="DB141" s="2" t="str">
        <f t="shared" si="159"/>
        <v/>
      </c>
      <c r="DC141" s="2" t="str">
        <f t="shared" si="159"/>
        <v/>
      </c>
      <c r="DD141" s="2" t="str">
        <f t="shared" si="159"/>
        <v/>
      </c>
      <c r="DE141" s="2" t="str">
        <f t="shared" si="159"/>
        <v/>
      </c>
      <c r="DF141" s="2" t="str">
        <f t="shared" si="159"/>
        <v/>
      </c>
      <c r="DG141" s="2" t="str">
        <f t="shared" si="159"/>
        <v/>
      </c>
      <c r="DH141" s="2" t="str">
        <f t="shared" si="159"/>
        <v/>
      </c>
      <c r="DI141" s="2" t="str">
        <f t="shared" si="159"/>
        <v/>
      </c>
      <c r="DK141" s="2">
        <f t="shared" si="166"/>
        <v>79.799874193548376</v>
      </c>
      <c r="DL141" s="2">
        <f t="shared" si="166"/>
        <v>87.666637096774195</v>
      </c>
      <c r="DM141" s="2">
        <f t="shared" si="166"/>
        <v>80.634230645161296</v>
      </c>
      <c r="DN141" s="2">
        <f t="shared" si="166"/>
        <v>75.875055901759524</v>
      </c>
      <c r="DO141" s="2">
        <f t="shared" si="166"/>
        <v>74.908435717468791</v>
      </c>
      <c r="DP141" s="2">
        <f t="shared" si="166"/>
        <v>73.07192635918004</v>
      </c>
      <c r="DQ141" s="2">
        <f t="shared" si="166"/>
        <v>80.741046568627411</v>
      </c>
      <c r="DR141" s="2">
        <f t="shared" si="166"/>
        <v>69.939527183600717</v>
      </c>
      <c r="DS141" s="2">
        <f t="shared" si="166"/>
        <v>75.021334300993118</v>
      </c>
      <c r="DT141" s="2">
        <f t="shared" si="166"/>
        <v>75.377713123885911</v>
      </c>
      <c r="DU141" s="2">
        <f t="shared" si="166"/>
        <v>69.498524621212113</v>
      </c>
      <c r="DV141" s="2">
        <f t="shared" si="166"/>
        <v>69.783113190730859</v>
      </c>
      <c r="DW141" s="2">
        <f t="shared" si="166"/>
        <v>72.378968360071312</v>
      </c>
      <c r="DX141" s="2">
        <f t="shared" si="166"/>
        <v>60.70466147360704</v>
      </c>
      <c r="DY141" s="2">
        <f t="shared" si="166"/>
        <v>57.307392118226602</v>
      </c>
      <c r="EA141" s="2">
        <f t="shared" si="153"/>
        <v>42.553130755878684</v>
      </c>
      <c r="EB141" s="2">
        <f t="shared" si="153"/>
        <v>41.172765666178627</v>
      </c>
      <c r="EC141" s="2">
        <f t="shared" si="153"/>
        <v>37.735255266418847</v>
      </c>
      <c r="ED141" s="2">
        <f t="shared" si="153"/>
        <v>38.595012202208011</v>
      </c>
      <c r="EE141" s="2">
        <f t="shared" si="152"/>
        <v>38.437111231011869</v>
      </c>
      <c r="EF141" s="2">
        <f t="shared" si="152"/>
        <v>40.937092056113556</v>
      </c>
      <c r="EG141" s="2">
        <f t="shared" si="152"/>
        <v>45.103062672607855</v>
      </c>
      <c r="EH141" s="2">
        <f t="shared" si="152"/>
        <v>41.513526479621476</v>
      </c>
      <c r="EI141" s="2">
        <f t="shared" si="152"/>
        <v>41.606613446324516</v>
      </c>
      <c r="EJ141" s="2">
        <f t="shared" si="152"/>
        <v>40.912474780735977</v>
      </c>
      <c r="EK141" s="2">
        <f t="shared" si="152"/>
        <v>39.253475639064888</v>
      </c>
      <c r="EL141" s="2">
        <f t="shared" si="152"/>
        <v>40.442684337838259</v>
      </c>
      <c r="EM141" s="2">
        <f t="shared" si="135"/>
        <v>41.625821221445221</v>
      </c>
      <c r="EN141" s="2">
        <f t="shared" si="135"/>
        <v>43.007893088903316</v>
      </c>
      <c r="EO141" s="2">
        <f t="shared" si="135"/>
        <v>42.750222492827135</v>
      </c>
      <c r="EQ141" s="2">
        <f t="shared" si="167"/>
        <v>42.628426746567854</v>
      </c>
      <c r="ER141" s="2">
        <f t="shared" si="167"/>
        <v>41.869217382845761</v>
      </c>
      <c r="ES141" s="2">
        <f t="shared" si="167"/>
        <v>38.655582096754742</v>
      </c>
      <c r="ET141" s="2">
        <f t="shared" si="167"/>
        <v>38.776227799636288</v>
      </c>
      <c r="EU141" s="2">
        <f t="shared" si="167"/>
        <v>38.994010514203424</v>
      </c>
      <c r="EV141" s="2">
        <f t="shared" si="167"/>
        <v>40.993994977600757</v>
      </c>
      <c r="EW141" s="2">
        <f t="shared" si="167"/>
        <v>44.687941968666735</v>
      </c>
      <c r="EX141" s="2">
        <f t="shared" si="167"/>
        <v>42.186608028216192</v>
      </c>
      <c r="EY141" s="2">
        <f t="shared" si="167"/>
        <v>42.310870082345083</v>
      </c>
      <c r="EZ141" s="2">
        <f t="shared" si="167"/>
        <v>41.576537726182814</v>
      </c>
      <c r="FA141" s="2">
        <f t="shared" si="167"/>
        <v>39.182236400322864</v>
      </c>
      <c r="FB141" s="2">
        <f t="shared" si="167"/>
        <v>40.838023567429431</v>
      </c>
      <c r="FC141" s="2">
        <f t="shared" si="167"/>
        <v>42.172714635263723</v>
      </c>
      <c r="FD141" s="2">
        <f t="shared" si="167"/>
        <v>43.396440348445324</v>
      </c>
      <c r="FE141" s="2">
        <f t="shared" si="167"/>
        <v>42.662938609818212</v>
      </c>
      <c r="FG141" s="2">
        <f t="shared" si="168"/>
        <v>0.99999828352872711</v>
      </c>
      <c r="FH141" s="2">
        <f t="shared" si="168"/>
        <v>0.99999862233236514</v>
      </c>
      <c r="FI141" s="2">
        <f t="shared" si="168"/>
        <v>0.99999879345515474</v>
      </c>
      <c r="FJ141" s="2">
        <f t="shared" si="168"/>
        <v>0.99999875961251494</v>
      </c>
      <c r="FK141" s="2">
        <f t="shared" si="168"/>
        <v>0.99999860352391323</v>
      </c>
      <c r="FL141" s="2">
        <f t="shared" si="168"/>
        <v>0.99999872523929656</v>
      </c>
      <c r="FM141" s="2">
        <f t="shared" si="168"/>
        <v>0.99999869187366619</v>
      </c>
      <c r="FN141" s="2">
        <f t="shared" si="168"/>
        <v>0.99999855788409175</v>
      </c>
      <c r="FO141" s="2">
        <f t="shared" si="168"/>
        <v>0.99999856961221789</v>
      </c>
      <c r="FP141" s="2">
        <f t="shared" si="168"/>
        <v>0.99999866096046353</v>
      </c>
      <c r="FQ141" s="2">
        <f t="shared" si="168"/>
        <v>0.99999870707793892</v>
      </c>
      <c r="FR141" s="2">
        <f t="shared" si="168"/>
        <v>0.99999875135173155</v>
      </c>
      <c r="FS141" s="2">
        <f t="shared" si="168"/>
        <v>0.99999564459988999</v>
      </c>
      <c r="FT141" s="2">
        <f t="shared" si="168"/>
        <v>0.99998829845359138</v>
      </c>
      <c r="FU141" s="2">
        <f t="shared" si="168"/>
        <v>0.99997312498212632</v>
      </c>
      <c r="FW141" s="2">
        <f t="shared" si="160"/>
        <v>7.49010306229989E-4</v>
      </c>
      <c r="FX141" s="2">
        <f t="shared" si="160"/>
        <v>3.8487096581135581E-3</v>
      </c>
      <c r="FY141" s="2">
        <f t="shared" si="160"/>
        <v>4.8422381777718333E-3</v>
      </c>
      <c r="FZ141" s="2">
        <f t="shared" si="160"/>
        <v>3.6064626017314238E-3</v>
      </c>
      <c r="GA141" s="2">
        <f t="shared" si="160"/>
        <v>3.1712443643344287E-3</v>
      </c>
      <c r="GB141" s="2">
        <f t="shared" si="160"/>
        <v>4.1281175430464487E-3</v>
      </c>
      <c r="GC141" s="2">
        <f t="shared" si="160"/>
        <v>5.4882641184185567E-3</v>
      </c>
      <c r="GD141" s="2">
        <f t="shared" si="160"/>
        <v>3.1310387807071236E-3</v>
      </c>
      <c r="GE141" s="2">
        <f t="shared" si="160"/>
        <v>2.1781021784544495E-3</v>
      </c>
      <c r="GF141" s="2">
        <f t="shared" si="160"/>
        <v>2.0356522071924722E-3</v>
      </c>
      <c r="GG141" s="2">
        <f t="shared" si="160"/>
        <v>2.0375687029849303E-3</v>
      </c>
      <c r="GH141" s="2">
        <f t="shared" si="160"/>
        <v>2.1644173676819613E-3</v>
      </c>
      <c r="GI141" s="2">
        <f t="shared" si="160"/>
        <v>3.8129382557890589E-3</v>
      </c>
      <c r="GJ141" s="2">
        <f t="shared" si="160"/>
        <v>4.7944424150134033E-3</v>
      </c>
      <c r="GK141" s="2">
        <f t="shared" si="160"/>
        <v>6.018419129369873E-3</v>
      </c>
      <c r="GM141" s="107">
        <f t="shared" si="161"/>
        <v>7.9616517884928028E-112</v>
      </c>
      <c r="GN141" s="107">
        <f t="shared" si="161"/>
        <v>1.7025828044159101E-121</v>
      </c>
      <c r="GO141" s="107">
        <f t="shared" si="161"/>
        <v>2.3953687176734104E-130</v>
      </c>
      <c r="GP141" s="107">
        <f t="shared" si="161"/>
        <v>3.954565541811724E-138</v>
      </c>
      <c r="GQ141" s="107">
        <f t="shared" si="161"/>
        <v>2.6155655315918168E-143</v>
      </c>
      <c r="GR141" s="107">
        <f t="shared" si="161"/>
        <v>7.2848027562764725E-150</v>
      </c>
      <c r="GS141" s="107">
        <f t="shared" si="161"/>
        <v>8.0238836463622214E-153</v>
      </c>
      <c r="GT141" s="107">
        <f t="shared" si="161"/>
        <v>4.034413466667288E-146</v>
      </c>
      <c r="GU141" s="107">
        <f t="shared" si="161"/>
        <v>9.8384609132257914E-150</v>
      </c>
      <c r="GV141" s="107">
        <f t="shared" si="161"/>
        <v>3.4568186497574684E-145</v>
      </c>
      <c r="GW141" s="107">
        <f t="shared" si="161"/>
        <v>1.6979280792604626E-149</v>
      </c>
      <c r="GX141" s="107">
        <f t="shared" si="161"/>
        <v>2.5742197002952551E-146</v>
      </c>
      <c r="GY141" s="107">
        <f t="shared" si="161"/>
        <v>2.3836570983650839E-145</v>
      </c>
      <c r="GZ141" s="107">
        <f t="shared" si="161"/>
        <v>7.8182019277329213E-147</v>
      </c>
      <c r="HA141" s="107">
        <f t="shared" si="161"/>
        <v>1.3495017743315383E-164</v>
      </c>
      <c r="HC141" s="107">
        <f t="shared" si="155"/>
        <v>8.6388737353569073E-65</v>
      </c>
      <c r="HD141" s="107">
        <f t="shared" si="155"/>
        <v>1.3133113936986121E-72</v>
      </c>
      <c r="HE141" s="107">
        <f t="shared" si="155"/>
        <v>3.8416960979423877E-79</v>
      </c>
      <c r="HF141" s="107">
        <f t="shared" si="155"/>
        <v>3.6900379111725305E-83</v>
      </c>
      <c r="HG141" s="107">
        <f t="shared" si="155"/>
        <v>1.00749109281395E-85</v>
      </c>
      <c r="HH141" s="107">
        <f t="shared" si="155"/>
        <v>6.6689471195858801E-91</v>
      </c>
      <c r="HI141" s="107">
        <f t="shared" si="155"/>
        <v>8.1679428394204646E-95</v>
      </c>
      <c r="HJ141" s="107">
        <f t="shared" si="155"/>
        <v>7.9213084471271216E-88</v>
      </c>
      <c r="HK141" s="107">
        <f t="shared" si="155"/>
        <v>1.6856813784932392E-88</v>
      </c>
      <c r="HL141" s="107">
        <f t="shared" si="165"/>
        <v>5.8253935310531082E-85</v>
      </c>
      <c r="HM141" s="107">
        <f t="shared" si="165"/>
        <v>1.7899023039388608E-87</v>
      </c>
      <c r="HN141" s="107">
        <f t="shared" si="165"/>
        <v>3.1208231293087251E-85</v>
      </c>
      <c r="HO141" s="107">
        <f t="shared" si="165"/>
        <v>5.954280595091858E-84</v>
      </c>
      <c r="HP141" s="107">
        <f t="shared" si="165"/>
        <v>1.3305930587403997E-84</v>
      </c>
      <c r="HQ141" s="107">
        <f t="shared" si="165"/>
        <v>2.0912474320329357E-99</v>
      </c>
      <c r="HS141" s="107">
        <f t="shared" si="162"/>
        <v>0.52596503958603091</v>
      </c>
      <c r="HT141" s="107">
        <f t="shared" si="162"/>
        <v>0.19910082839524343</v>
      </c>
      <c r="HU141" s="107">
        <f t="shared" si="162"/>
        <v>0.11815213515211484</v>
      </c>
      <c r="HV141" s="107">
        <f t="shared" si="162"/>
        <v>0.16524959566980327</v>
      </c>
      <c r="HW141" s="107">
        <f t="shared" si="162"/>
        <v>0.20175155676725731</v>
      </c>
      <c r="HX141" s="107">
        <f t="shared" si="162"/>
        <v>0.12006976038747681</v>
      </c>
      <c r="HY141" s="107">
        <f t="shared" si="162"/>
        <v>5.7252280875597618E-2</v>
      </c>
      <c r="HZ141" s="107">
        <f t="shared" si="162"/>
        <v>0.1918391770711976</v>
      </c>
      <c r="IA141" s="107">
        <f t="shared" si="162"/>
        <v>0.29706624054992248</v>
      </c>
      <c r="IB141" s="107">
        <f t="shared" si="162"/>
        <v>0.33496842989958303</v>
      </c>
      <c r="IC141" s="107">
        <f t="shared" si="162"/>
        <v>0.32835470678772932</v>
      </c>
      <c r="ID141" s="107">
        <f t="shared" si="162"/>
        <v>0.3279551235537535</v>
      </c>
      <c r="IE141" s="107">
        <f t="shared" si="162"/>
        <v>0.35015608807228471</v>
      </c>
      <c r="IF141" s="107">
        <f t="shared" si="162"/>
        <v>0.41147571186659482</v>
      </c>
      <c r="IG141" s="107">
        <f t="shared" si="162"/>
        <v>0.59646773173566969</v>
      </c>
      <c r="II141" s="107">
        <f t="shared" si="163"/>
        <v>2.09303326457473E-10</v>
      </c>
      <c r="IJ141" s="107">
        <f t="shared" si="163"/>
        <v>4.7958824091531412E-7</v>
      </c>
      <c r="IK141" s="107">
        <f t="shared" si="163"/>
        <v>7.3391415966886114E-7</v>
      </c>
      <c r="IL141" s="107">
        <f t="shared" si="163"/>
        <v>6.8748757949560734E-8</v>
      </c>
      <c r="IM141" s="107">
        <f t="shared" si="163"/>
        <v>1.4140464197642223E-8</v>
      </c>
      <c r="IN141" s="107">
        <f t="shared" si="163"/>
        <v>3.8510195871319147E-8</v>
      </c>
      <c r="IO141" s="107">
        <f t="shared" si="163"/>
        <v>1.3443836384744296E-7</v>
      </c>
      <c r="IP141" s="107">
        <f t="shared" si="163"/>
        <v>8.699550137489128E-9</v>
      </c>
      <c r="IQ141" s="107">
        <f t="shared" si="163"/>
        <v>6.0137116186397578E-10</v>
      </c>
      <c r="IR141" s="107">
        <f t="shared" si="163"/>
        <v>8.7094474397158758E-10</v>
      </c>
      <c r="IS141" s="107">
        <f t="shared" si="163"/>
        <v>5.4357788516683105E-10</v>
      </c>
      <c r="IT141" s="107">
        <f t="shared" si="163"/>
        <v>1.3350112405107487E-9</v>
      </c>
      <c r="IU141" s="107">
        <f t="shared" si="163"/>
        <v>1.5580077718116236E-9</v>
      </c>
      <c r="IV141" s="107">
        <f t="shared" si="163"/>
        <v>2.5331002969575238E-10</v>
      </c>
      <c r="IW141" s="107">
        <f t="shared" si="163"/>
        <v>1.7987603984377957E-10</v>
      </c>
      <c r="IY141" s="107">
        <f t="shared" si="164"/>
        <v>0.52596503979533427</v>
      </c>
      <c r="IZ141" s="107">
        <f t="shared" si="164"/>
        <v>0.19910130798348435</v>
      </c>
      <c r="JA141" s="107">
        <f t="shared" si="164"/>
        <v>0.11815286906627451</v>
      </c>
      <c r="JB141" s="107">
        <f t="shared" si="164"/>
        <v>0.1652496644185612</v>
      </c>
      <c r="JC141" s="107">
        <f t="shared" si="164"/>
        <v>0.2017515709077215</v>
      </c>
      <c r="JD141" s="107">
        <f t="shared" si="164"/>
        <v>0.12006979889767268</v>
      </c>
      <c r="JE141" s="107">
        <f t="shared" si="164"/>
        <v>5.7252415313961462E-2</v>
      </c>
      <c r="JF141" s="107">
        <f t="shared" si="164"/>
        <v>0.19183918577074774</v>
      </c>
      <c r="JG141" s="107">
        <f t="shared" si="164"/>
        <v>0.29706624115129365</v>
      </c>
      <c r="JH141" s="107">
        <f t="shared" si="164"/>
        <v>0.33496843077052779</v>
      </c>
      <c r="JI141" s="107">
        <f t="shared" si="164"/>
        <v>0.32835470733130723</v>
      </c>
      <c r="JJ141" s="107">
        <f t="shared" si="164"/>
        <v>0.32795512488876477</v>
      </c>
      <c r="JK141" s="107">
        <f t="shared" si="164"/>
        <v>0.35015608963029249</v>
      </c>
      <c r="JL141" s="107">
        <f t="shared" si="164"/>
        <v>0.41147571211990486</v>
      </c>
      <c r="JM141" s="107">
        <f t="shared" si="164"/>
        <v>0.5964677319155457</v>
      </c>
    </row>
    <row r="142" spans="2:273" x14ac:dyDescent="0.25">
      <c r="B142" s="2">
        <v>114</v>
      </c>
      <c r="C142" s="37">
        <v>42.628999999999998</v>
      </c>
      <c r="D142" s="37">
        <v>39.770000000000003</v>
      </c>
      <c r="E142" s="37">
        <v>37.377000000000002</v>
      </c>
      <c r="F142" s="37">
        <v>38.508000000000003</v>
      </c>
      <c r="G142" s="37">
        <v>39.753999999999998</v>
      </c>
      <c r="H142" s="37">
        <v>41.622999999999998</v>
      </c>
      <c r="I142" s="37">
        <v>45.066000000000003</v>
      </c>
      <c r="J142" s="37">
        <v>45.689</v>
      </c>
      <c r="K142" s="37">
        <v>48.831000000000003</v>
      </c>
      <c r="L142" s="37">
        <v>48.048999999999999</v>
      </c>
      <c r="M142" s="37">
        <v>48.738</v>
      </c>
      <c r="N142" s="37">
        <v>44.557000000000002</v>
      </c>
      <c r="O142" s="37">
        <v>48.508000000000003</v>
      </c>
      <c r="P142" s="37">
        <v>63.131</v>
      </c>
      <c r="Q142" s="37">
        <v>137.37700000000001</v>
      </c>
      <c r="S142" s="4">
        <f t="shared" si="97"/>
        <v>42.463923035496762</v>
      </c>
      <c r="T142" s="4">
        <f t="shared" si="98"/>
        <v>41.438450799197291</v>
      </c>
      <c r="U142" s="4">
        <f t="shared" si="99"/>
        <v>37.980163343286961</v>
      </c>
      <c r="V142" s="4">
        <f t="shared" si="100"/>
        <v>39.342357379979646</v>
      </c>
      <c r="W142" s="4">
        <f t="shared" si="101"/>
        <v>39.89779674755016</v>
      </c>
      <c r="X142" s="4">
        <f t="shared" si="102"/>
        <v>41.531635726584931</v>
      </c>
      <c r="Y142" s="4">
        <f t="shared" si="103"/>
        <v>45.213528960815339</v>
      </c>
      <c r="Z142" s="4">
        <f t="shared" si="104"/>
        <v>43.358799203656169</v>
      </c>
      <c r="AA142" s="4">
        <f t="shared" si="105"/>
        <v>46.230514300516369</v>
      </c>
      <c r="AB142" s="4">
        <f t="shared" si="106"/>
        <v>47.942398274333414</v>
      </c>
      <c r="AC142" s="4">
        <f t="shared" si="107"/>
        <v>46.477667124785647</v>
      </c>
      <c r="AD142" s="4">
        <f t="shared" si="108"/>
        <v>48.369641337966527</v>
      </c>
      <c r="AE142" s="4">
        <f t="shared" si="109"/>
        <v>51.42412710243395</v>
      </c>
      <c r="AF142" s="4">
        <f t="shared" si="110"/>
        <v>63.341458651554241</v>
      </c>
      <c r="AG142" s="4">
        <f t="shared" si="110"/>
        <v>132.29191630822868</v>
      </c>
      <c r="AI142" s="4">
        <f t="shared" si="111"/>
        <v>0.1650769645032355</v>
      </c>
      <c r="AJ142" s="4">
        <f t="shared" si="112"/>
        <v>-1.6684507991972879</v>
      </c>
      <c r="AK142" s="4">
        <f t="shared" si="113"/>
        <v>-0.60316334328695831</v>
      </c>
      <c r="AL142" s="4">
        <f t="shared" si="114"/>
        <v>-0.8343573799796431</v>
      </c>
      <c r="AM142" s="4">
        <f t="shared" si="115"/>
        <v>-0.14379674755016225</v>
      </c>
      <c r="AN142" s="4">
        <f t="shared" si="116"/>
        <v>9.1364273415067032E-2</v>
      </c>
      <c r="AO142" s="4">
        <f t="shared" si="117"/>
        <v>-0.14752896081533606</v>
      </c>
      <c r="AP142" s="4">
        <f t="shared" si="118"/>
        <v>2.3302007963438314</v>
      </c>
      <c r="AQ142" s="4">
        <f t="shared" si="119"/>
        <v>2.6004856994836345</v>
      </c>
      <c r="AR142" s="4">
        <f t="shared" si="120"/>
        <v>0.10660172566658588</v>
      </c>
      <c r="AS142" s="4">
        <f t="shared" si="121"/>
        <v>2.2603328752143526</v>
      </c>
      <c r="AT142" s="4">
        <f t="shared" si="122"/>
        <v>-3.8126413379665252</v>
      </c>
      <c r="AU142" s="4">
        <f t="shared" si="123"/>
        <v>-2.916127102433947</v>
      </c>
      <c r="AV142" s="4">
        <f t="shared" si="169"/>
        <v>-0.21045865155424082</v>
      </c>
      <c r="AW142" s="4">
        <f t="shared" si="169"/>
        <v>5.0850836917713309</v>
      </c>
      <c r="AY142" s="2">
        <f t="shared" si="156"/>
        <v>42.40701162911629</v>
      </c>
      <c r="AZ142" s="2">
        <f t="shared" si="156"/>
        <v>40.997098935111879</v>
      </c>
      <c r="BA142" s="2">
        <f t="shared" si="156"/>
        <v>37.560519811369915</v>
      </c>
      <c r="BB142" s="2">
        <f t="shared" si="156"/>
        <v>38.439661258629059</v>
      </c>
      <c r="BC142" s="2">
        <f t="shared" si="156"/>
        <v>38.251622912260501</v>
      </c>
      <c r="BD142" s="2">
        <f t="shared" si="156"/>
        <v>40.773866540596636</v>
      </c>
      <c r="BE142" s="2">
        <f t="shared" si="156"/>
        <v>44.945102258674588</v>
      </c>
      <c r="BF142" s="2">
        <f t="shared" si="156"/>
        <v>41.328948608001816</v>
      </c>
      <c r="BG142" s="2">
        <f t="shared" si="156"/>
        <v>41.398235221192678</v>
      </c>
      <c r="BH142" s="2">
        <f t="shared" si="156"/>
        <v>40.709438415368737</v>
      </c>
      <c r="BI142" s="2">
        <f t="shared" si="156"/>
        <v>39.113361345998712</v>
      </c>
      <c r="BJ142" s="2">
        <f t="shared" si="156"/>
        <v>40.267880587891227</v>
      </c>
      <c r="BK142" s="2">
        <f t="shared" si="156"/>
        <v>41.43240547065907</v>
      </c>
      <c r="BL142" s="2">
        <f t="shared" si="156"/>
        <v>42.801535455644142</v>
      </c>
      <c r="BM142" s="2">
        <f t="shared" si="156"/>
        <v>42.60573217793393</v>
      </c>
      <c r="BO142" s="2" t="str">
        <f t="shared" si="157"/>
        <v/>
      </c>
      <c r="BP142" s="2" t="str">
        <f t="shared" si="157"/>
        <v/>
      </c>
      <c r="BQ142" s="2" t="str">
        <f t="shared" si="157"/>
        <v/>
      </c>
      <c r="BR142" s="2" t="str">
        <f t="shared" si="157"/>
        <v/>
      </c>
      <c r="BS142" s="2" t="str">
        <f t="shared" si="157"/>
        <v/>
      </c>
      <c r="BT142" s="2" t="str">
        <f t="shared" si="157"/>
        <v/>
      </c>
      <c r="BU142" s="2" t="str">
        <f t="shared" si="157"/>
        <v/>
      </c>
      <c r="BV142" s="2" t="str">
        <f t="shared" si="157"/>
        <v/>
      </c>
      <c r="BW142" s="2" t="str">
        <f t="shared" si="157"/>
        <v/>
      </c>
      <c r="BX142" s="2" t="str">
        <f t="shared" si="157"/>
        <v/>
      </c>
      <c r="BY142" s="2" t="str">
        <f t="shared" si="157"/>
        <v/>
      </c>
      <c r="BZ142" s="2" t="str">
        <f t="shared" si="157"/>
        <v/>
      </c>
      <c r="CA142" s="2" t="str">
        <f t="shared" si="157"/>
        <v/>
      </c>
      <c r="CB142" s="2" t="str">
        <f t="shared" si="157"/>
        <v/>
      </c>
      <c r="CC142" s="2" t="str">
        <f t="shared" si="157"/>
        <v/>
      </c>
      <c r="CE142" s="2" t="str">
        <f t="shared" si="158"/>
        <v/>
      </c>
      <c r="CF142" s="2" t="str">
        <f t="shared" si="158"/>
        <v/>
      </c>
      <c r="CG142" s="2" t="str">
        <f t="shared" si="158"/>
        <v/>
      </c>
      <c r="CH142" s="2" t="str">
        <f t="shared" si="158"/>
        <v/>
      </c>
      <c r="CI142" s="2" t="str">
        <f t="shared" si="158"/>
        <v/>
      </c>
      <c r="CJ142" s="2" t="str">
        <f t="shared" si="158"/>
        <v/>
      </c>
      <c r="CK142" s="2" t="str">
        <f t="shared" si="158"/>
        <v/>
      </c>
      <c r="CL142" s="2" t="str">
        <f t="shared" si="158"/>
        <v/>
      </c>
      <c r="CM142" s="2" t="str">
        <f t="shared" si="158"/>
        <v/>
      </c>
      <c r="CN142" s="2" t="str">
        <f t="shared" si="158"/>
        <v/>
      </c>
      <c r="CO142" s="2" t="str">
        <f t="shared" si="158"/>
        <v/>
      </c>
      <c r="CP142" s="2" t="str">
        <f t="shared" si="158"/>
        <v/>
      </c>
      <c r="CQ142" s="2" t="str">
        <f t="shared" si="158"/>
        <v/>
      </c>
      <c r="CR142" s="2" t="str">
        <f t="shared" si="158"/>
        <v/>
      </c>
      <c r="CS142" s="2" t="str">
        <f t="shared" si="158"/>
        <v/>
      </c>
      <c r="CU142" s="2" t="str">
        <f t="shared" si="159"/>
        <v/>
      </c>
      <c r="CV142" s="2" t="str">
        <f t="shared" si="159"/>
        <v/>
      </c>
      <c r="CW142" s="2" t="str">
        <f t="shared" si="159"/>
        <v/>
      </c>
      <c r="CX142" s="2" t="str">
        <f t="shared" si="159"/>
        <v/>
      </c>
      <c r="CY142" s="2" t="str">
        <f t="shared" si="159"/>
        <v/>
      </c>
      <c r="CZ142" s="2" t="str">
        <f t="shared" si="159"/>
        <v/>
      </c>
      <c r="DA142" s="2" t="str">
        <f t="shared" si="159"/>
        <v/>
      </c>
      <c r="DB142" s="2" t="str">
        <f t="shared" si="159"/>
        <v/>
      </c>
      <c r="DC142" s="2" t="str">
        <f t="shared" si="159"/>
        <v/>
      </c>
      <c r="DD142" s="2" t="str">
        <f t="shared" si="159"/>
        <v/>
      </c>
      <c r="DE142" s="2" t="str">
        <f t="shared" si="159"/>
        <v/>
      </c>
      <c r="DF142" s="2" t="str">
        <f t="shared" si="159"/>
        <v/>
      </c>
      <c r="DG142" s="2" t="str">
        <f t="shared" si="159"/>
        <v/>
      </c>
      <c r="DH142" s="2" t="str">
        <f t="shared" si="159"/>
        <v/>
      </c>
      <c r="DI142" s="2" t="str">
        <f t="shared" si="159"/>
        <v/>
      </c>
      <c r="DK142" s="2">
        <f t="shared" si="166"/>
        <v>80.022549999999981</v>
      </c>
      <c r="DL142" s="2">
        <f t="shared" si="166"/>
        <v>87.930262096774186</v>
      </c>
      <c r="DM142" s="2">
        <f t="shared" si="166"/>
        <v>80.855026612903231</v>
      </c>
      <c r="DN142" s="2">
        <f t="shared" si="166"/>
        <v>76.069151026392959</v>
      </c>
      <c r="DO142" s="2">
        <f t="shared" si="166"/>
        <v>75.101370543672004</v>
      </c>
      <c r="DP142" s="2">
        <f t="shared" si="166"/>
        <v>73.226426693404647</v>
      </c>
      <c r="DQ142" s="2">
        <f t="shared" si="166"/>
        <v>80.908872103386784</v>
      </c>
      <c r="DR142" s="2">
        <f t="shared" si="166"/>
        <v>70.046897504456339</v>
      </c>
      <c r="DS142" s="2">
        <f t="shared" si="166"/>
        <v>75.189847975553846</v>
      </c>
      <c r="DT142" s="2">
        <f t="shared" si="166"/>
        <v>75.551978832442046</v>
      </c>
      <c r="DU142" s="2">
        <f t="shared" si="166"/>
        <v>69.651200757575751</v>
      </c>
      <c r="DV142" s="2">
        <f t="shared" si="166"/>
        <v>69.921078431372564</v>
      </c>
      <c r="DW142" s="2">
        <f t="shared" si="166"/>
        <v>72.503068627450986</v>
      </c>
      <c r="DX142" s="2">
        <f t="shared" si="166"/>
        <v>60.719297104105571</v>
      </c>
      <c r="DY142" s="2">
        <f t="shared" si="166"/>
        <v>57.321615270935965</v>
      </c>
      <c r="EA142" s="2">
        <f t="shared" si="153"/>
        <v>42.406878905482408</v>
      </c>
      <c r="EB142" s="2">
        <f t="shared" si="153"/>
        <v>40.993469472913617</v>
      </c>
      <c r="EC142" s="2">
        <f t="shared" si="153"/>
        <v>37.554586482858333</v>
      </c>
      <c r="ED142" s="2">
        <f t="shared" si="153"/>
        <v>38.438743753631606</v>
      </c>
      <c r="EE142" s="2">
        <f t="shared" si="152"/>
        <v>38.249228438615425</v>
      </c>
      <c r="EF142" s="2">
        <f t="shared" si="152"/>
        <v>40.773495393043916</v>
      </c>
      <c r="EG142" s="2">
        <f t="shared" si="152"/>
        <v>44.948033210332099</v>
      </c>
      <c r="EH142" s="2">
        <f t="shared" si="152"/>
        <v>41.326103635759935</v>
      </c>
      <c r="EI142" s="2">
        <f t="shared" si="152"/>
        <v>41.396131436695867</v>
      </c>
      <c r="EJ142" s="2">
        <f t="shared" si="152"/>
        <v>40.707590108929743</v>
      </c>
      <c r="EK142" s="2">
        <f t="shared" si="152"/>
        <v>39.113522066856021</v>
      </c>
      <c r="EL142" s="2">
        <f t="shared" si="152"/>
        <v>40.266705218639785</v>
      </c>
      <c r="EM142" s="2">
        <f t="shared" si="135"/>
        <v>41.4295679067599</v>
      </c>
      <c r="EN142" s="2">
        <f t="shared" si="135"/>
        <v>42.798948410123302</v>
      </c>
      <c r="EO142" s="2">
        <f t="shared" si="135"/>
        <v>42.606050443717905</v>
      </c>
      <c r="EQ142" s="2">
        <f t="shared" si="167"/>
        <v>42.493259733988317</v>
      </c>
      <c r="ER142" s="2">
        <f t="shared" si="167"/>
        <v>41.732682631745348</v>
      </c>
      <c r="ES142" s="2">
        <f t="shared" si="167"/>
        <v>38.522303112558824</v>
      </c>
      <c r="ET142" s="2">
        <f t="shared" si="167"/>
        <v>38.632840436435764</v>
      </c>
      <c r="EU142" s="2">
        <f t="shared" si="167"/>
        <v>38.839237234605093</v>
      </c>
      <c r="EV142" s="2">
        <f t="shared" si="167"/>
        <v>40.838657699794055</v>
      </c>
      <c r="EW142" s="2">
        <f t="shared" si="167"/>
        <v>44.517811693919128</v>
      </c>
      <c r="EX142" s="2">
        <f t="shared" si="167"/>
        <v>42.040090068240247</v>
      </c>
      <c r="EY142" s="2">
        <f t="shared" si="167"/>
        <v>42.149778984516573</v>
      </c>
      <c r="EZ142" s="2">
        <f t="shared" si="167"/>
        <v>41.414725191252558</v>
      </c>
      <c r="FA142" s="2">
        <f t="shared" si="167"/>
        <v>39.038600615342958</v>
      </c>
      <c r="FB142" s="2">
        <f t="shared" si="167"/>
        <v>40.687500260285653</v>
      </c>
      <c r="FC142" s="2">
        <f t="shared" si="167"/>
        <v>42.010368510151622</v>
      </c>
      <c r="FD142" s="2">
        <f t="shared" si="167"/>
        <v>43.214953934402992</v>
      </c>
      <c r="FE142" s="2">
        <f t="shared" si="167"/>
        <v>42.515536560760431</v>
      </c>
      <c r="FG142" s="2">
        <f t="shared" si="168"/>
        <v>0.99999863655792254</v>
      </c>
      <c r="FH142" s="2">
        <f t="shared" si="168"/>
        <v>0.99999890567938954</v>
      </c>
      <c r="FI142" s="2">
        <f t="shared" si="168"/>
        <v>0.99999904160712516</v>
      </c>
      <c r="FJ142" s="2">
        <f t="shared" si="168"/>
        <v>0.99999901472494723</v>
      </c>
      <c r="FK142" s="2">
        <f t="shared" si="168"/>
        <v>0.9999988907392966</v>
      </c>
      <c r="FL142" s="2">
        <f t="shared" si="168"/>
        <v>0.99999898742131521</v>
      </c>
      <c r="FM142" s="2">
        <f t="shared" si="168"/>
        <v>0.99999896091803886</v>
      </c>
      <c r="FN142" s="2">
        <f t="shared" si="168"/>
        <v>0.99999885448627657</v>
      </c>
      <c r="FO142" s="2">
        <f t="shared" si="168"/>
        <v>0.99999886380226377</v>
      </c>
      <c r="FP142" s="2">
        <f t="shared" si="168"/>
        <v>0.9999989363627958</v>
      </c>
      <c r="FQ142" s="2">
        <f t="shared" si="168"/>
        <v>0.99999897299522855</v>
      </c>
      <c r="FR142" s="2">
        <f t="shared" si="168"/>
        <v>0.99999900816317044</v>
      </c>
      <c r="FS142" s="2">
        <f t="shared" si="168"/>
        <v>0.99999646719778423</v>
      </c>
      <c r="FT142" s="2">
        <f t="shared" si="168"/>
        <v>0.99999034147488752</v>
      </c>
      <c r="FU142" s="2">
        <f t="shared" si="168"/>
        <v>0.99997748730024105</v>
      </c>
      <c r="FW142" s="2">
        <f t="shared" si="160"/>
        <v>9.4276527038434331E-4</v>
      </c>
      <c r="FX142" s="2">
        <f t="shared" si="160"/>
        <v>4.8404147788095736E-3</v>
      </c>
      <c r="FY142" s="2">
        <f t="shared" si="160"/>
        <v>6.0883832079046468E-3</v>
      </c>
      <c r="FZ142" s="2">
        <f t="shared" si="160"/>
        <v>4.5360316478145696E-3</v>
      </c>
      <c r="GA142" s="2">
        <f t="shared" si="160"/>
        <v>3.9890846170508006E-3</v>
      </c>
      <c r="GB142" s="2">
        <f t="shared" si="160"/>
        <v>5.1914430765112951E-3</v>
      </c>
      <c r="GC142" s="2">
        <f t="shared" si="160"/>
        <v>6.8995106085418898E-3</v>
      </c>
      <c r="GD142" s="2">
        <f t="shared" si="160"/>
        <v>3.9385512811373714E-3</v>
      </c>
      <c r="GE142" s="2">
        <f t="shared" si="160"/>
        <v>2.740522620350877E-3</v>
      </c>
      <c r="GF142" s="2">
        <f t="shared" si="160"/>
        <v>2.5613842334646251E-3</v>
      </c>
      <c r="GG142" s="2">
        <f t="shared" si="160"/>
        <v>2.5637944161249161E-3</v>
      </c>
      <c r="GH142" s="2">
        <f t="shared" si="160"/>
        <v>2.7233138191337697E-3</v>
      </c>
      <c r="GI142" s="2">
        <f t="shared" si="160"/>
        <v>4.6965987139774429E-3</v>
      </c>
      <c r="GJ142" s="2">
        <f t="shared" si="160"/>
        <v>5.8027147286940231E-3</v>
      </c>
      <c r="GK142" s="2">
        <f t="shared" si="160"/>
        <v>7.1762789916773222E-3</v>
      </c>
      <c r="GM142" s="107">
        <f t="shared" si="161"/>
        <v>1.1399334730518861E-115</v>
      </c>
      <c r="GN142" s="107">
        <f t="shared" si="161"/>
        <v>1.3121205312146011E-125</v>
      </c>
      <c r="GO142" s="107">
        <f t="shared" si="161"/>
        <v>1.012693042554785E-134</v>
      </c>
      <c r="GP142" s="107">
        <f t="shared" si="161"/>
        <v>8.8903309218418481E-143</v>
      </c>
      <c r="GQ142" s="107">
        <f t="shared" si="161"/>
        <v>3.5482350201285342E-148</v>
      </c>
      <c r="GR142" s="107">
        <f t="shared" si="161"/>
        <v>6.366175854514062E-155</v>
      </c>
      <c r="GS142" s="107">
        <f t="shared" si="161"/>
        <v>5.4306579553163442E-158</v>
      </c>
      <c r="GT142" s="107">
        <f t="shared" si="161"/>
        <v>4.2612287609751841E-151</v>
      </c>
      <c r="GU142" s="107">
        <f t="shared" si="161"/>
        <v>7.8563690050548296E-155</v>
      </c>
      <c r="GV142" s="107">
        <f t="shared" si="161"/>
        <v>4.1873477830988158E-150</v>
      </c>
      <c r="GW142" s="107">
        <f t="shared" si="161"/>
        <v>1.5087863065445696E-154</v>
      </c>
      <c r="GX142" s="107">
        <f t="shared" si="161"/>
        <v>3.0263433365643221E-151</v>
      </c>
      <c r="GY142" s="107">
        <f t="shared" si="161"/>
        <v>2.9857554312361312E-150</v>
      </c>
      <c r="GZ142" s="107">
        <f t="shared" si="161"/>
        <v>9.0778522661432954E-152</v>
      </c>
      <c r="HA142" s="107">
        <f t="shared" si="161"/>
        <v>4.1005810644216403E-170</v>
      </c>
      <c r="HC142" s="107">
        <f t="shared" si="155"/>
        <v>2.677666325867227E-68</v>
      </c>
      <c r="HD142" s="107">
        <f t="shared" si="155"/>
        <v>2.0142793622182543E-76</v>
      </c>
      <c r="HE142" s="107">
        <f t="shared" si="155"/>
        <v>3.1274921647608682E-83</v>
      </c>
      <c r="HF142" s="107">
        <f t="shared" si="155"/>
        <v>1.7333335119792921E-87</v>
      </c>
      <c r="HG142" s="107">
        <f t="shared" si="155"/>
        <v>3.0533210412301029E-90</v>
      </c>
      <c r="HH142" s="107">
        <f t="shared" si="155"/>
        <v>1.2440624995704011E-95</v>
      </c>
      <c r="HI142" s="107">
        <f t="shared" si="155"/>
        <v>1.0561942996718258E-99</v>
      </c>
      <c r="HJ142" s="107">
        <f t="shared" si="155"/>
        <v>1.8531283412293736E-92</v>
      </c>
      <c r="HK142" s="107">
        <f t="shared" si="155"/>
        <v>3.3292716126098918E-93</v>
      </c>
      <c r="HL142" s="107">
        <f t="shared" si="165"/>
        <v>1.782859809848672E-89</v>
      </c>
      <c r="HM142" s="107">
        <f t="shared" si="165"/>
        <v>4.1204094651361673E-92</v>
      </c>
      <c r="HN142" s="107">
        <f t="shared" si="165"/>
        <v>9.516330251287143E-90</v>
      </c>
      <c r="HO142" s="107">
        <f t="shared" si="165"/>
        <v>2.0113125291330295E-88</v>
      </c>
      <c r="HP142" s="107">
        <f t="shared" si="165"/>
        <v>4.247031103167115E-89</v>
      </c>
      <c r="HQ142" s="107">
        <f t="shared" si="165"/>
        <v>1.3182470409620379E-104</v>
      </c>
      <c r="HS142" s="107">
        <f t="shared" si="162"/>
        <v>0.46311454056072565</v>
      </c>
      <c r="HT142" s="107">
        <f t="shared" si="162"/>
        <v>0.11632762381576779</v>
      </c>
      <c r="HU142" s="107">
        <f t="shared" si="162"/>
        <v>6.0150544896706362E-2</v>
      </c>
      <c r="HV142" s="107">
        <f t="shared" si="162"/>
        <v>8.8809414463745157E-2</v>
      </c>
      <c r="HW142" s="107">
        <f t="shared" si="162"/>
        <v>0.11215333705313252</v>
      </c>
      <c r="HX142" s="107">
        <f t="shared" si="162"/>
        <v>5.7902196625124594E-2</v>
      </c>
      <c r="HY142" s="107">
        <f t="shared" si="162"/>
        <v>2.3421547660358675E-2</v>
      </c>
      <c r="HZ142" s="107">
        <f t="shared" si="162"/>
        <v>0.10430746339574819</v>
      </c>
      <c r="IA142" s="107">
        <f t="shared" si="162"/>
        <v>0.18385310144726391</v>
      </c>
      <c r="IB142" s="107">
        <f t="shared" si="162"/>
        <v>0.21926481516533197</v>
      </c>
      <c r="IC142" s="107">
        <f t="shared" si="162"/>
        <v>0.21195176311112696</v>
      </c>
      <c r="ID142" s="107">
        <f t="shared" si="162"/>
        <v>0.21303996520037921</v>
      </c>
      <c r="IE142" s="107">
        <f t="shared" si="162"/>
        <v>0.2337299807388602</v>
      </c>
      <c r="IF142" s="107">
        <f t="shared" si="162"/>
        <v>0.29542940090325792</v>
      </c>
      <c r="IG142" s="107">
        <f t="shared" si="162"/>
        <v>0.54778956371482435</v>
      </c>
      <c r="II142" s="107">
        <f t="shared" si="163"/>
        <v>7.698254921764527E-10</v>
      </c>
      <c r="IJ142" s="107">
        <f t="shared" si="163"/>
        <v>1.3953181375116124E-6</v>
      </c>
      <c r="IK142" s="107">
        <f t="shared" si="163"/>
        <v>2.157828060675948E-6</v>
      </c>
      <c r="IL142" s="107">
        <f t="shared" si="163"/>
        <v>2.2980987446232933E-7</v>
      </c>
      <c r="IM142" s="107">
        <f t="shared" si="163"/>
        <v>5.1929237595220389E-8</v>
      </c>
      <c r="IN142" s="107">
        <f t="shared" si="163"/>
        <v>1.3882295499393156E-7</v>
      </c>
      <c r="IO142" s="107">
        <f t="shared" si="163"/>
        <v>4.674895860291492E-7</v>
      </c>
      <c r="IP142" s="107">
        <f t="shared" si="163"/>
        <v>3.3059370203308889E-8</v>
      </c>
      <c r="IQ142" s="107">
        <f t="shared" si="163"/>
        <v>2.5620903842623205E-9</v>
      </c>
      <c r="IR142" s="107">
        <f t="shared" si="163"/>
        <v>3.5581037409741744E-9</v>
      </c>
      <c r="IS142" s="107">
        <f t="shared" si="163"/>
        <v>2.2970568328977788E-9</v>
      </c>
      <c r="IT142" s="107">
        <f t="shared" si="163"/>
        <v>5.3627265949880882E-9</v>
      </c>
      <c r="IU142" s="107">
        <f t="shared" si="163"/>
        <v>6.2049380941075203E-9</v>
      </c>
      <c r="IV142" s="107">
        <f t="shared" si="163"/>
        <v>1.0774929983234423E-9</v>
      </c>
      <c r="IW142" s="107">
        <f t="shared" si="163"/>
        <v>7.4410867912108735E-10</v>
      </c>
      <c r="IY142" s="107">
        <f t="shared" si="164"/>
        <v>0.46311454133055113</v>
      </c>
      <c r="IZ142" s="107">
        <f t="shared" si="164"/>
        <v>0.11632901913390531</v>
      </c>
      <c r="JA142" s="107">
        <f t="shared" si="164"/>
        <v>6.015270272476704E-2</v>
      </c>
      <c r="JB142" s="107">
        <f t="shared" si="164"/>
        <v>8.880964427361962E-2</v>
      </c>
      <c r="JC142" s="107">
        <f t="shared" si="164"/>
        <v>0.11215338898237011</v>
      </c>
      <c r="JD142" s="107">
        <f t="shared" si="164"/>
        <v>5.7902335448079587E-2</v>
      </c>
      <c r="JE142" s="107">
        <f t="shared" si="164"/>
        <v>2.3422015149944703E-2</v>
      </c>
      <c r="JF142" s="107">
        <f t="shared" si="164"/>
        <v>0.10430749645511839</v>
      </c>
      <c r="JG142" s="107">
        <f t="shared" si="164"/>
        <v>0.18385310400935428</v>
      </c>
      <c r="JH142" s="107">
        <f t="shared" si="164"/>
        <v>0.2192648187234357</v>
      </c>
      <c r="JI142" s="107">
        <f t="shared" si="164"/>
        <v>0.21195176540818378</v>
      </c>
      <c r="JJ142" s="107">
        <f t="shared" si="164"/>
        <v>0.21303997056310581</v>
      </c>
      <c r="JK142" s="107">
        <f t="shared" si="164"/>
        <v>0.23372998694379829</v>
      </c>
      <c r="JL142" s="107">
        <f t="shared" si="164"/>
        <v>0.29542940198075091</v>
      </c>
      <c r="JM142" s="107">
        <f t="shared" si="164"/>
        <v>0.54778956445893301</v>
      </c>
    </row>
    <row r="143" spans="2:273" x14ac:dyDescent="0.25">
      <c r="B143" s="2">
        <v>115</v>
      </c>
      <c r="C143" s="37">
        <v>41.677</v>
      </c>
      <c r="D143" s="37">
        <v>41.459000000000003</v>
      </c>
      <c r="E143" s="37">
        <v>36.869</v>
      </c>
      <c r="F143" s="37">
        <v>38.066000000000003</v>
      </c>
      <c r="G143" s="37">
        <v>37.229999999999997</v>
      </c>
      <c r="H143" s="37">
        <v>40.097999999999999</v>
      </c>
      <c r="I143" s="37">
        <v>43.344000000000001</v>
      </c>
      <c r="J143" s="37">
        <v>43.77</v>
      </c>
      <c r="K143" s="37">
        <v>42.287999999999997</v>
      </c>
      <c r="L143" s="37">
        <v>43.393000000000001</v>
      </c>
      <c r="M143" s="37">
        <v>40.82</v>
      </c>
      <c r="N143" s="37">
        <v>40.655999999999999</v>
      </c>
      <c r="O143" s="37">
        <v>44.720999999999997</v>
      </c>
      <c r="P143" s="37">
        <v>49.524999999999999</v>
      </c>
      <c r="Q143" s="37">
        <v>115.34399999999999</v>
      </c>
      <c r="S143" s="4">
        <f t="shared" si="97"/>
        <v>42.299259766161754</v>
      </c>
      <c r="T143" s="4">
        <f t="shared" si="98"/>
        <v>40.999968733736843</v>
      </c>
      <c r="U143" s="4">
        <f t="shared" si="99"/>
        <v>37.526366444995496</v>
      </c>
      <c r="V143" s="4">
        <f t="shared" si="100"/>
        <v>38.610603635565518</v>
      </c>
      <c r="W143" s="4">
        <f t="shared" si="101"/>
        <v>38.67768371109063</v>
      </c>
      <c r="X143" s="4">
        <f t="shared" si="102"/>
        <v>40.846666302704243</v>
      </c>
      <c r="Y143" s="4">
        <f t="shared" si="103"/>
        <v>44.857565128726797</v>
      </c>
      <c r="Z143" s="4">
        <f t="shared" si="104"/>
        <v>41.874590844207056</v>
      </c>
      <c r="AA143" s="4">
        <f t="shared" si="105"/>
        <v>43.212433597665687</v>
      </c>
      <c r="AB143" s="4">
        <f t="shared" si="106"/>
        <v>43.775753832346226</v>
      </c>
      <c r="AC143" s="4">
        <f t="shared" si="107"/>
        <v>42.229759854920395</v>
      </c>
      <c r="AD143" s="4">
        <f t="shared" si="108"/>
        <v>43.724431984237746</v>
      </c>
      <c r="AE143" s="4">
        <f t="shared" si="109"/>
        <v>45.869208489329459</v>
      </c>
      <c r="AF143" s="4">
        <f t="shared" si="110"/>
        <v>52.977127431732001</v>
      </c>
      <c r="AG143" s="4">
        <f t="shared" si="110"/>
        <v>107.25888557846658</v>
      </c>
      <c r="AI143" s="4">
        <f t="shared" si="111"/>
        <v>-0.62225976616175416</v>
      </c>
      <c r="AJ143" s="4">
        <f t="shared" si="112"/>
        <v>0.45903126626316038</v>
      </c>
      <c r="AK143" s="4">
        <f t="shared" si="113"/>
        <v>-0.65736644499549612</v>
      </c>
      <c r="AL143" s="4">
        <f t="shared" si="114"/>
        <v>-0.54460363556551528</v>
      </c>
      <c r="AM143" s="4">
        <f t="shared" si="115"/>
        <v>-1.4476837110906331</v>
      </c>
      <c r="AN143" s="4">
        <f t="shared" si="116"/>
        <v>-0.74866630270424395</v>
      </c>
      <c r="AO143" s="4">
        <f t="shared" si="117"/>
        <v>-1.5135651287267962</v>
      </c>
      <c r="AP143" s="4">
        <f t="shared" si="118"/>
        <v>1.8954091557929473</v>
      </c>
      <c r="AQ143" s="4">
        <f t="shared" si="119"/>
        <v>-0.92443359766568989</v>
      </c>
      <c r="AR143" s="4">
        <f t="shared" si="120"/>
        <v>-0.38275383234622495</v>
      </c>
      <c r="AS143" s="4">
        <f t="shared" si="121"/>
        <v>-1.4097598549203951</v>
      </c>
      <c r="AT143" s="4">
        <f t="shared" si="122"/>
        <v>-3.0684319842377477</v>
      </c>
      <c r="AU143" s="4">
        <f t="shared" si="123"/>
        <v>-1.1482084893294626</v>
      </c>
      <c r="AV143" s="4">
        <f t="shared" si="169"/>
        <v>-3.4521274317320021</v>
      </c>
      <c r="AW143" s="4">
        <f t="shared" si="169"/>
        <v>8.0851144215334187</v>
      </c>
      <c r="AY143" s="2">
        <f t="shared" si="156"/>
        <v>42.26078384415527</v>
      </c>
      <c r="AZ143" s="2">
        <f t="shared" si="156"/>
        <v>40.818973634943355</v>
      </c>
      <c r="BA143" s="2">
        <f t="shared" si="156"/>
        <v>37.381719330693365</v>
      </c>
      <c r="BB143" s="2">
        <f t="shared" si="156"/>
        <v>38.283685595278591</v>
      </c>
      <c r="BC143" s="2">
        <f t="shared" si="156"/>
        <v>38.064504499225862</v>
      </c>
      <c r="BD143" s="2">
        <f t="shared" si="156"/>
        <v>40.61040430192952</v>
      </c>
      <c r="BE143" s="2">
        <f t="shared" si="156"/>
        <v>44.789172537364351</v>
      </c>
      <c r="BF143" s="2">
        <f t="shared" si="156"/>
        <v>41.142446389932488</v>
      </c>
      <c r="BG143" s="2">
        <f t="shared" si="156"/>
        <v>41.188448877728995</v>
      </c>
      <c r="BH143" s="2">
        <f t="shared" si="156"/>
        <v>40.505152705353446</v>
      </c>
      <c r="BI143" s="2">
        <f t="shared" si="156"/>
        <v>38.973340110445704</v>
      </c>
      <c r="BJ143" s="2">
        <f t="shared" si="156"/>
        <v>40.092278580025379</v>
      </c>
      <c r="BK143" s="2">
        <f t="shared" si="156"/>
        <v>41.236959937843046</v>
      </c>
      <c r="BL143" s="2">
        <f t="shared" si="156"/>
        <v>42.593262173088903</v>
      </c>
      <c r="BM143" s="2">
        <f t="shared" si="156"/>
        <v>42.461356917671502</v>
      </c>
      <c r="BO143" s="2" t="str">
        <f t="shared" si="157"/>
        <v/>
      </c>
      <c r="BP143" s="2" t="str">
        <f t="shared" si="157"/>
        <v/>
      </c>
      <c r="BQ143" s="2" t="str">
        <f t="shared" si="157"/>
        <v/>
      </c>
      <c r="BR143" s="2" t="str">
        <f t="shared" si="157"/>
        <v/>
      </c>
      <c r="BS143" s="2" t="str">
        <f t="shared" si="157"/>
        <v/>
      </c>
      <c r="BT143" s="2" t="str">
        <f t="shared" si="157"/>
        <v/>
      </c>
      <c r="BU143" s="2" t="str">
        <f t="shared" si="157"/>
        <v/>
      </c>
      <c r="BV143" s="2" t="str">
        <f t="shared" si="157"/>
        <v/>
      </c>
      <c r="BW143" s="2" t="str">
        <f t="shared" si="157"/>
        <v/>
      </c>
      <c r="BX143" s="2" t="str">
        <f t="shared" si="157"/>
        <v/>
      </c>
      <c r="BY143" s="2" t="str">
        <f t="shared" si="157"/>
        <v/>
      </c>
      <c r="BZ143" s="2" t="str">
        <f t="shared" si="157"/>
        <v/>
      </c>
      <c r="CA143" s="2" t="str">
        <f t="shared" si="157"/>
        <v/>
      </c>
      <c r="CB143" s="2" t="str">
        <f t="shared" si="157"/>
        <v/>
      </c>
      <c r="CC143" s="2" t="str">
        <f t="shared" si="157"/>
        <v/>
      </c>
      <c r="CE143" s="2" t="str">
        <f t="shared" si="158"/>
        <v/>
      </c>
      <c r="CF143" s="2" t="str">
        <f t="shared" si="158"/>
        <v/>
      </c>
      <c r="CG143" s="2" t="str">
        <f t="shared" si="158"/>
        <v/>
      </c>
      <c r="CH143" s="2" t="str">
        <f t="shared" si="158"/>
        <v/>
      </c>
      <c r="CI143" s="2" t="str">
        <f t="shared" si="158"/>
        <v/>
      </c>
      <c r="CJ143" s="2" t="str">
        <f t="shared" si="158"/>
        <v/>
      </c>
      <c r="CK143" s="2" t="str">
        <f t="shared" si="158"/>
        <v/>
      </c>
      <c r="CL143" s="2" t="str">
        <f t="shared" si="158"/>
        <v/>
      </c>
      <c r="CM143" s="2" t="str">
        <f t="shared" si="158"/>
        <v/>
      </c>
      <c r="CN143" s="2" t="str">
        <f t="shared" si="158"/>
        <v/>
      </c>
      <c r="CO143" s="2" t="str">
        <f t="shared" si="158"/>
        <v/>
      </c>
      <c r="CP143" s="2" t="str">
        <f t="shared" si="158"/>
        <v/>
      </c>
      <c r="CQ143" s="2" t="str">
        <f t="shared" si="158"/>
        <v/>
      </c>
      <c r="CR143" s="2" t="str">
        <f t="shared" si="158"/>
        <v/>
      </c>
      <c r="CS143" s="2" t="str">
        <f t="shared" si="158"/>
        <v/>
      </c>
      <c r="CU143" s="2" t="str">
        <f t="shared" si="159"/>
        <v/>
      </c>
      <c r="CV143" s="2" t="str">
        <f t="shared" si="159"/>
        <v/>
      </c>
      <c r="CW143" s="2" t="str">
        <f t="shared" si="159"/>
        <v/>
      </c>
      <c r="CX143" s="2" t="str">
        <f t="shared" si="159"/>
        <v/>
      </c>
      <c r="CY143" s="2" t="str">
        <f t="shared" si="159"/>
        <v/>
      </c>
      <c r="CZ143" s="2" t="str">
        <f t="shared" si="159"/>
        <v/>
      </c>
      <c r="DA143" s="2" t="str">
        <f t="shared" si="159"/>
        <v/>
      </c>
      <c r="DB143" s="2" t="str">
        <f t="shared" si="159"/>
        <v/>
      </c>
      <c r="DC143" s="2" t="str">
        <f t="shared" si="159"/>
        <v/>
      </c>
      <c r="DD143" s="2" t="str">
        <f t="shared" si="159"/>
        <v/>
      </c>
      <c r="DE143" s="2" t="str">
        <f t="shared" si="159"/>
        <v/>
      </c>
      <c r="DF143" s="2" t="str">
        <f t="shared" si="159"/>
        <v/>
      </c>
      <c r="DG143" s="2" t="str">
        <f t="shared" si="159"/>
        <v/>
      </c>
      <c r="DH143" s="2" t="str">
        <f t="shared" si="159"/>
        <v/>
      </c>
      <c r="DI143" s="2" t="str">
        <f t="shared" si="159"/>
        <v/>
      </c>
      <c r="DK143" s="2">
        <f t="shared" si="166"/>
        <v>80.2452258064516</v>
      </c>
      <c r="DL143" s="2">
        <f t="shared" si="166"/>
        <v>88.193887096774191</v>
      </c>
      <c r="DM143" s="2">
        <f t="shared" si="166"/>
        <v>81.075822580645166</v>
      </c>
      <c r="DN143" s="2">
        <f t="shared" si="166"/>
        <v>76.263246151026379</v>
      </c>
      <c r="DO143" s="2">
        <f t="shared" si="166"/>
        <v>75.294305369875204</v>
      </c>
      <c r="DP143" s="2">
        <f t="shared" si="166"/>
        <v>73.380927027629241</v>
      </c>
      <c r="DQ143" s="2">
        <f t="shared" si="166"/>
        <v>81.076697638146129</v>
      </c>
      <c r="DR143" s="2">
        <f t="shared" si="166"/>
        <v>70.154267825311948</v>
      </c>
      <c r="DS143" s="2">
        <f t="shared" si="166"/>
        <v>75.358361650114588</v>
      </c>
      <c r="DT143" s="2">
        <f t="shared" si="166"/>
        <v>75.726244540998209</v>
      </c>
      <c r="DU143" s="2">
        <f t="shared" si="166"/>
        <v>69.803876893939389</v>
      </c>
      <c r="DV143" s="2">
        <f t="shared" si="166"/>
        <v>70.059043672014269</v>
      </c>
      <c r="DW143" s="2">
        <f t="shared" si="166"/>
        <v>72.627168894830675</v>
      </c>
      <c r="DX143" s="2">
        <f t="shared" si="166"/>
        <v>60.73393273460411</v>
      </c>
      <c r="DY143" s="2">
        <f t="shared" si="166"/>
        <v>57.335838423645328</v>
      </c>
      <c r="EA143" s="2">
        <f t="shared" si="153"/>
        <v>42.260627055086132</v>
      </c>
      <c r="EB143" s="2">
        <f t="shared" si="153"/>
        <v>40.814173279648614</v>
      </c>
      <c r="EC143" s="2">
        <f t="shared" si="153"/>
        <v>37.37391769929782</v>
      </c>
      <c r="ED143" s="2">
        <f t="shared" si="153"/>
        <v>38.2824753050552</v>
      </c>
      <c r="EE143" s="2">
        <f t="shared" si="152"/>
        <v>38.061345646218982</v>
      </c>
      <c r="EF143" s="2">
        <f t="shared" si="152"/>
        <v>40.609898729974269</v>
      </c>
      <c r="EG143" s="2">
        <f t="shared" si="152"/>
        <v>44.79300374805635</v>
      </c>
      <c r="EH143" s="2">
        <f t="shared" si="152"/>
        <v>41.138680791898395</v>
      </c>
      <c r="EI143" s="2">
        <f t="shared" si="152"/>
        <v>41.185649427067219</v>
      </c>
      <c r="EJ143" s="2">
        <f t="shared" si="152"/>
        <v>40.50270543712351</v>
      </c>
      <c r="EK143" s="2">
        <f t="shared" si="152"/>
        <v>38.973568494647147</v>
      </c>
      <c r="EL143" s="2">
        <f t="shared" si="152"/>
        <v>40.090726099441305</v>
      </c>
      <c r="EM143" s="2">
        <f t="shared" si="135"/>
        <v>41.233314592074592</v>
      </c>
      <c r="EN143" s="2">
        <f t="shared" si="135"/>
        <v>42.590003731343288</v>
      </c>
      <c r="EO143" s="2">
        <f t="shared" si="135"/>
        <v>42.461878394608675</v>
      </c>
      <c r="EQ143" s="2">
        <f t="shared" si="167"/>
        <v>42.358092721408774</v>
      </c>
      <c r="ER143" s="2">
        <f t="shared" si="167"/>
        <v>41.596147880644935</v>
      </c>
      <c r="ES143" s="2">
        <f t="shared" si="167"/>
        <v>38.389024128362905</v>
      </c>
      <c r="ET143" s="2">
        <f t="shared" si="167"/>
        <v>38.489453073235239</v>
      </c>
      <c r="EU143" s="2">
        <f t="shared" si="167"/>
        <v>38.684463955006777</v>
      </c>
      <c r="EV143" s="2">
        <f t="shared" si="167"/>
        <v>40.683320421987361</v>
      </c>
      <c r="EW143" s="2">
        <f t="shared" si="167"/>
        <v>44.347681419171536</v>
      </c>
      <c r="EX143" s="2">
        <f t="shared" si="167"/>
        <v>41.893572108264294</v>
      </c>
      <c r="EY143" s="2">
        <f t="shared" si="167"/>
        <v>41.988687886688069</v>
      </c>
      <c r="EZ143" s="2">
        <f t="shared" si="167"/>
        <v>41.252912656322295</v>
      </c>
      <c r="FA143" s="2">
        <f t="shared" si="167"/>
        <v>38.894964830363037</v>
      </c>
      <c r="FB143" s="2">
        <f t="shared" si="167"/>
        <v>40.536976953141874</v>
      </c>
      <c r="FC143" s="2">
        <f t="shared" si="167"/>
        <v>41.848022385039513</v>
      </c>
      <c r="FD143" s="2">
        <f t="shared" si="167"/>
        <v>43.033467520360659</v>
      </c>
      <c r="FE143" s="2">
        <f t="shared" si="167"/>
        <v>42.36813451170265</v>
      </c>
      <c r="FG143" s="2">
        <f t="shared" si="168"/>
        <v>0.99999891697915777</v>
      </c>
      <c r="FH143" s="2">
        <f t="shared" si="168"/>
        <v>0.99999913075004565</v>
      </c>
      <c r="FI143" s="2">
        <f t="shared" si="168"/>
        <v>0.99999923872132945</v>
      </c>
      <c r="FJ143" s="2">
        <f t="shared" si="168"/>
        <v>0.99999921736804809</v>
      </c>
      <c r="FK143" s="2">
        <f t="shared" si="168"/>
        <v>0.99999911888270254</v>
      </c>
      <c r="FL143" s="2">
        <f t="shared" si="168"/>
        <v>0.99999919567999329</v>
      </c>
      <c r="FM143" s="2">
        <f t="shared" si="168"/>
        <v>0.99999917462768373</v>
      </c>
      <c r="FN143" s="2">
        <f t="shared" si="168"/>
        <v>0.99999909008589183</v>
      </c>
      <c r="FO143" s="2">
        <f t="shared" si="168"/>
        <v>0.99999909748584692</v>
      </c>
      <c r="FP143" s="2">
        <f t="shared" si="168"/>
        <v>0.99999915512275239</v>
      </c>
      <c r="FQ143" s="2">
        <f t="shared" si="168"/>
        <v>0.99999918422094047</v>
      </c>
      <c r="FR143" s="2">
        <f t="shared" si="168"/>
        <v>0.99999921215584131</v>
      </c>
      <c r="FS143" s="2">
        <f t="shared" si="168"/>
        <v>0.99999713443329175</v>
      </c>
      <c r="FT143" s="2">
        <f t="shared" si="168"/>
        <v>0.9999920277995048</v>
      </c>
      <c r="FU143" s="2">
        <f t="shared" si="168"/>
        <v>0.99998114154587969</v>
      </c>
      <c r="FW143" s="2">
        <f t="shared" si="160"/>
        <v>1.1865815047144958E-3</v>
      </c>
      <c r="FX143" s="2">
        <f t="shared" si="160"/>
        <v>6.0860934288837279E-3</v>
      </c>
      <c r="FY143" s="2">
        <f t="shared" si="160"/>
        <v>7.6527562480813403E-3</v>
      </c>
      <c r="FZ143" s="2">
        <f t="shared" si="160"/>
        <v>5.7038264010365646E-3</v>
      </c>
      <c r="GA143" s="2">
        <f t="shared" si="160"/>
        <v>5.0167782874367389E-3</v>
      </c>
      <c r="GB143" s="2">
        <f t="shared" si="160"/>
        <v>6.5268662219339453E-3</v>
      </c>
      <c r="GC143" s="2">
        <f t="shared" si="160"/>
        <v>8.6704797806455101E-3</v>
      </c>
      <c r="GD143" s="2">
        <f t="shared" si="160"/>
        <v>4.9532909718636928E-3</v>
      </c>
      <c r="GE143" s="2">
        <f t="shared" si="160"/>
        <v>3.4476671349657523E-3</v>
      </c>
      <c r="GF143" s="2">
        <f t="shared" si="160"/>
        <v>3.2224545449599249E-3</v>
      </c>
      <c r="GG143" s="2">
        <f t="shared" si="160"/>
        <v>3.2254847626069822E-3</v>
      </c>
      <c r="GH143" s="2">
        <f t="shared" si="160"/>
        <v>3.4260331547881526E-3</v>
      </c>
      <c r="GI143" s="2">
        <f t="shared" si="160"/>
        <v>5.7838612514890088E-3</v>
      </c>
      <c r="GJ143" s="2">
        <f t="shared" si="160"/>
        <v>7.0215309185268733E-3</v>
      </c>
      <c r="GK143" s="2">
        <f t="shared" si="160"/>
        <v>8.5549777233642297E-3</v>
      </c>
      <c r="GM143" s="107">
        <f t="shared" si="161"/>
        <v>1.4025090963007577E-119</v>
      </c>
      <c r="GN143" s="107">
        <f t="shared" si="161"/>
        <v>8.6198148697938517E-130</v>
      </c>
      <c r="GO143" s="107">
        <f t="shared" si="161"/>
        <v>3.6185954098997059E-139</v>
      </c>
      <c r="GP143" s="107">
        <f t="shared" si="161"/>
        <v>1.6708682320231113E-147</v>
      </c>
      <c r="GQ143" s="107">
        <f t="shared" si="161"/>
        <v>3.9835769885519371E-153</v>
      </c>
      <c r="GR143" s="107">
        <f t="shared" si="161"/>
        <v>4.5760077708884585E-160</v>
      </c>
      <c r="GS143" s="107">
        <f t="shared" si="161"/>
        <v>3.0091020270077559E-163</v>
      </c>
      <c r="GT143" s="107">
        <f t="shared" si="161"/>
        <v>3.7073540080588953E-156</v>
      </c>
      <c r="GU143" s="107">
        <f t="shared" si="161"/>
        <v>5.1437678797227844E-160</v>
      </c>
      <c r="GV143" s="107">
        <f t="shared" si="161"/>
        <v>4.192156860613225E-155</v>
      </c>
      <c r="GW143" s="107">
        <f t="shared" si="161"/>
        <v>1.1028538702755214E-159</v>
      </c>
      <c r="GX143" s="107">
        <f t="shared" si="161"/>
        <v>2.9419100830472039E-156</v>
      </c>
      <c r="GY143" s="107">
        <f t="shared" si="161"/>
        <v>3.0951126778617784E-155</v>
      </c>
      <c r="GZ143" s="107">
        <f t="shared" si="161"/>
        <v>8.7178246786042061E-157</v>
      </c>
      <c r="HA143" s="107">
        <f t="shared" si="161"/>
        <v>1.0084984680044701E-175</v>
      </c>
      <c r="HC143" s="107">
        <f t="shared" si="155"/>
        <v>6.6760355008985239E-72</v>
      </c>
      <c r="HD143" s="107">
        <f t="shared" si="155"/>
        <v>2.4564230182065861E-80</v>
      </c>
      <c r="HE143" s="107">
        <f t="shared" si="155"/>
        <v>1.9997363281005253E-87</v>
      </c>
      <c r="HF143" s="107">
        <f t="shared" si="155"/>
        <v>6.2951893804834347E-92</v>
      </c>
      <c r="HG143" s="107">
        <f t="shared" si="155"/>
        <v>7.0513196888807311E-95</v>
      </c>
      <c r="HH143" s="107">
        <f t="shared" si="155"/>
        <v>1.7528908953838225E-100</v>
      </c>
      <c r="HI143" s="107">
        <f t="shared" si="155"/>
        <v>1.024655282029829E-104</v>
      </c>
      <c r="HJ143" s="107">
        <f t="shared" si="155"/>
        <v>3.2813179800287776E-97</v>
      </c>
      <c r="HK143" s="107">
        <f t="shared" si="155"/>
        <v>4.9439311867013063E-98</v>
      </c>
      <c r="HL143" s="107">
        <f t="shared" si="165"/>
        <v>4.150022408311037E-94</v>
      </c>
      <c r="HM143" s="107">
        <f t="shared" si="165"/>
        <v>7.1653778579460726E-97</v>
      </c>
      <c r="HN143" s="107">
        <f t="shared" si="165"/>
        <v>2.2085258574756321E-94</v>
      </c>
      <c r="HO143" s="107">
        <f t="shared" si="165"/>
        <v>5.1772793438974066E-93</v>
      </c>
      <c r="HP143" s="107">
        <f t="shared" si="165"/>
        <v>1.0320939206653073E-93</v>
      </c>
      <c r="HQ143" s="107">
        <f t="shared" si="165"/>
        <v>6.0954751809316449E-110</v>
      </c>
      <c r="HS143" s="107">
        <f t="shared" si="162"/>
        <v>0.36839817518323792</v>
      </c>
      <c r="HT143" s="107">
        <f t="shared" si="162"/>
        <v>6.0159082839098821E-2</v>
      </c>
      <c r="HU143" s="107">
        <f t="shared" si="162"/>
        <v>2.6890646415942875E-2</v>
      </c>
      <c r="HV143" s="107">
        <f t="shared" si="162"/>
        <v>4.1591432810626605E-2</v>
      </c>
      <c r="HW143" s="107">
        <f t="shared" si="162"/>
        <v>5.3947179261732973E-2</v>
      </c>
      <c r="HX143" s="107">
        <f t="shared" si="162"/>
        <v>2.4009814172730463E-2</v>
      </c>
      <c r="HY143" s="107">
        <f t="shared" si="162"/>
        <v>8.2026851689669996E-3</v>
      </c>
      <c r="HZ143" s="107">
        <f t="shared" si="162"/>
        <v>4.8886873071065012E-2</v>
      </c>
      <c r="IA143" s="107">
        <f t="shared" si="162"/>
        <v>9.8004082958888974E-2</v>
      </c>
      <c r="IB143" s="107">
        <f t="shared" si="162"/>
        <v>0.1245285419469923</v>
      </c>
      <c r="IC143" s="107">
        <f t="shared" si="162"/>
        <v>0.11825352865108502</v>
      </c>
      <c r="ID143" s="107">
        <f t="shared" si="162"/>
        <v>0.12008534632157473</v>
      </c>
      <c r="IE143" s="107">
        <f t="shared" si="162"/>
        <v>0.13557422628006768</v>
      </c>
      <c r="IF143" s="107">
        <f t="shared" si="162"/>
        <v>0.18473148267793321</v>
      </c>
      <c r="IG143" s="107">
        <f t="shared" si="162"/>
        <v>0.44833009022509307</v>
      </c>
      <c r="II143" s="107">
        <f t="shared" si="163"/>
        <v>2.7193583511498459E-9</v>
      </c>
      <c r="IJ143" s="107">
        <f t="shared" si="163"/>
        <v>3.8925123104575092E-6</v>
      </c>
      <c r="IK143" s="107">
        <f t="shared" si="163"/>
        <v>6.0700114870094065E-6</v>
      </c>
      <c r="IL143" s="107">
        <f t="shared" si="163"/>
        <v>7.3269666193122278E-7</v>
      </c>
      <c r="IM143" s="107">
        <f t="shared" si="163"/>
        <v>1.8138284749458045E-7</v>
      </c>
      <c r="IN143" s="107">
        <f t="shared" si="163"/>
        <v>4.7524323104027587E-7</v>
      </c>
      <c r="IO143" s="107">
        <f t="shared" si="163"/>
        <v>1.5420839872667862E-6</v>
      </c>
      <c r="IP143" s="107">
        <f t="shared" si="163"/>
        <v>1.1933642857783949E-7</v>
      </c>
      <c r="IQ143" s="107">
        <f t="shared" si="163"/>
        <v>1.0354185745037345E-8</v>
      </c>
      <c r="IR143" s="107">
        <f t="shared" si="163"/>
        <v>1.3818058088072905E-8</v>
      </c>
      <c r="IS143" s="107">
        <f t="shared" si="163"/>
        <v>9.2156331082980775E-9</v>
      </c>
      <c r="IT143" s="107">
        <f t="shared" si="163"/>
        <v>2.048104591644477E-8</v>
      </c>
      <c r="IU143" s="107">
        <f t="shared" si="163"/>
        <v>2.3500334837177715E-8</v>
      </c>
      <c r="IV143" s="107">
        <f t="shared" si="163"/>
        <v>4.3574265193793611E-9</v>
      </c>
      <c r="IW143" s="107">
        <f t="shared" si="163"/>
        <v>2.9345286621282001E-9</v>
      </c>
      <c r="IY143" s="107">
        <f t="shared" si="164"/>
        <v>0.36839817790259627</v>
      </c>
      <c r="IZ143" s="107">
        <f t="shared" si="164"/>
        <v>6.0162975351409277E-2</v>
      </c>
      <c r="JA143" s="107">
        <f t="shared" si="164"/>
        <v>2.6896716427429884E-2</v>
      </c>
      <c r="JB143" s="107">
        <f t="shared" si="164"/>
        <v>4.1592165507288538E-2</v>
      </c>
      <c r="JC143" s="107">
        <f t="shared" si="164"/>
        <v>5.3947360644580465E-2</v>
      </c>
      <c r="JD143" s="107">
        <f t="shared" si="164"/>
        <v>2.4010289415961502E-2</v>
      </c>
      <c r="JE143" s="107">
        <f t="shared" si="164"/>
        <v>8.2042272529542666E-3</v>
      </c>
      <c r="JF143" s="107">
        <f t="shared" si="164"/>
        <v>4.8886992407493592E-2</v>
      </c>
      <c r="JG143" s="107">
        <f t="shared" si="164"/>
        <v>9.8004093313074719E-2</v>
      </c>
      <c r="JH143" s="107">
        <f t="shared" si="164"/>
        <v>0.12452855576505038</v>
      </c>
      <c r="JI143" s="107">
        <f t="shared" si="164"/>
        <v>0.11825353786671812</v>
      </c>
      <c r="JJ143" s="107">
        <f t="shared" si="164"/>
        <v>0.12008536680262065</v>
      </c>
      <c r="JK143" s="107">
        <f t="shared" si="164"/>
        <v>0.13557424978040253</v>
      </c>
      <c r="JL143" s="107">
        <f t="shared" si="164"/>
        <v>0.18473148703535974</v>
      </c>
      <c r="JM143" s="107">
        <f t="shared" si="164"/>
        <v>0.44833009315962175</v>
      </c>
    </row>
    <row r="144" spans="2:273" x14ac:dyDescent="0.25">
      <c r="B144" s="2">
        <v>116</v>
      </c>
      <c r="C144" s="37">
        <v>41.902999999999999</v>
      </c>
      <c r="D144" s="37">
        <v>39.753999999999998</v>
      </c>
      <c r="E144" s="37">
        <v>37.18</v>
      </c>
      <c r="F144" s="37">
        <v>37.148000000000003</v>
      </c>
      <c r="G144" s="37">
        <v>37</v>
      </c>
      <c r="H144" s="37">
        <v>40.295000000000002</v>
      </c>
      <c r="I144" s="37">
        <v>44.360999999999997</v>
      </c>
      <c r="J144" s="37">
        <v>40.540999999999997</v>
      </c>
      <c r="K144" s="37">
        <v>41.78</v>
      </c>
      <c r="L144" s="37">
        <v>41.097999999999999</v>
      </c>
      <c r="M144" s="37">
        <v>36.475000000000001</v>
      </c>
      <c r="N144" s="37">
        <v>39.966999999999999</v>
      </c>
      <c r="O144" s="37">
        <v>40.689</v>
      </c>
      <c r="P144" s="37">
        <v>43.884999999999998</v>
      </c>
      <c r="Q144" s="37">
        <v>83.212999999999994</v>
      </c>
      <c r="S144" s="4">
        <f t="shared" si="97"/>
        <v>42.1375867098985</v>
      </c>
      <c r="T144" s="4">
        <f t="shared" si="98"/>
        <v>40.705610981638074</v>
      </c>
      <c r="U144" s="4">
        <f t="shared" si="99"/>
        <v>37.246937691201673</v>
      </c>
      <c r="V144" s="4">
        <f t="shared" si="100"/>
        <v>38.228295942735116</v>
      </c>
      <c r="W144" s="4">
        <f t="shared" si="101"/>
        <v>38.069651770561791</v>
      </c>
      <c r="X144" s="4">
        <f t="shared" si="102"/>
        <v>40.508520301480686</v>
      </c>
      <c r="Y144" s="4">
        <f t="shared" si="103"/>
        <v>44.647963200364693</v>
      </c>
      <c r="Z144" s="4">
        <f t="shared" si="104"/>
        <v>41.177182451243837</v>
      </c>
      <c r="AA144" s="4">
        <f t="shared" si="105"/>
        <v>41.687825211142844</v>
      </c>
      <c r="AB144" s="4">
        <f t="shared" si="106"/>
        <v>41.548952943423387</v>
      </c>
      <c r="AC144" s="4">
        <f t="shared" si="107"/>
        <v>40.042720369791724</v>
      </c>
      <c r="AD144" s="4">
        <f t="shared" si="108"/>
        <v>41.290980262666487</v>
      </c>
      <c r="AE144" s="4">
        <f t="shared" si="109"/>
        <v>42.857283015111015</v>
      </c>
      <c r="AF144" s="4">
        <f t="shared" si="110"/>
        <v>46.834284157522703</v>
      </c>
      <c r="AG144" s="4">
        <f t="shared" si="110"/>
        <v>83.055705190329817</v>
      </c>
      <c r="AI144" s="4">
        <f t="shared" si="111"/>
        <v>-0.23458670989850106</v>
      </c>
      <c r="AJ144" s="4">
        <f t="shared" si="112"/>
        <v>-0.95161098163807623</v>
      </c>
      <c r="AK144" s="4">
        <f t="shared" si="113"/>
        <v>-6.6937691201673033E-2</v>
      </c>
      <c r="AL144" s="4">
        <f t="shared" si="114"/>
        <v>-1.0802959427351126</v>
      </c>
      <c r="AM144" s="4">
        <f t="shared" si="115"/>
        <v>-1.0696517705617907</v>
      </c>
      <c r="AN144" s="4">
        <f t="shared" si="116"/>
        <v>-0.21352030148068479</v>
      </c>
      <c r="AO144" s="4">
        <f t="shared" si="117"/>
        <v>-0.28696320036469558</v>
      </c>
      <c r="AP144" s="4">
        <f t="shared" si="118"/>
        <v>-0.63618245124384032</v>
      </c>
      <c r="AQ144" s="4">
        <f t="shared" si="119"/>
        <v>9.2174788857157353E-2</v>
      </c>
      <c r="AR144" s="4">
        <f t="shared" si="120"/>
        <v>-0.45095294342338832</v>
      </c>
      <c r="AS144" s="4">
        <f t="shared" si="121"/>
        <v>-3.5677203697917221</v>
      </c>
      <c r="AT144" s="4">
        <f t="shared" si="122"/>
        <v>-1.3239802626664883</v>
      </c>
      <c r="AU144" s="4">
        <f t="shared" si="123"/>
        <v>-2.1682830151110153</v>
      </c>
      <c r="AV144" s="4">
        <f t="shared" si="169"/>
        <v>-2.9492841575227047</v>
      </c>
      <c r="AW144" s="4">
        <f t="shared" si="169"/>
        <v>0.15729480967017651</v>
      </c>
      <c r="AY144" s="2">
        <f t="shared" si="156"/>
        <v>42.114570304090208</v>
      </c>
      <c r="AZ144" s="2">
        <f t="shared" si="156"/>
        <v>40.641219240423425</v>
      </c>
      <c r="BA144" s="2">
        <f t="shared" si="156"/>
        <v>37.203491695680675</v>
      </c>
      <c r="BB144" s="2">
        <f t="shared" si="156"/>
        <v>38.127807096235294</v>
      </c>
      <c r="BC144" s="2">
        <f t="shared" si="156"/>
        <v>37.877628373526719</v>
      </c>
      <c r="BD144" s="2">
        <f t="shared" si="156"/>
        <v>40.446993235185708</v>
      </c>
      <c r="BE144" s="2">
        <f t="shared" si="156"/>
        <v>44.632983800235849</v>
      </c>
      <c r="BF144" s="2">
        <f t="shared" si="156"/>
        <v>40.956235221317648</v>
      </c>
      <c r="BG144" s="2">
        <f t="shared" si="156"/>
        <v>40.978888734175889</v>
      </c>
      <c r="BH144" s="2">
        <f t="shared" si="156"/>
        <v>40.301060175112042</v>
      </c>
      <c r="BI144" s="2">
        <f t="shared" si="156"/>
        <v>38.833301235100627</v>
      </c>
      <c r="BJ144" s="2">
        <f t="shared" si="156"/>
        <v>39.916798655438356</v>
      </c>
      <c r="BK144" s="2">
        <f t="shared" si="156"/>
        <v>41.041753795334536</v>
      </c>
      <c r="BL144" s="2">
        <f t="shared" si="156"/>
        <v>42.385180004899482</v>
      </c>
      <c r="BM144" s="2">
        <f t="shared" si="156"/>
        <v>42.316955087670223</v>
      </c>
      <c r="BO144" s="2" t="str">
        <f t="shared" si="157"/>
        <v/>
      </c>
      <c r="BP144" s="2" t="str">
        <f t="shared" si="157"/>
        <v/>
      </c>
      <c r="BQ144" s="2" t="str">
        <f t="shared" si="157"/>
        <v/>
      </c>
      <c r="BR144" s="2" t="str">
        <f t="shared" si="157"/>
        <v/>
      </c>
      <c r="BS144" s="2" t="str">
        <f t="shared" si="157"/>
        <v/>
      </c>
      <c r="BT144" s="2" t="str">
        <f t="shared" si="157"/>
        <v/>
      </c>
      <c r="BU144" s="2" t="str">
        <f t="shared" si="157"/>
        <v/>
      </c>
      <c r="BV144" s="2" t="str">
        <f t="shared" si="157"/>
        <v/>
      </c>
      <c r="BW144" s="2" t="str">
        <f t="shared" si="157"/>
        <v/>
      </c>
      <c r="BX144" s="2" t="str">
        <f t="shared" si="157"/>
        <v/>
      </c>
      <c r="BY144" s="2" t="str">
        <f t="shared" si="157"/>
        <v/>
      </c>
      <c r="BZ144" s="2" t="str">
        <f t="shared" si="157"/>
        <v/>
      </c>
      <c r="CA144" s="2" t="str">
        <f t="shared" si="157"/>
        <v/>
      </c>
      <c r="CB144" s="2" t="str">
        <f t="shared" si="157"/>
        <v/>
      </c>
      <c r="CC144" s="2" t="str">
        <f t="shared" si="157"/>
        <v/>
      </c>
      <c r="CE144" s="2" t="str">
        <f t="shared" si="158"/>
        <v/>
      </c>
      <c r="CF144" s="2" t="str">
        <f t="shared" si="158"/>
        <v/>
      </c>
      <c r="CG144" s="2" t="str">
        <f t="shared" si="158"/>
        <v/>
      </c>
      <c r="CH144" s="2" t="str">
        <f t="shared" si="158"/>
        <v/>
      </c>
      <c r="CI144" s="2" t="str">
        <f t="shared" si="158"/>
        <v/>
      </c>
      <c r="CJ144" s="2" t="str">
        <f t="shared" si="158"/>
        <v/>
      </c>
      <c r="CK144" s="2" t="str">
        <f t="shared" si="158"/>
        <v/>
      </c>
      <c r="CL144" s="2" t="str">
        <f t="shared" si="158"/>
        <v/>
      </c>
      <c r="CM144" s="2" t="str">
        <f t="shared" si="158"/>
        <v/>
      </c>
      <c r="CN144" s="2" t="str">
        <f t="shared" si="158"/>
        <v/>
      </c>
      <c r="CO144" s="2" t="str">
        <f t="shared" si="158"/>
        <v/>
      </c>
      <c r="CP144" s="2" t="str">
        <f t="shared" si="158"/>
        <v/>
      </c>
      <c r="CQ144" s="2" t="str">
        <f t="shared" si="158"/>
        <v/>
      </c>
      <c r="CR144" s="2" t="str">
        <f t="shared" si="158"/>
        <v/>
      </c>
      <c r="CS144" s="2" t="str">
        <f t="shared" si="158"/>
        <v/>
      </c>
      <c r="CU144" s="2" t="str">
        <f t="shared" si="159"/>
        <v/>
      </c>
      <c r="CV144" s="2" t="str">
        <f t="shared" si="159"/>
        <v/>
      </c>
      <c r="CW144" s="2" t="str">
        <f t="shared" si="159"/>
        <v/>
      </c>
      <c r="CX144" s="2" t="str">
        <f t="shared" si="159"/>
        <v/>
      </c>
      <c r="CY144" s="2" t="str">
        <f t="shared" si="159"/>
        <v/>
      </c>
      <c r="CZ144" s="2" t="str">
        <f t="shared" si="159"/>
        <v/>
      </c>
      <c r="DA144" s="2" t="str">
        <f t="shared" si="159"/>
        <v/>
      </c>
      <c r="DB144" s="2" t="str">
        <f t="shared" si="159"/>
        <v/>
      </c>
      <c r="DC144" s="2" t="str">
        <f t="shared" si="159"/>
        <v/>
      </c>
      <c r="DD144" s="2" t="str">
        <f t="shared" si="159"/>
        <v/>
      </c>
      <c r="DE144" s="2" t="str">
        <f t="shared" si="159"/>
        <v/>
      </c>
      <c r="DF144" s="2" t="str">
        <f t="shared" si="159"/>
        <v/>
      </c>
      <c r="DG144" s="2" t="str">
        <f t="shared" si="159"/>
        <v/>
      </c>
      <c r="DH144" s="2" t="str">
        <f t="shared" si="159"/>
        <v/>
      </c>
      <c r="DI144" s="2" t="str">
        <f t="shared" si="159"/>
        <v/>
      </c>
      <c r="DK144" s="2">
        <f t="shared" si="166"/>
        <v>80.467901612903205</v>
      </c>
      <c r="DL144" s="2">
        <f t="shared" si="166"/>
        <v>88.457512096774195</v>
      </c>
      <c r="DM144" s="2">
        <f t="shared" si="166"/>
        <v>81.296618548387102</v>
      </c>
      <c r="DN144" s="2">
        <f t="shared" si="166"/>
        <v>76.457341275659815</v>
      </c>
      <c r="DO144" s="2">
        <f t="shared" si="166"/>
        <v>75.487240196078417</v>
      </c>
      <c r="DP144" s="2">
        <f t="shared" si="166"/>
        <v>73.535427361853834</v>
      </c>
      <c r="DQ144" s="2">
        <f t="shared" si="166"/>
        <v>81.244523172905488</v>
      </c>
      <c r="DR144" s="2">
        <f t="shared" si="166"/>
        <v>70.26163814616757</v>
      </c>
      <c r="DS144" s="2">
        <f t="shared" si="166"/>
        <v>75.526875324675316</v>
      </c>
      <c r="DT144" s="2">
        <f t="shared" si="166"/>
        <v>75.900510249554344</v>
      </c>
      <c r="DU144" s="2">
        <f t="shared" si="166"/>
        <v>69.956553030303013</v>
      </c>
      <c r="DV144" s="2">
        <f t="shared" si="166"/>
        <v>70.197008912655988</v>
      </c>
      <c r="DW144" s="2">
        <f t="shared" si="166"/>
        <v>72.751269162210349</v>
      </c>
      <c r="DX144" s="2">
        <f t="shared" si="166"/>
        <v>60.748568365102642</v>
      </c>
      <c r="DY144" s="2">
        <f t="shared" si="166"/>
        <v>57.350061576354683</v>
      </c>
      <c r="EA144" s="2">
        <f t="shared" si="153"/>
        <v>42.11437520468985</v>
      </c>
      <c r="EB144" s="2">
        <f t="shared" si="153"/>
        <v>40.634877086383611</v>
      </c>
      <c r="EC144" s="2">
        <f t="shared" si="153"/>
        <v>37.193248915737314</v>
      </c>
      <c r="ED144" s="2">
        <f t="shared" si="153"/>
        <v>38.126206856478788</v>
      </c>
      <c r="EE144" s="2">
        <f t="shared" si="152"/>
        <v>37.873462853822531</v>
      </c>
      <c r="EF144" s="2">
        <f t="shared" si="152"/>
        <v>40.446302066904622</v>
      </c>
      <c r="EG144" s="2">
        <f t="shared" si="152"/>
        <v>44.637974285780587</v>
      </c>
      <c r="EH144" s="2">
        <f t="shared" si="152"/>
        <v>40.951257948036854</v>
      </c>
      <c r="EI144" s="2">
        <f t="shared" si="152"/>
        <v>40.97516741743857</v>
      </c>
      <c r="EJ144" s="2">
        <f t="shared" si="152"/>
        <v>40.297820765317269</v>
      </c>
      <c r="EK144" s="2">
        <f t="shared" si="152"/>
        <v>38.833614922438272</v>
      </c>
      <c r="EL144" s="2">
        <f t="shared" si="152"/>
        <v>39.914746980242825</v>
      </c>
      <c r="EM144" s="2">
        <f t="shared" si="135"/>
        <v>41.03706127738927</v>
      </c>
      <c r="EN144" s="2">
        <f t="shared" si="135"/>
        <v>42.381059052563273</v>
      </c>
      <c r="EO144" s="2">
        <f t="shared" si="135"/>
        <v>42.317706345499445</v>
      </c>
      <c r="EQ144" s="2">
        <f t="shared" si="167"/>
        <v>42.22292570882923</v>
      </c>
      <c r="ER144" s="2">
        <f t="shared" si="167"/>
        <v>41.459613129544522</v>
      </c>
      <c r="ES144" s="2">
        <f t="shared" si="167"/>
        <v>38.25574514416698</v>
      </c>
      <c r="ET144" s="2">
        <f t="shared" si="167"/>
        <v>38.346065710034708</v>
      </c>
      <c r="EU144" s="2">
        <f t="shared" si="167"/>
        <v>38.529690675408453</v>
      </c>
      <c r="EV144" s="2">
        <f t="shared" si="167"/>
        <v>40.527983144180659</v>
      </c>
      <c r="EW144" s="2">
        <f t="shared" si="167"/>
        <v>44.17755114442393</v>
      </c>
      <c r="EX144" s="2">
        <f t="shared" si="167"/>
        <v>41.747054148288342</v>
      </c>
      <c r="EY144" s="2">
        <f t="shared" si="167"/>
        <v>41.827596788859566</v>
      </c>
      <c r="EZ144" s="2">
        <f t="shared" si="167"/>
        <v>41.091100121392031</v>
      </c>
      <c r="FA144" s="2">
        <f t="shared" si="167"/>
        <v>38.751329045383123</v>
      </c>
      <c r="FB144" s="2">
        <f t="shared" si="167"/>
        <v>40.386453645998088</v>
      </c>
      <c r="FC144" s="2">
        <f t="shared" si="167"/>
        <v>41.685676259927412</v>
      </c>
      <c r="FD144" s="2">
        <f t="shared" si="167"/>
        <v>42.851981106318334</v>
      </c>
      <c r="FE144" s="2">
        <f t="shared" si="167"/>
        <v>42.220732462644875</v>
      </c>
      <c r="FG144" s="2">
        <f t="shared" si="168"/>
        <v>0.99999913972577459</v>
      </c>
      <c r="FH144" s="2">
        <f t="shared" si="168"/>
        <v>0.99999930953009475</v>
      </c>
      <c r="FI144" s="2">
        <f t="shared" si="168"/>
        <v>0.99999939529476278</v>
      </c>
      <c r="FJ144" s="2">
        <f t="shared" si="168"/>
        <v>0.99999937833324315</v>
      </c>
      <c r="FK144" s="2">
        <f t="shared" si="168"/>
        <v>0.99999930010352567</v>
      </c>
      <c r="FL144" s="2">
        <f t="shared" si="168"/>
        <v>0.99999936110580323</v>
      </c>
      <c r="FM144" s="2">
        <f t="shared" si="168"/>
        <v>0.99999934438335369</v>
      </c>
      <c r="FN144" s="2">
        <f t="shared" si="168"/>
        <v>0.99999927722939752</v>
      </c>
      <c r="FO144" s="2">
        <f t="shared" si="168"/>
        <v>0.99999928310739294</v>
      </c>
      <c r="FP144" s="2">
        <f t="shared" si="168"/>
        <v>0.99999932889003074</v>
      </c>
      <c r="FQ144" s="2">
        <f t="shared" si="168"/>
        <v>0.99999935200355106</v>
      </c>
      <c r="FR144" s="2">
        <f t="shared" si="168"/>
        <v>0.99999937419303875</v>
      </c>
      <c r="FS144" s="2">
        <f t="shared" si="168"/>
        <v>0.99999767564923725</v>
      </c>
      <c r="FT144" s="2">
        <f t="shared" si="168"/>
        <v>0.99999341970318623</v>
      </c>
      <c r="FU144" s="2">
        <f t="shared" si="168"/>
        <v>0.99998420264629906</v>
      </c>
      <c r="FW144" s="2">
        <f t="shared" si="160"/>
        <v>1.4933587957106725E-3</v>
      </c>
      <c r="FX144" s="2">
        <f t="shared" si="160"/>
        <v>7.6498826526046606E-3</v>
      </c>
      <c r="FY144" s="2">
        <f t="shared" si="160"/>
        <v>9.6151968650896522E-3</v>
      </c>
      <c r="FZ144" s="2">
        <f t="shared" si="160"/>
        <v>7.1701027226700369E-3</v>
      </c>
      <c r="GA144" s="2">
        <f t="shared" si="160"/>
        <v>6.307556336207918E-3</v>
      </c>
      <c r="GB144" s="2">
        <f t="shared" si="160"/>
        <v>8.202974952090554E-3</v>
      </c>
      <c r="GC144" s="2">
        <f t="shared" si="160"/>
        <v>1.0891036868330938E-2</v>
      </c>
      <c r="GD144" s="2">
        <f t="shared" si="160"/>
        <v>6.2278364712907682E-3</v>
      </c>
      <c r="GE144" s="2">
        <f t="shared" si="160"/>
        <v>4.3364846370747938E-3</v>
      </c>
      <c r="GF144" s="2">
        <f t="shared" si="160"/>
        <v>4.0534478179785885E-3</v>
      </c>
      <c r="GG144" s="2">
        <f t="shared" si="160"/>
        <v>4.0572562749703186E-3</v>
      </c>
      <c r="GH144" s="2">
        <f t="shared" si="160"/>
        <v>4.3092974782443106E-3</v>
      </c>
      <c r="GI144" s="2">
        <f t="shared" si="160"/>
        <v>7.1210242228834375E-3</v>
      </c>
      <c r="GJ144" s="2">
        <f t="shared" si="160"/>
        <v>8.494162975181456E-3</v>
      </c>
      <c r="GK144" s="2">
        <f t="shared" si="160"/>
        <v>1.0195830389229667E-2</v>
      </c>
      <c r="GM144" s="107">
        <f t="shared" si="161"/>
        <v>1.4827830550436327E-123</v>
      </c>
      <c r="GN144" s="107">
        <f t="shared" si="161"/>
        <v>4.8269960687556035E-134</v>
      </c>
      <c r="GO144" s="107">
        <f t="shared" si="161"/>
        <v>1.0928364305685023E-143</v>
      </c>
      <c r="GP144" s="107">
        <f t="shared" si="161"/>
        <v>2.6252324360145217E-152</v>
      </c>
      <c r="GQ144" s="107">
        <f t="shared" si="161"/>
        <v>3.7012138009264836E-158</v>
      </c>
      <c r="GR144" s="107">
        <f t="shared" si="161"/>
        <v>2.705442414151296E-165</v>
      </c>
      <c r="GS144" s="107">
        <f t="shared" si="161"/>
        <v>1.3650046142540647E-168</v>
      </c>
      <c r="GT144" s="107">
        <f t="shared" si="161"/>
        <v>2.6568317777712556E-161</v>
      </c>
      <c r="GU144" s="107">
        <f t="shared" si="161"/>
        <v>2.7612241491605126E-165</v>
      </c>
      <c r="GV144" s="107">
        <f t="shared" si="161"/>
        <v>3.4687113557832526E-160</v>
      </c>
      <c r="GW144" s="107">
        <f t="shared" si="161"/>
        <v>6.6311083243688431E-165</v>
      </c>
      <c r="GX144" s="107">
        <f t="shared" si="161"/>
        <v>2.3646961940381184E-161</v>
      </c>
      <c r="GY144" s="107">
        <f t="shared" si="161"/>
        <v>2.6552573323190733E-160</v>
      </c>
      <c r="GZ144" s="107">
        <f t="shared" si="161"/>
        <v>6.9243357829781791E-162</v>
      </c>
      <c r="HA144" s="107">
        <f t="shared" si="161"/>
        <v>2.0075168391001967E-181</v>
      </c>
      <c r="HC144" s="107">
        <f t="shared" si="155"/>
        <v>1.3388387312658805E-75</v>
      </c>
      <c r="HD144" s="107">
        <f t="shared" si="155"/>
        <v>2.3817929219570329E-84</v>
      </c>
      <c r="HE144" s="107">
        <f t="shared" si="155"/>
        <v>1.0042437310500936E-91</v>
      </c>
      <c r="HF144" s="107">
        <f t="shared" si="155"/>
        <v>1.7676536369657464E-96</v>
      </c>
      <c r="HG144" s="107">
        <f t="shared" si="155"/>
        <v>1.2408545376361856E-99</v>
      </c>
      <c r="HH144" s="107">
        <f t="shared" si="155"/>
        <v>1.8654419000711069E-105</v>
      </c>
      <c r="HI144" s="107">
        <f t="shared" si="155"/>
        <v>7.4576386775235026E-110</v>
      </c>
      <c r="HJ144" s="107">
        <f t="shared" si="155"/>
        <v>4.3975545612280954E-102</v>
      </c>
      <c r="HK144" s="107">
        <f t="shared" si="155"/>
        <v>5.5198920003821359E-103</v>
      </c>
      <c r="HL144" s="107">
        <f t="shared" si="165"/>
        <v>7.3470083724421995E-99</v>
      </c>
      <c r="HM144" s="107">
        <f t="shared" si="165"/>
        <v>9.4126327644136764E-102</v>
      </c>
      <c r="HN144" s="107">
        <f t="shared" si="165"/>
        <v>3.9008005798210939E-99</v>
      </c>
      <c r="HO144" s="107">
        <f t="shared" si="165"/>
        <v>1.0155021221484976E-97</v>
      </c>
      <c r="HP144" s="107">
        <f t="shared" si="165"/>
        <v>1.9095547062663878E-98</v>
      </c>
      <c r="HQ144" s="107">
        <f t="shared" si="165"/>
        <v>2.0673971708112747E-115</v>
      </c>
      <c r="HS144" s="107">
        <f t="shared" si="162"/>
        <v>0.26321930256022991</v>
      </c>
      <c r="HT144" s="107">
        <f t="shared" si="162"/>
        <v>2.75002003115291E-2</v>
      </c>
      <c r="HU144" s="107">
        <f t="shared" si="162"/>
        <v>1.0549559152587144E-2</v>
      </c>
      <c r="HV144" s="107">
        <f t="shared" si="162"/>
        <v>1.6953532193475982E-2</v>
      </c>
      <c r="HW144" s="107">
        <f t="shared" si="162"/>
        <v>2.2416562375848954E-2</v>
      </c>
      <c r="HX144" s="107">
        <f t="shared" si="162"/>
        <v>8.5541914769058092E-3</v>
      </c>
      <c r="HY144" s="107">
        <f t="shared" si="162"/>
        <v>2.459198685270021E-3</v>
      </c>
      <c r="HZ144" s="107">
        <f t="shared" si="162"/>
        <v>1.9718888184706837E-2</v>
      </c>
      <c r="IA144" s="107">
        <f t="shared" si="162"/>
        <v>4.4863627229890797E-2</v>
      </c>
      <c r="IB144" s="107">
        <f t="shared" si="162"/>
        <v>6.1158690797503662E-2</v>
      </c>
      <c r="IC144" s="107">
        <f t="shared" si="162"/>
        <v>5.6836845395244681E-2</v>
      </c>
      <c r="ID144" s="107">
        <f t="shared" si="162"/>
        <v>5.8546702006043505E-2</v>
      </c>
      <c r="IE144" s="107">
        <f t="shared" si="162"/>
        <v>6.8095903579253089E-2</v>
      </c>
      <c r="IF144" s="107">
        <f t="shared" si="162"/>
        <v>0.10014702396698069</v>
      </c>
      <c r="IG144" s="107">
        <f t="shared" si="162"/>
        <v>0.32228768373163513</v>
      </c>
      <c r="II144" s="107">
        <f t="shared" si="163"/>
        <v>9.2262132507254013E-9</v>
      </c>
      <c r="IJ144" s="107">
        <f t="shared" si="163"/>
        <v>1.0413282510984374E-5</v>
      </c>
      <c r="IK144" s="107">
        <f t="shared" si="163"/>
        <v>1.6338737845535957E-5</v>
      </c>
      <c r="IL144" s="107">
        <f t="shared" si="163"/>
        <v>2.2283364722919393E-6</v>
      </c>
      <c r="IM144" s="107">
        <f t="shared" si="163"/>
        <v>6.0264816052123047E-7</v>
      </c>
      <c r="IN144" s="107">
        <f t="shared" si="163"/>
        <v>1.545231753466923E-6</v>
      </c>
      <c r="IO144" s="107">
        <f t="shared" si="163"/>
        <v>4.8260707187872707E-6</v>
      </c>
      <c r="IP144" s="107">
        <f t="shared" si="163"/>
        <v>4.092414453822381E-7</v>
      </c>
      <c r="IQ144" s="107">
        <f t="shared" si="163"/>
        <v>3.9696098083400106E-8</v>
      </c>
      <c r="IR144" s="107">
        <f t="shared" si="163"/>
        <v>5.101700393100885E-8</v>
      </c>
      <c r="IS144" s="107">
        <f t="shared" si="163"/>
        <v>3.5104393850336075E-8</v>
      </c>
      <c r="IT144" s="107">
        <f t="shared" si="163"/>
        <v>7.4374572213286733E-8</v>
      </c>
      <c r="IU144" s="107">
        <f t="shared" si="163"/>
        <v>8.4648582565729214E-8</v>
      </c>
      <c r="IV144" s="107">
        <f t="shared" si="163"/>
        <v>1.675463872447538E-8</v>
      </c>
      <c r="IW144" s="107">
        <f t="shared" si="163"/>
        <v>1.1033451309318296E-8</v>
      </c>
      <c r="IY144" s="107">
        <f t="shared" si="164"/>
        <v>0.26321931178644314</v>
      </c>
      <c r="IZ144" s="107">
        <f t="shared" si="164"/>
        <v>2.7510613594040084E-2</v>
      </c>
      <c r="JA144" s="107">
        <f t="shared" si="164"/>
        <v>1.056589789043268E-2</v>
      </c>
      <c r="JB144" s="107">
        <f t="shared" si="164"/>
        <v>1.6955760529948273E-2</v>
      </c>
      <c r="JC144" s="107">
        <f t="shared" si="164"/>
        <v>2.2417165024009474E-2</v>
      </c>
      <c r="JD144" s="107">
        <f t="shared" si="164"/>
        <v>8.5557367086592766E-3</v>
      </c>
      <c r="JE144" s="107">
        <f t="shared" si="164"/>
        <v>2.4640247559888084E-3</v>
      </c>
      <c r="JF144" s="107">
        <f t="shared" si="164"/>
        <v>1.9719297426152218E-2</v>
      </c>
      <c r="JG144" s="107">
        <f t="shared" si="164"/>
        <v>4.4863666925988879E-2</v>
      </c>
      <c r="JH144" s="107">
        <f t="shared" si="164"/>
        <v>6.1158741814507596E-2</v>
      </c>
      <c r="JI144" s="107">
        <f t="shared" si="164"/>
        <v>5.6836880499638531E-2</v>
      </c>
      <c r="JJ144" s="107">
        <f t="shared" si="164"/>
        <v>5.8546776380615721E-2</v>
      </c>
      <c r="JK144" s="107">
        <f t="shared" si="164"/>
        <v>6.8095988227835649E-2</v>
      </c>
      <c r="JL144" s="107">
        <f t="shared" si="164"/>
        <v>0.10014704072161941</v>
      </c>
      <c r="JM144" s="107">
        <f t="shared" si="164"/>
        <v>0.32228769476508645</v>
      </c>
    </row>
    <row r="145" spans="2:273" x14ac:dyDescent="0.25">
      <c r="B145" s="2">
        <v>117</v>
      </c>
      <c r="C145" s="37">
        <v>41.968000000000004</v>
      </c>
      <c r="D145" s="37">
        <v>41.164000000000001</v>
      </c>
      <c r="E145" s="37">
        <v>38.802999999999997</v>
      </c>
      <c r="F145" s="37">
        <v>35.802999999999997</v>
      </c>
      <c r="G145" s="37">
        <v>38.491999999999997</v>
      </c>
      <c r="H145" s="37">
        <v>40.262</v>
      </c>
      <c r="I145" s="37">
        <v>44.655999999999999</v>
      </c>
      <c r="J145" s="37">
        <v>40.409999999999997</v>
      </c>
      <c r="K145" s="37">
        <v>39.406999999999996</v>
      </c>
      <c r="L145" s="37">
        <v>40.328000000000003</v>
      </c>
      <c r="M145" s="37">
        <v>38.229999999999997</v>
      </c>
      <c r="N145" s="37">
        <v>39.491999999999997</v>
      </c>
      <c r="O145" s="37">
        <v>38.655999999999999</v>
      </c>
      <c r="P145" s="37">
        <v>42.262</v>
      </c>
      <c r="Q145" s="37">
        <v>59</v>
      </c>
      <c r="S145" s="4">
        <f t="shared" si="97"/>
        <v>41.980485254554274</v>
      </c>
      <c r="T145" s="4">
        <f t="shared" si="98"/>
        <v>40.484355070371834</v>
      </c>
      <c r="U145" s="4">
        <f t="shared" si="99"/>
        <v>37.039222109663406</v>
      </c>
      <c r="V145" s="4">
        <f t="shared" si="100"/>
        <v>37.998617460651175</v>
      </c>
      <c r="W145" s="4">
        <f t="shared" si="101"/>
        <v>37.741622912256219</v>
      </c>
      <c r="X145" s="4">
        <f t="shared" si="102"/>
        <v>40.297445606545416</v>
      </c>
      <c r="Y145" s="4">
        <f t="shared" si="103"/>
        <v>44.480804287746516</v>
      </c>
      <c r="Z145" s="4">
        <f t="shared" si="104"/>
        <v>40.826165695949406</v>
      </c>
      <c r="AA145" s="4">
        <f t="shared" si="105"/>
        <v>40.976394446238345</v>
      </c>
      <c r="AB145" s="4">
        <f t="shared" si="106"/>
        <v>40.497183208104666</v>
      </c>
      <c r="AC145" s="4">
        <f t="shared" si="107"/>
        <v>39.068785365287425</v>
      </c>
      <c r="AD145" s="4">
        <f t="shared" si="108"/>
        <v>40.178322988971949</v>
      </c>
      <c r="AE145" s="4">
        <f t="shared" si="109"/>
        <v>41.445662749187406</v>
      </c>
      <c r="AF145" s="4">
        <f t="shared" si="110"/>
        <v>43.784278047959944</v>
      </c>
      <c r="AG145" s="4">
        <f t="shared" si="110"/>
        <v>64.191234939763689</v>
      </c>
      <c r="AI145" s="4">
        <f t="shared" si="111"/>
        <v>-1.2485254554270853E-2</v>
      </c>
      <c r="AJ145" s="4">
        <f t="shared" si="112"/>
        <v>0.67964492962816792</v>
      </c>
      <c r="AK145" s="4">
        <f t="shared" si="113"/>
        <v>1.7637778903365913</v>
      </c>
      <c r="AL145" s="4">
        <f t="shared" si="114"/>
        <v>-2.195617460651178</v>
      </c>
      <c r="AM145" s="4">
        <f t="shared" si="115"/>
        <v>0.75037708774377876</v>
      </c>
      <c r="AN145" s="4">
        <f t="shared" si="116"/>
        <v>-3.5445606545415842E-2</v>
      </c>
      <c r="AO145" s="4">
        <f t="shared" si="117"/>
        <v>0.17519571225348329</v>
      </c>
      <c r="AP145" s="4">
        <f t="shared" si="118"/>
        <v>-0.41616569594940955</v>
      </c>
      <c r="AQ145" s="4">
        <f t="shared" si="119"/>
        <v>-1.5693944462383485</v>
      </c>
      <c r="AR145" s="4">
        <f t="shared" si="120"/>
        <v>-0.1691832081046627</v>
      </c>
      <c r="AS145" s="4">
        <f t="shared" si="121"/>
        <v>-0.83878536528742842</v>
      </c>
      <c r="AT145" s="4">
        <f t="shared" si="122"/>
        <v>-0.68632298897195199</v>
      </c>
      <c r="AU145" s="4">
        <f t="shared" si="123"/>
        <v>-2.7896627491874071</v>
      </c>
      <c r="AV145" s="4">
        <f t="shared" si="169"/>
        <v>-1.5222780479599436</v>
      </c>
      <c r="AW145" s="4">
        <f t="shared" si="169"/>
        <v>-5.1912349397636888</v>
      </c>
      <c r="AY145" s="2">
        <f t="shared" ref="AY145:BM161" si="170">IF(OR($B145 &lt; C$231, $B145 &gt; C$234), #N/A, ((1-FG145)*DK145) + (FG145 - FW145)*EA145 + (FW145*EQ145))</f>
        <v>41.968374645682488</v>
      </c>
      <c r="AZ145" s="2">
        <f t="shared" si="170"/>
        <v>40.463945398040366</v>
      </c>
      <c r="BA145" s="2">
        <f t="shared" si="170"/>
        <v>37.026003110290979</v>
      </c>
      <c r="BB145" s="2">
        <f t="shared" si="170"/>
        <v>37.972054472099693</v>
      </c>
      <c r="BC145" s="2">
        <f t="shared" si="170"/>
        <v>37.691066109771107</v>
      </c>
      <c r="BD145" s="2">
        <f t="shared" si="170"/>
        <v>40.283649198340413</v>
      </c>
      <c r="BE145" s="2">
        <f t="shared" si="170"/>
        <v>44.476462479243061</v>
      </c>
      <c r="BF145" s="2">
        <f t="shared" si="170"/>
        <v>40.770401595438656</v>
      </c>
      <c r="BG145" s="2">
        <f t="shared" si="170"/>
        <v>40.769623094333141</v>
      </c>
      <c r="BH145" s="2">
        <f t="shared" si="170"/>
        <v>40.097218692160411</v>
      </c>
      <c r="BI145" s="2">
        <f t="shared" si="170"/>
        <v>38.693238874970362</v>
      </c>
      <c r="BJ145" s="2">
        <f t="shared" si="170"/>
        <v>39.741477212469178</v>
      </c>
      <c r="BK145" s="2">
        <f t="shared" si="170"/>
        <v>40.846850392217611</v>
      </c>
      <c r="BL145" s="2">
        <f t="shared" si="170"/>
        <v>42.177334939690716</v>
      </c>
      <c r="BM145" s="2">
        <f t="shared" si="170"/>
        <v>42.172518086388358</v>
      </c>
      <c r="BO145" s="2" t="str">
        <f t="shared" ref="BO145:CC161" si="171">IF(AND(IY145 &lt; $CC$23, $B145 &lt; C$7, $B145 &gt; C$231), C145, "")</f>
        <v/>
      </c>
      <c r="BP145" s="2" t="str">
        <f t="shared" si="171"/>
        <v/>
      </c>
      <c r="BQ145" s="2" t="str">
        <f t="shared" si="171"/>
        <v/>
      </c>
      <c r="BR145" s="2" t="str">
        <f t="shared" si="171"/>
        <v/>
      </c>
      <c r="BS145" s="2" t="str">
        <f t="shared" si="171"/>
        <v/>
      </c>
      <c r="BT145" s="2" t="str">
        <f t="shared" si="171"/>
        <v/>
      </c>
      <c r="BU145" s="2" t="str">
        <f t="shared" si="171"/>
        <v/>
      </c>
      <c r="BV145" s="2" t="str">
        <f t="shared" si="171"/>
        <v/>
      </c>
      <c r="BW145" s="2" t="str">
        <f t="shared" si="171"/>
        <v/>
      </c>
      <c r="BX145" s="2" t="str">
        <f t="shared" si="171"/>
        <v/>
      </c>
      <c r="BY145" s="2" t="str">
        <f t="shared" si="171"/>
        <v/>
      </c>
      <c r="BZ145" s="2" t="str">
        <f t="shared" si="171"/>
        <v/>
      </c>
      <c r="CA145" s="2" t="str">
        <f t="shared" si="171"/>
        <v/>
      </c>
      <c r="CB145" s="2" t="str">
        <f t="shared" si="171"/>
        <v/>
      </c>
      <c r="CC145" s="2" t="str">
        <f t="shared" si="171"/>
        <v/>
      </c>
      <c r="CE145" s="2" t="str">
        <f t="shared" ref="CE145:CS161" si="172">IF(AND(IY145 &lt; $CS$23, $B145 &gt; C$232, $B145 &lt; C$233), C145, "")</f>
        <v/>
      </c>
      <c r="CF145" s="2" t="str">
        <f t="shared" si="172"/>
        <v/>
      </c>
      <c r="CG145" s="2" t="str">
        <f t="shared" si="172"/>
        <v/>
      </c>
      <c r="CH145" s="2" t="str">
        <f t="shared" si="172"/>
        <v/>
      </c>
      <c r="CI145" s="2" t="str">
        <f t="shared" si="172"/>
        <v/>
      </c>
      <c r="CJ145" s="2" t="str">
        <f t="shared" si="172"/>
        <v/>
      </c>
      <c r="CK145" s="2">
        <f t="shared" si="172"/>
        <v>44.655999999999999</v>
      </c>
      <c r="CL145" s="2" t="str">
        <f t="shared" si="172"/>
        <v/>
      </c>
      <c r="CM145" s="2" t="str">
        <f t="shared" si="172"/>
        <v/>
      </c>
      <c r="CN145" s="2" t="str">
        <f t="shared" si="172"/>
        <v/>
      </c>
      <c r="CO145" s="2" t="str">
        <f t="shared" si="172"/>
        <v/>
      </c>
      <c r="CP145" s="2" t="str">
        <f t="shared" si="172"/>
        <v/>
      </c>
      <c r="CQ145" s="2" t="str">
        <f t="shared" si="172"/>
        <v/>
      </c>
      <c r="CR145" s="2" t="str">
        <f t="shared" si="172"/>
        <v/>
      </c>
      <c r="CS145" s="2" t="str">
        <f t="shared" si="172"/>
        <v/>
      </c>
      <c r="CU145" s="2" t="str">
        <f t="shared" ref="CU145:DI161" si="173">IF(AND(IY145 &lt; $DI$23, $B145 &gt; C$7, $B145 &lt; C$234), C145, "")</f>
        <v/>
      </c>
      <c r="CV145" s="2" t="str">
        <f t="shared" si="173"/>
        <v/>
      </c>
      <c r="CW145" s="2" t="str">
        <f t="shared" si="173"/>
        <v/>
      </c>
      <c r="CX145" s="2" t="str">
        <f t="shared" si="173"/>
        <v/>
      </c>
      <c r="CY145" s="2" t="str">
        <f t="shared" si="173"/>
        <v/>
      </c>
      <c r="CZ145" s="2" t="str">
        <f t="shared" si="173"/>
        <v/>
      </c>
      <c r="DA145" s="2">
        <f t="shared" si="173"/>
        <v>44.655999999999999</v>
      </c>
      <c r="DB145" s="2" t="str">
        <f t="shared" si="173"/>
        <v/>
      </c>
      <c r="DC145" s="2" t="str">
        <f t="shared" si="173"/>
        <v/>
      </c>
      <c r="DD145" s="2" t="str">
        <f t="shared" si="173"/>
        <v/>
      </c>
      <c r="DE145" s="2" t="str">
        <f t="shared" si="173"/>
        <v/>
      </c>
      <c r="DF145" s="2" t="str">
        <f t="shared" si="173"/>
        <v/>
      </c>
      <c r="DG145" s="2" t="str">
        <f t="shared" si="173"/>
        <v/>
      </c>
      <c r="DH145" s="2" t="str">
        <f t="shared" si="173"/>
        <v/>
      </c>
      <c r="DI145" s="2" t="str">
        <f t="shared" si="173"/>
        <v/>
      </c>
      <c r="DK145" s="2">
        <f t="shared" si="166"/>
        <v>80.690577419354824</v>
      </c>
      <c r="DL145" s="2">
        <f t="shared" si="166"/>
        <v>88.721137096774186</v>
      </c>
      <c r="DM145" s="2">
        <f t="shared" si="166"/>
        <v>81.517414516129037</v>
      </c>
      <c r="DN145" s="2">
        <f t="shared" si="166"/>
        <v>76.65143640029325</v>
      </c>
      <c r="DO145" s="2">
        <f t="shared" si="166"/>
        <v>75.680175022281631</v>
      </c>
      <c r="DP145" s="2">
        <f t="shared" si="166"/>
        <v>73.689927696078442</v>
      </c>
      <c r="DQ145" s="2">
        <f t="shared" si="166"/>
        <v>81.412348707664847</v>
      </c>
      <c r="DR145" s="2">
        <f t="shared" si="166"/>
        <v>70.369008467023178</v>
      </c>
      <c r="DS145" s="2">
        <f t="shared" si="166"/>
        <v>75.695388999236059</v>
      </c>
      <c r="DT145" s="2">
        <f t="shared" si="166"/>
        <v>76.074775958110507</v>
      </c>
      <c r="DU145" s="2">
        <f t="shared" si="166"/>
        <v>70.109229166666665</v>
      </c>
      <c r="DV145" s="2">
        <f t="shared" si="166"/>
        <v>70.334974153297694</v>
      </c>
      <c r="DW145" s="2">
        <f t="shared" si="166"/>
        <v>72.875369429590023</v>
      </c>
      <c r="DX145" s="2">
        <f t="shared" si="166"/>
        <v>60.763203995601174</v>
      </c>
      <c r="DY145" s="2">
        <f t="shared" si="166"/>
        <v>57.364284729064046</v>
      </c>
      <c r="EA145" s="2">
        <f t="shared" si="153"/>
        <v>41.968123354293567</v>
      </c>
      <c r="EB145" s="2">
        <f t="shared" si="153"/>
        <v>40.455580893118594</v>
      </c>
      <c r="EC145" s="2">
        <f t="shared" si="153"/>
        <v>37.012580132176794</v>
      </c>
      <c r="ED145" s="2">
        <f t="shared" si="153"/>
        <v>37.969938407902376</v>
      </c>
      <c r="EE145" s="2">
        <f t="shared" si="152"/>
        <v>37.68558006142608</v>
      </c>
      <c r="EF145" s="2">
        <f t="shared" si="152"/>
        <v>40.282705403834981</v>
      </c>
      <c r="EG145" s="2">
        <f t="shared" si="152"/>
        <v>44.482944823504837</v>
      </c>
      <c r="EH145" s="2">
        <f t="shared" si="152"/>
        <v>40.763835104175314</v>
      </c>
      <c r="EI145" s="2">
        <f t="shared" si="152"/>
        <v>40.764685407809921</v>
      </c>
      <c r="EJ145" s="2">
        <f t="shared" si="152"/>
        <v>40.092936093511035</v>
      </c>
      <c r="EK145" s="2">
        <f t="shared" si="152"/>
        <v>38.693661350229405</v>
      </c>
      <c r="EL145" s="2">
        <f t="shared" si="152"/>
        <v>39.738767861044352</v>
      </c>
      <c r="EM145" s="2">
        <f t="shared" si="135"/>
        <v>40.840807962703963</v>
      </c>
      <c r="EN145" s="2">
        <f t="shared" si="135"/>
        <v>42.172114373783259</v>
      </c>
      <c r="EO145" s="2">
        <f t="shared" si="135"/>
        <v>42.173534296390216</v>
      </c>
      <c r="EQ145" s="2">
        <f t="shared" si="167"/>
        <v>42.087758696249693</v>
      </c>
      <c r="ER145" s="2">
        <f t="shared" si="167"/>
        <v>41.323078378444116</v>
      </c>
      <c r="ES145" s="2">
        <f t="shared" si="167"/>
        <v>38.122466159971054</v>
      </c>
      <c r="ET145" s="2">
        <f t="shared" si="167"/>
        <v>38.202678346834176</v>
      </c>
      <c r="EU145" s="2">
        <f t="shared" si="167"/>
        <v>38.37491739581013</v>
      </c>
      <c r="EV145" s="2">
        <f t="shared" si="167"/>
        <v>40.372645866373958</v>
      </c>
      <c r="EW145" s="2">
        <f t="shared" si="167"/>
        <v>44.007420869676338</v>
      </c>
      <c r="EX145" s="2">
        <f t="shared" si="167"/>
        <v>41.600536188312397</v>
      </c>
      <c r="EY145" s="2">
        <f t="shared" si="167"/>
        <v>41.666505691031062</v>
      </c>
      <c r="EZ145" s="2">
        <f t="shared" si="167"/>
        <v>40.929287586461776</v>
      </c>
      <c r="FA145" s="2">
        <f t="shared" si="167"/>
        <v>38.607693260403209</v>
      </c>
      <c r="FB145" s="2">
        <f t="shared" si="167"/>
        <v>40.235930338854303</v>
      </c>
      <c r="FC145" s="2">
        <f t="shared" si="167"/>
        <v>41.523330134815311</v>
      </c>
      <c r="FD145" s="2">
        <f t="shared" si="167"/>
        <v>42.670494692276009</v>
      </c>
      <c r="FE145" s="2">
        <f t="shared" si="167"/>
        <v>42.073330413587101</v>
      </c>
      <c r="FG145" s="2">
        <f t="shared" si="168"/>
        <v>0.99999931665977226</v>
      </c>
      <c r="FH145" s="2">
        <f t="shared" si="168"/>
        <v>0.99999945154018111</v>
      </c>
      <c r="FI145" s="2">
        <f t="shared" si="168"/>
        <v>0.99999951966549672</v>
      </c>
      <c r="FJ145" s="2">
        <f t="shared" si="168"/>
        <v>0.99999950619247924</v>
      </c>
      <c r="FK145" s="2">
        <f t="shared" si="168"/>
        <v>0.99999944405238905</v>
      </c>
      <c r="FL145" s="2">
        <f t="shared" si="168"/>
        <v>0.99999949250823383</v>
      </c>
      <c r="FM145" s="2">
        <f t="shared" si="168"/>
        <v>0.99999947922511645</v>
      </c>
      <c r="FN145" s="2">
        <f t="shared" si="168"/>
        <v>0.99999942588281787</v>
      </c>
      <c r="FO145" s="2">
        <f t="shared" si="168"/>
        <v>0.99999943055187701</v>
      </c>
      <c r="FP145" s="2">
        <f t="shared" si="168"/>
        <v>0.99999946691832919</v>
      </c>
      <c r="FQ145" s="2">
        <f t="shared" si="168"/>
        <v>0.99999948527805593</v>
      </c>
      <c r="FR145" s="2">
        <f t="shared" si="168"/>
        <v>0.99999950290379724</v>
      </c>
      <c r="FS145" s="2">
        <f t="shared" si="168"/>
        <v>0.99999811464660715</v>
      </c>
      <c r="FT145" s="2">
        <f t="shared" si="168"/>
        <v>0.99999456858922953</v>
      </c>
      <c r="FU145" s="2">
        <f t="shared" si="168"/>
        <v>0.99998676687609922</v>
      </c>
      <c r="FW145" s="2">
        <f t="shared" ref="FW145:GK161" si="174">POWER(10,($B145-C$233)/C$230)/(1+POWER(10,($B145-C$233)/C$230))</f>
        <v>1.8793006703979229E-3</v>
      </c>
      <c r="FX145" s="2">
        <f t="shared" si="174"/>
        <v>9.6115935142118865E-3</v>
      </c>
      <c r="FY145" s="2">
        <f t="shared" si="174"/>
        <v>1.2074754137864087E-2</v>
      </c>
      <c r="FZ145" s="2">
        <f t="shared" si="174"/>
        <v>9.0098974517083315E-3</v>
      </c>
      <c r="GA145" s="2">
        <f t="shared" si="174"/>
        <v>7.927795388606676E-3</v>
      </c>
      <c r="GB145" s="2">
        <f t="shared" si="174"/>
        <v>1.0305046127457392E-2</v>
      </c>
      <c r="GC145" s="2">
        <f t="shared" si="174"/>
        <v>1.3672447235172507E-2</v>
      </c>
      <c r="GD145" s="2">
        <f t="shared" si="174"/>
        <v>7.8277589796404909E-3</v>
      </c>
      <c r="GE145" s="2">
        <f t="shared" si="174"/>
        <v>5.4531877261228233E-3</v>
      </c>
      <c r="GF145" s="2">
        <f t="shared" si="174"/>
        <v>5.0976382848590719E-3</v>
      </c>
      <c r="GG145" s="2">
        <f t="shared" si="174"/>
        <v>5.1024227950765043E-3</v>
      </c>
      <c r="GH145" s="2">
        <f t="shared" si="174"/>
        <v>5.4190376126585964E-3</v>
      </c>
      <c r="GI145" s="2">
        <f t="shared" si="174"/>
        <v>8.7645988495830308E-3</v>
      </c>
      <c r="GJ145" s="2">
        <f t="shared" si="174"/>
        <v>1.0272456341227974E-2</v>
      </c>
      <c r="GK145" s="2">
        <f t="shared" si="174"/>
        <v>1.2147544091383439E-2</v>
      </c>
      <c r="GM145" s="107">
        <f t="shared" ref="GM145:HA161" si="175" xml:space="preserve"> _xlfn.NORM.DIST($B145, C$7, ABS(C$11), TRUE) * _xlfn.NORM.DIST(($B145 - C$7)*C$15, 0, ABS(C$11), TRUE) * 2</f>
        <v>1.3470737792140903E-127</v>
      </c>
      <c r="GN145" s="107">
        <f t="shared" si="175"/>
        <v>2.304130210429305E-138</v>
      </c>
      <c r="GO145" s="107">
        <f t="shared" si="175"/>
        <v>2.7894565476292924E-148</v>
      </c>
      <c r="GP145" s="107">
        <f t="shared" si="175"/>
        <v>3.448188081466282E-157</v>
      </c>
      <c r="GQ145" s="107">
        <f t="shared" si="175"/>
        <v>2.8459121943004095E-163</v>
      </c>
      <c r="GR145" s="107">
        <f t="shared" si="175"/>
        <v>1.3156172782521385E-170</v>
      </c>
      <c r="GS145" s="107">
        <f t="shared" si="175"/>
        <v>5.0692109187162866E-174</v>
      </c>
      <c r="GT145" s="107">
        <f t="shared" si="175"/>
        <v>1.5683069421009873E-166</v>
      </c>
      <c r="GU145" s="107">
        <f t="shared" si="175"/>
        <v>1.2152874103798569E-170</v>
      </c>
      <c r="GV145" s="107">
        <f t="shared" si="175"/>
        <v>2.372068483088653E-165</v>
      </c>
      <c r="GW145" s="107">
        <f t="shared" si="175"/>
        <v>3.2796574845937505E-170</v>
      </c>
      <c r="GX145" s="107">
        <f t="shared" si="175"/>
        <v>1.5716375685674421E-166</v>
      </c>
      <c r="GY145" s="107">
        <f t="shared" si="175"/>
        <v>1.8851287180239042E-165</v>
      </c>
      <c r="GZ145" s="107">
        <f t="shared" si="175"/>
        <v>4.5487224264157402E-167</v>
      </c>
      <c r="HA145" s="107">
        <f t="shared" si="175"/>
        <v>3.234399467915961E-187</v>
      </c>
      <c r="HC145" s="107">
        <f t="shared" si="155"/>
        <v>2.1595888299256044E-79</v>
      </c>
      <c r="HD145" s="107">
        <f t="shared" si="155"/>
        <v>1.836154226688797E-88</v>
      </c>
      <c r="HE145" s="107">
        <f t="shared" si="155"/>
        <v>3.9608004064372049E-96</v>
      </c>
      <c r="HF145" s="107">
        <f t="shared" si="155"/>
        <v>3.8373778221823073E-101</v>
      </c>
      <c r="HG145" s="107">
        <f t="shared" si="155"/>
        <v>1.6638368734704361E-104</v>
      </c>
      <c r="HH145" s="107">
        <f t="shared" si="155"/>
        <v>1.4993743762606268E-110</v>
      </c>
      <c r="HI145" s="107">
        <f t="shared" si="155"/>
        <v>4.0719475123561926E-115</v>
      </c>
      <c r="HJ145" s="107">
        <f t="shared" si="155"/>
        <v>4.4604751024076645E-107</v>
      </c>
      <c r="HK145" s="107">
        <f t="shared" si="155"/>
        <v>4.633511943580732E-108</v>
      </c>
      <c r="HL145" s="107">
        <f t="shared" si="165"/>
        <v>9.8919985767860142E-104</v>
      </c>
      <c r="HM145" s="107">
        <f t="shared" si="165"/>
        <v>9.3399185677418673E-107</v>
      </c>
      <c r="HN145" s="107">
        <f t="shared" si="165"/>
        <v>5.2433634610166889E-104</v>
      </c>
      <c r="HO145" s="107">
        <f t="shared" si="165"/>
        <v>1.517762247488011E-102</v>
      </c>
      <c r="HP145" s="107">
        <f t="shared" si="165"/>
        <v>2.6897422141584774E-103</v>
      </c>
      <c r="HQ145" s="107">
        <f t="shared" si="165"/>
        <v>5.1431956939222079E-121</v>
      </c>
      <c r="HS145" s="107">
        <f t="shared" ref="HS145:IG161" si="176" xml:space="preserve"> _xlfn.NORM.DIST($B145, C$9, ABS(C$13), TRUE) * _xlfn.NORM.DIST(($B145 - C$9)*C$17, 0, ABS(C$13), TRUE) * 2</f>
        <v>0.16820685732193455</v>
      </c>
      <c r="HT145" s="107">
        <f t="shared" si="176"/>
        <v>1.1104870767182888E-2</v>
      </c>
      <c r="HU145" s="107">
        <f t="shared" si="176"/>
        <v>3.6315184802264392E-3</v>
      </c>
      <c r="HV145" s="107">
        <f t="shared" si="176"/>
        <v>6.0124486554647485E-3</v>
      </c>
      <c r="HW145" s="107">
        <f t="shared" si="176"/>
        <v>8.0412200844960143E-3</v>
      </c>
      <c r="HX145" s="107">
        <f t="shared" si="176"/>
        <v>2.6184157823981986E-3</v>
      </c>
      <c r="HY145" s="107">
        <f t="shared" si="176"/>
        <v>6.3137601634407248E-4</v>
      </c>
      <c r="HZ145" s="107">
        <f t="shared" si="176"/>
        <v>6.841137197857697E-3</v>
      </c>
      <c r="IA145" s="107">
        <f t="shared" si="176"/>
        <v>1.7610075596184854E-2</v>
      </c>
      <c r="IB145" s="107">
        <f t="shared" si="176"/>
        <v>2.5925505436971395E-2</v>
      </c>
      <c r="IC145" s="107">
        <f t="shared" si="176"/>
        <v>2.3490499927740841E-2</v>
      </c>
      <c r="ID145" s="107">
        <f t="shared" si="176"/>
        <v>2.4644604548215047E-2</v>
      </c>
      <c r="IE145" s="107">
        <f t="shared" si="176"/>
        <v>2.9557635435280363E-2</v>
      </c>
      <c r="IF145" s="107">
        <f t="shared" si="176"/>
        <v>4.6939398546720731E-2</v>
      </c>
      <c r="IG145" s="107">
        <f t="shared" si="176"/>
        <v>0.20121558347824187</v>
      </c>
      <c r="II145" s="107">
        <f t="shared" ref="II145:IW161" si="177" xml:space="preserve"> _xlfn.NORM.DIST($B145, C$10, ABS(C$14), TRUE) * _xlfn.NORM.DIST(($B145 - C$10)*C$18, 0, ABS(C$14), TRUE) * 2</f>
        <v>3.0067030934362828E-8</v>
      </c>
      <c r="IJ145" s="107">
        <f t="shared" si="177"/>
        <v>2.671777958415162E-5</v>
      </c>
      <c r="IK145" s="107">
        <f t="shared" si="177"/>
        <v>4.208867410831313E-5</v>
      </c>
      <c r="IL145" s="107">
        <f t="shared" si="177"/>
        <v>6.4653660587118502E-6</v>
      </c>
      <c r="IM145" s="107">
        <f t="shared" si="177"/>
        <v>1.9048788493518134E-6</v>
      </c>
      <c r="IN145" s="107">
        <f t="shared" si="177"/>
        <v>4.7725932495704219E-6</v>
      </c>
      <c r="IO145" s="107">
        <f t="shared" si="177"/>
        <v>1.4331726549520766E-5</v>
      </c>
      <c r="IP145" s="107">
        <f t="shared" si="177"/>
        <v>1.333419937803663E-6</v>
      </c>
      <c r="IQ145" s="107">
        <f t="shared" si="177"/>
        <v>1.4438931342251351E-7</v>
      </c>
      <c r="IR145" s="107">
        <f t="shared" si="177"/>
        <v>1.7908763538588163E-7</v>
      </c>
      <c r="IS145" s="107">
        <f t="shared" si="177"/>
        <v>1.2697673212508204E-7</v>
      </c>
      <c r="IT145" s="107">
        <f t="shared" si="177"/>
        <v>2.5683075899549305E-7</v>
      </c>
      <c r="IU145" s="107">
        <f t="shared" si="177"/>
        <v>2.9001393563454189E-7</v>
      </c>
      <c r="IV145" s="107">
        <f t="shared" si="177"/>
        <v>6.1258859086929665E-8</v>
      </c>
      <c r="IW145" s="107">
        <f t="shared" si="177"/>
        <v>3.9554025426979537E-8</v>
      </c>
      <c r="IY145" s="107">
        <f t="shared" ref="IY145:JM161" si="178">GM145+HC145+HS145+II145</f>
        <v>0.16820688738896547</v>
      </c>
      <c r="IZ145" s="107">
        <f t="shared" si="178"/>
        <v>1.1131588546767039E-2</v>
      </c>
      <c r="JA145" s="107">
        <f t="shared" si="178"/>
        <v>3.6736071543347522E-3</v>
      </c>
      <c r="JB145" s="107">
        <f t="shared" si="178"/>
        <v>6.0189140215234603E-3</v>
      </c>
      <c r="JC145" s="107">
        <f t="shared" si="178"/>
        <v>8.0431249633453657E-3</v>
      </c>
      <c r="JD145" s="107">
        <f t="shared" si="178"/>
        <v>2.6231883756477688E-3</v>
      </c>
      <c r="JE145" s="107">
        <f t="shared" si="178"/>
        <v>6.4570774289359324E-4</v>
      </c>
      <c r="JF145" s="107">
        <f t="shared" si="178"/>
        <v>6.8424706177955003E-3</v>
      </c>
      <c r="JG145" s="107">
        <f t="shared" si="178"/>
        <v>1.7610219985498277E-2</v>
      </c>
      <c r="JH145" s="107">
        <f t="shared" si="178"/>
        <v>2.5925684524606779E-2</v>
      </c>
      <c r="JI145" s="107">
        <f t="shared" si="178"/>
        <v>2.3490626904472966E-2</v>
      </c>
      <c r="JJ145" s="107">
        <f t="shared" si="178"/>
        <v>2.4644861378974044E-2</v>
      </c>
      <c r="JK145" s="107">
        <f t="shared" si="178"/>
        <v>2.9557925449215997E-2</v>
      </c>
      <c r="JL145" s="107">
        <f t="shared" si="178"/>
        <v>4.6939459805579821E-2</v>
      </c>
      <c r="JM145" s="107">
        <f t="shared" si="178"/>
        <v>0.20121562303226728</v>
      </c>
    </row>
    <row r="146" spans="2:273" x14ac:dyDescent="0.25">
      <c r="B146" s="2">
        <v>118</v>
      </c>
      <c r="C146" s="37">
        <v>40.887</v>
      </c>
      <c r="D146" s="37">
        <v>41.344000000000001</v>
      </c>
      <c r="E146" s="37">
        <v>37.393000000000001</v>
      </c>
      <c r="F146" s="37">
        <v>38.033000000000001</v>
      </c>
      <c r="G146" s="37">
        <v>37.738</v>
      </c>
      <c r="H146" s="37">
        <v>39.328000000000003</v>
      </c>
      <c r="I146" s="37">
        <v>42.639000000000003</v>
      </c>
      <c r="J146" s="37">
        <v>40.689</v>
      </c>
      <c r="K146" s="37">
        <v>41.712000000000003</v>
      </c>
      <c r="L146" s="37">
        <v>39.409999999999997</v>
      </c>
      <c r="M146" s="37">
        <v>37.246000000000002</v>
      </c>
      <c r="N146" s="37">
        <v>38.097999999999999</v>
      </c>
      <c r="O146" s="37">
        <v>38.851999999999997</v>
      </c>
      <c r="P146" s="37">
        <v>41.115000000000002</v>
      </c>
      <c r="Q146" s="37">
        <v>46.966999999999999</v>
      </c>
      <c r="S146" s="4">
        <f t="shared" si="97"/>
        <v>41.827780437824977</v>
      </c>
      <c r="T146" s="4">
        <f t="shared" si="98"/>
        <v>40.294471317915118</v>
      </c>
      <c r="U146" s="4">
        <f t="shared" si="99"/>
        <v>36.857826683343447</v>
      </c>
      <c r="V146" s="4">
        <f t="shared" si="100"/>
        <v>37.823635521212729</v>
      </c>
      <c r="W146" s="4">
        <f t="shared" si="101"/>
        <v>37.516572748183115</v>
      </c>
      <c r="X146" s="4">
        <f t="shared" si="102"/>
        <v>40.124338587691575</v>
      </c>
      <c r="Y146" s="4">
        <f t="shared" si="103"/>
        <v>44.324851653174846</v>
      </c>
      <c r="Z146" s="4">
        <f t="shared" si="104"/>
        <v>40.597293812922437</v>
      </c>
      <c r="AA146" s="4">
        <f t="shared" si="105"/>
        <v>40.610863694389678</v>
      </c>
      <c r="AB146" s="4">
        <f t="shared" si="106"/>
        <v>40.001112222016971</v>
      </c>
      <c r="AC146" s="4">
        <f t="shared" si="107"/>
        <v>38.650379727974453</v>
      </c>
      <c r="AD146" s="4">
        <f t="shared" si="108"/>
        <v>39.682806776127528</v>
      </c>
      <c r="AE146" s="4">
        <f t="shared" si="109"/>
        <v>40.81813664033276</v>
      </c>
      <c r="AF146" s="4">
        <f t="shared" si="110"/>
        <v>42.457087844969109</v>
      </c>
      <c r="AG146" s="4">
        <f t="shared" si="110"/>
        <v>52.163696784116105</v>
      </c>
      <c r="AI146" s="4">
        <f t="shared" si="111"/>
        <v>-0.94078043782497645</v>
      </c>
      <c r="AJ146" s="4">
        <f t="shared" si="112"/>
        <v>1.0495286820848833</v>
      </c>
      <c r="AK146" s="4">
        <f t="shared" si="113"/>
        <v>0.53517331665655377</v>
      </c>
      <c r="AL146" s="4">
        <f t="shared" si="114"/>
        <v>0.20936447878727193</v>
      </c>
      <c r="AM146" s="4">
        <f t="shared" si="115"/>
        <v>0.22142725181688405</v>
      </c>
      <c r="AN146" s="4">
        <f t="shared" si="116"/>
        <v>-0.79633858769157229</v>
      </c>
      <c r="AO146" s="4">
        <f t="shared" si="117"/>
        <v>-1.6858516531748435</v>
      </c>
      <c r="AP146" s="4">
        <f t="shared" si="118"/>
        <v>9.1706187077562618E-2</v>
      </c>
      <c r="AQ146" s="4">
        <f t="shared" si="119"/>
        <v>1.1011363056103249</v>
      </c>
      <c r="AR146" s="4">
        <f t="shared" si="120"/>
        <v>-0.59111222201697444</v>
      </c>
      <c r="AS146" s="4">
        <f t="shared" si="121"/>
        <v>-1.404379727974451</v>
      </c>
      <c r="AT146" s="4">
        <f t="shared" si="122"/>
        <v>-1.5848067761275288</v>
      </c>
      <c r="AU146" s="4">
        <f t="shared" si="123"/>
        <v>-1.9661366403327634</v>
      </c>
      <c r="AV146" s="4">
        <f t="shared" si="169"/>
        <v>-1.3420878449691074</v>
      </c>
      <c r="AW146" s="4">
        <f t="shared" si="169"/>
        <v>-5.1966967841161065</v>
      </c>
      <c r="AY146" s="2">
        <f t="shared" si="170"/>
        <v>41.822201842936423</v>
      </c>
      <c r="AZ146" s="2">
        <f t="shared" si="170"/>
        <v>40.287292964029298</v>
      </c>
      <c r="BA146" s="2">
        <f t="shared" si="170"/>
        <v>36.84946565150441</v>
      </c>
      <c r="BB146" s="2">
        <f t="shared" si="170"/>
        <v>37.816464812436188</v>
      </c>
      <c r="BC146" s="2">
        <f t="shared" si="170"/>
        <v>37.50490982829141</v>
      </c>
      <c r="BD146" s="2">
        <f t="shared" si="170"/>
        <v>40.120392920285809</v>
      </c>
      <c r="BE146" s="2">
        <f t="shared" si="170"/>
        <v>44.319515638445779</v>
      </c>
      <c r="BF146" s="2">
        <f t="shared" si="170"/>
        <v>40.585056827389785</v>
      </c>
      <c r="BG146" s="2">
        <f t="shared" si="170"/>
        <v>40.560740376133289</v>
      </c>
      <c r="BH146" s="2">
        <f t="shared" si="170"/>
        <v>39.893703120998538</v>
      </c>
      <c r="BI146" s="2">
        <f t="shared" si="170"/>
        <v>38.553145627020243</v>
      </c>
      <c r="BJ146" s="2">
        <f t="shared" si="170"/>
        <v>39.566361339038266</v>
      </c>
      <c r="BK146" s="2">
        <f t="shared" si="170"/>
        <v>40.652329671947413</v>
      </c>
      <c r="BL146" s="2">
        <f t="shared" si="170"/>
        <v>41.969784107159178</v>
      </c>
      <c r="BM146" s="2">
        <f t="shared" si="170"/>
        <v>42.028035975041583</v>
      </c>
      <c r="BO146" s="2" t="str">
        <f t="shared" si="171"/>
        <v/>
      </c>
      <c r="BP146" s="2" t="str">
        <f t="shared" si="171"/>
        <v/>
      </c>
      <c r="BQ146" s="2" t="str">
        <f t="shared" si="171"/>
        <v/>
      </c>
      <c r="BR146" s="2" t="str">
        <f t="shared" si="171"/>
        <v/>
      </c>
      <c r="BS146" s="2" t="str">
        <f t="shared" si="171"/>
        <v/>
      </c>
      <c r="BT146" s="2" t="str">
        <f t="shared" si="171"/>
        <v/>
      </c>
      <c r="BU146" s="2" t="str">
        <f t="shared" si="171"/>
        <v/>
      </c>
      <c r="BV146" s="2" t="str">
        <f t="shared" si="171"/>
        <v/>
      </c>
      <c r="BW146" s="2" t="str">
        <f t="shared" si="171"/>
        <v/>
      </c>
      <c r="BX146" s="2" t="str">
        <f t="shared" si="171"/>
        <v/>
      </c>
      <c r="BY146" s="2" t="str">
        <f t="shared" si="171"/>
        <v/>
      </c>
      <c r="BZ146" s="2" t="str">
        <f t="shared" si="171"/>
        <v/>
      </c>
      <c r="CA146" s="2" t="str">
        <f t="shared" si="171"/>
        <v/>
      </c>
      <c r="CB146" s="2" t="str">
        <f t="shared" si="171"/>
        <v/>
      </c>
      <c r="CC146" s="2" t="str">
        <f t="shared" si="171"/>
        <v/>
      </c>
      <c r="CE146" s="2" t="str">
        <f t="shared" si="172"/>
        <v/>
      </c>
      <c r="CF146" s="2" t="str">
        <f t="shared" si="172"/>
        <v/>
      </c>
      <c r="CG146" s="2">
        <f t="shared" si="172"/>
        <v>37.393000000000001</v>
      </c>
      <c r="CH146" s="2">
        <f t="shared" si="172"/>
        <v>38.033000000000001</v>
      </c>
      <c r="CI146" s="2" t="str">
        <f t="shared" si="172"/>
        <v/>
      </c>
      <c r="CJ146" s="2">
        <f t="shared" si="172"/>
        <v>39.328000000000003</v>
      </c>
      <c r="CK146" s="2">
        <f t="shared" si="172"/>
        <v>42.639000000000003</v>
      </c>
      <c r="CL146" s="2" t="str">
        <f t="shared" si="172"/>
        <v/>
      </c>
      <c r="CM146" s="2" t="str">
        <f t="shared" si="172"/>
        <v/>
      </c>
      <c r="CN146" s="2" t="str">
        <f t="shared" si="172"/>
        <v/>
      </c>
      <c r="CO146" s="2" t="str">
        <f t="shared" si="172"/>
        <v/>
      </c>
      <c r="CP146" s="2" t="str">
        <f t="shared" si="172"/>
        <v/>
      </c>
      <c r="CQ146" s="2" t="str">
        <f t="shared" si="172"/>
        <v/>
      </c>
      <c r="CR146" s="2" t="str">
        <f t="shared" si="172"/>
        <v/>
      </c>
      <c r="CS146" s="2" t="str">
        <f t="shared" si="172"/>
        <v/>
      </c>
      <c r="CU146" s="2" t="str">
        <f t="shared" si="173"/>
        <v/>
      </c>
      <c r="CV146" s="2" t="str">
        <f t="shared" si="173"/>
        <v/>
      </c>
      <c r="CW146" s="2">
        <f t="shared" si="173"/>
        <v>37.393000000000001</v>
      </c>
      <c r="CX146" s="2">
        <f t="shared" si="173"/>
        <v>38.033000000000001</v>
      </c>
      <c r="CY146" s="2" t="str">
        <f t="shared" si="173"/>
        <v/>
      </c>
      <c r="CZ146" s="2">
        <f t="shared" si="173"/>
        <v>39.328000000000003</v>
      </c>
      <c r="DA146" s="2">
        <f t="shared" si="173"/>
        <v>42.639000000000003</v>
      </c>
      <c r="DB146" s="2" t="str">
        <f t="shared" si="173"/>
        <v/>
      </c>
      <c r="DC146" s="2" t="str">
        <f t="shared" si="173"/>
        <v/>
      </c>
      <c r="DD146" s="2" t="str">
        <f t="shared" si="173"/>
        <v/>
      </c>
      <c r="DE146" s="2" t="str">
        <f t="shared" si="173"/>
        <v/>
      </c>
      <c r="DF146" s="2" t="str">
        <f t="shared" si="173"/>
        <v/>
      </c>
      <c r="DG146" s="2" t="str">
        <f t="shared" si="173"/>
        <v/>
      </c>
      <c r="DH146" s="2" t="str">
        <f t="shared" si="173"/>
        <v/>
      </c>
      <c r="DI146" s="2" t="str">
        <f t="shared" si="173"/>
        <v/>
      </c>
      <c r="DK146" s="2">
        <f t="shared" si="166"/>
        <v>80.913253225806443</v>
      </c>
      <c r="DL146" s="2">
        <f t="shared" si="166"/>
        <v>88.98476209677419</v>
      </c>
      <c r="DM146" s="2">
        <f t="shared" si="166"/>
        <v>81.738210483870972</v>
      </c>
      <c r="DN146" s="2">
        <f t="shared" si="166"/>
        <v>76.845531524926685</v>
      </c>
      <c r="DO146" s="2">
        <f t="shared" si="166"/>
        <v>75.87310984848483</v>
      </c>
      <c r="DP146" s="2">
        <f t="shared" si="166"/>
        <v>73.844428030303035</v>
      </c>
      <c r="DQ146" s="2">
        <f t="shared" si="166"/>
        <v>81.580174242424206</v>
      </c>
      <c r="DR146" s="2">
        <f t="shared" si="166"/>
        <v>70.476378787878787</v>
      </c>
      <c r="DS146" s="2">
        <f t="shared" si="166"/>
        <v>75.863902673796787</v>
      </c>
      <c r="DT146" s="2">
        <f t="shared" si="166"/>
        <v>76.249041666666656</v>
      </c>
      <c r="DU146" s="2">
        <f t="shared" si="166"/>
        <v>70.261905303030289</v>
      </c>
      <c r="DV146" s="2">
        <f t="shared" si="166"/>
        <v>70.472939393939413</v>
      </c>
      <c r="DW146" s="2">
        <f t="shared" si="166"/>
        <v>72.999469696969697</v>
      </c>
      <c r="DX146" s="2">
        <f t="shared" si="166"/>
        <v>60.777839626099713</v>
      </c>
      <c r="DY146" s="2">
        <f t="shared" si="166"/>
        <v>57.378507881773402</v>
      </c>
      <c r="EA146" s="2">
        <f t="shared" si="153"/>
        <v>41.821871503897285</v>
      </c>
      <c r="EB146" s="2">
        <f t="shared" si="153"/>
        <v>40.276284699853591</v>
      </c>
      <c r="EC146" s="2">
        <f t="shared" si="153"/>
        <v>36.831911348616288</v>
      </c>
      <c r="ED146" s="2">
        <f t="shared" si="153"/>
        <v>37.813669959325971</v>
      </c>
      <c r="EE146" s="2">
        <f t="shared" si="152"/>
        <v>37.497697269029636</v>
      </c>
      <c r="EF146" s="2">
        <f t="shared" si="152"/>
        <v>40.119108740765341</v>
      </c>
      <c r="EG146" s="2">
        <f t="shared" si="152"/>
        <v>44.327915361229081</v>
      </c>
      <c r="EH146" s="2">
        <f t="shared" si="152"/>
        <v>40.576412260313766</v>
      </c>
      <c r="EI146" s="2">
        <f t="shared" si="152"/>
        <v>40.554203398181272</v>
      </c>
      <c r="EJ146" s="2">
        <f t="shared" si="152"/>
        <v>39.888051421704802</v>
      </c>
      <c r="EK146" s="2">
        <f t="shared" si="152"/>
        <v>38.553707778020538</v>
      </c>
      <c r="EL146" s="2">
        <f t="shared" si="152"/>
        <v>39.562788741845878</v>
      </c>
      <c r="EM146" s="2">
        <f t="shared" si="135"/>
        <v>40.644554648018641</v>
      </c>
      <c r="EN146" s="2">
        <f t="shared" si="135"/>
        <v>41.963169695003245</v>
      </c>
      <c r="EO146" s="2">
        <f t="shared" si="135"/>
        <v>42.029362247280986</v>
      </c>
      <c r="EQ146" s="2">
        <f t="shared" si="167"/>
        <v>41.95259168367015</v>
      </c>
      <c r="ER146" s="2">
        <f t="shared" si="167"/>
        <v>41.186543627343703</v>
      </c>
      <c r="ES146" s="2">
        <f t="shared" si="167"/>
        <v>37.989187175775136</v>
      </c>
      <c r="ET146" s="2">
        <f t="shared" si="167"/>
        <v>38.059290983633645</v>
      </c>
      <c r="EU146" s="2">
        <f t="shared" si="167"/>
        <v>38.220144116211813</v>
      </c>
      <c r="EV146" s="2">
        <f t="shared" si="167"/>
        <v>40.217308588567263</v>
      </c>
      <c r="EW146" s="2">
        <f t="shared" si="167"/>
        <v>43.837290594928731</v>
      </c>
      <c r="EX146" s="2">
        <f t="shared" si="167"/>
        <v>41.454018228336452</v>
      </c>
      <c r="EY146" s="2">
        <f t="shared" si="167"/>
        <v>41.505414593202552</v>
      </c>
      <c r="EZ146" s="2">
        <f t="shared" si="167"/>
        <v>40.76747505153152</v>
      </c>
      <c r="FA146" s="2">
        <f t="shared" si="167"/>
        <v>38.464057475423289</v>
      </c>
      <c r="FB146" s="2">
        <f t="shared" si="167"/>
        <v>40.085407031710524</v>
      </c>
      <c r="FC146" s="2">
        <f t="shared" si="167"/>
        <v>41.360984009703202</v>
      </c>
      <c r="FD146" s="2">
        <f t="shared" si="167"/>
        <v>42.489008278233676</v>
      </c>
      <c r="FE146" s="2">
        <f t="shared" si="167"/>
        <v>41.925928364529319</v>
      </c>
      <c r="FG146" s="2">
        <f t="shared" si="168"/>
        <v>0.99999945720348682</v>
      </c>
      <c r="FH146" s="2">
        <f t="shared" si="168"/>
        <v>0.9999995643428311</v>
      </c>
      <c r="FI146" s="2">
        <f t="shared" si="168"/>
        <v>0.99999961845670426</v>
      </c>
      <c r="FJ146" s="2">
        <f t="shared" si="168"/>
        <v>0.99999960775470387</v>
      </c>
      <c r="FK146" s="2">
        <f t="shared" si="168"/>
        <v>0.99999955839506516</v>
      </c>
      <c r="FL146" s="2">
        <f t="shared" si="168"/>
        <v>0.99999959688491913</v>
      </c>
      <c r="FM146" s="2">
        <f t="shared" si="168"/>
        <v>0.99999958633376174</v>
      </c>
      <c r="FN146" s="2">
        <f t="shared" si="168"/>
        <v>0.99999954396245827</v>
      </c>
      <c r="FO146" s="2">
        <f t="shared" si="168"/>
        <v>0.99999954767122468</v>
      </c>
      <c r="FP146" s="2">
        <f t="shared" si="168"/>
        <v>0.9999995765581311</v>
      </c>
      <c r="FQ146" s="2">
        <f t="shared" si="168"/>
        <v>0.99999959114178349</v>
      </c>
      <c r="FR146" s="2">
        <f t="shared" si="168"/>
        <v>0.99999960514241037</v>
      </c>
      <c r="FS146" s="2">
        <f t="shared" si="168"/>
        <v>0.99999847073119152</v>
      </c>
      <c r="FT146" s="2">
        <f t="shared" si="168"/>
        <v>0.99999551688656674</v>
      </c>
      <c r="FU146" s="2">
        <f t="shared" si="168"/>
        <v>0.99998891488418895</v>
      </c>
      <c r="FW146" s="2">
        <f t="shared" si="174"/>
        <v>2.3647486867290463E-3</v>
      </c>
      <c r="FX146" s="2">
        <f t="shared" si="174"/>
        <v>1.2070240287167487E-2</v>
      </c>
      <c r="FY146" s="2">
        <f t="shared" si="174"/>
        <v>1.5153836949836018E-2</v>
      </c>
      <c r="FZ146" s="2">
        <f t="shared" si="174"/>
        <v>1.1316388953058018E-2</v>
      </c>
      <c r="GA146" s="2">
        <f t="shared" si="174"/>
        <v>9.9600579866432094E-3</v>
      </c>
      <c r="GB146" s="2">
        <f t="shared" si="174"/>
        <v>1.2938760742442964E-2</v>
      </c>
      <c r="GC146" s="2">
        <f t="shared" si="174"/>
        <v>1.7151871171432381E-2</v>
      </c>
      <c r="GD146" s="2">
        <f t="shared" si="174"/>
        <v>9.8346318088922829E-3</v>
      </c>
      <c r="GE146" s="2">
        <f t="shared" si="174"/>
        <v>6.8554768836993456E-3</v>
      </c>
      <c r="GF146" s="2">
        <f t="shared" si="174"/>
        <v>6.4090869711877678E-3</v>
      </c>
      <c r="GG146" s="2">
        <f t="shared" si="174"/>
        <v>6.4150944361622197E-3</v>
      </c>
      <c r="GH146" s="2">
        <f t="shared" si="174"/>
        <v>6.8126052108297567E-3</v>
      </c>
      <c r="GI146" s="2">
        <f t="shared" si="174"/>
        <v>1.0783400261850786E-2</v>
      </c>
      <c r="GJ146" s="2">
        <f t="shared" si="174"/>
        <v>1.2418380972165143E-2</v>
      </c>
      <c r="GK146" s="2">
        <f t="shared" si="174"/>
        <v>1.4467399429970272E-2</v>
      </c>
      <c r="GM146" s="107">
        <f t="shared" si="175"/>
        <v>1.0515823077428326E-131</v>
      </c>
      <c r="GN146" s="107">
        <f t="shared" si="175"/>
        <v>9.3752876174925411E-143</v>
      </c>
      <c r="GO146" s="107">
        <f t="shared" si="175"/>
        <v>6.0176908472006869E-153</v>
      </c>
      <c r="GP146" s="107">
        <f t="shared" si="175"/>
        <v>3.7862411218513463E-162</v>
      </c>
      <c r="GQ146" s="107">
        <f t="shared" si="175"/>
        <v>1.8109297677482703E-168</v>
      </c>
      <c r="GR146" s="107">
        <f t="shared" si="175"/>
        <v>5.2620753509163654E-176</v>
      </c>
      <c r="GS146" s="107">
        <f t="shared" si="175"/>
        <v>1.5411755357389601E-179</v>
      </c>
      <c r="GT146" s="107">
        <f t="shared" si="175"/>
        <v>7.6253797611490522E-172</v>
      </c>
      <c r="GU146" s="107">
        <f t="shared" si="175"/>
        <v>4.3854056412322712E-176</v>
      </c>
      <c r="GV146" s="107">
        <f t="shared" si="175"/>
        <v>1.3406368733610198E-170</v>
      </c>
      <c r="GW146" s="107">
        <f t="shared" si="175"/>
        <v>1.3342633306161425E-175</v>
      </c>
      <c r="GX146" s="107">
        <f t="shared" si="175"/>
        <v>8.6368831897417432E-172</v>
      </c>
      <c r="GY146" s="107">
        <f t="shared" si="175"/>
        <v>1.1075826273155335E-170</v>
      </c>
      <c r="GZ146" s="107">
        <f t="shared" si="175"/>
        <v>2.4713747552271708E-172</v>
      </c>
      <c r="HA146" s="107">
        <f t="shared" si="175"/>
        <v>4.2176951243711332E-193</v>
      </c>
      <c r="HC146" s="107">
        <f t="shared" si="155"/>
        <v>2.8017785026806708E-83</v>
      </c>
      <c r="HD146" s="107">
        <f t="shared" si="155"/>
        <v>1.1253988523845167E-92</v>
      </c>
      <c r="HE146" s="107">
        <f t="shared" si="155"/>
        <v>1.2268532776239446E-100</v>
      </c>
      <c r="HF146" s="107">
        <f t="shared" si="155"/>
        <v>6.4403454434156696E-106</v>
      </c>
      <c r="HG146" s="107">
        <f t="shared" si="155"/>
        <v>1.6999173612495019E-109</v>
      </c>
      <c r="HH146" s="107">
        <f t="shared" si="155"/>
        <v>9.1018189505714995E-116</v>
      </c>
      <c r="HI146" s="107">
        <f t="shared" si="155"/>
        <v>1.6678954227246461E-120</v>
      </c>
      <c r="HJ146" s="107">
        <f t="shared" si="155"/>
        <v>3.4240945995719306E-112</v>
      </c>
      <c r="HK146" s="107">
        <f t="shared" si="155"/>
        <v>2.9241460045185068E-113</v>
      </c>
      <c r="HL146" s="107">
        <f t="shared" si="165"/>
        <v>1.0128811573613412E-108</v>
      </c>
      <c r="HM146" s="107">
        <f t="shared" si="165"/>
        <v>7.0003962326690646E-112</v>
      </c>
      <c r="HN146" s="107">
        <f t="shared" si="165"/>
        <v>5.3636292248683362E-109</v>
      </c>
      <c r="HO146" s="107">
        <f t="shared" si="165"/>
        <v>1.7284537501118859E-107</v>
      </c>
      <c r="HP146" s="107">
        <f t="shared" si="165"/>
        <v>2.8843130428976479E-108</v>
      </c>
      <c r="HQ146" s="107">
        <f t="shared" si="165"/>
        <v>9.3847573146715348E-127</v>
      </c>
      <c r="HS146" s="107">
        <f t="shared" si="176"/>
        <v>9.58576236042121E-2</v>
      </c>
      <c r="HT146" s="107">
        <f t="shared" si="176"/>
        <v>3.9607832332846614E-3</v>
      </c>
      <c r="HU146" s="107">
        <f t="shared" si="176"/>
        <v>1.0971348854702289E-3</v>
      </c>
      <c r="HV146" s="107">
        <f t="shared" si="176"/>
        <v>1.8553170716988131E-3</v>
      </c>
      <c r="HW146" s="107">
        <f t="shared" si="176"/>
        <v>2.490098409823499E-3</v>
      </c>
      <c r="HX146" s="107">
        <f t="shared" si="176"/>
        <v>6.8883802880783068E-4</v>
      </c>
      <c r="HY146" s="107">
        <f t="shared" si="176"/>
        <v>1.3888985280161075E-4</v>
      </c>
      <c r="HZ146" s="107">
        <f t="shared" si="176"/>
        <v>2.0414935581035405E-3</v>
      </c>
      <c r="IA146" s="107">
        <f t="shared" si="176"/>
        <v>5.9240042042203759E-3</v>
      </c>
      <c r="IB146" s="107">
        <f t="shared" si="176"/>
        <v>9.4781766609387166E-3</v>
      </c>
      <c r="IC146" s="107">
        <f t="shared" si="176"/>
        <v>8.3420737315078562E-3</v>
      </c>
      <c r="ID146" s="107">
        <f t="shared" si="176"/>
        <v>8.949910845676326E-3</v>
      </c>
      <c r="IE146" s="107">
        <f t="shared" si="176"/>
        <v>1.1076990236562721E-2</v>
      </c>
      <c r="IF146" s="107">
        <f t="shared" si="176"/>
        <v>1.8993384787417997E-2</v>
      </c>
      <c r="IG146" s="107">
        <f t="shared" si="176"/>
        <v>0.10819557189693263</v>
      </c>
      <c r="II146" s="107">
        <f t="shared" si="177"/>
        <v>9.4123312352248123E-8</v>
      </c>
      <c r="IJ146" s="107">
        <f t="shared" si="177"/>
        <v>6.5754929610741813E-5</v>
      </c>
      <c r="IK146" s="107">
        <f t="shared" si="177"/>
        <v>1.0377632621603397E-4</v>
      </c>
      <c r="IL146" s="107">
        <f t="shared" si="177"/>
        <v>1.7898731056189133E-5</v>
      </c>
      <c r="IM146" s="107">
        <f t="shared" si="177"/>
        <v>5.7288212974268213E-6</v>
      </c>
      <c r="IN146" s="107">
        <f t="shared" si="177"/>
        <v>1.4004431638769913E-5</v>
      </c>
      <c r="IO146" s="107">
        <f t="shared" si="177"/>
        <v>4.0392495120759119E-5</v>
      </c>
      <c r="IP146" s="107">
        <f t="shared" si="177"/>
        <v>4.1285129587024886E-6</v>
      </c>
      <c r="IQ146" s="107">
        <f t="shared" si="177"/>
        <v>4.9834204597011394E-7</v>
      </c>
      <c r="IR146" s="107">
        <f t="shared" si="177"/>
        <v>5.9778742043754061E-7</v>
      </c>
      <c r="IS146" s="107">
        <f t="shared" si="177"/>
        <v>4.3617557961751718E-7</v>
      </c>
      <c r="IT146" s="107">
        <f t="shared" si="177"/>
        <v>8.4346855460125492E-7</v>
      </c>
      <c r="IU146" s="107">
        <f t="shared" si="177"/>
        <v>9.4519380339547972E-7</v>
      </c>
      <c r="IV146" s="107">
        <f t="shared" si="177"/>
        <v>2.129978149690131E-7</v>
      </c>
      <c r="IW146" s="107">
        <f t="shared" si="177"/>
        <v>1.3521193770458574E-7</v>
      </c>
      <c r="IY146" s="107">
        <f t="shared" si="178"/>
        <v>9.5857717727524452E-2</v>
      </c>
      <c r="IZ146" s="107">
        <f t="shared" si="178"/>
        <v>4.0265381628954034E-3</v>
      </c>
      <c r="JA146" s="107">
        <f t="shared" si="178"/>
        <v>1.2009112116862627E-3</v>
      </c>
      <c r="JB146" s="107">
        <f t="shared" si="178"/>
        <v>1.8732158027550024E-3</v>
      </c>
      <c r="JC146" s="107">
        <f t="shared" si="178"/>
        <v>2.4958272311209257E-3</v>
      </c>
      <c r="JD146" s="107">
        <f t="shared" si="178"/>
        <v>7.0284246044660062E-4</v>
      </c>
      <c r="JE146" s="107">
        <f t="shared" si="178"/>
        <v>1.7928234792236985E-4</v>
      </c>
      <c r="JF146" s="107">
        <f t="shared" si="178"/>
        <v>2.0456220710622429E-3</v>
      </c>
      <c r="JG146" s="107">
        <f t="shared" si="178"/>
        <v>5.9245025462663463E-3</v>
      </c>
      <c r="JH146" s="107">
        <f t="shared" si="178"/>
        <v>9.4787744483591542E-3</v>
      </c>
      <c r="JI146" s="107">
        <f t="shared" si="178"/>
        <v>8.3425099070874743E-3</v>
      </c>
      <c r="JJ146" s="107">
        <f t="shared" si="178"/>
        <v>8.9507543142309277E-3</v>
      </c>
      <c r="JK146" s="107">
        <f t="shared" si="178"/>
        <v>1.1077935430366117E-2</v>
      </c>
      <c r="JL146" s="107">
        <f t="shared" si="178"/>
        <v>1.8993597785232966E-2</v>
      </c>
      <c r="JM146" s="107">
        <f t="shared" si="178"/>
        <v>0.10819570710887033</v>
      </c>
    </row>
    <row r="147" spans="2:273" x14ac:dyDescent="0.25">
      <c r="B147" s="2">
        <v>119</v>
      </c>
      <c r="C147" s="37">
        <v>41.5</v>
      </c>
      <c r="D147" s="37">
        <v>39.606999999999999</v>
      </c>
      <c r="E147" s="37">
        <v>35.426000000000002</v>
      </c>
      <c r="F147" s="37">
        <v>36.066000000000003</v>
      </c>
      <c r="G147" s="37">
        <v>37.720999999999997</v>
      </c>
      <c r="H147" s="37">
        <v>39.393000000000001</v>
      </c>
      <c r="I147" s="37">
        <v>44.738</v>
      </c>
      <c r="J147" s="37">
        <v>39.655999999999999</v>
      </c>
      <c r="K147" s="37">
        <v>39.305</v>
      </c>
      <c r="L147" s="37">
        <v>38.786999999999999</v>
      </c>
      <c r="M147" s="37">
        <v>38.015999999999998</v>
      </c>
      <c r="N147" s="37">
        <v>39.524999999999999</v>
      </c>
      <c r="O147" s="37">
        <v>37.884999999999998</v>
      </c>
      <c r="P147" s="37">
        <v>40.033000000000001</v>
      </c>
      <c r="Q147" s="37">
        <v>43.869</v>
      </c>
      <c r="S147" s="4">
        <f t="shared" si="97"/>
        <v>41.678299833390398</v>
      </c>
      <c r="T147" s="4">
        <f t="shared" si="98"/>
        <v>40.117217721334896</v>
      </c>
      <c r="U147" s="4">
        <f t="shared" si="99"/>
        <v>36.6882340648651</v>
      </c>
      <c r="V147" s="4">
        <f t="shared" si="100"/>
        <v>37.665876657986878</v>
      </c>
      <c r="W147" s="4">
        <f t="shared" si="101"/>
        <v>37.32302445187009</v>
      </c>
      <c r="X147" s="4">
        <f t="shared" si="102"/>
        <v>39.961791579425942</v>
      </c>
      <c r="Y147" s="4">
        <f t="shared" si="103"/>
        <v>44.174709738073688</v>
      </c>
      <c r="Z147" s="4">
        <f t="shared" si="104"/>
        <v>40.404095602322656</v>
      </c>
      <c r="AA147" s="4">
        <f t="shared" si="105"/>
        <v>40.362668368512324</v>
      </c>
      <c r="AB147" s="4">
        <f t="shared" si="106"/>
        <v>39.715025656311703</v>
      </c>
      <c r="AC147" s="4">
        <f t="shared" si="107"/>
        <v>38.434204407385863</v>
      </c>
      <c r="AD147" s="4">
        <f t="shared" si="108"/>
        <v>39.417967914436296</v>
      </c>
      <c r="AE147" s="4">
        <f t="shared" si="109"/>
        <v>40.497325782698226</v>
      </c>
      <c r="AF147" s="4">
        <f t="shared" si="110"/>
        <v>41.886492794186154</v>
      </c>
      <c r="AG147" s="4">
        <f t="shared" si="110"/>
        <v>45.829299991286696</v>
      </c>
      <c r="AI147" s="4">
        <f t="shared" si="111"/>
        <v>-0.17829983339039757</v>
      </c>
      <c r="AJ147" s="4">
        <f t="shared" si="112"/>
        <v>-0.51021772133489662</v>
      </c>
      <c r="AK147" s="4">
        <f t="shared" si="113"/>
        <v>-1.2622340648650976</v>
      </c>
      <c r="AL147" s="4">
        <f t="shared" si="114"/>
        <v>-1.5998766579868757</v>
      </c>
      <c r="AM147" s="4">
        <f t="shared" si="115"/>
        <v>0.39797554812990654</v>
      </c>
      <c r="AN147" s="4">
        <f t="shared" si="116"/>
        <v>-0.56879157942594105</v>
      </c>
      <c r="AO147" s="4">
        <f t="shared" si="117"/>
        <v>0.56329026192631204</v>
      </c>
      <c r="AP147" s="4">
        <f t="shared" si="118"/>
        <v>-0.74809560232265682</v>
      </c>
      <c r="AQ147" s="4">
        <f t="shared" si="119"/>
        <v>-1.0576683685123243</v>
      </c>
      <c r="AR147" s="4">
        <f t="shared" si="120"/>
        <v>-0.92802565631170353</v>
      </c>
      <c r="AS147" s="4">
        <f t="shared" si="121"/>
        <v>-0.41820440738586484</v>
      </c>
      <c r="AT147" s="4">
        <f t="shared" si="122"/>
        <v>0.10703208556370214</v>
      </c>
      <c r="AU147" s="4">
        <f t="shared" si="123"/>
        <v>-2.6123257826982282</v>
      </c>
      <c r="AV147" s="4">
        <f t="shared" si="169"/>
        <v>-1.8534927941861525</v>
      </c>
      <c r="AW147" s="4">
        <f t="shared" si="169"/>
        <v>-1.9602999912866963</v>
      </c>
      <c r="AY147" s="2">
        <f t="shared" si="170"/>
        <v>41.676058568350683</v>
      </c>
      <c r="AZ147" s="2">
        <f t="shared" si="170"/>
        <v>40.111442049022934</v>
      </c>
      <c r="BA147" s="2">
        <f t="shared" si="170"/>
        <v>36.674148543124197</v>
      </c>
      <c r="BB147" s="2">
        <f t="shared" si="170"/>
        <v>37.661085769457664</v>
      </c>
      <c r="BC147" s="2">
        <f t="shared" si="170"/>
        <v>37.31927760061982</v>
      </c>
      <c r="BD147" s="2">
        <f t="shared" si="170"/>
        <v>39.957251295923669</v>
      </c>
      <c r="BE147" s="2">
        <f t="shared" si="170"/>
        <v>44.162026432721987</v>
      </c>
      <c r="BF147" s="2">
        <f t="shared" si="170"/>
        <v>40.400343614645266</v>
      </c>
      <c r="BG147" s="2">
        <f t="shared" si="170"/>
        <v>40.352354640221606</v>
      </c>
      <c r="BH147" s="2">
        <f t="shared" si="170"/>
        <v>39.690609990852124</v>
      </c>
      <c r="BI147" s="2">
        <f t="shared" si="170"/>
        <v>38.413012083497719</v>
      </c>
      <c r="BJ147" s="2">
        <f t="shared" si="170"/>
        <v>39.391511730355646</v>
      </c>
      <c r="BK147" s="2">
        <f t="shared" si="170"/>
        <v>40.458292065301158</v>
      </c>
      <c r="BL147" s="2">
        <f t="shared" si="170"/>
        <v>41.762598123757776</v>
      </c>
      <c r="BM147" s="2">
        <f t="shared" si="170"/>
        <v>41.883497172406486</v>
      </c>
      <c r="BO147" s="2" t="str">
        <f t="shared" si="171"/>
        <v/>
      </c>
      <c r="BP147" s="2" t="str">
        <f t="shared" si="171"/>
        <v/>
      </c>
      <c r="BQ147" s="2" t="str">
        <f t="shared" si="171"/>
        <v/>
      </c>
      <c r="BR147" s="2" t="str">
        <f t="shared" si="171"/>
        <v/>
      </c>
      <c r="BS147" s="2" t="str">
        <f t="shared" si="171"/>
        <v/>
      </c>
      <c r="BT147" s="2" t="str">
        <f t="shared" si="171"/>
        <v/>
      </c>
      <c r="BU147" s="2" t="str">
        <f t="shared" si="171"/>
        <v/>
      </c>
      <c r="BV147" s="2" t="str">
        <f t="shared" si="171"/>
        <v/>
      </c>
      <c r="BW147" s="2" t="str">
        <f t="shared" si="171"/>
        <v/>
      </c>
      <c r="BX147" s="2" t="str">
        <f t="shared" si="171"/>
        <v/>
      </c>
      <c r="BY147" s="2" t="str">
        <f t="shared" si="171"/>
        <v/>
      </c>
      <c r="BZ147" s="2" t="str">
        <f t="shared" si="171"/>
        <v/>
      </c>
      <c r="CA147" s="2" t="str">
        <f t="shared" si="171"/>
        <v/>
      </c>
      <c r="CB147" s="2" t="str">
        <f t="shared" si="171"/>
        <v/>
      </c>
      <c r="CC147" s="2" t="str">
        <f t="shared" si="171"/>
        <v/>
      </c>
      <c r="CE147" s="2" t="str">
        <f t="shared" si="172"/>
        <v/>
      </c>
      <c r="CF147" s="2">
        <f t="shared" si="172"/>
        <v>39.606999999999999</v>
      </c>
      <c r="CG147" s="2">
        <f t="shared" si="172"/>
        <v>35.426000000000002</v>
      </c>
      <c r="CH147" s="2">
        <f t="shared" si="172"/>
        <v>36.066000000000003</v>
      </c>
      <c r="CI147" s="2">
        <f t="shared" si="172"/>
        <v>37.720999999999997</v>
      </c>
      <c r="CJ147" s="2">
        <f t="shared" si="172"/>
        <v>39.393000000000001</v>
      </c>
      <c r="CK147" s="2">
        <f t="shared" si="172"/>
        <v>44.738</v>
      </c>
      <c r="CL147" s="2">
        <f t="shared" si="172"/>
        <v>39.655999999999999</v>
      </c>
      <c r="CM147" s="2">
        <f t="shared" si="172"/>
        <v>39.305</v>
      </c>
      <c r="CN147" s="2" t="str">
        <f t="shared" si="172"/>
        <v/>
      </c>
      <c r="CO147" s="2" t="str">
        <f t="shared" si="172"/>
        <v/>
      </c>
      <c r="CP147" s="2" t="str">
        <f t="shared" si="172"/>
        <v/>
      </c>
      <c r="CQ147" s="2" t="str">
        <f t="shared" si="172"/>
        <v/>
      </c>
      <c r="CR147" s="2" t="str">
        <f t="shared" si="172"/>
        <v/>
      </c>
      <c r="CS147" s="2" t="str">
        <f t="shared" si="172"/>
        <v/>
      </c>
      <c r="CU147" s="2" t="str">
        <f t="shared" si="173"/>
        <v/>
      </c>
      <c r="CV147" s="2">
        <f t="shared" si="173"/>
        <v>39.606999999999999</v>
      </c>
      <c r="CW147" s="2">
        <f t="shared" si="173"/>
        <v>35.426000000000002</v>
      </c>
      <c r="CX147" s="2">
        <f t="shared" si="173"/>
        <v>36.066000000000003</v>
      </c>
      <c r="CY147" s="2">
        <f t="shared" si="173"/>
        <v>37.720999999999997</v>
      </c>
      <c r="CZ147" s="2">
        <f t="shared" si="173"/>
        <v>39.393000000000001</v>
      </c>
      <c r="DA147" s="2">
        <f t="shared" si="173"/>
        <v>44.738</v>
      </c>
      <c r="DB147" s="2">
        <f t="shared" si="173"/>
        <v>39.655999999999999</v>
      </c>
      <c r="DC147" s="2">
        <f t="shared" si="173"/>
        <v>39.305</v>
      </c>
      <c r="DD147" s="2" t="str">
        <f t="shared" si="173"/>
        <v/>
      </c>
      <c r="DE147" s="2" t="str">
        <f t="shared" si="173"/>
        <v/>
      </c>
      <c r="DF147" s="2" t="str">
        <f t="shared" si="173"/>
        <v/>
      </c>
      <c r="DG147" s="2" t="str">
        <f t="shared" si="173"/>
        <v/>
      </c>
      <c r="DH147" s="2" t="str">
        <f t="shared" si="173"/>
        <v/>
      </c>
      <c r="DI147" s="2" t="str">
        <f t="shared" si="173"/>
        <v/>
      </c>
      <c r="DK147" s="2">
        <f t="shared" ref="DK147:DY163" si="179">BO$229*$B147+BO$230</f>
        <v>81.135929032258048</v>
      </c>
      <c r="DL147" s="2">
        <f t="shared" si="179"/>
        <v>89.248387096774195</v>
      </c>
      <c r="DM147" s="2">
        <f t="shared" si="179"/>
        <v>81.959006451612908</v>
      </c>
      <c r="DN147" s="2">
        <f t="shared" si="179"/>
        <v>77.039626649560105</v>
      </c>
      <c r="DO147" s="2">
        <f t="shared" si="179"/>
        <v>76.066044674688044</v>
      </c>
      <c r="DP147" s="2">
        <f t="shared" si="179"/>
        <v>73.998928364527643</v>
      </c>
      <c r="DQ147" s="2">
        <f t="shared" si="179"/>
        <v>81.747999777183566</v>
      </c>
      <c r="DR147" s="2">
        <f t="shared" si="179"/>
        <v>70.583749108734409</v>
      </c>
      <c r="DS147" s="2">
        <f t="shared" si="179"/>
        <v>76.032416348357515</v>
      </c>
      <c r="DT147" s="2">
        <f t="shared" si="179"/>
        <v>76.423307375222805</v>
      </c>
      <c r="DU147" s="2">
        <f t="shared" si="179"/>
        <v>70.414581439393928</v>
      </c>
      <c r="DV147" s="2">
        <f t="shared" si="179"/>
        <v>70.610904634581118</v>
      </c>
      <c r="DW147" s="2">
        <f t="shared" si="179"/>
        <v>73.123569964349386</v>
      </c>
      <c r="DX147" s="2">
        <f t="shared" si="179"/>
        <v>60.792475256598244</v>
      </c>
      <c r="DY147" s="2">
        <f t="shared" si="179"/>
        <v>57.392731034482765</v>
      </c>
      <c r="EA147" s="2">
        <f t="shared" si="153"/>
        <v>41.675619653501009</v>
      </c>
      <c r="EB147" s="2">
        <f t="shared" si="153"/>
        <v>40.096988506588588</v>
      </c>
      <c r="EC147" s="2">
        <f t="shared" si="153"/>
        <v>36.651242565055774</v>
      </c>
      <c r="ED147" s="2">
        <f t="shared" si="153"/>
        <v>37.657401510749565</v>
      </c>
      <c r="EE147" s="2">
        <f t="shared" si="152"/>
        <v>37.309814476633193</v>
      </c>
      <c r="EF147" s="2">
        <f t="shared" si="152"/>
        <v>39.955512077695694</v>
      </c>
      <c r="EG147" s="2">
        <f t="shared" si="152"/>
        <v>44.172885898953325</v>
      </c>
      <c r="EH147" s="2">
        <f t="shared" si="152"/>
        <v>40.388989416452226</v>
      </c>
      <c r="EI147" s="2">
        <f t="shared" si="152"/>
        <v>40.343721388552623</v>
      </c>
      <c r="EJ147" s="2">
        <f t="shared" si="152"/>
        <v>39.683166749898561</v>
      </c>
      <c r="EK147" s="2">
        <f t="shared" si="152"/>
        <v>38.413754205811664</v>
      </c>
      <c r="EL147" s="2">
        <f t="shared" si="152"/>
        <v>39.386809622647398</v>
      </c>
      <c r="EM147" s="2">
        <f t="shared" si="135"/>
        <v>40.448301333333333</v>
      </c>
      <c r="EN147" s="2">
        <f t="shared" si="135"/>
        <v>41.754225016223231</v>
      </c>
      <c r="EO147" s="2">
        <f t="shared" si="135"/>
        <v>41.885190198171763</v>
      </c>
      <c r="EQ147" s="2">
        <f t="shared" ref="EQ147:FE163" si="180">CU$229*$B147+CU$230</f>
        <v>41.817424671090606</v>
      </c>
      <c r="ER147" s="2">
        <f t="shared" si="180"/>
        <v>41.050008876243297</v>
      </c>
      <c r="ES147" s="2">
        <f t="shared" si="180"/>
        <v>37.855908191579211</v>
      </c>
      <c r="ET147" s="2">
        <f t="shared" si="180"/>
        <v>37.91590362043312</v>
      </c>
      <c r="EU147" s="2">
        <f t="shared" si="180"/>
        <v>38.065370836613482</v>
      </c>
      <c r="EV147" s="2">
        <f t="shared" si="180"/>
        <v>40.061971310760562</v>
      </c>
      <c r="EW147" s="2">
        <f t="shared" si="180"/>
        <v>43.667160320181132</v>
      </c>
      <c r="EX147" s="2">
        <f t="shared" si="180"/>
        <v>41.307500268360499</v>
      </c>
      <c r="EY147" s="2">
        <f t="shared" si="180"/>
        <v>41.344323495374049</v>
      </c>
      <c r="EZ147" s="2">
        <f t="shared" si="180"/>
        <v>40.605662516601257</v>
      </c>
      <c r="FA147" s="2">
        <f t="shared" si="180"/>
        <v>38.320421690443375</v>
      </c>
      <c r="FB147" s="2">
        <f t="shared" si="180"/>
        <v>39.934883724566745</v>
      </c>
      <c r="FC147" s="2">
        <f t="shared" si="180"/>
        <v>41.198637884591108</v>
      </c>
      <c r="FD147" s="2">
        <f t="shared" si="180"/>
        <v>42.307521864191344</v>
      </c>
      <c r="FE147" s="2">
        <f t="shared" si="180"/>
        <v>41.778526315471538</v>
      </c>
      <c r="FG147" s="2">
        <f t="shared" ref="FG147:FU163" si="181">POWER(10,($B147-C$232)/C$230)/(1+POWER(10,($B147-C$232)/C$230))</f>
        <v>0.99999956884135577</v>
      </c>
      <c r="FH147" s="2">
        <f t="shared" si="181"/>
        <v>0.99999965394517909</v>
      </c>
      <c r="FI147" s="2">
        <f t="shared" si="181"/>
        <v>0.99999969692936364</v>
      </c>
      <c r="FJ147" s="2">
        <f t="shared" si="181"/>
        <v>0.99999968842846121</v>
      </c>
      <c r="FK147" s="2">
        <f t="shared" si="181"/>
        <v>0.99999964922069973</v>
      </c>
      <c r="FL147" s="2">
        <f t="shared" si="181"/>
        <v>0.99999967979428295</v>
      </c>
      <c r="FM147" s="2">
        <f t="shared" si="181"/>
        <v>0.99999967141319923</v>
      </c>
      <c r="FN147" s="2">
        <f t="shared" si="181"/>
        <v>0.99999963775647061</v>
      </c>
      <c r="FO147" s="2">
        <f t="shared" si="181"/>
        <v>0.99999964070244896</v>
      </c>
      <c r="FP147" s="2">
        <f t="shared" si="181"/>
        <v>0.99999966364813841</v>
      </c>
      <c r="FQ147" s="2">
        <f t="shared" si="181"/>
        <v>0.99999967523234734</v>
      </c>
      <c r="FR147" s="2">
        <f t="shared" si="181"/>
        <v>0.99999968635344239</v>
      </c>
      <c r="FS147" s="2">
        <f t="shared" si="181"/>
        <v>0.99999875956256257</v>
      </c>
      <c r="FT147" s="2">
        <f t="shared" si="181"/>
        <v>0.99999629961651282</v>
      </c>
      <c r="FU147" s="2">
        <f t="shared" si="181"/>
        <v>0.99999071422963903</v>
      </c>
      <c r="FW147" s="2">
        <f t="shared" si="174"/>
        <v>2.9752205059713839E-3</v>
      </c>
      <c r="FX147" s="2">
        <f t="shared" si="174"/>
        <v>1.5148189708822632E-2</v>
      </c>
      <c r="FY147" s="2">
        <f t="shared" si="174"/>
        <v>1.90029881417445E-2</v>
      </c>
      <c r="FZ147" s="2">
        <f t="shared" si="174"/>
        <v>1.4204867929717742E-2</v>
      </c>
      <c r="GA147" s="2">
        <f t="shared" si="174"/>
        <v>1.2506716379928944E-2</v>
      </c>
      <c r="GB147" s="2">
        <f t="shared" si="174"/>
        <v>1.6234546142156425E-2</v>
      </c>
      <c r="GC147" s="2">
        <f t="shared" si="174"/>
        <v>2.1497455090538464E-2</v>
      </c>
      <c r="GD147" s="2">
        <f t="shared" si="174"/>
        <v>1.2349620380806373E-2</v>
      </c>
      <c r="GE147" s="2">
        <f t="shared" si="174"/>
        <v>8.6152415125939491E-3</v>
      </c>
      <c r="GF147" s="2">
        <f t="shared" si="174"/>
        <v>8.0551950557195134E-3</v>
      </c>
      <c r="GG147" s="2">
        <f t="shared" si="174"/>
        <v>8.062732955613312E-3</v>
      </c>
      <c r="GH147" s="2">
        <f t="shared" si="174"/>
        <v>8.5614597768736631E-3</v>
      </c>
      <c r="GI147" s="2">
        <f t="shared" si="174"/>
        <v>1.3260983121045303E-2</v>
      </c>
      <c r="GJ147" s="2">
        <f t="shared" si="174"/>
        <v>1.50057943366566E-2</v>
      </c>
      <c r="GK147" s="2">
        <f t="shared" si="174"/>
        <v>1.7222561019190515E-2</v>
      </c>
      <c r="GM147" s="107">
        <f t="shared" si="175"/>
        <v>7.0539070413815523E-136</v>
      </c>
      <c r="GN147" s="107">
        <f t="shared" si="175"/>
        <v>3.2516687507796933E-147</v>
      </c>
      <c r="GO147" s="107">
        <f t="shared" si="175"/>
        <v>1.0971921045925187E-157</v>
      </c>
      <c r="GP147" s="107">
        <f t="shared" si="175"/>
        <v>3.4754928401469458E-167</v>
      </c>
      <c r="GQ147" s="107">
        <f t="shared" si="175"/>
        <v>9.5363261025272134E-174</v>
      </c>
      <c r="GR147" s="107">
        <f t="shared" si="175"/>
        <v>1.7310811437146828E-181</v>
      </c>
      <c r="GS147" s="107">
        <f t="shared" si="175"/>
        <v>3.8358885813455257E-185</v>
      </c>
      <c r="GT147" s="107">
        <f t="shared" si="175"/>
        <v>3.0538792311593593E-177</v>
      </c>
      <c r="GU147" s="107">
        <f t="shared" si="175"/>
        <v>1.2974497517106423E-181</v>
      </c>
      <c r="GV147" s="107">
        <f t="shared" si="175"/>
        <v>6.2620508425258749E-176</v>
      </c>
      <c r="GW147" s="107">
        <f t="shared" si="175"/>
        <v>4.4650049364954955E-181</v>
      </c>
      <c r="GX147" s="107">
        <f t="shared" si="175"/>
        <v>3.9245146039683211E-177</v>
      </c>
      <c r="GY147" s="107">
        <f t="shared" si="175"/>
        <v>5.3852844539084139E-176</v>
      </c>
      <c r="GZ147" s="107">
        <f t="shared" si="175"/>
        <v>1.1105096000486251E-177</v>
      </c>
      <c r="HA147" s="107">
        <f t="shared" si="175"/>
        <v>4.4514397049188894E-199</v>
      </c>
      <c r="HC147" s="107">
        <f t="shared" si="155"/>
        <v>2.9235068839769238E-87</v>
      </c>
      <c r="HD147" s="107">
        <f t="shared" si="155"/>
        <v>5.4838378524132506E-97</v>
      </c>
      <c r="HE147" s="107">
        <f t="shared" si="155"/>
        <v>2.9844020152373259E-105</v>
      </c>
      <c r="HF147" s="107">
        <f t="shared" si="155"/>
        <v>8.3562219584316647E-111</v>
      </c>
      <c r="HG147" s="107">
        <f t="shared" si="155"/>
        <v>1.3233072541695191E-114</v>
      </c>
      <c r="HH147" s="107">
        <f t="shared" si="155"/>
        <v>4.1727761061083982E-121</v>
      </c>
      <c r="HI147" s="107">
        <f t="shared" si="155"/>
        <v>5.1249611671736512E-126</v>
      </c>
      <c r="HJ147" s="107">
        <f t="shared" si="155"/>
        <v>1.9892701518579892E-117</v>
      </c>
      <c r="HK147" s="107">
        <f t="shared" si="155"/>
        <v>1.3873475114037561E-118</v>
      </c>
      <c r="HL147" s="107">
        <f t="shared" si="165"/>
        <v>7.8871891330757909E-114</v>
      </c>
      <c r="HM147" s="107">
        <f t="shared" si="165"/>
        <v>3.9631286218340424E-117</v>
      </c>
      <c r="HN147" s="107">
        <f t="shared" si="165"/>
        <v>4.1753085218854852E-114</v>
      </c>
      <c r="HO147" s="107">
        <f t="shared" si="165"/>
        <v>1.499792536865913E-112</v>
      </c>
      <c r="HP147" s="107">
        <f t="shared" si="165"/>
        <v>2.3545920984920172E-113</v>
      </c>
      <c r="HQ147" s="107">
        <f t="shared" si="165"/>
        <v>1.2559802350244942E-132</v>
      </c>
      <c r="HS147" s="107">
        <f t="shared" si="176"/>
        <v>4.8625239651501902E-2</v>
      </c>
      <c r="HT147" s="107">
        <f t="shared" si="176"/>
        <v>1.2480219564694661E-3</v>
      </c>
      <c r="HU147" s="107">
        <f t="shared" si="176"/>
        <v>2.9101669499468784E-4</v>
      </c>
      <c r="HV147" s="107">
        <f t="shared" si="176"/>
        <v>4.9833251515693749E-4</v>
      </c>
      <c r="HW147" s="107">
        <f t="shared" si="176"/>
        <v>6.65887434158296E-4</v>
      </c>
      <c r="HX147" s="107">
        <f t="shared" si="176"/>
        <v>1.5582465959135684E-4</v>
      </c>
      <c r="HY147" s="107">
        <f t="shared" si="176"/>
        <v>2.6191825807819917E-5</v>
      </c>
      <c r="HZ147" s="107">
        <f t="shared" si="176"/>
        <v>5.2421654816869022E-4</v>
      </c>
      <c r="IA147" s="107">
        <f t="shared" si="176"/>
        <v>1.7080485803859452E-3</v>
      </c>
      <c r="IB147" s="107">
        <f t="shared" si="176"/>
        <v>2.9881672746223799E-3</v>
      </c>
      <c r="IC147" s="107">
        <f t="shared" si="176"/>
        <v>2.5453863873514701E-3</v>
      </c>
      <c r="ID147" s="107">
        <f t="shared" si="176"/>
        <v>2.8038818516864534E-3</v>
      </c>
      <c r="IE147" s="107">
        <f t="shared" si="176"/>
        <v>3.5834117088062159E-3</v>
      </c>
      <c r="IF147" s="107">
        <f t="shared" si="176"/>
        <v>6.6312884645864613E-3</v>
      </c>
      <c r="IG147" s="107">
        <f t="shared" si="176"/>
        <v>4.9802762333848387E-2</v>
      </c>
      <c r="II147" s="107">
        <f t="shared" si="177"/>
        <v>2.8305825646028757E-7</v>
      </c>
      <c r="IJ147" s="107">
        <f t="shared" si="177"/>
        <v>1.5525249679087654E-4</v>
      </c>
      <c r="IK147" s="107">
        <f t="shared" si="177"/>
        <v>2.4495955630323281E-4</v>
      </c>
      <c r="IL147" s="107">
        <f t="shared" si="177"/>
        <v>4.7286398556680851E-5</v>
      </c>
      <c r="IM147" s="107">
        <f t="shared" si="177"/>
        <v>1.6395432197092003E-5</v>
      </c>
      <c r="IN147" s="107">
        <f t="shared" si="177"/>
        <v>3.9048298398490931E-5</v>
      </c>
      <c r="IO147" s="107">
        <f t="shared" si="177"/>
        <v>1.0806579284399864E-4</v>
      </c>
      <c r="IP147" s="107">
        <f t="shared" si="177"/>
        <v>1.214857066105344E-5</v>
      </c>
      <c r="IQ147" s="107">
        <f t="shared" si="177"/>
        <v>1.6322276222833108E-6</v>
      </c>
      <c r="IR147" s="107">
        <f t="shared" si="177"/>
        <v>1.8976299178574557E-6</v>
      </c>
      <c r="IS147" s="107">
        <f t="shared" si="177"/>
        <v>1.4230710169574184E-6</v>
      </c>
      <c r="IT147" s="107">
        <f t="shared" si="177"/>
        <v>2.6347815073156774E-6</v>
      </c>
      <c r="IU147" s="107">
        <f t="shared" si="177"/>
        <v>2.9307612222593802E-6</v>
      </c>
      <c r="IV147" s="107">
        <f t="shared" si="177"/>
        <v>7.0437191711603141E-7</v>
      </c>
      <c r="IW147" s="107">
        <f t="shared" si="177"/>
        <v>4.4078537552481243E-7</v>
      </c>
      <c r="IY147" s="107">
        <f t="shared" si="178"/>
        <v>4.8625522709758361E-2</v>
      </c>
      <c r="IZ147" s="107">
        <f t="shared" si="178"/>
        <v>1.4032744532603426E-3</v>
      </c>
      <c r="JA147" s="107">
        <f t="shared" si="178"/>
        <v>5.359762512979207E-4</v>
      </c>
      <c r="JB147" s="107">
        <f t="shared" si="178"/>
        <v>5.4561891371361832E-4</v>
      </c>
      <c r="JC147" s="107">
        <f t="shared" si="178"/>
        <v>6.8228286635538802E-4</v>
      </c>
      <c r="JD147" s="107">
        <f t="shared" si="178"/>
        <v>1.9487295798984778E-4</v>
      </c>
      <c r="JE147" s="107">
        <f t="shared" si="178"/>
        <v>1.3425761865181856E-4</v>
      </c>
      <c r="JF147" s="107">
        <f t="shared" si="178"/>
        <v>5.363651188297437E-4</v>
      </c>
      <c r="JG147" s="107">
        <f t="shared" si="178"/>
        <v>1.7096808080082286E-3</v>
      </c>
      <c r="JH147" s="107">
        <f t="shared" si="178"/>
        <v>2.9900649045402372E-3</v>
      </c>
      <c r="JI147" s="107">
        <f t="shared" si="178"/>
        <v>2.5468094583684276E-3</v>
      </c>
      <c r="JJ147" s="107">
        <f t="shared" si="178"/>
        <v>2.8065166331937689E-3</v>
      </c>
      <c r="JK147" s="107">
        <f t="shared" si="178"/>
        <v>3.5863424700284751E-3</v>
      </c>
      <c r="JL147" s="107">
        <f t="shared" si="178"/>
        <v>6.6319928365035771E-3</v>
      </c>
      <c r="JM147" s="107">
        <f t="shared" si="178"/>
        <v>4.9803203119223913E-2</v>
      </c>
    </row>
    <row r="148" spans="2:273" x14ac:dyDescent="0.25">
      <c r="B148" s="2">
        <v>120</v>
      </c>
      <c r="C148" s="37">
        <v>42.177</v>
      </c>
      <c r="D148" s="37">
        <v>40.148000000000003</v>
      </c>
      <c r="E148" s="37">
        <v>34.835999999999999</v>
      </c>
      <c r="F148" s="37">
        <v>38.459000000000003</v>
      </c>
      <c r="G148" s="37">
        <v>36.704999999999998</v>
      </c>
      <c r="H148" s="37">
        <v>41.048999999999999</v>
      </c>
      <c r="I148" s="37">
        <v>43.951000000000001</v>
      </c>
      <c r="J148" s="37">
        <v>38.835999999999999</v>
      </c>
      <c r="K148" s="37">
        <v>40.542000000000002</v>
      </c>
      <c r="L148" s="37">
        <v>39.033000000000001</v>
      </c>
      <c r="M148" s="37">
        <v>37.360999999999997</v>
      </c>
      <c r="N148" s="37">
        <v>38.524999999999999</v>
      </c>
      <c r="O148" s="37">
        <v>39.82</v>
      </c>
      <c r="P148" s="37">
        <v>40.590000000000003</v>
      </c>
      <c r="Q148" s="37">
        <v>41</v>
      </c>
      <c r="S148" s="4">
        <f t="shared" si="97"/>
        <v>41.530736713801609</v>
      </c>
      <c r="T148" s="4">
        <f t="shared" si="98"/>
        <v>39.946800964768471</v>
      </c>
      <c r="U148" s="4">
        <f t="shared" si="99"/>
        <v>36.529763023122122</v>
      </c>
      <c r="V148" s="4">
        <f t="shared" si="100"/>
        <v>37.515121035781505</v>
      </c>
      <c r="W148" s="4">
        <f t="shared" si="101"/>
        <v>37.139117870975419</v>
      </c>
      <c r="X148" s="4">
        <f t="shared" si="102"/>
        <v>39.804841904810409</v>
      </c>
      <c r="Y148" s="4">
        <f t="shared" si="103"/>
        <v>44.034232164764497</v>
      </c>
      <c r="Z148" s="4">
        <f t="shared" si="104"/>
        <v>40.221355492246943</v>
      </c>
      <c r="AA148" s="4">
        <f t="shared" si="105"/>
        <v>40.147142994842362</v>
      </c>
      <c r="AB148" s="4">
        <f t="shared" si="106"/>
        <v>39.493679763863234</v>
      </c>
      <c r="AC148" s="4">
        <f t="shared" si="107"/>
        <v>38.277490898532591</v>
      </c>
      <c r="AD148" s="4">
        <f t="shared" si="108"/>
        <v>39.223569117254556</v>
      </c>
      <c r="AE148" s="4">
        <f t="shared" si="109"/>
        <v>40.274391223441611</v>
      </c>
      <c r="AF148" s="4">
        <f t="shared" si="110"/>
        <v>41.582893474539873</v>
      </c>
      <c r="AG148" s="4">
        <f t="shared" si="110"/>
        <v>43.031822974662354</v>
      </c>
      <c r="AI148" s="4">
        <f t="shared" si="111"/>
        <v>0.64626328619839057</v>
      </c>
      <c r="AJ148" s="4">
        <f t="shared" si="112"/>
        <v>0.20119903523153226</v>
      </c>
      <c r="AK148" s="4">
        <f t="shared" si="113"/>
        <v>-1.6937630231221235</v>
      </c>
      <c r="AL148" s="4">
        <f t="shared" si="114"/>
        <v>0.9438789642184986</v>
      </c>
      <c r="AM148" s="4">
        <f t="shared" si="115"/>
        <v>-0.43411787097542032</v>
      </c>
      <c r="AN148" s="4">
        <f t="shared" si="116"/>
        <v>1.2441580951895901</v>
      </c>
      <c r="AO148" s="4">
        <f t="shared" si="117"/>
        <v>-8.3232164764496019E-2</v>
      </c>
      <c r="AP148" s="4">
        <f t="shared" si="118"/>
        <v>-1.3853554922469442</v>
      </c>
      <c r="AQ148" s="4">
        <f t="shared" si="119"/>
        <v>0.39485700515763966</v>
      </c>
      <c r="AR148" s="4">
        <f t="shared" si="120"/>
        <v>-0.46067976386323295</v>
      </c>
      <c r="AS148" s="4">
        <f t="shared" si="121"/>
        <v>-0.91649089853259369</v>
      </c>
      <c r="AT148" s="4">
        <f t="shared" si="122"/>
        <v>-0.69856911725455717</v>
      </c>
      <c r="AU148" s="4">
        <f t="shared" si="123"/>
        <v>-0.4543912234416112</v>
      </c>
      <c r="AV148" s="4">
        <f t="shared" si="169"/>
        <v>-0.9928934745398692</v>
      </c>
      <c r="AW148" s="4">
        <f t="shared" si="169"/>
        <v>-2.0318229746623544</v>
      </c>
      <c r="AY148" s="2">
        <f t="shared" si="170"/>
        <v>41.52995366435804</v>
      </c>
      <c r="AZ148" s="2">
        <f t="shared" si="170"/>
        <v>39.936621751582123</v>
      </c>
      <c r="BA148" s="2">
        <f t="shared" si="170"/>
        <v>36.500391479364666</v>
      </c>
      <c r="BB148" s="2">
        <f t="shared" si="170"/>
        <v>37.505978221442781</v>
      </c>
      <c r="BC148" s="2">
        <f t="shared" si="170"/>
        <v>37.134320069429165</v>
      </c>
      <c r="BD148" s="2">
        <f t="shared" si="170"/>
        <v>39.794258968554622</v>
      </c>
      <c r="BE148" s="2">
        <f t="shared" si="170"/>
        <v>44.003848867481807</v>
      </c>
      <c r="BF148" s="2">
        <f t="shared" si="170"/>
        <v>40.216444078134465</v>
      </c>
      <c r="BG148" s="2">
        <f t="shared" si="170"/>
        <v>40.144612493622155</v>
      </c>
      <c r="BH148" s="2">
        <f t="shared" si="170"/>
        <v>39.488063333026076</v>
      </c>
      <c r="BI148" s="2">
        <f t="shared" si="170"/>
        <v>38.272826279614591</v>
      </c>
      <c r="BJ148" s="2">
        <f t="shared" si="170"/>
        <v>39.217006330399144</v>
      </c>
      <c r="BK148" s="2">
        <f t="shared" si="170"/>
        <v>40.264863162188234</v>
      </c>
      <c r="BL148" s="2">
        <f t="shared" si="170"/>
        <v>41.555863852427152</v>
      </c>
      <c r="BM148" s="2">
        <f t="shared" si="170"/>
        <v>41.738888115499279</v>
      </c>
      <c r="BO148" s="2" t="str">
        <f t="shared" si="171"/>
        <v/>
      </c>
      <c r="BP148" s="2" t="str">
        <f t="shared" si="171"/>
        <v/>
      </c>
      <c r="BQ148" s="2" t="str">
        <f t="shared" si="171"/>
        <v/>
      </c>
      <c r="BR148" s="2" t="str">
        <f t="shared" si="171"/>
        <v/>
      </c>
      <c r="BS148" s="2" t="str">
        <f t="shared" si="171"/>
        <v/>
      </c>
      <c r="BT148" s="2" t="str">
        <f t="shared" si="171"/>
        <v/>
      </c>
      <c r="BU148" s="2" t="str">
        <f t="shared" si="171"/>
        <v/>
      </c>
      <c r="BV148" s="2" t="str">
        <f t="shared" si="171"/>
        <v/>
      </c>
      <c r="BW148" s="2" t="str">
        <f t="shared" si="171"/>
        <v/>
      </c>
      <c r="BX148" s="2" t="str">
        <f t="shared" si="171"/>
        <v/>
      </c>
      <c r="BY148" s="2" t="str">
        <f t="shared" si="171"/>
        <v/>
      </c>
      <c r="BZ148" s="2" t="str">
        <f t="shared" si="171"/>
        <v/>
      </c>
      <c r="CA148" s="2" t="str">
        <f t="shared" si="171"/>
        <v/>
      </c>
      <c r="CB148" s="2" t="str">
        <f t="shared" si="171"/>
        <v/>
      </c>
      <c r="CC148" s="2" t="str">
        <f t="shared" si="171"/>
        <v/>
      </c>
      <c r="CE148" s="2" t="str">
        <f t="shared" si="172"/>
        <v/>
      </c>
      <c r="CF148" s="2">
        <f t="shared" si="172"/>
        <v>40.148000000000003</v>
      </c>
      <c r="CG148" s="2">
        <f t="shared" si="172"/>
        <v>34.835999999999999</v>
      </c>
      <c r="CH148" s="2">
        <f t="shared" si="172"/>
        <v>38.459000000000003</v>
      </c>
      <c r="CI148" s="2">
        <f t="shared" si="172"/>
        <v>36.704999999999998</v>
      </c>
      <c r="CJ148" s="2">
        <f t="shared" si="172"/>
        <v>41.048999999999999</v>
      </c>
      <c r="CK148" s="2">
        <f t="shared" si="172"/>
        <v>43.951000000000001</v>
      </c>
      <c r="CL148" s="2">
        <f t="shared" si="172"/>
        <v>38.835999999999999</v>
      </c>
      <c r="CM148" s="2">
        <f t="shared" si="172"/>
        <v>40.542000000000002</v>
      </c>
      <c r="CN148" s="2">
        <f t="shared" si="172"/>
        <v>39.033000000000001</v>
      </c>
      <c r="CO148" s="2">
        <f t="shared" si="172"/>
        <v>37.360999999999997</v>
      </c>
      <c r="CP148" s="2">
        <f t="shared" si="172"/>
        <v>38.524999999999999</v>
      </c>
      <c r="CQ148" s="2">
        <f t="shared" si="172"/>
        <v>39.82</v>
      </c>
      <c r="CR148" s="2" t="str">
        <f t="shared" si="172"/>
        <v/>
      </c>
      <c r="CS148" s="2" t="str">
        <f t="shared" si="172"/>
        <v/>
      </c>
      <c r="CU148" s="2" t="str">
        <f t="shared" si="173"/>
        <v/>
      </c>
      <c r="CV148" s="2">
        <f t="shared" si="173"/>
        <v>40.148000000000003</v>
      </c>
      <c r="CW148" s="2">
        <f t="shared" si="173"/>
        <v>34.835999999999999</v>
      </c>
      <c r="CX148" s="2">
        <f t="shared" si="173"/>
        <v>38.459000000000003</v>
      </c>
      <c r="CY148" s="2">
        <f t="shared" si="173"/>
        <v>36.704999999999998</v>
      </c>
      <c r="CZ148" s="2">
        <f t="shared" si="173"/>
        <v>41.048999999999999</v>
      </c>
      <c r="DA148" s="2">
        <f t="shared" si="173"/>
        <v>43.951000000000001</v>
      </c>
      <c r="DB148" s="2">
        <f t="shared" si="173"/>
        <v>38.835999999999999</v>
      </c>
      <c r="DC148" s="2">
        <f t="shared" si="173"/>
        <v>40.542000000000002</v>
      </c>
      <c r="DD148" s="2">
        <f t="shared" si="173"/>
        <v>39.033000000000001</v>
      </c>
      <c r="DE148" s="2">
        <f t="shared" si="173"/>
        <v>37.360999999999997</v>
      </c>
      <c r="DF148" s="2">
        <f t="shared" si="173"/>
        <v>38.524999999999999</v>
      </c>
      <c r="DG148" s="2">
        <f t="shared" si="173"/>
        <v>39.82</v>
      </c>
      <c r="DH148" s="2" t="str">
        <f t="shared" si="173"/>
        <v/>
      </c>
      <c r="DI148" s="2" t="str">
        <f t="shared" si="173"/>
        <v/>
      </c>
      <c r="DK148" s="2">
        <f t="shared" si="179"/>
        <v>81.358604838709667</v>
      </c>
      <c r="DL148" s="2">
        <f t="shared" si="179"/>
        <v>89.512012096774185</v>
      </c>
      <c r="DM148" s="2">
        <f t="shared" si="179"/>
        <v>82.179802419354843</v>
      </c>
      <c r="DN148" s="2">
        <f t="shared" si="179"/>
        <v>77.23372177419354</v>
      </c>
      <c r="DO148" s="2">
        <f t="shared" si="179"/>
        <v>76.258979500891257</v>
      </c>
      <c r="DP148" s="2">
        <f t="shared" si="179"/>
        <v>74.153428698752236</v>
      </c>
      <c r="DQ148" s="2">
        <f t="shared" si="179"/>
        <v>81.915825311942925</v>
      </c>
      <c r="DR148" s="2">
        <f t="shared" si="179"/>
        <v>70.691119429590032</v>
      </c>
      <c r="DS148" s="2">
        <f t="shared" si="179"/>
        <v>76.200930022918243</v>
      </c>
      <c r="DT148" s="2">
        <f t="shared" si="179"/>
        <v>76.597573083778954</v>
      </c>
      <c r="DU148" s="2">
        <f t="shared" si="179"/>
        <v>70.567257575757566</v>
      </c>
      <c r="DV148" s="2">
        <f t="shared" si="179"/>
        <v>70.748869875222823</v>
      </c>
      <c r="DW148" s="2">
        <f t="shared" si="179"/>
        <v>73.24767023172906</v>
      </c>
      <c r="DX148" s="2">
        <f t="shared" si="179"/>
        <v>60.807110887096776</v>
      </c>
      <c r="DY148" s="2">
        <f t="shared" si="179"/>
        <v>57.40695418719212</v>
      </c>
      <c r="EA148" s="2">
        <f t="shared" si="153"/>
        <v>41.529367803104734</v>
      </c>
      <c r="EB148" s="2">
        <f t="shared" si="153"/>
        <v>39.917692313323577</v>
      </c>
      <c r="EC148" s="2">
        <f t="shared" si="153"/>
        <v>36.470573781495261</v>
      </c>
      <c r="ED148" s="2">
        <f t="shared" si="153"/>
        <v>37.501133062173153</v>
      </c>
      <c r="EE148" s="2">
        <f t="shared" si="152"/>
        <v>37.121931684236742</v>
      </c>
      <c r="EF148" s="2">
        <f t="shared" si="152"/>
        <v>39.791915414626047</v>
      </c>
      <c r="EG148" s="2">
        <f t="shared" si="152"/>
        <v>44.017856436677576</v>
      </c>
      <c r="EH148" s="2">
        <f t="shared" si="152"/>
        <v>40.201566572590679</v>
      </c>
      <c r="EI148" s="2">
        <f t="shared" si="152"/>
        <v>40.133239378923975</v>
      </c>
      <c r="EJ148" s="2">
        <f t="shared" si="152"/>
        <v>39.478282078092327</v>
      </c>
      <c r="EK148" s="2">
        <f t="shared" si="152"/>
        <v>38.273800633602789</v>
      </c>
      <c r="EL148" s="2">
        <f t="shared" ref="EL148:EO211" si="182">CP$229*$B148+CP$230</f>
        <v>39.210830503448918</v>
      </c>
      <c r="EM148" s="2">
        <f t="shared" si="135"/>
        <v>40.252048018648011</v>
      </c>
      <c r="EN148" s="2">
        <f t="shared" si="135"/>
        <v>41.545280337443216</v>
      </c>
      <c r="EO148" s="2">
        <f t="shared" si="135"/>
        <v>41.741018149062533</v>
      </c>
      <c r="EQ148" s="2">
        <f t="shared" si="180"/>
        <v>41.682257658511062</v>
      </c>
      <c r="ER148" s="2">
        <f t="shared" si="180"/>
        <v>40.913474125142884</v>
      </c>
      <c r="ES148" s="2">
        <f t="shared" si="180"/>
        <v>37.722629207383292</v>
      </c>
      <c r="ET148" s="2">
        <f t="shared" si="180"/>
        <v>37.772516257232589</v>
      </c>
      <c r="EU148" s="2">
        <f t="shared" si="180"/>
        <v>37.910597557015166</v>
      </c>
      <c r="EV148" s="2">
        <f t="shared" si="180"/>
        <v>39.90663403295386</v>
      </c>
      <c r="EW148" s="2">
        <f t="shared" si="180"/>
        <v>43.497030045433533</v>
      </c>
      <c r="EX148" s="2">
        <f t="shared" si="180"/>
        <v>41.160982308384547</v>
      </c>
      <c r="EY148" s="2">
        <f t="shared" si="180"/>
        <v>41.183232397545538</v>
      </c>
      <c r="EZ148" s="2">
        <f t="shared" si="180"/>
        <v>40.443849981670994</v>
      </c>
      <c r="FA148" s="2">
        <f t="shared" si="180"/>
        <v>38.176785905463461</v>
      </c>
      <c r="FB148" s="2">
        <f t="shared" si="180"/>
        <v>39.78436041742296</v>
      </c>
      <c r="FC148" s="2">
        <f t="shared" si="180"/>
        <v>41.036291759478999</v>
      </c>
      <c r="FD148" s="2">
        <f t="shared" si="180"/>
        <v>42.126035450149018</v>
      </c>
      <c r="FE148" s="2">
        <f t="shared" si="180"/>
        <v>41.631124266413764</v>
      </c>
      <c r="FG148" s="2">
        <f t="shared" si="181"/>
        <v>0.99999965751848485</v>
      </c>
      <c r="FH148" s="2">
        <f t="shared" si="181"/>
        <v>0.99999972511886548</v>
      </c>
      <c r="FI148" s="2">
        <f t="shared" si="181"/>
        <v>0.99999975926242135</v>
      </c>
      <c r="FJ148" s="2">
        <f t="shared" si="181"/>
        <v>0.9999997525099138</v>
      </c>
      <c r="FK148" s="2">
        <f t="shared" si="181"/>
        <v>0.99999972136607751</v>
      </c>
      <c r="FL148" s="2">
        <f t="shared" si="181"/>
        <v>0.99999974565154126</v>
      </c>
      <c r="FM148" s="2">
        <f t="shared" si="181"/>
        <v>0.99999973899420902</v>
      </c>
      <c r="FN148" s="2">
        <f t="shared" si="181"/>
        <v>0.99999971225971529</v>
      </c>
      <c r="FO148" s="2">
        <f t="shared" si="181"/>
        <v>0.99999971459978942</v>
      </c>
      <c r="FP148" s="2">
        <f t="shared" si="181"/>
        <v>0.99999973282620114</v>
      </c>
      <c r="FQ148" s="2">
        <f t="shared" si="181"/>
        <v>0.99999974202786657</v>
      </c>
      <c r="FR148" s="2">
        <f t="shared" si="181"/>
        <v>0.99999975086166748</v>
      </c>
      <c r="FS148" s="2">
        <f t="shared" si="181"/>
        <v>0.99999899384271518</v>
      </c>
      <c r="FT148" s="2">
        <f t="shared" si="181"/>
        <v>0.99999694568600928</v>
      </c>
      <c r="FU148" s="2">
        <f t="shared" si="181"/>
        <v>0.99999222150607336</v>
      </c>
      <c r="FW148" s="2">
        <f t="shared" si="174"/>
        <v>3.7426974755025953E-3</v>
      </c>
      <c r="FX148" s="2">
        <f t="shared" si="174"/>
        <v>1.8995934140530552E-2</v>
      </c>
      <c r="FY148" s="2">
        <f t="shared" si="174"/>
        <v>2.3806209632646718E-2</v>
      </c>
      <c r="FZ148" s="2">
        <f t="shared" si="174"/>
        <v>1.7817337019569869E-2</v>
      </c>
      <c r="GA148" s="2">
        <f t="shared" si="174"/>
        <v>1.5694200434551293E-2</v>
      </c>
      <c r="GB148" s="2">
        <f t="shared" si="174"/>
        <v>2.0352530083314224E-2</v>
      </c>
      <c r="GC148" s="2">
        <f t="shared" si="174"/>
        <v>2.6913883437494943E-2</v>
      </c>
      <c r="GD148" s="2">
        <f t="shared" si="174"/>
        <v>1.5497695020470915E-2</v>
      </c>
      <c r="GE148" s="2">
        <f t="shared" si="174"/>
        <v>1.082180621219429E-2</v>
      </c>
      <c r="GF148" s="2">
        <f t="shared" si="174"/>
        <v>1.0119782974919616E-2</v>
      </c>
      <c r="GG148" s="2">
        <f t="shared" si="174"/>
        <v>1.0129233148700506E-2</v>
      </c>
      <c r="GH148" s="2">
        <f t="shared" si="174"/>
        <v>1.0754399143621897E-2</v>
      </c>
      <c r="GI148" s="2">
        <f t="shared" si="174"/>
        <v>1.629843387850145E-2</v>
      </c>
      <c r="GJ148" s="2">
        <f t="shared" si="174"/>
        <v>1.8122411796551351E-2</v>
      </c>
      <c r="GK148" s="2">
        <f t="shared" si="174"/>
        <v>2.0491504142951707E-2</v>
      </c>
      <c r="GM148" s="107">
        <f t="shared" si="175"/>
        <v>4.0658128489808393E-140</v>
      </c>
      <c r="GN148" s="107">
        <f t="shared" si="175"/>
        <v>9.6132197844681167E-152</v>
      </c>
      <c r="GO148" s="107">
        <f t="shared" si="175"/>
        <v>1.6907322922155664E-162</v>
      </c>
      <c r="GP148" s="107">
        <f t="shared" si="175"/>
        <v>2.66693333277068E-172</v>
      </c>
      <c r="GQ148" s="107">
        <f t="shared" si="175"/>
        <v>4.1558197060221766E-179</v>
      </c>
      <c r="GR148" s="107">
        <f t="shared" si="175"/>
        <v>4.6838983178479178E-187</v>
      </c>
      <c r="GS148" s="107">
        <f t="shared" si="175"/>
        <v>7.8158960975500528E-191</v>
      </c>
      <c r="GT148" s="107">
        <f t="shared" si="175"/>
        <v>1.0073930002739413E-182</v>
      </c>
      <c r="GU148" s="107">
        <f t="shared" si="175"/>
        <v>3.1471544227732875E-187</v>
      </c>
      <c r="GV148" s="107">
        <f t="shared" si="175"/>
        <v>2.4173541533181187E-181</v>
      </c>
      <c r="GW148" s="107">
        <f t="shared" si="175"/>
        <v>1.2290412531973747E-186</v>
      </c>
      <c r="GX148" s="107">
        <f t="shared" si="175"/>
        <v>1.4744699560166425E-182</v>
      </c>
      <c r="GY148" s="107">
        <f t="shared" si="175"/>
        <v>2.1668824595003673E-181</v>
      </c>
      <c r="GZ148" s="107">
        <f t="shared" si="175"/>
        <v>4.1270279125555749E-183</v>
      </c>
      <c r="HA148" s="107">
        <f t="shared" si="175"/>
        <v>3.8024757923749748E-205</v>
      </c>
      <c r="HC148" s="107">
        <f t="shared" si="155"/>
        <v>2.4534124098286288E-91</v>
      </c>
      <c r="HD148" s="107">
        <f t="shared" si="155"/>
        <v>2.1243838721862171E-101</v>
      </c>
      <c r="HE148" s="107">
        <f t="shared" si="155"/>
        <v>5.7012088168573826E-110</v>
      </c>
      <c r="HF148" s="107">
        <f t="shared" si="155"/>
        <v>8.3815955056508315E-116</v>
      </c>
      <c r="HG148" s="107">
        <f t="shared" si="155"/>
        <v>7.8487190744284912E-120</v>
      </c>
      <c r="HH148" s="107">
        <f t="shared" si="155"/>
        <v>1.4447427204998912E-126</v>
      </c>
      <c r="HI148" s="107">
        <f t="shared" si="155"/>
        <v>1.181292551340682E-131</v>
      </c>
      <c r="HJ148" s="107">
        <f t="shared" si="155"/>
        <v>8.7461020646081145E-123</v>
      </c>
      <c r="HK148" s="107">
        <f t="shared" si="155"/>
        <v>4.9483233183719295E-124</v>
      </c>
      <c r="HL148" s="107">
        <f t="shared" si="165"/>
        <v>4.6705120706540804E-119</v>
      </c>
      <c r="HM148" s="107">
        <f t="shared" si="165"/>
        <v>1.6946458670523729E-122</v>
      </c>
      <c r="HN148" s="107">
        <f t="shared" si="165"/>
        <v>2.4733676586862233E-119</v>
      </c>
      <c r="HO148" s="107">
        <f t="shared" si="165"/>
        <v>9.9154656265291468E-118</v>
      </c>
      <c r="HP148" s="107">
        <f t="shared" si="165"/>
        <v>1.4632538718748748E-118</v>
      </c>
      <c r="HQ148" s="107">
        <f t="shared" si="165"/>
        <v>1.2328264964423147E-138</v>
      </c>
      <c r="HS148" s="107">
        <f t="shared" si="176"/>
        <v>2.1933132520262258E-2</v>
      </c>
      <c r="HT148" s="107">
        <f t="shared" si="176"/>
        <v>3.4752776000111611E-4</v>
      </c>
      <c r="HU148" s="107">
        <f t="shared" si="176"/>
        <v>6.7802247012943126E-5</v>
      </c>
      <c r="HV148" s="107">
        <f t="shared" si="176"/>
        <v>1.165613320976904E-4</v>
      </c>
      <c r="HW148" s="107">
        <f t="shared" si="176"/>
        <v>1.5384641579192768E-4</v>
      </c>
      <c r="HX148" s="107">
        <f t="shared" si="176"/>
        <v>3.032599835431714E-5</v>
      </c>
      <c r="HY148" s="107">
        <f t="shared" si="176"/>
        <v>4.2358972379065086E-6</v>
      </c>
      <c r="HZ148" s="107">
        <f t="shared" si="176"/>
        <v>1.1588845288066407E-4</v>
      </c>
      <c r="IA148" s="107">
        <f t="shared" si="176"/>
        <v>4.2228269864755404E-4</v>
      </c>
      <c r="IB148" s="107">
        <f t="shared" si="176"/>
        <v>8.1264309336816839E-4</v>
      </c>
      <c r="IC148" s="107">
        <f t="shared" si="176"/>
        <v>6.675492395955793E-4</v>
      </c>
      <c r="ID148" s="107">
        <f t="shared" si="176"/>
        <v>7.5802406982441724E-4</v>
      </c>
      <c r="IE148" s="107">
        <f t="shared" si="176"/>
        <v>1.0009361493145755E-3</v>
      </c>
      <c r="IF148" s="107">
        <f t="shared" si="176"/>
        <v>1.9977843400794341E-3</v>
      </c>
      <c r="IG148" s="107">
        <f t="shared" si="176"/>
        <v>1.9540406078896105E-2</v>
      </c>
      <c r="II148" s="107">
        <f t="shared" si="177"/>
        <v>8.1782784846549038E-7</v>
      </c>
      <c r="IJ148" s="107">
        <f t="shared" si="177"/>
        <v>3.5172737006066937E-4</v>
      </c>
      <c r="IK148" s="107">
        <f t="shared" si="177"/>
        <v>5.5365558422446125E-4</v>
      </c>
      <c r="IL148" s="107">
        <f t="shared" si="177"/>
        <v>1.1923709713920056E-4</v>
      </c>
      <c r="IM148" s="107">
        <f t="shared" si="177"/>
        <v>4.4659437857400559E-5</v>
      </c>
      <c r="IN148" s="107">
        <f t="shared" si="177"/>
        <v>1.0347823305663694E-4</v>
      </c>
      <c r="IO148" s="107">
        <f t="shared" si="177"/>
        <v>2.7451164094322619E-4</v>
      </c>
      <c r="IP148" s="107">
        <f t="shared" si="177"/>
        <v>3.3980899013585632E-5</v>
      </c>
      <c r="IQ148" s="107">
        <f t="shared" si="177"/>
        <v>5.0740703522825874E-6</v>
      </c>
      <c r="IR148" s="107">
        <f t="shared" si="177"/>
        <v>5.7295288984934005E-6</v>
      </c>
      <c r="IS148" s="107">
        <f t="shared" si="177"/>
        <v>4.4104145192042662E-6</v>
      </c>
      <c r="IT148" s="107">
        <f t="shared" si="177"/>
        <v>7.8295163160217049E-6</v>
      </c>
      <c r="IU148" s="107">
        <f t="shared" si="177"/>
        <v>8.6468630544429637E-6</v>
      </c>
      <c r="IV148" s="107">
        <f t="shared" si="177"/>
        <v>2.2156599425697118E-6</v>
      </c>
      <c r="IW148" s="107">
        <f t="shared" si="177"/>
        <v>1.3704852516861956E-6</v>
      </c>
      <c r="IY148" s="107">
        <f t="shared" si="178"/>
        <v>2.1933950348110725E-2</v>
      </c>
      <c r="IZ148" s="107">
        <f t="shared" si="178"/>
        <v>6.9925513006178553E-4</v>
      </c>
      <c r="JA148" s="107">
        <f t="shared" si="178"/>
        <v>6.2145783123740438E-4</v>
      </c>
      <c r="JB148" s="107">
        <f t="shared" si="178"/>
        <v>2.3579842923689094E-4</v>
      </c>
      <c r="JC148" s="107">
        <f t="shared" si="178"/>
        <v>1.9850585364932822E-4</v>
      </c>
      <c r="JD148" s="107">
        <f t="shared" si="178"/>
        <v>1.3380423141095407E-4</v>
      </c>
      <c r="JE148" s="107">
        <f t="shared" si="178"/>
        <v>2.7874753818113272E-4</v>
      </c>
      <c r="JF148" s="107">
        <f t="shared" si="178"/>
        <v>1.498693518942497E-4</v>
      </c>
      <c r="JG148" s="107">
        <f t="shared" si="178"/>
        <v>4.2735676899983662E-4</v>
      </c>
      <c r="JH148" s="107">
        <f t="shared" si="178"/>
        <v>8.1837262226666175E-4</v>
      </c>
      <c r="JI148" s="107">
        <f t="shared" si="178"/>
        <v>6.7195965411478357E-4</v>
      </c>
      <c r="JJ148" s="107">
        <f t="shared" si="178"/>
        <v>7.6585358614043896E-4</v>
      </c>
      <c r="JK148" s="107">
        <f t="shared" si="178"/>
        <v>1.0095830123690184E-3</v>
      </c>
      <c r="JL148" s="107">
        <f t="shared" si="178"/>
        <v>2.0000000000220037E-3</v>
      </c>
      <c r="JM148" s="107">
        <f t="shared" si="178"/>
        <v>1.9541776564147791E-2</v>
      </c>
    </row>
    <row r="149" spans="2:273" x14ac:dyDescent="0.25">
      <c r="B149" s="2">
        <v>121</v>
      </c>
      <c r="C149" s="37">
        <v>41.064999999999998</v>
      </c>
      <c r="D149" s="37">
        <v>38.606999999999999</v>
      </c>
      <c r="E149" s="37">
        <v>37.720999999999997</v>
      </c>
      <c r="F149" s="37">
        <v>38.048999999999999</v>
      </c>
      <c r="G149" s="37">
        <v>36.508000000000003</v>
      </c>
      <c r="H149" s="37">
        <v>39</v>
      </c>
      <c r="I149" s="37">
        <v>43.148000000000003</v>
      </c>
      <c r="J149" s="37">
        <v>40.015999999999998</v>
      </c>
      <c r="K149" s="37">
        <v>39.119</v>
      </c>
      <c r="L149" s="37">
        <v>37.851999999999997</v>
      </c>
      <c r="M149" s="37">
        <v>38.426000000000002</v>
      </c>
      <c r="N149" s="37">
        <v>39.689</v>
      </c>
      <c r="O149" s="37">
        <v>41.344000000000001</v>
      </c>
      <c r="P149" s="37">
        <v>40.066000000000003</v>
      </c>
      <c r="Q149" s="37">
        <v>41.557000000000002</v>
      </c>
      <c r="S149" s="4">
        <f t="shared" si="97"/>
        <v>41.384136105669441</v>
      </c>
      <c r="T149" s="4">
        <f t="shared" si="98"/>
        <v>39.783692804811963</v>
      </c>
      <c r="U149" s="4">
        <f t="shared" si="99"/>
        <v>36.388629371516338</v>
      </c>
      <c r="V149" s="4">
        <f t="shared" si="100"/>
        <v>37.371750305867792</v>
      </c>
      <c r="W149" s="4">
        <f t="shared" si="101"/>
        <v>36.961327951936376</v>
      </c>
      <c r="X149" s="4">
        <f t="shared" si="102"/>
        <v>39.656603265797962</v>
      </c>
      <c r="Y149" s="4">
        <f t="shared" si="103"/>
        <v>43.913933434381022</v>
      </c>
      <c r="Z149" s="4">
        <f t="shared" si="104"/>
        <v>40.045296417571464</v>
      </c>
      <c r="AA149" s="4">
        <f t="shared" si="105"/>
        <v>39.940383419806658</v>
      </c>
      <c r="AB149" s="4">
        <f t="shared" si="106"/>
        <v>39.290028752370425</v>
      </c>
      <c r="AC149" s="4">
        <f t="shared" si="107"/>
        <v>38.135778465214649</v>
      </c>
      <c r="AD149" s="4">
        <f t="shared" si="108"/>
        <v>39.048479805653997</v>
      </c>
      <c r="AE149" s="4">
        <f t="shared" si="109"/>
        <v>40.079130456459481</v>
      </c>
      <c r="AF149" s="4">
        <f t="shared" si="110"/>
        <v>41.356742716013336</v>
      </c>
      <c r="AG149" s="4">
        <f t="shared" si="110"/>
        <v>41.951653073681911</v>
      </c>
      <c r="AI149" s="4">
        <f t="shared" si="111"/>
        <v>-0.31913610566944328</v>
      </c>
      <c r="AJ149" s="4">
        <f t="shared" si="112"/>
        <v>-1.1766928048119638</v>
      </c>
      <c r="AK149" s="4">
        <f t="shared" si="113"/>
        <v>1.3323706284836589</v>
      </c>
      <c r="AL149" s="4">
        <f t="shared" si="114"/>
        <v>0.67724969413220748</v>
      </c>
      <c r="AM149" s="4">
        <f t="shared" si="115"/>
        <v>-0.4533279519363731</v>
      </c>
      <c r="AN149" s="4">
        <f t="shared" si="116"/>
        <v>-0.65660326579796191</v>
      </c>
      <c r="AO149" s="4">
        <f t="shared" si="117"/>
        <v>-0.76593343438101869</v>
      </c>
      <c r="AP149" s="4">
        <f t="shared" si="118"/>
        <v>-2.9296417571465838E-2</v>
      </c>
      <c r="AQ149" s="4">
        <f t="shared" si="119"/>
        <v>-0.82138341980665786</v>
      </c>
      <c r="AR149" s="4">
        <f t="shared" si="120"/>
        <v>-1.4380287523704283</v>
      </c>
      <c r="AS149" s="4">
        <f t="shared" si="121"/>
        <v>0.29022153478535273</v>
      </c>
      <c r="AT149" s="4">
        <f t="shared" si="122"/>
        <v>0.64052019434600282</v>
      </c>
      <c r="AU149" s="4">
        <f t="shared" si="123"/>
        <v>1.2648695435405202</v>
      </c>
      <c r="AV149" s="4">
        <f t="shared" si="169"/>
        <v>-1.2907427160133338</v>
      </c>
      <c r="AW149" s="4">
        <f t="shared" si="169"/>
        <v>-0.3946530736819085</v>
      </c>
      <c r="AY149" s="2">
        <f t="shared" si="170"/>
        <v>41.383898752511882</v>
      </c>
      <c r="AZ149" s="2">
        <f t="shared" si="170"/>
        <v>39.763121691232861</v>
      </c>
      <c r="BA149" s="2">
        <f t="shared" si="170"/>
        <v>36.328619917968552</v>
      </c>
      <c r="BB149" s="2">
        <f t="shared" si="170"/>
        <v>37.3512194589186</v>
      </c>
      <c r="BC149" s="2">
        <f t="shared" si="170"/>
        <v>36.950228422674932</v>
      </c>
      <c r="BD149" s="2">
        <f t="shared" si="170"/>
        <v>39.631460221567458</v>
      </c>
      <c r="BE149" s="2">
        <f t="shared" si="170"/>
        <v>43.844801972394905</v>
      </c>
      <c r="BF149" s="2">
        <f t="shared" si="170"/>
        <v>40.033589459757913</v>
      </c>
      <c r="BG149" s="2">
        <f t="shared" si="170"/>
        <v>39.937701618858405</v>
      </c>
      <c r="BH149" s="2">
        <f t="shared" si="170"/>
        <v>39.286221908065542</v>
      </c>
      <c r="BI149" s="2">
        <f t="shared" si="170"/>
        <v>38.13257301547457</v>
      </c>
      <c r="BJ149" s="2">
        <f t="shared" si="170"/>
        <v>39.042944827915704</v>
      </c>
      <c r="BK149" s="2">
        <f t="shared" si="170"/>
        <v>40.072199233409904</v>
      </c>
      <c r="BL149" s="2">
        <f t="shared" si="170"/>
        <v>41.349687600528242</v>
      </c>
      <c r="BM149" s="2">
        <f t="shared" si="170"/>
        <v>41.594192886137009</v>
      </c>
      <c r="BO149" s="2" t="str">
        <f t="shared" si="171"/>
        <v/>
      </c>
      <c r="BP149" s="2" t="str">
        <f t="shared" si="171"/>
        <v/>
      </c>
      <c r="BQ149" s="2" t="str">
        <f t="shared" si="171"/>
        <v/>
      </c>
      <c r="BR149" s="2" t="str">
        <f t="shared" si="171"/>
        <v/>
      </c>
      <c r="BS149" s="2" t="str">
        <f t="shared" si="171"/>
        <v/>
      </c>
      <c r="BT149" s="2" t="str">
        <f t="shared" si="171"/>
        <v/>
      </c>
      <c r="BU149" s="2" t="str">
        <f t="shared" si="171"/>
        <v/>
      </c>
      <c r="BV149" s="2" t="str">
        <f t="shared" si="171"/>
        <v/>
      </c>
      <c r="BW149" s="2" t="str">
        <f t="shared" si="171"/>
        <v/>
      </c>
      <c r="BX149" s="2" t="str">
        <f t="shared" si="171"/>
        <v/>
      </c>
      <c r="BY149" s="2" t="str">
        <f t="shared" si="171"/>
        <v/>
      </c>
      <c r="BZ149" s="2" t="str">
        <f t="shared" si="171"/>
        <v/>
      </c>
      <c r="CA149" s="2" t="str">
        <f t="shared" si="171"/>
        <v/>
      </c>
      <c r="CB149" s="2" t="str">
        <f t="shared" si="171"/>
        <v/>
      </c>
      <c r="CC149" s="2" t="str">
        <f t="shared" si="171"/>
        <v/>
      </c>
      <c r="CE149" s="2" t="str">
        <f t="shared" si="172"/>
        <v/>
      </c>
      <c r="CF149" s="2">
        <f t="shared" si="172"/>
        <v>38.606999999999999</v>
      </c>
      <c r="CG149" s="2">
        <f t="shared" si="172"/>
        <v>37.720999999999997</v>
      </c>
      <c r="CH149" s="2">
        <f t="shared" si="172"/>
        <v>38.048999999999999</v>
      </c>
      <c r="CI149" s="2">
        <f t="shared" si="172"/>
        <v>36.508000000000003</v>
      </c>
      <c r="CJ149" s="2">
        <f t="shared" si="172"/>
        <v>39</v>
      </c>
      <c r="CK149" s="2">
        <f t="shared" si="172"/>
        <v>43.148000000000003</v>
      </c>
      <c r="CL149" s="2">
        <f t="shared" si="172"/>
        <v>40.015999999999998</v>
      </c>
      <c r="CM149" s="2">
        <f t="shared" si="172"/>
        <v>39.119</v>
      </c>
      <c r="CN149" s="2">
        <f t="shared" si="172"/>
        <v>37.851999999999997</v>
      </c>
      <c r="CO149" s="2">
        <f t="shared" si="172"/>
        <v>38.426000000000002</v>
      </c>
      <c r="CP149" s="2">
        <f t="shared" si="172"/>
        <v>39.689</v>
      </c>
      <c r="CQ149" s="2">
        <f t="shared" si="172"/>
        <v>41.344000000000001</v>
      </c>
      <c r="CR149" s="2">
        <f t="shared" si="172"/>
        <v>40.066000000000003</v>
      </c>
      <c r="CS149" s="2" t="str">
        <f t="shared" si="172"/>
        <v/>
      </c>
      <c r="CU149" s="2" t="str">
        <f t="shared" si="173"/>
        <v/>
      </c>
      <c r="CV149" s="2">
        <f t="shared" si="173"/>
        <v>38.606999999999999</v>
      </c>
      <c r="CW149" s="2">
        <f t="shared" si="173"/>
        <v>37.720999999999997</v>
      </c>
      <c r="CX149" s="2">
        <f t="shared" si="173"/>
        <v>38.048999999999999</v>
      </c>
      <c r="CY149" s="2">
        <f t="shared" si="173"/>
        <v>36.508000000000003</v>
      </c>
      <c r="CZ149" s="2">
        <f t="shared" si="173"/>
        <v>39</v>
      </c>
      <c r="DA149" s="2">
        <f t="shared" si="173"/>
        <v>43.148000000000003</v>
      </c>
      <c r="DB149" s="2">
        <f t="shared" si="173"/>
        <v>40.015999999999998</v>
      </c>
      <c r="DC149" s="2">
        <f t="shared" si="173"/>
        <v>39.119</v>
      </c>
      <c r="DD149" s="2">
        <f t="shared" si="173"/>
        <v>37.851999999999997</v>
      </c>
      <c r="DE149" s="2">
        <f t="shared" si="173"/>
        <v>38.426000000000002</v>
      </c>
      <c r="DF149" s="2">
        <f t="shared" si="173"/>
        <v>39.689</v>
      </c>
      <c r="DG149" s="2">
        <f t="shared" si="173"/>
        <v>41.344000000000001</v>
      </c>
      <c r="DH149" s="2">
        <f t="shared" si="173"/>
        <v>40.066000000000003</v>
      </c>
      <c r="DI149" s="2" t="str">
        <f t="shared" si="173"/>
        <v/>
      </c>
      <c r="DK149" s="2">
        <f t="shared" si="179"/>
        <v>81.581280645161272</v>
      </c>
      <c r="DL149" s="2">
        <f t="shared" si="179"/>
        <v>89.77563709677419</v>
      </c>
      <c r="DM149" s="2">
        <f t="shared" si="179"/>
        <v>82.400598387096778</v>
      </c>
      <c r="DN149" s="2">
        <f t="shared" si="179"/>
        <v>77.427816898826975</v>
      </c>
      <c r="DO149" s="2">
        <f t="shared" si="179"/>
        <v>76.451914327094457</v>
      </c>
      <c r="DP149" s="2">
        <f t="shared" si="179"/>
        <v>74.30792903297683</v>
      </c>
      <c r="DQ149" s="2">
        <f t="shared" si="179"/>
        <v>82.083650846702284</v>
      </c>
      <c r="DR149" s="2">
        <f t="shared" si="179"/>
        <v>70.79848975044564</v>
      </c>
      <c r="DS149" s="2">
        <f t="shared" si="179"/>
        <v>76.369443697478985</v>
      </c>
      <c r="DT149" s="2">
        <f t="shared" si="179"/>
        <v>76.771838792335103</v>
      </c>
      <c r="DU149" s="2">
        <f t="shared" si="179"/>
        <v>70.719933712121204</v>
      </c>
      <c r="DV149" s="2">
        <f t="shared" si="179"/>
        <v>70.886835115864542</v>
      </c>
      <c r="DW149" s="2">
        <f t="shared" si="179"/>
        <v>73.371770499108749</v>
      </c>
      <c r="DX149" s="2">
        <f t="shared" si="179"/>
        <v>60.821746517595308</v>
      </c>
      <c r="DY149" s="2">
        <f t="shared" si="179"/>
        <v>57.421177339901483</v>
      </c>
      <c r="EA149" s="2">
        <f t="shared" si="153"/>
        <v>41.383115952708451</v>
      </c>
      <c r="EB149" s="2">
        <f t="shared" si="153"/>
        <v>39.738396120058567</v>
      </c>
      <c r="EC149" s="2">
        <f t="shared" si="153"/>
        <v>36.289904997934748</v>
      </c>
      <c r="ED149" s="2">
        <f t="shared" si="153"/>
        <v>37.344864613596741</v>
      </c>
      <c r="EE149" s="2">
        <f t="shared" si="153"/>
        <v>36.934048891840291</v>
      </c>
      <c r="EF149" s="2">
        <f t="shared" si="153"/>
        <v>39.628318751556407</v>
      </c>
      <c r="EG149" s="2">
        <f t="shared" si="153"/>
        <v>43.862826974401813</v>
      </c>
      <c r="EH149" s="2">
        <f t="shared" si="153"/>
        <v>40.014143728729138</v>
      </c>
      <c r="EI149" s="2">
        <f t="shared" si="153"/>
        <v>39.922757369295326</v>
      </c>
      <c r="EJ149" s="2">
        <f t="shared" si="153"/>
        <v>39.273397406286094</v>
      </c>
      <c r="EK149" s="2">
        <f t="shared" si="153"/>
        <v>38.133847061393922</v>
      </c>
      <c r="EL149" s="2">
        <f t="shared" si="182"/>
        <v>39.034851384250445</v>
      </c>
      <c r="EM149" s="2">
        <f t="shared" si="135"/>
        <v>40.055794703962704</v>
      </c>
      <c r="EN149" s="2">
        <f t="shared" si="135"/>
        <v>41.336335658663209</v>
      </c>
      <c r="EO149" s="2">
        <f t="shared" si="135"/>
        <v>41.596846099953311</v>
      </c>
      <c r="EQ149" s="2">
        <f t="shared" si="180"/>
        <v>41.547090645931519</v>
      </c>
      <c r="ER149" s="2">
        <f t="shared" si="180"/>
        <v>40.77693937404247</v>
      </c>
      <c r="ES149" s="2">
        <f t="shared" si="180"/>
        <v>37.589350223187367</v>
      </c>
      <c r="ET149" s="2">
        <f t="shared" si="180"/>
        <v>37.629128894032064</v>
      </c>
      <c r="EU149" s="2">
        <f t="shared" si="180"/>
        <v>37.755824277416842</v>
      </c>
      <c r="EV149" s="2">
        <f t="shared" si="180"/>
        <v>39.751296755147166</v>
      </c>
      <c r="EW149" s="2">
        <f t="shared" si="180"/>
        <v>43.326899770685934</v>
      </c>
      <c r="EX149" s="2">
        <f t="shared" si="180"/>
        <v>41.014464348408602</v>
      </c>
      <c r="EY149" s="2">
        <f t="shared" si="180"/>
        <v>41.022141299717035</v>
      </c>
      <c r="EZ149" s="2">
        <f t="shared" si="180"/>
        <v>40.282037446740731</v>
      </c>
      <c r="FA149" s="2">
        <f t="shared" si="180"/>
        <v>38.03315012048354</v>
      </c>
      <c r="FB149" s="2">
        <f t="shared" si="180"/>
        <v>39.633837110279174</v>
      </c>
      <c r="FC149" s="2">
        <f t="shared" si="180"/>
        <v>40.873945634366898</v>
      </c>
      <c r="FD149" s="2">
        <f t="shared" si="180"/>
        <v>41.944549036106693</v>
      </c>
      <c r="FE149" s="2">
        <f t="shared" si="180"/>
        <v>41.483722217355989</v>
      </c>
      <c r="FG149" s="2">
        <f t="shared" si="181"/>
        <v>0.99999972795724346</v>
      </c>
      <c r="FH149" s="2">
        <f t="shared" si="181"/>
        <v>0.99999978165414127</v>
      </c>
      <c r="FI149" s="2">
        <f t="shared" si="181"/>
        <v>0.99999980877533468</v>
      </c>
      <c r="FJ149" s="2">
        <f t="shared" si="181"/>
        <v>0.99999980341162664</v>
      </c>
      <c r="FK149" s="2">
        <f t="shared" si="181"/>
        <v>0.99999977867319556</v>
      </c>
      <c r="FL149" s="2">
        <f t="shared" si="181"/>
        <v>0.99999979796382721</v>
      </c>
      <c r="FM149" s="2">
        <f t="shared" si="181"/>
        <v>0.99999979267571959</v>
      </c>
      <c r="FN149" s="2">
        <f t="shared" si="181"/>
        <v>0.99999977143975405</v>
      </c>
      <c r="FO149" s="2">
        <f t="shared" si="181"/>
        <v>0.99999977329854128</v>
      </c>
      <c r="FP149" s="2">
        <f t="shared" si="181"/>
        <v>0.99999978777629628</v>
      </c>
      <c r="FQ149" s="2">
        <f t="shared" si="181"/>
        <v>0.99999979508543979</v>
      </c>
      <c r="FR149" s="2">
        <f t="shared" si="181"/>
        <v>0.99999980210237804</v>
      </c>
      <c r="FS149" s="2">
        <f t="shared" si="181"/>
        <v>0.99999918387465059</v>
      </c>
      <c r="FT149" s="2">
        <f t="shared" si="181"/>
        <v>0.99999747895510449</v>
      </c>
      <c r="FU149" s="2">
        <f t="shared" si="181"/>
        <v>0.99999348412133715</v>
      </c>
      <c r="FW149" s="2">
        <f t="shared" si="174"/>
        <v>4.7072152947941221E-3</v>
      </c>
      <c r="FX149" s="2">
        <f t="shared" si="174"/>
        <v>2.3797415904573276E-2</v>
      </c>
      <c r="FY149" s="2">
        <f t="shared" si="174"/>
        <v>2.978663646585333E-2</v>
      </c>
      <c r="FZ149" s="2">
        <f t="shared" si="174"/>
        <v>2.2327692630781069E-2</v>
      </c>
      <c r="GA149" s="2">
        <f t="shared" si="174"/>
        <v>1.9677864238320547E-2</v>
      </c>
      <c r="GB149" s="2">
        <f t="shared" si="174"/>
        <v>2.5488000974064885E-2</v>
      </c>
      <c r="GC149" s="2">
        <f t="shared" si="174"/>
        <v>3.3648088745420142E-2</v>
      </c>
      <c r="GD149" s="2">
        <f t="shared" si="174"/>
        <v>1.9432464520535573E-2</v>
      </c>
      <c r="GE149" s="2">
        <f t="shared" si="174"/>
        <v>1.3585778937472426E-2</v>
      </c>
      <c r="GF149" s="2">
        <f t="shared" si="174"/>
        <v>1.270675682829034E-2</v>
      </c>
      <c r="GG149" s="2">
        <f t="shared" si="174"/>
        <v>1.2718591760506524E-2</v>
      </c>
      <c r="GH149" s="2">
        <f t="shared" si="174"/>
        <v>1.3501390570754859E-2</v>
      </c>
      <c r="GI149" s="2">
        <f t="shared" si="174"/>
        <v>2.0017503893463587E-2</v>
      </c>
      <c r="GJ149" s="2">
        <f t="shared" si="174"/>
        <v>2.1871959353092878E-2</v>
      </c>
      <c r="GK149" s="2">
        <f t="shared" si="174"/>
        <v>2.4365528969652373E-2</v>
      </c>
      <c r="GM149" s="107">
        <f t="shared" si="175"/>
        <v>2.0136917815085946E-144</v>
      </c>
      <c r="GN149" s="107">
        <f t="shared" si="175"/>
        <v>2.4225303642849342E-156</v>
      </c>
      <c r="GO149" s="107">
        <f t="shared" si="175"/>
        <v>2.2019293369427238E-167</v>
      </c>
      <c r="GP149" s="107">
        <f t="shared" si="175"/>
        <v>1.7107735071738289E-177</v>
      </c>
      <c r="GQ149" s="107">
        <f t="shared" si="175"/>
        <v>1.4987365911992292E-184</v>
      </c>
      <c r="GR149" s="107">
        <f t="shared" si="175"/>
        <v>1.0423752834840107E-192</v>
      </c>
      <c r="GS149" s="107">
        <f t="shared" si="175"/>
        <v>1.3037292639347674E-196</v>
      </c>
      <c r="GT149" s="107">
        <f t="shared" si="175"/>
        <v>2.7371560474928545E-188</v>
      </c>
      <c r="GU149" s="107">
        <f t="shared" si="175"/>
        <v>6.2587724381386452E-193</v>
      </c>
      <c r="GV149" s="107">
        <f t="shared" si="175"/>
        <v>7.7122154009367236E-187</v>
      </c>
      <c r="GW149" s="107">
        <f t="shared" si="175"/>
        <v>2.782736195722741E-192</v>
      </c>
      <c r="GX149" s="107">
        <f t="shared" si="175"/>
        <v>4.5804056139540628E-188</v>
      </c>
      <c r="GY149" s="107">
        <f t="shared" si="175"/>
        <v>7.2152802190590104E-187</v>
      </c>
      <c r="GZ149" s="107">
        <f t="shared" si="175"/>
        <v>1.2684718989996952E-188</v>
      </c>
      <c r="HA149" s="107">
        <f t="shared" si="175"/>
        <v>2.6288758525088683E-211</v>
      </c>
      <c r="HC149" s="107">
        <f t="shared" si="155"/>
        <v>1.6558553595884821E-95</v>
      </c>
      <c r="HD149" s="107">
        <f t="shared" si="155"/>
        <v>6.5424702947490625E-106</v>
      </c>
      <c r="HE149" s="107">
        <f t="shared" si="155"/>
        <v>8.5528734974286107E-115</v>
      </c>
      <c r="HF149" s="107">
        <f t="shared" si="155"/>
        <v>6.4990479934443499E-121</v>
      </c>
      <c r="HG149" s="107">
        <f t="shared" si="155"/>
        <v>3.5467629936863514E-125</v>
      </c>
      <c r="HH149" s="107">
        <f t="shared" si="155"/>
        <v>3.7775907964100573E-132</v>
      </c>
      <c r="HI149" s="107">
        <f t="shared" si="155"/>
        <v>2.0424908857929391E-137</v>
      </c>
      <c r="HJ149" s="107">
        <f t="shared" si="155"/>
        <v>2.9100346630278513E-128</v>
      </c>
      <c r="HK149" s="107">
        <f t="shared" si="155"/>
        <v>1.3268057914775379E-129</v>
      </c>
      <c r="HL149" s="107">
        <f t="shared" si="165"/>
        <v>2.103173504708143E-124</v>
      </c>
      <c r="HM149" s="107">
        <f t="shared" si="165"/>
        <v>5.4731195167527565E-128</v>
      </c>
      <c r="HN149" s="107">
        <f t="shared" si="165"/>
        <v>1.1149336376698487E-124</v>
      </c>
      <c r="HO149" s="107">
        <f t="shared" si="165"/>
        <v>4.994515352305936E-123</v>
      </c>
      <c r="HP149" s="107">
        <f t="shared" si="165"/>
        <v>6.9222019641246326E-124</v>
      </c>
      <c r="HQ149" s="107">
        <f t="shared" si="165"/>
        <v>8.8750502516117141E-145</v>
      </c>
      <c r="HS149" s="107">
        <f t="shared" si="176"/>
        <v>8.793375418177516E-3</v>
      </c>
      <c r="HT149" s="107">
        <f t="shared" si="176"/>
        <v>8.5556371639977709E-5</v>
      </c>
      <c r="HU149" s="107">
        <f t="shared" si="176"/>
        <v>1.3880201905001518E-5</v>
      </c>
      <c r="HV149" s="107">
        <f t="shared" si="176"/>
        <v>2.3752571171173125E-5</v>
      </c>
      <c r="HW149" s="107">
        <f t="shared" si="176"/>
        <v>3.0724508940715485E-5</v>
      </c>
      <c r="HX149" s="107">
        <f t="shared" si="176"/>
        <v>5.079542176901597E-6</v>
      </c>
      <c r="HY149" s="107">
        <f t="shared" si="176"/>
        <v>5.8763487879360559E-7</v>
      </c>
      <c r="HZ149" s="107">
        <f t="shared" si="176"/>
        <v>2.2067178034220654E-5</v>
      </c>
      <c r="IA149" s="107">
        <f t="shared" si="176"/>
        <v>8.9569014894718159E-5</v>
      </c>
      <c r="IB149" s="107">
        <f t="shared" si="176"/>
        <v>1.907303265313042E-4</v>
      </c>
      <c r="IC149" s="107">
        <f t="shared" si="176"/>
        <v>1.5055147491684567E-4</v>
      </c>
      <c r="ID149" s="107">
        <f t="shared" si="176"/>
        <v>1.7692927890230898E-4</v>
      </c>
      <c r="IE149" s="107">
        <f t="shared" si="176"/>
        <v>2.4151964224268171E-4</v>
      </c>
      <c r="IF149" s="107">
        <f t="shared" si="176"/>
        <v>5.1954190854642071E-4</v>
      </c>
      <c r="IG149" s="107">
        <f t="shared" si="176"/>
        <v>6.5157978540256066E-3</v>
      </c>
      <c r="II149" s="107">
        <f t="shared" si="177"/>
        <v>2.2703581891397204E-6</v>
      </c>
      <c r="IJ149" s="107">
        <f t="shared" si="177"/>
        <v>7.6474222262704441E-4</v>
      </c>
      <c r="IK149" s="107">
        <f t="shared" si="177"/>
        <v>1.1984811180718233E-3</v>
      </c>
      <c r="IL149" s="107">
        <f t="shared" si="177"/>
        <v>2.8703406637693068E-4</v>
      </c>
      <c r="IM149" s="107">
        <f t="shared" si="177"/>
        <v>1.1580266653938308E-4</v>
      </c>
      <c r="IN149" s="107">
        <f t="shared" si="177"/>
        <v>2.6067644125344372E-4</v>
      </c>
      <c r="IO149" s="107">
        <f t="shared" si="177"/>
        <v>6.6226411580799793E-4</v>
      </c>
      <c r="IP149" s="107">
        <f t="shared" si="177"/>
        <v>9.0366010583026746E-5</v>
      </c>
      <c r="IQ149" s="107">
        <f t="shared" si="177"/>
        <v>1.4973523860365867E-5</v>
      </c>
      <c r="IR149" s="107">
        <f t="shared" si="177"/>
        <v>1.6456403315577966E-5</v>
      </c>
      <c r="IS149" s="107">
        <f t="shared" si="177"/>
        <v>1.2986329779320238E-5</v>
      </c>
      <c r="IT149" s="107">
        <f t="shared" si="177"/>
        <v>2.2136440518214293E-5</v>
      </c>
      <c r="IU149" s="107">
        <f t="shared" si="177"/>
        <v>2.4278590792060991E-5</v>
      </c>
      <c r="IV149" s="107">
        <f t="shared" si="177"/>
        <v>6.6303735482970666E-6</v>
      </c>
      <c r="IW149" s="107">
        <f t="shared" si="177"/>
        <v>4.0645170786401817E-6</v>
      </c>
      <c r="IY149" s="107">
        <f t="shared" si="178"/>
        <v>8.7956457763666562E-3</v>
      </c>
      <c r="IZ149" s="107">
        <f t="shared" si="178"/>
        <v>8.5029859426702208E-4</v>
      </c>
      <c r="JA149" s="107">
        <f t="shared" si="178"/>
        <v>1.2123613199768249E-3</v>
      </c>
      <c r="JB149" s="107">
        <f t="shared" si="178"/>
        <v>3.1078663754810379E-4</v>
      </c>
      <c r="JC149" s="107">
        <f t="shared" si="178"/>
        <v>1.4652717548009858E-4</v>
      </c>
      <c r="JD149" s="107">
        <f t="shared" si="178"/>
        <v>2.657559834303453E-4</v>
      </c>
      <c r="JE149" s="107">
        <f t="shared" si="178"/>
        <v>6.6285175068679148E-4</v>
      </c>
      <c r="JF149" s="107">
        <f t="shared" si="178"/>
        <v>1.124331886172474E-4</v>
      </c>
      <c r="JG149" s="107">
        <f t="shared" si="178"/>
        <v>1.0454253875508403E-4</v>
      </c>
      <c r="JH149" s="107">
        <f t="shared" si="178"/>
        <v>2.0718672984688217E-4</v>
      </c>
      <c r="JI149" s="107">
        <f t="shared" si="178"/>
        <v>1.6353780469616591E-4</v>
      </c>
      <c r="JJ149" s="107">
        <f t="shared" si="178"/>
        <v>1.9906571942052327E-4</v>
      </c>
      <c r="JK149" s="107">
        <f t="shared" si="178"/>
        <v>2.6579823303474269E-4</v>
      </c>
      <c r="JL149" s="107">
        <f t="shared" si="178"/>
        <v>5.261722820947178E-4</v>
      </c>
      <c r="JM149" s="107">
        <f t="shared" si="178"/>
        <v>6.5198623711042467E-3</v>
      </c>
    </row>
    <row r="150" spans="2:273" x14ac:dyDescent="0.25">
      <c r="B150" s="2">
        <v>122</v>
      </c>
      <c r="C150" s="37">
        <v>41.323</v>
      </c>
      <c r="D150" s="37">
        <v>39.835999999999999</v>
      </c>
      <c r="E150" s="37">
        <v>37.835999999999999</v>
      </c>
      <c r="F150" s="37">
        <v>36.328000000000003</v>
      </c>
      <c r="G150" s="37">
        <v>35.213000000000001</v>
      </c>
      <c r="H150" s="37">
        <v>39.802999999999997</v>
      </c>
      <c r="I150" s="37">
        <v>43.884999999999998</v>
      </c>
      <c r="J150" s="37">
        <v>39.720999999999997</v>
      </c>
      <c r="K150" s="37">
        <v>39.372999999999998</v>
      </c>
      <c r="L150" s="37">
        <v>39.097999999999999</v>
      </c>
      <c r="M150" s="37">
        <v>37.082000000000001</v>
      </c>
      <c r="N150" s="37">
        <v>40.015999999999998</v>
      </c>
      <c r="O150" s="37">
        <v>39.115000000000002</v>
      </c>
      <c r="P150" s="37">
        <v>40.115000000000002</v>
      </c>
      <c r="Q150" s="37">
        <v>41.557000000000002</v>
      </c>
      <c r="S150" s="4">
        <f t="shared" si="97"/>
        <v>41.237971315603133</v>
      </c>
      <c r="T150" s="4">
        <f t="shared" si="98"/>
        <v>39.631856300340509</v>
      </c>
      <c r="U150" s="4">
        <f t="shared" si="99"/>
        <v>36.276695540616537</v>
      </c>
      <c r="V150" s="4">
        <f t="shared" si="100"/>
        <v>37.241514690018271</v>
      </c>
      <c r="W150" s="4">
        <f t="shared" si="101"/>
        <v>36.793117493418023</v>
      </c>
      <c r="X150" s="4">
        <f t="shared" si="102"/>
        <v>39.52575974795198</v>
      </c>
      <c r="Y150" s="4">
        <f t="shared" si="103"/>
        <v>43.833631567760001</v>
      </c>
      <c r="Z150" s="4">
        <f t="shared" si="104"/>
        <v>39.880038242100333</v>
      </c>
      <c r="AA150" s="4">
        <f t="shared" si="105"/>
        <v>39.738429707461563</v>
      </c>
      <c r="AB150" s="4">
        <f t="shared" si="106"/>
        <v>39.093471444088998</v>
      </c>
      <c r="AC150" s="4">
        <f t="shared" si="107"/>
        <v>37.999375259546326</v>
      </c>
      <c r="AD150" s="4">
        <f t="shared" si="108"/>
        <v>38.881828249322261</v>
      </c>
      <c r="AE150" s="4">
        <f t="shared" si="109"/>
        <v>39.895256810423319</v>
      </c>
      <c r="AF150" s="4">
        <f t="shared" si="110"/>
        <v>41.151493567091272</v>
      </c>
      <c r="AG150" s="4">
        <f t="shared" si="110"/>
        <v>41.53899979590603</v>
      </c>
      <c r="AI150" s="4">
        <f t="shared" si="111"/>
        <v>8.5028684396867504E-2</v>
      </c>
      <c r="AJ150" s="4">
        <f t="shared" si="112"/>
        <v>0.20414369965948964</v>
      </c>
      <c r="AK150" s="4">
        <f t="shared" si="113"/>
        <v>1.559304459383462</v>
      </c>
      <c r="AL150" s="4">
        <f t="shared" si="114"/>
        <v>-0.91351469001826757</v>
      </c>
      <c r="AM150" s="4">
        <f t="shared" si="115"/>
        <v>-1.5801174934180224</v>
      </c>
      <c r="AN150" s="4">
        <f t="shared" si="116"/>
        <v>0.27724025204801706</v>
      </c>
      <c r="AO150" s="4">
        <f t="shared" si="117"/>
        <v>5.1368432239996764E-2</v>
      </c>
      <c r="AP150" s="4">
        <f t="shared" si="118"/>
        <v>-0.1590382421003369</v>
      </c>
      <c r="AQ150" s="4">
        <f t="shared" si="119"/>
        <v>-0.36542970746156556</v>
      </c>
      <c r="AR150" s="4">
        <f t="shared" si="120"/>
        <v>4.5285559110013196E-3</v>
      </c>
      <c r="AS150" s="4">
        <f t="shared" si="121"/>
        <v>-0.91737525954632559</v>
      </c>
      <c r="AT150" s="4">
        <f t="shared" si="122"/>
        <v>1.1341717506777371</v>
      </c>
      <c r="AU150" s="4">
        <f t="shared" si="123"/>
        <v>-0.7802568104233174</v>
      </c>
      <c r="AV150" s="4">
        <f t="shared" si="169"/>
        <v>-1.0364935670912701</v>
      </c>
      <c r="AW150" s="4">
        <f t="shared" si="169"/>
        <v>1.8000204093972627E-2</v>
      </c>
      <c r="AY150" s="2">
        <f t="shared" si="170"/>
        <v>41.237909014183153</v>
      </c>
      <c r="AZ150" s="2">
        <f t="shared" si="170"/>
        <v>39.591305287332069</v>
      </c>
      <c r="BA150" s="2">
        <f t="shared" si="170"/>
        <v>36.159361911967366</v>
      </c>
      <c r="BB150" s="2">
        <f t="shared" si="170"/>
        <v>37.196906898609754</v>
      </c>
      <c r="BC150" s="2">
        <f t="shared" si="170"/>
        <v>36.767243788946509</v>
      </c>
      <c r="BD150" s="2">
        <f t="shared" si="170"/>
        <v>39.468911174933673</v>
      </c>
      <c r="BE150" s="2">
        <f t="shared" si="170"/>
        <v>43.684663678977294</v>
      </c>
      <c r="BF150" s="2">
        <f t="shared" si="170"/>
        <v>39.852071567364682</v>
      </c>
      <c r="BG150" s="2">
        <f t="shared" si="170"/>
        <v>39.73186116755992</v>
      </c>
      <c r="BH150" s="2">
        <f t="shared" si="170"/>
        <v>39.085288039730088</v>
      </c>
      <c r="BI150" s="2">
        <f t="shared" si="170"/>
        <v>37.992233032830633</v>
      </c>
      <c r="BJ150" s="2">
        <f t="shared" si="170"/>
        <v>38.8694541314118</v>
      </c>
      <c r="BK150" s="2">
        <f t="shared" si="170"/>
        <v>39.880493629768807</v>
      </c>
      <c r="BL150" s="2">
        <f t="shared" si="170"/>
        <v>41.144198754782053</v>
      </c>
      <c r="BM150" s="2">
        <f t="shared" si="170"/>
        <v>41.449392806825692</v>
      </c>
      <c r="BO150" s="2" t="str">
        <f t="shared" si="171"/>
        <v/>
      </c>
      <c r="BP150" s="2" t="str">
        <f t="shared" si="171"/>
        <v/>
      </c>
      <c r="BQ150" s="2" t="str">
        <f t="shared" si="171"/>
        <v/>
      </c>
      <c r="BR150" s="2" t="str">
        <f t="shared" si="171"/>
        <v/>
      </c>
      <c r="BS150" s="2" t="str">
        <f t="shared" si="171"/>
        <v/>
      </c>
      <c r="BT150" s="2" t="str">
        <f t="shared" si="171"/>
        <v/>
      </c>
      <c r="BU150" s="2" t="str">
        <f t="shared" si="171"/>
        <v/>
      </c>
      <c r="BV150" s="2" t="str">
        <f t="shared" si="171"/>
        <v/>
      </c>
      <c r="BW150" s="2" t="str">
        <f t="shared" si="171"/>
        <v/>
      </c>
      <c r="BX150" s="2" t="str">
        <f t="shared" si="171"/>
        <v/>
      </c>
      <c r="BY150" s="2" t="str">
        <f t="shared" si="171"/>
        <v/>
      </c>
      <c r="BZ150" s="2" t="str">
        <f t="shared" si="171"/>
        <v/>
      </c>
      <c r="CA150" s="2" t="str">
        <f t="shared" si="171"/>
        <v/>
      </c>
      <c r="CB150" s="2" t="str">
        <f t="shared" si="171"/>
        <v/>
      </c>
      <c r="CC150" s="2" t="str">
        <f t="shared" si="171"/>
        <v/>
      </c>
      <c r="CE150" s="2" t="str">
        <f t="shared" si="172"/>
        <v/>
      </c>
      <c r="CF150" s="2">
        <f t="shared" si="172"/>
        <v>39.835999999999999</v>
      </c>
      <c r="CG150" s="2" t="str">
        <f t="shared" si="172"/>
        <v/>
      </c>
      <c r="CH150" s="2">
        <f t="shared" si="172"/>
        <v>36.328000000000003</v>
      </c>
      <c r="CI150" s="2">
        <f t="shared" si="172"/>
        <v>35.213000000000001</v>
      </c>
      <c r="CJ150" s="2">
        <f t="shared" si="172"/>
        <v>39.802999999999997</v>
      </c>
      <c r="CK150" s="2">
        <f t="shared" si="172"/>
        <v>43.884999999999998</v>
      </c>
      <c r="CL150" s="2">
        <f t="shared" si="172"/>
        <v>39.720999999999997</v>
      </c>
      <c r="CM150" s="2">
        <f t="shared" si="172"/>
        <v>39.372999999999998</v>
      </c>
      <c r="CN150" s="2">
        <f t="shared" si="172"/>
        <v>39.097999999999999</v>
      </c>
      <c r="CO150" s="2">
        <f t="shared" si="172"/>
        <v>37.082000000000001</v>
      </c>
      <c r="CP150" s="2">
        <f t="shared" si="172"/>
        <v>40.015999999999998</v>
      </c>
      <c r="CQ150" s="2">
        <f t="shared" si="172"/>
        <v>39.115000000000002</v>
      </c>
      <c r="CR150" s="2">
        <f t="shared" si="172"/>
        <v>40.115000000000002</v>
      </c>
      <c r="CS150" s="2">
        <f t="shared" si="172"/>
        <v>41.557000000000002</v>
      </c>
      <c r="CU150" s="2" t="str">
        <f t="shared" si="173"/>
        <v/>
      </c>
      <c r="CV150" s="2">
        <f t="shared" si="173"/>
        <v>39.835999999999999</v>
      </c>
      <c r="CW150" s="2" t="str">
        <f t="shared" si="173"/>
        <v/>
      </c>
      <c r="CX150" s="2">
        <f t="shared" si="173"/>
        <v>36.328000000000003</v>
      </c>
      <c r="CY150" s="2">
        <f t="shared" si="173"/>
        <v>35.213000000000001</v>
      </c>
      <c r="CZ150" s="2">
        <f t="shared" si="173"/>
        <v>39.802999999999997</v>
      </c>
      <c r="DA150" s="2">
        <f t="shared" si="173"/>
        <v>43.884999999999998</v>
      </c>
      <c r="DB150" s="2">
        <f t="shared" si="173"/>
        <v>39.720999999999997</v>
      </c>
      <c r="DC150" s="2">
        <f t="shared" si="173"/>
        <v>39.372999999999998</v>
      </c>
      <c r="DD150" s="2">
        <f t="shared" si="173"/>
        <v>39.097999999999999</v>
      </c>
      <c r="DE150" s="2">
        <f t="shared" si="173"/>
        <v>37.082000000000001</v>
      </c>
      <c r="DF150" s="2">
        <f t="shared" si="173"/>
        <v>40.015999999999998</v>
      </c>
      <c r="DG150" s="2">
        <f t="shared" si="173"/>
        <v>39.115000000000002</v>
      </c>
      <c r="DH150" s="2">
        <f t="shared" si="173"/>
        <v>40.115000000000002</v>
      </c>
      <c r="DI150" s="2">
        <f t="shared" si="173"/>
        <v>41.557000000000002</v>
      </c>
      <c r="DK150" s="2">
        <f t="shared" si="179"/>
        <v>81.803956451612891</v>
      </c>
      <c r="DL150" s="2">
        <f t="shared" si="179"/>
        <v>90.039262096774195</v>
      </c>
      <c r="DM150" s="2">
        <f t="shared" si="179"/>
        <v>82.621394354838714</v>
      </c>
      <c r="DN150" s="2">
        <f t="shared" si="179"/>
        <v>77.621912023460396</v>
      </c>
      <c r="DO150" s="2">
        <f t="shared" si="179"/>
        <v>76.64484915329767</v>
      </c>
      <c r="DP150" s="2">
        <f t="shared" si="179"/>
        <v>74.462429367201437</v>
      </c>
      <c r="DQ150" s="2">
        <f t="shared" si="179"/>
        <v>82.251476381461643</v>
      </c>
      <c r="DR150" s="2">
        <f t="shared" si="179"/>
        <v>70.905860071301248</v>
      </c>
      <c r="DS150" s="2">
        <f t="shared" si="179"/>
        <v>76.537957372039713</v>
      </c>
      <c r="DT150" s="2">
        <f t="shared" si="179"/>
        <v>76.946104500891252</v>
      </c>
      <c r="DU150" s="2">
        <f t="shared" si="179"/>
        <v>70.872609848484842</v>
      </c>
      <c r="DV150" s="2">
        <f t="shared" si="179"/>
        <v>71.024800356506262</v>
      </c>
      <c r="DW150" s="2">
        <f t="shared" si="179"/>
        <v>73.495870766488423</v>
      </c>
      <c r="DX150" s="2">
        <f t="shared" si="179"/>
        <v>60.836382148093847</v>
      </c>
      <c r="DY150" s="2">
        <f t="shared" si="179"/>
        <v>57.435400492610839</v>
      </c>
      <c r="EA150" s="2">
        <f t="shared" si="153"/>
        <v>41.236864102312168</v>
      </c>
      <c r="EB150" s="2">
        <f t="shared" si="153"/>
        <v>39.559099926793564</v>
      </c>
      <c r="EC150" s="2">
        <f t="shared" si="153"/>
        <v>36.109236214374235</v>
      </c>
      <c r="ED150" s="2">
        <f t="shared" si="153"/>
        <v>37.188596165020328</v>
      </c>
      <c r="EE150" s="2">
        <f t="shared" si="153"/>
        <v>36.746166099443847</v>
      </c>
      <c r="EF150" s="2">
        <f t="shared" si="153"/>
        <v>39.464722088486759</v>
      </c>
      <c r="EG150" s="2">
        <f t="shared" si="153"/>
        <v>43.707797512126064</v>
      </c>
      <c r="EH150" s="2">
        <f t="shared" si="153"/>
        <v>39.826720884867598</v>
      </c>
      <c r="EI150" s="2">
        <f t="shared" si="153"/>
        <v>39.712275359666677</v>
      </c>
      <c r="EJ150" s="2">
        <f t="shared" si="153"/>
        <v>39.068512734479853</v>
      </c>
      <c r="EK150" s="2">
        <f t="shared" si="153"/>
        <v>37.993893489185055</v>
      </c>
      <c r="EL150" s="2">
        <f t="shared" si="182"/>
        <v>38.858872265051971</v>
      </c>
      <c r="EM150" s="2">
        <f t="shared" si="135"/>
        <v>39.859541389277382</v>
      </c>
      <c r="EN150" s="2">
        <f t="shared" si="135"/>
        <v>41.127390979883195</v>
      </c>
      <c r="EO150" s="2">
        <f t="shared" si="135"/>
        <v>41.452674050844081</v>
      </c>
      <c r="EQ150" s="2">
        <f t="shared" si="180"/>
        <v>41.411923633351975</v>
      </c>
      <c r="ER150" s="2">
        <f t="shared" si="180"/>
        <v>40.640404622942057</v>
      </c>
      <c r="ES150" s="2">
        <f t="shared" si="180"/>
        <v>37.456071238991441</v>
      </c>
      <c r="ET150" s="2">
        <f t="shared" si="180"/>
        <v>37.485741530831532</v>
      </c>
      <c r="EU150" s="2">
        <f t="shared" si="180"/>
        <v>37.601050997818518</v>
      </c>
      <c r="EV150" s="2">
        <f t="shared" si="180"/>
        <v>39.595959477340472</v>
      </c>
      <c r="EW150" s="2">
        <f t="shared" si="180"/>
        <v>43.156769495938335</v>
      </c>
      <c r="EX150" s="2">
        <f t="shared" si="180"/>
        <v>40.867946388432657</v>
      </c>
      <c r="EY150" s="2">
        <f t="shared" si="180"/>
        <v>40.861050201888531</v>
      </c>
      <c r="EZ150" s="2">
        <f t="shared" si="180"/>
        <v>40.120224911810475</v>
      </c>
      <c r="FA150" s="2">
        <f t="shared" si="180"/>
        <v>37.889514335503634</v>
      </c>
      <c r="FB150" s="2">
        <f t="shared" si="180"/>
        <v>39.483313803135395</v>
      </c>
      <c r="FC150" s="2">
        <f t="shared" si="180"/>
        <v>40.711599509254796</v>
      </c>
      <c r="FD150" s="2">
        <f t="shared" si="180"/>
        <v>41.763062622064361</v>
      </c>
      <c r="FE150" s="2">
        <f t="shared" si="180"/>
        <v>41.336320168298208</v>
      </c>
      <c r="FG150" s="2">
        <f t="shared" si="181"/>
        <v>0.99999978390874533</v>
      </c>
      <c r="FH150" s="2">
        <f t="shared" si="181"/>
        <v>0.99999982656171171</v>
      </c>
      <c r="FI150" s="2">
        <f t="shared" si="181"/>
        <v>0.99999984810484321</v>
      </c>
      <c r="FJ150" s="2">
        <f t="shared" si="181"/>
        <v>0.99999984384429819</v>
      </c>
      <c r="FK150" s="2">
        <f t="shared" si="181"/>
        <v>0.99999982419386213</v>
      </c>
      <c r="FL150" s="2">
        <f t="shared" si="181"/>
        <v>0.99999983951695681</v>
      </c>
      <c r="FM150" s="2">
        <f t="shared" si="181"/>
        <v>0.9999998353164633</v>
      </c>
      <c r="FN150" s="2">
        <f t="shared" si="181"/>
        <v>0.99999981844813479</v>
      </c>
      <c r="FO150" s="2">
        <f t="shared" si="181"/>
        <v>0.99999981992462206</v>
      </c>
      <c r="FP150" s="2">
        <f t="shared" si="181"/>
        <v>0.99999983142471272</v>
      </c>
      <c r="FQ150" s="2">
        <f t="shared" si="181"/>
        <v>0.99999983723057229</v>
      </c>
      <c r="FR150" s="2">
        <f t="shared" si="181"/>
        <v>0.99999984280432486</v>
      </c>
      <c r="FS150" s="2">
        <f t="shared" si="181"/>
        <v>0.99999933801546526</v>
      </c>
      <c r="FT150" s="2">
        <f t="shared" si="181"/>
        <v>0.99999791911807612</v>
      </c>
      <c r="FU150" s="2">
        <f t="shared" si="181"/>
        <v>0.99999454178836578</v>
      </c>
      <c r="FW150" s="2">
        <f t="shared" si="174"/>
        <v>5.9188189922965741E-3</v>
      </c>
      <c r="FX150" s="2">
        <f t="shared" si="174"/>
        <v>2.9775701021432677E-2</v>
      </c>
      <c r="FY150" s="2">
        <f t="shared" si="174"/>
        <v>3.7212154202642414E-2</v>
      </c>
      <c r="FZ150" s="2">
        <f t="shared" si="174"/>
        <v>2.7947330337593643E-2</v>
      </c>
      <c r="GA150" s="2">
        <f t="shared" si="174"/>
        <v>2.4647382483122277E-2</v>
      </c>
      <c r="GB150" s="2">
        <f t="shared" si="174"/>
        <v>3.1877119355076589E-2</v>
      </c>
      <c r="GC150" s="2">
        <f t="shared" si="174"/>
        <v>4.1994562850390452E-2</v>
      </c>
      <c r="GD150" s="2">
        <f t="shared" si="174"/>
        <v>2.4341547469413027E-2</v>
      </c>
      <c r="GE150" s="2">
        <f t="shared" si="174"/>
        <v>1.7043528265971733E-2</v>
      </c>
      <c r="GF150" s="2">
        <f t="shared" si="174"/>
        <v>1.5944400365197658E-2</v>
      </c>
      <c r="GG150" s="2">
        <f t="shared" si="174"/>
        <v>1.595920205821269E-2</v>
      </c>
      <c r="GH150" s="2">
        <f t="shared" si="174"/>
        <v>1.6938030816318596E-2</v>
      </c>
      <c r="GI150" s="2">
        <f t="shared" si="174"/>
        <v>2.4564021245549506E-2</v>
      </c>
      <c r="GJ150" s="2">
        <f t="shared" si="174"/>
        <v>2.6376452405310821E-2</v>
      </c>
      <c r="GK150" s="2">
        <f t="shared" si="174"/>
        <v>2.895031130972393E-2</v>
      </c>
      <c r="GM150" s="107">
        <f t="shared" si="175"/>
        <v>8.5696579653651854E-149</v>
      </c>
      <c r="GN150" s="107">
        <f t="shared" si="175"/>
        <v>5.2036060953320932E-161</v>
      </c>
      <c r="GO150" s="107">
        <f t="shared" si="175"/>
        <v>2.4236247582215249E-172</v>
      </c>
      <c r="GP150" s="107">
        <f t="shared" si="175"/>
        <v>9.1739119221775433E-183</v>
      </c>
      <c r="GQ150" s="107">
        <f t="shared" si="175"/>
        <v>4.4728461368654012E-190</v>
      </c>
      <c r="GR150" s="107">
        <f t="shared" si="175"/>
        <v>1.9079388176346288E-198</v>
      </c>
      <c r="GS150" s="107">
        <f t="shared" si="175"/>
        <v>1.7802826397480098E-202</v>
      </c>
      <c r="GT150" s="107">
        <f t="shared" si="175"/>
        <v>6.1256298785475644E-194</v>
      </c>
      <c r="GU150" s="107">
        <f t="shared" si="175"/>
        <v>1.0204715083381725E-198</v>
      </c>
      <c r="GV150" s="107">
        <f t="shared" si="175"/>
        <v>2.0334347920053046E-192</v>
      </c>
      <c r="GW150" s="107">
        <f t="shared" si="175"/>
        <v>5.1824574380709291E-198</v>
      </c>
      <c r="GX150" s="107">
        <f t="shared" si="175"/>
        <v>1.1764868376847051E-193</v>
      </c>
      <c r="GY150" s="107">
        <f t="shared" si="175"/>
        <v>1.988196368686325E-192</v>
      </c>
      <c r="GZ150" s="107">
        <f t="shared" si="175"/>
        <v>3.2244062984717718E-194</v>
      </c>
      <c r="HA150" s="107">
        <f t="shared" si="175"/>
        <v>1.4709858324898001E-217</v>
      </c>
      <c r="HC150" s="107">
        <f t="shared" si="155"/>
        <v>8.9877220610737983E-100</v>
      </c>
      <c r="HD150" s="107">
        <f t="shared" si="155"/>
        <v>1.6017755059679686E-110</v>
      </c>
      <c r="HE150" s="107">
        <f t="shared" si="155"/>
        <v>1.0075898255868574E-119</v>
      </c>
      <c r="HF150" s="107">
        <f t="shared" si="155"/>
        <v>3.8955618615464667E-126</v>
      </c>
      <c r="HG150" s="107">
        <f t="shared" si="155"/>
        <v>1.221100937736166E-130</v>
      </c>
      <c r="HH150" s="107">
        <f t="shared" si="155"/>
        <v>7.4591493765285679E-138</v>
      </c>
      <c r="HI150" s="107">
        <f t="shared" si="155"/>
        <v>2.6490478580551381E-143</v>
      </c>
      <c r="HJ150" s="107">
        <f t="shared" si="155"/>
        <v>7.3271544949493467E-134</v>
      </c>
      <c r="HK150" s="107">
        <f t="shared" si="155"/>
        <v>2.6743833712139604E-135</v>
      </c>
      <c r="HL150" s="107">
        <f t="shared" si="165"/>
        <v>7.2018587249886105E-130</v>
      </c>
      <c r="HM150" s="107">
        <f t="shared" si="165"/>
        <v>1.3350473930903577E-133</v>
      </c>
      <c r="HN150" s="107">
        <f t="shared" si="165"/>
        <v>3.8243725632696956E-130</v>
      </c>
      <c r="HO150" s="107">
        <f t="shared" si="165"/>
        <v>1.9167363476044815E-128</v>
      </c>
      <c r="HP150" s="107">
        <f t="shared" si="165"/>
        <v>2.4927571051924692E-129</v>
      </c>
      <c r="HQ150" s="107">
        <f t="shared" si="165"/>
        <v>4.6857629686096618E-151</v>
      </c>
      <c r="HS150" s="107">
        <f t="shared" si="176"/>
        <v>3.1334030743023164E-3</v>
      </c>
      <c r="HT150" s="107">
        <f t="shared" si="176"/>
        <v>1.8627783817405613E-5</v>
      </c>
      <c r="HU150" s="107">
        <f t="shared" si="176"/>
        <v>2.4973744605600884E-6</v>
      </c>
      <c r="HV150" s="107">
        <f t="shared" si="176"/>
        <v>4.2182121035751981E-6</v>
      </c>
      <c r="HW150" s="107">
        <f t="shared" si="176"/>
        <v>5.3058663754968602E-6</v>
      </c>
      <c r="HX150" s="107">
        <f t="shared" si="176"/>
        <v>7.3242963358420105E-7</v>
      </c>
      <c r="HY150" s="107">
        <f t="shared" si="176"/>
        <v>6.9932199651725984E-8</v>
      </c>
      <c r="HZ150" s="107">
        <f t="shared" si="176"/>
        <v>3.620658597880733E-6</v>
      </c>
      <c r="IA150" s="107">
        <f t="shared" si="176"/>
        <v>1.6307038815885593E-5</v>
      </c>
      <c r="IB150" s="107">
        <f t="shared" si="176"/>
        <v>3.8652648769975082E-5</v>
      </c>
      <c r="IC150" s="107">
        <f t="shared" si="176"/>
        <v>2.9213078099458154E-5</v>
      </c>
      <c r="ID150" s="107">
        <f t="shared" si="176"/>
        <v>3.5671593275562633E-5</v>
      </c>
      <c r="IE150" s="107">
        <f t="shared" si="176"/>
        <v>5.0367497502296643E-5</v>
      </c>
      <c r="IF150" s="107">
        <f t="shared" si="176"/>
        <v>1.1668926442959009E-4</v>
      </c>
      <c r="IG150" s="107">
        <f t="shared" si="176"/>
        <v>1.8428780365350248E-3</v>
      </c>
      <c r="II150" s="107">
        <f t="shared" si="177"/>
        <v>6.0564230547210115E-6</v>
      </c>
      <c r="IJ150" s="107">
        <f t="shared" si="177"/>
        <v>1.5960987077197502E-3</v>
      </c>
      <c r="IK150" s="107">
        <f t="shared" si="177"/>
        <v>2.4852975424953733E-3</v>
      </c>
      <c r="IL150" s="107">
        <f t="shared" si="177"/>
        <v>6.5977984384936364E-4</v>
      </c>
      <c r="IM150" s="107">
        <f t="shared" si="177"/>
        <v>2.8591133988320998E-4</v>
      </c>
      <c r="IN150" s="107">
        <f t="shared" si="177"/>
        <v>6.2440845839985574E-4</v>
      </c>
      <c r="IO150" s="107">
        <f t="shared" si="177"/>
        <v>1.5178478903027618E-3</v>
      </c>
      <c r="IP150" s="107">
        <f t="shared" si="177"/>
        <v>2.2852245027066333E-4</v>
      </c>
      <c r="IQ150" s="107">
        <f t="shared" si="177"/>
        <v>4.1952805411456476E-5</v>
      </c>
      <c r="IR150" s="107">
        <f t="shared" si="177"/>
        <v>4.4971092769682141E-5</v>
      </c>
      <c r="IS150" s="107">
        <f t="shared" si="177"/>
        <v>3.633475647159673E-5</v>
      </c>
      <c r="IT150" s="107">
        <f t="shared" si="177"/>
        <v>5.9557891235623942E-5</v>
      </c>
      <c r="IU150" s="107">
        <f t="shared" si="177"/>
        <v>6.4886083400377331E-5</v>
      </c>
      <c r="IV150" s="107">
        <f t="shared" si="177"/>
        <v>1.8878753076647382E-5</v>
      </c>
      <c r="IW150" s="107">
        <f t="shared" si="177"/>
        <v>1.1499765719030094E-5</v>
      </c>
      <c r="IY150" s="107">
        <f t="shared" si="178"/>
        <v>3.1394594973570373E-3</v>
      </c>
      <c r="IZ150" s="107">
        <f t="shared" si="178"/>
        <v>1.6147264915371557E-3</v>
      </c>
      <c r="JA150" s="107">
        <f t="shared" si="178"/>
        <v>2.4877949169559333E-3</v>
      </c>
      <c r="JB150" s="107">
        <f t="shared" si="178"/>
        <v>6.6399805595293885E-4</v>
      </c>
      <c r="JC150" s="107">
        <f t="shared" si="178"/>
        <v>2.9121720625870681E-4</v>
      </c>
      <c r="JD150" s="107">
        <f t="shared" si="178"/>
        <v>6.2514088803343991E-4</v>
      </c>
      <c r="JE150" s="107">
        <f t="shared" si="178"/>
        <v>1.5179178225024135E-3</v>
      </c>
      <c r="JF150" s="107">
        <f t="shared" si="178"/>
        <v>2.3214310886854407E-4</v>
      </c>
      <c r="JG150" s="107">
        <f t="shared" si="178"/>
        <v>5.8259844227342072E-5</v>
      </c>
      <c r="JH150" s="107">
        <f t="shared" si="178"/>
        <v>8.3623741539657216E-5</v>
      </c>
      <c r="JI150" s="107">
        <f t="shared" si="178"/>
        <v>6.5547834571054884E-5</v>
      </c>
      <c r="JJ150" s="107">
        <f t="shared" si="178"/>
        <v>9.5229484511186576E-5</v>
      </c>
      <c r="JK150" s="107">
        <f t="shared" si="178"/>
        <v>1.1525358090267397E-4</v>
      </c>
      <c r="JL150" s="107">
        <f t="shared" si="178"/>
        <v>1.3556801750623748E-4</v>
      </c>
      <c r="JM150" s="107">
        <f t="shared" si="178"/>
        <v>1.854377802254055E-3</v>
      </c>
    </row>
    <row r="151" spans="2:273" x14ac:dyDescent="0.25">
      <c r="B151" s="2">
        <v>123</v>
      </c>
      <c r="C151" s="37">
        <v>42.064999999999998</v>
      </c>
      <c r="D151" s="37">
        <v>38.917999999999999</v>
      </c>
      <c r="E151" s="37">
        <v>36.475000000000001</v>
      </c>
      <c r="F151" s="37">
        <v>36.491999999999997</v>
      </c>
      <c r="G151" s="37">
        <v>36.097999999999999</v>
      </c>
      <c r="H151" s="37">
        <v>37.966999999999999</v>
      </c>
      <c r="I151" s="37">
        <v>44.655999999999999</v>
      </c>
      <c r="J151" s="37">
        <v>40.753999999999998</v>
      </c>
      <c r="K151" s="37">
        <v>39.863999999999997</v>
      </c>
      <c r="L151" s="37">
        <v>38.557000000000002</v>
      </c>
      <c r="M151" s="37">
        <v>37.262</v>
      </c>
      <c r="N151" s="37">
        <v>38.606999999999999</v>
      </c>
      <c r="O151" s="37">
        <v>38.524999999999999</v>
      </c>
      <c r="P151" s="37">
        <v>40.966999999999999</v>
      </c>
      <c r="Q151" s="37">
        <v>40.229999999999997</v>
      </c>
      <c r="S151" s="4">
        <f t="shared" si="97"/>
        <v>41.092018323041778</v>
      </c>
      <c r="T151" s="4">
        <f t="shared" si="98"/>
        <v>39.498274218049815</v>
      </c>
      <c r="U151" s="4">
        <f t="shared" si="99"/>
        <v>36.212428359065484</v>
      </c>
      <c r="V151" s="4">
        <f t="shared" si="100"/>
        <v>37.135549338821882</v>
      </c>
      <c r="W151" s="4">
        <f t="shared" si="101"/>
        <v>36.643132235249801</v>
      </c>
      <c r="X151" s="4">
        <f t="shared" si="102"/>
        <v>39.428571617065259</v>
      </c>
      <c r="Y151" s="4">
        <f t="shared" si="103"/>
        <v>43.827137004257217</v>
      </c>
      <c r="Z151" s="4">
        <f t="shared" si="104"/>
        <v>39.735797910850508</v>
      </c>
      <c r="AA151" s="4">
        <f t="shared" si="105"/>
        <v>39.543911979186326</v>
      </c>
      <c r="AB151" s="4">
        <f t="shared" si="106"/>
        <v>38.905514073715182</v>
      </c>
      <c r="AC151" s="4">
        <f t="shared" si="107"/>
        <v>37.869651957959874</v>
      </c>
      <c r="AD151" s="4">
        <f t="shared" si="108"/>
        <v>38.726544737520214</v>
      </c>
      <c r="AE151" s="4">
        <f t="shared" si="109"/>
        <v>39.725259391629621</v>
      </c>
      <c r="AF151" s="4">
        <f t="shared" si="110"/>
        <v>40.95669818930638</v>
      </c>
      <c r="AG151" s="4">
        <f t="shared" si="110"/>
        <v>41.341689084948335</v>
      </c>
      <c r="AI151" s="4">
        <f t="shared" si="111"/>
        <v>0.97298167695822002</v>
      </c>
      <c r="AJ151" s="4">
        <f t="shared" si="112"/>
        <v>-0.58027421804981572</v>
      </c>
      <c r="AK151" s="4">
        <f t="shared" si="113"/>
        <v>0.26257164093451735</v>
      </c>
      <c r="AL151" s="4">
        <f t="shared" si="114"/>
        <v>-0.64354933882188448</v>
      </c>
      <c r="AM151" s="4">
        <f t="shared" si="115"/>
        <v>-0.54513223524980248</v>
      </c>
      <c r="AN151" s="4">
        <f t="shared" si="116"/>
        <v>-1.4615716170652604</v>
      </c>
      <c r="AO151" s="4">
        <f t="shared" si="117"/>
        <v>0.82886299574278155</v>
      </c>
      <c r="AP151" s="4">
        <f t="shared" si="118"/>
        <v>1.0182020891494901</v>
      </c>
      <c r="AQ151" s="4">
        <f t="shared" si="119"/>
        <v>0.32008802081367094</v>
      </c>
      <c r="AR151" s="4">
        <f t="shared" si="120"/>
        <v>-0.34851407371517951</v>
      </c>
      <c r="AS151" s="4">
        <f t="shared" si="121"/>
        <v>-0.60765195795987381</v>
      </c>
      <c r="AT151" s="4">
        <f t="shared" si="122"/>
        <v>-0.11954473752021499</v>
      </c>
      <c r="AU151" s="4">
        <f t="shared" si="123"/>
        <v>-1.200259391629622</v>
      </c>
      <c r="AV151" s="4">
        <f t="shared" si="169"/>
        <v>1.0301810693619018E-2</v>
      </c>
      <c r="AW151" s="4">
        <f t="shared" si="169"/>
        <v>-1.1116890849483383</v>
      </c>
      <c r="AY151" s="2">
        <f t="shared" si="170"/>
        <v>41.092004183212893</v>
      </c>
      <c r="AZ151" s="2">
        <f t="shared" si="170"/>
        <v>39.421624432527359</v>
      </c>
      <c r="BA151" s="2">
        <f t="shared" si="170"/>
        <v>35.993265474513265</v>
      </c>
      <c r="BB151" s="2">
        <f t="shared" si="170"/>
        <v>37.043162258098242</v>
      </c>
      <c r="BC151" s="2">
        <f t="shared" si="170"/>
        <v>36.585667974015827</v>
      </c>
      <c r="BD151" s="2">
        <f t="shared" si="170"/>
        <v>39.306682233012538</v>
      </c>
      <c r="BE151" s="2">
        <f t="shared" si="170"/>
        <v>43.523164965753615</v>
      </c>
      <c r="BF151" s="2">
        <f t="shared" si="170"/>
        <v>39.672255884507535</v>
      </c>
      <c r="BG151" s="2">
        <f t="shared" si="170"/>
        <v>39.527394199081932</v>
      </c>
      <c r="BH151" s="2">
        <f t="shared" si="170"/>
        <v>38.885518233349657</v>
      </c>
      <c r="BI151" s="2">
        <f t="shared" si="170"/>
        <v>37.851782031404341</v>
      </c>
      <c r="BJ151" s="2">
        <f t="shared" si="170"/>
        <v>38.6966949164445</v>
      </c>
      <c r="BK151" s="2">
        <f t="shared" si="170"/>
        <v>39.689984004858246</v>
      </c>
      <c r="BL151" s="2">
        <f t="shared" si="170"/>
        <v>40.939553809285826</v>
      </c>
      <c r="BM151" s="2">
        <f t="shared" si="170"/>
        <v>41.304466014522028</v>
      </c>
      <c r="BO151" s="2" t="str">
        <f t="shared" si="171"/>
        <v/>
      </c>
      <c r="BP151" s="2" t="str">
        <f t="shared" si="171"/>
        <v/>
      </c>
      <c r="BQ151" s="2" t="str">
        <f t="shared" si="171"/>
        <v/>
      </c>
      <c r="BR151" s="2" t="str">
        <f t="shared" si="171"/>
        <v/>
      </c>
      <c r="BS151" s="2" t="str">
        <f t="shared" si="171"/>
        <v/>
      </c>
      <c r="BT151" s="2" t="str">
        <f t="shared" si="171"/>
        <v/>
      </c>
      <c r="BU151" s="2" t="str">
        <f t="shared" si="171"/>
        <v/>
      </c>
      <c r="BV151" s="2" t="str">
        <f t="shared" si="171"/>
        <v/>
      </c>
      <c r="BW151" s="2" t="str">
        <f t="shared" si="171"/>
        <v/>
      </c>
      <c r="BX151" s="2" t="str">
        <f t="shared" si="171"/>
        <v/>
      </c>
      <c r="BY151" s="2" t="str">
        <f t="shared" si="171"/>
        <v/>
      </c>
      <c r="BZ151" s="2" t="str">
        <f t="shared" si="171"/>
        <v/>
      </c>
      <c r="CA151" s="2" t="str">
        <f t="shared" si="171"/>
        <v/>
      </c>
      <c r="CB151" s="2" t="str">
        <f t="shared" si="171"/>
        <v/>
      </c>
      <c r="CC151" s="2" t="str">
        <f t="shared" si="171"/>
        <v/>
      </c>
      <c r="CE151" s="2">
        <f t="shared" si="172"/>
        <v>42.064999999999998</v>
      </c>
      <c r="CF151" s="2" t="str">
        <f t="shared" si="172"/>
        <v/>
      </c>
      <c r="CG151" s="2" t="str">
        <f t="shared" si="172"/>
        <v/>
      </c>
      <c r="CH151" s="2">
        <f t="shared" si="172"/>
        <v>36.491999999999997</v>
      </c>
      <c r="CI151" s="2">
        <f t="shared" si="172"/>
        <v>36.097999999999999</v>
      </c>
      <c r="CJ151" s="2">
        <f t="shared" si="172"/>
        <v>37.966999999999999</v>
      </c>
      <c r="CK151" s="2" t="str">
        <f t="shared" si="172"/>
        <v/>
      </c>
      <c r="CL151" s="2">
        <f t="shared" si="172"/>
        <v>40.753999999999998</v>
      </c>
      <c r="CM151" s="2">
        <f t="shared" si="172"/>
        <v>39.863999999999997</v>
      </c>
      <c r="CN151" s="2">
        <f t="shared" si="172"/>
        <v>38.557000000000002</v>
      </c>
      <c r="CO151" s="2">
        <f t="shared" si="172"/>
        <v>37.262</v>
      </c>
      <c r="CP151" s="2">
        <f t="shared" si="172"/>
        <v>38.606999999999999</v>
      </c>
      <c r="CQ151" s="2">
        <f t="shared" si="172"/>
        <v>38.524999999999999</v>
      </c>
      <c r="CR151" s="2">
        <f t="shared" si="172"/>
        <v>40.966999999999999</v>
      </c>
      <c r="CS151" s="2">
        <f t="shared" si="172"/>
        <v>40.229999999999997</v>
      </c>
      <c r="CU151" s="2">
        <f t="shared" si="173"/>
        <v>42.064999999999998</v>
      </c>
      <c r="CV151" s="2" t="str">
        <f t="shared" si="173"/>
        <v/>
      </c>
      <c r="CW151" s="2" t="str">
        <f t="shared" si="173"/>
        <v/>
      </c>
      <c r="CX151" s="2">
        <f t="shared" si="173"/>
        <v>36.491999999999997</v>
      </c>
      <c r="CY151" s="2">
        <f t="shared" si="173"/>
        <v>36.097999999999999</v>
      </c>
      <c r="CZ151" s="2">
        <f t="shared" si="173"/>
        <v>37.966999999999999</v>
      </c>
      <c r="DA151" s="2" t="str">
        <f t="shared" si="173"/>
        <v/>
      </c>
      <c r="DB151" s="2">
        <f t="shared" si="173"/>
        <v>40.753999999999998</v>
      </c>
      <c r="DC151" s="2">
        <f t="shared" si="173"/>
        <v>39.863999999999997</v>
      </c>
      <c r="DD151" s="2">
        <f t="shared" si="173"/>
        <v>38.557000000000002</v>
      </c>
      <c r="DE151" s="2">
        <f t="shared" si="173"/>
        <v>37.262</v>
      </c>
      <c r="DF151" s="2">
        <f t="shared" si="173"/>
        <v>38.606999999999999</v>
      </c>
      <c r="DG151" s="2">
        <f t="shared" si="173"/>
        <v>38.524999999999999</v>
      </c>
      <c r="DH151" s="2">
        <f t="shared" si="173"/>
        <v>40.966999999999999</v>
      </c>
      <c r="DI151" s="2">
        <f t="shared" si="173"/>
        <v>40.229999999999997</v>
      </c>
      <c r="DK151" s="2">
        <f t="shared" si="179"/>
        <v>82.026632258064495</v>
      </c>
      <c r="DL151" s="2">
        <f t="shared" si="179"/>
        <v>90.302887096774185</v>
      </c>
      <c r="DM151" s="2">
        <f t="shared" si="179"/>
        <v>82.842190322580649</v>
      </c>
      <c r="DN151" s="2">
        <f t="shared" si="179"/>
        <v>77.816007148093831</v>
      </c>
      <c r="DO151" s="2">
        <f t="shared" si="179"/>
        <v>76.83778397950087</v>
      </c>
      <c r="DP151" s="2">
        <f t="shared" si="179"/>
        <v>74.616929701426031</v>
      </c>
      <c r="DQ151" s="2">
        <f t="shared" si="179"/>
        <v>82.419301916221002</v>
      </c>
      <c r="DR151" s="2">
        <f t="shared" si="179"/>
        <v>71.013230392156871</v>
      </c>
      <c r="DS151" s="2">
        <f t="shared" si="179"/>
        <v>76.706471046600456</v>
      </c>
      <c r="DT151" s="2">
        <f t="shared" si="179"/>
        <v>77.120370209447401</v>
      </c>
      <c r="DU151" s="2">
        <f t="shared" si="179"/>
        <v>71.02528598484848</v>
      </c>
      <c r="DV151" s="2">
        <f t="shared" si="179"/>
        <v>71.162765597147967</v>
      </c>
      <c r="DW151" s="2">
        <f t="shared" si="179"/>
        <v>73.619971033868097</v>
      </c>
      <c r="DX151" s="2">
        <f t="shared" si="179"/>
        <v>60.851017778592379</v>
      </c>
      <c r="DY151" s="2">
        <f t="shared" si="179"/>
        <v>57.449623645320202</v>
      </c>
      <c r="EA151" s="2">
        <f t="shared" si="153"/>
        <v>41.090612251915893</v>
      </c>
      <c r="EB151" s="2">
        <f t="shared" si="153"/>
        <v>39.379803733528554</v>
      </c>
      <c r="EC151" s="2">
        <f t="shared" si="153"/>
        <v>35.928567430813729</v>
      </c>
      <c r="ED151" s="2">
        <f t="shared" si="153"/>
        <v>37.032327716443923</v>
      </c>
      <c r="EE151" s="2">
        <f t="shared" si="153"/>
        <v>36.558283307047404</v>
      </c>
      <c r="EF151" s="2">
        <f t="shared" si="153"/>
        <v>39.301125425417112</v>
      </c>
      <c r="EG151" s="2">
        <f t="shared" si="153"/>
        <v>43.552768049850307</v>
      </c>
      <c r="EH151" s="2">
        <f t="shared" si="153"/>
        <v>39.639298041006057</v>
      </c>
      <c r="EI151" s="2">
        <f t="shared" si="153"/>
        <v>39.501793350038028</v>
      </c>
      <c r="EJ151" s="2">
        <f t="shared" si="153"/>
        <v>38.863628062673619</v>
      </c>
      <c r="EK151" s="2">
        <f t="shared" si="153"/>
        <v>37.853939916976188</v>
      </c>
      <c r="EL151" s="2">
        <f t="shared" si="182"/>
        <v>38.682893145853491</v>
      </c>
      <c r="EM151" s="2">
        <f t="shared" si="135"/>
        <v>39.663288074592074</v>
      </c>
      <c r="EN151" s="2">
        <f t="shared" si="135"/>
        <v>40.918446301103181</v>
      </c>
      <c r="EO151" s="2">
        <f t="shared" si="135"/>
        <v>41.308502001734851</v>
      </c>
      <c r="EQ151" s="2">
        <f t="shared" si="180"/>
        <v>41.276756620772439</v>
      </c>
      <c r="ER151" s="2">
        <f t="shared" si="180"/>
        <v>40.503869871841644</v>
      </c>
      <c r="ES151" s="2">
        <f t="shared" si="180"/>
        <v>37.322792254795523</v>
      </c>
      <c r="ET151" s="2">
        <f t="shared" si="180"/>
        <v>37.342354167631001</v>
      </c>
      <c r="EU151" s="2">
        <f t="shared" si="180"/>
        <v>37.446277718220202</v>
      </c>
      <c r="EV151" s="2">
        <f t="shared" si="180"/>
        <v>39.440622199533763</v>
      </c>
      <c r="EW151" s="2">
        <f t="shared" si="180"/>
        <v>42.986639221190735</v>
      </c>
      <c r="EX151" s="2">
        <f t="shared" si="180"/>
        <v>40.721428428456704</v>
      </c>
      <c r="EY151" s="2">
        <f t="shared" si="180"/>
        <v>40.699959104060028</v>
      </c>
      <c r="EZ151" s="2">
        <f t="shared" si="180"/>
        <v>39.958412376880219</v>
      </c>
      <c r="FA151" s="2">
        <f t="shared" si="180"/>
        <v>37.745878550523713</v>
      </c>
      <c r="FB151" s="2">
        <f t="shared" si="180"/>
        <v>39.332790495991617</v>
      </c>
      <c r="FC151" s="2">
        <f t="shared" si="180"/>
        <v>40.549253384142688</v>
      </c>
      <c r="FD151" s="2">
        <f t="shared" si="180"/>
        <v>41.581576208022028</v>
      </c>
      <c r="FE151" s="2">
        <f t="shared" si="180"/>
        <v>41.188918119240427</v>
      </c>
      <c r="FG151" s="2">
        <f t="shared" si="181"/>
        <v>0.99999982835260759</v>
      </c>
      <c r="FH151" s="2">
        <f t="shared" si="181"/>
        <v>0.99999986223306569</v>
      </c>
      <c r="FI151" s="2">
        <f t="shared" si="181"/>
        <v>0.99999987934538448</v>
      </c>
      <c r="FJ151" s="2">
        <f t="shared" si="181"/>
        <v>0.99999987596111306</v>
      </c>
      <c r="FK151" s="2">
        <f t="shared" si="181"/>
        <v>0.99999986035221577</v>
      </c>
      <c r="FL151" s="2">
        <f t="shared" si="181"/>
        <v>0.99999987252378342</v>
      </c>
      <c r="FM151" s="2">
        <f t="shared" si="181"/>
        <v>0.99999986918721262</v>
      </c>
      <c r="FN151" s="2">
        <f t="shared" si="181"/>
        <v>0.99999985578822204</v>
      </c>
      <c r="FO151" s="2">
        <f t="shared" si="181"/>
        <v>0.99999985696103766</v>
      </c>
      <c r="FP151" s="2">
        <f t="shared" si="181"/>
        <v>0.99999986609588498</v>
      </c>
      <c r="FQ151" s="2">
        <f t="shared" si="181"/>
        <v>0.9999998707076434</v>
      </c>
      <c r="FR151" s="2">
        <f t="shared" si="181"/>
        <v>0.99999987513503286</v>
      </c>
      <c r="FS151" s="2">
        <f t="shared" si="181"/>
        <v>0.99999946304386722</v>
      </c>
      <c r="FT151" s="2">
        <f t="shared" si="181"/>
        <v>0.99999828243072697</v>
      </c>
      <c r="FU151" s="2">
        <f t="shared" si="181"/>
        <v>0.99999542777410821</v>
      </c>
      <c r="FW151" s="2">
        <f t="shared" si="174"/>
        <v>7.439949671464061E-3</v>
      </c>
      <c r="FX151" s="2">
        <f t="shared" si="174"/>
        <v>3.7198597179053869E-2</v>
      </c>
      <c r="FY151" s="2">
        <f t="shared" si="174"/>
        <v>4.6400252126952042E-2</v>
      </c>
      <c r="FZ151" s="2">
        <f t="shared" si="174"/>
        <v>3.4930835258258866E-2</v>
      </c>
      <c r="GA151" s="2">
        <f t="shared" si="174"/>
        <v>3.0832448584047194E-2</v>
      </c>
      <c r="GB151" s="2">
        <f t="shared" si="174"/>
        <v>3.9802394754107288E-2</v>
      </c>
      <c r="GC151" s="2">
        <f t="shared" si="174"/>
        <v>5.2299347493784017E-2</v>
      </c>
      <c r="GD151" s="2">
        <f t="shared" si="174"/>
        <v>3.0452262863206389E-2</v>
      </c>
      <c r="GE151" s="2">
        <f t="shared" si="174"/>
        <v>2.1362259136095154E-2</v>
      </c>
      <c r="GF151" s="2">
        <f t="shared" si="174"/>
        <v>1.9990282703946535E-2</v>
      </c>
      <c r="GG151" s="2">
        <f t="shared" si="174"/>
        <v>2.0008763948978641E-2</v>
      </c>
      <c r="GH151" s="2">
        <f t="shared" si="174"/>
        <v>2.1230606633307621E-2</v>
      </c>
      <c r="GI151" s="2">
        <f t="shared" si="174"/>
        <v>3.0111446497313364E-2</v>
      </c>
      <c r="GJ151" s="2">
        <f t="shared" si="174"/>
        <v>3.1778498285903289E-2</v>
      </c>
      <c r="GK151" s="2">
        <f t="shared" si="174"/>
        <v>3.4367407893062994E-2</v>
      </c>
      <c r="GM151" s="107">
        <f t="shared" si="175"/>
        <v>3.1336891143186901E-153</v>
      </c>
      <c r="GN151" s="107">
        <f t="shared" si="175"/>
        <v>9.5273385333660584E-166</v>
      </c>
      <c r="GO151" s="107">
        <f t="shared" si="175"/>
        <v>2.2545407847637364E-177</v>
      </c>
      <c r="GP151" s="107">
        <f t="shared" si="175"/>
        <v>4.1124017283784236E-188</v>
      </c>
      <c r="GQ151" s="107">
        <f t="shared" si="175"/>
        <v>1.1046629818667155E-195</v>
      </c>
      <c r="GR151" s="107">
        <f t="shared" si="175"/>
        <v>2.8722727708640175E-204</v>
      </c>
      <c r="GS151" s="107">
        <f t="shared" si="175"/>
        <v>1.9901261075799034E-208</v>
      </c>
      <c r="GT151" s="107">
        <f t="shared" si="175"/>
        <v>1.1291448348884852E-199</v>
      </c>
      <c r="GU151" s="107">
        <f t="shared" si="175"/>
        <v>1.3641130463131076E-204</v>
      </c>
      <c r="GV151" s="107">
        <f t="shared" si="175"/>
        <v>4.4308878619039945E-198</v>
      </c>
      <c r="GW151" s="107">
        <f t="shared" si="175"/>
        <v>7.9387985105853574E-204</v>
      </c>
      <c r="GX151" s="107">
        <f t="shared" si="175"/>
        <v>2.4985183811078291E-199</v>
      </c>
      <c r="GY151" s="107">
        <f t="shared" si="175"/>
        <v>4.5336791899679355E-198</v>
      </c>
      <c r="GZ151" s="107">
        <f t="shared" si="175"/>
        <v>6.7786213088305397E-200</v>
      </c>
      <c r="HA151" s="107">
        <f t="shared" si="175"/>
        <v>6.661606207802585E-224</v>
      </c>
      <c r="HC151" s="107">
        <f t="shared" si="155"/>
        <v>3.9232221387433898E-104</v>
      </c>
      <c r="HD151" s="107">
        <f t="shared" si="155"/>
        <v>3.1174822829906103E-115</v>
      </c>
      <c r="HE151" s="107">
        <f t="shared" si="155"/>
        <v>9.3212427425341129E-125</v>
      </c>
      <c r="HF151" s="107">
        <f t="shared" si="155"/>
        <v>1.8050088754689905E-131</v>
      </c>
      <c r="HG151" s="107">
        <f t="shared" si="155"/>
        <v>3.2029361248573347E-136</v>
      </c>
      <c r="HH151" s="107">
        <f t="shared" si="155"/>
        <v>1.1122573449825159E-143</v>
      </c>
      <c r="HI151" s="107">
        <f t="shared" si="155"/>
        <v>2.5771415803703609E-149</v>
      </c>
      <c r="HJ151" s="107">
        <f t="shared" si="155"/>
        <v>1.3961028199718468E-139</v>
      </c>
      <c r="HK151" s="107">
        <f t="shared" si="155"/>
        <v>4.0522675728823819E-141</v>
      </c>
      <c r="HL151" s="107">
        <f t="shared" si="165"/>
        <v>1.8752713481686892E-135</v>
      </c>
      <c r="HM151" s="107">
        <f t="shared" si="165"/>
        <v>2.4595485207677378E-139</v>
      </c>
      <c r="HN151" s="107">
        <f t="shared" si="165"/>
        <v>9.9819041995559462E-136</v>
      </c>
      <c r="HO151" s="107">
        <f t="shared" si="165"/>
        <v>5.6041695851946826E-134</v>
      </c>
      <c r="HP151" s="107">
        <f t="shared" si="165"/>
        <v>6.8331019223445958E-135</v>
      </c>
      <c r="HQ151" s="107">
        <f t="shared" si="165"/>
        <v>1.8143536376723181E-157</v>
      </c>
      <c r="HS151" s="107">
        <f t="shared" si="176"/>
        <v>9.9261241751807104E-4</v>
      </c>
      <c r="HT151" s="107">
        <f t="shared" si="176"/>
        <v>3.587784746538348E-6</v>
      </c>
      <c r="HU151" s="107">
        <f t="shared" si="176"/>
        <v>3.9497065376747695E-7</v>
      </c>
      <c r="HV151" s="107">
        <f t="shared" si="176"/>
        <v>6.5296382659853455E-7</v>
      </c>
      <c r="HW151" s="107">
        <f t="shared" si="176"/>
        <v>7.9249975016511571E-7</v>
      </c>
      <c r="HX151" s="107">
        <f t="shared" si="176"/>
        <v>9.0922202342183619E-8</v>
      </c>
      <c r="HY151" s="107">
        <f t="shared" si="176"/>
        <v>7.1386978684605768E-9</v>
      </c>
      <c r="HZ151" s="107">
        <f t="shared" si="176"/>
        <v>5.1197601268644783E-7</v>
      </c>
      <c r="IA151" s="107">
        <f t="shared" si="176"/>
        <v>2.5492136957733528E-6</v>
      </c>
      <c r="IB151" s="107">
        <f t="shared" si="176"/>
        <v>6.7662952999916214E-6</v>
      </c>
      <c r="IC151" s="107">
        <f t="shared" si="176"/>
        <v>4.8789844383690166E-6</v>
      </c>
      <c r="ID151" s="107">
        <f t="shared" si="176"/>
        <v>6.2147055595651331E-6</v>
      </c>
      <c r="IE151" s="107">
        <f t="shared" si="176"/>
        <v>9.0819591359137005E-6</v>
      </c>
      <c r="IF151" s="107">
        <f t="shared" si="176"/>
        <v>2.2645581363029644E-5</v>
      </c>
      <c r="IG151" s="107">
        <f t="shared" si="176"/>
        <v>4.4153758819305105E-4</v>
      </c>
      <c r="II151" s="107">
        <f t="shared" si="177"/>
        <v>1.5526542243330593E-5</v>
      </c>
      <c r="IJ151" s="107">
        <f t="shared" si="177"/>
        <v>3.1985008227077378E-3</v>
      </c>
      <c r="IK151" s="107">
        <f t="shared" si="177"/>
        <v>4.9386096073397072E-3</v>
      </c>
      <c r="IL151" s="107">
        <f t="shared" si="177"/>
        <v>1.4484966657617032E-3</v>
      </c>
      <c r="IM151" s="107">
        <f t="shared" si="177"/>
        <v>6.7228967271397249E-4</v>
      </c>
      <c r="IN151" s="107">
        <f t="shared" si="177"/>
        <v>1.4225682644119191E-3</v>
      </c>
      <c r="IO151" s="107">
        <f t="shared" si="177"/>
        <v>3.3059677738936557E-3</v>
      </c>
      <c r="IP151" s="107">
        <f t="shared" si="177"/>
        <v>5.4968179311927403E-4</v>
      </c>
      <c r="IQ151" s="107">
        <f t="shared" si="177"/>
        <v>1.1162332229771357E-4</v>
      </c>
      <c r="IR151" s="107">
        <f t="shared" si="177"/>
        <v>1.1694927263420225E-4</v>
      </c>
      <c r="IS151" s="107">
        <f t="shared" si="177"/>
        <v>9.6620842482232462E-5</v>
      </c>
      <c r="IT151" s="107">
        <f t="shared" si="177"/>
        <v>1.5251591052526368E-4</v>
      </c>
      <c r="IU151" s="107">
        <f t="shared" si="177"/>
        <v>1.6509306313635761E-4</v>
      </c>
      <c r="IV151" s="107">
        <f t="shared" si="177"/>
        <v>5.1154478489436887E-5</v>
      </c>
      <c r="IW151" s="107">
        <f t="shared" si="177"/>
        <v>3.1044081670312185E-5</v>
      </c>
      <c r="IY151" s="107">
        <f t="shared" si="178"/>
        <v>1.0081389597614016E-3</v>
      </c>
      <c r="IZ151" s="107">
        <f t="shared" si="178"/>
        <v>3.2020886074542762E-3</v>
      </c>
      <c r="JA151" s="107">
        <f t="shared" si="178"/>
        <v>4.9390045779934746E-3</v>
      </c>
      <c r="JB151" s="107">
        <f t="shared" si="178"/>
        <v>1.4491496295883017E-3</v>
      </c>
      <c r="JC151" s="107">
        <f t="shared" si="178"/>
        <v>6.7308217246413757E-4</v>
      </c>
      <c r="JD151" s="107">
        <f t="shared" si="178"/>
        <v>1.4226591866142613E-3</v>
      </c>
      <c r="JE151" s="107">
        <f t="shared" si="178"/>
        <v>3.3059749125915242E-3</v>
      </c>
      <c r="JF151" s="107">
        <f t="shared" si="178"/>
        <v>5.5019376913196052E-4</v>
      </c>
      <c r="JG151" s="107">
        <f t="shared" si="178"/>
        <v>1.1417253599348692E-4</v>
      </c>
      <c r="JH151" s="107">
        <f t="shared" si="178"/>
        <v>1.2371556793419386E-4</v>
      </c>
      <c r="JI151" s="107">
        <f t="shared" si="178"/>
        <v>1.0149982692060148E-4</v>
      </c>
      <c r="JJ151" s="107">
        <f t="shared" si="178"/>
        <v>1.5873061608482882E-4</v>
      </c>
      <c r="JK151" s="107">
        <f t="shared" si="178"/>
        <v>1.7417502227227131E-4</v>
      </c>
      <c r="JL151" s="107">
        <f t="shared" si="178"/>
        <v>7.3800059852466534E-5</v>
      </c>
      <c r="JM151" s="107">
        <f t="shared" si="178"/>
        <v>4.7258166986336326E-4</v>
      </c>
    </row>
    <row r="152" spans="2:273" x14ac:dyDescent="0.25">
      <c r="B152" s="2">
        <v>124</v>
      </c>
      <c r="C152" s="37">
        <v>41.177</v>
      </c>
      <c r="D152" s="37">
        <v>39.262</v>
      </c>
      <c r="E152" s="37">
        <v>37.671999999999997</v>
      </c>
      <c r="F152" s="37">
        <v>36.262</v>
      </c>
      <c r="G152" s="37">
        <v>36.851999999999997</v>
      </c>
      <c r="H152" s="37">
        <v>39.655999999999999</v>
      </c>
      <c r="I152" s="37">
        <v>41.671999999999997</v>
      </c>
      <c r="J152" s="37">
        <v>38.984000000000002</v>
      </c>
      <c r="K152" s="37">
        <v>38.643999999999998</v>
      </c>
      <c r="L152" s="37">
        <v>39.835999999999999</v>
      </c>
      <c r="M152" s="37">
        <v>38.671999999999997</v>
      </c>
      <c r="N152" s="37">
        <v>39.148000000000003</v>
      </c>
      <c r="O152" s="37">
        <v>39.459000000000003</v>
      </c>
      <c r="P152" s="37">
        <v>39.802999999999997</v>
      </c>
      <c r="Q152" s="37">
        <v>41.148000000000003</v>
      </c>
      <c r="S152" s="4">
        <f t="shared" si="97"/>
        <v>40.946212568974609</v>
      </c>
      <c r="T152" s="4">
        <f t="shared" si="98"/>
        <v>39.393362542981954</v>
      </c>
      <c r="U152" s="4">
        <f t="shared" si="99"/>
        <v>36.22213496666032</v>
      </c>
      <c r="V152" s="4">
        <f t="shared" si="100"/>
        <v>37.072369403872706</v>
      </c>
      <c r="W152" s="4">
        <f t="shared" si="101"/>
        <v>36.527102567788447</v>
      </c>
      <c r="X152" s="4">
        <f t="shared" si="102"/>
        <v>39.392654068137539</v>
      </c>
      <c r="Y152" s="4">
        <f t="shared" si="103"/>
        <v>43.947332347500087</v>
      </c>
      <c r="Z152" s="4">
        <f t="shared" si="104"/>
        <v>39.631550279151973</v>
      </c>
      <c r="AA152" s="4">
        <f t="shared" si="105"/>
        <v>39.364172816432131</v>
      </c>
      <c r="AB152" s="4">
        <f t="shared" si="106"/>
        <v>38.734090841147356</v>
      </c>
      <c r="AC152" s="4">
        <f t="shared" si="107"/>
        <v>37.753951371419134</v>
      </c>
      <c r="AD152" s="4">
        <f t="shared" si="108"/>
        <v>38.5937192116604</v>
      </c>
      <c r="AE152" s="4">
        <f t="shared" si="109"/>
        <v>39.581799797345269</v>
      </c>
      <c r="AF152" s="4">
        <f t="shared" si="110"/>
        <v>40.777723055827202</v>
      </c>
      <c r="AG152" s="4">
        <f t="shared" si="110"/>
        <v>41.215137235080881</v>
      </c>
      <c r="AI152" s="4">
        <f t="shared" si="111"/>
        <v>0.23078743102539079</v>
      </c>
      <c r="AJ152" s="4">
        <f t="shared" si="112"/>
        <v>-0.13136254298195382</v>
      </c>
      <c r="AK152" s="4">
        <f t="shared" si="113"/>
        <v>1.4498650333396768</v>
      </c>
      <c r="AL152" s="4">
        <f t="shared" si="114"/>
        <v>-0.81036940387270562</v>
      </c>
      <c r="AM152" s="4">
        <f t="shared" si="115"/>
        <v>0.3248974322115501</v>
      </c>
      <c r="AN152" s="4">
        <f t="shared" si="116"/>
        <v>0.26334593186246025</v>
      </c>
      <c r="AO152" s="4">
        <f t="shared" si="117"/>
        <v>-2.2753323475000897</v>
      </c>
      <c r="AP152" s="4">
        <f t="shared" si="118"/>
        <v>-0.64755027915197161</v>
      </c>
      <c r="AQ152" s="4">
        <f t="shared" si="119"/>
        <v>-0.72017281643213238</v>
      </c>
      <c r="AR152" s="4">
        <f t="shared" si="120"/>
        <v>1.1019091588526422</v>
      </c>
      <c r="AS152" s="4">
        <f t="shared" si="121"/>
        <v>0.91804862858086267</v>
      </c>
      <c r="AT152" s="4">
        <f t="shared" si="122"/>
        <v>0.5542807883396037</v>
      </c>
      <c r="AU152" s="4">
        <f t="shared" si="123"/>
        <v>-0.12279979734526592</v>
      </c>
      <c r="AV152" s="4">
        <f t="shared" si="169"/>
        <v>-0.97472305582720509</v>
      </c>
      <c r="AW152" s="4">
        <f t="shared" si="169"/>
        <v>-6.7137235080878099E-2</v>
      </c>
      <c r="AY152" s="2">
        <f t="shared" si="170"/>
        <v>40.94620979754766</v>
      </c>
      <c r="AZ152" s="2">
        <f t="shared" si="170"/>
        <v>39.254634718921693</v>
      </c>
      <c r="BA152" s="2">
        <f t="shared" si="170"/>
        <v>35.831114597673491</v>
      </c>
      <c r="BB152" s="2">
        <f t="shared" si="170"/>
        <v>36.890136001623311</v>
      </c>
      <c r="BC152" s="2">
        <f t="shared" si="170"/>
        <v>36.405875198181164</v>
      </c>
      <c r="BD152" s="2">
        <f t="shared" si="170"/>
        <v>39.144860648433209</v>
      </c>
      <c r="BE152" s="2">
        <f t="shared" si="170"/>
        <v>43.359985229064762</v>
      </c>
      <c r="BF152" s="2">
        <f t="shared" si="170"/>
        <v>39.49459595252933</v>
      </c>
      <c r="BG152" s="2">
        <f t="shared" si="170"/>
        <v>39.32468220610459</v>
      </c>
      <c r="BH152" s="2">
        <f t="shared" si="170"/>
        <v>38.687235654094998</v>
      </c>
      <c r="BI152" s="2">
        <f t="shared" si="170"/>
        <v>37.711189519556513</v>
      </c>
      <c r="BJ152" s="2">
        <f t="shared" si="170"/>
        <v>38.52486926524012</v>
      </c>
      <c r="BK152" s="2">
        <f t="shared" si="170"/>
        <v>39.500960172201204</v>
      </c>
      <c r="BL152" s="2">
        <f t="shared" si="170"/>
        <v>40.735940675781173</v>
      </c>
      <c r="BM152" s="2">
        <f t="shared" si="170"/>
        <v>41.159387028076509</v>
      </c>
      <c r="BO152" s="2" t="str">
        <f t="shared" si="171"/>
        <v/>
      </c>
      <c r="BP152" s="2" t="str">
        <f t="shared" si="171"/>
        <v/>
      </c>
      <c r="BQ152" s="2" t="str">
        <f t="shared" si="171"/>
        <v/>
      </c>
      <c r="BR152" s="2" t="str">
        <f t="shared" si="171"/>
        <v/>
      </c>
      <c r="BS152" s="2" t="str">
        <f t="shared" si="171"/>
        <v/>
      </c>
      <c r="BT152" s="2" t="str">
        <f t="shared" si="171"/>
        <v/>
      </c>
      <c r="BU152" s="2" t="str">
        <f t="shared" si="171"/>
        <v/>
      </c>
      <c r="BV152" s="2" t="str">
        <f t="shared" si="171"/>
        <v/>
      </c>
      <c r="BW152" s="2" t="str">
        <f t="shared" si="171"/>
        <v/>
      </c>
      <c r="BX152" s="2" t="str">
        <f t="shared" si="171"/>
        <v/>
      </c>
      <c r="BY152" s="2" t="str">
        <f t="shared" si="171"/>
        <v/>
      </c>
      <c r="BZ152" s="2" t="str">
        <f t="shared" si="171"/>
        <v/>
      </c>
      <c r="CA152" s="2" t="str">
        <f t="shared" si="171"/>
        <v/>
      </c>
      <c r="CB152" s="2" t="str">
        <f t="shared" si="171"/>
        <v/>
      </c>
      <c r="CC152" s="2" t="str">
        <f t="shared" si="171"/>
        <v/>
      </c>
      <c r="CE152" s="2">
        <f t="shared" si="172"/>
        <v>41.177</v>
      </c>
      <c r="CF152" s="2" t="str">
        <f t="shared" si="172"/>
        <v/>
      </c>
      <c r="CG152" s="2" t="str">
        <f t="shared" si="172"/>
        <v/>
      </c>
      <c r="CH152" s="2" t="str">
        <f t="shared" si="172"/>
        <v/>
      </c>
      <c r="CI152" s="2">
        <f t="shared" si="172"/>
        <v>36.851999999999997</v>
      </c>
      <c r="CJ152" s="2" t="str">
        <f t="shared" si="172"/>
        <v/>
      </c>
      <c r="CK152" s="2" t="str">
        <f t="shared" si="172"/>
        <v/>
      </c>
      <c r="CL152" s="2">
        <f t="shared" si="172"/>
        <v>38.984000000000002</v>
      </c>
      <c r="CM152" s="2">
        <f t="shared" si="172"/>
        <v>38.643999999999998</v>
      </c>
      <c r="CN152" s="2">
        <f t="shared" si="172"/>
        <v>39.835999999999999</v>
      </c>
      <c r="CO152" s="2">
        <f t="shared" si="172"/>
        <v>38.671999999999997</v>
      </c>
      <c r="CP152" s="2">
        <f t="shared" si="172"/>
        <v>39.148000000000003</v>
      </c>
      <c r="CQ152" s="2">
        <f t="shared" si="172"/>
        <v>39.459000000000003</v>
      </c>
      <c r="CR152" s="2">
        <f t="shared" si="172"/>
        <v>39.802999999999997</v>
      </c>
      <c r="CS152" s="2">
        <f t="shared" si="172"/>
        <v>41.148000000000003</v>
      </c>
      <c r="CU152" s="2">
        <f t="shared" si="173"/>
        <v>41.177</v>
      </c>
      <c r="CV152" s="2" t="str">
        <f t="shared" si="173"/>
        <v/>
      </c>
      <c r="CW152" s="2" t="str">
        <f t="shared" si="173"/>
        <v/>
      </c>
      <c r="CX152" s="2" t="str">
        <f t="shared" si="173"/>
        <v/>
      </c>
      <c r="CY152" s="2">
        <f t="shared" si="173"/>
        <v>36.851999999999997</v>
      </c>
      <c r="CZ152" s="2" t="str">
        <f t="shared" si="173"/>
        <v/>
      </c>
      <c r="DA152" s="2" t="str">
        <f t="shared" si="173"/>
        <v/>
      </c>
      <c r="DB152" s="2">
        <f t="shared" si="173"/>
        <v>38.984000000000002</v>
      </c>
      <c r="DC152" s="2">
        <f t="shared" si="173"/>
        <v>38.643999999999998</v>
      </c>
      <c r="DD152" s="2">
        <f t="shared" si="173"/>
        <v>39.835999999999999</v>
      </c>
      <c r="DE152" s="2">
        <f t="shared" si="173"/>
        <v>38.671999999999997</v>
      </c>
      <c r="DF152" s="2">
        <f t="shared" si="173"/>
        <v>39.148000000000003</v>
      </c>
      <c r="DG152" s="2">
        <f t="shared" si="173"/>
        <v>39.459000000000003</v>
      </c>
      <c r="DH152" s="2">
        <f t="shared" si="173"/>
        <v>39.802999999999997</v>
      </c>
      <c r="DI152" s="2">
        <f t="shared" si="173"/>
        <v>41.148000000000003</v>
      </c>
      <c r="DK152" s="2">
        <f t="shared" si="179"/>
        <v>82.249308064516114</v>
      </c>
      <c r="DL152" s="2">
        <f t="shared" si="179"/>
        <v>90.56651209677419</v>
      </c>
      <c r="DM152" s="2">
        <f t="shared" si="179"/>
        <v>83.062986290322584</v>
      </c>
      <c r="DN152" s="2">
        <f t="shared" si="179"/>
        <v>78.010102272727266</v>
      </c>
      <c r="DO152" s="2">
        <f t="shared" si="179"/>
        <v>77.030718805704083</v>
      </c>
      <c r="DP152" s="2">
        <f t="shared" si="179"/>
        <v>74.771430035650639</v>
      </c>
      <c r="DQ152" s="2">
        <f t="shared" si="179"/>
        <v>82.587127450980361</v>
      </c>
      <c r="DR152" s="2">
        <f t="shared" si="179"/>
        <v>71.120600713012479</v>
      </c>
      <c r="DS152" s="2">
        <f t="shared" si="179"/>
        <v>76.874984721161184</v>
      </c>
      <c r="DT152" s="2">
        <f t="shared" si="179"/>
        <v>77.29463591800355</v>
      </c>
      <c r="DU152" s="2">
        <f t="shared" si="179"/>
        <v>71.177962121212119</v>
      </c>
      <c r="DV152" s="2">
        <f t="shared" si="179"/>
        <v>71.300730837789672</v>
      </c>
      <c r="DW152" s="2">
        <f t="shared" si="179"/>
        <v>73.744071301247786</v>
      </c>
      <c r="DX152" s="2">
        <f t="shared" si="179"/>
        <v>60.86565340909091</v>
      </c>
      <c r="DY152" s="2">
        <f t="shared" si="179"/>
        <v>57.463846798029564</v>
      </c>
      <c r="EA152" s="2">
        <f t="shared" si="153"/>
        <v>40.944360401519617</v>
      </c>
      <c r="EB152" s="2">
        <f t="shared" si="153"/>
        <v>39.200507540263544</v>
      </c>
      <c r="EC152" s="2">
        <f t="shared" si="153"/>
        <v>35.747898647253209</v>
      </c>
      <c r="ED152" s="2">
        <f t="shared" si="153"/>
        <v>36.876059267867518</v>
      </c>
      <c r="EE152" s="2">
        <f t="shared" si="153"/>
        <v>36.370400514650953</v>
      </c>
      <c r="EF152" s="2">
        <f t="shared" si="153"/>
        <v>39.137528762347472</v>
      </c>
      <c r="EG152" s="2">
        <f t="shared" si="153"/>
        <v>43.397738587574551</v>
      </c>
      <c r="EH152" s="2">
        <f t="shared" si="153"/>
        <v>39.451875197144517</v>
      </c>
      <c r="EI152" s="2">
        <f t="shared" si="153"/>
        <v>39.291311340409379</v>
      </c>
      <c r="EJ152" s="2">
        <f t="shared" si="153"/>
        <v>38.658743390867386</v>
      </c>
      <c r="EK152" s="2">
        <f t="shared" si="153"/>
        <v>37.713986344767314</v>
      </c>
      <c r="EL152" s="2">
        <f t="shared" si="182"/>
        <v>38.506914026655011</v>
      </c>
      <c r="EM152" s="2">
        <f t="shared" si="135"/>
        <v>39.467034759906753</v>
      </c>
      <c r="EN152" s="2">
        <f t="shared" si="135"/>
        <v>40.709501622323174</v>
      </c>
      <c r="EO152" s="2">
        <f t="shared" si="135"/>
        <v>41.164329952625621</v>
      </c>
      <c r="EQ152" s="2">
        <f t="shared" si="180"/>
        <v>41.141589608192895</v>
      </c>
      <c r="ER152" s="2">
        <f t="shared" si="180"/>
        <v>40.367335120741238</v>
      </c>
      <c r="ES152" s="2">
        <f t="shared" si="180"/>
        <v>37.189513270599605</v>
      </c>
      <c r="ET152" s="2">
        <f t="shared" si="180"/>
        <v>37.198966804430469</v>
      </c>
      <c r="EU152" s="2">
        <f t="shared" si="180"/>
        <v>37.291504438621871</v>
      </c>
      <c r="EV152" s="2">
        <f t="shared" si="180"/>
        <v>39.285284921727069</v>
      </c>
      <c r="EW152" s="2">
        <f t="shared" si="180"/>
        <v>42.816508946443136</v>
      </c>
      <c r="EX152" s="2">
        <f t="shared" si="180"/>
        <v>40.574910468480759</v>
      </c>
      <c r="EY152" s="2">
        <f t="shared" si="180"/>
        <v>40.538868006231517</v>
      </c>
      <c r="EZ152" s="2">
        <f t="shared" si="180"/>
        <v>39.796599841949956</v>
      </c>
      <c r="FA152" s="2">
        <f t="shared" si="180"/>
        <v>37.602242765543799</v>
      </c>
      <c r="FB152" s="2">
        <f t="shared" si="180"/>
        <v>39.182267188847831</v>
      </c>
      <c r="FC152" s="2">
        <f t="shared" si="180"/>
        <v>40.386907259030586</v>
      </c>
      <c r="FD152" s="2">
        <f t="shared" si="180"/>
        <v>41.400089793979703</v>
      </c>
      <c r="FE152" s="2">
        <f t="shared" si="180"/>
        <v>41.041516070182652</v>
      </c>
      <c r="FG152" s="2">
        <f t="shared" si="181"/>
        <v>0.99999986365562499</v>
      </c>
      <c r="FH152" s="2">
        <f t="shared" si="181"/>
        <v>0.99999989056783123</v>
      </c>
      <c r="FI152" s="2">
        <f t="shared" si="181"/>
        <v>0.99999990416062989</v>
      </c>
      <c r="FJ152" s="2">
        <f t="shared" si="181"/>
        <v>0.99999990147240736</v>
      </c>
      <c r="FK152" s="2">
        <f t="shared" si="181"/>
        <v>0.99999988907381887</v>
      </c>
      <c r="FL152" s="2">
        <f t="shared" si="181"/>
        <v>0.99999989874203921</v>
      </c>
      <c r="FM152" s="2">
        <f t="shared" si="181"/>
        <v>0.9999998960917067</v>
      </c>
      <c r="FN152" s="2">
        <f t="shared" si="181"/>
        <v>0.9999998854485096</v>
      </c>
      <c r="FO152" s="2">
        <f t="shared" si="181"/>
        <v>0.99999988638011017</v>
      </c>
      <c r="FP152" s="2">
        <f t="shared" si="181"/>
        <v>0.99999989363617781</v>
      </c>
      <c r="FQ152" s="2">
        <f t="shared" si="181"/>
        <v>0.99999989729942795</v>
      </c>
      <c r="FR152" s="2">
        <f t="shared" si="181"/>
        <v>0.99999990081622847</v>
      </c>
      <c r="FS152" s="2">
        <f t="shared" si="181"/>
        <v>0.99999956445828175</v>
      </c>
      <c r="FT152" s="2">
        <f t="shared" si="181"/>
        <v>0.99999858231070837</v>
      </c>
      <c r="FU152" s="2">
        <f t="shared" si="181"/>
        <v>0.99999616994576257</v>
      </c>
      <c r="FW152" s="2">
        <f t="shared" si="174"/>
        <v>9.3483331493804667E-3</v>
      </c>
      <c r="FX152" s="2">
        <f t="shared" si="174"/>
        <v>4.6383508986570982E-2</v>
      </c>
      <c r="FY152" s="2">
        <f t="shared" si="174"/>
        <v>5.772098480724891E-2</v>
      </c>
      <c r="FZ152" s="2">
        <f t="shared" si="174"/>
        <v>4.3581147307242232E-2</v>
      </c>
      <c r="GA152" s="2">
        <f t="shared" si="174"/>
        <v>3.850832931366676E-2</v>
      </c>
      <c r="GB152" s="2">
        <f t="shared" si="174"/>
        <v>4.9597105801365483E-2</v>
      </c>
      <c r="GC152" s="2">
        <f t="shared" si="174"/>
        <v>6.4961295743289821E-2</v>
      </c>
      <c r="GD152" s="2">
        <f t="shared" si="174"/>
        <v>3.8037209316030801E-2</v>
      </c>
      <c r="GE152" s="2">
        <f t="shared" si="174"/>
        <v>2.6745555016851112E-2</v>
      </c>
      <c r="GF152" s="2">
        <f t="shared" si="174"/>
        <v>2.503668519812402E-2</v>
      </c>
      <c r="GG152" s="2">
        <f t="shared" si="174"/>
        <v>2.5059712600143683E-2</v>
      </c>
      <c r="GH152" s="2">
        <f t="shared" si="174"/>
        <v>2.6581627177685238E-2</v>
      </c>
      <c r="GI152" s="2">
        <f t="shared" si="174"/>
        <v>3.686432983632798E-2</v>
      </c>
      <c r="GJ152" s="2">
        <f t="shared" si="174"/>
        <v>3.8243455913958481E-2</v>
      </c>
      <c r="GK152" s="2">
        <f t="shared" si="174"/>
        <v>4.0755592797111974E-2</v>
      </c>
      <c r="GM152" s="107">
        <f t="shared" si="175"/>
        <v>9.8461724742676043E-158</v>
      </c>
      <c r="GN152" s="107">
        <f t="shared" si="175"/>
        <v>1.4868531365027529E-170</v>
      </c>
      <c r="GO152" s="107">
        <f t="shared" si="175"/>
        <v>1.7724699602962482E-182</v>
      </c>
      <c r="GP152" s="107">
        <f t="shared" si="175"/>
        <v>1.5410359094582263E-193</v>
      </c>
      <c r="GQ152" s="107">
        <f t="shared" si="175"/>
        <v>2.2576681994140167E-201</v>
      </c>
      <c r="GR152" s="107">
        <f t="shared" si="175"/>
        <v>3.556355290938609E-210</v>
      </c>
      <c r="GS152" s="107">
        <f t="shared" si="175"/>
        <v>1.8212084049964882E-214</v>
      </c>
      <c r="GT152" s="107">
        <f t="shared" si="175"/>
        <v>1.7143264248641889E-205</v>
      </c>
      <c r="GU152" s="107">
        <f t="shared" si="175"/>
        <v>1.4949782134924861E-210</v>
      </c>
      <c r="GV152" s="107">
        <f t="shared" si="175"/>
        <v>7.9791747898849163E-204</v>
      </c>
      <c r="GW152" s="107">
        <f t="shared" si="175"/>
        <v>1.0002912312477487E-209</v>
      </c>
      <c r="GX152" s="107">
        <f t="shared" si="175"/>
        <v>4.3872027288584709E-205</v>
      </c>
      <c r="GY152" s="107">
        <f t="shared" si="175"/>
        <v>8.5550993951482321E-204</v>
      </c>
      <c r="GZ152" s="107">
        <f t="shared" si="175"/>
        <v>1.1785636416537543E-205</v>
      </c>
      <c r="HA152" s="107">
        <f t="shared" si="175"/>
        <v>2.441624384190555E-230</v>
      </c>
      <c r="HC152" s="107">
        <f t="shared" si="155"/>
        <v>1.3771885992217434E-108</v>
      </c>
      <c r="HD152" s="107">
        <f t="shared" si="155"/>
        <v>4.823259867415784E-120</v>
      </c>
      <c r="HE152" s="107">
        <f t="shared" si="155"/>
        <v>6.7713362600922535E-130</v>
      </c>
      <c r="HF152" s="107">
        <f t="shared" si="155"/>
        <v>6.4650148687046068E-137</v>
      </c>
      <c r="HG152" s="107">
        <f t="shared" si="155"/>
        <v>6.4005036124902467E-142</v>
      </c>
      <c r="HH152" s="107">
        <f t="shared" si="155"/>
        <v>1.2524342839296417E-149</v>
      </c>
      <c r="HI152" s="107">
        <f t="shared" si="155"/>
        <v>1.8806060404060936E-155</v>
      </c>
      <c r="HJ152" s="107">
        <f t="shared" si="155"/>
        <v>2.0129647385330985E-145</v>
      </c>
      <c r="HK152" s="107">
        <f t="shared" si="155"/>
        <v>4.6155386634540048E-147</v>
      </c>
      <c r="HL152" s="107">
        <f t="shared" si="165"/>
        <v>3.7130033810758824E-141</v>
      </c>
      <c r="HM152" s="107">
        <f t="shared" si="165"/>
        <v>3.4221795842931656E-145</v>
      </c>
      <c r="HN152" s="107">
        <f t="shared" si="165"/>
        <v>1.9824414387764562E-141</v>
      </c>
      <c r="HO152" s="107">
        <f t="shared" si="165"/>
        <v>1.2483364571840684E-139</v>
      </c>
      <c r="HP152" s="107">
        <f t="shared" si="165"/>
        <v>1.4257709142740457E-140</v>
      </c>
      <c r="HQ152" s="107">
        <f t="shared" si="165"/>
        <v>5.1521406196063767E-164</v>
      </c>
      <c r="HS152" s="107">
        <f t="shared" si="176"/>
        <v>2.7963652078953849E-4</v>
      </c>
      <c r="HT152" s="107">
        <f t="shared" si="176"/>
        <v>6.1137863329080439E-7</v>
      </c>
      <c r="HU152" s="107">
        <f t="shared" si="176"/>
        <v>5.4909349926449096E-8</v>
      </c>
      <c r="HV152" s="107">
        <f t="shared" si="176"/>
        <v>8.8107968909197185E-8</v>
      </c>
      <c r="HW152" s="107">
        <f t="shared" si="176"/>
        <v>1.0238698647878202E-7</v>
      </c>
      <c r="HX152" s="107">
        <f t="shared" si="176"/>
        <v>9.7164662901144494E-9</v>
      </c>
      <c r="HY152" s="107">
        <f t="shared" si="176"/>
        <v>6.2496483416300904E-10</v>
      </c>
      <c r="HZ152" s="107">
        <f t="shared" si="176"/>
        <v>6.2395298934249143E-8</v>
      </c>
      <c r="IA152" s="107">
        <f t="shared" si="176"/>
        <v>3.4223803487279163E-7</v>
      </c>
      <c r="IB152" s="107">
        <f t="shared" si="176"/>
        <v>1.0233939313611242E-6</v>
      </c>
      <c r="IC152" s="107">
        <f t="shared" si="176"/>
        <v>7.0152159659822609E-7</v>
      </c>
      <c r="ID152" s="107">
        <f t="shared" si="176"/>
        <v>9.3583272655902981E-7</v>
      </c>
      <c r="IE152" s="107">
        <f t="shared" si="176"/>
        <v>1.4163083929688035E-6</v>
      </c>
      <c r="IF152" s="107">
        <f t="shared" si="176"/>
        <v>3.7986647399428474E-6</v>
      </c>
      <c r="IG152" s="107">
        <f t="shared" si="176"/>
        <v>8.9545778108892434E-5</v>
      </c>
      <c r="II152" s="107">
        <f t="shared" si="177"/>
        <v>3.8258017178649378E-5</v>
      </c>
      <c r="IJ152" s="107">
        <f t="shared" si="177"/>
        <v>6.1559408015021784E-3</v>
      </c>
      <c r="IK152" s="107">
        <f t="shared" si="177"/>
        <v>9.4069276374670833E-3</v>
      </c>
      <c r="IL152" s="107">
        <f t="shared" si="177"/>
        <v>3.0381740845125825E-3</v>
      </c>
      <c r="IM152" s="107">
        <f t="shared" si="177"/>
        <v>1.5059569889559364E-3</v>
      </c>
      <c r="IN152" s="107">
        <f t="shared" si="177"/>
        <v>3.0835788936075092E-3</v>
      </c>
      <c r="IO152" s="107">
        <f t="shared" si="177"/>
        <v>6.8455635589069605E-3</v>
      </c>
      <c r="IP152" s="107">
        <f t="shared" si="177"/>
        <v>1.2579750163981291E-3</v>
      </c>
      <c r="IQ152" s="107">
        <f t="shared" si="177"/>
        <v>2.8210106312336042E-4</v>
      </c>
      <c r="IR152" s="107">
        <f t="shared" si="177"/>
        <v>2.894815183240701E-4</v>
      </c>
      <c r="IS152" s="107">
        <f t="shared" si="177"/>
        <v>2.4424565655266274E-4</v>
      </c>
      <c r="IT152" s="107">
        <f t="shared" si="177"/>
        <v>3.7181934147009836E-4</v>
      </c>
      <c r="IU152" s="107">
        <f t="shared" si="177"/>
        <v>3.9999294270898363E-4</v>
      </c>
      <c r="IV152" s="107">
        <f t="shared" si="177"/>
        <v>1.3193285429114612E-4</v>
      </c>
      <c r="IW152" s="107">
        <f t="shared" si="177"/>
        <v>7.9974096895117042E-5</v>
      </c>
      <c r="IY152" s="107">
        <f t="shared" si="178"/>
        <v>3.1789453796818789E-4</v>
      </c>
      <c r="IZ152" s="107">
        <f t="shared" si="178"/>
        <v>6.1565521801354691E-3</v>
      </c>
      <c r="JA152" s="107">
        <f t="shared" si="178"/>
        <v>9.4069825468170096E-3</v>
      </c>
      <c r="JB152" s="107">
        <f t="shared" si="178"/>
        <v>3.0382621924814916E-3</v>
      </c>
      <c r="JC152" s="107">
        <f t="shared" si="178"/>
        <v>1.5060593759424151E-3</v>
      </c>
      <c r="JD152" s="107">
        <f t="shared" si="178"/>
        <v>3.0835886100737992E-3</v>
      </c>
      <c r="JE152" s="107">
        <f t="shared" si="178"/>
        <v>6.8455641838717947E-3</v>
      </c>
      <c r="JF152" s="107">
        <f t="shared" si="178"/>
        <v>1.2580374116970634E-3</v>
      </c>
      <c r="JG152" s="107">
        <f t="shared" si="178"/>
        <v>2.8244330115823323E-4</v>
      </c>
      <c r="JH152" s="107">
        <f t="shared" si="178"/>
        <v>2.9050491225543121E-4</v>
      </c>
      <c r="JI152" s="107">
        <f t="shared" si="178"/>
        <v>2.4494717814926099E-4</v>
      </c>
      <c r="JJ152" s="107">
        <f t="shared" si="178"/>
        <v>3.7275517419665737E-4</v>
      </c>
      <c r="JK152" s="107">
        <f t="shared" si="178"/>
        <v>4.0140925110195241E-4</v>
      </c>
      <c r="JL152" s="107">
        <f t="shared" si="178"/>
        <v>1.3573151903108896E-4</v>
      </c>
      <c r="JM152" s="107">
        <f t="shared" si="178"/>
        <v>1.6951987500400949E-4</v>
      </c>
    </row>
    <row r="153" spans="2:273" x14ac:dyDescent="0.25">
      <c r="B153" s="2">
        <v>125</v>
      </c>
      <c r="C153" s="37">
        <v>40.741999999999997</v>
      </c>
      <c r="D153" s="37">
        <v>38.459000000000003</v>
      </c>
      <c r="E153" s="37">
        <v>35.442999999999998</v>
      </c>
      <c r="F153" s="37">
        <v>37.164000000000001</v>
      </c>
      <c r="G153" s="37">
        <v>34.540999999999997</v>
      </c>
      <c r="H153" s="37">
        <v>37.655999999999999</v>
      </c>
      <c r="I153" s="37">
        <v>44.59</v>
      </c>
      <c r="J153" s="37">
        <v>40.851999999999997</v>
      </c>
      <c r="K153" s="37">
        <v>38.796999999999997</v>
      </c>
      <c r="L153" s="37">
        <v>39.328000000000003</v>
      </c>
      <c r="M153" s="37">
        <v>36.115000000000002</v>
      </c>
      <c r="N153" s="37">
        <v>36.984000000000002</v>
      </c>
      <c r="O153" s="37">
        <v>38.884999999999998</v>
      </c>
      <c r="P153" s="37">
        <v>40.622999999999998</v>
      </c>
      <c r="Q153" s="37">
        <v>40.328000000000003</v>
      </c>
      <c r="S153" s="4">
        <f t="shared" si="97"/>
        <v>40.800559230884652</v>
      </c>
      <c r="T153" s="4">
        <f t="shared" si="98"/>
        <v>39.331395337906081</v>
      </c>
      <c r="U153" s="4">
        <f t="shared" si="99"/>
        <v>36.34019179913642</v>
      </c>
      <c r="V153" s="4">
        <f t="shared" si="100"/>
        <v>37.080337847512084</v>
      </c>
      <c r="W153" s="4">
        <f t="shared" si="101"/>
        <v>36.47121221452764</v>
      </c>
      <c r="X153" s="4">
        <f t="shared" si="102"/>
        <v>39.461177961479095</v>
      </c>
      <c r="Y153" s="4">
        <f t="shared" si="103"/>
        <v>44.269400620232076</v>
      </c>
      <c r="Z153" s="4">
        <f t="shared" si="104"/>
        <v>39.59963488150737</v>
      </c>
      <c r="AA153" s="4">
        <f t="shared" si="105"/>
        <v>39.213653990137907</v>
      </c>
      <c r="AB153" s="4">
        <f t="shared" si="106"/>
        <v>38.595126877045963</v>
      </c>
      <c r="AC153" s="4">
        <f t="shared" si="107"/>
        <v>37.667474569943344</v>
      </c>
      <c r="AD153" s="4">
        <f t="shared" si="108"/>
        <v>38.505063276943993</v>
      </c>
      <c r="AE153" s="4">
        <f t="shared" si="109"/>
        <v>39.489798133451394</v>
      </c>
      <c r="AF153" s="4">
        <f t="shared" si="110"/>
        <v>40.630705762364222</v>
      </c>
      <c r="AG153" s="4">
        <f t="shared" si="110"/>
        <v>41.138886040147611</v>
      </c>
      <c r="AI153" s="4">
        <f t="shared" si="111"/>
        <v>-5.8559230884654312E-2</v>
      </c>
      <c r="AJ153" s="4">
        <f t="shared" si="112"/>
        <v>-0.87239533790607737</v>
      </c>
      <c r="AK153" s="4">
        <f t="shared" si="113"/>
        <v>-0.89719179913642222</v>
      </c>
      <c r="AL153" s="4">
        <f t="shared" si="114"/>
        <v>8.3662152487917751E-2</v>
      </c>
      <c r="AM153" s="4">
        <f t="shared" si="115"/>
        <v>-1.9302122145276428</v>
      </c>
      <c r="AN153" s="4">
        <f t="shared" si="116"/>
        <v>-1.8051779614790959</v>
      </c>
      <c r="AO153" s="4">
        <f t="shared" si="117"/>
        <v>0.32059937976792696</v>
      </c>
      <c r="AP153" s="4">
        <f t="shared" si="118"/>
        <v>1.2523651184926266</v>
      </c>
      <c r="AQ153" s="4">
        <f t="shared" si="119"/>
        <v>-0.4166539901379096</v>
      </c>
      <c r="AR153" s="4">
        <f t="shared" si="120"/>
        <v>0.7328731229540395</v>
      </c>
      <c r="AS153" s="4">
        <f t="shared" si="121"/>
        <v>-1.5524745699433424</v>
      </c>
      <c r="AT153" s="4">
        <f t="shared" si="122"/>
        <v>-1.5210632769439911</v>
      </c>
      <c r="AU153" s="4">
        <f t="shared" si="123"/>
        <v>-0.60479813345139632</v>
      </c>
      <c r="AV153" s="4">
        <f t="shared" si="169"/>
        <v>-7.7057623642247108E-3</v>
      </c>
      <c r="AW153" s="4">
        <f t="shared" si="169"/>
        <v>-0.8108860401476079</v>
      </c>
      <c r="AY153" s="2">
        <f t="shared" si="170"/>
        <v>40.800558762241522</v>
      </c>
      <c r="AZ153" s="2">
        <f t="shared" si="170"/>
        <v>39.091009625592143</v>
      </c>
      <c r="BA153" s="2">
        <f t="shared" si="170"/>
        <v>35.673840816708513</v>
      </c>
      <c r="BB153" s="2">
        <f t="shared" si="170"/>
        <v>36.738011675335379</v>
      </c>
      <c r="BC153" s="2">
        <f t="shared" si="170"/>
        <v>36.22832407156222</v>
      </c>
      <c r="BD153" s="2">
        <f t="shared" si="170"/>
        <v>38.983552941185891</v>
      </c>
      <c r="BE153" s="2">
        <f t="shared" si="170"/>
        <v>43.194750359219448</v>
      </c>
      <c r="BF153" s="2">
        <f t="shared" si="170"/>
        <v>39.319648127406381</v>
      </c>
      <c r="BG153" s="2">
        <f t="shared" si="170"/>
        <v>39.124201503345411</v>
      </c>
      <c r="BH153" s="2">
        <f t="shared" si="170"/>
        <v>38.490844337638549</v>
      </c>
      <c r="BI153" s="2">
        <f t="shared" si="170"/>
        <v>37.570417513625095</v>
      </c>
      <c r="BJ153" s="2">
        <f t="shared" si="170"/>
        <v>38.354229278483821</v>
      </c>
      <c r="BK153" s="2">
        <f t="shared" si="170"/>
        <v>39.313772196313224</v>
      </c>
      <c r="BL153" s="2">
        <f t="shared" si="170"/>
        <v>40.533583066560745</v>
      </c>
      <c r="BM153" s="2">
        <f t="shared" si="170"/>
        <v>41.014126335090445</v>
      </c>
      <c r="BO153" s="2" t="str">
        <f t="shared" si="171"/>
        <v/>
      </c>
      <c r="BP153" s="2" t="str">
        <f t="shared" si="171"/>
        <v/>
      </c>
      <c r="BQ153" s="2" t="str">
        <f t="shared" si="171"/>
        <v/>
      </c>
      <c r="BR153" s="2" t="str">
        <f t="shared" si="171"/>
        <v/>
      </c>
      <c r="BS153" s="2" t="str">
        <f t="shared" si="171"/>
        <v/>
      </c>
      <c r="BT153" s="2" t="str">
        <f t="shared" si="171"/>
        <v/>
      </c>
      <c r="BU153" s="2" t="str">
        <f t="shared" si="171"/>
        <v/>
      </c>
      <c r="BV153" s="2" t="str">
        <f t="shared" si="171"/>
        <v/>
      </c>
      <c r="BW153" s="2" t="str">
        <f t="shared" si="171"/>
        <v/>
      </c>
      <c r="BX153" s="2" t="str">
        <f t="shared" si="171"/>
        <v/>
      </c>
      <c r="BY153" s="2" t="str">
        <f t="shared" si="171"/>
        <v/>
      </c>
      <c r="BZ153" s="2" t="str">
        <f t="shared" si="171"/>
        <v/>
      </c>
      <c r="CA153" s="2" t="str">
        <f t="shared" si="171"/>
        <v/>
      </c>
      <c r="CB153" s="2" t="str">
        <f t="shared" si="171"/>
        <v/>
      </c>
      <c r="CC153" s="2" t="str">
        <f t="shared" si="171"/>
        <v/>
      </c>
      <c r="CE153" s="2">
        <f t="shared" si="172"/>
        <v>40.741999999999997</v>
      </c>
      <c r="CF153" s="2" t="str">
        <f t="shared" si="172"/>
        <v/>
      </c>
      <c r="CG153" s="2" t="str">
        <f t="shared" si="172"/>
        <v/>
      </c>
      <c r="CH153" s="2" t="str">
        <f t="shared" si="172"/>
        <v/>
      </c>
      <c r="CI153" s="2" t="str">
        <f t="shared" si="172"/>
        <v/>
      </c>
      <c r="CJ153" s="2" t="str">
        <f t="shared" si="172"/>
        <v/>
      </c>
      <c r="CK153" s="2" t="str">
        <f t="shared" si="172"/>
        <v/>
      </c>
      <c r="CL153" s="2" t="str">
        <f t="shared" si="172"/>
        <v/>
      </c>
      <c r="CM153" s="2">
        <f t="shared" si="172"/>
        <v>38.796999999999997</v>
      </c>
      <c r="CN153" s="2">
        <f t="shared" si="172"/>
        <v>39.328000000000003</v>
      </c>
      <c r="CO153" s="2">
        <f t="shared" si="172"/>
        <v>36.115000000000002</v>
      </c>
      <c r="CP153" s="2">
        <f t="shared" si="172"/>
        <v>36.984000000000002</v>
      </c>
      <c r="CQ153" s="2">
        <f t="shared" si="172"/>
        <v>38.884999999999998</v>
      </c>
      <c r="CR153" s="2">
        <f t="shared" si="172"/>
        <v>40.622999999999998</v>
      </c>
      <c r="CS153" s="2">
        <f t="shared" si="172"/>
        <v>40.328000000000003</v>
      </c>
      <c r="CU153" s="2">
        <f t="shared" si="173"/>
        <v>40.741999999999997</v>
      </c>
      <c r="CV153" s="2" t="str">
        <f t="shared" si="173"/>
        <v/>
      </c>
      <c r="CW153" s="2" t="str">
        <f t="shared" si="173"/>
        <v/>
      </c>
      <c r="CX153" s="2" t="str">
        <f t="shared" si="173"/>
        <v/>
      </c>
      <c r="CY153" s="2" t="str">
        <f t="shared" si="173"/>
        <v/>
      </c>
      <c r="CZ153" s="2" t="str">
        <f t="shared" si="173"/>
        <v/>
      </c>
      <c r="DA153" s="2" t="str">
        <f t="shared" si="173"/>
        <v/>
      </c>
      <c r="DB153" s="2" t="str">
        <f t="shared" si="173"/>
        <v/>
      </c>
      <c r="DC153" s="2">
        <f t="shared" si="173"/>
        <v>38.796999999999997</v>
      </c>
      <c r="DD153" s="2">
        <f t="shared" si="173"/>
        <v>39.328000000000003</v>
      </c>
      <c r="DE153" s="2">
        <f t="shared" si="173"/>
        <v>36.115000000000002</v>
      </c>
      <c r="DF153" s="2">
        <f t="shared" si="173"/>
        <v>36.984000000000002</v>
      </c>
      <c r="DG153" s="2">
        <f t="shared" si="173"/>
        <v>38.884999999999998</v>
      </c>
      <c r="DH153" s="2">
        <f t="shared" si="173"/>
        <v>40.622999999999998</v>
      </c>
      <c r="DI153" s="2">
        <f t="shared" si="173"/>
        <v>40.328000000000003</v>
      </c>
      <c r="DK153" s="2">
        <f t="shared" si="179"/>
        <v>82.471983870967733</v>
      </c>
      <c r="DL153" s="2">
        <f t="shared" si="179"/>
        <v>90.830137096774195</v>
      </c>
      <c r="DM153" s="2">
        <f t="shared" si="179"/>
        <v>83.28378225806452</v>
      </c>
      <c r="DN153" s="2">
        <f t="shared" si="179"/>
        <v>78.204197397360701</v>
      </c>
      <c r="DO153" s="2">
        <f t="shared" si="179"/>
        <v>77.223653631907297</v>
      </c>
      <c r="DP153" s="2">
        <f t="shared" si="179"/>
        <v>74.925930369875232</v>
      </c>
      <c r="DQ153" s="2">
        <f t="shared" si="179"/>
        <v>82.75495298573972</v>
      </c>
      <c r="DR153" s="2">
        <f t="shared" si="179"/>
        <v>71.227971033868101</v>
      </c>
      <c r="DS153" s="2">
        <f t="shared" si="179"/>
        <v>77.043498395721912</v>
      </c>
      <c r="DT153" s="2">
        <f t="shared" si="179"/>
        <v>77.468901626559699</v>
      </c>
      <c r="DU153" s="2">
        <f t="shared" si="179"/>
        <v>71.330638257575743</v>
      </c>
      <c r="DV153" s="2">
        <f t="shared" si="179"/>
        <v>71.438696078431391</v>
      </c>
      <c r="DW153" s="2">
        <f t="shared" si="179"/>
        <v>73.86817156862746</v>
      </c>
      <c r="DX153" s="2">
        <f t="shared" si="179"/>
        <v>60.880289039589442</v>
      </c>
      <c r="DY153" s="2">
        <f t="shared" si="179"/>
        <v>57.47806995073892</v>
      </c>
      <c r="EA153" s="2">
        <f t="shared" si="153"/>
        <v>40.798108551123335</v>
      </c>
      <c r="EB153" s="2">
        <f t="shared" si="153"/>
        <v>39.021211346998541</v>
      </c>
      <c r="EC153" s="2">
        <f t="shared" si="153"/>
        <v>35.567229863692702</v>
      </c>
      <c r="ED153" s="2">
        <f t="shared" si="153"/>
        <v>36.719790819291106</v>
      </c>
      <c r="EE153" s="2">
        <f t="shared" si="153"/>
        <v>36.182517722254502</v>
      </c>
      <c r="EF153" s="2">
        <f t="shared" si="153"/>
        <v>38.973932099277832</v>
      </c>
      <c r="EG153" s="2">
        <f t="shared" si="153"/>
        <v>43.242709125298802</v>
      </c>
      <c r="EH153" s="2">
        <f t="shared" si="153"/>
        <v>39.264452353282977</v>
      </c>
      <c r="EI153" s="2">
        <f t="shared" si="153"/>
        <v>39.08082933078073</v>
      </c>
      <c r="EJ153" s="2">
        <f t="shared" si="153"/>
        <v>38.453858719061145</v>
      </c>
      <c r="EK153" s="2">
        <f t="shared" si="153"/>
        <v>37.574032772558439</v>
      </c>
      <c r="EL153" s="2">
        <f t="shared" si="182"/>
        <v>38.330934907456538</v>
      </c>
      <c r="EM153" s="2">
        <f t="shared" si="135"/>
        <v>39.270781445221445</v>
      </c>
      <c r="EN153" s="2">
        <f t="shared" si="135"/>
        <v>40.50055694354316</v>
      </c>
      <c r="EO153" s="2">
        <f t="shared" si="135"/>
        <v>41.020157903516392</v>
      </c>
      <c r="EQ153" s="2">
        <f t="shared" si="180"/>
        <v>41.006422595613358</v>
      </c>
      <c r="ER153" s="2">
        <f t="shared" si="180"/>
        <v>40.230800369640825</v>
      </c>
      <c r="ES153" s="2">
        <f t="shared" si="180"/>
        <v>37.056234286403679</v>
      </c>
      <c r="ET153" s="2">
        <f t="shared" si="180"/>
        <v>37.055579441229945</v>
      </c>
      <c r="EU153" s="2">
        <f t="shared" si="180"/>
        <v>37.136731159023554</v>
      </c>
      <c r="EV153" s="2">
        <f t="shared" si="180"/>
        <v>39.129947643920374</v>
      </c>
      <c r="EW153" s="2">
        <f t="shared" si="180"/>
        <v>42.64637867169553</v>
      </c>
      <c r="EX153" s="2">
        <f t="shared" si="180"/>
        <v>40.428392508504814</v>
      </c>
      <c r="EY153" s="2">
        <f t="shared" si="180"/>
        <v>40.377776908403007</v>
      </c>
      <c r="EZ153" s="2">
        <f t="shared" si="180"/>
        <v>39.634787307019693</v>
      </c>
      <c r="FA153" s="2">
        <f t="shared" si="180"/>
        <v>37.458606980563886</v>
      </c>
      <c r="FB153" s="2">
        <f t="shared" si="180"/>
        <v>39.031743881704053</v>
      </c>
      <c r="FC153" s="2">
        <f t="shared" si="180"/>
        <v>40.224561133918485</v>
      </c>
      <c r="FD153" s="2">
        <f t="shared" si="180"/>
        <v>41.218603379937377</v>
      </c>
      <c r="FE153" s="2">
        <f t="shared" si="180"/>
        <v>40.894114021124878</v>
      </c>
      <c r="FG153" s="2">
        <f t="shared" si="181"/>
        <v>0.99999989169781023</v>
      </c>
      <c r="FH153" s="2">
        <f t="shared" si="181"/>
        <v>0.99999991307493652</v>
      </c>
      <c r="FI153" s="2">
        <f t="shared" si="181"/>
        <v>0.99999992387208081</v>
      </c>
      <c r="FJ153" s="2">
        <f t="shared" si="181"/>
        <v>0.99999992173674968</v>
      </c>
      <c r="FK153" s="2">
        <f t="shared" si="181"/>
        <v>0.99999991188820037</v>
      </c>
      <c r="FL153" s="2">
        <f t="shared" si="181"/>
        <v>0.9999999195679411</v>
      </c>
      <c r="FM153" s="2">
        <f t="shared" si="181"/>
        <v>0.99999991746270711</v>
      </c>
      <c r="FN153" s="2">
        <f t="shared" si="181"/>
        <v>0.99999990900851465</v>
      </c>
      <c r="FO153" s="2">
        <f t="shared" si="181"/>
        <v>0.99999990974851138</v>
      </c>
      <c r="FP153" s="2">
        <f t="shared" si="181"/>
        <v>0.99999991551221101</v>
      </c>
      <c r="FQ153" s="2">
        <f t="shared" si="181"/>
        <v>0.99999991842203417</v>
      </c>
      <c r="FR153" s="2">
        <f t="shared" si="181"/>
        <v>0.99999992121552828</v>
      </c>
      <c r="FS153" s="2">
        <f t="shared" si="181"/>
        <v>0.99999964671865516</v>
      </c>
      <c r="FT153" s="2">
        <f t="shared" si="181"/>
        <v>0.99999882983303567</v>
      </c>
      <c r="FU153" s="2">
        <f t="shared" si="181"/>
        <v>0.99999679164721045</v>
      </c>
      <c r="FW153" s="2">
        <f t="shared" si="174"/>
        <v>1.1740436187211723E-2</v>
      </c>
      <c r="FX153" s="2">
        <f t="shared" si="174"/>
        <v>5.7700403850377786E-2</v>
      </c>
      <c r="FY153" s="2">
        <f t="shared" si="174"/>
        <v>7.1596375959628228E-2</v>
      </c>
      <c r="FZ153" s="2">
        <f t="shared" si="174"/>
        <v>5.4253206182484817E-2</v>
      </c>
      <c r="GA153" s="2">
        <f t="shared" si="174"/>
        <v>4.8000511556887358E-2</v>
      </c>
      <c r="GB153" s="2">
        <f t="shared" si="174"/>
        <v>6.1647384155503235E-2</v>
      </c>
      <c r="GC153" s="2">
        <f t="shared" si="174"/>
        <v>8.0428606359430624E-2</v>
      </c>
      <c r="GD153" s="2">
        <f t="shared" si="174"/>
        <v>4.7418989256236575E-2</v>
      </c>
      <c r="GE153" s="2">
        <f t="shared" si="174"/>
        <v>3.3439089694588663E-2</v>
      </c>
      <c r="GF153" s="2">
        <f t="shared" si="174"/>
        <v>3.1316307065293994E-2</v>
      </c>
      <c r="GG153" s="2">
        <f t="shared" si="174"/>
        <v>3.1344924440557045E-2</v>
      </c>
      <c r="GH153" s="2">
        <f t="shared" si="174"/>
        <v>3.3235537080293025E-2</v>
      </c>
      <c r="GI153" s="2">
        <f t="shared" si="174"/>
        <v>4.5061274619904224E-2</v>
      </c>
      <c r="GJ153" s="2">
        <f t="shared" si="174"/>
        <v>4.5961199242304358E-2</v>
      </c>
      <c r="GK153" s="2">
        <f t="shared" si="174"/>
        <v>4.8271848649270678E-2</v>
      </c>
      <c r="GM153" s="107">
        <f t="shared" si="175"/>
        <v>2.6582472904732239E-162</v>
      </c>
      <c r="GN153" s="107">
        <f t="shared" si="175"/>
        <v>1.9778404304913217E-175</v>
      </c>
      <c r="GO153" s="107">
        <f t="shared" si="175"/>
        <v>1.1776743387240144E-187</v>
      </c>
      <c r="GP153" s="107">
        <f t="shared" si="175"/>
        <v>4.8272934232792192E-199</v>
      </c>
      <c r="GQ153" s="107">
        <f t="shared" si="175"/>
        <v>3.8183197996396715E-207</v>
      </c>
      <c r="GR153" s="107">
        <f t="shared" si="175"/>
        <v>3.6215981895120962E-216</v>
      </c>
      <c r="GS153" s="107">
        <f t="shared" si="175"/>
        <v>1.3643428797411182E-220</v>
      </c>
      <c r="GT153" s="107">
        <f t="shared" si="175"/>
        <v>2.1437776206508822E-211</v>
      </c>
      <c r="GU153" s="107">
        <f t="shared" si="175"/>
        <v>1.3432342879353456E-216</v>
      </c>
      <c r="GV153" s="107">
        <f t="shared" si="175"/>
        <v>1.1874882607850786E-209</v>
      </c>
      <c r="GW153" s="107">
        <f t="shared" si="175"/>
        <v>1.0366883596538079E-215</v>
      </c>
      <c r="GX153" s="107">
        <f t="shared" si="175"/>
        <v>6.369421434910059E-211</v>
      </c>
      <c r="GY153" s="107">
        <f t="shared" si="175"/>
        <v>1.3359171975402375E-209</v>
      </c>
      <c r="GZ153" s="107">
        <f t="shared" si="175"/>
        <v>1.6946586219560857E-211</v>
      </c>
      <c r="HA153" s="107">
        <f t="shared" si="175"/>
        <v>7.2427862527319162E-237</v>
      </c>
      <c r="HC153" s="107">
        <f t="shared" si="155"/>
        <v>3.8877019087211951E-113</v>
      </c>
      <c r="HD153" s="107">
        <f t="shared" si="155"/>
        <v>5.932039104529105E-125</v>
      </c>
      <c r="HE153" s="107">
        <f t="shared" si="155"/>
        <v>3.8625856773623971E-135</v>
      </c>
      <c r="HF153" s="107">
        <f t="shared" si="155"/>
        <v>1.7899183189730911E-142</v>
      </c>
      <c r="HG153" s="107">
        <f t="shared" si="155"/>
        <v>9.7440948949831748E-148</v>
      </c>
      <c r="HH153" s="107">
        <f t="shared" si="155"/>
        <v>1.0649540594596835E-155</v>
      </c>
      <c r="HI153" s="107">
        <f t="shared" si="155"/>
        <v>1.0293455399472491E-161</v>
      </c>
      <c r="HJ153" s="107">
        <f t="shared" si="155"/>
        <v>2.1962610998744276E-151</v>
      </c>
      <c r="HK153" s="107">
        <f t="shared" si="155"/>
        <v>3.9517429515201489E-153</v>
      </c>
      <c r="HL153" s="107">
        <f t="shared" si="165"/>
        <v>5.5901114185693145E-147</v>
      </c>
      <c r="HM153" s="107">
        <f t="shared" si="165"/>
        <v>3.5960946917335225E-151</v>
      </c>
      <c r="HN153" s="107">
        <f t="shared" si="165"/>
        <v>2.9958036220834865E-147</v>
      </c>
      <c r="HO153" s="107">
        <f t="shared" si="165"/>
        <v>2.1184375934029272E-145</v>
      </c>
      <c r="HP153" s="107">
        <f t="shared" si="165"/>
        <v>2.2644758940034064E-146</v>
      </c>
      <c r="HQ153" s="107">
        <f t="shared" si="165"/>
        <v>1.0729268520702934E-170</v>
      </c>
      <c r="HS153" s="107">
        <f t="shared" si="176"/>
        <v>7.0083340030788614E-5</v>
      </c>
      <c r="HT153" s="107">
        <f t="shared" si="176"/>
        <v>9.2178308960926677E-8</v>
      </c>
      <c r="HU153" s="107">
        <f t="shared" si="176"/>
        <v>6.7095711279223311E-9</v>
      </c>
      <c r="HV153" s="107">
        <f t="shared" si="176"/>
        <v>1.0362868221768731E-8</v>
      </c>
      <c r="HW153" s="107">
        <f t="shared" si="176"/>
        <v>1.1441116910460798E-8</v>
      </c>
      <c r="HX153" s="107">
        <f t="shared" si="176"/>
        <v>8.9373845633761557E-10</v>
      </c>
      <c r="HY153" s="107">
        <f t="shared" si="176"/>
        <v>4.6912131212890135E-11</v>
      </c>
      <c r="HZ153" s="107">
        <f t="shared" si="176"/>
        <v>6.5532646765292646E-9</v>
      </c>
      <c r="IA153" s="107">
        <f t="shared" si="176"/>
        <v>3.9459233900293824E-8</v>
      </c>
      <c r="IB153" s="107">
        <f t="shared" si="176"/>
        <v>1.3375038333676246E-7</v>
      </c>
      <c r="IC153" s="107">
        <f t="shared" si="176"/>
        <v>8.6844345297557289E-8</v>
      </c>
      <c r="ID153" s="107">
        <f t="shared" si="176"/>
        <v>1.2181268262910571E-7</v>
      </c>
      <c r="IE153" s="107">
        <f t="shared" si="176"/>
        <v>1.9104497309125309E-7</v>
      </c>
      <c r="IF153" s="107">
        <f t="shared" si="176"/>
        <v>5.5088271890896755E-7</v>
      </c>
      <c r="IG153" s="107">
        <f t="shared" si="176"/>
        <v>1.5365365442853702E-5</v>
      </c>
      <c r="II153" s="107">
        <f t="shared" si="177"/>
        <v>9.0618636372444926E-5</v>
      </c>
      <c r="IJ153" s="107">
        <f t="shared" si="177"/>
        <v>1.1382432756074208E-2</v>
      </c>
      <c r="IK153" s="107">
        <f t="shared" si="177"/>
        <v>1.71812694565531E-2</v>
      </c>
      <c r="IL153" s="107">
        <f t="shared" si="177"/>
        <v>6.0901006677638427E-3</v>
      </c>
      <c r="IM153" s="107">
        <f t="shared" si="177"/>
        <v>3.2146586745655276E-3</v>
      </c>
      <c r="IN153" s="107">
        <f t="shared" si="177"/>
        <v>6.3617119300247152E-3</v>
      </c>
      <c r="IO153" s="107">
        <f t="shared" si="177"/>
        <v>1.3481726634217686E-2</v>
      </c>
      <c r="IP153" s="107">
        <f t="shared" si="177"/>
        <v>2.7399766849362816E-3</v>
      </c>
      <c r="IQ153" s="107">
        <f t="shared" si="177"/>
        <v>6.7736463703680174E-4</v>
      </c>
      <c r="IR153" s="107">
        <f t="shared" si="177"/>
        <v>6.8219633982741744E-4</v>
      </c>
      <c r="IS153" s="107">
        <f t="shared" si="177"/>
        <v>5.8708045199066063E-4</v>
      </c>
      <c r="IT153" s="107">
        <f t="shared" si="177"/>
        <v>8.6317582889106873E-4</v>
      </c>
      <c r="IU153" s="107">
        <f t="shared" si="177"/>
        <v>9.2306438051864494E-4</v>
      </c>
      <c r="IV153" s="107">
        <f t="shared" si="177"/>
        <v>3.2394839349066113E-4</v>
      </c>
      <c r="IW153" s="107">
        <f t="shared" si="177"/>
        <v>1.9664264557495956E-4</v>
      </c>
      <c r="IY153" s="107">
        <f t="shared" si="178"/>
        <v>1.6070197640323354E-4</v>
      </c>
      <c r="IZ153" s="107">
        <f t="shared" si="178"/>
        <v>1.138252493438317E-2</v>
      </c>
      <c r="JA153" s="107">
        <f t="shared" si="178"/>
        <v>1.7181276166124228E-2</v>
      </c>
      <c r="JB153" s="107">
        <f t="shared" si="178"/>
        <v>6.0901110306320642E-3</v>
      </c>
      <c r="JC153" s="107">
        <f t="shared" si="178"/>
        <v>3.2146701156824382E-3</v>
      </c>
      <c r="JD153" s="107">
        <f t="shared" si="178"/>
        <v>6.3617128237631717E-3</v>
      </c>
      <c r="JE153" s="107">
        <f t="shared" si="178"/>
        <v>1.3481726681129817E-2</v>
      </c>
      <c r="JF153" s="107">
        <f t="shared" si="178"/>
        <v>2.7399832382009582E-3</v>
      </c>
      <c r="JG153" s="107">
        <f t="shared" si="178"/>
        <v>6.7740409627070207E-4</v>
      </c>
      <c r="JH153" s="107">
        <f t="shared" si="178"/>
        <v>6.8233009021075421E-4</v>
      </c>
      <c r="JI153" s="107">
        <f t="shared" si="178"/>
        <v>5.8716729633595814E-4</v>
      </c>
      <c r="JJ153" s="107">
        <f t="shared" si="178"/>
        <v>8.6329764157369788E-4</v>
      </c>
      <c r="JK153" s="107">
        <f t="shared" si="178"/>
        <v>9.2325542549173624E-4</v>
      </c>
      <c r="JL153" s="107">
        <f t="shared" si="178"/>
        <v>3.2449927620957009E-4</v>
      </c>
      <c r="JM153" s="107">
        <f t="shared" si="178"/>
        <v>2.1200801101781326E-4</v>
      </c>
    </row>
    <row r="154" spans="2:273" x14ac:dyDescent="0.25">
      <c r="B154" s="2">
        <v>126</v>
      </c>
      <c r="C154" s="37">
        <v>40.097000000000001</v>
      </c>
      <c r="D154" s="37">
        <v>38.770000000000003</v>
      </c>
      <c r="E154" s="37">
        <v>37.295000000000002</v>
      </c>
      <c r="F154" s="37">
        <v>36.835999999999999</v>
      </c>
      <c r="G154" s="37">
        <v>37.393000000000001</v>
      </c>
      <c r="H154" s="37">
        <v>38.246000000000002</v>
      </c>
      <c r="I154" s="37">
        <v>41.557000000000002</v>
      </c>
      <c r="J154" s="37">
        <v>39.459000000000003</v>
      </c>
      <c r="K154" s="37">
        <v>39.661000000000001</v>
      </c>
      <c r="L154" s="37">
        <v>37.279000000000003</v>
      </c>
      <c r="M154" s="37">
        <v>38.738</v>
      </c>
      <c r="N154" s="37">
        <v>37.115000000000002</v>
      </c>
      <c r="O154" s="37">
        <v>39.246000000000002</v>
      </c>
      <c r="P154" s="37">
        <v>39.966999999999999</v>
      </c>
      <c r="Q154" s="37">
        <v>40.491999999999997</v>
      </c>
      <c r="S154" s="4">
        <f t="shared" si="97"/>
        <v>40.655093346649764</v>
      </c>
      <c r="T154" s="4">
        <f t="shared" si="98"/>
        <v>39.330322867693802</v>
      </c>
      <c r="U154" s="4">
        <f t="shared" si="99"/>
        <v>36.607033294902422</v>
      </c>
      <c r="V154" s="4">
        <f t="shared" si="100"/>
        <v>37.199417117339259</v>
      </c>
      <c r="W154" s="4">
        <f t="shared" si="101"/>
        <v>36.515747798150272</v>
      </c>
      <c r="X154" s="4">
        <f t="shared" si="102"/>
        <v>39.695757890032127</v>
      </c>
      <c r="Y154" s="4">
        <f t="shared" si="103"/>
        <v>44.888758202078421</v>
      </c>
      <c r="Z154" s="4">
        <f t="shared" si="104"/>
        <v>39.691014316766349</v>
      </c>
      <c r="AA154" s="4">
        <f t="shared" si="105"/>
        <v>39.118492229741129</v>
      </c>
      <c r="AB154" s="4">
        <f t="shared" si="106"/>
        <v>38.517196335531288</v>
      </c>
      <c r="AC154" s="4">
        <f t="shared" si="107"/>
        <v>37.638294726955536</v>
      </c>
      <c r="AD154" s="4">
        <f t="shared" si="108"/>
        <v>38.498847326165468</v>
      </c>
      <c r="AE154" s="4">
        <f t="shared" si="109"/>
        <v>39.492868302514125</v>
      </c>
      <c r="AF154" s="4">
        <f t="shared" si="110"/>
        <v>40.5471610758662</v>
      </c>
      <c r="AG154" s="4">
        <f t="shared" si="110"/>
        <v>41.145355077265393</v>
      </c>
      <c r="AI154" s="4">
        <f t="shared" si="111"/>
        <v>-0.55809334664976262</v>
      </c>
      <c r="AJ154" s="4">
        <f t="shared" si="112"/>
        <v>-0.5603228676937988</v>
      </c>
      <c r="AK154" s="4">
        <f t="shared" si="113"/>
        <v>0.68796670509757973</v>
      </c>
      <c r="AL154" s="4">
        <f t="shared" si="114"/>
        <v>-0.36341711733926019</v>
      </c>
      <c r="AM154" s="4">
        <f t="shared" si="115"/>
        <v>0.87725220184972841</v>
      </c>
      <c r="AN154" s="4">
        <f t="shared" si="116"/>
        <v>-1.4497578900321244</v>
      </c>
      <c r="AO154" s="4">
        <f t="shared" si="117"/>
        <v>-3.3317582020784187</v>
      </c>
      <c r="AP154" s="4">
        <f t="shared" si="118"/>
        <v>-0.23201431676634598</v>
      </c>
      <c r="AQ154" s="4">
        <f t="shared" si="119"/>
        <v>0.54250777025887231</v>
      </c>
      <c r="AR154" s="4">
        <f t="shared" si="120"/>
        <v>-1.2381963355312848</v>
      </c>
      <c r="AS154" s="4">
        <f t="shared" si="121"/>
        <v>1.0997052730444636</v>
      </c>
      <c r="AT154" s="4">
        <f t="shared" si="122"/>
        <v>-1.3838473261654656</v>
      </c>
      <c r="AU154" s="4">
        <f t="shared" si="123"/>
        <v>-0.24686830251412317</v>
      </c>
      <c r="AV154" s="4">
        <f t="shared" si="169"/>
        <v>-0.5801610758662008</v>
      </c>
      <c r="AW154" s="4">
        <f t="shared" si="169"/>
        <v>-0.65335507726539532</v>
      </c>
      <c r="AY154" s="2">
        <f t="shared" si="170"/>
        <v>40.655093278336793</v>
      </c>
      <c r="AZ154" s="2">
        <f t="shared" si="170"/>
        <v>38.931551016440686</v>
      </c>
      <c r="BA154" s="2">
        <f t="shared" si="170"/>
        <v>35.522525636909187</v>
      </c>
      <c r="BB154" s="2">
        <f t="shared" si="170"/>
        <v>36.587009471144867</v>
      </c>
      <c r="BC154" s="2">
        <f t="shared" si="170"/>
        <v>36.053568408669527</v>
      </c>
      <c r="BD154" s="2">
        <f t="shared" si="170"/>
        <v>38.82288673407637</v>
      </c>
      <c r="BE154" s="2">
        <f t="shared" si="170"/>
        <v>43.027035615114634</v>
      </c>
      <c r="BF154" s="2">
        <f t="shared" si="170"/>
        <v>39.148085049836133</v>
      </c>
      <c r="BG154" s="2">
        <f t="shared" si="170"/>
        <v>38.926540799474026</v>
      </c>
      <c r="BH154" s="2">
        <f t="shared" si="170"/>
        <v>38.296844649275208</v>
      </c>
      <c r="BI154" s="2">
        <f t="shared" si="170"/>
        <v>37.429419134047698</v>
      </c>
      <c r="BJ154" s="2">
        <f t="shared" si="170"/>
        <v>38.185086299045146</v>
      </c>
      <c r="BK154" s="2">
        <f t="shared" si="170"/>
        <v>39.128838008766806</v>
      </c>
      <c r="BL154" s="2">
        <f t="shared" si="170"/>
        <v>40.332744602079472</v>
      </c>
      <c r="BM154" s="2">
        <f t="shared" si="170"/>
        <v>40.868650036902771</v>
      </c>
      <c r="BO154" s="2" t="str">
        <f t="shared" si="171"/>
        <v/>
      </c>
      <c r="BP154" s="2" t="str">
        <f t="shared" si="171"/>
        <v/>
      </c>
      <c r="BQ154" s="2" t="str">
        <f t="shared" si="171"/>
        <v/>
      </c>
      <c r="BR154" s="2" t="str">
        <f t="shared" si="171"/>
        <v/>
      </c>
      <c r="BS154" s="2" t="str">
        <f t="shared" si="171"/>
        <v/>
      </c>
      <c r="BT154" s="2" t="str">
        <f t="shared" si="171"/>
        <v/>
      </c>
      <c r="BU154" s="2" t="str">
        <f t="shared" si="171"/>
        <v/>
      </c>
      <c r="BV154" s="2" t="str">
        <f t="shared" si="171"/>
        <v/>
      </c>
      <c r="BW154" s="2" t="str">
        <f t="shared" si="171"/>
        <v/>
      </c>
      <c r="BX154" s="2" t="str">
        <f t="shared" si="171"/>
        <v/>
      </c>
      <c r="BY154" s="2" t="str">
        <f t="shared" si="171"/>
        <v/>
      </c>
      <c r="BZ154" s="2" t="str">
        <f t="shared" si="171"/>
        <v/>
      </c>
      <c r="CA154" s="2" t="str">
        <f t="shared" si="171"/>
        <v/>
      </c>
      <c r="CB154" s="2" t="str">
        <f t="shared" si="171"/>
        <v/>
      </c>
      <c r="CC154" s="2" t="str">
        <f t="shared" si="171"/>
        <v/>
      </c>
      <c r="CE154" s="2">
        <f t="shared" si="172"/>
        <v>40.097000000000001</v>
      </c>
      <c r="CF154" s="2" t="str">
        <f t="shared" si="172"/>
        <v/>
      </c>
      <c r="CG154" s="2" t="str">
        <f t="shared" si="172"/>
        <v/>
      </c>
      <c r="CH154" s="2" t="str">
        <f t="shared" si="172"/>
        <v/>
      </c>
      <c r="CI154" s="2" t="str">
        <f t="shared" si="172"/>
        <v/>
      </c>
      <c r="CJ154" s="2" t="str">
        <f t="shared" si="172"/>
        <v/>
      </c>
      <c r="CK154" s="2" t="str">
        <f t="shared" si="172"/>
        <v/>
      </c>
      <c r="CL154" s="2" t="str">
        <f t="shared" si="172"/>
        <v/>
      </c>
      <c r="CM154" s="2">
        <f t="shared" si="172"/>
        <v>39.661000000000001</v>
      </c>
      <c r="CN154" s="2">
        <f t="shared" si="172"/>
        <v>37.279000000000003</v>
      </c>
      <c r="CO154" s="2">
        <f t="shared" si="172"/>
        <v>38.738</v>
      </c>
      <c r="CP154" s="2">
        <f t="shared" si="172"/>
        <v>37.115000000000002</v>
      </c>
      <c r="CQ154" s="2" t="str">
        <f t="shared" si="172"/>
        <v/>
      </c>
      <c r="CR154" s="2">
        <f t="shared" si="172"/>
        <v>39.966999999999999</v>
      </c>
      <c r="CS154" s="2">
        <f t="shared" si="172"/>
        <v>40.491999999999997</v>
      </c>
      <c r="CU154" s="2">
        <f t="shared" si="173"/>
        <v>40.097000000000001</v>
      </c>
      <c r="CV154" s="2" t="str">
        <f t="shared" si="173"/>
        <v/>
      </c>
      <c r="CW154" s="2" t="str">
        <f t="shared" si="173"/>
        <v/>
      </c>
      <c r="CX154" s="2" t="str">
        <f t="shared" si="173"/>
        <v/>
      </c>
      <c r="CY154" s="2" t="str">
        <f t="shared" si="173"/>
        <v/>
      </c>
      <c r="CZ154" s="2" t="str">
        <f t="shared" si="173"/>
        <v/>
      </c>
      <c r="DA154" s="2" t="str">
        <f t="shared" si="173"/>
        <v/>
      </c>
      <c r="DB154" s="2" t="str">
        <f t="shared" si="173"/>
        <v/>
      </c>
      <c r="DC154" s="2">
        <f t="shared" si="173"/>
        <v>39.661000000000001</v>
      </c>
      <c r="DD154" s="2">
        <f t="shared" si="173"/>
        <v>37.279000000000003</v>
      </c>
      <c r="DE154" s="2">
        <f t="shared" si="173"/>
        <v>38.738</v>
      </c>
      <c r="DF154" s="2">
        <f t="shared" si="173"/>
        <v>37.115000000000002</v>
      </c>
      <c r="DG154" s="2" t="str">
        <f t="shared" si="173"/>
        <v/>
      </c>
      <c r="DH154" s="2">
        <f t="shared" si="173"/>
        <v>39.966999999999999</v>
      </c>
      <c r="DI154" s="2">
        <f t="shared" si="173"/>
        <v>40.491999999999997</v>
      </c>
      <c r="DK154" s="2">
        <f t="shared" si="179"/>
        <v>82.694659677419338</v>
      </c>
      <c r="DL154" s="2">
        <f t="shared" si="179"/>
        <v>91.093762096774185</v>
      </c>
      <c r="DM154" s="2">
        <f t="shared" si="179"/>
        <v>83.504578225806455</v>
      </c>
      <c r="DN154" s="2">
        <f t="shared" si="179"/>
        <v>78.398292521994122</v>
      </c>
      <c r="DO154" s="2">
        <f t="shared" si="179"/>
        <v>77.41658845811051</v>
      </c>
      <c r="DP154" s="2">
        <f t="shared" si="179"/>
        <v>75.080430704099825</v>
      </c>
      <c r="DQ154" s="2">
        <f t="shared" si="179"/>
        <v>82.922778520499079</v>
      </c>
      <c r="DR154" s="2">
        <f t="shared" si="179"/>
        <v>71.33534135472371</v>
      </c>
      <c r="DS154" s="2">
        <f t="shared" si="179"/>
        <v>77.212012070282654</v>
      </c>
      <c r="DT154" s="2">
        <f t="shared" si="179"/>
        <v>77.643167335115848</v>
      </c>
      <c r="DU154" s="2">
        <f t="shared" si="179"/>
        <v>71.483314393939381</v>
      </c>
      <c r="DV154" s="2">
        <f t="shared" si="179"/>
        <v>71.576661319073096</v>
      </c>
      <c r="DW154" s="2">
        <f t="shared" si="179"/>
        <v>73.992271836007134</v>
      </c>
      <c r="DX154" s="2">
        <f t="shared" si="179"/>
        <v>60.894924670087981</v>
      </c>
      <c r="DY154" s="2">
        <f t="shared" si="179"/>
        <v>57.492293103448283</v>
      </c>
      <c r="EA154" s="2">
        <f t="shared" si="153"/>
        <v>40.651856700727052</v>
      </c>
      <c r="EB154" s="2">
        <f t="shared" si="153"/>
        <v>38.841915153733531</v>
      </c>
      <c r="EC154" s="2">
        <f t="shared" si="153"/>
        <v>35.386561080132182</v>
      </c>
      <c r="ED154" s="2">
        <f t="shared" si="153"/>
        <v>36.563522370714693</v>
      </c>
      <c r="EE154" s="2">
        <f t="shared" si="153"/>
        <v>35.994634929858059</v>
      </c>
      <c r="EF154" s="2">
        <f t="shared" si="153"/>
        <v>38.810335436208184</v>
      </c>
      <c r="EG154" s="2">
        <f t="shared" si="153"/>
        <v>43.087679663023039</v>
      </c>
      <c r="EH154" s="2">
        <f t="shared" si="153"/>
        <v>39.077029509421429</v>
      </c>
      <c r="EI154" s="2">
        <f t="shared" si="153"/>
        <v>38.870347321152074</v>
      </c>
      <c r="EJ154" s="2">
        <f t="shared" si="153"/>
        <v>38.248974047254904</v>
      </c>
      <c r="EK154" s="2">
        <f t="shared" si="153"/>
        <v>37.434079200349572</v>
      </c>
      <c r="EL154" s="2">
        <f t="shared" si="182"/>
        <v>38.154955788258064</v>
      </c>
      <c r="EM154" s="2">
        <f t="shared" si="135"/>
        <v>39.074528130536123</v>
      </c>
      <c r="EN154" s="2">
        <f t="shared" si="135"/>
        <v>40.291612264763145</v>
      </c>
      <c r="EO154" s="2">
        <f t="shared" si="135"/>
        <v>40.875985854407162</v>
      </c>
      <c r="EQ154" s="2">
        <f t="shared" si="180"/>
        <v>40.871255583033815</v>
      </c>
      <c r="ER154" s="2">
        <f t="shared" si="180"/>
        <v>40.094265618540419</v>
      </c>
      <c r="ES154" s="2">
        <f t="shared" si="180"/>
        <v>36.922955302207754</v>
      </c>
      <c r="ET154" s="2">
        <f t="shared" si="180"/>
        <v>36.91219207802942</v>
      </c>
      <c r="EU154" s="2">
        <f t="shared" si="180"/>
        <v>36.981957879425231</v>
      </c>
      <c r="EV154" s="2">
        <f t="shared" si="180"/>
        <v>38.974610366113673</v>
      </c>
      <c r="EW154" s="2">
        <f t="shared" si="180"/>
        <v>42.476248396947938</v>
      </c>
      <c r="EX154" s="2">
        <f t="shared" si="180"/>
        <v>40.281874548528862</v>
      </c>
      <c r="EY154" s="2">
        <f t="shared" si="180"/>
        <v>40.216685810574504</v>
      </c>
      <c r="EZ154" s="2">
        <f t="shared" si="180"/>
        <v>39.472974772089437</v>
      </c>
      <c r="FA154" s="2">
        <f t="shared" si="180"/>
        <v>37.314971195583965</v>
      </c>
      <c r="FB154" s="2">
        <f t="shared" si="180"/>
        <v>38.881220574560274</v>
      </c>
      <c r="FC154" s="2">
        <f t="shared" si="180"/>
        <v>40.062215008806376</v>
      </c>
      <c r="FD154" s="2">
        <f t="shared" si="180"/>
        <v>41.037116965895045</v>
      </c>
      <c r="FE154" s="2">
        <f t="shared" si="180"/>
        <v>40.746711972067096</v>
      </c>
      <c r="FG154" s="2">
        <f t="shared" si="181"/>
        <v>0.99999991397251087</v>
      </c>
      <c r="FH154" s="2">
        <f t="shared" si="181"/>
        <v>0.99999993095296658</v>
      </c>
      <c r="FI154" s="2">
        <f t="shared" si="181"/>
        <v>0.99999993952944333</v>
      </c>
      <c r="FJ154" s="2">
        <f t="shared" si="181"/>
        <v>0.99999993783328955</v>
      </c>
      <c r="FK154" s="2">
        <f t="shared" si="181"/>
        <v>0.99999993001030851</v>
      </c>
      <c r="FL154" s="2">
        <f t="shared" si="181"/>
        <v>0.99999993611054361</v>
      </c>
      <c r="FM154" s="2">
        <f t="shared" si="181"/>
        <v>0.99999993443829671</v>
      </c>
      <c r="FN154" s="2">
        <f t="shared" si="181"/>
        <v>0.9999999277228927</v>
      </c>
      <c r="FO154" s="2">
        <f t="shared" si="181"/>
        <v>0.99999992831069306</v>
      </c>
      <c r="FP154" s="2">
        <f t="shared" si="181"/>
        <v>0.99999993288896249</v>
      </c>
      <c r="FQ154" s="2">
        <f t="shared" si="181"/>
        <v>0.99999993520031727</v>
      </c>
      <c r="FR154" s="2">
        <f t="shared" si="181"/>
        <v>0.99999993741926863</v>
      </c>
      <c r="FS154" s="2">
        <f t="shared" si="181"/>
        <v>0.99999971344259009</v>
      </c>
      <c r="FT154" s="2">
        <f t="shared" si="181"/>
        <v>0.99999903413909286</v>
      </c>
      <c r="FU154" s="2">
        <f t="shared" si="181"/>
        <v>0.99999731243320711</v>
      </c>
      <c r="FW154" s="2">
        <f t="shared" si="174"/>
        <v>1.473553893697708E-2</v>
      </c>
      <c r="FX154" s="2">
        <f t="shared" si="174"/>
        <v>7.1571223384306895E-2</v>
      </c>
      <c r="FY154" s="2">
        <f t="shared" si="174"/>
        <v>8.8493984877164616E-2</v>
      </c>
      <c r="FZ154" s="2">
        <f t="shared" si="174"/>
        <v>6.7354574278907134E-2</v>
      </c>
      <c r="GA154" s="2">
        <f t="shared" si="174"/>
        <v>5.9687237825827757E-2</v>
      </c>
      <c r="GB154" s="2">
        <f t="shared" si="174"/>
        <v>7.6390113809411908E-2</v>
      </c>
      <c r="GC154" s="2">
        <f t="shared" si="174"/>
        <v>9.9188024771189862E-2</v>
      </c>
      <c r="GD154" s="2">
        <f t="shared" si="174"/>
        <v>5.8972902382431129E-2</v>
      </c>
      <c r="GE154" s="2">
        <f t="shared" si="174"/>
        <v>4.17359602180555E-2</v>
      </c>
      <c r="GF154" s="2">
        <f t="shared" si="174"/>
        <v>3.9107785856569328E-2</v>
      </c>
      <c r="GG154" s="2">
        <f t="shared" si="174"/>
        <v>3.914323550869072E-2</v>
      </c>
      <c r="GH154" s="2">
        <f t="shared" si="174"/>
        <v>4.1484069998361878E-2</v>
      </c>
      <c r="GI154" s="2">
        <f t="shared" si="174"/>
        <v>5.4976808426968608E-2</v>
      </c>
      <c r="GJ154" s="2">
        <f t="shared" si="174"/>
        <v>5.5147120225920165E-2</v>
      </c>
      <c r="GK154" s="2">
        <f t="shared" si="174"/>
        <v>5.7091771410992934E-2</v>
      </c>
      <c r="GM154" s="107">
        <f t="shared" si="175"/>
        <v>6.1664774408913006E-167</v>
      </c>
      <c r="GN154" s="107">
        <f t="shared" si="175"/>
        <v>2.2425319790948333E-180</v>
      </c>
      <c r="GO154" s="107">
        <f t="shared" si="175"/>
        <v>6.6129411196122356E-193</v>
      </c>
      <c r="GP154" s="107">
        <f t="shared" si="175"/>
        <v>1.2640548232173142E-204</v>
      </c>
      <c r="GQ154" s="107">
        <f t="shared" si="175"/>
        <v>5.3439680930120803E-213</v>
      </c>
      <c r="GR154" s="107">
        <f t="shared" si="175"/>
        <v>3.0332527065345949E-222</v>
      </c>
      <c r="GS154" s="107">
        <f t="shared" si="175"/>
        <v>8.367000174912838E-227</v>
      </c>
      <c r="GT154" s="107">
        <f t="shared" si="175"/>
        <v>2.2080341267840097E-217</v>
      </c>
      <c r="GU154" s="107">
        <f t="shared" si="175"/>
        <v>9.8946074968485949E-223</v>
      </c>
      <c r="GV154" s="107">
        <f t="shared" si="175"/>
        <v>1.4605025554965149E-215</v>
      </c>
      <c r="GW154" s="107">
        <f t="shared" si="175"/>
        <v>8.8372593275296336E-222</v>
      </c>
      <c r="GX154" s="107">
        <f t="shared" si="175"/>
        <v>7.6456946511909739E-217</v>
      </c>
      <c r="GY154" s="107">
        <f t="shared" si="175"/>
        <v>1.7262821390684691E-215</v>
      </c>
      <c r="GZ154" s="107">
        <f t="shared" si="175"/>
        <v>2.0152387337265216E-217</v>
      </c>
      <c r="HA154" s="107">
        <f t="shared" si="175"/>
        <v>1.7388294726087878E-243</v>
      </c>
      <c r="HC154" s="107">
        <f t="shared" si="155"/>
        <v>8.8253874187665351E-118</v>
      </c>
      <c r="HD154" s="107">
        <f t="shared" si="155"/>
        <v>5.7994503107931255E-130</v>
      </c>
      <c r="HE154" s="107">
        <f t="shared" si="155"/>
        <v>1.7301276338280357E-140</v>
      </c>
      <c r="HF154" s="107">
        <f t="shared" ref="HF154:HN188" si="183" xml:space="preserve"> _xlfn.NORM.DIST($B154, F$8, ABS(F$12), TRUE) * _xlfn.NORM.DIST(($B154 - F$8)*F$16, 0, ABS(F$12), TRUE) * 2</f>
        <v>3.8305698117383401E-148</v>
      </c>
      <c r="HG154" s="107">
        <f t="shared" si="183"/>
        <v>1.1301162950353478E-153</v>
      </c>
      <c r="HH154" s="107">
        <f t="shared" si="183"/>
        <v>6.8379523360011737E-162</v>
      </c>
      <c r="HI154" s="107">
        <f t="shared" si="183"/>
        <v>4.2259224072989018E-168</v>
      </c>
      <c r="HJ154" s="107">
        <f t="shared" si="183"/>
        <v>1.8132329233618326E-157</v>
      </c>
      <c r="HK154" s="107">
        <f t="shared" si="183"/>
        <v>2.5432534871696858E-159</v>
      </c>
      <c r="HL154" s="107">
        <f t="shared" si="165"/>
        <v>6.3994423087238055E-153</v>
      </c>
      <c r="HM154" s="107">
        <f t="shared" si="165"/>
        <v>2.8538625746757592E-157</v>
      </c>
      <c r="HN154" s="107">
        <f t="shared" si="165"/>
        <v>3.4446493589258535E-153</v>
      </c>
      <c r="HO154" s="107">
        <f t="shared" si="165"/>
        <v>2.7387723823876105E-151</v>
      </c>
      <c r="HP154" s="107">
        <f t="shared" si="165"/>
        <v>2.7375647480175987E-152</v>
      </c>
      <c r="HQ154" s="107">
        <f t="shared" si="165"/>
        <v>1.6385590441001605E-177</v>
      </c>
      <c r="HS154" s="107">
        <f t="shared" si="176"/>
        <v>1.5630653718972219E-5</v>
      </c>
      <c r="HT154" s="107">
        <f t="shared" si="176"/>
        <v>1.2295862982340978E-8</v>
      </c>
      <c r="HU154" s="107">
        <f t="shared" si="176"/>
        <v>7.2052415376851481E-10</v>
      </c>
      <c r="HV154" s="107">
        <f t="shared" si="176"/>
        <v>1.0622371134059468E-9</v>
      </c>
      <c r="HW154" s="107">
        <f t="shared" si="176"/>
        <v>1.105617062875082E-9</v>
      </c>
      <c r="HX154" s="107">
        <f t="shared" si="176"/>
        <v>7.0742480537060923E-11</v>
      </c>
      <c r="HY154" s="107">
        <f t="shared" si="176"/>
        <v>3.0185336699111862E-12</v>
      </c>
      <c r="HZ154" s="107">
        <f t="shared" si="176"/>
        <v>5.9305066924398145E-10</v>
      </c>
      <c r="IA154" s="107">
        <f t="shared" si="176"/>
        <v>3.906788335323859E-9</v>
      </c>
      <c r="IB154" s="107">
        <f t="shared" si="176"/>
        <v>1.5103896086469783E-8</v>
      </c>
      <c r="IC154" s="107">
        <f t="shared" si="176"/>
        <v>9.2555348869041238E-9</v>
      </c>
      <c r="ID154" s="107">
        <f t="shared" si="176"/>
        <v>1.3705112886937851E-8</v>
      </c>
      <c r="IE154" s="107">
        <f t="shared" si="176"/>
        <v>2.2289654137974949E-8</v>
      </c>
      <c r="IF154" s="107">
        <f t="shared" si="176"/>
        <v>6.9069807023226673E-8</v>
      </c>
      <c r="IG154" s="107">
        <f t="shared" si="176"/>
        <v>2.2303530028200963E-6</v>
      </c>
      <c r="II154" s="107">
        <f t="shared" si="177"/>
        <v>2.0635960678509063E-4</v>
      </c>
      <c r="IJ154" s="107">
        <f t="shared" si="177"/>
        <v>2.0225786928408242E-2</v>
      </c>
      <c r="IK154" s="107">
        <f t="shared" si="177"/>
        <v>3.0099985839797179E-2</v>
      </c>
      <c r="IL154" s="107">
        <f t="shared" si="177"/>
        <v>1.1671009309528236E-2</v>
      </c>
      <c r="IM154" s="107">
        <f t="shared" si="177"/>
        <v>6.5414866589491106E-3</v>
      </c>
      <c r="IN154" s="107">
        <f t="shared" si="177"/>
        <v>1.2497050529831605E-2</v>
      </c>
      <c r="IO154" s="107">
        <f t="shared" si="177"/>
        <v>2.5263700139447058E-2</v>
      </c>
      <c r="IP154" s="107">
        <f t="shared" si="177"/>
        <v>5.6818599966407717E-3</v>
      </c>
      <c r="IQ154" s="107">
        <f t="shared" si="177"/>
        <v>1.5457384419545069E-3</v>
      </c>
      <c r="IR154" s="107">
        <f t="shared" si="177"/>
        <v>1.5310292344883725E-3</v>
      </c>
      <c r="IS154" s="107">
        <f t="shared" si="177"/>
        <v>1.3421623085940154E-3</v>
      </c>
      <c r="IT154" s="107">
        <f t="shared" si="177"/>
        <v>1.9087163611932914E-3</v>
      </c>
      <c r="IU154" s="107">
        <f t="shared" si="177"/>
        <v>2.0295168964948769E-3</v>
      </c>
      <c r="IV154" s="107">
        <f t="shared" si="177"/>
        <v>7.5745945133234328E-4</v>
      </c>
      <c r="IW154" s="107">
        <f t="shared" si="177"/>
        <v>4.6157832475342037E-4</v>
      </c>
      <c r="IY154" s="107">
        <f t="shared" si="178"/>
        <v>2.2199026050406285E-4</v>
      </c>
      <c r="IZ154" s="107">
        <f t="shared" si="178"/>
        <v>2.0225799224271226E-2</v>
      </c>
      <c r="JA154" s="107">
        <f t="shared" si="178"/>
        <v>3.0099986560321333E-2</v>
      </c>
      <c r="JB154" s="107">
        <f t="shared" si="178"/>
        <v>1.167101037176535E-2</v>
      </c>
      <c r="JC154" s="107">
        <f t="shared" si="178"/>
        <v>6.5414877645661737E-3</v>
      </c>
      <c r="JD154" s="107">
        <f t="shared" si="178"/>
        <v>1.2497050600574086E-2</v>
      </c>
      <c r="JE154" s="107">
        <f t="shared" si="178"/>
        <v>2.5263700142465591E-2</v>
      </c>
      <c r="JF154" s="107">
        <f t="shared" si="178"/>
        <v>5.681860589691441E-3</v>
      </c>
      <c r="JG154" s="107">
        <f t="shared" si="178"/>
        <v>1.5457423487428422E-3</v>
      </c>
      <c r="JH154" s="107">
        <f t="shared" si="178"/>
        <v>1.531044338384459E-3</v>
      </c>
      <c r="JI154" s="107">
        <f t="shared" si="178"/>
        <v>1.3421715641289023E-3</v>
      </c>
      <c r="JJ154" s="107">
        <f t="shared" si="178"/>
        <v>1.9087300663061784E-3</v>
      </c>
      <c r="JK154" s="107">
        <f t="shared" si="178"/>
        <v>2.0295391861490149E-3</v>
      </c>
      <c r="JL154" s="107">
        <f t="shared" si="178"/>
        <v>7.5752852113936651E-4</v>
      </c>
      <c r="JM154" s="107">
        <f t="shared" si="178"/>
        <v>4.6380867775624047E-4</v>
      </c>
    </row>
    <row r="155" spans="2:273" x14ac:dyDescent="0.25">
      <c r="B155" s="2">
        <v>127</v>
      </c>
      <c r="C155" s="37">
        <v>39.387</v>
      </c>
      <c r="D155" s="37">
        <v>39.213000000000001</v>
      </c>
      <c r="E155" s="37">
        <v>38.148000000000003</v>
      </c>
      <c r="F155" s="37">
        <v>36.802999999999997</v>
      </c>
      <c r="G155" s="37">
        <v>35.671999999999997</v>
      </c>
      <c r="H155" s="37">
        <v>39.540999999999997</v>
      </c>
      <c r="I155" s="37">
        <v>42</v>
      </c>
      <c r="J155" s="37">
        <v>39.704999999999998</v>
      </c>
      <c r="K155" s="37">
        <v>39.338999999999999</v>
      </c>
      <c r="L155" s="37">
        <v>37.409999999999997</v>
      </c>
      <c r="M155" s="37">
        <v>36.622999999999998</v>
      </c>
      <c r="N155" s="37">
        <v>38.786999999999999</v>
      </c>
      <c r="O155" s="37">
        <v>37.786999999999999</v>
      </c>
      <c r="P155" s="37">
        <v>40.984000000000002</v>
      </c>
      <c r="Q155" s="37">
        <v>40.951000000000001</v>
      </c>
      <c r="S155" s="4">
        <f t="shared" si="97"/>
        <v>40.509867196269802</v>
      </c>
      <c r="T155" s="4">
        <f t="shared" si="98"/>
        <v>39.410409820962002</v>
      </c>
      <c r="U155" s="4">
        <f t="shared" si="99"/>
        <v>37.063608812114992</v>
      </c>
      <c r="V155" s="4">
        <f t="shared" si="100"/>
        <v>37.480681389351169</v>
      </c>
      <c r="W155" s="4">
        <f t="shared" si="101"/>
        <v>36.717493890827171</v>
      </c>
      <c r="X155" s="4">
        <f t="shared" si="102"/>
        <v>40.175350982664909</v>
      </c>
      <c r="Y155" s="4">
        <f t="shared" si="103"/>
        <v>45.909318570233424</v>
      </c>
      <c r="Z155" s="4">
        <f t="shared" si="104"/>
        <v>39.97929479292587</v>
      </c>
      <c r="AA155" s="4">
        <f t="shared" si="105"/>
        <v>39.122619622146317</v>
      </c>
      <c r="AB155" s="4">
        <f t="shared" si="106"/>
        <v>38.547891977172888</v>
      </c>
      <c r="AC155" s="4">
        <f t="shared" si="107"/>
        <v>37.714356196696691</v>
      </c>
      <c r="AD155" s="4">
        <f t="shared" si="108"/>
        <v>38.637542519825743</v>
      </c>
      <c r="AE155" s="4">
        <f t="shared" si="109"/>
        <v>39.661636854966758</v>
      </c>
      <c r="AF155" s="4">
        <f t="shared" si="110"/>
        <v>40.583229946586755</v>
      </c>
      <c r="AG155" s="4">
        <f t="shared" si="110"/>
        <v>41.308640503341245</v>
      </c>
      <c r="AI155" s="4">
        <f t="shared" si="111"/>
        <v>-1.1228671962698016</v>
      </c>
      <c r="AJ155" s="4">
        <f t="shared" si="112"/>
        <v>-0.19740982096200099</v>
      </c>
      <c r="AK155" s="4">
        <f t="shared" si="113"/>
        <v>1.0843911878850108</v>
      </c>
      <c r="AL155" s="4">
        <f t="shared" si="114"/>
        <v>-0.6776813893511715</v>
      </c>
      <c r="AM155" s="4">
        <f t="shared" si="115"/>
        <v>-1.0454938908271743</v>
      </c>
      <c r="AN155" s="4">
        <f t="shared" si="116"/>
        <v>-0.63435098266491252</v>
      </c>
      <c r="AO155" s="4">
        <f t="shared" si="117"/>
        <v>-3.9093185702334239</v>
      </c>
      <c r="AP155" s="4">
        <f t="shared" si="118"/>
        <v>-0.27429479292587189</v>
      </c>
      <c r="AQ155" s="4">
        <f t="shared" si="119"/>
        <v>0.21638037785368169</v>
      </c>
      <c r="AR155" s="4">
        <f t="shared" si="120"/>
        <v>-1.1378919771728917</v>
      </c>
      <c r="AS155" s="4">
        <f t="shared" si="121"/>
        <v>-1.0913561966966938</v>
      </c>
      <c r="AT155" s="4">
        <f t="shared" si="122"/>
        <v>0.14945748017425586</v>
      </c>
      <c r="AU155" s="4">
        <f t="shared" si="123"/>
        <v>-1.8746368549667594</v>
      </c>
      <c r="AV155" s="4">
        <f t="shared" si="169"/>
        <v>0.40077005341324679</v>
      </c>
      <c r="AW155" s="4">
        <f t="shared" si="169"/>
        <v>-0.3576405033412442</v>
      </c>
      <c r="AY155" s="2">
        <f t="shared" si="170"/>
        <v>40.509867187691746</v>
      </c>
      <c r="AZ155" s="2">
        <f t="shared" si="170"/>
        <v>38.777191933061957</v>
      </c>
      <c r="BA155" s="2">
        <f t="shared" si="170"/>
        <v>35.378387385016225</v>
      </c>
      <c r="BB155" s="2">
        <f t="shared" si="170"/>
        <v>36.437387986391073</v>
      </c>
      <c r="BC155" s="2">
        <f t="shared" si="170"/>
        <v>35.882264598899866</v>
      </c>
      <c r="BD155" s="2">
        <f t="shared" si="170"/>
        <v>38.663011337223892</v>
      </c>
      <c r="BE155" s="2">
        <f t="shared" si="170"/>
        <v>42.856375979013372</v>
      </c>
      <c r="BF155" s="2">
        <f t="shared" si="170"/>
        <v>38.98070509843371</v>
      </c>
      <c r="BG155" s="2">
        <f t="shared" si="170"/>
        <v>38.732418551155632</v>
      </c>
      <c r="BH155" s="2">
        <f t="shared" si="170"/>
        <v>38.105848933285181</v>
      </c>
      <c r="BI155" s="2">
        <f t="shared" si="170"/>
        <v>37.288137200331754</v>
      </c>
      <c r="BJ155" s="2">
        <f t="shared" si="170"/>
        <v>38.017820008162261</v>
      </c>
      <c r="BK155" s="2">
        <f t="shared" si="170"/>
        <v>38.946649417636834</v>
      </c>
      <c r="BL155" s="2">
        <f t="shared" si="170"/>
        <v>40.133732112258073</v>
      </c>
      <c r="BM155" s="2">
        <f t="shared" si="170"/>
        <v>40.722919606562286</v>
      </c>
      <c r="BO155" s="2" t="str">
        <f t="shared" si="171"/>
        <v/>
      </c>
      <c r="BP155" s="2" t="str">
        <f t="shared" si="171"/>
        <v/>
      </c>
      <c r="BQ155" s="2" t="str">
        <f t="shared" si="171"/>
        <v/>
      </c>
      <c r="BR155" s="2" t="str">
        <f t="shared" si="171"/>
        <v/>
      </c>
      <c r="BS155" s="2" t="str">
        <f t="shared" si="171"/>
        <v/>
      </c>
      <c r="BT155" s="2" t="str">
        <f t="shared" si="171"/>
        <v/>
      </c>
      <c r="BU155" s="2" t="str">
        <f t="shared" si="171"/>
        <v/>
      </c>
      <c r="BV155" s="2" t="str">
        <f t="shared" si="171"/>
        <v/>
      </c>
      <c r="BW155" s="2" t="str">
        <f t="shared" si="171"/>
        <v/>
      </c>
      <c r="BX155" s="2" t="str">
        <f t="shared" si="171"/>
        <v/>
      </c>
      <c r="BY155" s="2" t="str">
        <f t="shared" si="171"/>
        <v/>
      </c>
      <c r="BZ155" s="2" t="str">
        <f t="shared" si="171"/>
        <v/>
      </c>
      <c r="CA155" s="2" t="str">
        <f t="shared" si="171"/>
        <v/>
      </c>
      <c r="CB155" s="2" t="str">
        <f t="shared" si="171"/>
        <v/>
      </c>
      <c r="CC155" s="2" t="str">
        <f t="shared" si="171"/>
        <v/>
      </c>
      <c r="CE155" s="2">
        <f t="shared" si="172"/>
        <v>39.387</v>
      </c>
      <c r="CF155" s="2" t="str">
        <f t="shared" si="172"/>
        <v/>
      </c>
      <c r="CG155" s="2" t="str">
        <f t="shared" si="172"/>
        <v/>
      </c>
      <c r="CH155" s="2" t="str">
        <f t="shared" si="172"/>
        <v/>
      </c>
      <c r="CI155" s="2" t="str">
        <f t="shared" si="172"/>
        <v/>
      </c>
      <c r="CJ155" s="2" t="str">
        <f t="shared" si="172"/>
        <v/>
      </c>
      <c r="CK155" s="2" t="str">
        <f t="shared" si="172"/>
        <v/>
      </c>
      <c r="CL155" s="2" t="str">
        <f t="shared" si="172"/>
        <v/>
      </c>
      <c r="CM155" s="2" t="str">
        <f t="shared" si="172"/>
        <v/>
      </c>
      <c r="CN155" s="2" t="str">
        <f t="shared" si="172"/>
        <v/>
      </c>
      <c r="CO155" s="2" t="str">
        <f t="shared" si="172"/>
        <v/>
      </c>
      <c r="CP155" s="2" t="str">
        <f t="shared" si="172"/>
        <v/>
      </c>
      <c r="CQ155" s="2" t="str">
        <f t="shared" si="172"/>
        <v/>
      </c>
      <c r="CR155" s="2">
        <f t="shared" si="172"/>
        <v>40.984000000000002</v>
      </c>
      <c r="CS155" s="2">
        <f t="shared" si="172"/>
        <v>40.951000000000001</v>
      </c>
      <c r="CU155" s="2">
        <f t="shared" si="173"/>
        <v>39.387</v>
      </c>
      <c r="CV155" s="2" t="str">
        <f t="shared" si="173"/>
        <v/>
      </c>
      <c r="CW155" s="2" t="str">
        <f t="shared" si="173"/>
        <v/>
      </c>
      <c r="CX155" s="2" t="str">
        <f t="shared" si="173"/>
        <v/>
      </c>
      <c r="CY155" s="2" t="str">
        <f t="shared" si="173"/>
        <v/>
      </c>
      <c r="CZ155" s="2" t="str">
        <f t="shared" si="173"/>
        <v/>
      </c>
      <c r="DA155" s="2" t="str">
        <f t="shared" si="173"/>
        <v/>
      </c>
      <c r="DB155" s="2" t="str">
        <f t="shared" si="173"/>
        <v/>
      </c>
      <c r="DC155" s="2" t="str">
        <f t="shared" si="173"/>
        <v/>
      </c>
      <c r="DD155" s="2" t="str">
        <f t="shared" si="173"/>
        <v/>
      </c>
      <c r="DE155" s="2" t="str">
        <f t="shared" si="173"/>
        <v/>
      </c>
      <c r="DF155" s="2" t="str">
        <f t="shared" si="173"/>
        <v/>
      </c>
      <c r="DG155" s="2" t="str">
        <f t="shared" si="173"/>
        <v/>
      </c>
      <c r="DH155" s="2">
        <f t="shared" si="173"/>
        <v>40.984000000000002</v>
      </c>
      <c r="DI155" s="2">
        <f t="shared" si="173"/>
        <v>40.951000000000001</v>
      </c>
      <c r="DK155" s="2">
        <f t="shared" si="179"/>
        <v>82.917335483870957</v>
      </c>
      <c r="DL155" s="2">
        <f t="shared" si="179"/>
        <v>91.35738709677419</v>
      </c>
      <c r="DM155" s="2">
        <f t="shared" si="179"/>
        <v>83.72537419354839</v>
      </c>
      <c r="DN155" s="2">
        <f t="shared" si="179"/>
        <v>78.592387646627557</v>
      </c>
      <c r="DO155" s="2">
        <f t="shared" si="179"/>
        <v>77.60952328431371</v>
      </c>
      <c r="DP155" s="2">
        <f t="shared" si="179"/>
        <v>75.234931038324433</v>
      </c>
      <c r="DQ155" s="2">
        <f t="shared" si="179"/>
        <v>83.090604055258439</v>
      </c>
      <c r="DR155" s="2">
        <f t="shared" si="179"/>
        <v>71.442711675579332</v>
      </c>
      <c r="DS155" s="2">
        <f t="shared" si="179"/>
        <v>77.380525744843382</v>
      </c>
      <c r="DT155" s="2">
        <f t="shared" si="179"/>
        <v>77.817433043671997</v>
      </c>
      <c r="DU155" s="2">
        <f t="shared" si="179"/>
        <v>71.635990530303019</v>
      </c>
      <c r="DV155" s="2">
        <f t="shared" si="179"/>
        <v>71.714626559714816</v>
      </c>
      <c r="DW155" s="2">
        <f t="shared" si="179"/>
        <v>74.116372103386823</v>
      </c>
      <c r="DX155" s="2">
        <f t="shared" si="179"/>
        <v>60.909560300586513</v>
      </c>
      <c r="DY155" s="2">
        <f t="shared" si="179"/>
        <v>57.506516256157639</v>
      </c>
      <c r="EA155" s="2">
        <f t="shared" si="153"/>
        <v>40.505604850330769</v>
      </c>
      <c r="EB155" s="2">
        <f t="shared" si="153"/>
        <v>38.662618960468521</v>
      </c>
      <c r="EC155" s="2">
        <f t="shared" si="153"/>
        <v>35.205892296571676</v>
      </c>
      <c r="ED155" s="2">
        <f t="shared" si="153"/>
        <v>36.407253922138288</v>
      </c>
      <c r="EE155" s="2">
        <f t="shared" si="153"/>
        <v>35.806752137461615</v>
      </c>
      <c r="EF155" s="2">
        <f t="shared" si="153"/>
        <v>38.646738773138537</v>
      </c>
      <c r="EG155" s="2">
        <f t="shared" si="153"/>
        <v>42.93265020074729</v>
      </c>
      <c r="EH155" s="2">
        <f t="shared" si="153"/>
        <v>38.889606665559889</v>
      </c>
      <c r="EI155" s="2">
        <f t="shared" si="153"/>
        <v>38.659865311523426</v>
      </c>
      <c r="EJ155" s="2">
        <f t="shared" si="153"/>
        <v>38.044089375448678</v>
      </c>
      <c r="EK155" s="2">
        <f t="shared" si="153"/>
        <v>37.294125628140705</v>
      </c>
      <c r="EL155" s="2">
        <f t="shared" si="182"/>
        <v>37.978976669059584</v>
      </c>
      <c r="EM155" s="2">
        <f t="shared" si="135"/>
        <v>38.878274815850816</v>
      </c>
      <c r="EN155" s="2">
        <f t="shared" si="135"/>
        <v>40.082667585983131</v>
      </c>
      <c r="EO155" s="2">
        <f t="shared" si="135"/>
        <v>40.731813805297939</v>
      </c>
      <c r="EQ155" s="2">
        <f t="shared" si="180"/>
        <v>40.736088570454271</v>
      </c>
      <c r="ER155" s="2">
        <f t="shared" si="180"/>
        <v>39.957730867440006</v>
      </c>
      <c r="ES155" s="2">
        <f t="shared" si="180"/>
        <v>36.789676318011828</v>
      </c>
      <c r="ET155" s="2">
        <f t="shared" si="180"/>
        <v>36.768804714828889</v>
      </c>
      <c r="EU155" s="2">
        <f t="shared" si="180"/>
        <v>36.827184599826907</v>
      </c>
      <c r="EV155" s="2">
        <f t="shared" si="180"/>
        <v>38.819273088306971</v>
      </c>
      <c r="EW155" s="2">
        <f t="shared" si="180"/>
        <v>42.306118122200331</v>
      </c>
      <c r="EX155" s="2">
        <f t="shared" si="180"/>
        <v>40.135356588552909</v>
      </c>
      <c r="EY155" s="2">
        <f t="shared" si="180"/>
        <v>40.055594712746</v>
      </c>
      <c r="EZ155" s="2">
        <f t="shared" si="180"/>
        <v>39.311162237159181</v>
      </c>
      <c r="FA155" s="2">
        <f t="shared" si="180"/>
        <v>37.171335410604051</v>
      </c>
      <c r="FB155" s="2">
        <f t="shared" si="180"/>
        <v>38.730697267416488</v>
      </c>
      <c r="FC155" s="2">
        <f t="shared" si="180"/>
        <v>39.899868883694282</v>
      </c>
      <c r="FD155" s="2">
        <f t="shared" si="180"/>
        <v>40.855630551852713</v>
      </c>
      <c r="FE155" s="2">
        <f t="shared" si="180"/>
        <v>40.599309923009315</v>
      </c>
      <c r="FG155" s="2">
        <f t="shared" si="181"/>
        <v>0.99999993166593515</v>
      </c>
      <c r="FH155" s="2">
        <f t="shared" si="181"/>
        <v>0.99999994515399104</v>
      </c>
      <c r="FI155" s="2">
        <f t="shared" si="181"/>
        <v>0.99999995196652891</v>
      </c>
      <c r="FJ155" s="2">
        <f t="shared" si="181"/>
        <v>0.99999995061922597</v>
      </c>
      <c r="FK155" s="2">
        <f t="shared" si="181"/>
        <v>0.99999994440521112</v>
      </c>
      <c r="FL155" s="2">
        <f t="shared" si="181"/>
        <v>0.99999994925080016</v>
      </c>
      <c r="FM155" s="2">
        <f t="shared" si="181"/>
        <v>0.99999994792248725</v>
      </c>
      <c r="FN155" s="2">
        <f t="shared" si="181"/>
        <v>0.99999994258825209</v>
      </c>
      <c r="FO155" s="2">
        <f t="shared" si="181"/>
        <v>0.99999994305515849</v>
      </c>
      <c r="FP155" s="2">
        <f t="shared" si="181"/>
        <v>0.99999994669180736</v>
      </c>
      <c r="FQ155" s="2">
        <f t="shared" si="181"/>
        <v>0.99999994852778173</v>
      </c>
      <c r="FR155" s="2">
        <f t="shared" si="181"/>
        <v>0.99999995029035749</v>
      </c>
      <c r="FS155" s="2">
        <f t="shared" si="181"/>
        <v>0.99999976756443754</v>
      </c>
      <c r="FT155" s="2">
        <f t="shared" si="181"/>
        <v>0.99999920277423038</v>
      </c>
      <c r="FU155" s="2">
        <f t="shared" si="181"/>
        <v>0.99999774868440927</v>
      </c>
      <c r="FW155" s="2">
        <f t="shared" si="174"/>
        <v>1.8480434074667321E-2</v>
      </c>
      <c r="FX155" s="2">
        <f t="shared" si="174"/>
        <v>8.8463461635237106E-2</v>
      </c>
      <c r="FY155" s="2">
        <f t="shared" si="174"/>
        <v>0.10891179324348059</v>
      </c>
      <c r="FZ155" s="2">
        <f t="shared" si="174"/>
        <v>8.334093501495525E-2</v>
      </c>
      <c r="GA155" s="2">
        <f t="shared" si="174"/>
        <v>7.3998172546361499E-2</v>
      </c>
      <c r="GB155" s="2">
        <f t="shared" si="174"/>
        <v>9.4304180869704421E-2</v>
      </c>
      <c r="GC155" s="2">
        <f t="shared" si="174"/>
        <v>0.12174366751846208</v>
      </c>
      <c r="GD155" s="2">
        <f t="shared" si="174"/>
        <v>7.3125883663952979E-2</v>
      </c>
      <c r="GE155" s="2">
        <f t="shared" si="174"/>
        <v>5.1980731097868167E-2</v>
      </c>
      <c r="GF155" s="2">
        <f t="shared" si="174"/>
        <v>4.874024174748337E-2</v>
      </c>
      <c r="GG155" s="2">
        <f t="shared" si="174"/>
        <v>4.8783979547275945E-2</v>
      </c>
      <c r="GH155" s="2">
        <f t="shared" si="174"/>
        <v>5.1670344274827223E-2</v>
      </c>
      <c r="GI155" s="2">
        <f t="shared" si="174"/>
        <v>6.692130793532404E-2</v>
      </c>
      <c r="GJ155" s="2">
        <f t="shared" si="174"/>
        <v>6.6041873664588607E-2</v>
      </c>
      <c r="GK155" s="2">
        <f t="shared" si="174"/>
        <v>6.7409073081729567E-2</v>
      </c>
      <c r="GM155" s="107">
        <f t="shared" si="175"/>
        <v>1.2291086178584863E-171</v>
      </c>
      <c r="GN155" s="107">
        <f t="shared" si="175"/>
        <v>2.1672443319604862E-185</v>
      </c>
      <c r="GO155" s="107">
        <f t="shared" si="175"/>
        <v>3.1382308598539935E-198</v>
      </c>
      <c r="GP155" s="107">
        <f t="shared" si="175"/>
        <v>2.7669228859142119E-210</v>
      </c>
      <c r="GQ155" s="107">
        <f t="shared" si="175"/>
        <v>6.1891697490917617E-219</v>
      </c>
      <c r="GR155" s="107">
        <f t="shared" si="175"/>
        <v>2.0894297591743538E-228</v>
      </c>
      <c r="GS155" s="107">
        <f t="shared" si="175"/>
        <v>4.2004520184034092E-233</v>
      </c>
      <c r="GT155" s="107">
        <f t="shared" si="175"/>
        <v>1.873135771980963E-223</v>
      </c>
      <c r="GU155" s="107">
        <f t="shared" si="175"/>
        <v>5.9754809332158385E-229</v>
      </c>
      <c r="GV155" s="107">
        <f t="shared" si="175"/>
        <v>1.4844808274530603E-221</v>
      </c>
      <c r="GW155" s="107">
        <f t="shared" si="175"/>
        <v>6.1962971060767165E-228</v>
      </c>
      <c r="GX155" s="107">
        <f t="shared" si="175"/>
        <v>7.5881560200889558E-223</v>
      </c>
      <c r="GY155" s="107">
        <f t="shared" si="175"/>
        <v>1.845947810798303E-221</v>
      </c>
      <c r="GZ155" s="107">
        <f t="shared" si="175"/>
        <v>1.9819082149868151E-223</v>
      </c>
      <c r="HA155" s="107">
        <f t="shared" si="175"/>
        <v>3.3785512835227858E-250</v>
      </c>
      <c r="HC155" s="107">
        <f t="shared" ref="HC155:HH214" si="184" xml:space="preserve"> _xlfn.NORM.DIST($B155, C$8, ABS(C$12), TRUE) * _xlfn.NORM.DIST(($B155 - C$8)*C$16, 0, ABS(C$12), TRUE) * 2</f>
        <v>1.6110484623121469E-122</v>
      </c>
      <c r="HD155" s="107">
        <f t="shared" si="184"/>
        <v>4.5069460990328628E-135</v>
      </c>
      <c r="HE155" s="107">
        <f t="shared" si="184"/>
        <v>6.0851027849256207E-146</v>
      </c>
      <c r="HF155" s="107">
        <f t="shared" si="183"/>
        <v>6.3365581343829963E-154</v>
      </c>
      <c r="HG155" s="107">
        <f t="shared" si="183"/>
        <v>9.9850960898926648E-160</v>
      </c>
      <c r="HH155" s="107">
        <f t="shared" si="183"/>
        <v>3.3153848297241746E-168</v>
      </c>
      <c r="HI155" s="107">
        <f t="shared" si="183"/>
        <v>1.3012848433312329E-174</v>
      </c>
      <c r="HJ155" s="107">
        <f t="shared" si="183"/>
        <v>1.1327609045980512E-163</v>
      </c>
      <c r="HK155" s="107">
        <f t="shared" si="183"/>
        <v>1.230320778503534E-165</v>
      </c>
      <c r="HL155" s="107">
        <f t="shared" si="165"/>
        <v>5.5703619847421728E-159</v>
      </c>
      <c r="HM155" s="107">
        <f t="shared" si="165"/>
        <v>1.7104159067770886E-163</v>
      </c>
      <c r="HN155" s="107">
        <f t="shared" si="165"/>
        <v>3.0136202739053441E-159</v>
      </c>
      <c r="HO155" s="107">
        <f t="shared" si="165"/>
        <v>2.6974008550955797E-157</v>
      </c>
      <c r="HP155" s="107">
        <f t="shared" si="165"/>
        <v>2.5190275777607296E-158</v>
      </c>
      <c r="HQ155" s="107">
        <f t="shared" si="165"/>
        <v>1.8350884184357404E-184</v>
      </c>
      <c r="HS155" s="107">
        <f t="shared" si="176"/>
        <v>3.102972173735183E-6</v>
      </c>
      <c r="HT155" s="107">
        <f t="shared" si="176"/>
        <v>1.4509415928839567E-9</v>
      </c>
      <c r="HU155" s="107">
        <f t="shared" si="176"/>
        <v>6.7987512304285123E-11</v>
      </c>
      <c r="HV155" s="107">
        <f t="shared" si="176"/>
        <v>9.4875935049603901E-11</v>
      </c>
      <c r="HW155" s="107">
        <f t="shared" si="176"/>
        <v>9.2376929343835535E-11</v>
      </c>
      <c r="HX155" s="107">
        <f t="shared" si="176"/>
        <v>4.8173779147781667E-12</v>
      </c>
      <c r="HY155" s="107">
        <f t="shared" si="176"/>
        <v>1.6644718049895668E-13</v>
      </c>
      <c r="HZ155" s="107">
        <f t="shared" si="176"/>
        <v>4.6233472274782503E-11</v>
      </c>
      <c r="IA155" s="107">
        <f t="shared" si="176"/>
        <v>3.3209143616209541E-10</v>
      </c>
      <c r="IB155" s="107">
        <f t="shared" si="176"/>
        <v>1.4735431489106369E-9</v>
      </c>
      <c r="IC155" s="107">
        <f t="shared" si="176"/>
        <v>8.4908202683962151E-10</v>
      </c>
      <c r="ID155" s="107">
        <f t="shared" si="176"/>
        <v>1.3326172602668101E-9</v>
      </c>
      <c r="IE155" s="107">
        <f t="shared" si="176"/>
        <v>2.2490854304653415E-9</v>
      </c>
      <c r="IF155" s="107">
        <f t="shared" si="176"/>
        <v>7.4866000804380332E-9</v>
      </c>
      <c r="IG155" s="107">
        <f t="shared" si="176"/>
        <v>2.7384816663077633E-7</v>
      </c>
      <c r="II155" s="107">
        <f t="shared" si="177"/>
        <v>4.518728030516861E-4</v>
      </c>
      <c r="IJ155" s="107">
        <f t="shared" si="177"/>
        <v>3.4548195720223197E-2</v>
      </c>
      <c r="IK155" s="107">
        <f t="shared" si="177"/>
        <v>5.0589628586950763E-2</v>
      </c>
      <c r="IL155" s="107">
        <f t="shared" si="177"/>
        <v>2.1390789190433579E-2</v>
      </c>
      <c r="IM155" s="107">
        <f t="shared" si="177"/>
        <v>1.2694259910124371E-2</v>
      </c>
      <c r="IN155" s="107">
        <f t="shared" si="177"/>
        <v>2.3385123505794539E-2</v>
      </c>
      <c r="IO155" s="107">
        <f t="shared" si="177"/>
        <v>4.5061431136501011E-2</v>
      </c>
      <c r="IP155" s="107">
        <f t="shared" si="177"/>
        <v>1.1222151681041454E-2</v>
      </c>
      <c r="IQ155" s="107">
        <f t="shared" si="177"/>
        <v>3.3534419189926081E-3</v>
      </c>
      <c r="IR155" s="107">
        <f t="shared" si="177"/>
        <v>3.273256233842827E-3</v>
      </c>
      <c r="IS155" s="107">
        <f t="shared" si="177"/>
        <v>2.9193620930865263E-3</v>
      </c>
      <c r="IT155" s="107">
        <f t="shared" si="177"/>
        <v>4.0216083639379894E-3</v>
      </c>
      <c r="IU155" s="107">
        <f t="shared" si="177"/>
        <v>4.2528129864392557E-3</v>
      </c>
      <c r="IV155" s="107">
        <f t="shared" si="177"/>
        <v>1.6870394737742754E-3</v>
      </c>
      <c r="IW155" s="107">
        <f t="shared" si="177"/>
        <v>1.0345075067487942E-3</v>
      </c>
      <c r="IY155" s="107">
        <f t="shared" si="178"/>
        <v>4.5497577522542128E-4</v>
      </c>
      <c r="IZ155" s="107">
        <f t="shared" si="178"/>
        <v>3.4548197171164793E-2</v>
      </c>
      <c r="JA155" s="107">
        <f t="shared" si="178"/>
        <v>5.0589628654938275E-2</v>
      </c>
      <c r="JB155" s="107">
        <f t="shared" si="178"/>
        <v>2.1390789285309512E-2</v>
      </c>
      <c r="JC155" s="107">
        <f t="shared" si="178"/>
        <v>1.26942600025013E-2</v>
      </c>
      <c r="JD155" s="107">
        <f t="shared" si="178"/>
        <v>2.3385123510611918E-2</v>
      </c>
      <c r="JE155" s="107">
        <f t="shared" si="178"/>
        <v>4.5061431136667461E-2</v>
      </c>
      <c r="JF155" s="107">
        <f t="shared" si="178"/>
        <v>1.1222151727274926E-2</v>
      </c>
      <c r="JG155" s="107">
        <f t="shared" si="178"/>
        <v>3.3534422510840441E-3</v>
      </c>
      <c r="JH155" s="107">
        <f t="shared" si="178"/>
        <v>3.2732577073859761E-3</v>
      </c>
      <c r="JI155" s="107">
        <f t="shared" si="178"/>
        <v>2.9193629421685532E-3</v>
      </c>
      <c r="JJ155" s="107">
        <f t="shared" si="178"/>
        <v>4.0216096965552499E-3</v>
      </c>
      <c r="JK155" s="107">
        <f t="shared" si="178"/>
        <v>4.2528152355246858E-3</v>
      </c>
      <c r="JL155" s="107">
        <f t="shared" si="178"/>
        <v>1.687046960374356E-3</v>
      </c>
      <c r="JM155" s="107">
        <f t="shared" si="178"/>
        <v>1.034781354915425E-3</v>
      </c>
    </row>
    <row r="156" spans="2:273" x14ac:dyDescent="0.25">
      <c r="B156" s="2">
        <v>128</v>
      </c>
      <c r="C156" s="37">
        <v>38.838999999999999</v>
      </c>
      <c r="D156" s="37">
        <v>37.753999999999998</v>
      </c>
      <c r="E156" s="37">
        <v>36.524999999999999</v>
      </c>
      <c r="F156" s="37">
        <v>37.491999999999997</v>
      </c>
      <c r="G156" s="37">
        <v>37.360999999999997</v>
      </c>
      <c r="H156" s="37">
        <v>36.540999999999997</v>
      </c>
      <c r="I156" s="37">
        <v>44.015999999999998</v>
      </c>
      <c r="J156" s="37">
        <v>40.557000000000002</v>
      </c>
      <c r="K156" s="37">
        <v>39.287999999999997</v>
      </c>
      <c r="L156" s="37">
        <v>38.738</v>
      </c>
      <c r="M156" s="37">
        <v>36.442999999999998</v>
      </c>
      <c r="N156" s="37">
        <v>38.164000000000001</v>
      </c>
      <c r="O156" s="37">
        <v>39.262</v>
      </c>
      <c r="P156" s="37">
        <v>40.262</v>
      </c>
      <c r="Q156" s="37">
        <v>43.786999999999999</v>
      </c>
      <c r="S156" s="4">
        <f t="shared" ref="S156:S219" si="185">AY156 + (C$3 * _xlfn.NORM.DIST($B156, C$7, ABS(C$11), FALSE) * _xlfn.NORM.DIST(($B156 - C$7)*C$15, 0, ABS(C$11), TRUE) * 2)
               + (C$4 * _xlfn.NORM.DIST($B156, C$8, ABS(C$12), FALSE) * _xlfn.NORM.DIST(($B156 - C$8)*C$16, 0, ABS(C$12), TRUE) * 2)
               + (C$5 * _xlfn.NORM.DIST($B156, C$9, ABS(C$13), FALSE) * _xlfn.NORM.DIST(($B156 - C$9)*C$17, 0, ABS(C$13), TRUE) * 2)
               + (C$6 * _xlfn.NORM.DIST($B156, C$10, ABS(C$14), FALSE) * _xlfn.NORM.DIST(($B156 - C$10)*C$18, 0, ABS(C$14), TRUE) * 2)</f>
        <v>40.364948768448265</v>
      </c>
      <c r="T156" s="4">
        <f t="shared" ref="T156:T219" si="186">AZ156 + (D$3 * _xlfn.NORM.DIST($B156, D$7, ABS(D$11), FALSE) * _xlfn.NORM.DIST(($B156 - D$7)*D$15, 0, ABS(D$11), TRUE) * 2)
               + (D$4 * _xlfn.NORM.DIST($B156, D$8, ABS(D$12), FALSE) * _xlfn.NORM.DIST(($B156 - D$8)*D$16, 0, ABS(D$12), TRUE) * 2)
               + (D$5 * _xlfn.NORM.DIST($B156, D$9, ABS(D$13), FALSE) * _xlfn.NORM.DIST(($B156 - D$9)*D$17, 0, ABS(D$13), TRUE) * 2)
               + (D$6 * _xlfn.NORM.DIST($B156, D$10, ABS(D$14), FALSE) * _xlfn.NORM.DIST(($B156 - D$10)*D$18, 0, ABS(D$14), TRUE) * 2)</f>
        <v>39.591123977310815</v>
      </c>
      <c r="U156" s="4">
        <f t="shared" ref="U156:U219" si="187">BA156 + (E$3 * _xlfn.NORM.DIST($B156, E$7, ABS(E$11), FALSE) * _xlfn.NORM.DIST(($B156 - E$7)*E$15, 0, ABS(E$11), TRUE) * 2)
               + (E$4 * _xlfn.NORM.DIST($B156, E$8, ABS(E$12), FALSE) * _xlfn.NORM.DIST(($B156 - E$8)*E$16, 0, ABS(E$12), TRUE) * 2)
               + (E$5 * _xlfn.NORM.DIST($B156, E$9, ABS(E$13), FALSE) * _xlfn.NORM.DIST(($B156 - E$9)*E$17, 0, ABS(E$13), TRUE) * 2)
               + (E$6 * _xlfn.NORM.DIST($B156, E$10, ABS(E$14), FALSE) * _xlfn.NORM.DIST(($B156 - E$10)*E$18, 0, ABS(E$14), TRUE) * 2)</f>
        <v>37.741038206416782</v>
      </c>
      <c r="V156" s="4">
        <f t="shared" ref="V156:V219" si="188">BB156 + (F$3 * _xlfn.NORM.DIST($B156, F$7, ABS(F$11), FALSE) * _xlfn.NORM.DIST(($B156 - F$7)*F$15, 0, ABS(F$11), TRUE) * 2)
               + (F$4 * _xlfn.NORM.DIST($B156, F$8, ABS(F$12), FALSE) * _xlfn.NORM.DIST(($B156 - F$8)*F$16, 0, ABS(F$12), TRUE) * 2)
               + (F$5 * _xlfn.NORM.DIST($B156, F$9, ABS(F$13), FALSE) * _xlfn.NORM.DIST(($B156 - F$9)*F$17, 0, ABS(F$13), TRUE) * 2)
               + (F$6 * _xlfn.NORM.DIST($B156, F$10, ABS(F$14), FALSE) * _xlfn.NORM.DIST(($B156 - F$10)*F$18, 0, ABS(F$14), TRUE) * 2)</f>
        <v>37.981684926279826</v>
      </c>
      <c r="W156" s="4">
        <f t="shared" ref="W156:W219" si="189">BC156 + (G$3 * _xlfn.NORM.DIST($B156, G$7, ABS(G$11), FALSE) * _xlfn.NORM.DIST(($B156 - G$7)*G$15, 0, ABS(G$11), TRUE) * 2)
               + (G$4 * _xlfn.NORM.DIST($B156, G$8, ABS(G$12), FALSE) * _xlfn.NORM.DIST(($B156 - G$8)*G$16, 0, ABS(G$12), TRUE) * 2)
               + (G$5 * _xlfn.NORM.DIST($B156, G$9, ABS(G$13), FALSE) * _xlfn.NORM.DIST(($B156 - G$9)*G$17, 0, ABS(G$13), TRUE) * 2)
               + (G$6 * _xlfn.NORM.DIST($B156, G$10, ABS(G$14), FALSE) * _xlfn.NORM.DIST(($B156 - G$10)*G$18, 0, ABS(G$14), TRUE) * 2)</f>
        <v>37.148555808724183</v>
      </c>
      <c r="X156" s="4">
        <f t="shared" ref="X156:X219" si="190">BD156 + (H$3 * _xlfn.NORM.DIST($B156, H$7, ABS(H$11), FALSE) * _xlfn.NORM.DIST(($B156 - H$7)*H$15, 0, ABS(H$11), TRUE) * 2)
               + (H$4 * _xlfn.NORM.DIST($B156, H$8, ABS(H$12), FALSE) * _xlfn.NORM.DIST(($B156 - H$8)*H$16, 0, ABS(H$12), TRUE) * 2)
               + (H$5 * _xlfn.NORM.DIST($B156, H$9, ABS(H$13), FALSE) * _xlfn.NORM.DIST(($B156 - H$9)*H$17, 0, ABS(H$13), TRUE) * 2)
               + (H$6 * _xlfn.NORM.DIST($B156, H$10, ABS(H$14), FALSE) * _xlfn.NORM.DIST(($B156 - H$10)*H$18, 0, ABS(H$14), TRUE) * 2)</f>
        <v>40.987712422264501</v>
      </c>
      <c r="Y156" s="4">
        <f t="shared" ref="Y156:Y219" si="191">BE156 + (I$3 * _xlfn.NORM.DIST($B156, I$7, ABS(I$11), FALSE) * _xlfn.NORM.DIST(($B156 - I$7)*I$15, 0, ABS(I$11), TRUE) * 2)
               + (I$4 * _xlfn.NORM.DIST($B156, I$8, ABS(I$12), FALSE) * _xlfn.NORM.DIST(($B156 - I$8)*I$16, 0, ABS(I$12), TRUE) * 2)
               + (I$5 * _xlfn.NORM.DIST($B156, I$9, ABS(I$13), FALSE) * _xlfn.NORM.DIST(($B156 - I$9)*I$17, 0, ABS(I$13), TRUE) * 2)
               + (I$6 * _xlfn.NORM.DIST($B156, I$10, ABS(I$14), FALSE) * _xlfn.NORM.DIST(($B156 - I$10)*I$18, 0, ABS(I$14), TRUE) * 2)</f>
        <v>47.417443470750378</v>
      </c>
      <c r="Z156" s="4">
        <f t="shared" ref="Z156:Z219" si="192">BF156 + (J$3 * _xlfn.NORM.DIST($B156, J$7, ABS(J$11), FALSE) * _xlfn.NORM.DIST(($B156 - J$7)*J$15, 0, ABS(J$11), TRUE) * 2)
               + (J$4 * _xlfn.NORM.DIST($B156, J$8, ABS(J$12), FALSE) * _xlfn.NORM.DIST(($B156 - J$8)*J$16, 0, ABS(J$12), TRUE) * 2)
               + (J$5 * _xlfn.NORM.DIST($B156, J$9, ABS(J$13), FALSE) * _xlfn.NORM.DIST(($B156 - J$9)*J$17, 0, ABS(J$13), TRUE) * 2)
               + (J$6 * _xlfn.NORM.DIST($B156, J$10, ABS(J$14), FALSE) * _xlfn.NORM.DIST(($B156 - J$10)*J$18, 0, ABS(J$14), TRUE) * 2)</f>
        <v>40.560422210852352</v>
      </c>
      <c r="AA156" s="4">
        <f t="shared" ref="AA156:AA219" si="193">BG156 + (K$3 * _xlfn.NORM.DIST($B156, K$7, ABS(K$11), FALSE) * _xlfn.NORM.DIST(($B156 - K$7)*K$15, 0, ABS(K$11), TRUE) * 2)
               + (K$4 * _xlfn.NORM.DIST($B156, K$8, ABS(K$12), FALSE) * _xlfn.NORM.DIST(($B156 - K$8)*K$16, 0, ABS(K$12), TRUE) * 2)
               + (K$5 * _xlfn.NORM.DIST($B156, K$9, ABS(K$13), FALSE) * _xlfn.NORM.DIST(($B156 - K$9)*K$17, 0, ABS(K$13), TRUE) * 2)
               + (K$6 * _xlfn.NORM.DIST($B156, K$10, ABS(K$14), FALSE) * _xlfn.NORM.DIST(($B156 - K$10)*K$18, 0, ABS(K$14), TRUE) * 2)</f>
        <v>39.294115735334174</v>
      </c>
      <c r="AB156" s="4">
        <f t="shared" ref="AB156:AB219" si="194">BH156 + (L$3 * _xlfn.NORM.DIST($B156, L$7, ABS(L$11), FALSE) * _xlfn.NORM.DIST(($B156 - L$7)*L$15, 0, ABS(L$11), TRUE) * 2)
               + (L$4 * _xlfn.NORM.DIST($B156, L$8, ABS(L$12), FALSE) * _xlfn.NORM.DIST(($B156 - L$8)*L$16, 0, ABS(L$12), TRUE) * 2)
               + (L$5 * _xlfn.NORM.DIST($B156, L$9, ABS(L$13), FALSE) * _xlfn.NORM.DIST(($B156 - L$9)*L$17, 0, ABS(L$13), TRUE) * 2)
               + (L$6 * _xlfn.NORM.DIST($B156, L$10, ABS(L$14), FALSE) * _xlfn.NORM.DIST(($B156 - L$10)*L$18, 0, ABS(L$14), TRUE) * 2)</f>
        <v>38.760482979778196</v>
      </c>
      <c r="AC156" s="4">
        <f t="shared" ref="AC156:AC219" si="195">BI156 + (M$3 * _xlfn.NORM.DIST($B156, M$7, ABS(M$11), FALSE) * _xlfn.NORM.DIST(($B156 - M$7)*M$15, 0, ABS(M$11), TRUE) * 2)
               + (M$4 * _xlfn.NORM.DIST($B156, M$8, ABS(M$12), FALSE) * _xlfn.NORM.DIST(($B156 - M$8)*M$16, 0, ABS(M$12), TRUE) * 2)
               + (M$5 * _xlfn.NORM.DIST($B156, M$9, ABS(M$13), FALSE) * _xlfn.NORM.DIST(($B156 - M$9)*M$17, 0, ABS(M$13), TRUE) * 2)
               + (M$6 * _xlfn.NORM.DIST($B156, M$10, ABS(M$14), FALSE) * _xlfn.NORM.DIST(($B156 - M$10)*M$18, 0, ABS(M$14), TRUE) * 2)</f>
        <v>37.971136168822085</v>
      </c>
      <c r="AD156" s="4">
        <f t="shared" ref="AD156:AD219" si="196">BJ156 + (N$3 * _xlfn.NORM.DIST($B156, N$7, ABS(N$11), FALSE) * _xlfn.NORM.DIST(($B156 - N$7)*N$15, 0, ABS(N$11), TRUE) * 2)
               + (N$4 * _xlfn.NORM.DIST($B156, N$8, ABS(N$12), FALSE) * _xlfn.NORM.DIST(($B156 - N$8)*N$16, 0, ABS(N$12), TRUE) * 2)
               + (N$5 * _xlfn.NORM.DIST($B156, N$9, ABS(N$13), FALSE) * _xlfn.NORM.DIST(($B156 - N$9)*N$17, 0, ABS(N$13), TRUE) * 2)
               + (N$6 * _xlfn.NORM.DIST($B156, N$10, ABS(N$14), FALSE) * _xlfn.NORM.DIST(($B156 - N$10)*N$18, 0, ABS(N$14), TRUE) * 2)</f>
        <v>39.01511345138433</v>
      </c>
      <c r="AE156" s="4">
        <f t="shared" ref="AE156:AE219" si="197">BK156 + (O$3 * _xlfn.NORM.DIST($B156, O$7, ABS(O$11), FALSE) * _xlfn.NORM.DIST(($B156 - O$7)*O$15, 0, ABS(O$11), TRUE) * 2)
               + (O$4 * _xlfn.NORM.DIST($B156, O$8, ABS(O$12), FALSE) * _xlfn.NORM.DIST(($B156 - O$8)*O$16, 0, ABS(O$12), TRUE) * 2)
               + (O$5 * _xlfn.NORM.DIST($B156, O$9, ABS(O$13), FALSE) * _xlfn.NORM.DIST(($B156 - O$9)*O$17, 0, ABS(O$13), TRUE) * 2)
               + (O$6 * _xlfn.NORM.DIST($B156, O$10, ABS(O$14), FALSE) * _xlfn.NORM.DIST(($B156 - O$10)*O$18, 0, ABS(O$14), TRUE) * 2)</f>
        <v>40.10146795357592</v>
      </c>
      <c r="AF156" s="4">
        <f t="shared" ref="AF156:AG219" si="198">BL156 + (P$3 * _xlfn.NORM.DIST($B156, P$7, ABS(P$11), FALSE) * _xlfn.NORM.DIST(($B156 - P$7)*P$15, 0, ABS(P$11), TRUE) * 2)
               + (P$4 * _xlfn.NORM.DIST($B156, P$8, ABS(P$12), FALSE) * _xlfn.NORM.DIST(($B156 - P$8)*P$16, 0, ABS(P$12), TRUE) * 2)
               + (P$5 * _xlfn.NORM.DIST($B156, P$9, ABS(P$13), FALSE) * _xlfn.NORM.DIST(($B156 - P$9)*P$17, 0, ABS(P$13), TRUE) * 2)
               + (P$6 * _xlfn.NORM.DIST($B156, P$10, ABS(P$14), FALSE) * _xlfn.NORM.DIST(($B156 - P$10)*P$18, 0, ABS(P$14), TRUE) * 2)</f>
        <v>40.831697020559524</v>
      </c>
      <c r="AG156" s="4">
        <f t="shared" si="198"/>
        <v>41.757429162447544</v>
      </c>
      <c r="AI156" s="4">
        <f t="shared" ref="AI156:AI219" si="199">IF(OR($B156 &lt; C$231, $B156 &gt; C$234), 0, C156-S156)</f>
        <v>-1.5259487684482664</v>
      </c>
      <c r="AJ156" s="4">
        <f t="shared" ref="AJ156:AJ219" si="200">IF(OR($B156 &lt; D$231, $B156 &gt; D$234), 0, D156-T156)</f>
        <v>-1.8371239773108172</v>
      </c>
      <c r="AK156" s="4">
        <f t="shared" ref="AK156:AK219" si="201">IF(OR($B156 &lt; E$231, $B156 &gt; E$234), 0, E156-U156)</f>
        <v>-1.2160382064167834</v>
      </c>
      <c r="AL156" s="4">
        <f t="shared" ref="AL156:AL219" si="202">IF(OR($B156 &lt; F$231, $B156 &gt; F$234), 0, F156-V156)</f>
        <v>-0.4896849262798284</v>
      </c>
      <c r="AM156" s="4">
        <f t="shared" ref="AM156:AM219" si="203">IF(OR($B156 &lt; G$231, $B156 &gt; G$234), 0, G156-W156)</f>
        <v>0.21244419127581438</v>
      </c>
      <c r="AN156" s="4">
        <f t="shared" ref="AN156:AN219" si="204">IF(OR($B156 &lt; H$231, $B156 &gt; H$234), 0, H156-X156)</f>
        <v>-4.446712422264504</v>
      </c>
      <c r="AO156" s="4">
        <f t="shared" ref="AO156:AO219" si="205">IF(OR($B156 &lt; I$231, $B156 &gt; I$234), 0, I156-Y156)</f>
        <v>-3.4014434707503796</v>
      </c>
      <c r="AP156" s="4">
        <f t="shared" ref="AP156:AP219" si="206">IF(OR($B156 &lt; J$231, $B156 &gt; J$234), 0, J156-Z156)</f>
        <v>-3.4222108523493944E-3</v>
      </c>
      <c r="AQ156" s="4">
        <f t="shared" ref="AQ156:AQ219" si="207">IF(OR($B156 &lt; K$231, $B156 &gt; K$234), 0, K156-AA156)</f>
        <v>-6.1157353341769749E-3</v>
      </c>
      <c r="AR156" s="4">
        <f t="shared" ref="AR156:AR219" si="208">IF(OR($B156 &lt; L$231, $B156 &gt; L$234), 0, L156-AB156)</f>
        <v>-2.2482979778196466E-2</v>
      </c>
      <c r="AS156" s="4">
        <f t="shared" ref="AS156:AS219" si="209">IF(OR($B156 &lt; M$231, $B156 &gt; M$234), 0, M156-AC156)</f>
        <v>-1.5281361688220869</v>
      </c>
      <c r="AT156" s="4">
        <f t="shared" ref="AT156:AT219" si="210">IF(OR($B156 &lt; N$231, $B156 &gt; N$234), 0, N156-AD156)</f>
        <v>-0.85111345138432881</v>
      </c>
      <c r="AU156" s="4">
        <f t="shared" ref="AU156:AU219" si="211">IF(OR($B156 &lt; O$231, $B156 &gt; O$234), 0, O156-AE156)</f>
        <v>-0.83946795357591952</v>
      </c>
      <c r="AV156" s="4">
        <f t="shared" ref="AV156:AW171" si="212">IF(OR($B156 &lt; P$231, $B156 &gt; P$234), 0, P156-AF156)</f>
        <v>-0.56969702055952354</v>
      </c>
      <c r="AW156" s="4">
        <f t="shared" si="212"/>
        <v>2.0295708375524555</v>
      </c>
      <c r="AY156" s="2">
        <f t="shared" si="170"/>
        <v>40.3649487675209</v>
      </c>
      <c r="AZ156" s="2">
        <f t="shared" si="170"/>
        <v>38.628986134993809</v>
      </c>
      <c r="BA156" s="2">
        <f t="shared" si="170"/>
        <v>35.242744550307798</v>
      </c>
      <c r="BB156" s="2">
        <f t="shared" si="170"/>
        <v>36.289442706550545</v>
      </c>
      <c r="BC156" s="2">
        <f t="shared" si="170"/>
        <v>35.71517213425885</v>
      </c>
      <c r="BD156" s="2">
        <f t="shared" si="170"/>
        <v>38.504096160405453</v>
      </c>
      <c r="BE156" s="2">
        <f t="shared" si="170"/>
        <v>42.682286993646933</v>
      </c>
      <c r="BF156" s="2">
        <f t="shared" si="170"/>
        <v>38.818433738975678</v>
      </c>
      <c r="BG156" s="2">
        <f t="shared" si="170"/>
        <v>38.542697640015994</v>
      </c>
      <c r="BH156" s="2">
        <f t="shared" si="170"/>
        <v>37.918595435406658</v>
      </c>
      <c r="BI156" s="2">
        <f t="shared" si="170"/>
        <v>37.146503006969574</v>
      </c>
      <c r="BJ156" s="2">
        <f t="shared" si="170"/>
        <v>37.85288609852384</v>
      </c>
      <c r="BK156" s="2">
        <f t="shared" si="170"/>
        <v>38.767774842369079</v>
      </c>
      <c r="BL156" s="2">
        <f t="shared" si="170"/>
        <v>39.936897373934414</v>
      </c>
      <c r="BM156" s="2">
        <f t="shared" si="170"/>
        <v>40.576891833426984</v>
      </c>
      <c r="BO156" s="2" t="str">
        <f t="shared" si="171"/>
        <v/>
      </c>
      <c r="BP156" s="2" t="str">
        <f t="shared" si="171"/>
        <v/>
      </c>
      <c r="BQ156" s="2" t="str">
        <f t="shared" si="171"/>
        <v/>
      </c>
      <c r="BR156" s="2" t="str">
        <f t="shared" si="171"/>
        <v/>
      </c>
      <c r="BS156" s="2" t="str">
        <f t="shared" si="171"/>
        <v/>
      </c>
      <c r="BT156" s="2" t="str">
        <f t="shared" si="171"/>
        <v/>
      </c>
      <c r="BU156" s="2" t="str">
        <f t="shared" si="171"/>
        <v/>
      </c>
      <c r="BV156" s="2" t="str">
        <f t="shared" si="171"/>
        <v/>
      </c>
      <c r="BW156" s="2" t="str">
        <f t="shared" si="171"/>
        <v/>
      </c>
      <c r="BX156" s="2" t="str">
        <f t="shared" si="171"/>
        <v/>
      </c>
      <c r="BY156" s="2" t="str">
        <f t="shared" si="171"/>
        <v/>
      </c>
      <c r="BZ156" s="2" t="str">
        <f t="shared" si="171"/>
        <v/>
      </c>
      <c r="CA156" s="2" t="str">
        <f t="shared" si="171"/>
        <v/>
      </c>
      <c r="CB156" s="2" t="str">
        <f t="shared" si="171"/>
        <v/>
      </c>
      <c r="CC156" s="2" t="str">
        <f t="shared" si="171"/>
        <v/>
      </c>
      <c r="CE156" s="2">
        <f t="shared" si="172"/>
        <v>38.838999999999999</v>
      </c>
      <c r="CF156" s="2" t="str">
        <f t="shared" si="172"/>
        <v/>
      </c>
      <c r="CG156" s="2" t="str">
        <f t="shared" si="172"/>
        <v/>
      </c>
      <c r="CH156" s="2" t="str">
        <f t="shared" si="172"/>
        <v/>
      </c>
      <c r="CI156" s="2" t="str">
        <f t="shared" si="172"/>
        <v/>
      </c>
      <c r="CJ156" s="2" t="str">
        <f t="shared" si="172"/>
        <v/>
      </c>
      <c r="CK156" s="2" t="str">
        <f t="shared" si="172"/>
        <v/>
      </c>
      <c r="CL156" s="2" t="str">
        <f t="shared" si="172"/>
        <v/>
      </c>
      <c r="CM156" s="2" t="str">
        <f t="shared" si="172"/>
        <v/>
      </c>
      <c r="CN156" s="2" t="str">
        <f t="shared" si="172"/>
        <v/>
      </c>
      <c r="CO156" s="2" t="str">
        <f t="shared" si="172"/>
        <v/>
      </c>
      <c r="CP156" s="2" t="str">
        <f t="shared" si="172"/>
        <v/>
      </c>
      <c r="CQ156" s="2" t="str">
        <f t="shared" si="172"/>
        <v/>
      </c>
      <c r="CR156" s="2" t="str">
        <f t="shared" si="172"/>
        <v/>
      </c>
      <c r="CS156" s="2" t="str">
        <f t="shared" si="172"/>
        <v/>
      </c>
      <c r="CU156" s="2">
        <f t="shared" si="173"/>
        <v>38.838999999999999</v>
      </c>
      <c r="CV156" s="2" t="str">
        <f t="shared" si="173"/>
        <v/>
      </c>
      <c r="CW156" s="2" t="str">
        <f t="shared" si="173"/>
        <v/>
      </c>
      <c r="CX156" s="2" t="str">
        <f t="shared" si="173"/>
        <v/>
      </c>
      <c r="CY156" s="2" t="str">
        <f t="shared" si="173"/>
        <v/>
      </c>
      <c r="CZ156" s="2" t="str">
        <f t="shared" si="173"/>
        <v/>
      </c>
      <c r="DA156" s="2" t="str">
        <f t="shared" si="173"/>
        <v/>
      </c>
      <c r="DB156" s="2" t="str">
        <f t="shared" si="173"/>
        <v/>
      </c>
      <c r="DC156" s="2" t="str">
        <f t="shared" si="173"/>
        <v/>
      </c>
      <c r="DD156" s="2" t="str">
        <f t="shared" si="173"/>
        <v/>
      </c>
      <c r="DE156" s="2" t="str">
        <f t="shared" si="173"/>
        <v/>
      </c>
      <c r="DF156" s="2" t="str">
        <f t="shared" si="173"/>
        <v/>
      </c>
      <c r="DG156" s="2" t="str">
        <f t="shared" si="173"/>
        <v/>
      </c>
      <c r="DH156" s="2" t="str">
        <f t="shared" si="173"/>
        <v/>
      </c>
      <c r="DI156" s="2" t="str">
        <f t="shared" si="173"/>
        <v/>
      </c>
      <c r="DK156" s="2">
        <f t="shared" si="179"/>
        <v>83.140011290322562</v>
      </c>
      <c r="DL156" s="2">
        <f t="shared" si="179"/>
        <v>91.621012096774194</v>
      </c>
      <c r="DM156" s="2">
        <f t="shared" si="179"/>
        <v>83.946170161290325</v>
      </c>
      <c r="DN156" s="2">
        <f t="shared" si="179"/>
        <v>78.786482771260992</v>
      </c>
      <c r="DO156" s="2">
        <f t="shared" si="179"/>
        <v>77.802458110516923</v>
      </c>
      <c r="DP156" s="2">
        <f t="shared" si="179"/>
        <v>75.389431372549026</v>
      </c>
      <c r="DQ156" s="2">
        <f t="shared" si="179"/>
        <v>83.258429590017784</v>
      </c>
      <c r="DR156" s="2">
        <f t="shared" si="179"/>
        <v>71.55008199643494</v>
      </c>
      <c r="DS156" s="2">
        <f t="shared" si="179"/>
        <v>77.549039419404124</v>
      </c>
      <c r="DT156" s="2">
        <f t="shared" si="179"/>
        <v>77.991698752228146</v>
      </c>
      <c r="DU156" s="2">
        <f t="shared" si="179"/>
        <v>71.788666666666657</v>
      </c>
      <c r="DV156" s="2">
        <f t="shared" si="179"/>
        <v>71.852591800356521</v>
      </c>
      <c r="DW156" s="2">
        <f t="shared" si="179"/>
        <v>74.240472370766497</v>
      </c>
      <c r="DX156" s="2">
        <f t="shared" si="179"/>
        <v>60.924195931085045</v>
      </c>
      <c r="DY156" s="2">
        <f t="shared" si="179"/>
        <v>57.520739408867001</v>
      </c>
      <c r="EA156" s="2">
        <f t="shared" si="153"/>
        <v>40.359352999934494</v>
      </c>
      <c r="EB156" s="2">
        <f t="shared" si="153"/>
        <v>38.483322767203518</v>
      </c>
      <c r="EC156" s="2">
        <f t="shared" si="153"/>
        <v>35.025223513011163</v>
      </c>
      <c r="ED156" s="2">
        <f t="shared" si="153"/>
        <v>36.250985473561883</v>
      </c>
      <c r="EE156" s="2">
        <f t="shared" si="153"/>
        <v>35.618869345065164</v>
      </c>
      <c r="EF156" s="2">
        <f t="shared" si="153"/>
        <v>38.483142110068897</v>
      </c>
      <c r="EG156" s="2">
        <f t="shared" si="153"/>
        <v>42.777620738471533</v>
      </c>
      <c r="EH156" s="2">
        <f t="shared" si="153"/>
        <v>38.702183821698341</v>
      </c>
      <c r="EI156" s="2">
        <f t="shared" si="153"/>
        <v>38.449383301894777</v>
      </c>
      <c r="EJ156" s="2">
        <f t="shared" si="153"/>
        <v>37.839204703642437</v>
      </c>
      <c r="EK156" s="2">
        <f t="shared" si="153"/>
        <v>37.154172055931831</v>
      </c>
      <c r="EL156" s="2">
        <f t="shared" si="182"/>
        <v>37.802997549861104</v>
      </c>
      <c r="EM156" s="2">
        <f t="shared" si="135"/>
        <v>38.682021501165494</v>
      </c>
      <c r="EN156" s="2">
        <f t="shared" si="135"/>
        <v>39.873722907203117</v>
      </c>
      <c r="EO156" s="2">
        <f t="shared" si="135"/>
        <v>40.58764175618871</v>
      </c>
      <c r="EQ156" s="2">
        <f t="shared" si="180"/>
        <v>40.600921557874727</v>
      </c>
      <c r="ER156" s="2">
        <f t="shared" si="180"/>
        <v>39.821196116339593</v>
      </c>
      <c r="ES156" s="2">
        <f t="shared" si="180"/>
        <v>36.65639733381591</v>
      </c>
      <c r="ET156" s="2">
        <f t="shared" si="180"/>
        <v>36.625417351628357</v>
      </c>
      <c r="EU156" s="2">
        <f t="shared" si="180"/>
        <v>36.672411320228591</v>
      </c>
      <c r="EV156" s="2">
        <f t="shared" si="180"/>
        <v>38.663935810500277</v>
      </c>
      <c r="EW156" s="2">
        <f t="shared" si="180"/>
        <v>42.135987847452739</v>
      </c>
      <c r="EX156" s="2">
        <f t="shared" si="180"/>
        <v>39.988838628576964</v>
      </c>
      <c r="EY156" s="2">
        <f t="shared" si="180"/>
        <v>39.894503614917497</v>
      </c>
      <c r="EZ156" s="2">
        <f t="shared" si="180"/>
        <v>39.149349702228918</v>
      </c>
      <c r="FA156" s="2">
        <f t="shared" si="180"/>
        <v>37.027699625624138</v>
      </c>
      <c r="FB156" s="2">
        <f t="shared" si="180"/>
        <v>38.580173960272703</v>
      </c>
      <c r="FC156" s="2">
        <f t="shared" si="180"/>
        <v>39.737522758582173</v>
      </c>
      <c r="FD156" s="2">
        <f t="shared" si="180"/>
        <v>40.674144137810387</v>
      </c>
      <c r="FE156" s="2">
        <f t="shared" si="180"/>
        <v>40.451907873951541</v>
      </c>
      <c r="FG156" s="2">
        <f t="shared" si="181"/>
        <v>0.99999994572032214</v>
      </c>
      <c r="FH156" s="2">
        <f t="shared" si="181"/>
        <v>0.99999995643426598</v>
      </c>
      <c r="FI156" s="2">
        <f t="shared" si="181"/>
        <v>0.99999996184565731</v>
      </c>
      <c r="FJ156" s="2">
        <f t="shared" si="181"/>
        <v>0.9999999607754565</v>
      </c>
      <c r="FK156" s="2">
        <f t="shared" si="181"/>
        <v>0.99999995583948897</v>
      </c>
      <c r="FL156" s="2">
        <f t="shared" si="181"/>
        <v>0.99999995968847732</v>
      </c>
      <c r="FM156" s="2">
        <f t="shared" si="181"/>
        <v>0.99999995863336077</v>
      </c>
      <c r="FN156" s="2">
        <f t="shared" si="181"/>
        <v>0.99999995439622713</v>
      </c>
      <c r="FO156" s="2">
        <f t="shared" si="181"/>
        <v>0.99999995476710402</v>
      </c>
      <c r="FP156" s="2">
        <f t="shared" si="181"/>
        <v>0.99999995765579697</v>
      </c>
      <c r="FQ156" s="2">
        <f t="shared" si="181"/>
        <v>0.99999995911416328</v>
      </c>
      <c r="FR156" s="2">
        <f t="shared" si="181"/>
        <v>0.99999996051422702</v>
      </c>
      <c r="FS156" s="2">
        <f t="shared" si="181"/>
        <v>0.9999998114643408</v>
      </c>
      <c r="FT156" s="2">
        <f t="shared" si="181"/>
        <v>0.9999993419664216</v>
      </c>
      <c r="FU156" s="2">
        <f t="shared" si="181"/>
        <v>0.99999811412257966</v>
      </c>
      <c r="FW156" s="2">
        <f t="shared" si="174"/>
        <v>2.3154691627725935E-2</v>
      </c>
      <c r="FX156" s="2">
        <f t="shared" si="174"/>
        <v>0.10887506870654598</v>
      </c>
      <c r="FY156" s="2">
        <f t="shared" si="174"/>
        <v>0.13335131300890837</v>
      </c>
      <c r="FZ156" s="2">
        <f t="shared" si="174"/>
        <v>0.10270376750981096</v>
      </c>
      <c r="GA156" s="2">
        <f t="shared" si="174"/>
        <v>9.14068244218805E-2</v>
      </c>
      <c r="GB156" s="2">
        <f t="shared" si="174"/>
        <v>0.11589210540989969</v>
      </c>
      <c r="GC156" s="2">
        <f t="shared" si="174"/>
        <v>0.14858250054519909</v>
      </c>
      <c r="GD156" s="2">
        <f t="shared" si="174"/>
        <v>9.0349345191708216E-2</v>
      </c>
      <c r="GE156" s="2">
        <f t="shared" si="174"/>
        <v>6.4570796417192364E-2</v>
      </c>
      <c r="GF156" s="2">
        <f t="shared" si="174"/>
        <v>6.0595607069835258E-2</v>
      </c>
      <c r="GG156" s="2">
        <f t="shared" si="174"/>
        <v>6.0649305179684483E-2</v>
      </c>
      <c r="GH156" s="2">
        <f t="shared" si="174"/>
        <v>6.4190322196943941E-2</v>
      </c>
      <c r="GI156" s="2">
        <f t="shared" si="174"/>
        <v>8.123783516607741E-2</v>
      </c>
      <c r="GJ156" s="2">
        <f t="shared" si="174"/>
        <v>7.8909219793296459E-2</v>
      </c>
      <c r="GK156" s="2">
        <f t="shared" si="174"/>
        <v>7.9433788605611427E-2</v>
      </c>
      <c r="GM156" s="107">
        <f t="shared" si="175"/>
        <v>2.1050012357433066E-176</v>
      </c>
      <c r="GN156" s="107">
        <f t="shared" si="175"/>
        <v>1.7852402041702704E-190</v>
      </c>
      <c r="GO156" s="107">
        <f t="shared" si="175"/>
        <v>1.2586172454597563E-203</v>
      </c>
      <c r="GP156" s="107">
        <f t="shared" si="175"/>
        <v>5.0628479985394221E-216</v>
      </c>
      <c r="GQ156" s="107">
        <f t="shared" si="175"/>
        <v>5.9316513697647887E-225</v>
      </c>
      <c r="GR156" s="107">
        <f t="shared" si="175"/>
        <v>1.1837378985035061E-234</v>
      </c>
      <c r="GS156" s="107">
        <f t="shared" si="175"/>
        <v>1.7262353632618646E-239</v>
      </c>
      <c r="GT156" s="107">
        <f t="shared" si="175"/>
        <v>1.3087836264111569E-229</v>
      </c>
      <c r="GU156" s="107">
        <f t="shared" si="175"/>
        <v>2.9585052521752008E-235</v>
      </c>
      <c r="GV156" s="107">
        <f t="shared" si="175"/>
        <v>1.2469351346353594E-227</v>
      </c>
      <c r="GW156" s="107">
        <f t="shared" si="175"/>
        <v>3.5734676926717018E-234</v>
      </c>
      <c r="GX156" s="107">
        <f t="shared" si="175"/>
        <v>6.2266670309101786E-229</v>
      </c>
      <c r="GY156" s="107">
        <f t="shared" si="175"/>
        <v>1.6334288005070486E-227</v>
      </c>
      <c r="GZ156" s="107">
        <f t="shared" si="175"/>
        <v>1.6119482573083741E-229</v>
      </c>
      <c r="HA156" s="107">
        <f t="shared" si="175"/>
        <v>5.312806758412856E-257</v>
      </c>
      <c r="HC156" s="107">
        <f t="shared" si="184"/>
        <v>2.3648880081383925E-127</v>
      </c>
      <c r="HD156" s="107">
        <f t="shared" si="184"/>
        <v>2.7840960287134547E-140</v>
      </c>
      <c r="HE156" s="107">
        <f t="shared" si="184"/>
        <v>1.6805107878111246E-151</v>
      </c>
      <c r="HF156" s="107">
        <f t="shared" si="183"/>
        <v>8.1020907038463542E-160</v>
      </c>
      <c r="HG156" s="107">
        <f t="shared" si="183"/>
        <v>6.7208225896098066E-166</v>
      </c>
      <c r="HH156" s="107">
        <f t="shared" si="183"/>
        <v>1.2138032226357969E-174</v>
      </c>
      <c r="HI156" s="107">
        <f t="shared" si="183"/>
        <v>3.0054371947149802E-181</v>
      </c>
      <c r="HJ156" s="107">
        <f t="shared" si="183"/>
        <v>5.354655409565478E-170</v>
      </c>
      <c r="HK156" s="107">
        <f t="shared" si="183"/>
        <v>4.4737148128571192E-172</v>
      </c>
      <c r="HL156" s="107">
        <f t="shared" si="165"/>
        <v>3.6867001089866395E-165</v>
      </c>
      <c r="HM156" s="107">
        <f t="shared" si="165"/>
        <v>7.7415984915759981E-170</v>
      </c>
      <c r="HN156" s="107">
        <f t="shared" si="165"/>
        <v>2.0060298236017393E-165</v>
      </c>
      <c r="HO156" s="107">
        <f t="shared" si="165"/>
        <v>2.023847425719689E-163</v>
      </c>
      <c r="HP156" s="107">
        <f t="shared" si="165"/>
        <v>1.764276880192749E-164</v>
      </c>
      <c r="HQ156" s="107">
        <f t="shared" si="165"/>
        <v>1.5071224241469536E-191</v>
      </c>
      <c r="HS156" s="107">
        <f t="shared" si="176"/>
        <v>5.4836574504667676E-7</v>
      </c>
      <c r="HT156" s="107">
        <f t="shared" si="176"/>
        <v>1.5143713537799396E-10</v>
      </c>
      <c r="HU156" s="107">
        <f t="shared" si="176"/>
        <v>5.6357358263435021E-12</v>
      </c>
      <c r="HV156" s="107">
        <f t="shared" si="176"/>
        <v>7.3822725676977502E-12</v>
      </c>
      <c r="HW156" s="107">
        <f t="shared" si="176"/>
        <v>6.6718019497212064E-12</v>
      </c>
      <c r="HX156" s="107">
        <f t="shared" si="176"/>
        <v>2.8215868165618378E-13</v>
      </c>
      <c r="HY156" s="107">
        <f t="shared" si="176"/>
        <v>7.8635856667367085E-15</v>
      </c>
      <c r="HZ156" s="107">
        <f t="shared" si="176"/>
        <v>3.1041672106584097E-12</v>
      </c>
      <c r="IA156" s="107">
        <f t="shared" si="176"/>
        <v>2.4230241275782562E-11</v>
      </c>
      <c r="IB156" s="107">
        <f t="shared" si="176"/>
        <v>1.2417317664089248E-10</v>
      </c>
      <c r="IC156" s="107">
        <f t="shared" si="176"/>
        <v>6.7033155114751463E-11</v>
      </c>
      <c r="ID156" s="107">
        <f t="shared" si="176"/>
        <v>1.1196225090249835E-10</v>
      </c>
      <c r="IE156" s="107">
        <f t="shared" si="176"/>
        <v>1.9622717122595644E-10</v>
      </c>
      <c r="IF156" s="107">
        <f t="shared" si="176"/>
        <v>7.014179222540503E-10</v>
      </c>
      <c r="IG156" s="107">
        <f t="shared" si="176"/>
        <v>2.8441709245784272E-8</v>
      </c>
      <c r="II156" s="107">
        <f t="shared" si="177"/>
        <v>9.5164039287336493E-4</v>
      </c>
      <c r="IJ156" s="107">
        <f t="shared" si="177"/>
        <v>5.6733671515791229E-2</v>
      </c>
      <c r="IK156" s="107">
        <f t="shared" si="177"/>
        <v>8.1555235329792031E-2</v>
      </c>
      <c r="IL156" s="107">
        <f t="shared" si="177"/>
        <v>3.7507462920101813E-2</v>
      </c>
      <c r="IM156" s="107">
        <f t="shared" si="177"/>
        <v>2.3501900792256659E-2</v>
      </c>
      <c r="IN156" s="107">
        <f t="shared" si="177"/>
        <v>4.1698238350450979E-2</v>
      </c>
      <c r="IO156" s="107">
        <f t="shared" si="177"/>
        <v>7.6494425098215163E-2</v>
      </c>
      <c r="IP156" s="107">
        <f t="shared" si="177"/>
        <v>2.1119634739939983E-2</v>
      </c>
      <c r="IQ156" s="107">
        <f t="shared" si="177"/>
        <v>6.9191431611652756E-3</v>
      </c>
      <c r="IR156" s="107">
        <f t="shared" si="177"/>
        <v>6.6688984666064734E-3</v>
      </c>
      <c r="IS156" s="107">
        <f t="shared" si="177"/>
        <v>6.0437188941237082E-3</v>
      </c>
      <c r="IT156" s="107">
        <f t="shared" si="177"/>
        <v>8.0767043519317065E-3</v>
      </c>
      <c r="IU156" s="107">
        <f t="shared" si="177"/>
        <v>8.4965563203443922E-3</v>
      </c>
      <c r="IV156" s="107">
        <f t="shared" si="177"/>
        <v>3.5802362854614818E-3</v>
      </c>
      <c r="IW156" s="107">
        <f t="shared" si="177"/>
        <v>2.2141855154588818E-3</v>
      </c>
      <c r="IY156" s="107">
        <f t="shared" si="178"/>
        <v>9.5218875861841166E-4</v>
      </c>
      <c r="IZ156" s="107">
        <f t="shared" si="178"/>
        <v>5.6733671667228362E-2</v>
      </c>
      <c r="JA156" s="107">
        <f t="shared" si="178"/>
        <v>8.1555235335427773E-2</v>
      </c>
      <c r="JB156" s="107">
        <f t="shared" si="178"/>
        <v>3.7507462927484088E-2</v>
      </c>
      <c r="JC156" s="107">
        <f t="shared" si="178"/>
        <v>2.3501900798928461E-2</v>
      </c>
      <c r="JD156" s="107">
        <f t="shared" si="178"/>
        <v>4.1698238350733136E-2</v>
      </c>
      <c r="JE156" s="107">
        <f t="shared" si="178"/>
        <v>7.6494425098223032E-2</v>
      </c>
      <c r="JF156" s="107">
        <f t="shared" si="178"/>
        <v>2.1119634743044149E-2</v>
      </c>
      <c r="JG156" s="107">
        <f t="shared" si="178"/>
        <v>6.9191431853955166E-3</v>
      </c>
      <c r="JH156" s="107">
        <f t="shared" si="178"/>
        <v>6.6688985907796504E-3</v>
      </c>
      <c r="JI156" s="107">
        <f t="shared" si="178"/>
        <v>6.0437189611568633E-3</v>
      </c>
      <c r="JJ156" s="107">
        <f t="shared" si="178"/>
        <v>8.0767044638939568E-3</v>
      </c>
      <c r="JK156" s="107">
        <f t="shared" si="178"/>
        <v>8.4965565165715639E-3</v>
      </c>
      <c r="JL156" s="107">
        <f t="shared" si="178"/>
        <v>3.5802369868794042E-3</v>
      </c>
      <c r="JM156" s="107">
        <f t="shared" si="178"/>
        <v>2.2142139571681273E-3</v>
      </c>
    </row>
    <row r="157" spans="2:273" x14ac:dyDescent="0.25">
      <c r="B157" s="2">
        <v>129</v>
      </c>
      <c r="C157" s="37">
        <v>41.258000000000003</v>
      </c>
      <c r="D157" s="37">
        <v>40.442999999999998</v>
      </c>
      <c r="E157" s="37">
        <v>34.246000000000002</v>
      </c>
      <c r="F157" s="37">
        <v>37.048999999999999</v>
      </c>
      <c r="G157" s="37">
        <v>35.770000000000003</v>
      </c>
      <c r="H157" s="37">
        <v>37.738</v>
      </c>
      <c r="I157" s="37">
        <v>45.491999999999997</v>
      </c>
      <c r="J157" s="37">
        <v>39.786999999999999</v>
      </c>
      <c r="K157" s="37">
        <v>39.78</v>
      </c>
      <c r="L157" s="37">
        <v>38.671999999999997</v>
      </c>
      <c r="M157" s="37">
        <v>38.770000000000003</v>
      </c>
      <c r="N157" s="37">
        <v>39.360999999999997</v>
      </c>
      <c r="O157" s="37">
        <v>37.933999999999997</v>
      </c>
      <c r="P157" s="37">
        <v>41.015999999999998</v>
      </c>
      <c r="Q157" s="37">
        <v>42.573999999999998</v>
      </c>
      <c r="S157" s="4">
        <f t="shared" si="185"/>
        <v>40.220423972400908</v>
      </c>
      <c r="T157" s="4">
        <f t="shared" si="186"/>
        <v>39.885731434189971</v>
      </c>
      <c r="U157" s="4">
        <f t="shared" si="187"/>
        <v>38.644366162366268</v>
      </c>
      <c r="V157" s="4">
        <f t="shared" si="188"/>
        <v>38.755632523062474</v>
      </c>
      <c r="W157" s="4">
        <f t="shared" si="189"/>
        <v>37.888664654586087</v>
      </c>
      <c r="X157" s="4">
        <f t="shared" si="190"/>
        <v>42.209687230621</v>
      </c>
      <c r="Y157" s="4">
        <f t="shared" si="191"/>
        <v>49.437305753180425</v>
      </c>
      <c r="Z157" s="4">
        <f t="shared" si="192"/>
        <v>41.543927571877838</v>
      </c>
      <c r="AA157" s="4">
        <f t="shared" si="193"/>
        <v>39.729154497601783</v>
      </c>
      <c r="AB157" s="4">
        <f t="shared" si="194"/>
        <v>39.258175535252526</v>
      </c>
      <c r="AC157" s="4">
        <f t="shared" si="195"/>
        <v>38.517177607647163</v>
      </c>
      <c r="AD157" s="4">
        <f t="shared" si="196"/>
        <v>39.76033550529678</v>
      </c>
      <c r="AE157" s="4">
        <f t="shared" si="197"/>
        <v>40.955493121454055</v>
      </c>
      <c r="AF157" s="4">
        <f t="shared" si="198"/>
        <v>41.434052396795742</v>
      </c>
      <c r="AG157" s="4">
        <f t="shared" si="198"/>
        <v>42.69540905218981</v>
      </c>
      <c r="AI157" s="4">
        <f t="shared" si="199"/>
        <v>1.0375760275990942</v>
      </c>
      <c r="AJ157" s="4">
        <f t="shared" si="200"/>
        <v>0.55726856581002693</v>
      </c>
      <c r="AK157" s="4">
        <f t="shared" si="201"/>
        <v>-4.3983661623662655</v>
      </c>
      <c r="AL157" s="4">
        <f t="shared" si="202"/>
        <v>-1.7066325230624741</v>
      </c>
      <c r="AM157" s="4">
        <f t="shared" si="203"/>
        <v>-2.1186646545860839</v>
      </c>
      <c r="AN157" s="4">
        <f t="shared" si="204"/>
        <v>-4.4716872306210007</v>
      </c>
      <c r="AO157" s="4">
        <f t="shared" si="205"/>
        <v>-3.9453057531804276</v>
      </c>
      <c r="AP157" s="4">
        <f t="shared" si="206"/>
        <v>-1.7569275718778385</v>
      </c>
      <c r="AQ157" s="4">
        <f t="shared" si="207"/>
        <v>5.0845502398217945E-2</v>
      </c>
      <c r="AR157" s="4">
        <f t="shared" si="208"/>
        <v>-0.5861755352525293</v>
      </c>
      <c r="AS157" s="4">
        <f t="shared" si="209"/>
        <v>0.2528223923528401</v>
      </c>
      <c r="AT157" s="4">
        <f t="shared" si="210"/>
        <v>-0.39933550529678286</v>
      </c>
      <c r="AU157" s="4">
        <f t="shared" si="211"/>
        <v>-3.021493121454057</v>
      </c>
      <c r="AV157" s="4">
        <f t="shared" si="212"/>
        <v>-0.41805239679574413</v>
      </c>
      <c r="AW157" s="4">
        <f t="shared" si="212"/>
        <v>-0.12140905218981146</v>
      </c>
      <c r="AY157" s="2">
        <f t="shared" si="170"/>
        <v>40.220423972314634</v>
      </c>
      <c r="AZ157" s="2">
        <f t="shared" si="170"/>
        <v>38.488077511603379</v>
      </c>
      <c r="BA157" s="2">
        <f t="shared" si="170"/>
        <v>35.116947274827695</v>
      </c>
      <c r="BB157" s="2">
        <f t="shared" si="170"/>
        <v>36.143499313281062</v>
      </c>
      <c r="BC157" s="2">
        <f t="shared" si="170"/>
        <v>35.553142684576365</v>
      </c>
      <c r="BD157" s="2">
        <f t="shared" si="170"/>
        <v>38.346325818884637</v>
      </c>
      <c r="BE157" s="2">
        <f t="shared" si="170"/>
        <v>42.504298739785064</v>
      </c>
      <c r="BF157" s="2">
        <f t="shared" si="170"/>
        <v>38.662311191819207</v>
      </c>
      <c r="BG157" s="2">
        <f t="shared" si="170"/>
        <v>38.358393485246886</v>
      </c>
      <c r="BH157" s="2">
        <f t="shared" si="170"/>
        <v>37.735957394703419</v>
      </c>
      <c r="BI157" s="2">
        <f t="shared" si="170"/>
        <v>37.004435572090244</v>
      </c>
      <c r="BJ157" s="2">
        <f t="shared" si="170"/>
        <v>37.690820478405236</v>
      </c>
      <c r="BK157" s="2">
        <f t="shared" si="170"/>
        <v>38.592856494362621</v>
      </c>
      <c r="BL157" s="2">
        <f t="shared" si="170"/>
        <v>39.742636271176131</v>
      </c>
      <c r="BM157" s="2">
        <f t="shared" si="170"/>
        <v>40.430519047913101</v>
      </c>
      <c r="BO157" s="2" t="str">
        <f t="shared" si="171"/>
        <v/>
      </c>
      <c r="BP157" s="2" t="str">
        <f t="shared" si="171"/>
        <v/>
      </c>
      <c r="BQ157" s="2" t="str">
        <f t="shared" si="171"/>
        <v/>
      </c>
      <c r="BR157" s="2" t="str">
        <f t="shared" si="171"/>
        <v/>
      </c>
      <c r="BS157" s="2" t="str">
        <f t="shared" si="171"/>
        <v/>
      </c>
      <c r="BT157" s="2" t="str">
        <f t="shared" si="171"/>
        <v/>
      </c>
      <c r="BU157" s="2" t="str">
        <f t="shared" si="171"/>
        <v/>
      </c>
      <c r="BV157" s="2" t="str">
        <f t="shared" si="171"/>
        <v/>
      </c>
      <c r="BW157" s="2" t="str">
        <f t="shared" si="171"/>
        <v/>
      </c>
      <c r="BX157" s="2" t="str">
        <f t="shared" si="171"/>
        <v/>
      </c>
      <c r="BY157" s="2" t="str">
        <f t="shared" si="171"/>
        <v/>
      </c>
      <c r="BZ157" s="2" t="str">
        <f t="shared" si="171"/>
        <v/>
      </c>
      <c r="CA157" s="2" t="str">
        <f t="shared" si="171"/>
        <v/>
      </c>
      <c r="CB157" s="2" t="str">
        <f t="shared" si="171"/>
        <v/>
      </c>
      <c r="CC157" s="2" t="str">
        <f t="shared" si="171"/>
        <v/>
      </c>
      <c r="CE157" s="2">
        <f t="shared" si="172"/>
        <v>41.258000000000003</v>
      </c>
      <c r="CF157" s="2" t="str">
        <f t="shared" si="172"/>
        <v/>
      </c>
      <c r="CG157" s="2" t="str">
        <f t="shared" si="172"/>
        <v/>
      </c>
      <c r="CH157" s="2" t="str">
        <f t="shared" si="172"/>
        <v/>
      </c>
      <c r="CI157" s="2" t="str">
        <f t="shared" si="172"/>
        <v/>
      </c>
      <c r="CJ157" s="2" t="str">
        <f t="shared" si="172"/>
        <v/>
      </c>
      <c r="CK157" s="2" t="str">
        <f t="shared" si="172"/>
        <v/>
      </c>
      <c r="CL157" s="2" t="str">
        <f t="shared" si="172"/>
        <v/>
      </c>
      <c r="CM157" s="2" t="str">
        <f t="shared" si="172"/>
        <v/>
      </c>
      <c r="CN157" s="2" t="str">
        <f t="shared" si="172"/>
        <v/>
      </c>
      <c r="CO157" s="2" t="str">
        <f t="shared" si="172"/>
        <v/>
      </c>
      <c r="CP157" s="2" t="str">
        <f t="shared" si="172"/>
        <v/>
      </c>
      <c r="CQ157" s="2" t="str">
        <f t="shared" si="172"/>
        <v/>
      </c>
      <c r="CR157" s="2" t="str">
        <f t="shared" si="172"/>
        <v/>
      </c>
      <c r="CS157" s="2" t="str">
        <f t="shared" si="172"/>
        <v/>
      </c>
      <c r="CU157" s="2">
        <f t="shared" si="173"/>
        <v>41.258000000000003</v>
      </c>
      <c r="CV157" s="2" t="str">
        <f t="shared" si="173"/>
        <v/>
      </c>
      <c r="CW157" s="2" t="str">
        <f t="shared" si="173"/>
        <v/>
      </c>
      <c r="CX157" s="2" t="str">
        <f t="shared" si="173"/>
        <v/>
      </c>
      <c r="CY157" s="2" t="str">
        <f t="shared" si="173"/>
        <v/>
      </c>
      <c r="CZ157" s="2" t="str">
        <f t="shared" si="173"/>
        <v/>
      </c>
      <c r="DA157" s="2" t="str">
        <f t="shared" si="173"/>
        <v/>
      </c>
      <c r="DB157" s="2" t="str">
        <f t="shared" si="173"/>
        <v/>
      </c>
      <c r="DC157" s="2" t="str">
        <f t="shared" si="173"/>
        <v/>
      </c>
      <c r="DD157" s="2" t="str">
        <f t="shared" si="173"/>
        <v/>
      </c>
      <c r="DE157" s="2" t="str">
        <f t="shared" si="173"/>
        <v/>
      </c>
      <c r="DF157" s="2" t="str">
        <f t="shared" si="173"/>
        <v/>
      </c>
      <c r="DG157" s="2" t="str">
        <f t="shared" si="173"/>
        <v/>
      </c>
      <c r="DH157" s="2" t="str">
        <f t="shared" si="173"/>
        <v/>
      </c>
      <c r="DI157" s="2" t="str">
        <f t="shared" si="173"/>
        <v/>
      </c>
      <c r="DK157" s="2">
        <f t="shared" si="179"/>
        <v>83.362687096774181</v>
      </c>
      <c r="DL157" s="2">
        <f t="shared" si="179"/>
        <v>91.884637096774185</v>
      </c>
      <c r="DM157" s="2">
        <f t="shared" si="179"/>
        <v>84.166966129032261</v>
      </c>
      <c r="DN157" s="2">
        <f t="shared" si="179"/>
        <v>78.980577895894413</v>
      </c>
      <c r="DO157" s="2">
        <f t="shared" si="179"/>
        <v>77.995392936720123</v>
      </c>
      <c r="DP157" s="2">
        <f t="shared" si="179"/>
        <v>75.543931706773634</v>
      </c>
      <c r="DQ157" s="2">
        <f t="shared" si="179"/>
        <v>83.426255124777157</v>
      </c>
      <c r="DR157" s="2">
        <f t="shared" si="179"/>
        <v>71.657452317290563</v>
      </c>
      <c r="DS157" s="2">
        <f t="shared" si="179"/>
        <v>77.717553093964852</v>
      </c>
      <c r="DT157" s="2">
        <f t="shared" si="179"/>
        <v>78.165964460784295</v>
      </c>
      <c r="DU157" s="2">
        <f t="shared" si="179"/>
        <v>71.941342803030295</v>
      </c>
      <c r="DV157" s="2">
        <f t="shared" si="179"/>
        <v>71.990557040998226</v>
      </c>
      <c r="DW157" s="2">
        <f t="shared" si="179"/>
        <v>74.364572638146171</v>
      </c>
      <c r="DX157" s="2">
        <f t="shared" si="179"/>
        <v>60.938831561583584</v>
      </c>
      <c r="DY157" s="2">
        <f t="shared" si="179"/>
        <v>57.534962561576357</v>
      </c>
      <c r="EA157" s="2">
        <f t="shared" si="153"/>
        <v>40.213101149538218</v>
      </c>
      <c r="EB157" s="2">
        <f t="shared" si="153"/>
        <v>38.304026573938515</v>
      </c>
      <c r="EC157" s="2">
        <f t="shared" si="153"/>
        <v>34.84455472945065</v>
      </c>
      <c r="ED157" s="2">
        <f t="shared" si="153"/>
        <v>36.094717024985471</v>
      </c>
      <c r="EE157" s="2">
        <f t="shared" si="153"/>
        <v>35.430986552668713</v>
      </c>
      <c r="EF157" s="2">
        <f t="shared" si="153"/>
        <v>38.319545446999257</v>
      </c>
      <c r="EG157" s="2">
        <f t="shared" si="153"/>
        <v>42.622591276195777</v>
      </c>
      <c r="EH157" s="2">
        <f t="shared" si="153"/>
        <v>38.514760977836801</v>
      </c>
      <c r="EI157" s="2">
        <f t="shared" si="153"/>
        <v>38.238901292266128</v>
      </c>
      <c r="EJ157" s="2">
        <f t="shared" si="153"/>
        <v>37.634320031836197</v>
      </c>
      <c r="EK157" s="2">
        <f t="shared" si="153"/>
        <v>37.014218483722956</v>
      </c>
      <c r="EL157" s="2">
        <f t="shared" si="182"/>
        <v>37.627018430662631</v>
      </c>
      <c r="EM157" s="2">
        <f t="shared" si="135"/>
        <v>38.485768186480186</v>
      </c>
      <c r="EN157" s="2">
        <f t="shared" si="135"/>
        <v>39.664778228423103</v>
      </c>
      <c r="EO157" s="2">
        <f t="shared" si="135"/>
        <v>40.44346970707948</v>
      </c>
      <c r="EQ157" s="2">
        <f t="shared" si="180"/>
        <v>40.465754545295184</v>
      </c>
      <c r="ER157" s="2">
        <f t="shared" si="180"/>
        <v>39.68466136523918</v>
      </c>
      <c r="ES157" s="2">
        <f t="shared" si="180"/>
        <v>36.523118349619992</v>
      </c>
      <c r="ET157" s="2">
        <f t="shared" si="180"/>
        <v>36.482029988427826</v>
      </c>
      <c r="EU157" s="2">
        <f t="shared" si="180"/>
        <v>36.51763804063026</v>
      </c>
      <c r="EV157" s="2">
        <f t="shared" si="180"/>
        <v>38.508598532693576</v>
      </c>
      <c r="EW157" s="2">
        <f t="shared" si="180"/>
        <v>41.965857572705133</v>
      </c>
      <c r="EX157" s="2">
        <f t="shared" si="180"/>
        <v>39.842320668601019</v>
      </c>
      <c r="EY157" s="2">
        <f t="shared" si="180"/>
        <v>39.733412517088986</v>
      </c>
      <c r="EZ157" s="2">
        <f t="shared" si="180"/>
        <v>38.987537167298655</v>
      </c>
      <c r="FA157" s="2">
        <f t="shared" si="180"/>
        <v>36.884063840644224</v>
      </c>
      <c r="FB157" s="2">
        <f t="shared" si="180"/>
        <v>38.429650653128924</v>
      </c>
      <c r="FC157" s="2">
        <f t="shared" si="180"/>
        <v>39.575176633470065</v>
      </c>
      <c r="FD157" s="2">
        <f t="shared" si="180"/>
        <v>40.492657723768062</v>
      </c>
      <c r="FE157" s="2">
        <f t="shared" si="180"/>
        <v>40.304505824893766</v>
      </c>
      <c r="FG157" s="2">
        <f t="shared" si="181"/>
        <v>0.9999999568841188</v>
      </c>
      <c r="FH157" s="2">
        <f t="shared" si="181"/>
        <v>0.99999996539450708</v>
      </c>
      <c r="FI157" s="2">
        <f t="shared" si="181"/>
        <v>0.99999996969292815</v>
      </c>
      <c r="FJ157" s="2">
        <f t="shared" si="181"/>
        <v>0.99999996884283737</v>
      </c>
      <c r="FK157" s="2">
        <f t="shared" si="181"/>
        <v>0.99999996492205889</v>
      </c>
      <c r="FL157" s="2">
        <f t="shared" si="181"/>
        <v>0.99999996797941904</v>
      </c>
      <c r="FM157" s="2">
        <f t="shared" si="181"/>
        <v>0.99999996714131023</v>
      </c>
      <c r="FN157" s="2">
        <f t="shared" si="181"/>
        <v>0.99999996377563527</v>
      </c>
      <c r="FO157" s="2">
        <f t="shared" si="181"/>
        <v>0.99999996407023328</v>
      </c>
      <c r="FP157" s="2">
        <f t="shared" si="181"/>
        <v>0.99999996636480371</v>
      </c>
      <c r="FQ157" s="2">
        <f t="shared" si="181"/>
        <v>0.99999996752322529</v>
      </c>
      <c r="FR157" s="2">
        <f t="shared" si="181"/>
        <v>0.99999996863533536</v>
      </c>
      <c r="FS157" s="2">
        <f t="shared" si="181"/>
        <v>0.99999984707290868</v>
      </c>
      <c r="FT157" s="2">
        <f t="shared" si="181"/>
        <v>0.9999994568562679</v>
      </c>
      <c r="FU157" s="2">
        <f t="shared" si="181"/>
        <v>0.99999842024216956</v>
      </c>
      <c r="FW157" s="2">
        <f t="shared" si="174"/>
        <v>2.8976306936451989E-2</v>
      </c>
      <c r="FX157" s="2">
        <f t="shared" si="174"/>
        <v>0.1333075804268552</v>
      </c>
      <c r="FY157" s="2">
        <f t="shared" si="174"/>
        <v>0.16227627436110931</v>
      </c>
      <c r="FZ157" s="2">
        <f t="shared" si="174"/>
        <v>0.12594711950846266</v>
      </c>
      <c r="GA157" s="2">
        <f t="shared" si="174"/>
        <v>0.11241381453869675</v>
      </c>
      <c r="GB157" s="2">
        <f t="shared" si="174"/>
        <v>0.14164899684424209</v>
      </c>
      <c r="GC157" s="2">
        <f t="shared" si="174"/>
        <v>0.18012457185750252</v>
      </c>
      <c r="GD157" s="2">
        <f t="shared" si="174"/>
        <v>0.1111430351764643</v>
      </c>
      <c r="GE157" s="2">
        <f t="shared" si="174"/>
        <v>7.9953079332791277E-2</v>
      </c>
      <c r="GF157" s="2">
        <f t="shared" si="174"/>
        <v>7.5106941017766396E-2</v>
      </c>
      <c r="GG157" s="2">
        <f t="shared" si="174"/>
        <v>7.5172469622510826E-2</v>
      </c>
      <c r="GH157" s="2">
        <f t="shared" si="174"/>
        <v>7.9489669310432304E-2</v>
      </c>
      <c r="GI157" s="2">
        <f t="shared" si="174"/>
        <v>9.8294465530451888E-2</v>
      </c>
      <c r="GJ157" s="2">
        <f t="shared" si="174"/>
        <v>9.4031182463176516E-2</v>
      </c>
      <c r="GK157" s="2">
        <f t="shared" si="174"/>
        <v>9.3388723615998398E-2</v>
      </c>
      <c r="GM157" s="107">
        <f t="shared" si="175"/>
        <v>3.0975700952455655E-181</v>
      </c>
      <c r="GN157" s="107">
        <f t="shared" si="175"/>
        <v>1.2534378385978942E-195</v>
      </c>
      <c r="GO157" s="107">
        <f t="shared" si="175"/>
        <v>4.2659806419736071E-209</v>
      </c>
      <c r="GP157" s="107">
        <f t="shared" si="175"/>
        <v>7.7438557442279022E-222</v>
      </c>
      <c r="GQ157" s="107">
        <f t="shared" si="175"/>
        <v>4.7042600799414855E-231</v>
      </c>
      <c r="GR157" s="107">
        <f t="shared" si="175"/>
        <v>5.5155617884820326E-241</v>
      </c>
      <c r="GS157" s="107">
        <f t="shared" si="175"/>
        <v>5.8073706117411981E-246</v>
      </c>
      <c r="GT157" s="107">
        <f t="shared" si="175"/>
        <v>7.5318099222983296E-236</v>
      </c>
      <c r="GU157" s="107">
        <f t="shared" si="175"/>
        <v>1.2008666853051977E-241</v>
      </c>
      <c r="GV157" s="107">
        <f t="shared" si="175"/>
        <v>8.6558145326323778E-234</v>
      </c>
      <c r="GW157" s="107">
        <f t="shared" si="175"/>
        <v>1.6950726054820086E-240</v>
      </c>
      <c r="GX157" s="107">
        <f t="shared" si="175"/>
        <v>4.2244771162231914E-235</v>
      </c>
      <c r="GY157" s="107">
        <f t="shared" si="175"/>
        <v>1.1960572916280971E-233</v>
      </c>
      <c r="GZ157" s="107">
        <f t="shared" si="175"/>
        <v>1.0842440126089766E-235</v>
      </c>
      <c r="HA157" s="107">
        <f t="shared" si="175"/>
        <v>6.7613804902580618E-264</v>
      </c>
      <c r="HC157" s="107">
        <f t="shared" si="184"/>
        <v>2.7914717565744849E-132</v>
      </c>
      <c r="HD157" s="107">
        <f t="shared" si="184"/>
        <v>1.3670560999294418E-145</v>
      </c>
      <c r="HE157" s="107">
        <f t="shared" si="184"/>
        <v>3.6441185160335992E-157</v>
      </c>
      <c r="HF157" s="107">
        <f t="shared" si="183"/>
        <v>8.0073446435319605E-166</v>
      </c>
      <c r="HG157" s="107">
        <f t="shared" si="183"/>
        <v>3.4460980956383035E-172</v>
      </c>
      <c r="HH157" s="107">
        <f t="shared" si="183"/>
        <v>3.3555461571717034E-181</v>
      </c>
      <c r="HI157" s="107">
        <f t="shared" si="183"/>
        <v>5.2062092762073466E-188</v>
      </c>
      <c r="HJ157" s="107">
        <f t="shared" si="183"/>
        <v>1.9152583935671297E-176</v>
      </c>
      <c r="HK157" s="107">
        <f t="shared" si="183"/>
        <v>1.2227377031546431E-178</v>
      </c>
      <c r="HL157" s="107">
        <f t="shared" si="165"/>
        <v>1.8552359570289509E-171</v>
      </c>
      <c r="HM157" s="107">
        <f t="shared" si="165"/>
        <v>2.6461452713598793E-176</v>
      </c>
      <c r="HN157" s="107">
        <f t="shared" si="165"/>
        <v>1.0159807325502345E-171</v>
      </c>
      <c r="HO157" s="107">
        <f t="shared" si="165"/>
        <v>1.1567688461824467E-169</v>
      </c>
      <c r="HP157" s="107">
        <f t="shared" si="165"/>
        <v>9.4050195721019007E-171</v>
      </c>
      <c r="HQ157" s="107">
        <f t="shared" si="165"/>
        <v>9.0767584269687679E-199</v>
      </c>
      <c r="HS157" s="107">
        <f t="shared" si="176"/>
        <v>8.6271285602201588E-8</v>
      </c>
      <c r="HT157" s="107">
        <f t="shared" si="176"/>
        <v>1.3977459164626078E-11</v>
      </c>
      <c r="HU157" s="107">
        <f t="shared" si="176"/>
        <v>4.1032341787380224E-13</v>
      </c>
      <c r="HV157" s="107">
        <f t="shared" si="176"/>
        <v>5.0029720483843719E-13</v>
      </c>
      <c r="HW157" s="107">
        <f t="shared" si="176"/>
        <v>4.1642815497651089E-13</v>
      </c>
      <c r="HX157" s="107">
        <f t="shared" si="176"/>
        <v>1.4211012151574705E-14</v>
      </c>
      <c r="HY157" s="107">
        <f t="shared" si="176"/>
        <v>3.1822299555821896E-16</v>
      </c>
      <c r="HZ157" s="107">
        <f t="shared" si="176"/>
        <v>1.7945307908876565E-13</v>
      </c>
      <c r="IA157" s="107">
        <f t="shared" si="176"/>
        <v>1.5170812139904899E-12</v>
      </c>
      <c r="IB157" s="107">
        <f t="shared" si="176"/>
        <v>9.0361175238182391E-12</v>
      </c>
      <c r="IC157" s="107">
        <f t="shared" si="176"/>
        <v>4.5531752676193492E-12</v>
      </c>
      <c r="ID157" s="107">
        <f t="shared" si="176"/>
        <v>8.1260471724243782E-12</v>
      </c>
      <c r="IE157" s="107">
        <f t="shared" si="176"/>
        <v>1.4800060571710639E-11</v>
      </c>
      <c r="IF157" s="107">
        <f t="shared" si="176"/>
        <v>5.6789919639838373E-11</v>
      </c>
      <c r="IG157" s="107">
        <f t="shared" si="176"/>
        <v>2.4987719198998163E-9</v>
      </c>
      <c r="II157" s="107">
        <f t="shared" si="177"/>
        <v>1.9279034803326434E-3</v>
      </c>
      <c r="IJ157" s="107">
        <f t="shared" si="177"/>
        <v>8.9538140190521226E-2</v>
      </c>
      <c r="IK157" s="107">
        <f t="shared" si="177"/>
        <v>0.1259746581651863</v>
      </c>
      <c r="IL157" s="107">
        <f t="shared" si="177"/>
        <v>6.2923602720079047E-2</v>
      </c>
      <c r="IM157" s="107">
        <f t="shared" si="177"/>
        <v>4.1524352894306817E-2</v>
      </c>
      <c r="IN157" s="107">
        <f t="shared" si="177"/>
        <v>7.0849834856250932E-2</v>
      </c>
      <c r="IO157" s="107">
        <f t="shared" si="177"/>
        <v>0.12344854084453688</v>
      </c>
      <c r="IP157" s="107">
        <f t="shared" si="177"/>
        <v>3.788597016524077E-2</v>
      </c>
      <c r="IQ157" s="107">
        <f t="shared" si="177"/>
        <v>1.3583268291640927E-2</v>
      </c>
      <c r="IR157" s="107">
        <f t="shared" si="177"/>
        <v>1.2953227078479424E-2</v>
      </c>
      <c r="IS157" s="107">
        <f t="shared" si="177"/>
        <v>1.1913250357672239E-2</v>
      </c>
      <c r="IT157" s="107">
        <f t="shared" si="177"/>
        <v>1.5467480686223917E-2</v>
      </c>
      <c r="IU157" s="107">
        <f t="shared" si="177"/>
        <v>1.619075617203539E-2</v>
      </c>
      <c r="IV157" s="107">
        <f t="shared" si="177"/>
        <v>7.2422793489234178E-3</v>
      </c>
      <c r="IW157" s="107">
        <f t="shared" si="177"/>
        <v>4.5261838663673074E-3</v>
      </c>
      <c r="IY157" s="107">
        <f t="shared" si="178"/>
        <v>1.9279897516182455E-3</v>
      </c>
      <c r="IZ157" s="107">
        <f t="shared" si="178"/>
        <v>8.9538140204498684E-2</v>
      </c>
      <c r="JA157" s="107">
        <f t="shared" si="178"/>
        <v>0.12597465816559661</v>
      </c>
      <c r="JB157" s="107">
        <f t="shared" si="178"/>
        <v>6.2923602720579341E-2</v>
      </c>
      <c r="JC157" s="107">
        <f t="shared" si="178"/>
        <v>4.1524352894723247E-2</v>
      </c>
      <c r="JD157" s="107">
        <f t="shared" si="178"/>
        <v>7.0849834856265143E-2</v>
      </c>
      <c r="JE157" s="107">
        <f t="shared" si="178"/>
        <v>0.1234485408445372</v>
      </c>
      <c r="JF157" s="107">
        <f t="shared" si="178"/>
        <v>3.7885970165420224E-2</v>
      </c>
      <c r="JG157" s="107">
        <f t="shared" si="178"/>
        <v>1.3583268293158009E-2</v>
      </c>
      <c r="JH157" s="107">
        <f t="shared" si="178"/>
        <v>1.2953227087515541E-2</v>
      </c>
      <c r="JI157" s="107">
        <f t="shared" si="178"/>
        <v>1.1913250362225415E-2</v>
      </c>
      <c r="JJ157" s="107">
        <f t="shared" si="178"/>
        <v>1.5467480694349963E-2</v>
      </c>
      <c r="JK157" s="107">
        <f t="shared" si="178"/>
        <v>1.619075618683545E-2</v>
      </c>
      <c r="JL157" s="107">
        <f t="shared" si="178"/>
        <v>7.2422794057133378E-3</v>
      </c>
      <c r="JM157" s="107">
        <f t="shared" si="178"/>
        <v>4.5261863651392276E-3</v>
      </c>
    </row>
    <row r="158" spans="2:273" x14ac:dyDescent="0.25">
      <c r="B158" s="2">
        <v>130</v>
      </c>
      <c r="C158" s="37">
        <v>39.305999999999997</v>
      </c>
      <c r="D158" s="37">
        <v>41.59</v>
      </c>
      <c r="E158" s="37">
        <v>36.951000000000001</v>
      </c>
      <c r="F158" s="37">
        <v>37.097999999999999</v>
      </c>
      <c r="G158" s="37">
        <v>38.622999999999998</v>
      </c>
      <c r="H158" s="37">
        <v>40.393000000000001</v>
      </c>
      <c r="I158" s="37">
        <v>48.671999999999997</v>
      </c>
      <c r="J158" s="37">
        <v>41.671999999999997</v>
      </c>
      <c r="K158" s="37">
        <v>41.746000000000002</v>
      </c>
      <c r="L158" s="37">
        <v>39.344000000000001</v>
      </c>
      <c r="M158" s="37">
        <v>38.655999999999999</v>
      </c>
      <c r="N158" s="37">
        <v>40.015999999999998</v>
      </c>
      <c r="O158" s="37">
        <v>40.442999999999998</v>
      </c>
      <c r="P158" s="37">
        <v>43.148000000000003</v>
      </c>
      <c r="Q158" s="37">
        <v>45.573999999999998</v>
      </c>
      <c r="S158" s="4">
        <f t="shared" si="185"/>
        <v>40.076400053726452</v>
      </c>
      <c r="T158" s="4">
        <f t="shared" si="186"/>
        <v>40.293168425309517</v>
      </c>
      <c r="U158" s="4">
        <f t="shared" si="187"/>
        <v>39.730360464597887</v>
      </c>
      <c r="V158" s="4">
        <f t="shared" si="188"/>
        <v>39.832378452336847</v>
      </c>
      <c r="W158" s="4">
        <f t="shared" si="189"/>
        <v>39.007816041372713</v>
      </c>
      <c r="X158" s="4">
        <f t="shared" si="190"/>
        <v>43.872831711548585</v>
      </c>
      <c r="Y158" s="4">
        <f t="shared" si="191"/>
        <v>51.866205212619903</v>
      </c>
      <c r="Z158" s="4">
        <f t="shared" si="192"/>
        <v>43.031162623965912</v>
      </c>
      <c r="AA158" s="4">
        <f t="shared" si="193"/>
        <v>40.54927687335568</v>
      </c>
      <c r="AB158" s="4">
        <f t="shared" si="194"/>
        <v>40.171718934815537</v>
      </c>
      <c r="AC158" s="4">
        <f t="shared" si="195"/>
        <v>39.492825120091084</v>
      </c>
      <c r="AD158" s="4">
        <f t="shared" si="196"/>
        <v>41.030772233939558</v>
      </c>
      <c r="AE158" s="4">
        <f t="shared" si="197"/>
        <v>42.397023235606873</v>
      </c>
      <c r="AF158" s="4">
        <f t="shared" si="198"/>
        <v>42.587316587183203</v>
      </c>
      <c r="AG158" s="4">
        <f t="shared" si="198"/>
        <v>44.41834239310662</v>
      </c>
      <c r="AI158" s="4">
        <f t="shared" si="199"/>
        <v>-0.77040005372645481</v>
      </c>
      <c r="AJ158" s="4">
        <f t="shared" si="200"/>
        <v>1.2968315746904864</v>
      </c>
      <c r="AK158" s="4">
        <f t="shared" si="201"/>
        <v>-2.779360464597886</v>
      </c>
      <c r="AL158" s="4">
        <f t="shared" si="202"/>
        <v>-2.7343784523368484</v>
      </c>
      <c r="AM158" s="4">
        <f t="shared" si="203"/>
        <v>-0.38481604137271574</v>
      </c>
      <c r="AN158" s="4">
        <f t="shared" si="204"/>
        <v>-3.4798317115485844</v>
      </c>
      <c r="AO158" s="4">
        <f t="shared" si="205"/>
        <v>-3.1942052126199059</v>
      </c>
      <c r="AP158" s="4">
        <f t="shared" si="206"/>
        <v>-1.3591626239659149</v>
      </c>
      <c r="AQ158" s="4">
        <f t="shared" si="207"/>
        <v>1.1967231266443221</v>
      </c>
      <c r="AR158" s="4">
        <f t="shared" si="208"/>
        <v>-0.82771893481553604</v>
      </c>
      <c r="AS158" s="4">
        <f t="shared" si="209"/>
        <v>-0.83682512009108478</v>
      </c>
      <c r="AT158" s="4">
        <f t="shared" si="210"/>
        <v>-1.01477223393956</v>
      </c>
      <c r="AU158" s="4">
        <f t="shared" si="211"/>
        <v>-1.9540232356068756</v>
      </c>
      <c r="AV158" s="4">
        <f t="shared" si="212"/>
        <v>0.56068341281680034</v>
      </c>
      <c r="AW158" s="4">
        <f t="shared" si="212"/>
        <v>1.1556576068933779</v>
      </c>
      <c r="AY158" s="2">
        <f t="shared" si="170"/>
        <v>40.076400053719546</v>
      </c>
      <c r="AZ158" s="2">
        <f t="shared" si="170"/>
        <v>38.355642079772927</v>
      </c>
      <c r="BA158" s="2">
        <f t="shared" si="170"/>
        <v>35.002270587243373</v>
      </c>
      <c r="BB158" s="2">
        <f t="shared" si="170"/>
        <v>35.999899684530213</v>
      </c>
      <c r="BC158" s="2">
        <f t="shared" si="170"/>
        <v>35.397092141114669</v>
      </c>
      <c r="BD158" s="2">
        <f t="shared" si="170"/>
        <v>38.189890749802558</v>
      </c>
      <c r="BE158" s="2">
        <f t="shared" si="170"/>
        <v>42.322004099155301</v>
      </c>
      <c r="BF158" s="2">
        <f t="shared" si="170"/>
        <v>38.513459611489019</v>
      </c>
      <c r="BG158" s="2">
        <f t="shared" si="170"/>
        <v>38.180669980379406</v>
      </c>
      <c r="BH158" s="2">
        <f t="shared" si="170"/>
        <v>37.558942719343996</v>
      </c>
      <c r="BI158" s="2">
        <f t="shared" si="170"/>
        <v>36.861841786329016</v>
      </c>
      <c r="BJ158" s="2">
        <f t="shared" si="170"/>
        <v>37.532237055032574</v>
      </c>
      <c r="BK158" s="2">
        <f t="shared" si="170"/>
        <v>38.422599140751132</v>
      </c>
      <c r="BL158" s="2">
        <f t="shared" si="170"/>
        <v>39.551384116092855</v>
      </c>
      <c r="BM158" s="2">
        <f t="shared" si="170"/>
        <v>40.283749737776546</v>
      </c>
      <c r="BO158" s="2" t="str">
        <f t="shared" si="171"/>
        <v/>
      </c>
      <c r="BP158" s="2" t="str">
        <f t="shared" si="171"/>
        <v/>
      </c>
      <c r="BQ158" s="2" t="str">
        <f t="shared" si="171"/>
        <v/>
      </c>
      <c r="BR158" s="2" t="str">
        <f t="shared" si="171"/>
        <v/>
      </c>
      <c r="BS158" s="2" t="str">
        <f t="shared" si="171"/>
        <v/>
      </c>
      <c r="BT158" s="2" t="str">
        <f t="shared" si="171"/>
        <v/>
      </c>
      <c r="BU158" s="2" t="str">
        <f t="shared" si="171"/>
        <v/>
      </c>
      <c r="BV158" s="2" t="str">
        <f t="shared" si="171"/>
        <v/>
      </c>
      <c r="BW158" s="2" t="str">
        <f t="shared" si="171"/>
        <v/>
      </c>
      <c r="BX158" s="2" t="str">
        <f t="shared" si="171"/>
        <v/>
      </c>
      <c r="BY158" s="2" t="str">
        <f t="shared" si="171"/>
        <v/>
      </c>
      <c r="BZ158" s="2" t="str">
        <f t="shared" si="171"/>
        <v/>
      </c>
      <c r="CA158" s="2" t="str">
        <f t="shared" si="171"/>
        <v/>
      </c>
      <c r="CB158" s="2" t="str">
        <f t="shared" si="171"/>
        <v/>
      </c>
      <c r="CC158" s="2" t="str">
        <f t="shared" si="171"/>
        <v/>
      </c>
      <c r="CE158" s="2" t="str">
        <f t="shared" si="172"/>
        <v/>
      </c>
      <c r="CF158" s="2" t="str">
        <f t="shared" si="172"/>
        <v/>
      </c>
      <c r="CG158" s="2" t="str">
        <f t="shared" si="172"/>
        <v/>
      </c>
      <c r="CH158" s="2" t="str">
        <f t="shared" si="172"/>
        <v/>
      </c>
      <c r="CI158" s="2" t="str">
        <f t="shared" si="172"/>
        <v/>
      </c>
      <c r="CJ158" s="2" t="str">
        <f t="shared" si="172"/>
        <v/>
      </c>
      <c r="CK158" s="2" t="str">
        <f t="shared" si="172"/>
        <v/>
      </c>
      <c r="CL158" s="2" t="str">
        <f t="shared" si="172"/>
        <v/>
      </c>
      <c r="CM158" s="2" t="str">
        <f t="shared" si="172"/>
        <v/>
      </c>
      <c r="CN158" s="2" t="str">
        <f t="shared" si="172"/>
        <v/>
      </c>
      <c r="CO158" s="2" t="str">
        <f t="shared" si="172"/>
        <v/>
      </c>
      <c r="CP158" s="2" t="str">
        <f t="shared" si="172"/>
        <v/>
      </c>
      <c r="CQ158" s="2" t="str">
        <f t="shared" si="172"/>
        <v/>
      </c>
      <c r="CR158" s="2" t="str">
        <f t="shared" si="172"/>
        <v/>
      </c>
      <c r="CS158" s="2" t="str">
        <f t="shared" si="172"/>
        <v/>
      </c>
      <c r="CU158" s="2" t="str">
        <f t="shared" si="173"/>
        <v/>
      </c>
      <c r="CV158" s="2" t="str">
        <f t="shared" si="173"/>
        <v/>
      </c>
      <c r="CW158" s="2" t="str">
        <f t="shared" si="173"/>
        <v/>
      </c>
      <c r="CX158" s="2" t="str">
        <f t="shared" si="173"/>
        <v/>
      </c>
      <c r="CY158" s="2" t="str">
        <f t="shared" si="173"/>
        <v/>
      </c>
      <c r="CZ158" s="2" t="str">
        <f t="shared" si="173"/>
        <v/>
      </c>
      <c r="DA158" s="2" t="str">
        <f t="shared" si="173"/>
        <v/>
      </c>
      <c r="DB158" s="2" t="str">
        <f t="shared" si="173"/>
        <v/>
      </c>
      <c r="DC158" s="2" t="str">
        <f t="shared" si="173"/>
        <v/>
      </c>
      <c r="DD158" s="2" t="str">
        <f t="shared" si="173"/>
        <v/>
      </c>
      <c r="DE158" s="2" t="str">
        <f t="shared" si="173"/>
        <v/>
      </c>
      <c r="DF158" s="2" t="str">
        <f t="shared" si="173"/>
        <v/>
      </c>
      <c r="DG158" s="2" t="str">
        <f t="shared" si="173"/>
        <v/>
      </c>
      <c r="DH158" s="2" t="str">
        <f t="shared" si="173"/>
        <v/>
      </c>
      <c r="DI158" s="2" t="str">
        <f t="shared" si="173"/>
        <v/>
      </c>
      <c r="DK158" s="2">
        <f t="shared" si="179"/>
        <v>83.585362903225786</v>
      </c>
      <c r="DL158" s="2">
        <f t="shared" si="179"/>
        <v>92.148262096774189</v>
      </c>
      <c r="DM158" s="2">
        <f t="shared" si="179"/>
        <v>84.387762096774196</v>
      </c>
      <c r="DN158" s="2">
        <f t="shared" si="179"/>
        <v>79.174673020527848</v>
      </c>
      <c r="DO158" s="2">
        <f t="shared" si="179"/>
        <v>78.188327762923336</v>
      </c>
      <c r="DP158" s="2">
        <f t="shared" si="179"/>
        <v>75.698432040998227</v>
      </c>
      <c r="DQ158" s="2">
        <f t="shared" si="179"/>
        <v>83.594080659536502</v>
      </c>
      <c r="DR158" s="2">
        <f t="shared" si="179"/>
        <v>71.764822638146171</v>
      </c>
      <c r="DS158" s="2">
        <f t="shared" si="179"/>
        <v>77.886066768525581</v>
      </c>
      <c r="DT158" s="2">
        <f t="shared" si="179"/>
        <v>78.340230169340444</v>
      </c>
      <c r="DU158" s="2">
        <f t="shared" si="179"/>
        <v>72.094018939393933</v>
      </c>
      <c r="DV158" s="2">
        <f t="shared" si="179"/>
        <v>72.128522281639945</v>
      </c>
      <c r="DW158" s="2">
        <f t="shared" si="179"/>
        <v>74.48867290552586</v>
      </c>
      <c r="DX158" s="2">
        <f t="shared" si="179"/>
        <v>60.953467192082115</v>
      </c>
      <c r="DY158" s="2">
        <f t="shared" si="179"/>
        <v>57.54918571428572</v>
      </c>
      <c r="EA158" s="2">
        <f t="shared" si="153"/>
        <v>40.066849299141936</v>
      </c>
      <c r="EB158" s="2">
        <f t="shared" si="153"/>
        <v>38.124730380673505</v>
      </c>
      <c r="EC158" s="2">
        <f t="shared" si="153"/>
        <v>34.663885945890144</v>
      </c>
      <c r="ED158" s="2">
        <f t="shared" si="153"/>
        <v>35.938448576409058</v>
      </c>
      <c r="EE158" s="2">
        <f t="shared" si="153"/>
        <v>35.24310376027227</v>
      </c>
      <c r="EF158" s="2">
        <f t="shared" si="153"/>
        <v>38.15594878392961</v>
      </c>
      <c r="EG158" s="2">
        <f t="shared" si="153"/>
        <v>42.467561813920028</v>
      </c>
      <c r="EH158" s="2">
        <f t="shared" si="153"/>
        <v>38.32733813397526</v>
      </c>
      <c r="EI158" s="2">
        <f t="shared" si="153"/>
        <v>38.028419282637479</v>
      </c>
      <c r="EJ158" s="2">
        <f t="shared" si="153"/>
        <v>37.42943536002997</v>
      </c>
      <c r="EK158" s="2">
        <f t="shared" si="153"/>
        <v>36.874264911514089</v>
      </c>
      <c r="EL158" s="2">
        <f t="shared" si="182"/>
        <v>37.451039311464157</v>
      </c>
      <c r="EM158" s="2">
        <f t="shared" si="135"/>
        <v>38.289514871794864</v>
      </c>
      <c r="EN158" s="2">
        <f t="shared" si="135"/>
        <v>39.455833549643089</v>
      </c>
      <c r="EO158" s="2">
        <f t="shared" si="135"/>
        <v>40.299297657970257</v>
      </c>
      <c r="EQ158" s="2">
        <f t="shared" si="180"/>
        <v>40.33058753271564</v>
      </c>
      <c r="ER158" s="2">
        <f t="shared" si="180"/>
        <v>39.548126614138766</v>
      </c>
      <c r="ES158" s="2">
        <f t="shared" si="180"/>
        <v>36.389839365424066</v>
      </c>
      <c r="ET158" s="2">
        <f t="shared" si="180"/>
        <v>36.338642625227294</v>
      </c>
      <c r="EU158" s="2">
        <f t="shared" si="180"/>
        <v>36.362864761031943</v>
      </c>
      <c r="EV158" s="2">
        <f t="shared" si="180"/>
        <v>38.353261254886874</v>
      </c>
      <c r="EW158" s="2">
        <f t="shared" si="180"/>
        <v>41.795727297957541</v>
      </c>
      <c r="EX158" s="2">
        <f t="shared" si="180"/>
        <v>39.695802708625067</v>
      </c>
      <c r="EY158" s="2">
        <f t="shared" si="180"/>
        <v>39.572321419260483</v>
      </c>
      <c r="EZ158" s="2">
        <f t="shared" si="180"/>
        <v>38.825724632368399</v>
      </c>
      <c r="FA158" s="2">
        <f t="shared" si="180"/>
        <v>36.74042805566431</v>
      </c>
      <c r="FB158" s="2">
        <f t="shared" si="180"/>
        <v>38.279127345985145</v>
      </c>
      <c r="FC158" s="2">
        <f t="shared" si="180"/>
        <v>39.41283050835797</v>
      </c>
      <c r="FD158" s="2">
        <f t="shared" si="180"/>
        <v>40.311171309725729</v>
      </c>
      <c r="FE158" s="2">
        <f t="shared" si="180"/>
        <v>40.157103775835985</v>
      </c>
      <c r="FG158" s="2">
        <f t="shared" si="181"/>
        <v>0.99999996575183792</v>
      </c>
      <c r="FH158" s="2">
        <f t="shared" si="181"/>
        <v>0.99999997251187978</v>
      </c>
      <c r="FI158" s="2">
        <f t="shared" si="181"/>
        <v>0.99999997592623691</v>
      </c>
      <c r="FJ158" s="2">
        <f t="shared" si="181"/>
        <v>0.99999997525098583</v>
      </c>
      <c r="FK158" s="2">
        <f t="shared" si="181"/>
        <v>0.99999997213660075</v>
      </c>
      <c r="FL158" s="2">
        <f t="shared" si="181"/>
        <v>0.99999997456514833</v>
      </c>
      <c r="FM158" s="2">
        <f t="shared" si="181"/>
        <v>0.99999997389941475</v>
      </c>
      <c r="FN158" s="2">
        <f t="shared" si="181"/>
        <v>0.99999997122596407</v>
      </c>
      <c r="FO158" s="2">
        <f t="shared" si="181"/>
        <v>0.99999997145997166</v>
      </c>
      <c r="FP158" s="2">
        <f t="shared" si="181"/>
        <v>0.9999999732826137</v>
      </c>
      <c r="FQ158" s="2">
        <f t="shared" si="181"/>
        <v>0.99999997420278064</v>
      </c>
      <c r="FR158" s="2">
        <f t="shared" si="181"/>
        <v>0.99999997508616112</v>
      </c>
      <c r="FS158" s="2">
        <f t="shared" si="181"/>
        <v>0.99999987595611783</v>
      </c>
      <c r="FT158" s="2">
        <f t="shared" si="181"/>
        <v>0.99999955168684784</v>
      </c>
      <c r="FU158" s="2">
        <f t="shared" si="181"/>
        <v>0.99999867667184938</v>
      </c>
      <c r="FW158" s="2">
        <f t="shared" si="174"/>
        <v>3.6207356131532926E-2</v>
      </c>
      <c r="FX158" s="2">
        <f t="shared" si="174"/>
        <v>0.16222483147362141</v>
      </c>
      <c r="FY158" s="2">
        <f t="shared" si="174"/>
        <v>0.19605595404990245</v>
      </c>
      <c r="FZ158" s="2">
        <f t="shared" si="174"/>
        <v>0.15355060438476129</v>
      </c>
      <c r="GA158" s="2">
        <f t="shared" si="174"/>
        <v>0.13751790260422472</v>
      </c>
      <c r="GB158" s="2">
        <f t="shared" si="174"/>
        <v>0.17201655232832938</v>
      </c>
      <c r="GC158" s="2">
        <f t="shared" si="174"/>
        <v>0.21665869307474614</v>
      </c>
      <c r="GD158" s="2">
        <f t="shared" si="174"/>
        <v>0.13600682022039232</v>
      </c>
      <c r="GE158" s="2">
        <f t="shared" si="174"/>
        <v>9.8613478530805987E-2</v>
      </c>
      <c r="GF158" s="2">
        <f t="shared" si="174"/>
        <v>9.2750312453250314E-2</v>
      </c>
      <c r="GG158" s="2">
        <f t="shared" si="174"/>
        <v>9.2829689384895553E-2</v>
      </c>
      <c r="GH158" s="2">
        <f t="shared" si="174"/>
        <v>9.8053439047887034E-2</v>
      </c>
      <c r="GI158" s="2">
        <f t="shared" si="174"/>
        <v>0.1184705120631534</v>
      </c>
      <c r="GJ158" s="2">
        <f t="shared" si="174"/>
        <v>0.11169965040317308</v>
      </c>
      <c r="GK158" s="2">
        <f t="shared" si="174"/>
        <v>0.10950363842988857</v>
      </c>
      <c r="GM158" s="107">
        <f t="shared" si="175"/>
        <v>3.9164667140167787E-186</v>
      </c>
      <c r="GN158" s="107">
        <f t="shared" si="175"/>
        <v>7.5010868980168383E-201</v>
      </c>
      <c r="GO158" s="107">
        <f t="shared" si="175"/>
        <v>1.2219640696980886E-214</v>
      </c>
      <c r="GP158" s="107">
        <f t="shared" si="175"/>
        <v>9.9010688562367575E-228</v>
      </c>
      <c r="GQ158" s="107">
        <f t="shared" si="175"/>
        <v>3.0872898022885648E-237</v>
      </c>
      <c r="GR158" s="107">
        <f t="shared" si="175"/>
        <v>2.1136267618278911E-247</v>
      </c>
      <c r="GS158" s="107">
        <f t="shared" si="175"/>
        <v>1.5993095674985799E-252</v>
      </c>
      <c r="GT158" s="107">
        <f t="shared" si="175"/>
        <v>3.5699458174917957E-242</v>
      </c>
      <c r="GU158" s="107">
        <f t="shared" si="175"/>
        <v>3.9961160863424188E-248</v>
      </c>
      <c r="GV158" s="107">
        <f t="shared" si="175"/>
        <v>4.9655199748029332E-240</v>
      </c>
      <c r="GW158" s="107">
        <f t="shared" si="175"/>
        <v>6.6134105085005337E-247</v>
      </c>
      <c r="GX158" s="107">
        <f t="shared" si="175"/>
        <v>2.3696605319145891E-241</v>
      </c>
      <c r="GY158" s="107">
        <f t="shared" si="175"/>
        <v>7.2472402927947797E-240</v>
      </c>
      <c r="GZ158" s="107">
        <f t="shared" si="175"/>
        <v>6.0312770952591603E-242</v>
      </c>
      <c r="HA158" s="107">
        <f t="shared" si="175"/>
        <v>6.9640605632331219E-271</v>
      </c>
      <c r="HC158" s="107">
        <f t="shared" si="184"/>
        <v>2.6495399957473687E-137</v>
      </c>
      <c r="HD158" s="107">
        <f t="shared" si="184"/>
        <v>5.3355972363101312E-151</v>
      </c>
      <c r="HE158" s="107">
        <f t="shared" si="184"/>
        <v>6.2046314343776897E-163</v>
      </c>
      <c r="HF158" s="107">
        <f t="shared" si="183"/>
        <v>6.1167694806325303E-172</v>
      </c>
      <c r="HG158" s="107">
        <f t="shared" si="183"/>
        <v>1.3460529497363896E-178</v>
      </c>
      <c r="HH158" s="107">
        <f t="shared" si="183"/>
        <v>7.0044362224129616E-188</v>
      </c>
      <c r="HI158" s="107">
        <f t="shared" si="183"/>
        <v>6.7640813687532133E-195</v>
      </c>
      <c r="HJ158" s="107">
        <f t="shared" si="183"/>
        <v>5.1834638435295475E-183</v>
      </c>
      <c r="HK158" s="107">
        <f t="shared" si="183"/>
        <v>2.5119302064882482E-185</v>
      </c>
      <c r="HL158" s="107">
        <f t="shared" si="165"/>
        <v>7.0984189172835009E-178</v>
      </c>
      <c r="HM158" s="107">
        <f t="shared" si="165"/>
        <v>6.8303830504442658E-183</v>
      </c>
      <c r="HN158" s="107">
        <f t="shared" si="165"/>
        <v>3.9149571015798785E-178</v>
      </c>
      <c r="HO158" s="107">
        <f t="shared" si="165"/>
        <v>5.0367000575370192E-176</v>
      </c>
      <c r="HP158" s="107">
        <f t="shared" si="165"/>
        <v>3.8159790821649136E-177</v>
      </c>
      <c r="HQ158" s="107">
        <f t="shared" si="165"/>
        <v>4.0086498599231807E-206</v>
      </c>
      <c r="HS158" s="107">
        <f t="shared" si="176"/>
        <v>1.208211940111886E-8</v>
      </c>
      <c r="HT158" s="107">
        <f t="shared" si="176"/>
        <v>1.1406619000637293E-12</v>
      </c>
      <c r="HU158" s="107">
        <f t="shared" si="176"/>
        <v>2.6234515081019792E-14</v>
      </c>
      <c r="HV158" s="107">
        <f t="shared" si="176"/>
        <v>2.9524207136164558E-14</v>
      </c>
      <c r="HW158" s="107">
        <f t="shared" si="176"/>
        <v>2.2457166938446687E-14</v>
      </c>
      <c r="HX158" s="107">
        <f t="shared" si="176"/>
        <v>6.153329872373132E-16</v>
      </c>
      <c r="HY158" s="107">
        <f t="shared" si="176"/>
        <v>1.1028638941668168E-17</v>
      </c>
      <c r="HZ158" s="107">
        <f t="shared" si="176"/>
        <v>8.9304389294022921E-15</v>
      </c>
      <c r="IA158" s="107">
        <f t="shared" si="176"/>
        <v>8.1489469971607264E-14</v>
      </c>
      <c r="IB158" s="107">
        <f t="shared" si="176"/>
        <v>5.6770188408557551E-13</v>
      </c>
      <c r="IC158" s="107">
        <f t="shared" si="176"/>
        <v>2.6602077721285617E-13</v>
      </c>
      <c r="ID158" s="107">
        <f t="shared" si="176"/>
        <v>5.093593206388043E-13</v>
      </c>
      <c r="IE158" s="107">
        <f t="shared" si="176"/>
        <v>9.6475104433065484E-13</v>
      </c>
      <c r="IF158" s="107">
        <f t="shared" si="176"/>
        <v>3.9725073950567712E-12</v>
      </c>
      <c r="IG158" s="107">
        <f t="shared" si="176"/>
        <v>1.8571036309288401E-10</v>
      </c>
      <c r="II158" s="107">
        <f t="shared" si="177"/>
        <v>3.7579854379891082E-3</v>
      </c>
      <c r="IJ158" s="107">
        <f t="shared" si="177"/>
        <v>0.13564460204574666</v>
      </c>
      <c r="IK158" s="107">
        <f t="shared" si="177"/>
        <v>0.18598086696290994</v>
      </c>
      <c r="IL158" s="107">
        <f t="shared" si="177"/>
        <v>0.10094249412612893</v>
      </c>
      <c r="IM158" s="107">
        <f t="shared" si="177"/>
        <v>7.0017264308592467E-2</v>
      </c>
      <c r="IN158" s="107">
        <f t="shared" si="177"/>
        <v>0.11460915346452633</v>
      </c>
      <c r="IO158" s="107">
        <f t="shared" si="177"/>
        <v>0.18882002435507186</v>
      </c>
      <c r="IP158" s="107">
        <f t="shared" si="177"/>
        <v>6.478689865155321E-2</v>
      </c>
      <c r="IQ158" s="107">
        <f t="shared" si="177"/>
        <v>2.5382468264143341E-2</v>
      </c>
      <c r="IR158" s="107">
        <f t="shared" si="177"/>
        <v>2.3995429318626745E-2</v>
      </c>
      <c r="IS158" s="107">
        <f t="shared" si="177"/>
        <v>2.2369194744736094E-2</v>
      </c>
      <c r="IT158" s="107">
        <f t="shared" si="177"/>
        <v>2.8257119940687143E-2</v>
      </c>
      <c r="IU158" s="107">
        <f t="shared" si="177"/>
        <v>2.9438648305627604E-2</v>
      </c>
      <c r="IV158" s="107">
        <f t="shared" si="177"/>
        <v>1.3969755229436508E-2</v>
      </c>
      <c r="IW158" s="107">
        <f t="shared" si="177"/>
        <v>8.8365572932924564E-3</v>
      </c>
      <c r="IY158" s="107">
        <f t="shared" si="178"/>
        <v>3.7579975201085095E-3</v>
      </c>
      <c r="IZ158" s="107">
        <f t="shared" si="178"/>
        <v>0.13564460204688733</v>
      </c>
      <c r="JA158" s="107">
        <f t="shared" si="178"/>
        <v>0.18598086696293617</v>
      </c>
      <c r="JB158" s="107">
        <f t="shared" si="178"/>
        <v>0.10094249412615845</v>
      </c>
      <c r="JC158" s="107">
        <f t="shared" si="178"/>
        <v>7.0017264308614921E-2</v>
      </c>
      <c r="JD158" s="107">
        <f t="shared" si="178"/>
        <v>0.11460915346452694</v>
      </c>
      <c r="JE158" s="107">
        <f t="shared" si="178"/>
        <v>0.18882002435507186</v>
      </c>
      <c r="JF158" s="107">
        <f t="shared" si="178"/>
        <v>6.4786898651562147E-2</v>
      </c>
      <c r="JG158" s="107">
        <f t="shared" si="178"/>
        <v>2.5382468264224831E-2</v>
      </c>
      <c r="JH158" s="107">
        <f t="shared" si="178"/>
        <v>2.3995429319194447E-2</v>
      </c>
      <c r="JI158" s="107">
        <f t="shared" si="178"/>
        <v>2.2369194745002114E-2</v>
      </c>
      <c r="JJ158" s="107">
        <f t="shared" si="178"/>
        <v>2.8257119941196503E-2</v>
      </c>
      <c r="JK158" s="107">
        <f t="shared" si="178"/>
        <v>2.9438648306592357E-2</v>
      </c>
      <c r="JL158" s="107">
        <f t="shared" si="178"/>
        <v>1.3969755233409016E-2</v>
      </c>
      <c r="JM158" s="107">
        <f t="shared" si="178"/>
        <v>8.8365574790028201E-3</v>
      </c>
    </row>
    <row r="159" spans="2:273" x14ac:dyDescent="0.25">
      <c r="B159" s="2">
        <v>131</v>
      </c>
      <c r="C159" s="37">
        <v>40.677</v>
      </c>
      <c r="D159" s="37">
        <v>41.508000000000003</v>
      </c>
      <c r="E159" s="37">
        <v>39.426000000000002</v>
      </c>
      <c r="F159" s="37">
        <v>39.082000000000001</v>
      </c>
      <c r="G159" s="37">
        <v>38.393000000000001</v>
      </c>
      <c r="H159" s="37">
        <v>42.869</v>
      </c>
      <c r="I159" s="37">
        <v>52.475000000000001</v>
      </c>
      <c r="J159" s="37">
        <v>43.015999999999998</v>
      </c>
      <c r="K159" s="37">
        <v>40.441000000000003</v>
      </c>
      <c r="L159" s="37">
        <v>42</v>
      </c>
      <c r="M159" s="37">
        <v>38.393000000000001</v>
      </c>
      <c r="N159" s="37">
        <v>40.148000000000003</v>
      </c>
      <c r="O159" s="37">
        <v>42.491999999999997</v>
      </c>
      <c r="P159" s="37">
        <v>44.377000000000002</v>
      </c>
      <c r="Q159" s="37">
        <v>48.426000000000002</v>
      </c>
      <c r="S159" s="4">
        <f t="shared" si="185"/>
        <v>39.933009376363529</v>
      </c>
      <c r="T159" s="4">
        <f t="shared" si="186"/>
        <v>40.787406563145638</v>
      </c>
      <c r="U159" s="4">
        <f t="shared" si="187"/>
        <v>40.883544060907973</v>
      </c>
      <c r="V159" s="4">
        <f t="shared" si="188"/>
        <v>41.189891910434795</v>
      </c>
      <c r="W159" s="4">
        <f t="shared" si="189"/>
        <v>40.536277577224546</v>
      </c>
      <c r="X159" s="4">
        <f t="shared" si="190"/>
        <v>45.912564398506369</v>
      </c>
      <c r="Y159" s="4">
        <f t="shared" si="191"/>
        <v>54.402053743031487</v>
      </c>
      <c r="Z159" s="4">
        <f t="shared" si="192"/>
        <v>45.076124469596898</v>
      </c>
      <c r="AA159" s="4">
        <f t="shared" si="193"/>
        <v>41.88656699981896</v>
      </c>
      <c r="AB159" s="4">
        <f t="shared" si="194"/>
        <v>41.644940286868177</v>
      </c>
      <c r="AC159" s="4">
        <f t="shared" si="195"/>
        <v>41.056007812865715</v>
      </c>
      <c r="AD159" s="4">
        <f t="shared" si="196"/>
        <v>42.990961733373211</v>
      </c>
      <c r="AE159" s="4">
        <f t="shared" si="197"/>
        <v>44.604331625941242</v>
      </c>
      <c r="AF159" s="4">
        <f t="shared" si="198"/>
        <v>44.537471719234901</v>
      </c>
      <c r="AG159" s="4">
        <f t="shared" si="198"/>
        <v>47.31400355687768</v>
      </c>
      <c r="AI159" s="4">
        <f t="shared" si="199"/>
        <v>0.74399062363647062</v>
      </c>
      <c r="AJ159" s="4">
        <f t="shared" si="200"/>
        <v>0.72059343685436517</v>
      </c>
      <c r="AK159" s="4">
        <f t="shared" si="201"/>
        <v>-1.4575440609079706</v>
      </c>
      <c r="AL159" s="4">
        <f t="shared" si="202"/>
        <v>-2.1078919104347946</v>
      </c>
      <c r="AM159" s="4">
        <f t="shared" si="203"/>
        <v>-2.1432775772245449</v>
      </c>
      <c r="AN159" s="4">
        <f t="shared" si="204"/>
        <v>-3.0435643985063692</v>
      </c>
      <c r="AO159" s="4">
        <f t="shared" si="205"/>
        <v>-1.927053743031486</v>
      </c>
      <c r="AP159" s="4">
        <f t="shared" si="206"/>
        <v>-2.0601244695969001</v>
      </c>
      <c r="AQ159" s="4">
        <f t="shared" si="207"/>
        <v>-1.4455669998189578</v>
      </c>
      <c r="AR159" s="4">
        <f t="shared" si="208"/>
        <v>0.35505971313182272</v>
      </c>
      <c r="AS159" s="4">
        <f t="shared" si="209"/>
        <v>-2.6630078128657146</v>
      </c>
      <c r="AT159" s="4">
        <f t="shared" si="210"/>
        <v>-2.8429617333732082</v>
      </c>
      <c r="AU159" s="4">
        <f t="shared" si="211"/>
        <v>-2.1123316259412448</v>
      </c>
      <c r="AV159" s="4">
        <f t="shared" si="212"/>
        <v>-0.16047171923489856</v>
      </c>
      <c r="AW159" s="4">
        <f t="shared" si="212"/>
        <v>1.1119964431223224</v>
      </c>
      <c r="AY159" s="2">
        <f t="shared" si="170"/>
        <v>39.933009376363053</v>
      </c>
      <c r="AZ159" s="2">
        <f t="shared" si="170"/>
        <v>38.232796868188188</v>
      </c>
      <c r="BA159" s="2">
        <f t="shared" si="170"/>
        <v>34.89976866271374</v>
      </c>
      <c r="BB159" s="2">
        <f t="shared" si="170"/>
        <v>35.858978690801194</v>
      </c>
      <c r="BC159" s="2">
        <f t="shared" si="170"/>
        <v>35.247949940161838</v>
      </c>
      <c r="BD159" s="2">
        <f t="shared" si="170"/>
        <v>38.034972454105755</v>
      </c>
      <c r="BE159" s="2">
        <f t="shared" si="170"/>
        <v>42.135119340872862</v>
      </c>
      <c r="BF159" s="2">
        <f t="shared" si="170"/>
        <v>38.373022744841066</v>
      </c>
      <c r="BG159" s="2">
        <f t="shared" si="170"/>
        <v>38.010815909449434</v>
      </c>
      <c r="BH159" s="2">
        <f t="shared" si="170"/>
        <v>37.388678077441668</v>
      </c>
      <c r="BI159" s="2">
        <f t="shared" si="170"/>
        <v>36.718618032263713</v>
      </c>
      <c r="BJ159" s="2">
        <f t="shared" si="170"/>
        <v>37.377815233765105</v>
      </c>
      <c r="BK159" s="2">
        <f t="shared" si="170"/>
        <v>38.257747236899398</v>
      </c>
      <c r="BL159" s="2">
        <f t="shared" si="170"/>
        <v>39.363605692401819</v>
      </c>
      <c r="BM159" s="2">
        <f t="shared" si="170"/>
        <v>40.136529677950591</v>
      </c>
      <c r="BO159" s="2" t="str">
        <f t="shared" si="171"/>
        <v/>
      </c>
      <c r="BP159" s="2" t="str">
        <f t="shared" si="171"/>
        <v/>
      </c>
      <c r="BQ159" s="2" t="str">
        <f t="shared" si="171"/>
        <v/>
      </c>
      <c r="BR159" s="2" t="str">
        <f t="shared" si="171"/>
        <v/>
      </c>
      <c r="BS159" s="2" t="str">
        <f t="shared" si="171"/>
        <v/>
      </c>
      <c r="BT159" s="2" t="str">
        <f t="shared" si="171"/>
        <v/>
      </c>
      <c r="BU159" s="2" t="str">
        <f t="shared" si="171"/>
        <v/>
      </c>
      <c r="BV159" s="2" t="str">
        <f t="shared" si="171"/>
        <v/>
      </c>
      <c r="BW159" s="2" t="str">
        <f t="shared" si="171"/>
        <v/>
      </c>
      <c r="BX159" s="2" t="str">
        <f t="shared" si="171"/>
        <v/>
      </c>
      <c r="BY159" s="2" t="str">
        <f t="shared" si="171"/>
        <v/>
      </c>
      <c r="BZ159" s="2" t="str">
        <f t="shared" si="171"/>
        <v/>
      </c>
      <c r="CA159" s="2" t="str">
        <f t="shared" si="171"/>
        <v/>
      </c>
      <c r="CB159" s="2" t="str">
        <f t="shared" si="171"/>
        <v/>
      </c>
      <c r="CC159" s="2" t="str">
        <f t="shared" si="171"/>
        <v/>
      </c>
      <c r="CE159" s="2" t="str">
        <f t="shared" si="172"/>
        <v/>
      </c>
      <c r="CF159" s="2" t="str">
        <f t="shared" si="172"/>
        <v/>
      </c>
      <c r="CG159" s="2" t="str">
        <f t="shared" si="172"/>
        <v/>
      </c>
      <c r="CH159" s="2" t="str">
        <f t="shared" si="172"/>
        <v/>
      </c>
      <c r="CI159" s="2" t="str">
        <f t="shared" si="172"/>
        <v/>
      </c>
      <c r="CJ159" s="2" t="str">
        <f t="shared" si="172"/>
        <v/>
      </c>
      <c r="CK159" s="2" t="str">
        <f t="shared" si="172"/>
        <v/>
      </c>
      <c r="CL159" s="2" t="str">
        <f t="shared" si="172"/>
        <v/>
      </c>
      <c r="CM159" s="2" t="str">
        <f t="shared" si="172"/>
        <v/>
      </c>
      <c r="CN159" s="2" t="str">
        <f t="shared" si="172"/>
        <v/>
      </c>
      <c r="CO159" s="2" t="str">
        <f t="shared" si="172"/>
        <v/>
      </c>
      <c r="CP159" s="2" t="str">
        <f t="shared" si="172"/>
        <v/>
      </c>
      <c r="CQ159" s="2" t="str">
        <f t="shared" si="172"/>
        <v/>
      </c>
      <c r="CR159" s="2" t="str">
        <f t="shared" si="172"/>
        <v/>
      </c>
      <c r="CS159" s="2" t="str">
        <f t="shared" si="172"/>
        <v/>
      </c>
      <c r="CU159" s="2" t="str">
        <f t="shared" si="173"/>
        <v/>
      </c>
      <c r="CV159" s="2" t="str">
        <f t="shared" si="173"/>
        <v/>
      </c>
      <c r="CW159" s="2" t="str">
        <f t="shared" si="173"/>
        <v/>
      </c>
      <c r="CX159" s="2" t="str">
        <f t="shared" si="173"/>
        <v/>
      </c>
      <c r="CY159" s="2" t="str">
        <f t="shared" si="173"/>
        <v/>
      </c>
      <c r="CZ159" s="2" t="str">
        <f t="shared" si="173"/>
        <v/>
      </c>
      <c r="DA159" s="2" t="str">
        <f t="shared" si="173"/>
        <v/>
      </c>
      <c r="DB159" s="2" t="str">
        <f t="shared" si="173"/>
        <v/>
      </c>
      <c r="DC159" s="2" t="str">
        <f t="shared" si="173"/>
        <v/>
      </c>
      <c r="DD159" s="2" t="str">
        <f t="shared" si="173"/>
        <v/>
      </c>
      <c r="DE159" s="2" t="str">
        <f t="shared" si="173"/>
        <v/>
      </c>
      <c r="DF159" s="2" t="str">
        <f t="shared" si="173"/>
        <v/>
      </c>
      <c r="DG159" s="2" t="str">
        <f t="shared" si="173"/>
        <v/>
      </c>
      <c r="DH159" s="2" t="str">
        <f t="shared" si="173"/>
        <v/>
      </c>
      <c r="DI159" s="2" t="str">
        <f t="shared" si="173"/>
        <v/>
      </c>
      <c r="DK159" s="2">
        <f t="shared" si="179"/>
        <v>83.808038709677405</v>
      </c>
      <c r="DL159" s="2">
        <f t="shared" si="179"/>
        <v>92.411887096774194</v>
      </c>
      <c r="DM159" s="2">
        <f t="shared" si="179"/>
        <v>84.608558064516131</v>
      </c>
      <c r="DN159" s="2">
        <f t="shared" si="179"/>
        <v>79.368768145161283</v>
      </c>
      <c r="DO159" s="2">
        <f t="shared" si="179"/>
        <v>78.38126258912655</v>
      </c>
      <c r="DP159" s="2">
        <f t="shared" si="179"/>
        <v>75.852932375222821</v>
      </c>
      <c r="DQ159" s="2">
        <f t="shared" si="179"/>
        <v>83.761906194295861</v>
      </c>
      <c r="DR159" s="2">
        <f t="shared" si="179"/>
        <v>71.872192959001794</v>
      </c>
      <c r="DS159" s="2">
        <f t="shared" si="179"/>
        <v>78.054580443086309</v>
      </c>
      <c r="DT159" s="2">
        <f t="shared" si="179"/>
        <v>78.514495877896593</v>
      </c>
      <c r="DU159" s="2">
        <f t="shared" si="179"/>
        <v>72.246695075757572</v>
      </c>
      <c r="DV159" s="2">
        <f t="shared" si="179"/>
        <v>72.266487522281651</v>
      </c>
      <c r="DW159" s="2">
        <f t="shared" si="179"/>
        <v>74.612773172905534</v>
      </c>
      <c r="DX159" s="2">
        <f t="shared" si="179"/>
        <v>60.968102822580647</v>
      </c>
      <c r="DY159" s="2">
        <f t="shared" si="179"/>
        <v>57.563408866995076</v>
      </c>
      <c r="EA159" s="2">
        <f t="shared" si="153"/>
        <v>39.920597448745653</v>
      </c>
      <c r="EB159" s="2">
        <f t="shared" si="153"/>
        <v>37.945434187408495</v>
      </c>
      <c r="EC159" s="2">
        <f t="shared" si="153"/>
        <v>34.483217162329623</v>
      </c>
      <c r="ED159" s="2">
        <f t="shared" si="153"/>
        <v>35.782180127832653</v>
      </c>
      <c r="EE159" s="2">
        <f t="shared" si="153"/>
        <v>35.055220967875826</v>
      </c>
      <c r="EF159" s="2">
        <f t="shared" si="153"/>
        <v>37.992352120859962</v>
      </c>
      <c r="EG159" s="2">
        <f t="shared" si="153"/>
        <v>42.312532351644265</v>
      </c>
      <c r="EH159" s="2">
        <f t="shared" si="153"/>
        <v>38.13991529011372</v>
      </c>
      <c r="EI159" s="2">
        <f t="shared" si="153"/>
        <v>37.817937273008823</v>
      </c>
      <c r="EJ159" s="2">
        <f t="shared" si="153"/>
        <v>37.224550688223729</v>
      </c>
      <c r="EK159" s="2">
        <f t="shared" si="153"/>
        <v>36.734311339305222</v>
      </c>
      <c r="EL159" s="2">
        <f t="shared" si="182"/>
        <v>37.275060192265677</v>
      </c>
      <c r="EM159" s="2">
        <f t="shared" si="135"/>
        <v>38.093261557109557</v>
      </c>
      <c r="EN159" s="2">
        <f t="shared" si="135"/>
        <v>39.246888870863074</v>
      </c>
      <c r="EO159" s="2">
        <f t="shared" si="135"/>
        <v>40.155125608861027</v>
      </c>
      <c r="EQ159" s="2">
        <f t="shared" si="180"/>
        <v>40.195420520136096</v>
      </c>
      <c r="ER159" s="2">
        <f t="shared" si="180"/>
        <v>39.41159186303836</v>
      </c>
      <c r="ES159" s="2">
        <f t="shared" si="180"/>
        <v>36.256560381228141</v>
      </c>
      <c r="ET159" s="2">
        <f t="shared" si="180"/>
        <v>36.19525526202677</v>
      </c>
      <c r="EU159" s="2">
        <f t="shared" si="180"/>
        <v>36.20809148143362</v>
      </c>
      <c r="EV159" s="2">
        <f t="shared" si="180"/>
        <v>38.19792397708018</v>
      </c>
      <c r="EW159" s="2">
        <f t="shared" si="180"/>
        <v>41.625597023209934</v>
      </c>
      <c r="EX159" s="2">
        <f t="shared" si="180"/>
        <v>39.549284748649114</v>
      </c>
      <c r="EY159" s="2">
        <f t="shared" si="180"/>
        <v>39.411230321431972</v>
      </c>
      <c r="EZ159" s="2">
        <f t="shared" si="180"/>
        <v>38.663912097438143</v>
      </c>
      <c r="FA159" s="2">
        <f t="shared" si="180"/>
        <v>36.596792270684389</v>
      </c>
      <c r="FB159" s="2">
        <f t="shared" si="180"/>
        <v>38.12860403884136</v>
      </c>
      <c r="FC159" s="2">
        <f t="shared" si="180"/>
        <v>39.250484383245862</v>
      </c>
      <c r="FD159" s="2">
        <f t="shared" si="180"/>
        <v>40.129684895683397</v>
      </c>
      <c r="FE159" s="2">
        <f t="shared" si="180"/>
        <v>40.009701726778204</v>
      </c>
      <c r="FG159" s="2">
        <f t="shared" si="181"/>
        <v>0.99999997279571773</v>
      </c>
      <c r="FH159" s="2">
        <f t="shared" si="181"/>
        <v>0.99999997816540986</v>
      </c>
      <c r="FI159" s="2">
        <f t="shared" si="181"/>
        <v>0.99999998087753017</v>
      </c>
      <c r="FJ159" s="2">
        <f t="shared" si="181"/>
        <v>0.99999998034115922</v>
      </c>
      <c r="FK159" s="2">
        <f t="shared" si="181"/>
        <v>0.99999997786731509</v>
      </c>
      <c r="FL159" s="2">
        <f t="shared" si="181"/>
        <v>0.999999979796379</v>
      </c>
      <c r="FM159" s="2">
        <f t="shared" si="181"/>
        <v>0.99999997926756812</v>
      </c>
      <c r="FN159" s="2">
        <f t="shared" si="181"/>
        <v>0.99999997714397071</v>
      </c>
      <c r="FO159" s="2">
        <f t="shared" si="181"/>
        <v>0.99999997732984947</v>
      </c>
      <c r="FP159" s="2">
        <f t="shared" si="181"/>
        <v>0.99999997877762559</v>
      </c>
      <c r="FQ159" s="2">
        <f t="shared" si="181"/>
        <v>0.99999997950854025</v>
      </c>
      <c r="FR159" s="2">
        <f t="shared" si="181"/>
        <v>0.99999998021023428</v>
      </c>
      <c r="FS159" s="2">
        <f t="shared" si="181"/>
        <v>0.99999989938418044</v>
      </c>
      <c r="FT159" s="2">
        <f t="shared" si="181"/>
        <v>0.99999962996041891</v>
      </c>
      <c r="FU159" s="2">
        <f t="shared" si="181"/>
        <v>0.99999889147735965</v>
      </c>
      <c r="FW159" s="2">
        <f t="shared" si="174"/>
        <v>4.5158994942714359E-2</v>
      </c>
      <c r="FX159" s="2">
        <f t="shared" si="174"/>
        <v>0.1959963081075636</v>
      </c>
      <c r="FY159" s="2">
        <f t="shared" si="174"/>
        <v>0.23489561266235598</v>
      </c>
      <c r="FZ159" s="2">
        <f t="shared" si="174"/>
        <v>0.18591703966052611</v>
      </c>
      <c r="GA159" s="2">
        <f t="shared" si="174"/>
        <v>0.16717229827451929</v>
      </c>
      <c r="GB159" s="2">
        <f t="shared" si="174"/>
        <v>0.20732199975528001</v>
      </c>
      <c r="GC159" s="2">
        <f t="shared" si="174"/>
        <v>0.25826866485682803</v>
      </c>
      <c r="GD159" s="2">
        <f t="shared" si="174"/>
        <v>0.16539785386271616</v>
      </c>
      <c r="GE159" s="2">
        <f t="shared" si="174"/>
        <v>0.12105602573282774</v>
      </c>
      <c r="GF159" s="2">
        <f t="shared" si="174"/>
        <v>0.11402731231820487</v>
      </c>
      <c r="GG159" s="2">
        <f t="shared" si="174"/>
        <v>0.11412260786441811</v>
      </c>
      <c r="GH159" s="2">
        <f t="shared" si="174"/>
        <v>0.12038555422725764</v>
      </c>
      <c r="GI159" s="2">
        <f t="shared" si="174"/>
        <v>0.14213512007745691</v>
      </c>
      <c r="GJ159" s="2">
        <f t="shared" si="174"/>
        <v>0.13220356747028361</v>
      </c>
      <c r="GK159" s="2">
        <f t="shared" si="174"/>
        <v>0.12800668033296858</v>
      </c>
      <c r="GM159" s="107">
        <f t="shared" si="175"/>
        <v>4.2547117775327193E-191</v>
      </c>
      <c r="GN159" s="107">
        <f t="shared" si="175"/>
        <v>3.8261220735582918E-206</v>
      </c>
      <c r="GO159" s="107">
        <f t="shared" si="175"/>
        <v>2.9580830721388515E-220</v>
      </c>
      <c r="GP159" s="107">
        <f t="shared" si="175"/>
        <v>1.0581990770129596E-233</v>
      </c>
      <c r="GQ159" s="107">
        <f t="shared" si="175"/>
        <v>1.6766090569014431E-243</v>
      </c>
      <c r="GR159" s="107">
        <f t="shared" si="175"/>
        <v>6.6614563363132258E-254</v>
      </c>
      <c r="GS159" s="107">
        <f t="shared" si="175"/>
        <v>3.6054292415527421E-259</v>
      </c>
      <c r="GT159" s="107">
        <f t="shared" si="175"/>
        <v>1.393646501207001E-248</v>
      </c>
      <c r="GU159" s="107">
        <f t="shared" si="175"/>
        <v>1.0901849949711997E-254</v>
      </c>
      <c r="GV159" s="107">
        <f t="shared" si="175"/>
        <v>2.3540312134900248E-246</v>
      </c>
      <c r="GW159" s="107">
        <f t="shared" si="175"/>
        <v>2.1222638741994097E-253</v>
      </c>
      <c r="GX159" s="107">
        <f t="shared" si="175"/>
        <v>1.0989885520978758E-247</v>
      </c>
      <c r="GY159" s="107">
        <f t="shared" si="175"/>
        <v>3.6337935058625648E-246</v>
      </c>
      <c r="GZ159" s="107">
        <f t="shared" si="175"/>
        <v>2.7745711239712441E-248</v>
      </c>
      <c r="HA159" s="107">
        <f t="shared" si="175"/>
        <v>5.8050176296338494E-278</v>
      </c>
      <c r="HC159" s="107">
        <f t="shared" si="184"/>
        <v>2.0221647578311005E-142</v>
      </c>
      <c r="HD159" s="107">
        <f t="shared" si="184"/>
        <v>1.6552702875061456E-156</v>
      </c>
      <c r="HE159" s="107">
        <f t="shared" si="184"/>
        <v>8.2948128259238063E-169</v>
      </c>
      <c r="HF159" s="107">
        <f t="shared" si="183"/>
        <v>3.6115414589329752E-178</v>
      </c>
      <c r="HG159" s="107">
        <f t="shared" si="183"/>
        <v>4.005166242309216E-185</v>
      </c>
      <c r="HH159" s="107">
        <f t="shared" si="183"/>
        <v>1.1040098136731696E-194</v>
      </c>
      <c r="HI159" s="107">
        <f t="shared" si="183"/>
        <v>6.5911942111750659E-202</v>
      </c>
      <c r="HJ159" s="107">
        <f t="shared" si="183"/>
        <v>1.0614614251269785E-189</v>
      </c>
      <c r="HK159" s="107">
        <f t="shared" si="183"/>
        <v>3.8786946329551734E-192</v>
      </c>
      <c r="HL159" s="107">
        <f t="shared" si="165"/>
        <v>2.064998450792619E-184</v>
      </c>
      <c r="HM159" s="107">
        <f t="shared" si="165"/>
        <v>1.3314329528578112E-189</v>
      </c>
      <c r="HN159" s="107">
        <f t="shared" si="165"/>
        <v>1.1477743749168076E-184</v>
      </c>
      <c r="HO159" s="107">
        <f t="shared" si="165"/>
        <v>1.6705933717598262E-182</v>
      </c>
      <c r="HP159" s="107">
        <f t="shared" si="165"/>
        <v>1.178419946503235E-183</v>
      </c>
      <c r="HQ159" s="107">
        <f t="shared" si="165"/>
        <v>1.298210945066352E-213</v>
      </c>
      <c r="HS159" s="107">
        <f t="shared" si="176"/>
        <v>1.5060972344301805E-9</v>
      </c>
      <c r="HT159" s="107">
        <f t="shared" si="176"/>
        <v>8.2288665791953773E-14</v>
      </c>
      <c r="HU159" s="107">
        <f t="shared" si="176"/>
        <v>1.4726974176772994E-15</v>
      </c>
      <c r="HV159" s="107">
        <f t="shared" si="176"/>
        <v>1.5168939072178193E-15</v>
      </c>
      <c r="HW159" s="107">
        <f t="shared" si="176"/>
        <v>1.046154304178449E-15</v>
      </c>
      <c r="HX159" s="107">
        <f t="shared" si="176"/>
        <v>2.2901443156503803E-17</v>
      </c>
      <c r="HY159" s="107">
        <f t="shared" si="176"/>
        <v>3.2727571510433146E-19</v>
      </c>
      <c r="HZ159" s="107">
        <f t="shared" si="176"/>
        <v>3.8248805999761028E-16</v>
      </c>
      <c r="IA159" s="107">
        <f t="shared" si="176"/>
        <v>3.7543350500089436E-15</v>
      </c>
      <c r="IB159" s="107">
        <f t="shared" si="176"/>
        <v>3.0785208753630723E-14</v>
      </c>
      <c r="IC159" s="107">
        <f t="shared" si="176"/>
        <v>1.3365649271966354E-14</v>
      </c>
      <c r="ID159" s="107">
        <f t="shared" si="176"/>
        <v>2.7568040202504279E-14</v>
      </c>
      <c r="IE159" s="107">
        <f t="shared" si="176"/>
        <v>5.4339218467322179E-14</v>
      </c>
      <c r="IF159" s="107">
        <f t="shared" si="176"/>
        <v>2.4002343797354559E-13</v>
      </c>
      <c r="IG159" s="107">
        <f t="shared" si="176"/>
        <v>1.1675841669725008E-11</v>
      </c>
      <c r="II159" s="107">
        <f t="shared" si="177"/>
        <v>7.0501066170352176E-3</v>
      </c>
      <c r="IJ159" s="107">
        <f t="shared" si="177"/>
        <v>0.19673265653836078</v>
      </c>
      <c r="IK159" s="107">
        <f t="shared" si="177"/>
        <v>0.26123322169130569</v>
      </c>
      <c r="IL159" s="107">
        <f t="shared" si="177"/>
        <v>0.154566334707881</v>
      </c>
      <c r="IM159" s="107">
        <f t="shared" si="177"/>
        <v>0.11257792506456211</v>
      </c>
      <c r="IN159" s="107">
        <f t="shared" si="177"/>
        <v>0.17604992909779391</v>
      </c>
      <c r="IO159" s="107">
        <f t="shared" si="177"/>
        <v>0.27211406161936125</v>
      </c>
      <c r="IP159" s="107">
        <f t="shared" si="177"/>
        <v>0.10554101178561409</v>
      </c>
      <c r="IQ159" s="107">
        <f t="shared" si="177"/>
        <v>4.5162721492747276E-2</v>
      </c>
      <c r="IR159" s="107">
        <f t="shared" si="177"/>
        <v>4.2407646331816935E-2</v>
      </c>
      <c r="IS159" s="107">
        <f t="shared" si="177"/>
        <v>4.002368809973976E-2</v>
      </c>
      <c r="IT159" s="107">
        <f t="shared" si="177"/>
        <v>4.9257308508179221E-2</v>
      </c>
      <c r="IU159" s="107">
        <f t="shared" si="177"/>
        <v>5.1085503237625896E-2</v>
      </c>
      <c r="IV159" s="107">
        <f t="shared" si="177"/>
        <v>2.5705542898265269E-2</v>
      </c>
      <c r="IW159" s="107">
        <f t="shared" si="177"/>
        <v>1.6473163334652086E-2</v>
      </c>
      <c r="IY159" s="107">
        <f t="shared" si="178"/>
        <v>7.0501081231324524E-3</v>
      </c>
      <c r="IZ159" s="107">
        <f t="shared" si="178"/>
        <v>0.19673265653844307</v>
      </c>
      <c r="JA159" s="107">
        <f t="shared" si="178"/>
        <v>0.26123322169130719</v>
      </c>
      <c r="JB159" s="107">
        <f t="shared" si="178"/>
        <v>0.15456633470788253</v>
      </c>
      <c r="JC159" s="107">
        <f t="shared" si="178"/>
        <v>0.11257792506456316</v>
      </c>
      <c r="JD159" s="107">
        <f t="shared" si="178"/>
        <v>0.17604992909779393</v>
      </c>
      <c r="JE159" s="107">
        <f t="shared" si="178"/>
        <v>0.27211406161936125</v>
      </c>
      <c r="JF159" s="107">
        <f t="shared" si="178"/>
        <v>0.10554101178561448</v>
      </c>
      <c r="JG159" s="107">
        <f t="shared" si="178"/>
        <v>4.516272149275103E-2</v>
      </c>
      <c r="JH159" s="107">
        <f t="shared" si="178"/>
        <v>4.2407646331847723E-2</v>
      </c>
      <c r="JI159" s="107">
        <f t="shared" si="178"/>
        <v>4.0023688099753124E-2</v>
      </c>
      <c r="JJ159" s="107">
        <f t="shared" si="178"/>
        <v>4.9257308508206789E-2</v>
      </c>
      <c r="JK159" s="107">
        <f t="shared" si="178"/>
        <v>5.1085503237680234E-2</v>
      </c>
      <c r="JL159" s="107">
        <f t="shared" si="178"/>
        <v>2.5705542898505292E-2</v>
      </c>
      <c r="JM159" s="107">
        <f t="shared" si="178"/>
        <v>1.6473163346327927E-2</v>
      </c>
    </row>
    <row r="160" spans="2:273" x14ac:dyDescent="0.25">
      <c r="B160" s="2">
        <v>132</v>
      </c>
      <c r="C160" s="37">
        <v>40.418999999999997</v>
      </c>
      <c r="D160" s="37">
        <v>40.229999999999997</v>
      </c>
      <c r="E160" s="37">
        <v>40.524999999999999</v>
      </c>
      <c r="F160" s="37">
        <v>39.344000000000001</v>
      </c>
      <c r="G160" s="37">
        <v>39.213000000000001</v>
      </c>
      <c r="H160" s="37">
        <v>46.164000000000001</v>
      </c>
      <c r="I160" s="37">
        <v>56.933999999999997</v>
      </c>
      <c r="J160" s="37">
        <v>46.097999999999999</v>
      </c>
      <c r="K160" s="37">
        <v>44.406999999999996</v>
      </c>
      <c r="L160" s="37">
        <v>41.475000000000001</v>
      </c>
      <c r="M160" s="37">
        <v>42.902000000000001</v>
      </c>
      <c r="N160" s="37">
        <v>43.328000000000003</v>
      </c>
      <c r="O160" s="37">
        <v>44.524999999999999</v>
      </c>
      <c r="P160" s="37">
        <v>47.426000000000002</v>
      </c>
      <c r="Q160" s="37">
        <v>54.328000000000003</v>
      </c>
      <c r="S160" s="4">
        <f t="shared" si="185"/>
        <v>39.790413072998369</v>
      </c>
      <c r="T160" s="4">
        <f t="shared" si="186"/>
        <v>41.306798914770894</v>
      </c>
      <c r="U160" s="4">
        <f t="shared" si="187"/>
        <v>41.904386665106635</v>
      </c>
      <c r="V160" s="4">
        <f t="shared" si="188"/>
        <v>42.718256766664176</v>
      </c>
      <c r="W160" s="4">
        <f t="shared" si="189"/>
        <v>42.420393290976818</v>
      </c>
      <c r="X160" s="4">
        <f t="shared" si="190"/>
        <v>48.10795836145212</v>
      </c>
      <c r="Y160" s="4">
        <f t="shared" si="191"/>
        <v>56.510477767946597</v>
      </c>
      <c r="Z160" s="4">
        <f t="shared" si="192"/>
        <v>47.625961434749577</v>
      </c>
      <c r="AA160" s="4">
        <f t="shared" si="193"/>
        <v>43.850987093519741</v>
      </c>
      <c r="AB160" s="4">
        <f t="shared" si="194"/>
        <v>43.802436324230428</v>
      </c>
      <c r="AC160" s="4">
        <f t="shared" si="195"/>
        <v>43.348358889195858</v>
      </c>
      <c r="AD160" s="4">
        <f t="shared" si="196"/>
        <v>45.768197105979866</v>
      </c>
      <c r="AE160" s="4">
        <f t="shared" si="197"/>
        <v>47.710688132944952</v>
      </c>
      <c r="AF160" s="4">
        <f t="shared" si="198"/>
        <v>47.549375122469399</v>
      </c>
      <c r="AG160" s="4">
        <f t="shared" si="198"/>
        <v>51.82599393865214</v>
      </c>
      <c r="AI160" s="4">
        <f t="shared" si="199"/>
        <v>0.62858692700162777</v>
      </c>
      <c r="AJ160" s="4">
        <f t="shared" si="200"/>
        <v>-1.0767989147708974</v>
      </c>
      <c r="AK160" s="4">
        <f t="shared" si="201"/>
        <v>-1.3793866651066367</v>
      </c>
      <c r="AL160" s="4">
        <f t="shared" si="202"/>
        <v>-3.3742567666641747</v>
      </c>
      <c r="AM160" s="4">
        <f t="shared" si="203"/>
        <v>-3.2073932909768175</v>
      </c>
      <c r="AN160" s="4">
        <f t="shared" si="204"/>
        <v>-1.9439583614521183</v>
      </c>
      <c r="AO160" s="4">
        <f t="shared" si="205"/>
        <v>0.42352223205340067</v>
      </c>
      <c r="AP160" s="4">
        <f t="shared" si="206"/>
        <v>-1.527961434749578</v>
      </c>
      <c r="AQ160" s="4">
        <f t="shared" si="207"/>
        <v>0.55601290648025525</v>
      </c>
      <c r="AR160" s="4">
        <f t="shared" si="208"/>
        <v>-2.3274363242304261</v>
      </c>
      <c r="AS160" s="4">
        <f t="shared" si="209"/>
        <v>-0.44635888919585653</v>
      </c>
      <c r="AT160" s="4">
        <f t="shared" si="210"/>
        <v>-2.4401971059798626</v>
      </c>
      <c r="AU160" s="4">
        <f t="shared" si="211"/>
        <v>-3.1856881329449536</v>
      </c>
      <c r="AV160" s="4">
        <f t="shared" si="212"/>
        <v>-0.12337512246939752</v>
      </c>
      <c r="AW160" s="4">
        <f t="shared" si="212"/>
        <v>2.5020060613478634</v>
      </c>
      <c r="AY160" s="2">
        <f t="shared" si="170"/>
        <v>39.790413072998341</v>
      </c>
      <c r="AZ160" s="2">
        <f t="shared" si="170"/>
        <v>38.120474804520981</v>
      </c>
      <c r="BA160" s="2">
        <f t="shared" si="170"/>
        <v>34.81009968454903</v>
      </c>
      <c r="BB160" s="2">
        <f t="shared" si="170"/>
        <v>35.721030960049539</v>
      </c>
      <c r="BC160" s="2">
        <f t="shared" si="170"/>
        <v>35.106581624451678</v>
      </c>
      <c r="BD160" s="2">
        <f t="shared" si="170"/>
        <v>37.881723320427071</v>
      </c>
      <c r="BE160" s="2">
        <f t="shared" si="170"/>
        <v>41.94355040015914</v>
      </c>
      <c r="BF160" s="2">
        <f t="shared" si="170"/>
        <v>38.242072891472226</v>
      </c>
      <c r="BG160" s="2">
        <f t="shared" si="170"/>
        <v>37.850193385610837</v>
      </c>
      <c r="BH160" s="2">
        <f t="shared" si="170"/>
        <v>37.226370017271464</v>
      </c>
      <c r="BI160" s="2">
        <f t="shared" si="170"/>
        <v>36.574653950507475</v>
      </c>
      <c r="BJ160" s="2">
        <f t="shared" si="170"/>
        <v>37.22827268254666</v>
      </c>
      <c r="BK160" s="2">
        <f t="shared" si="170"/>
        <v>38.099047409611053</v>
      </c>
      <c r="BL160" s="2">
        <f t="shared" si="170"/>
        <v>39.179778586904604</v>
      </c>
      <c r="BM160" s="2">
        <f t="shared" si="170"/>
        <v>39.988803691857541</v>
      </c>
      <c r="BO160" s="2" t="str">
        <f t="shared" si="171"/>
        <v/>
      </c>
      <c r="BP160" s="2" t="str">
        <f t="shared" si="171"/>
        <v/>
      </c>
      <c r="BQ160" s="2" t="str">
        <f t="shared" si="171"/>
        <v/>
      </c>
      <c r="BR160" s="2" t="str">
        <f t="shared" si="171"/>
        <v/>
      </c>
      <c r="BS160" s="2" t="str">
        <f t="shared" si="171"/>
        <v/>
      </c>
      <c r="BT160" s="2" t="str">
        <f t="shared" si="171"/>
        <v/>
      </c>
      <c r="BU160" s="2" t="str">
        <f t="shared" si="171"/>
        <v/>
      </c>
      <c r="BV160" s="2" t="str">
        <f t="shared" si="171"/>
        <v/>
      </c>
      <c r="BW160" s="2" t="str">
        <f t="shared" si="171"/>
        <v/>
      </c>
      <c r="BX160" s="2" t="str">
        <f t="shared" si="171"/>
        <v/>
      </c>
      <c r="BY160" s="2" t="str">
        <f t="shared" si="171"/>
        <v/>
      </c>
      <c r="BZ160" s="2" t="str">
        <f t="shared" si="171"/>
        <v/>
      </c>
      <c r="CA160" s="2" t="str">
        <f t="shared" si="171"/>
        <v/>
      </c>
      <c r="CB160" s="2" t="str">
        <f t="shared" si="171"/>
        <v/>
      </c>
      <c r="CC160" s="2" t="str">
        <f t="shared" si="171"/>
        <v/>
      </c>
      <c r="CE160" s="2" t="str">
        <f t="shared" si="172"/>
        <v/>
      </c>
      <c r="CF160" s="2" t="str">
        <f t="shared" si="172"/>
        <v/>
      </c>
      <c r="CG160" s="2" t="str">
        <f t="shared" si="172"/>
        <v/>
      </c>
      <c r="CH160" s="2" t="str">
        <f t="shared" si="172"/>
        <v/>
      </c>
      <c r="CI160" s="2" t="str">
        <f t="shared" si="172"/>
        <v/>
      </c>
      <c r="CJ160" s="2" t="str">
        <f t="shared" si="172"/>
        <v/>
      </c>
      <c r="CK160" s="2" t="str">
        <f t="shared" si="172"/>
        <v/>
      </c>
      <c r="CL160" s="2" t="str">
        <f t="shared" si="172"/>
        <v/>
      </c>
      <c r="CM160" s="2" t="str">
        <f t="shared" si="172"/>
        <v/>
      </c>
      <c r="CN160" s="2" t="str">
        <f t="shared" si="172"/>
        <v/>
      </c>
      <c r="CO160" s="2" t="str">
        <f t="shared" si="172"/>
        <v/>
      </c>
      <c r="CP160" s="2" t="str">
        <f t="shared" si="172"/>
        <v/>
      </c>
      <c r="CQ160" s="2" t="str">
        <f t="shared" si="172"/>
        <v/>
      </c>
      <c r="CR160" s="2" t="str">
        <f t="shared" si="172"/>
        <v/>
      </c>
      <c r="CS160" s="2" t="str">
        <f t="shared" si="172"/>
        <v/>
      </c>
      <c r="CU160" s="2" t="str">
        <f t="shared" si="173"/>
        <v/>
      </c>
      <c r="CV160" s="2" t="str">
        <f t="shared" si="173"/>
        <v/>
      </c>
      <c r="CW160" s="2" t="str">
        <f t="shared" si="173"/>
        <v/>
      </c>
      <c r="CX160" s="2" t="str">
        <f t="shared" si="173"/>
        <v/>
      </c>
      <c r="CY160" s="2" t="str">
        <f t="shared" si="173"/>
        <v/>
      </c>
      <c r="CZ160" s="2" t="str">
        <f t="shared" si="173"/>
        <v/>
      </c>
      <c r="DA160" s="2" t="str">
        <f t="shared" si="173"/>
        <v/>
      </c>
      <c r="DB160" s="2" t="str">
        <f t="shared" si="173"/>
        <v/>
      </c>
      <c r="DC160" s="2" t="str">
        <f t="shared" si="173"/>
        <v/>
      </c>
      <c r="DD160" s="2" t="str">
        <f t="shared" si="173"/>
        <v/>
      </c>
      <c r="DE160" s="2" t="str">
        <f t="shared" si="173"/>
        <v/>
      </c>
      <c r="DF160" s="2" t="str">
        <f t="shared" si="173"/>
        <v/>
      </c>
      <c r="DG160" s="2" t="str">
        <f t="shared" si="173"/>
        <v/>
      </c>
      <c r="DH160" s="2" t="str">
        <f t="shared" si="173"/>
        <v/>
      </c>
      <c r="DI160" s="2" t="str">
        <f t="shared" si="173"/>
        <v/>
      </c>
      <c r="DK160" s="2">
        <f t="shared" si="179"/>
        <v>84.030714516129024</v>
      </c>
      <c r="DL160" s="2">
        <f t="shared" si="179"/>
        <v>92.675512096774185</v>
      </c>
      <c r="DM160" s="2">
        <f t="shared" si="179"/>
        <v>84.829354032258067</v>
      </c>
      <c r="DN160" s="2">
        <f t="shared" si="179"/>
        <v>79.562863269794718</v>
      </c>
      <c r="DO160" s="2">
        <f t="shared" si="179"/>
        <v>78.574197415329749</v>
      </c>
      <c r="DP160" s="2">
        <f t="shared" si="179"/>
        <v>76.007432709447428</v>
      </c>
      <c r="DQ160" s="2">
        <f t="shared" si="179"/>
        <v>83.92973172905522</v>
      </c>
      <c r="DR160" s="2">
        <f t="shared" si="179"/>
        <v>71.979563279857402</v>
      </c>
      <c r="DS160" s="2">
        <f t="shared" si="179"/>
        <v>78.223094117647051</v>
      </c>
      <c r="DT160" s="2">
        <f t="shared" si="179"/>
        <v>78.688761586452756</v>
      </c>
      <c r="DU160" s="2">
        <f t="shared" si="179"/>
        <v>72.399371212121196</v>
      </c>
      <c r="DV160" s="2">
        <f t="shared" si="179"/>
        <v>72.40445276292337</v>
      </c>
      <c r="DW160" s="2">
        <f t="shared" si="179"/>
        <v>74.736873440285223</v>
      </c>
      <c r="DX160" s="2">
        <f t="shared" si="179"/>
        <v>60.982738453079179</v>
      </c>
      <c r="DY160" s="2">
        <f t="shared" si="179"/>
        <v>57.577632019704438</v>
      </c>
      <c r="EA160" s="2">
        <f t="shared" si="153"/>
        <v>39.77434559834937</v>
      </c>
      <c r="EB160" s="2">
        <f t="shared" si="153"/>
        <v>37.766137994143492</v>
      </c>
      <c r="EC160" s="2">
        <f t="shared" si="153"/>
        <v>34.302548378769117</v>
      </c>
      <c r="ED160" s="2">
        <f t="shared" si="153"/>
        <v>35.625911679256248</v>
      </c>
      <c r="EE160" s="2">
        <f t="shared" si="153"/>
        <v>34.867338175479375</v>
      </c>
      <c r="EF160" s="2">
        <f t="shared" si="153"/>
        <v>37.828755457790322</v>
      </c>
      <c r="EG160" s="2">
        <f t="shared" si="153"/>
        <v>42.157502889368516</v>
      </c>
      <c r="EH160" s="2">
        <f t="shared" si="153"/>
        <v>37.95249244625218</v>
      </c>
      <c r="EI160" s="2">
        <f t="shared" si="153"/>
        <v>37.607455263380174</v>
      </c>
      <c r="EJ160" s="2">
        <f t="shared" si="153"/>
        <v>37.019666016417489</v>
      </c>
      <c r="EK160" s="2">
        <f t="shared" ref="EK160:EO223" si="213">CO$229*$B160+CO$230</f>
        <v>36.594357767096348</v>
      </c>
      <c r="EL160" s="2">
        <f t="shared" si="182"/>
        <v>37.099081073067197</v>
      </c>
      <c r="EM160" s="2">
        <f t="shared" si="182"/>
        <v>37.897008242424235</v>
      </c>
      <c r="EN160" s="2">
        <f t="shared" si="182"/>
        <v>39.03794419208306</v>
      </c>
      <c r="EO160" s="2">
        <f t="shared" si="182"/>
        <v>40.010953559751798</v>
      </c>
      <c r="EQ160" s="2">
        <f t="shared" si="180"/>
        <v>40.06025350755656</v>
      </c>
      <c r="ER160" s="2">
        <f t="shared" si="180"/>
        <v>39.275057111937947</v>
      </c>
      <c r="ES160" s="2">
        <f t="shared" si="180"/>
        <v>36.123281397032216</v>
      </c>
      <c r="ET160" s="2">
        <f t="shared" si="180"/>
        <v>36.051867898826245</v>
      </c>
      <c r="EU160" s="2">
        <f t="shared" si="180"/>
        <v>36.053318201835296</v>
      </c>
      <c r="EV160" s="2">
        <f t="shared" si="180"/>
        <v>38.042586699273478</v>
      </c>
      <c r="EW160" s="2">
        <f t="shared" si="180"/>
        <v>41.455466748462335</v>
      </c>
      <c r="EX160" s="2">
        <f t="shared" si="180"/>
        <v>39.402766788673169</v>
      </c>
      <c r="EY160" s="2">
        <f t="shared" si="180"/>
        <v>39.250139223603469</v>
      </c>
      <c r="EZ160" s="2">
        <f t="shared" si="180"/>
        <v>38.50209956250788</v>
      </c>
      <c r="FA160" s="2">
        <f t="shared" si="180"/>
        <v>36.453156485704476</v>
      </c>
      <c r="FB160" s="2">
        <f t="shared" si="180"/>
        <v>37.978080731697574</v>
      </c>
      <c r="FC160" s="2">
        <f t="shared" si="180"/>
        <v>39.08813825813376</v>
      </c>
      <c r="FD160" s="2">
        <f t="shared" si="180"/>
        <v>39.948198481641072</v>
      </c>
      <c r="FE160" s="2">
        <f t="shared" si="180"/>
        <v>39.862299677720429</v>
      </c>
      <c r="FG160" s="2">
        <f t="shared" si="181"/>
        <v>0.99999997839087029</v>
      </c>
      <c r="FH160" s="2">
        <f t="shared" si="181"/>
        <v>0.99999998265616841</v>
      </c>
      <c r="FI160" s="2">
        <f t="shared" si="181"/>
        <v>0.99999998481048225</v>
      </c>
      <c r="FJ160" s="2">
        <f t="shared" si="181"/>
        <v>0.99999998438442761</v>
      </c>
      <c r="FK160" s="2">
        <f t="shared" si="181"/>
        <v>0.99999998241938348</v>
      </c>
      <c r="FL160" s="2">
        <f t="shared" si="181"/>
        <v>0.99999998395169332</v>
      </c>
      <c r="FM160" s="2">
        <f t="shared" si="181"/>
        <v>0.99999998353164388</v>
      </c>
      <c r="FN160" s="2">
        <f t="shared" si="181"/>
        <v>0.99999998184481054</v>
      </c>
      <c r="FO160" s="2">
        <f t="shared" si="181"/>
        <v>0.99999998199245932</v>
      </c>
      <c r="FP160" s="2">
        <f t="shared" si="181"/>
        <v>0.99999998314246874</v>
      </c>
      <c r="FQ160" s="2">
        <f t="shared" si="181"/>
        <v>0.99999998372305487</v>
      </c>
      <c r="FR160" s="2">
        <f t="shared" si="181"/>
        <v>0.99999998428043024</v>
      </c>
      <c r="FS160" s="2">
        <f t="shared" si="181"/>
        <v>0.9999999183874051</v>
      </c>
      <c r="FT160" s="2">
        <f t="shared" si="181"/>
        <v>0.99999969456776128</v>
      </c>
      <c r="FU160" s="2">
        <f t="shared" si="181"/>
        <v>0.9999990714152035</v>
      </c>
      <c r="FW160" s="2">
        <f t="shared" si="174"/>
        <v>5.6194731904780491E-2</v>
      </c>
      <c r="FX160" s="2">
        <f t="shared" si="174"/>
        <v>0.23482760199663941</v>
      </c>
      <c r="FY160" s="2">
        <f t="shared" si="174"/>
        <v>0.27876164885848193</v>
      </c>
      <c r="FZ160" s="2">
        <f t="shared" si="174"/>
        <v>0.22330603550916017</v>
      </c>
      <c r="GA160" s="2">
        <f t="shared" si="174"/>
        <v>0.20172572493811028</v>
      </c>
      <c r="GB160" s="2">
        <f t="shared" si="174"/>
        <v>0.24770585236395493</v>
      </c>
      <c r="GC160" s="2">
        <f t="shared" si="174"/>
        <v>0.30476091566048397</v>
      </c>
      <c r="GD160" s="2">
        <f t="shared" si="174"/>
        <v>0.19967244746861071</v>
      </c>
      <c r="GE160" s="2">
        <f t="shared" si="174"/>
        <v>0.147768771547446</v>
      </c>
      <c r="GF160" s="2">
        <f t="shared" si="174"/>
        <v>0.13943511934213554</v>
      </c>
      <c r="GG160" s="2">
        <f t="shared" si="174"/>
        <v>0.13954830431336535</v>
      </c>
      <c r="GH160" s="2">
        <f t="shared" si="174"/>
        <v>0.14697509063371952</v>
      </c>
      <c r="GI160" s="2">
        <f t="shared" si="174"/>
        <v>0.16961721888057299</v>
      </c>
      <c r="GJ160" s="2">
        <f t="shared" si="174"/>
        <v>0.15581106708409159</v>
      </c>
      <c r="GK160" s="2">
        <f t="shared" si="174"/>
        <v>0.1491126887632582</v>
      </c>
      <c r="GM160" s="107">
        <f t="shared" si="175"/>
        <v>3.9714238642434191E-196</v>
      </c>
      <c r="GN160" s="107">
        <f t="shared" si="175"/>
        <v>1.6634307749216047E-211</v>
      </c>
      <c r="GO160" s="107">
        <f t="shared" si="175"/>
        <v>6.0516355667454841E-226</v>
      </c>
      <c r="GP160" s="107">
        <f t="shared" si="175"/>
        <v>9.4539049827317833E-240</v>
      </c>
      <c r="GQ160" s="107">
        <f t="shared" si="175"/>
        <v>7.5344681024759163E-250</v>
      </c>
      <c r="GR160" s="107">
        <f t="shared" si="175"/>
        <v>1.7266745540764159E-260</v>
      </c>
      <c r="GS160" s="107">
        <f t="shared" si="175"/>
        <v>6.6535118274917234E-266</v>
      </c>
      <c r="GT160" s="107">
        <f t="shared" si="175"/>
        <v>4.4809531017229864E-255</v>
      </c>
      <c r="GU160" s="107">
        <f t="shared" si="175"/>
        <v>2.4382551305433013E-261</v>
      </c>
      <c r="GV160" s="107">
        <f t="shared" si="175"/>
        <v>9.222495534998896E-253</v>
      </c>
      <c r="GW160" s="107">
        <f t="shared" si="175"/>
        <v>5.6015481953295884E-260</v>
      </c>
      <c r="GX160" s="107">
        <f t="shared" si="175"/>
        <v>4.2139768419711598E-254</v>
      </c>
      <c r="GY160" s="107">
        <f t="shared" si="175"/>
        <v>1.5076926255694101E-252</v>
      </c>
      <c r="GZ160" s="107">
        <f t="shared" si="175"/>
        <v>1.0555647218470303E-254</v>
      </c>
      <c r="HA160" s="107">
        <f t="shared" si="175"/>
        <v>3.9161245533154833E-285</v>
      </c>
      <c r="HC160" s="107">
        <f t="shared" si="184"/>
        <v>1.2409833523716293E-147</v>
      </c>
      <c r="HD160" s="107">
        <f t="shared" si="184"/>
        <v>4.0816791896249322E-162</v>
      </c>
      <c r="HE160" s="107">
        <f t="shared" si="184"/>
        <v>8.7068160347963038E-175</v>
      </c>
      <c r="HF160" s="107">
        <f t="shared" si="183"/>
        <v>1.6481434082945708E-184</v>
      </c>
      <c r="HG160" s="107">
        <f t="shared" si="183"/>
        <v>9.0781576842401912E-192</v>
      </c>
      <c r="HH160" s="107">
        <f t="shared" si="183"/>
        <v>1.3138853869316553E-201</v>
      </c>
      <c r="HI160" s="107">
        <f t="shared" si="183"/>
        <v>4.8170659522595404E-209</v>
      </c>
      <c r="HJ160" s="107">
        <f t="shared" si="183"/>
        <v>1.6446545044315425E-196</v>
      </c>
      <c r="HK160" s="107">
        <f t="shared" si="183"/>
        <v>4.5015508394345191E-199</v>
      </c>
      <c r="HL160" s="107">
        <f t="shared" si="165"/>
        <v>4.5673916987506179E-191</v>
      </c>
      <c r="HM160" s="107">
        <f t="shared" si="165"/>
        <v>1.9598878782692248E-196</v>
      </c>
      <c r="HN160" s="107">
        <f t="shared" si="165"/>
        <v>2.5601702422889741E-191</v>
      </c>
      <c r="HO160" s="107">
        <f t="shared" si="165"/>
        <v>4.2209999270492027E-189</v>
      </c>
      <c r="HP160" s="107">
        <f t="shared" si="165"/>
        <v>2.7697259015700541E-190</v>
      </c>
      <c r="HQ160" s="107">
        <f t="shared" si="165"/>
        <v>3.0829549433830993E-221</v>
      </c>
      <c r="HS160" s="107">
        <f t="shared" si="176"/>
        <v>1.6708288807713487E-10</v>
      </c>
      <c r="HT160" s="107">
        <f t="shared" si="176"/>
        <v>5.2469104808766199E-15</v>
      </c>
      <c r="HU160" s="107">
        <f t="shared" si="176"/>
        <v>7.25733528595382E-17</v>
      </c>
      <c r="HV160" s="107">
        <f t="shared" si="176"/>
        <v>6.7839277752164186E-17</v>
      </c>
      <c r="HW160" s="107">
        <f t="shared" si="176"/>
        <v>4.2089999300019822E-17</v>
      </c>
      <c r="HX160" s="107">
        <f t="shared" si="176"/>
        <v>7.3249713410154664E-19</v>
      </c>
      <c r="HY160" s="107">
        <f t="shared" si="176"/>
        <v>8.3145328681226558E-21</v>
      </c>
      <c r="HZ160" s="107">
        <f t="shared" si="176"/>
        <v>1.4096209145769336E-17</v>
      </c>
      <c r="IA160" s="107">
        <f t="shared" si="176"/>
        <v>1.4832342634903376E-16</v>
      </c>
      <c r="IB160" s="107">
        <f t="shared" si="176"/>
        <v>1.4406327203487836E-15</v>
      </c>
      <c r="IC160" s="107">
        <f t="shared" si="176"/>
        <v>5.7735484257717083E-16</v>
      </c>
      <c r="ID160" s="107">
        <f t="shared" si="176"/>
        <v>1.288044893754294E-15</v>
      </c>
      <c r="IE160" s="107">
        <f t="shared" si="176"/>
        <v>2.6440122245988364E-15</v>
      </c>
      <c r="IF160" s="107">
        <f t="shared" si="176"/>
        <v>1.2523896151707242E-14</v>
      </c>
      <c r="IG160" s="107">
        <f t="shared" si="176"/>
        <v>6.2097453854527268E-13</v>
      </c>
      <c r="II160" s="107">
        <f t="shared" si="177"/>
        <v>1.2733002607533819E-2</v>
      </c>
      <c r="IJ160" s="107">
        <f t="shared" si="177"/>
        <v>0.27192267960573868</v>
      </c>
      <c r="IK160" s="107">
        <f t="shared" si="177"/>
        <v>0.34672193940432261</v>
      </c>
      <c r="IL160" s="107">
        <f t="shared" si="177"/>
        <v>0.22505292634610297</v>
      </c>
      <c r="IM160" s="107">
        <f t="shared" si="177"/>
        <v>0.17218917898742156</v>
      </c>
      <c r="IN160" s="107">
        <f t="shared" si="177"/>
        <v>0.25546742593282029</v>
      </c>
      <c r="IO160" s="107">
        <f t="shared" si="177"/>
        <v>0.36611950605870486</v>
      </c>
      <c r="IP160" s="107">
        <f t="shared" si="177"/>
        <v>0.16342903005238463</v>
      </c>
      <c r="IQ160" s="107">
        <f t="shared" si="177"/>
        <v>7.6507186158118579E-2</v>
      </c>
      <c r="IR160" s="107">
        <f t="shared" si="177"/>
        <v>7.1501340829062468E-2</v>
      </c>
      <c r="IS160" s="107">
        <f t="shared" si="177"/>
        <v>6.82409377994182E-2</v>
      </c>
      <c r="IT160" s="107">
        <f t="shared" si="177"/>
        <v>8.1914775298486509E-2</v>
      </c>
      <c r="IU160" s="107">
        <f t="shared" si="177"/>
        <v>8.4586283702565726E-2</v>
      </c>
      <c r="IV160" s="107">
        <f t="shared" si="177"/>
        <v>4.5135364660245161E-2</v>
      </c>
      <c r="IW160" s="107">
        <f t="shared" si="177"/>
        <v>2.9308932610121442E-2</v>
      </c>
      <c r="IY160" s="107">
        <f t="shared" si="178"/>
        <v>1.2733002774616706E-2</v>
      </c>
      <c r="IZ160" s="107">
        <f t="shared" si="178"/>
        <v>0.27192267960574396</v>
      </c>
      <c r="JA160" s="107">
        <f t="shared" si="178"/>
        <v>0.34672193940432267</v>
      </c>
      <c r="JB160" s="107">
        <f t="shared" si="178"/>
        <v>0.22505292634610302</v>
      </c>
      <c r="JC160" s="107">
        <f t="shared" si="178"/>
        <v>0.17218917898742161</v>
      </c>
      <c r="JD160" s="107">
        <f t="shared" si="178"/>
        <v>0.25546742593282029</v>
      </c>
      <c r="JE160" s="107">
        <f t="shared" si="178"/>
        <v>0.36611950605870486</v>
      </c>
      <c r="JF160" s="107">
        <f t="shared" si="178"/>
        <v>0.16342903005238466</v>
      </c>
      <c r="JG160" s="107">
        <f t="shared" si="178"/>
        <v>7.6507186158118731E-2</v>
      </c>
      <c r="JH160" s="107">
        <f t="shared" si="178"/>
        <v>7.1501340829063911E-2</v>
      </c>
      <c r="JI160" s="107">
        <f t="shared" si="178"/>
        <v>6.8240937799418783E-2</v>
      </c>
      <c r="JJ160" s="107">
        <f t="shared" si="178"/>
        <v>8.1914775298487799E-2</v>
      </c>
      <c r="JK160" s="107">
        <f t="shared" si="178"/>
        <v>8.4586283702568377E-2</v>
      </c>
      <c r="JL160" s="107">
        <f t="shared" si="178"/>
        <v>4.5135364660257686E-2</v>
      </c>
      <c r="JM160" s="107">
        <f t="shared" si="178"/>
        <v>2.9308932610742418E-2</v>
      </c>
    </row>
    <row r="161" spans="2:273" x14ac:dyDescent="0.25">
      <c r="B161" s="2">
        <v>133</v>
      </c>
      <c r="C161" s="37">
        <v>39.628999999999998</v>
      </c>
      <c r="D161" s="37">
        <v>41.033000000000001</v>
      </c>
      <c r="E161" s="37">
        <v>42.344000000000001</v>
      </c>
      <c r="F161" s="37">
        <v>44.671999999999997</v>
      </c>
      <c r="G161" s="37">
        <v>44.246000000000002</v>
      </c>
      <c r="H161" s="37">
        <v>48.279000000000003</v>
      </c>
      <c r="I161" s="37">
        <v>59.622999999999998</v>
      </c>
      <c r="J161" s="37">
        <v>50.966999999999999</v>
      </c>
      <c r="K161" s="37">
        <v>44.695</v>
      </c>
      <c r="L161" s="37">
        <v>45.18</v>
      </c>
      <c r="M161" s="37">
        <v>44.360999999999997</v>
      </c>
      <c r="N161" s="37">
        <v>48.033000000000001</v>
      </c>
      <c r="O161" s="37">
        <v>50.606999999999999</v>
      </c>
      <c r="P161" s="37">
        <v>51.015999999999998</v>
      </c>
      <c r="Q161" s="37">
        <v>60.344000000000001</v>
      </c>
      <c r="S161" s="4">
        <f t="shared" si="185"/>
        <v>39.648803931613941</v>
      </c>
      <c r="T161" s="4">
        <f t="shared" si="186"/>
        <v>41.75044797996069</v>
      </c>
      <c r="U161" s="4">
        <f t="shared" si="187"/>
        <v>42.534110608641001</v>
      </c>
      <c r="V161" s="4">
        <f t="shared" si="188"/>
        <v>44.189299485521431</v>
      </c>
      <c r="W161" s="4">
        <f t="shared" si="189"/>
        <v>44.469846512729241</v>
      </c>
      <c r="X161" s="4">
        <f t="shared" si="190"/>
        <v>50.044545264120323</v>
      </c>
      <c r="Y161" s="4">
        <f t="shared" si="191"/>
        <v>57.517639990039591</v>
      </c>
      <c r="Z161" s="4">
        <f t="shared" si="192"/>
        <v>50.446771078879621</v>
      </c>
      <c r="AA161" s="4">
        <f t="shared" si="193"/>
        <v>46.474587832714874</v>
      </c>
      <c r="AB161" s="4">
        <f t="shared" si="194"/>
        <v>46.6940173617906</v>
      </c>
      <c r="AC161" s="4">
        <f t="shared" si="195"/>
        <v>46.435277028671877</v>
      </c>
      <c r="AD161" s="4">
        <f t="shared" si="196"/>
        <v>49.380052909006999</v>
      </c>
      <c r="AE161" s="4">
        <f t="shared" si="197"/>
        <v>51.72347659034704</v>
      </c>
      <c r="AF161" s="4">
        <f t="shared" si="198"/>
        <v>51.842553648095844</v>
      </c>
      <c r="AG161" s="4">
        <f t="shared" si="198"/>
        <v>58.361132532592997</v>
      </c>
      <c r="AI161" s="4">
        <f t="shared" si="199"/>
        <v>-1.9803931613942893E-2</v>
      </c>
      <c r="AJ161" s="4">
        <f t="shared" si="200"/>
        <v>-0.71744797996068854</v>
      </c>
      <c r="AK161" s="4">
        <f t="shared" si="201"/>
        <v>-0.1901106086409996</v>
      </c>
      <c r="AL161" s="4">
        <f t="shared" si="202"/>
        <v>0.48270051447856588</v>
      </c>
      <c r="AM161" s="4">
        <f t="shared" si="203"/>
        <v>-0.22384651272923861</v>
      </c>
      <c r="AN161" s="4">
        <f t="shared" si="204"/>
        <v>-1.7655452641203198</v>
      </c>
      <c r="AO161" s="4">
        <f t="shared" si="205"/>
        <v>2.1053600099604068</v>
      </c>
      <c r="AP161" s="4">
        <f t="shared" si="206"/>
        <v>0.52022892112037766</v>
      </c>
      <c r="AQ161" s="4">
        <f t="shared" si="207"/>
        <v>-1.7795878327148742</v>
      </c>
      <c r="AR161" s="4">
        <f t="shared" si="208"/>
        <v>-1.5140173617906001</v>
      </c>
      <c r="AS161" s="4">
        <f t="shared" si="209"/>
        <v>-2.0742770286718795</v>
      </c>
      <c r="AT161" s="4">
        <f t="shared" si="210"/>
        <v>-1.3470529090069974</v>
      </c>
      <c r="AU161" s="4">
        <f t="shared" si="211"/>
        <v>-1.1164765903470411</v>
      </c>
      <c r="AV161" s="4">
        <f t="shared" si="212"/>
        <v>-0.82655364809584597</v>
      </c>
      <c r="AW161" s="4">
        <f t="shared" si="212"/>
        <v>1.9828674674070044</v>
      </c>
      <c r="AY161" s="2">
        <f t="shared" si="170"/>
        <v>39.648803931613941</v>
      </c>
      <c r="AZ161" s="2">
        <f t="shared" si="170"/>
        <v>38.019273534842057</v>
      </c>
      <c r="BA161" s="2">
        <f t="shared" si="170"/>
        <v>34.733344875257281</v>
      </c>
      <c r="BB161" s="2">
        <f t="shared" si="170"/>
        <v>35.586268976369738</v>
      </c>
      <c r="BC161" s="2">
        <f t="shared" si="170"/>
        <v>34.973684960184606</v>
      </c>
      <c r="BD161" s="2">
        <f t="shared" si="170"/>
        <v>37.730242472950366</v>
      </c>
      <c r="BE161" s="2">
        <f t="shared" si="170"/>
        <v>41.747452936831849</v>
      </c>
      <c r="BF161" s="2">
        <f t="shared" si="170"/>
        <v>38.121485119596784</v>
      </c>
      <c r="BG161" s="2">
        <f t="shared" si="170"/>
        <v>37.700150427636991</v>
      </c>
      <c r="BH161" s="2">
        <f t="shared" si="170"/>
        <v>37.073235722857937</v>
      </c>
      <c r="BI161" s="2">
        <f t="shared" si="170"/>
        <v>36.429839018619653</v>
      </c>
      <c r="BJ161" s="2">
        <f t="shared" si="170"/>
        <v>37.084319206171386</v>
      </c>
      <c r="BK161" s="2">
        <f t="shared" si="170"/>
        <v>37.947194425392482</v>
      </c>
      <c r="BL161" s="2">
        <f t="shared" si="170"/>
        <v>39.000368693272904</v>
      </c>
      <c r="BM161" s="2">
        <f t="shared" si="170"/>
        <v>39.840518133810747</v>
      </c>
      <c r="BO161" s="2" t="str">
        <f t="shared" si="171"/>
        <v/>
      </c>
      <c r="BP161" s="2" t="str">
        <f t="shared" si="171"/>
        <v/>
      </c>
      <c r="BQ161" s="2" t="str">
        <f t="shared" si="171"/>
        <v/>
      </c>
      <c r="BR161" s="2" t="str">
        <f t="shared" si="171"/>
        <v/>
      </c>
      <c r="BS161" s="2" t="str">
        <f t="shared" si="171"/>
        <v/>
      </c>
      <c r="BT161" s="2" t="str">
        <f t="shared" si="171"/>
        <v/>
      </c>
      <c r="BU161" s="2" t="str">
        <f t="shared" si="171"/>
        <v/>
      </c>
      <c r="BV161" s="2" t="str">
        <f t="shared" si="171"/>
        <v/>
      </c>
      <c r="BW161" s="2" t="str">
        <f t="shared" si="171"/>
        <v/>
      </c>
      <c r="BX161" s="2" t="str">
        <f t="shared" si="171"/>
        <v/>
      </c>
      <c r="BY161" s="2" t="str">
        <f t="shared" si="171"/>
        <v/>
      </c>
      <c r="BZ161" s="2" t="str">
        <f t="shared" si="171"/>
        <v/>
      </c>
      <c r="CA161" s="2" t="str">
        <f t="shared" si="171"/>
        <v/>
      </c>
      <c r="CB161" s="2" t="str">
        <f t="shared" si="171"/>
        <v/>
      </c>
      <c r="CC161" s="2" t="str">
        <f t="shared" si="171"/>
        <v/>
      </c>
      <c r="CE161" s="2" t="str">
        <f t="shared" si="172"/>
        <v/>
      </c>
      <c r="CF161" s="2" t="str">
        <f t="shared" si="172"/>
        <v/>
      </c>
      <c r="CG161" s="2" t="str">
        <f t="shared" si="172"/>
        <v/>
      </c>
      <c r="CH161" s="2" t="str">
        <f t="shared" si="172"/>
        <v/>
      </c>
      <c r="CI161" s="2" t="str">
        <f t="shared" si="172"/>
        <v/>
      </c>
      <c r="CJ161" s="2" t="str">
        <f t="shared" si="172"/>
        <v/>
      </c>
      <c r="CK161" s="2" t="str">
        <f t="shared" si="172"/>
        <v/>
      </c>
      <c r="CL161" s="2" t="str">
        <f t="shared" si="172"/>
        <v/>
      </c>
      <c r="CM161" s="2" t="str">
        <f t="shared" si="172"/>
        <v/>
      </c>
      <c r="CN161" s="2" t="str">
        <f t="shared" si="172"/>
        <v/>
      </c>
      <c r="CO161" s="2" t="str">
        <f t="shared" si="172"/>
        <v/>
      </c>
      <c r="CP161" s="2" t="str">
        <f t="shared" si="172"/>
        <v/>
      </c>
      <c r="CQ161" s="2" t="str">
        <f t="shared" si="172"/>
        <v/>
      </c>
      <c r="CR161" s="2" t="str">
        <f t="shared" si="172"/>
        <v/>
      </c>
      <c r="CS161" s="2" t="str">
        <f t="shared" si="172"/>
        <v/>
      </c>
      <c r="CU161" s="2" t="str">
        <f t="shared" si="173"/>
        <v/>
      </c>
      <c r="CV161" s="2" t="str">
        <f t="shared" si="173"/>
        <v/>
      </c>
      <c r="CW161" s="2" t="str">
        <f t="shared" si="173"/>
        <v/>
      </c>
      <c r="CX161" s="2" t="str">
        <f t="shared" si="173"/>
        <v/>
      </c>
      <c r="CY161" s="2" t="str">
        <f t="shared" si="173"/>
        <v/>
      </c>
      <c r="CZ161" s="2" t="str">
        <f t="shared" si="173"/>
        <v/>
      </c>
      <c r="DA161" s="2" t="str">
        <f t="shared" si="173"/>
        <v/>
      </c>
      <c r="DB161" s="2" t="str">
        <f t="shared" si="173"/>
        <v/>
      </c>
      <c r="DC161" s="2" t="str">
        <f t="shared" si="173"/>
        <v/>
      </c>
      <c r="DD161" s="2" t="str">
        <f t="shared" si="173"/>
        <v/>
      </c>
      <c r="DE161" s="2" t="str">
        <f t="shared" si="173"/>
        <v/>
      </c>
      <c r="DF161" s="2" t="str">
        <f t="shared" si="173"/>
        <v/>
      </c>
      <c r="DG161" s="2" t="str">
        <f t="shared" si="173"/>
        <v/>
      </c>
      <c r="DH161" s="2" t="str">
        <f t="shared" si="173"/>
        <v/>
      </c>
      <c r="DI161" s="2" t="str">
        <f t="shared" si="173"/>
        <v/>
      </c>
      <c r="DK161" s="2">
        <f t="shared" si="179"/>
        <v>84.253390322580628</v>
      </c>
      <c r="DL161" s="2">
        <f t="shared" si="179"/>
        <v>92.939137096774189</v>
      </c>
      <c r="DM161" s="2">
        <f t="shared" si="179"/>
        <v>85.050150000000002</v>
      </c>
      <c r="DN161" s="2">
        <f t="shared" si="179"/>
        <v>79.756958394428139</v>
      </c>
      <c r="DO161" s="2">
        <f t="shared" si="179"/>
        <v>78.767132241532963</v>
      </c>
      <c r="DP161" s="2">
        <f t="shared" si="179"/>
        <v>76.161933043672022</v>
      </c>
      <c r="DQ161" s="2">
        <f t="shared" si="179"/>
        <v>84.097557263814579</v>
      </c>
      <c r="DR161" s="2">
        <f t="shared" si="179"/>
        <v>72.086933600713024</v>
      </c>
      <c r="DS161" s="2">
        <f t="shared" si="179"/>
        <v>78.391607792207779</v>
      </c>
      <c r="DT161" s="2">
        <f t="shared" si="179"/>
        <v>78.863027295008891</v>
      </c>
      <c r="DU161" s="2">
        <f t="shared" si="179"/>
        <v>72.552047348484834</v>
      </c>
      <c r="DV161" s="2">
        <f t="shared" si="179"/>
        <v>72.542418003565075</v>
      </c>
      <c r="DW161" s="2">
        <f t="shared" si="179"/>
        <v>74.860973707664897</v>
      </c>
      <c r="DX161" s="2">
        <f t="shared" si="179"/>
        <v>60.997374083577718</v>
      </c>
      <c r="DY161" s="2">
        <f t="shared" si="179"/>
        <v>57.591855172413801</v>
      </c>
      <c r="EA161" s="2">
        <f t="shared" ref="EA161:EJ186" si="214">CE$229*$B161+CE$230</f>
        <v>39.628093747953095</v>
      </c>
      <c r="EB161" s="2">
        <f t="shared" si="214"/>
        <v>37.586841800878481</v>
      </c>
      <c r="EC161" s="2">
        <f t="shared" si="214"/>
        <v>34.121879595208597</v>
      </c>
      <c r="ED161" s="2">
        <f t="shared" si="214"/>
        <v>35.469643230679836</v>
      </c>
      <c r="EE161" s="2">
        <f t="shared" si="214"/>
        <v>34.679455383082924</v>
      </c>
      <c r="EF161" s="2">
        <f t="shared" si="214"/>
        <v>37.665158794720682</v>
      </c>
      <c r="EG161" s="2">
        <f t="shared" si="214"/>
        <v>42.00247342709276</v>
      </c>
      <c r="EH161" s="2">
        <f t="shared" si="214"/>
        <v>37.765069602390632</v>
      </c>
      <c r="EI161" s="2">
        <f t="shared" si="214"/>
        <v>37.396973253751526</v>
      </c>
      <c r="EJ161" s="2">
        <f t="shared" si="214"/>
        <v>36.814781344611255</v>
      </c>
      <c r="EK161" s="2">
        <f t="shared" si="213"/>
        <v>36.454404194887474</v>
      </c>
      <c r="EL161" s="2">
        <f t="shared" si="182"/>
        <v>36.923101953868724</v>
      </c>
      <c r="EM161" s="2">
        <f t="shared" si="182"/>
        <v>37.700754927738927</v>
      </c>
      <c r="EN161" s="2">
        <f t="shared" si="182"/>
        <v>38.828999513303053</v>
      </c>
      <c r="EO161" s="2">
        <f t="shared" si="182"/>
        <v>39.866781510642568</v>
      </c>
      <c r="EQ161" s="2">
        <f t="shared" si="180"/>
        <v>39.925086494977016</v>
      </c>
      <c r="ER161" s="2">
        <f t="shared" si="180"/>
        <v>39.138522360837541</v>
      </c>
      <c r="ES161" s="2">
        <f t="shared" si="180"/>
        <v>35.990002412836297</v>
      </c>
      <c r="ET161" s="2">
        <f t="shared" si="180"/>
        <v>35.908480535625714</v>
      </c>
      <c r="EU161" s="2">
        <f t="shared" si="180"/>
        <v>35.898544922236979</v>
      </c>
      <c r="EV161" s="2">
        <f t="shared" si="180"/>
        <v>37.887249421466777</v>
      </c>
      <c r="EW161" s="2">
        <f t="shared" si="180"/>
        <v>41.285336473714736</v>
      </c>
      <c r="EX161" s="2">
        <f t="shared" si="180"/>
        <v>39.256248828697224</v>
      </c>
      <c r="EY161" s="2">
        <f t="shared" si="180"/>
        <v>39.089048125774966</v>
      </c>
      <c r="EZ161" s="2">
        <f t="shared" si="180"/>
        <v>38.340287027577617</v>
      </c>
      <c r="FA161" s="2">
        <f t="shared" si="180"/>
        <v>36.309520700724562</v>
      </c>
      <c r="FB161" s="2">
        <f t="shared" si="180"/>
        <v>37.827557424553802</v>
      </c>
      <c r="FC161" s="2">
        <f t="shared" si="180"/>
        <v>38.925792133021659</v>
      </c>
      <c r="FD161" s="2">
        <f t="shared" si="180"/>
        <v>39.766712067598746</v>
      </c>
      <c r="FE161" s="2">
        <f t="shared" si="180"/>
        <v>39.714897628662655</v>
      </c>
      <c r="FG161" s="2">
        <f t="shared" si="181"/>
        <v>0.99999998283525815</v>
      </c>
      <c r="FH161" s="2">
        <f t="shared" si="181"/>
        <v>0.99999998622330488</v>
      </c>
      <c r="FI161" s="2">
        <f t="shared" si="181"/>
        <v>0.99999998793453715</v>
      </c>
      <c r="FJ161" s="2">
        <f t="shared" si="181"/>
        <v>0.99999998759610986</v>
      </c>
      <c r="FK161" s="2">
        <f t="shared" si="181"/>
        <v>0.99999998603521978</v>
      </c>
      <c r="FL161" s="2">
        <f t="shared" si="181"/>
        <v>0.99999998725237693</v>
      </c>
      <c r="FM161" s="2">
        <f t="shared" si="181"/>
        <v>0.99999998691871972</v>
      </c>
      <c r="FN161" s="2">
        <f t="shared" si="181"/>
        <v>0.99999998557882031</v>
      </c>
      <c r="FO161" s="2">
        <f t="shared" si="181"/>
        <v>0.99999998569610193</v>
      </c>
      <c r="FP161" s="2">
        <f t="shared" si="181"/>
        <v>0.99999998660958689</v>
      </c>
      <c r="FQ161" s="2">
        <f t="shared" si="181"/>
        <v>0.99999998707076287</v>
      </c>
      <c r="FR161" s="2">
        <f t="shared" si="181"/>
        <v>0.99999998751350183</v>
      </c>
      <c r="FS161" s="2">
        <f t="shared" si="181"/>
        <v>0.99999993380150709</v>
      </c>
      <c r="FT161" s="2">
        <f t="shared" si="181"/>
        <v>0.9999997478949384</v>
      </c>
      <c r="FU161" s="2">
        <f t="shared" si="181"/>
        <v>0.9999992221451619</v>
      </c>
      <c r="FW161" s="2">
        <f t="shared" si="174"/>
        <v>6.9730381925744975E-2</v>
      </c>
      <c r="FX161" s="2">
        <f t="shared" si="174"/>
        <v>0.27868556360807084</v>
      </c>
      <c r="FY161" s="2">
        <f t="shared" si="174"/>
        <v>0.32731502436869747</v>
      </c>
      <c r="FZ161" s="2">
        <f t="shared" si="174"/>
        <v>0.26575953101638072</v>
      </c>
      <c r="GA161" s="2">
        <f t="shared" si="174"/>
        <v>0.24135139542837208</v>
      </c>
      <c r="GB161" s="2">
        <f t="shared" si="174"/>
        <v>0.2930478806821748</v>
      </c>
      <c r="GC161" s="2">
        <f t="shared" si="174"/>
        <v>0.35560995667179235</v>
      </c>
      <c r="GD161" s="2">
        <f t="shared" si="174"/>
        <v>0.23901554954407486</v>
      </c>
      <c r="GE161" s="2">
        <f t="shared" si="174"/>
        <v>0.17917445174269467</v>
      </c>
      <c r="GF161" s="2">
        <f t="shared" si="174"/>
        <v>0.16942173214375214</v>
      </c>
      <c r="GG161" s="2">
        <f t="shared" si="174"/>
        <v>0.16955446253377773</v>
      </c>
      <c r="GH161" s="2">
        <f t="shared" si="174"/>
        <v>0.17824736846361663</v>
      </c>
      <c r="GI161" s="2">
        <f t="shared" si="174"/>
        <v>0.20116698222745136</v>
      </c>
      <c r="GJ161" s="2">
        <f t="shared" si="174"/>
        <v>0.18274639752383878</v>
      </c>
      <c r="GK161" s="2">
        <f t="shared" si="174"/>
        <v>0.17300824829854669</v>
      </c>
      <c r="GM161" s="107">
        <f t="shared" si="175"/>
        <v>3.1850832347679638E-201</v>
      </c>
      <c r="GN161" s="107">
        <f t="shared" si="175"/>
        <v>6.1639634490215508E-217</v>
      </c>
      <c r="GO161" s="107">
        <f t="shared" si="175"/>
        <v>1.0462700801455318E-231</v>
      </c>
      <c r="GP161" s="107">
        <f t="shared" si="175"/>
        <v>7.0601154600811032E-246</v>
      </c>
      <c r="GQ161" s="107">
        <f t="shared" si="175"/>
        <v>2.8018049055726412E-256</v>
      </c>
      <c r="GR161" s="107">
        <f t="shared" si="175"/>
        <v>3.6808689674870199E-267</v>
      </c>
      <c r="GS161" s="107">
        <f t="shared" si="175"/>
        <v>1.0051075723875046E-272</v>
      </c>
      <c r="GT161" s="107">
        <f t="shared" si="175"/>
        <v>1.1866237704395338E-261</v>
      </c>
      <c r="GU161" s="107">
        <f t="shared" si="175"/>
        <v>4.4706744647786799E-268</v>
      </c>
      <c r="GV161" s="107">
        <f t="shared" si="175"/>
        <v>2.9858746837504757E-259</v>
      </c>
      <c r="GW161" s="107">
        <f t="shared" si="175"/>
        <v>1.2160451833094755E-266</v>
      </c>
      <c r="GX161" s="107">
        <f t="shared" si="175"/>
        <v>1.3359223600062573E-260</v>
      </c>
      <c r="GY161" s="107">
        <f t="shared" si="175"/>
        <v>5.1764081308025141E-259</v>
      </c>
      <c r="GZ161" s="107">
        <f t="shared" si="175"/>
        <v>3.3210427246542461E-261</v>
      </c>
      <c r="HA161" s="107">
        <f t="shared" si="175"/>
        <v>2.1380584774207969E-292</v>
      </c>
      <c r="HC161" s="107">
        <f t="shared" si="184"/>
        <v>6.1236952395126897E-153</v>
      </c>
      <c r="HD161" s="107">
        <f t="shared" si="184"/>
        <v>7.9999640718502623E-168</v>
      </c>
      <c r="HE161" s="107">
        <f t="shared" si="184"/>
        <v>7.1757887691440165E-181</v>
      </c>
      <c r="HF161" s="107">
        <f t="shared" si="183"/>
        <v>5.8133243506042136E-191</v>
      </c>
      <c r="HG161" s="107">
        <f t="shared" si="183"/>
        <v>1.5674323760027568E-198</v>
      </c>
      <c r="HH161" s="107">
        <f t="shared" si="183"/>
        <v>1.1806525440040352E-208</v>
      </c>
      <c r="HI161" s="107">
        <f t="shared" si="183"/>
        <v>2.6403387008206704E-216</v>
      </c>
      <c r="HJ161" s="107">
        <f t="shared" si="183"/>
        <v>1.9280869097883896E-203</v>
      </c>
      <c r="HK161" s="107">
        <f t="shared" si="183"/>
        <v>3.9267417900885962E-206</v>
      </c>
      <c r="HL161" s="107">
        <f t="shared" si="165"/>
        <v>7.6807260469615404E-198</v>
      </c>
      <c r="HM161" s="107">
        <f t="shared" si="165"/>
        <v>2.1785921041932302E-203</v>
      </c>
      <c r="HN161" s="107">
        <f t="shared" si="165"/>
        <v>4.3446926904904963E-198</v>
      </c>
      <c r="HO161" s="107">
        <f t="shared" si="165"/>
        <v>8.1240932675522735E-196</v>
      </c>
      <c r="HP161" s="107">
        <f t="shared" si="165"/>
        <v>4.9546293442454409E-197</v>
      </c>
      <c r="HQ161" s="107">
        <f t="shared" si="165"/>
        <v>5.3685758318165625E-229</v>
      </c>
      <c r="HS161" s="107">
        <f t="shared" si="176"/>
        <v>1.6493308508146927E-11</v>
      </c>
      <c r="HT161" s="107">
        <f t="shared" si="176"/>
        <v>2.9565135119671524E-16</v>
      </c>
      <c r="HU161" s="107">
        <f t="shared" si="176"/>
        <v>3.1390648259547285E-18</v>
      </c>
      <c r="HV161" s="107">
        <f t="shared" si="176"/>
        <v>2.640500506509495E-18</v>
      </c>
      <c r="HW161" s="107">
        <f t="shared" si="176"/>
        <v>1.4622767493053682E-18</v>
      </c>
      <c r="HX161" s="107">
        <f t="shared" si="176"/>
        <v>2.0131253180100071E-20</v>
      </c>
      <c r="HY161" s="107">
        <f t="shared" si="176"/>
        <v>1.8081419228708158E-22</v>
      </c>
      <c r="HZ161" s="107">
        <f t="shared" si="176"/>
        <v>4.4694206590070558E-19</v>
      </c>
      <c r="IA161" s="107">
        <f t="shared" si="176"/>
        <v>5.0239754953318586E-18</v>
      </c>
      <c r="IB161" s="107">
        <f t="shared" si="176"/>
        <v>5.8165913532077594E-17</v>
      </c>
      <c r="IC161" s="107">
        <f t="shared" si="176"/>
        <v>2.1438180519286323E-17</v>
      </c>
      <c r="ID161" s="107">
        <f t="shared" si="176"/>
        <v>5.194155111178149E-17</v>
      </c>
      <c r="IE161" s="107">
        <f t="shared" si="176"/>
        <v>1.1111671157824743E-16</v>
      </c>
      <c r="IF161" s="107">
        <f t="shared" si="176"/>
        <v>5.641976254778881E-16</v>
      </c>
      <c r="IG161" s="107">
        <f t="shared" si="176"/>
        <v>2.7936419347944366E-14</v>
      </c>
      <c r="II161" s="107">
        <f t="shared" si="177"/>
        <v>2.2145561169523011E-2</v>
      </c>
      <c r="IJ161" s="107">
        <f t="shared" si="177"/>
        <v>0.35581293160091665</v>
      </c>
      <c r="IK161" s="107">
        <f t="shared" si="177"/>
        <v>0.43100354882061093</v>
      </c>
      <c r="IL161" s="107">
        <f t="shared" si="177"/>
        <v>0.30961928362249713</v>
      </c>
      <c r="IM161" s="107">
        <f t="shared" si="177"/>
        <v>0.24932942592990062</v>
      </c>
      <c r="IN161" s="107">
        <f t="shared" si="177"/>
        <v>0.34731521352321115</v>
      </c>
      <c r="IO161" s="107">
        <f t="shared" si="177"/>
        <v>0.45450050274218645</v>
      </c>
      <c r="IP161" s="107">
        <f t="shared" si="177"/>
        <v>0.23944685911347532</v>
      </c>
      <c r="IQ161" s="107">
        <f t="shared" si="177"/>
        <v>0.12325916816513044</v>
      </c>
      <c r="IR161" s="107">
        <f t="shared" si="177"/>
        <v>0.11490982461746609</v>
      </c>
      <c r="IS161" s="107">
        <f t="shared" si="177"/>
        <v>0.11078717771311526</v>
      </c>
      <c r="IT161" s="107">
        <f t="shared" si="177"/>
        <v>0.12979693875596804</v>
      </c>
      <c r="IU161" s="107">
        <f t="shared" si="177"/>
        <v>0.13345900267356087</v>
      </c>
      <c r="IV161" s="107">
        <f t="shared" si="177"/>
        <v>7.5617066340284478E-2</v>
      </c>
      <c r="IW161" s="107">
        <f t="shared" si="177"/>
        <v>4.972510354130958E-2</v>
      </c>
      <c r="IY161" s="107">
        <f t="shared" si="178"/>
        <v>2.2145561186016322E-2</v>
      </c>
      <c r="IZ161" s="107">
        <f t="shared" si="178"/>
        <v>0.35581293160091693</v>
      </c>
      <c r="JA161" s="107">
        <f t="shared" si="178"/>
        <v>0.43100354882061093</v>
      </c>
      <c r="JB161" s="107">
        <f t="shared" si="178"/>
        <v>0.30961928362249713</v>
      </c>
      <c r="JC161" s="107">
        <f t="shared" si="178"/>
        <v>0.24932942592990062</v>
      </c>
      <c r="JD161" s="107">
        <f t="shared" si="178"/>
        <v>0.34731521352321115</v>
      </c>
      <c r="JE161" s="107">
        <f t="shared" si="178"/>
        <v>0.45450050274218645</v>
      </c>
      <c r="JF161" s="107">
        <f t="shared" si="178"/>
        <v>0.23944685911347532</v>
      </c>
      <c r="JG161" s="107">
        <f t="shared" si="178"/>
        <v>0.12325916816513044</v>
      </c>
      <c r="JH161" s="107">
        <f t="shared" si="178"/>
        <v>0.11490982461746614</v>
      </c>
      <c r="JI161" s="107">
        <f t="shared" si="178"/>
        <v>0.11078717771311529</v>
      </c>
      <c r="JJ161" s="107">
        <f t="shared" si="178"/>
        <v>0.12979693875596809</v>
      </c>
      <c r="JK161" s="107">
        <f t="shared" si="178"/>
        <v>0.13345900267356098</v>
      </c>
      <c r="JL161" s="107">
        <f t="shared" si="178"/>
        <v>7.5617066340285047E-2</v>
      </c>
      <c r="JM161" s="107">
        <f t="shared" si="178"/>
        <v>4.9725103541337516E-2</v>
      </c>
    </row>
    <row r="162" spans="2:273" x14ac:dyDescent="0.25">
      <c r="B162" s="2">
        <v>134</v>
      </c>
      <c r="C162" s="37">
        <v>40.323</v>
      </c>
      <c r="D162" s="37">
        <v>42.573999999999998</v>
      </c>
      <c r="E162" s="37">
        <v>43.902000000000001</v>
      </c>
      <c r="F162" s="37">
        <v>45.213000000000001</v>
      </c>
      <c r="G162" s="37">
        <v>45.753999999999998</v>
      </c>
      <c r="H162" s="37">
        <v>51.704999999999998</v>
      </c>
      <c r="I162" s="37">
        <v>60.360999999999997</v>
      </c>
      <c r="J162" s="37">
        <v>53</v>
      </c>
      <c r="K162" s="37">
        <v>47.966000000000001</v>
      </c>
      <c r="L162" s="37">
        <v>50.148000000000003</v>
      </c>
      <c r="M162" s="37">
        <v>50.59</v>
      </c>
      <c r="N162" s="37">
        <v>53.197000000000003</v>
      </c>
      <c r="O162" s="37">
        <v>54.459000000000003</v>
      </c>
      <c r="P162" s="37">
        <v>58.097999999999999</v>
      </c>
      <c r="Q162" s="37">
        <v>68.738</v>
      </c>
      <c r="S162" s="4">
        <f t="shared" si="185"/>
        <v>39.508407578139817</v>
      </c>
      <c r="T162" s="4">
        <f t="shared" si="186"/>
        <v>41.992644922224045</v>
      </c>
      <c r="U162" s="4">
        <f t="shared" si="187"/>
        <v>42.534707883450075</v>
      </c>
      <c r="V162" s="4">
        <f t="shared" si="188"/>
        <v>45.263617325932174</v>
      </c>
      <c r="W162" s="4">
        <f t="shared" si="189"/>
        <v>46.322710051334383</v>
      </c>
      <c r="X162" s="4">
        <f t="shared" si="190"/>
        <v>51.165976187625134</v>
      </c>
      <c r="Y162" s="4">
        <f t="shared" si="191"/>
        <v>56.882449963203371</v>
      </c>
      <c r="Z162" s="4">
        <f t="shared" si="192"/>
        <v>53.067251448239681</v>
      </c>
      <c r="AA162" s="4">
        <f t="shared" si="193"/>
        <v>49.63080571985693</v>
      </c>
      <c r="AB162" s="4">
        <f t="shared" si="194"/>
        <v>50.213258742750362</v>
      </c>
      <c r="AC162" s="4">
        <f t="shared" si="195"/>
        <v>50.216206632467035</v>
      </c>
      <c r="AD162" s="4">
        <f t="shared" si="196"/>
        <v>53.633083333104551</v>
      </c>
      <c r="AE162" s="4">
        <f t="shared" si="197"/>
        <v>56.412630955798832</v>
      </c>
      <c r="AF162" s="4">
        <f t="shared" si="198"/>
        <v>57.483152138922769</v>
      </c>
      <c r="AG162" s="4">
        <f t="shared" si="198"/>
        <v>67.129989081996527</v>
      </c>
      <c r="AI162" s="4">
        <f t="shared" si="199"/>
        <v>0.81459242186018344</v>
      </c>
      <c r="AJ162" s="4">
        <f t="shared" si="200"/>
        <v>0.58135507777595308</v>
      </c>
      <c r="AK162" s="4">
        <f t="shared" si="201"/>
        <v>1.3672921165499261</v>
      </c>
      <c r="AL162" s="4">
        <f t="shared" si="202"/>
        <v>-5.0617325932172719E-2</v>
      </c>
      <c r="AM162" s="4">
        <f t="shared" si="203"/>
        <v>-0.56871005133438501</v>
      </c>
      <c r="AN162" s="4">
        <f t="shared" si="204"/>
        <v>0.53902381237486452</v>
      </c>
      <c r="AO162" s="4">
        <f t="shared" si="205"/>
        <v>3.4785500367966264</v>
      </c>
      <c r="AP162" s="4">
        <f t="shared" si="206"/>
        <v>-6.7251448239680656E-2</v>
      </c>
      <c r="AQ162" s="4">
        <f t="shared" si="207"/>
        <v>-1.664805719856929</v>
      </c>
      <c r="AR162" s="4">
        <f t="shared" si="208"/>
        <v>-6.5258742750359033E-2</v>
      </c>
      <c r="AS162" s="4">
        <f t="shared" si="209"/>
        <v>0.37379336753296855</v>
      </c>
      <c r="AT162" s="4">
        <f t="shared" si="210"/>
        <v>-0.43608333310454839</v>
      </c>
      <c r="AU162" s="4">
        <f t="shared" si="211"/>
        <v>-1.9536309557988289</v>
      </c>
      <c r="AV162" s="4">
        <f t="shared" si="212"/>
        <v>0.61484786107723011</v>
      </c>
      <c r="AW162" s="4">
        <f t="shared" si="212"/>
        <v>1.6080109180034725</v>
      </c>
      <c r="AY162" s="2">
        <f t="shared" ref="AY162:BM178" si="215">IF(OR($B162 &lt; C$231, $B162 &gt; C$234), #N/A, ((1-FG162)*DK162) + (FG162 - FW162)*EA162 + (FW162*EQ162))</f>
        <v>39.508407578139817</v>
      </c>
      <c r="AZ162" s="2">
        <f t="shared" si="215"/>
        <v>37.929298184409404</v>
      </c>
      <c r="BA162" s="2">
        <f t="shared" si="215"/>
        <v>34.668859115537579</v>
      </c>
      <c r="BB162" s="2">
        <f t="shared" si="215"/>
        <v>35.454777153367509</v>
      </c>
      <c r="BC162" s="2">
        <f t="shared" si="215"/>
        <v>34.849667469747047</v>
      </c>
      <c r="BD162" s="2">
        <f t="shared" si="215"/>
        <v>37.580551045593637</v>
      </c>
      <c r="BE162" s="2">
        <f t="shared" si="215"/>
        <v>41.547270460651831</v>
      </c>
      <c r="BF162" s="2">
        <f t="shared" si="215"/>
        <v>38.01178773124272</v>
      </c>
      <c r="BG162" s="2">
        <f t="shared" si="215"/>
        <v>37.561893452836934</v>
      </c>
      <c r="BH162" s="2">
        <f t="shared" si="215"/>
        <v>36.930398407314861</v>
      </c>
      <c r="BI162" s="2">
        <f t="shared" si="215"/>
        <v>36.284072373306088</v>
      </c>
      <c r="BJ162" s="2">
        <f t="shared" si="215"/>
        <v>36.946589491772848</v>
      </c>
      <c r="BK162" s="2">
        <f t="shared" si="215"/>
        <v>37.802761271233784</v>
      </c>
      <c r="BL162" s="2">
        <f t="shared" si="215"/>
        <v>38.825797554343779</v>
      </c>
      <c r="BM162" s="2">
        <f t="shared" si="215"/>
        <v>39.69162411989236</v>
      </c>
      <c r="BO162" s="2" t="str">
        <f t="shared" ref="BO162:CC178" si="216">IF(AND(IY162 &lt; $CC$23, $B162 &lt; C$7, $B162 &gt; C$231), C162, "")</f>
        <v/>
      </c>
      <c r="BP162" s="2" t="str">
        <f t="shared" si="216"/>
        <v/>
      </c>
      <c r="BQ162" s="2" t="str">
        <f t="shared" si="216"/>
        <v/>
      </c>
      <c r="BR162" s="2" t="str">
        <f t="shared" si="216"/>
        <v/>
      </c>
      <c r="BS162" s="2" t="str">
        <f t="shared" si="216"/>
        <v/>
      </c>
      <c r="BT162" s="2" t="str">
        <f t="shared" si="216"/>
        <v/>
      </c>
      <c r="BU162" s="2" t="str">
        <f t="shared" si="216"/>
        <v/>
      </c>
      <c r="BV162" s="2" t="str">
        <f t="shared" si="216"/>
        <v/>
      </c>
      <c r="BW162" s="2" t="str">
        <f t="shared" si="216"/>
        <v/>
      </c>
      <c r="BX162" s="2" t="str">
        <f t="shared" si="216"/>
        <v/>
      </c>
      <c r="BY162" s="2" t="str">
        <f t="shared" si="216"/>
        <v/>
      </c>
      <c r="BZ162" s="2" t="str">
        <f t="shared" si="216"/>
        <v/>
      </c>
      <c r="CA162" s="2" t="str">
        <f t="shared" si="216"/>
        <v/>
      </c>
      <c r="CB162" s="2" t="str">
        <f t="shared" si="216"/>
        <v/>
      </c>
      <c r="CC162" s="2" t="str">
        <f t="shared" si="216"/>
        <v/>
      </c>
      <c r="CE162" s="2" t="str">
        <f t="shared" ref="CE162:CS178" si="217">IF(AND(IY162 &lt; $CS$23, $B162 &gt; C$232, $B162 &lt; C$233), C162, "")</f>
        <v/>
      </c>
      <c r="CF162" s="2" t="str">
        <f t="shared" si="217"/>
        <v/>
      </c>
      <c r="CG162" s="2" t="str">
        <f t="shared" si="217"/>
        <v/>
      </c>
      <c r="CH162" s="2" t="str">
        <f t="shared" si="217"/>
        <v/>
      </c>
      <c r="CI162" s="2" t="str">
        <f t="shared" si="217"/>
        <v/>
      </c>
      <c r="CJ162" s="2" t="str">
        <f t="shared" si="217"/>
        <v/>
      </c>
      <c r="CK162" s="2" t="str">
        <f t="shared" si="217"/>
        <v/>
      </c>
      <c r="CL162" s="2" t="str">
        <f t="shared" si="217"/>
        <v/>
      </c>
      <c r="CM162" s="2" t="str">
        <f t="shared" si="217"/>
        <v/>
      </c>
      <c r="CN162" s="2" t="str">
        <f t="shared" si="217"/>
        <v/>
      </c>
      <c r="CO162" s="2" t="str">
        <f t="shared" si="217"/>
        <v/>
      </c>
      <c r="CP162" s="2" t="str">
        <f t="shared" si="217"/>
        <v/>
      </c>
      <c r="CQ162" s="2" t="str">
        <f t="shared" si="217"/>
        <v/>
      </c>
      <c r="CR162" s="2" t="str">
        <f t="shared" si="217"/>
        <v/>
      </c>
      <c r="CS162" s="2" t="str">
        <f t="shared" si="217"/>
        <v/>
      </c>
      <c r="CU162" s="2" t="str">
        <f t="shared" ref="CU162:DI178" si="218">IF(AND(IY162 &lt; $DI$23, $B162 &gt; C$7, $B162 &lt; C$234), C162, "")</f>
        <v/>
      </c>
      <c r="CV162" s="2" t="str">
        <f t="shared" si="218"/>
        <v/>
      </c>
      <c r="CW162" s="2" t="str">
        <f t="shared" si="218"/>
        <v/>
      </c>
      <c r="CX162" s="2" t="str">
        <f t="shared" si="218"/>
        <v/>
      </c>
      <c r="CY162" s="2" t="str">
        <f t="shared" si="218"/>
        <v/>
      </c>
      <c r="CZ162" s="2" t="str">
        <f t="shared" si="218"/>
        <v/>
      </c>
      <c r="DA162" s="2" t="str">
        <f t="shared" si="218"/>
        <v/>
      </c>
      <c r="DB162" s="2" t="str">
        <f t="shared" si="218"/>
        <v/>
      </c>
      <c r="DC162" s="2" t="str">
        <f t="shared" si="218"/>
        <v/>
      </c>
      <c r="DD162" s="2" t="str">
        <f t="shared" si="218"/>
        <v/>
      </c>
      <c r="DE162" s="2" t="str">
        <f t="shared" si="218"/>
        <v/>
      </c>
      <c r="DF162" s="2" t="str">
        <f t="shared" si="218"/>
        <v/>
      </c>
      <c r="DG162" s="2" t="str">
        <f t="shared" si="218"/>
        <v/>
      </c>
      <c r="DH162" s="2" t="str">
        <f t="shared" si="218"/>
        <v/>
      </c>
      <c r="DI162" s="2" t="str">
        <f t="shared" si="218"/>
        <v/>
      </c>
      <c r="DK162" s="2">
        <f t="shared" si="179"/>
        <v>84.476066129032247</v>
      </c>
      <c r="DL162" s="2">
        <f t="shared" si="179"/>
        <v>93.202762096774194</v>
      </c>
      <c r="DM162" s="2">
        <f t="shared" si="179"/>
        <v>85.270945967741937</v>
      </c>
      <c r="DN162" s="2">
        <f t="shared" si="179"/>
        <v>79.951053519061574</v>
      </c>
      <c r="DO162" s="2">
        <f t="shared" si="179"/>
        <v>78.960067067736176</v>
      </c>
      <c r="DP162" s="2">
        <f t="shared" si="179"/>
        <v>76.31643337789663</v>
      </c>
      <c r="DQ162" s="2">
        <f t="shared" si="179"/>
        <v>84.265382798573938</v>
      </c>
      <c r="DR162" s="2">
        <f t="shared" si="179"/>
        <v>72.194303921568633</v>
      </c>
      <c r="DS162" s="2">
        <f t="shared" si="179"/>
        <v>78.560121466768521</v>
      </c>
      <c r="DT162" s="2">
        <f t="shared" si="179"/>
        <v>79.037293003565054</v>
      </c>
      <c r="DU162" s="2">
        <f t="shared" si="179"/>
        <v>72.704723484848472</v>
      </c>
      <c r="DV162" s="2">
        <f t="shared" si="179"/>
        <v>72.68038324420678</v>
      </c>
      <c r="DW162" s="2">
        <f t="shared" si="179"/>
        <v>74.985073975044571</v>
      </c>
      <c r="DX162" s="2">
        <f t="shared" si="179"/>
        <v>61.01200971407625</v>
      </c>
      <c r="DY162" s="2">
        <f t="shared" si="179"/>
        <v>57.606078325123157</v>
      </c>
      <c r="EA162" s="2">
        <f t="shared" si="214"/>
        <v>39.481841897556819</v>
      </c>
      <c r="EB162" s="2">
        <f t="shared" si="214"/>
        <v>37.407545607613471</v>
      </c>
      <c r="EC162" s="2">
        <f t="shared" si="214"/>
        <v>33.941210811648091</v>
      </c>
      <c r="ED162" s="2">
        <f t="shared" si="214"/>
        <v>35.313374782103423</v>
      </c>
      <c r="EE162" s="2">
        <f t="shared" si="214"/>
        <v>34.491572590686481</v>
      </c>
      <c r="EF162" s="2">
        <f t="shared" si="214"/>
        <v>37.501562131651035</v>
      </c>
      <c r="EG162" s="2">
        <f t="shared" si="214"/>
        <v>41.847443964817003</v>
      </c>
      <c r="EH162" s="2">
        <f t="shared" si="214"/>
        <v>37.577646758529092</v>
      </c>
      <c r="EI162" s="2">
        <f t="shared" si="214"/>
        <v>37.186491244122877</v>
      </c>
      <c r="EJ162" s="2">
        <f t="shared" si="214"/>
        <v>36.609896672805021</v>
      </c>
      <c r="EK162" s="2">
        <f t="shared" si="213"/>
        <v>36.314450622678606</v>
      </c>
      <c r="EL162" s="2">
        <f t="shared" si="182"/>
        <v>36.74712283467025</v>
      </c>
      <c r="EM162" s="2">
        <f t="shared" si="182"/>
        <v>37.504501613053606</v>
      </c>
      <c r="EN162" s="2">
        <f t="shared" si="182"/>
        <v>38.620054834523039</v>
      </c>
      <c r="EO162" s="2">
        <f t="shared" si="182"/>
        <v>39.722609461533338</v>
      </c>
      <c r="EQ162" s="2">
        <f t="shared" si="180"/>
        <v>39.78991948239748</v>
      </c>
      <c r="ER162" s="2">
        <f t="shared" si="180"/>
        <v>39.001987609737128</v>
      </c>
      <c r="ES162" s="2">
        <f t="shared" si="180"/>
        <v>35.856723428640379</v>
      </c>
      <c r="ET162" s="2">
        <f t="shared" si="180"/>
        <v>35.765093172425182</v>
      </c>
      <c r="EU162" s="2">
        <f t="shared" si="180"/>
        <v>35.743771642638656</v>
      </c>
      <c r="EV162" s="2">
        <f t="shared" si="180"/>
        <v>37.731912143660082</v>
      </c>
      <c r="EW162" s="2">
        <f t="shared" si="180"/>
        <v>41.115206198967137</v>
      </c>
      <c r="EX162" s="2">
        <f t="shared" si="180"/>
        <v>39.109730868721272</v>
      </c>
      <c r="EY162" s="2">
        <f t="shared" si="180"/>
        <v>38.927957027946462</v>
      </c>
      <c r="EZ162" s="2">
        <f t="shared" si="180"/>
        <v>38.178474492647361</v>
      </c>
      <c r="FA162" s="2">
        <f t="shared" si="180"/>
        <v>36.165884915744641</v>
      </c>
      <c r="FB162" s="2">
        <f t="shared" si="180"/>
        <v>37.677034117410017</v>
      </c>
      <c r="FC162" s="2">
        <f t="shared" si="180"/>
        <v>38.76344600790955</v>
      </c>
      <c r="FD162" s="2">
        <f t="shared" si="180"/>
        <v>39.585225653556414</v>
      </c>
      <c r="FE162" s="2">
        <f t="shared" si="180"/>
        <v>39.567495579604874</v>
      </c>
      <c r="FG162" s="2">
        <f t="shared" si="181"/>
        <v>0.99999998636556087</v>
      </c>
      <c r="FH162" s="2">
        <f t="shared" si="181"/>
        <v>0.999999989056782</v>
      </c>
      <c r="FI162" s="2">
        <f t="shared" si="181"/>
        <v>0.99999999041606213</v>
      </c>
      <c r="FJ162" s="2">
        <f t="shared" si="181"/>
        <v>0.99999999014723984</v>
      </c>
      <c r="FK162" s="2">
        <f t="shared" si="181"/>
        <v>0.99999998890738073</v>
      </c>
      <c r="FL162" s="2">
        <f t="shared" si="181"/>
        <v>0.99999998987420302</v>
      </c>
      <c r="FM162" s="2">
        <f t="shared" si="181"/>
        <v>0.99999998960916969</v>
      </c>
      <c r="FN162" s="2">
        <f t="shared" si="181"/>
        <v>0.99999998854484973</v>
      </c>
      <c r="FO162" s="2">
        <f t="shared" si="181"/>
        <v>0.99999998863800987</v>
      </c>
      <c r="FP162" s="2">
        <f t="shared" si="181"/>
        <v>0.99999998936361678</v>
      </c>
      <c r="FQ162" s="2">
        <f t="shared" si="181"/>
        <v>0.99999998972994186</v>
      </c>
      <c r="FR162" s="2">
        <f t="shared" si="181"/>
        <v>0.99999999008162199</v>
      </c>
      <c r="FS162" s="2">
        <f t="shared" si="181"/>
        <v>0.99999994630436073</v>
      </c>
      <c r="FT162" s="2">
        <f t="shared" si="181"/>
        <v>0.99999979191141786</v>
      </c>
      <c r="FU162" s="2">
        <f t="shared" si="181"/>
        <v>0.99999934840831262</v>
      </c>
      <c r="FW162" s="2">
        <f t="shared" ref="FW162:GK178" si="219">POWER(10,($B162-C$233)/C$230)/(1+POWER(10,($B162-C$233)/C$230))</f>
        <v>8.6228497038249433E-2</v>
      </c>
      <c r="FX162" s="2">
        <f t="shared" si="219"/>
        <v>0.32723169956749265</v>
      </c>
      <c r="FY162" s="2">
        <f t="shared" si="219"/>
        <v>0.37987106192546816</v>
      </c>
      <c r="FZ162" s="2">
        <f t="shared" si="219"/>
        <v>0.31303115943326199</v>
      </c>
      <c r="GA162" s="2">
        <f t="shared" si="219"/>
        <v>0.28597241407444185</v>
      </c>
      <c r="GB162" s="2">
        <f t="shared" si="219"/>
        <v>0.34290651961413332</v>
      </c>
      <c r="GC162" s="2">
        <f t="shared" si="219"/>
        <v>0.40994053970211924</v>
      </c>
      <c r="GD162" s="2">
        <f t="shared" si="219"/>
        <v>0.28336601971556502</v>
      </c>
      <c r="GE162" s="2">
        <f t="shared" si="219"/>
        <v>0.21556653143252733</v>
      </c>
      <c r="GF162" s="2">
        <f t="shared" si="219"/>
        <v>0.20432603290795767</v>
      </c>
      <c r="GG162" s="2">
        <f t="shared" si="219"/>
        <v>0.20447937636268687</v>
      </c>
      <c r="GH162" s="2">
        <f t="shared" si="219"/>
        <v>0.21450035546967072</v>
      </c>
      <c r="GI162" s="2">
        <f t="shared" si="219"/>
        <v>0.23691089682401265</v>
      </c>
      <c r="GJ162" s="2">
        <f t="shared" si="219"/>
        <v>0.21316232966579354</v>
      </c>
      <c r="GK162" s="2">
        <f t="shared" si="219"/>
        <v>0.19983378647522654</v>
      </c>
      <c r="GM162" s="107">
        <f t="shared" ref="GM162:HA178" si="220" xml:space="preserve"> _xlfn.NORM.DIST($B162, C$7, ABS(C$11), TRUE) * _xlfn.NORM.DIST(($B162 - C$7)*C$15, 0, ABS(C$11), TRUE) * 2</f>
        <v>2.1947846460861184E-206</v>
      </c>
      <c r="GN162" s="107">
        <f t="shared" si="220"/>
        <v>1.9468074045578061E-222</v>
      </c>
      <c r="GO162" s="107">
        <f t="shared" si="220"/>
        <v>1.5286980845935119E-237</v>
      </c>
      <c r="GP162" s="107">
        <f t="shared" si="220"/>
        <v>4.4072462535489204E-252</v>
      </c>
      <c r="GQ162" s="107">
        <f t="shared" si="220"/>
        <v>8.6215604488146431E-263</v>
      </c>
      <c r="GR162" s="107">
        <f t="shared" si="220"/>
        <v>6.4533765963318024E-274</v>
      </c>
      <c r="GS162" s="107">
        <f t="shared" si="220"/>
        <v>1.2429109719026772E-279</v>
      </c>
      <c r="GT162" s="107">
        <f t="shared" si="220"/>
        <v>2.5880862542947582E-268</v>
      </c>
      <c r="GU162" s="107">
        <f t="shared" si="220"/>
        <v>6.7201673172507883E-275</v>
      </c>
      <c r="GV162" s="107">
        <f t="shared" si="220"/>
        <v>7.9887676451376721E-266</v>
      </c>
      <c r="GW162" s="107">
        <f t="shared" si="220"/>
        <v>2.1713133370462433E-273</v>
      </c>
      <c r="GX162" s="107">
        <f t="shared" si="220"/>
        <v>3.5015361632088857E-267</v>
      </c>
      <c r="GY162" s="107">
        <f t="shared" si="220"/>
        <v>1.4706372596950086E-265</v>
      </c>
      <c r="GZ162" s="107">
        <f t="shared" si="220"/>
        <v>8.6409776767462311E-268</v>
      </c>
      <c r="HA162" s="107">
        <f t="shared" si="220"/>
        <v>9.4469374682424888E-300</v>
      </c>
      <c r="HC162" s="107">
        <f t="shared" si="184"/>
        <v>2.4297102225977719E-158</v>
      </c>
      <c r="HD162" s="107">
        <f t="shared" si="184"/>
        <v>1.2462691066303755E-173</v>
      </c>
      <c r="HE162" s="107">
        <f t="shared" si="184"/>
        <v>4.6433667118208411E-187</v>
      </c>
      <c r="HF162" s="107">
        <f t="shared" si="183"/>
        <v>1.5848084492122321E-197</v>
      </c>
      <c r="HG162" s="107">
        <f t="shared" si="183"/>
        <v>2.061527881630376E-205</v>
      </c>
      <c r="HH162" s="107">
        <f t="shared" si="183"/>
        <v>8.0105497966425438E-216</v>
      </c>
      <c r="HI162" s="107">
        <f t="shared" si="183"/>
        <v>1.0854025941556112E-223</v>
      </c>
      <c r="HJ162" s="107">
        <f t="shared" si="183"/>
        <v>1.7102334263777534E-210</v>
      </c>
      <c r="HK162" s="107">
        <f t="shared" si="183"/>
        <v>2.5744915105828679E-213</v>
      </c>
      <c r="HL162" s="107">
        <f t="shared" si="165"/>
        <v>9.8201268998863777E-205</v>
      </c>
      <c r="HM162" s="107">
        <f t="shared" si="165"/>
        <v>1.8287264174680585E-210</v>
      </c>
      <c r="HN162" s="107">
        <f t="shared" si="165"/>
        <v>5.6094789630989817E-205</v>
      </c>
      <c r="HO162" s="107">
        <f t="shared" si="165"/>
        <v>1.1910903808285804E-202</v>
      </c>
      <c r="HP162" s="107">
        <f t="shared" si="165"/>
        <v>6.7455681767164957E-204</v>
      </c>
      <c r="HQ162" s="107">
        <f t="shared" si="165"/>
        <v>6.8551424789799548E-237</v>
      </c>
      <c r="HS162" s="107">
        <f t="shared" ref="HS162:IG178" si="221" xml:space="preserve"> _xlfn.NORM.DIST($B162, C$9, ABS(C$13), TRUE) * _xlfn.NORM.DIST(($B162 - C$9)*C$17, 0, ABS(C$13), TRUE) * 2</f>
        <v>1.4484578531868341E-12</v>
      </c>
      <c r="HT162" s="107">
        <f t="shared" si="221"/>
        <v>1.4719968693735597E-17</v>
      </c>
      <c r="HU162" s="107">
        <f t="shared" si="221"/>
        <v>1.1915863424493483E-19</v>
      </c>
      <c r="HV162" s="107">
        <f t="shared" si="221"/>
        <v>8.9435019436173396E-20</v>
      </c>
      <c r="HW162" s="107">
        <f t="shared" si="221"/>
        <v>4.3861233323142772E-20</v>
      </c>
      <c r="HX162" s="107">
        <f t="shared" si="221"/>
        <v>4.7533127624629141E-22</v>
      </c>
      <c r="HY162" s="107">
        <f t="shared" si="221"/>
        <v>3.3654476789103076E-24</v>
      </c>
      <c r="HZ162" s="107">
        <f t="shared" si="221"/>
        <v>1.2189834745922497E-20</v>
      </c>
      <c r="IA162" s="107">
        <f t="shared" si="221"/>
        <v>1.4587178626436147E-19</v>
      </c>
      <c r="IB162" s="107">
        <f t="shared" si="221"/>
        <v>2.0258691304013244E-18</v>
      </c>
      <c r="IC162" s="107">
        <f t="shared" si="221"/>
        <v>6.8414565472763509E-19</v>
      </c>
      <c r="ID162" s="107">
        <f t="shared" si="221"/>
        <v>1.8075139787244891E-18</v>
      </c>
      <c r="IE162" s="107">
        <f t="shared" si="221"/>
        <v>4.0325868176414942E-18</v>
      </c>
      <c r="IF162" s="107">
        <f t="shared" si="221"/>
        <v>2.1940516303009701E-17</v>
      </c>
      <c r="IG162" s="107">
        <f t="shared" si="221"/>
        <v>1.0630296355933046E-15</v>
      </c>
      <c r="II162" s="107">
        <f t="shared" ref="II162:IW178" si="222" xml:space="preserve"> _xlfn.NORM.DIST($B162, C$10, ABS(C$14), TRUE) * _xlfn.NORM.DIST(($B162 - C$10)*C$18, 0, ABS(C$14), TRUE) * 2</f>
        <v>3.7099462809440584E-2</v>
      </c>
      <c r="IJ162" s="107">
        <f t="shared" si="222"/>
        <v>0.43708993557958048</v>
      </c>
      <c r="IK162" s="107">
        <f t="shared" si="222"/>
        <v>0.49681195207443019</v>
      </c>
      <c r="IL162" s="107">
        <f t="shared" si="222"/>
        <v>0.39893533156562949</v>
      </c>
      <c r="IM162" s="107">
        <f t="shared" si="222"/>
        <v>0.33916353139048655</v>
      </c>
      <c r="IN162" s="107">
        <f t="shared" si="222"/>
        <v>0.43754712036236126</v>
      </c>
      <c r="IO162" s="107">
        <f t="shared" si="222"/>
        <v>0.5138227604339114</v>
      </c>
      <c r="IP162" s="107">
        <f t="shared" si="222"/>
        <v>0.32942115297834118</v>
      </c>
      <c r="IQ162" s="107">
        <f t="shared" si="222"/>
        <v>0.1882878919829292</v>
      </c>
      <c r="IR162" s="107">
        <f t="shared" si="222"/>
        <v>0.17558254616051619</v>
      </c>
      <c r="IS162" s="107">
        <f t="shared" si="222"/>
        <v>0.17084285311714495</v>
      </c>
      <c r="IT162" s="107">
        <f t="shared" si="222"/>
        <v>0.19535622406096573</v>
      </c>
      <c r="IU162" s="107">
        <f t="shared" si="222"/>
        <v>0.20000232315661257</v>
      </c>
      <c r="IV162" s="107">
        <f t="shared" si="222"/>
        <v>0.12075211280518926</v>
      </c>
      <c r="IW162" s="107">
        <f t="shared" si="222"/>
        <v>8.0341242440219507E-2</v>
      </c>
      <c r="IY162" s="107">
        <f t="shared" ref="IY162:JM178" si="223">GM162+HC162+HS162+II162</f>
        <v>3.7099462810889043E-2</v>
      </c>
      <c r="IZ162" s="107">
        <f t="shared" si="223"/>
        <v>0.43708993557958048</v>
      </c>
      <c r="JA162" s="107">
        <f t="shared" si="223"/>
        <v>0.49681195207443019</v>
      </c>
      <c r="JB162" s="107">
        <f t="shared" si="223"/>
        <v>0.39893533156562949</v>
      </c>
      <c r="JC162" s="107">
        <f t="shared" si="223"/>
        <v>0.33916353139048655</v>
      </c>
      <c r="JD162" s="107">
        <f t="shared" si="223"/>
        <v>0.43754712036236126</v>
      </c>
      <c r="JE162" s="107">
        <f t="shared" si="223"/>
        <v>0.5138227604339114</v>
      </c>
      <c r="JF162" s="107">
        <f t="shared" si="223"/>
        <v>0.32942115297834118</v>
      </c>
      <c r="JG162" s="107">
        <f t="shared" si="223"/>
        <v>0.1882878919829292</v>
      </c>
      <c r="JH162" s="107">
        <f t="shared" si="223"/>
        <v>0.17558254616051619</v>
      </c>
      <c r="JI162" s="107">
        <f t="shared" si="223"/>
        <v>0.17084285311714495</v>
      </c>
      <c r="JJ162" s="107">
        <f t="shared" si="223"/>
        <v>0.19535622406096573</v>
      </c>
      <c r="JK162" s="107">
        <f t="shared" si="223"/>
        <v>0.20000232315661257</v>
      </c>
      <c r="JL162" s="107">
        <f t="shared" si="223"/>
        <v>0.12075211280518929</v>
      </c>
      <c r="JM162" s="107">
        <f t="shared" si="223"/>
        <v>8.0341242440220575E-2</v>
      </c>
    </row>
    <row r="163" spans="2:273" x14ac:dyDescent="0.25">
      <c r="B163" s="2">
        <v>135</v>
      </c>
      <c r="C163" s="37">
        <v>39.305999999999997</v>
      </c>
      <c r="D163" s="37">
        <v>42.508000000000003</v>
      </c>
      <c r="E163" s="37">
        <v>44.902000000000001</v>
      </c>
      <c r="F163" s="37">
        <v>47.902000000000001</v>
      </c>
      <c r="G163" s="37">
        <v>49.262</v>
      </c>
      <c r="H163" s="37">
        <v>52.328000000000003</v>
      </c>
      <c r="I163" s="37">
        <v>56.802999999999997</v>
      </c>
      <c r="J163" s="37">
        <v>57.869</v>
      </c>
      <c r="K163" s="37">
        <v>53.101999999999997</v>
      </c>
      <c r="L163" s="37">
        <v>55.262</v>
      </c>
      <c r="M163" s="37">
        <v>55.41</v>
      </c>
      <c r="N163" s="37">
        <v>60.459000000000003</v>
      </c>
      <c r="O163" s="37">
        <v>60.933999999999997</v>
      </c>
      <c r="P163" s="37">
        <v>65.966999999999999</v>
      </c>
      <c r="Q163" s="37">
        <v>79.59</v>
      </c>
      <c r="S163" s="4">
        <f t="shared" si="185"/>
        <v>39.36948063805351</v>
      </c>
      <c r="T163" s="4">
        <f t="shared" si="186"/>
        <v>41.922224654243209</v>
      </c>
      <c r="U163" s="4">
        <f t="shared" si="187"/>
        <v>41.804999378713283</v>
      </c>
      <c r="V163" s="4">
        <f t="shared" si="188"/>
        <v>45.574071861052097</v>
      </c>
      <c r="W163" s="4">
        <f t="shared" si="189"/>
        <v>47.483178590639049</v>
      </c>
      <c r="X163" s="4">
        <f t="shared" si="190"/>
        <v>50.970351226560339</v>
      </c>
      <c r="Y163" s="4">
        <f t="shared" si="191"/>
        <v>54.542042630819381</v>
      </c>
      <c r="Z163" s="4">
        <f t="shared" si="192"/>
        <v>54.815000432029692</v>
      </c>
      <c r="AA163" s="4">
        <f t="shared" si="193"/>
        <v>52.943933106185618</v>
      </c>
      <c r="AB163" s="4">
        <f t="shared" si="194"/>
        <v>54.001579853207822</v>
      </c>
      <c r="AC163" s="4">
        <f t="shared" si="195"/>
        <v>54.315940662365819</v>
      </c>
      <c r="AD163" s="4">
        <f t="shared" si="196"/>
        <v>58.015009143784354</v>
      </c>
      <c r="AE163" s="4">
        <f t="shared" si="197"/>
        <v>61.195266815963066</v>
      </c>
      <c r="AF163" s="4">
        <f t="shared" si="198"/>
        <v>64.228585800568951</v>
      </c>
      <c r="AG163" s="4">
        <f t="shared" si="198"/>
        <v>77.938199127447106</v>
      </c>
      <c r="AI163" s="4">
        <f t="shared" si="199"/>
        <v>-6.348063805351245E-2</v>
      </c>
      <c r="AJ163" s="4">
        <f t="shared" si="200"/>
        <v>0.5857753457567938</v>
      </c>
      <c r="AK163" s="4">
        <f t="shared" si="201"/>
        <v>3.0970006212867176</v>
      </c>
      <c r="AL163" s="4">
        <f t="shared" si="202"/>
        <v>2.3279281389479038</v>
      </c>
      <c r="AM163" s="4">
        <f t="shared" si="203"/>
        <v>1.7788214093609511</v>
      </c>
      <c r="AN163" s="4">
        <f t="shared" si="204"/>
        <v>1.3576487734396636</v>
      </c>
      <c r="AO163" s="4">
        <f t="shared" si="205"/>
        <v>2.2609573691806162</v>
      </c>
      <c r="AP163" s="4">
        <f t="shared" si="206"/>
        <v>3.0539995679703082</v>
      </c>
      <c r="AQ163" s="4">
        <f t="shared" si="207"/>
        <v>0.15806689381437877</v>
      </c>
      <c r="AR163" s="4">
        <f t="shared" si="208"/>
        <v>1.2604201467921783</v>
      </c>
      <c r="AS163" s="4">
        <f t="shared" si="209"/>
        <v>1.0940593376341781</v>
      </c>
      <c r="AT163" s="4">
        <f t="shared" si="210"/>
        <v>2.4439908562156489</v>
      </c>
      <c r="AU163" s="4">
        <f t="shared" si="211"/>
        <v>-0.26126681596306867</v>
      </c>
      <c r="AV163" s="4">
        <f t="shared" si="212"/>
        <v>1.7384141994310482</v>
      </c>
      <c r="AW163" s="4">
        <f t="shared" si="212"/>
        <v>1.6518008725528972</v>
      </c>
      <c r="AY163" s="2">
        <f t="shared" si="215"/>
        <v>39.36948063805351</v>
      </c>
      <c r="AZ163" s="2">
        <f t="shared" si="215"/>
        <v>37.850030156770188</v>
      </c>
      <c r="BA163" s="2">
        <f t="shared" si="215"/>
        <v>34.615197535915968</v>
      </c>
      <c r="BB163" s="2">
        <f t="shared" si="215"/>
        <v>35.326470182598079</v>
      </c>
      <c r="BC163" s="2">
        <f t="shared" si="215"/>
        <v>34.734523086345888</v>
      </c>
      <c r="BD163" s="2">
        <f t="shared" si="215"/>
        <v>37.432572130602118</v>
      </c>
      <c r="BE163" s="2">
        <f t="shared" si="215"/>
        <v>41.343735211987948</v>
      </c>
      <c r="BF163" s="2">
        <f t="shared" si="215"/>
        <v>37.913009972057409</v>
      </c>
      <c r="BG163" s="2">
        <f t="shared" si="215"/>
        <v>37.436323493364355</v>
      </c>
      <c r="BH163" s="2">
        <f t="shared" si="215"/>
        <v>36.798748387591232</v>
      </c>
      <c r="BI163" s="2">
        <f t="shared" si="215"/>
        <v>36.137275733156585</v>
      </c>
      <c r="BJ163" s="2">
        <f t="shared" si="215"/>
        <v>36.815556700165679</v>
      </c>
      <c r="BK163" s="2">
        <f t="shared" si="215"/>
        <v>37.666117942105892</v>
      </c>
      <c r="BL163" s="2">
        <f t="shared" si="215"/>
        <v>38.656402551617077</v>
      </c>
      <c r="BM163" s="2">
        <f t="shared" si="215"/>
        <v>39.542081431811326</v>
      </c>
      <c r="BO163" s="2" t="str">
        <f t="shared" si="216"/>
        <v/>
      </c>
      <c r="BP163" s="2" t="str">
        <f t="shared" si="216"/>
        <v/>
      </c>
      <c r="BQ163" s="2" t="str">
        <f t="shared" si="216"/>
        <v/>
      </c>
      <c r="BR163" s="2" t="str">
        <f t="shared" si="216"/>
        <v/>
      </c>
      <c r="BS163" s="2" t="str">
        <f t="shared" si="216"/>
        <v/>
      </c>
      <c r="BT163" s="2" t="str">
        <f t="shared" si="216"/>
        <v/>
      </c>
      <c r="BU163" s="2" t="str">
        <f t="shared" si="216"/>
        <v/>
      </c>
      <c r="BV163" s="2" t="str">
        <f t="shared" si="216"/>
        <v/>
      </c>
      <c r="BW163" s="2" t="str">
        <f t="shared" si="216"/>
        <v/>
      </c>
      <c r="BX163" s="2" t="str">
        <f t="shared" si="216"/>
        <v/>
      </c>
      <c r="BY163" s="2" t="str">
        <f t="shared" si="216"/>
        <v/>
      </c>
      <c r="BZ163" s="2" t="str">
        <f t="shared" si="216"/>
        <v/>
      </c>
      <c r="CA163" s="2" t="str">
        <f t="shared" si="216"/>
        <v/>
      </c>
      <c r="CB163" s="2" t="str">
        <f t="shared" si="216"/>
        <v/>
      </c>
      <c r="CC163" s="2" t="str">
        <f t="shared" si="216"/>
        <v/>
      </c>
      <c r="CE163" s="2" t="str">
        <f t="shared" si="217"/>
        <v/>
      </c>
      <c r="CF163" s="2" t="str">
        <f t="shared" si="217"/>
        <v/>
      </c>
      <c r="CG163" s="2" t="str">
        <f t="shared" si="217"/>
        <v/>
      </c>
      <c r="CH163" s="2" t="str">
        <f t="shared" si="217"/>
        <v/>
      </c>
      <c r="CI163" s="2" t="str">
        <f t="shared" si="217"/>
        <v/>
      </c>
      <c r="CJ163" s="2" t="str">
        <f t="shared" si="217"/>
        <v/>
      </c>
      <c r="CK163" s="2" t="str">
        <f t="shared" si="217"/>
        <v/>
      </c>
      <c r="CL163" s="2" t="str">
        <f t="shared" si="217"/>
        <v/>
      </c>
      <c r="CM163" s="2" t="str">
        <f t="shared" si="217"/>
        <v/>
      </c>
      <c r="CN163" s="2" t="str">
        <f t="shared" si="217"/>
        <v/>
      </c>
      <c r="CO163" s="2" t="str">
        <f t="shared" si="217"/>
        <v/>
      </c>
      <c r="CP163" s="2" t="str">
        <f t="shared" si="217"/>
        <v/>
      </c>
      <c r="CQ163" s="2" t="str">
        <f t="shared" si="217"/>
        <v/>
      </c>
      <c r="CR163" s="2" t="str">
        <f t="shared" si="217"/>
        <v/>
      </c>
      <c r="CS163" s="2" t="str">
        <f t="shared" si="217"/>
        <v/>
      </c>
      <c r="CU163" s="2" t="str">
        <f t="shared" si="218"/>
        <v/>
      </c>
      <c r="CV163" s="2" t="str">
        <f t="shared" si="218"/>
        <v/>
      </c>
      <c r="CW163" s="2" t="str">
        <f t="shared" si="218"/>
        <v/>
      </c>
      <c r="CX163" s="2" t="str">
        <f t="shared" si="218"/>
        <v/>
      </c>
      <c r="CY163" s="2" t="str">
        <f t="shared" si="218"/>
        <v/>
      </c>
      <c r="CZ163" s="2" t="str">
        <f t="shared" si="218"/>
        <v/>
      </c>
      <c r="DA163" s="2" t="str">
        <f t="shared" si="218"/>
        <v/>
      </c>
      <c r="DB163" s="2" t="str">
        <f t="shared" si="218"/>
        <v/>
      </c>
      <c r="DC163" s="2" t="str">
        <f t="shared" si="218"/>
        <v/>
      </c>
      <c r="DD163" s="2" t="str">
        <f t="shared" si="218"/>
        <v/>
      </c>
      <c r="DE163" s="2" t="str">
        <f t="shared" si="218"/>
        <v/>
      </c>
      <c r="DF163" s="2" t="str">
        <f t="shared" si="218"/>
        <v/>
      </c>
      <c r="DG163" s="2" t="str">
        <f t="shared" si="218"/>
        <v/>
      </c>
      <c r="DH163" s="2" t="str">
        <f t="shared" si="218"/>
        <v/>
      </c>
      <c r="DI163" s="2" t="str">
        <f t="shared" si="218"/>
        <v/>
      </c>
      <c r="DK163" s="2">
        <f t="shared" si="179"/>
        <v>84.698741935483852</v>
      </c>
      <c r="DL163" s="2">
        <f t="shared" si="179"/>
        <v>93.466387096774184</v>
      </c>
      <c r="DM163" s="2">
        <f t="shared" si="179"/>
        <v>85.491741935483873</v>
      </c>
      <c r="DN163" s="2">
        <f t="shared" si="179"/>
        <v>80.145148643695009</v>
      </c>
      <c r="DO163" s="2">
        <f t="shared" si="179"/>
        <v>79.153001893939376</v>
      </c>
      <c r="DP163" s="2">
        <f t="shared" si="179"/>
        <v>76.470933712121223</v>
      </c>
      <c r="DQ163" s="2">
        <f t="shared" si="179"/>
        <v>84.433208333333297</v>
      </c>
      <c r="DR163" s="2">
        <f t="shared" si="179"/>
        <v>72.301674242424255</v>
      </c>
      <c r="DS163" s="2">
        <f t="shared" si="179"/>
        <v>78.728635141329249</v>
      </c>
      <c r="DT163" s="2">
        <f t="shared" si="179"/>
        <v>79.211558712121189</v>
      </c>
      <c r="DU163" s="2">
        <f t="shared" si="179"/>
        <v>72.85739962121211</v>
      </c>
      <c r="DV163" s="2">
        <f t="shared" si="179"/>
        <v>72.818348484848499</v>
      </c>
      <c r="DW163" s="2">
        <f t="shared" si="179"/>
        <v>75.109174242424245</v>
      </c>
      <c r="DX163" s="2">
        <f t="shared" si="179"/>
        <v>61.026645344574781</v>
      </c>
      <c r="DY163" s="2">
        <f t="shared" si="179"/>
        <v>57.62030147783252</v>
      </c>
      <c r="EA163" s="2">
        <f t="shared" si="214"/>
        <v>39.335590047160537</v>
      </c>
      <c r="EB163" s="2">
        <f t="shared" si="214"/>
        <v>37.228249414348468</v>
      </c>
      <c r="EC163" s="2">
        <f t="shared" si="214"/>
        <v>33.760542028087578</v>
      </c>
      <c r="ED163" s="2">
        <f t="shared" si="214"/>
        <v>35.157106333527018</v>
      </c>
      <c r="EE163" s="2">
        <f t="shared" si="214"/>
        <v>34.303689798290037</v>
      </c>
      <c r="EF163" s="2">
        <f t="shared" si="214"/>
        <v>37.337965468581388</v>
      </c>
      <c r="EG163" s="2">
        <f t="shared" si="214"/>
        <v>41.692414502541254</v>
      </c>
      <c r="EH163" s="2">
        <f t="shared" si="214"/>
        <v>37.390223914667544</v>
      </c>
      <c r="EI163" s="2">
        <f t="shared" si="214"/>
        <v>36.976009234494228</v>
      </c>
      <c r="EJ163" s="2">
        <f t="shared" si="214"/>
        <v>36.405012000998781</v>
      </c>
      <c r="EK163" s="2">
        <f t="shared" si="213"/>
        <v>36.174497050469739</v>
      </c>
      <c r="EL163" s="2">
        <f t="shared" si="182"/>
        <v>36.57114371547177</v>
      </c>
      <c r="EM163" s="2">
        <f t="shared" si="182"/>
        <v>37.308248298368298</v>
      </c>
      <c r="EN163" s="2">
        <f t="shared" si="182"/>
        <v>38.411110155743025</v>
      </c>
      <c r="EO163" s="2">
        <f t="shared" si="182"/>
        <v>39.578437412424108</v>
      </c>
      <c r="EQ163" s="2">
        <f t="shared" si="180"/>
        <v>39.654752469817936</v>
      </c>
      <c r="ER163" s="2">
        <f t="shared" si="180"/>
        <v>38.865452858636715</v>
      </c>
      <c r="ES163" s="2">
        <f t="shared" si="180"/>
        <v>35.723444444444453</v>
      </c>
      <c r="ET163" s="2">
        <f t="shared" si="180"/>
        <v>35.62170580922465</v>
      </c>
      <c r="EU163" s="2">
        <f t="shared" si="180"/>
        <v>35.588998363040332</v>
      </c>
      <c r="EV163" s="2">
        <f t="shared" si="180"/>
        <v>37.576574865853381</v>
      </c>
      <c r="EW163" s="2">
        <f t="shared" si="180"/>
        <v>40.945075924219537</v>
      </c>
      <c r="EX163" s="2">
        <f t="shared" si="180"/>
        <v>38.963212908745327</v>
      </c>
      <c r="EY163" s="2">
        <f t="shared" si="180"/>
        <v>38.766865930117952</v>
      </c>
      <c r="EZ163" s="2">
        <f t="shared" si="180"/>
        <v>38.016661957717105</v>
      </c>
      <c r="FA163" s="2">
        <f t="shared" si="180"/>
        <v>36.022249130764735</v>
      </c>
      <c r="FB163" s="2">
        <f t="shared" si="180"/>
        <v>37.526510810266231</v>
      </c>
      <c r="FC163" s="2">
        <f t="shared" si="180"/>
        <v>38.601099882797449</v>
      </c>
      <c r="FD163" s="2">
        <f t="shared" si="180"/>
        <v>39.403739239514081</v>
      </c>
      <c r="FE163" s="2">
        <f t="shared" si="180"/>
        <v>39.420093530547092</v>
      </c>
      <c r="FG163" s="2">
        <f t="shared" si="181"/>
        <v>0.99999998916977995</v>
      </c>
      <c r="FH163" s="2">
        <f t="shared" si="181"/>
        <v>0.99999999130749295</v>
      </c>
      <c r="FI163" s="2">
        <f t="shared" si="181"/>
        <v>0.9999999923872076</v>
      </c>
      <c r="FJ163" s="2">
        <f t="shared" si="181"/>
        <v>0.99999999217367441</v>
      </c>
      <c r="FK163" s="2">
        <f t="shared" si="181"/>
        <v>0.99999999118881933</v>
      </c>
      <c r="FL163" s="2">
        <f t="shared" si="181"/>
        <v>0.99999999195679357</v>
      </c>
      <c r="FM163" s="2">
        <f t="shared" si="181"/>
        <v>0.99999999174627008</v>
      </c>
      <c r="FN163" s="2">
        <f t="shared" si="181"/>
        <v>0.99999999090085068</v>
      </c>
      <c r="FO163" s="2">
        <f t="shared" si="181"/>
        <v>0.99999999097485037</v>
      </c>
      <c r="FP163" s="2">
        <f t="shared" si="181"/>
        <v>0.99999999155122044</v>
      </c>
      <c r="FQ163" s="2">
        <f t="shared" si="181"/>
        <v>0.99999999184220278</v>
      </c>
      <c r="FR163" s="2">
        <f t="shared" si="181"/>
        <v>0.99999999212155222</v>
      </c>
      <c r="FS163" s="2">
        <f t="shared" si="181"/>
        <v>0.99999995644581108</v>
      </c>
      <c r="FT163" s="2">
        <f t="shared" si="181"/>
        <v>0.9999998282428072</v>
      </c>
      <c r="FU163" s="2">
        <f t="shared" si="181"/>
        <v>0.99999945417615532</v>
      </c>
      <c r="FW163" s="2">
        <f t="shared" si="219"/>
        <v>0.1061844916387147</v>
      </c>
      <c r="FX163" s="2">
        <f t="shared" si="219"/>
        <v>0.37978191149092488</v>
      </c>
      <c r="FY163" s="2">
        <f t="shared" si="219"/>
        <v>0.43540377090967919</v>
      </c>
      <c r="FZ163" s="2">
        <f t="shared" si="219"/>
        <v>0.36453656501804116</v>
      </c>
      <c r="GA163" s="2">
        <f t="shared" si="219"/>
        <v>0.33519802535834298</v>
      </c>
      <c r="GB163" s="2">
        <f t="shared" si="219"/>
        <v>0.39649044986415666</v>
      </c>
      <c r="GC163" s="2">
        <f t="shared" si="219"/>
        <v>0.46656181473635761</v>
      </c>
      <c r="GD163" s="2">
        <f t="shared" si="219"/>
        <v>0.3323518102756145</v>
      </c>
      <c r="GE163" s="2">
        <f t="shared" si="219"/>
        <v>0.25703557586226111</v>
      </c>
      <c r="GF163" s="2">
        <f t="shared" si="219"/>
        <v>0.24430616790454415</v>
      </c>
      <c r="GG163" s="2">
        <f t="shared" si="219"/>
        <v>0.24448029659093895</v>
      </c>
      <c r="GH163" s="2">
        <f t="shared" si="219"/>
        <v>0.25583118829812923</v>
      </c>
      <c r="GI163" s="2">
        <f t="shared" si="219"/>
        <v>0.2768051659285678</v>
      </c>
      <c r="GJ163" s="2">
        <f t="shared" si="219"/>
        <v>0.24710993814663137</v>
      </c>
      <c r="GK163" s="2">
        <f t="shared" si="219"/>
        <v>0.2296636147940111</v>
      </c>
      <c r="GM163" s="107">
        <f t="shared" si="220"/>
        <v>1.2994447720090724E-211</v>
      </c>
      <c r="GN163" s="107">
        <f t="shared" si="220"/>
        <v>5.2407301947699994E-228</v>
      </c>
      <c r="GO163" s="107">
        <f t="shared" si="220"/>
        <v>1.8875775983654531E-243</v>
      </c>
      <c r="GP163" s="107">
        <f t="shared" si="220"/>
        <v>2.2997258531430288E-258</v>
      </c>
      <c r="GQ163" s="107">
        <f t="shared" si="220"/>
        <v>2.1953047447068709E-269</v>
      </c>
      <c r="GR163" s="107">
        <f t="shared" si="220"/>
        <v>9.3050503907747005E-281</v>
      </c>
      <c r="GS163" s="107">
        <f t="shared" si="220"/>
        <v>1.2581477354544094E-286</v>
      </c>
      <c r="GT163" s="107">
        <f t="shared" si="220"/>
        <v>4.6490664600901248E-275</v>
      </c>
      <c r="GU163" s="107">
        <f t="shared" si="220"/>
        <v>8.2812999213335186E-282</v>
      </c>
      <c r="GV163" s="107">
        <f t="shared" si="220"/>
        <v>1.7663280427773988E-272</v>
      </c>
      <c r="GW163" s="107">
        <f t="shared" si="220"/>
        <v>3.1887812036567587E-280</v>
      </c>
      <c r="GX163" s="107">
        <f t="shared" si="220"/>
        <v>7.5879179511837969E-274</v>
      </c>
      <c r="GY163" s="107">
        <f t="shared" si="220"/>
        <v>3.4573413432931523E-272</v>
      </c>
      <c r="GZ163" s="107">
        <f t="shared" si="220"/>
        <v>1.8592955420263649E-274</v>
      </c>
      <c r="HA163" s="107">
        <f t="shared" si="220"/>
        <v>3.3780742659174194E-307</v>
      </c>
      <c r="HC163" s="107">
        <f t="shared" si="184"/>
        <v>7.7514695700693772E-164</v>
      </c>
      <c r="HD163" s="107">
        <f t="shared" si="184"/>
        <v>1.5431419562240132E-179</v>
      </c>
      <c r="HE163" s="107">
        <f t="shared" si="184"/>
        <v>2.3590935427658651E-193</v>
      </c>
      <c r="HF163" s="107">
        <f t="shared" si="183"/>
        <v>3.3392381551952022E-204</v>
      </c>
      <c r="HG163" s="107">
        <f t="shared" si="183"/>
        <v>2.065354218818118E-212</v>
      </c>
      <c r="HH163" s="107">
        <f t="shared" si="183"/>
        <v>4.1036836518996167E-223</v>
      </c>
      <c r="HI163" s="107">
        <f t="shared" si="183"/>
        <v>3.346355312039732E-231</v>
      </c>
      <c r="HJ163" s="107">
        <f t="shared" si="183"/>
        <v>1.1477747233628722E-217</v>
      </c>
      <c r="HK163" s="107">
        <f t="shared" si="183"/>
        <v>1.2686302851757367E-220</v>
      </c>
      <c r="HL163" s="107">
        <f t="shared" si="165"/>
        <v>9.5457111482885791E-212</v>
      </c>
      <c r="HM163" s="107">
        <f t="shared" si="165"/>
        <v>1.1591649590210335E-217</v>
      </c>
      <c r="HN163" s="107">
        <f t="shared" si="165"/>
        <v>5.5100406999894269E-212</v>
      </c>
      <c r="HO163" s="107">
        <f t="shared" si="165"/>
        <v>1.3302103682993227E-209</v>
      </c>
      <c r="HP163" s="107">
        <f t="shared" si="165"/>
        <v>6.9896341225142604E-211</v>
      </c>
      <c r="HQ163" s="107">
        <f t="shared" si="165"/>
        <v>6.4185224114462945E-245</v>
      </c>
      <c r="HS163" s="107">
        <f t="shared" si="221"/>
        <v>1.1314967109653259E-13</v>
      </c>
      <c r="HT163" s="107">
        <f t="shared" si="221"/>
        <v>6.4748384621501503E-19</v>
      </c>
      <c r="HU163" s="107">
        <f t="shared" si="221"/>
        <v>3.9691859757725806E-21</v>
      </c>
      <c r="HV163" s="107">
        <f t="shared" si="221"/>
        <v>2.6356586140428898E-21</v>
      </c>
      <c r="HW163" s="107">
        <f t="shared" si="221"/>
        <v>1.135724688703623E-21</v>
      </c>
      <c r="HX163" s="107">
        <f t="shared" si="221"/>
        <v>9.6411352477449617E-24</v>
      </c>
      <c r="HY163" s="107">
        <f t="shared" si="221"/>
        <v>5.3606782939135585E-26</v>
      </c>
      <c r="HZ163" s="107">
        <f t="shared" si="221"/>
        <v>2.8594507454650786E-22</v>
      </c>
      <c r="IA163" s="107">
        <f t="shared" si="221"/>
        <v>3.630064920945099E-21</v>
      </c>
      <c r="IB163" s="107">
        <f t="shared" si="221"/>
        <v>6.0857406578933023E-20</v>
      </c>
      <c r="IC163" s="107">
        <f t="shared" si="221"/>
        <v>1.8761015122690167E-20</v>
      </c>
      <c r="ID163" s="107">
        <f t="shared" si="221"/>
        <v>5.4270451200940544E-20</v>
      </c>
      <c r="IE163" s="107">
        <f t="shared" si="221"/>
        <v>1.2635932845734557E-19</v>
      </c>
      <c r="IF163" s="107">
        <f t="shared" si="221"/>
        <v>7.3639799800933117E-19</v>
      </c>
      <c r="IG163" s="107">
        <f t="shared" si="221"/>
        <v>3.4210171640706757E-17</v>
      </c>
      <c r="II163" s="107">
        <f t="shared" si="222"/>
        <v>5.9868557424475173E-2</v>
      </c>
      <c r="IJ163" s="107">
        <f t="shared" si="222"/>
        <v>0.49941309289644042</v>
      </c>
      <c r="IK163" s="107">
        <f t="shared" si="222"/>
        <v>0.52573278849811156</v>
      </c>
      <c r="IL163" s="107">
        <f t="shared" si="222"/>
        <v>0.47632947666910358</v>
      </c>
      <c r="IM163" s="107">
        <f t="shared" si="222"/>
        <v>0.42897477571802795</v>
      </c>
      <c r="IN163" s="107">
        <f t="shared" si="222"/>
        <v>0.50444196087682669</v>
      </c>
      <c r="IO163" s="107">
        <f t="shared" si="222"/>
        <v>0.52235104519356423</v>
      </c>
      <c r="IP163" s="107">
        <f t="shared" si="222"/>
        <v>0.42113519471551353</v>
      </c>
      <c r="IQ163" s="107">
        <f t="shared" si="222"/>
        <v>0.27113310320561312</v>
      </c>
      <c r="IR163" s="107">
        <f t="shared" si="222"/>
        <v>0.25381513980071135</v>
      </c>
      <c r="IS163" s="107">
        <f t="shared" si="222"/>
        <v>0.24900613193424476</v>
      </c>
      <c r="IT163" s="107">
        <f t="shared" si="222"/>
        <v>0.27768194686087294</v>
      </c>
      <c r="IU163" s="107">
        <f t="shared" si="222"/>
        <v>0.28300617069457645</v>
      </c>
      <c r="IV163" s="107">
        <f t="shared" si="222"/>
        <v>0.1832962044448698</v>
      </c>
      <c r="IW163" s="107">
        <f t="shared" si="222"/>
        <v>0.12340405661709465</v>
      </c>
      <c r="IY163" s="107">
        <f t="shared" si="223"/>
        <v>5.9868557424588326E-2</v>
      </c>
      <c r="IZ163" s="107">
        <f t="shared" si="223"/>
        <v>0.49941309289644042</v>
      </c>
      <c r="JA163" s="107">
        <f t="shared" si="223"/>
        <v>0.52573278849811156</v>
      </c>
      <c r="JB163" s="107">
        <f t="shared" si="223"/>
        <v>0.47632947666910358</v>
      </c>
      <c r="JC163" s="107">
        <f t="shared" si="223"/>
        <v>0.42897477571802795</v>
      </c>
      <c r="JD163" s="107">
        <f t="shared" si="223"/>
        <v>0.50444196087682669</v>
      </c>
      <c r="JE163" s="107">
        <f t="shared" si="223"/>
        <v>0.52235104519356423</v>
      </c>
      <c r="JF163" s="107">
        <f t="shared" si="223"/>
        <v>0.42113519471551353</v>
      </c>
      <c r="JG163" s="107">
        <f t="shared" si="223"/>
        <v>0.27113310320561312</v>
      </c>
      <c r="JH163" s="107">
        <f t="shared" si="223"/>
        <v>0.25381513980071135</v>
      </c>
      <c r="JI163" s="107">
        <f t="shared" si="223"/>
        <v>0.24900613193424476</v>
      </c>
      <c r="JJ163" s="107">
        <f t="shared" si="223"/>
        <v>0.27768194686087294</v>
      </c>
      <c r="JK163" s="107">
        <f t="shared" si="223"/>
        <v>0.28300617069457645</v>
      </c>
      <c r="JL163" s="107">
        <f t="shared" si="223"/>
        <v>0.1832962044448698</v>
      </c>
      <c r="JM163" s="107">
        <f t="shared" si="223"/>
        <v>0.12340405661709468</v>
      </c>
    </row>
    <row r="164" spans="2:273" x14ac:dyDescent="0.25">
      <c r="B164" s="2">
        <v>136</v>
      </c>
      <c r="C164" s="37">
        <v>39.354999999999997</v>
      </c>
      <c r="D164" s="37">
        <v>41.917999999999999</v>
      </c>
      <c r="E164" s="37">
        <v>41.41</v>
      </c>
      <c r="F164" s="37">
        <v>45.704999999999998</v>
      </c>
      <c r="G164" s="37">
        <v>48.704999999999998</v>
      </c>
      <c r="H164" s="37">
        <v>52.491999999999997</v>
      </c>
      <c r="I164" s="37">
        <v>52.115000000000002</v>
      </c>
      <c r="J164" s="37">
        <v>55.884999999999998</v>
      </c>
      <c r="K164" s="37">
        <v>57.863999999999997</v>
      </c>
      <c r="L164" s="37">
        <v>58.689</v>
      </c>
      <c r="M164" s="37">
        <v>60.720999999999997</v>
      </c>
      <c r="N164" s="37">
        <v>63.213000000000001</v>
      </c>
      <c r="O164" s="37">
        <v>67.066000000000003</v>
      </c>
      <c r="P164" s="37">
        <v>71.721000000000004</v>
      </c>
      <c r="Q164" s="37">
        <v>89.638999999999996</v>
      </c>
      <c r="S164" s="4">
        <f t="shared" si="185"/>
        <v>39.232304209795039</v>
      </c>
      <c r="T164" s="4">
        <f t="shared" si="186"/>
        <v>41.49598951760121</v>
      </c>
      <c r="U164" s="4">
        <f t="shared" si="187"/>
        <v>40.463158544099841</v>
      </c>
      <c r="V164" s="4">
        <f t="shared" si="188"/>
        <v>44.886943307777059</v>
      </c>
      <c r="W164" s="4">
        <f t="shared" si="189"/>
        <v>47.482757390308606</v>
      </c>
      <c r="X164" s="4">
        <f t="shared" si="190"/>
        <v>49.297295059892122</v>
      </c>
      <c r="Y164" s="4">
        <f t="shared" si="191"/>
        <v>51.057834184855011</v>
      </c>
      <c r="Z164" s="4">
        <f t="shared" si="192"/>
        <v>55.024614628366976</v>
      </c>
      <c r="AA164" s="4">
        <f t="shared" si="193"/>
        <v>55.74724445733581</v>
      </c>
      <c r="AB164" s="4">
        <f t="shared" si="194"/>
        <v>57.388466149887037</v>
      </c>
      <c r="AC164" s="4">
        <f t="shared" si="195"/>
        <v>58.010919325610018</v>
      </c>
      <c r="AD164" s="4">
        <f t="shared" si="196"/>
        <v>61.656025519195012</v>
      </c>
      <c r="AE164" s="4">
        <f t="shared" si="197"/>
        <v>65.102692263781591</v>
      </c>
      <c r="AF164" s="4">
        <f t="shared" si="198"/>
        <v>71.351399618736551</v>
      </c>
      <c r="AG164" s="4">
        <f t="shared" si="198"/>
        <v>89.992240030906032</v>
      </c>
      <c r="AI164" s="4">
        <f t="shared" si="199"/>
        <v>0.12269579020495769</v>
      </c>
      <c r="AJ164" s="4">
        <f t="shared" si="200"/>
        <v>0.42201048239878958</v>
      </c>
      <c r="AK164" s="4">
        <f t="shared" si="201"/>
        <v>0.94684145590015589</v>
      </c>
      <c r="AL164" s="4">
        <f t="shared" si="202"/>
        <v>0.81805669222293886</v>
      </c>
      <c r="AM164" s="4">
        <f t="shared" si="203"/>
        <v>1.2222426096913921</v>
      </c>
      <c r="AN164" s="4">
        <f t="shared" si="204"/>
        <v>3.1947049401078758</v>
      </c>
      <c r="AO164" s="4">
        <f t="shared" si="205"/>
        <v>1.057165815144991</v>
      </c>
      <c r="AP164" s="4">
        <f t="shared" si="206"/>
        <v>0.86038537163302209</v>
      </c>
      <c r="AQ164" s="4">
        <f t="shared" si="207"/>
        <v>2.1167555426641869</v>
      </c>
      <c r="AR164" s="4">
        <f t="shared" si="208"/>
        <v>1.3005338501129629</v>
      </c>
      <c r="AS164" s="4">
        <f t="shared" si="209"/>
        <v>2.7100806743899781</v>
      </c>
      <c r="AT164" s="4">
        <f t="shared" si="210"/>
        <v>1.556974480804989</v>
      </c>
      <c r="AU164" s="4">
        <f t="shared" si="211"/>
        <v>1.963307736218411</v>
      </c>
      <c r="AV164" s="4">
        <f t="shared" si="212"/>
        <v>0.36960038126345296</v>
      </c>
      <c r="AW164" s="4">
        <f t="shared" si="212"/>
        <v>-0.3532400309060364</v>
      </c>
      <c r="AY164" s="2">
        <f t="shared" si="215"/>
        <v>39.232304209795039</v>
      </c>
      <c r="AZ164" s="2">
        <f t="shared" si="215"/>
        <v>37.780260364128537</v>
      </c>
      <c r="BA164" s="2">
        <f t="shared" si="215"/>
        <v>34.570155385197168</v>
      </c>
      <c r="BB164" s="2">
        <f t="shared" si="215"/>
        <v>35.201066511649678</v>
      </c>
      <c r="BC164" s="2">
        <f t="shared" si="215"/>
        <v>34.627734814330239</v>
      </c>
      <c r="BD164" s="2">
        <f t="shared" si="215"/>
        <v>37.286121420198612</v>
      </c>
      <c r="BE164" s="2">
        <f t="shared" si="215"/>
        <v>41.137822962358371</v>
      </c>
      <c r="BF164" s="2">
        <f t="shared" si="215"/>
        <v>37.824559453733741</v>
      </c>
      <c r="BG164" s="2">
        <f t="shared" si="215"/>
        <v>37.323852482887453</v>
      </c>
      <c r="BH164" s="2">
        <f t="shared" si="215"/>
        <v>36.678781093636047</v>
      </c>
      <c r="BI164" s="2">
        <f t="shared" si="215"/>
        <v>35.989408326249674</v>
      </c>
      <c r="BJ164" s="2">
        <f t="shared" si="215"/>
        <v>36.691435474922542</v>
      </c>
      <c r="BK164" s="2">
        <f t="shared" si="215"/>
        <v>37.537348533316717</v>
      </c>
      <c r="BL164" s="2">
        <f t="shared" si="215"/>
        <v>38.492392816517324</v>
      </c>
      <c r="BM164" s="2">
        <f t="shared" si="215"/>
        <v>39.391862876019729</v>
      </c>
      <c r="BO164" s="2" t="str">
        <f t="shared" si="216"/>
        <v/>
      </c>
      <c r="BP164" s="2" t="str">
        <f t="shared" si="216"/>
        <v/>
      </c>
      <c r="BQ164" s="2" t="str">
        <f t="shared" si="216"/>
        <v/>
      </c>
      <c r="BR164" s="2" t="str">
        <f t="shared" si="216"/>
        <v/>
      </c>
      <c r="BS164" s="2" t="str">
        <f t="shared" si="216"/>
        <v/>
      </c>
      <c r="BT164" s="2" t="str">
        <f t="shared" si="216"/>
        <v/>
      </c>
      <c r="BU164" s="2" t="str">
        <f t="shared" si="216"/>
        <v/>
      </c>
      <c r="BV164" s="2" t="str">
        <f t="shared" si="216"/>
        <v/>
      </c>
      <c r="BW164" s="2" t="str">
        <f t="shared" si="216"/>
        <v/>
      </c>
      <c r="BX164" s="2" t="str">
        <f t="shared" si="216"/>
        <v/>
      </c>
      <c r="BY164" s="2" t="str">
        <f t="shared" si="216"/>
        <v/>
      </c>
      <c r="BZ164" s="2" t="str">
        <f t="shared" si="216"/>
        <v/>
      </c>
      <c r="CA164" s="2" t="str">
        <f t="shared" si="216"/>
        <v/>
      </c>
      <c r="CB164" s="2" t="str">
        <f t="shared" si="216"/>
        <v/>
      </c>
      <c r="CC164" s="2" t="str">
        <f t="shared" si="216"/>
        <v/>
      </c>
      <c r="CE164" s="2" t="str">
        <f t="shared" si="217"/>
        <v/>
      </c>
      <c r="CF164" s="2" t="str">
        <f t="shared" si="217"/>
        <v/>
      </c>
      <c r="CG164" s="2" t="str">
        <f t="shared" si="217"/>
        <v/>
      </c>
      <c r="CH164" s="2" t="str">
        <f t="shared" si="217"/>
        <v/>
      </c>
      <c r="CI164" s="2" t="str">
        <f t="shared" si="217"/>
        <v/>
      </c>
      <c r="CJ164" s="2" t="str">
        <f t="shared" si="217"/>
        <v/>
      </c>
      <c r="CK164" s="2" t="str">
        <f t="shared" si="217"/>
        <v/>
      </c>
      <c r="CL164" s="2" t="str">
        <f t="shared" si="217"/>
        <v/>
      </c>
      <c r="CM164" s="2" t="str">
        <f t="shared" si="217"/>
        <v/>
      </c>
      <c r="CN164" s="2" t="str">
        <f t="shared" si="217"/>
        <v/>
      </c>
      <c r="CO164" s="2" t="str">
        <f t="shared" si="217"/>
        <v/>
      </c>
      <c r="CP164" s="2" t="str">
        <f t="shared" si="217"/>
        <v/>
      </c>
      <c r="CQ164" s="2" t="str">
        <f t="shared" si="217"/>
        <v/>
      </c>
      <c r="CR164" s="2" t="str">
        <f t="shared" si="217"/>
        <v/>
      </c>
      <c r="CS164" s="2" t="str">
        <f t="shared" si="217"/>
        <v/>
      </c>
      <c r="CU164" s="2" t="str">
        <f t="shared" si="218"/>
        <v/>
      </c>
      <c r="CV164" s="2" t="str">
        <f t="shared" si="218"/>
        <v/>
      </c>
      <c r="CW164" s="2" t="str">
        <f t="shared" si="218"/>
        <v/>
      </c>
      <c r="CX164" s="2" t="str">
        <f t="shared" si="218"/>
        <v/>
      </c>
      <c r="CY164" s="2" t="str">
        <f t="shared" si="218"/>
        <v/>
      </c>
      <c r="CZ164" s="2" t="str">
        <f t="shared" si="218"/>
        <v/>
      </c>
      <c r="DA164" s="2" t="str">
        <f t="shared" si="218"/>
        <v/>
      </c>
      <c r="DB164" s="2" t="str">
        <f t="shared" si="218"/>
        <v/>
      </c>
      <c r="DC164" s="2" t="str">
        <f t="shared" si="218"/>
        <v/>
      </c>
      <c r="DD164" s="2" t="str">
        <f t="shared" si="218"/>
        <v/>
      </c>
      <c r="DE164" s="2" t="str">
        <f t="shared" si="218"/>
        <v/>
      </c>
      <c r="DF164" s="2" t="str">
        <f t="shared" si="218"/>
        <v/>
      </c>
      <c r="DG164" s="2" t="str">
        <f t="shared" si="218"/>
        <v/>
      </c>
      <c r="DH164" s="2" t="str">
        <f t="shared" si="218"/>
        <v/>
      </c>
      <c r="DI164" s="2" t="str">
        <f t="shared" si="218"/>
        <v/>
      </c>
      <c r="DK164" s="2">
        <f t="shared" ref="DK164:DY180" si="224">BO$229*$B164+BO$230</f>
        <v>84.921417741935471</v>
      </c>
      <c r="DL164" s="2">
        <f t="shared" si="224"/>
        <v>93.730012096774189</v>
      </c>
      <c r="DM164" s="2">
        <f t="shared" si="224"/>
        <v>85.712537903225808</v>
      </c>
      <c r="DN164" s="2">
        <f t="shared" si="224"/>
        <v>80.33924376832843</v>
      </c>
      <c r="DO164" s="2">
        <f t="shared" si="224"/>
        <v>79.345936720142589</v>
      </c>
      <c r="DP164" s="2">
        <f t="shared" si="224"/>
        <v>76.625434046345816</v>
      </c>
      <c r="DQ164" s="2">
        <f t="shared" si="224"/>
        <v>84.601033868092657</v>
      </c>
      <c r="DR164" s="2">
        <f t="shared" si="224"/>
        <v>72.409044563279863</v>
      </c>
      <c r="DS164" s="2">
        <f t="shared" si="224"/>
        <v>78.897148815889977</v>
      </c>
      <c r="DT164" s="2">
        <f t="shared" si="224"/>
        <v>79.385824420677352</v>
      </c>
      <c r="DU164" s="2">
        <f t="shared" si="224"/>
        <v>73.010075757575748</v>
      </c>
      <c r="DV164" s="2">
        <f t="shared" si="224"/>
        <v>72.956313725490219</v>
      </c>
      <c r="DW164" s="2">
        <f t="shared" si="224"/>
        <v>75.233274509803934</v>
      </c>
      <c r="DX164" s="2">
        <f t="shared" si="224"/>
        <v>61.04128097507332</v>
      </c>
      <c r="DY164" s="2">
        <f t="shared" si="224"/>
        <v>57.634524630541875</v>
      </c>
      <c r="EA164" s="2">
        <f t="shared" si="214"/>
        <v>39.189338196764254</v>
      </c>
      <c r="EB164" s="2">
        <f t="shared" si="214"/>
        <v>37.048953221083458</v>
      </c>
      <c r="EC164" s="2">
        <f t="shared" si="214"/>
        <v>33.579873244527064</v>
      </c>
      <c r="ED164" s="2">
        <f t="shared" si="214"/>
        <v>35.000837884950606</v>
      </c>
      <c r="EE164" s="2">
        <f t="shared" si="214"/>
        <v>34.115807005893586</v>
      </c>
      <c r="EF164" s="2">
        <f t="shared" si="214"/>
        <v>37.174368805511747</v>
      </c>
      <c r="EG164" s="2">
        <f t="shared" si="214"/>
        <v>41.537385040265491</v>
      </c>
      <c r="EH164" s="2">
        <f t="shared" si="214"/>
        <v>37.202801070806004</v>
      </c>
      <c r="EI164" s="2">
        <f t="shared" si="214"/>
        <v>36.765527224865579</v>
      </c>
      <c r="EJ164" s="2">
        <f t="shared" si="214"/>
        <v>36.200127329192547</v>
      </c>
      <c r="EK164" s="2">
        <f t="shared" si="213"/>
        <v>36.034543478260872</v>
      </c>
      <c r="EL164" s="2">
        <f t="shared" si="182"/>
        <v>36.39516459627329</v>
      </c>
      <c r="EM164" s="2">
        <f t="shared" si="182"/>
        <v>37.111994983682976</v>
      </c>
      <c r="EN164" s="2">
        <f t="shared" si="182"/>
        <v>38.202165476963017</v>
      </c>
      <c r="EO164" s="2">
        <f t="shared" si="182"/>
        <v>39.434265363314886</v>
      </c>
      <c r="EQ164" s="2">
        <f t="shared" ref="EQ164:FE180" si="225">CU$229*$B164+CU$230</f>
        <v>39.519585457238392</v>
      </c>
      <c r="ER164" s="2">
        <f t="shared" si="225"/>
        <v>38.728918107536302</v>
      </c>
      <c r="ES164" s="2">
        <f t="shared" si="225"/>
        <v>35.590165460248528</v>
      </c>
      <c r="ET164" s="2">
        <f t="shared" si="225"/>
        <v>35.478318446024126</v>
      </c>
      <c r="EU164" s="2">
        <f t="shared" si="225"/>
        <v>35.434225083442008</v>
      </c>
      <c r="EV164" s="2">
        <f t="shared" si="225"/>
        <v>37.421237588046679</v>
      </c>
      <c r="EW164" s="2">
        <f t="shared" si="225"/>
        <v>40.774945649471938</v>
      </c>
      <c r="EX164" s="2">
        <f t="shared" si="225"/>
        <v>38.816694948769381</v>
      </c>
      <c r="EY164" s="2">
        <f t="shared" si="225"/>
        <v>38.605774832289441</v>
      </c>
      <c r="EZ164" s="2">
        <f t="shared" si="225"/>
        <v>37.854849422786842</v>
      </c>
      <c r="FA164" s="2">
        <f t="shared" si="225"/>
        <v>35.878613345784814</v>
      </c>
      <c r="FB164" s="2">
        <f t="shared" si="225"/>
        <v>37.375987503122452</v>
      </c>
      <c r="FC164" s="2">
        <f t="shared" si="225"/>
        <v>38.438753757685348</v>
      </c>
      <c r="FD164" s="2">
        <f t="shared" si="225"/>
        <v>39.222252825471756</v>
      </c>
      <c r="FE164" s="2">
        <f t="shared" si="225"/>
        <v>39.272691481489318</v>
      </c>
      <c r="FG164" s="2">
        <f t="shared" ref="FG164:FU180" si="226">POWER(10,($B164-C$232)/C$230)/(1+POWER(10,($B164-C$232)/C$230))</f>
        <v>0.99999999139725038</v>
      </c>
      <c r="FH164" s="2">
        <f t="shared" si="226"/>
        <v>0.99999999309529619</v>
      </c>
      <c r="FI164" s="2">
        <f t="shared" si="226"/>
        <v>0.99999999395294403</v>
      </c>
      <c r="FJ164" s="2">
        <f t="shared" si="226"/>
        <v>0.9999999937833286</v>
      </c>
      <c r="FK164" s="2">
        <f t="shared" si="226"/>
        <v>0.99999999300103037</v>
      </c>
      <c r="FL164" s="2">
        <f t="shared" si="226"/>
        <v>0.99999999361105396</v>
      </c>
      <c r="FM164" s="2">
        <f t="shared" si="226"/>
        <v>0.99999999344382928</v>
      </c>
      <c r="FN164" s="2">
        <f t="shared" si="226"/>
        <v>0.99999999277228879</v>
      </c>
      <c r="FO164" s="2">
        <f t="shared" si="226"/>
        <v>0.99999999283106888</v>
      </c>
      <c r="FP164" s="2">
        <f t="shared" si="226"/>
        <v>0.99999999328889588</v>
      </c>
      <c r="FQ164" s="2">
        <f t="shared" si="226"/>
        <v>0.99999999352003133</v>
      </c>
      <c r="FR164" s="2">
        <f t="shared" si="226"/>
        <v>0.9999999937419265</v>
      </c>
      <c r="FS164" s="2">
        <f t="shared" si="226"/>
        <v>0.99999996467185426</v>
      </c>
      <c r="FT164" s="2">
        <f t="shared" si="226"/>
        <v>0.99999985823088999</v>
      </c>
      <c r="FU164" s="2">
        <f t="shared" si="226"/>
        <v>0.99999954277552938</v>
      </c>
      <c r="FW164" s="2">
        <f t="shared" si="219"/>
        <v>0.13010136570841827</v>
      </c>
      <c r="FX164" s="2">
        <f t="shared" si="219"/>
        <v>0.43531073629953737</v>
      </c>
      <c r="FY164" s="2">
        <f t="shared" si="219"/>
        <v>0.49260590956701689</v>
      </c>
      <c r="FZ164" s="2">
        <f t="shared" si="219"/>
        <v>0.41934344802420026</v>
      </c>
      <c r="GA164" s="2">
        <f t="shared" si="219"/>
        <v>0.38828919338262791</v>
      </c>
      <c r="GB164" s="2">
        <f t="shared" si="219"/>
        <v>0.45267919859540923</v>
      </c>
      <c r="GC164" s="2">
        <f t="shared" si="219"/>
        <v>0.52405786619168171</v>
      </c>
      <c r="GD164" s="2">
        <f t="shared" si="219"/>
        <v>0.38525341533099478</v>
      </c>
      <c r="GE164" s="2">
        <f t="shared" si="219"/>
        <v>0.30339664821777801</v>
      </c>
      <c r="GF164" s="2">
        <f t="shared" si="219"/>
        <v>0.28926517417803344</v>
      </c>
      <c r="GG164" s="2">
        <f t="shared" si="219"/>
        <v>0.28945907307824548</v>
      </c>
      <c r="GH164" s="2">
        <f t="shared" si="219"/>
        <v>0.30206334678565766</v>
      </c>
      <c r="GI164" s="2">
        <f t="shared" si="219"/>
        <v>0.32059498019861099</v>
      </c>
      <c r="GJ164" s="2">
        <f t="shared" si="219"/>
        <v>0.28450906885327909</v>
      </c>
      <c r="GK164" s="2">
        <f t="shared" si="219"/>
        <v>0.26248554791085243</v>
      </c>
      <c r="GM164" s="107">
        <f t="shared" si="220"/>
        <v>6.6102334038604073E-217</v>
      </c>
      <c r="GN164" s="107">
        <f t="shared" si="220"/>
        <v>1.2024438943651021E-233</v>
      </c>
      <c r="GO164" s="107">
        <f t="shared" si="220"/>
        <v>1.9696608344339213E-249</v>
      </c>
      <c r="GP164" s="107">
        <f t="shared" si="220"/>
        <v>1.0030819366145792E-264</v>
      </c>
      <c r="GQ164" s="107">
        <f t="shared" si="220"/>
        <v>4.6255462709249314E-276</v>
      </c>
      <c r="GR164" s="107">
        <f t="shared" si="220"/>
        <v>1.1034276522279461E-287</v>
      </c>
      <c r="GS164" s="107">
        <f t="shared" si="220"/>
        <v>1.0425232275275546E-293</v>
      </c>
      <c r="GT164" s="107">
        <f t="shared" si="220"/>
        <v>6.8781617230805956E-282</v>
      </c>
      <c r="GU164" s="107">
        <f t="shared" si="220"/>
        <v>8.3661692374249138E-289</v>
      </c>
      <c r="GV164" s="107">
        <f t="shared" si="220"/>
        <v>3.2273393498098979E-279</v>
      </c>
      <c r="GW164" s="107">
        <f t="shared" si="220"/>
        <v>3.85172009389289E-287</v>
      </c>
      <c r="GX164" s="107">
        <f t="shared" si="220"/>
        <v>1.3594761789243731E-280</v>
      </c>
      <c r="GY164" s="107">
        <f t="shared" si="220"/>
        <v>6.7256915086662998E-279</v>
      </c>
      <c r="GZ164" s="107">
        <f t="shared" si="220"/>
        <v>3.3084872008965949E-281</v>
      </c>
      <c r="HA164" s="107">
        <f t="shared" si="220"/>
        <v>0</v>
      </c>
      <c r="HC164" s="107">
        <f t="shared" si="184"/>
        <v>1.9883729872742863E-169</v>
      </c>
      <c r="HD164" s="107">
        <f t="shared" si="184"/>
        <v>1.5186791659682193E-185</v>
      </c>
      <c r="HE164" s="107">
        <f t="shared" si="184"/>
        <v>9.410271813528002E-200</v>
      </c>
      <c r="HF164" s="107">
        <f t="shared" si="183"/>
        <v>5.4379140668449578E-211</v>
      </c>
      <c r="HG164" s="107">
        <f t="shared" si="183"/>
        <v>1.5761612783410845E-219</v>
      </c>
      <c r="HH164" s="107">
        <f t="shared" si="183"/>
        <v>1.587276934292888E-230</v>
      </c>
      <c r="HI164" s="107">
        <f t="shared" si="183"/>
        <v>7.7374749122910997E-239</v>
      </c>
      <c r="HJ164" s="107">
        <f t="shared" si="183"/>
        <v>5.8280899384645246E-225</v>
      </c>
      <c r="HK164" s="107">
        <f t="shared" si="183"/>
        <v>4.6984970037428072E-228</v>
      </c>
      <c r="HL164" s="107">
        <f t="shared" si="165"/>
        <v>7.0545873932150894E-219</v>
      </c>
      <c r="HM164" s="107">
        <f t="shared" si="165"/>
        <v>5.5483166473945967E-225</v>
      </c>
      <c r="HN164" s="107">
        <f t="shared" si="165"/>
        <v>4.1176716528389863E-219</v>
      </c>
      <c r="HO164" s="107">
        <f t="shared" si="165"/>
        <v>1.1316118611931622E-216</v>
      </c>
      <c r="HP164" s="107">
        <f t="shared" si="165"/>
        <v>5.5120692638581299E-218</v>
      </c>
      <c r="HQ164" s="107">
        <f t="shared" si="165"/>
        <v>4.4066720950655327E-253</v>
      </c>
      <c r="HS164" s="107">
        <f t="shared" si="221"/>
        <v>7.8610616817487394E-15</v>
      </c>
      <c r="HT164" s="107">
        <f t="shared" si="221"/>
        <v>2.5159140766465587E-20</v>
      </c>
      <c r="HU164" s="107">
        <f t="shared" si="221"/>
        <v>1.160063781280835E-22</v>
      </c>
      <c r="HV164" s="107">
        <f t="shared" si="221"/>
        <v>6.7574161379291561E-23</v>
      </c>
      <c r="HW164" s="107">
        <f t="shared" si="221"/>
        <v>2.5383586718152206E-23</v>
      </c>
      <c r="HX164" s="107">
        <f t="shared" si="221"/>
        <v>1.6796447014746161E-25</v>
      </c>
      <c r="HY164" s="107">
        <f t="shared" si="221"/>
        <v>7.3066649613189995E-28</v>
      </c>
      <c r="HZ164" s="107">
        <f t="shared" si="221"/>
        <v>5.7683626467322875E-24</v>
      </c>
      <c r="IA164" s="107">
        <f t="shared" si="221"/>
        <v>7.7413623733376123E-23</v>
      </c>
      <c r="IB164" s="107">
        <f t="shared" si="221"/>
        <v>1.5765719488599709E-21</v>
      </c>
      <c r="IC164" s="107">
        <f t="shared" si="221"/>
        <v>4.4202850464044832E-22</v>
      </c>
      <c r="ID164" s="107">
        <f t="shared" si="221"/>
        <v>1.4057229897175467E-21</v>
      </c>
      <c r="IE164" s="107">
        <f t="shared" si="221"/>
        <v>3.4181287930082111E-21</v>
      </c>
      <c r="IF164" s="107">
        <f t="shared" si="221"/>
        <v>2.1328623759001504E-20</v>
      </c>
      <c r="IG164" s="107">
        <f t="shared" si="221"/>
        <v>9.3100536599562652E-19</v>
      </c>
      <c r="II164" s="107">
        <f t="shared" si="222"/>
        <v>9.3028253736143138E-2</v>
      </c>
      <c r="IJ164" s="107">
        <f t="shared" si="222"/>
        <v>0.52586749702990887</v>
      </c>
      <c r="IK164" s="107">
        <f t="shared" si="222"/>
        <v>0.50611335329179463</v>
      </c>
      <c r="IL164" s="107">
        <f t="shared" si="222"/>
        <v>0.52120974469684878</v>
      </c>
      <c r="IM164" s="107">
        <f t="shared" si="222"/>
        <v>0.49853513423718404</v>
      </c>
      <c r="IN164" s="107">
        <f t="shared" si="222"/>
        <v>0.52563628151990016</v>
      </c>
      <c r="IO164" s="107">
        <f t="shared" si="222"/>
        <v>0.47229807358266113</v>
      </c>
      <c r="IP164" s="107">
        <f t="shared" si="222"/>
        <v>0.49422325517750287</v>
      </c>
      <c r="IQ164" s="107">
        <f t="shared" si="222"/>
        <v>0.36474034508422165</v>
      </c>
      <c r="IR164" s="107">
        <f t="shared" si="222"/>
        <v>0.34436484882286095</v>
      </c>
      <c r="IS164" s="107">
        <f t="shared" si="222"/>
        <v>0.34027988901429368</v>
      </c>
      <c r="IT164" s="107">
        <f t="shared" si="222"/>
        <v>0.36953218169697322</v>
      </c>
      <c r="IU164" s="107">
        <f t="shared" si="222"/>
        <v>0.37480890734147826</v>
      </c>
      <c r="IV164" s="107">
        <f t="shared" si="222"/>
        <v>0.26308988148959117</v>
      </c>
      <c r="IW164" s="107">
        <f t="shared" si="222"/>
        <v>0.17981265670079397</v>
      </c>
      <c r="IY164" s="107">
        <f t="shared" si="223"/>
        <v>9.3028253736150993E-2</v>
      </c>
      <c r="IZ164" s="107">
        <f t="shared" si="223"/>
        <v>0.52586749702990887</v>
      </c>
      <c r="JA164" s="107">
        <f t="shared" si="223"/>
        <v>0.50611335329179463</v>
      </c>
      <c r="JB164" s="107">
        <f t="shared" si="223"/>
        <v>0.52120974469684878</v>
      </c>
      <c r="JC164" s="107">
        <f t="shared" si="223"/>
        <v>0.49853513423718404</v>
      </c>
      <c r="JD164" s="107">
        <f t="shared" si="223"/>
        <v>0.52563628151990016</v>
      </c>
      <c r="JE164" s="107">
        <f t="shared" si="223"/>
        <v>0.47229807358266113</v>
      </c>
      <c r="JF164" s="107">
        <f t="shared" si="223"/>
        <v>0.49422325517750287</v>
      </c>
      <c r="JG164" s="107">
        <f t="shared" si="223"/>
        <v>0.36474034508422165</v>
      </c>
      <c r="JH164" s="107">
        <f t="shared" si="223"/>
        <v>0.34436484882286095</v>
      </c>
      <c r="JI164" s="107">
        <f t="shared" si="223"/>
        <v>0.34027988901429368</v>
      </c>
      <c r="JJ164" s="107">
        <f t="shared" si="223"/>
        <v>0.36953218169697322</v>
      </c>
      <c r="JK164" s="107">
        <f t="shared" si="223"/>
        <v>0.37480890734147826</v>
      </c>
      <c r="JL164" s="107">
        <f t="shared" si="223"/>
        <v>0.26308988148959117</v>
      </c>
      <c r="JM164" s="107">
        <f t="shared" si="223"/>
        <v>0.17981265670079397</v>
      </c>
    </row>
    <row r="165" spans="2:273" x14ac:dyDescent="0.25">
      <c r="B165" s="2">
        <v>137</v>
      </c>
      <c r="C165" s="37">
        <v>39.515999999999998</v>
      </c>
      <c r="D165" s="37">
        <v>40.048999999999999</v>
      </c>
      <c r="E165" s="37">
        <v>40.802999999999997</v>
      </c>
      <c r="F165" s="37">
        <v>45.786999999999999</v>
      </c>
      <c r="G165" s="37">
        <v>48.393000000000001</v>
      </c>
      <c r="H165" s="37">
        <v>50.655999999999999</v>
      </c>
      <c r="I165" s="37">
        <v>46.148000000000003</v>
      </c>
      <c r="J165" s="37">
        <v>52.689</v>
      </c>
      <c r="K165" s="37">
        <v>59.491999999999997</v>
      </c>
      <c r="L165" s="37">
        <v>61.622999999999998</v>
      </c>
      <c r="M165" s="37">
        <v>64.328000000000003</v>
      </c>
      <c r="N165" s="37">
        <v>65.704999999999998</v>
      </c>
      <c r="O165" s="37">
        <v>68.704999999999998</v>
      </c>
      <c r="P165" s="37">
        <v>77.212999999999994</v>
      </c>
      <c r="Q165" s="37">
        <v>100.295</v>
      </c>
      <c r="S165" s="4">
        <f t="shared" si="185"/>
        <v>39.097170825356123</v>
      </c>
      <c r="T165" s="4">
        <f t="shared" si="186"/>
        <v>40.774340198585037</v>
      </c>
      <c r="U165" s="4">
        <f t="shared" si="187"/>
        <v>38.820821267659205</v>
      </c>
      <c r="V165" s="4">
        <f t="shared" si="188"/>
        <v>43.259596297676154</v>
      </c>
      <c r="W165" s="4">
        <f t="shared" si="189"/>
        <v>46.130048644070911</v>
      </c>
      <c r="X165" s="4">
        <f t="shared" si="190"/>
        <v>46.503866416154153</v>
      </c>
      <c r="Y165" s="4">
        <f t="shared" si="191"/>
        <v>47.368350841809139</v>
      </c>
      <c r="Z165" s="4">
        <f t="shared" si="192"/>
        <v>53.38595606784947</v>
      </c>
      <c r="AA165" s="4">
        <f t="shared" si="193"/>
        <v>57.19617683926834</v>
      </c>
      <c r="AB165" s="4">
        <f t="shared" si="194"/>
        <v>59.470257698407806</v>
      </c>
      <c r="AC165" s="4">
        <f t="shared" si="195"/>
        <v>60.306008788613724</v>
      </c>
      <c r="AD165" s="4">
        <f t="shared" si="196"/>
        <v>63.486013231948036</v>
      </c>
      <c r="AE165" s="4">
        <f t="shared" si="197"/>
        <v>66.967818522461315</v>
      </c>
      <c r="AF165" s="4">
        <f t="shared" si="198"/>
        <v>77.546460399349996</v>
      </c>
      <c r="AG165" s="4">
        <f t="shared" si="198"/>
        <v>101.82940249351914</v>
      </c>
      <c r="AI165" s="4">
        <f t="shared" si="199"/>
        <v>0.41882917464387504</v>
      </c>
      <c r="AJ165" s="4">
        <f t="shared" si="200"/>
        <v>-0.7253401985850374</v>
      </c>
      <c r="AK165" s="4">
        <f t="shared" si="201"/>
        <v>1.9821787323407918</v>
      </c>
      <c r="AL165" s="4">
        <f t="shared" si="202"/>
        <v>2.5274037023238449</v>
      </c>
      <c r="AM165" s="4">
        <f t="shared" si="203"/>
        <v>2.2629513559290899</v>
      </c>
      <c r="AN165" s="4">
        <f t="shared" si="204"/>
        <v>4.1521335838458455</v>
      </c>
      <c r="AO165" s="4">
        <f t="shared" si="205"/>
        <v>-1.220350841809136</v>
      </c>
      <c r="AP165" s="4">
        <f t="shared" si="206"/>
        <v>-0.69695606784947017</v>
      </c>
      <c r="AQ165" s="4">
        <f t="shared" si="207"/>
        <v>2.2958231607316577</v>
      </c>
      <c r="AR165" s="4">
        <f t="shared" si="208"/>
        <v>2.1527423015921912</v>
      </c>
      <c r="AS165" s="4">
        <f t="shared" si="209"/>
        <v>4.021991211386279</v>
      </c>
      <c r="AT165" s="4">
        <f t="shared" si="210"/>
        <v>2.2189867680519626</v>
      </c>
      <c r="AU165" s="4">
        <f t="shared" si="211"/>
        <v>1.7371814775386838</v>
      </c>
      <c r="AV165" s="4">
        <f t="shared" si="212"/>
        <v>-0.33346039935000249</v>
      </c>
      <c r="AW165" s="4">
        <f t="shared" si="212"/>
        <v>-1.5344024935191385</v>
      </c>
      <c r="AY165" s="2">
        <f t="shared" si="215"/>
        <v>39.097170825356123</v>
      </c>
      <c r="AZ165" s="2">
        <f t="shared" si="215"/>
        <v>37.718119549632569</v>
      </c>
      <c r="BA165" s="2">
        <f t="shared" si="215"/>
        <v>34.530934555732628</v>
      </c>
      <c r="BB165" s="2">
        <f t="shared" si="215"/>
        <v>35.078087379108659</v>
      </c>
      <c r="BC165" s="2">
        <f t="shared" si="215"/>
        <v>34.528233945855362</v>
      </c>
      <c r="BD165" s="2">
        <f t="shared" si="215"/>
        <v>37.140913325436529</v>
      </c>
      <c r="BE165" s="2">
        <f t="shared" si="215"/>
        <v>40.930664665766749</v>
      </c>
      <c r="BF165" s="2">
        <f t="shared" si="215"/>
        <v>37.745166844466027</v>
      </c>
      <c r="BG165" s="2">
        <f t="shared" si="215"/>
        <v>37.224230721337378</v>
      </c>
      <c r="BH165" s="2">
        <f t="shared" si="215"/>
        <v>36.570436306303449</v>
      </c>
      <c r="BI165" s="2">
        <f t="shared" si="215"/>
        <v>35.840481526829954</v>
      </c>
      <c r="BJ165" s="2">
        <f t="shared" si="215"/>
        <v>36.574090733148068</v>
      </c>
      <c r="BK165" s="2">
        <f t="shared" si="215"/>
        <v>37.41618101383331</v>
      </c>
      <c r="BL165" s="2">
        <f t="shared" si="215"/>
        <v>38.333805859099819</v>
      </c>
      <c r="BM165" s="2">
        <f t="shared" si="215"/>
        <v>39.240958713781126</v>
      </c>
      <c r="BO165" s="2" t="str">
        <f t="shared" si="216"/>
        <v/>
      </c>
      <c r="BP165" s="2" t="str">
        <f t="shared" si="216"/>
        <v/>
      </c>
      <c r="BQ165" s="2" t="str">
        <f t="shared" si="216"/>
        <v/>
      </c>
      <c r="BR165" s="2" t="str">
        <f t="shared" si="216"/>
        <v/>
      </c>
      <c r="BS165" s="2" t="str">
        <f t="shared" si="216"/>
        <v/>
      </c>
      <c r="BT165" s="2" t="str">
        <f t="shared" si="216"/>
        <v/>
      </c>
      <c r="BU165" s="2" t="str">
        <f t="shared" si="216"/>
        <v/>
      </c>
      <c r="BV165" s="2" t="str">
        <f t="shared" si="216"/>
        <v/>
      </c>
      <c r="BW165" s="2" t="str">
        <f t="shared" si="216"/>
        <v/>
      </c>
      <c r="BX165" s="2" t="str">
        <f t="shared" si="216"/>
        <v/>
      </c>
      <c r="BY165" s="2" t="str">
        <f t="shared" si="216"/>
        <v/>
      </c>
      <c r="BZ165" s="2" t="str">
        <f t="shared" si="216"/>
        <v/>
      </c>
      <c r="CA165" s="2" t="str">
        <f t="shared" si="216"/>
        <v/>
      </c>
      <c r="CB165" s="2" t="str">
        <f t="shared" si="216"/>
        <v/>
      </c>
      <c r="CC165" s="2" t="str">
        <f t="shared" si="216"/>
        <v/>
      </c>
      <c r="CE165" s="2" t="str">
        <f t="shared" si="217"/>
        <v/>
      </c>
      <c r="CF165" s="2" t="str">
        <f t="shared" si="217"/>
        <v/>
      </c>
      <c r="CG165" s="2" t="str">
        <f t="shared" si="217"/>
        <v/>
      </c>
      <c r="CH165" s="2" t="str">
        <f t="shared" si="217"/>
        <v/>
      </c>
      <c r="CI165" s="2" t="str">
        <f t="shared" si="217"/>
        <v/>
      </c>
      <c r="CJ165" s="2" t="str">
        <f t="shared" si="217"/>
        <v/>
      </c>
      <c r="CK165" s="2" t="str">
        <f t="shared" si="217"/>
        <v/>
      </c>
      <c r="CL165" s="2" t="str">
        <f t="shared" si="217"/>
        <v/>
      </c>
      <c r="CM165" s="2" t="str">
        <f t="shared" si="217"/>
        <v/>
      </c>
      <c r="CN165" s="2" t="str">
        <f t="shared" si="217"/>
        <v/>
      </c>
      <c r="CO165" s="2" t="str">
        <f t="shared" si="217"/>
        <v/>
      </c>
      <c r="CP165" s="2" t="str">
        <f t="shared" si="217"/>
        <v/>
      </c>
      <c r="CQ165" s="2" t="str">
        <f t="shared" si="217"/>
        <v/>
      </c>
      <c r="CR165" s="2" t="str">
        <f t="shared" si="217"/>
        <v/>
      </c>
      <c r="CS165" s="2" t="str">
        <f t="shared" si="217"/>
        <v/>
      </c>
      <c r="CU165" s="2" t="str">
        <f t="shared" si="218"/>
        <v/>
      </c>
      <c r="CV165" s="2" t="str">
        <f t="shared" si="218"/>
        <v/>
      </c>
      <c r="CW165" s="2" t="str">
        <f t="shared" si="218"/>
        <v/>
      </c>
      <c r="CX165" s="2" t="str">
        <f t="shared" si="218"/>
        <v/>
      </c>
      <c r="CY165" s="2" t="str">
        <f t="shared" si="218"/>
        <v/>
      </c>
      <c r="CZ165" s="2" t="str">
        <f t="shared" si="218"/>
        <v/>
      </c>
      <c r="DA165" s="2" t="str">
        <f t="shared" si="218"/>
        <v/>
      </c>
      <c r="DB165" s="2" t="str">
        <f t="shared" si="218"/>
        <v/>
      </c>
      <c r="DC165" s="2" t="str">
        <f t="shared" si="218"/>
        <v/>
      </c>
      <c r="DD165" s="2" t="str">
        <f t="shared" si="218"/>
        <v/>
      </c>
      <c r="DE165" s="2" t="str">
        <f t="shared" si="218"/>
        <v/>
      </c>
      <c r="DF165" s="2" t="str">
        <f t="shared" si="218"/>
        <v/>
      </c>
      <c r="DG165" s="2" t="str">
        <f t="shared" si="218"/>
        <v/>
      </c>
      <c r="DH165" s="2" t="str">
        <f t="shared" si="218"/>
        <v/>
      </c>
      <c r="DI165" s="2" t="str">
        <f t="shared" si="218"/>
        <v/>
      </c>
      <c r="DK165" s="2">
        <f t="shared" si="224"/>
        <v>85.144093548387076</v>
      </c>
      <c r="DL165" s="2">
        <f t="shared" si="224"/>
        <v>93.993637096774194</v>
      </c>
      <c r="DM165" s="2">
        <f t="shared" si="224"/>
        <v>85.933333870967743</v>
      </c>
      <c r="DN165" s="2">
        <f t="shared" si="224"/>
        <v>80.533338892961865</v>
      </c>
      <c r="DO165" s="2">
        <f t="shared" si="224"/>
        <v>79.538871546345803</v>
      </c>
      <c r="DP165" s="2">
        <f t="shared" si="224"/>
        <v>76.779934380570424</v>
      </c>
      <c r="DQ165" s="2">
        <f t="shared" si="224"/>
        <v>84.768859402852016</v>
      </c>
      <c r="DR165" s="2">
        <f t="shared" si="224"/>
        <v>72.516414884135486</v>
      </c>
      <c r="DS165" s="2">
        <f t="shared" si="224"/>
        <v>79.06566249045072</v>
      </c>
      <c r="DT165" s="2">
        <f t="shared" si="224"/>
        <v>79.560090129233501</v>
      </c>
      <c r="DU165" s="2">
        <f t="shared" si="224"/>
        <v>73.162751893939387</v>
      </c>
      <c r="DV165" s="2">
        <f t="shared" si="224"/>
        <v>73.094278966131924</v>
      </c>
      <c r="DW165" s="2">
        <f t="shared" si="224"/>
        <v>75.357374777183608</v>
      </c>
      <c r="DX165" s="2">
        <f t="shared" si="224"/>
        <v>61.055916605571852</v>
      </c>
      <c r="DY165" s="2">
        <f t="shared" si="224"/>
        <v>57.648747783251238</v>
      </c>
      <c r="EA165" s="2">
        <f t="shared" si="214"/>
        <v>39.043086346367978</v>
      </c>
      <c r="EB165" s="2">
        <f t="shared" si="214"/>
        <v>36.869657027818448</v>
      </c>
      <c r="EC165" s="2">
        <f t="shared" si="214"/>
        <v>33.399204460966551</v>
      </c>
      <c r="ED165" s="2">
        <f t="shared" si="214"/>
        <v>34.844569436374201</v>
      </c>
      <c r="EE165" s="2">
        <f t="shared" si="214"/>
        <v>33.927924213497135</v>
      </c>
      <c r="EF165" s="2">
        <f t="shared" si="214"/>
        <v>37.0107721424421</v>
      </c>
      <c r="EG165" s="2">
        <f t="shared" si="214"/>
        <v>41.382355577989742</v>
      </c>
      <c r="EH165" s="2">
        <f t="shared" si="214"/>
        <v>37.015378226944463</v>
      </c>
      <c r="EI165" s="2">
        <f t="shared" si="214"/>
        <v>36.55504521523693</v>
      </c>
      <c r="EJ165" s="2">
        <f t="shared" si="214"/>
        <v>35.995242657386314</v>
      </c>
      <c r="EK165" s="2">
        <f t="shared" si="213"/>
        <v>35.894589906051998</v>
      </c>
      <c r="EL165" s="2">
        <f t="shared" si="182"/>
        <v>36.219185477074817</v>
      </c>
      <c r="EM165" s="2">
        <f t="shared" si="182"/>
        <v>36.915741668997669</v>
      </c>
      <c r="EN165" s="2">
        <f t="shared" si="182"/>
        <v>37.993220798183003</v>
      </c>
      <c r="EO165" s="2">
        <f t="shared" si="182"/>
        <v>39.290093314205656</v>
      </c>
      <c r="EQ165" s="2">
        <f t="shared" si="225"/>
        <v>39.384418444658849</v>
      </c>
      <c r="ER165" s="2">
        <f t="shared" si="225"/>
        <v>38.592383356435889</v>
      </c>
      <c r="ES165" s="2">
        <f t="shared" si="225"/>
        <v>35.45688647605261</v>
      </c>
      <c r="ET165" s="2">
        <f t="shared" si="225"/>
        <v>35.334931082823594</v>
      </c>
      <c r="EU165" s="2">
        <f t="shared" si="225"/>
        <v>35.279451803843685</v>
      </c>
      <c r="EV165" s="2">
        <f t="shared" si="225"/>
        <v>37.265900310239985</v>
      </c>
      <c r="EW165" s="2">
        <f t="shared" si="225"/>
        <v>40.604815374724339</v>
      </c>
      <c r="EX165" s="2">
        <f t="shared" si="225"/>
        <v>38.670176988793429</v>
      </c>
      <c r="EY165" s="2">
        <f t="shared" si="225"/>
        <v>38.444683734460938</v>
      </c>
      <c r="EZ165" s="2">
        <f t="shared" si="225"/>
        <v>37.693036887856579</v>
      </c>
      <c r="FA165" s="2">
        <f t="shared" si="225"/>
        <v>35.7349775608049</v>
      </c>
      <c r="FB165" s="2">
        <f t="shared" si="225"/>
        <v>37.225464195978674</v>
      </c>
      <c r="FC165" s="2">
        <f t="shared" si="225"/>
        <v>38.276407632573239</v>
      </c>
      <c r="FD165" s="2">
        <f t="shared" si="225"/>
        <v>39.040766411429431</v>
      </c>
      <c r="FE165" s="2">
        <f t="shared" si="225"/>
        <v>39.125289432431543</v>
      </c>
      <c r="FG165" s="2">
        <f t="shared" si="226"/>
        <v>0.99999999316659305</v>
      </c>
      <c r="FH165" s="2">
        <f t="shared" si="226"/>
        <v>0.99999999451539878</v>
      </c>
      <c r="FI165" s="2">
        <f t="shared" si="226"/>
        <v>0.99999999519665272</v>
      </c>
      <c r="FJ165" s="2">
        <f t="shared" si="226"/>
        <v>0.99999999506192239</v>
      </c>
      <c r="FK165" s="2">
        <f t="shared" si="226"/>
        <v>0.99999999444052079</v>
      </c>
      <c r="FL165" s="2">
        <f t="shared" si="226"/>
        <v>0.99999999492507974</v>
      </c>
      <c r="FM165" s="2">
        <f t="shared" si="226"/>
        <v>0.99999999479224844</v>
      </c>
      <c r="FN165" s="2">
        <f t="shared" si="226"/>
        <v>0.99999999425882491</v>
      </c>
      <c r="FO165" s="2">
        <f t="shared" si="226"/>
        <v>0.99999999430551556</v>
      </c>
      <c r="FP165" s="2">
        <f t="shared" si="226"/>
        <v>0.99999999466918044</v>
      </c>
      <c r="FQ165" s="2">
        <f t="shared" si="226"/>
        <v>0.99999999485277791</v>
      </c>
      <c r="FR165" s="2">
        <f t="shared" si="226"/>
        <v>0.99999999502903547</v>
      </c>
      <c r="FS165" s="2">
        <f t="shared" si="226"/>
        <v>0.99999997134425167</v>
      </c>
      <c r="FT165" s="2">
        <f t="shared" si="226"/>
        <v>0.99999988298318032</v>
      </c>
      <c r="FU165" s="2">
        <f t="shared" si="226"/>
        <v>0.99999961699325601</v>
      </c>
      <c r="FW165" s="2">
        <f t="shared" si="219"/>
        <v>0.15845027242388854</v>
      </c>
      <c r="FX165" s="2">
        <f t="shared" si="219"/>
        <v>0.49251131443077084</v>
      </c>
      <c r="FY165" s="2">
        <f t="shared" si="219"/>
        <v>0.55000230070975287</v>
      </c>
      <c r="FZ165" s="2">
        <f t="shared" si="219"/>
        <v>0.47621529703766191</v>
      </c>
      <c r="GA165" s="2">
        <f t="shared" si="219"/>
        <v>0.44417108690410267</v>
      </c>
      <c r="GB165" s="2">
        <f t="shared" si="219"/>
        <v>0.51010040283829738</v>
      </c>
      <c r="GC165" s="2">
        <f t="shared" si="219"/>
        <v>0.58092319377464718</v>
      </c>
      <c r="GD165" s="2">
        <f t="shared" si="219"/>
        <v>0.44101339119234118</v>
      </c>
      <c r="GE165" s="2">
        <f t="shared" si="219"/>
        <v>0.3541340088151898</v>
      </c>
      <c r="GF165" s="2">
        <f t="shared" si="219"/>
        <v>0.33878865080220499</v>
      </c>
      <c r="GG165" s="2">
        <f t="shared" si="219"/>
        <v>0.33899991235504706</v>
      </c>
      <c r="GH165" s="2">
        <f t="shared" si="219"/>
        <v>0.35269062745863833</v>
      </c>
      <c r="GI165" s="2">
        <f t="shared" si="219"/>
        <v>0.36778919783281699</v>
      </c>
      <c r="GJ165" s="2">
        <f t="shared" si="219"/>
        <v>0.3251241357767774</v>
      </c>
      <c r="GK165" s="2">
        <f t="shared" si="219"/>
        <v>0.29818249050929135</v>
      </c>
      <c r="GM165" s="107">
        <f t="shared" si="220"/>
        <v>2.8891304502429669E-222</v>
      </c>
      <c r="GN165" s="107">
        <f t="shared" si="220"/>
        <v>2.3514753942500754E-239</v>
      </c>
      <c r="GO165" s="107">
        <f t="shared" si="220"/>
        <v>1.7369209303876282E-255</v>
      </c>
      <c r="GP165" s="107">
        <f t="shared" si="220"/>
        <v>3.6571835602459159E-271</v>
      </c>
      <c r="GQ165" s="107">
        <f t="shared" si="220"/>
        <v>8.0647127335275518E-283</v>
      </c>
      <c r="GR165" s="107">
        <f t="shared" si="220"/>
        <v>1.0761202856385824E-294</v>
      </c>
      <c r="GS165" s="107">
        <f t="shared" si="220"/>
        <v>7.0713237369979954E-301</v>
      </c>
      <c r="GT165" s="107">
        <f t="shared" si="220"/>
        <v>8.3810224947294297E-289</v>
      </c>
      <c r="GU165" s="107">
        <f t="shared" si="220"/>
        <v>6.928877110997656E-296</v>
      </c>
      <c r="GV165" s="107">
        <f t="shared" si="220"/>
        <v>4.8730177349272781E-286</v>
      </c>
      <c r="GW165" s="107">
        <f t="shared" si="220"/>
        <v>3.8265808744820556E-294</v>
      </c>
      <c r="GX165" s="107">
        <f t="shared" si="220"/>
        <v>2.0137425943898627E-287</v>
      </c>
      <c r="GY165" s="107">
        <f t="shared" si="220"/>
        <v>1.0826498624236745E-285</v>
      </c>
      <c r="GZ165" s="107">
        <f t="shared" si="220"/>
        <v>4.8686033832121109E-288</v>
      </c>
      <c r="HA165" s="107">
        <f t="shared" si="220"/>
        <v>0</v>
      </c>
      <c r="HC165" s="107">
        <f t="shared" si="184"/>
        <v>4.1010183510239188E-175</v>
      </c>
      <c r="HD165" s="107">
        <f t="shared" si="184"/>
        <v>1.1879231553653051E-191</v>
      </c>
      <c r="HE165" s="107">
        <f t="shared" si="184"/>
        <v>2.9471360357202301E-206</v>
      </c>
      <c r="HF165" s="107">
        <f t="shared" si="183"/>
        <v>6.8442797094783569E-218</v>
      </c>
      <c r="HG165" s="107">
        <f t="shared" si="183"/>
        <v>9.1622804349130968E-227</v>
      </c>
      <c r="HH165" s="107">
        <f t="shared" si="183"/>
        <v>4.6354826807834987E-238</v>
      </c>
      <c r="HI165" s="107">
        <f t="shared" si="183"/>
        <v>1.3417409492588229E-246</v>
      </c>
      <c r="HJ165" s="107">
        <f t="shared" si="183"/>
        <v>2.2390314852267562E-232</v>
      </c>
      <c r="HK165" s="107">
        <f t="shared" si="183"/>
        <v>1.3078534632085098E-235</v>
      </c>
      <c r="HL165" s="107">
        <f t="shared" si="165"/>
        <v>3.963720948252034E-226</v>
      </c>
      <c r="HM165" s="107">
        <f t="shared" si="165"/>
        <v>2.0053617393678434E-232</v>
      </c>
      <c r="HN165" s="107">
        <f t="shared" si="165"/>
        <v>2.3410422207238954E-226</v>
      </c>
      <c r="HO165" s="107">
        <f t="shared" si="165"/>
        <v>7.3328393232254874E-224</v>
      </c>
      <c r="HP165" s="107">
        <f t="shared" si="165"/>
        <v>3.3082261333331984E-225</v>
      </c>
      <c r="HQ165" s="107">
        <f t="shared" si="165"/>
        <v>2.218398785306903E-261</v>
      </c>
      <c r="HS165" s="107">
        <f t="shared" si="221"/>
        <v>4.8565283146064755E-16</v>
      </c>
      <c r="HT165" s="107">
        <f t="shared" si="221"/>
        <v>8.6349986763257081E-22</v>
      </c>
      <c r="HU165" s="107">
        <f t="shared" si="221"/>
        <v>2.9745767305382954E-24</v>
      </c>
      <c r="HV165" s="107">
        <f t="shared" si="221"/>
        <v>1.5070825309729198E-24</v>
      </c>
      <c r="HW165" s="107">
        <f t="shared" si="221"/>
        <v>4.8963551530331672E-25</v>
      </c>
      <c r="HX165" s="107">
        <f t="shared" si="221"/>
        <v>2.5131615684396153E-27</v>
      </c>
      <c r="HY165" s="107">
        <f t="shared" si="221"/>
        <v>8.5212159140281065E-30</v>
      </c>
      <c r="HZ165" s="107">
        <f t="shared" si="221"/>
        <v>1.0005991102589936E-25</v>
      </c>
      <c r="IA165" s="107">
        <f t="shared" si="221"/>
        <v>1.414579417753888E-24</v>
      </c>
      <c r="IB165" s="107">
        <f t="shared" si="221"/>
        <v>3.5217463503847106E-23</v>
      </c>
      <c r="IC165" s="107">
        <f t="shared" si="221"/>
        <v>8.9469715258679458E-24</v>
      </c>
      <c r="ID165" s="107">
        <f t="shared" si="221"/>
        <v>3.1407735592582209E-23</v>
      </c>
      <c r="IE165" s="107">
        <f t="shared" si="221"/>
        <v>7.9812697290245352E-23</v>
      </c>
      <c r="IF165" s="107">
        <f t="shared" si="221"/>
        <v>5.3301442322625239E-22</v>
      </c>
      <c r="IG165" s="107">
        <f t="shared" si="221"/>
        <v>2.1423231943247615E-20</v>
      </c>
      <c r="II165" s="107">
        <f t="shared" si="222"/>
        <v>0.13902224448320663</v>
      </c>
      <c r="IJ165" s="107">
        <f t="shared" si="222"/>
        <v>0.50603806877133917</v>
      </c>
      <c r="IK165" s="107">
        <f t="shared" si="222"/>
        <v>0.43989111332342651</v>
      </c>
      <c r="IL165" s="107">
        <f t="shared" si="222"/>
        <v>0.51723045676379176</v>
      </c>
      <c r="IM165" s="107">
        <f t="shared" si="222"/>
        <v>0.52604121112529445</v>
      </c>
      <c r="IN165" s="107">
        <f t="shared" si="222"/>
        <v>0.48961222839980351</v>
      </c>
      <c r="IO165" s="107">
        <f t="shared" si="222"/>
        <v>0.37655351991691477</v>
      </c>
      <c r="IP165" s="107">
        <f t="shared" si="222"/>
        <v>0.52584902159575875</v>
      </c>
      <c r="IQ165" s="107">
        <f t="shared" si="222"/>
        <v>0.45306925710562901</v>
      </c>
      <c r="IR165" s="107">
        <f t="shared" si="222"/>
        <v>0.43391657372518094</v>
      </c>
      <c r="IS165" s="107">
        <f t="shared" si="222"/>
        <v>0.43129658631028933</v>
      </c>
      <c r="IT165" s="107">
        <f t="shared" si="222"/>
        <v>0.45535061954772088</v>
      </c>
      <c r="IU165" s="107">
        <f t="shared" si="222"/>
        <v>0.45948315642271415</v>
      </c>
      <c r="IV165" s="107">
        <f t="shared" si="222"/>
        <v>0.35414715686500731</v>
      </c>
      <c r="IW165" s="107">
        <f t="shared" si="222"/>
        <v>0.24795166846553812</v>
      </c>
      <c r="IY165" s="107">
        <f t="shared" si="223"/>
        <v>0.1390222444832071</v>
      </c>
      <c r="IZ165" s="107">
        <f t="shared" si="223"/>
        <v>0.50603806877133917</v>
      </c>
      <c r="JA165" s="107">
        <f t="shared" si="223"/>
        <v>0.43989111332342651</v>
      </c>
      <c r="JB165" s="107">
        <f t="shared" si="223"/>
        <v>0.51723045676379176</v>
      </c>
      <c r="JC165" s="107">
        <f t="shared" si="223"/>
        <v>0.52604121112529445</v>
      </c>
      <c r="JD165" s="107">
        <f t="shared" si="223"/>
        <v>0.48961222839980351</v>
      </c>
      <c r="JE165" s="107">
        <f t="shared" si="223"/>
        <v>0.37655351991691477</v>
      </c>
      <c r="JF165" s="107">
        <f t="shared" si="223"/>
        <v>0.52584902159575875</v>
      </c>
      <c r="JG165" s="107">
        <f t="shared" si="223"/>
        <v>0.45306925710562901</v>
      </c>
      <c r="JH165" s="107">
        <f t="shared" si="223"/>
        <v>0.43391657372518094</v>
      </c>
      <c r="JI165" s="107">
        <f t="shared" si="223"/>
        <v>0.43129658631028933</v>
      </c>
      <c r="JJ165" s="107">
        <f t="shared" si="223"/>
        <v>0.45535061954772088</v>
      </c>
      <c r="JK165" s="107">
        <f t="shared" si="223"/>
        <v>0.45948315642271415</v>
      </c>
      <c r="JL165" s="107">
        <f t="shared" si="223"/>
        <v>0.35414715686500731</v>
      </c>
      <c r="JM165" s="107">
        <f t="shared" si="223"/>
        <v>0.24795166846553812</v>
      </c>
    </row>
    <row r="166" spans="2:273" x14ac:dyDescent="0.25">
      <c r="B166" s="2">
        <v>138</v>
      </c>
      <c r="C166" s="37">
        <v>37.564999999999998</v>
      </c>
      <c r="D166" s="37">
        <v>39.802999999999997</v>
      </c>
      <c r="E166" s="37">
        <v>38.409999999999997</v>
      </c>
      <c r="F166" s="37">
        <v>42.606999999999999</v>
      </c>
      <c r="G166" s="37">
        <v>43.917999999999999</v>
      </c>
      <c r="H166" s="37">
        <v>44.720999999999997</v>
      </c>
      <c r="I166" s="37">
        <v>42.048999999999999</v>
      </c>
      <c r="J166" s="37">
        <v>50.426000000000002</v>
      </c>
      <c r="K166" s="37">
        <v>57.423999999999999</v>
      </c>
      <c r="L166" s="37">
        <v>60.606999999999999</v>
      </c>
      <c r="M166" s="37">
        <v>61.23</v>
      </c>
      <c r="N166" s="37">
        <v>64.540999999999997</v>
      </c>
      <c r="O166" s="37">
        <v>67.819999999999993</v>
      </c>
      <c r="P166" s="37">
        <v>79.852000000000004</v>
      </c>
      <c r="Q166" s="37">
        <v>107.574</v>
      </c>
      <c r="S166" s="4">
        <f t="shared" si="185"/>
        <v>38.964363364443926</v>
      </c>
      <c r="T166" s="4">
        <f t="shared" si="186"/>
        <v>39.907223476063386</v>
      </c>
      <c r="U166" s="4">
        <f t="shared" si="187"/>
        <v>37.245717726781358</v>
      </c>
      <c r="V166" s="4">
        <f t="shared" si="188"/>
        <v>41.065257367183058</v>
      </c>
      <c r="W166" s="4">
        <f t="shared" si="189"/>
        <v>43.686504815942655</v>
      </c>
      <c r="X166" s="4">
        <f t="shared" si="190"/>
        <v>43.335983239826909</v>
      </c>
      <c r="Y166" s="4">
        <f t="shared" si="191"/>
        <v>44.297416805678864</v>
      </c>
      <c r="Z166" s="4">
        <f t="shared" si="192"/>
        <v>50.212611031772681</v>
      </c>
      <c r="AA166" s="4">
        <f t="shared" si="193"/>
        <v>56.604342227119773</v>
      </c>
      <c r="AB166" s="4">
        <f t="shared" si="194"/>
        <v>59.416306486642625</v>
      </c>
      <c r="AC166" s="4">
        <f t="shared" si="195"/>
        <v>60.26950828155617</v>
      </c>
      <c r="AD166" s="4">
        <f t="shared" si="196"/>
        <v>62.656633657939395</v>
      </c>
      <c r="AE166" s="4">
        <f t="shared" si="197"/>
        <v>65.897493435530933</v>
      </c>
      <c r="AF166" s="4">
        <f t="shared" si="198"/>
        <v>81.116997423495093</v>
      </c>
      <c r="AG166" s="4">
        <f t="shared" si="198"/>
        <v>111.48876728352266</v>
      </c>
      <c r="AI166" s="4">
        <f t="shared" si="199"/>
        <v>-1.3993633644439285</v>
      </c>
      <c r="AJ166" s="4">
        <f t="shared" si="200"/>
        <v>-0.10422347606338889</v>
      </c>
      <c r="AK166" s="4">
        <f t="shared" si="201"/>
        <v>1.1642822732186389</v>
      </c>
      <c r="AL166" s="4">
        <f t="shared" si="202"/>
        <v>1.5417426328169412</v>
      </c>
      <c r="AM166" s="4">
        <f t="shared" si="203"/>
        <v>0.23149518405734426</v>
      </c>
      <c r="AN166" s="4">
        <f t="shared" si="204"/>
        <v>1.3850167601730874</v>
      </c>
      <c r="AO166" s="4">
        <f t="shared" si="205"/>
        <v>-2.2484168056788647</v>
      </c>
      <c r="AP166" s="4">
        <f t="shared" si="206"/>
        <v>0.21338896822732067</v>
      </c>
      <c r="AQ166" s="4">
        <f t="shared" si="207"/>
        <v>0.81965777288022679</v>
      </c>
      <c r="AR166" s="4">
        <f t="shared" si="208"/>
        <v>1.1906935133573739</v>
      </c>
      <c r="AS166" s="4">
        <f t="shared" si="209"/>
        <v>0.96049171844382641</v>
      </c>
      <c r="AT166" s="4">
        <f t="shared" si="210"/>
        <v>1.8843663420606021</v>
      </c>
      <c r="AU166" s="4">
        <f t="shared" si="211"/>
        <v>1.9225065644690602</v>
      </c>
      <c r="AV166" s="4">
        <f t="shared" si="212"/>
        <v>-1.2649974234950889</v>
      </c>
      <c r="AW166" s="4">
        <f t="shared" si="212"/>
        <v>-3.9147672835226643</v>
      </c>
      <c r="AY166" s="2">
        <f t="shared" si="215"/>
        <v>38.964363364443926</v>
      </c>
      <c r="AZ166" s="2">
        <f t="shared" si="215"/>
        <v>37.661218045058249</v>
      </c>
      <c r="BA166" s="2">
        <f t="shared" si="215"/>
        <v>34.494415172691276</v>
      </c>
      <c r="BB166" s="2">
        <f t="shared" si="215"/>
        <v>34.956887219518947</v>
      </c>
      <c r="BC166" s="2">
        <f t="shared" si="215"/>
        <v>34.434439822356616</v>
      </c>
      <c r="BD166" s="2">
        <f t="shared" si="215"/>
        <v>36.996583891316277</v>
      </c>
      <c r="BE166" s="2">
        <f t="shared" si="215"/>
        <v>40.723430856040352</v>
      </c>
      <c r="BF166" s="2">
        <f t="shared" si="215"/>
        <v>37.672928174055528</v>
      </c>
      <c r="BG166" s="2">
        <f t="shared" si="215"/>
        <v>37.136428123247271</v>
      </c>
      <c r="BH166" s="2">
        <f t="shared" si="215"/>
        <v>36.472974666899695</v>
      </c>
      <c r="BI166" s="2">
        <f t="shared" si="215"/>
        <v>35.690569847398393</v>
      </c>
      <c r="BJ166" s="2">
        <f t="shared" si="215"/>
        <v>36.462974714598452</v>
      </c>
      <c r="BK166" s="2">
        <f t="shared" si="215"/>
        <v>37.301946589735707</v>
      </c>
      <c r="BL166" s="2">
        <f t="shared" si="215"/>
        <v>38.180471738770748</v>
      </c>
      <c r="BM166" s="2">
        <f t="shared" si="215"/>
        <v>39.089380619412147</v>
      </c>
      <c r="BO166" s="2" t="str">
        <f t="shared" si="216"/>
        <v/>
      </c>
      <c r="BP166" s="2" t="str">
        <f t="shared" si="216"/>
        <v/>
      </c>
      <c r="BQ166" s="2" t="str">
        <f t="shared" si="216"/>
        <v/>
      </c>
      <c r="BR166" s="2" t="str">
        <f t="shared" si="216"/>
        <v/>
      </c>
      <c r="BS166" s="2" t="str">
        <f t="shared" si="216"/>
        <v/>
      </c>
      <c r="BT166" s="2" t="str">
        <f t="shared" si="216"/>
        <v/>
      </c>
      <c r="BU166" s="2" t="str">
        <f t="shared" si="216"/>
        <v/>
      </c>
      <c r="BV166" s="2" t="str">
        <f t="shared" si="216"/>
        <v/>
      </c>
      <c r="BW166" s="2" t="str">
        <f t="shared" si="216"/>
        <v/>
      </c>
      <c r="BX166" s="2" t="str">
        <f t="shared" si="216"/>
        <v/>
      </c>
      <c r="BY166" s="2" t="str">
        <f t="shared" si="216"/>
        <v/>
      </c>
      <c r="BZ166" s="2" t="str">
        <f t="shared" si="216"/>
        <v/>
      </c>
      <c r="CA166" s="2" t="str">
        <f t="shared" si="216"/>
        <v/>
      </c>
      <c r="CB166" s="2" t="str">
        <f t="shared" si="216"/>
        <v/>
      </c>
      <c r="CC166" s="2" t="str">
        <f t="shared" si="216"/>
        <v/>
      </c>
      <c r="CE166" s="2" t="str">
        <f t="shared" si="217"/>
        <v/>
      </c>
      <c r="CF166" s="2" t="str">
        <f t="shared" si="217"/>
        <v/>
      </c>
      <c r="CG166" s="2" t="str">
        <f t="shared" si="217"/>
        <v/>
      </c>
      <c r="CH166" s="2" t="str">
        <f t="shared" si="217"/>
        <v/>
      </c>
      <c r="CI166" s="2" t="str">
        <f t="shared" si="217"/>
        <v/>
      </c>
      <c r="CJ166" s="2" t="str">
        <f t="shared" si="217"/>
        <v/>
      </c>
      <c r="CK166" s="2" t="str">
        <f t="shared" si="217"/>
        <v/>
      </c>
      <c r="CL166" s="2" t="str">
        <f t="shared" si="217"/>
        <v/>
      </c>
      <c r="CM166" s="2" t="str">
        <f t="shared" si="217"/>
        <v/>
      </c>
      <c r="CN166" s="2" t="str">
        <f t="shared" si="217"/>
        <v/>
      </c>
      <c r="CO166" s="2" t="str">
        <f t="shared" si="217"/>
        <v/>
      </c>
      <c r="CP166" s="2" t="str">
        <f t="shared" si="217"/>
        <v/>
      </c>
      <c r="CQ166" s="2" t="str">
        <f t="shared" si="217"/>
        <v/>
      </c>
      <c r="CR166" s="2" t="str">
        <f t="shared" si="217"/>
        <v/>
      </c>
      <c r="CS166" s="2" t="str">
        <f t="shared" si="217"/>
        <v/>
      </c>
      <c r="CU166" s="2" t="str">
        <f t="shared" si="218"/>
        <v/>
      </c>
      <c r="CV166" s="2" t="str">
        <f t="shared" si="218"/>
        <v/>
      </c>
      <c r="CW166" s="2" t="str">
        <f t="shared" si="218"/>
        <v/>
      </c>
      <c r="CX166" s="2" t="str">
        <f t="shared" si="218"/>
        <v/>
      </c>
      <c r="CY166" s="2" t="str">
        <f t="shared" si="218"/>
        <v/>
      </c>
      <c r="CZ166" s="2" t="str">
        <f t="shared" si="218"/>
        <v/>
      </c>
      <c r="DA166" s="2" t="str">
        <f t="shared" si="218"/>
        <v/>
      </c>
      <c r="DB166" s="2" t="str">
        <f t="shared" si="218"/>
        <v/>
      </c>
      <c r="DC166" s="2" t="str">
        <f t="shared" si="218"/>
        <v/>
      </c>
      <c r="DD166" s="2" t="str">
        <f t="shared" si="218"/>
        <v/>
      </c>
      <c r="DE166" s="2" t="str">
        <f t="shared" si="218"/>
        <v/>
      </c>
      <c r="DF166" s="2" t="str">
        <f t="shared" si="218"/>
        <v/>
      </c>
      <c r="DG166" s="2" t="str">
        <f t="shared" si="218"/>
        <v/>
      </c>
      <c r="DH166" s="2" t="str">
        <f t="shared" si="218"/>
        <v/>
      </c>
      <c r="DI166" s="2" t="str">
        <f t="shared" si="218"/>
        <v/>
      </c>
      <c r="DK166" s="2">
        <f t="shared" si="224"/>
        <v>85.366769354838695</v>
      </c>
      <c r="DL166" s="2">
        <f t="shared" si="224"/>
        <v>94.257262096774184</v>
      </c>
      <c r="DM166" s="2">
        <f t="shared" si="224"/>
        <v>86.154129838709679</v>
      </c>
      <c r="DN166" s="2">
        <f t="shared" si="224"/>
        <v>80.7274340175953</v>
      </c>
      <c r="DO166" s="2">
        <f t="shared" si="224"/>
        <v>79.731806372549002</v>
      </c>
      <c r="DP166" s="2">
        <f t="shared" si="224"/>
        <v>76.934434714795017</v>
      </c>
      <c r="DQ166" s="2">
        <f t="shared" si="224"/>
        <v>84.936684937611375</v>
      </c>
      <c r="DR166" s="2">
        <f t="shared" si="224"/>
        <v>72.623785204991094</v>
      </c>
      <c r="DS166" s="2">
        <f t="shared" si="224"/>
        <v>79.234176165011448</v>
      </c>
      <c r="DT166" s="2">
        <f t="shared" si="224"/>
        <v>79.73435583778965</v>
      </c>
      <c r="DU166" s="2">
        <f t="shared" si="224"/>
        <v>73.315428030303025</v>
      </c>
      <c r="DV166" s="2">
        <f t="shared" si="224"/>
        <v>73.232244206773629</v>
      </c>
      <c r="DW166" s="2">
        <f t="shared" si="224"/>
        <v>75.481475044563297</v>
      </c>
      <c r="DX166" s="2">
        <f t="shared" si="224"/>
        <v>61.070552236070384</v>
      </c>
      <c r="DY166" s="2">
        <f t="shared" si="224"/>
        <v>57.662970935960594</v>
      </c>
      <c r="EA166" s="2">
        <f t="shared" si="214"/>
        <v>38.896834495971703</v>
      </c>
      <c r="EB166" s="2">
        <f t="shared" si="214"/>
        <v>36.690360834553445</v>
      </c>
      <c r="EC166" s="2">
        <f t="shared" si="214"/>
        <v>33.218535677406038</v>
      </c>
      <c r="ED166" s="2">
        <f t="shared" si="214"/>
        <v>34.688300987797788</v>
      </c>
      <c r="EE166" s="2">
        <f t="shared" si="214"/>
        <v>33.740041421100692</v>
      </c>
      <c r="EF166" s="2">
        <f t="shared" si="214"/>
        <v>36.847175479372453</v>
      </c>
      <c r="EG166" s="2">
        <f t="shared" si="214"/>
        <v>41.227326115713986</v>
      </c>
      <c r="EH166" s="2">
        <f t="shared" si="214"/>
        <v>36.827955383082923</v>
      </c>
      <c r="EI166" s="2">
        <f t="shared" si="214"/>
        <v>36.344563205608281</v>
      </c>
      <c r="EJ166" s="2">
        <f t="shared" si="214"/>
        <v>35.790357985580073</v>
      </c>
      <c r="EK166" s="2">
        <f t="shared" si="213"/>
        <v>35.754636333843123</v>
      </c>
      <c r="EL166" s="2">
        <f t="shared" si="182"/>
        <v>36.043206357876343</v>
      </c>
      <c r="EM166" s="2">
        <f t="shared" si="182"/>
        <v>36.719488354312347</v>
      </c>
      <c r="EN166" s="2">
        <f t="shared" si="182"/>
        <v>37.784276119402989</v>
      </c>
      <c r="EO166" s="2">
        <f t="shared" si="182"/>
        <v>39.145921265096433</v>
      </c>
      <c r="EQ166" s="2">
        <f t="shared" si="225"/>
        <v>39.249251432079305</v>
      </c>
      <c r="ER166" s="2">
        <f t="shared" si="225"/>
        <v>38.455848605335483</v>
      </c>
      <c r="ES166" s="2">
        <f t="shared" si="225"/>
        <v>35.323607491856691</v>
      </c>
      <c r="ET166" s="2">
        <f t="shared" si="225"/>
        <v>35.19154371962307</v>
      </c>
      <c r="EU166" s="2">
        <f t="shared" si="225"/>
        <v>35.124678524245368</v>
      </c>
      <c r="EV166" s="2">
        <f t="shared" si="225"/>
        <v>37.110563032433284</v>
      </c>
      <c r="EW166" s="2">
        <f t="shared" si="225"/>
        <v>40.434685099976733</v>
      </c>
      <c r="EX166" s="2">
        <f t="shared" si="225"/>
        <v>38.523659028817477</v>
      </c>
      <c r="EY166" s="2">
        <f t="shared" si="225"/>
        <v>38.283592636632434</v>
      </c>
      <c r="EZ166" s="2">
        <f t="shared" si="225"/>
        <v>37.531224352926316</v>
      </c>
      <c r="FA166" s="2">
        <f t="shared" si="225"/>
        <v>35.591341775824986</v>
      </c>
      <c r="FB166" s="2">
        <f t="shared" si="225"/>
        <v>37.074940888834888</v>
      </c>
      <c r="FC166" s="2">
        <f t="shared" si="225"/>
        <v>38.114061507461145</v>
      </c>
      <c r="FD166" s="2">
        <f t="shared" si="225"/>
        <v>38.859279997387098</v>
      </c>
      <c r="FE166" s="2">
        <f t="shared" si="225"/>
        <v>38.977887383373762</v>
      </c>
      <c r="FG166" s="2">
        <f t="shared" si="226"/>
        <v>0.99999999457203192</v>
      </c>
      <c r="FH166" s="2">
        <f t="shared" si="226"/>
        <v>0.99999999564342645</v>
      </c>
      <c r="FI166" s="2">
        <f t="shared" si="226"/>
        <v>0.99999999618456559</v>
      </c>
      <c r="FJ166" s="2">
        <f t="shared" si="226"/>
        <v>0.99999999607754553</v>
      </c>
      <c r="FK166" s="2">
        <f t="shared" si="226"/>
        <v>0.9999999955839487</v>
      </c>
      <c r="FL166" s="2">
        <f t="shared" si="226"/>
        <v>0.99999999596884759</v>
      </c>
      <c r="FM166" s="2">
        <f t="shared" si="226"/>
        <v>0.99999999586333588</v>
      </c>
      <c r="FN166" s="2">
        <f t="shared" si="226"/>
        <v>0.99999999543962248</v>
      </c>
      <c r="FO166" s="2">
        <f t="shared" si="226"/>
        <v>0.99999999547671026</v>
      </c>
      <c r="FP166" s="2">
        <f t="shared" si="226"/>
        <v>0.99999999576557952</v>
      </c>
      <c r="FQ166" s="2">
        <f t="shared" si="226"/>
        <v>0.9999999959114162</v>
      </c>
      <c r="FR166" s="2">
        <f t="shared" si="226"/>
        <v>0.99999999605142254</v>
      </c>
      <c r="FS166" s="2">
        <f t="shared" si="226"/>
        <v>0.99999997675643892</v>
      </c>
      <c r="FT166" s="2">
        <f t="shared" si="226"/>
        <v>0.99999990341382528</v>
      </c>
      <c r="FU166" s="2">
        <f t="shared" si="226"/>
        <v>0.99999967916379462</v>
      </c>
      <c r="FW166" s="2">
        <f t="shared" si="219"/>
        <v>0.19161569526352612</v>
      </c>
      <c r="FX166" s="2">
        <f t="shared" si="219"/>
        <v>0.54990862909252225</v>
      </c>
      <c r="FY166" s="2">
        <f t="shared" si="219"/>
        <v>0.60609775141847655</v>
      </c>
      <c r="FZ166" s="2">
        <f t="shared" si="219"/>
        <v>0.53371074066104285</v>
      </c>
      <c r="GA166" s="2">
        <f t="shared" si="219"/>
        <v>0.50150194341670329</v>
      </c>
      <c r="GB166" s="2">
        <f t="shared" si="219"/>
        <v>0.56725630581133712</v>
      </c>
      <c r="GC166" s="2">
        <f t="shared" si="219"/>
        <v>0.63571709068813331</v>
      </c>
      <c r="GD166" s="2">
        <f t="shared" si="219"/>
        <v>0.49830206466535909</v>
      </c>
      <c r="GE166" s="2">
        <f t="shared" si="219"/>
        <v>0.40838200337093528</v>
      </c>
      <c r="GF166" s="2">
        <f t="shared" si="219"/>
        <v>0.39211309267972566</v>
      </c>
      <c r="GG166" s="2">
        <f t="shared" si="219"/>
        <v>0.39233787575494689</v>
      </c>
      <c r="GH166" s="2">
        <f t="shared" si="219"/>
        <v>0.40685680015800163</v>
      </c>
      <c r="GI166" s="2">
        <f t="shared" si="219"/>
        <v>0.41765993640536109</v>
      </c>
      <c r="GJ166" s="2">
        <f t="shared" si="219"/>
        <v>0.36855064279245886</v>
      </c>
      <c r="GK166" s="2">
        <f t="shared" si="219"/>
        <v>0.33651895703728069</v>
      </c>
      <c r="GM166" s="107">
        <f t="shared" si="220"/>
        <v>1.0849439222756513E-227</v>
      </c>
      <c r="GN166" s="107">
        <f t="shared" si="220"/>
        <v>3.9193775542176668E-245</v>
      </c>
      <c r="GO166" s="107">
        <f t="shared" si="220"/>
        <v>1.2944017496566999E-261</v>
      </c>
      <c r="GP166" s="107">
        <f t="shared" si="220"/>
        <v>1.1145654752613155E-277</v>
      </c>
      <c r="GQ166" s="107">
        <f t="shared" si="220"/>
        <v>1.1635120241545009E-289</v>
      </c>
      <c r="GR166" s="107">
        <f t="shared" si="220"/>
        <v>8.6311379464059054E-302</v>
      </c>
      <c r="GS166" s="107">
        <f t="shared" si="220"/>
        <v>0</v>
      </c>
      <c r="GT166" s="107">
        <f t="shared" si="220"/>
        <v>8.4108145661951997E-296</v>
      </c>
      <c r="GU166" s="107">
        <f t="shared" si="220"/>
        <v>4.7044145951799585E-303</v>
      </c>
      <c r="GV166" s="107">
        <f t="shared" si="220"/>
        <v>6.080368385534055E-293</v>
      </c>
      <c r="GW166" s="107">
        <f t="shared" si="220"/>
        <v>3.1267395964549386E-301</v>
      </c>
      <c r="GX166" s="107">
        <f t="shared" si="220"/>
        <v>2.466142442509449E-294</v>
      </c>
      <c r="GY166" s="107">
        <f t="shared" si="220"/>
        <v>1.4420953282835327E-292</v>
      </c>
      <c r="GZ166" s="107">
        <f t="shared" si="220"/>
        <v>5.9247730327185185E-295</v>
      </c>
      <c r="HA166" s="107">
        <f t="shared" si="220"/>
        <v>0</v>
      </c>
      <c r="HC166" s="107">
        <f t="shared" si="184"/>
        <v>6.8008255270110647E-181</v>
      </c>
      <c r="HD166" s="107">
        <f t="shared" si="184"/>
        <v>7.385315578185473E-198</v>
      </c>
      <c r="HE166" s="107">
        <f t="shared" si="184"/>
        <v>7.2466213173614142E-213</v>
      </c>
      <c r="HF166" s="107">
        <f t="shared" si="183"/>
        <v>6.657787660878238E-225</v>
      </c>
      <c r="HG166" s="107">
        <f t="shared" si="183"/>
        <v>4.0569490987248039E-234</v>
      </c>
      <c r="HH166" s="107">
        <f t="shared" si="183"/>
        <v>1.0221084408613375E-245</v>
      </c>
      <c r="HI166" s="107">
        <f t="shared" si="183"/>
        <v>1.7449247631719492E-254</v>
      </c>
      <c r="HJ166" s="107">
        <f t="shared" si="183"/>
        <v>6.5081080782145747E-240</v>
      </c>
      <c r="HK166" s="107">
        <f t="shared" si="183"/>
        <v>2.7360980096685025E-243</v>
      </c>
      <c r="HL166" s="107">
        <f t="shared" si="165"/>
        <v>1.6931632275121397E-233</v>
      </c>
      <c r="HM166" s="107">
        <f t="shared" si="165"/>
        <v>5.4731316786743157E-240</v>
      </c>
      <c r="HN166" s="107">
        <f t="shared" si="165"/>
        <v>1.0125666169546608E-233</v>
      </c>
      <c r="HO166" s="107">
        <f t="shared" si="165"/>
        <v>3.6194328324458488E-231</v>
      </c>
      <c r="HP166" s="107">
        <f t="shared" si="165"/>
        <v>1.5110964453598972E-232</v>
      </c>
      <c r="HQ166" s="107">
        <f t="shared" si="165"/>
        <v>8.1887574985268495E-270</v>
      </c>
      <c r="HS166" s="107">
        <f t="shared" si="221"/>
        <v>2.6676532740783726E-17</v>
      </c>
      <c r="HT166" s="107">
        <f t="shared" si="221"/>
        <v>2.6175053955825622E-23</v>
      </c>
      <c r="HU166" s="107">
        <f t="shared" si="221"/>
        <v>6.6910431221719234E-26</v>
      </c>
      <c r="HV166" s="107">
        <f t="shared" si="221"/>
        <v>2.9235982244983477E-26</v>
      </c>
      <c r="HW166" s="107">
        <f t="shared" si="221"/>
        <v>8.1506080065942892E-27</v>
      </c>
      <c r="HX166" s="107">
        <f t="shared" si="221"/>
        <v>3.2292210015665499E-29</v>
      </c>
      <c r="HY166" s="107">
        <f t="shared" si="221"/>
        <v>8.5021958110719944E-32</v>
      </c>
      <c r="HZ166" s="107">
        <f t="shared" si="221"/>
        <v>1.4923222885070111E-27</v>
      </c>
      <c r="IA166" s="107">
        <f t="shared" si="221"/>
        <v>2.2146076369962499E-26</v>
      </c>
      <c r="IB166" s="107">
        <f t="shared" si="221"/>
        <v>6.7826221327492021E-25</v>
      </c>
      <c r="IC166" s="107">
        <f t="shared" si="221"/>
        <v>1.5555538961523688E-25</v>
      </c>
      <c r="ID166" s="107">
        <f t="shared" si="221"/>
        <v>6.0523739742773269E-25</v>
      </c>
      <c r="IE166" s="107">
        <f t="shared" si="221"/>
        <v>1.6084543275332474E-24</v>
      </c>
      <c r="IF166" s="107">
        <f t="shared" si="221"/>
        <v>1.149181560431485E-23</v>
      </c>
      <c r="IG166" s="107">
        <f t="shared" si="221"/>
        <v>4.1677516777641488E-22</v>
      </c>
      <c r="II166" s="107">
        <f t="shared" si="222"/>
        <v>0.19929363147262918</v>
      </c>
      <c r="IJ166" s="107">
        <f t="shared" si="222"/>
        <v>0.44191779131851411</v>
      </c>
      <c r="IK166" s="107">
        <f t="shared" si="222"/>
        <v>0.34317766365743213</v>
      </c>
      <c r="IL166" s="107">
        <f t="shared" si="222"/>
        <v>0.46137686311967907</v>
      </c>
      <c r="IM166" s="107">
        <f t="shared" si="222"/>
        <v>0.4985817367279799</v>
      </c>
      <c r="IN166" s="107">
        <f t="shared" si="222"/>
        <v>0.40406209299681362</v>
      </c>
      <c r="IO166" s="107">
        <f t="shared" si="222"/>
        <v>0.26309546722567195</v>
      </c>
      <c r="IP166" s="107">
        <f t="shared" si="222"/>
        <v>0.5015793924382449</v>
      </c>
      <c r="IQ166" s="107">
        <f t="shared" si="222"/>
        <v>0.51300091596451469</v>
      </c>
      <c r="IR166" s="107">
        <f t="shared" si="222"/>
        <v>0.50171937271228495</v>
      </c>
      <c r="IS166" s="107">
        <f t="shared" si="222"/>
        <v>0.50076091573330872</v>
      </c>
      <c r="IT166" s="107">
        <f t="shared" si="222"/>
        <v>0.5132937961530879</v>
      </c>
      <c r="IU166" s="107">
        <f t="shared" si="222"/>
        <v>0.51515820872714346</v>
      </c>
      <c r="IV166" s="107">
        <f t="shared" si="222"/>
        <v>0.44232716776668962</v>
      </c>
      <c r="IW166" s="107">
        <f t="shared" si="222"/>
        <v>0.32276311059577512</v>
      </c>
      <c r="IY166" s="107">
        <f t="shared" si="223"/>
        <v>0.19929363147262921</v>
      </c>
      <c r="IZ166" s="107">
        <f t="shared" si="223"/>
        <v>0.44191779131851411</v>
      </c>
      <c r="JA166" s="107">
        <f t="shared" si="223"/>
        <v>0.34317766365743213</v>
      </c>
      <c r="JB166" s="107">
        <f t="shared" si="223"/>
        <v>0.46137686311967907</v>
      </c>
      <c r="JC166" s="107">
        <f t="shared" si="223"/>
        <v>0.4985817367279799</v>
      </c>
      <c r="JD166" s="107">
        <f t="shared" si="223"/>
        <v>0.40406209299681362</v>
      </c>
      <c r="JE166" s="107">
        <f t="shared" si="223"/>
        <v>0.26309546722567195</v>
      </c>
      <c r="JF166" s="107">
        <f t="shared" si="223"/>
        <v>0.5015793924382449</v>
      </c>
      <c r="JG166" s="107">
        <f t="shared" si="223"/>
        <v>0.51300091596451469</v>
      </c>
      <c r="JH166" s="107">
        <f t="shared" si="223"/>
        <v>0.50171937271228495</v>
      </c>
      <c r="JI166" s="107">
        <f t="shared" si="223"/>
        <v>0.50076091573330872</v>
      </c>
      <c r="JJ166" s="107">
        <f t="shared" si="223"/>
        <v>0.5132937961530879</v>
      </c>
      <c r="JK166" s="107">
        <f t="shared" si="223"/>
        <v>0.51515820872714346</v>
      </c>
      <c r="JL166" s="107">
        <f t="shared" si="223"/>
        <v>0.44232716776668962</v>
      </c>
      <c r="JM166" s="107">
        <f t="shared" si="223"/>
        <v>0.32276311059577512</v>
      </c>
    </row>
    <row r="167" spans="2:273" x14ac:dyDescent="0.25">
      <c r="B167" s="2">
        <v>139</v>
      </c>
      <c r="C167" s="37">
        <v>38.741999999999997</v>
      </c>
      <c r="D167" s="37">
        <v>39.409999999999997</v>
      </c>
      <c r="E167" s="37">
        <v>35.524999999999999</v>
      </c>
      <c r="F167" s="37">
        <v>36.590000000000003</v>
      </c>
      <c r="G167" s="37">
        <v>39.426000000000002</v>
      </c>
      <c r="H167" s="37">
        <v>42.689</v>
      </c>
      <c r="I167" s="37">
        <v>38.540999999999997</v>
      </c>
      <c r="J167" s="37">
        <v>45.557000000000002</v>
      </c>
      <c r="K167" s="37">
        <v>52.643999999999998</v>
      </c>
      <c r="L167" s="37">
        <v>56.869</v>
      </c>
      <c r="M167" s="37">
        <v>57.082000000000001</v>
      </c>
      <c r="N167" s="37">
        <v>59.246000000000002</v>
      </c>
      <c r="O167" s="37">
        <v>63.704999999999998</v>
      </c>
      <c r="P167" s="37">
        <v>79.442999999999998</v>
      </c>
      <c r="Q167" s="37">
        <v>112.164</v>
      </c>
      <c r="S167" s="4">
        <f t="shared" si="185"/>
        <v>38.834125436066543</v>
      </c>
      <c r="T167" s="4">
        <f t="shared" si="186"/>
        <v>39.070645052708116</v>
      </c>
      <c r="U167" s="4">
        <f t="shared" si="187"/>
        <v>36.001833674599077</v>
      </c>
      <c r="V167" s="4">
        <f t="shared" si="188"/>
        <v>38.830239132413254</v>
      </c>
      <c r="W167" s="4">
        <f t="shared" si="189"/>
        <v>40.791194623502371</v>
      </c>
      <c r="X167" s="4">
        <f t="shared" si="190"/>
        <v>40.545851493917887</v>
      </c>
      <c r="Y167" s="4">
        <f t="shared" si="191"/>
        <v>42.20221519394731</v>
      </c>
      <c r="Z167" s="4">
        <f t="shared" si="192"/>
        <v>46.365650888568368</v>
      </c>
      <c r="AA167" s="4">
        <f t="shared" si="193"/>
        <v>53.874685784085983</v>
      </c>
      <c r="AB167" s="4">
        <f t="shared" si="194"/>
        <v>56.925696566351093</v>
      </c>
      <c r="AC167" s="4">
        <f t="shared" si="195"/>
        <v>57.54951713617929</v>
      </c>
      <c r="AD167" s="4">
        <f t="shared" si="196"/>
        <v>59.063117573781625</v>
      </c>
      <c r="AE167" s="4">
        <f t="shared" si="197"/>
        <v>61.833204071943342</v>
      </c>
      <c r="AF167" s="4">
        <f t="shared" si="198"/>
        <v>80.584940008580375</v>
      </c>
      <c r="AG167" s="4">
        <f t="shared" si="198"/>
        <v>116.96757769197689</v>
      </c>
      <c r="AI167" s="4">
        <f t="shared" si="199"/>
        <v>-9.2125436066545774E-2</v>
      </c>
      <c r="AJ167" s="4">
        <f t="shared" si="200"/>
        <v>0.33935494729188065</v>
      </c>
      <c r="AK167" s="4">
        <f t="shared" si="201"/>
        <v>-0.47683367459907799</v>
      </c>
      <c r="AL167" s="4">
        <f t="shared" si="202"/>
        <v>-2.2402391324132509</v>
      </c>
      <c r="AM167" s="4">
        <f t="shared" si="203"/>
        <v>-1.3651946235023686</v>
      </c>
      <c r="AN167" s="4">
        <f t="shared" si="204"/>
        <v>2.1431485060821132</v>
      </c>
      <c r="AO167" s="4">
        <f t="shared" si="205"/>
        <v>-3.6612151939473137</v>
      </c>
      <c r="AP167" s="4">
        <f t="shared" si="206"/>
        <v>-0.80865088856836564</v>
      </c>
      <c r="AQ167" s="4">
        <f t="shared" si="207"/>
        <v>-1.2306857840859848</v>
      </c>
      <c r="AR167" s="4">
        <f t="shared" si="208"/>
        <v>-5.669656635109277E-2</v>
      </c>
      <c r="AS167" s="4">
        <f t="shared" si="209"/>
        <v>-0.46751713617928914</v>
      </c>
      <c r="AT167" s="4">
        <f t="shared" si="210"/>
        <v>0.18288242621837725</v>
      </c>
      <c r="AU167" s="4">
        <f t="shared" si="211"/>
        <v>1.8717959280566561</v>
      </c>
      <c r="AV167" s="4">
        <f t="shared" si="212"/>
        <v>-1.1419400085803773</v>
      </c>
      <c r="AW167" s="4">
        <f t="shared" si="212"/>
        <v>-4.8035776919768836</v>
      </c>
      <c r="AY167" s="2">
        <f t="shared" si="215"/>
        <v>38.834125436066543</v>
      </c>
      <c r="AZ167" s="2">
        <f t="shared" si="215"/>
        <v>37.606877231603704</v>
      </c>
      <c r="BA167" s="2">
        <f t="shared" si="215"/>
        <v>34.457478403740282</v>
      </c>
      <c r="BB167" s="2">
        <f t="shared" si="215"/>
        <v>34.836713136302791</v>
      </c>
      <c r="BC167" s="2">
        <f t="shared" si="215"/>
        <v>34.344386149281405</v>
      </c>
      <c r="BD167" s="2">
        <f t="shared" si="215"/>
        <v>36.852727105004064</v>
      </c>
      <c r="BE167" s="2">
        <f t="shared" si="215"/>
        <v>40.517213141803097</v>
      </c>
      <c r="BF167" s="2">
        <f t="shared" si="215"/>
        <v>37.605453765515463</v>
      </c>
      <c r="BG167" s="2">
        <f t="shared" si="215"/>
        <v>37.058612578632264</v>
      </c>
      <c r="BH167" s="2">
        <f t="shared" si="215"/>
        <v>36.384931484628055</v>
      </c>
      <c r="BI167" s="2">
        <f t="shared" si="215"/>
        <v>35.539814616044559</v>
      </c>
      <c r="BJ167" s="2">
        <f t="shared" si="215"/>
        <v>36.357115234800432</v>
      </c>
      <c r="BK167" s="2">
        <f t="shared" si="215"/>
        <v>37.193583732133206</v>
      </c>
      <c r="BL167" s="2">
        <f t="shared" si="215"/>
        <v>38.031992384901748</v>
      </c>
      <c r="BM167" s="2">
        <f t="shared" si="215"/>
        <v>38.937164521712297</v>
      </c>
      <c r="BO167" s="2" t="str">
        <f t="shared" si="216"/>
        <v/>
      </c>
      <c r="BP167" s="2" t="str">
        <f t="shared" si="216"/>
        <v/>
      </c>
      <c r="BQ167" s="2" t="str">
        <f t="shared" si="216"/>
        <v/>
      </c>
      <c r="BR167" s="2" t="str">
        <f t="shared" si="216"/>
        <v/>
      </c>
      <c r="BS167" s="2" t="str">
        <f t="shared" si="216"/>
        <v/>
      </c>
      <c r="BT167" s="2" t="str">
        <f t="shared" si="216"/>
        <v/>
      </c>
      <c r="BU167" s="2" t="str">
        <f t="shared" si="216"/>
        <v/>
      </c>
      <c r="BV167" s="2" t="str">
        <f t="shared" si="216"/>
        <v/>
      </c>
      <c r="BW167" s="2" t="str">
        <f t="shared" si="216"/>
        <v/>
      </c>
      <c r="BX167" s="2" t="str">
        <f t="shared" si="216"/>
        <v/>
      </c>
      <c r="BY167" s="2" t="str">
        <f t="shared" si="216"/>
        <v/>
      </c>
      <c r="BZ167" s="2" t="str">
        <f t="shared" si="216"/>
        <v/>
      </c>
      <c r="CA167" s="2" t="str">
        <f t="shared" si="216"/>
        <v/>
      </c>
      <c r="CB167" s="2" t="str">
        <f t="shared" si="216"/>
        <v/>
      </c>
      <c r="CC167" s="2" t="str">
        <f t="shared" si="216"/>
        <v/>
      </c>
      <c r="CE167" s="2" t="str">
        <f t="shared" si="217"/>
        <v/>
      </c>
      <c r="CF167" s="2" t="str">
        <f t="shared" si="217"/>
        <v/>
      </c>
      <c r="CG167" s="2" t="str">
        <f t="shared" si="217"/>
        <v/>
      </c>
      <c r="CH167" s="2" t="str">
        <f t="shared" si="217"/>
        <v/>
      </c>
      <c r="CI167" s="2" t="str">
        <f t="shared" si="217"/>
        <v/>
      </c>
      <c r="CJ167" s="2" t="str">
        <f t="shared" si="217"/>
        <v/>
      </c>
      <c r="CK167" s="2" t="str">
        <f t="shared" si="217"/>
        <v/>
      </c>
      <c r="CL167" s="2" t="str">
        <f t="shared" si="217"/>
        <v/>
      </c>
      <c r="CM167" s="2" t="str">
        <f t="shared" si="217"/>
        <v/>
      </c>
      <c r="CN167" s="2" t="str">
        <f t="shared" si="217"/>
        <v/>
      </c>
      <c r="CO167" s="2" t="str">
        <f t="shared" si="217"/>
        <v/>
      </c>
      <c r="CP167" s="2" t="str">
        <f t="shared" si="217"/>
        <v/>
      </c>
      <c r="CQ167" s="2" t="str">
        <f t="shared" si="217"/>
        <v/>
      </c>
      <c r="CR167" s="2" t="str">
        <f t="shared" si="217"/>
        <v/>
      </c>
      <c r="CS167" s="2" t="str">
        <f t="shared" si="217"/>
        <v/>
      </c>
      <c r="CU167" s="2" t="str">
        <f t="shared" si="218"/>
        <v/>
      </c>
      <c r="CV167" s="2" t="str">
        <f t="shared" si="218"/>
        <v/>
      </c>
      <c r="CW167" s="2" t="str">
        <f t="shared" si="218"/>
        <v/>
      </c>
      <c r="CX167" s="2" t="str">
        <f t="shared" si="218"/>
        <v/>
      </c>
      <c r="CY167" s="2" t="str">
        <f t="shared" si="218"/>
        <v/>
      </c>
      <c r="CZ167" s="2" t="str">
        <f t="shared" si="218"/>
        <v/>
      </c>
      <c r="DA167" s="2" t="str">
        <f t="shared" si="218"/>
        <v/>
      </c>
      <c r="DB167" s="2" t="str">
        <f t="shared" si="218"/>
        <v/>
      </c>
      <c r="DC167" s="2" t="str">
        <f t="shared" si="218"/>
        <v/>
      </c>
      <c r="DD167" s="2" t="str">
        <f t="shared" si="218"/>
        <v/>
      </c>
      <c r="DE167" s="2" t="str">
        <f t="shared" si="218"/>
        <v/>
      </c>
      <c r="DF167" s="2" t="str">
        <f t="shared" si="218"/>
        <v/>
      </c>
      <c r="DG167" s="2" t="str">
        <f t="shared" si="218"/>
        <v/>
      </c>
      <c r="DH167" s="2" t="str">
        <f t="shared" si="218"/>
        <v/>
      </c>
      <c r="DI167" s="2" t="str">
        <f t="shared" si="218"/>
        <v/>
      </c>
      <c r="DK167" s="2">
        <f t="shared" si="224"/>
        <v>85.589445161290314</v>
      </c>
      <c r="DL167" s="2">
        <f t="shared" si="224"/>
        <v>94.520887096774189</v>
      </c>
      <c r="DM167" s="2">
        <f t="shared" si="224"/>
        <v>86.374925806451614</v>
      </c>
      <c r="DN167" s="2">
        <f t="shared" si="224"/>
        <v>80.921529142228735</v>
      </c>
      <c r="DO167" s="2">
        <f t="shared" si="224"/>
        <v>79.924741198752216</v>
      </c>
      <c r="DP167" s="2">
        <f t="shared" si="224"/>
        <v>77.088935049019625</v>
      </c>
      <c r="DQ167" s="2">
        <f t="shared" si="224"/>
        <v>85.104510472370734</v>
      </c>
      <c r="DR167" s="2">
        <f t="shared" si="224"/>
        <v>72.731155525846702</v>
      </c>
      <c r="DS167" s="2">
        <f t="shared" si="224"/>
        <v>79.40268983957219</v>
      </c>
      <c r="DT167" s="2">
        <f t="shared" si="224"/>
        <v>79.908621546345799</v>
      </c>
      <c r="DU167" s="2">
        <f t="shared" si="224"/>
        <v>73.468104166666649</v>
      </c>
      <c r="DV167" s="2">
        <f t="shared" si="224"/>
        <v>73.370209447415348</v>
      </c>
      <c r="DW167" s="2">
        <f t="shared" si="224"/>
        <v>75.605575311942971</v>
      </c>
      <c r="DX167" s="2">
        <f t="shared" si="224"/>
        <v>61.085187866568916</v>
      </c>
      <c r="DY167" s="2">
        <f t="shared" si="224"/>
        <v>57.677194088669957</v>
      </c>
      <c r="EA167" s="2">
        <f t="shared" si="214"/>
        <v>38.75058264557542</v>
      </c>
      <c r="EB167" s="2">
        <f t="shared" si="214"/>
        <v>36.511064641288442</v>
      </c>
      <c r="EC167" s="2">
        <f t="shared" si="214"/>
        <v>33.037866893845532</v>
      </c>
      <c r="ED167" s="2">
        <f t="shared" si="214"/>
        <v>34.532032539221376</v>
      </c>
      <c r="EE167" s="2">
        <f t="shared" si="214"/>
        <v>33.552158628704248</v>
      </c>
      <c r="EF167" s="2">
        <f t="shared" si="214"/>
        <v>36.683578816302813</v>
      </c>
      <c r="EG167" s="2">
        <f t="shared" si="214"/>
        <v>41.072296653438229</v>
      </c>
      <c r="EH167" s="2">
        <f t="shared" si="214"/>
        <v>36.640532539221383</v>
      </c>
      <c r="EI167" s="2">
        <f t="shared" si="214"/>
        <v>36.134081195979633</v>
      </c>
      <c r="EJ167" s="2">
        <f t="shared" si="214"/>
        <v>35.585473313773839</v>
      </c>
      <c r="EK167" s="2">
        <f t="shared" si="213"/>
        <v>35.614682761634256</v>
      </c>
      <c r="EL167" s="2">
        <f t="shared" si="182"/>
        <v>35.867227238677863</v>
      </c>
      <c r="EM167" s="2">
        <f t="shared" si="182"/>
        <v>36.523235039627039</v>
      </c>
      <c r="EN167" s="2">
        <f t="shared" si="182"/>
        <v>37.575331440622975</v>
      </c>
      <c r="EO167" s="2">
        <f t="shared" si="182"/>
        <v>39.001749215987203</v>
      </c>
      <c r="EQ167" s="2">
        <f t="shared" si="225"/>
        <v>39.114084419499761</v>
      </c>
      <c r="ER167" s="2">
        <f t="shared" si="225"/>
        <v>38.319313854235077</v>
      </c>
      <c r="ES167" s="2">
        <f t="shared" si="225"/>
        <v>35.190328507660766</v>
      </c>
      <c r="ET167" s="2">
        <f t="shared" si="225"/>
        <v>35.048156356422538</v>
      </c>
      <c r="EU167" s="2">
        <f t="shared" si="225"/>
        <v>34.969905244647045</v>
      </c>
      <c r="EV167" s="2">
        <f t="shared" si="225"/>
        <v>36.955225754626582</v>
      </c>
      <c r="EW167" s="2">
        <f t="shared" si="225"/>
        <v>40.264554825229141</v>
      </c>
      <c r="EX167" s="2">
        <f t="shared" si="225"/>
        <v>38.377141068841532</v>
      </c>
      <c r="EY167" s="2">
        <f t="shared" si="225"/>
        <v>38.122501538803931</v>
      </c>
      <c r="EZ167" s="2">
        <f t="shared" si="225"/>
        <v>37.36941181799606</v>
      </c>
      <c r="FA167" s="2">
        <f t="shared" si="225"/>
        <v>35.447705990845066</v>
      </c>
      <c r="FB167" s="2">
        <f t="shared" si="225"/>
        <v>36.924417581691102</v>
      </c>
      <c r="FC167" s="2">
        <f t="shared" si="225"/>
        <v>37.951715382349036</v>
      </c>
      <c r="FD167" s="2">
        <f t="shared" si="225"/>
        <v>38.677793583344766</v>
      </c>
      <c r="FE167" s="2">
        <f t="shared" si="225"/>
        <v>38.830485334315981</v>
      </c>
      <c r="FG167" s="2">
        <f t="shared" si="226"/>
        <v>0.99999999568841169</v>
      </c>
      <c r="FH167" s="2">
        <f t="shared" si="226"/>
        <v>0.9999999965394506</v>
      </c>
      <c r="FI167" s="2">
        <f t="shared" si="226"/>
        <v>0.99999999696929276</v>
      </c>
      <c r="FJ167" s="2">
        <f t="shared" si="226"/>
        <v>0.99999999688428365</v>
      </c>
      <c r="FK167" s="2">
        <f t="shared" si="226"/>
        <v>0.99999999649220583</v>
      </c>
      <c r="FL167" s="2">
        <f t="shared" si="226"/>
        <v>0.99999999679794183</v>
      </c>
      <c r="FM167" s="2">
        <f t="shared" si="226"/>
        <v>0.99999999671413098</v>
      </c>
      <c r="FN167" s="2">
        <f t="shared" si="226"/>
        <v>0.99999999637756343</v>
      </c>
      <c r="FO167" s="2">
        <f t="shared" si="226"/>
        <v>0.9999999964070232</v>
      </c>
      <c r="FP167" s="2">
        <f t="shared" si="226"/>
        <v>0.99999999663648032</v>
      </c>
      <c r="FQ167" s="2">
        <f t="shared" si="226"/>
        <v>0.99999999675232243</v>
      </c>
      <c r="FR167" s="2">
        <f t="shared" si="226"/>
        <v>0.99999999686353347</v>
      </c>
      <c r="FS167" s="2">
        <f t="shared" si="226"/>
        <v>0.99999998114643085</v>
      </c>
      <c r="FT167" s="2">
        <f t="shared" si="226"/>
        <v>0.99999992027736584</v>
      </c>
      <c r="FU167" s="2">
        <f t="shared" si="226"/>
        <v>0.99999973124267061</v>
      </c>
      <c r="FW167" s="2">
        <f t="shared" si="219"/>
        <v>0.22982718251775097</v>
      </c>
      <c r="FX167" s="2">
        <f t="shared" si="219"/>
        <v>0.60600739196989373</v>
      </c>
      <c r="FY167" s="2">
        <f t="shared" si="219"/>
        <v>0.65952922883000087</v>
      </c>
      <c r="FZ167" s="2">
        <f t="shared" si="219"/>
        <v>0.59032434154487023</v>
      </c>
      <c r="GA167" s="2">
        <f t="shared" si="219"/>
        <v>0.55879333373323559</v>
      </c>
      <c r="GB167" s="2">
        <f t="shared" si="219"/>
        <v>0.62267647986279784</v>
      </c>
      <c r="GC167" s="2">
        <f t="shared" si="219"/>
        <v>0.68720429837085473</v>
      </c>
      <c r="GD167" s="2">
        <f t="shared" si="219"/>
        <v>0.5556353542551935</v>
      </c>
      <c r="GE167" s="2">
        <f t="shared" si="219"/>
        <v>0.46495763862300266</v>
      </c>
      <c r="GF167" s="2">
        <f t="shared" si="219"/>
        <v>0.44814214160425048</v>
      </c>
      <c r="GG167" s="2">
        <f t="shared" si="219"/>
        <v>0.44837535288024982</v>
      </c>
      <c r="GH167" s="2">
        <f t="shared" si="219"/>
        <v>0.46338663773585637</v>
      </c>
      <c r="GI167" s="2">
        <f t="shared" si="219"/>
        <v>0.46927348988730272</v>
      </c>
      <c r="GJ167" s="2">
        <f t="shared" si="219"/>
        <v>0.41421746136668119</v>
      </c>
      <c r="GK167" s="2">
        <f t="shared" si="219"/>
        <v>0.37713563891768448</v>
      </c>
      <c r="GM167" s="107">
        <f t="shared" si="220"/>
        <v>3.5005449993197657E-233</v>
      </c>
      <c r="GN167" s="107">
        <f t="shared" si="220"/>
        <v>5.5679241670346409E-251</v>
      </c>
      <c r="GO167" s="107">
        <f t="shared" si="220"/>
        <v>8.151867461871808E-268</v>
      </c>
      <c r="GP167" s="107">
        <f t="shared" si="220"/>
        <v>2.8393008809591584E-284</v>
      </c>
      <c r="GQ167" s="107">
        <f t="shared" si="220"/>
        <v>1.3890166357705019E-296</v>
      </c>
      <c r="GR167" s="107">
        <f t="shared" si="220"/>
        <v>0</v>
      </c>
      <c r="GS167" s="107">
        <f t="shared" si="220"/>
        <v>0</v>
      </c>
      <c r="GT167" s="107">
        <f t="shared" si="220"/>
        <v>6.9517481144034733E-303</v>
      </c>
      <c r="GU167" s="107">
        <f t="shared" si="220"/>
        <v>0</v>
      </c>
      <c r="GV167" s="107">
        <f t="shared" si="220"/>
        <v>6.2695856670902611E-300</v>
      </c>
      <c r="GW167" s="107">
        <f t="shared" si="220"/>
        <v>0</v>
      </c>
      <c r="GX167" s="107">
        <f t="shared" si="220"/>
        <v>2.4969665747059077E-301</v>
      </c>
      <c r="GY167" s="107">
        <f t="shared" si="220"/>
        <v>1.5894735220012309E-299</v>
      </c>
      <c r="GZ167" s="107">
        <f t="shared" si="220"/>
        <v>5.9625214415790314E-302</v>
      </c>
      <c r="HA167" s="107">
        <f t="shared" si="220"/>
        <v>0</v>
      </c>
      <c r="HC167" s="107">
        <f t="shared" si="184"/>
        <v>9.0678394098162198E-187</v>
      </c>
      <c r="HD167" s="107">
        <f t="shared" si="184"/>
        <v>3.6492581115453012E-204</v>
      </c>
      <c r="HE167" s="107">
        <f t="shared" si="184"/>
        <v>1.3989585688864827E-219</v>
      </c>
      <c r="HF167" s="107">
        <f t="shared" si="183"/>
        <v>5.0053609437986219E-232</v>
      </c>
      <c r="HG167" s="107">
        <f t="shared" si="183"/>
        <v>1.3683115744311152E-241</v>
      </c>
      <c r="HH167" s="107">
        <f t="shared" si="183"/>
        <v>1.7015912415990628E-253</v>
      </c>
      <c r="HI167" s="107">
        <f t="shared" si="183"/>
        <v>1.7018446315338481E-262</v>
      </c>
      <c r="HJ167" s="107">
        <f t="shared" si="183"/>
        <v>1.431219761440297E-247</v>
      </c>
      <c r="HK167" s="107">
        <f t="shared" si="183"/>
        <v>4.3020257316768051E-251</v>
      </c>
      <c r="HL167" s="107">
        <f t="shared" si="165"/>
        <v>5.4986394571118687E-241</v>
      </c>
      <c r="HM167" s="107">
        <f t="shared" si="165"/>
        <v>1.1279429408098105E-247</v>
      </c>
      <c r="HN167" s="107">
        <f t="shared" si="165"/>
        <v>3.3318939244278021E-241</v>
      </c>
      <c r="HO167" s="107">
        <f t="shared" si="165"/>
        <v>1.3608143831587977E-238</v>
      </c>
      <c r="HP167" s="107">
        <f t="shared" si="165"/>
        <v>5.2529348083768209E-240</v>
      </c>
      <c r="HQ167" s="107">
        <f t="shared" si="165"/>
        <v>2.2163706041002625E-278</v>
      </c>
      <c r="HS167" s="107">
        <f t="shared" si="221"/>
        <v>1.3026836605219595E-18</v>
      </c>
      <c r="HT167" s="107">
        <f t="shared" si="221"/>
        <v>7.0070449391996603E-25</v>
      </c>
      <c r="HU167" s="107">
        <f t="shared" si="221"/>
        <v>1.320242911948577E-27</v>
      </c>
      <c r="HV167" s="107">
        <f t="shared" si="221"/>
        <v>4.932714659723683E-28</v>
      </c>
      <c r="HW167" s="107">
        <f t="shared" si="221"/>
        <v>1.1707541020071674E-28</v>
      </c>
      <c r="HX167" s="107">
        <f t="shared" si="221"/>
        <v>3.5629846396725336E-31</v>
      </c>
      <c r="HY167" s="107">
        <f t="shared" si="221"/>
        <v>7.2573053404932307E-34</v>
      </c>
      <c r="HZ167" s="107">
        <f t="shared" si="221"/>
        <v>1.9134700056514284E-29</v>
      </c>
      <c r="IA167" s="107">
        <f t="shared" si="221"/>
        <v>2.9701829745948529E-28</v>
      </c>
      <c r="IB167" s="107">
        <f t="shared" si="221"/>
        <v>1.1261306521960175E-26</v>
      </c>
      <c r="IC167" s="107">
        <f t="shared" si="221"/>
        <v>2.3229169585180965E-27</v>
      </c>
      <c r="ID167" s="107">
        <f t="shared" si="221"/>
        <v>1.0058281021128862E-26</v>
      </c>
      <c r="IE167" s="107">
        <f t="shared" si="221"/>
        <v>2.7973992333453542E-26</v>
      </c>
      <c r="IF167" s="107">
        <f t="shared" si="221"/>
        <v>2.137297715624758E-25</v>
      </c>
      <c r="IG167" s="107">
        <f t="shared" si="221"/>
        <v>6.8541240961718304E-24</v>
      </c>
      <c r="II167" s="107">
        <f t="shared" si="222"/>
        <v>0.27287508897248586</v>
      </c>
      <c r="IJ167" s="107">
        <f t="shared" si="222"/>
        <v>0.34833358632805439</v>
      </c>
      <c r="IK167" s="107">
        <f t="shared" si="222"/>
        <v>0.23931500888151408</v>
      </c>
      <c r="IL167" s="107">
        <f t="shared" si="222"/>
        <v>0.36736766643825047</v>
      </c>
      <c r="IM167" s="107">
        <f t="shared" si="222"/>
        <v>0.42075159773252485</v>
      </c>
      <c r="IN167" s="107">
        <f t="shared" si="222"/>
        <v>0.29351642151928764</v>
      </c>
      <c r="IO167" s="107">
        <f t="shared" si="222"/>
        <v>0.16045880813271002</v>
      </c>
      <c r="IP167" s="107">
        <f t="shared" si="222"/>
        <v>0.4249488257401508</v>
      </c>
      <c r="IQ167" s="107">
        <f t="shared" si="222"/>
        <v>0.5228751756486546</v>
      </c>
      <c r="IR167" s="107">
        <f t="shared" si="222"/>
        <v>0.5259747419157238</v>
      </c>
      <c r="IS167" s="107">
        <f t="shared" si="222"/>
        <v>0.52599359738088469</v>
      </c>
      <c r="IT167" s="107">
        <f t="shared" si="222"/>
        <v>0.52313737631632673</v>
      </c>
      <c r="IU167" s="107">
        <f t="shared" si="222"/>
        <v>0.5221377986268545</v>
      </c>
      <c r="IV167" s="107">
        <f t="shared" si="222"/>
        <v>0.50648235043480894</v>
      </c>
      <c r="IW167" s="107">
        <f t="shared" si="222"/>
        <v>0.39566302566864858</v>
      </c>
      <c r="IY167" s="107">
        <f t="shared" si="223"/>
        <v>0.27287508897248586</v>
      </c>
      <c r="IZ167" s="107">
        <f t="shared" si="223"/>
        <v>0.34833358632805439</v>
      </c>
      <c r="JA167" s="107">
        <f t="shared" si="223"/>
        <v>0.23931500888151408</v>
      </c>
      <c r="JB167" s="107">
        <f t="shared" si="223"/>
        <v>0.36736766643825047</v>
      </c>
      <c r="JC167" s="107">
        <f t="shared" si="223"/>
        <v>0.42075159773252485</v>
      </c>
      <c r="JD167" s="107">
        <f t="shared" si="223"/>
        <v>0.29351642151928764</v>
      </c>
      <c r="JE167" s="107">
        <f t="shared" si="223"/>
        <v>0.16045880813271002</v>
      </c>
      <c r="JF167" s="107">
        <f t="shared" si="223"/>
        <v>0.4249488257401508</v>
      </c>
      <c r="JG167" s="107">
        <f t="shared" si="223"/>
        <v>0.5228751756486546</v>
      </c>
      <c r="JH167" s="107">
        <f t="shared" si="223"/>
        <v>0.5259747419157238</v>
      </c>
      <c r="JI167" s="107">
        <f t="shared" si="223"/>
        <v>0.52599359738088469</v>
      </c>
      <c r="JJ167" s="107">
        <f t="shared" si="223"/>
        <v>0.52313737631632673</v>
      </c>
      <c r="JK167" s="107">
        <f t="shared" si="223"/>
        <v>0.5221377986268545</v>
      </c>
      <c r="JL167" s="107">
        <f t="shared" si="223"/>
        <v>0.50648235043480894</v>
      </c>
      <c r="JM167" s="107">
        <f t="shared" si="223"/>
        <v>0.39566302566864858</v>
      </c>
    </row>
    <row r="168" spans="2:273" x14ac:dyDescent="0.25">
      <c r="B168" s="2">
        <v>140</v>
      </c>
      <c r="C168" s="37">
        <v>38.515999999999998</v>
      </c>
      <c r="D168" s="37">
        <v>38.148000000000003</v>
      </c>
      <c r="E168" s="37">
        <v>34.459000000000003</v>
      </c>
      <c r="F168" s="37">
        <v>35.524999999999999</v>
      </c>
      <c r="G168" s="37">
        <v>36.738</v>
      </c>
      <c r="H168" s="37">
        <v>37.557000000000002</v>
      </c>
      <c r="I168" s="37">
        <v>36.524999999999999</v>
      </c>
      <c r="J168" s="37">
        <v>41.442999999999998</v>
      </c>
      <c r="K168" s="37">
        <v>48.338999999999999</v>
      </c>
      <c r="L168" s="37">
        <v>50.704999999999998</v>
      </c>
      <c r="M168" s="37">
        <v>50.639000000000003</v>
      </c>
      <c r="N168" s="37">
        <v>51.197000000000003</v>
      </c>
      <c r="O168" s="37">
        <v>55.753999999999998</v>
      </c>
      <c r="P168" s="37">
        <v>75.819999999999993</v>
      </c>
      <c r="Q168" s="37">
        <v>113.11499999999999</v>
      </c>
      <c r="S168" s="4">
        <f t="shared" si="185"/>
        <v>38.706624769010944</v>
      </c>
      <c r="T168" s="4">
        <f t="shared" si="186"/>
        <v>38.393213837030807</v>
      </c>
      <c r="U168" s="4">
        <f t="shared" si="187"/>
        <v>35.172005736121697</v>
      </c>
      <c r="V168" s="4">
        <f t="shared" si="188"/>
        <v>36.985631365111047</v>
      </c>
      <c r="W168" s="4">
        <f t="shared" si="189"/>
        <v>38.144632903054287</v>
      </c>
      <c r="X168" s="4">
        <f t="shared" si="190"/>
        <v>38.546238635463077</v>
      </c>
      <c r="Y168" s="4">
        <f t="shared" si="191"/>
        <v>40.983722656354239</v>
      </c>
      <c r="Z168" s="4">
        <f t="shared" si="192"/>
        <v>42.821014082270096</v>
      </c>
      <c r="AA168" s="4">
        <f t="shared" si="193"/>
        <v>49.690169090686027</v>
      </c>
      <c r="AB168" s="4">
        <f t="shared" si="194"/>
        <v>52.526336998833031</v>
      </c>
      <c r="AC168" s="4">
        <f t="shared" si="195"/>
        <v>52.721942134067902</v>
      </c>
      <c r="AD168" s="4">
        <f t="shared" si="196"/>
        <v>53.568172888272201</v>
      </c>
      <c r="AE168" s="4">
        <f t="shared" si="197"/>
        <v>55.764455362807524</v>
      </c>
      <c r="AF168" s="4">
        <f t="shared" si="198"/>
        <v>75.537356499431581</v>
      </c>
      <c r="AG168" s="4">
        <f t="shared" si="198"/>
        <v>116.85683701385763</v>
      </c>
      <c r="AI168" s="4">
        <f t="shared" si="199"/>
        <v>-0.19062476901094527</v>
      </c>
      <c r="AJ168" s="4">
        <f t="shared" si="200"/>
        <v>-0.24521383703080346</v>
      </c>
      <c r="AK168" s="4">
        <f t="shared" si="201"/>
        <v>-0.71300573612169416</v>
      </c>
      <c r="AL168" s="4">
        <f t="shared" si="202"/>
        <v>-1.4606313651110483</v>
      </c>
      <c r="AM168" s="4">
        <f t="shared" si="203"/>
        <v>-1.4066329030542875</v>
      </c>
      <c r="AN168" s="4">
        <f t="shared" si="204"/>
        <v>-0.98923863546307444</v>
      </c>
      <c r="AO168" s="4">
        <f t="shared" si="205"/>
        <v>-4.4587226563542401</v>
      </c>
      <c r="AP168" s="4">
        <f t="shared" si="206"/>
        <v>-1.3780140822700986</v>
      </c>
      <c r="AQ168" s="4">
        <f t="shared" si="207"/>
        <v>-1.3511690906860281</v>
      </c>
      <c r="AR168" s="4">
        <f t="shared" si="208"/>
        <v>-1.8213369988330328</v>
      </c>
      <c r="AS168" s="4">
        <f t="shared" si="209"/>
        <v>-2.0829421340678991</v>
      </c>
      <c r="AT168" s="4">
        <f t="shared" si="210"/>
        <v>-2.3711728882721985</v>
      </c>
      <c r="AU168" s="4">
        <f t="shared" si="211"/>
        <v>-1.0455362807526569E-2</v>
      </c>
      <c r="AV168" s="4">
        <f t="shared" si="212"/>
        <v>0.28264350056841181</v>
      </c>
      <c r="AW168" s="4">
        <f t="shared" si="212"/>
        <v>-3.7418370138576336</v>
      </c>
      <c r="AY168" s="2">
        <f t="shared" si="215"/>
        <v>38.706624769010944</v>
      </c>
      <c r="AZ168" s="2">
        <f t="shared" si="215"/>
        <v>37.55240692221242</v>
      </c>
      <c r="BA168" s="2">
        <f t="shared" si="215"/>
        <v>34.41731185170736</v>
      </c>
      <c r="BB168" s="2">
        <f t="shared" si="215"/>
        <v>34.716782435157583</v>
      </c>
      <c r="BC168" s="2">
        <f t="shared" si="215"/>
        <v>34.255915409723613</v>
      </c>
      <c r="BD168" s="2">
        <f t="shared" si="215"/>
        <v>36.708937146448662</v>
      </c>
      <c r="BE168" s="2">
        <f t="shared" si="215"/>
        <v>40.312927144146173</v>
      </c>
      <c r="BF168" s="2">
        <f t="shared" si="215"/>
        <v>37.540102943447856</v>
      </c>
      <c r="BG168" s="2">
        <f t="shared" si="215"/>
        <v>36.988253022040816</v>
      </c>
      <c r="BH168" s="2">
        <f t="shared" si="215"/>
        <v>36.304178068372195</v>
      </c>
      <c r="BI168" s="2">
        <f t="shared" si="215"/>
        <v>35.388417637064379</v>
      </c>
      <c r="BJ168" s="2">
        <f t="shared" si="215"/>
        <v>36.25516987620027</v>
      </c>
      <c r="BK168" s="2">
        <f t="shared" si="215"/>
        <v>37.089694695388033</v>
      </c>
      <c r="BL168" s="2">
        <f t="shared" si="215"/>
        <v>37.88774269864679</v>
      </c>
      <c r="BM168" s="2">
        <f t="shared" si="215"/>
        <v>38.784371690779807</v>
      </c>
      <c r="BO168" s="2" t="str">
        <f t="shared" si="216"/>
        <v/>
      </c>
      <c r="BP168" s="2" t="str">
        <f t="shared" si="216"/>
        <v/>
      </c>
      <c r="BQ168" s="2" t="str">
        <f t="shared" si="216"/>
        <v/>
      </c>
      <c r="BR168" s="2" t="str">
        <f t="shared" si="216"/>
        <v/>
      </c>
      <c r="BS168" s="2" t="str">
        <f t="shared" si="216"/>
        <v/>
      </c>
      <c r="BT168" s="2" t="str">
        <f t="shared" si="216"/>
        <v/>
      </c>
      <c r="BU168" s="2" t="str">
        <f t="shared" si="216"/>
        <v/>
      </c>
      <c r="BV168" s="2" t="str">
        <f t="shared" si="216"/>
        <v/>
      </c>
      <c r="BW168" s="2" t="str">
        <f t="shared" si="216"/>
        <v/>
      </c>
      <c r="BX168" s="2" t="str">
        <f t="shared" si="216"/>
        <v/>
      </c>
      <c r="BY168" s="2" t="str">
        <f t="shared" si="216"/>
        <v/>
      </c>
      <c r="BZ168" s="2" t="str">
        <f t="shared" si="216"/>
        <v/>
      </c>
      <c r="CA168" s="2" t="str">
        <f t="shared" si="216"/>
        <v/>
      </c>
      <c r="CB168" s="2" t="str">
        <f t="shared" si="216"/>
        <v/>
      </c>
      <c r="CC168" s="2" t="str">
        <f t="shared" si="216"/>
        <v/>
      </c>
      <c r="CE168" s="2" t="str">
        <f t="shared" si="217"/>
        <v/>
      </c>
      <c r="CF168" s="2" t="str">
        <f t="shared" si="217"/>
        <v/>
      </c>
      <c r="CG168" s="2" t="str">
        <f t="shared" si="217"/>
        <v/>
      </c>
      <c r="CH168" s="2" t="str">
        <f t="shared" si="217"/>
        <v/>
      </c>
      <c r="CI168" s="2" t="str">
        <f t="shared" si="217"/>
        <v/>
      </c>
      <c r="CJ168" s="2" t="str">
        <f t="shared" si="217"/>
        <v/>
      </c>
      <c r="CK168" s="2" t="str">
        <f t="shared" si="217"/>
        <v/>
      </c>
      <c r="CL168" s="2" t="str">
        <f t="shared" si="217"/>
        <v/>
      </c>
      <c r="CM168" s="2" t="str">
        <f t="shared" si="217"/>
        <v/>
      </c>
      <c r="CN168" s="2" t="str">
        <f t="shared" si="217"/>
        <v/>
      </c>
      <c r="CO168" s="2" t="str">
        <f t="shared" si="217"/>
        <v/>
      </c>
      <c r="CP168" s="2" t="str">
        <f t="shared" si="217"/>
        <v/>
      </c>
      <c r="CQ168" s="2" t="str">
        <f t="shared" si="217"/>
        <v/>
      </c>
      <c r="CR168" s="2" t="str">
        <f t="shared" si="217"/>
        <v/>
      </c>
      <c r="CS168" s="2" t="str">
        <f t="shared" si="217"/>
        <v/>
      </c>
      <c r="CU168" s="2" t="str">
        <f t="shared" si="218"/>
        <v/>
      </c>
      <c r="CV168" s="2" t="str">
        <f t="shared" si="218"/>
        <v/>
      </c>
      <c r="CW168" s="2" t="str">
        <f t="shared" si="218"/>
        <v/>
      </c>
      <c r="CX168" s="2" t="str">
        <f t="shared" si="218"/>
        <v/>
      </c>
      <c r="CY168" s="2" t="str">
        <f t="shared" si="218"/>
        <v/>
      </c>
      <c r="CZ168" s="2" t="str">
        <f t="shared" si="218"/>
        <v/>
      </c>
      <c r="DA168" s="2" t="str">
        <f t="shared" si="218"/>
        <v/>
      </c>
      <c r="DB168" s="2" t="str">
        <f t="shared" si="218"/>
        <v/>
      </c>
      <c r="DC168" s="2" t="str">
        <f t="shared" si="218"/>
        <v/>
      </c>
      <c r="DD168" s="2" t="str">
        <f t="shared" si="218"/>
        <v/>
      </c>
      <c r="DE168" s="2" t="str">
        <f t="shared" si="218"/>
        <v/>
      </c>
      <c r="DF168" s="2" t="str">
        <f t="shared" si="218"/>
        <v/>
      </c>
      <c r="DG168" s="2" t="str">
        <f t="shared" si="218"/>
        <v/>
      </c>
      <c r="DH168" s="2" t="str">
        <f t="shared" si="218"/>
        <v/>
      </c>
      <c r="DI168" s="2" t="str">
        <f t="shared" si="218"/>
        <v/>
      </c>
      <c r="DK168" s="2">
        <f t="shared" si="224"/>
        <v>85.812120967741919</v>
      </c>
      <c r="DL168" s="2">
        <f t="shared" si="224"/>
        <v>94.784512096774193</v>
      </c>
      <c r="DM168" s="2">
        <f t="shared" si="224"/>
        <v>86.595721774193549</v>
      </c>
      <c r="DN168" s="2">
        <f t="shared" si="224"/>
        <v>81.11562426686217</v>
      </c>
      <c r="DO168" s="2">
        <f t="shared" si="224"/>
        <v>80.117676024955415</v>
      </c>
      <c r="DP168" s="2">
        <f t="shared" si="224"/>
        <v>77.243435383244218</v>
      </c>
      <c r="DQ168" s="2">
        <f t="shared" si="224"/>
        <v>85.272336007130093</v>
      </c>
      <c r="DR168" s="2">
        <f t="shared" si="224"/>
        <v>72.838525846702325</v>
      </c>
      <c r="DS168" s="2">
        <f t="shared" si="224"/>
        <v>79.571203514132918</v>
      </c>
      <c r="DT168" s="2">
        <f t="shared" si="224"/>
        <v>80.082887254901948</v>
      </c>
      <c r="DU168" s="2">
        <f t="shared" si="224"/>
        <v>73.620780303030301</v>
      </c>
      <c r="DV168" s="2">
        <f t="shared" si="224"/>
        <v>73.508174688057053</v>
      </c>
      <c r="DW168" s="2">
        <f t="shared" si="224"/>
        <v>75.729675579322645</v>
      </c>
      <c r="DX168" s="2">
        <f t="shared" si="224"/>
        <v>61.099823497067455</v>
      </c>
      <c r="DY168" s="2">
        <f t="shared" si="224"/>
        <v>57.691417241379312</v>
      </c>
      <c r="EA168" s="2">
        <f t="shared" si="214"/>
        <v>38.604330795179138</v>
      </c>
      <c r="EB168" s="2">
        <f t="shared" si="214"/>
        <v>36.331768448023425</v>
      </c>
      <c r="EC168" s="2">
        <f t="shared" si="214"/>
        <v>32.857198110285012</v>
      </c>
      <c r="ED168" s="2">
        <f t="shared" si="214"/>
        <v>34.375764090644971</v>
      </c>
      <c r="EE168" s="2">
        <f t="shared" si="214"/>
        <v>33.364275836307797</v>
      </c>
      <c r="EF168" s="2">
        <f t="shared" si="214"/>
        <v>36.519982153233173</v>
      </c>
      <c r="EG168" s="2">
        <f t="shared" si="214"/>
        <v>40.91726719116248</v>
      </c>
      <c r="EH168" s="2">
        <f t="shared" si="214"/>
        <v>36.453109695359842</v>
      </c>
      <c r="EI168" s="2">
        <f t="shared" si="214"/>
        <v>35.923599186350984</v>
      </c>
      <c r="EJ168" s="2">
        <f t="shared" si="214"/>
        <v>35.380588641967606</v>
      </c>
      <c r="EK168" s="2">
        <f t="shared" si="213"/>
        <v>35.474729189425389</v>
      </c>
      <c r="EL168" s="2">
        <f t="shared" si="182"/>
        <v>35.691248119479383</v>
      </c>
      <c r="EM168" s="2">
        <f t="shared" si="182"/>
        <v>36.326981724941717</v>
      </c>
      <c r="EN168" s="2">
        <f t="shared" si="182"/>
        <v>37.366386761842961</v>
      </c>
      <c r="EO168" s="2">
        <f t="shared" si="182"/>
        <v>38.857577166877974</v>
      </c>
      <c r="EQ168" s="2">
        <f t="shared" si="225"/>
        <v>38.978917406920218</v>
      </c>
      <c r="ER168" s="2">
        <f t="shared" si="225"/>
        <v>38.182779103134664</v>
      </c>
      <c r="ES168" s="2">
        <f t="shared" si="225"/>
        <v>35.05704952346484</v>
      </c>
      <c r="ET168" s="2">
        <f t="shared" si="225"/>
        <v>34.904768993222007</v>
      </c>
      <c r="EU168" s="2">
        <f t="shared" si="225"/>
        <v>34.815131965048721</v>
      </c>
      <c r="EV168" s="2">
        <f t="shared" si="225"/>
        <v>36.799888476819888</v>
      </c>
      <c r="EW168" s="2">
        <f t="shared" si="225"/>
        <v>40.094424550481534</v>
      </c>
      <c r="EX168" s="2">
        <f t="shared" si="225"/>
        <v>38.230623108865586</v>
      </c>
      <c r="EY168" s="2">
        <f t="shared" si="225"/>
        <v>37.96141044097542</v>
      </c>
      <c r="EZ168" s="2">
        <f t="shared" si="225"/>
        <v>37.207599283065804</v>
      </c>
      <c r="FA168" s="2">
        <f t="shared" si="225"/>
        <v>35.304070205865152</v>
      </c>
      <c r="FB168" s="2">
        <f t="shared" si="225"/>
        <v>36.773894274547324</v>
      </c>
      <c r="FC168" s="2">
        <f t="shared" si="225"/>
        <v>37.789369257236935</v>
      </c>
      <c r="FD168" s="2">
        <f t="shared" si="225"/>
        <v>38.49630716930244</v>
      </c>
      <c r="FE168" s="2">
        <f t="shared" si="225"/>
        <v>38.683083285258206</v>
      </c>
      <c r="FG168" s="2">
        <f t="shared" si="226"/>
        <v>0.99999999657518368</v>
      </c>
      <c r="FH168" s="2">
        <f t="shared" si="226"/>
        <v>0.99999999725118793</v>
      </c>
      <c r="FI168" s="2">
        <f t="shared" si="226"/>
        <v>0.99999999759262359</v>
      </c>
      <c r="FJ168" s="2">
        <f t="shared" si="226"/>
        <v>0.99999999752509849</v>
      </c>
      <c r="FK168" s="2">
        <f t="shared" si="226"/>
        <v>0.99999999721365995</v>
      </c>
      <c r="FL168" s="2">
        <f t="shared" si="226"/>
        <v>0.9999999974565148</v>
      </c>
      <c r="FM168" s="2">
        <f t="shared" si="226"/>
        <v>0.99999999738994139</v>
      </c>
      <c r="FN168" s="2">
        <f t="shared" si="226"/>
        <v>0.99999999712259635</v>
      </c>
      <c r="FO168" s="2">
        <f t="shared" si="226"/>
        <v>0.99999999714599708</v>
      </c>
      <c r="FP168" s="2">
        <f t="shared" si="226"/>
        <v>0.99999999732826128</v>
      </c>
      <c r="FQ168" s="2">
        <f t="shared" si="226"/>
        <v>0.99999999742027801</v>
      </c>
      <c r="FR168" s="2">
        <f t="shared" si="226"/>
        <v>0.99999999750861601</v>
      </c>
      <c r="FS168" s="2">
        <f t="shared" si="226"/>
        <v>0.99999998470728879</v>
      </c>
      <c r="FT168" s="2">
        <f t="shared" si="226"/>
        <v>0.99999993419660316</v>
      </c>
      <c r="FU168" s="2">
        <f t="shared" si="226"/>
        <v>0.99999977486798475</v>
      </c>
      <c r="FW168" s="2">
        <f t="shared" si="219"/>
        <v>0.27308453892233986</v>
      </c>
      <c r="FX168" s="2">
        <f t="shared" si="219"/>
        <v>0.6594442393634049</v>
      </c>
      <c r="FY168" s="2">
        <f t="shared" si="219"/>
        <v>0.70919044927602115</v>
      </c>
      <c r="FZ168" s="2">
        <f t="shared" si="219"/>
        <v>0.64464096112305147</v>
      </c>
      <c r="GA168" s="2">
        <f t="shared" si="219"/>
        <v>0.61456089648166801</v>
      </c>
      <c r="GB168" s="2">
        <f t="shared" si="219"/>
        <v>0.67506474028425079</v>
      </c>
      <c r="GC168" s="2">
        <f t="shared" si="219"/>
        <v>0.73445411419795936</v>
      </c>
      <c r="GD168" s="2">
        <f t="shared" si="219"/>
        <v>0.61152457986161568</v>
      </c>
      <c r="GE168" s="2">
        <f t="shared" si="219"/>
        <v>0.52244961779625299</v>
      </c>
      <c r="GF168" s="2">
        <f t="shared" si="219"/>
        <v>0.50551939118240174</v>
      </c>
      <c r="GG168" s="2">
        <f t="shared" si="219"/>
        <v>0.50575509689916254</v>
      </c>
      <c r="GH168" s="2">
        <f t="shared" si="219"/>
        <v>0.52087347270818829</v>
      </c>
      <c r="GI168" s="2">
        <f t="shared" si="219"/>
        <v>0.52155283810114117</v>
      </c>
      <c r="GJ168" s="2">
        <f t="shared" si="219"/>
        <v>0.46140805283381831</v>
      </c>
      <c r="GK168" s="2">
        <f t="shared" si="219"/>
        <v>0.41955463148023325</v>
      </c>
      <c r="GM168" s="107">
        <f t="shared" si="220"/>
        <v>9.7039997871706541E-239</v>
      </c>
      <c r="GN168" s="107">
        <f t="shared" si="220"/>
        <v>6.7416721003966633E-257</v>
      </c>
      <c r="GO168" s="107">
        <f t="shared" si="220"/>
        <v>4.3385308333716125E-274</v>
      </c>
      <c r="GP168" s="107">
        <f t="shared" si="220"/>
        <v>6.045926015829572E-291</v>
      </c>
      <c r="GQ168" s="107">
        <f t="shared" si="220"/>
        <v>1.372136023431361E-303</v>
      </c>
      <c r="GR168" s="107">
        <f t="shared" si="220"/>
        <v>0</v>
      </c>
      <c r="GS168" s="107">
        <f t="shared" si="220"/>
        <v>0</v>
      </c>
      <c r="GT168" s="107">
        <f t="shared" si="220"/>
        <v>0</v>
      </c>
      <c r="GU168" s="107">
        <f t="shared" si="220"/>
        <v>0</v>
      </c>
      <c r="GV168" s="107">
        <f t="shared" si="220"/>
        <v>5.3422400273327366E-307</v>
      </c>
      <c r="GW168" s="107">
        <f t="shared" si="220"/>
        <v>0</v>
      </c>
      <c r="GX168" s="107">
        <f t="shared" si="220"/>
        <v>0</v>
      </c>
      <c r="GY168" s="107">
        <f t="shared" si="220"/>
        <v>1.4496547387688221E-306</v>
      </c>
      <c r="GZ168" s="107">
        <f t="shared" si="220"/>
        <v>0</v>
      </c>
      <c r="HA168" s="107">
        <f t="shared" si="220"/>
        <v>0</v>
      </c>
      <c r="HC168" s="107">
        <f t="shared" si="184"/>
        <v>9.7210831223094456E-193</v>
      </c>
      <c r="HD168" s="107">
        <f t="shared" si="184"/>
        <v>1.4331495268959577E-210</v>
      </c>
      <c r="HE168" s="107">
        <f t="shared" si="184"/>
        <v>2.1203362092691813E-226</v>
      </c>
      <c r="HF168" s="107">
        <f t="shared" si="183"/>
        <v>2.9083105816397134E-239</v>
      </c>
      <c r="HG168" s="107">
        <f t="shared" si="183"/>
        <v>3.5152521618491059E-249</v>
      </c>
      <c r="HH168" s="107">
        <f t="shared" si="183"/>
        <v>2.1387815266160464E-261</v>
      </c>
      <c r="HI168" s="107">
        <f t="shared" si="183"/>
        <v>1.2447868781756791E-270</v>
      </c>
      <c r="HJ168" s="107">
        <f t="shared" si="183"/>
        <v>2.3812855767927547E-255</v>
      </c>
      <c r="HK168" s="107">
        <f t="shared" si="183"/>
        <v>5.0836972198098189E-259</v>
      </c>
      <c r="HL168" s="107">
        <f t="shared" si="165"/>
        <v>1.3575906854544543E-248</v>
      </c>
      <c r="HM168" s="107">
        <f t="shared" si="165"/>
        <v>1.755266116849958E-255</v>
      </c>
      <c r="HN168" s="107">
        <f t="shared" si="165"/>
        <v>8.3408147728664084E-249</v>
      </c>
      <c r="HO168" s="107">
        <f t="shared" si="165"/>
        <v>3.8971200958241501E-246</v>
      </c>
      <c r="HP168" s="107">
        <f t="shared" si="165"/>
        <v>1.3897004442154274E-247</v>
      </c>
      <c r="HQ168" s="107">
        <f t="shared" si="165"/>
        <v>4.3985483256069687E-287</v>
      </c>
      <c r="HS168" s="107">
        <f t="shared" si="221"/>
        <v>5.6546687512332455E-20</v>
      </c>
      <c r="HT168" s="107">
        <f t="shared" si="221"/>
        <v>1.656421501784807E-26</v>
      </c>
      <c r="HU168" s="107">
        <f t="shared" si="221"/>
        <v>2.2849377896006757E-29</v>
      </c>
      <c r="HV168" s="107">
        <f t="shared" si="221"/>
        <v>7.2378367284785069E-30</v>
      </c>
      <c r="HW168" s="107">
        <f t="shared" si="221"/>
        <v>1.4509922143565473E-30</v>
      </c>
      <c r="HX168" s="107">
        <f t="shared" si="221"/>
        <v>3.3754894075615529E-33</v>
      </c>
      <c r="HY168" s="107">
        <f t="shared" si="221"/>
        <v>5.2991354274840624E-36</v>
      </c>
      <c r="HZ168" s="107">
        <f t="shared" si="221"/>
        <v>2.1091257512145971E-31</v>
      </c>
      <c r="IA168" s="107">
        <f t="shared" si="221"/>
        <v>3.4123079665401879E-30</v>
      </c>
      <c r="IB168" s="107">
        <f t="shared" si="221"/>
        <v>1.6117297828759293E-28</v>
      </c>
      <c r="IC168" s="107">
        <f t="shared" si="221"/>
        <v>2.9790833588000462E-29</v>
      </c>
      <c r="ID168" s="107">
        <f t="shared" si="221"/>
        <v>1.4414235084783891E-28</v>
      </c>
      <c r="IE168" s="107">
        <f t="shared" si="221"/>
        <v>4.1982602126953581E-28</v>
      </c>
      <c r="IF168" s="107">
        <f t="shared" si="221"/>
        <v>3.4286721832969433E-27</v>
      </c>
      <c r="IG168" s="107">
        <f t="shared" si="221"/>
        <v>9.5276737091585027E-26</v>
      </c>
      <c r="II168" s="107">
        <f t="shared" si="222"/>
        <v>0.35465183854634791</v>
      </c>
      <c r="IJ168" s="107">
        <f t="shared" si="222"/>
        <v>0.24686342212304821</v>
      </c>
      <c r="IK168" s="107">
        <f t="shared" si="222"/>
        <v>0.1487824759712639</v>
      </c>
      <c r="IL168" s="107">
        <f t="shared" si="222"/>
        <v>0.25980338373768408</v>
      </c>
      <c r="IM168" s="107">
        <f t="shared" si="222"/>
        <v>0.31407093286684518</v>
      </c>
      <c r="IN168" s="107">
        <f t="shared" si="222"/>
        <v>0.18686221336731954</v>
      </c>
      <c r="IO168" s="107">
        <f t="shared" si="222"/>
        <v>8.5244010211454363E-2</v>
      </c>
      <c r="IP168" s="107">
        <f t="shared" si="222"/>
        <v>0.31756675959567371</v>
      </c>
      <c r="IQ168" s="107">
        <f t="shared" si="222"/>
        <v>0.47453666708982517</v>
      </c>
      <c r="IR168" s="107">
        <f t="shared" si="222"/>
        <v>0.49459528012876075</v>
      </c>
      <c r="IS168" s="107">
        <f t="shared" si="222"/>
        <v>0.49428113551564951</v>
      </c>
      <c r="IT168" s="107">
        <f t="shared" si="222"/>
        <v>0.47715099955472423</v>
      </c>
      <c r="IU168" s="107">
        <f t="shared" si="222"/>
        <v>0.47362702269580181</v>
      </c>
      <c r="IV168" s="107">
        <f t="shared" si="222"/>
        <v>0.52540182425448001</v>
      </c>
      <c r="IW168" s="107">
        <f t="shared" si="222"/>
        <v>0.45579043468235159</v>
      </c>
      <c r="IY168" s="107">
        <f t="shared" si="223"/>
        <v>0.35465183854634791</v>
      </c>
      <c r="IZ168" s="107">
        <f t="shared" si="223"/>
        <v>0.24686342212304821</v>
      </c>
      <c r="JA168" s="107">
        <f t="shared" si="223"/>
        <v>0.1487824759712639</v>
      </c>
      <c r="JB168" s="107">
        <f t="shared" si="223"/>
        <v>0.25980338373768408</v>
      </c>
      <c r="JC168" s="107">
        <f t="shared" si="223"/>
        <v>0.31407093286684518</v>
      </c>
      <c r="JD168" s="107">
        <f t="shared" si="223"/>
        <v>0.18686221336731954</v>
      </c>
      <c r="JE168" s="107">
        <f t="shared" si="223"/>
        <v>8.5244010211454363E-2</v>
      </c>
      <c r="JF168" s="107">
        <f t="shared" si="223"/>
        <v>0.31756675959567371</v>
      </c>
      <c r="JG168" s="107">
        <f t="shared" si="223"/>
        <v>0.47453666708982517</v>
      </c>
      <c r="JH168" s="107">
        <f t="shared" si="223"/>
        <v>0.49459528012876075</v>
      </c>
      <c r="JI168" s="107">
        <f t="shared" si="223"/>
        <v>0.49428113551564951</v>
      </c>
      <c r="JJ168" s="107">
        <f t="shared" si="223"/>
        <v>0.47715099955472423</v>
      </c>
      <c r="JK168" s="107">
        <f t="shared" si="223"/>
        <v>0.47362702269580181</v>
      </c>
      <c r="JL168" s="107">
        <f t="shared" si="223"/>
        <v>0.52540182425448001</v>
      </c>
      <c r="JM168" s="107">
        <f t="shared" si="223"/>
        <v>0.45579043468235159</v>
      </c>
    </row>
    <row r="169" spans="2:273" x14ac:dyDescent="0.25">
      <c r="B169" s="2">
        <v>141</v>
      </c>
      <c r="C169" s="37">
        <v>37.484000000000002</v>
      </c>
      <c r="D169" s="37">
        <v>35.524999999999999</v>
      </c>
      <c r="E169" s="37">
        <v>34.671999999999997</v>
      </c>
      <c r="F169" s="37">
        <v>34.851999999999997</v>
      </c>
      <c r="G169" s="37">
        <v>35.508000000000003</v>
      </c>
      <c r="H169" s="37">
        <v>36.606999999999999</v>
      </c>
      <c r="I169" s="37">
        <v>38.344000000000001</v>
      </c>
      <c r="J169" s="37">
        <v>38.131</v>
      </c>
      <c r="K169" s="37">
        <v>44.101999999999997</v>
      </c>
      <c r="L169" s="37">
        <v>45.311</v>
      </c>
      <c r="M169" s="37">
        <v>41.426000000000002</v>
      </c>
      <c r="N169" s="37">
        <v>43.524999999999999</v>
      </c>
      <c r="O169" s="37">
        <v>45.655999999999999</v>
      </c>
      <c r="P169" s="37">
        <v>68.361000000000004</v>
      </c>
      <c r="Q169" s="37">
        <v>114.246</v>
      </c>
      <c r="S169" s="4">
        <f t="shared" si="185"/>
        <v>38.581914055122972</v>
      </c>
      <c r="T169" s="4">
        <f t="shared" si="186"/>
        <v>37.918938711702005</v>
      </c>
      <c r="U169" s="4">
        <f t="shared" si="187"/>
        <v>34.691364919650709</v>
      </c>
      <c r="V169" s="4">
        <f t="shared" si="188"/>
        <v>35.709669207947528</v>
      </c>
      <c r="W169" s="4">
        <f t="shared" si="189"/>
        <v>36.182376707876756</v>
      </c>
      <c r="X169" s="4">
        <f t="shared" si="190"/>
        <v>37.34081118675595</v>
      </c>
      <c r="Y169" s="4">
        <f t="shared" si="191"/>
        <v>40.335741732031863</v>
      </c>
      <c r="Z169" s="4">
        <f t="shared" si="192"/>
        <v>40.199935072215162</v>
      </c>
      <c r="AA169" s="4">
        <f t="shared" si="193"/>
        <v>45.217836227317463</v>
      </c>
      <c r="AB169" s="4">
        <f t="shared" si="194"/>
        <v>47.403697774596203</v>
      </c>
      <c r="AC169" s="4">
        <f t="shared" si="195"/>
        <v>47.103525851072867</v>
      </c>
      <c r="AD169" s="4">
        <f t="shared" si="196"/>
        <v>47.644200376400832</v>
      </c>
      <c r="AE169" s="4">
        <f t="shared" si="197"/>
        <v>49.308681264338063</v>
      </c>
      <c r="AF169" s="4">
        <f t="shared" si="198"/>
        <v>67.110635884645362</v>
      </c>
      <c r="AG169" s="4">
        <f t="shared" si="198"/>
        <v>110.89742861949637</v>
      </c>
      <c r="AI169" s="4">
        <f t="shared" si="199"/>
        <v>-1.0979140551229705</v>
      </c>
      <c r="AJ169" s="4">
        <f t="shared" si="200"/>
        <v>-2.3939387117020061</v>
      </c>
      <c r="AK169" s="4">
        <f t="shared" si="201"/>
        <v>-1.9364919650712409E-2</v>
      </c>
      <c r="AL169" s="4">
        <f t="shared" si="202"/>
        <v>-0.85766920794753077</v>
      </c>
      <c r="AM169" s="4">
        <f t="shared" si="203"/>
        <v>-0.6743767078767533</v>
      </c>
      <c r="AN169" s="4">
        <f t="shared" si="204"/>
        <v>-0.73381118675595047</v>
      </c>
      <c r="AO169" s="4">
        <f t="shared" si="205"/>
        <v>-1.991741732031862</v>
      </c>
      <c r="AP169" s="4">
        <f t="shared" si="206"/>
        <v>-2.0689350722151616</v>
      </c>
      <c r="AQ169" s="4">
        <f t="shared" si="207"/>
        <v>-1.115836227317466</v>
      </c>
      <c r="AR169" s="4">
        <f t="shared" si="208"/>
        <v>-2.0926977745962034</v>
      </c>
      <c r="AS169" s="4">
        <f t="shared" si="209"/>
        <v>-5.6775258510728648</v>
      </c>
      <c r="AT169" s="4">
        <f t="shared" si="210"/>
        <v>-4.1192003764008334</v>
      </c>
      <c r="AU169" s="4">
        <f t="shared" si="211"/>
        <v>-3.6526812643380637</v>
      </c>
      <c r="AV169" s="4">
        <f t="shared" si="212"/>
        <v>1.2503641153546425</v>
      </c>
      <c r="AW169" s="4">
        <f t="shared" si="212"/>
        <v>3.3485713805036283</v>
      </c>
      <c r="AY169" s="2">
        <f t="shared" si="215"/>
        <v>38.581914055122972</v>
      </c>
      <c r="AZ169" s="2">
        <f t="shared" si="215"/>
        <v>37.495369639187473</v>
      </c>
      <c r="BA169" s="2">
        <f t="shared" si="215"/>
        <v>34.371638112484149</v>
      </c>
      <c r="BB169" s="2">
        <f t="shared" si="215"/>
        <v>34.596361767381211</v>
      </c>
      <c r="BC169" s="2">
        <f t="shared" si="215"/>
        <v>34.166901938470133</v>
      </c>
      <c r="BD169" s="2">
        <f t="shared" si="215"/>
        <v>36.564847601617615</v>
      </c>
      <c r="BE169" s="2">
        <f t="shared" si="215"/>
        <v>40.111253083940866</v>
      </c>
      <c r="BF169" s="2">
        <f t="shared" si="215"/>
        <v>37.474257288928385</v>
      </c>
      <c r="BG169" s="2">
        <f t="shared" si="215"/>
        <v>36.922343825813677</v>
      </c>
      <c r="BH169" s="2">
        <f t="shared" si="215"/>
        <v>36.228096188457222</v>
      </c>
      <c r="BI169" s="2">
        <f t="shared" si="215"/>
        <v>35.236624455701822</v>
      </c>
      <c r="BJ169" s="2">
        <f t="shared" si="215"/>
        <v>36.155544530716611</v>
      </c>
      <c r="BK169" s="2">
        <f t="shared" si="215"/>
        <v>36.988650850301319</v>
      </c>
      <c r="BL169" s="2">
        <f t="shared" si="215"/>
        <v>37.746897027553942</v>
      </c>
      <c r="BM169" s="2">
        <f t="shared" si="215"/>
        <v>38.631087587412758</v>
      </c>
      <c r="BO169" s="2" t="str">
        <f t="shared" si="216"/>
        <v/>
      </c>
      <c r="BP169" s="2" t="str">
        <f t="shared" si="216"/>
        <v/>
      </c>
      <c r="BQ169" s="2" t="str">
        <f t="shared" si="216"/>
        <v/>
      </c>
      <c r="BR169" s="2" t="str">
        <f t="shared" si="216"/>
        <v/>
      </c>
      <c r="BS169" s="2" t="str">
        <f t="shared" si="216"/>
        <v/>
      </c>
      <c r="BT169" s="2" t="str">
        <f t="shared" si="216"/>
        <v/>
      </c>
      <c r="BU169" s="2" t="str">
        <f t="shared" si="216"/>
        <v/>
      </c>
      <c r="BV169" s="2" t="str">
        <f t="shared" si="216"/>
        <v/>
      </c>
      <c r="BW169" s="2" t="str">
        <f t="shared" si="216"/>
        <v/>
      </c>
      <c r="BX169" s="2" t="str">
        <f t="shared" si="216"/>
        <v/>
      </c>
      <c r="BY169" s="2" t="str">
        <f t="shared" si="216"/>
        <v/>
      </c>
      <c r="BZ169" s="2" t="str">
        <f t="shared" si="216"/>
        <v/>
      </c>
      <c r="CA169" s="2" t="str">
        <f t="shared" si="216"/>
        <v/>
      </c>
      <c r="CB169" s="2" t="str">
        <f t="shared" si="216"/>
        <v/>
      </c>
      <c r="CC169" s="2" t="str">
        <f t="shared" si="216"/>
        <v/>
      </c>
      <c r="CE169" s="2" t="str">
        <f t="shared" si="217"/>
        <v/>
      </c>
      <c r="CF169" s="2" t="str">
        <f t="shared" si="217"/>
        <v/>
      </c>
      <c r="CG169" s="2" t="str">
        <f t="shared" si="217"/>
        <v/>
      </c>
      <c r="CH169" s="2" t="str">
        <f t="shared" si="217"/>
        <v/>
      </c>
      <c r="CI169" s="2" t="str">
        <f t="shared" si="217"/>
        <v/>
      </c>
      <c r="CJ169" s="2" t="str">
        <f t="shared" si="217"/>
        <v/>
      </c>
      <c r="CK169" s="2" t="str">
        <f t="shared" si="217"/>
        <v/>
      </c>
      <c r="CL169" s="2" t="str">
        <f t="shared" si="217"/>
        <v/>
      </c>
      <c r="CM169" s="2" t="str">
        <f t="shared" si="217"/>
        <v/>
      </c>
      <c r="CN169" s="2" t="str">
        <f t="shared" si="217"/>
        <v/>
      </c>
      <c r="CO169" s="2" t="str">
        <f t="shared" si="217"/>
        <v/>
      </c>
      <c r="CP169" s="2" t="str">
        <f t="shared" si="217"/>
        <v/>
      </c>
      <c r="CQ169" s="2" t="str">
        <f t="shared" si="217"/>
        <v/>
      </c>
      <c r="CR169" s="2" t="str">
        <f t="shared" si="217"/>
        <v/>
      </c>
      <c r="CS169" s="2" t="str">
        <f t="shared" si="217"/>
        <v/>
      </c>
      <c r="CU169" s="2" t="str">
        <f t="shared" si="218"/>
        <v/>
      </c>
      <c r="CV169" s="2" t="str">
        <f t="shared" si="218"/>
        <v/>
      </c>
      <c r="CW169" s="2" t="str">
        <f t="shared" si="218"/>
        <v/>
      </c>
      <c r="CX169" s="2" t="str">
        <f t="shared" si="218"/>
        <v/>
      </c>
      <c r="CY169" s="2" t="str">
        <f t="shared" si="218"/>
        <v/>
      </c>
      <c r="CZ169" s="2" t="str">
        <f t="shared" si="218"/>
        <v/>
      </c>
      <c r="DA169" s="2" t="str">
        <f t="shared" si="218"/>
        <v/>
      </c>
      <c r="DB169" s="2" t="str">
        <f t="shared" si="218"/>
        <v/>
      </c>
      <c r="DC169" s="2" t="str">
        <f t="shared" si="218"/>
        <v/>
      </c>
      <c r="DD169" s="2" t="str">
        <f t="shared" si="218"/>
        <v/>
      </c>
      <c r="DE169" s="2" t="str">
        <f t="shared" si="218"/>
        <v/>
      </c>
      <c r="DF169" s="2" t="str">
        <f t="shared" si="218"/>
        <v/>
      </c>
      <c r="DG169" s="2" t="str">
        <f t="shared" si="218"/>
        <v/>
      </c>
      <c r="DH169" s="2" t="str">
        <f t="shared" si="218"/>
        <v/>
      </c>
      <c r="DI169" s="2" t="str">
        <f t="shared" si="218"/>
        <v/>
      </c>
      <c r="DK169" s="2">
        <f t="shared" si="224"/>
        <v>86.034796774193538</v>
      </c>
      <c r="DL169" s="2">
        <f t="shared" si="224"/>
        <v>95.048137096774184</v>
      </c>
      <c r="DM169" s="2">
        <f t="shared" si="224"/>
        <v>86.816517741935485</v>
      </c>
      <c r="DN169" s="2">
        <f t="shared" si="224"/>
        <v>81.309719391495591</v>
      </c>
      <c r="DO169" s="2">
        <f t="shared" si="224"/>
        <v>80.310610851158629</v>
      </c>
      <c r="DP169" s="2">
        <f t="shared" si="224"/>
        <v>77.397935717468812</v>
      </c>
      <c r="DQ169" s="2">
        <f t="shared" si="224"/>
        <v>85.440161541889452</v>
      </c>
      <c r="DR169" s="2">
        <f t="shared" si="224"/>
        <v>72.945896167557933</v>
      </c>
      <c r="DS169" s="2">
        <f t="shared" si="224"/>
        <v>79.739717188693646</v>
      </c>
      <c r="DT169" s="2">
        <f t="shared" si="224"/>
        <v>80.257152963458097</v>
      </c>
      <c r="DU169" s="2">
        <f t="shared" si="224"/>
        <v>73.773456439393925</v>
      </c>
      <c r="DV169" s="2">
        <f t="shared" si="224"/>
        <v>73.646139928698773</v>
      </c>
      <c r="DW169" s="2">
        <f t="shared" si="224"/>
        <v>75.85377584670232</v>
      </c>
      <c r="DX169" s="2">
        <f t="shared" si="224"/>
        <v>61.114459127565986</v>
      </c>
      <c r="DY169" s="2">
        <f t="shared" si="224"/>
        <v>57.705640394088675</v>
      </c>
      <c r="EA169" s="2">
        <f t="shared" si="214"/>
        <v>38.458078944782855</v>
      </c>
      <c r="EB169" s="2">
        <f t="shared" si="214"/>
        <v>36.152472254758422</v>
      </c>
      <c r="EC169" s="2">
        <f t="shared" si="214"/>
        <v>32.676529326724506</v>
      </c>
      <c r="ED169" s="2">
        <f t="shared" si="214"/>
        <v>34.219495642068566</v>
      </c>
      <c r="EE169" s="2">
        <f t="shared" si="214"/>
        <v>33.176393043911347</v>
      </c>
      <c r="EF169" s="2">
        <f t="shared" si="214"/>
        <v>36.356385490163525</v>
      </c>
      <c r="EG169" s="2">
        <f t="shared" si="214"/>
        <v>40.762237728886717</v>
      </c>
      <c r="EH169" s="2">
        <f t="shared" si="214"/>
        <v>36.265686851498295</v>
      </c>
      <c r="EI169" s="2">
        <f t="shared" si="214"/>
        <v>35.713117176722335</v>
      </c>
      <c r="EJ169" s="2">
        <f t="shared" si="214"/>
        <v>35.175703970161365</v>
      </c>
      <c r="EK169" s="2">
        <f t="shared" si="213"/>
        <v>35.334775617216515</v>
      </c>
      <c r="EL169" s="2">
        <f t="shared" si="182"/>
        <v>35.515269000280909</v>
      </c>
      <c r="EM169" s="2">
        <f t="shared" si="182"/>
        <v>36.13072841025641</v>
      </c>
      <c r="EN169" s="2">
        <f t="shared" si="182"/>
        <v>37.157442083062946</v>
      </c>
      <c r="EO169" s="2">
        <f t="shared" si="182"/>
        <v>38.713405117768744</v>
      </c>
      <c r="EQ169" s="2">
        <f t="shared" si="225"/>
        <v>38.843750394340681</v>
      </c>
      <c r="ER169" s="2">
        <f t="shared" si="225"/>
        <v>38.04624435203425</v>
      </c>
      <c r="ES169" s="2">
        <f t="shared" si="225"/>
        <v>34.923770539268915</v>
      </c>
      <c r="ET169" s="2">
        <f t="shared" si="225"/>
        <v>34.761381630021475</v>
      </c>
      <c r="EU169" s="2">
        <f t="shared" si="225"/>
        <v>34.660358685450404</v>
      </c>
      <c r="EV169" s="2">
        <f t="shared" si="225"/>
        <v>36.644551199013193</v>
      </c>
      <c r="EW169" s="2">
        <f t="shared" si="225"/>
        <v>39.924294275733942</v>
      </c>
      <c r="EX169" s="2">
        <f t="shared" si="225"/>
        <v>38.084105148889634</v>
      </c>
      <c r="EY169" s="2">
        <f t="shared" si="225"/>
        <v>37.800319343146917</v>
      </c>
      <c r="EZ169" s="2">
        <f t="shared" si="225"/>
        <v>37.045786748135541</v>
      </c>
      <c r="FA169" s="2">
        <f t="shared" si="225"/>
        <v>35.160434420885238</v>
      </c>
      <c r="FB169" s="2">
        <f t="shared" si="225"/>
        <v>36.623370967403545</v>
      </c>
      <c r="FC169" s="2">
        <f t="shared" si="225"/>
        <v>37.627023132124833</v>
      </c>
      <c r="FD169" s="2">
        <f t="shared" si="225"/>
        <v>38.314820755260115</v>
      </c>
      <c r="FE169" s="2">
        <f t="shared" si="225"/>
        <v>38.535681236200432</v>
      </c>
      <c r="FG169" s="2">
        <f t="shared" si="226"/>
        <v>0.99999999727957167</v>
      </c>
      <c r="FH169" s="2">
        <f t="shared" si="226"/>
        <v>0.99999999781654092</v>
      </c>
      <c r="FI169" s="2">
        <f t="shared" si="226"/>
        <v>0.99999999808775297</v>
      </c>
      <c r="FJ169" s="2">
        <f t="shared" si="226"/>
        <v>0.99999999803411588</v>
      </c>
      <c r="FK169" s="2">
        <f t="shared" si="226"/>
        <v>0.99999999778673143</v>
      </c>
      <c r="FL169" s="2">
        <f t="shared" si="226"/>
        <v>0.9999999979796379</v>
      </c>
      <c r="FM169" s="2">
        <f t="shared" si="226"/>
        <v>0.99999999792675676</v>
      </c>
      <c r="FN169" s="2">
        <f t="shared" si="226"/>
        <v>0.99999999771439707</v>
      </c>
      <c r="FO169" s="2">
        <f t="shared" si="226"/>
        <v>0.99999999773298487</v>
      </c>
      <c r="FP169" s="2">
        <f t="shared" si="226"/>
        <v>0.9999999978777625</v>
      </c>
      <c r="FQ169" s="2">
        <f t="shared" si="226"/>
        <v>0.99999999795085404</v>
      </c>
      <c r="FR169" s="2">
        <f t="shared" si="226"/>
        <v>0.99999999802102335</v>
      </c>
      <c r="FS169" s="2">
        <f t="shared" si="226"/>
        <v>0.99999998759561037</v>
      </c>
      <c r="FT169" s="2">
        <f t="shared" si="226"/>
        <v>0.99999994568560024</v>
      </c>
      <c r="FU169" s="2">
        <f t="shared" si="226"/>
        <v>0.99999981141193783</v>
      </c>
      <c r="FW169" s="2">
        <f t="shared" si="219"/>
        <v>0.32108931333403978</v>
      </c>
      <c r="FX169" s="2">
        <f t="shared" si="219"/>
        <v>0.70911238884790906</v>
      </c>
      <c r="FY169" s="2">
        <f t="shared" si="219"/>
        <v>0.75430651270022953</v>
      </c>
      <c r="FZ169" s="2">
        <f t="shared" si="219"/>
        <v>0.69547107900394056</v>
      </c>
      <c r="GA169" s="2">
        <f t="shared" si="219"/>
        <v>0.66747420729419371</v>
      </c>
      <c r="GB169" s="2">
        <f t="shared" si="219"/>
        <v>0.723410253660841</v>
      </c>
      <c r="GC169" s="2">
        <f t="shared" si="219"/>
        <v>0.77688385191711451</v>
      </c>
      <c r="GD169" s="2">
        <f t="shared" si="219"/>
        <v>0.66462725068675743</v>
      </c>
      <c r="GE169" s="2">
        <f t="shared" si="219"/>
        <v>0.57935286228348493</v>
      </c>
      <c r="GF169" s="2">
        <f t="shared" si="219"/>
        <v>0.56275162523145172</v>
      </c>
      <c r="GG169" s="2">
        <f t="shared" si="219"/>
        <v>0.56298363408414842</v>
      </c>
      <c r="GH169" s="2">
        <f t="shared" si="219"/>
        <v>0.57781275908947272</v>
      </c>
      <c r="GI169" s="2">
        <f t="shared" si="219"/>
        <v>0.57336428095760794</v>
      </c>
      <c r="GJ169" s="2">
        <f t="shared" si="219"/>
        <v>0.50930059231260849</v>
      </c>
      <c r="GK169" s="2">
        <f t="shared" si="219"/>
        <v>0.46319668093220662</v>
      </c>
      <c r="GM169" s="107">
        <f t="shared" si="220"/>
        <v>2.3112727024398067E-244</v>
      </c>
      <c r="GN169" s="107">
        <f t="shared" si="220"/>
        <v>6.957266636981591E-263</v>
      </c>
      <c r="GO169" s="107">
        <f t="shared" si="220"/>
        <v>1.9513018590539015E-280</v>
      </c>
      <c r="GP169" s="107">
        <f t="shared" si="220"/>
        <v>1.0761144065975614E-297</v>
      </c>
      <c r="GQ169" s="107">
        <f t="shared" si="220"/>
        <v>0</v>
      </c>
      <c r="GR169" s="107">
        <f t="shared" si="220"/>
        <v>0</v>
      </c>
      <c r="GS169" s="107">
        <f t="shared" si="220"/>
        <v>0</v>
      </c>
      <c r="GT169" s="107">
        <f t="shared" si="220"/>
        <v>0</v>
      </c>
      <c r="GU169" s="107">
        <f t="shared" si="220"/>
        <v>0</v>
      </c>
      <c r="GV169" s="107">
        <f t="shared" si="220"/>
        <v>0</v>
      </c>
      <c r="GW169" s="107">
        <f t="shared" si="220"/>
        <v>0</v>
      </c>
      <c r="GX169" s="107">
        <f t="shared" si="220"/>
        <v>0</v>
      </c>
      <c r="GY169" s="107">
        <f t="shared" si="220"/>
        <v>0</v>
      </c>
      <c r="GZ169" s="107">
        <f t="shared" si="220"/>
        <v>0</v>
      </c>
      <c r="HA169" s="107">
        <f t="shared" si="220"/>
        <v>0</v>
      </c>
      <c r="HC169" s="107">
        <f t="shared" si="184"/>
        <v>8.3789711342156497E-199</v>
      </c>
      <c r="HD169" s="107">
        <f t="shared" si="184"/>
        <v>4.4732849660323979E-217</v>
      </c>
      <c r="HE169" s="107">
        <f t="shared" si="184"/>
        <v>2.5230859145195108E-233</v>
      </c>
      <c r="HF169" s="107">
        <f t="shared" si="183"/>
        <v>1.3059991448529129E-246</v>
      </c>
      <c r="HG169" s="107">
        <f t="shared" si="183"/>
        <v>6.8787692881613439E-257</v>
      </c>
      <c r="HH169" s="107">
        <f t="shared" si="183"/>
        <v>2.0296788969112332E-269</v>
      </c>
      <c r="HI169" s="107">
        <f t="shared" si="183"/>
        <v>6.8280839192132711E-279</v>
      </c>
      <c r="HJ169" s="107">
        <f t="shared" si="183"/>
        <v>2.9975536412837614E-263</v>
      </c>
      <c r="HK169" s="107">
        <f t="shared" si="183"/>
        <v>4.5149023045172445E-267</v>
      </c>
      <c r="HL169" s="107">
        <f t="shared" si="165"/>
        <v>2.5482165518370654E-256</v>
      </c>
      <c r="HM169" s="107">
        <f t="shared" si="165"/>
        <v>2.0625292499620512E-263</v>
      </c>
      <c r="HN169" s="107">
        <f t="shared" si="165"/>
        <v>1.5884452143501875E-256</v>
      </c>
      <c r="HO169" s="107">
        <f t="shared" si="165"/>
        <v>8.5010366901594413E-254</v>
      </c>
      <c r="HP169" s="107">
        <f t="shared" si="165"/>
        <v>2.7979917315567564E-255</v>
      </c>
      <c r="HQ169" s="107">
        <f t="shared" si="165"/>
        <v>6.400527347665409E-296</v>
      </c>
      <c r="HS169" s="107">
        <f t="shared" si="221"/>
        <v>2.181680304524398E-21</v>
      </c>
      <c r="HT169" s="107">
        <f t="shared" si="221"/>
        <v>3.4575235361970969E-28</v>
      </c>
      <c r="HU169" s="107">
        <f t="shared" si="221"/>
        <v>3.4683855102201281E-31</v>
      </c>
      <c r="HV169" s="107">
        <f t="shared" si="221"/>
        <v>9.2354048128279667E-32</v>
      </c>
      <c r="HW169" s="107">
        <f t="shared" si="221"/>
        <v>1.5515171281357116E-32</v>
      </c>
      <c r="HX169" s="107">
        <f t="shared" si="221"/>
        <v>2.745597707945181E-35</v>
      </c>
      <c r="HY169" s="107">
        <f t="shared" si="221"/>
        <v>3.3097345340665634E-38</v>
      </c>
      <c r="HZ169" s="107">
        <f t="shared" si="221"/>
        <v>1.9983593084380271E-33</v>
      </c>
      <c r="IA169" s="107">
        <f t="shared" si="221"/>
        <v>3.3578182256868274E-32</v>
      </c>
      <c r="IB169" s="107">
        <f t="shared" si="221"/>
        <v>1.9882567627059943E-30</v>
      </c>
      <c r="IC169" s="107">
        <f t="shared" si="221"/>
        <v>3.280926586702036E-31</v>
      </c>
      <c r="ID169" s="107">
        <f t="shared" si="221"/>
        <v>1.7811232675782018E-30</v>
      </c>
      <c r="IE169" s="107">
        <f t="shared" si="221"/>
        <v>5.4364764533194871E-30</v>
      </c>
      <c r="IF169" s="107">
        <f t="shared" si="221"/>
        <v>4.7438780358731906E-29</v>
      </c>
      <c r="IG169" s="107">
        <f t="shared" si="221"/>
        <v>1.1193374460422629E-27</v>
      </c>
      <c r="II169" s="107">
        <f t="shared" si="222"/>
        <v>0.43415270602574685</v>
      </c>
      <c r="IJ169" s="107">
        <f t="shared" si="222"/>
        <v>0.15690302668687542</v>
      </c>
      <c r="IK169" s="107">
        <f t="shared" si="222"/>
        <v>8.2348403670772674E-2</v>
      </c>
      <c r="IL169" s="107">
        <f t="shared" si="222"/>
        <v>0.16265980975898714</v>
      </c>
      <c r="IM169" s="107">
        <f t="shared" si="222"/>
        <v>0.20644174232310233</v>
      </c>
      <c r="IN169" s="107">
        <f t="shared" si="222"/>
        <v>0.10400179215514381</v>
      </c>
      <c r="IO169" s="107">
        <f t="shared" si="222"/>
        <v>3.9419283639166205E-2</v>
      </c>
      <c r="IP169" s="107">
        <f t="shared" si="222"/>
        <v>0.20834516242291107</v>
      </c>
      <c r="IQ169" s="107">
        <f t="shared" si="222"/>
        <v>0.38018764701609747</v>
      </c>
      <c r="IR169" s="107">
        <f t="shared" si="222"/>
        <v>0.41354337294474042</v>
      </c>
      <c r="IS169" s="107">
        <f t="shared" si="222"/>
        <v>0.41178799016539891</v>
      </c>
      <c r="IT169" s="107">
        <f t="shared" si="222"/>
        <v>0.38633349304091313</v>
      </c>
      <c r="IU169" s="107">
        <f t="shared" si="222"/>
        <v>0.38145405020636891</v>
      </c>
      <c r="IV169" s="107">
        <f t="shared" si="222"/>
        <v>0.48860761485549709</v>
      </c>
      <c r="IW169" s="107">
        <f t="shared" si="222"/>
        <v>0.4925610820894461</v>
      </c>
      <c r="IY169" s="107">
        <f t="shared" si="223"/>
        <v>0.43415270602574685</v>
      </c>
      <c r="IZ169" s="107">
        <f t="shared" si="223"/>
        <v>0.15690302668687542</v>
      </c>
      <c r="JA169" s="107">
        <f t="shared" si="223"/>
        <v>8.2348403670772674E-2</v>
      </c>
      <c r="JB169" s="107">
        <f t="shared" si="223"/>
        <v>0.16265980975898714</v>
      </c>
      <c r="JC169" s="107">
        <f t="shared" si="223"/>
        <v>0.20644174232310233</v>
      </c>
      <c r="JD169" s="107">
        <f t="shared" si="223"/>
        <v>0.10400179215514381</v>
      </c>
      <c r="JE169" s="107">
        <f t="shared" si="223"/>
        <v>3.9419283639166205E-2</v>
      </c>
      <c r="JF169" s="107">
        <f t="shared" si="223"/>
        <v>0.20834516242291107</v>
      </c>
      <c r="JG169" s="107">
        <f t="shared" si="223"/>
        <v>0.38018764701609747</v>
      </c>
      <c r="JH169" s="107">
        <f t="shared" si="223"/>
        <v>0.41354337294474042</v>
      </c>
      <c r="JI169" s="107">
        <f t="shared" si="223"/>
        <v>0.41178799016539891</v>
      </c>
      <c r="JJ169" s="107">
        <f t="shared" si="223"/>
        <v>0.38633349304091313</v>
      </c>
      <c r="JK169" s="107">
        <f t="shared" si="223"/>
        <v>0.38145405020636891</v>
      </c>
      <c r="JL169" s="107">
        <f t="shared" si="223"/>
        <v>0.48860761485549709</v>
      </c>
      <c r="JM169" s="107">
        <f t="shared" si="223"/>
        <v>0.4925610820894461</v>
      </c>
    </row>
    <row r="170" spans="2:273" x14ac:dyDescent="0.25">
      <c r="B170" s="2">
        <v>142</v>
      </c>
      <c r="C170" s="37">
        <v>38.402999999999999</v>
      </c>
      <c r="D170" s="37">
        <v>38.720999999999997</v>
      </c>
      <c r="E170" s="37">
        <v>33.213000000000001</v>
      </c>
      <c r="F170" s="37">
        <v>34.393000000000001</v>
      </c>
      <c r="G170" s="37">
        <v>34.951000000000001</v>
      </c>
      <c r="H170" s="37">
        <v>35.689</v>
      </c>
      <c r="I170" s="37">
        <v>37.753999999999998</v>
      </c>
      <c r="J170" s="37">
        <v>35.344000000000001</v>
      </c>
      <c r="K170" s="37">
        <v>38.558999999999997</v>
      </c>
      <c r="L170" s="37">
        <v>40.148000000000003</v>
      </c>
      <c r="M170" s="37">
        <v>37.262</v>
      </c>
      <c r="N170" s="37">
        <v>37.344000000000001</v>
      </c>
      <c r="O170" s="37">
        <v>39.966999999999999</v>
      </c>
      <c r="P170" s="37">
        <v>59.279000000000003</v>
      </c>
      <c r="Q170" s="37">
        <v>106.393</v>
      </c>
      <c r="S170" s="4">
        <f t="shared" si="185"/>
        <v>38.459896763942375</v>
      </c>
      <c r="T170" s="4">
        <f t="shared" si="186"/>
        <v>37.620172808974431</v>
      </c>
      <c r="U170" s="4">
        <f t="shared" si="187"/>
        <v>34.435871076138454</v>
      </c>
      <c r="V170" s="4">
        <f t="shared" si="188"/>
        <v>34.94438443571034</v>
      </c>
      <c r="W170" s="4">
        <f t="shared" si="189"/>
        <v>34.96772347873889</v>
      </c>
      <c r="X170" s="4">
        <f t="shared" si="190"/>
        <v>36.697094578584178</v>
      </c>
      <c r="Y170" s="4">
        <f t="shared" si="191"/>
        <v>39.975556444561256</v>
      </c>
      <c r="Z170" s="4">
        <f t="shared" si="192"/>
        <v>38.602688490756421</v>
      </c>
      <c r="AA170" s="4">
        <f t="shared" si="193"/>
        <v>41.499037700869664</v>
      </c>
      <c r="AB170" s="4">
        <f t="shared" si="194"/>
        <v>42.807841806149902</v>
      </c>
      <c r="AC170" s="4">
        <f t="shared" si="195"/>
        <v>42.079971156572363</v>
      </c>
      <c r="AD170" s="4">
        <f t="shared" si="196"/>
        <v>42.633813215534786</v>
      </c>
      <c r="AE170" s="4">
        <f t="shared" si="197"/>
        <v>43.902988450324933</v>
      </c>
      <c r="AF170" s="4">
        <f t="shared" si="198"/>
        <v>57.576230205816074</v>
      </c>
      <c r="AG170" s="4">
        <f t="shared" si="198"/>
        <v>100.16486441519118</v>
      </c>
      <c r="AI170" s="4">
        <f t="shared" si="199"/>
        <v>-5.6896763942376083E-2</v>
      </c>
      <c r="AJ170" s="4">
        <f t="shared" si="200"/>
        <v>1.1008271910255658</v>
      </c>
      <c r="AK170" s="4">
        <f t="shared" si="201"/>
        <v>-1.2228710761384534</v>
      </c>
      <c r="AL170" s="4">
        <f t="shared" si="202"/>
        <v>-0.55138443571033946</v>
      </c>
      <c r="AM170" s="4">
        <f t="shared" si="203"/>
        <v>-1.6723478738889241E-2</v>
      </c>
      <c r="AN170" s="4">
        <f t="shared" si="204"/>
        <v>-1.0080945785841777</v>
      </c>
      <c r="AO170" s="4">
        <f t="shared" si="205"/>
        <v>-2.2215564445612586</v>
      </c>
      <c r="AP170" s="4">
        <f t="shared" si="206"/>
        <v>-3.2586884907564198</v>
      </c>
      <c r="AQ170" s="4">
        <f t="shared" si="207"/>
        <v>-2.9400377008696665</v>
      </c>
      <c r="AR170" s="4">
        <f t="shared" si="208"/>
        <v>-2.659841806149899</v>
      </c>
      <c r="AS170" s="4">
        <f t="shared" si="209"/>
        <v>-4.8179711565723622</v>
      </c>
      <c r="AT170" s="4">
        <f t="shared" si="210"/>
        <v>-5.2898132155347852</v>
      </c>
      <c r="AU170" s="4">
        <f t="shared" si="211"/>
        <v>-3.9359884503249347</v>
      </c>
      <c r="AV170" s="4">
        <f t="shared" si="212"/>
        <v>1.7027697941839293</v>
      </c>
      <c r="AW170" s="4">
        <f t="shared" si="212"/>
        <v>6.2281355848088253</v>
      </c>
      <c r="AY170" s="2">
        <f t="shared" si="215"/>
        <v>38.459896763942375</v>
      </c>
      <c r="AZ170" s="2">
        <f t="shared" si="215"/>
        <v>37.433780183503302</v>
      </c>
      <c r="BA170" s="2">
        <f t="shared" si="215"/>
        <v>34.318834654913942</v>
      </c>
      <c r="BB170" s="2">
        <f t="shared" si="215"/>
        <v>34.474831746284622</v>
      </c>
      <c r="BC170" s="2">
        <f t="shared" si="215"/>
        <v>34.075456379295055</v>
      </c>
      <c r="BD170" s="2">
        <f t="shared" si="215"/>
        <v>36.420160252603523</v>
      </c>
      <c r="BE170" s="2">
        <f t="shared" si="215"/>
        <v>39.912618192375781</v>
      </c>
      <c r="BF170" s="2">
        <f t="shared" si="215"/>
        <v>37.405574423761877</v>
      </c>
      <c r="BG170" s="2">
        <f t="shared" si="215"/>
        <v>36.857711290749577</v>
      </c>
      <c r="BH170" s="2">
        <f t="shared" si="215"/>
        <v>36.153838942497238</v>
      </c>
      <c r="BI170" s="2">
        <f t="shared" si="215"/>
        <v>35.084699840589295</v>
      </c>
      <c r="BJ170" s="2">
        <f t="shared" si="215"/>
        <v>36.056555706928215</v>
      </c>
      <c r="BK170" s="2">
        <f t="shared" si="215"/>
        <v>36.88873092983409</v>
      </c>
      <c r="BL170" s="2">
        <f t="shared" si="215"/>
        <v>37.60847993397573</v>
      </c>
      <c r="BM170" s="2">
        <f t="shared" si="215"/>
        <v>38.477418296196269</v>
      </c>
      <c r="BO170" s="2" t="str">
        <f t="shared" si="216"/>
        <v/>
      </c>
      <c r="BP170" s="2" t="str">
        <f t="shared" si="216"/>
        <v/>
      </c>
      <c r="BQ170" s="2" t="str">
        <f t="shared" si="216"/>
        <v/>
      </c>
      <c r="BR170" s="2" t="str">
        <f t="shared" si="216"/>
        <v/>
      </c>
      <c r="BS170" s="2" t="str">
        <f t="shared" si="216"/>
        <v/>
      </c>
      <c r="BT170" s="2" t="str">
        <f t="shared" si="216"/>
        <v/>
      </c>
      <c r="BU170" s="2" t="str">
        <f t="shared" si="216"/>
        <v/>
      </c>
      <c r="BV170" s="2" t="str">
        <f t="shared" si="216"/>
        <v/>
      </c>
      <c r="BW170" s="2" t="str">
        <f t="shared" si="216"/>
        <v/>
      </c>
      <c r="BX170" s="2" t="str">
        <f t="shared" si="216"/>
        <v/>
      </c>
      <c r="BY170" s="2" t="str">
        <f t="shared" si="216"/>
        <v/>
      </c>
      <c r="BZ170" s="2" t="str">
        <f t="shared" si="216"/>
        <v/>
      </c>
      <c r="CA170" s="2" t="str">
        <f t="shared" si="216"/>
        <v/>
      </c>
      <c r="CB170" s="2" t="str">
        <f t="shared" si="216"/>
        <v/>
      </c>
      <c r="CC170" s="2" t="str">
        <f t="shared" si="216"/>
        <v/>
      </c>
      <c r="CE170" s="2" t="str">
        <f t="shared" si="217"/>
        <v/>
      </c>
      <c r="CF170" s="2" t="str">
        <f t="shared" si="217"/>
        <v/>
      </c>
      <c r="CG170" s="2" t="str">
        <f t="shared" si="217"/>
        <v/>
      </c>
      <c r="CH170" s="2" t="str">
        <f t="shared" si="217"/>
        <v/>
      </c>
      <c r="CI170" s="2" t="str">
        <f t="shared" si="217"/>
        <v/>
      </c>
      <c r="CJ170" s="2" t="str">
        <f t="shared" si="217"/>
        <v/>
      </c>
      <c r="CK170" s="2" t="str">
        <f t="shared" si="217"/>
        <v/>
      </c>
      <c r="CL170" s="2" t="str">
        <f t="shared" si="217"/>
        <v/>
      </c>
      <c r="CM170" s="2" t="str">
        <f t="shared" si="217"/>
        <v/>
      </c>
      <c r="CN170" s="2" t="str">
        <f t="shared" si="217"/>
        <v/>
      </c>
      <c r="CO170" s="2" t="str">
        <f t="shared" si="217"/>
        <v/>
      </c>
      <c r="CP170" s="2" t="str">
        <f t="shared" si="217"/>
        <v/>
      </c>
      <c r="CQ170" s="2" t="str">
        <f t="shared" si="217"/>
        <v/>
      </c>
      <c r="CR170" s="2" t="str">
        <f t="shared" si="217"/>
        <v/>
      </c>
      <c r="CS170" s="2" t="str">
        <f t="shared" si="217"/>
        <v/>
      </c>
      <c r="CU170" s="2" t="str">
        <f t="shared" si="218"/>
        <v/>
      </c>
      <c r="CV170" s="2" t="str">
        <f t="shared" si="218"/>
        <v/>
      </c>
      <c r="CW170" s="2" t="str">
        <f t="shared" si="218"/>
        <v/>
      </c>
      <c r="CX170" s="2" t="str">
        <f t="shared" si="218"/>
        <v/>
      </c>
      <c r="CY170" s="2" t="str">
        <f t="shared" si="218"/>
        <v/>
      </c>
      <c r="CZ170" s="2" t="str">
        <f t="shared" si="218"/>
        <v/>
      </c>
      <c r="DA170" s="2" t="str">
        <f t="shared" si="218"/>
        <v/>
      </c>
      <c r="DB170" s="2" t="str">
        <f t="shared" si="218"/>
        <v/>
      </c>
      <c r="DC170" s="2" t="str">
        <f t="shared" si="218"/>
        <v/>
      </c>
      <c r="DD170" s="2" t="str">
        <f t="shared" si="218"/>
        <v/>
      </c>
      <c r="DE170" s="2" t="str">
        <f t="shared" si="218"/>
        <v/>
      </c>
      <c r="DF170" s="2" t="str">
        <f t="shared" si="218"/>
        <v/>
      </c>
      <c r="DG170" s="2" t="str">
        <f t="shared" si="218"/>
        <v/>
      </c>
      <c r="DH170" s="2" t="str">
        <f t="shared" si="218"/>
        <v/>
      </c>
      <c r="DI170" s="2" t="str">
        <f t="shared" si="218"/>
        <v/>
      </c>
      <c r="DK170" s="2">
        <f t="shared" si="224"/>
        <v>86.257472580645143</v>
      </c>
      <c r="DL170" s="2">
        <f t="shared" si="224"/>
        <v>95.311762096774189</v>
      </c>
      <c r="DM170" s="2">
        <f t="shared" si="224"/>
        <v>87.03731370967742</v>
      </c>
      <c r="DN170" s="2">
        <f t="shared" si="224"/>
        <v>81.503814516129026</v>
      </c>
      <c r="DO170" s="2">
        <f t="shared" si="224"/>
        <v>80.503545677361842</v>
      </c>
      <c r="DP170" s="2">
        <f t="shared" si="224"/>
        <v>77.552436051693419</v>
      </c>
      <c r="DQ170" s="2">
        <f t="shared" si="224"/>
        <v>85.607987076648811</v>
      </c>
      <c r="DR170" s="2">
        <f t="shared" si="224"/>
        <v>73.053266488413556</v>
      </c>
      <c r="DS170" s="2">
        <f t="shared" si="224"/>
        <v>79.908230863254389</v>
      </c>
      <c r="DT170" s="2">
        <f t="shared" si="224"/>
        <v>80.431418672014246</v>
      </c>
      <c r="DU170" s="2">
        <f t="shared" si="224"/>
        <v>73.926132575757563</v>
      </c>
      <c r="DV170" s="2">
        <f t="shared" si="224"/>
        <v>73.784105169340478</v>
      </c>
      <c r="DW170" s="2">
        <f t="shared" si="224"/>
        <v>75.977876114082008</v>
      </c>
      <c r="DX170" s="2">
        <f t="shared" si="224"/>
        <v>61.129094758064518</v>
      </c>
      <c r="DY170" s="2">
        <f t="shared" si="224"/>
        <v>57.719863546798038</v>
      </c>
      <c r="EA170" s="2">
        <f t="shared" si="214"/>
        <v>38.31182709438658</v>
      </c>
      <c r="EB170" s="2">
        <f t="shared" si="214"/>
        <v>35.973176061493419</v>
      </c>
      <c r="EC170" s="2">
        <f t="shared" si="214"/>
        <v>32.495860543163992</v>
      </c>
      <c r="ED170" s="2">
        <f t="shared" si="214"/>
        <v>34.063227193492153</v>
      </c>
      <c r="EE170" s="2">
        <f t="shared" si="214"/>
        <v>32.988510251514903</v>
      </c>
      <c r="EF170" s="2">
        <f t="shared" si="214"/>
        <v>36.192788827093878</v>
      </c>
      <c r="EG170" s="2">
        <f t="shared" si="214"/>
        <v>40.607208266610968</v>
      </c>
      <c r="EH170" s="2">
        <f t="shared" si="214"/>
        <v>36.078264007636747</v>
      </c>
      <c r="EI170" s="2">
        <f t="shared" si="214"/>
        <v>35.502635167093686</v>
      </c>
      <c r="EJ170" s="2">
        <f t="shared" si="214"/>
        <v>34.970819298355131</v>
      </c>
      <c r="EK170" s="2">
        <f t="shared" si="213"/>
        <v>35.194822045007641</v>
      </c>
      <c r="EL170" s="2">
        <f t="shared" si="182"/>
        <v>35.339289881082436</v>
      </c>
      <c r="EM170" s="2">
        <f t="shared" si="182"/>
        <v>35.934475095571088</v>
      </c>
      <c r="EN170" s="2">
        <f t="shared" si="182"/>
        <v>36.948497404282932</v>
      </c>
      <c r="EO170" s="2">
        <f t="shared" si="182"/>
        <v>38.569233068659514</v>
      </c>
      <c r="EQ170" s="2">
        <f t="shared" si="225"/>
        <v>38.708583381761137</v>
      </c>
      <c r="ER170" s="2">
        <f t="shared" si="225"/>
        <v>37.909709600933837</v>
      </c>
      <c r="ES170" s="2">
        <f t="shared" si="225"/>
        <v>34.790491555072997</v>
      </c>
      <c r="ET170" s="2">
        <f t="shared" si="225"/>
        <v>34.617994266820951</v>
      </c>
      <c r="EU170" s="2">
        <f t="shared" si="225"/>
        <v>34.505585405852074</v>
      </c>
      <c r="EV170" s="2">
        <f t="shared" si="225"/>
        <v>36.489213921206485</v>
      </c>
      <c r="EW170" s="2">
        <f t="shared" si="225"/>
        <v>39.754164000986336</v>
      </c>
      <c r="EX170" s="2">
        <f t="shared" si="225"/>
        <v>37.937587188913682</v>
      </c>
      <c r="EY170" s="2">
        <f t="shared" si="225"/>
        <v>37.639228245318407</v>
      </c>
      <c r="EZ170" s="2">
        <f t="shared" si="225"/>
        <v>36.883974213205278</v>
      </c>
      <c r="FA170" s="2">
        <f t="shared" si="225"/>
        <v>35.016798635905317</v>
      </c>
      <c r="FB170" s="2">
        <f t="shared" si="225"/>
        <v>36.47284766025976</v>
      </c>
      <c r="FC170" s="2">
        <f t="shared" si="225"/>
        <v>37.464677007012725</v>
      </c>
      <c r="FD170" s="2">
        <f t="shared" si="225"/>
        <v>38.133334341217783</v>
      </c>
      <c r="FE170" s="2">
        <f t="shared" si="225"/>
        <v>38.388279187142651</v>
      </c>
      <c r="FG170" s="2">
        <f t="shared" si="226"/>
        <v>0.999999997839087</v>
      </c>
      <c r="FH170" s="2">
        <f t="shared" si="226"/>
        <v>0.99999999826561681</v>
      </c>
      <c r="FI170" s="2">
        <f t="shared" si="226"/>
        <v>0.99999999848104826</v>
      </c>
      <c r="FJ170" s="2">
        <f t="shared" si="226"/>
        <v>0.99999999843844278</v>
      </c>
      <c r="FK170" s="2">
        <f t="shared" si="226"/>
        <v>0.9999999982419383</v>
      </c>
      <c r="FL170" s="2">
        <f t="shared" si="226"/>
        <v>0.99999999839516929</v>
      </c>
      <c r="FM170" s="2">
        <f t="shared" si="226"/>
        <v>0.99999999835316433</v>
      </c>
      <c r="FN170" s="2">
        <f t="shared" si="226"/>
        <v>0.99999999818448104</v>
      </c>
      <c r="FO170" s="2">
        <f t="shared" si="226"/>
        <v>0.9999999981992459</v>
      </c>
      <c r="FP170" s="2">
        <f t="shared" si="226"/>
        <v>0.9999999983142468</v>
      </c>
      <c r="FQ170" s="2">
        <f t="shared" si="226"/>
        <v>0.99999999837230547</v>
      </c>
      <c r="FR170" s="2">
        <f t="shared" si="226"/>
        <v>0.99999999842804299</v>
      </c>
      <c r="FS170" s="2">
        <f t="shared" si="226"/>
        <v>0.9999999899384171</v>
      </c>
      <c r="FT170" s="2">
        <f t="shared" si="226"/>
        <v>0.99999995516866669</v>
      </c>
      <c r="FU170" s="2">
        <f t="shared" si="226"/>
        <v>0.99999984202399239</v>
      </c>
      <c r="FW170" s="2">
        <f t="shared" si="219"/>
        <v>0.37320030119558301</v>
      </c>
      <c r="FX170" s="2">
        <f t="shared" si="219"/>
        <v>0.7542363658292689</v>
      </c>
      <c r="FY170" s="2">
        <f t="shared" si="219"/>
        <v>0.79445192688627475</v>
      </c>
      <c r="FZ170" s="2">
        <f t="shared" si="219"/>
        <v>0.74194107491185712</v>
      </c>
      <c r="GA170" s="2">
        <f t="shared" si="219"/>
        <v>0.71647475152322604</v>
      </c>
      <c r="GB170" s="2">
        <f t="shared" si="219"/>
        <v>0.7670449083100952</v>
      </c>
      <c r="GC170" s="2">
        <f t="shared" si="219"/>
        <v>0.81424865781784928</v>
      </c>
      <c r="GD170" s="2">
        <f t="shared" si="219"/>
        <v>0.71386747734987477</v>
      </c>
      <c r="GE170" s="2">
        <f t="shared" si="219"/>
        <v>0.63422279960686467</v>
      </c>
      <c r="GF170" s="2">
        <f t="shared" si="219"/>
        <v>0.61836057201850847</v>
      </c>
      <c r="GG170" s="2">
        <f t="shared" si="219"/>
        <v>0.61858307295866344</v>
      </c>
      <c r="GH170" s="2">
        <f t="shared" si="219"/>
        <v>0.63275624638448669</v>
      </c>
      <c r="GI170" s="2">
        <f t="shared" si="219"/>
        <v>0.62361406310359135</v>
      </c>
      <c r="GJ170" s="2">
        <f t="shared" si="219"/>
        <v>0.55702301732062298</v>
      </c>
      <c r="GK170" s="2">
        <f t="shared" si="219"/>
        <v>0.50740993801138168</v>
      </c>
      <c r="GM170" s="107">
        <f t="shared" si="220"/>
        <v>4.729720837686248E-250</v>
      </c>
      <c r="GN170" s="107">
        <f t="shared" si="220"/>
        <v>6.1193463108785014E-269</v>
      </c>
      <c r="GO170" s="107">
        <f t="shared" si="220"/>
        <v>7.4165358254336185E-287</v>
      </c>
      <c r="GP170" s="107">
        <f t="shared" si="220"/>
        <v>1.6010206788307983E-304</v>
      </c>
      <c r="GQ170" s="107">
        <f t="shared" si="220"/>
        <v>0</v>
      </c>
      <c r="GR170" s="107">
        <f t="shared" si="220"/>
        <v>0</v>
      </c>
      <c r="GS170" s="107">
        <f t="shared" si="220"/>
        <v>0</v>
      </c>
      <c r="GT170" s="107">
        <f t="shared" si="220"/>
        <v>0</v>
      </c>
      <c r="GU170" s="107">
        <f t="shared" si="220"/>
        <v>0</v>
      </c>
      <c r="GV170" s="107">
        <f t="shared" si="220"/>
        <v>0</v>
      </c>
      <c r="GW170" s="107">
        <f t="shared" si="220"/>
        <v>0</v>
      </c>
      <c r="GX170" s="107">
        <f t="shared" si="220"/>
        <v>0</v>
      </c>
      <c r="GY170" s="107">
        <f t="shared" si="220"/>
        <v>0</v>
      </c>
      <c r="GZ170" s="107">
        <f t="shared" si="220"/>
        <v>0</v>
      </c>
      <c r="HA170" s="107">
        <f t="shared" si="220"/>
        <v>0</v>
      </c>
      <c r="HC170" s="107">
        <f t="shared" si="184"/>
        <v>5.8066900210940284E-205</v>
      </c>
      <c r="HD170" s="107">
        <f t="shared" si="184"/>
        <v>1.1097027206844048E-223</v>
      </c>
      <c r="HE170" s="107">
        <f t="shared" si="184"/>
        <v>2.3571312278904984E-240</v>
      </c>
      <c r="HF170" s="107">
        <f t="shared" si="183"/>
        <v>4.5325089982155747E-254</v>
      </c>
      <c r="HG170" s="107">
        <f t="shared" si="183"/>
        <v>1.02528513617309E-264</v>
      </c>
      <c r="HH170" s="107">
        <f t="shared" si="183"/>
        <v>1.4542361392519491E-277</v>
      </c>
      <c r="HI170" s="107">
        <f t="shared" si="183"/>
        <v>2.8088494370747796E-287</v>
      </c>
      <c r="HJ170" s="107">
        <f t="shared" si="183"/>
        <v>2.8547603241471001E-271</v>
      </c>
      <c r="HK170" s="107">
        <f t="shared" si="183"/>
        <v>3.0135325369250231E-275</v>
      </c>
      <c r="HL170" s="107">
        <f t="shared" si="165"/>
        <v>3.6362566675179801E-264</v>
      </c>
      <c r="HM170" s="107">
        <f t="shared" si="165"/>
        <v>1.8300182590896389E-271</v>
      </c>
      <c r="HN170" s="107">
        <f t="shared" si="165"/>
        <v>2.3013321870506699E-264</v>
      </c>
      <c r="HO170" s="107">
        <f t="shared" si="165"/>
        <v>1.4124725564605854E-261</v>
      </c>
      <c r="HP170" s="107">
        <f t="shared" si="165"/>
        <v>4.287207849598799E-263</v>
      </c>
      <c r="HQ170" s="107">
        <f t="shared" si="165"/>
        <v>6.829021547900596E-305</v>
      </c>
      <c r="HS170" s="107">
        <f t="shared" si="221"/>
        <v>7.4808689218567866E-23</v>
      </c>
      <c r="HT170" s="107">
        <f t="shared" si="221"/>
        <v>6.3722110770414689E-30</v>
      </c>
      <c r="HU170" s="107">
        <f t="shared" si="221"/>
        <v>4.6172902219615921E-33</v>
      </c>
      <c r="HV170" s="107">
        <f t="shared" si="221"/>
        <v>1.0247077738971904E-33</v>
      </c>
      <c r="HW170" s="107">
        <f t="shared" si="221"/>
        <v>1.431236557994624E-34</v>
      </c>
      <c r="HX170" s="107">
        <f t="shared" si="221"/>
        <v>1.9172897409220708E-37</v>
      </c>
      <c r="HY170" s="107">
        <f t="shared" si="221"/>
        <v>1.7681346485187487E-40</v>
      </c>
      <c r="HZ170" s="107">
        <f t="shared" si="221"/>
        <v>1.6274450520030989E-35</v>
      </c>
      <c r="IA170" s="107">
        <f t="shared" si="221"/>
        <v>2.8299493941176695E-34</v>
      </c>
      <c r="IB170" s="107">
        <f t="shared" si="221"/>
        <v>2.1139626917590103E-32</v>
      </c>
      <c r="IC170" s="107">
        <f t="shared" si="221"/>
        <v>3.10272387005568E-33</v>
      </c>
      <c r="ID170" s="107">
        <f t="shared" si="221"/>
        <v>1.897574863457413E-32</v>
      </c>
      <c r="IE170" s="107">
        <f t="shared" si="221"/>
        <v>6.0738824931690754E-32</v>
      </c>
      <c r="IF170" s="107">
        <f t="shared" si="221"/>
        <v>5.660481155224083E-31</v>
      </c>
      <c r="IG170" s="107">
        <f t="shared" si="221"/>
        <v>1.1113022342009639E-29</v>
      </c>
      <c r="II170" s="107">
        <f t="shared" si="222"/>
        <v>0.49631123528028243</v>
      </c>
      <c r="IJ170" s="107">
        <f t="shared" si="222"/>
        <v>8.9313482457789806E-2</v>
      </c>
      <c r="IK170" s="107">
        <f t="shared" si="222"/>
        <v>4.055855970238819E-2</v>
      </c>
      <c r="IL170" s="107">
        <f t="shared" si="222"/>
        <v>8.9998835944646915E-2</v>
      </c>
      <c r="IM170" s="107">
        <f t="shared" si="222"/>
        <v>0.1191730158682206</v>
      </c>
      <c r="IN170" s="107">
        <f t="shared" si="222"/>
        <v>5.0553041372340436E-2</v>
      </c>
      <c r="IO170" s="107">
        <f t="shared" si="222"/>
        <v>1.5871254365332706E-2</v>
      </c>
      <c r="IP170" s="107">
        <f t="shared" si="222"/>
        <v>0.11966364904995656</v>
      </c>
      <c r="IQ170" s="107">
        <f t="shared" si="222"/>
        <v>0.26723898749089997</v>
      </c>
      <c r="IR170" s="107">
        <f t="shared" si="222"/>
        <v>0.30546194439427715</v>
      </c>
      <c r="IS170" s="107">
        <f t="shared" si="222"/>
        <v>0.30210931826950621</v>
      </c>
      <c r="IT170" s="107">
        <f t="shared" si="222"/>
        <v>0.27604394697975282</v>
      </c>
      <c r="IU170" s="107">
        <f t="shared" si="222"/>
        <v>0.27121065579253878</v>
      </c>
      <c r="IV170" s="107">
        <f t="shared" si="222"/>
        <v>0.40391588497272191</v>
      </c>
      <c r="IW170" s="107">
        <f t="shared" si="222"/>
        <v>0.49876593182223056</v>
      </c>
      <c r="IY170" s="107">
        <f t="shared" si="223"/>
        <v>0.49631123528028243</v>
      </c>
      <c r="IZ170" s="107">
        <f t="shared" si="223"/>
        <v>8.9313482457789806E-2</v>
      </c>
      <c r="JA170" s="107">
        <f t="shared" si="223"/>
        <v>4.055855970238819E-2</v>
      </c>
      <c r="JB170" s="107">
        <f t="shared" si="223"/>
        <v>8.9998835944646915E-2</v>
      </c>
      <c r="JC170" s="107">
        <f t="shared" si="223"/>
        <v>0.1191730158682206</v>
      </c>
      <c r="JD170" s="107">
        <f t="shared" si="223"/>
        <v>5.0553041372340436E-2</v>
      </c>
      <c r="JE170" s="107">
        <f t="shared" si="223"/>
        <v>1.5871254365332706E-2</v>
      </c>
      <c r="JF170" s="107">
        <f t="shared" si="223"/>
        <v>0.11966364904995656</v>
      </c>
      <c r="JG170" s="107">
        <f t="shared" si="223"/>
        <v>0.26723898749089997</v>
      </c>
      <c r="JH170" s="107">
        <f t="shared" si="223"/>
        <v>0.30546194439427715</v>
      </c>
      <c r="JI170" s="107">
        <f t="shared" si="223"/>
        <v>0.30210931826950621</v>
      </c>
      <c r="JJ170" s="107">
        <f t="shared" si="223"/>
        <v>0.27604394697975282</v>
      </c>
      <c r="JK170" s="107">
        <f t="shared" si="223"/>
        <v>0.27121065579253878</v>
      </c>
      <c r="JL170" s="107">
        <f t="shared" si="223"/>
        <v>0.40391588497272191</v>
      </c>
      <c r="JM170" s="107">
        <f t="shared" si="223"/>
        <v>0.49876593182223056</v>
      </c>
    </row>
    <row r="171" spans="2:273" x14ac:dyDescent="0.25">
      <c r="B171" s="2">
        <v>143</v>
      </c>
      <c r="C171" s="37">
        <v>38.5</v>
      </c>
      <c r="D171" s="37">
        <v>38.328000000000003</v>
      </c>
      <c r="E171" s="37">
        <v>34.671999999999997</v>
      </c>
      <c r="F171" s="37">
        <v>32.606999999999999</v>
      </c>
      <c r="G171" s="37">
        <v>32.639000000000003</v>
      </c>
      <c r="H171" s="37">
        <v>35.671999999999997</v>
      </c>
      <c r="I171" s="37">
        <v>37.720999999999997</v>
      </c>
      <c r="J171" s="37">
        <v>37.884999999999998</v>
      </c>
      <c r="K171" s="37">
        <v>36.305</v>
      </c>
      <c r="L171" s="37">
        <v>35.082000000000001</v>
      </c>
      <c r="M171" s="37">
        <v>33.802999999999997</v>
      </c>
      <c r="N171" s="37">
        <v>35.720999999999997</v>
      </c>
      <c r="O171" s="37">
        <v>37</v>
      </c>
      <c r="P171" s="37">
        <v>48.622999999999998</v>
      </c>
      <c r="Q171" s="37">
        <v>94.852000000000004</v>
      </c>
      <c r="S171" s="4">
        <f t="shared" si="185"/>
        <v>38.340307334536227</v>
      </c>
      <c r="T171" s="4">
        <f t="shared" si="186"/>
        <v>37.437634345999506</v>
      </c>
      <c r="U171" s="4">
        <f t="shared" si="187"/>
        <v>34.294864111045214</v>
      </c>
      <c r="V171" s="4">
        <f t="shared" si="188"/>
        <v>34.521300745132876</v>
      </c>
      <c r="W171" s="4">
        <f t="shared" si="189"/>
        <v>34.315928310752341</v>
      </c>
      <c r="X171" s="4">
        <f t="shared" si="190"/>
        <v>36.357880018390233</v>
      </c>
      <c r="Y171" s="4">
        <f t="shared" si="191"/>
        <v>39.73195726847409</v>
      </c>
      <c r="Z171" s="4">
        <f t="shared" si="192"/>
        <v>37.777423168567942</v>
      </c>
      <c r="AA171" s="4">
        <f t="shared" si="193"/>
        <v>38.999835366926966</v>
      </c>
      <c r="AB171" s="4">
        <f t="shared" si="194"/>
        <v>39.47738639849802</v>
      </c>
      <c r="AC171" s="4">
        <f t="shared" si="195"/>
        <v>38.456299692949138</v>
      </c>
      <c r="AD171" s="4">
        <f t="shared" si="196"/>
        <v>39.18271511772425</v>
      </c>
      <c r="AE171" s="4">
        <f t="shared" si="197"/>
        <v>40.21119092382488</v>
      </c>
      <c r="AF171" s="4">
        <f t="shared" si="198"/>
        <v>49.204094676618062</v>
      </c>
      <c r="AG171" s="4">
        <f t="shared" si="198"/>
        <v>86.744887653535727</v>
      </c>
      <c r="AI171" s="4">
        <f t="shared" si="199"/>
        <v>0.1596926654637727</v>
      </c>
      <c r="AJ171" s="4">
        <f t="shared" si="200"/>
        <v>0.89036565400049739</v>
      </c>
      <c r="AK171" s="4">
        <f t="shared" si="201"/>
        <v>0.37713588895478267</v>
      </c>
      <c r="AL171" s="4">
        <f t="shared" si="202"/>
        <v>-1.9143007451328771</v>
      </c>
      <c r="AM171" s="4">
        <f t="shared" si="203"/>
        <v>-1.6769283107523378</v>
      </c>
      <c r="AN171" s="4">
        <f t="shared" si="204"/>
        <v>-0.68588001839023605</v>
      </c>
      <c r="AO171" s="4">
        <f t="shared" si="205"/>
        <v>-2.010957268474094</v>
      </c>
      <c r="AP171" s="4">
        <f t="shared" si="206"/>
        <v>0.10757683143205554</v>
      </c>
      <c r="AQ171" s="4">
        <f t="shared" si="207"/>
        <v>-2.6948353669269665</v>
      </c>
      <c r="AR171" s="4">
        <f t="shared" si="208"/>
        <v>-4.3953863984980188</v>
      </c>
      <c r="AS171" s="4">
        <f t="shared" si="209"/>
        <v>-4.6532996929491404</v>
      </c>
      <c r="AT171" s="4">
        <f t="shared" si="210"/>
        <v>-3.4617151177242533</v>
      </c>
      <c r="AU171" s="4">
        <f t="shared" si="211"/>
        <v>-3.2111909238248799</v>
      </c>
      <c r="AV171" s="4">
        <f t="shared" si="212"/>
        <v>-0.58109467661806491</v>
      </c>
      <c r="AW171" s="4">
        <f t="shared" si="212"/>
        <v>8.1071123464642767</v>
      </c>
      <c r="AY171" s="2">
        <f t="shared" si="215"/>
        <v>38.340307334536227</v>
      </c>
      <c r="AZ171" s="2">
        <f t="shared" si="215"/>
        <v>37.366212323591483</v>
      </c>
      <c r="BA171" s="2">
        <f t="shared" si="215"/>
        <v>34.25794553025856</v>
      </c>
      <c r="BB171" s="2">
        <f t="shared" si="215"/>
        <v>34.351726529587729</v>
      </c>
      <c r="BC171" s="2">
        <f t="shared" si="215"/>
        <v>33.980072859094889</v>
      </c>
      <c r="BD171" s="2">
        <f t="shared" si="215"/>
        <v>36.274659808898264</v>
      </c>
      <c r="BE171" s="2">
        <f t="shared" si="215"/>
        <v>39.717214461216663</v>
      </c>
      <c r="BF171" s="2">
        <f t="shared" si="215"/>
        <v>37.332173760830742</v>
      </c>
      <c r="BG171" s="2">
        <f t="shared" si="215"/>
        <v>36.79133782933873</v>
      </c>
      <c r="BH171" s="2">
        <f t="shared" si="215"/>
        <v>36.078624622019539</v>
      </c>
      <c r="BI171" s="2">
        <f t="shared" si="215"/>
        <v>34.932900514392216</v>
      </c>
      <c r="BJ171" s="2">
        <f t="shared" si="215"/>
        <v>35.956602550585899</v>
      </c>
      <c r="BK171" s="2">
        <f t="shared" si="215"/>
        <v>36.788267879733716</v>
      </c>
      <c r="BL171" s="2">
        <f t="shared" si="215"/>
        <v>37.471435081743785</v>
      </c>
      <c r="BM171" s="2">
        <f t="shared" si="215"/>
        <v>38.323484765745789</v>
      </c>
      <c r="BO171" s="2" t="str">
        <f t="shared" si="216"/>
        <v/>
      </c>
      <c r="BP171" s="2" t="str">
        <f t="shared" si="216"/>
        <v/>
      </c>
      <c r="BQ171" s="2" t="str">
        <f t="shared" si="216"/>
        <v/>
      </c>
      <c r="BR171" s="2" t="str">
        <f t="shared" si="216"/>
        <v/>
      </c>
      <c r="BS171" s="2" t="str">
        <f t="shared" si="216"/>
        <v/>
      </c>
      <c r="BT171" s="2" t="str">
        <f t="shared" si="216"/>
        <v/>
      </c>
      <c r="BU171" s="2" t="str">
        <f t="shared" si="216"/>
        <v/>
      </c>
      <c r="BV171" s="2" t="str">
        <f t="shared" si="216"/>
        <v/>
      </c>
      <c r="BW171" s="2" t="str">
        <f t="shared" si="216"/>
        <v/>
      </c>
      <c r="BX171" s="2" t="str">
        <f t="shared" si="216"/>
        <v/>
      </c>
      <c r="BY171" s="2" t="str">
        <f t="shared" si="216"/>
        <v/>
      </c>
      <c r="BZ171" s="2" t="str">
        <f t="shared" si="216"/>
        <v/>
      </c>
      <c r="CA171" s="2" t="str">
        <f t="shared" si="216"/>
        <v/>
      </c>
      <c r="CB171" s="2" t="str">
        <f t="shared" si="216"/>
        <v/>
      </c>
      <c r="CC171" s="2" t="str">
        <f t="shared" si="216"/>
        <v/>
      </c>
      <c r="CE171" s="2" t="str">
        <f t="shared" si="217"/>
        <v/>
      </c>
      <c r="CF171" s="2" t="str">
        <f t="shared" si="217"/>
        <v/>
      </c>
      <c r="CG171" s="2" t="str">
        <f t="shared" si="217"/>
        <v/>
      </c>
      <c r="CH171" s="2" t="str">
        <f t="shared" si="217"/>
        <v/>
      </c>
      <c r="CI171" s="2" t="str">
        <f t="shared" si="217"/>
        <v/>
      </c>
      <c r="CJ171" s="2" t="str">
        <f t="shared" si="217"/>
        <v/>
      </c>
      <c r="CK171" s="2" t="str">
        <f t="shared" si="217"/>
        <v/>
      </c>
      <c r="CL171" s="2" t="str">
        <f t="shared" si="217"/>
        <v/>
      </c>
      <c r="CM171" s="2" t="str">
        <f t="shared" si="217"/>
        <v/>
      </c>
      <c r="CN171" s="2" t="str">
        <f t="shared" si="217"/>
        <v/>
      </c>
      <c r="CO171" s="2" t="str">
        <f t="shared" si="217"/>
        <v/>
      </c>
      <c r="CP171" s="2" t="str">
        <f t="shared" si="217"/>
        <v/>
      </c>
      <c r="CQ171" s="2" t="str">
        <f t="shared" si="217"/>
        <v/>
      </c>
      <c r="CR171" s="2" t="str">
        <f t="shared" si="217"/>
        <v/>
      </c>
      <c r="CS171" s="2" t="str">
        <f t="shared" si="217"/>
        <v/>
      </c>
      <c r="CU171" s="2" t="str">
        <f t="shared" si="218"/>
        <v/>
      </c>
      <c r="CV171" s="2" t="str">
        <f t="shared" si="218"/>
        <v/>
      </c>
      <c r="CW171" s="2" t="str">
        <f t="shared" si="218"/>
        <v/>
      </c>
      <c r="CX171" s="2" t="str">
        <f t="shared" si="218"/>
        <v/>
      </c>
      <c r="CY171" s="2" t="str">
        <f t="shared" si="218"/>
        <v/>
      </c>
      <c r="CZ171" s="2" t="str">
        <f t="shared" si="218"/>
        <v/>
      </c>
      <c r="DA171" s="2" t="str">
        <f t="shared" si="218"/>
        <v/>
      </c>
      <c r="DB171" s="2" t="str">
        <f t="shared" si="218"/>
        <v/>
      </c>
      <c r="DC171" s="2" t="str">
        <f t="shared" si="218"/>
        <v/>
      </c>
      <c r="DD171" s="2" t="str">
        <f t="shared" si="218"/>
        <v/>
      </c>
      <c r="DE171" s="2" t="str">
        <f t="shared" si="218"/>
        <v/>
      </c>
      <c r="DF171" s="2" t="str">
        <f t="shared" si="218"/>
        <v/>
      </c>
      <c r="DG171" s="2" t="str">
        <f t="shared" si="218"/>
        <v/>
      </c>
      <c r="DH171" s="2" t="str">
        <f t="shared" si="218"/>
        <v/>
      </c>
      <c r="DI171" s="2" t="str">
        <f t="shared" si="218"/>
        <v/>
      </c>
      <c r="DK171" s="2">
        <f t="shared" si="224"/>
        <v>86.480148387096762</v>
      </c>
      <c r="DL171" s="2">
        <f t="shared" si="224"/>
        <v>95.575387096774193</v>
      </c>
      <c r="DM171" s="2">
        <f t="shared" si="224"/>
        <v>87.258109677419355</v>
      </c>
      <c r="DN171" s="2">
        <f t="shared" si="224"/>
        <v>81.697909640762447</v>
      </c>
      <c r="DO171" s="2">
        <f t="shared" si="224"/>
        <v>80.696480503565056</v>
      </c>
      <c r="DP171" s="2">
        <f t="shared" si="224"/>
        <v>77.706936385918013</v>
      </c>
      <c r="DQ171" s="2">
        <f t="shared" si="224"/>
        <v>85.775812611408156</v>
      </c>
      <c r="DR171" s="2">
        <f t="shared" si="224"/>
        <v>73.160636809269164</v>
      </c>
      <c r="DS171" s="2">
        <f t="shared" si="224"/>
        <v>80.076744537815117</v>
      </c>
      <c r="DT171" s="2">
        <f t="shared" si="224"/>
        <v>80.605684380570395</v>
      </c>
      <c r="DU171" s="2">
        <f t="shared" si="224"/>
        <v>74.078808712121202</v>
      </c>
      <c r="DV171" s="2">
        <f t="shared" si="224"/>
        <v>73.922070409982183</v>
      </c>
      <c r="DW171" s="2">
        <f t="shared" si="224"/>
        <v>76.101976381461682</v>
      </c>
      <c r="DX171" s="2">
        <f t="shared" si="224"/>
        <v>61.14373038856305</v>
      </c>
      <c r="DY171" s="2">
        <f t="shared" si="224"/>
        <v>57.734086699507394</v>
      </c>
      <c r="EA171" s="2">
        <f t="shared" si="214"/>
        <v>38.165575243990304</v>
      </c>
      <c r="EB171" s="2">
        <f t="shared" si="214"/>
        <v>35.793879868228409</v>
      </c>
      <c r="EC171" s="2">
        <f t="shared" si="214"/>
        <v>32.315191759603479</v>
      </c>
      <c r="ED171" s="2">
        <f t="shared" si="214"/>
        <v>33.906958744915741</v>
      </c>
      <c r="EE171" s="2">
        <f t="shared" si="214"/>
        <v>32.800627459118459</v>
      </c>
      <c r="EF171" s="2">
        <f t="shared" si="214"/>
        <v>36.029192164024238</v>
      </c>
      <c r="EG171" s="2">
        <f t="shared" si="214"/>
        <v>40.452178804335212</v>
      </c>
      <c r="EH171" s="2">
        <f t="shared" si="214"/>
        <v>35.890841163775207</v>
      </c>
      <c r="EI171" s="2">
        <f t="shared" si="214"/>
        <v>35.292153157465037</v>
      </c>
      <c r="EJ171" s="2">
        <f t="shared" si="214"/>
        <v>34.765934626548898</v>
      </c>
      <c r="EK171" s="2">
        <f t="shared" si="213"/>
        <v>35.054868472798773</v>
      </c>
      <c r="EL171" s="2">
        <f t="shared" si="182"/>
        <v>35.163310761883956</v>
      </c>
      <c r="EM171" s="2">
        <f t="shared" si="182"/>
        <v>35.73822178088578</v>
      </c>
      <c r="EN171" s="2">
        <f t="shared" si="182"/>
        <v>36.739552725502918</v>
      </c>
      <c r="EO171" s="2">
        <f t="shared" si="182"/>
        <v>38.425061019550284</v>
      </c>
      <c r="EQ171" s="2">
        <f t="shared" si="225"/>
        <v>38.573416369181601</v>
      </c>
      <c r="ER171" s="2">
        <f t="shared" si="225"/>
        <v>37.773174849833424</v>
      </c>
      <c r="ES171" s="2">
        <f t="shared" si="225"/>
        <v>34.657212570877078</v>
      </c>
      <c r="ET171" s="2">
        <f t="shared" si="225"/>
        <v>34.474606903620426</v>
      </c>
      <c r="EU171" s="2">
        <f t="shared" si="225"/>
        <v>34.350812126253757</v>
      </c>
      <c r="EV171" s="2">
        <f t="shared" si="225"/>
        <v>36.33387664339979</v>
      </c>
      <c r="EW171" s="2">
        <f t="shared" si="225"/>
        <v>39.584033726238744</v>
      </c>
      <c r="EX171" s="2">
        <f t="shared" si="225"/>
        <v>37.791069228937737</v>
      </c>
      <c r="EY171" s="2">
        <f t="shared" si="225"/>
        <v>37.478137147489903</v>
      </c>
      <c r="EZ171" s="2">
        <f t="shared" si="225"/>
        <v>36.722161678275022</v>
      </c>
      <c r="FA171" s="2">
        <f t="shared" si="225"/>
        <v>34.873162850925411</v>
      </c>
      <c r="FB171" s="2">
        <f t="shared" si="225"/>
        <v>36.322324353115981</v>
      </c>
      <c r="FC171" s="2">
        <f t="shared" si="225"/>
        <v>37.302330881900623</v>
      </c>
      <c r="FD171" s="2">
        <f t="shared" si="225"/>
        <v>37.95184792717545</v>
      </c>
      <c r="FE171" s="2">
        <f t="shared" si="225"/>
        <v>38.240877138084869</v>
      </c>
      <c r="FG171" s="2">
        <f t="shared" si="226"/>
        <v>0.99999999828352581</v>
      </c>
      <c r="FH171" s="2">
        <f t="shared" si="226"/>
        <v>0.99999999862233047</v>
      </c>
      <c r="FI171" s="2">
        <f t="shared" si="226"/>
        <v>0.99999999879345369</v>
      </c>
      <c r="FJ171" s="2">
        <f t="shared" si="226"/>
        <v>0.99999999875961099</v>
      </c>
      <c r="FK171" s="2">
        <f t="shared" si="226"/>
        <v>0.99999999860352196</v>
      </c>
      <c r="FL171" s="2">
        <f t="shared" si="226"/>
        <v>0.9999999987252377</v>
      </c>
      <c r="FM171" s="2">
        <f t="shared" si="226"/>
        <v>0.99999999869187195</v>
      </c>
      <c r="FN171" s="2">
        <f t="shared" si="226"/>
        <v>0.99999999855788202</v>
      </c>
      <c r="FO171" s="2">
        <f t="shared" si="226"/>
        <v>0.99999999856961019</v>
      </c>
      <c r="FP171" s="2">
        <f t="shared" si="226"/>
        <v>0.99999999866095868</v>
      </c>
      <c r="FQ171" s="2">
        <f t="shared" si="226"/>
        <v>0.99999999870707623</v>
      </c>
      <c r="FR171" s="2">
        <f t="shared" si="226"/>
        <v>0.99999999875135015</v>
      </c>
      <c r="FS171" s="2">
        <f t="shared" si="226"/>
        <v>0.99999999183873989</v>
      </c>
      <c r="FT171" s="2">
        <f t="shared" si="226"/>
        <v>0.99999996299602956</v>
      </c>
      <c r="FU171" s="2">
        <f t="shared" si="226"/>
        <v>0.99999986766702731</v>
      </c>
      <c r="FW171" s="2">
        <f t="shared" si="219"/>
        <v>0.42843155538384292</v>
      </c>
      <c r="FX171" s="2">
        <f t="shared" si="219"/>
        <v>0.79439011749976818</v>
      </c>
      <c r="FY171" s="2">
        <f t="shared" si="219"/>
        <v>0.82952025661438478</v>
      </c>
      <c r="FZ171" s="2">
        <f t="shared" si="219"/>
        <v>0.78352711723319979</v>
      </c>
      <c r="GA171" s="2">
        <f t="shared" si="219"/>
        <v>0.76084182620030039</v>
      </c>
      <c r="GB171" s="2">
        <f t="shared" si="219"/>
        <v>0.80564521122931199</v>
      </c>
      <c r="GC171" s="2">
        <f t="shared" si="219"/>
        <v>0.84659168260122641</v>
      </c>
      <c r="GD171" s="2">
        <f t="shared" si="219"/>
        <v>0.75850502880811199</v>
      </c>
      <c r="GE171" s="2">
        <f t="shared" si="219"/>
        <v>0.6858168287852886</v>
      </c>
      <c r="GF171" s="2">
        <f t="shared" si="219"/>
        <v>0.67103148018070824</v>
      </c>
      <c r="GG171" s="2">
        <f t="shared" si="219"/>
        <v>0.67123959954603374</v>
      </c>
      <c r="GH171" s="2">
        <f t="shared" si="219"/>
        <v>0.68445421719563948</v>
      </c>
      <c r="GI171" s="2">
        <f t="shared" si="219"/>
        <v>0.67133793208385051</v>
      </c>
      <c r="GJ171" s="2">
        <f t="shared" si="219"/>
        <v>0.60371554071950628</v>
      </c>
      <c r="GK171" s="2">
        <f t="shared" si="219"/>
        <v>0.55150759239663272</v>
      </c>
      <c r="GM171" s="107">
        <f t="shared" si="220"/>
        <v>8.3157684560121868E-256</v>
      </c>
      <c r="GN171" s="107">
        <f t="shared" si="220"/>
        <v>4.5873880148285794E-275</v>
      </c>
      <c r="GO171" s="107">
        <f t="shared" si="220"/>
        <v>2.3821622234409775E-293</v>
      </c>
      <c r="GP171" s="107">
        <f t="shared" si="220"/>
        <v>0</v>
      </c>
      <c r="GQ171" s="107">
        <f t="shared" si="220"/>
        <v>0</v>
      </c>
      <c r="GR171" s="107">
        <f t="shared" si="220"/>
        <v>0</v>
      </c>
      <c r="GS171" s="107">
        <f t="shared" si="220"/>
        <v>0</v>
      </c>
      <c r="GT171" s="107">
        <f t="shared" si="220"/>
        <v>0</v>
      </c>
      <c r="GU171" s="107">
        <f t="shared" si="220"/>
        <v>0</v>
      </c>
      <c r="GV171" s="107">
        <f t="shared" si="220"/>
        <v>0</v>
      </c>
      <c r="GW171" s="107">
        <f t="shared" si="220"/>
        <v>0</v>
      </c>
      <c r="GX171" s="107">
        <f t="shared" si="220"/>
        <v>0</v>
      </c>
      <c r="GY171" s="107">
        <f t="shared" si="220"/>
        <v>0</v>
      </c>
      <c r="GZ171" s="107">
        <f t="shared" si="220"/>
        <v>0</v>
      </c>
      <c r="HA171" s="107">
        <f t="shared" si="220"/>
        <v>0</v>
      </c>
      <c r="HC171" s="107">
        <f t="shared" si="184"/>
        <v>3.2353804744924177E-211</v>
      </c>
      <c r="HD171" s="107">
        <f t="shared" si="184"/>
        <v>2.1879066378595139E-230</v>
      </c>
      <c r="HE171" s="107">
        <f t="shared" si="184"/>
        <v>1.7288487936557867E-247</v>
      </c>
      <c r="HF171" s="107">
        <f t="shared" si="183"/>
        <v>1.2156966286124837E-261</v>
      </c>
      <c r="HG171" s="107">
        <f t="shared" si="183"/>
        <v>1.1640061038813853E-272</v>
      </c>
      <c r="HH171" s="107">
        <f t="shared" si="183"/>
        <v>7.8665861774045778E-286</v>
      </c>
      <c r="HI171" s="107">
        <f t="shared" si="183"/>
        <v>8.6652474537071536E-296</v>
      </c>
      <c r="HJ171" s="107">
        <f t="shared" si="183"/>
        <v>2.056916055382702E-279</v>
      </c>
      <c r="HK171" s="107">
        <f t="shared" si="183"/>
        <v>1.5116778134325078E-283</v>
      </c>
      <c r="HL171" s="107">
        <f t="shared" si="165"/>
        <v>3.9447585275940984E-272</v>
      </c>
      <c r="HM171" s="107">
        <f t="shared" si="165"/>
        <v>1.226043506824802E-279</v>
      </c>
      <c r="HN171" s="107">
        <f t="shared" si="165"/>
        <v>2.5364522099950678E-272</v>
      </c>
      <c r="HO171" s="107">
        <f t="shared" ref="HO171:HQ228" si="227" xml:space="preserve"> _xlfn.NORM.DIST($B171, O$8, ABS(O$12), TRUE) * _xlfn.NORM.DIST(($B171 - O$8)*O$16, 0, ABS(O$12), TRUE) * 2</f>
        <v>1.7875785687318854E-269</v>
      </c>
      <c r="HP171" s="107">
        <f t="shared" si="227"/>
        <v>4.9992230231957003E-271</v>
      </c>
      <c r="HQ171" s="107">
        <f t="shared" si="227"/>
        <v>0</v>
      </c>
      <c r="HS171" s="107">
        <f t="shared" si="221"/>
        <v>2.279580290374782E-24</v>
      </c>
      <c r="HT171" s="107">
        <f t="shared" si="221"/>
        <v>1.0368613194001293E-31</v>
      </c>
      <c r="HU171" s="107">
        <f t="shared" si="221"/>
        <v>5.3905163696132311E-35</v>
      </c>
      <c r="HV171" s="107">
        <f t="shared" si="221"/>
        <v>9.8858956833409453E-36</v>
      </c>
      <c r="HW171" s="107">
        <f t="shared" si="221"/>
        <v>1.1389467373756575E-36</v>
      </c>
      <c r="HX171" s="107">
        <f t="shared" si="221"/>
        <v>1.1493834072397261E-39</v>
      </c>
      <c r="HY171" s="107">
        <f t="shared" si="221"/>
        <v>8.0788419595898691E-43</v>
      </c>
      <c r="HZ171" s="107">
        <f t="shared" si="221"/>
        <v>1.1391335277641388E-37</v>
      </c>
      <c r="IA171" s="107">
        <f t="shared" si="221"/>
        <v>2.0426036923366448E-36</v>
      </c>
      <c r="IB171" s="107">
        <f t="shared" si="221"/>
        <v>1.9370353471736485E-34</v>
      </c>
      <c r="IC171" s="107">
        <f t="shared" si="221"/>
        <v>2.5193778206167806E-35</v>
      </c>
      <c r="ID171" s="107">
        <f t="shared" si="221"/>
        <v>1.7429196404128664E-34</v>
      </c>
      <c r="IE171" s="107">
        <f t="shared" si="221"/>
        <v>5.8544542360376178E-34</v>
      </c>
      <c r="IF171" s="107">
        <f t="shared" si="221"/>
        <v>5.8244421214620351E-33</v>
      </c>
      <c r="IG171" s="107">
        <f t="shared" si="221"/>
        <v>9.3231238956851089E-32</v>
      </c>
      <c r="II171" s="107">
        <f t="shared" si="222"/>
        <v>0.5253037627245758</v>
      </c>
      <c r="IJ171" s="107">
        <f t="shared" si="222"/>
        <v>4.5508686428198185E-2</v>
      </c>
      <c r="IK171" s="107">
        <f t="shared" si="222"/>
        <v>1.7779748297794492E-2</v>
      </c>
      <c r="IL171" s="107">
        <f t="shared" si="222"/>
        <v>4.3978001565338196E-2</v>
      </c>
      <c r="IM171" s="107">
        <f t="shared" si="222"/>
        <v>6.0344534692643295E-2</v>
      </c>
      <c r="IN171" s="107">
        <f t="shared" si="222"/>
        <v>2.1460937590351958E-2</v>
      </c>
      <c r="IO171" s="107">
        <f t="shared" si="222"/>
        <v>5.5683874694449466E-3</v>
      </c>
      <c r="IP171" s="107">
        <f t="shared" si="222"/>
        <v>6.0091468176576346E-2</v>
      </c>
      <c r="IQ171" s="107">
        <f t="shared" si="222"/>
        <v>0.16415378858699139</v>
      </c>
      <c r="IR171" s="107">
        <f t="shared" si="222"/>
        <v>0.19845310129505322</v>
      </c>
      <c r="IS171" s="107">
        <f t="shared" si="222"/>
        <v>0.19430988241059291</v>
      </c>
      <c r="IT171" s="107">
        <f t="shared" si="222"/>
        <v>0.17339344241618537</v>
      </c>
      <c r="IU171" s="107">
        <f t="shared" si="222"/>
        <v>0.16959268353260498</v>
      </c>
      <c r="IV171" s="107">
        <f t="shared" si="222"/>
        <v>0.29496556070281582</v>
      </c>
      <c r="IW171" s="107">
        <f t="shared" si="222"/>
        <v>0.47295269101441262</v>
      </c>
      <c r="IY171" s="107">
        <f t="shared" si="223"/>
        <v>0.5253037627245758</v>
      </c>
      <c r="IZ171" s="107">
        <f t="shared" si="223"/>
        <v>4.5508686428198185E-2</v>
      </c>
      <c r="JA171" s="107">
        <f t="shared" si="223"/>
        <v>1.7779748297794492E-2</v>
      </c>
      <c r="JB171" s="107">
        <f t="shared" si="223"/>
        <v>4.3978001565338196E-2</v>
      </c>
      <c r="JC171" s="107">
        <f t="shared" si="223"/>
        <v>6.0344534692643295E-2</v>
      </c>
      <c r="JD171" s="107">
        <f t="shared" si="223"/>
        <v>2.1460937590351958E-2</v>
      </c>
      <c r="JE171" s="107">
        <f t="shared" si="223"/>
        <v>5.5683874694449466E-3</v>
      </c>
      <c r="JF171" s="107">
        <f t="shared" si="223"/>
        <v>6.0091468176576346E-2</v>
      </c>
      <c r="JG171" s="107">
        <f t="shared" si="223"/>
        <v>0.16415378858699139</v>
      </c>
      <c r="JH171" s="107">
        <f t="shared" si="223"/>
        <v>0.19845310129505322</v>
      </c>
      <c r="JI171" s="107">
        <f t="shared" si="223"/>
        <v>0.19430988241059291</v>
      </c>
      <c r="JJ171" s="107">
        <f t="shared" si="223"/>
        <v>0.17339344241618537</v>
      </c>
      <c r="JK171" s="107">
        <f t="shared" si="223"/>
        <v>0.16959268353260498</v>
      </c>
      <c r="JL171" s="107">
        <f t="shared" si="223"/>
        <v>0.29496556070281582</v>
      </c>
      <c r="JM171" s="107">
        <f t="shared" si="223"/>
        <v>0.47295269101441262</v>
      </c>
    </row>
    <row r="172" spans="2:273" x14ac:dyDescent="0.25">
      <c r="B172" s="2">
        <v>144</v>
      </c>
      <c r="C172" s="37">
        <v>36.564999999999998</v>
      </c>
      <c r="D172" s="37">
        <v>36.459000000000003</v>
      </c>
      <c r="E172" s="37">
        <v>33.131</v>
      </c>
      <c r="F172" s="37">
        <v>34.131</v>
      </c>
      <c r="G172" s="37">
        <v>34.115000000000002</v>
      </c>
      <c r="H172" s="37">
        <v>34.835999999999999</v>
      </c>
      <c r="I172" s="37">
        <v>40</v>
      </c>
      <c r="J172" s="37">
        <v>35.033000000000001</v>
      </c>
      <c r="K172" s="37">
        <v>36.033999999999999</v>
      </c>
      <c r="L172" s="37">
        <v>34.131</v>
      </c>
      <c r="M172" s="37">
        <v>34.115000000000002</v>
      </c>
      <c r="N172" s="37">
        <v>35.655999999999999</v>
      </c>
      <c r="O172" s="37">
        <v>36.262</v>
      </c>
      <c r="P172" s="37">
        <v>41.655999999999999</v>
      </c>
      <c r="Q172" s="37">
        <v>74.885000000000005</v>
      </c>
      <c r="S172" s="4">
        <f t="shared" si="185"/>
        <v>38.2227142682177</v>
      </c>
      <c r="T172" s="4">
        <f t="shared" si="186"/>
        <v>37.315582576013071</v>
      </c>
      <c r="U172" s="4">
        <f t="shared" si="187"/>
        <v>34.198624281358725</v>
      </c>
      <c r="V172" s="4">
        <f t="shared" si="188"/>
        <v>34.279026290178706</v>
      </c>
      <c r="W172" s="4">
        <f t="shared" si="189"/>
        <v>33.986798230563103</v>
      </c>
      <c r="X172" s="4">
        <f t="shared" si="190"/>
        <v>36.14921307593692</v>
      </c>
      <c r="Y172" s="4">
        <f t="shared" si="191"/>
        <v>39.527918516258168</v>
      </c>
      <c r="Z172" s="4">
        <f t="shared" si="192"/>
        <v>37.392446989506894</v>
      </c>
      <c r="AA172" s="4">
        <f t="shared" si="193"/>
        <v>37.609280681825261</v>
      </c>
      <c r="AB172" s="4">
        <f t="shared" si="194"/>
        <v>37.480620151922082</v>
      </c>
      <c r="AC172" s="4">
        <f t="shared" si="195"/>
        <v>36.288737709649212</v>
      </c>
      <c r="AD172" s="4">
        <f t="shared" si="196"/>
        <v>37.202653009560791</v>
      </c>
      <c r="AE172" s="4">
        <f t="shared" si="197"/>
        <v>38.109827746452325</v>
      </c>
      <c r="AF172" s="4">
        <f t="shared" si="198"/>
        <v>43.248648426258967</v>
      </c>
      <c r="AG172" s="4">
        <f t="shared" si="198"/>
        <v>73.032030796064646</v>
      </c>
      <c r="AI172" s="4">
        <f t="shared" si="199"/>
        <v>-1.6577142682177026</v>
      </c>
      <c r="AJ172" s="4">
        <f t="shared" si="200"/>
        <v>-0.85658257601306786</v>
      </c>
      <c r="AK172" s="4">
        <f t="shared" si="201"/>
        <v>-1.0676242813587251</v>
      </c>
      <c r="AL172" s="4">
        <f t="shared" si="202"/>
        <v>-0.14802629017870572</v>
      </c>
      <c r="AM172" s="4">
        <f t="shared" si="203"/>
        <v>0.12820176943689887</v>
      </c>
      <c r="AN172" s="4">
        <f t="shared" si="204"/>
        <v>-1.3132130759369218</v>
      </c>
      <c r="AO172" s="4">
        <f t="shared" si="205"/>
        <v>0.47208148374183168</v>
      </c>
      <c r="AP172" s="4">
        <f t="shared" si="206"/>
        <v>-2.3594469895068926</v>
      </c>
      <c r="AQ172" s="4">
        <f t="shared" si="207"/>
        <v>-1.5752806818252623</v>
      </c>
      <c r="AR172" s="4">
        <f t="shared" si="208"/>
        <v>-3.3496201519220818</v>
      </c>
      <c r="AS172" s="4">
        <f t="shared" si="209"/>
        <v>-2.1737377096492096</v>
      </c>
      <c r="AT172" s="4">
        <f t="shared" si="210"/>
        <v>-1.5466530095607922</v>
      </c>
      <c r="AU172" s="4">
        <f t="shared" si="211"/>
        <v>-1.8478277464523245</v>
      </c>
      <c r="AV172" s="4">
        <f t="shared" ref="AV172:AW187" si="228">IF(OR($B172 &lt; P$231, $B172 &gt; P$234), 0, P172-AF172)</f>
        <v>-1.5926484262589682</v>
      </c>
      <c r="AW172" s="4">
        <f t="shared" si="228"/>
        <v>1.8529692039353591</v>
      </c>
      <c r="AY172" s="2">
        <f t="shared" si="215"/>
        <v>38.2227142682177</v>
      </c>
      <c r="AZ172" s="2">
        <f t="shared" si="215"/>
        <v>37.29181226828284</v>
      </c>
      <c r="BA172" s="2">
        <f t="shared" si="215"/>
        <v>34.188609705605046</v>
      </c>
      <c r="BB172" s="2">
        <f t="shared" si="215"/>
        <v>34.226745864079021</v>
      </c>
      <c r="BC172" s="2">
        <f t="shared" si="215"/>
        <v>33.879700271344944</v>
      </c>
      <c r="BD172" s="2">
        <f t="shared" si="215"/>
        <v>36.128215035164715</v>
      </c>
      <c r="BE172" s="2">
        <f t="shared" si="215"/>
        <v>39.525039334108811</v>
      </c>
      <c r="BF172" s="2">
        <f t="shared" si="215"/>
        <v>37.252729743972374</v>
      </c>
      <c r="BG172" s="2">
        <f t="shared" si="215"/>
        <v>36.720636586442154</v>
      </c>
      <c r="BH172" s="2">
        <f t="shared" si="215"/>
        <v>36.000001487753863</v>
      </c>
      <c r="BI172" s="2">
        <f t="shared" si="215"/>
        <v>34.781450881555337</v>
      </c>
      <c r="BJ172" s="2">
        <f t="shared" si="215"/>
        <v>35.854312847387028</v>
      </c>
      <c r="BK172" s="2">
        <f t="shared" si="215"/>
        <v>36.68577869773803</v>
      </c>
      <c r="BL172" s="2">
        <f t="shared" si="215"/>
        <v>37.334702136087081</v>
      </c>
      <c r="BM172" s="2">
        <f t="shared" si="215"/>
        <v>38.169415484477192</v>
      </c>
      <c r="BO172" s="2" t="str">
        <f t="shared" si="216"/>
        <v/>
      </c>
      <c r="BP172" s="2" t="str">
        <f t="shared" si="216"/>
        <v/>
      </c>
      <c r="BQ172" s="2" t="str">
        <f t="shared" si="216"/>
        <v/>
      </c>
      <c r="BR172" s="2" t="str">
        <f t="shared" si="216"/>
        <v/>
      </c>
      <c r="BS172" s="2" t="str">
        <f t="shared" si="216"/>
        <v/>
      </c>
      <c r="BT172" s="2" t="str">
        <f t="shared" si="216"/>
        <v/>
      </c>
      <c r="BU172" s="2" t="str">
        <f t="shared" si="216"/>
        <v/>
      </c>
      <c r="BV172" s="2" t="str">
        <f t="shared" si="216"/>
        <v/>
      </c>
      <c r="BW172" s="2" t="str">
        <f t="shared" si="216"/>
        <v/>
      </c>
      <c r="BX172" s="2" t="str">
        <f t="shared" si="216"/>
        <v/>
      </c>
      <c r="BY172" s="2" t="str">
        <f t="shared" si="216"/>
        <v/>
      </c>
      <c r="BZ172" s="2" t="str">
        <f t="shared" si="216"/>
        <v/>
      </c>
      <c r="CA172" s="2" t="str">
        <f t="shared" si="216"/>
        <v/>
      </c>
      <c r="CB172" s="2" t="str">
        <f t="shared" si="216"/>
        <v/>
      </c>
      <c r="CC172" s="2" t="str">
        <f t="shared" si="216"/>
        <v/>
      </c>
      <c r="CE172" s="2" t="str">
        <f t="shared" si="217"/>
        <v/>
      </c>
      <c r="CF172" s="2" t="str">
        <f t="shared" si="217"/>
        <v/>
      </c>
      <c r="CG172" s="2" t="str">
        <f t="shared" si="217"/>
        <v/>
      </c>
      <c r="CH172" s="2" t="str">
        <f t="shared" si="217"/>
        <v/>
      </c>
      <c r="CI172" s="2" t="str">
        <f t="shared" si="217"/>
        <v/>
      </c>
      <c r="CJ172" s="2" t="str">
        <f t="shared" si="217"/>
        <v/>
      </c>
      <c r="CK172" s="2" t="str">
        <f t="shared" si="217"/>
        <v/>
      </c>
      <c r="CL172" s="2" t="str">
        <f t="shared" si="217"/>
        <v/>
      </c>
      <c r="CM172" s="2" t="str">
        <f t="shared" si="217"/>
        <v/>
      </c>
      <c r="CN172" s="2" t="str">
        <f t="shared" si="217"/>
        <v/>
      </c>
      <c r="CO172" s="2" t="str">
        <f t="shared" si="217"/>
        <v/>
      </c>
      <c r="CP172" s="2" t="str">
        <f t="shared" si="217"/>
        <v/>
      </c>
      <c r="CQ172" s="2" t="str">
        <f t="shared" si="217"/>
        <v/>
      </c>
      <c r="CR172" s="2" t="str">
        <f t="shared" si="217"/>
        <v/>
      </c>
      <c r="CS172" s="2" t="str">
        <f t="shared" si="217"/>
        <v/>
      </c>
      <c r="CU172" s="2" t="str">
        <f t="shared" si="218"/>
        <v/>
      </c>
      <c r="CV172" s="2" t="str">
        <f t="shared" si="218"/>
        <v/>
      </c>
      <c r="CW172" s="2" t="str">
        <f t="shared" si="218"/>
        <v/>
      </c>
      <c r="CX172" s="2" t="str">
        <f t="shared" si="218"/>
        <v/>
      </c>
      <c r="CY172" s="2" t="str">
        <f t="shared" si="218"/>
        <v/>
      </c>
      <c r="CZ172" s="2" t="str">
        <f t="shared" si="218"/>
        <v/>
      </c>
      <c r="DA172" s="2">
        <f t="shared" si="218"/>
        <v>40</v>
      </c>
      <c r="DB172" s="2" t="str">
        <f t="shared" si="218"/>
        <v/>
      </c>
      <c r="DC172" s="2" t="str">
        <f t="shared" si="218"/>
        <v/>
      </c>
      <c r="DD172" s="2" t="str">
        <f t="shared" si="218"/>
        <v/>
      </c>
      <c r="DE172" s="2" t="str">
        <f t="shared" si="218"/>
        <v/>
      </c>
      <c r="DF172" s="2" t="str">
        <f t="shared" si="218"/>
        <v/>
      </c>
      <c r="DG172" s="2" t="str">
        <f t="shared" si="218"/>
        <v/>
      </c>
      <c r="DH172" s="2" t="str">
        <f t="shared" si="218"/>
        <v/>
      </c>
      <c r="DI172" s="2" t="str">
        <f t="shared" si="218"/>
        <v/>
      </c>
      <c r="DK172" s="2">
        <f t="shared" si="224"/>
        <v>86.702824193548366</v>
      </c>
      <c r="DL172" s="2">
        <f t="shared" si="224"/>
        <v>95.839012096774184</v>
      </c>
      <c r="DM172" s="2">
        <f t="shared" si="224"/>
        <v>87.478905645161291</v>
      </c>
      <c r="DN172" s="2">
        <f t="shared" si="224"/>
        <v>81.892004765395882</v>
      </c>
      <c r="DO172" s="2">
        <f t="shared" si="224"/>
        <v>80.889415329768255</v>
      </c>
      <c r="DP172" s="2">
        <f t="shared" si="224"/>
        <v>77.861436720142621</v>
      </c>
      <c r="DQ172" s="2">
        <f t="shared" si="224"/>
        <v>85.94363814616753</v>
      </c>
      <c r="DR172" s="2">
        <f t="shared" si="224"/>
        <v>73.268007130124786</v>
      </c>
      <c r="DS172" s="2">
        <f t="shared" si="224"/>
        <v>80.245258212375859</v>
      </c>
      <c r="DT172" s="2">
        <f t="shared" si="224"/>
        <v>80.779950089126544</v>
      </c>
      <c r="DU172" s="2">
        <f t="shared" si="224"/>
        <v>74.23148484848484</v>
      </c>
      <c r="DV172" s="2">
        <f t="shared" si="224"/>
        <v>74.060035650623902</v>
      </c>
      <c r="DW172" s="2">
        <f t="shared" si="224"/>
        <v>76.226076648841371</v>
      </c>
      <c r="DX172" s="2">
        <f t="shared" si="224"/>
        <v>61.158366019061589</v>
      </c>
      <c r="DY172" s="2">
        <f t="shared" si="224"/>
        <v>57.748309852216757</v>
      </c>
      <c r="EA172" s="2">
        <f t="shared" si="214"/>
        <v>38.019323393594021</v>
      </c>
      <c r="EB172" s="2">
        <f t="shared" si="214"/>
        <v>35.614583674963399</v>
      </c>
      <c r="EC172" s="2">
        <f t="shared" si="214"/>
        <v>32.134522976042966</v>
      </c>
      <c r="ED172" s="2">
        <f t="shared" si="214"/>
        <v>33.750690296339336</v>
      </c>
      <c r="EE172" s="2">
        <f t="shared" si="214"/>
        <v>32.612744666722008</v>
      </c>
      <c r="EF172" s="2">
        <f t="shared" si="214"/>
        <v>35.865595500954598</v>
      </c>
      <c r="EG172" s="2">
        <f t="shared" si="214"/>
        <v>40.297149342059456</v>
      </c>
      <c r="EH172" s="2">
        <f t="shared" si="214"/>
        <v>35.703418319913666</v>
      </c>
      <c r="EI172" s="2">
        <f t="shared" si="214"/>
        <v>35.081671147836389</v>
      </c>
      <c r="EJ172" s="2">
        <f t="shared" si="214"/>
        <v>34.561049954742657</v>
      </c>
      <c r="EK172" s="2">
        <f t="shared" si="213"/>
        <v>34.914914900589906</v>
      </c>
      <c r="EL172" s="2">
        <f t="shared" si="182"/>
        <v>34.987331642685476</v>
      </c>
      <c r="EM172" s="2">
        <f t="shared" si="182"/>
        <v>35.541968466200458</v>
      </c>
      <c r="EN172" s="2">
        <f t="shared" si="182"/>
        <v>36.530608046722911</v>
      </c>
      <c r="EO172" s="2">
        <f t="shared" si="182"/>
        <v>38.280888970441062</v>
      </c>
      <c r="EQ172" s="2">
        <f t="shared" si="225"/>
        <v>38.438249356602057</v>
      </c>
      <c r="ER172" s="2">
        <f t="shared" si="225"/>
        <v>37.636640098733018</v>
      </c>
      <c r="ES172" s="2">
        <f t="shared" si="225"/>
        <v>34.523933586681153</v>
      </c>
      <c r="ET172" s="2">
        <f t="shared" si="225"/>
        <v>34.331219540419895</v>
      </c>
      <c r="EU172" s="2">
        <f t="shared" si="225"/>
        <v>34.196038846655433</v>
      </c>
      <c r="EV172" s="2">
        <f t="shared" si="225"/>
        <v>36.178539365593096</v>
      </c>
      <c r="EW172" s="2">
        <f t="shared" si="225"/>
        <v>39.413903451491137</v>
      </c>
      <c r="EX172" s="2">
        <f t="shared" si="225"/>
        <v>37.644551268961791</v>
      </c>
      <c r="EY172" s="2">
        <f t="shared" si="225"/>
        <v>37.3170460496614</v>
      </c>
      <c r="EZ172" s="2">
        <f t="shared" si="225"/>
        <v>36.560349143344766</v>
      </c>
      <c r="FA172" s="2">
        <f t="shared" si="225"/>
        <v>34.72952706594549</v>
      </c>
      <c r="FB172" s="2">
        <f t="shared" si="225"/>
        <v>36.171801045972202</v>
      </c>
      <c r="FC172" s="2">
        <f t="shared" si="225"/>
        <v>37.139984756788522</v>
      </c>
      <c r="FD172" s="2">
        <f t="shared" si="225"/>
        <v>37.770361513133125</v>
      </c>
      <c r="FE172" s="2">
        <f t="shared" si="225"/>
        <v>38.093475089027095</v>
      </c>
      <c r="FG172" s="2">
        <f t="shared" si="226"/>
        <v>0.99999999863655609</v>
      </c>
      <c r="FH172" s="2">
        <f t="shared" si="226"/>
        <v>0.99999999890567814</v>
      </c>
      <c r="FI172" s="2">
        <f t="shared" si="226"/>
        <v>0.99999999904160619</v>
      </c>
      <c r="FJ172" s="2">
        <f t="shared" si="226"/>
        <v>0.99999999901472403</v>
      </c>
      <c r="FK172" s="2">
        <f t="shared" si="226"/>
        <v>0.9999999988907381</v>
      </c>
      <c r="FL172" s="2">
        <f t="shared" si="226"/>
        <v>0.99999999898742031</v>
      </c>
      <c r="FM172" s="2">
        <f t="shared" si="226"/>
        <v>0.99999999896091696</v>
      </c>
      <c r="FN172" s="2">
        <f t="shared" si="226"/>
        <v>0.99999999885448498</v>
      </c>
      <c r="FO172" s="2">
        <f t="shared" si="226"/>
        <v>0.99999999886380098</v>
      </c>
      <c r="FP172" s="2">
        <f t="shared" si="226"/>
        <v>0.99999999893636171</v>
      </c>
      <c r="FQ172" s="2">
        <f t="shared" si="226"/>
        <v>0.99999999897299419</v>
      </c>
      <c r="FR172" s="2">
        <f t="shared" si="226"/>
        <v>0.99999999900816217</v>
      </c>
      <c r="FS172" s="2">
        <f t="shared" si="226"/>
        <v>0.99999999338015033</v>
      </c>
      <c r="FT172" s="2">
        <f t="shared" si="226"/>
        <v>0.99999996945676772</v>
      </c>
      <c r="FU172" s="2">
        <f t="shared" si="226"/>
        <v>0.99999988914762539</v>
      </c>
      <c r="FW172" s="2">
        <f t="shared" si="219"/>
        <v>0.48550537853047282</v>
      </c>
      <c r="FX172" s="2">
        <f t="shared" si="219"/>
        <v>0.82946672886988804</v>
      </c>
      <c r="FY172" s="2">
        <f t="shared" si="219"/>
        <v>0.85966249056362132</v>
      </c>
      <c r="FZ172" s="2">
        <f t="shared" si="219"/>
        <v>0.82003710435153032</v>
      </c>
      <c r="GA172" s="2">
        <f t="shared" si="219"/>
        <v>0.80020224107988347</v>
      </c>
      <c r="GB172" s="2">
        <f t="shared" si="219"/>
        <v>0.83919041515433113</v>
      </c>
      <c r="GC172" s="2">
        <f t="shared" si="219"/>
        <v>0.8741733911542281</v>
      </c>
      <c r="GD172" s="2">
        <f t="shared" si="219"/>
        <v>0.79814800000568997</v>
      </c>
      <c r="GE172" s="2">
        <f t="shared" si="219"/>
        <v>0.73319485959731145</v>
      </c>
      <c r="GF172" s="2">
        <f t="shared" si="219"/>
        <v>0.71972793869691509</v>
      </c>
      <c r="GG172" s="2">
        <f t="shared" si="219"/>
        <v>0.71991810934578759</v>
      </c>
      <c r="GH172" s="2">
        <f t="shared" si="219"/>
        <v>0.73195741784635615</v>
      </c>
      <c r="GI172" s="2">
        <f t="shared" si="219"/>
        <v>0.71576864951356101</v>
      </c>
      <c r="GJ172" s="2">
        <f t="shared" si="219"/>
        <v>0.64859131991874475</v>
      </c>
      <c r="GK172" s="2">
        <f t="shared" si="219"/>
        <v>0.5948099635558548</v>
      </c>
      <c r="GM172" s="107">
        <f t="shared" si="220"/>
        <v>1.2561761161868465E-261</v>
      </c>
      <c r="GN172" s="107">
        <f t="shared" si="220"/>
        <v>2.9310195913685328E-281</v>
      </c>
      <c r="GO172" s="107">
        <f t="shared" si="220"/>
        <v>6.4659735993470014E-300</v>
      </c>
      <c r="GP172" s="107">
        <f t="shared" si="220"/>
        <v>0</v>
      </c>
      <c r="GQ172" s="107">
        <f t="shared" si="220"/>
        <v>0</v>
      </c>
      <c r="GR172" s="107">
        <f t="shared" si="220"/>
        <v>0</v>
      </c>
      <c r="GS172" s="107">
        <f t="shared" si="220"/>
        <v>0</v>
      </c>
      <c r="GT172" s="107">
        <f t="shared" si="220"/>
        <v>0</v>
      </c>
      <c r="GU172" s="107">
        <f t="shared" si="220"/>
        <v>0</v>
      </c>
      <c r="GV172" s="107">
        <f t="shared" si="220"/>
        <v>0</v>
      </c>
      <c r="GW172" s="107">
        <f t="shared" si="220"/>
        <v>0</v>
      </c>
      <c r="GX172" s="107">
        <f t="shared" si="220"/>
        <v>0</v>
      </c>
      <c r="GY172" s="107">
        <f t="shared" si="220"/>
        <v>0</v>
      </c>
      <c r="GZ172" s="107">
        <f t="shared" si="220"/>
        <v>0</v>
      </c>
      <c r="HA172" s="107">
        <f t="shared" si="220"/>
        <v>0</v>
      </c>
      <c r="HC172" s="107">
        <f t="shared" si="184"/>
        <v>1.4493652514293726E-217</v>
      </c>
      <c r="HD172" s="107">
        <f t="shared" si="184"/>
        <v>3.4283892567356968E-237</v>
      </c>
      <c r="HE172" s="107">
        <f t="shared" si="184"/>
        <v>9.9551779403411093E-255</v>
      </c>
      <c r="HF172" s="107">
        <f t="shared" si="183"/>
        <v>2.5199951980360199E-269</v>
      </c>
      <c r="HG172" s="107">
        <f t="shared" si="183"/>
        <v>1.0065600364172071E-280</v>
      </c>
      <c r="HH172" s="107">
        <f t="shared" si="183"/>
        <v>3.2127628350722168E-294</v>
      </c>
      <c r="HI172" s="107">
        <f t="shared" si="183"/>
        <v>2.0047196079293017E-304</v>
      </c>
      <c r="HJ172" s="107">
        <f t="shared" si="183"/>
        <v>1.1212562118952752E-287</v>
      </c>
      <c r="HK172" s="107">
        <f t="shared" si="183"/>
        <v>5.6989589997820303E-292</v>
      </c>
      <c r="HL172" s="107">
        <f t="shared" si="183"/>
        <v>3.2533525165157194E-280</v>
      </c>
      <c r="HM172" s="107">
        <f t="shared" si="183"/>
        <v>6.2022406999223226E-288</v>
      </c>
      <c r="HN172" s="107">
        <f t="shared" si="183"/>
        <v>2.1267257217036095E-280</v>
      </c>
      <c r="HO172" s="107">
        <f t="shared" si="227"/>
        <v>1.7231550321295948E-277</v>
      </c>
      <c r="HP172" s="107">
        <f t="shared" si="227"/>
        <v>4.4363668900899655E-279</v>
      </c>
      <c r="HQ172" s="107">
        <f t="shared" si="227"/>
        <v>0</v>
      </c>
      <c r="HS172" s="107">
        <f t="shared" si="221"/>
        <v>6.1725955527145149E-26</v>
      </c>
      <c r="HT172" s="107">
        <f t="shared" si="221"/>
        <v>1.4894763973293854E-33</v>
      </c>
      <c r="HU172" s="107">
        <f t="shared" si="221"/>
        <v>5.5186830433279092E-37</v>
      </c>
      <c r="HV172" s="107">
        <f t="shared" si="221"/>
        <v>8.2924142751389011E-38</v>
      </c>
      <c r="HW172" s="107">
        <f t="shared" si="221"/>
        <v>7.8182328372363454E-39</v>
      </c>
      <c r="HX172" s="107">
        <f t="shared" si="221"/>
        <v>5.9148824151451528E-42</v>
      </c>
      <c r="HY172" s="107">
        <f t="shared" si="221"/>
        <v>3.1569951048279905E-45</v>
      </c>
      <c r="HZ172" s="107">
        <f t="shared" si="221"/>
        <v>6.8525878257829599E-40</v>
      </c>
      <c r="IA172" s="107">
        <f t="shared" si="221"/>
        <v>1.2625467327930004E-38</v>
      </c>
      <c r="IB172" s="107">
        <f t="shared" si="221"/>
        <v>1.5295599696915164E-36</v>
      </c>
      <c r="IC172" s="107">
        <f t="shared" si="221"/>
        <v>1.7563878846740087E-37</v>
      </c>
      <c r="ID172" s="107">
        <f t="shared" si="221"/>
        <v>1.3800754309765088E-36</v>
      </c>
      <c r="IE172" s="107">
        <f t="shared" si="221"/>
        <v>4.8680011395976562E-36</v>
      </c>
      <c r="IF172" s="107">
        <f t="shared" si="221"/>
        <v>5.1678292070492436E-35</v>
      </c>
      <c r="IG172" s="107">
        <f t="shared" si="221"/>
        <v>6.6086570982651659E-34</v>
      </c>
      <c r="II172" s="107">
        <f t="shared" si="222"/>
        <v>0.51074958154192696</v>
      </c>
      <c r="IJ172" s="107">
        <f t="shared" si="222"/>
        <v>2.0759552996806114E-2</v>
      </c>
      <c r="IK172" s="107">
        <f t="shared" si="222"/>
        <v>6.9414924371005568E-3</v>
      </c>
      <c r="IL172" s="107">
        <f t="shared" si="222"/>
        <v>1.8982084837010447E-2</v>
      </c>
      <c r="IM172" s="107">
        <f t="shared" si="222"/>
        <v>2.6798166638566944E-2</v>
      </c>
      <c r="IN172" s="107">
        <f t="shared" si="222"/>
        <v>7.9622263067684051E-3</v>
      </c>
      <c r="IO172" s="107">
        <f t="shared" si="222"/>
        <v>1.7041892698014269E-3</v>
      </c>
      <c r="IP172" s="107">
        <f t="shared" si="222"/>
        <v>2.6379055150366624E-2</v>
      </c>
      <c r="IQ172" s="107">
        <f t="shared" si="222"/>
        <v>8.7926754748369348E-2</v>
      </c>
      <c r="IR172" s="107">
        <f t="shared" si="222"/>
        <v>0.11311232913501394</v>
      </c>
      <c r="IS172" s="107">
        <f t="shared" si="222"/>
        <v>0.10927899500649242</v>
      </c>
      <c r="IT172" s="107">
        <f t="shared" si="222"/>
        <v>9.5542353627167648E-2</v>
      </c>
      <c r="IU172" s="107">
        <f t="shared" si="222"/>
        <v>9.3078149120536219E-2</v>
      </c>
      <c r="IV172" s="107">
        <f t="shared" si="222"/>
        <v>0.18949278637833455</v>
      </c>
      <c r="IW172" s="107">
        <f t="shared" si="222"/>
        <v>0.41997922859132825</v>
      </c>
      <c r="IY172" s="107">
        <f t="shared" si="223"/>
        <v>0.51074958154192696</v>
      </c>
      <c r="IZ172" s="107">
        <f t="shared" si="223"/>
        <v>2.0759552996806114E-2</v>
      </c>
      <c r="JA172" s="107">
        <f t="shared" si="223"/>
        <v>6.9414924371005568E-3</v>
      </c>
      <c r="JB172" s="107">
        <f t="shared" si="223"/>
        <v>1.8982084837010447E-2</v>
      </c>
      <c r="JC172" s="107">
        <f t="shared" si="223"/>
        <v>2.6798166638566944E-2</v>
      </c>
      <c r="JD172" s="107">
        <f t="shared" si="223"/>
        <v>7.9622263067684051E-3</v>
      </c>
      <c r="JE172" s="107">
        <f t="shared" si="223"/>
        <v>1.7041892698014269E-3</v>
      </c>
      <c r="JF172" s="107">
        <f t="shared" si="223"/>
        <v>2.6379055150366624E-2</v>
      </c>
      <c r="JG172" s="107">
        <f t="shared" si="223"/>
        <v>8.7926754748369348E-2</v>
      </c>
      <c r="JH172" s="107">
        <f t="shared" si="223"/>
        <v>0.11311232913501394</v>
      </c>
      <c r="JI172" s="107">
        <f t="shared" si="223"/>
        <v>0.10927899500649242</v>
      </c>
      <c r="JJ172" s="107">
        <f t="shared" si="223"/>
        <v>9.5542353627167648E-2</v>
      </c>
      <c r="JK172" s="107">
        <f t="shared" si="223"/>
        <v>9.3078149120536219E-2</v>
      </c>
      <c r="JL172" s="107">
        <f t="shared" si="223"/>
        <v>0.18949278637833455</v>
      </c>
      <c r="JM172" s="107">
        <f t="shared" si="223"/>
        <v>0.41997922859132825</v>
      </c>
    </row>
    <row r="173" spans="2:273" x14ac:dyDescent="0.25">
      <c r="B173" s="2">
        <v>145</v>
      </c>
      <c r="C173" s="37">
        <v>37.823</v>
      </c>
      <c r="D173" s="37">
        <v>37.459000000000003</v>
      </c>
      <c r="E173" s="37">
        <v>32.573999999999998</v>
      </c>
      <c r="F173" s="37">
        <v>34.933999999999997</v>
      </c>
      <c r="G173" s="37">
        <v>33.048999999999999</v>
      </c>
      <c r="H173" s="37">
        <v>35.393000000000001</v>
      </c>
      <c r="I173" s="37">
        <v>37.704999999999998</v>
      </c>
      <c r="J173" s="37">
        <v>36.720999999999997</v>
      </c>
      <c r="K173" s="37">
        <v>36.932000000000002</v>
      </c>
      <c r="L173" s="37">
        <v>35.884999999999998</v>
      </c>
      <c r="M173" s="37">
        <v>33.639000000000003</v>
      </c>
      <c r="N173" s="37">
        <v>34.622999999999998</v>
      </c>
      <c r="O173" s="37">
        <v>36.015999999999998</v>
      </c>
      <c r="P173" s="37">
        <v>37.557000000000002</v>
      </c>
      <c r="Q173" s="37">
        <v>58.213000000000001</v>
      </c>
      <c r="S173" s="4">
        <f t="shared" si="185"/>
        <v>38.106550157870977</v>
      </c>
      <c r="T173" s="4">
        <f t="shared" si="186"/>
        <v>37.217097049531212</v>
      </c>
      <c r="U173" s="4">
        <f t="shared" si="187"/>
        <v>34.113273241318758</v>
      </c>
      <c r="V173" s="4">
        <f t="shared" si="188"/>
        <v>34.113471517772069</v>
      </c>
      <c r="W173" s="4">
        <f t="shared" si="189"/>
        <v>33.802591272913482</v>
      </c>
      <c r="X173" s="4">
        <f t="shared" si="190"/>
        <v>35.985208436956626</v>
      </c>
      <c r="Y173" s="4">
        <f t="shared" si="191"/>
        <v>39.336414183028658</v>
      </c>
      <c r="Z173" s="4">
        <f t="shared" si="192"/>
        <v>37.203356115746459</v>
      </c>
      <c r="AA173" s="4">
        <f t="shared" si="193"/>
        <v>36.944658063012625</v>
      </c>
      <c r="AB173" s="4">
        <f t="shared" si="194"/>
        <v>36.463634167467809</v>
      </c>
      <c r="AC173" s="4">
        <f t="shared" si="195"/>
        <v>35.175617892904022</v>
      </c>
      <c r="AD173" s="4">
        <f t="shared" si="196"/>
        <v>36.226771360341836</v>
      </c>
      <c r="AE173" s="4">
        <f t="shared" si="197"/>
        <v>37.083026057696458</v>
      </c>
      <c r="AF173" s="4">
        <f t="shared" si="198"/>
        <v>39.740030393821783</v>
      </c>
      <c r="AG173" s="4">
        <f t="shared" si="198"/>
        <v>60.987804038509658</v>
      </c>
      <c r="AI173" s="4">
        <f t="shared" si="199"/>
        <v>-0.2835501578709767</v>
      </c>
      <c r="AJ173" s="4">
        <f t="shared" si="200"/>
        <v>0.24190295046879129</v>
      </c>
      <c r="AK173" s="4">
        <f t="shared" si="201"/>
        <v>-1.5392732413187602</v>
      </c>
      <c r="AL173" s="4">
        <f t="shared" si="202"/>
        <v>0.82052848222792818</v>
      </c>
      <c r="AM173" s="4">
        <f t="shared" si="203"/>
        <v>-0.75359127291348216</v>
      </c>
      <c r="AN173" s="4">
        <f t="shared" si="204"/>
        <v>-0.59220843695662495</v>
      </c>
      <c r="AO173" s="4">
        <f t="shared" si="205"/>
        <v>-1.6314141830286601</v>
      </c>
      <c r="AP173" s="4">
        <f t="shared" si="206"/>
        <v>-0.48235611574646242</v>
      </c>
      <c r="AQ173" s="4">
        <f t="shared" si="207"/>
        <v>-1.2658063012622733E-2</v>
      </c>
      <c r="AR173" s="4">
        <f t="shared" si="208"/>
        <v>-0.57863416746781127</v>
      </c>
      <c r="AS173" s="4">
        <f t="shared" si="209"/>
        <v>-1.5366178929040188</v>
      </c>
      <c r="AT173" s="4">
        <f t="shared" si="210"/>
        <v>-1.6037713603418382</v>
      </c>
      <c r="AU173" s="4">
        <f t="shared" si="211"/>
        <v>-1.0670260576964594</v>
      </c>
      <c r="AV173" s="4">
        <f t="shared" si="228"/>
        <v>-2.183030393821781</v>
      </c>
      <c r="AW173" s="4">
        <f t="shared" si="228"/>
        <v>-2.7748040385096573</v>
      </c>
      <c r="AY173" s="2">
        <f t="shared" si="215"/>
        <v>38.106550157870977</v>
      </c>
      <c r="AZ173" s="2">
        <f t="shared" si="215"/>
        <v>37.210239713193744</v>
      </c>
      <c r="BA173" s="2">
        <f t="shared" si="215"/>
        <v>34.110941143202538</v>
      </c>
      <c r="BB173" s="2">
        <f t="shared" si="215"/>
        <v>34.099744006366031</v>
      </c>
      <c r="BC173" s="2">
        <f t="shared" si="215"/>
        <v>33.773740933288408</v>
      </c>
      <c r="BD173" s="2">
        <f t="shared" si="215"/>
        <v>35.980769621880469</v>
      </c>
      <c r="BE173" s="2">
        <f t="shared" si="215"/>
        <v>39.335946179228976</v>
      </c>
      <c r="BF173" s="2">
        <f t="shared" si="215"/>
        <v>37.166475128579869</v>
      </c>
      <c r="BG173" s="2">
        <f t="shared" si="215"/>
        <v>36.64362910126917</v>
      </c>
      <c r="BH173" s="2">
        <f t="shared" si="215"/>
        <v>35.916034184517784</v>
      </c>
      <c r="BI173" s="2">
        <f t="shared" si="215"/>
        <v>34.630526233224103</v>
      </c>
      <c r="BJ173" s="2">
        <f t="shared" si="215"/>
        <v>35.748637687148332</v>
      </c>
      <c r="BK173" s="2">
        <f t="shared" si="215"/>
        <v>36.580057665562755</v>
      </c>
      <c r="BL173" s="2">
        <f t="shared" si="215"/>
        <v>37.197290113173139</v>
      </c>
      <c r="BM173" s="2">
        <f t="shared" si="215"/>
        <v>38.015338515746429</v>
      </c>
      <c r="BO173" s="2" t="str">
        <f t="shared" si="216"/>
        <v/>
      </c>
      <c r="BP173" s="2" t="str">
        <f t="shared" si="216"/>
        <v/>
      </c>
      <c r="BQ173" s="2" t="str">
        <f t="shared" si="216"/>
        <v/>
      </c>
      <c r="BR173" s="2" t="str">
        <f t="shared" si="216"/>
        <v/>
      </c>
      <c r="BS173" s="2" t="str">
        <f t="shared" si="216"/>
        <v/>
      </c>
      <c r="BT173" s="2" t="str">
        <f t="shared" si="216"/>
        <v/>
      </c>
      <c r="BU173" s="2" t="str">
        <f t="shared" si="216"/>
        <v/>
      </c>
      <c r="BV173" s="2" t="str">
        <f t="shared" si="216"/>
        <v/>
      </c>
      <c r="BW173" s="2" t="str">
        <f t="shared" si="216"/>
        <v/>
      </c>
      <c r="BX173" s="2" t="str">
        <f t="shared" si="216"/>
        <v/>
      </c>
      <c r="BY173" s="2" t="str">
        <f t="shared" si="216"/>
        <v/>
      </c>
      <c r="BZ173" s="2" t="str">
        <f t="shared" si="216"/>
        <v/>
      </c>
      <c r="CA173" s="2" t="str">
        <f t="shared" si="216"/>
        <v/>
      </c>
      <c r="CB173" s="2" t="str">
        <f t="shared" si="216"/>
        <v/>
      </c>
      <c r="CC173" s="2" t="str">
        <f t="shared" si="216"/>
        <v/>
      </c>
      <c r="CE173" s="2" t="str">
        <f t="shared" si="217"/>
        <v/>
      </c>
      <c r="CF173" s="2" t="str">
        <f t="shared" si="217"/>
        <v/>
      </c>
      <c r="CG173" s="2" t="str">
        <f t="shared" si="217"/>
        <v/>
      </c>
      <c r="CH173" s="2" t="str">
        <f t="shared" si="217"/>
        <v/>
      </c>
      <c r="CI173" s="2" t="str">
        <f t="shared" si="217"/>
        <v/>
      </c>
      <c r="CJ173" s="2" t="str">
        <f t="shared" si="217"/>
        <v/>
      </c>
      <c r="CK173" s="2" t="str">
        <f t="shared" si="217"/>
        <v/>
      </c>
      <c r="CL173" s="2" t="str">
        <f t="shared" si="217"/>
        <v/>
      </c>
      <c r="CM173" s="2" t="str">
        <f t="shared" si="217"/>
        <v/>
      </c>
      <c r="CN173" s="2" t="str">
        <f t="shared" si="217"/>
        <v/>
      </c>
      <c r="CO173" s="2" t="str">
        <f t="shared" si="217"/>
        <v/>
      </c>
      <c r="CP173" s="2" t="str">
        <f t="shared" si="217"/>
        <v/>
      </c>
      <c r="CQ173" s="2" t="str">
        <f t="shared" si="217"/>
        <v/>
      </c>
      <c r="CR173" s="2" t="str">
        <f t="shared" si="217"/>
        <v/>
      </c>
      <c r="CS173" s="2" t="str">
        <f t="shared" si="217"/>
        <v/>
      </c>
      <c r="CU173" s="2" t="str">
        <f t="shared" si="218"/>
        <v/>
      </c>
      <c r="CV173" s="2" t="str">
        <f t="shared" si="218"/>
        <v/>
      </c>
      <c r="CW173" s="2" t="str">
        <f t="shared" si="218"/>
        <v/>
      </c>
      <c r="CX173" s="2" t="str">
        <f t="shared" si="218"/>
        <v/>
      </c>
      <c r="CY173" s="2" t="str">
        <f t="shared" si="218"/>
        <v/>
      </c>
      <c r="CZ173" s="2" t="str">
        <f t="shared" si="218"/>
        <v/>
      </c>
      <c r="DA173" s="2">
        <f t="shared" si="218"/>
        <v>37.704999999999998</v>
      </c>
      <c r="DB173" s="2" t="str">
        <f t="shared" si="218"/>
        <v/>
      </c>
      <c r="DC173" s="2" t="str">
        <f t="shared" si="218"/>
        <v/>
      </c>
      <c r="DD173" s="2" t="str">
        <f t="shared" si="218"/>
        <v/>
      </c>
      <c r="DE173" s="2" t="str">
        <f t="shared" si="218"/>
        <v/>
      </c>
      <c r="DF173" s="2" t="str">
        <f t="shared" si="218"/>
        <v/>
      </c>
      <c r="DG173" s="2" t="str">
        <f t="shared" si="218"/>
        <v/>
      </c>
      <c r="DH173" s="2" t="str">
        <f t="shared" si="218"/>
        <v/>
      </c>
      <c r="DI173" s="2" t="str">
        <f t="shared" si="218"/>
        <v/>
      </c>
      <c r="DK173" s="2">
        <f t="shared" si="224"/>
        <v>86.925499999999985</v>
      </c>
      <c r="DL173" s="2">
        <f t="shared" si="224"/>
        <v>96.102637096774188</v>
      </c>
      <c r="DM173" s="2">
        <f t="shared" si="224"/>
        <v>87.699701612903226</v>
      </c>
      <c r="DN173" s="2">
        <f t="shared" si="224"/>
        <v>82.086099890029317</v>
      </c>
      <c r="DO173" s="2">
        <f t="shared" si="224"/>
        <v>81.082350155971469</v>
      </c>
      <c r="DP173" s="2">
        <f t="shared" si="224"/>
        <v>78.015937054367214</v>
      </c>
      <c r="DQ173" s="2">
        <f t="shared" si="224"/>
        <v>86.111463680926875</v>
      </c>
      <c r="DR173" s="2">
        <f t="shared" si="224"/>
        <v>73.375377450980395</v>
      </c>
      <c r="DS173" s="2">
        <f t="shared" si="224"/>
        <v>80.413771886936587</v>
      </c>
      <c r="DT173" s="2">
        <f t="shared" si="224"/>
        <v>80.954215797682693</v>
      </c>
      <c r="DU173" s="2">
        <f t="shared" si="224"/>
        <v>74.384160984848478</v>
      </c>
      <c r="DV173" s="2">
        <f t="shared" si="224"/>
        <v>74.198000891265607</v>
      </c>
      <c r="DW173" s="2">
        <f t="shared" si="224"/>
        <v>76.350176916221045</v>
      </c>
      <c r="DX173" s="2">
        <f t="shared" si="224"/>
        <v>61.173001649560121</v>
      </c>
      <c r="DY173" s="2">
        <f t="shared" si="224"/>
        <v>57.762533004926112</v>
      </c>
      <c r="EA173" s="2">
        <f t="shared" si="214"/>
        <v>37.873071543197739</v>
      </c>
      <c r="EB173" s="2">
        <f t="shared" si="214"/>
        <v>35.435287481698396</v>
      </c>
      <c r="EC173" s="2">
        <f t="shared" si="214"/>
        <v>31.953854192482456</v>
      </c>
      <c r="ED173" s="2">
        <f t="shared" si="214"/>
        <v>33.594421847762931</v>
      </c>
      <c r="EE173" s="2">
        <f t="shared" si="214"/>
        <v>32.424861874325558</v>
      </c>
      <c r="EF173" s="2">
        <f t="shared" si="214"/>
        <v>35.70199883788495</v>
      </c>
      <c r="EG173" s="2">
        <f t="shared" si="214"/>
        <v>40.142119879783706</v>
      </c>
      <c r="EH173" s="2">
        <f t="shared" si="214"/>
        <v>35.515995476052126</v>
      </c>
      <c r="EI173" s="2">
        <f t="shared" si="214"/>
        <v>34.87118913820774</v>
      </c>
      <c r="EJ173" s="2">
        <f t="shared" si="214"/>
        <v>34.356165282936423</v>
      </c>
      <c r="EK173" s="2">
        <f t="shared" si="213"/>
        <v>34.774961328381032</v>
      </c>
      <c r="EL173" s="2">
        <f t="shared" si="182"/>
        <v>34.811352523487002</v>
      </c>
      <c r="EM173" s="2">
        <f t="shared" si="182"/>
        <v>35.345715151515151</v>
      </c>
      <c r="EN173" s="2">
        <f t="shared" si="182"/>
        <v>36.321663367942897</v>
      </c>
      <c r="EO173" s="2">
        <f t="shared" si="182"/>
        <v>38.136716921331832</v>
      </c>
      <c r="EQ173" s="2">
        <f t="shared" si="225"/>
        <v>38.303082344022513</v>
      </c>
      <c r="ER173" s="2">
        <f t="shared" si="225"/>
        <v>37.500105347632605</v>
      </c>
      <c r="ES173" s="2">
        <f t="shared" si="225"/>
        <v>34.390654602485228</v>
      </c>
      <c r="ET173" s="2">
        <f t="shared" si="225"/>
        <v>34.187832177219363</v>
      </c>
      <c r="EU173" s="2">
        <f t="shared" si="225"/>
        <v>34.04126556705711</v>
      </c>
      <c r="EV173" s="2">
        <f t="shared" si="225"/>
        <v>36.023202087786395</v>
      </c>
      <c r="EW173" s="2">
        <f t="shared" si="225"/>
        <v>39.243773176743538</v>
      </c>
      <c r="EX173" s="2">
        <f t="shared" si="225"/>
        <v>37.498033308985839</v>
      </c>
      <c r="EY173" s="2">
        <f t="shared" si="225"/>
        <v>37.155954951832896</v>
      </c>
      <c r="EZ173" s="2">
        <f t="shared" si="225"/>
        <v>36.398536608414503</v>
      </c>
      <c r="FA173" s="2">
        <f t="shared" si="225"/>
        <v>34.585891280965576</v>
      </c>
      <c r="FB173" s="2">
        <f t="shared" si="225"/>
        <v>36.021277738828417</v>
      </c>
      <c r="FC173" s="2">
        <f t="shared" si="225"/>
        <v>36.977638631676413</v>
      </c>
      <c r="FD173" s="2">
        <f t="shared" si="225"/>
        <v>37.588875099090799</v>
      </c>
      <c r="FE173" s="2">
        <f t="shared" si="225"/>
        <v>37.94607303996932</v>
      </c>
      <c r="FG173" s="2">
        <f t="shared" si="226"/>
        <v>0.99999999891697799</v>
      </c>
      <c r="FH173" s="2">
        <f t="shared" si="226"/>
        <v>0.99999999913074933</v>
      </c>
      <c r="FI173" s="2">
        <f t="shared" si="226"/>
        <v>0.99999999923872074</v>
      </c>
      <c r="FJ173" s="2">
        <f t="shared" si="226"/>
        <v>0.99999999921736749</v>
      </c>
      <c r="FK173" s="2">
        <f t="shared" si="226"/>
        <v>0.99999999911888193</v>
      </c>
      <c r="FL173" s="2">
        <f t="shared" si="226"/>
        <v>0.99999999919567939</v>
      </c>
      <c r="FM173" s="2">
        <f t="shared" si="226"/>
        <v>0.99999999917462701</v>
      </c>
      <c r="FN173" s="2">
        <f t="shared" si="226"/>
        <v>0.99999999909008508</v>
      </c>
      <c r="FO173" s="2">
        <f t="shared" si="226"/>
        <v>0.99999999909748505</v>
      </c>
      <c r="FP173" s="2">
        <f t="shared" si="226"/>
        <v>0.99999999915512205</v>
      </c>
      <c r="FQ173" s="2">
        <f t="shared" si="226"/>
        <v>0.99999999918422022</v>
      </c>
      <c r="FR173" s="2">
        <f t="shared" si="226"/>
        <v>0.99999999921215521</v>
      </c>
      <c r="FS173" s="2">
        <f t="shared" si="226"/>
        <v>0.99999999463043576</v>
      </c>
      <c r="FT173" s="2">
        <f t="shared" si="226"/>
        <v>0.9999999747894881</v>
      </c>
      <c r="FU173" s="2">
        <f t="shared" si="226"/>
        <v>0.99999990714144271</v>
      </c>
      <c r="FW173" s="2">
        <f t="shared" si="219"/>
        <v>0.54295976077939923</v>
      </c>
      <c r="FX173" s="2">
        <f t="shared" si="219"/>
        <v>0.85961682531120387</v>
      </c>
      <c r="FY173" s="2">
        <f t="shared" si="219"/>
        <v>0.88521279766177996</v>
      </c>
      <c r="FZ173" s="2">
        <f t="shared" si="219"/>
        <v>0.85155599012711913</v>
      </c>
      <c r="GA173" s="2">
        <f t="shared" si="219"/>
        <v>0.83449389663939633</v>
      </c>
      <c r="GB173" s="2">
        <f t="shared" si="219"/>
        <v>0.86789517244012648</v>
      </c>
      <c r="GC173" s="2">
        <f t="shared" si="219"/>
        <v>0.89739711379621034</v>
      </c>
      <c r="GD173" s="2">
        <f t="shared" si="219"/>
        <v>0.83271852366005061</v>
      </c>
      <c r="GE173" s="2">
        <f t="shared" si="219"/>
        <v>0.77576437435673062</v>
      </c>
      <c r="GF173" s="2">
        <f t="shared" si="219"/>
        <v>0.76375380066920995</v>
      </c>
      <c r="GG173" s="2">
        <f t="shared" si="219"/>
        <v>0.76392389722066412</v>
      </c>
      <c r="GH173" s="2">
        <f t="shared" si="219"/>
        <v>0.77466369057056195</v>
      </c>
      <c r="GI173" s="2">
        <f t="shared" si="219"/>
        <v>0.75637265403494014</v>
      </c>
      <c r="GJ173" s="2">
        <f t="shared" si="219"/>
        <v>0.69098643675125559</v>
      </c>
      <c r="GK173" s="2">
        <f t="shared" si="219"/>
        <v>0.63668567353369054</v>
      </c>
      <c r="GM173" s="107">
        <f t="shared" si="220"/>
        <v>1.630341874243376E-267</v>
      </c>
      <c r="GN173" s="107">
        <f t="shared" si="220"/>
        <v>1.5961126981444884E-287</v>
      </c>
      <c r="GO173" s="107">
        <f t="shared" si="220"/>
        <v>1.4831589146854211E-306</v>
      </c>
      <c r="GP173" s="107">
        <f t="shared" si="220"/>
        <v>0</v>
      </c>
      <c r="GQ173" s="107">
        <f t="shared" si="220"/>
        <v>0</v>
      </c>
      <c r="GR173" s="107">
        <f t="shared" si="220"/>
        <v>0</v>
      </c>
      <c r="GS173" s="107">
        <f t="shared" si="220"/>
        <v>0</v>
      </c>
      <c r="GT173" s="107">
        <f t="shared" si="220"/>
        <v>0</v>
      </c>
      <c r="GU173" s="107">
        <f t="shared" si="220"/>
        <v>0</v>
      </c>
      <c r="GV173" s="107">
        <f t="shared" si="220"/>
        <v>0</v>
      </c>
      <c r="GW173" s="107">
        <f t="shared" si="220"/>
        <v>0</v>
      </c>
      <c r="GX173" s="107">
        <f t="shared" si="220"/>
        <v>0</v>
      </c>
      <c r="GY173" s="107">
        <f t="shared" si="220"/>
        <v>0</v>
      </c>
      <c r="GZ173" s="107">
        <f t="shared" si="220"/>
        <v>0</v>
      </c>
      <c r="HA173" s="107">
        <f t="shared" si="220"/>
        <v>0</v>
      </c>
      <c r="HC173" s="107">
        <f t="shared" si="184"/>
        <v>5.2201529314727384E-224</v>
      </c>
      <c r="HD173" s="107">
        <f t="shared" si="184"/>
        <v>4.2696074471393312E-244</v>
      </c>
      <c r="HE173" s="107">
        <f t="shared" si="184"/>
        <v>4.5004626931179915E-262</v>
      </c>
      <c r="HF173" s="107">
        <f t="shared" si="183"/>
        <v>4.0370070321397985E-277</v>
      </c>
      <c r="HG173" s="107">
        <f t="shared" si="183"/>
        <v>6.6297203964248573E-289</v>
      </c>
      <c r="HH173" s="107">
        <f t="shared" si="183"/>
        <v>9.9062516566771741E-303</v>
      </c>
      <c r="HI173" s="107">
        <f t="shared" si="183"/>
        <v>0</v>
      </c>
      <c r="HJ173" s="107">
        <f t="shared" si="183"/>
        <v>4.6241488789046539E-296</v>
      </c>
      <c r="HK173" s="107">
        <f t="shared" si="183"/>
        <v>1.6146634070717041E-300</v>
      </c>
      <c r="HL173" s="107">
        <f t="shared" si="183"/>
        <v>2.0397825308770822E-288</v>
      </c>
      <c r="HM173" s="107">
        <f t="shared" si="183"/>
        <v>2.3690862736453874E-296</v>
      </c>
      <c r="HN173" s="107">
        <f t="shared" si="183"/>
        <v>1.3565348667115898E-288</v>
      </c>
      <c r="HO173" s="107">
        <f t="shared" si="227"/>
        <v>1.2651874759709747E-285</v>
      </c>
      <c r="HP173" s="107">
        <f t="shared" si="227"/>
        <v>2.9960330941987379E-287</v>
      </c>
      <c r="HQ173" s="107">
        <f t="shared" si="227"/>
        <v>0</v>
      </c>
      <c r="HS173" s="107">
        <f t="shared" si="221"/>
        <v>1.485121095102668E-27</v>
      </c>
      <c r="HT173" s="107">
        <f t="shared" si="221"/>
        <v>1.8888950618960685E-35</v>
      </c>
      <c r="HU173" s="107">
        <f t="shared" si="221"/>
        <v>4.9543040554090469E-39</v>
      </c>
      <c r="HV173" s="107">
        <f t="shared" si="221"/>
        <v>6.04747244055641E-40</v>
      </c>
      <c r="HW173" s="107">
        <f t="shared" si="221"/>
        <v>4.6291901794769221E-41</v>
      </c>
      <c r="HX173" s="107">
        <f t="shared" si="221"/>
        <v>2.6128281082747788E-44</v>
      </c>
      <c r="HY173" s="107">
        <f t="shared" si="221"/>
        <v>1.0550445113420778E-47</v>
      </c>
      <c r="HZ173" s="107">
        <f t="shared" si="221"/>
        <v>3.542618511975704E-42</v>
      </c>
      <c r="IA173" s="107">
        <f t="shared" si="221"/>
        <v>6.6825913575696451E-41</v>
      </c>
      <c r="IB173" s="107">
        <f t="shared" si="221"/>
        <v>1.040782224203455E-38</v>
      </c>
      <c r="IC173" s="107">
        <f t="shared" si="221"/>
        <v>1.0512359679383905E-39</v>
      </c>
      <c r="ID173" s="107">
        <f t="shared" si="221"/>
        <v>9.4200041557440953E-39</v>
      </c>
      <c r="IE173" s="107">
        <f t="shared" si="221"/>
        <v>3.4916809606393772E-38</v>
      </c>
      <c r="IF173" s="107">
        <f t="shared" si="221"/>
        <v>3.9535658266684782E-37</v>
      </c>
      <c r="IG173" s="107">
        <f t="shared" si="221"/>
        <v>3.9578098539271879E-36</v>
      </c>
      <c r="II173" s="107">
        <f t="shared" si="222"/>
        <v>0.45317990735797731</v>
      </c>
      <c r="IJ173" s="107">
        <f t="shared" si="222"/>
        <v>8.4823611896014048E-3</v>
      </c>
      <c r="IK173" s="107">
        <f t="shared" si="222"/>
        <v>2.4155243185930344E-3</v>
      </c>
      <c r="IL173" s="107">
        <f t="shared" si="222"/>
        <v>7.2417478849940656E-3</v>
      </c>
      <c r="IM173" s="107">
        <f t="shared" si="222"/>
        <v>1.0442536162162088E-2</v>
      </c>
      <c r="IN173" s="107">
        <f t="shared" si="222"/>
        <v>2.5842089771528766E-3</v>
      </c>
      <c r="IO173" s="107">
        <f t="shared" si="222"/>
        <v>4.5542155897896263E-4</v>
      </c>
      <c r="IP173" s="107">
        <f t="shared" si="222"/>
        <v>1.0128354490856886E-2</v>
      </c>
      <c r="IQ173" s="107">
        <f t="shared" si="222"/>
        <v>4.1038035446471048E-2</v>
      </c>
      <c r="IR173" s="107">
        <f t="shared" si="222"/>
        <v>5.6496432066666186E-2</v>
      </c>
      <c r="IS173" s="107">
        <f t="shared" si="222"/>
        <v>5.3679072836919639E-2</v>
      </c>
      <c r="IT173" s="107">
        <f t="shared" si="222"/>
        <v>4.6143619595092895E-2</v>
      </c>
      <c r="IU173" s="107">
        <f t="shared" si="222"/>
        <v>4.480167428329359E-2</v>
      </c>
      <c r="IV173" s="107">
        <f t="shared" si="222"/>
        <v>0.10683474783091654</v>
      </c>
      <c r="IW173" s="107">
        <f t="shared" si="222"/>
        <v>0.34944846738470342</v>
      </c>
      <c r="IY173" s="107">
        <f t="shared" si="223"/>
        <v>0.45317990735797731</v>
      </c>
      <c r="IZ173" s="107">
        <f t="shared" si="223"/>
        <v>8.4823611896014048E-3</v>
      </c>
      <c r="JA173" s="107">
        <f t="shared" si="223"/>
        <v>2.4155243185930344E-3</v>
      </c>
      <c r="JB173" s="107">
        <f t="shared" si="223"/>
        <v>7.2417478849940656E-3</v>
      </c>
      <c r="JC173" s="107">
        <f t="shared" si="223"/>
        <v>1.0442536162162088E-2</v>
      </c>
      <c r="JD173" s="107">
        <f t="shared" si="223"/>
        <v>2.5842089771528766E-3</v>
      </c>
      <c r="JE173" s="107">
        <f t="shared" si="223"/>
        <v>4.5542155897896263E-4</v>
      </c>
      <c r="JF173" s="107">
        <f t="shared" si="223"/>
        <v>1.0128354490856886E-2</v>
      </c>
      <c r="JG173" s="107">
        <f t="shared" si="223"/>
        <v>4.1038035446471048E-2</v>
      </c>
      <c r="JH173" s="107">
        <f t="shared" si="223"/>
        <v>5.6496432066666186E-2</v>
      </c>
      <c r="JI173" s="107">
        <f t="shared" si="223"/>
        <v>5.3679072836919639E-2</v>
      </c>
      <c r="JJ173" s="107">
        <f t="shared" si="223"/>
        <v>4.6143619595092895E-2</v>
      </c>
      <c r="JK173" s="107">
        <f t="shared" si="223"/>
        <v>4.480167428329359E-2</v>
      </c>
      <c r="JL173" s="107">
        <f t="shared" si="223"/>
        <v>0.10683474783091654</v>
      </c>
      <c r="JM173" s="107">
        <f t="shared" si="223"/>
        <v>0.34944846738470342</v>
      </c>
    </row>
    <row r="174" spans="2:273" x14ac:dyDescent="0.25">
      <c r="B174" s="2">
        <v>146</v>
      </c>
      <c r="C174" s="37">
        <v>36.225999999999999</v>
      </c>
      <c r="D174" s="37">
        <v>35.409999999999997</v>
      </c>
      <c r="E174" s="37">
        <v>33.802999999999997</v>
      </c>
      <c r="F174" s="37">
        <v>35.262</v>
      </c>
      <c r="G174" s="37">
        <v>33.229999999999997</v>
      </c>
      <c r="H174" s="37">
        <v>35.491999999999997</v>
      </c>
      <c r="I174" s="37">
        <v>36.689</v>
      </c>
      <c r="J174" s="37">
        <v>37.606999999999999</v>
      </c>
      <c r="K174" s="37">
        <v>34.491999999999997</v>
      </c>
      <c r="L174" s="37">
        <v>34.902000000000001</v>
      </c>
      <c r="M174" s="37">
        <v>34.426000000000002</v>
      </c>
      <c r="N174" s="37">
        <v>34.704999999999998</v>
      </c>
      <c r="O174" s="37">
        <v>36.377000000000002</v>
      </c>
      <c r="P174" s="37">
        <v>39.409999999999997</v>
      </c>
      <c r="Q174" s="37">
        <v>45.869</v>
      </c>
      <c r="S174" s="4">
        <f t="shared" si="185"/>
        <v>37.99116549089338</v>
      </c>
      <c r="T174" s="4">
        <f t="shared" si="186"/>
        <v>37.123278366378571</v>
      </c>
      <c r="U174" s="4">
        <f t="shared" si="187"/>
        <v>34.025859212489515</v>
      </c>
      <c r="V174" s="4">
        <f t="shared" si="188"/>
        <v>33.973767730003942</v>
      </c>
      <c r="W174" s="4">
        <f t="shared" si="189"/>
        <v>33.668546019276221</v>
      </c>
      <c r="X174" s="4">
        <f t="shared" si="190"/>
        <v>35.833111995000515</v>
      </c>
      <c r="Y174" s="4">
        <f t="shared" si="191"/>
        <v>39.149757345229141</v>
      </c>
      <c r="Z174" s="4">
        <f t="shared" si="192"/>
        <v>37.081307080769868</v>
      </c>
      <c r="AA174" s="4">
        <f t="shared" si="193"/>
        <v>36.644564321036142</v>
      </c>
      <c r="AB174" s="4">
        <f t="shared" si="194"/>
        <v>35.996717838980004</v>
      </c>
      <c r="AC174" s="4">
        <f t="shared" si="195"/>
        <v>34.646278920442619</v>
      </c>
      <c r="AD174" s="4">
        <f t="shared" si="196"/>
        <v>35.78226301078675</v>
      </c>
      <c r="AE174" s="4">
        <f t="shared" si="197"/>
        <v>36.620543956453481</v>
      </c>
      <c r="AF174" s="4">
        <f t="shared" si="198"/>
        <v>37.986744534458033</v>
      </c>
      <c r="AG174" s="4">
        <f t="shared" si="198"/>
        <v>51.689203380470609</v>
      </c>
      <c r="AI174" s="4">
        <f t="shared" si="199"/>
        <v>-1.7651654908933807</v>
      </c>
      <c r="AJ174" s="4">
        <f t="shared" si="200"/>
        <v>-1.7132783663785744</v>
      </c>
      <c r="AK174" s="4">
        <f t="shared" si="201"/>
        <v>-0.22285921248951723</v>
      </c>
      <c r="AL174" s="4">
        <f t="shared" si="202"/>
        <v>1.2882322699960582</v>
      </c>
      <c r="AM174" s="4">
        <f t="shared" si="203"/>
        <v>-0.43854601927622383</v>
      </c>
      <c r="AN174" s="4">
        <f t="shared" si="204"/>
        <v>-0.34111199500051725</v>
      </c>
      <c r="AO174" s="4">
        <f t="shared" si="205"/>
        <v>-2.4607573452291405</v>
      </c>
      <c r="AP174" s="4">
        <f t="shared" si="206"/>
        <v>0.52569291923013139</v>
      </c>
      <c r="AQ174" s="4">
        <f t="shared" si="207"/>
        <v>-2.1525643210361451</v>
      </c>
      <c r="AR174" s="4">
        <f t="shared" si="208"/>
        <v>-1.094717838980003</v>
      </c>
      <c r="AS174" s="4">
        <f t="shared" si="209"/>
        <v>-0.22027892044261677</v>
      </c>
      <c r="AT174" s="4">
        <f t="shared" si="210"/>
        <v>-1.0772630107867514</v>
      </c>
      <c r="AU174" s="4">
        <f t="shared" si="211"/>
        <v>-0.24354395645347893</v>
      </c>
      <c r="AV174" s="4">
        <f t="shared" si="228"/>
        <v>1.4232554655419634</v>
      </c>
      <c r="AW174" s="4">
        <f t="shared" si="228"/>
        <v>-5.820203380470609</v>
      </c>
      <c r="AY174" s="2">
        <f t="shared" si="215"/>
        <v>37.99116549089338</v>
      </c>
      <c r="AZ174" s="2">
        <f t="shared" si="215"/>
        <v>37.12156644497486</v>
      </c>
      <c r="BA174" s="2">
        <f t="shared" si="215"/>
        <v>34.025393634808069</v>
      </c>
      <c r="BB174" s="2">
        <f t="shared" si="215"/>
        <v>33.970703669349575</v>
      </c>
      <c r="BC174" s="2">
        <f t="shared" si="215"/>
        <v>33.66199527237481</v>
      </c>
      <c r="BD174" s="2">
        <f t="shared" si="215"/>
        <v>35.832327244524947</v>
      </c>
      <c r="BE174" s="2">
        <f t="shared" si="215"/>
        <v>39.149694113683289</v>
      </c>
      <c r="BF174" s="2">
        <f t="shared" si="215"/>
        <v>37.073136380708185</v>
      </c>
      <c r="BG174" s="2">
        <f t="shared" si="215"/>
        <v>36.55901052647755</v>
      </c>
      <c r="BH174" s="2">
        <f t="shared" si="215"/>
        <v>35.825389581731258</v>
      </c>
      <c r="BI174" s="2">
        <f t="shared" si="215"/>
        <v>34.48024536038956</v>
      </c>
      <c r="BJ174" s="2">
        <f t="shared" si="215"/>
        <v>35.638886380459226</v>
      </c>
      <c r="BK174" s="2">
        <f t="shared" si="215"/>
        <v>36.470223916104317</v>
      </c>
      <c r="BL174" s="2">
        <f t="shared" si="215"/>
        <v>37.058337040315308</v>
      </c>
      <c r="BM174" s="2">
        <f t="shared" si="215"/>
        <v>37.861373916656298</v>
      </c>
      <c r="BO174" s="2" t="str">
        <f t="shared" si="216"/>
        <v/>
      </c>
      <c r="BP174" s="2" t="str">
        <f t="shared" si="216"/>
        <v/>
      </c>
      <c r="BQ174" s="2" t="str">
        <f t="shared" si="216"/>
        <v/>
      </c>
      <c r="BR174" s="2" t="str">
        <f t="shared" si="216"/>
        <v/>
      </c>
      <c r="BS174" s="2" t="str">
        <f t="shared" si="216"/>
        <v/>
      </c>
      <c r="BT174" s="2" t="str">
        <f t="shared" si="216"/>
        <v/>
      </c>
      <c r="BU174" s="2" t="str">
        <f t="shared" si="216"/>
        <v/>
      </c>
      <c r="BV174" s="2" t="str">
        <f t="shared" si="216"/>
        <v/>
      </c>
      <c r="BW174" s="2" t="str">
        <f t="shared" si="216"/>
        <v/>
      </c>
      <c r="BX174" s="2" t="str">
        <f t="shared" si="216"/>
        <v/>
      </c>
      <c r="BY174" s="2" t="str">
        <f t="shared" si="216"/>
        <v/>
      </c>
      <c r="BZ174" s="2" t="str">
        <f t="shared" si="216"/>
        <v/>
      </c>
      <c r="CA174" s="2" t="str">
        <f t="shared" si="216"/>
        <v/>
      </c>
      <c r="CB174" s="2" t="str">
        <f t="shared" si="216"/>
        <v/>
      </c>
      <c r="CC174" s="2" t="str">
        <f t="shared" si="216"/>
        <v/>
      </c>
      <c r="CE174" s="2" t="str">
        <f t="shared" si="217"/>
        <v/>
      </c>
      <c r="CF174" s="2" t="str">
        <f t="shared" si="217"/>
        <v/>
      </c>
      <c r="CG174" s="2" t="str">
        <f t="shared" si="217"/>
        <v/>
      </c>
      <c r="CH174" s="2" t="str">
        <f t="shared" si="217"/>
        <v/>
      </c>
      <c r="CI174" s="2" t="str">
        <f t="shared" si="217"/>
        <v/>
      </c>
      <c r="CJ174" s="2" t="str">
        <f t="shared" si="217"/>
        <v/>
      </c>
      <c r="CK174" s="2" t="str">
        <f t="shared" si="217"/>
        <v/>
      </c>
      <c r="CL174" s="2" t="str">
        <f t="shared" si="217"/>
        <v/>
      </c>
      <c r="CM174" s="2" t="str">
        <f t="shared" si="217"/>
        <v/>
      </c>
      <c r="CN174" s="2" t="str">
        <f t="shared" si="217"/>
        <v/>
      </c>
      <c r="CO174" s="2" t="str">
        <f t="shared" si="217"/>
        <v/>
      </c>
      <c r="CP174" s="2" t="str">
        <f t="shared" si="217"/>
        <v/>
      </c>
      <c r="CQ174" s="2" t="str">
        <f t="shared" si="217"/>
        <v/>
      </c>
      <c r="CR174" s="2" t="str">
        <f t="shared" si="217"/>
        <v/>
      </c>
      <c r="CS174" s="2" t="str">
        <f t="shared" si="217"/>
        <v/>
      </c>
      <c r="CU174" s="2" t="str">
        <f t="shared" si="218"/>
        <v/>
      </c>
      <c r="CV174" s="2" t="str">
        <f t="shared" si="218"/>
        <v/>
      </c>
      <c r="CW174" s="2">
        <f t="shared" si="218"/>
        <v>33.802999999999997</v>
      </c>
      <c r="CX174" s="2" t="str">
        <f t="shared" si="218"/>
        <v/>
      </c>
      <c r="CY174" s="2" t="str">
        <f t="shared" si="218"/>
        <v/>
      </c>
      <c r="CZ174" s="2">
        <f t="shared" si="218"/>
        <v>35.491999999999997</v>
      </c>
      <c r="DA174" s="2">
        <f t="shared" si="218"/>
        <v>36.689</v>
      </c>
      <c r="DB174" s="2" t="str">
        <f t="shared" si="218"/>
        <v/>
      </c>
      <c r="DC174" s="2" t="str">
        <f t="shared" si="218"/>
        <v/>
      </c>
      <c r="DD174" s="2" t="str">
        <f t="shared" si="218"/>
        <v/>
      </c>
      <c r="DE174" s="2" t="str">
        <f t="shared" si="218"/>
        <v/>
      </c>
      <c r="DF174" s="2" t="str">
        <f t="shared" si="218"/>
        <v/>
      </c>
      <c r="DG174" s="2" t="str">
        <f t="shared" si="218"/>
        <v/>
      </c>
      <c r="DH174" s="2" t="str">
        <f t="shared" si="218"/>
        <v/>
      </c>
      <c r="DI174" s="2" t="str">
        <f t="shared" si="218"/>
        <v/>
      </c>
      <c r="DK174" s="2">
        <f t="shared" si="224"/>
        <v>87.148175806451604</v>
      </c>
      <c r="DL174" s="2">
        <f t="shared" si="224"/>
        <v>96.366262096774193</v>
      </c>
      <c r="DM174" s="2">
        <f t="shared" si="224"/>
        <v>87.920497580645161</v>
      </c>
      <c r="DN174" s="2">
        <f t="shared" si="224"/>
        <v>82.280195014662752</v>
      </c>
      <c r="DO174" s="2">
        <f t="shared" si="224"/>
        <v>81.275284982174668</v>
      </c>
      <c r="DP174" s="2">
        <f t="shared" si="224"/>
        <v>78.170437388591807</v>
      </c>
      <c r="DQ174" s="2">
        <f t="shared" si="224"/>
        <v>86.279289215686234</v>
      </c>
      <c r="DR174" s="2">
        <f t="shared" si="224"/>
        <v>73.482747771836017</v>
      </c>
      <c r="DS174" s="2">
        <f t="shared" si="224"/>
        <v>80.582285561497315</v>
      </c>
      <c r="DT174" s="2">
        <f t="shared" si="224"/>
        <v>81.128481506238842</v>
      </c>
      <c r="DU174" s="2">
        <f t="shared" si="224"/>
        <v>74.536837121212102</v>
      </c>
      <c r="DV174" s="2">
        <f t="shared" si="224"/>
        <v>74.335966131907327</v>
      </c>
      <c r="DW174" s="2">
        <f t="shared" si="224"/>
        <v>76.474277183600719</v>
      </c>
      <c r="DX174" s="2">
        <f t="shared" si="224"/>
        <v>61.187637280058652</v>
      </c>
      <c r="DY174" s="2">
        <f t="shared" si="224"/>
        <v>57.776756157635475</v>
      </c>
      <c r="EA174" s="2">
        <f t="shared" si="214"/>
        <v>37.726819692801456</v>
      </c>
      <c r="EB174" s="2">
        <f t="shared" si="214"/>
        <v>35.255991288433385</v>
      </c>
      <c r="EC174" s="2">
        <f t="shared" si="214"/>
        <v>31.773185408921943</v>
      </c>
      <c r="ED174" s="2">
        <f t="shared" si="214"/>
        <v>33.438153399186518</v>
      </c>
      <c r="EE174" s="2">
        <f t="shared" si="214"/>
        <v>32.236979081929114</v>
      </c>
      <c r="EF174" s="2">
        <f t="shared" si="214"/>
        <v>35.538402174815303</v>
      </c>
      <c r="EG174" s="2">
        <f t="shared" si="214"/>
        <v>39.987090417507943</v>
      </c>
      <c r="EH174" s="2">
        <f t="shared" si="214"/>
        <v>35.328572632190586</v>
      </c>
      <c r="EI174" s="2">
        <f t="shared" si="214"/>
        <v>34.660707128579084</v>
      </c>
      <c r="EJ174" s="2">
        <f t="shared" si="214"/>
        <v>34.15128061113019</v>
      </c>
      <c r="EK174" s="2">
        <f t="shared" si="213"/>
        <v>34.635007756172158</v>
      </c>
      <c r="EL174" s="2">
        <f t="shared" si="182"/>
        <v>34.635373404288529</v>
      </c>
      <c r="EM174" s="2">
        <f t="shared" si="182"/>
        <v>35.149461836829829</v>
      </c>
      <c r="EN174" s="2">
        <f t="shared" si="182"/>
        <v>36.112718689162882</v>
      </c>
      <c r="EO174" s="2">
        <f t="shared" si="182"/>
        <v>37.992544872222609</v>
      </c>
      <c r="EQ174" s="2">
        <f t="shared" si="225"/>
        <v>38.16791533144297</v>
      </c>
      <c r="ER174" s="2">
        <f t="shared" si="225"/>
        <v>37.363570596532199</v>
      </c>
      <c r="ES174" s="2">
        <f t="shared" si="225"/>
        <v>34.257375618289302</v>
      </c>
      <c r="ET174" s="2">
        <f t="shared" si="225"/>
        <v>34.044444814018831</v>
      </c>
      <c r="EU174" s="2">
        <f t="shared" si="225"/>
        <v>33.886492287458793</v>
      </c>
      <c r="EV174" s="2">
        <f t="shared" si="225"/>
        <v>35.867864809979693</v>
      </c>
      <c r="EW174" s="2">
        <f t="shared" si="225"/>
        <v>39.073642901995939</v>
      </c>
      <c r="EX174" s="2">
        <f t="shared" si="225"/>
        <v>37.351515349009887</v>
      </c>
      <c r="EY174" s="2">
        <f t="shared" si="225"/>
        <v>36.994863854004386</v>
      </c>
      <c r="EZ174" s="2">
        <f t="shared" si="225"/>
        <v>36.23672407348424</v>
      </c>
      <c r="FA174" s="2">
        <f t="shared" si="225"/>
        <v>34.442255495985663</v>
      </c>
      <c r="FB174" s="2">
        <f t="shared" si="225"/>
        <v>35.870754431684631</v>
      </c>
      <c r="FC174" s="2">
        <f t="shared" si="225"/>
        <v>36.815292506564319</v>
      </c>
      <c r="FD174" s="2">
        <f t="shared" si="225"/>
        <v>37.407388685048467</v>
      </c>
      <c r="FE174" s="2">
        <f t="shared" si="225"/>
        <v>37.798670990911546</v>
      </c>
      <c r="FG174" s="2">
        <f t="shared" si="226"/>
        <v>0.99999999913972504</v>
      </c>
      <c r="FH174" s="2">
        <f t="shared" si="226"/>
        <v>0.99999999930952965</v>
      </c>
      <c r="FI174" s="2">
        <f t="shared" si="226"/>
        <v>0.99999999939529438</v>
      </c>
      <c r="FJ174" s="2">
        <f t="shared" si="226"/>
        <v>0.99999999937833284</v>
      </c>
      <c r="FK174" s="2">
        <f t="shared" si="226"/>
        <v>0.99999999930010308</v>
      </c>
      <c r="FL174" s="2">
        <f t="shared" si="226"/>
        <v>0.9999999993611054</v>
      </c>
      <c r="FM174" s="2">
        <f t="shared" si="226"/>
        <v>0.99999999934438288</v>
      </c>
      <c r="FN174" s="2">
        <f t="shared" si="226"/>
        <v>0.99999999927722882</v>
      </c>
      <c r="FO174" s="2">
        <f t="shared" si="226"/>
        <v>0.9999999992831069</v>
      </c>
      <c r="FP174" s="2">
        <f t="shared" si="226"/>
        <v>0.99999999932888961</v>
      </c>
      <c r="FQ174" s="2">
        <f t="shared" si="226"/>
        <v>0.99999999935200312</v>
      </c>
      <c r="FR174" s="2">
        <f t="shared" si="226"/>
        <v>0.99999999937419259</v>
      </c>
      <c r="FS174" s="2">
        <f t="shared" si="226"/>
        <v>0.99999999564458097</v>
      </c>
      <c r="FT174" s="2">
        <f t="shared" si="226"/>
        <v>0.99999997919113792</v>
      </c>
      <c r="FU174" s="2">
        <f t="shared" si="226"/>
        <v>0.99999992221446177</v>
      </c>
      <c r="FW174" s="2">
        <f t="shared" si="219"/>
        <v>0.59929351464480218</v>
      </c>
      <c r="FX174" s="2">
        <f t="shared" si="219"/>
        <v>0.8851743358732862</v>
      </c>
      <c r="FY174" s="2">
        <f t="shared" si="219"/>
        <v>0.90661664450690083</v>
      </c>
      <c r="FZ174" s="2">
        <f t="shared" si="219"/>
        <v>0.87837338080542293</v>
      </c>
      <c r="GA174" s="2">
        <f t="shared" si="219"/>
        <v>0.86390102931388513</v>
      </c>
      <c r="GB174" s="2">
        <f t="shared" si="219"/>
        <v>0.89213467962948112</v>
      </c>
      <c r="GC174" s="2">
        <f t="shared" si="219"/>
        <v>0.91674269178479473</v>
      </c>
      <c r="GD174" s="2">
        <f t="shared" si="219"/>
        <v>0.86238908617435062</v>
      </c>
      <c r="GE174" s="2">
        <f t="shared" si="219"/>
        <v>0.81327159581870712</v>
      </c>
      <c r="GF174" s="2">
        <f t="shared" si="219"/>
        <v>0.80275920651641586</v>
      </c>
      <c r="GG174" s="2">
        <f t="shared" si="219"/>
        <v>0.80290846649017111</v>
      </c>
      <c r="GH174" s="2">
        <f t="shared" si="219"/>
        <v>0.81231047674493173</v>
      </c>
      <c r="GI174" s="2">
        <f t="shared" si="219"/>
        <v>0.79285483409794344</v>
      </c>
      <c r="GJ174" s="2">
        <f t="shared" si="219"/>
        <v>0.730392943666762</v>
      </c>
      <c r="GK174" s="2">
        <f t="shared" si="219"/>
        <v>0.67658672537416287</v>
      </c>
      <c r="GM174" s="107">
        <f t="shared" si="220"/>
        <v>1.8179654639531984E-273</v>
      </c>
      <c r="GN174" s="107">
        <f t="shared" si="220"/>
        <v>7.4079628064865885E-294</v>
      </c>
      <c r="GO174" s="107">
        <f t="shared" si="220"/>
        <v>0</v>
      </c>
      <c r="GP174" s="107">
        <f t="shared" si="220"/>
        <v>0</v>
      </c>
      <c r="GQ174" s="107">
        <f t="shared" si="220"/>
        <v>0</v>
      </c>
      <c r="GR174" s="107">
        <f t="shared" si="220"/>
        <v>0</v>
      </c>
      <c r="GS174" s="107">
        <f t="shared" si="220"/>
        <v>0</v>
      </c>
      <c r="GT174" s="107">
        <f t="shared" si="220"/>
        <v>0</v>
      </c>
      <c r="GU174" s="107">
        <f t="shared" si="220"/>
        <v>0</v>
      </c>
      <c r="GV174" s="107">
        <f t="shared" si="220"/>
        <v>0</v>
      </c>
      <c r="GW174" s="107">
        <f t="shared" si="220"/>
        <v>0</v>
      </c>
      <c r="GX174" s="107">
        <f t="shared" si="220"/>
        <v>0</v>
      </c>
      <c r="GY174" s="107">
        <f t="shared" si="220"/>
        <v>0</v>
      </c>
      <c r="GZ174" s="107">
        <f t="shared" si="220"/>
        <v>0</v>
      </c>
      <c r="HA174" s="107">
        <f t="shared" si="220"/>
        <v>0</v>
      </c>
      <c r="HC174" s="107">
        <f t="shared" si="184"/>
        <v>1.5116065273871756E-230</v>
      </c>
      <c r="HD174" s="107">
        <f t="shared" si="184"/>
        <v>4.2259041711233695E-251</v>
      </c>
      <c r="HE174" s="107">
        <f t="shared" si="184"/>
        <v>1.5972720638825718E-269</v>
      </c>
      <c r="HF174" s="107">
        <f t="shared" si="183"/>
        <v>4.9980665159577989E-285</v>
      </c>
      <c r="HG174" s="107">
        <f t="shared" si="183"/>
        <v>3.3259769497998139E-297</v>
      </c>
      <c r="HH174" s="107">
        <f t="shared" si="183"/>
        <v>0</v>
      </c>
      <c r="HI174" s="107">
        <f t="shared" si="183"/>
        <v>0</v>
      </c>
      <c r="HJ174" s="107">
        <f t="shared" si="183"/>
        <v>1.4427623355645266E-304</v>
      </c>
      <c r="HK174" s="107">
        <f t="shared" si="183"/>
        <v>0</v>
      </c>
      <c r="HL174" s="107">
        <f t="shared" si="183"/>
        <v>9.7224565740930881E-297</v>
      </c>
      <c r="HM174" s="107">
        <f t="shared" si="183"/>
        <v>6.8328207457075058E-305</v>
      </c>
      <c r="HN174" s="107">
        <f t="shared" si="183"/>
        <v>6.5823729162806818E-297</v>
      </c>
      <c r="HO174" s="107">
        <f t="shared" si="227"/>
        <v>7.0754501944236089E-294</v>
      </c>
      <c r="HP174" s="107">
        <f t="shared" si="227"/>
        <v>1.5397751939222534E-295</v>
      </c>
      <c r="HQ174" s="107">
        <f t="shared" si="227"/>
        <v>0</v>
      </c>
      <c r="HS174" s="107">
        <f t="shared" si="221"/>
        <v>3.1747578859950486E-29</v>
      </c>
      <c r="HT174" s="107">
        <f t="shared" si="221"/>
        <v>2.1145784909549855E-37</v>
      </c>
      <c r="HU174" s="107">
        <f t="shared" si="221"/>
        <v>3.8999027252333368E-41</v>
      </c>
      <c r="HV174" s="107">
        <f t="shared" si="221"/>
        <v>3.8342056222459709E-42</v>
      </c>
      <c r="HW174" s="107">
        <f t="shared" si="221"/>
        <v>2.3641363348203236E-43</v>
      </c>
      <c r="HX174" s="107">
        <f t="shared" si="221"/>
        <v>9.9069562274032909E-47</v>
      </c>
      <c r="HY174" s="107">
        <f t="shared" si="221"/>
        <v>3.0152426707605643E-50</v>
      </c>
      <c r="HZ174" s="107">
        <f t="shared" si="221"/>
        <v>1.5738519356890728E-44</v>
      </c>
      <c r="IA174" s="107">
        <f t="shared" si="221"/>
        <v>3.028688544132067E-43</v>
      </c>
      <c r="IB174" s="107">
        <f t="shared" si="221"/>
        <v>6.1023248068805866E-41</v>
      </c>
      <c r="IC174" s="107">
        <f t="shared" si="221"/>
        <v>5.4014501606626491E-42</v>
      </c>
      <c r="ID174" s="107">
        <f t="shared" si="221"/>
        <v>5.5424272099711659E-41</v>
      </c>
      <c r="IE174" s="107">
        <f t="shared" si="221"/>
        <v>2.1603073377829591E-40</v>
      </c>
      <c r="IF174" s="107">
        <f t="shared" si="221"/>
        <v>2.6077933864847781E-39</v>
      </c>
      <c r="IG174" s="107">
        <f t="shared" si="221"/>
        <v>2.0024277359201446E-38</v>
      </c>
      <c r="II174" s="107">
        <f t="shared" si="222"/>
        <v>0.36503624906635235</v>
      </c>
      <c r="IJ174" s="107">
        <f t="shared" si="222"/>
        <v>3.106737323663995E-3</v>
      </c>
      <c r="IK174" s="107">
        <f t="shared" si="222"/>
        <v>7.4980671122715399E-4</v>
      </c>
      <c r="IL174" s="107">
        <f t="shared" si="222"/>
        <v>2.4440624758625216E-3</v>
      </c>
      <c r="IM174" s="107">
        <f t="shared" si="222"/>
        <v>3.5737491884530238E-3</v>
      </c>
      <c r="IN174" s="107">
        <f t="shared" si="222"/>
        <v>7.3445580550158293E-4</v>
      </c>
      <c r="IO174" s="107">
        <f t="shared" si="222"/>
        <v>1.063563221305477E-4</v>
      </c>
      <c r="IP174" s="107">
        <f t="shared" si="222"/>
        <v>3.4044853057703019E-3</v>
      </c>
      <c r="IQ174" s="107">
        <f t="shared" si="222"/>
        <v>1.6693380950879442E-2</v>
      </c>
      <c r="IR174" s="107">
        <f t="shared" si="222"/>
        <v>2.4725770776479052E-2</v>
      </c>
      <c r="IS174" s="107">
        <f t="shared" si="222"/>
        <v>2.3029227518626273E-2</v>
      </c>
      <c r="IT174" s="107">
        <f t="shared" si="222"/>
        <v>1.9535701478940681E-2</v>
      </c>
      <c r="IU174" s="107">
        <f t="shared" si="222"/>
        <v>1.8915061822599787E-2</v>
      </c>
      <c r="IV174" s="107">
        <f t="shared" si="222"/>
        <v>5.2806723853529233E-2</v>
      </c>
      <c r="IW174" s="107">
        <f t="shared" si="222"/>
        <v>0.2727483986808944</v>
      </c>
      <c r="IY174" s="107">
        <f t="shared" si="223"/>
        <v>0.36503624906635235</v>
      </c>
      <c r="IZ174" s="107">
        <f t="shared" si="223"/>
        <v>3.106737323663995E-3</v>
      </c>
      <c r="JA174" s="107">
        <f t="shared" si="223"/>
        <v>7.4980671122715399E-4</v>
      </c>
      <c r="JB174" s="107">
        <f t="shared" si="223"/>
        <v>2.4440624758625216E-3</v>
      </c>
      <c r="JC174" s="107">
        <f t="shared" si="223"/>
        <v>3.5737491884530238E-3</v>
      </c>
      <c r="JD174" s="107">
        <f t="shared" si="223"/>
        <v>7.3445580550158293E-4</v>
      </c>
      <c r="JE174" s="107">
        <f t="shared" si="223"/>
        <v>1.063563221305477E-4</v>
      </c>
      <c r="JF174" s="107">
        <f t="shared" si="223"/>
        <v>3.4044853057703019E-3</v>
      </c>
      <c r="JG174" s="107">
        <f t="shared" si="223"/>
        <v>1.6693380950879442E-2</v>
      </c>
      <c r="JH174" s="107">
        <f t="shared" si="223"/>
        <v>2.4725770776479052E-2</v>
      </c>
      <c r="JI174" s="107">
        <f t="shared" si="223"/>
        <v>2.3029227518626273E-2</v>
      </c>
      <c r="JJ174" s="107">
        <f t="shared" si="223"/>
        <v>1.9535701478940681E-2</v>
      </c>
      <c r="JK174" s="107">
        <f t="shared" si="223"/>
        <v>1.8915061822599787E-2</v>
      </c>
      <c r="JL174" s="107">
        <f t="shared" si="223"/>
        <v>5.2806723853529233E-2</v>
      </c>
      <c r="JM174" s="107">
        <f t="shared" si="223"/>
        <v>0.2727483986808944</v>
      </c>
    </row>
    <row r="175" spans="2:273" x14ac:dyDescent="0.25">
      <c r="B175" s="2">
        <v>147</v>
      </c>
      <c r="C175" s="37">
        <v>36.274000000000001</v>
      </c>
      <c r="D175" s="37">
        <v>36.131</v>
      </c>
      <c r="E175" s="37">
        <v>35.066000000000003</v>
      </c>
      <c r="F175" s="37">
        <v>33.951000000000001</v>
      </c>
      <c r="G175" s="37">
        <v>33.459000000000003</v>
      </c>
      <c r="H175" s="37">
        <v>36.048999999999999</v>
      </c>
      <c r="I175" s="37">
        <v>36.753999999999998</v>
      </c>
      <c r="J175" s="37">
        <v>37.097999999999999</v>
      </c>
      <c r="K175" s="37">
        <v>36.356000000000002</v>
      </c>
      <c r="L175" s="37">
        <v>34.508000000000003</v>
      </c>
      <c r="M175" s="37">
        <v>34.033000000000001</v>
      </c>
      <c r="N175" s="37">
        <v>34.851999999999997</v>
      </c>
      <c r="O175" s="37">
        <v>35.720999999999997</v>
      </c>
      <c r="P175" s="37">
        <v>34.442999999999998</v>
      </c>
      <c r="Q175" s="37">
        <v>36.869</v>
      </c>
      <c r="S175" s="4">
        <f t="shared" si="185"/>
        <v>37.875895867486854</v>
      </c>
      <c r="T175" s="4">
        <f t="shared" si="186"/>
        <v>37.026530287506112</v>
      </c>
      <c r="U175" s="4">
        <f t="shared" si="187"/>
        <v>33.932713866720349</v>
      </c>
      <c r="V175" s="4">
        <f t="shared" si="188"/>
        <v>33.840284031994223</v>
      </c>
      <c r="W175" s="4">
        <f t="shared" si="189"/>
        <v>33.545828376213514</v>
      </c>
      <c r="X175" s="4">
        <f t="shared" si="190"/>
        <v>35.683050730775783</v>
      </c>
      <c r="Y175" s="4">
        <f t="shared" si="191"/>
        <v>38.965997872287723</v>
      </c>
      <c r="Z175" s="4">
        <f t="shared" si="192"/>
        <v>36.974347382618618</v>
      </c>
      <c r="AA175" s="4">
        <f t="shared" si="193"/>
        <v>36.486461153341395</v>
      </c>
      <c r="AB175" s="4">
        <f t="shared" si="194"/>
        <v>35.772547503692905</v>
      </c>
      <c r="AC175" s="4">
        <f t="shared" si="195"/>
        <v>34.373146951811265</v>
      </c>
      <c r="AD175" s="4">
        <f t="shared" si="196"/>
        <v>35.560970652074531</v>
      </c>
      <c r="AE175" s="4">
        <f t="shared" si="197"/>
        <v>36.393641968925238</v>
      </c>
      <c r="AF175" s="4">
        <f t="shared" si="198"/>
        <v>37.204014220667538</v>
      </c>
      <c r="AG175" s="4">
        <f t="shared" si="198"/>
        <v>45.298474280354654</v>
      </c>
      <c r="AI175" s="4">
        <f t="shared" si="199"/>
        <v>-1.6018958674868529</v>
      </c>
      <c r="AJ175" s="4">
        <f t="shared" si="200"/>
        <v>-0.89553028750611219</v>
      </c>
      <c r="AK175" s="4">
        <f t="shared" si="201"/>
        <v>1.133286133279654</v>
      </c>
      <c r="AL175" s="4">
        <f t="shared" si="202"/>
        <v>0.11071596800577765</v>
      </c>
      <c r="AM175" s="4">
        <f t="shared" si="203"/>
        <v>-8.6828376213510694E-2</v>
      </c>
      <c r="AN175" s="4">
        <f t="shared" si="204"/>
        <v>0.36594926922421678</v>
      </c>
      <c r="AO175" s="4">
        <f t="shared" si="205"/>
        <v>-2.2119978722877249</v>
      </c>
      <c r="AP175" s="4">
        <f t="shared" si="206"/>
        <v>0.12365261738138145</v>
      </c>
      <c r="AQ175" s="4">
        <f t="shared" si="207"/>
        <v>-0.1304611533413933</v>
      </c>
      <c r="AR175" s="4">
        <f t="shared" si="208"/>
        <v>-1.2645475036929028</v>
      </c>
      <c r="AS175" s="4">
        <f t="shared" si="209"/>
        <v>-0.34014695181126342</v>
      </c>
      <c r="AT175" s="4">
        <f t="shared" si="210"/>
        <v>-0.7089706520745338</v>
      </c>
      <c r="AU175" s="4">
        <f t="shared" si="211"/>
        <v>-0.67264196892524097</v>
      </c>
      <c r="AV175" s="4">
        <f t="shared" si="228"/>
        <v>-2.7610142206675405</v>
      </c>
      <c r="AW175" s="4">
        <f t="shared" si="228"/>
        <v>-8.4294742803546541</v>
      </c>
      <c r="AY175" s="2">
        <f t="shared" si="215"/>
        <v>37.875895867486854</v>
      </c>
      <c r="AZ175" s="2">
        <f t="shared" si="215"/>
        <v>37.026160932885496</v>
      </c>
      <c r="BA175" s="2">
        <f t="shared" si="215"/>
        <v>33.932634272179413</v>
      </c>
      <c r="BB175" s="2">
        <f t="shared" si="215"/>
        <v>33.839703538657005</v>
      </c>
      <c r="BC175" s="2">
        <f t="shared" si="215"/>
        <v>33.544576881905442</v>
      </c>
      <c r="BD175" s="2">
        <f t="shared" si="215"/>
        <v>35.682934863263455</v>
      </c>
      <c r="BE175" s="2">
        <f t="shared" si="215"/>
        <v>38.965990779008585</v>
      </c>
      <c r="BF175" s="2">
        <f t="shared" si="215"/>
        <v>36.972830940884556</v>
      </c>
      <c r="BG175" s="2">
        <f t="shared" si="215"/>
        <v>36.466116563075943</v>
      </c>
      <c r="BH175" s="2">
        <f t="shared" si="215"/>
        <v>35.72732829444265</v>
      </c>
      <c r="BI175" s="2">
        <f t="shared" si="215"/>
        <v>34.330671874159371</v>
      </c>
      <c r="BJ175" s="2">
        <f t="shared" si="215"/>
        <v>35.524709021854605</v>
      </c>
      <c r="BK175" s="2">
        <f t="shared" si="215"/>
        <v>36.355725171216051</v>
      </c>
      <c r="BL175" s="2">
        <f t="shared" si="215"/>
        <v>36.917149452632785</v>
      </c>
      <c r="BM175" s="2">
        <f t="shared" si="215"/>
        <v>37.707627445692772</v>
      </c>
      <c r="BO175" s="2" t="str">
        <f t="shared" si="216"/>
        <v/>
      </c>
      <c r="BP175" s="2" t="str">
        <f t="shared" si="216"/>
        <v/>
      </c>
      <c r="BQ175" s="2" t="str">
        <f t="shared" si="216"/>
        <v/>
      </c>
      <c r="BR175" s="2" t="str">
        <f t="shared" si="216"/>
        <v/>
      </c>
      <c r="BS175" s="2" t="str">
        <f t="shared" si="216"/>
        <v/>
      </c>
      <c r="BT175" s="2" t="str">
        <f t="shared" si="216"/>
        <v/>
      </c>
      <c r="BU175" s="2" t="str">
        <f t="shared" si="216"/>
        <v/>
      </c>
      <c r="BV175" s="2" t="str">
        <f t="shared" si="216"/>
        <v/>
      </c>
      <c r="BW175" s="2" t="str">
        <f t="shared" si="216"/>
        <v/>
      </c>
      <c r="BX175" s="2" t="str">
        <f t="shared" si="216"/>
        <v/>
      </c>
      <c r="BY175" s="2" t="str">
        <f t="shared" si="216"/>
        <v/>
      </c>
      <c r="BZ175" s="2" t="str">
        <f t="shared" si="216"/>
        <v/>
      </c>
      <c r="CA175" s="2" t="str">
        <f t="shared" si="216"/>
        <v/>
      </c>
      <c r="CB175" s="2" t="str">
        <f t="shared" si="216"/>
        <v/>
      </c>
      <c r="CC175" s="2" t="str">
        <f t="shared" si="216"/>
        <v/>
      </c>
      <c r="CE175" s="2" t="str">
        <f t="shared" si="217"/>
        <v/>
      </c>
      <c r="CF175" s="2" t="str">
        <f t="shared" si="217"/>
        <v/>
      </c>
      <c r="CG175" s="2" t="str">
        <f t="shared" si="217"/>
        <v/>
      </c>
      <c r="CH175" s="2" t="str">
        <f t="shared" si="217"/>
        <v/>
      </c>
      <c r="CI175" s="2" t="str">
        <f t="shared" si="217"/>
        <v/>
      </c>
      <c r="CJ175" s="2" t="str">
        <f t="shared" si="217"/>
        <v/>
      </c>
      <c r="CK175" s="2" t="str">
        <f t="shared" si="217"/>
        <v/>
      </c>
      <c r="CL175" s="2" t="str">
        <f t="shared" si="217"/>
        <v/>
      </c>
      <c r="CM175" s="2" t="str">
        <f t="shared" si="217"/>
        <v/>
      </c>
      <c r="CN175" s="2" t="str">
        <f t="shared" si="217"/>
        <v/>
      </c>
      <c r="CO175" s="2" t="str">
        <f t="shared" si="217"/>
        <v/>
      </c>
      <c r="CP175" s="2" t="str">
        <f t="shared" si="217"/>
        <v/>
      </c>
      <c r="CQ175" s="2" t="str">
        <f t="shared" si="217"/>
        <v/>
      </c>
      <c r="CR175" s="2" t="str">
        <f t="shared" si="217"/>
        <v/>
      </c>
      <c r="CS175" s="2" t="str">
        <f t="shared" si="217"/>
        <v/>
      </c>
      <c r="CU175" s="2" t="str">
        <f t="shared" si="218"/>
        <v/>
      </c>
      <c r="CV175" s="2">
        <f t="shared" si="218"/>
        <v>36.131</v>
      </c>
      <c r="CW175" s="2">
        <f t="shared" si="218"/>
        <v>35.066000000000003</v>
      </c>
      <c r="CX175" s="2">
        <f t="shared" si="218"/>
        <v>33.951000000000001</v>
      </c>
      <c r="CY175" s="2">
        <f t="shared" si="218"/>
        <v>33.459000000000003</v>
      </c>
      <c r="CZ175" s="2">
        <f t="shared" si="218"/>
        <v>36.048999999999999</v>
      </c>
      <c r="DA175" s="2">
        <f t="shared" si="218"/>
        <v>36.753999999999998</v>
      </c>
      <c r="DB175" s="2">
        <f t="shared" si="218"/>
        <v>37.097999999999999</v>
      </c>
      <c r="DC175" s="2" t="str">
        <f t="shared" si="218"/>
        <v/>
      </c>
      <c r="DD175" s="2" t="str">
        <f t="shared" si="218"/>
        <v/>
      </c>
      <c r="DE175" s="2" t="str">
        <f t="shared" si="218"/>
        <v/>
      </c>
      <c r="DF175" s="2" t="str">
        <f t="shared" si="218"/>
        <v/>
      </c>
      <c r="DG175" s="2" t="str">
        <f t="shared" si="218"/>
        <v/>
      </c>
      <c r="DH175" s="2" t="str">
        <f t="shared" si="218"/>
        <v/>
      </c>
      <c r="DI175" s="2" t="str">
        <f t="shared" si="218"/>
        <v/>
      </c>
      <c r="DK175" s="2">
        <f t="shared" si="224"/>
        <v>87.370851612903209</v>
      </c>
      <c r="DL175" s="2">
        <f t="shared" si="224"/>
        <v>96.629887096774183</v>
      </c>
      <c r="DM175" s="2">
        <f t="shared" si="224"/>
        <v>88.141293548387097</v>
      </c>
      <c r="DN175" s="2">
        <f t="shared" si="224"/>
        <v>82.474290139296187</v>
      </c>
      <c r="DO175" s="2">
        <f t="shared" si="224"/>
        <v>81.468219808377881</v>
      </c>
      <c r="DP175" s="2">
        <f t="shared" si="224"/>
        <v>78.324937722816415</v>
      </c>
      <c r="DQ175" s="2">
        <f t="shared" si="224"/>
        <v>86.447114750445593</v>
      </c>
      <c r="DR175" s="2">
        <f t="shared" si="224"/>
        <v>73.590118092691625</v>
      </c>
      <c r="DS175" s="2">
        <f t="shared" si="224"/>
        <v>80.750799236058043</v>
      </c>
      <c r="DT175" s="2">
        <f t="shared" si="224"/>
        <v>81.302747214794991</v>
      </c>
      <c r="DU175" s="2">
        <f t="shared" si="224"/>
        <v>74.689513257575754</v>
      </c>
      <c r="DV175" s="2">
        <f t="shared" si="224"/>
        <v>74.473931372549032</v>
      </c>
      <c r="DW175" s="2">
        <f t="shared" si="224"/>
        <v>76.598377450980394</v>
      </c>
      <c r="DX175" s="2">
        <f t="shared" si="224"/>
        <v>61.202272910557184</v>
      </c>
      <c r="DY175" s="2">
        <f t="shared" si="224"/>
        <v>57.790979310344831</v>
      </c>
      <c r="EA175" s="2">
        <f t="shared" si="214"/>
        <v>37.580567842405181</v>
      </c>
      <c r="EB175" s="2">
        <f t="shared" si="214"/>
        <v>35.076695095168375</v>
      </c>
      <c r="EC175" s="2">
        <f t="shared" si="214"/>
        <v>31.59251662536143</v>
      </c>
      <c r="ED175" s="2">
        <f t="shared" si="214"/>
        <v>33.281884950610106</v>
      </c>
      <c r="EE175" s="2">
        <f t="shared" si="214"/>
        <v>32.04909628953267</v>
      </c>
      <c r="EF175" s="2">
        <f t="shared" si="214"/>
        <v>35.374805511745663</v>
      </c>
      <c r="EG175" s="2">
        <f t="shared" si="214"/>
        <v>39.832060955232194</v>
      </c>
      <c r="EH175" s="2">
        <f t="shared" si="214"/>
        <v>35.141149788329045</v>
      </c>
      <c r="EI175" s="2">
        <f t="shared" si="214"/>
        <v>34.450225118950435</v>
      </c>
      <c r="EJ175" s="2">
        <f t="shared" si="214"/>
        <v>33.946395939323949</v>
      </c>
      <c r="EK175" s="2">
        <f t="shared" si="213"/>
        <v>34.49505418396329</v>
      </c>
      <c r="EL175" s="2">
        <f t="shared" si="182"/>
        <v>34.459394285090049</v>
      </c>
      <c r="EM175" s="2">
        <f t="shared" si="182"/>
        <v>34.953208522144521</v>
      </c>
      <c r="EN175" s="2">
        <f t="shared" si="182"/>
        <v>35.903774010382875</v>
      </c>
      <c r="EO175" s="2">
        <f t="shared" si="182"/>
        <v>37.84837282311338</v>
      </c>
      <c r="EQ175" s="2">
        <f t="shared" si="225"/>
        <v>38.032748318863426</v>
      </c>
      <c r="ER175" s="2">
        <f t="shared" si="225"/>
        <v>37.227035845431786</v>
      </c>
      <c r="ES175" s="2">
        <f t="shared" si="225"/>
        <v>34.124096634093384</v>
      </c>
      <c r="ET175" s="2">
        <f t="shared" si="225"/>
        <v>33.901057450818307</v>
      </c>
      <c r="EU175" s="2">
        <f t="shared" si="225"/>
        <v>33.731719007860463</v>
      </c>
      <c r="EV175" s="2">
        <f t="shared" si="225"/>
        <v>35.712527532172999</v>
      </c>
      <c r="EW175" s="2">
        <f t="shared" si="225"/>
        <v>38.90351262724834</v>
      </c>
      <c r="EX175" s="2">
        <f t="shared" si="225"/>
        <v>37.204997389033942</v>
      </c>
      <c r="EY175" s="2">
        <f t="shared" si="225"/>
        <v>36.833772756175875</v>
      </c>
      <c r="EZ175" s="2">
        <f t="shared" si="225"/>
        <v>36.074911538553984</v>
      </c>
      <c r="FA175" s="2">
        <f t="shared" si="225"/>
        <v>34.298619711005742</v>
      </c>
      <c r="FB175" s="2">
        <f t="shared" si="225"/>
        <v>35.720231124540852</v>
      </c>
      <c r="FC175" s="2">
        <f t="shared" si="225"/>
        <v>36.65294638145221</v>
      </c>
      <c r="FD175" s="2">
        <f t="shared" si="225"/>
        <v>37.225902271006134</v>
      </c>
      <c r="FE175" s="2">
        <f t="shared" si="225"/>
        <v>37.651268941853765</v>
      </c>
      <c r="FG175" s="2">
        <f t="shared" si="226"/>
        <v>0.99999999931665928</v>
      </c>
      <c r="FH175" s="2">
        <f t="shared" si="226"/>
        <v>0.99999999945153983</v>
      </c>
      <c r="FI175" s="2">
        <f t="shared" si="226"/>
        <v>0.99999999951966523</v>
      </c>
      <c r="FJ175" s="2">
        <f t="shared" si="226"/>
        <v>0.99999999950619223</v>
      </c>
      <c r="FK175" s="2">
        <f t="shared" si="226"/>
        <v>0.99999999944405205</v>
      </c>
      <c r="FL175" s="2">
        <f t="shared" si="226"/>
        <v>0.99999999949250795</v>
      </c>
      <c r="FM175" s="2">
        <f t="shared" si="226"/>
        <v>0.9999999994792248</v>
      </c>
      <c r="FN175" s="2">
        <f t="shared" si="226"/>
        <v>0.99999999942588247</v>
      </c>
      <c r="FO175" s="2">
        <f t="shared" si="226"/>
        <v>0.99999999943055151</v>
      </c>
      <c r="FP175" s="2">
        <f t="shared" si="226"/>
        <v>0.99999999946691809</v>
      </c>
      <c r="FQ175" s="2">
        <f t="shared" si="226"/>
        <v>0.99999999948527785</v>
      </c>
      <c r="FR175" s="2">
        <f t="shared" si="226"/>
        <v>0.99999999950290352</v>
      </c>
      <c r="FS175" s="2">
        <f t="shared" si="226"/>
        <v>0.99999999646718529</v>
      </c>
      <c r="FT175" s="2">
        <f t="shared" si="226"/>
        <v>0.99999998282427804</v>
      </c>
      <c r="FU175" s="2">
        <f t="shared" si="226"/>
        <v>0.99999993484079308</v>
      </c>
      <c r="FW175" s="2">
        <f t="shared" si="219"/>
        <v>0.65311973080115204</v>
      </c>
      <c r="FX175" s="2">
        <f t="shared" si="219"/>
        <v>0.90658459768241006</v>
      </c>
      <c r="FY175" s="2">
        <f t="shared" si="219"/>
        <v>0.92437039776901242</v>
      </c>
      <c r="FZ175" s="2">
        <f t="shared" si="219"/>
        <v>0.90090978453942305</v>
      </c>
      <c r="GA175" s="2">
        <f t="shared" si="219"/>
        <v>0.88877949204473805</v>
      </c>
      <c r="GB175" s="2">
        <f t="shared" si="219"/>
        <v>0.91237559615169084</v>
      </c>
      <c r="GC175" s="2">
        <f t="shared" si="219"/>
        <v>0.93271418880270451</v>
      </c>
      <c r="GD175" s="2">
        <f t="shared" si="219"/>
        <v>0.88750793898526348</v>
      </c>
      <c r="GE175" s="2">
        <f t="shared" si="219"/>
        <v>0.84575251875658308</v>
      </c>
      <c r="GF175" s="2">
        <f t="shared" si="219"/>
        <v>0.83670156353005753</v>
      </c>
      <c r="GG175" s="2">
        <f t="shared" si="219"/>
        <v>0.83683035883635837</v>
      </c>
      <c r="GH175" s="2">
        <f t="shared" si="219"/>
        <v>0.84492670545500648</v>
      </c>
      <c r="GI175" s="2">
        <f t="shared" si="219"/>
        <v>0.82513694348028133</v>
      </c>
      <c r="GJ175" s="2">
        <f t="shared" si="219"/>
        <v>0.76647254121336961</v>
      </c>
      <c r="GK175" s="2">
        <f t="shared" si="219"/>
        <v>0.7140735939118541</v>
      </c>
      <c r="GM175" s="107">
        <f t="shared" si="220"/>
        <v>1.7416873349458553E-279</v>
      </c>
      <c r="GN175" s="107">
        <f t="shared" si="220"/>
        <v>2.9303757003168311E-300</v>
      </c>
      <c r="GO175" s="107">
        <f t="shared" si="220"/>
        <v>0</v>
      </c>
      <c r="GP175" s="107">
        <f t="shared" si="220"/>
        <v>0</v>
      </c>
      <c r="GQ175" s="107">
        <f t="shared" si="220"/>
        <v>0</v>
      </c>
      <c r="GR175" s="107">
        <f t="shared" si="220"/>
        <v>0</v>
      </c>
      <c r="GS175" s="107">
        <f t="shared" si="220"/>
        <v>0</v>
      </c>
      <c r="GT175" s="107">
        <f t="shared" si="220"/>
        <v>0</v>
      </c>
      <c r="GU175" s="107">
        <f t="shared" si="220"/>
        <v>0</v>
      </c>
      <c r="GV175" s="107">
        <f t="shared" si="220"/>
        <v>0</v>
      </c>
      <c r="GW175" s="107">
        <f t="shared" si="220"/>
        <v>0</v>
      </c>
      <c r="GX175" s="107">
        <f t="shared" si="220"/>
        <v>0</v>
      </c>
      <c r="GY175" s="107">
        <f t="shared" si="220"/>
        <v>0</v>
      </c>
      <c r="GZ175" s="107">
        <f t="shared" si="220"/>
        <v>0</v>
      </c>
      <c r="HA175" s="107">
        <f t="shared" si="220"/>
        <v>0</v>
      </c>
      <c r="HC175" s="107">
        <f t="shared" si="184"/>
        <v>3.5191826852181206E-237</v>
      </c>
      <c r="HD175" s="107">
        <f t="shared" si="184"/>
        <v>3.3241661270701964E-258</v>
      </c>
      <c r="HE175" s="107">
        <f t="shared" si="184"/>
        <v>4.4505305900454705E-277</v>
      </c>
      <c r="HF175" s="107">
        <f t="shared" si="183"/>
        <v>4.782168098363516E-293</v>
      </c>
      <c r="HG175" s="107">
        <f t="shared" si="183"/>
        <v>1.2708937674436481E-305</v>
      </c>
      <c r="HH175" s="107">
        <f t="shared" si="183"/>
        <v>0</v>
      </c>
      <c r="HI175" s="107">
        <f t="shared" si="183"/>
        <v>0</v>
      </c>
      <c r="HJ175" s="107">
        <f t="shared" si="183"/>
        <v>0</v>
      </c>
      <c r="HK175" s="107">
        <f t="shared" si="183"/>
        <v>0</v>
      </c>
      <c r="HL175" s="107">
        <f t="shared" si="183"/>
        <v>3.522938180347879E-305</v>
      </c>
      <c r="HM175" s="107">
        <f t="shared" si="183"/>
        <v>0</v>
      </c>
      <c r="HN175" s="107">
        <f t="shared" si="183"/>
        <v>2.4297608427069321E-305</v>
      </c>
      <c r="HO175" s="107">
        <f t="shared" si="227"/>
        <v>3.0138344374770549E-302</v>
      </c>
      <c r="HP175" s="107">
        <f t="shared" si="227"/>
        <v>6.0222261268385232E-304</v>
      </c>
      <c r="HQ175" s="107">
        <f t="shared" si="227"/>
        <v>0</v>
      </c>
      <c r="HS175" s="107">
        <f t="shared" si="221"/>
        <v>6.0296193210556743E-31</v>
      </c>
      <c r="HT175" s="107">
        <f t="shared" si="221"/>
        <v>2.0896021563947415E-39</v>
      </c>
      <c r="HU175" s="107">
        <f t="shared" si="221"/>
        <v>2.6917330982154161E-43</v>
      </c>
      <c r="HV175" s="107">
        <f t="shared" si="221"/>
        <v>2.1133316871508714E-44</v>
      </c>
      <c r="HW175" s="107">
        <f t="shared" si="221"/>
        <v>1.0413399226681535E-45</v>
      </c>
      <c r="HX175" s="107">
        <f t="shared" si="221"/>
        <v>3.224162668111818E-49</v>
      </c>
      <c r="HY175" s="107">
        <f t="shared" si="221"/>
        <v>7.369062440980123E-53</v>
      </c>
      <c r="HZ175" s="107">
        <f t="shared" si="221"/>
        <v>6.0083408857511902E-47</v>
      </c>
      <c r="IA175" s="107">
        <f t="shared" si="221"/>
        <v>1.1753211293676939E-45</v>
      </c>
      <c r="IB175" s="107">
        <f t="shared" si="221"/>
        <v>3.0828500266941928E-43</v>
      </c>
      <c r="IC175" s="107">
        <f t="shared" si="221"/>
        <v>2.3824866350899198E-44</v>
      </c>
      <c r="ID175" s="107">
        <f t="shared" si="221"/>
        <v>2.8107949920827402E-43</v>
      </c>
      <c r="IE175" s="107">
        <f t="shared" si="221"/>
        <v>1.1528503936047763E-42</v>
      </c>
      <c r="IF175" s="107">
        <f t="shared" si="221"/>
        <v>1.4829930446492785E-41</v>
      </c>
      <c r="IG175" s="107">
        <f t="shared" si="221"/>
        <v>8.5583854242117436E-41</v>
      </c>
      <c r="II175" s="107">
        <f t="shared" si="222"/>
        <v>0.26591972397897856</v>
      </c>
      <c r="IJ175" s="107">
        <f t="shared" si="222"/>
        <v>1.0207243832748561E-3</v>
      </c>
      <c r="IK175" s="107">
        <f t="shared" si="222"/>
        <v>2.0775975500972649E-4</v>
      </c>
      <c r="IL175" s="107">
        <f t="shared" si="222"/>
        <v>7.3035411614121482E-4</v>
      </c>
      <c r="IM175" s="107">
        <f t="shared" si="222"/>
        <v>1.0751828202999008E-3</v>
      </c>
      <c r="IN175" s="107">
        <f t="shared" si="222"/>
        <v>1.8294430525546166E-4</v>
      </c>
      <c r="IO175" s="107">
        <f t="shared" si="222"/>
        <v>2.1716513773422372E-5</v>
      </c>
      <c r="IP175" s="107">
        <f t="shared" si="222"/>
        <v>1.0028479578824156E-3</v>
      </c>
      <c r="IQ175" s="107">
        <f t="shared" si="222"/>
        <v>5.9229772529305154E-3</v>
      </c>
      <c r="IR175" s="107">
        <f t="shared" si="222"/>
        <v>9.4873515057591739E-3</v>
      </c>
      <c r="IS175" s="107">
        <f t="shared" si="222"/>
        <v>8.6344185155930262E-3</v>
      </c>
      <c r="IT175" s="107">
        <f t="shared" si="222"/>
        <v>7.2551519799058488E-3</v>
      </c>
      <c r="IU175" s="107">
        <f t="shared" si="222"/>
        <v>7.0095659343013617E-3</v>
      </c>
      <c r="IV175" s="107">
        <f t="shared" si="222"/>
        <v>2.2883042753744753E-2</v>
      </c>
      <c r="IW175" s="107">
        <f t="shared" si="222"/>
        <v>0.19999613066859073</v>
      </c>
      <c r="IY175" s="107">
        <f t="shared" si="223"/>
        <v>0.26591972397897856</v>
      </c>
      <c r="IZ175" s="107">
        <f t="shared" si="223"/>
        <v>1.0207243832748561E-3</v>
      </c>
      <c r="JA175" s="107">
        <f t="shared" si="223"/>
        <v>2.0775975500972649E-4</v>
      </c>
      <c r="JB175" s="107">
        <f t="shared" si="223"/>
        <v>7.3035411614121482E-4</v>
      </c>
      <c r="JC175" s="107">
        <f t="shared" si="223"/>
        <v>1.0751828202999008E-3</v>
      </c>
      <c r="JD175" s="107">
        <f t="shared" si="223"/>
        <v>1.8294430525546166E-4</v>
      </c>
      <c r="JE175" s="107">
        <f t="shared" si="223"/>
        <v>2.1716513773422372E-5</v>
      </c>
      <c r="JF175" s="107">
        <f t="shared" si="223"/>
        <v>1.0028479578824156E-3</v>
      </c>
      <c r="JG175" s="107">
        <f t="shared" si="223"/>
        <v>5.9229772529305154E-3</v>
      </c>
      <c r="JH175" s="107">
        <f t="shared" si="223"/>
        <v>9.4873515057591739E-3</v>
      </c>
      <c r="JI175" s="107">
        <f t="shared" si="223"/>
        <v>8.6344185155930262E-3</v>
      </c>
      <c r="JJ175" s="107">
        <f t="shared" si="223"/>
        <v>7.2551519799058488E-3</v>
      </c>
      <c r="JK175" s="107">
        <f t="shared" si="223"/>
        <v>7.0095659343013617E-3</v>
      </c>
      <c r="JL175" s="107">
        <f t="shared" si="223"/>
        <v>2.2883042753744753E-2</v>
      </c>
      <c r="JM175" s="107">
        <f t="shared" si="223"/>
        <v>0.19999613066859073</v>
      </c>
    </row>
    <row r="176" spans="2:273" x14ac:dyDescent="0.25">
      <c r="B176" s="2">
        <v>148</v>
      </c>
      <c r="C176" s="37">
        <v>35.628999999999998</v>
      </c>
      <c r="D176" s="37">
        <v>35.835999999999999</v>
      </c>
      <c r="E176" s="37">
        <v>31.852</v>
      </c>
      <c r="F176" s="37">
        <v>32.966999999999999</v>
      </c>
      <c r="G176" s="37">
        <v>31.934000000000001</v>
      </c>
      <c r="H176" s="37">
        <v>35.491999999999997</v>
      </c>
      <c r="I176" s="37">
        <v>38</v>
      </c>
      <c r="J176" s="37">
        <v>36.639000000000003</v>
      </c>
      <c r="K176" s="37">
        <v>35.119</v>
      </c>
      <c r="L176" s="37">
        <v>35.048999999999999</v>
      </c>
      <c r="M176" s="37">
        <v>34.984000000000002</v>
      </c>
      <c r="N176" s="37">
        <v>35.409999999999997</v>
      </c>
      <c r="O176" s="37">
        <v>37.884999999999998</v>
      </c>
      <c r="P176" s="37">
        <v>34.213000000000001</v>
      </c>
      <c r="Q176" s="37">
        <v>37.917999999999999</v>
      </c>
      <c r="S176" s="4">
        <f t="shared" si="185"/>
        <v>37.760128318997907</v>
      </c>
      <c r="T176" s="4">
        <f t="shared" si="186"/>
        <v>36.924648435705365</v>
      </c>
      <c r="U176" s="4">
        <f t="shared" si="187"/>
        <v>33.833450393367052</v>
      </c>
      <c r="V176" s="4">
        <f t="shared" si="188"/>
        <v>33.706979320080862</v>
      </c>
      <c r="W176" s="4">
        <f t="shared" si="189"/>
        <v>33.422020767142904</v>
      </c>
      <c r="X176" s="4">
        <f t="shared" si="190"/>
        <v>35.53268140647657</v>
      </c>
      <c r="Y176" s="4">
        <f t="shared" si="191"/>
        <v>38.784526023334706</v>
      </c>
      <c r="Z176" s="4">
        <f t="shared" si="192"/>
        <v>36.866189052954567</v>
      </c>
      <c r="AA176" s="4">
        <f t="shared" si="193"/>
        <v>36.368863220161984</v>
      </c>
      <c r="AB176" s="4">
        <f t="shared" si="194"/>
        <v>35.631673311512614</v>
      </c>
      <c r="AC176" s="4">
        <f t="shared" si="195"/>
        <v>34.190927363874735</v>
      </c>
      <c r="AD176" s="4">
        <f t="shared" si="196"/>
        <v>35.41376242507971</v>
      </c>
      <c r="AE176" s="4">
        <f t="shared" si="197"/>
        <v>36.244362927640687</v>
      </c>
      <c r="AF176" s="4">
        <f t="shared" si="198"/>
        <v>36.848025194293427</v>
      </c>
      <c r="AG176" s="4">
        <f t="shared" si="198"/>
        <v>41.349172739937785</v>
      </c>
      <c r="AI176" s="4">
        <f t="shared" si="199"/>
        <v>-2.1311283189979093</v>
      </c>
      <c r="AJ176" s="4">
        <f t="shared" si="200"/>
        <v>-1.0886484357053661</v>
      </c>
      <c r="AK176" s="4">
        <f t="shared" si="201"/>
        <v>-1.9814503933670515</v>
      </c>
      <c r="AL176" s="4">
        <f t="shared" si="202"/>
        <v>-0.73997932008086309</v>
      </c>
      <c r="AM176" s="4">
        <f t="shared" si="203"/>
        <v>-1.4880207671429027</v>
      </c>
      <c r="AN176" s="4">
        <f t="shared" si="204"/>
        <v>-4.068140647657259E-2</v>
      </c>
      <c r="AO176" s="4">
        <f t="shared" si="205"/>
        <v>-0.78452602333470622</v>
      </c>
      <c r="AP176" s="4">
        <f t="shared" si="206"/>
        <v>-0.22718905295456437</v>
      </c>
      <c r="AQ176" s="4">
        <f t="shared" si="207"/>
        <v>-1.2498632201619841</v>
      </c>
      <c r="AR176" s="4">
        <f t="shared" si="208"/>
        <v>-0.58267331151261459</v>
      </c>
      <c r="AS176" s="4">
        <f t="shared" si="209"/>
        <v>0.79307263612526668</v>
      </c>
      <c r="AT176" s="4">
        <f t="shared" si="210"/>
        <v>-3.7624250797136938E-3</v>
      </c>
      <c r="AU176" s="4">
        <f t="shared" si="211"/>
        <v>1.6406370723593113</v>
      </c>
      <c r="AV176" s="4">
        <f t="shared" si="228"/>
        <v>-2.6350251942934264</v>
      </c>
      <c r="AW176" s="4">
        <f t="shared" si="228"/>
        <v>-3.4311727399377858</v>
      </c>
      <c r="AY176" s="2">
        <f t="shared" si="215"/>
        <v>37.760128318997907</v>
      </c>
      <c r="AZ176" s="2">
        <f t="shared" si="215"/>
        <v>36.924579639677034</v>
      </c>
      <c r="BA176" s="2">
        <f t="shared" si="215"/>
        <v>33.833438751527453</v>
      </c>
      <c r="BB176" s="2">
        <f t="shared" si="215"/>
        <v>33.706886089474622</v>
      </c>
      <c r="BC176" s="2">
        <f t="shared" si="215"/>
        <v>33.421819882916466</v>
      </c>
      <c r="BD176" s="2">
        <f t="shared" si="215"/>
        <v>35.532667135184234</v>
      </c>
      <c r="BE176" s="2">
        <f t="shared" si="215"/>
        <v>38.784525363248612</v>
      </c>
      <c r="BF176" s="2">
        <f t="shared" si="215"/>
        <v>36.865953620629128</v>
      </c>
      <c r="BG176" s="2">
        <f t="shared" si="215"/>
        <v>36.364823844333671</v>
      </c>
      <c r="BH176" s="2">
        <f t="shared" si="215"/>
        <v>35.621627494859553</v>
      </c>
      <c r="BI176" s="2">
        <f t="shared" si="215"/>
        <v>34.181821778193495</v>
      </c>
      <c r="BJ176" s="2">
        <f t="shared" si="215"/>
        <v>35.406043525027066</v>
      </c>
      <c r="BK176" s="2">
        <f t="shared" si="215"/>
        <v>36.236307339318934</v>
      </c>
      <c r="BL176" s="2">
        <f t="shared" si="215"/>
        <v>36.773219818077457</v>
      </c>
      <c r="BM176" s="2">
        <f t="shared" si="215"/>
        <v>37.554186170578674</v>
      </c>
      <c r="BO176" s="2" t="str">
        <f t="shared" si="216"/>
        <v/>
      </c>
      <c r="BP176" s="2" t="str">
        <f t="shared" si="216"/>
        <v/>
      </c>
      <c r="BQ176" s="2" t="str">
        <f t="shared" si="216"/>
        <v/>
      </c>
      <c r="BR176" s="2" t="str">
        <f t="shared" si="216"/>
        <v/>
      </c>
      <c r="BS176" s="2" t="str">
        <f t="shared" si="216"/>
        <v/>
      </c>
      <c r="BT176" s="2" t="str">
        <f t="shared" si="216"/>
        <v/>
      </c>
      <c r="BU176" s="2" t="str">
        <f t="shared" si="216"/>
        <v/>
      </c>
      <c r="BV176" s="2" t="str">
        <f t="shared" si="216"/>
        <v/>
      </c>
      <c r="BW176" s="2" t="str">
        <f t="shared" si="216"/>
        <v/>
      </c>
      <c r="BX176" s="2" t="str">
        <f t="shared" si="216"/>
        <v/>
      </c>
      <c r="BY176" s="2" t="str">
        <f t="shared" si="216"/>
        <v/>
      </c>
      <c r="BZ176" s="2" t="str">
        <f t="shared" si="216"/>
        <v/>
      </c>
      <c r="CA176" s="2" t="str">
        <f t="shared" si="216"/>
        <v/>
      </c>
      <c r="CB176" s="2" t="str">
        <f t="shared" si="216"/>
        <v/>
      </c>
      <c r="CC176" s="2" t="str">
        <f t="shared" si="216"/>
        <v/>
      </c>
      <c r="CE176" s="2" t="str">
        <f t="shared" si="217"/>
        <v/>
      </c>
      <c r="CF176" s="2" t="str">
        <f t="shared" si="217"/>
        <v/>
      </c>
      <c r="CG176" s="2" t="str">
        <f t="shared" si="217"/>
        <v/>
      </c>
      <c r="CH176" s="2" t="str">
        <f t="shared" si="217"/>
        <v/>
      </c>
      <c r="CI176" s="2" t="str">
        <f t="shared" si="217"/>
        <v/>
      </c>
      <c r="CJ176" s="2" t="str">
        <f t="shared" si="217"/>
        <v/>
      </c>
      <c r="CK176" s="2" t="str">
        <f t="shared" si="217"/>
        <v/>
      </c>
      <c r="CL176" s="2" t="str">
        <f t="shared" si="217"/>
        <v/>
      </c>
      <c r="CM176" s="2" t="str">
        <f t="shared" si="217"/>
        <v/>
      </c>
      <c r="CN176" s="2" t="str">
        <f t="shared" si="217"/>
        <v/>
      </c>
      <c r="CO176" s="2" t="str">
        <f t="shared" si="217"/>
        <v/>
      </c>
      <c r="CP176" s="2" t="str">
        <f t="shared" si="217"/>
        <v/>
      </c>
      <c r="CQ176" s="2" t="str">
        <f t="shared" si="217"/>
        <v/>
      </c>
      <c r="CR176" s="2" t="str">
        <f t="shared" si="217"/>
        <v/>
      </c>
      <c r="CS176" s="2" t="str">
        <f t="shared" si="217"/>
        <v/>
      </c>
      <c r="CU176" s="2" t="str">
        <f t="shared" si="218"/>
        <v/>
      </c>
      <c r="CV176" s="2">
        <f t="shared" si="218"/>
        <v>35.835999999999999</v>
      </c>
      <c r="CW176" s="2">
        <f t="shared" si="218"/>
        <v>31.852</v>
      </c>
      <c r="CX176" s="2">
        <f t="shared" si="218"/>
        <v>32.966999999999999</v>
      </c>
      <c r="CY176" s="2">
        <f t="shared" si="218"/>
        <v>31.934000000000001</v>
      </c>
      <c r="CZ176" s="2">
        <f t="shared" si="218"/>
        <v>35.491999999999997</v>
      </c>
      <c r="DA176" s="2">
        <f t="shared" si="218"/>
        <v>38</v>
      </c>
      <c r="DB176" s="2">
        <f t="shared" si="218"/>
        <v>36.639000000000003</v>
      </c>
      <c r="DC176" s="2">
        <f t="shared" si="218"/>
        <v>35.119</v>
      </c>
      <c r="DD176" s="2" t="str">
        <f t="shared" si="218"/>
        <v/>
      </c>
      <c r="DE176" s="2" t="str">
        <f t="shared" si="218"/>
        <v/>
      </c>
      <c r="DF176" s="2" t="str">
        <f t="shared" si="218"/>
        <v/>
      </c>
      <c r="DG176" s="2" t="str">
        <f t="shared" si="218"/>
        <v/>
      </c>
      <c r="DH176" s="2" t="str">
        <f t="shared" si="218"/>
        <v/>
      </c>
      <c r="DI176" s="2" t="str">
        <f t="shared" si="218"/>
        <v/>
      </c>
      <c r="DK176" s="2">
        <f t="shared" si="224"/>
        <v>87.593527419354814</v>
      </c>
      <c r="DL176" s="2">
        <f t="shared" si="224"/>
        <v>96.893512096774188</v>
      </c>
      <c r="DM176" s="2">
        <f t="shared" si="224"/>
        <v>88.362089516129032</v>
      </c>
      <c r="DN176" s="2">
        <f t="shared" si="224"/>
        <v>82.668385263929608</v>
      </c>
      <c r="DO176" s="2">
        <f t="shared" si="224"/>
        <v>81.661154634581095</v>
      </c>
      <c r="DP176" s="2">
        <f t="shared" si="224"/>
        <v>78.479438057041008</v>
      </c>
      <c r="DQ176" s="2">
        <f t="shared" si="224"/>
        <v>86.614940285204952</v>
      </c>
      <c r="DR176" s="2">
        <f t="shared" si="224"/>
        <v>73.697488413547248</v>
      </c>
      <c r="DS176" s="2">
        <f t="shared" si="224"/>
        <v>80.919312910618785</v>
      </c>
      <c r="DT176" s="2">
        <f t="shared" si="224"/>
        <v>81.47701292335114</v>
      </c>
      <c r="DU176" s="2">
        <f t="shared" si="224"/>
        <v>74.842189393939378</v>
      </c>
      <c r="DV176" s="2">
        <f t="shared" si="224"/>
        <v>74.611896613190737</v>
      </c>
      <c r="DW176" s="2">
        <f t="shared" si="224"/>
        <v>76.722477718360082</v>
      </c>
      <c r="DX176" s="2">
        <f t="shared" si="224"/>
        <v>61.216908541055723</v>
      </c>
      <c r="DY176" s="2">
        <f t="shared" si="224"/>
        <v>57.805202463054194</v>
      </c>
      <c r="EA176" s="2">
        <f t="shared" si="214"/>
        <v>37.434315992008905</v>
      </c>
      <c r="EB176" s="2">
        <f t="shared" si="214"/>
        <v>34.897398901903372</v>
      </c>
      <c r="EC176" s="2">
        <f t="shared" si="214"/>
        <v>31.411847841800917</v>
      </c>
      <c r="ED176" s="2">
        <f t="shared" si="214"/>
        <v>33.125616502033701</v>
      </c>
      <c r="EE176" s="2">
        <f t="shared" si="214"/>
        <v>31.86121349713622</v>
      </c>
      <c r="EF176" s="2">
        <f t="shared" si="214"/>
        <v>35.211208848676023</v>
      </c>
      <c r="EG176" s="2">
        <f t="shared" si="214"/>
        <v>39.677031492956438</v>
      </c>
      <c r="EH176" s="2">
        <f t="shared" si="214"/>
        <v>34.953726944467498</v>
      </c>
      <c r="EI176" s="2">
        <f t="shared" si="214"/>
        <v>34.239743109321786</v>
      </c>
      <c r="EJ176" s="2">
        <f t="shared" si="214"/>
        <v>33.741511267517716</v>
      </c>
      <c r="EK176" s="2">
        <f t="shared" si="213"/>
        <v>34.355100611754423</v>
      </c>
      <c r="EL176" s="2">
        <f t="shared" si="182"/>
        <v>34.283415165891569</v>
      </c>
      <c r="EM176" s="2">
        <f t="shared" si="182"/>
        <v>34.7569552074592</v>
      </c>
      <c r="EN176" s="2">
        <f t="shared" si="182"/>
        <v>35.694829331602861</v>
      </c>
      <c r="EO176" s="2">
        <f t="shared" si="182"/>
        <v>37.70420077400415</v>
      </c>
      <c r="EQ176" s="2">
        <f t="shared" si="225"/>
        <v>37.897581306283882</v>
      </c>
      <c r="ER176" s="2">
        <f t="shared" si="225"/>
        <v>37.090501094331373</v>
      </c>
      <c r="ES176" s="2">
        <f t="shared" si="225"/>
        <v>33.990817649897465</v>
      </c>
      <c r="ET176" s="2">
        <f t="shared" si="225"/>
        <v>33.757670087617775</v>
      </c>
      <c r="EU176" s="2">
        <f t="shared" si="225"/>
        <v>33.576945728262146</v>
      </c>
      <c r="EV176" s="2">
        <f t="shared" si="225"/>
        <v>35.557190254366297</v>
      </c>
      <c r="EW176" s="2">
        <f t="shared" si="225"/>
        <v>38.73338235250074</v>
      </c>
      <c r="EX176" s="2">
        <f t="shared" si="225"/>
        <v>37.058479429057996</v>
      </c>
      <c r="EY176" s="2">
        <f t="shared" si="225"/>
        <v>36.672681658347372</v>
      </c>
      <c r="EZ176" s="2">
        <f t="shared" si="225"/>
        <v>35.913099003623728</v>
      </c>
      <c r="FA176" s="2">
        <f t="shared" si="225"/>
        <v>34.154983926025828</v>
      </c>
      <c r="FB176" s="2">
        <f t="shared" si="225"/>
        <v>35.569707817397074</v>
      </c>
      <c r="FC176" s="2">
        <f t="shared" si="225"/>
        <v>36.490600256340109</v>
      </c>
      <c r="FD176" s="2">
        <f t="shared" si="225"/>
        <v>37.044415856963809</v>
      </c>
      <c r="FE176" s="2">
        <f t="shared" si="225"/>
        <v>37.503866892795983</v>
      </c>
      <c r="FG176" s="2">
        <f t="shared" si="226"/>
        <v>0.99999999945720319</v>
      </c>
      <c r="FH176" s="2">
        <f t="shared" si="226"/>
        <v>0.9999999995643426</v>
      </c>
      <c r="FI176" s="2">
        <f t="shared" si="226"/>
        <v>0.99999999961845654</v>
      </c>
      <c r="FJ176" s="2">
        <f t="shared" si="226"/>
        <v>0.99999999960775454</v>
      </c>
      <c r="FK176" s="2">
        <f t="shared" si="226"/>
        <v>0.99999999955839491</v>
      </c>
      <c r="FL176" s="2">
        <f t="shared" si="226"/>
        <v>0.99999999959688479</v>
      </c>
      <c r="FM176" s="2">
        <f t="shared" si="226"/>
        <v>0.99999999958633357</v>
      </c>
      <c r="FN176" s="2">
        <f t="shared" si="226"/>
        <v>0.99999999954396224</v>
      </c>
      <c r="FO176" s="2">
        <f t="shared" si="226"/>
        <v>0.99999999954767105</v>
      </c>
      <c r="FP176" s="2">
        <f t="shared" si="226"/>
        <v>0.99999999957655794</v>
      </c>
      <c r="FQ176" s="2">
        <f t="shared" si="226"/>
        <v>0.99999999959114161</v>
      </c>
      <c r="FR176" s="2">
        <f t="shared" si="226"/>
        <v>0.9999999996051423</v>
      </c>
      <c r="FS176" s="2">
        <f t="shared" si="226"/>
        <v>0.99999999713442511</v>
      </c>
      <c r="FT176" s="2">
        <f t="shared" si="226"/>
        <v>0.99999998582308713</v>
      </c>
      <c r="FU176" s="2">
        <f t="shared" si="226"/>
        <v>0.99999994541758874</v>
      </c>
      <c r="FW176" s="2">
        <f t="shared" si="219"/>
        <v>0.7032952602390421</v>
      </c>
      <c r="FX176" s="2">
        <f t="shared" si="219"/>
        <v>0.92434393516349911</v>
      </c>
      <c r="FY176" s="2">
        <f t="shared" si="219"/>
        <v>0.93897605175333054</v>
      </c>
      <c r="FZ176" s="2">
        <f t="shared" si="219"/>
        <v>0.91965235427127634</v>
      </c>
      <c r="GA176" s="2">
        <f t="shared" si="219"/>
        <v>0.90958620201720686</v>
      </c>
      <c r="GB176" s="2">
        <f t="shared" si="219"/>
        <v>0.92912007344667902</v>
      </c>
      <c r="GC176" s="2">
        <f t="shared" si="219"/>
        <v>0.94580295881313015</v>
      </c>
      <c r="GD176" s="2">
        <f t="shared" si="219"/>
        <v>0.90852804426790246</v>
      </c>
      <c r="GE176" s="2">
        <f t="shared" si="219"/>
        <v>0.87346255200258915</v>
      </c>
      <c r="GF176" s="2">
        <f t="shared" si="219"/>
        <v>0.86577952889895837</v>
      </c>
      <c r="GG176" s="2">
        <f t="shared" si="219"/>
        <v>0.86588906608929384</v>
      </c>
      <c r="GH176" s="2">
        <f t="shared" si="219"/>
        <v>0.87276277439471905</v>
      </c>
      <c r="GI176" s="2">
        <f t="shared" si="219"/>
        <v>0.85331885702861965</v>
      </c>
      <c r="GJ176" s="2">
        <f t="shared" si="219"/>
        <v>0.79905223146910409</v>
      </c>
      <c r="GK176" s="2">
        <f t="shared" si="219"/>
        <v>0.74882840427143371</v>
      </c>
      <c r="GM176" s="107">
        <f t="shared" si="220"/>
        <v>1.4336107288148165E-285</v>
      </c>
      <c r="GN176" s="107">
        <f t="shared" si="220"/>
        <v>9.8795231726727936E-307</v>
      </c>
      <c r="GO176" s="107">
        <f t="shared" si="220"/>
        <v>0</v>
      </c>
      <c r="GP176" s="107">
        <f t="shared" si="220"/>
        <v>0</v>
      </c>
      <c r="GQ176" s="107">
        <f t="shared" si="220"/>
        <v>0</v>
      </c>
      <c r="GR176" s="107">
        <f t="shared" si="220"/>
        <v>0</v>
      </c>
      <c r="GS176" s="107">
        <f t="shared" si="220"/>
        <v>0</v>
      </c>
      <c r="GT176" s="107">
        <f t="shared" si="220"/>
        <v>0</v>
      </c>
      <c r="GU176" s="107">
        <f t="shared" si="220"/>
        <v>0</v>
      </c>
      <c r="GV176" s="107">
        <f t="shared" si="220"/>
        <v>0</v>
      </c>
      <c r="GW176" s="107">
        <f t="shared" si="220"/>
        <v>0</v>
      </c>
      <c r="GX176" s="107">
        <f t="shared" si="220"/>
        <v>0</v>
      </c>
      <c r="GY176" s="107">
        <f t="shared" si="220"/>
        <v>0</v>
      </c>
      <c r="GZ176" s="107">
        <f t="shared" si="220"/>
        <v>0</v>
      </c>
      <c r="HA176" s="107">
        <f t="shared" si="220"/>
        <v>0</v>
      </c>
      <c r="HC176" s="107">
        <f t="shared" si="184"/>
        <v>6.5870334438808137E-244</v>
      </c>
      <c r="HD176" s="107">
        <f t="shared" si="184"/>
        <v>2.0781398902620969E-265</v>
      </c>
      <c r="HE176" s="107">
        <f t="shared" si="184"/>
        <v>9.7353937663912106E-285</v>
      </c>
      <c r="HF176" s="107">
        <f t="shared" si="183"/>
        <v>3.5361084310983569E-301</v>
      </c>
      <c r="HG176" s="107">
        <f t="shared" si="183"/>
        <v>0</v>
      </c>
      <c r="HH176" s="107">
        <f t="shared" si="183"/>
        <v>0</v>
      </c>
      <c r="HI176" s="107">
        <f t="shared" si="183"/>
        <v>0</v>
      </c>
      <c r="HJ176" s="107">
        <f t="shared" si="183"/>
        <v>0</v>
      </c>
      <c r="HK176" s="107">
        <f t="shared" si="183"/>
        <v>0</v>
      </c>
      <c r="HL176" s="107">
        <f t="shared" si="183"/>
        <v>0</v>
      </c>
      <c r="HM176" s="107">
        <f t="shared" si="183"/>
        <v>0</v>
      </c>
      <c r="HN176" s="107">
        <f t="shared" si="183"/>
        <v>0</v>
      </c>
      <c r="HO176" s="107">
        <f t="shared" si="227"/>
        <v>0</v>
      </c>
      <c r="HP176" s="107">
        <f t="shared" si="227"/>
        <v>0</v>
      </c>
      <c r="HQ176" s="107">
        <f t="shared" si="227"/>
        <v>0</v>
      </c>
      <c r="HS176" s="107">
        <f t="shared" si="221"/>
        <v>1.0173668242780881E-32</v>
      </c>
      <c r="HT176" s="107">
        <f t="shared" si="221"/>
        <v>1.8226808864857855E-41</v>
      </c>
      <c r="HU176" s="107">
        <f t="shared" si="221"/>
        <v>1.6289275383872738E-45</v>
      </c>
      <c r="HV176" s="107">
        <f t="shared" si="221"/>
        <v>1.0125913758161271E-46</v>
      </c>
      <c r="HW176" s="107">
        <f t="shared" si="221"/>
        <v>3.9559236126438503E-48</v>
      </c>
      <c r="HX176" s="107">
        <f t="shared" si="221"/>
        <v>9.0058534917399968E-52</v>
      </c>
      <c r="HY176" s="107">
        <f t="shared" si="221"/>
        <v>1.5400178061130443E-55</v>
      </c>
      <c r="HZ176" s="107">
        <f t="shared" si="221"/>
        <v>1.970967188966557E-49</v>
      </c>
      <c r="IA176" s="107">
        <f t="shared" si="221"/>
        <v>3.9051006527140666E-48</v>
      </c>
      <c r="IB176" s="107">
        <f t="shared" si="221"/>
        <v>1.3418756108296452E-45</v>
      </c>
      <c r="IC176" s="107">
        <f t="shared" si="221"/>
        <v>9.0207302856243025E-47</v>
      </c>
      <c r="ID176" s="107">
        <f t="shared" si="221"/>
        <v>1.2286264763852935E-45</v>
      </c>
      <c r="IE176" s="107">
        <f t="shared" si="221"/>
        <v>5.3062507072963148E-45</v>
      </c>
      <c r="IF176" s="107">
        <f t="shared" si="221"/>
        <v>7.2705435421198742E-44</v>
      </c>
      <c r="IG176" s="107">
        <f t="shared" si="221"/>
        <v>3.0898333038982283E-43</v>
      </c>
      <c r="II176" s="107">
        <f t="shared" si="222"/>
        <v>0.17474713024111196</v>
      </c>
      <c r="IJ176" s="107">
        <f t="shared" si="222"/>
        <v>3.0103488410257955E-4</v>
      </c>
      <c r="IK176" s="107">
        <f t="shared" si="222"/>
        <v>5.1411461812238705E-5</v>
      </c>
      <c r="IL176" s="107">
        <f t="shared" si="222"/>
        <v>1.9338833648711374E-4</v>
      </c>
      <c r="IM176" s="107">
        <f t="shared" si="222"/>
        <v>2.8461512095217677E-4</v>
      </c>
      <c r="IN176" s="107">
        <f t="shared" si="222"/>
        <v>3.9961939092147448E-5</v>
      </c>
      <c r="IO176" s="107">
        <f t="shared" si="222"/>
        <v>3.8778771803752919E-6</v>
      </c>
      <c r="IP176" s="107">
        <f t="shared" si="222"/>
        <v>2.5910574458065032E-4</v>
      </c>
      <c r="IQ176" s="107">
        <f t="shared" si="222"/>
        <v>1.8349383679524545E-3</v>
      </c>
      <c r="IR176" s="107">
        <f t="shared" si="222"/>
        <v>3.1944940567362945E-3</v>
      </c>
      <c r="IS176" s="107">
        <f t="shared" si="222"/>
        <v>2.831934379837326E-3</v>
      </c>
      <c r="IT176" s="107">
        <f t="shared" si="222"/>
        <v>2.3657895234476091E-3</v>
      </c>
      <c r="IU176" s="107">
        <f t="shared" si="222"/>
        <v>2.2822083358751137E-3</v>
      </c>
      <c r="IV176" s="107">
        <f t="shared" si="222"/>
        <v>8.6986427828363022E-3</v>
      </c>
      <c r="IW176" s="107">
        <f t="shared" si="222"/>
        <v>0.13801870723142798</v>
      </c>
      <c r="IY176" s="107">
        <f t="shared" si="223"/>
        <v>0.17474713024111196</v>
      </c>
      <c r="IZ176" s="107">
        <f t="shared" si="223"/>
        <v>3.0103488410257955E-4</v>
      </c>
      <c r="JA176" s="107">
        <f t="shared" si="223"/>
        <v>5.1411461812238705E-5</v>
      </c>
      <c r="JB176" s="107">
        <f t="shared" si="223"/>
        <v>1.9338833648711374E-4</v>
      </c>
      <c r="JC176" s="107">
        <f t="shared" si="223"/>
        <v>2.8461512095217677E-4</v>
      </c>
      <c r="JD176" s="107">
        <f t="shared" si="223"/>
        <v>3.9961939092147448E-5</v>
      </c>
      <c r="JE176" s="107">
        <f t="shared" si="223"/>
        <v>3.8778771803752919E-6</v>
      </c>
      <c r="JF176" s="107">
        <f t="shared" si="223"/>
        <v>2.5910574458065032E-4</v>
      </c>
      <c r="JG176" s="107">
        <f t="shared" si="223"/>
        <v>1.8349383679524545E-3</v>
      </c>
      <c r="JH176" s="107">
        <f t="shared" si="223"/>
        <v>3.1944940567362945E-3</v>
      </c>
      <c r="JI176" s="107">
        <f t="shared" si="223"/>
        <v>2.831934379837326E-3</v>
      </c>
      <c r="JJ176" s="107">
        <f t="shared" si="223"/>
        <v>2.3657895234476091E-3</v>
      </c>
      <c r="JK176" s="107">
        <f t="shared" si="223"/>
        <v>2.2822083358751137E-3</v>
      </c>
      <c r="JL176" s="107">
        <f t="shared" si="223"/>
        <v>8.6986427828363022E-3</v>
      </c>
      <c r="JM176" s="107">
        <f t="shared" si="223"/>
        <v>0.13801870723142798</v>
      </c>
    </row>
    <row r="177" spans="2:273" x14ac:dyDescent="0.25">
      <c r="B177" s="2">
        <v>149</v>
      </c>
      <c r="C177" s="37">
        <v>36.854999999999997</v>
      </c>
      <c r="D177" s="37">
        <v>35.786999999999999</v>
      </c>
      <c r="E177" s="37">
        <v>32.622999999999998</v>
      </c>
      <c r="F177" s="37">
        <v>31.492000000000001</v>
      </c>
      <c r="G177" s="37">
        <v>32.802999999999997</v>
      </c>
      <c r="H177" s="37">
        <v>33.738</v>
      </c>
      <c r="I177" s="37">
        <v>37.409999999999997</v>
      </c>
      <c r="J177" s="37">
        <v>36.082000000000001</v>
      </c>
      <c r="K177" s="37">
        <v>34.457999999999998</v>
      </c>
      <c r="L177" s="37">
        <v>34.720999999999997</v>
      </c>
      <c r="M177" s="37">
        <v>33.802999999999997</v>
      </c>
      <c r="N177" s="37">
        <v>33.851999999999997</v>
      </c>
      <c r="O177" s="37">
        <v>35.18</v>
      </c>
      <c r="P177" s="37">
        <v>37.344000000000001</v>
      </c>
      <c r="Q177" s="37">
        <v>35.851999999999997</v>
      </c>
      <c r="S177" s="4">
        <f t="shared" si="185"/>
        <v>37.643353476643334</v>
      </c>
      <c r="T177" s="4">
        <f t="shared" si="186"/>
        <v>36.817487695439354</v>
      </c>
      <c r="U177" s="4">
        <f t="shared" si="187"/>
        <v>33.728614356121092</v>
      </c>
      <c r="V177" s="4">
        <f t="shared" si="188"/>
        <v>33.572442510405885</v>
      </c>
      <c r="W177" s="4">
        <f t="shared" si="189"/>
        <v>33.294220970374496</v>
      </c>
      <c r="X177" s="4">
        <f t="shared" si="190"/>
        <v>35.381614965087017</v>
      </c>
      <c r="Y177" s="4">
        <f t="shared" si="191"/>
        <v>38.604991823732398</v>
      </c>
      <c r="Z177" s="4">
        <f t="shared" si="192"/>
        <v>36.75310199581687</v>
      </c>
      <c r="AA177" s="4">
        <f t="shared" si="193"/>
        <v>36.256087606013288</v>
      </c>
      <c r="AB177" s="4">
        <f t="shared" si="194"/>
        <v>35.510342384802861</v>
      </c>
      <c r="AC177" s="4">
        <f t="shared" si="195"/>
        <v>34.035307115731968</v>
      </c>
      <c r="AD177" s="4">
        <f t="shared" si="196"/>
        <v>35.28442659914176</v>
      </c>
      <c r="AE177" s="4">
        <f t="shared" si="197"/>
        <v>36.113402227211665</v>
      </c>
      <c r="AF177" s="4">
        <f t="shared" si="198"/>
        <v>36.642651482624665</v>
      </c>
      <c r="AG177" s="4">
        <f t="shared" si="198"/>
        <v>39.126941943005193</v>
      </c>
      <c r="AI177" s="4">
        <f t="shared" si="199"/>
        <v>-0.7883534766433371</v>
      </c>
      <c r="AJ177" s="4">
        <f t="shared" si="200"/>
        <v>-1.0304876954393549</v>
      </c>
      <c r="AK177" s="4">
        <f t="shared" si="201"/>
        <v>-1.1056143561210945</v>
      </c>
      <c r="AL177" s="4">
        <f t="shared" si="202"/>
        <v>-2.0804425104058843</v>
      </c>
      <c r="AM177" s="4">
        <f t="shared" si="203"/>
        <v>-0.49122097037449919</v>
      </c>
      <c r="AN177" s="4">
        <f t="shared" si="204"/>
        <v>-1.6436149650870178</v>
      </c>
      <c r="AO177" s="4">
        <f t="shared" si="205"/>
        <v>-1.1949918237324013</v>
      </c>
      <c r="AP177" s="4">
        <f t="shared" si="206"/>
        <v>-0.67110199581686913</v>
      </c>
      <c r="AQ177" s="4">
        <f t="shared" si="207"/>
        <v>-1.79808760601329</v>
      </c>
      <c r="AR177" s="4">
        <f t="shared" si="208"/>
        <v>-0.78934238480286467</v>
      </c>
      <c r="AS177" s="4">
        <f t="shared" si="209"/>
        <v>-0.23230711573197027</v>
      </c>
      <c r="AT177" s="4">
        <f t="shared" si="210"/>
        <v>-1.4324265991417633</v>
      </c>
      <c r="AU177" s="4">
        <f t="shared" si="211"/>
        <v>-0.93340222721166555</v>
      </c>
      <c r="AV177" s="4">
        <f t="shared" si="228"/>
        <v>0.70134851737533666</v>
      </c>
      <c r="AW177" s="4">
        <f t="shared" si="228"/>
        <v>-3.2749419430051958</v>
      </c>
      <c r="AY177" s="2">
        <f t="shared" si="215"/>
        <v>37.643353476643334</v>
      </c>
      <c r="AZ177" s="2">
        <f t="shared" si="215"/>
        <v>36.817476643077903</v>
      </c>
      <c r="BA177" s="2">
        <f t="shared" si="215"/>
        <v>33.728612900403618</v>
      </c>
      <c r="BB177" s="2">
        <f t="shared" si="215"/>
        <v>33.572429829622173</v>
      </c>
      <c r="BC177" s="2">
        <f t="shared" si="215"/>
        <v>33.294193909589083</v>
      </c>
      <c r="BD177" s="2">
        <f t="shared" si="215"/>
        <v>35.381613500102524</v>
      </c>
      <c r="BE177" s="2">
        <f t="shared" si="215"/>
        <v>38.604991772814103</v>
      </c>
      <c r="BF177" s="2">
        <f t="shared" si="215"/>
        <v>36.753071455977746</v>
      </c>
      <c r="BG177" s="2">
        <f t="shared" si="215"/>
        <v>36.255419105407114</v>
      </c>
      <c r="BH177" s="2">
        <f t="shared" si="215"/>
        <v>35.508467164124006</v>
      </c>
      <c r="BI177" s="2">
        <f t="shared" si="215"/>
        <v>34.033674281849805</v>
      </c>
      <c r="BJ177" s="2">
        <f t="shared" si="215"/>
        <v>35.28304594613288</v>
      </c>
      <c r="BK177" s="2">
        <f t="shared" si="215"/>
        <v>36.111963079229277</v>
      </c>
      <c r="BL177" s="2">
        <f t="shared" si="215"/>
        <v>36.626224052472416</v>
      </c>
      <c r="BM177" s="2">
        <f t="shared" si="215"/>
        <v>37.401116212250315</v>
      </c>
      <c r="BO177" s="2" t="str">
        <f t="shared" si="216"/>
        <v/>
      </c>
      <c r="BP177" s="2" t="str">
        <f t="shared" si="216"/>
        <v/>
      </c>
      <c r="BQ177" s="2" t="str">
        <f t="shared" si="216"/>
        <v/>
      </c>
      <c r="BR177" s="2" t="str">
        <f t="shared" si="216"/>
        <v/>
      </c>
      <c r="BS177" s="2" t="str">
        <f t="shared" si="216"/>
        <v/>
      </c>
      <c r="BT177" s="2" t="str">
        <f t="shared" si="216"/>
        <v/>
      </c>
      <c r="BU177" s="2" t="str">
        <f t="shared" si="216"/>
        <v/>
      </c>
      <c r="BV177" s="2" t="str">
        <f t="shared" si="216"/>
        <v/>
      </c>
      <c r="BW177" s="2" t="str">
        <f t="shared" si="216"/>
        <v/>
      </c>
      <c r="BX177" s="2" t="str">
        <f t="shared" si="216"/>
        <v/>
      </c>
      <c r="BY177" s="2" t="str">
        <f t="shared" si="216"/>
        <v/>
      </c>
      <c r="BZ177" s="2" t="str">
        <f t="shared" si="216"/>
        <v/>
      </c>
      <c r="CA177" s="2" t="str">
        <f t="shared" si="216"/>
        <v/>
      </c>
      <c r="CB177" s="2" t="str">
        <f t="shared" si="216"/>
        <v/>
      </c>
      <c r="CC177" s="2" t="str">
        <f t="shared" si="216"/>
        <v/>
      </c>
      <c r="CE177" s="2" t="str">
        <f t="shared" si="217"/>
        <v/>
      </c>
      <c r="CF177" s="2" t="str">
        <f t="shared" si="217"/>
        <v/>
      </c>
      <c r="CG177" s="2" t="str">
        <f t="shared" si="217"/>
        <v/>
      </c>
      <c r="CH177" s="2" t="str">
        <f t="shared" si="217"/>
        <v/>
      </c>
      <c r="CI177" s="2" t="str">
        <f t="shared" si="217"/>
        <v/>
      </c>
      <c r="CJ177" s="2" t="str">
        <f t="shared" si="217"/>
        <v/>
      </c>
      <c r="CK177" s="2" t="str">
        <f t="shared" si="217"/>
        <v/>
      </c>
      <c r="CL177" s="2" t="str">
        <f t="shared" si="217"/>
        <v/>
      </c>
      <c r="CM177" s="2" t="str">
        <f t="shared" si="217"/>
        <v/>
      </c>
      <c r="CN177" s="2" t="str">
        <f t="shared" si="217"/>
        <v/>
      </c>
      <c r="CO177" s="2" t="str">
        <f t="shared" si="217"/>
        <v/>
      </c>
      <c r="CP177" s="2" t="str">
        <f t="shared" si="217"/>
        <v/>
      </c>
      <c r="CQ177" s="2" t="str">
        <f t="shared" si="217"/>
        <v/>
      </c>
      <c r="CR177" s="2" t="str">
        <f t="shared" si="217"/>
        <v/>
      </c>
      <c r="CS177" s="2" t="str">
        <f t="shared" si="217"/>
        <v/>
      </c>
      <c r="CU177" s="2" t="str">
        <f t="shared" si="218"/>
        <v/>
      </c>
      <c r="CV177" s="2">
        <f t="shared" si="218"/>
        <v>35.786999999999999</v>
      </c>
      <c r="CW177" s="2">
        <f t="shared" si="218"/>
        <v>32.622999999999998</v>
      </c>
      <c r="CX177" s="2">
        <f t="shared" si="218"/>
        <v>31.492000000000001</v>
      </c>
      <c r="CY177" s="2">
        <f t="shared" si="218"/>
        <v>32.802999999999997</v>
      </c>
      <c r="CZ177" s="2">
        <f t="shared" si="218"/>
        <v>33.738</v>
      </c>
      <c r="DA177" s="2">
        <f t="shared" si="218"/>
        <v>37.409999999999997</v>
      </c>
      <c r="DB177" s="2">
        <f t="shared" si="218"/>
        <v>36.082000000000001</v>
      </c>
      <c r="DC177" s="2">
        <f t="shared" si="218"/>
        <v>34.457999999999998</v>
      </c>
      <c r="DD177" s="2">
        <f t="shared" si="218"/>
        <v>34.720999999999997</v>
      </c>
      <c r="DE177" s="2">
        <f t="shared" si="218"/>
        <v>33.802999999999997</v>
      </c>
      <c r="DF177" s="2">
        <f t="shared" si="218"/>
        <v>33.851999999999997</v>
      </c>
      <c r="DG177" s="2">
        <f t="shared" si="218"/>
        <v>35.18</v>
      </c>
      <c r="DH177" s="2" t="str">
        <f t="shared" si="218"/>
        <v/>
      </c>
      <c r="DI177" s="2" t="str">
        <f t="shared" si="218"/>
        <v/>
      </c>
      <c r="DK177" s="2">
        <f t="shared" si="224"/>
        <v>87.816203225806433</v>
      </c>
      <c r="DL177" s="2">
        <f t="shared" si="224"/>
        <v>97.157137096774193</v>
      </c>
      <c r="DM177" s="2">
        <f t="shared" si="224"/>
        <v>88.582885483870967</v>
      </c>
      <c r="DN177" s="2">
        <f t="shared" si="224"/>
        <v>82.862480388563043</v>
      </c>
      <c r="DO177" s="2">
        <f t="shared" si="224"/>
        <v>81.854089460784294</v>
      </c>
      <c r="DP177" s="2">
        <f t="shared" si="224"/>
        <v>78.633938391265616</v>
      </c>
      <c r="DQ177" s="2">
        <f t="shared" si="224"/>
        <v>86.782765819964311</v>
      </c>
      <c r="DR177" s="2">
        <f t="shared" si="224"/>
        <v>73.804858734402856</v>
      </c>
      <c r="DS177" s="2">
        <f t="shared" si="224"/>
        <v>81.087826585179513</v>
      </c>
      <c r="DT177" s="2">
        <f t="shared" si="224"/>
        <v>81.651278631907289</v>
      </c>
      <c r="DU177" s="2">
        <f t="shared" si="224"/>
        <v>74.994865530303016</v>
      </c>
      <c r="DV177" s="2">
        <f t="shared" si="224"/>
        <v>74.749861853832456</v>
      </c>
      <c r="DW177" s="2">
        <f t="shared" si="224"/>
        <v>76.846577985739756</v>
      </c>
      <c r="DX177" s="2">
        <f t="shared" si="224"/>
        <v>61.231544171554255</v>
      </c>
      <c r="DY177" s="2">
        <f t="shared" si="224"/>
        <v>57.819425615763549</v>
      </c>
      <c r="EA177" s="2">
        <f t="shared" si="214"/>
        <v>37.288064141612622</v>
      </c>
      <c r="EB177" s="2">
        <f t="shared" si="214"/>
        <v>34.718102708638362</v>
      </c>
      <c r="EC177" s="2">
        <f t="shared" si="214"/>
        <v>31.231179058240407</v>
      </c>
      <c r="ED177" s="2">
        <f t="shared" si="214"/>
        <v>32.969348053457296</v>
      </c>
      <c r="EE177" s="2">
        <f t="shared" si="214"/>
        <v>31.673330704739772</v>
      </c>
      <c r="EF177" s="2">
        <f t="shared" si="214"/>
        <v>35.047612185606376</v>
      </c>
      <c r="EG177" s="2">
        <f t="shared" si="214"/>
        <v>39.522002030680682</v>
      </c>
      <c r="EH177" s="2">
        <f t="shared" si="214"/>
        <v>34.766304100605957</v>
      </c>
      <c r="EI177" s="2">
        <f t="shared" si="214"/>
        <v>34.029261099693137</v>
      </c>
      <c r="EJ177" s="2">
        <f t="shared" si="214"/>
        <v>33.536626595711482</v>
      </c>
      <c r="EK177" s="2">
        <f t="shared" si="213"/>
        <v>34.215147039545556</v>
      </c>
      <c r="EL177" s="2">
        <f t="shared" si="182"/>
        <v>34.107436046693095</v>
      </c>
      <c r="EM177" s="2">
        <f t="shared" si="182"/>
        <v>34.560701892773892</v>
      </c>
      <c r="EN177" s="2">
        <f t="shared" si="182"/>
        <v>35.485884652822847</v>
      </c>
      <c r="EO177" s="2">
        <f t="shared" si="182"/>
        <v>37.56002872489492</v>
      </c>
      <c r="EQ177" s="2">
        <f t="shared" si="225"/>
        <v>37.762414293704346</v>
      </c>
      <c r="ER177" s="2">
        <f t="shared" si="225"/>
        <v>36.95396634323096</v>
      </c>
      <c r="ES177" s="2">
        <f t="shared" si="225"/>
        <v>33.85753866570154</v>
      </c>
      <c r="ET177" s="2">
        <f t="shared" si="225"/>
        <v>33.614282724417251</v>
      </c>
      <c r="EU177" s="2">
        <f t="shared" si="225"/>
        <v>33.422172448663822</v>
      </c>
      <c r="EV177" s="2">
        <f t="shared" si="225"/>
        <v>35.401852976559596</v>
      </c>
      <c r="EW177" s="2">
        <f t="shared" si="225"/>
        <v>38.563252077753141</v>
      </c>
      <c r="EX177" s="2">
        <f t="shared" si="225"/>
        <v>36.911961469082044</v>
      </c>
      <c r="EY177" s="2">
        <f t="shared" si="225"/>
        <v>36.511590560518869</v>
      </c>
      <c r="EZ177" s="2">
        <f t="shared" si="225"/>
        <v>35.751286468693465</v>
      </c>
      <c r="FA177" s="2">
        <f t="shared" si="225"/>
        <v>34.011348141045914</v>
      </c>
      <c r="FB177" s="2">
        <f t="shared" si="225"/>
        <v>35.419184510253288</v>
      </c>
      <c r="FC177" s="2">
        <f t="shared" si="225"/>
        <v>36.328254131228007</v>
      </c>
      <c r="FD177" s="2">
        <f t="shared" si="225"/>
        <v>36.862929442921484</v>
      </c>
      <c r="FE177" s="2">
        <f t="shared" si="225"/>
        <v>37.356464843738209</v>
      </c>
      <c r="FG177" s="2">
        <f t="shared" si="226"/>
        <v>0.99999999956884122</v>
      </c>
      <c r="FH177" s="2">
        <f t="shared" si="226"/>
        <v>0.99999999965394504</v>
      </c>
      <c r="FI177" s="2">
        <f t="shared" si="226"/>
        <v>0.99999999969692932</v>
      </c>
      <c r="FJ177" s="2">
        <f t="shared" si="226"/>
        <v>0.99999999968842834</v>
      </c>
      <c r="FK177" s="2">
        <f t="shared" si="226"/>
        <v>0.99999999964922059</v>
      </c>
      <c r="FL177" s="2">
        <f t="shared" si="226"/>
        <v>0.99999999967979414</v>
      </c>
      <c r="FM177" s="2">
        <f t="shared" si="226"/>
        <v>0.99999999967141306</v>
      </c>
      <c r="FN177" s="2">
        <f t="shared" si="226"/>
        <v>0.99999999963775632</v>
      </c>
      <c r="FO177" s="2">
        <f t="shared" si="226"/>
        <v>0.9999999996407023</v>
      </c>
      <c r="FP177" s="2">
        <f t="shared" si="226"/>
        <v>0.99999999966364805</v>
      </c>
      <c r="FQ177" s="2">
        <f t="shared" si="226"/>
        <v>0.99999999967523223</v>
      </c>
      <c r="FR177" s="2">
        <f t="shared" si="226"/>
        <v>0.99999999968635334</v>
      </c>
      <c r="FS177" s="2">
        <f t="shared" si="226"/>
        <v>0.99999999767564385</v>
      </c>
      <c r="FT177" s="2">
        <f t="shared" si="226"/>
        <v>0.99999998829831682</v>
      </c>
      <c r="FU177" s="2">
        <f t="shared" si="226"/>
        <v>0.99999995427753408</v>
      </c>
      <c r="FW177" s="2">
        <f t="shared" si="219"/>
        <v>0.74900221213876772</v>
      </c>
      <c r="FX177" s="2">
        <f t="shared" si="219"/>
        <v>0.9389543621316313</v>
      </c>
      <c r="FY177" s="2">
        <f t="shared" si="219"/>
        <v>0.9509108416405424</v>
      </c>
      <c r="FZ177" s="2">
        <f t="shared" si="219"/>
        <v>0.9351051940221069</v>
      </c>
      <c r="GA177" s="2">
        <f t="shared" si="219"/>
        <v>0.92682096186132945</v>
      </c>
      <c r="GB177" s="2">
        <f t="shared" si="219"/>
        <v>0.94286516140841781</v>
      </c>
      <c r="GC177" s="2">
        <f t="shared" si="219"/>
        <v>0.9564644781423588</v>
      </c>
      <c r="GD177" s="2">
        <f t="shared" si="219"/>
        <v>0.92594808957843489</v>
      </c>
      <c r="GE177" s="2">
        <f t="shared" si="219"/>
        <v>0.8968019853679795</v>
      </c>
      <c r="GF177" s="2">
        <f t="shared" si="219"/>
        <v>0.89035818830908398</v>
      </c>
      <c r="GG177" s="2">
        <f t="shared" si="219"/>
        <v>0.89045020496028227</v>
      </c>
      <c r="GH177" s="2">
        <f t="shared" si="219"/>
        <v>0.89621594333849952</v>
      </c>
      <c r="GI177" s="2">
        <f t="shared" si="219"/>
        <v>0.87763238586072589</v>
      </c>
      <c r="GJ177" s="2">
        <f t="shared" si="219"/>
        <v>0.82810603299282493</v>
      </c>
      <c r="GK177" s="2">
        <f t="shared" si="219"/>
        <v>0.78065636227408042</v>
      </c>
      <c r="GM177" s="107">
        <f t="shared" si="220"/>
        <v>1.0138359218105681E-291</v>
      </c>
      <c r="GN177" s="107">
        <f t="shared" si="220"/>
        <v>0</v>
      </c>
      <c r="GO177" s="107">
        <f t="shared" si="220"/>
        <v>0</v>
      </c>
      <c r="GP177" s="107">
        <f t="shared" si="220"/>
        <v>0</v>
      </c>
      <c r="GQ177" s="107">
        <f t="shared" si="220"/>
        <v>0</v>
      </c>
      <c r="GR177" s="107">
        <f t="shared" si="220"/>
        <v>0</v>
      </c>
      <c r="GS177" s="107">
        <f t="shared" si="220"/>
        <v>0</v>
      </c>
      <c r="GT177" s="107">
        <f t="shared" si="220"/>
        <v>0</v>
      </c>
      <c r="GU177" s="107">
        <f t="shared" si="220"/>
        <v>0</v>
      </c>
      <c r="GV177" s="107">
        <f t="shared" si="220"/>
        <v>0</v>
      </c>
      <c r="GW177" s="107">
        <f t="shared" si="220"/>
        <v>0</v>
      </c>
      <c r="GX177" s="107">
        <f t="shared" si="220"/>
        <v>0</v>
      </c>
      <c r="GY177" s="107">
        <f t="shared" si="220"/>
        <v>0</v>
      </c>
      <c r="GZ177" s="107">
        <f t="shared" si="220"/>
        <v>0</v>
      </c>
      <c r="HA177" s="107">
        <f t="shared" si="220"/>
        <v>0</v>
      </c>
      <c r="HC177" s="107">
        <f t="shared" si="184"/>
        <v>9.9124386650417455E-251</v>
      </c>
      <c r="HD177" s="107">
        <f t="shared" si="184"/>
        <v>1.0325082371475453E-272</v>
      </c>
      <c r="HE177" s="107">
        <f t="shared" si="184"/>
        <v>1.6718675083289918E-292</v>
      </c>
      <c r="HF177" s="107">
        <f t="shared" si="183"/>
        <v>0</v>
      </c>
      <c r="HG177" s="107">
        <f t="shared" si="183"/>
        <v>0</v>
      </c>
      <c r="HH177" s="107">
        <f t="shared" si="183"/>
        <v>0</v>
      </c>
      <c r="HI177" s="107">
        <f t="shared" si="183"/>
        <v>0</v>
      </c>
      <c r="HJ177" s="107">
        <f t="shared" si="183"/>
        <v>0</v>
      </c>
      <c r="HK177" s="107">
        <f t="shared" si="183"/>
        <v>0</v>
      </c>
      <c r="HL177" s="107">
        <f t="shared" si="183"/>
        <v>0</v>
      </c>
      <c r="HM177" s="107">
        <f t="shared" si="183"/>
        <v>0</v>
      </c>
      <c r="HN177" s="107">
        <f t="shared" si="183"/>
        <v>0</v>
      </c>
      <c r="HO177" s="107">
        <f t="shared" si="227"/>
        <v>0</v>
      </c>
      <c r="HP177" s="107">
        <f t="shared" si="227"/>
        <v>0</v>
      </c>
      <c r="HQ177" s="107">
        <f t="shared" si="227"/>
        <v>0</v>
      </c>
      <c r="HS177" s="107">
        <f t="shared" si="221"/>
        <v>1.5249418968499752E-34</v>
      </c>
      <c r="HT177" s="107">
        <f t="shared" si="221"/>
        <v>1.403296872411522E-43</v>
      </c>
      <c r="HU177" s="107">
        <f t="shared" si="221"/>
        <v>8.6426847771281313E-48</v>
      </c>
      <c r="HV177" s="107">
        <f t="shared" si="221"/>
        <v>4.2175460796564995E-49</v>
      </c>
      <c r="HW177" s="107">
        <f t="shared" si="221"/>
        <v>1.2960531676277068E-50</v>
      </c>
      <c r="HX177" s="107">
        <f t="shared" si="221"/>
        <v>2.1589827238159747E-54</v>
      </c>
      <c r="HY177" s="107">
        <f t="shared" si="221"/>
        <v>2.7520031877603093E-58</v>
      </c>
      <c r="HZ177" s="107">
        <f t="shared" si="221"/>
        <v>5.55549270371928E-52</v>
      </c>
      <c r="IA177" s="107">
        <f t="shared" si="221"/>
        <v>1.1108736061286324E-50</v>
      </c>
      <c r="IB177" s="107">
        <f t="shared" si="221"/>
        <v>5.0321957838951784E-48</v>
      </c>
      <c r="IC177" s="107">
        <f t="shared" si="221"/>
        <v>2.931748400358707E-49</v>
      </c>
      <c r="ID177" s="107">
        <f t="shared" si="221"/>
        <v>4.6286549449436141E-48</v>
      </c>
      <c r="IE177" s="107">
        <f t="shared" si="221"/>
        <v>2.1064077330578683E-47</v>
      </c>
      <c r="IF177" s="107">
        <f t="shared" si="221"/>
        <v>3.0728272887128891E-46</v>
      </c>
      <c r="IG177" s="107">
        <f t="shared" si="221"/>
        <v>9.4224473080025077E-46</v>
      </c>
      <c r="II177" s="107">
        <f t="shared" si="222"/>
        <v>0.10343628353902552</v>
      </c>
      <c r="IJ177" s="107">
        <f t="shared" si="222"/>
        <v>7.9734783017170843E-5</v>
      </c>
      <c r="IK177" s="107">
        <f t="shared" si="222"/>
        <v>1.1364937813576928E-5</v>
      </c>
      <c r="IL177" s="107">
        <f t="shared" si="222"/>
        <v>4.5397527056259556E-5</v>
      </c>
      <c r="IM177" s="107">
        <f t="shared" si="222"/>
        <v>6.6333403416909257E-5</v>
      </c>
      <c r="IN177" s="107">
        <f t="shared" si="222"/>
        <v>7.6575045676254806E-6</v>
      </c>
      <c r="IO177" s="107">
        <f t="shared" si="222"/>
        <v>6.0558353509800389E-7</v>
      </c>
      <c r="IP177" s="107">
        <f t="shared" si="222"/>
        <v>5.8757329729076338E-5</v>
      </c>
      <c r="IQ177" s="107">
        <f t="shared" si="222"/>
        <v>4.9684885593077746E-4</v>
      </c>
      <c r="IR177" s="107">
        <f t="shared" si="222"/>
        <v>9.4481598812598154E-4</v>
      </c>
      <c r="IS177" s="107">
        <f t="shared" si="222"/>
        <v>8.1333468147240908E-4</v>
      </c>
      <c r="IT177" s="107">
        <f t="shared" si="222"/>
        <v>6.780087534477814E-4</v>
      </c>
      <c r="IU177" s="107">
        <f t="shared" si="222"/>
        <v>6.5345215058916354E-4</v>
      </c>
      <c r="IV177" s="107">
        <f t="shared" si="222"/>
        <v>2.9033706904403934E-3</v>
      </c>
      <c r="IW177" s="107">
        <f t="shared" si="222"/>
        <v>8.9813395940599061E-2</v>
      </c>
      <c r="IY177" s="107">
        <f t="shared" si="223"/>
        <v>0.10343628353902552</v>
      </c>
      <c r="IZ177" s="107">
        <f t="shared" si="223"/>
        <v>7.9734783017170843E-5</v>
      </c>
      <c r="JA177" s="107">
        <f t="shared" si="223"/>
        <v>1.1364937813576928E-5</v>
      </c>
      <c r="JB177" s="107">
        <f t="shared" si="223"/>
        <v>4.5397527056259556E-5</v>
      </c>
      <c r="JC177" s="107">
        <f t="shared" si="223"/>
        <v>6.6333403416909257E-5</v>
      </c>
      <c r="JD177" s="107">
        <f t="shared" si="223"/>
        <v>7.6575045676254806E-6</v>
      </c>
      <c r="JE177" s="107">
        <f t="shared" si="223"/>
        <v>6.0558353509800389E-7</v>
      </c>
      <c r="JF177" s="107">
        <f t="shared" si="223"/>
        <v>5.8757329729076338E-5</v>
      </c>
      <c r="JG177" s="107">
        <f t="shared" si="223"/>
        <v>4.9684885593077746E-4</v>
      </c>
      <c r="JH177" s="107">
        <f t="shared" si="223"/>
        <v>9.4481598812598154E-4</v>
      </c>
      <c r="JI177" s="107">
        <f t="shared" si="223"/>
        <v>8.1333468147240908E-4</v>
      </c>
      <c r="JJ177" s="107">
        <f t="shared" si="223"/>
        <v>6.780087534477814E-4</v>
      </c>
      <c r="JK177" s="107">
        <f t="shared" si="223"/>
        <v>6.5345215058916354E-4</v>
      </c>
      <c r="JL177" s="107">
        <f t="shared" si="223"/>
        <v>2.9033706904403934E-3</v>
      </c>
      <c r="JM177" s="107">
        <f t="shared" si="223"/>
        <v>8.9813395940599061E-2</v>
      </c>
    </row>
    <row r="178" spans="2:273" x14ac:dyDescent="0.25">
      <c r="B178" s="2">
        <v>150</v>
      </c>
      <c r="C178" s="37">
        <v>35.694000000000003</v>
      </c>
      <c r="D178" s="37">
        <v>37.459000000000003</v>
      </c>
      <c r="E178" s="37">
        <v>33.557000000000002</v>
      </c>
      <c r="F178" s="37">
        <v>31.262</v>
      </c>
      <c r="G178" s="37">
        <v>32.262</v>
      </c>
      <c r="H178" s="37">
        <v>35.360999999999997</v>
      </c>
      <c r="I178" s="37">
        <v>38.131</v>
      </c>
      <c r="J178" s="37">
        <v>37.344000000000001</v>
      </c>
      <c r="K178" s="37">
        <v>34.746000000000002</v>
      </c>
      <c r="L178" s="37">
        <v>34.393000000000001</v>
      </c>
      <c r="M178" s="37">
        <v>34.951000000000001</v>
      </c>
      <c r="N178" s="37">
        <v>33.835999999999999</v>
      </c>
      <c r="O178" s="37">
        <v>36.802999999999997</v>
      </c>
      <c r="P178" s="37">
        <v>35.966999999999999</v>
      </c>
      <c r="Q178" s="37">
        <v>36.344000000000001</v>
      </c>
      <c r="S178" s="4">
        <f t="shared" si="185"/>
        <v>37.525195648719823</v>
      </c>
      <c r="T178" s="4">
        <f t="shared" si="186"/>
        <v>36.705537090361993</v>
      </c>
      <c r="U178" s="4">
        <f t="shared" si="187"/>
        <v>33.618939252135725</v>
      </c>
      <c r="V178" s="4">
        <f t="shared" si="188"/>
        <v>33.43652918746875</v>
      </c>
      <c r="W178" s="4">
        <f t="shared" si="189"/>
        <v>33.162237848165596</v>
      </c>
      <c r="X178" s="4">
        <f t="shared" si="190"/>
        <v>35.229868571671851</v>
      </c>
      <c r="Y178" s="4">
        <f t="shared" si="191"/>
        <v>38.427103304461355</v>
      </c>
      <c r="Z178" s="4">
        <f t="shared" si="192"/>
        <v>36.634840723267999</v>
      </c>
      <c r="AA178" s="4">
        <f t="shared" si="193"/>
        <v>36.138558218954053</v>
      </c>
      <c r="AB178" s="4">
        <f t="shared" si="194"/>
        <v>35.388601854943637</v>
      </c>
      <c r="AC178" s="4">
        <f t="shared" si="195"/>
        <v>33.886427810560022</v>
      </c>
      <c r="AD178" s="4">
        <f t="shared" si="196"/>
        <v>35.156226801739074</v>
      </c>
      <c r="AE178" s="4">
        <f t="shared" si="197"/>
        <v>35.98308785127405</v>
      </c>
      <c r="AF178" s="4">
        <f t="shared" si="198"/>
        <v>36.479036730924065</v>
      </c>
      <c r="AG178" s="4">
        <f t="shared" si="198"/>
        <v>37.961658845539709</v>
      </c>
      <c r="AI178" s="4">
        <f t="shared" si="199"/>
        <v>-1.8311956487198202</v>
      </c>
      <c r="AJ178" s="4">
        <f t="shared" si="200"/>
        <v>0.7534629096380101</v>
      </c>
      <c r="AK178" s="4">
        <f t="shared" si="201"/>
        <v>-6.1939252135722711E-2</v>
      </c>
      <c r="AL178" s="4">
        <f t="shared" si="202"/>
        <v>-2.1745291874687496</v>
      </c>
      <c r="AM178" s="4">
        <f t="shared" si="203"/>
        <v>-0.90023784816559527</v>
      </c>
      <c r="AN178" s="4">
        <f t="shared" si="204"/>
        <v>0.13113142832814617</v>
      </c>
      <c r="AO178" s="4">
        <f t="shared" si="205"/>
        <v>-0.29610330446135436</v>
      </c>
      <c r="AP178" s="4">
        <f t="shared" si="206"/>
        <v>0.7091592767320023</v>
      </c>
      <c r="AQ178" s="4">
        <f t="shared" si="207"/>
        <v>-1.3925582189540506</v>
      </c>
      <c r="AR178" s="4">
        <f t="shared" si="208"/>
        <v>-0.99560185494363651</v>
      </c>
      <c r="AS178" s="4">
        <f t="shared" si="209"/>
        <v>1.0645721894399784</v>
      </c>
      <c r="AT178" s="4">
        <f t="shared" si="210"/>
        <v>-1.320226801739075</v>
      </c>
      <c r="AU178" s="4">
        <f t="shared" si="211"/>
        <v>0.81991214872594753</v>
      </c>
      <c r="AV178" s="4">
        <f t="shared" si="228"/>
        <v>-0.51203673092406632</v>
      </c>
      <c r="AW178" s="4">
        <f t="shared" si="228"/>
        <v>-1.6176588455397081</v>
      </c>
      <c r="AY178" s="2">
        <f t="shared" si="215"/>
        <v>37.525195648719823</v>
      </c>
      <c r="AZ178" s="2">
        <f t="shared" si="215"/>
        <v>36.705535559992327</v>
      </c>
      <c r="BA178" s="2">
        <f t="shared" si="215"/>
        <v>33.618939096620011</v>
      </c>
      <c r="BB178" s="2">
        <f t="shared" si="215"/>
        <v>33.436527727976575</v>
      </c>
      <c r="BC178" s="2">
        <f t="shared" si="215"/>
        <v>33.162234791815877</v>
      </c>
      <c r="BD178" s="2">
        <f t="shared" si="215"/>
        <v>35.229868446433187</v>
      </c>
      <c r="BE178" s="2">
        <f t="shared" si="215"/>
        <v>38.427103301207488</v>
      </c>
      <c r="BF178" s="2">
        <f t="shared" si="215"/>
        <v>36.634837416460591</v>
      </c>
      <c r="BG178" s="2">
        <f t="shared" si="215"/>
        <v>36.138466126654784</v>
      </c>
      <c r="BH178" s="2">
        <f t="shared" si="215"/>
        <v>35.388308149585043</v>
      </c>
      <c r="BI178" s="2">
        <f t="shared" si="215"/>
        <v>33.886183233404061</v>
      </c>
      <c r="BJ178" s="2">
        <f t="shared" si="215"/>
        <v>35.156019569608929</v>
      </c>
      <c r="BK178" s="2">
        <f t="shared" si="215"/>
        <v>35.982871934649594</v>
      </c>
      <c r="BL178" s="2">
        <f t="shared" si="215"/>
        <v>36.476003938810663</v>
      </c>
      <c r="BM178" s="2">
        <f t="shared" si="215"/>
        <v>37.248462505875523</v>
      </c>
      <c r="BO178" s="2" t="str">
        <f t="shared" si="216"/>
        <v/>
      </c>
      <c r="BP178" s="2" t="str">
        <f t="shared" si="216"/>
        <v/>
      </c>
      <c r="BQ178" s="2" t="str">
        <f t="shared" si="216"/>
        <v/>
      </c>
      <c r="BR178" s="2" t="str">
        <f t="shared" si="216"/>
        <v/>
      </c>
      <c r="BS178" s="2" t="str">
        <f t="shared" si="216"/>
        <v/>
      </c>
      <c r="BT178" s="2" t="str">
        <f t="shared" si="216"/>
        <v/>
      </c>
      <c r="BU178" s="2" t="str">
        <f t="shared" si="216"/>
        <v/>
      </c>
      <c r="BV178" s="2" t="str">
        <f t="shared" si="216"/>
        <v/>
      </c>
      <c r="BW178" s="2" t="str">
        <f t="shared" si="216"/>
        <v/>
      </c>
      <c r="BX178" s="2" t="str">
        <f t="shared" si="216"/>
        <v/>
      </c>
      <c r="BY178" s="2" t="str">
        <f t="shared" si="216"/>
        <v/>
      </c>
      <c r="BZ178" s="2" t="str">
        <f t="shared" si="216"/>
        <v/>
      </c>
      <c r="CA178" s="2" t="str">
        <f t="shared" si="216"/>
        <v/>
      </c>
      <c r="CB178" s="2" t="str">
        <f t="shared" si="216"/>
        <v/>
      </c>
      <c r="CC178" s="2" t="str">
        <f t="shared" si="216"/>
        <v/>
      </c>
      <c r="CE178" s="2" t="str">
        <f t="shared" si="217"/>
        <v/>
      </c>
      <c r="CF178" s="2" t="str">
        <f t="shared" si="217"/>
        <v/>
      </c>
      <c r="CG178" s="2" t="str">
        <f t="shared" si="217"/>
        <v/>
      </c>
      <c r="CH178" s="2" t="str">
        <f t="shared" si="217"/>
        <v/>
      </c>
      <c r="CI178" s="2" t="str">
        <f t="shared" si="217"/>
        <v/>
      </c>
      <c r="CJ178" s="2" t="str">
        <f t="shared" si="217"/>
        <v/>
      </c>
      <c r="CK178" s="2" t="str">
        <f t="shared" si="217"/>
        <v/>
      </c>
      <c r="CL178" s="2" t="str">
        <f t="shared" si="217"/>
        <v/>
      </c>
      <c r="CM178" s="2" t="str">
        <f t="shared" si="217"/>
        <v/>
      </c>
      <c r="CN178" s="2" t="str">
        <f t="shared" si="217"/>
        <v/>
      </c>
      <c r="CO178" s="2" t="str">
        <f t="shared" si="217"/>
        <v/>
      </c>
      <c r="CP178" s="2" t="str">
        <f t="shared" si="217"/>
        <v/>
      </c>
      <c r="CQ178" s="2" t="str">
        <f t="shared" si="217"/>
        <v/>
      </c>
      <c r="CR178" s="2" t="str">
        <f t="shared" si="217"/>
        <v/>
      </c>
      <c r="CS178" s="2" t="str">
        <f t="shared" si="217"/>
        <v/>
      </c>
      <c r="CU178" s="2" t="str">
        <f t="shared" si="218"/>
        <v/>
      </c>
      <c r="CV178" s="2">
        <f t="shared" si="218"/>
        <v>37.459000000000003</v>
      </c>
      <c r="CW178" s="2">
        <f t="shared" si="218"/>
        <v>33.557000000000002</v>
      </c>
      <c r="CX178" s="2">
        <f t="shared" si="218"/>
        <v>31.262</v>
      </c>
      <c r="CY178" s="2">
        <f t="shared" si="218"/>
        <v>32.262</v>
      </c>
      <c r="CZ178" s="2">
        <f t="shared" si="218"/>
        <v>35.360999999999997</v>
      </c>
      <c r="DA178" s="2">
        <f t="shared" si="218"/>
        <v>38.131</v>
      </c>
      <c r="DB178" s="2">
        <f t="shared" si="218"/>
        <v>37.344000000000001</v>
      </c>
      <c r="DC178" s="2">
        <f t="shared" si="218"/>
        <v>34.746000000000002</v>
      </c>
      <c r="DD178" s="2">
        <f t="shared" si="218"/>
        <v>34.393000000000001</v>
      </c>
      <c r="DE178" s="2">
        <f t="shared" si="218"/>
        <v>34.951000000000001</v>
      </c>
      <c r="DF178" s="2">
        <f t="shared" si="218"/>
        <v>33.835999999999999</v>
      </c>
      <c r="DG178" s="2">
        <f t="shared" si="218"/>
        <v>36.802999999999997</v>
      </c>
      <c r="DH178" s="2">
        <f t="shared" si="218"/>
        <v>35.966999999999999</v>
      </c>
      <c r="DI178" s="2" t="str">
        <f t="shared" si="218"/>
        <v/>
      </c>
      <c r="DK178" s="2">
        <f t="shared" si="224"/>
        <v>88.038879032258052</v>
      </c>
      <c r="DL178" s="2">
        <f t="shared" si="224"/>
        <v>97.420762096774183</v>
      </c>
      <c r="DM178" s="2">
        <f t="shared" si="224"/>
        <v>88.803681451612903</v>
      </c>
      <c r="DN178" s="2">
        <f t="shared" si="224"/>
        <v>83.056575513196464</v>
      </c>
      <c r="DO178" s="2">
        <f t="shared" si="224"/>
        <v>82.047024286987508</v>
      </c>
      <c r="DP178" s="2">
        <f t="shared" si="224"/>
        <v>78.788438725490209</v>
      </c>
      <c r="DQ178" s="2">
        <f t="shared" si="224"/>
        <v>86.95059135472367</v>
      </c>
      <c r="DR178" s="2">
        <f t="shared" si="224"/>
        <v>73.912229055258479</v>
      </c>
      <c r="DS178" s="2">
        <f t="shared" si="224"/>
        <v>81.256340259740256</v>
      </c>
      <c r="DT178" s="2">
        <f t="shared" si="224"/>
        <v>81.825544340463438</v>
      </c>
      <c r="DU178" s="2">
        <f t="shared" si="224"/>
        <v>75.147541666666655</v>
      </c>
      <c r="DV178" s="2">
        <f t="shared" si="224"/>
        <v>74.887827094474162</v>
      </c>
      <c r="DW178" s="2">
        <f t="shared" si="224"/>
        <v>76.970678253119445</v>
      </c>
      <c r="DX178" s="2">
        <f t="shared" si="224"/>
        <v>61.246179802052787</v>
      </c>
      <c r="DY178" s="2">
        <f t="shared" si="224"/>
        <v>57.833648768472912</v>
      </c>
      <c r="EA178" s="2">
        <f t="shared" si="214"/>
        <v>37.14181229121634</v>
      </c>
      <c r="EB178" s="2">
        <f t="shared" si="214"/>
        <v>34.538806515373352</v>
      </c>
      <c r="EC178" s="2">
        <f t="shared" si="214"/>
        <v>31.050510274679894</v>
      </c>
      <c r="ED178" s="2">
        <f t="shared" si="214"/>
        <v>32.813079604880883</v>
      </c>
      <c r="EE178" s="2">
        <f t="shared" si="214"/>
        <v>31.485447912343325</v>
      </c>
      <c r="EF178" s="2">
        <f t="shared" si="214"/>
        <v>34.884015522536728</v>
      </c>
      <c r="EG178" s="2">
        <f t="shared" si="214"/>
        <v>39.366972568404933</v>
      </c>
      <c r="EH178" s="2">
        <f t="shared" si="214"/>
        <v>34.57888125674441</v>
      </c>
      <c r="EI178" s="2">
        <f t="shared" si="214"/>
        <v>33.818779090064488</v>
      </c>
      <c r="EJ178" s="2">
        <f t="shared" si="214"/>
        <v>33.331741923905241</v>
      </c>
      <c r="EK178" s="2">
        <f t="shared" si="213"/>
        <v>34.075193467336682</v>
      </c>
      <c r="EL178" s="2">
        <f t="shared" si="182"/>
        <v>33.931456927494615</v>
      </c>
      <c r="EM178" s="2">
        <f t="shared" si="182"/>
        <v>34.36444857808857</v>
      </c>
      <c r="EN178" s="2">
        <f t="shared" si="182"/>
        <v>35.276939974042833</v>
      </c>
      <c r="EO178" s="2">
        <f t="shared" si="182"/>
        <v>37.41585667578569</v>
      </c>
      <c r="EQ178" s="2">
        <f t="shared" si="225"/>
        <v>37.627247281124802</v>
      </c>
      <c r="ER178" s="2">
        <f t="shared" si="225"/>
        <v>36.817431592130546</v>
      </c>
      <c r="ES178" s="2">
        <f t="shared" si="225"/>
        <v>33.724259681505615</v>
      </c>
      <c r="ET178" s="2">
        <f t="shared" si="225"/>
        <v>33.470895361216719</v>
      </c>
      <c r="EU178" s="2">
        <f t="shared" si="225"/>
        <v>33.267399169065499</v>
      </c>
      <c r="EV178" s="2">
        <f t="shared" si="225"/>
        <v>35.246515698752901</v>
      </c>
      <c r="EW178" s="2">
        <f t="shared" si="225"/>
        <v>38.393121803005542</v>
      </c>
      <c r="EX178" s="2">
        <f t="shared" si="225"/>
        <v>36.765443509106099</v>
      </c>
      <c r="EY178" s="2">
        <f t="shared" si="225"/>
        <v>36.350499462690365</v>
      </c>
      <c r="EZ178" s="2">
        <f t="shared" si="225"/>
        <v>35.589473933763202</v>
      </c>
      <c r="FA178" s="2">
        <f t="shared" si="225"/>
        <v>33.867712356065994</v>
      </c>
      <c r="FB178" s="2">
        <f t="shared" si="225"/>
        <v>35.268661203109502</v>
      </c>
      <c r="FC178" s="2">
        <f t="shared" si="225"/>
        <v>36.165908006115899</v>
      </c>
      <c r="FD178" s="2">
        <f t="shared" si="225"/>
        <v>36.681443028879151</v>
      </c>
      <c r="FE178" s="2">
        <f t="shared" si="225"/>
        <v>37.209062794680435</v>
      </c>
      <c r="FG178" s="2">
        <f t="shared" si="226"/>
        <v>0.9999999996575184</v>
      </c>
      <c r="FH178" s="2">
        <f t="shared" si="226"/>
        <v>0.99999999972511877</v>
      </c>
      <c r="FI178" s="2">
        <f t="shared" si="226"/>
        <v>0.99999999975926235</v>
      </c>
      <c r="FJ178" s="2">
        <f t="shared" si="226"/>
        <v>0.99999999975250986</v>
      </c>
      <c r="FK178" s="2">
        <f t="shared" si="226"/>
        <v>0.999999999721366</v>
      </c>
      <c r="FL178" s="2">
        <f t="shared" si="226"/>
        <v>0.99999999974565146</v>
      </c>
      <c r="FM178" s="2">
        <f t="shared" si="226"/>
        <v>0.99999999973899412</v>
      </c>
      <c r="FN178" s="2">
        <f t="shared" si="226"/>
        <v>0.99999999971225961</v>
      </c>
      <c r="FO178" s="2">
        <f t="shared" si="226"/>
        <v>0.99999999971459974</v>
      </c>
      <c r="FP178" s="2">
        <f t="shared" si="226"/>
        <v>0.99999999973282616</v>
      </c>
      <c r="FQ178" s="2">
        <f t="shared" si="226"/>
        <v>0.9999999997420278</v>
      </c>
      <c r="FR178" s="2">
        <f t="shared" si="226"/>
        <v>0.99999999975086162</v>
      </c>
      <c r="FS178" s="2">
        <f t="shared" si="226"/>
        <v>0.99999999811464302</v>
      </c>
      <c r="FT178" s="2">
        <f t="shared" si="226"/>
        <v>0.99999999034138165</v>
      </c>
      <c r="FU178" s="2">
        <f t="shared" si="226"/>
        <v>0.99999996169931238</v>
      </c>
      <c r="FW178" s="2">
        <f t="shared" si="219"/>
        <v>0.78977277708076032</v>
      </c>
      <c r="FX178" s="2">
        <f t="shared" si="219"/>
        <v>0.95089317213056823</v>
      </c>
      <c r="FY178" s="2">
        <f t="shared" si="219"/>
        <v>0.96060939797869582</v>
      </c>
      <c r="FZ178" s="2">
        <f t="shared" si="219"/>
        <v>0.94775490653135719</v>
      </c>
      <c r="GA178" s="2">
        <f t="shared" si="219"/>
        <v>0.9409835757621986</v>
      </c>
      <c r="GB178" s="2">
        <f t="shared" si="219"/>
        <v>0.9540765368433608</v>
      </c>
      <c r="GC178" s="2">
        <f t="shared" si="219"/>
        <v>0.96510606451245173</v>
      </c>
      <c r="GD178" s="2">
        <f t="shared" si="219"/>
        <v>0.94026874660338267</v>
      </c>
      <c r="GE178" s="2">
        <f t="shared" si="219"/>
        <v>0.91624930151573136</v>
      </c>
      <c r="GF178" s="2">
        <f t="shared" si="219"/>
        <v>0.91089916949572214</v>
      </c>
      <c r="GG178" s="2">
        <f t="shared" si="219"/>
        <v>0.91097567084818676</v>
      </c>
      <c r="GH178" s="2">
        <f t="shared" si="219"/>
        <v>0.91576332370565716</v>
      </c>
      <c r="GI178" s="2">
        <f t="shared" si="219"/>
        <v>0.89839562915125437</v>
      </c>
      <c r="GJ178" s="2">
        <f t="shared" si="219"/>
        <v>0.85372809251781245</v>
      </c>
      <c r="GK178" s="2">
        <f t="shared" si="219"/>
        <v>0.80947729706005189</v>
      </c>
      <c r="GM178" s="107">
        <f t="shared" si="220"/>
        <v>6.1599675733251029E-298</v>
      </c>
      <c r="GN178" s="107">
        <f t="shared" si="220"/>
        <v>0</v>
      </c>
      <c r="GO178" s="107">
        <f t="shared" si="220"/>
        <v>0</v>
      </c>
      <c r="GP178" s="107">
        <f t="shared" si="220"/>
        <v>0</v>
      </c>
      <c r="GQ178" s="107">
        <f t="shared" si="220"/>
        <v>0</v>
      </c>
      <c r="GR178" s="107">
        <f t="shared" si="220"/>
        <v>0</v>
      </c>
      <c r="GS178" s="107">
        <f t="shared" si="220"/>
        <v>0</v>
      </c>
      <c r="GT178" s="107">
        <f t="shared" si="220"/>
        <v>0</v>
      </c>
      <c r="GU178" s="107">
        <f t="shared" si="220"/>
        <v>0</v>
      </c>
      <c r="GV178" s="107">
        <f t="shared" si="220"/>
        <v>0</v>
      </c>
      <c r="GW178" s="107">
        <f t="shared" si="220"/>
        <v>0</v>
      </c>
      <c r="GX178" s="107">
        <f t="shared" si="220"/>
        <v>0</v>
      </c>
      <c r="GY178" s="107">
        <f t="shared" si="220"/>
        <v>0</v>
      </c>
      <c r="GZ178" s="107">
        <f t="shared" si="220"/>
        <v>0</v>
      </c>
      <c r="HA178" s="107">
        <f t="shared" si="220"/>
        <v>0</v>
      </c>
      <c r="HC178" s="107">
        <f t="shared" si="184"/>
        <v>1.1992547032501216E-257</v>
      </c>
      <c r="HD178" s="107">
        <f t="shared" si="184"/>
        <v>4.0769628527406749E-280</v>
      </c>
      <c r="HE178" s="107">
        <f t="shared" si="184"/>
        <v>2.2540038469347689E-300</v>
      </c>
      <c r="HF178" s="107">
        <f t="shared" si="183"/>
        <v>0</v>
      </c>
      <c r="HG178" s="107">
        <f t="shared" si="183"/>
        <v>0</v>
      </c>
      <c r="HH178" s="107">
        <f t="shared" si="183"/>
        <v>0</v>
      </c>
      <c r="HI178" s="107">
        <f t="shared" si="183"/>
        <v>0</v>
      </c>
      <c r="HJ178" s="107">
        <f t="shared" si="183"/>
        <v>0</v>
      </c>
      <c r="HK178" s="107">
        <f t="shared" si="183"/>
        <v>0</v>
      </c>
      <c r="HL178" s="107">
        <f t="shared" si="183"/>
        <v>0</v>
      </c>
      <c r="HM178" s="107">
        <f t="shared" si="183"/>
        <v>0</v>
      </c>
      <c r="HN178" s="107">
        <f t="shared" si="183"/>
        <v>0</v>
      </c>
      <c r="HO178" s="107">
        <f t="shared" si="227"/>
        <v>0</v>
      </c>
      <c r="HP178" s="107">
        <f t="shared" si="227"/>
        <v>0</v>
      </c>
      <c r="HQ178" s="107">
        <f t="shared" si="227"/>
        <v>0</v>
      </c>
      <c r="HS178" s="107">
        <f t="shared" si="221"/>
        <v>2.0304782128113076E-36</v>
      </c>
      <c r="HT178" s="107">
        <f t="shared" si="221"/>
        <v>9.5359975559418592E-46</v>
      </c>
      <c r="HU178" s="107">
        <f t="shared" si="221"/>
        <v>4.0203080863131839E-50</v>
      </c>
      <c r="HV178" s="107">
        <f t="shared" si="221"/>
        <v>1.5269695241704212E-51</v>
      </c>
      <c r="HW178" s="107">
        <f t="shared" si="221"/>
        <v>3.6618673989226415E-53</v>
      </c>
      <c r="HX178" s="107">
        <f t="shared" si="221"/>
        <v>4.4419740383696135E-57</v>
      </c>
      <c r="HY178" s="107">
        <f t="shared" si="221"/>
        <v>4.205028403153656E-61</v>
      </c>
      <c r="HZ178" s="107">
        <f t="shared" si="221"/>
        <v>1.3454560238524502E-54</v>
      </c>
      <c r="IA178" s="107">
        <f t="shared" si="221"/>
        <v>2.705440863237787E-53</v>
      </c>
      <c r="IB178" s="107">
        <f t="shared" si="221"/>
        <v>1.6258188362285221E-50</v>
      </c>
      <c r="IC178" s="107">
        <f t="shared" si="221"/>
        <v>8.1784204850763774E-52</v>
      </c>
      <c r="ID178" s="107">
        <f t="shared" si="221"/>
        <v>1.5028581871232322E-50</v>
      </c>
      <c r="IE178" s="107">
        <f t="shared" si="221"/>
        <v>7.2114196896171705E-50</v>
      </c>
      <c r="IF178" s="107">
        <f t="shared" si="221"/>
        <v>1.1195307211377551E-48</v>
      </c>
      <c r="IG178" s="107">
        <f t="shared" si="221"/>
        <v>2.4269283110512209E-48</v>
      </c>
      <c r="II178" s="107">
        <f t="shared" si="222"/>
        <v>5.5114286150196215E-2</v>
      </c>
      <c r="IJ178" s="107">
        <f t="shared" si="222"/>
        <v>1.8973111464540908E-5</v>
      </c>
      <c r="IK178" s="107">
        <f t="shared" si="222"/>
        <v>2.2445203660980227E-6</v>
      </c>
      <c r="IL178" s="107">
        <f t="shared" si="222"/>
        <v>9.4507637733928971E-6</v>
      </c>
      <c r="IM178" s="107">
        <f t="shared" si="222"/>
        <v>1.361673668644829E-5</v>
      </c>
      <c r="IN178" s="107">
        <f t="shared" si="222"/>
        <v>1.2872820450156465E-6</v>
      </c>
      <c r="IO178" s="107">
        <f t="shared" si="222"/>
        <v>8.2691068546289324E-8</v>
      </c>
      <c r="IP178" s="107">
        <f t="shared" si="222"/>
        <v>1.1699186034519193E-5</v>
      </c>
      <c r="IQ178" s="107">
        <f t="shared" si="222"/>
        <v>1.176787519348276E-4</v>
      </c>
      <c r="IR178" s="107">
        <f t="shared" si="222"/>
        <v>2.4567084805342872E-4</v>
      </c>
      <c r="IS178" s="107">
        <f t="shared" si="222"/>
        <v>2.047239695096616E-4</v>
      </c>
      <c r="IT178" s="107">
        <f t="shared" si="222"/>
        <v>1.709123296621431E-4</v>
      </c>
      <c r="IU178" s="107">
        <f t="shared" si="222"/>
        <v>1.6466863033313281E-4</v>
      </c>
      <c r="IV178" s="107">
        <f t="shared" si="222"/>
        <v>8.5170416687394132E-4</v>
      </c>
      <c r="IW178" s="107">
        <f t="shared" si="222"/>
        <v>5.5213509374177391E-2</v>
      </c>
      <c r="IY178" s="107">
        <f t="shared" si="223"/>
        <v>5.5114286150196215E-2</v>
      </c>
      <c r="IZ178" s="107">
        <f t="shared" si="223"/>
        <v>1.8973111464540908E-5</v>
      </c>
      <c r="JA178" s="107">
        <f t="shared" si="223"/>
        <v>2.2445203660980227E-6</v>
      </c>
      <c r="JB178" s="107">
        <f t="shared" si="223"/>
        <v>9.4507637733928971E-6</v>
      </c>
      <c r="JC178" s="107">
        <f t="shared" si="223"/>
        <v>1.361673668644829E-5</v>
      </c>
      <c r="JD178" s="107">
        <f t="shared" si="223"/>
        <v>1.2872820450156465E-6</v>
      </c>
      <c r="JE178" s="107">
        <f t="shared" si="223"/>
        <v>8.2691068546289324E-8</v>
      </c>
      <c r="JF178" s="107">
        <f t="shared" si="223"/>
        <v>1.1699186034519193E-5</v>
      </c>
      <c r="JG178" s="107">
        <f t="shared" si="223"/>
        <v>1.176787519348276E-4</v>
      </c>
      <c r="JH178" s="107">
        <f t="shared" si="223"/>
        <v>2.4567084805342872E-4</v>
      </c>
      <c r="JI178" s="107">
        <f t="shared" si="223"/>
        <v>2.047239695096616E-4</v>
      </c>
      <c r="JJ178" s="107">
        <f t="shared" si="223"/>
        <v>1.709123296621431E-4</v>
      </c>
      <c r="JK178" s="107">
        <f t="shared" si="223"/>
        <v>1.6466863033313281E-4</v>
      </c>
      <c r="JL178" s="107">
        <f t="shared" si="223"/>
        <v>8.5170416687394132E-4</v>
      </c>
      <c r="JM178" s="107">
        <f t="shared" si="223"/>
        <v>5.5213509374177391E-2</v>
      </c>
    </row>
    <row r="179" spans="2:273" x14ac:dyDescent="0.25">
      <c r="B179" s="2">
        <v>151</v>
      </c>
      <c r="C179" s="37">
        <v>36.823</v>
      </c>
      <c r="D179" s="37">
        <v>36.851999999999997</v>
      </c>
      <c r="E179" s="37">
        <v>33.409999999999997</v>
      </c>
      <c r="F179" s="37">
        <v>32.639000000000003</v>
      </c>
      <c r="G179" s="37">
        <v>33.540999999999997</v>
      </c>
      <c r="H179" s="37">
        <v>34.524999999999999</v>
      </c>
      <c r="I179" s="37">
        <v>39.18</v>
      </c>
      <c r="J179" s="37">
        <v>37.393000000000001</v>
      </c>
      <c r="K179" s="37">
        <v>36.796999999999997</v>
      </c>
      <c r="L179" s="37">
        <v>33.984000000000002</v>
      </c>
      <c r="M179" s="37">
        <v>33.557000000000002</v>
      </c>
      <c r="N179" s="37">
        <v>34.131</v>
      </c>
      <c r="O179" s="37">
        <v>36.082000000000001</v>
      </c>
      <c r="P179" s="37">
        <v>33.197000000000003</v>
      </c>
      <c r="Q179" s="37">
        <v>38.082000000000001</v>
      </c>
      <c r="S179" s="4">
        <f t="shared" si="185"/>
        <v>37.405419712246484</v>
      </c>
      <c r="T179" s="4">
        <f t="shared" si="186"/>
        <v>36.589422975183709</v>
      </c>
      <c r="U179" s="4">
        <f t="shared" si="187"/>
        <v>33.505143400637422</v>
      </c>
      <c r="V179" s="4">
        <f t="shared" si="188"/>
        <v>33.299372065011241</v>
      </c>
      <c r="W179" s="4">
        <f t="shared" si="189"/>
        <v>33.026493544126993</v>
      </c>
      <c r="X179" s="4">
        <f t="shared" si="190"/>
        <v>35.077524798194759</v>
      </c>
      <c r="Y179" s="4">
        <f t="shared" si="191"/>
        <v>38.250600687297926</v>
      </c>
      <c r="Z179" s="4">
        <f t="shared" si="192"/>
        <v>36.5119264677041</v>
      </c>
      <c r="AA179" s="4">
        <f t="shared" si="193"/>
        <v>36.014699522306898</v>
      </c>
      <c r="AB179" s="4">
        <f t="shared" si="194"/>
        <v>35.261820009642527</v>
      </c>
      <c r="AC179" s="4">
        <f t="shared" si="195"/>
        <v>33.739317968757803</v>
      </c>
      <c r="AD179" s="4">
        <f t="shared" si="196"/>
        <v>35.02537873744501</v>
      </c>
      <c r="AE179" s="4">
        <f t="shared" si="197"/>
        <v>35.849368939227084</v>
      </c>
      <c r="AF179" s="4">
        <f t="shared" si="198"/>
        <v>36.323010314673809</v>
      </c>
      <c r="AG179" s="4">
        <f t="shared" si="198"/>
        <v>37.363840206028947</v>
      </c>
      <c r="AI179" s="4">
        <f t="shared" si="199"/>
        <v>-0.58241971224648381</v>
      </c>
      <c r="AJ179" s="4">
        <f t="shared" si="200"/>
        <v>0.26257702481628797</v>
      </c>
      <c r="AK179" s="4">
        <f t="shared" si="201"/>
        <v>-9.5143400637425657E-2</v>
      </c>
      <c r="AL179" s="4">
        <f t="shared" si="202"/>
        <v>-0.66037206501123791</v>
      </c>
      <c r="AM179" s="4">
        <f t="shared" si="203"/>
        <v>0.51450645587300414</v>
      </c>
      <c r="AN179" s="4">
        <f t="shared" si="204"/>
        <v>-0.55252479819476008</v>
      </c>
      <c r="AO179" s="4">
        <f t="shared" si="205"/>
        <v>0.9293993127020741</v>
      </c>
      <c r="AP179" s="4">
        <f t="shared" si="206"/>
        <v>0.88107353229590046</v>
      </c>
      <c r="AQ179" s="4">
        <f t="shared" si="207"/>
        <v>0.78230047769309863</v>
      </c>
      <c r="AR179" s="4">
        <f t="shared" si="208"/>
        <v>-1.2778200096425252</v>
      </c>
      <c r="AS179" s="4">
        <f t="shared" si="209"/>
        <v>-0.18231796875780049</v>
      </c>
      <c r="AT179" s="4">
        <f t="shared" si="210"/>
        <v>-0.89437873744500962</v>
      </c>
      <c r="AU179" s="4">
        <f t="shared" si="211"/>
        <v>0.23263106077291695</v>
      </c>
      <c r="AV179" s="4">
        <f t="shared" si="228"/>
        <v>-3.1260103146738061</v>
      </c>
      <c r="AW179" s="4">
        <f t="shared" si="228"/>
        <v>0.71815979397105423</v>
      </c>
      <c r="AY179" s="2">
        <f t="shared" ref="AY179:BM195" si="229">IF(OR($B179 &lt; C$231, $B179 &gt; C$234), #N/A, ((1-FG179)*DK179) + (FG179 - FW179)*EA179 + (FW179*EQ179))</f>
        <v>37.405419712246484</v>
      </c>
      <c r="AZ179" s="2">
        <f t="shared" si="229"/>
        <v>36.589422792660734</v>
      </c>
      <c r="BA179" s="2">
        <f t="shared" si="229"/>
        <v>33.505143386450719</v>
      </c>
      <c r="BB179" s="2">
        <f t="shared" si="229"/>
        <v>33.299371922965541</v>
      </c>
      <c r="BC179" s="2">
        <f t="shared" si="229"/>
        <v>33.026493254928347</v>
      </c>
      <c r="BD179" s="2">
        <f t="shared" si="229"/>
        <v>35.07752478928424</v>
      </c>
      <c r="BE179" s="2">
        <f t="shared" si="229"/>
        <v>38.250600687125754</v>
      </c>
      <c r="BF179" s="2">
        <f t="shared" si="229"/>
        <v>36.511926169064104</v>
      </c>
      <c r="BG179" s="2">
        <f t="shared" si="229"/>
        <v>36.014688973522482</v>
      </c>
      <c r="BH179" s="2">
        <f t="shared" si="229"/>
        <v>35.261781455788849</v>
      </c>
      <c r="BI179" s="2">
        <f t="shared" si="229"/>
        <v>33.739287403518041</v>
      </c>
      <c r="BJ179" s="2">
        <f t="shared" si="229"/>
        <v>35.025352663654417</v>
      </c>
      <c r="BK179" s="2">
        <f t="shared" si="229"/>
        <v>35.8493417638241</v>
      </c>
      <c r="BL179" s="2">
        <f t="shared" si="229"/>
        <v>36.322540254512312</v>
      </c>
      <c r="BM179" s="2">
        <f t="shared" si="229"/>
        <v>37.096250201198806</v>
      </c>
      <c r="BO179" s="2" t="str">
        <f t="shared" ref="BO179:CC195" si="230">IF(AND(IY179 &lt; $CC$23, $B179 &lt; C$7, $B179 &gt; C$231), C179, "")</f>
        <v/>
      </c>
      <c r="BP179" s="2" t="str">
        <f t="shared" si="230"/>
        <v/>
      </c>
      <c r="BQ179" s="2" t="str">
        <f t="shared" si="230"/>
        <v/>
      </c>
      <c r="BR179" s="2" t="str">
        <f t="shared" si="230"/>
        <v/>
      </c>
      <c r="BS179" s="2" t="str">
        <f t="shared" si="230"/>
        <v/>
      </c>
      <c r="BT179" s="2" t="str">
        <f t="shared" si="230"/>
        <v/>
      </c>
      <c r="BU179" s="2" t="str">
        <f t="shared" si="230"/>
        <v/>
      </c>
      <c r="BV179" s="2" t="str">
        <f t="shared" si="230"/>
        <v/>
      </c>
      <c r="BW179" s="2" t="str">
        <f t="shared" si="230"/>
        <v/>
      </c>
      <c r="BX179" s="2" t="str">
        <f t="shared" si="230"/>
        <v/>
      </c>
      <c r="BY179" s="2" t="str">
        <f t="shared" si="230"/>
        <v/>
      </c>
      <c r="BZ179" s="2" t="str">
        <f t="shared" si="230"/>
        <v/>
      </c>
      <c r="CA179" s="2" t="str">
        <f t="shared" si="230"/>
        <v/>
      </c>
      <c r="CB179" s="2" t="str">
        <f t="shared" si="230"/>
        <v/>
      </c>
      <c r="CC179" s="2" t="str">
        <f t="shared" si="230"/>
        <v/>
      </c>
      <c r="CE179" s="2" t="str">
        <f t="shared" ref="CE179:CS195" si="231">IF(AND(IY179 &lt; $CS$23, $B179 &gt; C$232, $B179 &lt; C$233), C179, "")</f>
        <v/>
      </c>
      <c r="CF179" s="2" t="str">
        <f t="shared" si="231"/>
        <v/>
      </c>
      <c r="CG179" s="2" t="str">
        <f t="shared" si="231"/>
        <v/>
      </c>
      <c r="CH179" s="2" t="str">
        <f t="shared" si="231"/>
        <v/>
      </c>
      <c r="CI179" s="2" t="str">
        <f t="shared" si="231"/>
        <v/>
      </c>
      <c r="CJ179" s="2" t="str">
        <f t="shared" si="231"/>
        <v/>
      </c>
      <c r="CK179" s="2" t="str">
        <f t="shared" si="231"/>
        <v/>
      </c>
      <c r="CL179" s="2" t="str">
        <f t="shared" si="231"/>
        <v/>
      </c>
      <c r="CM179" s="2" t="str">
        <f t="shared" si="231"/>
        <v/>
      </c>
      <c r="CN179" s="2" t="str">
        <f t="shared" si="231"/>
        <v/>
      </c>
      <c r="CO179" s="2" t="str">
        <f t="shared" si="231"/>
        <v/>
      </c>
      <c r="CP179" s="2" t="str">
        <f t="shared" si="231"/>
        <v/>
      </c>
      <c r="CQ179" s="2" t="str">
        <f t="shared" si="231"/>
        <v/>
      </c>
      <c r="CR179" s="2" t="str">
        <f t="shared" si="231"/>
        <v/>
      </c>
      <c r="CS179" s="2" t="str">
        <f t="shared" si="231"/>
        <v/>
      </c>
      <c r="CU179" s="2" t="str">
        <f t="shared" ref="CU179:DI195" si="232">IF(AND(IY179 &lt; $DI$23, $B179 &gt; C$7, $B179 &lt; C$234), C179, "")</f>
        <v/>
      </c>
      <c r="CV179" s="2">
        <f t="shared" si="232"/>
        <v>36.851999999999997</v>
      </c>
      <c r="CW179" s="2">
        <f t="shared" si="232"/>
        <v>33.409999999999997</v>
      </c>
      <c r="CX179" s="2">
        <f t="shared" si="232"/>
        <v>32.639000000000003</v>
      </c>
      <c r="CY179" s="2">
        <f t="shared" si="232"/>
        <v>33.540999999999997</v>
      </c>
      <c r="CZ179" s="2">
        <f t="shared" si="232"/>
        <v>34.524999999999999</v>
      </c>
      <c r="DA179" s="2">
        <f t="shared" si="232"/>
        <v>39.18</v>
      </c>
      <c r="DB179" s="2">
        <f t="shared" si="232"/>
        <v>37.393000000000001</v>
      </c>
      <c r="DC179" s="2">
        <f t="shared" si="232"/>
        <v>36.796999999999997</v>
      </c>
      <c r="DD179" s="2">
        <f t="shared" si="232"/>
        <v>33.984000000000002</v>
      </c>
      <c r="DE179" s="2">
        <f t="shared" si="232"/>
        <v>33.557000000000002</v>
      </c>
      <c r="DF179" s="2">
        <f t="shared" si="232"/>
        <v>34.131</v>
      </c>
      <c r="DG179" s="2">
        <f t="shared" si="232"/>
        <v>36.082000000000001</v>
      </c>
      <c r="DH179" s="2">
        <f t="shared" si="232"/>
        <v>33.197000000000003</v>
      </c>
      <c r="DI179" s="2" t="str">
        <f t="shared" si="232"/>
        <v/>
      </c>
      <c r="DK179" s="2">
        <f t="shared" si="224"/>
        <v>88.261554838709657</v>
      </c>
      <c r="DL179" s="2">
        <f t="shared" si="224"/>
        <v>97.684387096774188</v>
      </c>
      <c r="DM179" s="2">
        <f t="shared" si="224"/>
        <v>89.024477419354838</v>
      </c>
      <c r="DN179" s="2">
        <f t="shared" si="224"/>
        <v>83.250670637829899</v>
      </c>
      <c r="DO179" s="2">
        <f t="shared" si="224"/>
        <v>82.239959113190707</v>
      </c>
      <c r="DP179" s="2">
        <f t="shared" si="224"/>
        <v>78.942939059714803</v>
      </c>
      <c r="DQ179" s="2">
        <f t="shared" si="224"/>
        <v>87.118416889483029</v>
      </c>
      <c r="DR179" s="2">
        <f t="shared" si="224"/>
        <v>74.019599376114087</v>
      </c>
      <c r="DS179" s="2">
        <f t="shared" si="224"/>
        <v>81.424853934300984</v>
      </c>
      <c r="DT179" s="2">
        <f t="shared" si="224"/>
        <v>81.999810049019601</v>
      </c>
      <c r="DU179" s="2">
        <f t="shared" si="224"/>
        <v>75.300217803030293</v>
      </c>
      <c r="DV179" s="2">
        <f t="shared" si="224"/>
        <v>75.025792335115881</v>
      </c>
      <c r="DW179" s="2">
        <f t="shared" si="224"/>
        <v>77.094778520499119</v>
      </c>
      <c r="DX179" s="2">
        <f t="shared" si="224"/>
        <v>61.260815432551325</v>
      </c>
      <c r="DY179" s="2">
        <f t="shared" si="224"/>
        <v>57.847871921182275</v>
      </c>
      <c r="DZ179" s="5"/>
      <c r="EA179" s="2">
        <f t="shared" si="214"/>
        <v>36.995560440820064</v>
      </c>
      <c r="EB179" s="2">
        <f t="shared" si="214"/>
        <v>34.359510322108349</v>
      </c>
      <c r="EC179" s="2">
        <f t="shared" si="214"/>
        <v>30.869841491119381</v>
      </c>
      <c r="ED179" s="2">
        <f t="shared" si="214"/>
        <v>32.656811156304471</v>
      </c>
      <c r="EE179" s="2">
        <f t="shared" si="214"/>
        <v>31.297565119946878</v>
      </c>
      <c r="EF179" s="2">
        <f t="shared" si="214"/>
        <v>34.720418859467088</v>
      </c>
      <c r="EG179" s="2">
        <f t="shared" si="214"/>
        <v>39.211943106129169</v>
      </c>
      <c r="EH179" s="2">
        <f t="shared" si="214"/>
        <v>34.391458412882869</v>
      </c>
      <c r="EI179" s="2">
        <f t="shared" si="214"/>
        <v>33.608297080435833</v>
      </c>
      <c r="EJ179" s="2">
        <f t="shared" si="214"/>
        <v>33.126857252099001</v>
      </c>
      <c r="EK179" s="2">
        <f t="shared" si="213"/>
        <v>33.935239895127808</v>
      </c>
      <c r="EL179" s="2">
        <f t="shared" si="182"/>
        <v>33.755477808296135</v>
      </c>
      <c r="EM179" s="2">
        <f t="shared" si="182"/>
        <v>34.168195263403263</v>
      </c>
      <c r="EN179" s="2">
        <f t="shared" si="182"/>
        <v>35.067995295262818</v>
      </c>
      <c r="EO179" s="2">
        <f t="shared" si="182"/>
        <v>37.271684626676461</v>
      </c>
      <c r="EP179" s="5"/>
      <c r="EQ179" s="2">
        <f t="shared" si="225"/>
        <v>37.492080268545259</v>
      </c>
      <c r="ER179" s="2">
        <f t="shared" si="225"/>
        <v>36.68089684103014</v>
      </c>
      <c r="ES179" s="2">
        <f t="shared" si="225"/>
        <v>33.590980697309696</v>
      </c>
      <c r="ET179" s="2">
        <f t="shared" si="225"/>
        <v>33.327507998016188</v>
      </c>
      <c r="EU179" s="2">
        <f t="shared" si="225"/>
        <v>33.112625889467182</v>
      </c>
      <c r="EV179" s="2">
        <f t="shared" si="225"/>
        <v>35.0911784209462</v>
      </c>
      <c r="EW179" s="2">
        <f t="shared" si="225"/>
        <v>38.222991528257936</v>
      </c>
      <c r="EX179" s="2">
        <f t="shared" si="225"/>
        <v>36.618925549130154</v>
      </c>
      <c r="EY179" s="2">
        <f t="shared" si="225"/>
        <v>36.189408364861855</v>
      </c>
      <c r="EZ179" s="2">
        <f t="shared" si="225"/>
        <v>35.427661398832946</v>
      </c>
      <c r="FA179" s="2">
        <f t="shared" si="225"/>
        <v>33.724076571086087</v>
      </c>
      <c r="FB179" s="2">
        <f t="shared" si="225"/>
        <v>35.118137895965724</v>
      </c>
      <c r="FC179" s="2">
        <f t="shared" si="225"/>
        <v>36.003561881003797</v>
      </c>
      <c r="FD179" s="2">
        <f t="shared" si="225"/>
        <v>36.499956614836819</v>
      </c>
      <c r="FE179" s="2">
        <f t="shared" si="225"/>
        <v>37.061660745622653</v>
      </c>
      <c r="FG179" s="2">
        <f t="shared" si="226"/>
        <v>0.99999999972795717</v>
      </c>
      <c r="FH179" s="2">
        <f t="shared" si="226"/>
        <v>0.9999999997816541</v>
      </c>
      <c r="FI179" s="2">
        <f t="shared" si="226"/>
        <v>0.9999999998087753</v>
      </c>
      <c r="FJ179" s="2">
        <f t="shared" si="226"/>
        <v>0.99999999980341159</v>
      </c>
      <c r="FK179" s="2">
        <f t="shared" si="226"/>
        <v>0.99999999977867315</v>
      </c>
      <c r="FL179" s="2">
        <f t="shared" si="226"/>
        <v>0.99999999979796383</v>
      </c>
      <c r="FM179" s="2">
        <f t="shared" si="226"/>
        <v>0.99999999979267573</v>
      </c>
      <c r="FN179" s="2">
        <f t="shared" si="226"/>
        <v>0.99999999977143972</v>
      </c>
      <c r="FO179" s="2">
        <f t="shared" si="226"/>
        <v>0.99999999977329845</v>
      </c>
      <c r="FP179" s="2">
        <f t="shared" si="226"/>
        <v>0.99999999978777621</v>
      </c>
      <c r="FQ179" s="2">
        <f t="shared" si="226"/>
        <v>0.99999999979508536</v>
      </c>
      <c r="FR179" s="2">
        <f t="shared" si="226"/>
        <v>0.9999999998021023</v>
      </c>
      <c r="FS179" s="2">
        <f t="shared" si="226"/>
        <v>0.99999999847072885</v>
      </c>
      <c r="FT179" s="2">
        <f t="shared" si="226"/>
        <v>0.99999999202773604</v>
      </c>
      <c r="FU179" s="2">
        <f t="shared" si="226"/>
        <v>0.99999996791637025</v>
      </c>
      <c r="FV179" s="5"/>
      <c r="FW179" s="2">
        <f t="shared" ref="FW179:GK195" si="233">POWER(10,($B179-C$233)/C$230)/(1+POWER(10,($B179-C$233)/C$230))</f>
        <v>0.82546402901500304</v>
      </c>
      <c r="FX179" s="2">
        <f t="shared" si="233"/>
        <v>0.96059507477513084</v>
      </c>
      <c r="FY179" s="2">
        <f t="shared" si="233"/>
        <v>0.96845537274083482</v>
      </c>
      <c r="FZ179" s="2">
        <f t="shared" si="233"/>
        <v>0.9580494744465986</v>
      </c>
      <c r="GA179" s="2">
        <f t="shared" si="233"/>
        <v>0.95254558565743253</v>
      </c>
      <c r="GB179" s="2">
        <f t="shared" si="233"/>
        <v>0.96317386787804715</v>
      </c>
      <c r="GC179" s="2">
        <f t="shared" si="233"/>
        <v>0.97208240569768567</v>
      </c>
      <c r="GD179" s="2">
        <f t="shared" si="233"/>
        <v>0.95196365082910239</v>
      </c>
      <c r="GE179" s="2">
        <f t="shared" si="233"/>
        <v>0.93230845828551323</v>
      </c>
      <c r="GF179" s="2">
        <f t="shared" si="233"/>
        <v>0.92790348815583812</v>
      </c>
      <c r="GG179" s="2">
        <f t="shared" si="233"/>
        <v>0.92796654426287661</v>
      </c>
      <c r="GH179" s="2">
        <f t="shared" si="233"/>
        <v>0.93190874135215407</v>
      </c>
      <c r="GI179" s="2">
        <f t="shared" si="233"/>
        <v>0.91597309150816653</v>
      </c>
      <c r="GJ179" s="2">
        <f t="shared" si="233"/>
        <v>0.87610240115049731</v>
      </c>
      <c r="GK179" s="2">
        <f t="shared" si="233"/>
        <v>0.83531017880526304</v>
      </c>
      <c r="GL179" s="5"/>
      <c r="GM179" s="107">
        <f t="shared" ref="GM179:HA195" si="234" xml:space="preserve"> _xlfn.NORM.DIST($B179, C$7, ABS(C$11), TRUE) * _xlfn.NORM.DIST(($B179 - C$7)*C$15, 0, ABS(C$11), TRUE) * 2</f>
        <v>3.215603288742613E-304</v>
      </c>
      <c r="GN179" s="107">
        <f t="shared" si="234"/>
        <v>0</v>
      </c>
      <c r="GO179" s="107">
        <f t="shared" si="234"/>
        <v>0</v>
      </c>
      <c r="GP179" s="107">
        <f t="shared" si="234"/>
        <v>0</v>
      </c>
      <c r="GQ179" s="107">
        <f t="shared" si="234"/>
        <v>0</v>
      </c>
      <c r="GR179" s="107">
        <f t="shared" si="234"/>
        <v>0</v>
      </c>
      <c r="GS179" s="107">
        <f t="shared" si="234"/>
        <v>0</v>
      </c>
      <c r="GT179" s="107">
        <f t="shared" si="234"/>
        <v>0</v>
      </c>
      <c r="GU179" s="107">
        <f t="shared" si="234"/>
        <v>0</v>
      </c>
      <c r="GV179" s="107">
        <f t="shared" si="234"/>
        <v>0</v>
      </c>
      <c r="GW179" s="107">
        <f t="shared" si="234"/>
        <v>0</v>
      </c>
      <c r="GX179" s="107">
        <f t="shared" si="234"/>
        <v>0</v>
      </c>
      <c r="GY179" s="107">
        <f t="shared" si="234"/>
        <v>0</v>
      </c>
      <c r="GZ179" s="107">
        <f t="shared" si="234"/>
        <v>0</v>
      </c>
      <c r="HA179" s="107">
        <f t="shared" si="234"/>
        <v>0</v>
      </c>
      <c r="HC179" s="107">
        <f t="shared" si="184"/>
        <v>1.1664883295611546E-264</v>
      </c>
      <c r="HD179" s="107">
        <f t="shared" si="184"/>
        <v>1.279388227507942E-287</v>
      </c>
      <c r="HE179" s="107">
        <f t="shared" si="184"/>
        <v>0</v>
      </c>
      <c r="HF179" s="107">
        <f t="shared" si="183"/>
        <v>0</v>
      </c>
      <c r="HG179" s="107">
        <f t="shared" si="183"/>
        <v>0</v>
      </c>
      <c r="HH179" s="107">
        <f t="shared" si="183"/>
        <v>0</v>
      </c>
      <c r="HI179" s="107">
        <f t="shared" si="183"/>
        <v>0</v>
      </c>
      <c r="HJ179" s="107">
        <f t="shared" si="183"/>
        <v>0</v>
      </c>
      <c r="HK179" s="107">
        <f t="shared" si="183"/>
        <v>0</v>
      </c>
      <c r="HL179" s="107">
        <f t="shared" si="183"/>
        <v>0</v>
      </c>
      <c r="HM179" s="107">
        <f t="shared" si="183"/>
        <v>0</v>
      </c>
      <c r="HN179" s="107">
        <f t="shared" si="183"/>
        <v>0</v>
      </c>
      <c r="HO179" s="107">
        <f t="shared" si="227"/>
        <v>0</v>
      </c>
      <c r="HP179" s="107">
        <f t="shared" si="227"/>
        <v>0</v>
      </c>
      <c r="HQ179" s="107">
        <f t="shared" si="227"/>
        <v>0</v>
      </c>
      <c r="HS179" s="107">
        <f t="shared" ref="HS179:IG195" si="235" xml:space="preserve"> _xlfn.NORM.DIST($B179, C$9, ABS(C$13), TRUE) * _xlfn.NORM.DIST(($B179 - C$9)*C$17, 0, ABS(C$13), TRUE) * 2</f>
        <v>2.4015708043675629E-38</v>
      </c>
      <c r="HT179" s="107">
        <f t="shared" si="235"/>
        <v>5.7193561711591919E-48</v>
      </c>
      <c r="HU179" s="107">
        <f t="shared" si="235"/>
        <v>1.6395373102108756E-52</v>
      </c>
      <c r="HV179" s="107">
        <f t="shared" si="235"/>
        <v>4.8054348882377911E-54</v>
      </c>
      <c r="HW179" s="107">
        <f t="shared" si="235"/>
        <v>8.9222353335870142E-56</v>
      </c>
      <c r="HX179" s="107">
        <f t="shared" si="235"/>
        <v>7.8431875800348596E-60</v>
      </c>
      <c r="HY179" s="107">
        <f t="shared" si="235"/>
        <v>5.4938116113392841E-64</v>
      </c>
      <c r="HZ179" s="107">
        <f t="shared" si="235"/>
        <v>2.79966847029702E-57</v>
      </c>
      <c r="IA179" s="107">
        <f t="shared" si="235"/>
        <v>5.6407627907330195E-56</v>
      </c>
      <c r="IB179" s="107">
        <f t="shared" si="235"/>
        <v>4.5252362283631328E-53</v>
      </c>
      <c r="IC179" s="107">
        <f t="shared" si="235"/>
        <v>1.9581910761495909E-54</v>
      </c>
      <c r="ID179" s="107">
        <f t="shared" si="235"/>
        <v>4.205277487475808E-53</v>
      </c>
      <c r="IE179" s="107">
        <f t="shared" si="235"/>
        <v>2.1291573377128908E-52</v>
      </c>
      <c r="IF179" s="107">
        <f t="shared" si="235"/>
        <v>3.515967350157495E-51</v>
      </c>
      <c r="IG179" s="107">
        <f t="shared" si="235"/>
        <v>5.2795331350406288E-51</v>
      </c>
      <c r="II179" s="107">
        <f t="shared" ref="II179:IW195" si="236" xml:space="preserve"> _xlfn.NORM.DIST($B179, C$10, ABS(C$14), TRUE) * _xlfn.NORM.DIST(($B179 - C$10)*C$18, 0, ABS(C$14), TRUE) * 2</f>
        <v>2.6435019839117974E-2</v>
      </c>
      <c r="IJ179" s="107">
        <f t="shared" si="236"/>
        <v>4.0564781666100677E-6</v>
      </c>
      <c r="IK179" s="107">
        <f t="shared" si="236"/>
        <v>3.9601046545345401E-7</v>
      </c>
      <c r="IL179" s="107">
        <f t="shared" si="236"/>
        <v>1.7449032302459134E-6</v>
      </c>
      <c r="IM179" s="107">
        <f t="shared" si="236"/>
        <v>2.4623074993774276E-6</v>
      </c>
      <c r="IN179" s="107">
        <f t="shared" si="236"/>
        <v>1.8982777647101925E-7</v>
      </c>
      <c r="IO179" s="107">
        <f t="shared" si="236"/>
        <v>9.8704157847018474E-9</v>
      </c>
      <c r="IP179" s="107">
        <f t="shared" si="236"/>
        <v>2.0455675298029133E-6</v>
      </c>
      <c r="IQ179" s="107">
        <f t="shared" si="236"/>
        <v>2.4393357736086222E-5</v>
      </c>
      <c r="IR179" s="107">
        <f t="shared" si="236"/>
        <v>5.6194513465053629E-5</v>
      </c>
      <c r="IS179" s="107">
        <f t="shared" si="236"/>
        <v>4.5190776087442181E-5</v>
      </c>
      <c r="IT179" s="107">
        <f t="shared" si="236"/>
        <v>3.7916917550107529E-5</v>
      </c>
      <c r="IU179" s="107">
        <f t="shared" si="236"/>
        <v>3.6541339502721029E-5</v>
      </c>
      <c r="IV179" s="107">
        <f t="shared" si="236"/>
        <v>2.1977312310706755E-4</v>
      </c>
      <c r="IW179" s="107">
        <f t="shared" si="236"/>
        <v>3.2120913958696463E-2</v>
      </c>
      <c r="IY179" s="107">
        <f t="shared" ref="IY179:JM195" si="237">GM179+HC179+HS179+II179</f>
        <v>2.6435019839117974E-2</v>
      </c>
      <c r="IZ179" s="107">
        <f t="shared" si="237"/>
        <v>4.0564781666100677E-6</v>
      </c>
      <c r="JA179" s="107">
        <f t="shared" si="237"/>
        <v>3.9601046545345401E-7</v>
      </c>
      <c r="JB179" s="107">
        <f t="shared" si="237"/>
        <v>1.7449032302459134E-6</v>
      </c>
      <c r="JC179" s="107">
        <f t="shared" si="237"/>
        <v>2.4623074993774276E-6</v>
      </c>
      <c r="JD179" s="107">
        <f t="shared" si="237"/>
        <v>1.8982777647101925E-7</v>
      </c>
      <c r="JE179" s="107">
        <f t="shared" si="237"/>
        <v>9.8704157847018474E-9</v>
      </c>
      <c r="JF179" s="107">
        <f t="shared" si="237"/>
        <v>2.0455675298029133E-6</v>
      </c>
      <c r="JG179" s="107">
        <f t="shared" si="237"/>
        <v>2.4393357736086222E-5</v>
      </c>
      <c r="JH179" s="107">
        <f t="shared" si="237"/>
        <v>5.6194513465053629E-5</v>
      </c>
      <c r="JI179" s="107">
        <f t="shared" si="237"/>
        <v>4.5190776087442181E-5</v>
      </c>
      <c r="JJ179" s="107">
        <f t="shared" si="237"/>
        <v>3.7916917550107529E-5</v>
      </c>
      <c r="JK179" s="107">
        <f t="shared" si="237"/>
        <v>3.6541339502721029E-5</v>
      </c>
      <c r="JL179" s="107">
        <f t="shared" si="237"/>
        <v>2.1977312310706755E-4</v>
      </c>
      <c r="JM179" s="107">
        <f t="shared" si="237"/>
        <v>3.2120913958696463E-2</v>
      </c>
    </row>
    <row r="180" spans="2:273" x14ac:dyDescent="0.25">
      <c r="B180" s="2">
        <v>152</v>
      </c>
      <c r="C180" s="37">
        <v>36.274000000000001</v>
      </c>
      <c r="D180" s="37">
        <v>35.951000000000001</v>
      </c>
      <c r="E180" s="37">
        <v>34.639000000000003</v>
      </c>
      <c r="F180" s="37">
        <v>31.672000000000001</v>
      </c>
      <c r="G180" s="37">
        <v>34.015999999999998</v>
      </c>
      <c r="H180" s="37">
        <v>33.409999999999997</v>
      </c>
      <c r="I180" s="37">
        <v>38.164000000000001</v>
      </c>
      <c r="J180" s="37">
        <v>34.902000000000001</v>
      </c>
      <c r="K180" s="37">
        <v>35.22</v>
      </c>
      <c r="L180" s="37">
        <v>34.884999999999998</v>
      </c>
      <c r="M180" s="37">
        <v>33</v>
      </c>
      <c r="N180" s="37">
        <v>35.328000000000003</v>
      </c>
      <c r="O180" s="37">
        <v>37.197000000000003</v>
      </c>
      <c r="P180" s="37">
        <v>36.048999999999999</v>
      </c>
      <c r="Q180" s="37">
        <v>36.048999999999999</v>
      </c>
      <c r="S180" s="4">
        <f t="shared" si="185"/>
        <v>37.283919265654326</v>
      </c>
      <c r="T180" s="4">
        <f t="shared" si="186"/>
        <v>36.469758614572513</v>
      </c>
      <c r="U180" s="4">
        <f t="shared" si="187"/>
        <v>33.387878275210639</v>
      </c>
      <c r="V180" s="4">
        <f t="shared" si="188"/>
        <v>33.161143893547056</v>
      </c>
      <c r="W180" s="4">
        <f t="shared" si="189"/>
        <v>32.887500366161554</v>
      </c>
      <c r="X180" s="4">
        <f t="shared" si="190"/>
        <v>34.92466945928323</v>
      </c>
      <c r="Y180" s="4">
        <f t="shared" si="191"/>
        <v>38.075255443868663</v>
      </c>
      <c r="Z180" s="4">
        <f t="shared" si="192"/>
        <v>36.384990534163393</v>
      </c>
      <c r="AA180" s="4">
        <f t="shared" si="193"/>
        <v>35.884881042845656</v>
      </c>
      <c r="AB180" s="4">
        <f t="shared" si="194"/>
        <v>35.129602964644015</v>
      </c>
      <c r="AC180" s="4">
        <f t="shared" si="195"/>
        <v>33.592921917189315</v>
      </c>
      <c r="AD180" s="4">
        <f t="shared" si="196"/>
        <v>34.891472212329127</v>
      </c>
      <c r="AE180" s="4">
        <f t="shared" si="197"/>
        <v>35.711760410581149</v>
      </c>
      <c r="AF180" s="4">
        <f t="shared" si="198"/>
        <v>36.165983130643866</v>
      </c>
      <c r="AG180" s="4">
        <f t="shared" si="198"/>
        <v>37.035574270584121</v>
      </c>
      <c r="AI180" s="4">
        <f t="shared" si="199"/>
        <v>-1.0099192656543252</v>
      </c>
      <c r="AJ180" s="4">
        <f t="shared" si="200"/>
        <v>-0.51875861457251204</v>
      </c>
      <c r="AK180" s="4">
        <f t="shared" si="201"/>
        <v>1.251121724789364</v>
      </c>
      <c r="AL180" s="4">
        <f t="shared" si="202"/>
        <v>-1.4891438935470553</v>
      </c>
      <c r="AM180" s="4">
        <f t="shared" si="203"/>
        <v>1.1284996338384445</v>
      </c>
      <c r="AN180" s="4">
        <f t="shared" si="204"/>
        <v>-1.5146694592832333</v>
      </c>
      <c r="AO180" s="4">
        <f t="shared" si="205"/>
        <v>8.874455613133847E-2</v>
      </c>
      <c r="AP180" s="4">
        <f t="shared" si="206"/>
        <v>-1.4829905341633918</v>
      </c>
      <c r="AQ180" s="4">
        <f t="shared" si="207"/>
        <v>-0.66488104284565708</v>
      </c>
      <c r="AR180" s="4">
        <f t="shared" si="208"/>
        <v>-0.24460296464401665</v>
      </c>
      <c r="AS180" s="4">
        <f t="shared" si="209"/>
        <v>-0.5929219171893152</v>
      </c>
      <c r="AT180" s="4">
        <f t="shared" si="210"/>
        <v>0.43652778767087597</v>
      </c>
      <c r="AU180" s="4">
        <f t="shared" si="211"/>
        <v>1.4852395894188533</v>
      </c>
      <c r="AV180" s="4">
        <f t="shared" si="228"/>
        <v>-0.11698313064386667</v>
      </c>
      <c r="AW180" s="4">
        <f t="shared" si="228"/>
        <v>-0.98657427058412139</v>
      </c>
      <c r="AY180" s="2">
        <f t="shared" si="229"/>
        <v>37.283919265654326</v>
      </c>
      <c r="AZ180" s="2">
        <f t="shared" si="229"/>
        <v>36.469758595831571</v>
      </c>
      <c r="BA180" s="2">
        <f t="shared" si="229"/>
        <v>33.387878274106043</v>
      </c>
      <c r="BB180" s="2">
        <f t="shared" si="229"/>
        <v>33.161143881863474</v>
      </c>
      <c r="BC180" s="2">
        <f t="shared" si="229"/>
        <v>32.8875003432508</v>
      </c>
      <c r="BD180" s="2">
        <f t="shared" si="229"/>
        <v>34.924669458755886</v>
      </c>
      <c r="BE180" s="2">
        <f t="shared" si="229"/>
        <v>38.075255443861124</v>
      </c>
      <c r="BF180" s="2">
        <f t="shared" si="229"/>
        <v>36.384990511683306</v>
      </c>
      <c r="BG180" s="2">
        <f t="shared" si="229"/>
        <v>35.884880039039928</v>
      </c>
      <c r="BH180" s="2">
        <f t="shared" si="229"/>
        <v>35.129598727092954</v>
      </c>
      <c r="BI180" s="2">
        <f t="shared" si="229"/>
        <v>33.592918733224053</v>
      </c>
      <c r="BJ180" s="2">
        <f t="shared" si="229"/>
        <v>34.891469464803933</v>
      </c>
      <c r="BK180" s="2">
        <f t="shared" si="229"/>
        <v>35.711757543793574</v>
      </c>
      <c r="BL180" s="2">
        <f t="shared" si="229"/>
        <v>36.165922034051839</v>
      </c>
      <c r="BM180" s="2">
        <f t="shared" si="229"/>
        <v>36.944487194084559</v>
      </c>
      <c r="BO180" s="2" t="str">
        <f t="shared" si="230"/>
        <v/>
      </c>
      <c r="BP180" s="2" t="str">
        <f t="shared" si="230"/>
        <v/>
      </c>
      <c r="BQ180" s="2" t="str">
        <f t="shared" si="230"/>
        <v/>
      </c>
      <c r="BR180" s="2" t="str">
        <f t="shared" si="230"/>
        <v/>
      </c>
      <c r="BS180" s="2" t="str">
        <f t="shared" si="230"/>
        <v/>
      </c>
      <c r="BT180" s="2" t="str">
        <f t="shared" si="230"/>
        <v/>
      </c>
      <c r="BU180" s="2" t="str">
        <f t="shared" si="230"/>
        <v/>
      </c>
      <c r="BV180" s="2" t="str">
        <f t="shared" si="230"/>
        <v/>
      </c>
      <c r="BW180" s="2" t="str">
        <f t="shared" si="230"/>
        <v/>
      </c>
      <c r="BX180" s="2" t="str">
        <f t="shared" si="230"/>
        <v/>
      </c>
      <c r="BY180" s="2" t="str">
        <f t="shared" si="230"/>
        <v/>
      </c>
      <c r="BZ180" s="2" t="str">
        <f t="shared" si="230"/>
        <v/>
      </c>
      <c r="CA180" s="2" t="str">
        <f t="shared" si="230"/>
        <v/>
      </c>
      <c r="CB180" s="2" t="str">
        <f t="shared" si="230"/>
        <v/>
      </c>
      <c r="CC180" s="2" t="str">
        <f t="shared" si="230"/>
        <v/>
      </c>
      <c r="CE180" s="2" t="str">
        <f t="shared" si="231"/>
        <v/>
      </c>
      <c r="CF180" s="2" t="str">
        <f t="shared" si="231"/>
        <v/>
      </c>
      <c r="CG180" s="2" t="str">
        <f t="shared" si="231"/>
        <v/>
      </c>
      <c r="CH180" s="2" t="str">
        <f t="shared" si="231"/>
        <v/>
      </c>
      <c r="CI180" s="2" t="str">
        <f t="shared" si="231"/>
        <v/>
      </c>
      <c r="CJ180" s="2" t="str">
        <f t="shared" si="231"/>
        <v/>
      </c>
      <c r="CK180" s="2" t="str">
        <f t="shared" si="231"/>
        <v/>
      </c>
      <c r="CL180" s="2" t="str">
        <f t="shared" si="231"/>
        <v/>
      </c>
      <c r="CM180" s="2" t="str">
        <f t="shared" si="231"/>
        <v/>
      </c>
      <c r="CN180" s="2" t="str">
        <f t="shared" si="231"/>
        <v/>
      </c>
      <c r="CO180" s="2" t="str">
        <f t="shared" si="231"/>
        <v/>
      </c>
      <c r="CP180" s="2" t="str">
        <f t="shared" si="231"/>
        <v/>
      </c>
      <c r="CQ180" s="2" t="str">
        <f t="shared" si="231"/>
        <v/>
      </c>
      <c r="CR180" s="2" t="str">
        <f t="shared" si="231"/>
        <v/>
      </c>
      <c r="CS180" s="2" t="str">
        <f t="shared" si="231"/>
        <v/>
      </c>
      <c r="CU180" s="2" t="str">
        <f t="shared" si="232"/>
        <v/>
      </c>
      <c r="CV180" s="2">
        <f t="shared" si="232"/>
        <v>35.951000000000001</v>
      </c>
      <c r="CW180" s="2">
        <f t="shared" si="232"/>
        <v>34.639000000000003</v>
      </c>
      <c r="CX180" s="2">
        <f t="shared" si="232"/>
        <v>31.672000000000001</v>
      </c>
      <c r="CY180" s="2">
        <f t="shared" si="232"/>
        <v>34.015999999999998</v>
      </c>
      <c r="CZ180" s="2">
        <f t="shared" si="232"/>
        <v>33.409999999999997</v>
      </c>
      <c r="DA180" s="2">
        <f t="shared" si="232"/>
        <v>38.164000000000001</v>
      </c>
      <c r="DB180" s="2">
        <f t="shared" si="232"/>
        <v>34.902000000000001</v>
      </c>
      <c r="DC180" s="2">
        <f t="shared" si="232"/>
        <v>35.22</v>
      </c>
      <c r="DD180" s="2">
        <f t="shared" si="232"/>
        <v>34.884999999999998</v>
      </c>
      <c r="DE180" s="2">
        <f t="shared" si="232"/>
        <v>33</v>
      </c>
      <c r="DF180" s="2">
        <f t="shared" si="232"/>
        <v>35.328000000000003</v>
      </c>
      <c r="DG180" s="2">
        <f t="shared" si="232"/>
        <v>37.197000000000003</v>
      </c>
      <c r="DH180" s="2">
        <f t="shared" si="232"/>
        <v>36.048999999999999</v>
      </c>
      <c r="DI180" s="2" t="str">
        <f t="shared" si="232"/>
        <v/>
      </c>
      <c r="DK180" s="2">
        <f t="shared" si="224"/>
        <v>88.484230645161276</v>
      </c>
      <c r="DL180" s="2">
        <f t="shared" si="224"/>
        <v>97.948012096774193</v>
      </c>
      <c r="DM180" s="2">
        <f t="shared" si="224"/>
        <v>89.245273387096773</v>
      </c>
      <c r="DN180" s="2">
        <f t="shared" si="224"/>
        <v>83.444765762463334</v>
      </c>
      <c r="DO180" s="2">
        <f t="shared" si="224"/>
        <v>82.432893939393921</v>
      </c>
      <c r="DP180" s="2">
        <f t="shared" si="224"/>
        <v>79.09743939393941</v>
      </c>
      <c r="DQ180" s="2">
        <f t="shared" si="224"/>
        <v>87.286242424242388</v>
      </c>
      <c r="DR180" s="2">
        <f t="shared" si="224"/>
        <v>74.126969696969709</v>
      </c>
      <c r="DS180" s="2">
        <f t="shared" si="224"/>
        <v>81.593367608861712</v>
      </c>
      <c r="DT180" s="2">
        <f t="shared" si="224"/>
        <v>82.174075757575736</v>
      </c>
      <c r="DU180" s="2">
        <f t="shared" si="224"/>
        <v>75.452893939393931</v>
      </c>
      <c r="DV180" s="2">
        <f t="shared" si="224"/>
        <v>75.163757575757586</v>
      </c>
      <c r="DW180" s="2">
        <f t="shared" si="224"/>
        <v>77.218878787878793</v>
      </c>
      <c r="DX180" s="2">
        <f t="shared" si="224"/>
        <v>61.275451063049857</v>
      </c>
      <c r="DY180" s="2">
        <f t="shared" si="224"/>
        <v>57.862095073891631</v>
      </c>
      <c r="EA180" s="2">
        <f t="shared" si="214"/>
        <v>36.849308590423789</v>
      </c>
      <c r="EB180" s="2">
        <f t="shared" si="214"/>
        <v>34.180214128843346</v>
      </c>
      <c r="EC180" s="2">
        <f t="shared" si="214"/>
        <v>30.689172707558868</v>
      </c>
      <c r="ED180" s="2">
        <f t="shared" si="214"/>
        <v>32.500542707728059</v>
      </c>
      <c r="EE180" s="2">
        <f t="shared" si="214"/>
        <v>31.109682327550431</v>
      </c>
      <c r="EF180" s="2">
        <f t="shared" si="214"/>
        <v>34.556822196397441</v>
      </c>
      <c r="EG180" s="2">
        <f t="shared" si="214"/>
        <v>39.05691364385342</v>
      </c>
      <c r="EH180" s="2">
        <f t="shared" si="214"/>
        <v>34.204035569021329</v>
      </c>
      <c r="EI180" s="2">
        <f t="shared" si="214"/>
        <v>33.397815070807184</v>
      </c>
      <c r="EJ180" s="2">
        <f t="shared" si="214"/>
        <v>32.921972580292774</v>
      </c>
      <c r="EK180" s="2">
        <f t="shared" si="213"/>
        <v>33.79528632291894</v>
      </c>
      <c r="EL180" s="2">
        <f t="shared" si="182"/>
        <v>33.579498689097662</v>
      </c>
      <c r="EM180" s="2">
        <f t="shared" si="182"/>
        <v>33.971941948717941</v>
      </c>
      <c r="EN180" s="2">
        <f t="shared" si="182"/>
        <v>34.859050616482804</v>
      </c>
      <c r="EO180" s="2">
        <f t="shared" si="182"/>
        <v>37.127512577567238</v>
      </c>
      <c r="EQ180" s="2">
        <f t="shared" si="225"/>
        <v>37.356913255965722</v>
      </c>
      <c r="ER180" s="2">
        <f t="shared" si="225"/>
        <v>36.544362089929727</v>
      </c>
      <c r="ES180" s="2">
        <f t="shared" si="225"/>
        <v>33.457701713113778</v>
      </c>
      <c r="ET180" s="2">
        <f t="shared" si="225"/>
        <v>33.184120634815656</v>
      </c>
      <c r="EU180" s="2">
        <f t="shared" si="225"/>
        <v>32.957852609868851</v>
      </c>
      <c r="EV180" s="2">
        <f t="shared" si="225"/>
        <v>34.935841143139498</v>
      </c>
      <c r="EW180" s="2">
        <f t="shared" si="225"/>
        <v>38.052861253510343</v>
      </c>
      <c r="EX180" s="2">
        <f t="shared" si="225"/>
        <v>36.472407589154201</v>
      </c>
      <c r="EY180" s="2">
        <f t="shared" si="225"/>
        <v>36.028317267033351</v>
      </c>
      <c r="EZ180" s="2">
        <f t="shared" si="225"/>
        <v>35.265848863902683</v>
      </c>
      <c r="FA180" s="2">
        <f t="shared" si="225"/>
        <v>33.580440786106166</v>
      </c>
      <c r="FB180" s="2">
        <f t="shared" si="225"/>
        <v>34.967614588821945</v>
      </c>
      <c r="FC180" s="2">
        <f t="shared" si="225"/>
        <v>35.841215755891696</v>
      </c>
      <c r="FD180" s="2">
        <f t="shared" si="225"/>
        <v>36.318470200794494</v>
      </c>
      <c r="FE180" s="2">
        <f t="shared" si="225"/>
        <v>36.914258696564872</v>
      </c>
      <c r="FG180" s="2">
        <f t="shared" si="226"/>
        <v>0.99999999978390874</v>
      </c>
      <c r="FH180" s="2">
        <f t="shared" si="226"/>
        <v>0.99999999982656174</v>
      </c>
      <c r="FI180" s="2">
        <f t="shared" si="226"/>
        <v>0.99999999984810484</v>
      </c>
      <c r="FJ180" s="2">
        <f t="shared" si="226"/>
        <v>0.99999999984384425</v>
      </c>
      <c r="FK180" s="2">
        <f t="shared" si="226"/>
        <v>0.99999999982419385</v>
      </c>
      <c r="FL180" s="2">
        <f t="shared" si="226"/>
        <v>0.99999999983951693</v>
      </c>
      <c r="FM180" s="2">
        <f t="shared" si="226"/>
        <v>0.9999999998353164</v>
      </c>
      <c r="FN180" s="2">
        <f t="shared" si="226"/>
        <v>0.99999999981844812</v>
      </c>
      <c r="FO180" s="2">
        <f t="shared" si="226"/>
        <v>0.9999999998199246</v>
      </c>
      <c r="FP180" s="2">
        <f t="shared" si="226"/>
        <v>0.99999999983142474</v>
      </c>
      <c r="FQ180" s="2">
        <f t="shared" si="226"/>
        <v>0.99999999983723054</v>
      </c>
      <c r="FR180" s="2">
        <f t="shared" si="226"/>
        <v>0.9999999998428043</v>
      </c>
      <c r="FS180" s="2">
        <f t="shared" si="226"/>
        <v>0.99999999875956103</v>
      </c>
      <c r="FT180" s="2">
        <f t="shared" si="226"/>
        <v>0.99999999341965995</v>
      </c>
      <c r="FU180" s="2">
        <f t="shared" si="226"/>
        <v>0.99999997312426059</v>
      </c>
      <c r="FW180" s="2">
        <f t="shared" si="233"/>
        <v>0.85619911237159607</v>
      </c>
      <c r="FX180" s="2">
        <f t="shared" si="233"/>
        <v>0.96844380876920733</v>
      </c>
      <c r="FY180" s="2">
        <f t="shared" si="233"/>
        <v>0.97477958592377989</v>
      </c>
      <c r="FZ180" s="2">
        <f t="shared" si="233"/>
        <v>0.96638750316981137</v>
      </c>
      <c r="GA180" s="2">
        <f t="shared" si="233"/>
        <v>0.96193409432342192</v>
      </c>
      <c r="GB180" s="2">
        <f t="shared" si="233"/>
        <v>0.97052471485224667</v>
      </c>
      <c r="GC180" s="2">
        <f t="shared" si="233"/>
        <v>0.97769620129030765</v>
      </c>
      <c r="GD180" s="2">
        <f t="shared" si="233"/>
        <v>0.96146263313816405</v>
      </c>
      <c r="GE180" s="2">
        <f t="shared" si="233"/>
        <v>0.9454715389030901</v>
      </c>
      <c r="GF180" s="2">
        <f t="shared" si="233"/>
        <v>0.9418697368691451</v>
      </c>
      <c r="GG180" s="2">
        <f t="shared" si="233"/>
        <v>0.94192134254958504</v>
      </c>
      <c r="GH180" s="2">
        <f t="shared" si="233"/>
        <v>0.945144976316458</v>
      </c>
      <c r="GI180" s="2">
        <f t="shared" si="233"/>
        <v>0.93074408615448256</v>
      </c>
      <c r="GJ180" s="2">
        <f t="shared" si="233"/>
        <v>0.89547328115135783</v>
      </c>
      <c r="GK180" s="2">
        <f t="shared" si="233"/>
        <v>0.85825373906270397</v>
      </c>
      <c r="GM180" s="107">
        <f t="shared" si="234"/>
        <v>0</v>
      </c>
      <c r="GN180" s="107">
        <f t="shared" si="234"/>
        <v>0</v>
      </c>
      <c r="GO180" s="107">
        <f t="shared" si="234"/>
        <v>0</v>
      </c>
      <c r="GP180" s="107">
        <f t="shared" si="234"/>
        <v>0</v>
      </c>
      <c r="GQ180" s="107">
        <f t="shared" si="234"/>
        <v>0</v>
      </c>
      <c r="GR180" s="107">
        <f t="shared" si="234"/>
        <v>0</v>
      </c>
      <c r="GS180" s="107">
        <f t="shared" si="234"/>
        <v>0</v>
      </c>
      <c r="GT180" s="107">
        <f t="shared" si="234"/>
        <v>0</v>
      </c>
      <c r="GU180" s="107">
        <f t="shared" si="234"/>
        <v>0</v>
      </c>
      <c r="GV180" s="107">
        <f t="shared" si="234"/>
        <v>0</v>
      </c>
      <c r="GW180" s="107">
        <f t="shared" si="234"/>
        <v>0</v>
      </c>
      <c r="GX180" s="107">
        <f t="shared" si="234"/>
        <v>0</v>
      </c>
      <c r="GY180" s="107">
        <f t="shared" si="234"/>
        <v>0</v>
      </c>
      <c r="GZ180" s="107">
        <f t="shared" si="234"/>
        <v>0</v>
      </c>
      <c r="HA180" s="107">
        <f t="shared" si="234"/>
        <v>0</v>
      </c>
      <c r="HC180" s="107">
        <f t="shared" si="184"/>
        <v>9.1218994895919205E-272</v>
      </c>
      <c r="HD180" s="107">
        <f t="shared" si="184"/>
        <v>3.1907169446720051E-295</v>
      </c>
      <c r="HE180" s="107">
        <f t="shared" si="184"/>
        <v>0</v>
      </c>
      <c r="HF180" s="107">
        <f t="shared" si="183"/>
        <v>0</v>
      </c>
      <c r="HG180" s="107">
        <f t="shared" si="183"/>
        <v>0</v>
      </c>
      <c r="HH180" s="107">
        <f t="shared" si="183"/>
        <v>0</v>
      </c>
      <c r="HI180" s="107">
        <f t="shared" si="183"/>
        <v>0</v>
      </c>
      <c r="HJ180" s="107">
        <f t="shared" si="183"/>
        <v>0</v>
      </c>
      <c r="HK180" s="107">
        <f t="shared" si="183"/>
        <v>0</v>
      </c>
      <c r="HL180" s="107">
        <f t="shared" si="183"/>
        <v>0</v>
      </c>
      <c r="HM180" s="107">
        <f t="shared" si="183"/>
        <v>0</v>
      </c>
      <c r="HN180" s="107">
        <f t="shared" si="183"/>
        <v>0</v>
      </c>
      <c r="HO180" s="107">
        <f t="shared" si="227"/>
        <v>0</v>
      </c>
      <c r="HP180" s="107">
        <f t="shared" si="227"/>
        <v>0</v>
      </c>
      <c r="HQ180" s="107">
        <f t="shared" si="227"/>
        <v>0</v>
      </c>
      <c r="HS180" s="107">
        <f t="shared" si="235"/>
        <v>2.5230653331934087E-40</v>
      </c>
      <c r="HT180" s="107">
        <f t="shared" si="235"/>
        <v>3.0274731104985395E-50</v>
      </c>
      <c r="HU180" s="107">
        <f t="shared" si="235"/>
        <v>5.8616918371737337E-55</v>
      </c>
      <c r="HV180" s="107">
        <f t="shared" si="235"/>
        <v>1.3144818873737012E-56</v>
      </c>
      <c r="HW180" s="107">
        <f t="shared" si="235"/>
        <v>1.8746635939039763E-58</v>
      </c>
      <c r="HX180" s="107">
        <f t="shared" si="235"/>
        <v>1.1884666224539303E-62</v>
      </c>
      <c r="HY180" s="107">
        <f t="shared" si="235"/>
        <v>6.1369452634233192E-67</v>
      </c>
      <c r="HZ180" s="107">
        <f t="shared" si="235"/>
        <v>5.0051980485770619E-60</v>
      </c>
      <c r="IA180" s="107">
        <f t="shared" si="235"/>
        <v>1.0068168741397652E-58</v>
      </c>
      <c r="IB180" s="107">
        <f t="shared" si="235"/>
        <v>1.0850532460010502E-55</v>
      </c>
      <c r="IC180" s="107">
        <f t="shared" si="235"/>
        <v>4.024109762986566E-57</v>
      </c>
      <c r="ID180" s="107">
        <f t="shared" si="235"/>
        <v>1.014077268731031E-55</v>
      </c>
      <c r="IE180" s="107">
        <f t="shared" si="235"/>
        <v>5.421125716778582E-55</v>
      </c>
      <c r="IF180" s="107">
        <f t="shared" si="235"/>
        <v>9.5180967186613696E-54</v>
      </c>
      <c r="IG180" s="107">
        <f t="shared" si="235"/>
        <v>9.6997762494805943E-54</v>
      </c>
      <c r="II180" s="107">
        <f t="shared" si="236"/>
        <v>1.1418133985503268E-2</v>
      </c>
      <c r="IJ180" s="107">
        <f t="shared" si="236"/>
        <v>7.7924945812451632E-7</v>
      </c>
      <c r="IK180" s="107">
        <f t="shared" si="236"/>
        <v>6.2409479964659119E-8</v>
      </c>
      <c r="IL180" s="107">
        <f t="shared" si="236"/>
        <v>2.8570187639027292E-7</v>
      </c>
      <c r="IM180" s="107">
        <f t="shared" si="236"/>
        <v>3.922101288714397E-7</v>
      </c>
      <c r="IN180" s="107">
        <f t="shared" si="236"/>
        <v>2.4549899813648324E-8</v>
      </c>
      <c r="IO180" s="107">
        <f t="shared" si="236"/>
        <v>1.0296154220923053E-9</v>
      </c>
      <c r="IP180" s="107">
        <f t="shared" si="236"/>
        <v>3.140564383118547E-7</v>
      </c>
      <c r="IQ180" s="107">
        <f t="shared" si="236"/>
        <v>4.4264100666187817E-6</v>
      </c>
      <c r="IR180" s="107">
        <f t="shared" si="236"/>
        <v>1.1311638665801521E-5</v>
      </c>
      <c r="IS180" s="107">
        <f t="shared" si="236"/>
        <v>8.7510511011672174E-6</v>
      </c>
      <c r="IT180" s="107">
        <f t="shared" si="236"/>
        <v>7.4053016094278993E-6</v>
      </c>
      <c r="IU180" s="107">
        <f t="shared" si="236"/>
        <v>7.142653221421076E-6</v>
      </c>
      <c r="IV180" s="107">
        <f t="shared" si="236"/>
        <v>4.9913962890034004E-5</v>
      </c>
      <c r="IW180" s="107">
        <f t="shared" si="236"/>
        <v>1.7708565474656063E-2</v>
      </c>
      <c r="IY180" s="107">
        <f t="shared" si="237"/>
        <v>1.1418133985503268E-2</v>
      </c>
      <c r="IZ180" s="107">
        <f t="shared" si="237"/>
        <v>7.7924945812451632E-7</v>
      </c>
      <c r="JA180" s="107">
        <f t="shared" si="237"/>
        <v>6.2409479964659119E-8</v>
      </c>
      <c r="JB180" s="107">
        <f t="shared" si="237"/>
        <v>2.8570187639027292E-7</v>
      </c>
      <c r="JC180" s="107">
        <f t="shared" si="237"/>
        <v>3.922101288714397E-7</v>
      </c>
      <c r="JD180" s="107">
        <f t="shared" si="237"/>
        <v>2.4549899813648324E-8</v>
      </c>
      <c r="JE180" s="107">
        <f t="shared" si="237"/>
        <v>1.0296154220923053E-9</v>
      </c>
      <c r="JF180" s="107">
        <f t="shared" si="237"/>
        <v>3.140564383118547E-7</v>
      </c>
      <c r="JG180" s="107">
        <f t="shared" si="237"/>
        <v>4.4264100666187817E-6</v>
      </c>
      <c r="JH180" s="107">
        <f t="shared" si="237"/>
        <v>1.1311638665801521E-5</v>
      </c>
      <c r="JI180" s="107">
        <f t="shared" si="237"/>
        <v>8.7510511011672174E-6</v>
      </c>
      <c r="JJ180" s="107">
        <f t="shared" si="237"/>
        <v>7.4053016094278993E-6</v>
      </c>
      <c r="JK180" s="107">
        <f t="shared" si="237"/>
        <v>7.142653221421076E-6</v>
      </c>
      <c r="JL180" s="107">
        <f t="shared" si="237"/>
        <v>4.9913962890034004E-5</v>
      </c>
      <c r="JM180" s="107">
        <f t="shared" si="237"/>
        <v>1.7708565474656063E-2</v>
      </c>
    </row>
    <row r="181" spans="2:273" x14ac:dyDescent="0.25">
      <c r="B181" s="2">
        <v>153</v>
      </c>
      <c r="C181" s="37">
        <v>37.305999999999997</v>
      </c>
      <c r="D181" s="37">
        <v>35.869</v>
      </c>
      <c r="E181" s="37">
        <v>32.197000000000003</v>
      </c>
      <c r="F181" s="37">
        <v>33.639000000000003</v>
      </c>
      <c r="G181" s="37">
        <v>31.327999999999999</v>
      </c>
      <c r="H181" s="37">
        <v>32.279000000000003</v>
      </c>
      <c r="I181" s="37">
        <v>38.557000000000002</v>
      </c>
      <c r="J181" s="37">
        <v>36.770000000000003</v>
      </c>
      <c r="K181" s="37">
        <v>34.932000000000002</v>
      </c>
      <c r="L181" s="37">
        <v>33.311</v>
      </c>
      <c r="M181" s="37">
        <v>32.720999999999997</v>
      </c>
      <c r="N181" s="37">
        <v>34.639000000000003</v>
      </c>
      <c r="O181" s="37">
        <v>34.033000000000001</v>
      </c>
      <c r="P181" s="37">
        <v>36.689</v>
      </c>
      <c r="Q181" s="37">
        <v>36.115000000000002</v>
      </c>
      <c r="S181" s="4">
        <f t="shared" si="185"/>
        <v>37.160693197345012</v>
      </c>
      <c r="T181" s="4">
        <f t="shared" si="186"/>
        <v>36.347101698908894</v>
      </c>
      <c r="U181" s="4">
        <f t="shared" si="187"/>
        <v>33.267716484002989</v>
      </c>
      <c r="V181" s="4">
        <f t="shared" si="188"/>
        <v>33.022008827400363</v>
      </c>
      <c r="W181" s="4">
        <f t="shared" si="189"/>
        <v>32.745746550487397</v>
      </c>
      <c r="X181" s="4">
        <f t="shared" si="190"/>
        <v>34.771381199886967</v>
      </c>
      <c r="Y181" s="4">
        <f t="shared" si="191"/>
        <v>37.900870059277729</v>
      </c>
      <c r="Z181" s="4">
        <f t="shared" si="192"/>
        <v>36.254634856541053</v>
      </c>
      <c r="AA181" s="4">
        <f t="shared" si="193"/>
        <v>35.749834167231924</v>
      </c>
      <c r="AB181" s="4">
        <f t="shared" si="194"/>
        <v>34.992486890915323</v>
      </c>
      <c r="AC181" s="4">
        <f t="shared" si="195"/>
        <v>33.44700861680019</v>
      </c>
      <c r="AD181" s="4">
        <f t="shared" si="196"/>
        <v>34.754795284363823</v>
      </c>
      <c r="AE181" s="4">
        <f t="shared" si="197"/>
        <v>35.570540599450112</v>
      </c>
      <c r="AF181" s="4">
        <f t="shared" si="198"/>
        <v>36.006322858449522</v>
      </c>
      <c r="AG181" s="4">
        <f t="shared" si="198"/>
        <v>36.82127934956565</v>
      </c>
      <c r="AI181" s="4">
        <f t="shared" si="199"/>
        <v>0.14530680265498574</v>
      </c>
      <c r="AJ181" s="4">
        <f t="shared" si="200"/>
        <v>-0.47810169890889398</v>
      </c>
      <c r="AK181" s="4">
        <f t="shared" si="201"/>
        <v>-1.0707164840029861</v>
      </c>
      <c r="AL181" s="4">
        <f t="shared" si="202"/>
        <v>0.61699117259963998</v>
      </c>
      <c r="AM181" s="4">
        <f t="shared" si="203"/>
        <v>-1.4177465504873972</v>
      </c>
      <c r="AN181" s="4">
        <f t="shared" si="204"/>
        <v>-2.4923811998869638</v>
      </c>
      <c r="AO181" s="4">
        <f t="shared" si="205"/>
        <v>0.65612994072227337</v>
      </c>
      <c r="AP181" s="4">
        <f t="shared" si="206"/>
        <v>0.51536514345895057</v>
      </c>
      <c r="AQ181" s="4">
        <f t="shared" si="207"/>
        <v>-0.81783416723192204</v>
      </c>
      <c r="AR181" s="4">
        <f t="shared" si="208"/>
        <v>-1.6814868909153233</v>
      </c>
      <c r="AS181" s="4">
        <f t="shared" si="209"/>
        <v>-0.72600861680019335</v>
      </c>
      <c r="AT181" s="4">
        <f t="shared" si="210"/>
        <v>-0.11579528436381992</v>
      </c>
      <c r="AU181" s="4">
        <f t="shared" si="211"/>
        <v>-1.5375405994501108</v>
      </c>
      <c r="AV181" s="4">
        <f t="shared" si="228"/>
        <v>0.68267714155047798</v>
      </c>
      <c r="AW181" s="4">
        <f t="shared" si="228"/>
        <v>-0.70627934956564786</v>
      </c>
      <c r="AY181" s="2">
        <f t="shared" si="229"/>
        <v>37.160693197345012</v>
      </c>
      <c r="AZ181" s="2">
        <f t="shared" si="229"/>
        <v>36.347101697253031</v>
      </c>
      <c r="BA181" s="2">
        <f t="shared" si="229"/>
        <v>33.267716483929611</v>
      </c>
      <c r="BB181" s="2">
        <f t="shared" si="229"/>
        <v>33.022008826588589</v>
      </c>
      <c r="BC181" s="2">
        <f t="shared" si="229"/>
        <v>32.745746548968604</v>
      </c>
      <c r="BD181" s="2">
        <f t="shared" si="229"/>
        <v>34.771381199861018</v>
      </c>
      <c r="BE181" s="2">
        <f t="shared" si="229"/>
        <v>37.900870059277459</v>
      </c>
      <c r="BF181" s="2">
        <f t="shared" si="229"/>
        <v>36.254634855131378</v>
      </c>
      <c r="BG181" s="2">
        <f t="shared" si="229"/>
        <v>35.749834087937295</v>
      </c>
      <c r="BH181" s="2">
        <f t="shared" si="229"/>
        <v>34.992486501225336</v>
      </c>
      <c r="BI181" s="2">
        <f t="shared" si="229"/>
        <v>33.447008340551477</v>
      </c>
      <c r="BJ181" s="2">
        <f t="shared" si="229"/>
        <v>34.754795042064515</v>
      </c>
      <c r="BK181" s="2">
        <f t="shared" si="229"/>
        <v>35.570540346152754</v>
      </c>
      <c r="BL181" s="2">
        <f t="shared" si="229"/>
        <v>36.006316205158981</v>
      </c>
      <c r="BM181" s="2">
        <f t="shared" si="229"/>
        <v>36.793167269648499</v>
      </c>
      <c r="BO181" s="2" t="str">
        <f t="shared" si="230"/>
        <v/>
      </c>
      <c r="BP181" s="2" t="str">
        <f t="shared" si="230"/>
        <v/>
      </c>
      <c r="BQ181" s="2" t="str">
        <f t="shared" si="230"/>
        <v/>
      </c>
      <c r="BR181" s="2" t="str">
        <f t="shared" si="230"/>
        <v/>
      </c>
      <c r="BS181" s="2" t="str">
        <f t="shared" si="230"/>
        <v/>
      </c>
      <c r="BT181" s="2" t="str">
        <f t="shared" si="230"/>
        <v/>
      </c>
      <c r="BU181" s="2" t="str">
        <f t="shared" si="230"/>
        <v/>
      </c>
      <c r="BV181" s="2" t="str">
        <f t="shared" si="230"/>
        <v/>
      </c>
      <c r="BW181" s="2" t="str">
        <f t="shared" si="230"/>
        <v/>
      </c>
      <c r="BX181" s="2" t="str">
        <f t="shared" si="230"/>
        <v/>
      </c>
      <c r="BY181" s="2" t="str">
        <f t="shared" si="230"/>
        <v/>
      </c>
      <c r="BZ181" s="2" t="str">
        <f t="shared" si="230"/>
        <v/>
      </c>
      <c r="CA181" s="2" t="str">
        <f t="shared" si="230"/>
        <v/>
      </c>
      <c r="CB181" s="2" t="str">
        <f t="shared" si="230"/>
        <v/>
      </c>
      <c r="CC181" s="2" t="str">
        <f t="shared" si="230"/>
        <v/>
      </c>
      <c r="CE181" s="2" t="str">
        <f t="shared" si="231"/>
        <v/>
      </c>
      <c r="CF181" s="2" t="str">
        <f t="shared" si="231"/>
        <v/>
      </c>
      <c r="CG181" s="2" t="str">
        <f t="shared" si="231"/>
        <v/>
      </c>
      <c r="CH181" s="2" t="str">
        <f t="shared" si="231"/>
        <v/>
      </c>
      <c r="CI181" s="2" t="str">
        <f t="shared" si="231"/>
        <v/>
      </c>
      <c r="CJ181" s="2" t="str">
        <f t="shared" si="231"/>
        <v/>
      </c>
      <c r="CK181" s="2" t="str">
        <f t="shared" si="231"/>
        <v/>
      </c>
      <c r="CL181" s="2" t="str">
        <f t="shared" si="231"/>
        <v/>
      </c>
      <c r="CM181" s="2" t="str">
        <f t="shared" si="231"/>
        <v/>
      </c>
      <c r="CN181" s="2" t="str">
        <f t="shared" si="231"/>
        <v/>
      </c>
      <c r="CO181" s="2" t="str">
        <f t="shared" si="231"/>
        <v/>
      </c>
      <c r="CP181" s="2" t="str">
        <f t="shared" si="231"/>
        <v/>
      </c>
      <c r="CQ181" s="2" t="str">
        <f t="shared" si="231"/>
        <v/>
      </c>
      <c r="CR181" s="2" t="str">
        <f t="shared" si="231"/>
        <v/>
      </c>
      <c r="CS181" s="2" t="str">
        <f t="shared" si="231"/>
        <v/>
      </c>
      <c r="CU181" s="2" t="str">
        <f t="shared" si="232"/>
        <v/>
      </c>
      <c r="CV181" s="2">
        <f t="shared" si="232"/>
        <v>35.869</v>
      </c>
      <c r="CW181" s="2">
        <f t="shared" si="232"/>
        <v>32.197000000000003</v>
      </c>
      <c r="CX181" s="2">
        <f t="shared" si="232"/>
        <v>33.639000000000003</v>
      </c>
      <c r="CY181" s="2">
        <f t="shared" si="232"/>
        <v>31.327999999999999</v>
      </c>
      <c r="CZ181" s="2">
        <f t="shared" si="232"/>
        <v>32.279000000000003</v>
      </c>
      <c r="DA181" s="2">
        <f t="shared" si="232"/>
        <v>38.557000000000002</v>
      </c>
      <c r="DB181" s="2">
        <f t="shared" si="232"/>
        <v>36.770000000000003</v>
      </c>
      <c r="DC181" s="2">
        <f t="shared" si="232"/>
        <v>34.932000000000002</v>
      </c>
      <c r="DD181" s="2">
        <f t="shared" si="232"/>
        <v>33.311</v>
      </c>
      <c r="DE181" s="2">
        <f t="shared" si="232"/>
        <v>32.720999999999997</v>
      </c>
      <c r="DF181" s="2">
        <f t="shared" si="232"/>
        <v>34.639000000000003</v>
      </c>
      <c r="DG181" s="2">
        <f t="shared" si="232"/>
        <v>34.033000000000001</v>
      </c>
      <c r="DH181" s="2">
        <f t="shared" si="232"/>
        <v>36.689</v>
      </c>
      <c r="DI181" s="2" t="str">
        <f t="shared" si="232"/>
        <v/>
      </c>
      <c r="DK181" s="2">
        <f t="shared" ref="DK181:DY197" si="238">BO$229*$B181+BO$230</f>
        <v>88.706906451612895</v>
      </c>
      <c r="DL181" s="2">
        <f t="shared" si="238"/>
        <v>98.211637096774183</v>
      </c>
      <c r="DM181" s="2">
        <f t="shared" si="238"/>
        <v>89.466069354838709</v>
      </c>
      <c r="DN181" s="2">
        <f t="shared" si="238"/>
        <v>83.638860887096769</v>
      </c>
      <c r="DO181" s="2">
        <f t="shared" si="238"/>
        <v>82.625828765597134</v>
      </c>
      <c r="DP181" s="2">
        <f t="shared" si="238"/>
        <v>79.251939728164004</v>
      </c>
      <c r="DQ181" s="2">
        <f t="shared" si="238"/>
        <v>87.454067959001748</v>
      </c>
      <c r="DR181" s="2">
        <f t="shared" si="238"/>
        <v>74.234340017825318</v>
      </c>
      <c r="DS181" s="2">
        <f t="shared" si="238"/>
        <v>81.761881283422454</v>
      </c>
      <c r="DT181" s="2">
        <f t="shared" si="238"/>
        <v>82.348341466131899</v>
      </c>
      <c r="DU181" s="2">
        <f t="shared" si="238"/>
        <v>75.605570075757569</v>
      </c>
      <c r="DV181" s="2">
        <f t="shared" si="238"/>
        <v>75.301722816399305</v>
      </c>
      <c r="DW181" s="2">
        <f t="shared" si="238"/>
        <v>77.342979055258468</v>
      </c>
      <c r="DX181" s="2">
        <f t="shared" si="238"/>
        <v>61.290086693548389</v>
      </c>
      <c r="DY181" s="2">
        <f t="shared" si="238"/>
        <v>57.876318226600993</v>
      </c>
      <c r="EA181" s="2">
        <f t="shared" si="214"/>
        <v>36.703056740027506</v>
      </c>
      <c r="EB181" s="2">
        <f t="shared" si="214"/>
        <v>34.000917935578336</v>
      </c>
      <c r="EC181" s="2">
        <f t="shared" si="214"/>
        <v>30.508503923998358</v>
      </c>
      <c r="ED181" s="2">
        <f t="shared" si="214"/>
        <v>32.344274259151653</v>
      </c>
      <c r="EE181" s="2">
        <f t="shared" si="214"/>
        <v>30.921799535153983</v>
      </c>
      <c r="EF181" s="2">
        <f t="shared" si="214"/>
        <v>34.393225533327794</v>
      </c>
      <c r="EG181" s="2">
        <f t="shared" si="214"/>
        <v>38.901884181577664</v>
      </c>
      <c r="EH181" s="2">
        <f t="shared" si="214"/>
        <v>34.016612725159789</v>
      </c>
      <c r="EI181" s="2">
        <f t="shared" si="214"/>
        <v>33.187333061178535</v>
      </c>
      <c r="EJ181" s="2">
        <f t="shared" si="214"/>
        <v>32.717087908486533</v>
      </c>
      <c r="EK181" s="2">
        <f t="shared" si="213"/>
        <v>33.655332750710073</v>
      </c>
      <c r="EL181" s="2">
        <f t="shared" si="182"/>
        <v>33.403519569899188</v>
      </c>
      <c r="EM181" s="2">
        <f t="shared" si="182"/>
        <v>33.775688634032633</v>
      </c>
      <c r="EN181" s="2">
        <f t="shared" si="182"/>
        <v>34.65010593770279</v>
      </c>
      <c r="EO181" s="2">
        <f t="shared" si="182"/>
        <v>36.983340528458008</v>
      </c>
      <c r="EQ181" s="2">
        <f t="shared" ref="EQ181:FE197" si="239">CU$229*$B181+CU$230</f>
        <v>37.221746243386178</v>
      </c>
      <c r="ER181" s="2">
        <f t="shared" si="239"/>
        <v>36.407827338829321</v>
      </c>
      <c r="ES181" s="2">
        <f t="shared" si="239"/>
        <v>33.324422728917853</v>
      </c>
      <c r="ET181" s="2">
        <f t="shared" si="239"/>
        <v>33.040733271615132</v>
      </c>
      <c r="EU181" s="2">
        <f t="shared" si="239"/>
        <v>32.803079330270535</v>
      </c>
      <c r="EV181" s="2">
        <f t="shared" si="239"/>
        <v>34.780503865332804</v>
      </c>
      <c r="EW181" s="2">
        <f t="shared" si="239"/>
        <v>37.882730978762737</v>
      </c>
      <c r="EX181" s="2">
        <f t="shared" si="239"/>
        <v>36.325889629178249</v>
      </c>
      <c r="EY181" s="2">
        <f t="shared" si="239"/>
        <v>35.867226169204841</v>
      </c>
      <c r="EZ181" s="2">
        <f t="shared" si="239"/>
        <v>35.104036328972427</v>
      </c>
      <c r="FA181" s="2">
        <f t="shared" si="239"/>
        <v>33.436805001126253</v>
      </c>
      <c r="FB181" s="2">
        <f t="shared" si="239"/>
        <v>34.817091281678159</v>
      </c>
      <c r="FC181" s="2">
        <f t="shared" si="239"/>
        <v>35.678869630779587</v>
      </c>
      <c r="FD181" s="2">
        <f t="shared" si="239"/>
        <v>36.136983786752168</v>
      </c>
      <c r="FE181" s="2">
        <f t="shared" si="239"/>
        <v>36.766856647507097</v>
      </c>
      <c r="FG181" s="2">
        <f t="shared" ref="FG181:FU197" si="240">POWER(10,($B181-C$232)/C$230)/(1+POWER(10,($B181-C$232)/C$230))</f>
        <v>0.99999999982835253</v>
      </c>
      <c r="FH181" s="2">
        <f t="shared" si="240"/>
        <v>0.99999999986223309</v>
      </c>
      <c r="FI181" s="2">
        <f t="shared" si="240"/>
        <v>0.9999999998793454</v>
      </c>
      <c r="FJ181" s="2">
        <f t="shared" si="240"/>
        <v>0.99999999987596111</v>
      </c>
      <c r="FK181" s="2">
        <f t="shared" si="240"/>
        <v>0.99999999986035215</v>
      </c>
      <c r="FL181" s="2">
        <f t="shared" si="240"/>
        <v>0.99999999987252375</v>
      </c>
      <c r="FM181" s="2">
        <f t="shared" si="240"/>
        <v>0.99999999986918719</v>
      </c>
      <c r="FN181" s="2">
        <f t="shared" si="240"/>
        <v>0.99999999985578825</v>
      </c>
      <c r="FO181" s="2">
        <f t="shared" si="240"/>
        <v>0.99999999985696097</v>
      </c>
      <c r="FP181" s="2">
        <f t="shared" si="240"/>
        <v>0.99999999986609589</v>
      </c>
      <c r="FQ181" s="2">
        <f t="shared" si="240"/>
        <v>0.99999999987070765</v>
      </c>
      <c r="FR181" s="2">
        <f t="shared" si="240"/>
        <v>0.99999999987513499</v>
      </c>
      <c r="FS181" s="2">
        <f t="shared" si="240"/>
        <v>0.99999999899384173</v>
      </c>
      <c r="FT181" s="2">
        <f t="shared" si="240"/>
        <v>0.99999999456855981</v>
      </c>
      <c r="FU181" s="2">
        <f t="shared" si="240"/>
        <v>0.99999997748679392</v>
      </c>
      <c r="FW181" s="2">
        <f t="shared" si="233"/>
        <v>0.88229363699831742</v>
      </c>
      <c r="FX181" s="2">
        <f t="shared" si="233"/>
        <v>0.97477027995304555</v>
      </c>
      <c r="FY181" s="2">
        <f t="shared" si="233"/>
        <v>0.97986225597035304</v>
      </c>
      <c r="FZ181" s="2">
        <f t="shared" si="233"/>
        <v>0.97311478342015634</v>
      </c>
      <c r="GA181" s="2">
        <f t="shared" si="233"/>
        <v>0.96952458179208079</v>
      </c>
      <c r="GB181" s="2">
        <f t="shared" si="233"/>
        <v>0.97644414769352694</v>
      </c>
      <c r="GC181" s="2">
        <f t="shared" si="233"/>
        <v>0.98220181802562057</v>
      </c>
      <c r="GD181" s="2">
        <f t="shared" si="233"/>
        <v>0.96914411618513796</v>
      </c>
      <c r="GE181" s="2">
        <f t="shared" si="233"/>
        <v>0.95619523485320734</v>
      </c>
      <c r="GF181" s="2">
        <f t="shared" si="233"/>
        <v>0.95326675958493945</v>
      </c>
      <c r="GG181" s="2">
        <f t="shared" si="233"/>
        <v>0.95330874902242868</v>
      </c>
      <c r="GH181" s="2">
        <f t="shared" si="233"/>
        <v>0.95592990130874667</v>
      </c>
      <c r="GI181" s="2">
        <f t="shared" si="233"/>
        <v>0.94307986016695866</v>
      </c>
      <c r="GJ181" s="2">
        <f t="shared" si="233"/>
        <v>0.91211939409132425</v>
      </c>
      <c r="GK181" s="2">
        <f t="shared" si="233"/>
        <v>0.87846600098850691</v>
      </c>
      <c r="GM181" s="107">
        <f t="shared" si="234"/>
        <v>0</v>
      </c>
      <c r="GN181" s="107">
        <f t="shared" si="234"/>
        <v>0</v>
      </c>
      <c r="GO181" s="107">
        <f t="shared" si="234"/>
        <v>0</v>
      </c>
      <c r="GP181" s="107">
        <f t="shared" si="234"/>
        <v>0</v>
      </c>
      <c r="GQ181" s="107">
        <f t="shared" si="234"/>
        <v>0</v>
      </c>
      <c r="GR181" s="107">
        <f t="shared" si="234"/>
        <v>0</v>
      </c>
      <c r="GS181" s="107">
        <f t="shared" si="234"/>
        <v>0</v>
      </c>
      <c r="GT181" s="107">
        <f t="shared" si="234"/>
        <v>0</v>
      </c>
      <c r="GU181" s="107">
        <f t="shared" si="234"/>
        <v>0</v>
      </c>
      <c r="GV181" s="107">
        <f t="shared" si="234"/>
        <v>0</v>
      </c>
      <c r="GW181" s="107">
        <f t="shared" si="234"/>
        <v>0</v>
      </c>
      <c r="GX181" s="107">
        <f t="shared" si="234"/>
        <v>0</v>
      </c>
      <c r="GY181" s="107">
        <f t="shared" si="234"/>
        <v>0</v>
      </c>
      <c r="GZ181" s="107">
        <f t="shared" si="234"/>
        <v>0</v>
      </c>
      <c r="HA181" s="107">
        <f t="shared" si="234"/>
        <v>0</v>
      </c>
      <c r="HC181" s="107">
        <f t="shared" si="184"/>
        <v>5.7348760249814005E-279</v>
      </c>
      <c r="HD181" s="107">
        <f t="shared" si="184"/>
        <v>6.3240105390237606E-303</v>
      </c>
      <c r="HE181" s="107">
        <f t="shared" si="184"/>
        <v>0</v>
      </c>
      <c r="HF181" s="107">
        <f t="shared" si="183"/>
        <v>0</v>
      </c>
      <c r="HG181" s="107">
        <f t="shared" si="183"/>
        <v>0</v>
      </c>
      <c r="HH181" s="107">
        <f t="shared" si="183"/>
        <v>0</v>
      </c>
      <c r="HI181" s="107">
        <f t="shared" si="183"/>
        <v>0</v>
      </c>
      <c r="HJ181" s="107">
        <f t="shared" si="183"/>
        <v>0</v>
      </c>
      <c r="HK181" s="107">
        <f t="shared" si="183"/>
        <v>0</v>
      </c>
      <c r="HL181" s="107">
        <f t="shared" si="183"/>
        <v>0</v>
      </c>
      <c r="HM181" s="107">
        <f t="shared" si="183"/>
        <v>0</v>
      </c>
      <c r="HN181" s="107">
        <f t="shared" si="183"/>
        <v>0</v>
      </c>
      <c r="HO181" s="107">
        <f t="shared" si="227"/>
        <v>0</v>
      </c>
      <c r="HP181" s="107">
        <f t="shared" si="227"/>
        <v>0</v>
      </c>
      <c r="HQ181" s="107">
        <f t="shared" si="227"/>
        <v>0</v>
      </c>
      <c r="HS181" s="107">
        <f t="shared" si="235"/>
        <v>2.3544139920846673E-42</v>
      </c>
      <c r="HT181" s="107">
        <f t="shared" si="235"/>
        <v>1.4143409772854208E-52</v>
      </c>
      <c r="HU181" s="107">
        <f t="shared" si="235"/>
        <v>1.837187789684247E-57</v>
      </c>
      <c r="HV181" s="107">
        <f t="shared" si="235"/>
        <v>3.1252496418867919E-59</v>
      </c>
      <c r="HW181" s="107">
        <f t="shared" si="235"/>
        <v>3.3965643422654958E-61</v>
      </c>
      <c r="HX181" s="107">
        <f t="shared" si="235"/>
        <v>1.5454254138763638E-65</v>
      </c>
      <c r="HY181" s="107">
        <f t="shared" si="235"/>
        <v>5.8613001771087783E-70</v>
      </c>
      <c r="HZ181" s="107">
        <f t="shared" si="235"/>
        <v>7.6877941132837976E-63</v>
      </c>
      <c r="IA181" s="107">
        <f t="shared" si="235"/>
        <v>1.5383792262078926E-61</v>
      </c>
      <c r="IB181" s="107">
        <f t="shared" si="235"/>
        <v>2.2412418259160846E-58</v>
      </c>
      <c r="IC181" s="107">
        <f t="shared" si="235"/>
        <v>7.0974262637542286E-60</v>
      </c>
      <c r="ID181" s="107">
        <f t="shared" si="235"/>
        <v>2.1073390296116935E-58</v>
      </c>
      <c r="IE181" s="107">
        <f t="shared" si="235"/>
        <v>1.1902906239549636E-57</v>
      </c>
      <c r="IF181" s="107">
        <f t="shared" si="235"/>
        <v>2.2209480733776324E-56</v>
      </c>
      <c r="IG181" s="107">
        <f t="shared" si="235"/>
        <v>1.5050092643180304E-56</v>
      </c>
      <c r="II181" s="107">
        <f t="shared" si="236"/>
        <v>4.4441163512016647E-3</v>
      </c>
      <c r="IJ181" s="107">
        <f t="shared" si="236"/>
        <v>1.3448449307093008E-7</v>
      </c>
      <c r="IK181" s="107">
        <f t="shared" si="236"/>
        <v>8.7834442207240533E-9</v>
      </c>
      <c r="IL181" s="107">
        <f t="shared" si="236"/>
        <v>4.1477654707219609E-8</v>
      </c>
      <c r="IM181" s="107">
        <f t="shared" si="236"/>
        <v>5.5020607024111081E-8</v>
      </c>
      <c r="IN181" s="107">
        <f t="shared" si="236"/>
        <v>2.783704874302454E-9</v>
      </c>
      <c r="IO181" s="107">
        <f t="shared" si="236"/>
        <v>9.3830950152012422E-11</v>
      </c>
      <c r="IP181" s="107">
        <f t="shared" si="236"/>
        <v>4.2330415406000831E-8</v>
      </c>
      <c r="IQ181" s="107">
        <f t="shared" si="236"/>
        <v>7.0314256289170484E-7</v>
      </c>
      <c r="IR181" s="107">
        <f t="shared" si="236"/>
        <v>2.0040132861515108E-6</v>
      </c>
      <c r="IS181" s="107">
        <f t="shared" si="236"/>
        <v>1.4867569388859742E-6</v>
      </c>
      <c r="IT181" s="107">
        <f t="shared" si="236"/>
        <v>1.2733022497362535E-6</v>
      </c>
      <c r="IU181" s="107">
        <f t="shared" si="236"/>
        <v>1.2298806042350252E-6</v>
      </c>
      <c r="IV181" s="107">
        <f t="shared" si="236"/>
        <v>9.9811129488398797E-6</v>
      </c>
      <c r="IW181" s="107">
        <f t="shared" si="236"/>
        <v>9.2618948025611856E-3</v>
      </c>
      <c r="IY181" s="107">
        <f t="shared" si="237"/>
        <v>4.4441163512016647E-3</v>
      </c>
      <c r="IZ181" s="107">
        <f t="shared" si="237"/>
        <v>1.3448449307093008E-7</v>
      </c>
      <c r="JA181" s="107">
        <f t="shared" si="237"/>
        <v>8.7834442207240533E-9</v>
      </c>
      <c r="JB181" s="107">
        <f t="shared" si="237"/>
        <v>4.1477654707219609E-8</v>
      </c>
      <c r="JC181" s="107">
        <f t="shared" si="237"/>
        <v>5.5020607024111081E-8</v>
      </c>
      <c r="JD181" s="107">
        <f t="shared" si="237"/>
        <v>2.783704874302454E-9</v>
      </c>
      <c r="JE181" s="107">
        <f t="shared" si="237"/>
        <v>9.3830950152012422E-11</v>
      </c>
      <c r="JF181" s="107">
        <f t="shared" si="237"/>
        <v>4.2330415406000831E-8</v>
      </c>
      <c r="JG181" s="107">
        <f t="shared" si="237"/>
        <v>7.0314256289170484E-7</v>
      </c>
      <c r="JH181" s="107">
        <f t="shared" si="237"/>
        <v>2.0040132861515108E-6</v>
      </c>
      <c r="JI181" s="107">
        <f t="shared" si="237"/>
        <v>1.4867569388859742E-6</v>
      </c>
      <c r="JJ181" s="107">
        <f t="shared" si="237"/>
        <v>1.2733022497362535E-6</v>
      </c>
      <c r="JK181" s="107">
        <f t="shared" si="237"/>
        <v>1.2298806042350252E-6</v>
      </c>
      <c r="JL181" s="107">
        <f t="shared" si="237"/>
        <v>9.9811129488398797E-6</v>
      </c>
      <c r="JM181" s="107">
        <f t="shared" si="237"/>
        <v>9.2618948025611856E-3</v>
      </c>
    </row>
    <row r="182" spans="2:273" x14ac:dyDescent="0.25">
      <c r="B182" s="2">
        <v>154</v>
      </c>
      <c r="C182" s="37">
        <v>35.823</v>
      </c>
      <c r="D182" s="37">
        <v>33.82</v>
      </c>
      <c r="E182" s="37">
        <v>33.197000000000003</v>
      </c>
      <c r="F182" s="37">
        <v>34.442999999999998</v>
      </c>
      <c r="G182" s="37">
        <v>31.015999999999998</v>
      </c>
      <c r="H182" s="37">
        <v>33.442999999999998</v>
      </c>
      <c r="I182" s="37">
        <v>36.753999999999998</v>
      </c>
      <c r="J182" s="37">
        <v>35.902000000000001</v>
      </c>
      <c r="K182" s="37">
        <v>35.491999999999997</v>
      </c>
      <c r="L182" s="37">
        <v>36.048999999999999</v>
      </c>
      <c r="M182" s="37">
        <v>34.131</v>
      </c>
      <c r="N182" s="37">
        <v>32.590000000000003</v>
      </c>
      <c r="O182" s="37">
        <v>35.573999999999998</v>
      </c>
      <c r="P182" s="37">
        <v>34.015999999999998</v>
      </c>
      <c r="Q182" s="37">
        <v>35.048999999999999</v>
      </c>
      <c r="S182" s="4">
        <f t="shared" si="185"/>
        <v>37.035817790525932</v>
      </c>
      <c r="T182" s="4">
        <f t="shared" si="186"/>
        <v>36.221943453169125</v>
      </c>
      <c r="U182" s="4">
        <f t="shared" si="187"/>
        <v>33.145151839361375</v>
      </c>
      <c r="V182" s="4">
        <f t="shared" si="188"/>
        <v>32.882113239180732</v>
      </c>
      <c r="W182" s="4">
        <f t="shared" si="189"/>
        <v>32.601671201647257</v>
      </c>
      <c r="X182" s="4">
        <f t="shared" si="190"/>
        <v>34.617729624366625</v>
      </c>
      <c r="Y182" s="4">
        <f t="shared" si="191"/>
        <v>37.72727629829653</v>
      </c>
      <c r="Z182" s="4">
        <f t="shared" si="192"/>
        <v>36.121401534829609</v>
      </c>
      <c r="AA182" s="4">
        <f t="shared" si="193"/>
        <v>35.61030528801723</v>
      </c>
      <c r="AB182" s="4">
        <f t="shared" si="194"/>
        <v>34.85114229343359</v>
      </c>
      <c r="AC182" s="4">
        <f t="shared" si="195"/>
        <v>33.301490513066916</v>
      </c>
      <c r="AD182" s="4">
        <f t="shared" si="196"/>
        <v>34.61573244895699</v>
      </c>
      <c r="AE182" s="4">
        <f t="shared" si="197"/>
        <v>35.426116904832185</v>
      </c>
      <c r="AF182" s="4">
        <f t="shared" si="198"/>
        <v>35.843940984677864</v>
      </c>
      <c r="AG182" s="4">
        <f t="shared" si="198"/>
        <v>36.650135541827744</v>
      </c>
      <c r="AI182" s="4">
        <f t="shared" si="199"/>
        <v>-1.2128177905259321</v>
      </c>
      <c r="AJ182" s="4">
        <f t="shared" si="200"/>
        <v>-2.4019434531691246</v>
      </c>
      <c r="AK182" s="4">
        <f t="shared" si="201"/>
        <v>5.1848160638627405E-2</v>
      </c>
      <c r="AL182" s="4">
        <f t="shared" si="202"/>
        <v>1.5608867608192654</v>
      </c>
      <c r="AM182" s="4">
        <f t="shared" si="203"/>
        <v>-1.5856712016472585</v>
      </c>
      <c r="AN182" s="4">
        <f t="shared" si="204"/>
        <v>-1.174729624366627</v>
      </c>
      <c r="AO182" s="4">
        <f t="shared" si="205"/>
        <v>-0.97327629829653262</v>
      </c>
      <c r="AP182" s="4">
        <f t="shared" si="206"/>
        <v>-0.21940153482960767</v>
      </c>
      <c r="AQ182" s="4">
        <f t="shared" si="207"/>
        <v>-0.11830528801723261</v>
      </c>
      <c r="AR182" s="4">
        <f t="shared" si="208"/>
        <v>1.1978577065664098</v>
      </c>
      <c r="AS182" s="4">
        <f t="shared" si="209"/>
        <v>0.82950948693308391</v>
      </c>
      <c r="AT182" s="4">
        <f t="shared" si="210"/>
        <v>-2.0257324489569868</v>
      </c>
      <c r="AU182" s="4">
        <f t="shared" si="211"/>
        <v>0.14788309516781339</v>
      </c>
      <c r="AV182" s="4">
        <f t="shared" si="228"/>
        <v>-1.8279409846778663</v>
      </c>
      <c r="AW182" s="4">
        <f t="shared" si="228"/>
        <v>-1.6011355418277446</v>
      </c>
      <c r="AY182" s="2">
        <f t="shared" si="229"/>
        <v>37.035817790525932</v>
      </c>
      <c r="AZ182" s="2">
        <f t="shared" si="229"/>
        <v>36.221943453043274</v>
      </c>
      <c r="BA182" s="2">
        <f t="shared" si="229"/>
        <v>33.145151839357219</v>
      </c>
      <c r="BB182" s="2">
        <f t="shared" si="229"/>
        <v>32.882113239133105</v>
      </c>
      <c r="BC182" s="2">
        <f t="shared" si="229"/>
        <v>32.601671201563043</v>
      </c>
      <c r="BD182" s="2">
        <f t="shared" si="229"/>
        <v>34.617729624365566</v>
      </c>
      <c r="BE182" s="2">
        <f t="shared" si="229"/>
        <v>37.727276298296523</v>
      </c>
      <c r="BF182" s="2">
        <f t="shared" si="229"/>
        <v>36.121401534756004</v>
      </c>
      <c r="BG182" s="2">
        <f t="shared" si="229"/>
        <v>35.610305282820654</v>
      </c>
      <c r="BH182" s="2">
        <f t="shared" si="229"/>
        <v>34.851142263469377</v>
      </c>
      <c r="BI182" s="2">
        <f t="shared" si="229"/>
        <v>33.301490493116887</v>
      </c>
      <c r="BJ182" s="2">
        <f t="shared" si="229"/>
        <v>34.615732431085078</v>
      </c>
      <c r="BK182" s="2">
        <f t="shared" si="229"/>
        <v>35.426116886098654</v>
      </c>
      <c r="BL182" s="2">
        <f t="shared" si="229"/>
        <v>35.843940378102879</v>
      </c>
      <c r="BM182" s="2">
        <f t="shared" si="229"/>
        <v>36.642273410198328</v>
      </c>
      <c r="BO182" s="2" t="str">
        <f t="shared" si="230"/>
        <v/>
      </c>
      <c r="BP182" s="2" t="str">
        <f t="shared" si="230"/>
        <v/>
      </c>
      <c r="BQ182" s="2" t="str">
        <f t="shared" si="230"/>
        <v/>
      </c>
      <c r="BR182" s="2" t="str">
        <f t="shared" si="230"/>
        <v/>
      </c>
      <c r="BS182" s="2" t="str">
        <f t="shared" si="230"/>
        <v/>
      </c>
      <c r="BT182" s="2" t="str">
        <f t="shared" si="230"/>
        <v/>
      </c>
      <c r="BU182" s="2" t="str">
        <f t="shared" si="230"/>
        <v/>
      </c>
      <c r="BV182" s="2" t="str">
        <f t="shared" si="230"/>
        <v/>
      </c>
      <c r="BW182" s="2" t="str">
        <f t="shared" si="230"/>
        <v/>
      </c>
      <c r="BX182" s="2" t="str">
        <f t="shared" si="230"/>
        <v/>
      </c>
      <c r="BY182" s="2" t="str">
        <f t="shared" si="230"/>
        <v/>
      </c>
      <c r="BZ182" s="2" t="str">
        <f t="shared" si="230"/>
        <v/>
      </c>
      <c r="CA182" s="2" t="str">
        <f t="shared" si="230"/>
        <v/>
      </c>
      <c r="CB182" s="2" t="str">
        <f t="shared" si="230"/>
        <v/>
      </c>
      <c r="CC182" s="2" t="str">
        <f t="shared" si="230"/>
        <v/>
      </c>
      <c r="CE182" s="2" t="str">
        <f t="shared" si="231"/>
        <v/>
      </c>
      <c r="CF182" s="2" t="str">
        <f t="shared" si="231"/>
        <v/>
      </c>
      <c r="CG182" s="2" t="str">
        <f t="shared" si="231"/>
        <v/>
      </c>
      <c r="CH182" s="2" t="str">
        <f t="shared" si="231"/>
        <v/>
      </c>
      <c r="CI182" s="2" t="str">
        <f t="shared" si="231"/>
        <v/>
      </c>
      <c r="CJ182" s="2" t="str">
        <f t="shared" si="231"/>
        <v/>
      </c>
      <c r="CK182" s="2" t="str">
        <f t="shared" si="231"/>
        <v/>
      </c>
      <c r="CL182" s="2" t="str">
        <f t="shared" si="231"/>
        <v/>
      </c>
      <c r="CM182" s="2" t="str">
        <f t="shared" si="231"/>
        <v/>
      </c>
      <c r="CN182" s="2" t="str">
        <f t="shared" si="231"/>
        <v/>
      </c>
      <c r="CO182" s="2" t="str">
        <f t="shared" si="231"/>
        <v/>
      </c>
      <c r="CP182" s="2" t="str">
        <f t="shared" si="231"/>
        <v/>
      </c>
      <c r="CQ182" s="2" t="str">
        <f t="shared" si="231"/>
        <v/>
      </c>
      <c r="CR182" s="2" t="str">
        <f t="shared" si="231"/>
        <v/>
      </c>
      <c r="CS182" s="2" t="str">
        <f t="shared" si="231"/>
        <v/>
      </c>
      <c r="CU182" s="2">
        <f t="shared" si="232"/>
        <v>35.823</v>
      </c>
      <c r="CV182" s="2">
        <f t="shared" si="232"/>
        <v>33.82</v>
      </c>
      <c r="CW182" s="2">
        <f t="shared" si="232"/>
        <v>33.197000000000003</v>
      </c>
      <c r="CX182" s="2">
        <f t="shared" si="232"/>
        <v>34.442999999999998</v>
      </c>
      <c r="CY182" s="2">
        <f t="shared" si="232"/>
        <v>31.015999999999998</v>
      </c>
      <c r="CZ182" s="2">
        <f t="shared" si="232"/>
        <v>33.442999999999998</v>
      </c>
      <c r="DA182" s="2">
        <f t="shared" si="232"/>
        <v>36.753999999999998</v>
      </c>
      <c r="DB182" s="2">
        <f t="shared" si="232"/>
        <v>35.902000000000001</v>
      </c>
      <c r="DC182" s="2">
        <f t="shared" si="232"/>
        <v>35.491999999999997</v>
      </c>
      <c r="DD182" s="2">
        <f t="shared" si="232"/>
        <v>36.048999999999999</v>
      </c>
      <c r="DE182" s="2">
        <f t="shared" si="232"/>
        <v>34.131</v>
      </c>
      <c r="DF182" s="2">
        <f t="shared" si="232"/>
        <v>32.590000000000003</v>
      </c>
      <c r="DG182" s="2">
        <f t="shared" si="232"/>
        <v>35.573999999999998</v>
      </c>
      <c r="DH182" s="2">
        <f t="shared" si="232"/>
        <v>34.015999999999998</v>
      </c>
      <c r="DI182" s="2" t="str">
        <f t="shared" si="232"/>
        <v/>
      </c>
      <c r="DK182" s="2">
        <f t="shared" si="238"/>
        <v>88.929582258064499</v>
      </c>
      <c r="DL182" s="2">
        <f t="shared" si="238"/>
        <v>98.475262096774188</v>
      </c>
      <c r="DM182" s="2">
        <f t="shared" si="238"/>
        <v>89.686865322580644</v>
      </c>
      <c r="DN182" s="2">
        <f t="shared" si="238"/>
        <v>83.832956011730204</v>
      </c>
      <c r="DO182" s="2">
        <f t="shared" si="238"/>
        <v>82.818763591800348</v>
      </c>
      <c r="DP182" s="2">
        <f t="shared" si="238"/>
        <v>79.406440062388612</v>
      </c>
      <c r="DQ182" s="2">
        <f t="shared" si="238"/>
        <v>87.621893493761107</v>
      </c>
      <c r="DR182" s="2">
        <f t="shared" si="238"/>
        <v>74.34171033868094</v>
      </c>
      <c r="DS182" s="2">
        <f t="shared" si="238"/>
        <v>81.930394957983182</v>
      </c>
      <c r="DT182" s="2">
        <f t="shared" si="238"/>
        <v>82.522607174688034</v>
      </c>
      <c r="DU182" s="2">
        <f t="shared" si="238"/>
        <v>75.758246212121207</v>
      </c>
      <c r="DV182" s="2">
        <f t="shared" si="238"/>
        <v>75.43968805704101</v>
      </c>
      <c r="DW182" s="2">
        <f t="shared" si="238"/>
        <v>77.467079322638156</v>
      </c>
      <c r="DX182" s="2">
        <f t="shared" si="238"/>
        <v>61.304722324046921</v>
      </c>
      <c r="DY182" s="2">
        <f t="shared" si="238"/>
        <v>57.890541379310349</v>
      </c>
      <c r="EA182" s="2">
        <f t="shared" si="214"/>
        <v>36.556804889631223</v>
      </c>
      <c r="EB182" s="2">
        <f t="shared" si="214"/>
        <v>33.821621742313326</v>
      </c>
      <c r="EC182" s="2">
        <f t="shared" si="214"/>
        <v>30.327835140437845</v>
      </c>
      <c r="ED182" s="2">
        <f t="shared" si="214"/>
        <v>32.188005810575248</v>
      </c>
      <c r="EE182" s="2">
        <f t="shared" si="214"/>
        <v>30.733916742757536</v>
      </c>
      <c r="EF182" s="2">
        <f t="shared" si="214"/>
        <v>34.229628870258153</v>
      </c>
      <c r="EG182" s="2">
        <f t="shared" si="214"/>
        <v>38.746854719301908</v>
      </c>
      <c r="EH182" s="2">
        <f t="shared" si="214"/>
        <v>33.829189881298248</v>
      </c>
      <c r="EI182" s="2">
        <f t="shared" si="214"/>
        <v>32.976851051549886</v>
      </c>
      <c r="EJ182" s="2">
        <f t="shared" si="214"/>
        <v>32.512203236680293</v>
      </c>
      <c r="EK182" s="2">
        <f t="shared" si="213"/>
        <v>33.515379178501199</v>
      </c>
      <c r="EL182" s="2">
        <f t="shared" si="182"/>
        <v>33.227540450700708</v>
      </c>
      <c r="EM182" s="2">
        <f t="shared" si="182"/>
        <v>33.579435319347311</v>
      </c>
      <c r="EN182" s="2">
        <f t="shared" si="182"/>
        <v>34.441161258922776</v>
      </c>
      <c r="EO182" s="2">
        <f t="shared" si="182"/>
        <v>36.839168479348785</v>
      </c>
      <c r="EQ182" s="2">
        <f t="shared" si="239"/>
        <v>37.086579230806635</v>
      </c>
      <c r="ER182" s="2">
        <f t="shared" si="239"/>
        <v>36.271292587728908</v>
      </c>
      <c r="ES182" s="2">
        <f t="shared" si="239"/>
        <v>33.191143744721927</v>
      </c>
      <c r="ET182" s="2">
        <f t="shared" si="239"/>
        <v>32.897345908414607</v>
      </c>
      <c r="EU182" s="2">
        <f t="shared" si="239"/>
        <v>32.648306050672211</v>
      </c>
      <c r="EV182" s="2">
        <f t="shared" si="239"/>
        <v>34.625166587526103</v>
      </c>
      <c r="EW182" s="2">
        <f t="shared" si="239"/>
        <v>37.712600704015145</v>
      </c>
      <c r="EX182" s="2">
        <f t="shared" si="239"/>
        <v>36.179371669202304</v>
      </c>
      <c r="EY182" s="2">
        <f t="shared" si="239"/>
        <v>35.706135071376337</v>
      </c>
      <c r="EZ182" s="2">
        <f t="shared" si="239"/>
        <v>34.942223794042164</v>
      </c>
      <c r="FA182" s="2">
        <f t="shared" si="239"/>
        <v>33.293169216146339</v>
      </c>
      <c r="FB182" s="2">
        <f t="shared" si="239"/>
        <v>34.666567974534381</v>
      </c>
      <c r="FC182" s="2">
        <f t="shared" si="239"/>
        <v>35.516523505667493</v>
      </c>
      <c r="FD182" s="2">
        <f t="shared" si="239"/>
        <v>35.955497372709836</v>
      </c>
      <c r="FE182" s="2">
        <f t="shared" si="239"/>
        <v>36.619454598449323</v>
      </c>
      <c r="FG182" s="2">
        <f t="shared" si="240"/>
        <v>0.99999999986365562</v>
      </c>
      <c r="FH182" s="2">
        <f t="shared" si="240"/>
        <v>0.99999999989056787</v>
      </c>
      <c r="FI182" s="2">
        <f t="shared" si="240"/>
        <v>0.99999999990416066</v>
      </c>
      <c r="FJ182" s="2">
        <f t="shared" si="240"/>
        <v>0.99999999990147237</v>
      </c>
      <c r="FK182" s="2">
        <f t="shared" si="240"/>
        <v>0.99999999988907384</v>
      </c>
      <c r="FL182" s="2">
        <f t="shared" si="240"/>
        <v>0.999999999898742</v>
      </c>
      <c r="FM182" s="2">
        <f t="shared" si="240"/>
        <v>0.99999999989609167</v>
      </c>
      <c r="FN182" s="2">
        <f t="shared" si="240"/>
        <v>0.99999999988544852</v>
      </c>
      <c r="FO182" s="2">
        <f t="shared" si="240"/>
        <v>0.99999999988638011</v>
      </c>
      <c r="FP182" s="2">
        <f t="shared" si="240"/>
        <v>0.99999999989363619</v>
      </c>
      <c r="FQ182" s="2">
        <f t="shared" si="240"/>
        <v>0.99999999989729937</v>
      </c>
      <c r="FR182" s="2">
        <f t="shared" si="240"/>
        <v>0.99999999990081623</v>
      </c>
      <c r="FS182" s="2">
        <f t="shared" si="240"/>
        <v>0.99999999918387394</v>
      </c>
      <c r="FT182" s="2">
        <f t="shared" si="240"/>
        <v>0.99999999551686647</v>
      </c>
      <c r="FU182" s="2">
        <f t="shared" si="240"/>
        <v>0.9999999811411906</v>
      </c>
      <c r="FW182" s="2">
        <f t="shared" si="233"/>
        <v>0.9041828879277003</v>
      </c>
      <c r="FX182" s="2">
        <f t="shared" si="233"/>
        <v>0.97985478667341142</v>
      </c>
      <c r="FY182" s="2">
        <f t="shared" si="233"/>
        <v>0.98393749420344589</v>
      </c>
      <c r="FZ182" s="2">
        <f t="shared" si="233"/>
        <v>0.97852556986930439</v>
      </c>
      <c r="GA182" s="2">
        <f t="shared" si="233"/>
        <v>0.97563982691820428</v>
      </c>
      <c r="GB182" s="2">
        <f t="shared" si="233"/>
        <v>0.98119782915667142</v>
      </c>
      <c r="GC182" s="2">
        <f t="shared" si="233"/>
        <v>0.98581045953320823</v>
      </c>
      <c r="GD182" s="2">
        <f t="shared" si="233"/>
        <v>0.97533376380268488</v>
      </c>
      <c r="GE182" s="2">
        <f t="shared" si="233"/>
        <v>0.96488830278503801</v>
      </c>
      <c r="GF182" s="2">
        <f t="shared" si="233"/>
        <v>0.96251820355340456</v>
      </c>
      <c r="GG182" s="2">
        <f t="shared" si="233"/>
        <v>0.96255220718282275</v>
      </c>
      <c r="GH182" s="2">
        <f t="shared" si="233"/>
        <v>0.96467367941605942</v>
      </c>
      <c r="GI182" s="2">
        <f t="shared" si="233"/>
        <v>0.95332858048221847</v>
      </c>
      <c r="GJ182" s="2">
        <f t="shared" si="233"/>
        <v>0.92633265889637617</v>
      </c>
      <c r="GK182" s="2">
        <f t="shared" si="233"/>
        <v>0.89614486507740776</v>
      </c>
      <c r="GM182" s="107">
        <f t="shared" si="234"/>
        <v>0</v>
      </c>
      <c r="GN182" s="107">
        <f t="shared" si="234"/>
        <v>0</v>
      </c>
      <c r="GO182" s="107">
        <f t="shared" si="234"/>
        <v>0</v>
      </c>
      <c r="GP182" s="107">
        <f t="shared" si="234"/>
        <v>0</v>
      </c>
      <c r="GQ182" s="107">
        <f t="shared" si="234"/>
        <v>0</v>
      </c>
      <c r="GR182" s="107">
        <f t="shared" si="234"/>
        <v>0</v>
      </c>
      <c r="GS182" s="107">
        <f t="shared" si="234"/>
        <v>0</v>
      </c>
      <c r="GT182" s="107">
        <f t="shared" si="234"/>
        <v>0</v>
      </c>
      <c r="GU182" s="107">
        <f t="shared" si="234"/>
        <v>0</v>
      </c>
      <c r="GV182" s="107">
        <f t="shared" si="234"/>
        <v>0</v>
      </c>
      <c r="GW182" s="107">
        <f t="shared" si="234"/>
        <v>0</v>
      </c>
      <c r="GX182" s="107">
        <f t="shared" si="234"/>
        <v>0</v>
      </c>
      <c r="GY182" s="107">
        <f t="shared" si="234"/>
        <v>0</v>
      </c>
      <c r="GZ182" s="107">
        <f t="shared" si="234"/>
        <v>0</v>
      </c>
      <c r="HA182" s="107">
        <f t="shared" si="234"/>
        <v>0</v>
      </c>
      <c r="HC182" s="107">
        <f t="shared" si="184"/>
        <v>2.8986426729710619E-286</v>
      </c>
      <c r="HD182" s="107">
        <f t="shared" si="184"/>
        <v>0</v>
      </c>
      <c r="HE182" s="107">
        <f t="shared" si="184"/>
        <v>0</v>
      </c>
      <c r="HF182" s="107">
        <f t="shared" si="183"/>
        <v>0</v>
      </c>
      <c r="HG182" s="107">
        <f t="shared" si="183"/>
        <v>0</v>
      </c>
      <c r="HH182" s="107">
        <f t="shared" si="183"/>
        <v>0</v>
      </c>
      <c r="HI182" s="107">
        <f t="shared" si="183"/>
        <v>0</v>
      </c>
      <c r="HJ182" s="107">
        <f t="shared" si="183"/>
        <v>0</v>
      </c>
      <c r="HK182" s="107">
        <f t="shared" si="183"/>
        <v>0</v>
      </c>
      <c r="HL182" s="107">
        <f t="shared" si="183"/>
        <v>0</v>
      </c>
      <c r="HM182" s="107">
        <f t="shared" si="183"/>
        <v>0</v>
      </c>
      <c r="HN182" s="107">
        <f t="shared" si="183"/>
        <v>0</v>
      </c>
      <c r="HO182" s="107">
        <f t="shared" si="227"/>
        <v>0</v>
      </c>
      <c r="HP182" s="107">
        <f t="shared" si="227"/>
        <v>0</v>
      </c>
      <c r="HQ182" s="107">
        <f t="shared" si="227"/>
        <v>0</v>
      </c>
      <c r="HS182" s="107">
        <f t="shared" si="235"/>
        <v>1.951392602012195E-44</v>
      </c>
      <c r="HT182" s="107">
        <f t="shared" si="235"/>
        <v>5.83119995445849E-55</v>
      </c>
      <c r="HU182" s="107">
        <f t="shared" si="235"/>
        <v>5.0478087727672923E-60</v>
      </c>
      <c r="HV182" s="107">
        <f t="shared" si="235"/>
        <v>6.4582134652579862E-62</v>
      </c>
      <c r="HW182" s="107">
        <f t="shared" si="235"/>
        <v>5.3065490985905832E-64</v>
      </c>
      <c r="HX182" s="107">
        <f t="shared" si="235"/>
        <v>1.7245087064623856E-68</v>
      </c>
      <c r="HY182" s="107">
        <f t="shared" si="235"/>
        <v>4.7861813580669883E-73</v>
      </c>
      <c r="HZ182" s="107">
        <f t="shared" si="235"/>
        <v>1.0144650384945681E-65</v>
      </c>
      <c r="IA182" s="107">
        <f t="shared" si="235"/>
        <v>2.0121709751942787E-64</v>
      </c>
      <c r="IB182" s="107">
        <f t="shared" si="235"/>
        <v>3.9878822635630404E-61</v>
      </c>
      <c r="IC182" s="107">
        <f t="shared" si="235"/>
        <v>1.0743266899187336E-62</v>
      </c>
      <c r="ID182" s="107">
        <f t="shared" si="235"/>
        <v>3.7737477570336093E-61</v>
      </c>
      <c r="IE182" s="107">
        <f t="shared" si="235"/>
        <v>2.2536492483088943E-60</v>
      </c>
      <c r="IF182" s="107">
        <f t="shared" si="235"/>
        <v>4.4668071130037676E-59</v>
      </c>
      <c r="IG182" s="107">
        <f t="shared" si="235"/>
        <v>1.9720265067935334E-59</v>
      </c>
      <c r="II182" s="107">
        <f t="shared" si="236"/>
        <v>1.5597533828153804E-3</v>
      </c>
      <c r="IJ182" s="107">
        <f t="shared" si="236"/>
        <v>2.0847773445422079E-8</v>
      </c>
      <c r="IK182" s="107">
        <f t="shared" si="236"/>
        <v>1.1036944062632181E-9</v>
      </c>
      <c r="IL182" s="107">
        <f t="shared" si="236"/>
        <v>5.3379205487249241E-9</v>
      </c>
      <c r="IM182" s="107">
        <f t="shared" si="236"/>
        <v>6.7960051081829563E-9</v>
      </c>
      <c r="IN182" s="107">
        <f t="shared" si="236"/>
        <v>2.7666406617255521E-10</v>
      </c>
      <c r="IO182" s="107">
        <f t="shared" si="236"/>
        <v>7.4683471432541387E-12</v>
      </c>
      <c r="IP182" s="107">
        <f t="shared" si="236"/>
        <v>5.0076451547307405E-9</v>
      </c>
      <c r="IQ182" s="107">
        <f t="shared" si="236"/>
        <v>9.7764291316615289E-8</v>
      </c>
      <c r="IR182" s="107">
        <f t="shared" si="236"/>
        <v>3.1245672319610073E-7</v>
      </c>
      <c r="IS182" s="107">
        <f t="shared" si="236"/>
        <v>2.2158891229646112E-7</v>
      </c>
      <c r="IT182" s="107">
        <f t="shared" si="236"/>
        <v>1.9273213642704418E-7</v>
      </c>
      <c r="IU182" s="107">
        <f t="shared" si="236"/>
        <v>1.8652994605204028E-7</v>
      </c>
      <c r="IV182" s="107">
        <f t="shared" si="236"/>
        <v>1.7574788298842682E-6</v>
      </c>
      <c r="IW182" s="107">
        <f t="shared" si="236"/>
        <v>4.5989317646638874E-3</v>
      </c>
      <c r="IY182" s="107">
        <f t="shared" si="237"/>
        <v>1.5597533828153804E-3</v>
      </c>
      <c r="IZ182" s="107">
        <f t="shared" si="237"/>
        <v>2.0847773445422079E-8</v>
      </c>
      <c r="JA182" s="107">
        <f t="shared" si="237"/>
        <v>1.1036944062632181E-9</v>
      </c>
      <c r="JB182" s="107">
        <f t="shared" si="237"/>
        <v>5.3379205487249241E-9</v>
      </c>
      <c r="JC182" s="107">
        <f t="shared" si="237"/>
        <v>6.7960051081829563E-9</v>
      </c>
      <c r="JD182" s="107">
        <f t="shared" si="237"/>
        <v>2.7666406617255521E-10</v>
      </c>
      <c r="JE182" s="107">
        <f t="shared" si="237"/>
        <v>7.4683471432541387E-12</v>
      </c>
      <c r="JF182" s="107">
        <f t="shared" si="237"/>
        <v>5.0076451547307405E-9</v>
      </c>
      <c r="JG182" s="107">
        <f t="shared" si="237"/>
        <v>9.7764291316615289E-8</v>
      </c>
      <c r="JH182" s="107">
        <f t="shared" si="237"/>
        <v>3.1245672319610073E-7</v>
      </c>
      <c r="JI182" s="107">
        <f t="shared" si="237"/>
        <v>2.2158891229646112E-7</v>
      </c>
      <c r="JJ182" s="107">
        <f t="shared" si="237"/>
        <v>1.9273213642704418E-7</v>
      </c>
      <c r="JK182" s="107">
        <f t="shared" si="237"/>
        <v>1.8652994605204028E-7</v>
      </c>
      <c r="JL182" s="107">
        <f t="shared" si="237"/>
        <v>1.7574788298842682E-6</v>
      </c>
      <c r="JM182" s="107">
        <f t="shared" si="237"/>
        <v>4.5989317646638874E-3</v>
      </c>
    </row>
    <row r="183" spans="2:273" x14ac:dyDescent="0.25">
      <c r="B183" s="2">
        <v>155</v>
      </c>
      <c r="C183" s="37">
        <v>36.418999999999997</v>
      </c>
      <c r="D183" s="37">
        <v>33.540999999999997</v>
      </c>
      <c r="E183" s="37">
        <v>32.115000000000002</v>
      </c>
      <c r="F183" s="37">
        <v>33.344000000000001</v>
      </c>
      <c r="G183" s="37">
        <v>34.229999999999997</v>
      </c>
      <c r="H183" s="37">
        <v>33.491999999999997</v>
      </c>
      <c r="I183" s="37">
        <v>35</v>
      </c>
      <c r="J183" s="37">
        <v>34.720999999999997</v>
      </c>
      <c r="K183" s="37">
        <v>34.423999999999999</v>
      </c>
      <c r="L183" s="37">
        <v>35.015999999999998</v>
      </c>
      <c r="M183" s="37">
        <v>32.606999999999999</v>
      </c>
      <c r="N183" s="37">
        <v>34.328000000000003</v>
      </c>
      <c r="O183" s="37">
        <v>35.311</v>
      </c>
      <c r="P183" s="37">
        <v>35.704999999999998</v>
      </c>
      <c r="Q183" s="37">
        <v>37.426000000000002</v>
      </c>
      <c r="S183" s="4">
        <f t="shared" si="185"/>
        <v>36.909419763221244</v>
      </c>
      <c r="T183" s="4">
        <f t="shared" si="186"/>
        <v>36.094708223161319</v>
      </c>
      <c r="U183" s="4">
        <f t="shared" si="187"/>
        <v>33.020604356123712</v>
      </c>
      <c r="V183" s="4">
        <f t="shared" si="188"/>
        <v>32.741584431089237</v>
      </c>
      <c r="W183" s="4">
        <f t="shared" si="189"/>
        <v>32.455658970221172</v>
      </c>
      <c r="X183" s="4">
        <f t="shared" si="190"/>
        <v>34.463775153325983</v>
      </c>
      <c r="Y183" s="4">
        <f t="shared" si="191"/>
        <v>37.554332489836881</v>
      </c>
      <c r="Z183" s="4">
        <f t="shared" si="192"/>
        <v>35.985766059058015</v>
      </c>
      <c r="AA183" s="4">
        <f t="shared" si="193"/>
        <v>35.466982423737392</v>
      </c>
      <c r="AB183" s="4">
        <f t="shared" si="194"/>
        <v>34.706208222092179</v>
      </c>
      <c r="AC183" s="4">
        <f t="shared" si="195"/>
        <v>33.156304941970802</v>
      </c>
      <c r="AD183" s="4">
        <f t="shared" si="196"/>
        <v>34.474649491349467</v>
      </c>
      <c r="AE183" s="4">
        <f t="shared" si="197"/>
        <v>35.278898606629127</v>
      </c>
      <c r="AF183" s="4">
        <f t="shared" si="198"/>
        <v>35.679040270857492</v>
      </c>
      <c r="AG183" s="4">
        <f t="shared" si="198"/>
        <v>36.493772494864878</v>
      </c>
      <c r="AI183" s="4">
        <f t="shared" si="199"/>
        <v>-0.49041976322124725</v>
      </c>
      <c r="AJ183" s="4">
        <f t="shared" si="200"/>
        <v>-2.5537082231613226</v>
      </c>
      <c r="AK183" s="4">
        <f t="shared" si="201"/>
        <v>-0.90560435612371037</v>
      </c>
      <c r="AL183" s="4">
        <f t="shared" si="202"/>
        <v>0.60241556891076442</v>
      </c>
      <c r="AM183" s="4">
        <f t="shared" si="203"/>
        <v>1.7743410297788245</v>
      </c>
      <c r="AN183" s="4">
        <f t="shared" si="204"/>
        <v>-0.97177515332598574</v>
      </c>
      <c r="AO183" s="4">
        <f t="shared" si="205"/>
        <v>-2.5543324898368809</v>
      </c>
      <c r="AP183" s="4">
        <f t="shared" si="206"/>
        <v>-1.2647660590580188</v>
      </c>
      <c r="AQ183" s="4">
        <f t="shared" si="207"/>
        <v>-1.0429824237373921</v>
      </c>
      <c r="AR183" s="4">
        <f t="shared" si="208"/>
        <v>0.30979177790781876</v>
      </c>
      <c r="AS183" s="4">
        <f t="shared" si="209"/>
        <v>-0.54930494197080293</v>
      </c>
      <c r="AT183" s="4">
        <f t="shared" si="210"/>
        <v>-0.14664949134946426</v>
      </c>
      <c r="AU183" s="4">
        <f t="shared" si="211"/>
        <v>3.21013933708727E-2</v>
      </c>
      <c r="AV183" s="4">
        <f t="shared" si="228"/>
        <v>2.595972914250666E-2</v>
      </c>
      <c r="AW183" s="4">
        <f t="shared" si="228"/>
        <v>0.93222750513512409</v>
      </c>
      <c r="AY183" s="2">
        <f t="shared" si="229"/>
        <v>36.909419763221244</v>
      </c>
      <c r="AZ183" s="2">
        <f t="shared" si="229"/>
        <v>36.094708223153091</v>
      </c>
      <c r="BA183" s="2">
        <f t="shared" si="229"/>
        <v>33.020604356123513</v>
      </c>
      <c r="BB183" s="2">
        <f t="shared" si="229"/>
        <v>32.741584431086878</v>
      </c>
      <c r="BC183" s="2">
        <f t="shared" si="229"/>
        <v>32.455658970217272</v>
      </c>
      <c r="BD183" s="2">
        <f t="shared" si="229"/>
        <v>34.463775153325948</v>
      </c>
      <c r="BE183" s="2">
        <f t="shared" si="229"/>
        <v>37.554332489836881</v>
      </c>
      <c r="BF183" s="2">
        <f t="shared" si="229"/>
        <v>35.985766059054818</v>
      </c>
      <c r="BG183" s="2">
        <f t="shared" si="229"/>
        <v>35.466982423455001</v>
      </c>
      <c r="BH183" s="2">
        <f t="shared" si="229"/>
        <v>34.706208220166729</v>
      </c>
      <c r="BI183" s="2">
        <f t="shared" si="229"/>
        <v>33.15630494077223</v>
      </c>
      <c r="BJ183" s="2">
        <f t="shared" si="229"/>
        <v>34.474649490247479</v>
      </c>
      <c r="BK183" s="2">
        <f t="shared" si="229"/>
        <v>35.278898605469969</v>
      </c>
      <c r="BL183" s="2">
        <f t="shared" si="229"/>
        <v>35.679040224588668</v>
      </c>
      <c r="BM183" s="2">
        <f t="shared" si="229"/>
        <v>36.491780936689516</v>
      </c>
      <c r="BO183" s="2" t="str">
        <f t="shared" si="230"/>
        <v/>
      </c>
      <c r="BP183" s="2" t="str">
        <f t="shared" si="230"/>
        <v/>
      </c>
      <c r="BQ183" s="2" t="str">
        <f t="shared" si="230"/>
        <v/>
      </c>
      <c r="BR183" s="2" t="str">
        <f t="shared" si="230"/>
        <v/>
      </c>
      <c r="BS183" s="2" t="str">
        <f t="shared" si="230"/>
        <v/>
      </c>
      <c r="BT183" s="2" t="str">
        <f t="shared" si="230"/>
        <v/>
      </c>
      <c r="BU183" s="2" t="str">
        <f t="shared" si="230"/>
        <v/>
      </c>
      <c r="BV183" s="2" t="str">
        <f t="shared" si="230"/>
        <v/>
      </c>
      <c r="BW183" s="2" t="str">
        <f t="shared" si="230"/>
        <v/>
      </c>
      <c r="BX183" s="2" t="str">
        <f t="shared" si="230"/>
        <v/>
      </c>
      <c r="BY183" s="2" t="str">
        <f t="shared" si="230"/>
        <v/>
      </c>
      <c r="BZ183" s="2" t="str">
        <f t="shared" si="230"/>
        <v/>
      </c>
      <c r="CA183" s="2" t="str">
        <f t="shared" si="230"/>
        <v/>
      </c>
      <c r="CB183" s="2" t="str">
        <f t="shared" si="230"/>
        <v/>
      </c>
      <c r="CC183" s="2" t="str">
        <f t="shared" si="230"/>
        <v/>
      </c>
      <c r="CE183" s="2" t="str">
        <f t="shared" si="231"/>
        <v/>
      </c>
      <c r="CF183" s="2" t="str">
        <f t="shared" si="231"/>
        <v/>
      </c>
      <c r="CG183" s="2" t="str">
        <f t="shared" si="231"/>
        <v/>
      </c>
      <c r="CH183" s="2" t="str">
        <f t="shared" si="231"/>
        <v/>
      </c>
      <c r="CI183" s="2" t="str">
        <f t="shared" si="231"/>
        <v/>
      </c>
      <c r="CJ183" s="2" t="str">
        <f t="shared" si="231"/>
        <v/>
      </c>
      <c r="CK183" s="2" t="str">
        <f t="shared" si="231"/>
        <v/>
      </c>
      <c r="CL183" s="2" t="str">
        <f t="shared" si="231"/>
        <v/>
      </c>
      <c r="CM183" s="2" t="str">
        <f t="shared" si="231"/>
        <v/>
      </c>
      <c r="CN183" s="2" t="str">
        <f t="shared" si="231"/>
        <v/>
      </c>
      <c r="CO183" s="2" t="str">
        <f t="shared" si="231"/>
        <v/>
      </c>
      <c r="CP183" s="2" t="str">
        <f t="shared" si="231"/>
        <v/>
      </c>
      <c r="CQ183" s="2" t="str">
        <f t="shared" si="231"/>
        <v/>
      </c>
      <c r="CR183" s="2" t="str">
        <f t="shared" si="231"/>
        <v/>
      </c>
      <c r="CS183" s="2" t="str">
        <f t="shared" si="231"/>
        <v/>
      </c>
      <c r="CU183" s="2">
        <f t="shared" si="232"/>
        <v>36.418999999999997</v>
      </c>
      <c r="CV183" s="2">
        <f t="shared" si="232"/>
        <v>33.540999999999997</v>
      </c>
      <c r="CW183" s="2">
        <f t="shared" si="232"/>
        <v>32.115000000000002</v>
      </c>
      <c r="CX183" s="2">
        <f t="shared" si="232"/>
        <v>33.344000000000001</v>
      </c>
      <c r="CY183" s="2">
        <f t="shared" si="232"/>
        <v>34.229999999999997</v>
      </c>
      <c r="CZ183" s="2">
        <f t="shared" si="232"/>
        <v>33.491999999999997</v>
      </c>
      <c r="DA183" s="2">
        <f t="shared" si="232"/>
        <v>35</v>
      </c>
      <c r="DB183" s="2">
        <f t="shared" si="232"/>
        <v>34.720999999999997</v>
      </c>
      <c r="DC183" s="2">
        <f t="shared" si="232"/>
        <v>34.423999999999999</v>
      </c>
      <c r="DD183" s="2">
        <f t="shared" si="232"/>
        <v>35.015999999999998</v>
      </c>
      <c r="DE183" s="2">
        <f t="shared" si="232"/>
        <v>32.606999999999999</v>
      </c>
      <c r="DF183" s="2">
        <f t="shared" si="232"/>
        <v>34.328000000000003</v>
      </c>
      <c r="DG183" s="2">
        <f t="shared" si="232"/>
        <v>35.311</v>
      </c>
      <c r="DH183" s="2">
        <f t="shared" si="232"/>
        <v>35.704999999999998</v>
      </c>
      <c r="DI183" s="2" t="str">
        <f t="shared" si="232"/>
        <v/>
      </c>
      <c r="DK183" s="2">
        <f t="shared" si="238"/>
        <v>89.152258064516104</v>
      </c>
      <c r="DL183" s="2">
        <f t="shared" si="238"/>
        <v>98.738887096774192</v>
      </c>
      <c r="DM183" s="2">
        <f t="shared" si="238"/>
        <v>89.907661290322579</v>
      </c>
      <c r="DN183" s="2">
        <f t="shared" si="238"/>
        <v>84.027051136363625</v>
      </c>
      <c r="DO183" s="2">
        <f t="shared" si="238"/>
        <v>83.011698418003547</v>
      </c>
      <c r="DP183" s="2">
        <f t="shared" si="238"/>
        <v>79.560940396613205</v>
      </c>
      <c r="DQ183" s="2">
        <f t="shared" si="238"/>
        <v>87.789719028520466</v>
      </c>
      <c r="DR183" s="2">
        <f t="shared" si="238"/>
        <v>74.449080659536548</v>
      </c>
      <c r="DS183" s="2">
        <f t="shared" si="238"/>
        <v>82.098908632543925</v>
      </c>
      <c r="DT183" s="2">
        <f t="shared" si="238"/>
        <v>82.696872883244197</v>
      </c>
      <c r="DU183" s="2">
        <f t="shared" si="238"/>
        <v>75.910922348484831</v>
      </c>
      <c r="DV183" s="2">
        <f t="shared" si="238"/>
        <v>75.57765329768273</v>
      </c>
      <c r="DW183" s="2">
        <f t="shared" si="238"/>
        <v>77.59117959001783</v>
      </c>
      <c r="DX183" s="2">
        <f t="shared" si="238"/>
        <v>61.31935795454546</v>
      </c>
      <c r="DY183" s="2">
        <f t="shared" si="238"/>
        <v>57.904764532019712</v>
      </c>
      <c r="EA183" s="2">
        <f t="shared" si="214"/>
        <v>36.410553039234941</v>
      </c>
      <c r="EB183" s="2">
        <f t="shared" si="214"/>
        <v>33.642325549048323</v>
      </c>
      <c r="EC183" s="2">
        <f t="shared" si="214"/>
        <v>30.147166356877332</v>
      </c>
      <c r="ED183" s="2">
        <f t="shared" si="214"/>
        <v>32.031737361998836</v>
      </c>
      <c r="EE183" s="2">
        <f t="shared" si="214"/>
        <v>30.546033950361089</v>
      </c>
      <c r="EF183" s="2">
        <f t="shared" si="214"/>
        <v>34.066032207188513</v>
      </c>
      <c r="EG183" s="2">
        <f t="shared" si="214"/>
        <v>38.591825257026159</v>
      </c>
      <c r="EH183" s="2">
        <f t="shared" si="214"/>
        <v>33.641767037436701</v>
      </c>
      <c r="EI183" s="2">
        <f t="shared" si="214"/>
        <v>32.766369041921237</v>
      </c>
      <c r="EJ183" s="2">
        <f t="shared" si="214"/>
        <v>32.307318564874066</v>
      </c>
      <c r="EK183" s="2">
        <f t="shared" si="213"/>
        <v>33.375425606292325</v>
      </c>
      <c r="EL183" s="2">
        <f t="shared" si="182"/>
        <v>33.051561331502228</v>
      </c>
      <c r="EM183" s="2">
        <f t="shared" si="182"/>
        <v>33.383182004662004</v>
      </c>
      <c r="EN183" s="2">
        <f t="shared" si="182"/>
        <v>34.232216580142769</v>
      </c>
      <c r="EO183" s="2">
        <f t="shared" si="182"/>
        <v>36.694996430239556</v>
      </c>
      <c r="EQ183" s="2">
        <f t="shared" si="239"/>
        <v>36.951412218227091</v>
      </c>
      <c r="ER183" s="2">
        <f t="shared" si="239"/>
        <v>36.134757836628495</v>
      </c>
      <c r="ES183" s="2">
        <f t="shared" si="239"/>
        <v>33.057864760526002</v>
      </c>
      <c r="ET183" s="2">
        <f t="shared" si="239"/>
        <v>32.753958545214076</v>
      </c>
      <c r="EU183" s="2">
        <f t="shared" si="239"/>
        <v>32.493532771073887</v>
      </c>
      <c r="EV183" s="2">
        <f t="shared" si="239"/>
        <v>34.469829309719401</v>
      </c>
      <c r="EW183" s="2">
        <f t="shared" si="239"/>
        <v>37.542470429267539</v>
      </c>
      <c r="EX183" s="2">
        <f t="shared" si="239"/>
        <v>36.032853709226359</v>
      </c>
      <c r="EY183" s="2">
        <f t="shared" si="239"/>
        <v>35.545043973547834</v>
      </c>
      <c r="EZ183" s="2">
        <f t="shared" si="239"/>
        <v>34.780411259111901</v>
      </c>
      <c r="FA183" s="2">
        <f t="shared" si="239"/>
        <v>33.149533431166418</v>
      </c>
      <c r="FB183" s="2">
        <f t="shared" si="239"/>
        <v>34.516044667390602</v>
      </c>
      <c r="FC183" s="2">
        <f t="shared" si="239"/>
        <v>35.354177380555385</v>
      </c>
      <c r="FD183" s="2">
        <f t="shared" si="239"/>
        <v>35.774010958667503</v>
      </c>
      <c r="FE183" s="2">
        <f t="shared" si="239"/>
        <v>36.472052549391542</v>
      </c>
      <c r="FG183" s="2">
        <f t="shared" si="240"/>
        <v>0.99999999989169774</v>
      </c>
      <c r="FH183" s="2">
        <f t="shared" si="240"/>
        <v>0.99999999991307498</v>
      </c>
      <c r="FI183" s="2">
        <f t="shared" si="240"/>
        <v>0.99999999992387212</v>
      </c>
      <c r="FJ183" s="2">
        <f t="shared" si="240"/>
        <v>0.99999999992173672</v>
      </c>
      <c r="FK183" s="2">
        <f t="shared" si="240"/>
        <v>0.99999999991188815</v>
      </c>
      <c r="FL183" s="2">
        <f t="shared" si="240"/>
        <v>0.99999999991956789</v>
      </c>
      <c r="FM183" s="2">
        <f t="shared" si="240"/>
        <v>0.99999999991746269</v>
      </c>
      <c r="FN183" s="2">
        <f t="shared" si="240"/>
        <v>0.99999999990900845</v>
      </c>
      <c r="FO183" s="2">
        <f t="shared" si="240"/>
        <v>0.99999999990974853</v>
      </c>
      <c r="FP183" s="2">
        <f t="shared" si="240"/>
        <v>0.99999999991551225</v>
      </c>
      <c r="FQ183" s="2">
        <f t="shared" si="240"/>
        <v>0.99999999991842203</v>
      </c>
      <c r="FR183" s="2">
        <f t="shared" si="240"/>
        <v>0.99999999992121558</v>
      </c>
      <c r="FS183" s="2">
        <f t="shared" si="240"/>
        <v>0.99999999933801498</v>
      </c>
      <c r="FT183" s="2">
        <f t="shared" si="240"/>
        <v>0.99999999629960279</v>
      </c>
      <c r="FU183" s="2">
        <f t="shared" si="240"/>
        <v>0.999999984202397</v>
      </c>
      <c r="FW183" s="2">
        <f t="shared" si="233"/>
        <v>0.92235971515516468</v>
      </c>
      <c r="FX183" s="2">
        <f t="shared" si="233"/>
        <v>0.98393151166694004</v>
      </c>
      <c r="FY183" s="2">
        <f t="shared" si="233"/>
        <v>0.98719880805746796</v>
      </c>
      <c r="FZ183" s="2">
        <f t="shared" si="233"/>
        <v>0.98286658092548351</v>
      </c>
      <c r="GA183" s="2">
        <f t="shared" si="233"/>
        <v>0.98055259131525341</v>
      </c>
      <c r="GB183" s="2">
        <f t="shared" si="233"/>
        <v>0.98500692547133073</v>
      </c>
      <c r="GC183" s="2">
        <f t="shared" si="233"/>
        <v>0.9886958574974859</v>
      </c>
      <c r="GD183" s="2">
        <f t="shared" si="233"/>
        <v>0.98030700666763304</v>
      </c>
      <c r="GE183" s="2">
        <f t="shared" si="233"/>
        <v>0.97190691373910765</v>
      </c>
      <c r="GF183" s="2">
        <f t="shared" si="233"/>
        <v>0.96999585038791403</v>
      </c>
      <c r="GG183" s="2">
        <f t="shared" si="233"/>
        <v>0.97002328154092854</v>
      </c>
      <c r="GH183" s="2">
        <f t="shared" si="233"/>
        <v>0.97173393545758158</v>
      </c>
      <c r="GI183" s="2">
        <f t="shared" si="233"/>
        <v>0.96180670676798086</v>
      </c>
      <c r="GJ183" s="2">
        <f t="shared" si="233"/>
        <v>0.93840239941535486</v>
      </c>
      <c r="GK183" s="2">
        <f t="shared" si="233"/>
        <v>0.91151112935041401</v>
      </c>
      <c r="GM183" s="107">
        <f t="shared" si="234"/>
        <v>0</v>
      </c>
      <c r="GN183" s="107">
        <f t="shared" si="234"/>
        <v>0</v>
      </c>
      <c r="GO183" s="107">
        <f t="shared" si="234"/>
        <v>0</v>
      </c>
      <c r="GP183" s="107">
        <f t="shared" si="234"/>
        <v>0</v>
      </c>
      <c r="GQ183" s="107">
        <f t="shared" si="234"/>
        <v>0</v>
      </c>
      <c r="GR183" s="107">
        <f t="shared" si="234"/>
        <v>0</v>
      </c>
      <c r="GS183" s="107">
        <f t="shared" si="234"/>
        <v>0</v>
      </c>
      <c r="GT183" s="107">
        <f t="shared" si="234"/>
        <v>0</v>
      </c>
      <c r="GU183" s="107">
        <f t="shared" si="234"/>
        <v>0</v>
      </c>
      <c r="GV183" s="107">
        <f t="shared" si="234"/>
        <v>0</v>
      </c>
      <c r="GW183" s="107">
        <f t="shared" si="234"/>
        <v>0</v>
      </c>
      <c r="GX183" s="107">
        <f t="shared" si="234"/>
        <v>0</v>
      </c>
      <c r="GY183" s="107">
        <f t="shared" si="234"/>
        <v>0</v>
      </c>
      <c r="GZ183" s="107">
        <f t="shared" si="234"/>
        <v>0</v>
      </c>
      <c r="HA183" s="107">
        <f t="shared" si="234"/>
        <v>0</v>
      </c>
      <c r="HC183" s="107">
        <f t="shared" si="184"/>
        <v>1.1778644939839955E-293</v>
      </c>
      <c r="HD183" s="107">
        <f t="shared" si="184"/>
        <v>0</v>
      </c>
      <c r="HE183" s="107">
        <f t="shared" si="184"/>
        <v>0</v>
      </c>
      <c r="HF183" s="107">
        <f t="shared" si="183"/>
        <v>0</v>
      </c>
      <c r="HG183" s="107">
        <f t="shared" si="183"/>
        <v>0</v>
      </c>
      <c r="HH183" s="107">
        <f t="shared" si="183"/>
        <v>0</v>
      </c>
      <c r="HI183" s="107">
        <f t="shared" si="183"/>
        <v>0</v>
      </c>
      <c r="HJ183" s="107">
        <f t="shared" si="183"/>
        <v>0</v>
      </c>
      <c r="HK183" s="107">
        <f t="shared" si="183"/>
        <v>0</v>
      </c>
      <c r="HL183" s="107">
        <f t="shared" si="183"/>
        <v>0</v>
      </c>
      <c r="HM183" s="107">
        <f t="shared" si="183"/>
        <v>0</v>
      </c>
      <c r="HN183" s="107">
        <f t="shared" si="183"/>
        <v>0</v>
      </c>
      <c r="HO183" s="107">
        <f t="shared" si="227"/>
        <v>0</v>
      </c>
      <c r="HP183" s="107">
        <f t="shared" si="227"/>
        <v>0</v>
      </c>
      <c r="HQ183" s="107">
        <f t="shared" si="227"/>
        <v>0</v>
      </c>
      <c r="HS183" s="107">
        <f t="shared" si="235"/>
        <v>1.436485323907881E-46</v>
      </c>
      <c r="HT183" s="107">
        <f t="shared" si="235"/>
        <v>2.1216889880315354E-57</v>
      </c>
      <c r="HU183" s="107">
        <f t="shared" si="235"/>
        <v>1.2157983501436172E-62</v>
      </c>
      <c r="HV183" s="107">
        <f t="shared" si="235"/>
        <v>1.1599191502146274E-64</v>
      </c>
      <c r="HW183" s="107">
        <f t="shared" si="235"/>
        <v>7.1487498972945339E-67</v>
      </c>
      <c r="HX183" s="107">
        <f t="shared" si="235"/>
        <v>1.6513126018238896E-71</v>
      </c>
      <c r="HY183" s="107">
        <f t="shared" si="235"/>
        <v>3.3414016093731591E-76</v>
      </c>
      <c r="HZ183" s="107">
        <f t="shared" si="235"/>
        <v>1.15005088232966E-68</v>
      </c>
      <c r="IA183" s="107">
        <f t="shared" si="235"/>
        <v>2.2529106841936397E-67</v>
      </c>
      <c r="IB183" s="107">
        <f t="shared" si="235"/>
        <v>6.1122449868976392E-64</v>
      </c>
      <c r="IC183" s="107">
        <f t="shared" si="235"/>
        <v>1.3956134177551215E-65</v>
      </c>
      <c r="ID183" s="107">
        <f t="shared" si="235"/>
        <v>5.8233828374021788E-64</v>
      </c>
      <c r="IE183" s="107">
        <f t="shared" si="235"/>
        <v>3.6794101108993914E-63</v>
      </c>
      <c r="IF183" s="107">
        <f t="shared" si="235"/>
        <v>7.7430996188389283E-62</v>
      </c>
      <c r="IG183" s="107">
        <f t="shared" si="235"/>
        <v>2.1820686073008613E-62</v>
      </c>
      <c r="II183" s="107">
        <f t="shared" si="236"/>
        <v>4.9395894924731656E-4</v>
      </c>
      <c r="IJ183" s="107">
        <f t="shared" si="236"/>
        <v>2.9023406419676163E-9</v>
      </c>
      <c r="IK183" s="107">
        <f t="shared" si="236"/>
        <v>1.2379446499804334E-10</v>
      </c>
      <c r="IL183" s="107">
        <f t="shared" si="236"/>
        <v>6.0880098913511378E-10</v>
      </c>
      <c r="IM183" s="107">
        <f t="shared" si="236"/>
        <v>7.388959994344785E-10</v>
      </c>
      <c r="IN183" s="107">
        <f t="shared" si="236"/>
        <v>2.4094329820462991E-11</v>
      </c>
      <c r="IO183" s="107">
        <f t="shared" si="236"/>
        <v>5.1903549511720808E-13</v>
      </c>
      <c r="IP183" s="107">
        <f t="shared" si="236"/>
        <v>5.1978681693369888E-10</v>
      </c>
      <c r="IQ183" s="107">
        <f t="shared" si="236"/>
        <v>1.1894700180528569E-8</v>
      </c>
      <c r="IR183" s="107">
        <f t="shared" si="236"/>
        <v>4.2865752746044877E-8</v>
      </c>
      <c r="IS183" s="107">
        <f t="shared" si="236"/>
        <v>2.896620774054192E-8</v>
      </c>
      <c r="IT183" s="107">
        <f t="shared" si="236"/>
        <v>2.5675490320096901E-8</v>
      </c>
      <c r="IU183" s="107">
        <f t="shared" si="236"/>
        <v>2.4912913157056956E-8</v>
      </c>
      <c r="IV183" s="107">
        <f t="shared" si="236"/>
        <v>2.7247173667225421E-7</v>
      </c>
      <c r="IW183" s="107">
        <f t="shared" si="236"/>
        <v>2.1689142744646169E-3</v>
      </c>
      <c r="IY183" s="107">
        <f t="shared" si="237"/>
        <v>4.9395894924731656E-4</v>
      </c>
      <c r="IZ183" s="107">
        <f t="shared" si="237"/>
        <v>2.9023406419676163E-9</v>
      </c>
      <c r="JA183" s="107">
        <f t="shared" si="237"/>
        <v>1.2379446499804334E-10</v>
      </c>
      <c r="JB183" s="107">
        <f t="shared" si="237"/>
        <v>6.0880098913511378E-10</v>
      </c>
      <c r="JC183" s="107">
        <f t="shared" si="237"/>
        <v>7.388959994344785E-10</v>
      </c>
      <c r="JD183" s="107">
        <f t="shared" si="237"/>
        <v>2.4094329820462991E-11</v>
      </c>
      <c r="JE183" s="107">
        <f t="shared" si="237"/>
        <v>5.1903549511720808E-13</v>
      </c>
      <c r="JF183" s="107">
        <f t="shared" si="237"/>
        <v>5.1978681693369888E-10</v>
      </c>
      <c r="JG183" s="107">
        <f t="shared" si="237"/>
        <v>1.1894700180528569E-8</v>
      </c>
      <c r="JH183" s="107">
        <f t="shared" si="237"/>
        <v>4.2865752746044877E-8</v>
      </c>
      <c r="JI183" s="107">
        <f t="shared" si="237"/>
        <v>2.896620774054192E-8</v>
      </c>
      <c r="JJ183" s="107">
        <f t="shared" si="237"/>
        <v>2.5675490320096901E-8</v>
      </c>
      <c r="JK183" s="107">
        <f t="shared" si="237"/>
        <v>2.4912913157056956E-8</v>
      </c>
      <c r="JL183" s="107">
        <f t="shared" si="237"/>
        <v>2.7247173667225421E-7</v>
      </c>
      <c r="JM183" s="107">
        <f t="shared" si="237"/>
        <v>2.1689142744646169E-3</v>
      </c>
    </row>
    <row r="184" spans="2:273" x14ac:dyDescent="0.25">
      <c r="B184" s="2">
        <v>156</v>
      </c>
      <c r="C184" s="37">
        <v>36.258000000000003</v>
      </c>
      <c r="D184" s="37">
        <v>34.148000000000003</v>
      </c>
      <c r="E184" s="37">
        <v>32</v>
      </c>
      <c r="F184" s="37">
        <v>31.541</v>
      </c>
      <c r="G184" s="37">
        <v>31.869</v>
      </c>
      <c r="H184" s="37">
        <v>33.720999999999997</v>
      </c>
      <c r="I184" s="37">
        <v>38.311</v>
      </c>
      <c r="J184" s="37">
        <v>35.540999999999997</v>
      </c>
      <c r="K184" s="37">
        <v>35.237000000000002</v>
      </c>
      <c r="L184" s="37">
        <v>34.689</v>
      </c>
      <c r="M184" s="37">
        <v>32.328000000000003</v>
      </c>
      <c r="N184" s="37">
        <v>33.966999999999999</v>
      </c>
      <c r="O184" s="37">
        <v>34.491999999999997</v>
      </c>
      <c r="P184" s="37">
        <v>34.82</v>
      </c>
      <c r="Q184" s="37">
        <v>36.508000000000003</v>
      </c>
      <c r="S184" s="4">
        <f t="shared" si="185"/>
        <v>36.781653414206538</v>
      </c>
      <c r="T184" s="4">
        <f t="shared" si="186"/>
        <v>35.965757461008259</v>
      </c>
      <c r="U184" s="4">
        <f t="shared" si="187"/>
        <v>32.894427507099181</v>
      </c>
      <c r="V184" s="4">
        <f t="shared" si="188"/>
        <v>32.600531389077474</v>
      </c>
      <c r="W184" s="4">
        <f t="shared" si="189"/>
        <v>32.308040931174958</v>
      </c>
      <c r="X184" s="4">
        <f t="shared" si="190"/>
        <v>34.309569500681398</v>
      </c>
      <c r="Y184" s="4">
        <f t="shared" si="191"/>
        <v>37.381920390877404</v>
      </c>
      <c r="Z184" s="4">
        <f t="shared" si="192"/>
        <v>35.84813812480926</v>
      </c>
      <c r="AA184" s="4">
        <f t="shared" si="193"/>
        <v>35.320477459681108</v>
      </c>
      <c r="AB184" s="4">
        <f t="shared" si="194"/>
        <v>34.558258249489889</v>
      </c>
      <c r="AC184" s="4">
        <f t="shared" si="195"/>
        <v>33.011398037911178</v>
      </c>
      <c r="AD184" s="4">
        <f t="shared" si="196"/>
        <v>34.331872838117405</v>
      </c>
      <c r="AE184" s="4">
        <f t="shared" si="197"/>
        <v>35.129268585566237</v>
      </c>
      <c r="AF184" s="4">
        <f t="shared" si="198"/>
        <v>35.511871853513021</v>
      </c>
      <c r="AG184" s="4">
        <f t="shared" si="198"/>
        <v>36.342117018997016</v>
      </c>
      <c r="AI184" s="4">
        <f t="shared" si="199"/>
        <v>-0.52365341420653522</v>
      </c>
      <c r="AJ184" s="4">
        <f t="shared" si="200"/>
        <v>-1.8177574610082559</v>
      </c>
      <c r="AK184" s="4">
        <f t="shared" si="201"/>
        <v>-0.89442750709918073</v>
      </c>
      <c r="AL184" s="4">
        <f t="shared" si="202"/>
        <v>-1.059531389077474</v>
      </c>
      <c r="AM184" s="4">
        <f t="shared" si="203"/>
        <v>-0.4390409311749579</v>
      </c>
      <c r="AN184" s="4">
        <f t="shared" si="204"/>
        <v>-0.58856950068140179</v>
      </c>
      <c r="AO184" s="4">
        <f t="shared" si="205"/>
        <v>0.92907960912259568</v>
      </c>
      <c r="AP184" s="4">
        <f t="shared" si="206"/>
        <v>-0.3071381248092635</v>
      </c>
      <c r="AQ184" s="4">
        <f t="shared" si="207"/>
        <v>-8.347745968110587E-2</v>
      </c>
      <c r="AR184" s="4">
        <f t="shared" si="208"/>
        <v>0.13074175051011139</v>
      </c>
      <c r="AS184" s="4">
        <f t="shared" si="209"/>
        <v>-0.68339803791117504</v>
      </c>
      <c r="AT184" s="4">
        <f t="shared" si="210"/>
        <v>-0.36487283811740667</v>
      </c>
      <c r="AU184" s="4">
        <f t="shared" si="211"/>
        <v>-0.63726858556623966</v>
      </c>
      <c r="AV184" s="4">
        <f t="shared" si="228"/>
        <v>-0.69187185351302105</v>
      </c>
      <c r="AW184" s="4">
        <f t="shared" si="228"/>
        <v>0.16588298100298715</v>
      </c>
      <c r="AY184" s="2">
        <f t="shared" si="229"/>
        <v>36.781653414206538</v>
      </c>
      <c r="AZ184" s="2">
        <f t="shared" si="229"/>
        <v>35.965757461007797</v>
      </c>
      <c r="BA184" s="2">
        <f t="shared" si="229"/>
        <v>32.894427507099174</v>
      </c>
      <c r="BB184" s="2">
        <f t="shared" si="229"/>
        <v>32.600531389077375</v>
      </c>
      <c r="BC184" s="2">
        <f t="shared" si="229"/>
        <v>32.308040931174808</v>
      </c>
      <c r="BD184" s="2">
        <f t="shared" si="229"/>
        <v>34.309569500681398</v>
      </c>
      <c r="BE184" s="2">
        <f t="shared" si="229"/>
        <v>37.381920390877404</v>
      </c>
      <c r="BF184" s="2">
        <f t="shared" si="229"/>
        <v>35.848138124809147</v>
      </c>
      <c r="BG184" s="2">
        <f t="shared" si="229"/>
        <v>35.320477459668389</v>
      </c>
      <c r="BH184" s="2">
        <f t="shared" si="229"/>
        <v>34.55825824938654</v>
      </c>
      <c r="BI184" s="2">
        <f t="shared" si="229"/>
        <v>33.011398037851301</v>
      </c>
      <c r="BJ184" s="2">
        <f t="shared" si="229"/>
        <v>34.331872838060626</v>
      </c>
      <c r="BK184" s="2">
        <f t="shared" si="229"/>
        <v>35.129268585506253</v>
      </c>
      <c r="BL184" s="2">
        <f t="shared" si="229"/>
        <v>35.511871850561676</v>
      </c>
      <c r="BM184" s="2">
        <f t="shared" si="229"/>
        <v>36.341660275190264</v>
      </c>
      <c r="BO184" s="2" t="str">
        <f t="shared" si="230"/>
        <v/>
      </c>
      <c r="BP184" s="2" t="str">
        <f t="shared" si="230"/>
        <v/>
      </c>
      <c r="BQ184" s="2" t="str">
        <f t="shared" si="230"/>
        <v/>
      </c>
      <c r="BR184" s="2" t="str">
        <f t="shared" si="230"/>
        <v/>
      </c>
      <c r="BS184" s="2" t="str">
        <f t="shared" si="230"/>
        <v/>
      </c>
      <c r="BT184" s="2" t="str">
        <f t="shared" si="230"/>
        <v/>
      </c>
      <c r="BU184" s="2" t="str">
        <f t="shared" si="230"/>
        <v/>
      </c>
      <c r="BV184" s="2" t="str">
        <f t="shared" si="230"/>
        <v/>
      </c>
      <c r="BW184" s="2" t="str">
        <f t="shared" si="230"/>
        <v/>
      </c>
      <c r="BX184" s="2" t="str">
        <f t="shared" si="230"/>
        <v/>
      </c>
      <c r="BY184" s="2" t="str">
        <f t="shared" si="230"/>
        <v/>
      </c>
      <c r="BZ184" s="2" t="str">
        <f t="shared" si="230"/>
        <v/>
      </c>
      <c r="CA184" s="2" t="str">
        <f t="shared" si="230"/>
        <v/>
      </c>
      <c r="CB184" s="2" t="str">
        <f t="shared" si="230"/>
        <v/>
      </c>
      <c r="CC184" s="2" t="str">
        <f t="shared" si="230"/>
        <v/>
      </c>
      <c r="CE184" s="2" t="str">
        <f t="shared" si="231"/>
        <v/>
      </c>
      <c r="CF184" s="2" t="str">
        <f t="shared" si="231"/>
        <v/>
      </c>
      <c r="CG184" s="2" t="str">
        <f t="shared" si="231"/>
        <v/>
      </c>
      <c r="CH184" s="2" t="str">
        <f t="shared" si="231"/>
        <v/>
      </c>
      <c r="CI184" s="2" t="str">
        <f t="shared" si="231"/>
        <v/>
      </c>
      <c r="CJ184" s="2" t="str">
        <f t="shared" si="231"/>
        <v/>
      </c>
      <c r="CK184" s="2" t="str">
        <f t="shared" si="231"/>
        <v/>
      </c>
      <c r="CL184" s="2" t="str">
        <f t="shared" si="231"/>
        <v/>
      </c>
      <c r="CM184" s="2" t="str">
        <f t="shared" si="231"/>
        <v/>
      </c>
      <c r="CN184" s="2" t="str">
        <f t="shared" si="231"/>
        <v/>
      </c>
      <c r="CO184" s="2" t="str">
        <f t="shared" si="231"/>
        <v/>
      </c>
      <c r="CP184" s="2" t="str">
        <f t="shared" si="231"/>
        <v/>
      </c>
      <c r="CQ184" s="2" t="str">
        <f t="shared" si="231"/>
        <v/>
      </c>
      <c r="CR184" s="2" t="str">
        <f t="shared" si="231"/>
        <v/>
      </c>
      <c r="CS184" s="2" t="str">
        <f t="shared" si="231"/>
        <v/>
      </c>
      <c r="CU184" s="2">
        <f t="shared" si="232"/>
        <v>36.258000000000003</v>
      </c>
      <c r="CV184" s="2">
        <f t="shared" si="232"/>
        <v>34.148000000000003</v>
      </c>
      <c r="CW184" s="2">
        <f t="shared" si="232"/>
        <v>32</v>
      </c>
      <c r="CX184" s="2">
        <f t="shared" si="232"/>
        <v>31.541</v>
      </c>
      <c r="CY184" s="2">
        <f t="shared" si="232"/>
        <v>31.869</v>
      </c>
      <c r="CZ184" s="2">
        <f t="shared" si="232"/>
        <v>33.720999999999997</v>
      </c>
      <c r="DA184" s="2">
        <f t="shared" si="232"/>
        <v>38.311</v>
      </c>
      <c r="DB184" s="2">
        <f t="shared" si="232"/>
        <v>35.540999999999997</v>
      </c>
      <c r="DC184" s="2">
        <f t="shared" si="232"/>
        <v>35.237000000000002</v>
      </c>
      <c r="DD184" s="2">
        <f t="shared" si="232"/>
        <v>34.689</v>
      </c>
      <c r="DE184" s="2">
        <f t="shared" si="232"/>
        <v>32.328000000000003</v>
      </c>
      <c r="DF184" s="2">
        <f t="shared" si="232"/>
        <v>33.966999999999999</v>
      </c>
      <c r="DG184" s="2">
        <f t="shared" si="232"/>
        <v>34.491999999999997</v>
      </c>
      <c r="DH184" s="2">
        <f t="shared" si="232"/>
        <v>34.82</v>
      </c>
      <c r="DI184" s="2">
        <f t="shared" si="232"/>
        <v>36.508000000000003</v>
      </c>
      <c r="DK184" s="2">
        <f t="shared" si="238"/>
        <v>89.374933870967723</v>
      </c>
      <c r="DL184" s="2">
        <f t="shared" si="238"/>
        <v>99.002512096774183</v>
      </c>
      <c r="DM184" s="2">
        <f t="shared" si="238"/>
        <v>90.128457258064515</v>
      </c>
      <c r="DN184" s="2">
        <f t="shared" si="238"/>
        <v>84.22114626099706</v>
      </c>
      <c r="DO184" s="2">
        <f t="shared" si="238"/>
        <v>83.204633244206761</v>
      </c>
      <c r="DP184" s="2">
        <f t="shared" si="238"/>
        <v>79.715440730837798</v>
      </c>
      <c r="DQ184" s="2">
        <f t="shared" si="238"/>
        <v>87.957544563279825</v>
      </c>
      <c r="DR184" s="2">
        <f t="shared" si="238"/>
        <v>74.556450980392157</v>
      </c>
      <c r="DS184" s="2">
        <f t="shared" si="238"/>
        <v>82.267422307104653</v>
      </c>
      <c r="DT184" s="2">
        <f t="shared" si="238"/>
        <v>82.871138591800346</v>
      </c>
      <c r="DU184" s="2">
        <f t="shared" si="238"/>
        <v>76.06359848484847</v>
      </c>
      <c r="DV184" s="2">
        <f t="shared" si="238"/>
        <v>75.715618538324435</v>
      </c>
      <c r="DW184" s="2">
        <f t="shared" si="238"/>
        <v>77.715279857397519</v>
      </c>
      <c r="DX184" s="2">
        <f t="shared" si="238"/>
        <v>61.333993585043991</v>
      </c>
      <c r="DY184" s="2">
        <f t="shared" si="238"/>
        <v>57.918987684729068</v>
      </c>
      <c r="EA184" s="2">
        <f t="shared" si="214"/>
        <v>36.264301188838665</v>
      </c>
      <c r="EB184" s="2">
        <f t="shared" si="214"/>
        <v>33.463029355783313</v>
      </c>
      <c r="EC184" s="2">
        <f t="shared" si="214"/>
        <v>29.966497573316818</v>
      </c>
      <c r="ED184" s="2">
        <f t="shared" si="214"/>
        <v>31.875468913422427</v>
      </c>
      <c r="EE184" s="2">
        <f t="shared" si="214"/>
        <v>30.358151157964642</v>
      </c>
      <c r="EF184" s="2">
        <f t="shared" si="214"/>
        <v>33.902435544118866</v>
      </c>
      <c r="EG184" s="2">
        <f t="shared" si="214"/>
        <v>38.436795794750395</v>
      </c>
      <c r="EH184" s="2">
        <f t="shared" si="214"/>
        <v>33.45434419357516</v>
      </c>
      <c r="EI184" s="2">
        <f t="shared" si="214"/>
        <v>32.555887032292588</v>
      </c>
      <c r="EJ184" s="2">
        <f t="shared" si="214"/>
        <v>32.102433893067825</v>
      </c>
      <c r="EK184" s="2">
        <f t="shared" si="213"/>
        <v>33.235472034083458</v>
      </c>
      <c r="EL184" s="2">
        <f t="shared" si="182"/>
        <v>32.875582212303755</v>
      </c>
      <c r="EM184" s="2">
        <f t="shared" si="182"/>
        <v>33.186928689976682</v>
      </c>
      <c r="EN184" s="2">
        <f t="shared" si="182"/>
        <v>34.023271901362754</v>
      </c>
      <c r="EO184" s="2">
        <f t="shared" si="182"/>
        <v>36.550824381130326</v>
      </c>
      <c r="EQ184" s="2">
        <f t="shared" si="239"/>
        <v>36.816245205647547</v>
      </c>
      <c r="ER184" s="2">
        <f t="shared" si="239"/>
        <v>35.998223085528082</v>
      </c>
      <c r="ES184" s="2">
        <f t="shared" si="239"/>
        <v>32.924585776330083</v>
      </c>
      <c r="ET184" s="2">
        <f t="shared" si="239"/>
        <v>32.610571182013544</v>
      </c>
      <c r="EU184" s="2">
        <f t="shared" si="239"/>
        <v>32.338759491475571</v>
      </c>
      <c r="EV184" s="2">
        <f t="shared" si="239"/>
        <v>34.314492031912707</v>
      </c>
      <c r="EW184" s="2">
        <f t="shared" si="239"/>
        <v>37.372340154519939</v>
      </c>
      <c r="EX184" s="2">
        <f t="shared" si="239"/>
        <v>35.886335749250406</v>
      </c>
      <c r="EY184" s="2">
        <f t="shared" si="239"/>
        <v>35.383952875719331</v>
      </c>
      <c r="EZ184" s="2">
        <f t="shared" si="239"/>
        <v>34.618598724181645</v>
      </c>
      <c r="FA184" s="2">
        <f t="shared" si="239"/>
        <v>33.005897646186504</v>
      </c>
      <c r="FB184" s="2">
        <f t="shared" si="239"/>
        <v>34.365521360246817</v>
      </c>
      <c r="FC184" s="2">
        <f t="shared" si="239"/>
        <v>35.191831255443283</v>
      </c>
      <c r="FD184" s="2">
        <f t="shared" si="239"/>
        <v>35.592524544625178</v>
      </c>
      <c r="FE184" s="2">
        <f t="shared" si="239"/>
        <v>36.32465050033376</v>
      </c>
      <c r="FG184" s="2">
        <f t="shared" si="240"/>
        <v>0.99999999991397248</v>
      </c>
      <c r="FH184" s="2">
        <f t="shared" si="240"/>
        <v>0.99999999993095301</v>
      </c>
      <c r="FI184" s="2">
        <f t="shared" si="240"/>
        <v>0.99999999993952948</v>
      </c>
      <c r="FJ184" s="2">
        <f t="shared" si="240"/>
        <v>0.99999999993783328</v>
      </c>
      <c r="FK184" s="2">
        <f t="shared" si="240"/>
        <v>0.99999999993001032</v>
      </c>
      <c r="FL184" s="2">
        <f t="shared" si="240"/>
        <v>0.99999999993611055</v>
      </c>
      <c r="FM184" s="2">
        <f t="shared" si="240"/>
        <v>0.99999999993443833</v>
      </c>
      <c r="FN184" s="2">
        <f t="shared" si="240"/>
        <v>0.99999999992772293</v>
      </c>
      <c r="FO184" s="2">
        <f t="shared" si="240"/>
        <v>0.99999999992831068</v>
      </c>
      <c r="FP184" s="2">
        <f t="shared" si="240"/>
        <v>0.99999999993288891</v>
      </c>
      <c r="FQ184" s="2">
        <f t="shared" si="240"/>
        <v>0.99999999993520028</v>
      </c>
      <c r="FR184" s="2">
        <f t="shared" si="240"/>
        <v>0.99999999993741928</v>
      </c>
      <c r="FS184" s="2">
        <f t="shared" si="240"/>
        <v>0.99999999946304363</v>
      </c>
      <c r="FT184" s="2">
        <f t="shared" si="240"/>
        <v>0.99999999694567665</v>
      </c>
      <c r="FU184" s="2">
        <f t="shared" si="240"/>
        <v>0.99999998676670121</v>
      </c>
      <c r="FW184" s="2">
        <f t="shared" si="233"/>
        <v>0.93732734669362672</v>
      </c>
      <c r="FX184" s="2">
        <f t="shared" si="233"/>
        <v>0.98719402439952508</v>
      </c>
      <c r="FY184" s="2">
        <f t="shared" si="233"/>
        <v>0.98980480945828053</v>
      </c>
      <c r="FZ184" s="2">
        <f t="shared" si="233"/>
        <v>0.98634231368980629</v>
      </c>
      <c r="GA184" s="2">
        <f t="shared" si="233"/>
        <v>0.98449033891268156</v>
      </c>
      <c r="GB184" s="2">
        <f t="shared" si="233"/>
        <v>0.98805373946510455</v>
      </c>
      <c r="GC184" s="2">
        <f t="shared" si="233"/>
        <v>0.99099987566534442</v>
      </c>
      <c r="GD184" s="2">
        <f t="shared" si="233"/>
        <v>0.98429368419357421</v>
      </c>
      <c r="GE184" s="2">
        <f t="shared" si="233"/>
        <v>0.97755518324926505</v>
      </c>
      <c r="GF184" s="2">
        <f t="shared" si="233"/>
        <v>0.9760188690915218</v>
      </c>
      <c r="GG184" s="2">
        <f t="shared" si="233"/>
        <v>0.97604092973988488</v>
      </c>
      <c r="GH184" s="2">
        <f t="shared" si="233"/>
        <v>0.9774161750742647</v>
      </c>
      <c r="GI184" s="2">
        <f t="shared" si="233"/>
        <v>0.96879514499885611</v>
      </c>
      <c r="GJ184" s="2">
        <f t="shared" si="233"/>
        <v>0.94860433861586158</v>
      </c>
      <c r="GK184" s="2">
        <f t="shared" si="233"/>
        <v>0.92479462250324918</v>
      </c>
      <c r="GM184" s="107">
        <f t="shared" si="234"/>
        <v>0</v>
      </c>
      <c r="GN184" s="107">
        <f t="shared" si="234"/>
        <v>0</v>
      </c>
      <c r="GO184" s="107">
        <f t="shared" si="234"/>
        <v>0</v>
      </c>
      <c r="GP184" s="107">
        <f t="shared" si="234"/>
        <v>0</v>
      </c>
      <c r="GQ184" s="107">
        <f t="shared" si="234"/>
        <v>0</v>
      </c>
      <c r="GR184" s="107">
        <f t="shared" si="234"/>
        <v>0</v>
      </c>
      <c r="GS184" s="107">
        <f t="shared" si="234"/>
        <v>0</v>
      </c>
      <c r="GT184" s="107">
        <f t="shared" si="234"/>
        <v>0</v>
      </c>
      <c r="GU184" s="107">
        <f t="shared" si="234"/>
        <v>0</v>
      </c>
      <c r="GV184" s="107">
        <f t="shared" si="234"/>
        <v>0</v>
      </c>
      <c r="GW184" s="107">
        <f t="shared" si="234"/>
        <v>0</v>
      </c>
      <c r="GX184" s="107">
        <f t="shared" si="234"/>
        <v>0</v>
      </c>
      <c r="GY184" s="107">
        <f t="shared" si="234"/>
        <v>0</v>
      </c>
      <c r="GZ184" s="107">
        <f t="shared" si="234"/>
        <v>0</v>
      </c>
      <c r="HA184" s="107">
        <f t="shared" si="234"/>
        <v>0</v>
      </c>
      <c r="HC184" s="107">
        <f t="shared" si="184"/>
        <v>3.8479033708552403E-301</v>
      </c>
      <c r="HD184" s="107">
        <f t="shared" si="184"/>
        <v>0</v>
      </c>
      <c r="HE184" s="107">
        <f t="shared" si="184"/>
        <v>0</v>
      </c>
      <c r="HF184" s="107">
        <f t="shared" si="183"/>
        <v>0</v>
      </c>
      <c r="HG184" s="107">
        <f t="shared" si="183"/>
        <v>0</v>
      </c>
      <c r="HH184" s="107">
        <f t="shared" si="183"/>
        <v>0</v>
      </c>
      <c r="HI184" s="107">
        <f t="shared" si="183"/>
        <v>0</v>
      </c>
      <c r="HJ184" s="107">
        <f t="shared" si="183"/>
        <v>0</v>
      </c>
      <c r="HK184" s="107">
        <f t="shared" si="183"/>
        <v>0</v>
      </c>
      <c r="HL184" s="107">
        <f t="shared" si="183"/>
        <v>0</v>
      </c>
      <c r="HM184" s="107">
        <f t="shared" si="183"/>
        <v>0</v>
      </c>
      <c r="HN184" s="107">
        <f t="shared" si="183"/>
        <v>0</v>
      </c>
      <c r="HO184" s="107">
        <f t="shared" si="227"/>
        <v>0</v>
      </c>
      <c r="HP184" s="107">
        <f t="shared" si="227"/>
        <v>0</v>
      </c>
      <c r="HQ184" s="107">
        <f t="shared" si="227"/>
        <v>0</v>
      </c>
      <c r="HS184" s="107">
        <f t="shared" si="235"/>
        <v>9.3916208358229434E-49</v>
      </c>
      <c r="HT184" s="107">
        <f t="shared" si="235"/>
        <v>6.8126507785918581E-60</v>
      </c>
      <c r="HU184" s="107">
        <f t="shared" si="235"/>
        <v>2.566969138426377E-65</v>
      </c>
      <c r="HV184" s="107">
        <f t="shared" si="235"/>
        <v>1.8105952802123332E-67</v>
      </c>
      <c r="HW184" s="107">
        <f t="shared" si="235"/>
        <v>8.303935988880639E-70</v>
      </c>
      <c r="HX184" s="107">
        <f t="shared" si="235"/>
        <v>1.3568463142761387E-74</v>
      </c>
      <c r="HY184" s="107">
        <f t="shared" si="235"/>
        <v>1.9943619416678832E-79</v>
      </c>
      <c r="HZ184" s="107">
        <f t="shared" si="235"/>
        <v>1.1200362628914859E-71</v>
      </c>
      <c r="IA184" s="107">
        <f t="shared" si="235"/>
        <v>2.1591881004321597E-70</v>
      </c>
      <c r="IB184" s="107">
        <f t="shared" si="235"/>
        <v>8.0696296693374278E-67</v>
      </c>
      <c r="IC184" s="107">
        <f t="shared" si="235"/>
        <v>1.5558826118543481E-68</v>
      </c>
      <c r="ID184" s="107">
        <f t="shared" si="235"/>
        <v>7.7433963257315104E-67</v>
      </c>
      <c r="IE184" s="107">
        <f t="shared" si="235"/>
        <v>5.1798616214868971E-66</v>
      </c>
      <c r="IF184" s="107">
        <f t="shared" si="235"/>
        <v>1.156859132755639E-64</v>
      </c>
      <c r="IG184" s="107">
        <f t="shared" si="235"/>
        <v>2.0388866988350986E-65</v>
      </c>
      <c r="II184" s="107">
        <f t="shared" si="236"/>
        <v>1.4122749061017223E-4</v>
      </c>
      <c r="IJ184" s="107">
        <f t="shared" si="236"/>
        <v>3.6278053407338382E-10</v>
      </c>
      <c r="IK184" s="107">
        <f t="shared" si="236"/>
        <v>1.2391550819461622E-11</v>
      </c>
      <c r="IL184" s="107">
        <f t="shared" si="236"/>
        <v>6.1519613943734394E-11</v>
      </c>
      <c r="IM184" s="107">
        <f t="shared" si="236"/>
        <v>7.0695866545556869E-11</v>
      </c>
      <c r="IN184" s="107">
        <f t="shared" si="236"/>
        <v>1.8382104294664994E-12</v>
      </c>
      <c r="IO184" s="107">
        <f t="shared" si="236"/>
        <v>3.1489280589809902E-14</v>
      </c>
      <c r="IP184" s="107">
        <f t="shared" si="236"/>
        <v>4.7326429074654013E-11</v>
      </c>
      <c r="IQ184" s="107">
        <f t="shared" si="236"/>
        <v>1.2660058946483261E-9</v>
      </c>
      <c r="IR184" s="107">
        <f t="shared" si="236"/>
        <v>5.1730960184485259E-9</v>
      </c>
      <c r="IS184" s="107">
        <f t="shared" si="236"/>
        <v>3.3201039486385754E-9</v>
      </c>
      <c r="IT184" s="107">
        <f t="shared" si="236"/>
        <v>3.0096078492766145E-9</v>
      </c>
      <c r="IU184" s="107">
        <f t="shared" si="236"/>
        <v>2.929381462146338E-9</v>
      </c>
      <c r="IV184" s="107">
        <f t="shared" si="236"/>
        <v>3.718671145905812E-8</v>
      </c>
      <c r="IW184" s="107">
        <f t="shared" si="236"/>
        <v>9.7171464209147194E-4</v>
      </c>
      <c r="IY184" s="107">
        <f t="shared" si="237"/>
        <v>1.4122749061017223E-4</v>
      </c>
      <c r="IZ184" s="107">
        <f t="shared" si="237"/>
        <v>3.6278053407338382E-10</v>
      </c>
      <c r="JA184" s="107">
        <f t="shared" si="237"/>
        <v>1.2391550819461622E-11</v>
      </c>
      <c r="JB184" s="107">
        <f t="shared" si="237"/>
        <v>6.1519613943734394E-11</v>
      </c>
      <c r="JC184" s="107">
        <f t="shared" si="237"/>
        <v>7.0695866545556869E-11</v>
      </c>
      <c r="JD184" s="107">
        <f t="shared" si="237"/>
        <v>1.8382104294664994E-12</v>
      </c>
      <c r="JE184" s="107">
        <f t="shared" si="237"/>
        <v>3.1489280589809902E-14</v>
      </c>
      <c r="JF184" s="107">
        <f t="shared" si="237"/>
        <v>4.7326429074654013E-11</v>
      </c>
      <c r="JG184" s="107">
        <f t="shared" si="237"/>
        <v>1.2660058946483261E-9</v>
      </c>
      <c r="JH184" s="107">
        <f t="shared" si="237"/>
        <v>5.1730960184485259E-9</v>
      </c>
      <c r="JI184" s="107">
        <f t="shared" si="237"/>
        <v>3.3201039486385754E-9</v>
      </c>
      <c r="JJ184" s="107">
        <f t="shared" si="237"/>
        <v>3.0096078492766145E-9</v>
      </c>
      <c r="JK184" s="107">
        <f t="shared" si="237"/>
        <v>2.929381462146338E-9</v>
      </c>
      <c r="JL184" s="107">
        <f t="shared" si="237"/>
        <v>3.718671145905812E-8</v>
      </c>
      <c r="JM184" s="107">
        <f t="shared" si="237"/>
        <v>9.7171464209147194E-4</v>
      </c>
    </row>
    <row r="185" spans="2:273" x14ac:dyDescent="0.25">
      <c r="B185" s="2">
        <v>157</v>
      </c>
      <c r="C185" s="37">
        <v>36.323</v>
      </c>
      <c r="D185" s="37">
        <v>36.802999999999997</v>
      </c>
      <c r="E185" s="37">
        <v>31.376999999999999</v>
      </c>
      <c r="F185" s="37">
        <v>31.59</v>
      </c>
      <c r="G185" s="37">
        <v>32.18</v>
      </c>
      <c r="H185" s="37">
        <v>33.884999999999998</v>
      </c>
      <c r="I185" s="37">
        <v>36.704999999999998</v>
      </c>
      <c r="J185" s="37">
        <v>36.524999999999999</v>
      </c>
      <c r="K185" s="37">
        <v>33.542000000000002</v>
      </c>
      <c r="L185" s="37">
        <v>35</v>
      </c>
      <c r="M185" s="37">
        <v>33.606999999999999</v>
      </c>
      <c r="N185" s="37">
        <v>34.704999999999998</v>
      </c>
      <c r="O185" s="37">
        <v>33.704999999999998</v>
      </c>
      <c r="P185" s="37">
        <v>35.491999999999997</v>
      </c>
      <c r="Q185" s="37">
        <v>35.786999999999999</v>
      </c>
      <c r="S185" s="4">
        <f t="shared" si="185"/>
        <v>36.652683111254653</v>
      </c>
      <c r="T185" s="4">
        <f t="shared" si="186"/>
        <v>35.835395746365641</v>
      </c>
      <c r="U185" s="4">
        <f t="shared" si="187"/>
        <v>32.766916305757221</v>
      </c>
      <c r="V185" s="4">
        <f t="shared" si="188"/>
        <v>32.459046326755399</v>
      </c>
      <c r="W185" s="4">
        <f t="shared" si="189"/>
        <v>32.159098300872152</v>
      </c>
      <c r="X185" s="4">
        <f t="shared" si="190"/>
        <v>34.155156449315754</v>
      </c>
      <c r="Y185" s="4">
        <f t="shared" si="191"/>
        <v>37.209942001234594</v>
      </c>
      <c r="Z185" s="4">
        <f t="shared" si="192"/>
        <v>35.708866024682379</v>
      </c>
      <c r="AA185" s="4">
        <f t="shared" si="193"/>
        <v>35.171322977532121</v>
      </c>
      <c r="AB185" s="4">
        <f t="shared" si="194"/>
        <v>34.407793928402107</v>
      </c>
      <c r="AC185" s="4">
        <f t="shared" si="195"/>
        <v>32.866723038515964</v>
      </c>
      <c r="AD185" s="4">
        <f t="shared" si="196"/>
        <v>34.187686572969682</v>
      </c>
      <c r="AE185" s="4">
        <f t="shared" si="197"/>
        <v>34.977574444947862</v>
      </c>
      <c r="AF185" s="4">
        <f t="shared" si="198"/>
        <v>35.34268888993153</v>
      </c>
      <c r="AG185" s="4">
        <f t="shared" si="198"/>
        <v>36.191974050365062</v>
      </c>
      <c r="AI185" s="4">
        <f t="shared" si="199"/>
        <v>-0.32968311125465277</v>
      </c>
      <c r="AJ185" s="4">
        <f t="shared" si="200"/>
        <v>0.96760425363435587</v>
      </c>
      <c r="AK185" s="4">
        <f t="shared" si="201"/>
        <v>-1.3899163057572217</v>
      </c>
      <c r="AL185" s="4">
        <f t="shared" si="202"/>
        <v>-0.86904632675539872</v>
      </c>
      <c r="AM185" s="4">
        <f t="shared" si="203"/>
        <v>2.0901699127847451E-2</v>
      </c>
      <c r="AN185" s="4">
        <f t="shared" si="204"/>
        <v>-0.27015644931575622</v>
      </c>
      <c r="AO185" s="4">
        <f t="shared" si="205"/>
        <v>-0.5049420012345962</v>
      </c>
      <c r="AP185" s="4">
        <f t="shared" si="206"/>
        <v>0.81613397531761933</v>
      </c>
      <c r="AQ185" s="4">
        <f t="shared" si="207"/>
        <v>-1.6293229775321194</v>
      </c>
      <c r="AR185" s="4">
        <f t="shared" si="208"/>
        <v>0.59220607159789296</v>
      </c>
      <c r="AS185" s="4">
        <f t="shared" si="209"/>
        <v>0.74027696148403521</v>
      </c>
      <c r="AT185" s="4">
        <f t="shared" si="210"/>
        <v>0.51731342703031657</v>
      </c>
      <c r="AU185" s="4">
        <f t="shared" si="211"/>
        <v>-1.272574444947864</v>
      </c>
      <c r="AV185" s="4">
        <f t="shared" si="228"/>
        <v>0.1493111100684672</v>
      </c>
      <c r="AW185" s="4">
        <f t="shared" si="228"/>
        <v>-0.40497405036506251</v>
      </c>
      <c r="AY185" s="2">
        <f t="shared" si="229"/>
        <v>36.652683111254653</v>
      </c>
      <c r="AZ185" s="2">
        <f t="shared" si="229"/>
        <v>35.83539574636562</v>
      </c>
      <c r="BA185" s="2">
        <f t="shared" si="229"/>
        <v>32.766916305757221</v>
      </c>
      <c r="BB185" s="2">
        <f t="shared" si="229"/>
        <v>32.459046326755399</v>
      </c>
      <c r="BC185" s="2">
        <f t="shared" si="229"/>
        <v>32.159098300872145</v>
      </c>
      <c r="BD185" s="2">
        <f t="shared" si="229"/>
        <v>34.155156449315754</v>
      </c>
      <c r="BE185" s="2">
        <f t="shared" si="229"/>
        <v>37.209942001234594</v>
      </c>
      <c r="BF185" s="2">
        <f t="shared" si="229"/>
        <v>35.708866024682379</v>
      </c>
      <c r="BG185" s="2">
        <f t="shared" si="229"/>
        <v>35.171322977531645</v>
      </c>
      <c r="BH185" s="2">
        <f t="shared" si="229"/>
        <v>34.407793928397474</v>
      </c>
      <c r="BI185" s="2">
        <f t="shared" si="229"/>
        <v>32.866723038513477</v>
      </c>
      <c r="BJ185" s="2">
        <f t="shared" si="229"/>
        <v>34.187686572967237</v>
      </c>
      <c r="BK185" s="2">
        <f t="shared" si="229"/>
        <v>34.977574444945269</v>
      </c>
      <c r="BL185" s="2">
        <f t="shared" si="229"/>
        <v>35.342688889774173</v>
      </c>
      <c r="BM185" s="2">
        <f t="shared" si="229"/>
        <v>36.191879246921253</v>
      </c>
      <c r="BO185" s="2" t="str">
        <f t="shared" si="230"/>
        <v/>
      </c>
      <c r="BP185" s="2" t="str">
        <f t="shared" si="230"/>
        <v/>
      </c>
      <c r="BQ185" s="2" t="str">
        <f t="shared" si="230"/>
        <v/>
      </c>
      <c r="BR185" s="2" t="str">
        <f t="shared" si="230"/>
        <v/>
      </c>
      <c r="BS185" s="2" t="str">
        <f t="shared" si="230"/>
        <v/>
      </c>
      <c r="BT185" s="2" t="str">
        <f t="shared" si="230"/>
        <v/>
      </c>
      <c r="BU185" s="2" t="str">
        <f t="shared" si="230"/>
        <v/>
      </c>
      <c r="BV185" s="2" t="str">
        <f t="shared" si="230"/>
        <v/>
      </c>
      <c r="BW185" s="2" t="str">
        <f t="shared" si="230"/>
        <v/>
      </c>
      <c r="BX185" s="2" t="str">
        <f t="shared" si="230"/>
        <v/>
      </c>
      <c r="BY185" s="2" t="str">
        <f t="shared" si="230"/>
        <v/>
      </c>
      <c r="BZ185" s="2" t="str">
        <f t="shared" si="230"/>
        <v/>
      </c>
      <c r="CA185" s="2" t="str">
        <f t="shared" si="230"/>
        <v/>
      </c>
      <c r="CB185" s="2" t="str">
        <f t="shared" si="230"/>
        <v/>
      </c>
      <c r="CC185" s="2" t="str">
        <f t="shared" si="230"/>
        <v/>
      </c>
      <c r="CE185" s="2" t="str">
        <f t="shared" si="231"/>
        <v/>
      </c>
      <c r="CF185" s="2" t="str">
        <f t="shared" si="231"/>
        <v/>
      </c>
      <c r="CG185" s="2" t="str">
        <f t="shared" si="231"/>
        <v/>
      </c>
      <c r="CH185" s="2" t="str">
        <f t="shared" si="231"/>
        <v/>
      </c>
      <c r="CI185" s="2" t="str">
        <f t="shared" si="231"/>
        <v/>
      </c>
      <c r="CJ185" s="2" t="str">
        <f t="shared" si="231"/>
        <v/>
      </c>
      <c r="CK185" s="2" t="str">
        <f t="shared" si="231"/>
        <v/>
      </c>
      <c r="CL185" s="2" t="str">
        <f t="shared" si="231"/>
        <v/>
      </c>
      <c r="CM185" s="2" t="str">
        <f t="shared" si="231"/>
        <v/>
      </c>
      <c r="CN185" s="2" t="str">
        <f t="shared" si="231"/>
        <v/>
      </c>
      <c r="CO185" s="2" t="str">
        <f t="shared" si="231"/>
        <v/>
      </c>
      <c r="CP185" s="2" t="str">
        <f t="shared" si="231"/>
        <v/>
      </c>
      <c r="CQ185" s="2" t="str">
        <f t="shared" si="231"/>
        <v/>
      </c>
      <c r="CR185" s="2" t="str">
        <f t="shared" si="231"/>
        <v/>
      </c>
      <c r="CS185" s="2" t="str">
        <f t="shared" si="231"/>
        <v/>
      </c>
      <c r="CU185" s="2">
        <f t="shared" si="232"/>
        <v>36.323</v>
      </c>
      <c r="CV185" s="2">
        <f t="shared" si="232"/>
        <v>36.802999999999997</v>
      </c>
      <c r="CW185" s="2">
        <f t="shared" si="232"/>
        <v>31.376999999999999</v>
      </c>
      <c r="CX185" s="2">
        <f t="shared" si="232"/>
        <v>31.59</v>
      </c>
      <c r="CY185" s="2">
        <f t="shared" si="232"/>
        <v>32.18</v>
      </c>
      <c r="CZ185" s="2">
        <f t="shared" si="232"/>
        <v>33.884999999999998</v>
      </c>
      <c r="DA185" s="2">
        <f t="shared" si="232"/>
        <v>36.704999999999998</v>
      </c>
      <c r="DB185" s="2">
        <f t="shared" si="232"/>
        <v>36.524999999999999</v>
      </c>
      <c r="DC185" s="2">
        <f t="shared" si="232"/>
        <v>33.542000000000002</v>
      </c>
      <c r="DD185" s="2">
        <f t="shared" si="232"/>
        <v>35</v>
      </c>
      <c r="DE185" s="2">
        <f t="shared" si="232"/>
        <v>33.606999999999999</v>
      </c>
      <c r="DF185" s="2">
        <f t="shared" si="232"/>
        <v>34.704999999999998</v>
      </c>
      <c r="DG185" s="2">
        <f t="shared" si="232"/>
        <v>33.704999999999998</v>
      </c>
      <c r="DH185" s="2">
        <f t="shared" si="232"/>
        <v>35.491999999999997</v>
      </c>
      <c r="DI185" s="2">
        <f t="shared" si="232"/>
        <v>35.786999999999999</v>
      </c>
      <c r="DK185" s="2">
        <f t="shared" si="238"/>
        <v>89.597609677419342</v>
      </c>
      <c r="DL185" s="2">
        <f t="shared" si="238"/>
        <v>99.266137096774187</v>
      </c>
      <c r="DM185" s="2">
        <f t="shared" si="238"/>
        <v>90.34925322580645</v>
      </c>
      <c r="DN185" s="2">
        <f t="shared" si="238"/>
        <v>84.415241385630495</v>
      </c>
      <c r="DO185" s="2">
        <f t="shared" si="238"/>
        <v>83.39756807040996</v>
      </c>
      <c r="DP185" s="2">
        <f t="shared" si="238"/>
        <v>79.869941065062406</v>
      </c>
      <c r="DQ185" s="2">
        <f t="shared" si="238"/>
        <v>88.125370098039184</v>
      </c>
      <c r="DR185" s="2">
        <f t="shared" si="238"/>
        <v>74.663821301247779</v>
      </c>
      <c r="DS185" s="2">
        <f t="shared" si="238"/>
        <v>82.435935981665381</v>
      </c>
      <c r="DT185" s="2">
        <f t="shared" si="238"/>
        <v>83.045404300356495</v>
      </c>
      <c r="DU185" s="2">
        <f t="shared" si="238"/>
        <v>76.216274621212108</v>
      </c>
      <c r="DV185" s="2">
        <f t="shared" si="238"/>
        <v>75.85358377896614</v>
      </c>
      <c r="DW185" s="2">
        <f t="shared" si="238"/>
        <v>77.839380124777193</v>
      </c>
      <c r="DX185" s="2">
        <f t="shared" si="238"/>
        <v>61.348629215542523</v>
      </c>
      <c r="DY185" s="2">
        <f t="shared" si="238"/>
        <v>57.93321083743843</v>
      </c>
      <c r="EA185" s="2">
        <f t="shared" si="214"/>
        <v>36.11804933844239</v>
      </c>
      <c r="EB185" s="2">
        <f t="shared" si="214"/>
        <v>33.283733162518303</v>
      </c>
      <c r="EC185" s="2">
        <f t="shared" si="214"/>
        <v>29.785828789756309</v>
      </c>
      <c r="ED185" s="2">
        <f t="shared" si="214"/>
        <v>31.719200464846018</v>
      </c>
      <c r="EE185" s="2">
        <f t="shared" si="214"/>
        <v>30.170268365568194</v>
      </c>
      <c r="EF185" s="2">
        <f t="shared" si="214"/>
        <v>33.738838881049219</v>
      </c>
      <c r="EG185" s="2">
        <f t="shared" si="214"/>
        <v>38.281766332474646</v>
      </c>
      <c r="EH185" s="2">
        <f t="shared" si="214"/>
        <v>33.266921349713613</v>
      </c>
      <c r="EI185" s="2">
        <f t="shared" si="214"/>
        <v>32.34540502266394</v>
      </c>
      <c r="EJ185" s="2">
        <f t="shared" si="214"/>
        <v>31.897549221261592</v>
      </c>
      <c r="EK185" s="2">
        <f t="shared" si="213"/>
        <v>33.09551846187459</v>
      </c>
      <c r="EL185" s="2">
        <f t="shared" si="182"/>
        <v>32.699603093105281</v>
      </c>
      <c r="EM185" s="2">
        <f t="shared" si="182"/>
        <v>32.990675375291374</v>
      </c>
      <c r="EN185" s="2">
        <f t="shared" si="182"/>
        <v>33.81432722258274</v>
      </c>
      <c r="EO185" s="2">
        <f t="shared" si="182"/>
        <v>36.406652332021096</v>
      </c>
      <c r="EQ185" s="2">
        <f t="shared" si="239"/>
        <v>36.681078193068004</v>
      </c>
      <c r="ER185" s="2">
        <f t="shared" si="239"/>
        <v>35.861688334427669</v>
      </c>
      <c r="ES185" s="2">
        <f t="shared" si="239"/>
        <v>32.791306792134165</v>
      </c>
      <c r="ET185" s="2">
        <f t="shared" si="239"/>
        <v>32.467183818813012</v>
      </c>
      <c r="EU185" s="2">
        <f t="shared" si="239"/>
        <v>32.18398621187724</v>
      </c>
      <c r="EV185" s="2">
        <f t="shared" si="239"/>
        <v>34.159154754106012</v>
      </c>
      <c r="EW185" s="2">
        <f t="shared" si="239"/>
        <v>37.20220987977234</v>
      </c>
      <c r="EX185" s="2">
        <f t="shared" si="239"/>
        <v>35.739817789274454</v>
      </c>
      <c r="EY185" s="2">
        <f t="shared" si="239"/>
        <v>35.22286177789082</v>
      </c>
      <c r="EZ185" s="2">
        <f t="shared" si="239"/>
        <v>34.456786189251389</v>
      </c>
      <c r="FA185" s="2">
        <f t="shared" si="239"/>
        <v>32.862261861206591</v>
      </c>
      <c r="FB185" s="2">
        <f t="shared" si="239"/>
        <v>34.214998053103031</v>
      </c>
      <c r="FC185" s="2">
        <f t="shared" si="239"/>
        <v>35.029485130331182</v>
      </c>
      <c r="FD185" s="2">
        <f t="shared" si="239"/>
        <v>35.411038130582853</v>
      </c>
      <c r="FE185" s="2">
        <f t="shared" si="239"/>
        <v>36.177248451275986</v>
      </c>
      <c r="FG185" s="2">
        <f t="shared" si="240"/>
        <v>0.99999999993166588</v>
      </c>
      <c r="FH185" s="2">
        <f t="shared" si="240"/>
        <v>0.99999999994515398</v>
      </c>
      <c r="FI185" s="2">
        <f t="shared" si="240"/>
        <v>0.99999999995196653</v>
      </c>
      <c r="FJ185" s="2">
        <f t="shared" si="240"/>
        <v>0.99999999995061928</v>
      </c>
      <c r="FK185" s="2">
        <f t="shared" si="240"/>
        <v>0.99999999994440525</v>
      </c>
      <c r="FL185" s="2">
        <f t="shared" si="240"/>
        <v>0.99999999994925082</v>
      </c>
      <c r="FM185" s="2">
        <f t="shared" si="240"/>
        <v>0.99999999994792244</v>
      </c>
      <c r="FN185" s="2">
        <f t="shared" si="240"/>
        <v>0.99999999994258826</v>
      </c>
      <c r="FO185" s="2">
        <f t="shared" si="240"/>
        <v>0.99999999994305511</v>
      </c>
      <c r="FP185" s="2">
        <f t="shared" si="240"/>
        <v>0.99999999994669175</v>
      </c>
      <c r="FQ185" s="2">
        <f t="shared" si="240"/>
        <v>0.99999999994852773</v>
      </c>
      <c r="FR185" s="2">
        <f t="shared" si="240"/>
        <v>0.99999999995029032</v>
      </c>
      <c r="FS185" s="2">
        <f t="shared" si="240"/>
        <v>0.99999999956445806</v>
      </c>
      <c r="FT185" s="2">
        <f t="shared" si="240"/>
        <v>0.99999999747894874</v>
      </c>
      <c r="FU185" s="2">
        <f t="shared" si="240"/>
        <v>0.99999998891476138</v>
      </c>
      <c r="FW185" s="2">
        <f t="shared" si="233"/>
        <v>0.94956726420937854</v>
      </c>
      <c r="FX185" s="2">
        <f t="shared" si="233"/>
        <v>0.98980098957211504</v>
      </c>
      <c r="FY185" s="2">
        <f t="shared" si="233"/>
        <v>0.99188465553009775</v>
      </c>
      <c r="FZ185" s="2">
        <f t="shared" si="233"/>
        <v>0.98912075433680968</v>
      </c>
      <c r="GA185" s="2">
        <f t="shared" si="233"/>
        <v>0.98764081372677415</v>
      </c>
      <c r="GB185" s="2">
        <f t="shared" si="233"/>
        <v>0.99048737535822784</v>
      </c>
      <c r="GC185" s="2">
        <f t="shared" si="233"/>
        <v>0.99283768917580251</v>
      </c>
      <c r="GD185" s="2">
        <f t="shared" si="233"/>
        <v>0.98748359758476467</v>
      </c>
      <c r="GE185" s="2">
        <f t="shared" si="233"/>
        <v>0.9820887653244631</v>
      </c>
      <c r="GF185" s="2">
        <f t="shared" si="233"/>
        <v>0.98085669119612506</v>
      </c>
      <c r="GG185" s="2">
        <f t="shared" si="233"/>
        <v>0.98087438865787968</v>
      </c>
      <c r="GH185" s="2">
        <f t="shared" si="233"/>
        <v>0.98197731746381889</v>
      </c>
      <c r="GI185" s="2">
        <f t="shared" si="233"/>
        <v>0.97453872054953339</v>
      </c>
      <c r="GJ185" s="2">
        <f t="shared" si="233"/>
        <v>0.95719368491715773</v>
      </c>
      <c r="GK185" s="2">
        <f t="shared" si="233"/>
        <v>0.93622358536087014</v>
      </c>
      <c r="GM185" s="107">
        <f t="shared" si="234"/>
        <v>0</v>
      </c>
      <c r="GN185" s="107">
        <f t="shared" si="234"/>
        <v>0</v>
      </c>
      <c r="GO185" s="107">
        <f t="shared" si="234"/>
        <v>0</v>
      </c>
      <c r="GP185" s="107">
        <f t="shared" si="234"/>
        <v>0</v>
      </c>
      <c r="GQ185" s="107">
        <f t="shared" si="234"/>
        <v>0</v>
      </c>
      <c r="GR185" s="107">
        <f t="shared" si="234"/>
        <v>0</v>
      </c>
      <c r="GS185" s="107">
        <f t="shared" si="234"/>
        <v>0</v>
      </c>
      <c r="GT185" s="107">
        <f t="shared" si="234"/>
        <v>0</v>
      </c>
      <c r="GU185" s="107">
        <f t="shared" si="234"/>
        <v>0</v>
      </c>
      <c r="GV185" s="107">
        <f t="shared" si="234"/>
        <v>0</v>
      </c>
      <c r="GW185" s="107">
        <f t="shared" si="234"/>
        <v>0</v>
      </c>
      <c r="GX185" s="107">
        <f t="shared" si="234"/>
        <v>0</v>
      </c>
      <c r="GY185" s="107">
        <f t="shared" si="234"/>
        <v>0</v>
      </c>
      <c r="GZ185" s="107">
        <f t="shared" si="234"/>
        <v>0</v>
      </c>
      <c r="HA185" s="107">
        <f t="shared" si="234"/>
        <v>0</v>
      </c>
      <c r="HC185" s="107">
        <f t="shared" si="184"/>
        <v>0</v>
      </c>
      <c r="HD185" s="107">
        <f t="shared" si="184"/>
        <v>0</v>
      </c>
      <c r="HE185" s="107">
        <f t="shared" si="184"/>
        <v>0</v>
      </c>
      <c r="HF185" s="107">
        <f t="shared" si="183"/>
        <v>0</v>
      </c>
      <c r="HG185" s="107">
        <f t="shared" si="183"/>
        <v>0</v>
      </c>
      <c r="HH185" s="107">
        <f t="shared" si="183"/>
        <v>0</v>
      </c>
      <c r="HI185" s="107">
        <f t="shared" si="183"/>
        <v>0</v>
      </c>
      <c r="HJ185" s="107">
        <f t="shared" si="183"/>
        <v>0</v>
      </c>
      <c r="HK185" s="107">
        <f t="shared" si="183"/>
        <v>0</v>
      </c>
      <c r="HL185" s="107">
        <f t="shared" si="183"/>
        <v>0</v>
      </c>
      <c r="HM185" s="107">
        <f t="shared" si="183"/>
        <v>0</v>
      </c>
      <c r="HN185" s="107">
        <f t="shared" si="183"/>
        <v>0</v>
      </c>
      <c r="HO185" s="107">
        <f t="shared" si="227"/>
        <v>0</v>
      </c>
      <c r="HP185" s="107">
        <f t="shared" si="227"/>
        <v>0</v>
      </c>
      <c r="HQ185" s="107">
        <f t="shared" si="227"/>
        <v>0</v>
      </c>
      <c r="HS185" s="107">
        <f t="shared" si="235"/>
        <v>5.4532025617984276E-51</v>
      </c>
      <c r="HT185" s="107">
        <f t="shared" si="235"/>
        <v>1.9304225045265839E-62</v>
      </c>
      <c r="HU185" s="107">
        <f t="shared" si="235"/>
        <v>4.7508559580721996E-68</v>
      </c>
      <c r="HV185" s="107">
        <f t="shared" si="235"/>
        <v>2.45631847111576E-70</v>
      </c>
      <c r="HW185" s="107">
        <f t="shared" si="235"/>
        <v>8.3169647223869097E-73</v>
      </c>
      <c r="HX185" s="107">
        <f t="shared" si="235"/>
        <v>9.5666733919695911E-78</v>
      </c>
      <c r="HY185" s="107">
        <f t="shared" si="235"/>
        <v>1.0176700878827159E-82</v>
      </c>
      <c r="HZ185" s="107">
        <f t="shared" si="235"/>
        <v>9.370725174204852E-75</v>
      </c>
      <c r="IA185" s="107">
        <f t="shared" si="235"/>
        <v>1.771311070004912E-73</v>
      </c>
      <c r="IB185" s="107">
        <f t="shared" si="235"/>
        <v>9.1767978718904521E-70</v>
      </c>
      <c r="IC185" s="107">
        <f t="shared" si="235"/>
        <v>1.4885442011418873E-71</v>
      </c>
      <c r="ID185" s="107">
        <f t="shared" si="235"/>
        <v>8.8722062499158697E-70</v>
      </c>
      <c r="IE185" s="107">
        <f t="shared" si="235"/>
        <v>6.287766598082034E-69</v>
      </c>
      <c r="IF185" s="107">
        <f t="shared" si="235"/>
        <v>1.4896489768607757E-67</v>
      </c>
      <c r="IG185" s="107">
        <f t="shared" si="235"/>
        <v>1.6086986216389056E-68</v>
      </c>
      <c r="II185" s="107">
        <f t="shared" si="236"/>
        <v>3.6466901627022581E-5</v>
      </c>
      <c r="IJ185" s="107">
        <f t="shared" si="236"/>
        <v>4.0705648747483566E-11</v>
      </c>
      <c r="IK185" s="107">
        <f t="shared" si="236"/>
        <v>1.1067091097148038E-12</v>
      </c>
      <c r="IL185" s="107">
        <f t="shared" si="236"/>
        <v>5.5065967779454235E-12</v>
      </c>
      <c r="IM185" s="107">
        <f t="shared" si="236"/>
        <v>5.950763784671286E-12</v>
      </c>
      <c r="IN185" s="107">
        <f t="shared" si="236"/>
        <v>1.2282618217320638E-13</v>
      </c>
      <c r="IO185" s="107">
        <f t="shared" si="236"/>
        <v>1.6673701966743577E-15</v>
      </c>
      <c r="IP185" s="107">
        <f t="shared" si="236"/>
        <v>3.7787937780861023E-12</v>
      </c>
      <c r="IQ185" s="107">
        <f t="shared" si="236"/>
        <v>1.1784111564987505E-10</v>
      </c>
      <c r="IR185" s="107">
        <f t="shared" si="236"/>
        <v>5.4901966302318515E-10</v>
      </c>
      <c r="IS185" s="107">
        <f t="shared" si="236"/>
        <v>3.335806846192695E-10</v>
      </c>
      <c r="IT185" s="107">
        <f t="shared" si="236"/>
        <v>3.1031683014604304E-10</v>
      </c>
      <c r="IU185" s="107">
        <f t="shared" si="236"/>
        <v>3.0316657725809491E-10</v>
      </c>
      <c r="IV185" s="107">
        <f t="shared" si="236"/>
        <v>4.4665955333671305E-9</v>
      </c>
      <c r="IW185" s="107">
        <f t="shared" si="236"/>
        <v>4.135745608146689E-4</v>
      </c>
      <c r="IY185" s="107">
        <f t="shared" si="237"/>
        <v>3.6466901627022581E-5</v>
      </c>
      <c r="IZ185" s="107">
        <f t="shared" si="237"/>
        <v>4.0705648747483566E-11</v>
      </c>
      <c r="JA185" s="107">
        <f t="shared" si="237"/>
        <v>1.1067091097148038E-12</v>
      </c>
      <c r="JB185" s="107">
        <f t="shared" si="237"/>
        <v>5.5065967779454235E-12</v>
      </c>
      <c r="JC185" s="107">
        <f t="shared" si="237"/>
        <v>5.950763784671286E-12</v>
      </c>
      <c r="JD185" s="107">
        <f t="shared" si="237"/>
        <v>1.2282618217320638E-13</v>
      </c>
      <c r="JE185" s="107">
        <f t="shared" si="237"/>
        <v>1.6673701966743577E-15</v>
      </c>
      <c r="JF185" s="107">
        <f t="shared" si="237"/>
        <v>3.7787937780861023E-12</v>
      </c>
      <c r="JG185" s="107">
        <f t="shared" si="237"/>
        <v>1.1784111564987505E-10</v>
      </c>
      <c r="JH185" s="107">
        <f t="shared" si="237"/>
        <v>5.4901966302318515E-10</v>
      </c>
      <c r="JI185" s="107">
        <f t="shared" si="237"/>
        <v>3.335806846192695E-10</v>
      </c>
      <c r="JJ185" s="107">
        <f t="shared" si="237"/>
        <v>3.1031683014604304E-10</v>
      </c>
      <c r="JK185" s="107">
        <f t="shared" si="237"/>
        <v>3.0316657725809491E-10</v>
      </c>
      <c r="JL185" s="107">
        <f t="shared" si="237"/>
        <v>4.4665955333671305E-9</v>
      </c>
      <c r="JM185" s="107">
        <f t="shared" si="237"/>
        <v>4.135745608146689E-4</v>
      </c>
    </row>
    <row r="186" spans="2:273" x14ac:dyDescent="0.25">
      <c r="B186" s="2">
        <v>158</v>
      </c>
      <c r="C186" s="37">
        <v>37.935000000000002</v>
      </c>
      <c r="D186" s="37">
        <v>36</v>
      </c>
      <c r="E186" s="37">
        <v>31.869</v>
      </c>
      <c r="F186" s="37">
        <v>33.213000000000001</v>
      </c>
      <c r="G186" s="37">
        <v>32.295000000000002</v>
      </c>
      <c r="H186" s="37">
        <v>34.131</v>
      </c>
      <c r="I186" s="37">
        <v>36.951000000000001</v>
      </c>
      <c r="J186" s="37">
        <v>33.689</v>
      </c>
      <c r="K186" s="37">
        <v>35.186</v>
      </c>
      <c r="L186" s="37">
        <v>33.869</v>
      </c>
      <c r="M186" s="37">
        <v>33.426000000000002</v>
      </c>
      <c r="N186" s="37">
        <v>35.738</v>
      </c>
      <c r="O186" s="37">
        <v>32.984000000000002</v>
      </c>
      <c r="P186" s="37">
        <v>34.869</v>
      </c>
      <c r="Q186" s="37">
        <v>33.917999999999999</v>
      </c>
      <c r="S186" s="4">
        <f t="shared" si="185"/>
        <v>36.522671044649378</v>
      </c>
      <c r="T186" s="4">
        <f t="shared" si="186"/>
        <v>35.703877582788216</v>
      </c>
      <c r="U186" s="4">
        <f t="shared" si="187"/>
        <v>32.638315367618731</v>
      </c>
      <c r="V186" s="4">
        <f t="shared" si="188"/>
        <v>32.317206556294543</v>
      </c>
      <c r="W186" s="4">
        <f t="shared" si="189"/>
        <v>32.009067509120719</v>
      </c>
      <c r="X186" s="4">
        <f t="shared" si="190"/>
        <v>34.000572752567237</v>
      </c>
      <c r="Y186" s="4">
        <f t="shared" si="191"/>
        <v>37.038316546903651</v>
      </c>
      <c r="Z186" s="4">
        <f t="shared" si="192"/>
        <v>35.568242783412686</v>
      </c>
      <c r="AA186" s="4">
        <f t="shared" si="193"/>
        <v>35.019975284179161</v>
      </c>
      <c r="AB186" s="4">
        <f t="shared" si="194"/>
        <v>34.255246344412683</v>
      </c>
      <c r="AC186" s="4">
        <f t="shared" si="195"/>
        <v>32.722239870767211</v>
      </c>
      <c r="AD186" s="4">
        <f t="shared" si="196"/>
        <v>34.042333972183151</v>
      </c>
      <c r="AE186" s="4">
        <f t="shared" si="197"/>
        <v>34.824125536726832</v>
      </c>
      <c r="AF186" s="4">
        <f t="shared" si="198"/>
        <v>35.171733677036045</v>
      </c>
      <c r="AG186" s="4">
        <f t="shared" si="198"/>
        <v>36.042422664912237</v>
      </c>
      <c r="AI186" s="4">
        <f t="shared" si="199"/>
        <v>1.412328955350624</v>
      </c>
      <c r="AJ186" s="4">
        <f t="shared" si="200"/>
        <v>0.29612241721178378</v>
      </c>
      <c r="AK186" s="4">
        <f t="shared" si="201"/>
        <v>-0.76931536761873076</v>
      </c>
      <c r="AL186" s="4">
        <f t="shared" si="202"/>
        <v>0.89579344370545755</v>
      </c>
      <c r="AM186" s="4">
        <f t="shared" si="203"/>
        <v>0.28593249087928285</v>
      </c>
      <c r="AN186" s="4">
        <f t="shared" si="204"/>
        <v>0.13042724743276324</v>
      </c>
      <c r="AO186" s="4">
        <f t="shared" si="205"/>
        <v>-8.731654690365076E-2</v>
      </c>
      <c r="AP186" s="4">
        <f t="shared" si="206"/>
        <v>-1.8792427834126855</v>
      </c>
      <c r="AQ186" s="4">
        <f t="shared" si="207"/>
        <v>0.16602471582083922</v>
      </c>
      <c r="AR186" s="4">
        <f t="shared" si="208"/>
        <v>-0.38624634441268313</v>
      </c>
      <c r="AS186" s="4">
        <f t="shared" si="209"/>
        <v>0.70376012923279063</v>
      </c>
      <c r="AT186" s="4">
        <f t="shared" si="210"/>
        <v>1.6956660278168485</v>
      </c>
      <c r="AU186" s="4">
        <f t="shared" si="211"/>
        <v>-1.8401255367268305</v>
      </c>
      <c r="AV186" s="4">
        <f t="shared" si="228"/>
        <v>-0.30273367703604492</v>
      </c>
      <c r="AW186" s="4">
        <f t="shared" si="228"/>
        <v>-2.1244226649122382</v>
      </c>
      <c r="AY186" s="2">
        <f t="shared" si="229"/>
        <v>36.522671044649378</v>
      </c>
      <c r="AZ186" s="2">
        <f t="shared" si="229"/>
        <v>35.703877582788216</v>
      </c>
      <c r="BA186" s="2">
        <f t="shared" si="229"/>
        <v>32.638315367618731</v>
      </c>
      <c r="BB186" s="2">
        <f t="shared" si="229"/>
        <v>32.317206556294543</v>
      </c>
      <c r="BC186" s="2">
        <f t="shared" si="229"/>
        <v>32.009067509120719</v>
      </c>
      <c r="BD186" s="2">
        <f t="shared" si="229"/>
        <v>34.000572752567237</v>
      </c>
      <c r="BE186" s="2">
        <f t="shared" si="229"/>
        <v>37.038316546903651</v>
      </c>
      <c r="BF186" s="2">
        <f t="shared" si="229"/>
        <v>35.568242783412686</v>
      </c>
      <c r="BG186" s="2">
        <f t="shared" si="229"/>
        <v>35.019975284179147</v>
      </c>
      <c r="BH186" s="2">
        <f t="shared" si="229"/>
        <v>34.255246344412512</v>
      </c>
      <c r="BI186" s="2">
        <f t="shared" si="229"/>
        <v>32.722239870767126</v>
      </c>
      <c r="BJ186" s="2">
        <f t="shared" si="229"/>
        <v>34.042333972183066</v>
      </c>
      <c r="BK186" s="2">
        <f t="shared" si="229"/>
        <v>34.82412553672674</v>
      </c>
      <c r="BL186" s="2">
        <f t="shared" si="229"/>
        <v>35.171733677029032</v>
      </c>
      <c r="BM186" s="2">
        <f t="shared" si="229"/>
        <v>36.042404861150565</v>
      </c>
      <c r="BO186" s="2" t="str">
        <f t="shared" si="230"/>
        <v/>
      </c>
      <c r="BP186" s="2" t="str">
        <f t="shared" si="230"/>
        <v/>
      </c>
      <c r="BQ186" s="2" t="str">
        <f t="shared" si="230"/>
        <v/>
      </c>
      <c r="BR186" s="2" t="str">
        <f t="shared" si="230"/>
        <v/>
      </c>
      <c r="BS186" s="2" t="str">
        <f t="shared" si="230"/>
        <v/>
      </c>
      <c r="BT186" s="2" t="str">
        <f t="shared" si="230"/>
        <v/>
      </c>
      <c r="BU186" s="2" t="str">
        <f t="shared" si="230"/>
        <v/>
      </c>
      <c r="BV186" s="2" t="str">
        <f t="shared" si="230"/>
        <v/>
      </c>
      <c r="BW186" s="2" t="str">
        <f t="shared" si="230"/>
        <v/>
      </c>
      <c r="BX186" s="2" t="str">
        <f t="shared" si="230"/>
        <v/>
      </c>
      <c r="BY186" s="2" t="str">
        <f t="shared" si="230"/>
        <v/>
      </c>
      <c r="BZ186" s="2" t="str">
        <f t="shared" si="230"/>
        <v/>
      </c>
      <c r="CA186" s="2" t="str">
        <f t="shared" si="230"/>
        <v/>
      </c>
      <c r="CB186" s="2" t="str">
        <f t="shared" si="230"/>
        <v/>
      </c>
      <c r="CC186" s="2" t="str">
        <f t="shared" si="230"/>
        <v/>
      </c>
      <c r="CE186" s="2" t="str">
        <f t="shared" si="231"/>
        <v/>
      </c>
      <c r="CF186" s="2" t="str">
        <f t="shared" si="231"/>
        <v/>
      </c>
      <c r="CG186" s="2" t="str">
        <f t="shared" si="231"/>
        <v/>
      </c>
      <c r="CH186" s="2" t="str">
        <f t="shared" si="231"/>
        <v/>
      </c>
      <c r="CI186" s="2" t="str">
        <f t="shared" si="231"/>
        <v/>
      </c>
      <c r="CJ186" s="2" t="str">
        <f t="shared" si="231"/>
        <v/>
      </c>
      <c r="CK186" s="2" t="str">
        <f t="shared" si="231"/>
        <v/>
      </c>
      <c r="CL186" s="2" t="str">
        <f t="shared" si="231"/>
        <v/>
      </c>
      <c r="CM186" s="2" t="str">
        <f t="shared" si="231"/>
        <v/>
      </c>
      <c r="CN186" s="2" t="str">
        <f t="shared" si="231"/>
        <v/>
      </c>
      <c r="CO186" s="2" t="str">
        <f t="shared" si="231"/>
        <v/>
      </c>
      <c r="CP186" s="2" t="str">
        <f t="shared" si="231"/>
        <v/>
      </c>
      <c r="CQ186" s="2" t="str">
        <f t="shared" si="231"/>
        <v/>
      </c>
      <c r="CR186" s="2" t="str">
        <f t="shared" si="231"/>
        <v/>
      </c>
      <c r="CS186" s="2" t="str">
        <f t="shared" si="231"/>
        <v/>
      </c>
      <c r="CU186" s="2">
        <f t="shared" si="232"/>
        <v>37.935000000000002</v>
      </c>
      <c r="CV186" s="2">
        <f t="shared" si="232"/>
        <v>36</v>
      </c>
      <c r="CW186" s="2">
        <f t="shared" si="232"/>
        <v>31.869</v>
      </c>
      <c r="CX186" s="2">
        <f t="shared" si="232"/>
        <v>33.213000000000001</v>
      </c>
      <c r="CY186" s="2">
        <f t="shared" si="232"/>
        <v>32.295000000000002</v>
      </c>
      <c r="CZ186" s="2">
        <f t="shared" si="232"/>
        <v>34.131</v>
      </c>
      <c r="DA186" s="2">
        <f t="shared" si="232"/>
        <v>36.951000000000001</v>
      </c>
      <c r="DB186" s="2">
        <f t="shared" si="232"/>
        <v>33.689</v>
      </c>
      <c r="DC186" s="2">
        <f t="shared" si="232"/>
        <v>35.186</v>
      </c>
      <c r="DD186" s="2">
        <f t="shared" si="232"/>
        <v>33.869</v>
      </c>
      <c r="DE186" s="2">
        <f t="shared" si="232"/>
        <v>33.426000000000002</v>
      </c>
      <c r="DF186" s="2">
        <f t="shared" si="232"/>
        <v>35.738</v>
      </c>
      <c r="DG186" s="2">
        <f t="shared" si="232"/>
        <v>32.984000000000002</v>
      </c>
      <c r="DH186" s="2">
        <f t="shared" si="232"/>
        <v>34.869</v>
      </c>
      <c r="DI186" s="2">
        <f t="shared" si="232"/>
        <v>33.917999999999999</v>
      </c>
      <c r="DK186" s="2">
        <f t="shared" si="238"/>
        <v>89.820285483870947</v>
      </c>
      <c r="DL186" s="2">
        <f t="shared" si="238"/>
        <v>99.529762096774192</v>
      </c>
      <c r="DM186" s="2">
        <f t="shared" si="238"/>
        <v>90.570049193548385</v>
      </c>
      <c r="DN186" s="2">
        <f t="shared" si="238"/>
        <v>84.609336510263915</v>
      </c>
      <c r="DO186" s="2">
        <f t="shared" si="238"/>
        <v>83.590502896613174</v>
      </c>
      <c r="DP186" s="2">
        <f t="shared" si="238"/>
        <v>80.024441399286999</v>
      </c>
      <c r="DQ186" s="2">
        <f t="shared" si="238"/>
        <v>88.293195632798529</v>
      </c>
      <c r="DR186" s="2">
        <f t="shared" si="238"/>
        <v>74.771191622103402</v>
      </c>
      <c r="DS186" s="2">
        <f t="shared" si="238"/>
        <v>82.604449656226123</v>
      </c>
      <c r="DT186" s="2">
        <f t="shared" si="238"/>
        <v>83.219670008912644</v>
      </c>
      <c r="DU186" s="2">
        <f t="shared" si="238"/>
        <v>76.368950757575746</v>
      </c>
      <c r="DV186" s="2">
        <f t="shared" si="238"/>
        <v>75.991549019607859</v>
      </c>
      <c r="DW186" s="2">
        <f t="shared" si="238"/>
        <v>77.963480392156868</v>
      </c>
      <c r="DX186" s="2">
        <f t="shared" si="238"/>
        <v>61.363264846041062</v>
      </c>
      <c r="DY186" s="2">
        <f t="shared" si="238"/>
        <v>57.947433990147786</v>
      </c>
      <c r="EA186" s="2">
        <f t="shared" si="214"/>
        <v>35.971797488046107</v>
      </c>
      <c r="EB186" s="2">
        <f t="shared" si="214"/>
        <v>33.1044369692533</v>
      </c>
      <c r="EC186" s="2">
        <f t="shared" si="214"/>
        <v>29.605160006195796</v>
      </c>
      <c r="ED186" s="2">
        <f t="shared" si="214"/>
        <v>31.56293201626961</v>
      </c>
      <c r="EE186" s="2">
        <f t="shared" si="214"/>
        <v>29.982385573171747</v>
      </c>
      <c r="EF186" s="2">
        <f t="shared" ref="EF186:EO228" si="241">CJ$229*$B186+CJ$230</f>
        <v>33.575242217979579</v>
      </c>
      <c r="EG186" s="2">
        <f t="shared" si="241"/>
        <v>38.12673687019889</v>
      </c>
      <c r="EH186" s="2">
        <f t="shared" si="241"/>
        <v>33.079498505852072</v>
      </c>
      <c r="EI186" s="2">
        <f t="shared" si="241"/>
        <v>32.134923013035291</v>
      </c>
      <c r="EJ186" s="2">
        <f t="shared" si="241"/>
        <v>31.692664549455351</v>
      </c>
      <c r="EK186" s="2">
        <f t="shared" si="213"/>
        <v>32.955564889665716</v>
      </c>
      <c r="EL186" s="2">
        <f t="shared" si="182"/>
        <v>32.523623973906801</v>
      </c>
      <c r="EM186" s="2">
        <f t="shared" si="182"/>
        <v>32.794422060606053</v>
      </c>
      <c r="EN186" s="2">
        <f t="shared" si="182"/>
        <v>33.605382543802726</v>
      </c>
      <c r="EO186" s="2">
        <f t="shared" si="182"/>
        <v>36.262480282911866</v>
      </c>
      <c r="EQ186" s="2">
        <f t="shared" si="239"/>
        <v>36.545911180488467</v>
      </c>
      <c r="ER186" s="2">
        <f t="shared" si="239"/>
        <v>35.725153583327263</v>
      </c>
      <c r="ES186" s="2">
        <f t="shared" si="239"/>
        <v>32.65802780793824</v>
      </c>
      <c r="ET186" s="2">
        <f t="shared" si="239"/>
        <v>32.323796455612488</v>
      </c>
      <c r="EU186" s="2">
        <f t="shared" si="239"/>
        <v>32.029212932278924</v>
      </c>
      <c r="EV186" s="2">
        <f t="shared" si="239"/>
        <v>34.003817476299304</v>
      </c>
      <c r="EW186" s="2">
        <f t="shared" si="239"/>
        <v>37.032079605024741</v>
      </c>
      <c r="EX186" s="2">
        <f t="shared" si="239"/>
        <v>35.593299829298509</v>
      </c>
      <c r="EY186" s="2">
        <f t="shared" si="239"/>
        <v>35.06177068006231</v>
      </c>
      <c r="EZ186" s="2">
        <f t="shared" si="239"/>
        <v>34.294973654321126</v>
      </c>
      <c r="FA186" s="2">
        <f t="shared" si="239"/>
        <v>32.71862607622667</v>
      </c>
      <c r="FB186" s="2">
        <f t="shared" si="239"/>
        <v>34.064474745959252</v>
      </c>
      <c r="FC186" s="2">
        <f t="shared" si="239"/>
        <v>34.867139005219073</v>
      </c>
      <c r="FD186" s="2">
        <f t="shared" si="239"/>
        <v>35.22955171654052</v>
      </c>
      <c r="FE186" s="2">
        <f t="shared" si="239"/>
        <v>36.029846402218212</v>
      </c>
      <c r="FG186" s="2">
        <f t="shared" si="240"/>
        <v>0.99999999994572031</v>
      </c>
      <c r="FH186" s="2">
        <f t="shared" si="240"/>
        <v>0.99999999995643429</v>
      </c>
      <c r="FI186" s="2">
        <f t="shared" si="240"/>
        <v>0.99999999996184563</v>
      </c>
      <c r="FJ186" s="2">
        <f t="shared" si="240"/>
        <v>0.99999999996077549</v>
      </c>
      <c r="FK186" s="2">
        <f t="shared" si="240"/>
        <v>0.99999999995583944</v>
      </c>
      <c r="FL186" s="2">
        <f t="shared" si="240"/>
        <v>0.99999999995968847</v>
      </c>
      <c r="FM186" s="2">
        <f t="shared" si="240"/>
        <v>0.99999999995863331</v>
      </c>
      <c r="FN186" s="2">
        <f t="shared" si="240"/>
        <v>0.99999999995439626</v>
      </c>
      <c r="FO186" s="2">
        <f t="shared" si="240"/>
        <v>0.99999999995476707</v>
      </c>
      <c r="FP186" s="2">
        <f t="shared" si="240"/>
        <v>0.99999999995765576</v>
      </c>
      <c r="FQ186" s="2">
        <f t="shared" si="240"/>
        <v>0.99999999995911415</v>
      </c>
      <c r="FR186" s="2">
        <f t="shared" si="240"/>
        <v>0.99999999996051425</v>
      </c>
      <c r="FS186" s="2">
        <f t="shared" si="240"/>
        <v>0.99999999964671848</v>
      </c>
      <c r="FT186" s="2">
        <f t="shared" si="240"/>
        <v>0.99999999791911376</v>
      </c>
      <c r="FU186" s="2">
        <f t="shared" si="240"/>
        <v>0.99999999071414347</v>
      </c>
      <c r="FW186" s="2">
        <f t="shared" si="233"/>
        <v>0.95951997127414557</v>
      </c>
      <c r="FX186" s="2">
        <f t="shared" si="233"/>
        <v>0.99188160851934415</v>
      </c>
      <c r="FY186" s="2">
        <f t="shared" si="233"/>
        <v>0.99354297535113312</v>
      </c>
      <c r="FZ186" s="2">
        <f t="shared" si="233"/>
        <v>0.99133892838473037</v>
      </c>
      <c r="GA186" s="2">
        <f t="shared" si="233"/>
        <v>0.99015773097035598</v>
      </c>
      <c r="GB186" s="2">
        <f t="shared" si="233"/>
        <v>0.99242904124417175</v>
      </c>
      <c r="GC186" s="2">
        <f t="shared" si="233"/>
        <v>0.99430238120906134</v>
      </c>
      <c r="GD186" s="2">
        <f t="shared" si="233"/>
        <v>0.9900322083716746</v>
      </c>
      <c r="GE186" s="2">
        <f t="shared" si="233"/>
        <v>0.98571999539405397</v>
      </c>
      <c r="GF186" s="2">
        <f t="shared" si="233"/>
        <v>0.9847338227360436</v>
      </c>
      <c r="GG186" s="2">
        <f t="shared" si="233"/>
        <v>0.98474799163121263</v>
      </c>
      <c r="GH186" s="2">
        <f t="shared" si="233"/>
        <v>0.9856308113062382</v>
      </c>
      <c r="GI186" s="2">
        <f t="shared" si="233"/>
        <v>0.97924777690387776</v>
      </c>
      <c r="GJ186" s="2">
        <f t="shared" si="233"/>
        <v>0.96440143167166392</v>
      </c>
      <c r="GK186" s="2">
        <f t="shared" si="233"/>
        <v>0.94601707398965185</v>
      </c>
      <c r="GM186" s="107">
        <f t="shared" si="234"/>
        <v>0</v>
      </c>
      <c r="GN186" s="107">
        <f t="shared" si="234"/>
        <v>0</v>
      </c>
      <c r="GO186" s="107">
        <f t="shared" si="234"/>
        <v>0</v>
      </c>
      <c r="GP186" s="107">
        <f t="shared" si="234"/>
        <v>0</v>
      </c>
      <c r="GQ186" s="107">
        <f t="shared" si="234"/>
        <v>0</v>
      </c>
      <c r="GR186" s="107">
        <f t="shared" si="234"/>
        <v>0</v>
      </c>
      <c r="GS186" s="107">
        <f t="shared" si="234"/>
        <v>0</v>
      </c>
      <c r="GT186" s="107">
        <f t="shared" si="234"/>
        <v>0</v>
      </c>
      <c r="GU186" s="107">
        <f t="shared" si="234"/>
        <v>0</v>
      </c>
      <c r="GV186" s="107">
        <f t="shared" si="234"/>
        <v>0</v>
      </c>
      <c r="GW186" s="107">
        <f t="shared" si="234"/>
        <v>0</v>
      </c>
      <c r="GX186" s="107">
        <f t="shared" si="234"/>
        <v>0</v>
      </c>
      <c r="GY186" s="107">
        <f t="shared" si="234"/>
        <v>0</v>
      </c>
      <c r="GZ186" s="107">
        <f t="shared" si="234"/>
        <v>0</v>
      </c>
      <c r="HA186" s="107">
        <f t="shared" si="234"/>
        <v>0</v>
      </c>
      <c r="HC186" s="107">
        <f t="shared" si="184"/>
        <v>0</v>
      </c>
      <c r="HD186" s="107">
        <f t="shared" si="184"/>
        <v>0</v>
      </c>
      <c r="HE186" s="107">
        <f t="shared" si="184"/>
        <v>0</v>
      </c>
      <c r="HF186" s="107">
        <f t="shared" si="183"/>
        <v>0</v>
      </c>
      <c r="HG186" s="107">
        <f t="shared" si="183"/>
        <v>0</v>
      </c>
      <c r="HH186" s="107">
        <f t="shared" si="183"/>
        <v>0</v>
      </c>
      <c r="HI186" s="107">
        <f t="shared" si="183"/>
        <v>0</v>
      </c>
      <c r="HJ186" s="107">
        <f t="shared" si="183"/>
        <v>0</v>
      </c>
      <c r="HK186" s="107">
        <f t="shared" si="183"/>
        <v>0</v>
      </c>
      <c r="HL186" s="107">
        <f t="shared" si="183"/>
        <v>0</v>
      </c>
      <c r="HM186" s="107">
        <f t="shared" si="183"/>
        <v>0</v>
      </c>
      <c r="HN186" s="107">
        <f t="shared" si="183"/>
        <v>0</v>
      </c>
      <c r="HO186" s="107">
        <f t="shared" si="227"/>
        <v>0</v>
      </c>
      <c r="HP186" s="107">
        <f t="shared" si="227"/>
        <v>0</v>
      </c>
      <c r="HQ186" s="107">
        <f t="shared" si="227"/>
        <v>0</v>
      </c>
      <c r="HS186" s="107">
        <f t="shared" si="235"/>
        <v>2.8120566549948015E-53</v>
      </c>
      <c r="HT186" s="107">
        <f t="shared" si="235"/>
        <v>4.8270546685900853E-65</v>
      </c>
      <c r="HU186" s="107">
        <f t="shared" si="235"/>
        <v>7.707390717379141E-71</v>
      </c>
      <c r="HV186" s="107">
        <f t="shared" si="235"/>
        <v>2.8960723397895943E-73</v>
      </c>
      <c r="HW186" s="107">
        <f t="shared" si="235"/>
        <v>7.182311956705935E-76</v>
      </c>
      <c r="HX186" s="107">
        <f t="shared" si="235"/>
        <v>5.7877817122625192E-81</v>
      </c>
      <c r="HY186" s="107">
        <f t="shared" si="235"/>
        <v>4.4394606486929331E-86</v>
      </c>
      <c r="HZ186" s="107">
        <f t="shared" si="235"/>
        <v>6.7349130534597314E-78</v>
      </c>
      <c r="IA186" s="107">
        <f t="shared" si="235"/>
        <v>1.2437929762989351E-76</v>
      </c>
      <c r="IB186" s="107">
        <f t="shared" si="235"/>
        <v>8.9888542193332238E-73</v>
      </c>
      <c r="IC186" s="107">
        <f t="shared" si="235"/>
        <v>1.2221113350863586E-74</v>
      </c>
      <c r="ID186" s="107">
        <f t="shared" si="235"/>
        <v>8.7592455675646823E-73</v>
      </c>
      <c r="IE186" s="107">
        <f t="shared" si="235"/>
        <v>6.5811803149982232E-72</v>
      </c>
      <c r="IF186" s="107">
        <f t="shared" si="235"/>
        <v>1.653163221116153E-70</v>
      </c>
      <c r="IG186" s="107">
        <f t="shared" si="235"/>
        <v>1.0717707134722382E-71</v>
      </c>
      <c r="II186" s="107">
        <f t="shared" si="236"/>
        <v>8.5057964418029288E-6</v>
      </c>
      <c r="IJ186" s="107">
        <f t="shared" si="236"/>
        <v>4.0991588191423445E-12</v>
      </c>
      <c r="IK186" s="107">
        <f t="shared" si="236"/>
        <v>8.8174816871641036E-14</v>
      </c>
      <c r="IL186" s="107">
        <f t="shared" si="236"/>
        <v>4.3650573545869545E-13</v>
      </c>
      <c r="IM186" s="107">
        <f t="shared" si="236"/>
        <v>4.4057149559549519E-13</v>
      </c>
      <c r="IN186" s="107">
        <f t="shared" si="236"/>
        <v>7.1863849385319264E-15</v>
      </c>
      <c r="IO186" s="107">
        <f t="shared" si="236"/>
        <v>7.7041701231513789E-17</v>
      </c>
      <c r="IP186" s="107">
        <f t="shared" si="236"/>
        <v>2.6452621013745435E-13</v>
      </c>
      <c r="IQ186" s="107">
        <f t="shared" si="236"/>
        <v>9.5898805648332627E-12</v>
      </c>
      <c r="IR186" s="107">
        <f t="shared" si="236"/>
        <v>5.1227326369715194E-11</v>
      </c>
      <c r="IS186" s="107">
        <f t="shared" si="236"/>
        <v>2.9370763075965507E-11</v>
      </c>
      <c r="IT186" s="107">
        <f t="shared" si="236"/>
        <v>2.8137537990311282E-11</v>
      </c>
      <c r="IU186" s="107">
        <f t="shared" si="236"/>
        <v>2.7607218616533478E-11</v>
      </c>
      <c r="IV186" s="107">
        <f t="shared" si="236"/>
        <v>4.7202637959914453E-10</v>
      </c>
      <c r="IW186" s="107">
        <f t="shared" si="236"/>
        <v>1.6720446707940015E-4</v>
      </c>
      <c r="IY186" s="107">
        <f t="shared" si="237"/>
        <v>8.5057964418029288E-6</v>
      </c>
      <c r="IZ186" s="107">
        <f t="shared" si="237"/>
        <v>4.0991588191423445E-12</v>
      </c>
      <c r="JA186" s="107">
        <f t="shared" si="237"/>
        <v>8.8174816871641036E-14</v>
      </c>
      <c r="JB186" s="107">
        <f t="shared" si="237"/>
        <v>4.3650573545869545E-13</v>
      </c>
      <c r="JC186" s="107">
        <f t="shared" si="237"/>
        <v>4.4057149559549519E-13</v>
      </c>
      <c r="JD186" s="107">
        <f t="shared" si="237"/>
        <v>7.1863849385319264E-15</v>
      </c>
      <c r="JE186" s="107">
        <f t="shared" si="237"/>
        <v>7.7041701231513789E-17</v>
      </c>
      <c r="JF186" s="107">
        <f t="shared" si="237"/>
        <v>2.6452621013745435E-13</v>
      </c>
      <c r="JG186" s="107">
        <f t="shared" si="237"/>
        <v>9.5898805648332627E-12</v>
      </c>
      <c r="JH186" s="107">
        <f t="shared" si="237"/>
        <v>5.1227326369715194E-11</v>
      </c>
      <c r="JI186" s="107">
        <f t="shared" si="237"/>
        <v>2.9370763075965507E-11</v>
      </c>
      <c r="JJ186" s="107">
        <f t="shared" si="237"/>
        <v>2.8137537990311282E-11</v>
      </c>
      <c r="JK186" s="107">
        <f t="shared" si="237"/>
        <v>2.7607218616533478E-11</v>
      </c>
      <c r="JL186" s="107">
        <f t="shared" si="237"/>
        <v>4.7202637959914453E-10</v>
      </c>
      <c r="JM186" s="107">
        <f t="shared" si="237"/>
        <v>1.6720446707940015E-4</v>
      </c>
    </row>
    <row r="187" spans="2:273" x14ac:dyDescent="0.25">
      <c r="B187" s="2">
        <v>159</v>
      </c>
      <c r="C187" s="37">
        <v>35.418999999999997</v>
      </c>
      <c r="D187" s="37">
        <v>35.148000000000003</v>
      </c>
      <c r="E187" s="37">
        <v>34.213000000000001</v>
      </c>
      <c r="F187" s="37">
        <v>30.443000000000001</v>
      </c>
      <c r="G187" s="37">
        <v>32.360999999999997</v>
      </c>
      <c r="H187" s="37">
        <v>33.524999999999999</v>
      </c>
      <c r="I187" s="37">
        <v>36.573999999999998</v>
      </c>
      <c r="J187" s="37">
        <v>34.82</v>
      </c>
      <c r="K187" s="37">
        <v>34.728999999999999</v>
      </c>
      <c r="L187" s="37">
        <v>33.148000000000003</v>
      </c>
      <c r="M187" s="37">
        <v>32.426000000000002</v>
      </c>
      <c r="N187" s="37">
        <v>36.590000000000003</v>
      </c>
      <c r="O187" s="37">
        <v>34.262</v>
      </c>
      <c r="P187" s="37">
        <v>35.753999999999998</v>
      </c>
      <c r="Q187" s="37">
        <v>35.048999999999999</v>
      </c>
      <c r="S187" s="4">
        <f t="shared" si="185"/>
        <v>36.391769469460783</v>
      </c>
      <c r="T187" s="4">
        <f t="shared" si="186"/>
        <v>35.571414223015346</v>
      </c>
      <c r="U187" s="4">
        <f t="shared" si="187"/>
        <v>32.508826468364248</v>
      </c>
      <c r="V187" s="4">
        <f t="shared" si="188"/>
        <v>32.175076431619466</v>
      </c>
      <c r="W187" s="4">
        <f t="shared" si="189"/>
        <v>31.858145740974628</v>
      </c>
      <c r="X187" s="4">
        <f t="shared" si="190"/>
        <v>33.845849055279373</v>
      </c>
      <c r="Y187" s="4">
        <f t="shared" si="191"/>
        <v>36.866977744759502</v>
      </c>
      <c r="Z187" s="4">
        <f t="shared" si="192"/>
        <v>35.426512924545584</v>
      </c>
      <c r="AA187" s="4">
        <f t="shared" si="193"/>
        <v>34.86682063404271</v>
      </c>
      <c r="AB187" s="4">
        <f t="shared" si="194"/>
        <v>34.10098124834321</v>
      </c>
      <c r="AC187" s="4">
        <f t="shared" si="195"/>
        <v>32.577914613998921</v>
      </c>
      <c r="AD187" s="4">
        <f t="shared" si="196"/>
        <v>33.896020857293166</v>
      </c>
      <c r="AE187" s="4">
        <f t="shared" si="197"/>
        <v>34.669193045907086</v>
      </c>
      <c r="AF187" s="4">
        <f t="shared" si="198"/>
        <v>34.999231720559777</v>
      </c>
      <c r="AG187" s="4">
        <f t="shared" si="198"/>
        <v>35.89320766742744</v>
      </c>
      <c r="AI187" s="4">
        <f t="shared" si="199"/>
        <v>-0.97276946946078624</v>
      </c>
      <c r="AJ187" s="4">
        <f t="shared" si="200"/>
        <v>-0.42341422301534237</v>
      </c>
      <c r="AK187" s="4">
        <f t="shared" si="201"/>
        <v>1.7041735316357531</v>
      </c>
      <c r="AL187" s="4">
        <f t="shared" si="202"/>
        <v>-1.7320764316194648</v>
      </c>
      <c r="AM187" s="4">
        <f t="shared" si="203"/>
        <v>0.50285425902536929</v>
      </c>
      <c r="AN187" s="4">
        <f t="shared" si="204"/>
        <v>-0.3208490552793748</v>
      </c>
      <c r="AO187" s="4">
        <f t="shared" si="205"/>
        <v>-0.29297774475950433</v>
      </c>
      <c r="AP187" s="4">
        <f t="shared" si="206"/>
        <v>-0.60651292454558359</v>
      </c>
      <c r="AQ187" s="4">
        <f t="shared" si="207"/>
        <v>-0.13782063404271128</v>
      </c>
      <c r="AR187" s="4">
        <f t="shared" si="208"/>
        <v>-0.95298124834320674</v>
      </c>
      <c r="AS187" s="4">
        <f t="shared" si="209"/>
        <v>-0.15191461399891892</v>
      </c>
      <c r="AT187" s="4">
        <f t="shared" si="210"/>
        <v>2.6939791427068371</v>
      </c>
      <c r="AU187" s="4">
        <f t="shared" si="211"/>
        <v>-0.4071930459070856</v>
      </c>
      <c r="AV187" s="4">
        <f t="shared" si="228"/>
        <v>0.75476827944022062</v>
      </c>
      <c r="AW187" s="4">
        <f t="shared" si="228"/>
        <v>-0.84420766742744036</v>
      </c>
      <c r="AY187" s="2">
        <f t="shared" si="229"/>
        <v>36.391769469460783</v>
      </c>
      <c r="AZ187" s="2">
        <f t="shared" si="229"/>
        <v>35.571414223015346</v>
      </c>
      <c r="BA187" s="2">
        <f t="shared" si="229"/>
        <v>32.508826468364248</v>
      </c>
      <c r="BB187" s="2">
        <f t="shared" si="229"/>
        <v>32.175076431619466</v>
      </c>
      <c r="BC187" s="2">
        <f t="shared" si="229"/>
        <v>31.858145740974628</v>
      </c>
      <c r="BD187" s="2">
        <f t="shared" si="229"/>
        <v>33.845849055279373</v>
      </c>
      <c r="BE187" s="2">
        <f t="shared" si="229"/>
        <v>36.866977744759502</v>
      </c>
      <c r="BF187" s="2">
        <f t="shared" si="229"/>
        <v>35.426512924545584</v>
      </c>
      <c r="BG187" s="2">
        <f t="shared" si="229"/>
        <v>34.86682063404271</v>
      </c>
      <c r="BH187" s="2">
        <f t="shared" si="229"/>
        <v>34.100981248343203</v>
      </c>
      <c r="BI187" s="2">
        <f t="shared" si="229"/>
        <v>32.577914613998921</v>
      </c>
      <c r="BJ187" s="2">
        <f t="shared" si="229"/>
        <v>33.896020857293166</v>
      </c>
      <c r="BK187" s="2">
        <f t="shared" si="229"/>
        <v>34.669193045907086</v>
      </c>
      <c r="BL187" s="2">
        <f t="shared" si="229"/>
        <v>34.999231720559514</v>
      </c>
      <c r="BM187" s="2">
        <f t="shared" si="229"/>
        <v>35.893204643183736</v>
      </c>
      <c r="BO187" s="2" t="str">
        <f t="shared" si="230"/>
        <v/>
      </c>
      <c r="BP187" s="2" t="str">
        <f t="shared" si="230"/>
        <v/>
      </c>
      <c r="BQ187" s="2" t="str">
        <f t="shared" si="230"/>
        <v/>
      </c>
      <c r="BR187" s="2" t="str">
        <f t="shared" si="230"/>
        <v/>
      </c>
      <c r="BS187" s="2" t="str">
        <f t="shared" si="230"/>
        <v/>
      </c>
      <c r="BT187" s="2" t="str">
        <f t="shared" si="230"/>
        <v/>
      </c>
      <c r="BU187" s="2" t="str">
        <f t="shared" si="230"/>
        <v/>
      </c>
      <c r="BV187" s="2" t="str">
        <f t="shared" si="230"/>
        <v/>
      </c>
      <c r="BW187" s="2" t="str">
        <f t="shared" si="230"/>
        <v/>
      </c>
      <c r="BX187" s="2" t="str">
        <f t="shared" si="230"/>
        <v/>
      </c>
      <c r="BY187" s="2" t="str">
        <f t="shared" si="230"/>
        <v/>
      </c>
      <c r="BZ187" s="2" t="str">
        <f t="shared" si="230"/>
        <v/>
      </c>
      <c r="CA187" s="2" t="str">
        <f t="shared" si="230"/>
        <v/>
      </c>
      <c r="CB187" s="2" t="str">
        <f t="shared" si="230"/>
        <v/>
      </c>
      <c r="CC187" s="2" t="str">
        <f t="shared" si="230"/>
        <v/>
      </c>
      <c r="CE187" s="2" t="str">
        <f t="shared" si="231"/>
        <v/>
      </c>
      <c r="CF187" s="2" t="str">
        <f t="shared" si="231"/>
        <v/>
      </c>
      <c r="CG187" s="2" t="str">
        <f t="shared" si="231"/>
        <v/>
      </c>
      <c r="CH187" s="2" t="str">
        <f t="shared" si="231"/>
        <v/>
      </c>
      <c r="CI187" s="2" t="str">
        <f t="shared" si="231"/>
        <v/>
      </c>
      <c r="CJ187" s="2" t="str">
        <f t="shared" si="231"/>
        <v/>
      </c>
      <c r="CK187" s="2" t="str">
        <f t="shared" si="231"/>
        <v/>
      </c>
      <c r="CL187" s="2" t="str">
        <f t="shared" si="231"/>
        <v/>
      </c>
      <c r="CM187" s="2" t="str">
        <f t="shared" si="231"/>
        <v/>
      </c>
      <c r="CN187" s="2" t="str">
        <f t="shared" si="231"/>
        <v/>
      </c>
      <c r="CO187" s="2" t="str">
        <f t="shared" si="231"/>
        <v/>
      </c>
      <c r="CP187" s="2" t="str">
        <f t="shared" si="231"/>
        <v/>
      </c>
      <c r="CQ187" s="2" t="str">
        <f t="shared" si="231"/>
        <v/>
      </c>
      <c r="CR187" s="2" t="str">
        <f t="shared" si="231"/>
        <v/>
      </c>
      <c r="CS187" s="2" t="str">
        <f t="shared" si="231"/>
        <v/>
      </c>
      <c r="CU187" s="2">
        <f t="shared" si="232"/>
        <v>35.418999999999997</v>
      </c>
      <c r="CV187" s="2">
        <f t="shared" si="232"/>
        <v>35.148000000000003</v>
      </c>
      <c r="CW187" s="2">
        <f t="shared" si="232"/>
        <v>34.213000000000001</v>
      </c>
      <c r="CX187" s="2">
        <f t="shared" si="232"/>
        <v>30.443000000000001</v>
      </c>
      <c r="CY187" s="2">
        <f t="shared" si="232"/>
        <v>32.360999999999997</v>
      </c>
      <c r="CZ187" s="2">
        <f t="shared" si="232"/>
        <v>33.524999999999999</v>
      </c>
      <c r="DA187" s="2">
        <f t="shared" si="232"/>
        <v>36.573999999999998</v>
      </c>
      <c r="DB187" s="2">
        <f t="shared" si="232"/>
        <v>34.82</v>
      </c>
      <c r="DC187" s="2">
        <f t="shared" si="232"/>
        <v>34.728999999999999</v>
      </c>
      <c r="DD187" s="2">
        <f t="shared" si="232"/>
        <v>33.148000000000003</v>
      </c>
      <c r="DE187" s="2">
        <f t="shared" si="232"/>
        <v>32.426000000000002</v>
      </c>
      <c r="DF187" s="2">
        <f t="shared" si="232"/>
        <v>36.590000000000003</v>
      </c>
      <c r="DG187" s="2">
        <f t="shared" si="232"/>
        <v>34.262</v>
      </c>
      <c r="DH187" s="2">
        <f t="shared" si="232"/>
        <v>35.753999999999998</v>
      </c>
      <c r="DI187" s="2">
        <f t="shared" si="232"/>
        <v>35.048999999999999</v>
      </c>
      <c r="DK187" s="2">
        <f t="shared" si="238"/>
        <v>90.042961290322566</v>
      </c>
      <c r="DL187" s="2">
        <f t="shared" si="238"/>
        <v>99.793387096774183</v>
      </c>
      <c r="DM187" s="2">
        <f t="shared" si="238"/>
        <v>90.790845161290321</v>
      </c>
      <c r="DN187" s="2">
        <f t="shared" si="238"/>
        <v>84.80343163489735</v>
      </c>
      <c r="DO187" s="2">
        <f t="shared" si="238"/>
        <v>83.783437722816387</v>
      </c>
      <c r="DP187" s="2">
        <f t="shared" si="238"/>
        <v>80.178941733511607</v>
      </c>
      <c r="DQ187" s="2">
        <f t="shared" si="238"/>
        <v>88.461021167557902</v>
      </c>
      <c r="DR187" s="2">
        <f t="shared" si="238"/>
        <v>74.87856194295901</v>
      </c>
      <c r="DS187" s="2">
        <f t="shared" si="238"/>
        <v>82.772963330786851</v>
      </c>
      <c r="DT187" s="2">
        <f t="shared" si="238"/>
        <v>83.393935717468793</v>
      </c>
      <c r="DU187" s="2">
        <f t="shared" si="238"/>
        <v>76.521626893939384</v>
      </c>
      <c r="DV187" s="2">
        <f t="shared" si="238"/>
        <v>76.129514260249564</v>
      </c>
      <c r="DW187" s="2">
        <f t="shared" si="238"/>
        <v>78.087580659536556</v>
      </c>
      <c r="DX187" s="2">
        <f t="shared" si="238"/>
        <v>61.377900476539594</v>
      </c>
      <c r="DY187" s="2">
        <f t="shared" si="238"/>
        <v>57.961657142857149</v>
      </c>
      <c r="EA187" s="2">
        <f t="shared" ref="EA187:EE228" si="242">CE$229*$B187+CE$230</f>
        <v>35.825545637649824</v>
      </c>
      <c r="EB187" s="2">
        <f t="shared" si="242"/>
        <v>32.925140775988289</v>
      </c>
      <c r="EC187" s="2">
        <f t="shared" si="242"/>
        <v>29.424491222635282</v>
      </c>
      <c r="ED187" s="2">
        <f t="shared" si="242"/>
        <v>31.406663567693201</v>
      </c>
      <c r="EE187" s="2">
        <f t="shared" si="242"/>
        <v>29.7945027807753</v>
      </c>
      <c r="EF187" s="2">
        <f t="shared" si="241"/>
        <v>33.411645554909938</v>
      </c>
      <c r="EG187" s="2">
        <f t="shared" si="241"/>
        <v>37.971707407923134</v>
      </c>
      <c r="EH187" s="2">
        <f t="shared" si="241"/>
        <v>32.892075661990532</v>
      </c>
      <c r="EI187" s="2">
        <f t="shared" si="241"/>
        <v>31.924441003406642</v>
      </c>
      <c r="EJ187" s="2">
        <f t="shared" si="241"/>
        <v>31.487779877649118</v>
      </c>
      <c r="EK187" s="2">
        <f t="shared" si="213"/>
        <v>32.815611317456842</v>
      </c>
      <c r="EL187" s="2">
        <f t="shared" si="182"/>
        <v>32.347644854708321</v>
      </c>
      <c r="EM187" s="2">
        <f t="shared" si="182"/>
        <v>32.598168745920745</v>
      </c>
      <c r="EN187" s="2">
        <f t="shared" si="182"/>
        <v>33.396437865022712</v>
      </c>
      <c r="EO187" s="2">
        <f t="shared" si="182"/>
        <v>36.118308233802637</v>
      </c>
      <c r="EQ187" s="2">
        <f t="shared" si="239"/>
        <v>36.410744167908923</v>
      </c>
      <c r="ER187" s="2">
        <f t="shared" si="239"/>
        <v>35.58861883222685</v>
      </c>
      <c r="ES187" s="2">
        <f t="shared" si="239"/>
        <v>32.524748823742314</v>
      </c>
      <c r="ET187" s="2">
        <f t="shared" si="239"/>
        <v>32.180409092411956</v>
      </c>
      <c r="EU187" s="2">
        <f t="shared" si="239"/>
        <v>31.8744396526806</v>
      </c>
      <c r="EV187" s="2">
        <f t="shared" si="239"/>
        <v>33.848480198492609</v>
      </c>
      <c r="EW187" s="2">
        <f t="shared" si="239"/>
        <v>36.861949330277142</v>
      </c>
      <c r="EX187" s="2">
        <f t="shared" si="239"/>
        <v>35.446781869322564</v>
      </c>
      <c r="EY187" s="2">
        <f t="shared" si="239"/>
        <v>34.900679582233806</v>
      </c>
      <c r="EZ187" s="2">
        <f t="shared" si="239"/>
        <v>34.133161119390863</v>
      </c>
      <c r="FA187" s="2">
        <f t="shared" si="239"/>
        <v>32.574990291246763</v>
      </c>
      <c r="FB187" s="2">
        <f t="shared" si="239"/>
        <v>33.913951438815474</v>
      </c>
      <c r="FC187" s="2">
        <f t="shared" si="239"/>
        <v>34.704792880106972</v>
      </c>
      <c r="FD187" s="2">
        <f t="shared" si="239"/>
        <v>35.048065302498188</v>
      </c>
      <c r="FE187" s="2">
        <f t="shared" si="239"/>
        <v>35.88244435316043</v>
      </c>
      <c r="FG187" s="2">
        <f t="shared" si="240"/>
        <v>0.99999999995688416</v>
      </c>
      <c r="FH187" s="2">
        <f t="shared" si="240"/>
        <v>0.99999999996539446</v>
      </c>
      <c r="FI187" s="2">
        <f t="shared" si="240"/>
        <v>0.99999999996969291</v>
      </c>
      <c r="FJ187" s="2">
        <f t="shared" si="240"/>
        <v>0.99999999996884281</v>
      </c>
      <c r="FK187" s="2">
        <f t="shared" si="240"/>
        <v>0.99999999996492206</v>
      </c>
      <c r="FL187" s="2">
        <f t="shared" si="240"/>
        <v>0.99999999996797939</v>
      </c>
      <c r="FM187" s="2">
        <f t="shared" si="240"/>
        <v>0.99999999996714128</v>
      </c>
      <c r="FN187" s="2">
        <f t="shared" si="240"/>
        <v>0.99999999996377564</v>
      </c>
      <c r="FO187" s="2">
        <f t="shared" si="240"/>
        <v>0.99999999996407019</v>
      </c>
      <c r="FP187" s="2">
        <f t="shared" si="240"/>
        <v>0.99999999996636479</v>
      </c>
      <c r="FQ187" s="2">
        <f t="shared" si="240"/>
        <v>0.9999999999675232</v>
      </c>
      <c r="FR187" s="2">
        <f t="shared" si="240"/>
        <v>0.99999999996863531</v>
      </c>
      <c r="FS187" s="2">
        <f t="shared" si="240"/>
        <v>0.99999999971344256</v>
      </c>
      <c r="FT187" s="2">
        <f t="shared" si="240"/>
        <v>0.9999999982824278</v>
      </c>
      <c r="FU187" s="2">
        <f t="shared" si="240"/>
        <v>0.99999999222144564</v>
      </c>
      <c r="FW187" s="2">
        <f t="shared" si="233"/>
        <v>0.96757561783798773</v>
      </c>
      <c r="FX187" s="2">
        <f t="shared" si="233"/>
        <v>0.99354054692314131</v>
      </c>
      <c r="FY187" s="2">
        <f t="shared" si="233"/>
        <v>0.99486418250141007</v>
      </c>
      <c r="FZ187" s="2">
        <f t="shared" si="233"/>
        <v>0.99310798927318811</v>
      </c>
      <c r="GA187" s="2">
        <f t="shared" si="233"/>
        <v>0.99216614993470198</v>
      </c>
      <c r="GB187" s="2">
        <f t="shared" si="233"/>
        <v>0.99397679476797984</v>
      </c>
      <c r="GC187" s="2">
        <f t="shared" si="233"/>
        <v>0.99546891081521716</v>
      </c>
      <c r="GD187" s="2">
        <f t="shared" si="233"/>
        <v>0.99206603630596046</v>
      </c>
      <c r="GE187" s="2">
        <f t="shared" si="233"/>
        <v>0.98862357666521072</v>
      </c>
      <c r="GF187" s="2">
        <f t="shared" si="233"/>
        <v>0.98783544984527638</v>
      </c>
      <c r="GG187" s="2">
        <f t="shared" si="233"/>
        <v>0.98784677557575529</v>
      </c>
      <c r="GH187" s="2">
        <f t="shared" si="233"/>
        <v>0.98855231595305604</v>
      </c>
      <c r="GI187" s="2">
        <f t="shared" si="233"/>
        <v>0.98310099715582822</v>
      </c>
      <c r="GJ187" s="2">
        <f t="shared" si="233"/>
        <v>0.97043302327703029</v>
      </c>
      <c r="GK187" s="2">
        <f t="shared" si="233"/>
        <v>0.95437995811680576</v>
      </c>
      <c r="GM187" s="107">
        <f t="shared" si="234"/>
        <v>0</v>
      </c>
      <c r="GN187" s="107">
        <f t="shared" si="234"/>
        <v>0</v>
      </c>
      <c r="GO187" s="107">
        <f t="shared" si="234"/>
        <v>0</v>
      </c>
      <c r="GP187" s="107">
        <f t="shared" si="234"/>
        <v>0</v>
      </c>
      <c r="GQ187" s="107">
        <f t="shared" si="234"/>
        <v>0</v>
      </c>
      <c r="GR187" s="107">
        <f t="shared" si="234"/>
        <v>0</v>
      </c>
      <c r="GS187" s="107">
        <f t="shared" si="234"/>
        <v>0</v>
      </c>
      <c r="GT187" s="107">
        <f t="shared" si="234"/>
        <v>0</v>
      </c>
      <c r="GU187" s="107">
        <f t="shared" si="234"/>
        <v>0</v>
      </c>
      <c r="GV187" s="107">
        <f t="shared" si="234"/>
        <v>0</v>
      </c>
      <c r="GW187" s="107">
        <f t="shared" si="234"/>
        <v>0</v>
      </c>
      <c r="GX187" s="107">
        <f t="shared" si="234"/>
        <v>0</v>
      </c>
      <c r="GY187" s="107">
        <f t="shared" si="234"/>
        <v>0</v>
      </c>
      <c r="GZ187" s="107">
        <f t="shared" si="234"/>
        <v>0</v>
      </c>
      <c r="HA187" s="107">
        <f t="shared" si="234"/>
        <v>0</v>
      </c>
      <c r="HC187" s="107">
        <f t="shared" si="184"/>
        <v>0</v>
      </c>
      <c r="HD187" s="107">
        <f t="shared" si="184"/>
        <v>0</v>
      </c>
      <c r="HE187" s="107">
        <f t="shared" si="184"/>
        <v>0</v>
      </c>
      <c r="HF187" s="107">
        <f t="shared" si="183"/>
        <v>0</v>
      </c>
      <c r="HG187" s="107">
        <f t="shared" si="183"/>
        <v>0</v>
      </c>
      <c r="HH187" s="107">
        <f t="shared" si="183"/>
        <v>0</v>
      </c>
      <c r="HI187" s="107">
        <f t="shared" si="183"/>
        <v>0</v>
      </c>
      <c r="HJ187" s="107">
        <f t="shared" si="183"/>
        <v>0</v>
      </c>
      <c r="HK187" s="107">
        <f t="shared" si="183"/>
        <v>0</v>
      </c>
      <c r="HL187" s="107">
        <f t="shared" si="183"/>
        <v>0</v>
      </c>
      <c r="HM187" s="107">
        <f t="shared" si="183"/>
        <v>0</v>
      </c>
      <c r="HN187" s="107">
        <f t="shared" si="183"/>
        <v>0</v>
      </c>
      <c r="HO187" s="107">
        <f t="shared" si="227"/>
        <v>0</v>
      </c>
      <c r="HP187" s="107">
        <f t="shared" si="227"/>
        <v>0</v>
      </c>
      <c r="HQ187" s="107">
        <f t="shared" si="227"/>
        <v>0</v>
      </c>
      <c r="HS187" s="107">
        <f t="shared" si="235"/>
        <v>1.2877992342299943E-55</v>
      </c>
      <c r="HT187" s="107">
        <f t="shared" si="235"/>
        <v>1.0651184817976279E-67</v>
      </c>
      <c r="HU187" s="107">
        <f t="shared" si="235"/>
        <v>1.09602339919006E-73</v>
      </c>
      <c r="HV187" s="107">
        <f t="shared" si="235"/>
        <v>2.9674805915167188E-76</v>
      </c>
      <c r="HW187" s="107">
        <f t="shared" si="235"/>
        <v>5.3477892154683994E-79</v>
      </c>
      <c r="HX187" s="107">
        <f t="shared" si="235"/>
        <v>3.0045311418216476E-84</v>
      </c>
      <c r="HY187" s="107">
        <f t="shared" si="235"/>
        <v>1.6556421088490729E-89</v>
      </c>
      <c r="HZ187" s="107">
        <f t="shared" si="235"/>
        <v>4.1581538860877253E-81</v>
      </c>
      <c r="IA187" s="107">
        <f t="shared" si="235"/>
        <v>7.4755279681335881E-80</v>
      </c>
      <c r="IB187" s="107">
        <f t="shared" si="235"/>
        <v>7.5837600431380159E-76</v>
      </c>
      <c r="IC187" s="107">
        <f t="shared" si="235"/>
        <v>8.6102431334320288E-78</v>
      </c>
      <c r="ID187" s="107">
        <f t="shared" si="235"/>
        <v>7.4512340594069844E-76</v>
      </c>
      <c r="IE187" s="107">
        <f t="shared" si="235"/>
        <v>5.9392511623045567E-75</v>
      </c>
      <c r="IF187" s="107">
        <f t="shared" si="235"/>
        <v>1.5811277189538144E-73</v>
      </c>
      <c r="IG187" s="107">
        <f t="shared" si="235"/>
        <v>6.0292615834501294E-75</v>
      </c>
      <c r="II187" s="107">
        <f t="shared" si="236"/>
        <v>1.7922126613550996E-6</v>
      </c>
      <c r="IJ187" s="107">
        <f t="shared" si="236"/>
        <v>3.7041271250575683E-13</v>
      </c>
      <c r="IK187" s="107">
        <f t="shared" si="236"/>
        <v>6.2659530033037529E-15</v>
      </c>
      <c r="IL187" s="107">
        <f t="shared" si="236"/>
        <v>3.0637188578233823E-14</v>
      </c>
      <c r="IM187" s="107">
        <f t="shared" si="236"/>
        <v>2.868354975868829E-14</v>
      </c>
      <c r="IN187" s="107">
        <f t="shared" si="236"/>
        <v>3.6810586973331367E-16</v>
      </c>
      <c r="IO187" s="107">
        <f t="shared" si="236"/>
        <v>3.1058056270962217E-18</v>
      </c>
      <c r="IP187" s="107">
        <f t="shared" si="236"/>
        <v>1.6231426687353164E-14</v>
      </c>
      <c r="IQ187" s="107">
        <f t="shared" si="236"/>
        <v>6.8213731373676439E-13</v>
      </c>
      <c r="IR187" s="107">
        <f t="shared" si="236"/>
        <v>4.2012531494635026E-12</v>
      </c>
      <c r="IS187" s="107">
        <f t="shared" si="236"/>
        <v>2.2655813388435926E-12</v>
      </c>
      <c r="IT187" s="107">
        <f t="shared" si="236"/>
        <v>2.2430655726934694E-12</v>
      </c>
      <c r="IU187" s="107">
        <f t="shared" si="236"/>
        <v>2.2115182601085749E-12</v>
      </c>
      <c r="IV187" s="107">
        <f t="shared" si="236"/>
        <v>4.3876998429619981E-11</v>
      </c>
      <c r="IW187" s="107">
        <f t="shared" si="236"/>
        <v>6.4202981628956309E-5</v>
      </c>
      <c r="IY187" s="107">
        <f t="shared" si="237"/>
        <v>1.7922126613550996E-6</v>
      </c>
      <c r="IZ187" s="107">
        <f t="shared" si="237"/>
        <v>3.7041271250575683E-13</v>
      </c>
      <c r="JA187" s="107">
        <f t="shared" si="237"/>
        <v>6.2659530033037529E-15</v>
      </c>
      <c r="JB187" s="107">
        <f t="shared" si="237"/>
        <v>3.0637188578233823E-14</v>
      </c>
      <c r="JC187" s="107">
        <f t="shared" si="237"/>
        <v>2.868354975868829E-14</v>
      </c>
      <c r="JD187" s="107">
        <f t="shared" si="237"/>
        <v>3.6810586973331367E-16</v>
      </c>
      <c r="JE187" s="107">
        <f t="shared" si="237"/>
        <v>3.1058056270962217E-18</v>
      </c>
      <c r="JF187" s="107">
        <f t="shared" si="237"/>
        <v>1.6231426687353164E-14</v>
      </c>
      <c r="JG187" s="107">
        <f t="shared" si="237"/>
        <v>6.8213731373676439E-13</v>
      </c>
      <c r="JH187" s="107">
        <f t="shared" si="237"/>
        <v>4.2012531494635026E-12</v>
      </c>
      <c r="JI187" s="107">
        <f t="shared" si="237"/>
        <v>2.2655813388435926E-12</v>
      </c>
      <c r="JJ187" s="107">
        <f t="shared" si="237"/>
        <v>2.2430655726934694E-12</v>
      </c>
      <c r="JK187" s="107">
        <f t="shared" si="237"/>
        <v>2.2115182601085749E-12</v>
      </c>
      <c r="JL187" s="107">
        <f t="shared" si="237"/>
        <v>4.3876998429619981E-11</v>
      </c>
      <c r="JM187" s="107">
        <f t="shared" si="237"/>
        <v>6.4202981628956309E-5</v>
      </c>
    </row>
    <row r="188" spans="2:273" x14ac:dyDescent="0.25">
      <c r="B188" s="2">
        <v>160</v>
      </c>
      <c r="C188" s="37">
        <v>35.015999999999998</v>
      </c>
      <c r="D188" s="37">
        <v>34.704999999999998</v>
      </c>
      <c r="E188" s="37">
        <v>33.048999999999999</v>
      </c>
      <c r="F188" s="37">
        <v>33.557000000000002</v>
      </c>
      <c r="G188" s="37">
        <v>31.082000000000001</v>
      </c>
      <c r="H188" s="37">
        <v>34.213000000000001</v>
      </c>
      <c r="I188" s="37">
        <v>36.902000000000001</v>
      </c>
      <c r="J188" s="37">
        <v>33.902000000000001</v>
      </c>
      <c r="K188" s="37">
        <v>36.508000000000003</v>
      </c>
      <c r="L188" s="37">
        <v>33.066000000000003</v>
      </c>
      <c r="M188" s="37">
        <v>32.459000000000003</v>
      </c>
      <c r="N188" s="37">
        <v>34.738</v>
      </c>
      <c r="O188" s="37">
        <v>32.82</v>
      </c>
      <c r="P188" s="37">
        <v>34.344000000000001</v>
      </c>
      <c r="Q188" s="37">
        <v>38.015999999999998</v>
      </c>
      <c r="S188" s="4">
        <f t="shared" si="185"/>
        <v>36.260116415662864</v>
      </c>
      <c r="T188" s="4">
        <f t="shared" si="186"/>
        <v>35.43818009665798</v>
      </c>
      <c r="U188" s="4">
        <f t="shared" si="187"/>
        <v>32.37861535715507</v>
      </c>
      <c r="V188" s="4">
        <f t="shared" si="188"/>
        <v>32.03270921548782</v>
      </c>
      <c r="W188" s="4">
        <f t="shared" si="189"/>
        <v>31.706496410648171</v>
      </c>
      <c r="X188" s="4">
        <f t="shared" si="190"/>
        <v>33.691010771816494</v>
      </c>
      <c r="Y188" s="4">
        <f t="shared" si="191"/>
        <v>36.695871394002069</v>
      </c>
      <c r="Z188" s="4">
        <f t="shared" si="192"/>
        <v>35.283879188178197</v>
      </c>
      <c r="AA188" s="4">
        <f t="shared" si="193"/>
        <v>34.71218291544951</v>
      </c>
      <c r="AB188" s="4">
        <f t="shared" si="194"/>
        <v>33.945305857091348</v>
      </c>
      <c r="AC188" s="4">
        <f t="shared" si="195"/>
        <v>32.433718835009088</v>
      </c>
      <c r="AD188" s="4">
        <f t="shared" si="196"/>
        <v>33.748919729713315</v>
      </c>
      <c r="AE188" s="4">
        <f t="shared" si="197"/>
        <v>34.513011908632421</v>
      </c>
      <c r="AF188" s="4">
        <f t="shared" si="198"/>
        <v>34.825388699874402</v>
      </c>
      <c r="AG188" s="4">
        <f t="shared" si="198"/>
        <v>35.744248023386511</v>
      </c>
      <c r="AI188" s="4">
        <f t="shared" si="199"/>
        <v>-1.2441164156628659</v>
      </c>
      <c r="AJ188" s="4">
        <f t="shared" si="200"/>
        <v>-0.73318009665798201</v>
      </c>
      <c r="AK188" s="4">
        <f t="shared" si="201"/>
        <v>0.6703846428449296</v>
      </c>
      <c r="AL188" s="4">
        <f t="shared" si="202"/>
        <v>1.524290784512182</v>
      </c>
      <c r="AM188" s="4">
        <f t="shared" si="203"/>
        <v>-0.6244964106481703</v>
      </c>
      <c r="AN188" s="4">
        <f t="shared" si="204"/>
        <v>0.52198922818350724</v>
      </c>
      <c r="AO188" s="4">
        <f t="shared" si="205"/>
        <v>0.20612860599793237</v>
      </c>
      <c r="AP188" s="4">
        <f t="shared" si="206"/>
        <v>-1.3818791881781962</v>
      </c>
      <c r="AQ188" s="4">
        <f t="shared" si="207"/>
        <v>1.7958170845504924</v>
      </c>
      <c r="AR188" s="4">
        <f t="shared" si="208"/>
        <v>-0.8793058570913459</v>
      </c>
      <c r="AS188" s="4">
        <f t="shared" si="209"/>
        <v>2.5281164990914817E-2</v>
      </c>
      <c r="AT188" s="4">
        <f t="shared" si="210"/>
        <v>0.98908027028668499</v>
      </c>
      <c r="AU188" s="4">
        <f t="shared" si="211"/>
        <v>-1.6930119086324211</v>
      </c>
      <c r="AV188" s="4">
        <f t="shared" ref="AV188:AW203" si="243">IF(OR($B188 &lt; P$231, $B188 &gt; P$234), 0, P188-AF188)</f>
        <v>-0.48138869987440103</v>
      </c>
      <c r="AW188" s="4">
        <f t="shared" si="243"/>
        <v>2.271751976613487</v>
      </c>
      <c r="AY188" s="2">
        <f t="shared" si="229"/>
        <v>36.260116415662864</v>
      </c>
      <c r="AZ188" s="2">
        <f t="shared" si="229"/>
        <v>35.43818009665798</v>
      </c>
      <c r="BA188" s="2">
        <f t="shared" si="229"/>
        <v>32.37861535715507</v>
      </c>
      <c r="BB188" s="2">
        <f t="shared" si="229"/>
        <v>32.03270921548782</v>
      </c>
      <c r="BC188" s="2">
        <f t="shared" si="229"/>
        <v>31.706496410648171</v>
      </c>
      <c r="BD188" s="2">
        <f t="shared" si="229"/>
        <v>33.691010771816494</v>
      </c>
      <c r="BE188" s="2">
        <f t="shared" si="229"/>
        <v>36.695871394002069</v>
      </c>
      <c r="BF188" s="2">
        <f t="shared" si="229"/>
        <v>35.283879188178197</v>
      </c>
      <c r="BG188" s="2">
        <f t="shared" si="229"/>
        <v>34.71218291544951</v>
      </c>
      <c r="BH188" s="2">
        <f t="shared" si="229"/>
        <v>33.945305857091348</v>
      </c>
      <c r="BI188" s="2">
        <f t="shared" si="229"/>
        <v>32.433718835009088</v>
      </c>
      <c r="BJ188" s="2">
        <f t="shared" si="229"/>
        <v>33.748919729713315</v>
      </c>
      <c r="BK188" s="2">
        <f t="shared" si="229"/>
        <v>34.513011908632421</v>
      </c>
      <c r="BL188" s="2">
        <f t="shared" si="229"/>
        <v>34.825388699874395</v>
      </c>
      <c r="BM188" s="2">
        <f t="shared" si="229"/>
        <v>35.744247558834275</v>
      </c>
      <c r="BO188" s="2" t="str">
        <f t="shared" si="230"/>
        <v/>
      </c>
      <c r="BP188" s="2" t="str">
        <f t="shared" si="230"/>
        <v/>
      </c>
      <c r="BQ188" s="2" t="str">
        <f t="shared" si="230"/>
        <v/>
      </c>
      <c r="BR188" s="2" t="str">
        <f t="shared" si="230"/>
        <v/>
      </c>
      <c r="BS188" s="2" t="str">
        <f t="shared" si="230"/>
        <v/>
      </c>
      <c r="BT188" s="2" t="str">
        <f t="shared" si="230"/>
        <v/>
      </c>
      <c r="BU188" s="2" t="str">
        <f t="shared" si="230"/>
        <v/>
      </c>
      <c r="BV188" s="2" t="str">
        <f t="shared" si="230"/>
        <v/>
      </c>
      <c r="BW188" s="2" t="str">
        <f t="shared" si="230"/>
        <v/>
      </c>
      <c r="BX188" s="2" t="str">
        <f t="shared" si="230"/>
        <v/>
      </c>
      <c r="BY188" s="2" t="str">
        <f t="shared" si="230"/>
        <v/>
      </c>
      <c r="BZ188" s="2" t="str">
        <f t="shared" si="230"/>
        <v/>
      </c>
      <c r="CA188" s="2" t="str">
        <f t="shared" si="230"/>
        <v/>
      </c>
      <c r="CB188" s="2" t="str">
        <f t="shared" si="230"/>
        <v/>
      </c>
      <c r="CC188" s="2" t="str">
        <f t="shared" si="230"/>
        <v/>
      </c>
      <c r="CE188" s="2" t="str">
        <f t="shared" si="231"/>
        <v/>
      </c>
      <c r="CF188" s="2" t="str">
        <f t="shared" si="231"/>
        <v/>
      </c>
      <c r="CG188" s="2" t="str">
        <f t="shared" si="231"/>
        <v/>
      </c>
      <c r="CH188" s="2" t="str">
        <f t="shared" si="231"/>
        <v/>
      </c>
      <c r="CI188" s="2" t="str">
        <f t="shared" si="231"/>
        <v/>
      </c>
      <c r="CJ188" s="2" t="str">
        <f t="shared" si="231"/>
        <v/>
      </c>
      <c r="CK188" s="2" t="str">
        <f t="shared" si="231"/>
        <v/>
      </c>
      <c r="CL188" s="2" t="str">
        <f t="shared" si="231"/>
        <v/>
      </c>
      <c r="CM188" s="2" t="str">
        <f t="shared" si="231"/>
        <v/>
      </c>
      <c r="CN188" s="2" t="str">
        <f t="shared" si="231"/>
        <v/>
      </c>
      <c r="CO188" s="2" t="str">
        <f t="shared" si="231"/>
        <v/>
      </c>
      <c r="CP188" s="2" t="str">
        <f t="shared" si="231"/>
        <v/>
      </c>
      <c r="CQ188" s="2" t="str">
        <f t="shared" si="231"/>
        <v/>
      </c>
      <c r="CR188" s="2" t="str">
        <f t="shared" si="231"/>
        <v/>
      </c>
      <c r="CS188" s="2" t="str">
        <f t="shared" si="231"/>
        <v/>
      </c>
      <c r="CU188" s="2">
        <f t="shared" si="232"/>
        <v>35.015999999999998</v>
      </c>
      <c r="CV188" s="2">
        <f t="shared" si="232"/>
        <v>34.704999999999998</v>
      </c>
      <c r="CW188" s="2">
        <f t="shared" si="232"/>
        <v>33.048999999999999</v>
      </c>
      <c r="CX188" s="2">
        <f t="shared" si="232"/>
        <v>33.557000000000002</v>
      </c>
      <c r="CY188" s="2">
        <f t="shared" si="232"/>
        <v>31.082000000000001</v>
      </c>
      <c r="CZ188" s="2">
        <f t="shared" si="232"/>
        <v>34.213000000000001</v>
      </c>
      <c r="DA188" s="2">
        <f t="shared" si="232"/>
        <v>36.902000000000001</v>
      </c>
      <c r="DB188" s="2">
        <f t="shared" si="232"/>
        <v>33.902000000000001</v>
      </c>
      <c r="DC188" s="2">
        <f t="shared" si="232"/>
        <v>36.508000000000003</v>
      </c>
      <c r="DD188" s="2">
        <f t="shared" si="232"/>
        <v>33.066000000000003</v>
      </c>
      <c r="DE188" s="2">
        <f t="shared" si="232"/>
        <v>32.459000000000003</v>
      </c>
      <c r="DF188" s="2">
        <f t="shared" si="232"/>
        <v>34.738</v>
      </c>
      <c r="DG188" s="2">
        <f t="shared" si="232"/>
        <v>32.82</v>
      </c>
      <c r="DH188" s="2">
        <f t="shared" si="232"/>
        <v>34.344000000000001</v>
      </c>
      <c r="DI188" s="2">
        <f t="shared" si="232"/>
        <v>38.015999999999998</v>
      </c>
      <c r="DK188" s="2">
        <f t="shared" si="238"/>
        <v>90.265637096774185</v>
      </c>
      <c r="DL188" s="2">
        <f t="shared" si="238"/>
        <v>100.05701209677419</v>
      </c>
      <c r="DM188" s="2">
        <f t="shared" si="238"/>
        <v>91.011641129032256</v>
      </c>
      <c r="DN188" s="2">
        <f t="shared" si="238"/>
        <v>84.997526759530786</v>
      </c>
      <c r="DO188" s="2">
        <f t="shared" si="238"/>
        <v>83.976372549019601</v>
      </c>
      <c r="DP188" s="2">
        <f t="shared" si="238"/>
        <v>80.3334420677362</v>
      </c>
      <c r="DQ188" s="2">
        <f t="shared" si="238"/>
        <v>88.628846702317247</v>
      </c>
      <c r="DR188" s="2">
        <f t="shared" si="238"/>
        <v>74.985932263814618</v>
      </c>
      <c r="DS188" s="2">
        <f t="shared" si="238"/>
        <v>82.941477005347593</v>
      </c>
      <c r="DT188" s="2">
        <f t="shared" si="238"/>
        <v>83.568201426024942</v>
      </c>
      <c r="DU188" s="2">
        <f t="shared" si="238"/>
        <v>76.674303030303022</v>
      </c>
      <c r="DV188" s="2">
        <f t="shared" si="238"/>
        <v>76.267479500891284</v>
      </c>
      <c r="DW188" s="2">
        <f t="shared" si="238"/>
        <v>78.21168092691623</v>
      </c>
      <c r="DX188" s="2">
        <f t="shared" si="238"/>
        <v>61.392536107038126</v>
      </c>
      <c r="DY188" s="2">
        <f t="shared" si="238"/>
        <v>57.975880295566512</v>
      </c>
      <c r="EA188" s="2">
        <f t="shared" si="242"/>
        <v>35.679293787253549</v>
      </c>
      <c r="EB188" s="2">
        <f t="shared" si="242"/>
        <v>32.745844582723279</v>
      </c>
      <c r="EC188" s="2">
        <f t="shared" si="242"/>
        <v>29.243822439074769</v>
      </c>
      <c r="ED188" s="2">
        <f t="shared" si="242"/>
        <v>31.250395119116792</v>
      </c>
      <c r="EE188" s="2">
        <f t="shared" si="242"/>
        <v>29.606619988378853</v>
      </c>
      <c r="EF188" s="2">
        <f t="shared" si="241"/>
        <v>33.248048891840291</v>
      </c>
      <c r="EG188" s="2">
        <f t="shared" si="241"/>
        <v>37.816677945647378</v>
      </c>
      <c r="EH188" s="2">
        <f t="shared" si="241"/>
        <v>32.704652818128991</v>
      </c>
      <c r="EI188" s="2">
        <f t="shared" si="241"/>
        <v>31.713958993777993</v>
      </c>
      <c r="EJ188" s="2">
        <f t="shared" si="241"/>
        <v>31.282895205842877</v>
      </c>
      <c r="EK188" s="2">
        <f t="shared" si="213"/>
        <v>32.675657745247975</v>
      </c>
      <c r="EL188" s="2">
        <f t="shared" si="182"/>
        <v>32.171665735509848</v>
      </c>
      <c r="EM188" s="2">
        <f t="shared" si="182"/>
        <v>32.401915431235423</v>
      </c>
      <c r="EN188" s="2">
        <f t="shared" si="182"/>
        <v>33.187493186242705</v>
      </c>
      <c r="EO188" s="2">
        <f t="shared" si="182"/>
        <v>35.974136184693414</v>
      </c>
      <c r="EQ188" s="2">
        <f t="shared" si="239"/>
        <v>36.27557715532938</v>
      </c>
      <c r="ER188" s="2">
        <f t="shared" si="239"/>
        <v>35.452084081126443</v>
      </c>
      <c r="ES188" s="2">
        <f t="shared" si="239"/>
        <v>32.391469839546396</v>
      </c>
      <c r="ET188" s="2">
        <f t="shared" si="239"/>
        <v>32.037021729211432</v>
      </c>
      <c r="EU188" s="2">
        <f t="shared" si="239"/>
        <v>31.71966637308228</v>
      </c>
      <c r="EV188" s="2">
        <f t="shared" si="239"/>
        <v>33.693142920685915</v>
      </c>
      <c r="EW188" s="2">
        <f t="shared" si="239"/>
        <v>36.691819055529542</v>
      </c>
      <c r="EX188" s="2">
        <f t="shared" si="239"/>
        <v>35.300263909346612</v>
      </c>
      <c r="EY188" s="2">
        <f t="shared" si="239"/>
        <v>34.739588484405303</v>
      </c>
      <c r="EZ188" s="2">
        <f t="shared" si="239"/>
        <v>33.971348584460607</v>
      </c>
      <c r="FA188" s="2">
        <f t="shared" si="239"/>
        <v>32.431354506266842</v>
      </c>
      <c r="FB188" s="2">
        <f t="shared" si="239"/>
        <v>33.763428131671688</v>
      </c>
      <c r="FC188" s="2">
        <f t="shared" si="239"/>
        <v>34.54244675499487</v>
      </c>
      <c r="FD188" s="2">
        <f t="shared" si="239"/>
        <v>34.866578888455862</v>
      </c>
      <c r="FE188" s="2">
        <f t="shared" si="239"/>
        <v>35.735042304102649</v>
      </c>
      <c r="FG188" s="2">
        <f t="shared" si="240"/>
        <v>0.99999999996575184</v>
      </c>
      <c r="FH188" s="2">
        <f t="shared" si="240"/>
        <v>0.99999999997251188</v>
      </c>
      <c r="FI188" s="2">
        <f t="shared" si="240"/>
        <v>0.99999999997592626</v>
      </c>
      <c r="FJ188" s="2">
        <f t="shared" si="240"/>
        <v>0.99999999997525102</v>
      </c>
      <c r="FK188" s="2">
        <f t="shared" si="240"/>
        <v>0.99999999997213662</v>
      </c>
      <c r="FL188" s="2">
        <f t="shared" si="240"/>
        <v>0.99999999997456512</v>
      </c>
      <c r="FM188" s="2">
        <f t="shared" si="240"/>
        <v>0.99999999997389943</v>
      </c>
      <c r="FN188" s="2">
        <f t="shared" si="240"/>
        <v>0.99999999997122602</v>
      </c>
      <c r="FO188" s="2">
        <f t="shared" si="240"/>
        <v>0.99999999997145994</v>
      </c>
      <c r="FP188" s="2">
        <f t="shared" si="240"/>
        <v>0.99999999997328259</v>
      </c>
      <c r="FQ188" s="2">
        <f t="shared" si="240"/>
        <v>0.99999999997420275</v>
      </c>
      <c r="FR188" s="2">
        <f t="shared" si="240"/>
        <v>0.99999999997508615</v>
      </c>
      <c r="FS188" s="2">
        <f t="shared" si="240"/>
        <v>0.99999999976756437</v>
      </c>
      <c r="FT188" s="2">
        <f t="shared" si="240"/>
        <v>0.9999999985823087</v>
      </c>
      <c r="FU188" s="2">
        <f t="shared" si="240"/>
        <v>0.99999999348407898</v>
      </c>
      <c r="FW188" s="2">
        <f t="shared" si="233"/>
        <v>0.974071486203131</v>
      </c>
      <c r="FX188" s="2">
        <f t="shared" si="233"/>
        <v>0.99486224839785042</v>
      </c>
      <c r="FY188" s="2">
        <f t="shared" si="233"/>
        <v>0.99591616142380279</v>
      </c>
      <c r="FZ188" s="2">
        <f t="shared" si="233"/>
        <v>0.99451771018364588</v>
      </c>
      <c r="GA188" s="2">
        <f t="shared" si="233"/>
        <v>0.99376730958469672</v>
      </c>
      <c r="GB188" s="2">
        <f t="shared" si="233"/>
        <v>0.99520966373652275</v>
      </c>
      <c r="GC188" s="2">
        <f t="shared" si="233"/>
        <v>0.99639747066774464</v>
      </c>
      <c r="GD188" s="2">
        <f t="shared" si="233"/>
        <v>0.99368752798119542</v>
      </c>
      <c r="GE188" s="2">
        <f t="shared" si="233"/>
        <v>0.99094219219414414</v>
      </c>
      <c r="GF188" s="2">
        <f t="shared" si="233"/>
        <v>0.99031311869742178</v>
      </c>
      <c r="GG188" s="2">
        <f t="shared" si="233"/>
        <v>0.99032216020931463</v>
      </c>
      <c r="GH188" s="2">
        <f t="shared" si="233"/>
        <v>0.99088532114343508</v>
      </c>
      <c r="GI188" s="2">
        <f t="shared" si="233"/>
        <v>0.98624880809565751</v>
      </c>
      <c r="GJ188" s="2">
        <f t="shared" si="233"/>
        <v>0.97546865623760448</v>
      </c>
      <c r="GK188" s="2">
        <f t="shared" si="233"/>
        <v>0.96150001268434016</v>
      </c>
      <c r="GM188" s="107">
        <f t="shared" si="234"/>
        <v>0</v>
      </c>
      <c r="GN188" s="107">
        <f t="shared" si="234"/>
        <v>0</v>
      </c>
      <c r="GO188" s="107">
        <f t="shared" si="234"/>
        <v>0</v>
      </c>
      <c r="GP188" s="107">
        <f t="shared" si="234"/>
        <v>0</v>
      </c>
      <c r="GQ188" s="107">
        <f t="shared" si="234"/>
        <v>0</v>
      </c>
      <c r="GR188" s="107">
        <f t="shared" si="234"/>
        <v>0</v>
      </c>
      <c r="GS188" s="107">
        <f t="shared" si="234"/>
        <v>0</v>
      </c>
      <c r="GT188" s="107">
        <f t="shared" si="234"/>
        <v>0</v>
      </c>
      <c r="GU188" s="107">
        <f t="shared" si="234"/>
        <v>0</v>
      </c>
      <c r="GV188" s="107">
        <f t="shared" si="234"/>
        <v>0</v>
      </c>
      <c r="GW188" s="107">
        <f t="shared" si="234"/>
        <v>0</v>
      </c>
      <c r="GX188" s="107">
        <f t="shared" si="234"/>
        <v>0</v>
      </c>
      <c r="GY188" s="107">
        <f t="shared" si="234"/>
        <v>0</v>
      </c>
      <c r="GZ188" s="107">
        <f t="shared" si="234"/>
        <v>0</v>
      </c>
      <c r="HA188" s="107">
        <f t="shared" si="234"/>
        <v>0</v>
      </c>
      <c r="HC188" s="107">
        <f t="shared" si="184"/>
        <v>0</v>
      </c>
      <c r="HD188" s="107">
        <f t="shared" si="184"/>
        <v>0</v>
      </c>
      <c r="HE188" s="107">
        <f t="shared" si="184"/>
        <v>0</v>
      </c>
      <c r="HF188" s="107">
        <f t="shared" si="183"/>
        <v>0</v>
      </c>
      <c r="HG188" s="107">
        <f t="shared" si="183"/>
        <v>0</v>
      </c>
      <c r="HH188" s="107">
        <f t="shared" si="183"/>
        <v>0</v>
      </c>
      <c r="HI188" s="107">
        <f t="shared" ref="HI188:HN228" si="244" xml:space="preserve"> _xlfn.NORM.DIST($B188, I$8, ABS(I$12), TRUE) * _xlfn.NORM.DIST(($B188 - I$8)*I$16, 0, ABS(I$12), TRUE) * 2</f>
        <v>0</v>
      </c>
      <c r="HJ188" s="107">
        <f t="shared" si="244"/>
        <v>0</v>
      </c>
      <c r="HK188" s="107">
        <f t="shared" si="244"/>
        <v>0</v>
      </c>
      <c r="HL188" s="107">
        <f t="shared" si="244"/>
        <v>0</v>
      </c>
      <c r="HM188" s="107">
        <f t="shared" si="244"/>
        <v>0</v>
      </c>
      <c r="HN188" s="107">
        <f t="shared" si="244"/>
        <v>0</v>
      </c>
      <c r="HO188" s="107">
        <f t="shared" si="227"/>
        <v>0</v>
      </c>
      <c r="HP188" s="107">
        <f t="shared" si="227"/>
        <v>0</v>
      </c>
      <c r="HQ188" s="107">
        <f t="shared" si="227"/>
        <v>0</v>
      </c>
      <c r="HS188" s="107">
        <f t="shared" si="235"/>
        <v>5.2373890379167353E-58</v>
      </c>
      <c r="HT188" s="107">
        <f t="shared" si="235"/>
        <v>2.0739209298552783E-70</v>
      </c>
      <c r="HU188" s="107">
        <f t="shared" si="235"/>
        <v>1.3661622583449955E-76</v>
      </c>
      <c r="HV188" s="107">
        <f t="shared" si="235"/>
        <v>2.6424871248466268E-79</v>
      </c>
      <c r="HW188" s="107">
        <f t="shared" si="235"/>
        <v>3.433107912133916E-82</v>
      </c>
      <c r="HX188" s="107">
        <f t="shared" si="235"/>
        <v>1.3382817378833158E-87</v>
      </c>
      <c r="HY188" s="107">
        <f t="shared" si="235"/>
        <v>5.2784821803548466E-93</v>
      </c>
      <c r="HZ188" s="107">
        <f t="shared" si="235"/>
        <v>2.2053192117372035E-84</v>
      </c>
      <c r="IA188" s="107">
        <f t="shared" si="235"/>
        <v>3.8456367619376361E-83</v>
      </c>
      <c r="IB188" s="107">
        <f t="shared" si="235"/>
        <v>5.5109172399162035E-79</v>
      </c>
      <c r="IC188" s="107">
        <f t="shared" si="235"/>
        <v>5.2055624365565052E-81</v>
      </c>
      <c r="ID188" s="107">
        <f t="shared" si="235"/>
        <v>5.4614524451434677E-79</v>
      </c>
      <c r="IE188" s="107">
        <f t="shared" si="235"/>
        <v>4.6213838440092029E-78</v>
      </c>
      <c r="IF188" s="107">
        <f t="shared" si="235"/>
        <v>1.3032545266053275E-76</v>
      </c>
      <c r="IG188" s="107">
        <f t="shared" si="235"/>
        <v>2.8638584331776084E-78</v>
      </c>
      <c r="II188" s="107">
        <f t="shared" si="236"/>
        <v>3.4111107176307259E-7</v>
      </c>
      <c r="IJ188" s="107">
        <f t="shared" si="236"/>
        <v>3.0030150750242091E-14</v>
      </c>
      <c r="IK188" s="107">
        <f t="shared" si="236"/>
        <v>3.9709745334054786E-16</v>
      </c>
      <c r="IL188" s="107">
        <f t="shared" si="236"/>
        <v>1.9036392303810554E-15</v>
      </c>
      <c r="IM188" s="107">
        <f t="shared" si="236"/>
        <v>1.6418759337579075E-15</v>
      </c>
      <c r="IN188" s="107">
        <f t="shared" si="236"/>
        <v>1.650463824792715E-17</v>
      </c>
      <c r="IO188" s="107">
        <f t="shared" si="236"/>
        <v>1.0922327610104831E-19</v>
      </c>
      <c r="IP188" s="107">
        <f t="shared" si="236"/>
        <v>8.7283908551552678E-16</v>
      </c>
      <c r="IQ188" s="107">
        <f t="shared" si="236"/>
        <v>4.2400557420665223E-14</v>
      </c>
      <c r="IR188" s="107">
        <f t="shared" si="236"/>
        <v>3.0277274553217436E-13</v>
      </c>
      <c r="IS188" s="107">
        <f t="shared" si="236"/>
        <v>1.5307011224035391E-13</v>
      </c>
      <c r="IT188" s="107">
        <f t="shared" si="236"/>
        <v>1.5717135631704104E-13</v>
      </c>
      <c r="IU188" s="107">
        <f t="shared" si="236"/>
        <v>1.5580670220115748E-13</v>
      </c>
      <c r="IV188" s="107">
        <f t="shared" si="236"/>
        <v>3.5865488282986545E-12</v>
      </c>
      <c r="IW188" s="107">
        <f t="shared" si="236"/>
        <v>2.3409868692488754E-5</v>
      </c>
      <c r="IY188" s="107">
        <f t="shared" si="237"/>
        <v>3.4111107176307259E-7</v>
      </c>
      <c r="IZ188" s="107">
        <f t="shared" si="237"/>
        <v>3.0030150750242091E-14</v>
      </c>
      <c r="JA188" s="107">
        <f t="shared" si="237"/>
        <v>3.9709745334054786E-16</v>
      </c>
      <c r="JB188" s="107">
        <f t="shared" si="237"/>
        <v>1.9036392303810554E-15</v>
      </c>
      <c r="JC188" s="107">
        <f t="shared" si="237"/>
        <v>1.6418759337579075E-15</v>
      </c>
      <c r="JD188" s="107">
        <f t="shared" si="237"/>
        <v>1.650463824792715E-17</v>
      </c>
      <c r="JE188" s="107">
        <f t="shared" si="237"/>
        <v>1.0922327610104831E-19</v>
      </c>
      <c r="JF188" s="107">
        <f t="shared" si="237"/>
        <v>8.7283908551552678E-16</v>
      </c>
      <c r="JG188" s="107">
        <f t="shared" si="237"/>
        <v>4.2400557420665223E-14</v>
      </c>
      <c r="JH188" s="107">
        <f t="shared" si="237"/>
        <v>3.0277274553217436E-13</v>
      </c>
      <c r="JI188" s="107">
        <f t="shared" si="237"/>
        <v>1.5307011224035391E-13</v>
      </c>
      <c r="JJ188" s="107">
        <f t="shared" si="237"/>
        <v>1.5717135631704104E-13</v>
      </c>
      <c r="JK188" s="107">
        <f t="shared" si="237"/>
        <v>1.5580670220115748E-13</v>
      </c>
      <c r="JL188" s="107">
        <f t="shared" si="237"/>
        <v>3.5865488282986545E-12</v>
      </c>
      <c r="JM188" s="107">
        <f t="shared" si="237"/>
        <v>2.3409868692488754E-5</v>
      </c>
    </row>
    <row r="189" spans="2:273" x14ac:dyDescent="0.25">
      <c r="B189" s="2">
        <v>161</v>
      </c>
      <c r="C189" s="37">
        <v>36.064999999999998</v>
      </c>
      <c r="D189" s="37">
        <v>34.262</v>
      </c>
      <c r="E189" s="37">
        <v>31.361000000000001</v>
      </c>
      <c r="F189" s="37">
        <v>33.229999999999997</v>
      </c>
      <c r="G189" s="37">
        <v>32.704999999999998</v>
      </c>
      <c r="H189" s="37">
        <v>34.311</v>
      </c>
      <c r="I189" s="37">
        <v>36.311</v>
      </c>
      <c r="J189" s="37">
        <v>34.295000000000002</v>
      </c>
      <c r="K189" s="37">
        <v>34.982999999999997</v>
      </c>
      <c r="L189" s="37">
        <v>34.869</v>
      </c>
      <c r="M189" s="37">
        <v>32.393000000000001</v>
      </c>
      <c r="N189" s="37">
        <v>33.770000000000003</v>
      </c>
      <c r="O189" s="37">
        <v>33.213000000000001</v>
      </c>
      <c r="P189" s="37">
        <v>34.491999999999997</v>
      </c>
      <c r="Q189" s="37">
        <v>34.917999999999999</v>
      </c>
      <c r="S189" s="4">
        <f t="shared" si="185"/>
        <v>36.127833873886196</v>
      </c>
      <c r="T189" s="4">
        <f t="shared" si="186"/>
        <v>35.304318623154288</v>
      </c>
      <c r="U189" s="4">
        <f t="shared" si="187"/>
        <v>32.247817736191088</v>
      </c>
      <c r="V189" s="4">
        <f t="shared" si="188"/>
        <v>31.890148790688372</v>
      </c>
      <c r="W189" s="4">
        <f t="shared" si="189"/>
        <v>31.554254264045333</v>
      </c>
      <c r="X189" s="4">
        <f t="shared" si="190"/>
        <v>33.536078887792733</v>
      </c>
      <c r="Y189" s="4">
        <f t="shared" si="191"/>
        <v>36.524953298806054</v>
      </c>
      <c r="Z189" s="4">
        <f t="shared" si="192"/>
        <v>35.140508812759599</v>
      </c>
      <c r="AA189" s="4">
        <f t="shared" si="193"/>
        <v>34.55633171484785</v>
      </c>
      <c r="AB189" s="4">
        <f t="shared" si="194"/>
        <v>33.788476196669343</v>
      </c>
      <c r="AC189" s="4">
        <f t="shared" si="195"/>
        <v>32.289628883038709</v>
      </c>
      <c r="AD189" s="4">
        <f t="shared" si="196"/>
        <v>33.601174099152217</v>
      </c>
      <c r="AE189" s="4">
        <f t="shared" si="197"/>
        <v>34.355783762020884</v>
      </c>
      <c r="AF189" s="4">
        <f t="shared" si="198"/>
        <v>34.650389301907396</v>
      </c>
      <c r="AG189" s="4">
        <f t="shared" si="198"/>
        <v>35.595504672654499</v>
      </c>
      <c r="AI189" s="4">
        <f t="shared" si="199"/>
        <v>-6.2833873886198433E-2</v>
      </c>
      <c r="AJ189" s="4">
        <f t="shared" si="200"/>
        <v>-1.0423186231542871</v>
      </c>
      <c r="AK189" s="4">
        <f t="shared" si="201"/>
        <v>-0.88681773619108739</v>
      </c>
      <c r="AL189" s="4">
        <f t="shared" si="202"/>
        <v>1.3398512093116253</v>
      </c>
      <c r="AM189" s="4">
        <f t="shared" si="203"/>
        <v>1.1507457359546649</v>
      </c>
      <c r="AN189" s="4">
        <f t="shared" si="204"/>
        <v>0.77492111220726656</v>
      </c>
      <c r="AO189" s="4">
        <f t="shared" si="205"/>
        <v>-0.21395329880605374</v>
      </c>
      <c r="AP189" s="4">
        <f t="shared" si="206"/>
        <v>-0.84550881275959711</v>
      </c>
      <c r="AQ189" s="4">
        <f t="shared" si="207"/>
        <v>0.42666828515214661</v>
      </c>
      <c r="AR189" s="4">
        <f t="shared" si="208"/>
        <v>1.0805238033306566</v>
      </c>
      <c r="AS189" s="4">
        <f t="shared" si="209"/>
        <v>0.10337111696129142</v>
      </c>
      <c r="AT189" s="4">
        <f t="shared" si="210"/>
        <v>0.1688259008477857</v>
      </c>
      <c r="AU189" s="4">
        <f t="shared" si="211"/>
        <v>-1.1427837620208834</v>
      </c>
      <c r="AV189" s="4">
        <f t="shared" si="243"/>
        <v>-0.15838930190739831</v>
      </c>
      <c r="AW189" s="4">
        <f t="shared" si="243"/>
        <v>-0.67750467265449998</v>
      </c>
      <c r="AY189" s="2">
        <f t="shared" si="229"/>
        <v>36.127833873886196</v>
      </c>
      <c r="AZ189" s="2">
        <f t="shared" si="229"/>
        <v>35.304318623154288</v>
      </c>
      <c r="BA189" s="2">
        <f t="shared" si="229"/>
        <v>32.247817736191088</v>
      </c>
      <c r="BB189" s="2">
        <f t="shared" si="229"/>
        <v>31.890148790688372</v>
      </c>
      <c r="BC189" s="2">
        <f t="shared" si="229"/>
        <v>31.554254264045333</v>
      </c>
      <c r="BD189" s="2">
        <f t="shared" si="229"/>
        <v>33.536078887792733</v>
      </c>
      <c r="BE189" s="2">
        <f t="shared" si="229"/>
        <v>36.524953298806054</v>
      </c>
      <c r="BF189" s="2">
        <f t="shared" si="229"/>
        <v>35.140508812759599</v>
      </c>
      <c r="BG189" s="2">
        <f t="shared" si="229"/>
        <v>34.55633171484785</v>
      </c>
      <c r="BH189" s="2">
        <f t="shared" si="229"/>
        <v>33.788476196669343</v>
      </c>
      <c r="BI189" s="2">
        <f t="shared" si="229"/>
        <v>32.289628883038709</v>
      </c>
      <c r="BJ189" s="2">
        <f t="shared" si="229"/>
        <v>33.601174099152217</v>
      </c>
      <c r="BK189" s="2">
        <f t="shared" si="229"/>
        <v>34.355783762020884</v>
      </c>
      <c r="BL189" s="2">
        <f t="shared" si="229"/>
        <v>34.650389301907396</v>
      </c>
      <c r="BM189" s="2">
        <f t="shared" si="229"/>
        <v>35.595504608137716</v>
      </c>
      <c r="BO189" s="2" t="str">
        <f t="shared" si="230"/>
        <v/>
      </c>
      <c r="BP189" s="2" t="str">
        <f t="shared" si="230"/>
        <v/>
      </c>
      <c r="BQ189" s="2" t="str">
        <f t="shared" si="230"/>
        <v/>
      </c>
      <c r="BR189" s="2" t="str">
        <f t="shared" si="230"/>
        <v/>
      </c>
      <c r="BS189" s="2" t="str">
        <f t="shared" si="230"/>
        <v/>
      </c>
      <c r="BT189" s="2" t="str">
        <f t="shared" si="230"/>
        <v/>
      </c>
      <c r="BU189" s="2" t="str">
        <f t="shared" si="230"/>
        <v/>
      </c>
      <c r="BV189" s="2" t="str">
        <f t="shared" si="230"/>
        <v/>
      </c>
      <c r="BW189" s="2" t="str">
        <f t="shared" si="230"/>
        <v/>
      </c>
      <c r="BX189" s="2" t="str">
        <f t="shared" si="230"/>
        <v/>
      </c>
      <c r="BY189" s="2" t="str">
        <f t="shared" si="230"/>
        <v/>
      </c>
      <c r="BZ189" s="2" t="str">
        <f t="shared" si="230"/>
        <v/>
      </c>
      <c r="CA189" s="2" t="str">
        <f t="shared" si="230"/>
        <v/>
      </c>
      <c r="CB189" s="2" t="str">
        <f t="shared" si="230"/>
        <v/>
      </c>
      <c r="CC189" s="2" t="str">
        <f t="shared" si="230"/>
        <v/>
      </c>
      <c r="CE189" s="2" t="str">
        <f t="shared" si="231"/>
        <v/>
      </c>
      <c r="CF189" s="2" t="str">
        <f t="shared" si="231"/>
        <v/>
      </c>
      <c r="CG189" s="2" t="str">
        <f t="shared" si="231"/>
        <v/>
      </c>
      <c r="CH189" s="2" t="str">
        <f t="shared" si="231"/>
        <v/>
      </c>
      <c r="CI189" s="2" t="str">
        <f t="shared" si="231"/>
        <v/>
      </c>
      <c r="CJ189" s="2" t="str">
        <f t="shared" si="231"/>
        <v/>
      </c>
      <c r="CK189" s="2" t="str">
        <f t="shared" si="231"/>
        <v/>
      </c>
      <c r="CL189" s="2" t="str">
        <f t="shared" si="231"/>
        <v/>
      </c>
      <c r="CM189" s="2" t="str">
        <f t="shared" si="231"/>
        <v/>
      </c>
      <c r="CN189" s="2" t="str">
        <f t="shared" si="231"/>
        <v/>
      </c>
      <c r="CO189" s="2" t="str">
        <f t="shared" si="231"/>
        <v/>
      </c>
      <c r="CP189" s="2" t="str">
        <f t="shared" si="231"/>
        <v/>
      </c>
      <c r="CQ189" s="2" t="str">
        <f t="shared" si="231"/>
        <v/>
      </c>
      <c r="CR189" s="2" t="str">
        <f t="shared" si="231"/>
        <v/>
      </c>
      <c r="CS189" s="2" t="str">
        <f t="shared" si="231"/>
        <v/>
      </c>
      <c r="CU189" s="2">
        <f t="shared" si="232"/>
        <v>36.064999999999998</v>
      </c>
      <c r="CV189" s="2">
        <f t="shared" si="232"/>
        <v>34.262</v>
      </c>
      <c r="CW189" s="2">
        <f t="shared" si="232"/>
        <v>31.361000000000001</v>
      </c>
      <c r="CX189" s="2">
        <f t="shared" si="232"/>
        <v>33.229999999999997</v>
      </c>
      <c r="CY189" s="2">
        <f t="shared" si="232"/>
        <v>32.704999999999998</v>
      </c>
      <c r="CZ189" s="2">
        <f t="shared" si="232"/>
        <v>34.311</v>
      </c>
      <c r="DA189" s="2">
        <f t="shared" si="232"/>
        <v>36.311</v>
      </c>
      <c r="DB189" s="2">
        <f t="shared" si="232"/>
        <v>34.295000000000002</v>
      </c>
      <c r="DC189" s="2">
        <f t="shared" si="232"/>
        <v>34.982999999999997</v>
      </c>
      <c r="DD189" s="2">
        <f t="shared" si="232"/>
        <v>34.869</v>
      </c>
      <c r="DE189" s="2">
        <f t="shared" si="232"/>
        <v>32.393000000000001</v>
      </c>
      <c r="DF189" s="2">
        <f t="shared" si="232"/>
        <v>33.770000000000003</v>
      </c>
      <c r="DG189" s="2">
        <f t="shared" si="232"/>
        <v>33.213000000000001</v>
      </c>
      <c r="DH189" s="2">
        <f t="shared" si="232"/>
        <v>34.491999999999997</v>
      </c>
      <c r="DI189" s="2">
        <f t="shared" si="232"/>
        <v>34.917999999999999</v>
      </c>
      <c r="DK189" s="2">
        <f t="shared" si="238"/>
        <v>90.48831290322579</v>
      </c>
      <c r="DL189" s="2">
        <f t="shared" si="238"/>
        <v>100.32063709677419</v>
      </c>
      <c r="DM189" s="2">
        <f t="shared" si="238"/>
        <v>91.232437096774191</v>
      </c>
      <c r="DN189" s="2">
        <f t="shared" si="238"/>
        <v>85.191621884164221</v>
      </c>
      <c r="DO189" s="2">
        <f t="shared" si="238"/>
        <v>84.1693073752228</v>
      </c>
      <c r="DP189" s="2">
        <f t="shared" si="238"/>
        <v>80.487942401960794</v>
      </c>
      <c r="DQ189" s="2">
        <f t="shared" si="238"/>
        <v>88.796672237076606</v>
      </c>
      <c r="DR189" s="2">
        <f t="shared" si="238"/>
        <v>75.093302584670241</v>
      </c>
      <c r="DS189" s="2">
        <f t="shared" si="238"/>
        <v>83.109990679908321</v>
      </c>
      <c r="DT189" s="2">
        <f t="shared" si="238"/>
        <v>83.742467134581091</v>
      </c>
      <c r="DU189" s="2">
        <f t="shared" si="238"/>
        <v>76.826979166666661</v>
      </c>
      <c r="DV189" s="2">
        <f t="shared" si="238"/>
        <v>76.405444741532989</v>
      </c>
      <c r="DW189" s="2">
        <f t="shared" si="238"/>
        <v>78.335781194295905</v>
      </c>
      <c r="DX189" s="2">
        <f t="shared" si="238"/>
        <v>61.407171737536657</v>
      </c>
      <c r="DY189" s="2">
        <f t="shared" si="238"/>
        <v>57.990103448275867</v>
      </c>
      <c r="EA189" s="2">
        <f t="shared" si="242"/>
        <v>35.533041936857266</v>
      </c>
      <c r="EB189" s="2">
        <f t="shared" si="242"/>
        <v>32.566548389458276</v>
      </c>
      <c r="EC189" s="2">
        <f t="shared" si="242"/>
        <v>29.06315365551426</v>
      </c>
      <c r="ED189" s="2">
        <f t="shared" si="242"/>
        <v>31.094126670540383</v>
      </c>
      <c r="EE189" s="2">
        <f t="shared" si="242"/>
        <v>29.418737195982406</v>
      </c>
      <c r="EF189" s="2">
        <f t="shared" si="241"/>
        <v>33.084452228770644</v>
      </c>
      <c r="EG189" s="2">
        <f t="shared" si="241"/>
        <v>37.661648483371621</v>
      </c>
      <c r="EH189" s="2">
        <f t="shared" si="241"/>
        <v>32.517229974267451</v>
      </c>
      <c r="EI189" s="2">
        <f t="shared" si="241"/>
        <v>31.503476984149344</v>
      </c>
      <c r="EJ189" s="2">
        <f t="shared" si="241"/>
        <v>31.078010534036643</v>
      </c>
      <c r="EK189" s="2">
        <f t="shared" si="213"/>
        <v>32.535704173039107</v>
      </c>
      <c r="EL189" s="2">
        <f t="shared" si="182"/>
        <v>31.995686616311371</v>
      </c>
      <c r="EM189" s="2">
        <f t="shared" si="182"/>
        <v>32.205662116550116</v>
      </c>
      <c r="EN189" s="2">
        <f t="shared" si="182"/>
        <v>32.978548507462691</v>
      </c>
      <c r="EO189" s="2">
        <f t="shared" si="182"/>
        <v>35.829964135584184</v>
      </c>
      <c r="EQ189" s="2">
        <f t="shared" si="239"/>
        <v>36.140410142749843</v>
      </c>
      <c r="ER189" s="2">
        <f t="shared" si="239"/>
        <v>35.31554933002603</v>
      </c>
      <c r="ES189" s="2">
        <f t="shared" si="239"/>
        <v>32.25819085535047</v>
      </c>
      <c r="ET189" s="2">
        <f t="shared" si="239"/>
        <v>31.8936343660109</v>
      </c>
      <c r="EU189" s="2">
        <f t="shared" si="239"/>
        <v>31.564893093483956</v>
      </c>
      <c r="EV189" s="2">
        <f t="shared" si="239"/>
        <v>33.537805642879206</v>
      </c>
      <c r="EW189" s="2">
        <f t="shared" si="239"/>
        <v>36.521688780781943</v>
      </c>
      <c r="EX189" s="2">
        <f t="shared" si="239"/>
        <v>35.153745949370666</v>
      </c>
      <c r="EY189" s="2">
        <f t="shared" si="239"/>
        <v>34.578497386576799</v>
      </c>
      <c r="EZ189" s="2">
        <f t="shared" si="239"/>
        <v>33.809536049530351</v>
      </c>
      <c r="FA189" s="2">
        <f t="shared" si="239"/>
        <v>32.287718721286929</v>
      </c>
      <c r="FB189" s="2">
        <f t="shared" si="239"/>
        <v>33.612904824527902</v>
      </c>
      <c r="FC189" s="2">
        <f t="shared" si="239"/>
        <v>34.380100629882762</v>
      </c>
      <c r="FD189" s="2">
        <f t="shared" si="239"/>
        <v>34.685092474413537</v>
      </c>
      <c r="FE189" s="2">
        <f t="shared" si="239"/>
        <v>35.587640255044874</v>
      </c>
      <c r="FG189" s="2">
        <f t="shared" si="240"/>
        <v>0.99999999997279576</v>
      </c>
      <c r="FH189" s="2">
        <f t="shared" si="240"/>
        <v>0.99999999997816535</v>
      </c>
      <c r="FI189" s="2">
        <f t="shared" si="240"/>
        <v>0.99999999998087752</v>
      </c>
      <c r="FJ189" s="2">
        <f t="shared" si="240"/>
        <v>0.99999999998034117</v>
      </c>
      <c r="FK189" s="2">
        <f t="shared" si="240"/>
        <v>0.99999999997786726</v>
      </c>
      <c r="FL189" s="2">
        <f t="shared" si="240"/>
        <v>0.99999999997979638</v>
      </c>
      <c r="FM189" s="2">
        <f t="shared" si="240"/>
        <v>0.99999999997926758</v>
      </c>
      <c r="FN189" s="2">
        <f t="shared" si="240"/>
        <v>0.99999999997714395</v>
      </c>
      <c r="FO189" s="2">
        <f t="shared" si="240"/>
        <v>0.9999999999773298</v>
      </c>
      <c r="FP189" s="2">
        <f t="shared" si="240"/>
        <v>0.99999999997877764</v>
      </c>
      <c r="FQ189" s="2">
        <f t="shared" si="240"/>
        <v>0.9999999999795085</v>
      </c>
      <c r="FR189" s="2">
        <f t="shared" si="240"/>
        <v>0.99999999998021027</v>
      </c>
      <c r="FS189" s="2">
        <f t="shared" si="240"/>
        <v>0.99999999981146426</v>
      </c>
      <c r="FT189" s="2">
        <f t="shared" si="240"/>
        <v>0.9999999988298317</v>
      </c>
      <c r="FU189" s="2">
        <f t="shared" si="240"/>
        <v>0.99999999454175859</v>
      </c>
      <c r="FW189" s="2">
        <f t="shared" si="233"/>
        <v>0.97929382829615963</v>
      </c>
      <c r="FX189" s="2">
        <f t="shared" si="233"/>
        <v>0.99591462185938129</v>
      </c>
      <c r="FY189" s="2">
        <f t="shared" si="233"/>
        <v>0.99675336476559939</v>
      </c>
      <c r="FZ189" s="2">
        <f t="shared" si="233"/>
        <v>0.99564034667112045</v>
      </c>
      <c r="GA189" s="2">
        <f t="shared" si="233"/>
        <v>0.99504284350322003</v>
      </c>
      <c r="GB189" s="2">
        <f t="shared" si="233"/>
        <v>0.9961911480305301</v>
      </c>
      <c r="GC189" s="2">
        <f t="shared" si="233"/>
        <v>0.99713628739985627</v>
      </c>
      <c r="GD189" s="2">
        <f t="shared" si="233"/>
        <v>0.99497930689243486</v>
      </c>
      <c r="GE189" s="2">
        <f t="shared" si="233"/>
        <v>0.99279169891640995</v>
      </c>
      <c r="GF189" s="2">
        <f t="shared" si="233"/>
        <v>0.99229007605485819</v>
      </c>
      <c r="GG189" s="2">
        <f t="shared" si="233"/>
        <v>0.9922972866727231</v>
      </c>
      <c r="GH189" s="2">
        <f t="shared" si="233"/>
        <v>0.99274635531869448</v>
      </c>
      <c r="GI189" s="2">
        <f t="shared" si="233"/>
        <v>0.9888169399088752</v>
      </c>
      <c r="GJ189" s="2">
        <f t="shared" si="233"/>
        <v>0.97966462836910229</v>
      </c>
      <c r="GK189" s="2">
        <f t="shared" si="233"/>
        <v>0.9675466069627735</v>
      </c>
      <c r="GM189" s="107">
        <f t="shared" si="234"/>
        <v>0</v>
      </c>
      <c r="GN189" s="107">
        <f t="shared" si="234"/>
        <v>0</v>
      </c>
      <c r="GO189" s="107">
        <f t="shared" si="234"/>
        <v>0</v>
      </c>
      <c r="GP189" s="107">
        <f t="shared" si="234"/>
        <v>0</v>
      </c>
      <c r="GQ189" s="107">
        <f t="shared" si="234"/>
        <v>0</v>
      </c>
      <c r="GR189" s="107">
        <f t="shared" si="234"/>
        <v>0</v>
      </c>
      <c r="GS189" s="107">
        <f t="shared" si="234"/>
        <v>0</v>
      </c>
      <c r="GT189" s="107">
        <f t="shared" si="234"/>
        <v>0</v>
      </c>
      <c r="GU189" s="107">
        <f t="shared" si="234"/>
        <v>0</v>
      </c>
      <c r="GV189" s="107">
        <f t="shared" si="234"/>
        <v>0</v>
      </c>
      <c r="GW189" s="107">
        <f t="shared" si="234"/>
        <v>0</v>
      </c>
      <c r="GX189" s="107">
        <f t="shared" si="234"/>
        <v>0</v>
      </c>
      <c r="GY189" s="107">
        <f t="shared" si="234"/>
        <v>0</v>
      </c>
      <c r="GZ189" s="107">
        <f t="shared" si="234"/>
        <v>0</v>
      </c>
      <c r="HA189" s="107">
        <f t="shared" si="234"/>
        <v>0</v>
      </c>
      <c r="HC189" s="107">
        <f t="shared" si="184"/>
        <v>0</v>
      </c>
      <c r="HD189" s="107">
        <f t="shared" si="184"/>
        <v>0</v>
      </c>
      <c r="HE189" s="107">
        <f t="shared" si="184"/>
        <v>0</v>
      </c>
      <c r="HF189" s="107">
        <f t="shared" si="184"/>
        <v>0</v>
      </c>
      <c r="HG189" s="107">
        <f t="shared" si="184"/>
        <v>0</v>
      </c>
      <c r="HH189" s="107">
        <f t="shared" si="184"/>
        <v>0</v>
      </c>
      <c r="HI189" s="107">
        <f t="shared" si="244"/>
        <v>0</v>
      </c>
      <c r="HJ189" s="107">
        <f t="shared" si="244"/>
        <v>0</v>
      </c>
      <c r="HK189" s="107">
        <f t="shared" si="244"/>
        <v>0</v>
      </c>
      <c r="HL189" s="107">
        <f t="shared" si="244"/>
        <v>0</v>
      </c>
      <c r="HM189" s="107">
        <f t="shared" si="244"/>
        <v>0</v>
      </c>
      <c r="HN189" s="107">
        <f t="shared" si="244"/>
        <v>0</v>
      </c>
      <c r="HO189" s="107">
        <f t="shared" si="227"/>
        <v>0</v>
      </c>
      <c r="HP189" s="107">
        <f t="shared" si="227"/>
        <v>0</v>
      </c>
      <c r="HQ189" s="107">
        <f t="shared" si="227"/>
        <v>0</v>
      </c>
      <c r="HS189" s="107">
        <f t="shared" si="235"/>
        <v>1.891540140362629E-60</v>
      </c>
      <c r="HT189" s="107">
        <f t="shared" si="235"/>
        <v>3.5633474745459334E-73</v>
      </c>
      <c r="HU189" s="107">
        <f t="shared" si="235"/>
        <v>1.4926164071338069E-79</v>
      </c>
      <c r="HV189" s="107">
        <f t="shared" si="235"/>
        <v>2.044925845813961E-82</v>
      </c>
      <c r="HW189" s="107">
        <f t="shared" si="235"/>
        <v>1.900188851068763E-85</v>
      </c>
      <c r="HX189" s="107">
        <f t="shared" si="235"/>
        <v>5.1146742767086647E-91</v>
      </c>
      <c r="HY189" s="107">
        <f t="shared" si="235"/>
        <v>1.4386384735232337E-96</v>
      </c>
      <c r="HZ189" s="107">
        <f t="shared" si="235"/>
        <v>1.0047030095103083E-87</v>
      </c>
      <c r="IA189" s="107">
        <f t="shared" si="235"/>
        <v>1.6932451928108084E-86</v>
      </c>
      <c r="IB189" s="107">
        <f t="shared" si="235"/>
        <v>3.449170943938127E-82</v>
      </c>
      <c r="IC189" s="107">
        <f t="shared" si="235"/>
        <v>2.7005982407623889E-84</v>
      </c>
      <c r="ID189" s="107">
        <f t="shared" si="235"/>
        <v>3.4490464769601485E-82</v>
      </c>
      <c r="IE189" s="107">
        <f t="shared" si="235"/>
        <v>3.1003965862433854E-81</v>
      </c>
      <c r="IF189" s="107">
        <f t="shared" si="235"/>
        <v>9.2575220541567103E-80</v>
      </c>
      <c r="IG189" s="107">
        <f t="shared" si="235"/>
        <v>1.1485632281661043E-81</v>
      </c>
      <c r="II189" s="107">
        <f t="shared" si="236"/>
        <v>5.8637338245181759E-8</v>
      </c>
      <c r="IJ189" s="107">
        <f t="shared" si="236"/>
        <v>2.1839684169911908E-15</v>
      </c>
      <c r="IK189" s="107">
        <f t="shared" si="236"/>
        <v>2.243971048769101E-17</v>
      </c>
      <c r="IL189" s="107">
        <f t="shared" si="236"/>
        <v>1.0469598248618522E-16</v>
      </c>
      <c r="IM189" s="107">
        <f t="shared" si="236"/>
        <v>8.2616373554331125E-17</v>
      </c>
      <c r="IN189" s="107">
        <f t="shared" si="236"/>
        <v>6.4765935502756233E-19</v>
      </c>
      <c r="IO189" s="107">
        <f t="shared" si="236"/>
        <v>3.3503747918480073E-21</v>
      </c>
      <c r="IP189" s="107">
        <f t="shared" si="236"/>
        <v>4.1127067152781616E-17</v>
      </c>
      <c r="IQ189" s="107">
        <f t="shared" si="236"/>
        <v>2.3026230682450229E-15</v>
      </c>
      <c r="IR189" s="107">
        <f t="shared" si="236"/>
        <v>1.9170075019355293E-14</v>
      </c>
      <c r="IS189" s="107">
        <f t="shared" si="236"/>
        <v>9.0563891746349568E-15</v>
      </c>
      <c r="IT189" s="107">
        <f t="shared" si="236"/>
        <v>9.6781341969119529E-15</v>
      </c>
      <c r="IU189" s="107">
        <f t="shared" si="236"/>
        <v>9.6520901349671362E-15</v>
      </c>
      <c r="IV189" s="107">
        <f t="shared" si="236"/>
        <v>2.5774155527041783E-13</v>
      </c>
      <c r="IW189" s="107">
        <f t="shared" si="236"/>
        <v>8.1040211061706466E-6</v>
      </c>
      <c r="IY189" s="107">
        <f t="shared" si="237"/>
        <v>5.8637338245181759E-8</v>
      </c>
      <c r="IZ189" s="107">
        <f t="shared" si="237"/>
        <v>2.1839684169911908E-15</v>
      </c>
      <c r="JA189" s="107">
        <f t="shared" si="237"/>
        <v>2.243971048769101E-17</v>
      </c>
      <c r="JB189" s="107">
        <f t="shared" si="237"/>
        <v>1.0469598248618522E-16</v>
      </c>
      <c r="JC189" s="107">
        <f t="shared" si="237"/>
        <v>8.2616373554331125E-17</v>
      </c>
      <c r="JD189" s="107">
        <f t="shared" si="237"/>
        <v>6.4765935502756233E-19</v>
      </c>
      <c r="JE189" s="107">
        <f t="shared" si="237"/>
        <v>3.3503747918480073E-21</v>
      </c>
      <c r="JF189" s="107">
        <f t="shared" si="237"/>
        <v>4.1127067152781616E-17</v>
      </c>
      <c r="JG189" s="107">
        <f t="shared" si="237"/>
        <v>2.3026230682450229E-15</v>
      </c>
      <c r="JH189" s="107">
        <f t="shared" si="237"/>
        <v>1.9170075019355293E-14</v>
      </c>
      <c r="JI189" s="107">
        <f t="shared" si="237"/>
        <v>9.0563891746349568E-15</v>
      </c>
      <c r="JJ189" s="107">
        <f t="shared" si="237"/>
        <v>9.6781341969119529E-15</v>
      </c>
      <c r="JK189" s="107">
        <f t="shared" si="237"/>
        <v>9.6520901349671362E-15</v>
      </c>
      <c r="JL189" s="107">
        <f t="shared" si="237"/>
        <v>2.5774155527041783E-13</v>
      </c>
      <c r="JM189" s="107">
        <f t="shared" si="237"/>
        <v>8.1040211061706466E-6</v>
      </c>
    </row>
    <row r="190" spans="2:273" x14ac:dyDescent="0.25">
      <c r="B190" s="2">
        <v>162</v>
      </c>
      <c r="C190" s="37">
        <v>36.597000000000001</v>
      </c>
      <c r="D190" s="37">
        <v>34.902000000000001</v>
      </c>
      <c r="E190" s="37">
        <v>31.524999999999999</v>
      </c>
      <c r="F190" s="37">
        <v>33.753999999999998</v>
      </c>
      <c r="G190" s="37">
        <v>32.738</v>
      </c>
      <c r="H190" s="37">
        <v>33.82</v>
      </c>
      <c r="I190" s="37">
        <v>36.344000000000001</v>
      </c>
      <c r="J190" s="37">
        <v>35.442999999999998</v>
      </c>
      <c r="K190" s="37">
        <v>33.322000000000003</v>
      </c>
      <c r="L190" s="37">
        <v>32.557000000000002</v>
      </c>
      <c r="M190" s="37">
        <v>31.59</v>
      </c>
      <c r="N190" s="37">
        <v>33.655999999999999</v>
      </c>
      <c r="O190" s="37">
        <v>34.131</v>
      </c>
      <c r="P190" s="37">
        <v>35.164000000000001</v>
      </c>
      <c r="Q190" s="37">
        <v>34.097999999999999</v>
      </c>
      <c r="S190" s="4">
        <f t="shared" si="185"/>
        <v>35.995027622366052</v>
      </c>
      <c r="T190" s="4">
        <f t="shared" si="186"/>
        <v>35.169947326146406</v>
      </c>
      <c r="U190" s="4">
        <f t="shared" si="187"/>
        <v>32.116544409159566</v>
      </c>
      <c r="V190" s="4">
        <f t="shared" si="188"/>
        <v>31.747431179949491</v>
      </c>
      <c r="W190" s="4">
        <f t="shared" si="189"/>
        <v>31.401529961196385</v>
      </c>
      <c r="X190" s="4">
        <f t="shared" si="190"/>
        <v>33.381070671247471</v>
      </c>
      <c r="Y190" s="4">
        <f t="shared" si="191"/>
        <v>36.354187503555671</v>
      </c>
      <c r="Z190" s="4">
        <f t="shared" si="192"/>
        <v>34.996539188748791</v>
      </c>
      <c r="AA190" s="4">
        <f t="shared" si="193"/>
        <v>34.399490107968639</v>
      </c>
      <c r="AB190" s="4">
        <f t="shared" si="194"/>
        <v>33.630704308447292</v>
      </c>
      <c r="AC190" s="4">
        <f t="shared" si="195"/>
        <v>32.145625204586693</v>
      </c>
      <c r="AD190" s="4">
        <f t="shared" si="196"/>
        <v>33.452902659129158</v>
      </c>
      <c r="AE190" s="4">
        <f t="shared" si="197"/>
        <v>34.19768037472803</v>
      </c>
      <c r="AF190" s="4">
        <f t="shared" si="198"/>
        <v>34.474397327657087</v>
      </c>
      <c r="AG190" s="4">
        <f t="shared" si="198"/>
        <v>35.446949168831665</v>
      </c>
      <c r="AI190" s="4">
        <f t="shared" si="199"/>
        <v>0.60197237763394895</v>
      </c>
      <c r="AJ190" s="4">
        <f t="shared" si="200"/>
        <v>-0.26794732614640537</v>
      </c>
      <c r="AK190" s="4">
        <f t="shared" si="201"/>
        <v>-0.59154440915956741</v>
      </c>
      <c r="AL190" s="4">
        <f t="shared" si="202"/>
        <v>2.0065688200505072</v>
      </c>
      <c r="AM190" s="4">
        <f t="shared" si="203"/>
        <v>1.3364700388036148</v>
      </c>
      <c r="AN190" s="4">
        <f t="shared" si="204"/>
        <v>0.4389293287525291</v>
      </c>
      <c r="AO190" s="4">
        <f t="shared" si="205"/>
        <v>-1.0187503555670219E-2</v>
      </c>
      <c r="AP190" s="4">
        <f t="shared" si="206"/>
        <v>0.44646081125120674</v>
      </c>
      <c r="AQ190" s="4">
        <f t="shared" si="207"/>
        <v>-1.0774901079686359</v>
      </c>
      <c r="AR190" s="4">
        <f t="shared" si="208"/>
        <v>-1.0737043084472901</v>
      </c>
      <c r="AS190" s="4">
        <f t="shared" si="209"/>
        <v>-0.5556252045866934</v>
      </c>
      <c r="AT190" s="4">
        <f t="shared" si="210"/>
        <v>0.20309734087084053</v>
      </c>
      <c r="AU190" s="4">
        <f t="shared" si="211"/>
        <v>-6.668037472802979E-2</v>
      </c>
      <c r="AV190" s="4">
        <f t="shared" si="243"/>
        <v>0.6896026723429145</v>
      </c>
      <c r="AW190" s="4">
        <f t="shared" si="243"/>
        <v>-1.3489491688316662</v>
      </c>
      <c r="AY190" s="2">
        <f t="shared" si="229"/>
        <v>35.995027622366052</v>
      </c>
      <c r="AZ190" s="2">
        <f t="shared" si="229"/>
        <v>35.169947326146406</v>
      </c>
      <c r="BA190" s="2">
        <f t="shared" si="229"/>
        <v>32.116544409159566</v>
      </c>
      <c r="BB190" s="2">
        <f t="shared" si="229"/>
        <v>31.747431179949491</v>
      </c>
      <c r="BC190" s="2">
        <f t="shared" si="229"/>
        <v>31.401529961196385</v>
      </c>
      <c r="BD190" s="2">
        <f t="shared" si="229"/>
        <v>33.381070671247471</v>
      </c>
      <c r="BE190" s="2">
        <f t="shared" si="229"/>
        <v>36.354187503555671</v>
      </c>
      <c r="BF190" s="2">
        <f t="shared" si="229"/>
        <v>34.996539188748791</v>
      </c>
      <c r="BG190" s="2">
        <f t="shared" si="229"/>
        <v>34.399490107968639</v>
      </c>
      <c r="BH190" s="2">
        <f t="shared" si="229"/>
        <v>33.630704308447292</v>
      </c>
      <c r="BI190" s="2">
        <f t="shared" si="229"/>
        <v>32.145625204586693</v>
      </c>
      <c r="BJ190" s="2">
        <f t="shared" si="229"/>
        <v>33.452902659129158</v>
      </c>
      <c r="BK190" s="2">
        <f t="shared" si="229"/>
        <v>34.19768037472803</v>
      </c>
      <c r="BL190" s="2">
        <f t="shared" si="229"/>
        <v>34.474397327657087</v>
      </c>
      <c r="BM190" s="2">
        <f t="shared" si="229"/>
        <v>35.446949160732331</v>
      </c>
      <c r="BO190" s="2" t="str">
        <f t="shared" si="230"/>
        <v/>
      </c>
      <c r="BP190" s="2" t="str">
        <f t="shared" si="230"/>
        <v/>
      </c>
      <c r="BQ190" s="2" t="str">
        <f t="shared" si="230"/>
        <v/>
      </c>
      <c r="BR190" s="2" t="str">
        <f t="shared" si="230"/>
        <v/>
      </c>
      <c r="BS190" s="2" t="str">
        <f t="shared" si="230"/>
        <v/>
      </c>
      <c r="BT190" s="2" t="str">
        <f t="shared" si="230"/>
        <v/>
      </c>
      <c r="BU190" s="2" t="str">
        <f t="shared" si="230"/>
        <v/>
      </c>
      <c r="BV190" s="2" t="str">
        <f t="shared" si="230"/>
        <v/>
      </c>
      <c r="BW190" s="2" t="str">
        <f t="shared" si="230"/>
        <v/>
      </c>
      <c r="BX190" s="2" t="str">
        <f t="shared" si="230"/>
        <v/>
      </c>
      <c r="BY190" s="2" t="str">
        <f t="shared" si="230"/>
        <v/>
      </c>
      <c r="BZ190" s="2" t="str">
        <f t="shared" si="230"/>
        <v/>
      </c>
      <c r="CA190" s="2" t="str">
        <f t="shared" si="230"/>
        <v/>
      </c>
      <c r="CB190" s="2" t="str">
        <f t="shared" si="230"/>
        <v/>
      </c>
      <c r="CC190" s="2" t="str">
        <f t="shared" si="230"/>
        <v/>
      </c>
      <c r="CE190" s="2" t="str">
        <f t="shared" si="231"/>
        <v/>
      </c>
      <c r="CF190" s="2" t="str">
        <f t="shared" si="231"/>
        <v/>
      </c>
      <c r="CG190" s="2" t="str">
        <f t="shared" si="231"/>
        <v/>
      </c>
      <c r="CH190" s="2" t="str">
        <f t="shared" si="231"/>
        <v/>
      </c>
      <c r="CI190" s="2" t="str">
        <f t="shared" si="231"/>
        <v/>
      </c>
      <c r="CJ190" s="2" t="str">
        <f t="shared" si="231"/>
        <v/>
      </c>
      <c r="CK190" s="2" t="str">
        <f t="shared" si="231"/>
        <v/>
      </c>
      <c r="CL190" s="2" t="str">
        <f t="shared" si="231"/>
        <v/>
      </c>
      <c r="CM190" s="2" t="str">
        <f t="shared" si="231"/>
        <v/>
      </c>
      <c r="CN190" s="2" t="str">
        <f t="shared" si="231"/>
        <v/>
      </c>
      <c r="CO190" s="2" t="str">
        <f t="shared" si="231"/>
        <v/>
      </c>
      <c r="CP190" s="2" t="str">
        <f t="shared" si="231"/>
        <v/>
      </c>
      <c r="CQ190" s="2" t="str">
        <f t="shared" si="231"/>
        <v/>
      </c>
      <c r="CR190" s="2" t="str">
        <f t="shared" si="231"/>
        <v/>
      </c>
      <c r="CS190" s="2" t="str">
        <f t="shared" si="231"/>
        <v/>
      </c>
      <c r="CU190" s="2">
        <f t="shared" si="232"/>
        <v>36.597000000000001</v>
      </c>
      <c r="CV190" s="2">
        <f t="shared" si="232"/>
        <v>34.902000000000001</v>
      </c>
      <c r="CW190" s="2">
        <f t="shared" si="232"/>
        <v>31.524999999999999</v>
      </c>
      <c r="CX190" s="2">
        <f t="shared" si="232"/>
        <v>33.753999999999998</v>
      </c>
      <c r="CY190" s="2">
        <f t="shared" si="232"/>
        <v>32.738</v>
      </c>
      <c r="CZ190" s="2">
        <f t="shared" si="232"/>
        <v>33.82</v>
      </c>
      <c r="DA190" s="2">
        <f t="shared" si="232"/>
        <v>36.344000000000001</v>
      </c>
      <c r="DB190" s="2">
        <f t="shared" si="232"/>
        <v>35.442999999999998</v>
      </c>
      <c r="DC190" s="2">
        <f t="shared" si="232"/>
        <v>33.322000000000003</v>
      </c>
      <c r="DD190" s="2">
        <f t="shared" si="232"/>
        <v>32.557000000000002</v>
      </c>
      <c r="DE190" s="2">
        <f t="shared" si="232"/>
        <v>31.59</v>
      </c>
      <c r="DF190" s="2">
        <f t="shared" si="232"/>
        <v>33.655999999999999</v>
      </c>
      <c r="DG190" s="2">
        <f t="shared" si="232"/>
        <v>34.131</v>
      </c>
      <c r="DH190" s="2">
        <f t="shared" si="232"/>
        <v>35.164000000000001</v>
      </c>
      <c r="DI190" s="2">
        <f t="shared" si="232"/>
        <v>34.097999999999999</v>
      </c>
      <c r="DK190" s="2">
        <f t="shared" si="238"/>
        <v>90.710988709677395</v>
      </c>
      <c r="DL190" s="2">
        <f t="shared" si="238"/>
        <v>100.58426209677418</v>
      </c>
      <c r="DM190" s="2">
        <f t="shared" si="238"/>
        <v>91.453233064516127</v>
      </c>
      <c r="DN190" s="2">
        <f t="shared" si="238"/>
        <v>85.385717008797641</v>
      </c>
      <c r="DO190" s="2">
        <f t="shared" si="238"/>
        <v>84.362242201426014</v>
      </c>
      <c r="DP190" s="2">
        <f t="shared" si="238"/>
        <v>80.642442736185387</v>
      </c>
      <c r="DQ190" s="2">
        <f t="shared" si="238"/>
        <v>88.964497771835966</v>
      </c>
      <c r="DR190" s="2">
        <f t="shared" si="238"/>
        <v>75.200672905525863</v>
      </c>
      <c r="DS190" s="2">
        <f t="shared" si="238"/>
        <v>83.27850435446905</v>
      </c>
      <c r="DT190" s="2">
        <f t="shared" si="238"/>
        <v>83.91673284313724</v>
      </c>
      <c r="DU190" s="2">
        <f t="shared" si="238"/>
        <v>76.979655303030285</v>
      </c>
      <c r="DV190" s="2">
        <f t="shared" si="238"/>
        <v>76.543409982174694</v>
      </c>
      <c r="DW190" s="2">
        <f t="shared" si="238"/>
        <v>78.459881461675593</v>
      </c>
      <c r="DX190" s="2">
        <f t="shared" si="238"/>
        <v>61.421807368035196</v>
      </c>
      <c r="DY190" s="2">
        <f t="shared" si="238"/>
        <v>58.00432660098523</v>
      </c>
      <c r="EA190" s="2">
        <f t="shared" si="242"/>
        <v>35.386790086460991</v>
      </c>
      <c r="EB190" s="2">
        <f t="shared" si="242"/>
        <v>32.387252196193273</v>
      </c>
      <c r="EC190" s="2">
        <f t="shared" si="242"/>
        <v>28.882484871953746</v>
      </c>
      <c r="ED190" s="2">
        <f t="shared" si="242"/>
        <v>30.937858221963975</v>
      </c>
      <c r="EE190" s="2">
        <f t="shared" si="242"/>
        <v>29.230854403585958</v>
      </c>
      <c r="EF190" s="2">
        <f t="shared" si="241"/>
        <v>32.920855565701004</v>
      </c>
      <c r="EG190" s="2">
        <f t="shared" si="241"/>
        <v>37.506619021095872</v>
      </c>
      <c r="EH190" s="2">
        <f t="shared" si="241"/>
        <v>32.329807130405911</v>
      </c>
      <c r="EI190" s="2">
        <f t="shared" si="241"/>
        <v>31.292994974520695</v>
      </c>
      <c r="EJ190" s="2">
        <f t="shared" si="241"/>
        <v>30.87312586223041</v>
      </c>
      <c r="EK190" s="2">
        <f t="shared" si="213"/>
        <v>32.39575060083024</v>
      </c>
      <c r="EL190" s="2">
        <f t="shared" si="182"/>
        <v>31.819707497112894</v>
      </c>
      <c r="EM190" s="2">
        <f t="shared" si="182"/>
        <v>32.009408801864794</v>
      </c>
      <c r="EN190" s="2">
        <f t="shared" si="182"/>
        <v>32.769603828682676</v>
      </c>
      <c r="EO190" s="2">
        <f t="shared" si="182"/>
        <v>35.685792086474954</v>
      </c>
      <c r="EQ190" s="2">
        <f t="shared" si="239"/>
        <v>36.0052431301703</v>
      </c>
      <c r="ER190" s="2">
        <f t="shared" si="239"/>
        <v>35.179014578925617</v>
      </c>
      <c r="ES190" s="2">
        <f t="shared" si="239"/>
        <v>32.124911871154552</v>
      </c>
      <c r="ET190" s="2">
        <f t="shared" si="239"/>
        <v>31.750247002810369</v>
      </c>
      <c r="EU190" s="2">
        <f t="shared" si="239"/>
        <v>31.410119813885636</v>
      </c>
      <c r="EV190" s="2">
        <f t="shared" si="239"/>
        <v>33.382468365072512</v>
      </c>
      <c r="EW190" s="2">
        <f t="shared" si="239"/>
        <v>36.351558506034337</v>
      </c>
      <c r="EX190" s="2">
        <f t="shared" si="239"/>
        <v>35.007227989394721</v>
      </c>
      <c r="EY190" s="2">
        <f t="shared" si="239"/>
        <v>34.417406288748289</v>
      </c>
      <c r="EZ190" s="2">
        <f t="shared" si="239"/>
        <v>33.647723514600088</v>
      </c>
      <c r="FA190" s="2">
        <f t="shared" si="239"/>
        <v>32.144082936307015</v>
      </c>
      <c r="FB190" s="2">
        <f t="shared" si="239"/>
        <v>33.462381517384124</v>
      </c>
      <c r="FC190" s="2">
        <f t="shared" si="239"/>
        <v>34.21775450477066</v>
      </c>
      <c r="FD190" s="2">
        <f t="shared" si="239"/>
        <v>34.503606060371212</v>
      </c>
      <c r="FE190" s="2">
        <f t="shared" si="239"/>
        <v>35.4402382059871</v>
      </c>
      <c r="FG190" s="2">
        <f t="shared" si="240"/>
        <v>0.99999999997839084</v>
      </c>
      <c r="FH190" s="2">
        <f t="shared" si="240"/>
        <v>0.99999999998265621</v>
      </c>
      <c r="FI190" s="2">
        <f t="shared" si="240"/>
        <v>0.99999999998481048</v>
      </c>
      <c r="FJ190" s="2">
        <f t="shared" si="240"/>
        <v>0.99999999998438438</v>
      </c>
      <c r="FK190" s="2">
        <f t="shared" si="240"/>
        <v>0.9999999999824194</v>
      </c>
      <c r="FL190" s="2">
        <f t="shared" si="240"/>
        <v>0.99999999998395173</v>
      </c>
      <c r="FM190" s="2">
        <f t="shared" si="240"/>
        <v>0.99999999998353162</v>
      </c>
      <c r="FN190" s="2">
        <f t="shared" si="240"/>
        <v>0.99999999998184486</v>
      </c>
      <c r="FO190" s="2">
        <f t="shared" si="240"/>
        <v>0.9999999999819924</v>
      </c>
      <c r="FP190" s="2">
        <f t="shared" si="240"/>
        <v>0.99999999998314248</v>
      </c>
      <c r="FQ190" s="2">
        <f t="shared" si="240"/>
        <v>0.99999999998372302</v>
      </c>
      <c r="FR190" s="2">
        <f t="shared" si="240"/>
        <v>0.99999999998428046</v>
      </c>
      <c r="FS190" s="2">
        <f t="shared" si="240"/>
        <v>0.99999999984707288</v>
      </c>
      <c r="FT190" s="2">
        <f t="shared" si="240"/>
        <v>0.99999999903413817</v>
      </c>
      <c r="FU190" s="2">
        <f t="shared" si="240"/>
        <v>0.9999999954277532</v>
      </c>
      <c r="FW190" s="2">
        <f t="shared" si="233"/>
        <v>0.98348215906823644</v>
      </c>
      <c r="FX190" s="2">
        <f t="shared" si="233"/>
        <v>0.99675213978879673</v>
      </c>
      <c r="FY190" s="2">
        <f t="shared" si="233"/>
        <v>0.99741938278102671</v>
      </c>
      <c r="FZ190" s="2">
        <f t="shared" si="233"/>
        <v>0.99653389635910261</v>
      </c>
      <c r="GA190" s="2">
        <f t="shared" si="233"/>
        <v>0.99605837195511016</v>
      </c>
      <c r="GB190" s="2">
        <f t="shared" si="233"/>
        <v>0.99697214940142465</v>
      </c>
      <c r="GC190" s="2">
        <f t="shared" si="233"/>
        <v>0.99772393165585316</v>
      </c>
      <c r="GD190" s="2">
        <f t="shared" si="233"/>
        <v>0.99600779930119199</v>
      </c>
      <c r="GE190" s="2">
        <f t="shared" si="233"/>
        <v>0.99426574163452786</v>
      </c>
      <c r="GF190" s="2">
        <f t="shared" si="233"/>
        <v>0.99386606305514524</v>
      </c>
      <c r="GG190" s="2">
        <f t="shared" si="233"/>
        <v>0.99387180885192683</v>
      </c>
      <c r="GH190" s="2">
        <f t="shared" si="233"/>
        <v>0.99422961656358488</v>
      </c>
      <c r="GI190" s="2">
        <f t="shared" si="233"/>
        <v>0.9909098756051844</v>
      </c>
      <c r="GJ190" s="2">
        <f t="shared" si="233"/>
        <v>0.98315529250515599</v>
      </c>
      <c r="GK190" s="2">
        <f t="shared" si="233"/>
        <v>0.97267054918434681</v>
      </c>
      <c r="GM190" s="107">
        <f t="shared" si="234"/>
        <v>0</v>
      </c>
      <c r="GN190" s="107">
        <f t="shared" si="234"/>
        <v>0</v>
      </c>
      <c r="GO190" s="107">
        <f t="shared" si="234"/>
        <v>0</v>
      </c>
      <c r="GP190" s="107">
        <f t="shared" si="234"/>
        <v>0</v>
      </c>
      <c r="GQ190" s="107">
        <f t="shared" si="234"/>
        <v>0</v>
      </c>
      <c r="GR190" s="107">
        <f t="shared" si="234"/>
        <v>0</v>
      </c>
      <c r="GS190" s="107">
        <f t="shared" si="234"/>
        <v>0</v>
      </c>
      <c r="GT190" s="107">
        <f t="shared" si="234"/>
        <v>0</v>
      </c>
      <c r="GU190" s="107">
        <f t="shared" si="234"/>
        <v>0</v>
      </c>
      <c r="GV190" s="107">
        <f t="shared" si="234"/>
        <v>0</v>
      </c>
      <c r="GW190" s="107">
        <f t="shared" si="234"/>
        <v>0</v>
      </c>
      <c r="GX190" s="107">
        <f t="shared" si="234"/>
        <v>0</v>
      </c>
      <c r="GY190" s="107">
        <f t="shared" si="234"/>
        <v>0</v>
      </c>
      <c r="GZ190" s="107">
        <f t="shared" si="234"/>
        <v>0</v>
      </c>
      <c r="HA190" s="107">
        <f t="shared" si="234"/>
        <v>0</v>
      </c>
      <c r="HC190" s="107">
        <f t="shared" si="184"/>
        <v>0</v>
      </c>
      <c r="HD190" s="107">
        <f t="shared" si="184"/>
        <v>0</v>
      </c>
      <c r="HE190" s="107">
        <f t="shared" si="184"/>
        <v>0</v>
      </c>
      <c r="HF190" s="107">
        <f t="shared" si="184"/>
        <v>0</v>
      </c>
      <c r="HG190" s="107">
        <f t="shared" si="184"/>
        <v>0</v>
      </c>
      <c r="HH190" s="107">
        <f t="shared" si="184"/>
        <v>0</v>
      </c>
      <c r="HI190" s="107">
        <f t="shared" si="244"/>
        <v>0</v>
      </c>
      <c r="HJ190" s="107">
        <f t="shared" si="244"/>
        <v>0</v>
      </c>
      <c r="HK190" s="107">
        <f t="shared" si="244"/>
        <v>0</v>
      </c>
      <c r="HL190" s="107">
        <f t="shared" si="244"/>
        <v>0</v>
      </c>
      <c r="HM190" s="107">
        <f t="shared" si="244"/>
        <v>0</v>
      </c>
      <c r="HN190" s="107">
        <f t="shared" si="244"/>
        <v>0</v>
      </c>
      <c r="HO190" s="107">
        <f t="shared" si="227"/>
        <v>0</v>
      </c>
      <c r="HP190" s="107">
        <f t="shared" si="227"/>
        <v>0</v>
      </c>
      <c r="HQ190" s="107">
        <f t="shared" si="227"/>
        <v>0</v>
      </c>
      <c r="HS190" s="107">
        <f t="shared" si="235"/>
        <v>6.0665577948494874E-63</v>
      </c>
      <c r="HT190" s="107">
        <f t="shared" si="235"/>
        <v>5.4024329282571033E-76</v>
      </c>
      <c r="HU190" s="107">
        <f t="shared" si="235"/>
        <v>1.4293923027712143E-82</v>
      </c>
      <c r="HV190" s="107">
        <f t="shared" si="235"/>
        <v>1.3752305340930916E-85</v>
      </c>
      <c r="HW190" s="107">
        <f t="shared" si="235"/>
        <v>9.0676677023736272E-89</v>
      </c>
      <c r="HX190" s="107">
        <f t="shared" si="235"/>
        <v>1.6771877773643105E-94</v>
      </c>
      <c r="HY190" s="107">
        <f t="shared" si="235"/>
        <v>3.3518788858449479E-100</v>
      </c>
      <c r="HZ190" s="107">
        <f t="shared" si="235"/>
        <v>3.9318114757507835E-91</v>
      </c>
      <c r="IA190" s="107">
        <f t="shared" si="235"/>
        <v>6.3810133922378289E-90</v>
      </c>
      <c r="IB190" s="107">
        <f t="shared" si="235"/>
        <v>1.8593021779364478E-85</v>
      </c>
      <c r="IC190" s="107">
        <f t="shared" si="235"/>
        <v>1.2022237176989319E-87</v>
      </c>
      <c r="ID190" s="107">
        <f t="shared" si="235"/>
        <v>1.8766954807449152E-85</v>
      </c>
      <c r="IE190" s="107">
        <f t="shared" si="235"/>
        <v>1.7933298224539222E-84</v>
      </c>
      <c r="IF190" s="107">
        <f t="shared" si="235"/>
        <v>5.6670378033394995E-83</v>
      </c>
      <c r="IG190" s="107">
        <f t="shared" si="235"/>
        <v>3.8892472506712069E-85</v>
      </c>
      <c r="II190" s="107">
        <f t="shared" si="236"/>
        <v>9.1022020069137667E-9</v>
      </c>
      <c r="IJ190" s="107">
        <f t="shared" si="236"/>
        <v>1.4246092482570173E-16</v>
      </c>
      <c r="IK190" s="107">
        <f t="shared" si="236"/>
        <v>1.1305672021855171E-18</v>
      </c>
      <c r="IL190" s="107">
        <f t="shared" si="236"/>
        <v>5.0959509293917425E-18</v>
      </c>
      <c r="IM190" s="107">
        <f t="shared" si="236"/>
        <v>3.653808994924103E-18</v>
      </c>
      <c r="IN190" s="107">
        <f t="shared" si="236"/>
        <v>2.2240165593727133E-20</v>
      </c>
      <c r="IO190" s="107">
        <f t="shared" si="236"/>
        <v>8.9631255715525197E-23</v>
      </c>
      <c r="IP190" s="107">
        <f t="shared" si="236"/>
        <v>1.6977441215150102E-18</v>
      </c>
      <c r="IQ190" s="107">
        <f t="shared" si="236"/>
        <v>1.0923113138162506E-16</v>
      </c>
      <c r="IR190" s="107">
        <f t="shared" si="236"/>
        <v>1.0661507307819764E-15</v>
      </c>
      <c r="IS190" s="107">
        <f t="shared" si="236"/>
        <v>4.6912857655038241E-16</v>
      </c>
      <c r="IT190" s="107">
        <f t="shared" si="236"/>
        <v>5.2362210634875792E-16</v>
      </c>
      <c r="IU190" s="107">
        <f t="shared" si="236"/>
        <v>5.2567590301388356E-16</v>
      </c>
      <c r="IV190" s="107">
        <f t="shared" si="236"/>
        <v>1.6280566325668906E-14</v>
      </c>
      <c r="IW190" s="107">
        <f t="shared" si="236"/>
        <v>2.6630816158557806E-6</v>
      </c>
      <c r="IY190" s="107">
        <f t="shared" si="237"/>
        <v>9.1022020069137667E-9</v>
      </c>
      <c r="IZ190" s="107">
        <f t="shared" si="237"/>
        <v>1.4246092482570173E-16</v>
      </c>
      <c r="JA190" s="107">
        <f t="shared" si="237"/>
        <v>1.1305672021855171E-18</v>
      </c>
      <c r="JB190" s="107">
        <f t="shared" si="237"/>
        <v>5.0959509293917425E-18</v>
      </c>
      <c r="JC190" s="107">
        <f t="shared" si="237"/>
        <v>3.653808994924103E-18</v>
      </c>
      <c r="JD190" s="107">
        <f t="shared" si="237"/>
        <v>2.2240165593727133E-20</v>
      </c>
      <c r="JE190" s="107">
        <f t="shared" si="237"/>
        <v>8.9631255715525197E-23</v>
      </c>
      <c r="JF190" s="107">
        <f t="shared" si="237"/>
        <v>1.6977441215150102E-18</v>
      </c>
      <c r="JG190" s="107">
        <f t="shared" si="237"/>
        <v>1.0923113138162506E-16</v>
      </c>
      <c r="JH190" s="107">
        <f t="shared" si="237"/>
        <v>1.0661507307819764E-15</v>
      </c>
      <c r="JI190" s="107">
        <f t="shared" si="237"/>
        <v>4.6912857655038241E-16</v>
      </c>
      <c r="JJ190" s="107">
        <f t="shared" si="237"/>
        <v>5.2362210634875792E-16</v>
      </c>
      <c r="JK190" s="107">
        <f t="shared" si="237"/>
        <v>5.2567590301388356E-16</v>
      </c>
      <c r="JL190" s="107">
        <f t="shared" si="237"/>
        <v>1.6280566325668906E-14</v>
      </c>
      <c r="JM190" s="107">
        <f t="shared" si="237"/>
        <v>2.6630816158557806E-6</v>
      </c>
    </row>
    <row r="191" spans="2:273" x14ac:dyDescent="0.25">
      <c r="B191" s="2">
        <v>163</v>
      </c>
      <c r="C191" s="37">
        <v>34.628999999999998</v>
      </c>
      <c r="D191" s="37">
        <v>36.491999999999997</v>
      </c>
      <c r="E191" s="37">
        <v>33.508000000000003</v>
      </c>
      <c r="F191" s="37">
        <v>33.048999999999999</v>
      </c>
      <c r="G191" s="37">
        <v>30.556999999999999</v>
      </c>
      <c r="H191" s="37">
        <v>32.590000000000003</v>
      </c>
      <c r="I191" s="37">
        <v>36.115000000000002</v>
      </c>
      <c r="J191" s="37">
        <v>34.933999999999997</v>
      </c>
      <c r="K191" s="37">
        <v>34.356000000000002</v>
      </c>
      <c r="L191" s="37">
        <v>34.573999999999998</v>
      </c>
      <c r="M191" s="37">
        <v>31.015999999999998</v>
      </c>
      <c r="N191" s="37">
        <v>34.802999999999997</v>
      </c>
      <c r="O191" s="37">
        <v>34.409999999999997</v>
      </c>
      <c r="P191" s="37">
        <v>34.229999999999997</v>
      </c>
      <c r="Q191" s="37">
        <v>34.689</v>
      </c>
      <c r="S191" s="4">
        <f t="shared" si="185"/>
        <v>35.861788055079778</v>
      </c>
      <c r="T191" s="4">
        <f t="shared" si="186"/>
        <v>35.035162246005854</v>
      </c>
      <c r="U191" s="4">
        <f t="shared" si="187"/>
        <v>31.98488565216682</v>
      </c>
      <c r="V191" s="4">
        <f t="shared" si="188"/>
        <v>31.604585866571554</v>
      </c>
      <c r="W191" s="4">
        <f t="shared" si="189"/>
        <v>31.248414087650442</v>
      </c>
      <c r="X191" s="4">
        <f t="shared" si="190"/>
        <v>33.226000290697556</v>
      </c>
      <c r="Y191" s="4">
        <f t="shared" si="191"/>
        <v>36.183544810513965</v>
      </c>
      <c r="Z191" s="4">
        <f t="shared" si="192"/>
        <v>34.852082815412963</v>
      </c>
      <c r="AA191" s="4">
        <f t="shared" si="193"/>
        <v>34.241841823303538</v>
      </c>
      <c r="AB191" s="4">
        <f t="shared" si="194"/>
        <v>33.472164939069877</v>
      </c>
      <c r="AC191" s="4">
        <f t="shared" si="195"/>
        <v>32.001691711466556</v>
      </c>
      <c r="AD191" s="4">
        <f t="shared" si="196"/>
        <v>33.304203121689213</v>
      </c>
      <c r="AE191" s="4">
        <f t="shared" si="197"/>
        <v>34.038847193724848</v>
      </c>
      <c r="AF191" s="4">
        <f t="shared" si="198"/>
        <v>34.297556624727719</v>
      </c>
      <c r="AG191" s="4">
        <f t="shared" si="198"/>
        <v>35.298557099198149</v>
      </c>
      <c r="AI191" s="4">
        <f t="shared" si="199"/>
        <v>-1.2327880550797801</v>
      </c>
      <c r="AJ191" s="4">
        <f t="shared" si="200"/>
        <v>1.4568377539941437</v>
      </c>
      <c r="AK191" s="4">
        <f t="shared" si="201"/>
        <v>1.5231143478331823</v>
      </c>
      <c r="AL191" s="4">
        <f t="shared" si="202"/>
        <v>1.4444141334284453</v>
      </c>
      <c r="AM191" s="4">
        <f t="shared" si="203"/>
        <v>-0.69141408765044332</v>
      </c>
      <c r="AN191" s="4">
        <f t="shared" si="204"/>
        <v>-0.63600029069755237</v>
      </c>
      <c r="AO191" s="4">
        <f t="shared" si="205"/>
        <v>-6.8544810513962773E-2</v>
      </c>
      <c r="AP191" s="4">
        <f t="shared" si="206"/>
        <v>8.1917184587034342E-2</v>
      </c>
      <c r="AQ191" s="4">
        <f t="shared" si="207"/>
        <v>0.11415817669646344</v>
      </c>
      <c r="AR191" s="4">
        <f t="shared" si="208"/>
        <v>1.1018350609301208</v>
      </c>
      <c r="AS191" s="4">
        <f t="shared" si="209"/>
        <v>-0.98569171146655776</v>
      </c>
      <c r="AT191" s="4">
        <f t="shared" si="210"/>
        <v>1.4987968783107846</v>
      </c>
      <c r="AU191" s="4">
        <f t="shared" si="211"/>
        <v>0.37115280627514835</v>
      </c>
      <c r="AV191" s="4">
        <f t="shared" si="243"/>
        <v>-6.7556624727721726E-2</v>
      </c>
      <c r="AW191" s="4">
        <f t="shared" si="243"/>
        <v>-0.60955709919814893</v>
      </c>
      <c r="AY191" s="2">
        <f t="shared" si="229"/>
        <v>35.861788055079778</v>
      </c>
      <c r="AZ191" s="2">
        <f t="shared" si="229"/>
        <v>35.035162246005854</v>
      </c>
      <c r="BA191" s="2">
        <f t="shared" si="229"/>
        <v>31.98488565216682</v>
      </c>
      <c r="BB191" s="2">
        <f t="shared" si="229"/>
        <v>31.604585866571554</v>
      </c>
      <c r="BC191" s="2">
        <f t="shared" si="229"/>
        <v>31.248414087650442</v>
      </c>
      <c r="BD191" s="2">
        <f t="shared" si="229"/>
        <v>33.226000290697556</v>
      </c>
      <c r="BE191" s="2">
        <f t="shared" si="229"/>
        <v>36.183544810513965</v>
      </c>
      <c r="BF191" s="2">
        <f t="shared" si="229"/>
        <v>34.852082815412963</v>
      </c>
      <c r="BG191" s="2">
        <f t="shared" si="229"/>
        <v>34.241841823303538</v>
      </c>
      <c r="BH191" s="2">
        <f t="shared" si="229"/>
        <v>33.472164939069877</v>
      </c>
      <c r="BI191" s="2">
        <f t="shared" si="229"/>
        <v>32.001691711466556</v>
      </c>
      <c r="BJ191" s="2">
        <f t="shared" si="229"/>
        <v>33.304203121689213</v>
      </c>
      <c r="BK191" s="2">
        <f t="shared" si="229"/>
        <v>34.038847193724848</v>
      </c>
      <c r="BL191" s="2">
        <f t="shared" si="229"/>
        <v>34.297556624727719</v>
      </c>
      <c r="BM191" s="2">
        <f t="shared" si="229"/>
        <v>35.298557098279197</v>
      </c>
      <c r="BO191" s="2" t="str">
        <f t="shared" si="230"/>
        <v/>
      </c>
      <c r="BP191" s="2" t="str">
        <f t="shared" si="230"/>
        <v/>
      </c>
      <c r="BQ191" s="2" t="str">
        <f t="shared" si="230"/>
        <v/>
      </c>
      <c r="BR191" s="2" t="str">
        <f t="shared" si="230"/>
        <v/>
      </c>
      <c r="BS191" s="2" t="str">
        <f t="shared" si="230"/>
        <v/>
      </c>
      <c r="BT191" s="2" t="str">
        <f t="shared" si="230"/>
        <v/>
      </c>
      <c r="BU191" s="2" t="str">
        <f t="shared" si="230"/>
        <v/>
      </c>
      <c r="BV191" s="2" t="str">
        <f t="shared" si="230"/>
        <v/>
      </c>
      <c r="BW191" s="2" t="str">
        <f t="shared" si="230"/>
        <v/>
      </c>
      <c r="BX191" s="2" t="str">
        <f t="shared" si="230"/>
        <v/>
      </c>
      <c r="BY191" s="2" t="str">
        <f t="shared" si="230"/>
        <v/>
      </c>
      <c r="BZ191" s="2" t="str">
        <f t="shared" si="230"/>
        <v/>
      </c>
      <c r="CA191" s="2" t="str">
        <f t="shared" si="230"/>
        <v/>
      </c>
      <c r="CB191" s="2" t="str">
        <f t="shared" si="230"/>
        <v/>
      </c>
      <c r="CC191" s="2" t="str">
        <f t="shared" si="230"/>
        <v/>
      </c>
      <c r="CE191" s="2" t="str">
        <f t="shared" si="231"/>
        <v/>
      </c>
      <c r="CF191" s="2" t="str">
        <f t="shared" si="231"/>
        <v/>
      </c>
      <c r="CG191" s="2" t="str">
        <f t="shared" si="231"/>
        <v/>
      </c>
      <c r="CH191" s="2" t="str">
        <f t="shared" si="231"/>
        <v/>
      </c>
      <c r="CI191" s="2" t="str">
        <f t="shared" si="231"/>
        <v/>
      </c>
      <c r="CJ191" s="2" t="str">
        <f t="shared" si="231"/>
        <v/>
      </c>
      <c r="CK191" s="2" t="str">
        <f t="shared" si="231"/>
        <v/>
      </c>
      <c r="CL191" s="2" t="str">
        <f t="shared" si="231"/>
        <v/>
      </c>
      <c r="CM191" s="2" t="str">
        <f t="shared" si="231"/>
        <v/>
      </c>
      <c r="CN191" s="2" t="str">
        <f t="shared" si="231"/>
        <v/>
      </c>
      <c r="CO191" s="2" t="str">
        <f t="shared" si="231"/>
        <v/>
      </c>
      <c r="CP191" s="2" t="str">
        <f t="shared" si="231"/>
        <v/>
      </c>
      <c r="CQ191" s="2" t="str">
        <f t="shared" si="231"/>
        <v/>
      </c>
      <c r="CR191" s="2" t="str">
        <f t="shared" si="231"/>
        <v/>
      </c>
      <c r="CS191" s="2" t="str">
        <f t="shared" si="231"/>
        <v/>
      </c>
      <c r="CU191" s="2">
        <f t="shared" si="232"/>
        <v>34.628999999999998</v>
      </c>
      <c r="CV191" s="2">
        <f t="shared" si="232"/>
        <v>36.491999999999997</v>
      </c>
      <c r="CW191" s="2">
        <f t="shared" si="232"/>
        <v>33.508000000000003</v>
      </c>
      <c r="CX191" s="2">
        <f t="shared" si="232"/>
        <v>33.048999999999999</v>
      </c>
      <c r="CY191" s="2">
        <f t="shared" si="232"/>
        <v>30.556999999999999</v>
      </c>
      <c r="CZ191" s="2">
        <f t="shared" si="232"/>
        <v>32.590000000000003</v>
      </c>
      <c r="DA191" s="2">
        <f t="shared" si="232"/>
        <v>36.115000000000002</v>
      </c>
      <c r="DB191" s="2">
        <f t="shared" si="232"/>
        <v>34.933999999999997</v>
      </c>
      <c r="DC191" s="2">
        <f t="shared" si="232"/>
        <v>34.356000000000002</v>
      </c>
      <c r="DD191" s="2">
        <f t="shared" si="232"/>
        <v>34.573999999999998</v>
      </c>
      <c r="DE191" s="2">
        <f t="shared" si="232"/>
        <v>31.015999999999998</v>
      </c>
      <c r="DF191" s="2">
        <f t="shared" si="232"/>
        <v>34.802999999999997</v>
      </c>
      <c r="DG191" s="2">
        <f t="shared" si="232"/>
        <v>34.409999999999997</v>
      </c>
      <c r="DH191" s="2">
        <f t="shared" si="232"/>
        <v>34.229999999999997</v>
      </c>
      <c r="DI191" s="2">
        <f t="shared" si="232"/>
        <v>34.689</v>
      </c>
      <c r="DK191" s="2">
        <f t="shared" si="238"/>
        <v>90.933664516129014</v>
      </c>
      <c r="DL191" s="2">
        <f t="shared" si="238"/>
        <v>100.84788709677419</v>
      </c>
      <c r="DM191" s="2">
        <f t="shared" si="238"/>
        <v>91.674029032258062</v>
      </c>
      <c r="DN191" s="2">
        <f t="shared" si="238"/>
        <v>85.579812133431076</v>
      </c>
      <c r="DO191" s="2">
        <f t="shared" si="238"/>
        <v>84.555177027629213</v>
      </c>
      <c r="DP191" s="2">
        <f t="shared" si="238"/>
        <v>80.796943070409995</v>
      </c>
      <c r="DQ191" s="2">
        <f t="shared" si="238"/>
        <v>89.132323306595325</v>
      </c>
      <c r="DR191" s="2">
        <f t="shared" si="238"/>
        <v>75.308043226381471</v>
      </c>
      <c r="DS191" s="2">
        <f t="shared" si="238"/>
        <v>83.447018029029778</v>
      </c>
      <c r="DT191" s="2">
        <f t="shared" si="238"/>
        <v>84.090998551693389</v>
      </c>
      <c r="DU191" s="2">
        <f t="shared" si="238"/>
        <v>77.132331439393923</v>
      </c>
      <c r="DV191" s="2">
        <f t="shared" si="238"/>
        <v>76.681375222816413</v>
      </c>
      <c r="DW191" s="2">
        <f t="shared" si="238"/>
        <v>78.583981729055267</v>
      </c>
      <c r="DX191" s="2">
        <f t="shared" si="238"/>
        <v>61.436442998533728</v>
      </c>
      <c r="DY191" s="2">
        <f t="shared" si="238"/>
        <v>58.018549753694586</v>
      </c>
      <c r="EA191" s="2">
        <f t="shared" si="242"/>
        <v>35.240538236064708</v>
      </c>
      <c r="EB191" s="2">
        <f t="shared" si="242"/>
        <v>32.207956002928256</v>
      </c>
      <c r="EC191" s="2">
        <f t="shared" si="242"/>
        <v>28.701816088393233</v>
      </c>
      <c r="ED191" s="2">
        <f t="shared" si="242"/>
        <v>30.781589773387566</v>
      </c>
      <c r="EE191" s="2">
        <f t="shared" si="242"/>
        <v>29.042971611189511</v>
      </c>
      <c r="EF191" s="2">
        <f t="shared" si="241"/>
        <v>32.757258902631364</v>
      </c>
      <c r="EG191" s="2">
        <f t="shared" si="241"/>
        <v>37.351589558820116</v>
      </c>
      <c r="EH191" s="2">
        <f t="shared" si="241"/>
        <v>32.142384286544363</v>
      </c>
      <c r="EI191" s="2">
        <f t="shared" si="241"/>
        <v>31.08251296489204</v>
      </c>
      <c r="EJ191" s="2">
        <f t="shared" si="241"/>
        <v>30.668241190424169</v>
      </c>
      <c r="EK191" s="2">
        <f t="shared" si="213"/>
        <v>32.255797028621366</v>
      </c>
      <c r="EL191" s="2">
        <f t="shared" si="182"/>
        <v>31.643728377914417</v>
      </c>
      <c r="EM191" s="2">
        <f t="shared" si="182"/>
        <v>31.813155487179483</v>
      </c>
      <c r="EN191" s="2">
        <f t="shared" si="182"/>
        <v>32.560659149902662</v>
      </c>
      <c r="EO191" s="2">
        <f t="shared" si="182"/>
        <v>35.541620037365732</v>
      </c>
      <c r="EQ191" s="2">
        <f t="shared" si="239"/>
        <v>35.870076117590756</v>
      </c>
      <c r="ER191" s="2">
        <f t="shared" si="239"/>
        <v>35.042479827825204</v>
      </c>
      <c r="ES191" s="2">
        <f t="shared" si="239"/>
        <v>31.991632886958627</v>
      </c>
      <c r="ET191" s="2">
        <f t="shared" si="239"/>
        <v>31.606859639609841</v>
      </c>
      <c r="EU191" s="2">
        <f t="shared" si="239"/>
        <v>31.255346534287312</v>
      </c>
      <c r="EV191" s="2">
        <f t="shared" si="239"/>
        <v>33.227131087265818</v>
      </c>
      <c r="EW191" s="2">
        <f t="shared" si="239"/>
        <v>36.181428231286745</v>
      </c>
      <c r="EX191" s="2">
        <f t="shared" si="239"/>
        <v>34.860710029418769</v>
      </c>
      <c r="EY191" s="2">
        <f t="shared" si="239"/>
        <v>34.256315190919786</v>
      </c>
      <c r="EZ191" s="2">
        <f t="shared" si="239"/>
        <v>33.485910979669825</v>
      </c>
      <c r="FA191" s="2">
        <f t="shared" si="239"/>
        <v>32.000447151327094</v>
      </c>
      <c r="FB191" s="2">
        <f t="shared" si="239"/>
        <v>33.311858210240345</v>
      </c>
      <c r="FC191" s="2">
        <f t="shared" si="239"/>
        <v>34.055408379658559</v>
      </c>
      <c r="FD191" s="2">
        <f t="shared" si="239"/>
        <v>34.322119646328879</v>
      </c>
      <c r="FE191" s="2">
        <f t="shared" si="239"/>
        <v>35.292836156929319</v>
      </c>
      <c r="FG191" s="2">
        <f t="shared" si="240"/>
        <v>0.99999999998283529</v>
      </c>
      <c r="FH191" s="2">
        <f t="shared" si="240"/>
        <v>0.99999999998622335</v>
      </c>
      <c r="FI191" s="2">
        <f t="shared" si="240"/>
        <v>0.99999999998793454</v>
      </c>
      <c r="FJ191" s="2">
        <f t="shared" si="240"/>
        <v>0.99999999998759614</v>
      </c>
      <c r="FK191" s="2">
        <f t="shared" si="240"/>
        <v>0.99999999998603517</v>
      </c>
      <c r="FL191" s="2">
        <f t="shared" si="240"/>
        <v>0.99999999998725242</v>
      </c>
      <c r="FM191" s="2">
        <f t="shared" si="240"/>
        <v>0.99999999998691869</v>
      </c>
      <c r="FN191" s="2">
        <f t="shared" si="240"/>
        <v>0.99999999998557887</v>
      </c>
      <c r="FO191" s="2">
        <f t="shared" si="240"/>
        <v>0.99999999998569611</v>
      </c>
      <c r="FP191" s="2">
        <f t="shared" si="240"/>
        <v>0.9999999999866096</v>
      </c>
      <c r="FQ191" s="2">
        <f t="shared" si="240"/>
        <v>0.99999999998707079</v>
      </c>
      <c r="FR191" s="2">
        <f t="shared" si="240"/>
        <v>0.99999999998751354</v>
      </c>
      <c r="FS191" s="2">
        <f t="shared" si="240"/>
        <v>0.99999999987595611</v>
      </c>
      <c r="FT191" s="2">
        <f t="shared" si="240"/>
        <v>0.9999999992027736</v>
      </c>
      <c r="FU191" s="2">
        <f t="shared" si="240"/>
        <v>0.99999999616993107</v>
      </c>
      <c r="FW191" s="2">
        <f t="shared" si="233"/>
        <v>0.98683468666436847</v>
      </c>
      <c r="FX191" s="2">
        <f t="shared" si="233"/>
        <v>0.99741840844634777</v>
      </c>
      <c r="FY191" s="2">
        <f t="shared" si="233"/>
        <v>0.99794905431982173</v>
      </c>
      <c r="FZ191" s="2">
        <f t="shared" si="233"/>
        <v>0.99724481189601111</v>
      </c>
      <c r="GA191" s="2">
        <f t="shared" si="233"/>
        <v>0.9968665132931519</v>
      </c>
      <c r="GB191" s="2">
        <f t="shared" si="233"/>
        <v>0.99759339408112635</v>
      </c>
      <c r="GC191" s="2">
        <f t="shared" si="233"/>
        <v>0.99819120791291427</v>
      </c>
      <c r="GD191" s="2">
        <f t="shared" si="233"/>
        <v>0.9968262763758472</v>
      </c>
      <c r="GE191" s="2">
        <f t="shared" si="233"/>
        <v>0.99543973841641142</v>
      </c>
      <c r="GF191" s="2">
        <f t="shared" si="233"/>
        <v>0.99512148607059603</v>
      </c>
      <c r="GG191" s="2">
        <f t="shared" si="233"/>
        <v>0.99512606165142881</v>
      </c>
      <c r="GH191" s="2">
        <f t="shared" si="233"/>
        <v>0.99541097523397282</v>
      </c>
      <c r="GI191" s="2">
        <f t="shared" si="233"/>
        <v>0.99261403930355485</v>
      </c>
      <c r="GJ191" s="2">
        <f t="shared" si="233"/>
        <v>0.98605529634553979</v>
      </c>
      <c r="GK191" s="2">
        <f t="shared" si="233"/>
        <v>0.977004718908416</v>
      </c>
      <c r="GM191" s="107">
        <f t="shared" si="234"/>
        <v>0</v>
      </c>
      <c r="GN191" s="107">
        <f t="shared" si="234"/>
        <v>0</v>
      </c>
      <c r="GO191" s="107">
        <f t="shared" si="234"/>
        <v>0</v>
      </c>
      <c r="GP191" s="107">
        <f t="shared" si="234"/>
        <v>0</v>
      </c>
      <c r="GQ191" s="107">
        <f t="shared" si="234"/>
        <v>0</v>
      </c>
      <c r="GR191" s="107">
        <f t="shared" si="234"/>
        <v>0</v>
      </c>
      <c r="GS191" s="107">
        <f t="shared" si="234"/>
        <v>0</v>
      </c>
      <c r="GT191" s="107">
        <f t="shared" si="234"/>
        <v>0</v>
      </c>
      <c r="GU191" s="107">
        <f t="shared" si="234"/>
        <v>0</v>
      </c>
      <c r="GV191" s="107">
        <f t="shared" si="234"/>
        <v>0</v>
      </c>
      <c r="GW191" s="107">
        <f t="shared" si="234"/>
        <v>0</v>
      </c>
      <c r="GX191" s="107">
        <f t="shared" si="234"/>
        <v>0</v>
      </c>
      <c r="GY191" s="107">
        <f t="shared" si="234"/>
        <v>0</v>
      </c>
      <c r="GZ191" s="107">
        <f t="shared" si="234"/>
        <v>0</v>
      </c>
      <c r="HA191" s="107">
        <f t="shared" si="234"/>
        <v>0</v>
      </c>
      <c r="HC191" s="107">
        <f t="shared" si="184"/>
        <v>0</v>
      </c>
      <c r="HD191" s="107">
        <f t="shared" si="184"/>
        <v>0</v>
      </c>
      <c r="HE191" s="107">
        <f t="shared" si="184"/>
        <v>0</v>
      </c>
      <c r="HF191" s="107">
        <f t="shared" si="184"/>
        <v>0</v>
      </c>
      <c r="HG191" s="107">
        <f t="shared" si="184"/>
        <v>0</v>
      </c>
      <c r="HH191" s="107">
        <f t="shared" si="184"/>
        <v>0</v>
      </c>
      <c r="HI191" s="107">
        <f t="shared" si="244"/>
        <v>0</v>
      </c>
      <c r="HJ191" s="107">
        <f t="shared" si="244"/>
        <v>0</v>
      </c>
      <c r="HK191" s="107">
        <f t="shared" si="244"/>
        <v>0</v>
      </c>
      <c r="HL191" s="107">
        <f t="shared" si="244"/>
        <v>0</v>
      </c>
      <c r="HM191" s="107">
        <f t="shared" si="244"/>
        <v>0</v>
      </c>
      <c r="HN191" s="107">
        <f t="shared" si="244"/>
        <v>0</v>
      </c>
      <c r="HO191" s="107">
        <f t="shared" si="227"/>
        <v>0</v>
      </c>
      <c r="HP191" s="107">
        <f t="shared" si="227"/>
        <v>0</v>
      </c>
      <c r="HQ191" s="107">
        <f t="shared" si="227"/>
        <v>0</v>
      </c>
      <c r="HS191" s="107">
        <f t="shared" si="235"/>
        <v>1.7277768065369954E-65</v>
      </c>
      <c r="HT191" s="107">
        <f t="shared" si="235"/>
        <v>7.2273603629328259E-79</v>
      </c>
      <c r="HU191" s="107">
        <f t="shared" si="235"/>
        <v>1.1997924806546235E-85</v>
      </c>
      <c r="HV191" s="107">
        <f t="shared" si="235"/>
        <v>8.0371233263210514E-89</v>
      </c>
      <c r="HW191" s="107">
        <f t="shared" si="235"/>
        <v>3.7305915463432412E-92</v>
      </c>
      <c r="HX191" s="107">
        <f t="shared" si="235"/>
        <v>4.7188124209111415E-98</v>
      </c>
      <c r="HY191" s="107">
        <f t="shared" si="235"/>
        <v>6.6759542168087666E-104</v>
      </c>
      <c r="HZ191" s="107">
        <f t="shared" si="235"/>
        <v>1.3216917564390141E-94</v>
      </c>
      <c r="IA191" s="107">
        <f t="shared" si="235"/>
        <v>2.0581218754972329E-93</v>
      </c>
      <c r="IB191" s="107">
        <f t="shared" si="235"/>
        <v>8.6322295287176943E-89</v>
      </c>
      <c r="IC191" s="107">
        <f t="shared" si="235"/>
        <v>4.5923704667285552E-91</v>
      </c>
      <c r="ID191" s="107">
        <f t="shared" si="235"/>
        <v>8.7980368904846279E-89</v>
      </c>
      <c r="IE191" s="107">
        <f t="shared" si="235"/>
        <v>8.9432232049861431E-88</v>
      </c>
      <c r="IF191" s="107">
        <f t="shared" si="235"/>
        <v>2.9895536548787215E-86</v>
      </c>
      <c r="IG191" s="107">
        <f t="shared" si="235"/>
        <v>1.1119246387424367E-88</v>
      </c>
      <c r="II191" s="107">
        <f t="shared" si="236"/>
        <v>1.2756341626165962E-9</v>
      </c>
      <c r="IJ191" s="107">
        <f t="shared" si="236"/>
        <v>8.3340283062812468E-18</v>
      </c>
      <c r="IK191" s="107">
        <f t="shared" si="236"/>
        <v>5.0779518111444018E-20</v>
      </c>
      <c r="IL191" s="107">
        <f t="shared" si="236"/>
        <v>2.1949111564062606E-19</v>
      </c>
      <c r="IM191" s="107">
        <f t="shared" si="236"/>
        <v>1.4201104921995329E-19</v>
      </c>
      <c r="IN191" s="107">
        <f t="shared" si="236"/>
        <v>6.6823552624146757E-22</v>
      </c>
      <c r="IO191" s="107">
        <f t="shared" si="236"/>
        <v>2.0910729480745231E-24</v>
      </c>
      <c r="IP191" s="107">
        <f t="shared" si="236"/>
        <v>6.1391713231675941E-20</v>
      </c>
      <c r="IQ191" s="107">
        <f t="shared" si="236"/>
        <v>4.5255587316351484E-18</v>
      </c>
      <c r="IR191" s="107">
        <f t="shared" si="236"/>
        <v>5.2074976627973106E-17</v>
      </c>
      <c r="IS191" s="107">
        <f t="shared" si="236"/>
        <v>2.1272985248323013E-17</v>
      </c>
      <c r="IT191" s="107">
        <f t="shared" si="236"/>
        <v>2.4887577515143449E-17</v>
      </c>
      <c r="IU191" s="107">
        <f t="shared" si="236"/>
        <v>2.5165579267972476E-17</v>
      </c>
      <c r="IV191" s="107">
        <f t="shared" si="236"/>
        <v>9.0375690721420366E-16</v>
      </c>
      <c r="IW191" s="107">
        <f t="shared" si="236"/>
        <v>8.30578543531814E-7</v>
      </c>
      <c r="IY191" s="107">
        <f t="shared" si="237"/>
        <v>1.2756341626165962E-9</v>
      </c>
      <c r="IZ191" s="107">
        <f t="shared" si="237"/>
        <v>8.3340283062812468E-18</v>
      </c>
      <c r="JA191" s="107">
        <f t="shared" si="237"/>
        <v>5.0779518111444018E-20</v>
      </c>
      <c r="JB191" s="107">
        <f t="shared" si="237"/>
        <v>2.1949111564062606E-19</v>
      </c>
      <c r="JC191" s="107">
        <f t="shared" si="237"/>
        <v>1.4201104921995329E-19</v>
      </c>
      <c r="JD191" s="107">
        <f t="shared" si="237"/>
        <v>6.6823552624146757E-22</v>
      </c>
      <c r="JE191" s="107">
        <f t="shared" si="237"/>
        <v>2.0910729480745231E-24</v>
      </c>
      <c r="JF191" s="107">
        <f t="shared" si="237"/>
        <v>6.1391713231675941E-20</v>
      </c>
      <c r="JG191" s="107">
        <f t="shared" si="237"/>
        <v>4.5255587316351484E-18</v>
      </c>
      <c r="JH191" s="107">
        <f t="shared" si="237"/>
        <v>5.2074976627973106E-17</v>
      </c>
      <c r="JI191" s="107">
        <f t="shared" si="237"/>
        <v>2.1272985248323013E-17</v>
      </c>
      <c r="JJ191" s="107">
        <f t="shared" si="237"/>
        <v>2.4887577515143449E-17</v>
      </c>
      <c r="JK191" s="107">
        <f t="shared" si="237"/>
        <v>2.5165579267972476E-17</v>
      </c>
      <c r="JL191" s="107">
        <f t="shared" si="237"/>
        <v>9.0375690721420366E-16</v>
      </c>
      <c r="JM191" s="107">
        <f t="shared" si="237"/>
        <v>8.30578543531814E-7</v>
      </c>
    </row>
    <row r="192" spans="2:273" x14ac:dyDescent="0.25">
      <c r="B192" s="2">
        <v>164</v>
      </c>
      <c r="C192" s="37">
        <v>35.387</v>
      </c>
      <c r="D192" s="37">
        <v>35.606999999999999</v>
      </c>
      <c r="E192" s="37">
        <v>33.213000000000001</v>
      </c>
      <c r="F192" s="37">
        <v>29.917999999999999</v>
      </c>
      <c r="G192" s="37">
        <v>31.131</v>
      </c>
      <c r="H192" s="37">
        <v>32.246000000000002</v>
      </c>
      <c r="I192" s="37">
        <v>37.18</v>
      </c>
      <c r="J192" s="37">
        <v>34.639000000000003</v>
      </c>
      <c r="K192" s="37">
        <v>34.728999999999999</v>
      </c>
      <c r="L192" s="37">
        <v>34.148000000000003</v>
      </c>
      <c r="M192" s="37">
        <v>31.721</v>
      </c>
      <c r="N192" s="37">
        <v>33.524999999999999</v>
      </c>
      <c r="O192" s="37">
        <v>34.015999999999998</v>
      </c>
      <c r="P192" s="37">
        <v>35.279000000000003</v>
      </c>
      <c r="Q192" s="37">
        <v>35.590000000000003</v>
      </c>
      <c r="S192" s="4">
        <f t="shared" si="185"/>
        <v>35.72819155303241</v>
      </c>
      <c r="T192" s="4">
        <f t="shared" si="186"/>
        <v>34.900041692474872</v>
      </c>
      <c r="U192" s="4">
        <f t="shared" si="187"/>
        <v>31.852914885507364</v>
      </c>
      <c r="V192" s="4">
        <f t="shared" si="188"/>
        <v>31.461636923699082</v>
      </c>
      <c r="W192" s="4">
        <f t="shared" si="189"/>
        <v>31.094980602159048</v>
      </c>
      <c r="X192" s="4">
        <f t="shared" si="190"/>
        <v>33.070879344256333</v>
      </c>
      <c r="Y192" s="4">
        <f t="shared" si="191"/>
        <v>36.013001545412493</v>
      </c>
      <c r="Z192" s="4">
        <f t="shared" si="192"/>
        <v>34.707231566013895</v>
      </c>
      <c r="AA192" s="4">
        <f t="shared" si="193"/>
        <v>34.083537616701065</v>
      </c>
      <c r="AB192" s="4">
        <f t="shared" si="194"/>
        <v>33.313001531621609</v>
      </c>
      <c r="AC192" s="4">
        <f t="shared" si="195"/>
        <v>31.857815217612391</v>
      </c>
      <c r="AD192" s="4">
        <f t="shared" si="196"/>
        <v>33.15515562659882</v>
      </c>
      <c r="AE192" s="4">
        <f t="shared" si="197"/>
        <v>33.879406779639496</v>
      </c>
      <c r="AF192" s="4">
        <f t="shared" si="198"/>
        <v>34.119992512778019</v>
      </c>
      <c r="AG192" s="4">
        <f t="shared" si="198"/>
        <v>35.150306819272302</v>
      </c>
      <c r="AI192" s="4">
        <f t="shared" si="199"/>
        <v>-0.34119155303240944</v>
      </c>
      <c r="AJ192" s="4">
        <f t="shared" si="200"/>
        <v>0.70695830752512734</v>
      </c>
      <c r="AK192" s="4">
        <f t="shared" si="201"/>
        <v>1.3600851144926374</v>
      </c>
      <c r="AL192" s="4">
        <f t="shared" si="202"/>
        <v>-1.5436369236990828</v>
      </c>
      <c r="AM192" s="4">
        <f t="shared" si="203"/>
        <v>3.6019397840952649E-2</v>
      </c>
      <c r="AN192" s="4">
        <f t="shared" si="204"/>
        <v>-0.82487934425633114</v>
      </c>
      <c r="AO192" s="4">
        <f t="shared" si="205"/>
        <v>1.1669984545875067</v>
      </c>
      <c r="AP192" s="4">
        <f t="shared" si="206"/>
        <v>-6.8231566013892575E-2</v>
      </c>
      <c r="AQ192" s="4">
        <f t="shared" si="207"/>
        <v>0.64546238329893413</v>
      </c>
      <c r="AR192" s="4">
        <f t="shared" si="208"/>
        <v>0.83499846837839442</v>
      </c>
      <c r="AS192" s="4">
        <f t="shared" si="209"/>
        <v>-0.13681521761239068</v>
      </c>
      <c r="AT192" s="4">
        <f t="shared" si="210"/>
        <v>0.36984437340117893</v>
      </c>
      <c r="AU192" s="4">
        <f t="shared" si="211"/>
        <v>0.1365932203605027</v>
      </c>
      <c r="AV192" s="4">
        <f t="shared" si="243"/>
        <v>1.1590074872219844</v>
      </c>
      <c r="AW192" s="4">
        <f t="shared" si="243"/>
        <v>0.43969318072770136</v>
      </c>
      <c r="AY192" s="2">
        <f t="shared" si="229"/>
        <v>35.72819155303241</v>
      </c>
      <c r="AZ192" s="2">
        <f t="shared" si="229"/>
        <v>34.900041692474872</v>
      </c>
      <c r="BA192" s="2">
        <f t="shared" si="229"/>
        <v>31.852914885507364</v>
      </c>
      <c r="BB192" s="2">
        <f t="shared" si="229"/>
        <v>31.461636923699082</v>
      </c>
      <c r="BC192" s="2">
        <f t="shared" si="229"/>
        <v>31.094980602159048</v>
      </c>
      <c r="BD192" s="2">
        <f t="shared" si="229"/>
        <v>33.070879344256333</v>
      </c>
      <c r="BE192" s="2">
        <f t="shared" si="229"/>
        <v>36.013001545412493</v>
      </c>
      <c r="BF192" s="2">
        <f t="shared" si="229"/>
        <v>34.707231566013895</v>
      </c>
      <c r="BG192" s="2">
        <f t="shared" si="229"/>
        <v>34.083537616701065</v>
      </c>
      <c r="BH192" s="2">
        <f t="shared" si="229"/>
        <v>33.313001531621609</v>
      </c>
      <c r="BI192" s="2">
        <f t="shared" si="229"/>
        <v>31.857815217612391</v>
      </c>
      <c r="BJ192" s="2">
        <f t="shared" si="229"/>
        <v>33.15515562659882</v>
      </c>
      <c r="BK192" s="2">
        <f t="shared" si="229"/>
        <v>33.879406779639496</v>
      </c>
      <c r="BL192" s="2">
        <f t="shared" si="229"/>
        <v>34.119992512778019</v>
      </c>
      <c r="BM192" s="2">
        <f t="shared" si="229"/>
        <v>35.150306819178084</v>
      </c>
      <c r="BO192" s="2" t="str">
        <f t="shared" si="230"/>
        <v/>
      </c>
      <c r="BP192" s="2" t="str">
        <f t="shared" si="230"/>
        <v/>
      </c>
      <c r="BQ192" s="2" t="str">
        <f t="shared" si="230"/>
        <v/>
      </c>
      <c r="BR192" s="2" t="str">
        <f t="shared" si="230"/>
        <v/>
      </c>
      <c r="BS192" s="2" t="str">
        <f t="shared" si="230"/>
        <v/>
      </c>
      <c r="BT192" s="2" t="str">
        <f t="shared" si="230"/>
        <v/>
      </c>
      <c r="BU192" s="2" t="str">
        <f t="shared" si="230"/>
        <v/>
      </c>
      <c r="BV192" s="2" t="str">
        <f t="shared" si="230"/>
        <v/>
      </c>
      <c r="BW192" s="2" t="str">
        <f t="shared" si="230"/>
        <v/>
      </c>
      <c r="BX192" s="2" t="str">
        <f t="shared" si="230"/>
        <v/>
      </c>
      <c r="BY192" s="2" t="str">
        <f t="shared" si="230"/>
        <v/>
      </c>
      <c r="BZ192" s="2" t="str">
        <f t="shared" si="230"/>
        <v/>
      </c>
      <c r="CA192" s="2" t="str">
        <f t="shared" si="230"/>
        <v/>
      </c>
      <c r="CB192" s="2" t="str">
        <f t="shared" si="230"/>
        <v/>
      </c>
      <c r="CC192" s="2" t="str">
        <f t="shared" si="230"/>
        <v/>
      </c>
      <c r="CE192" s="2" t="str">
        <f t="shared" si="231"/>
        <v/>
      </c>
      <c r="CF192" s="2" t="str">
        <f t="shared" si="231"/>
        <v/>
      </c>
      <c r="CG192" s="2" t="str">
        <f t="shared" si="231"/>
        <v/>
      </c>
      <c r="CH192" s="2" t="str">
        <f t="shared" si="231"/>
        <v/>
      </c>
      <c r="CI192" s="2" t="str">
        <f t="shared" si="231"/>
        <v/>
      </c>
      <c r="CJ192" s="2" t="str">
        <f t="shared" si="231"/>
        <v/>
      </c>
      <c r="CK192" s="2" t="str">
        <f t="shared" si="231"/>
        <v/>
      </c>
      <c r="CL192" s="2" t="str">
        <f t="shared" si="231"/>
        <v/>
      </c>
      <c r="CM192" s="2" t="str">
        <f t="shared" si="231"/>
        <v/>
      </c>
      <c r="CN192" s="2" t="str">
        <f t="shared" si="231"/>
        <v/>
      </c>
      <c r="CO192" s="2" t="str">
        <f t="shared" si="231"/>
        <v/>
      </c>
      <c r="CP192" s="2" t="str">
        <f t="shared" si="231"/>
        <v/>
      </c>
      <c r="CQ192" s="2" t="str">
        <f t="shared" si="231"/>
        <v/>
      </c>
      <c r="CR192" s="2" t="str">
        <f t="shared" si="231"/>
        <v/>
      </c>
      <c r="CS192" s="2" t="str">
        <f t="shared" si="231"/>
        <v/>
      </c>
      <c r="CU192" s="2">
        <f t="shared" si="232"/>
        <v>35.387</v>
      </c>
      <c r="CV192" s="2">
        <f t="shared" si="232"/>
        <v>35.606999999999999</v>
      </c>
      <c r="CW192" s="2">
        <f t="shared" si="232"/>
        <v>33.213000000000001</v>
      </c>
      <c r="CX192" s="2">
        <f t="shared" si="232"/>
        <v>29.917999999999999</v>
      </c>
      <c r="CY192" s="2">
        <f t="shared" si="232"/>
        <v>31.131</v>
      </c>
      <c r="CZ192" s="2">
        <f t="shared" si="232"/>
        <v>32.246000000000002</v>
      </c>
      <c r="DA192" s="2">
        <f t="shared" si="232"/>
        <v>37.18</v>
      </c>
      <c r="DB192" s="2">
        <f t="shared" si="232"/>
        <v>34.639000000000003</v>
      </c>
      <c r="DC192" s="2">
        <f t="shared" si="232"/>
        <v>34.728999999999999</v>
      </c>
      <c r="DD192" s="2">
        <f t="shared" si="232"/>
        <v>34.148000000000003</v>
      </c>
      <c r="DE192" s="2">
        <f t="shared" si="232"/>
        <v>31.721</v>
      </c>
      <c r="DF192" s="2">
        <f t="shared" si="232"/>
        <v>33.524999999999999</v>
      </c>
      <c r="DG192" s="2">
        <f t="shared" si="232"/>
        <v>34.015999999999998</v>
      </c>
      <c r="DH192" s="2">
        <f t="shared" si="232"/>
        <v>35.279000000000003</v>
      </c>
      <c r="DI192" s="2">
        <f t="shared" si="232"/>
        <v>35.590000000000003</v>
      </c>
      <c r="DK192" s="2">
        <f t="shared" si="238"/>
        <v>91.156340322580633</v>
      </c>
      <c r="DL192" s="2">
        <f t="shared" si="238"/>
        <v>101.11151209677419</v>
      </c>
      <c r="DM192" s="2">
        <f t="shared" si="238"/>
        <v>91.894824999999997</v>
      </c>
      <c r="DN192" s="2">
        <f t="shared" si="238"/>
        <v>85.773907258064511</v>
      </c>
      <c r="DO192" s="2">
        <f t="shared" si="238"/>
        <v>84.748111853832427</v>
      </c>
      <c r="DP192" s="2">
        <f t="shared" si="238"/>
        <v>80.951443404634603</v>
      </c>
      <c r="DQ192" s="2">
        <f t="shared" si="238"/>
        <v>89.300148841354684</v>
      </c>
      <c r="DR192" s="2">
        <f t="shared" si="238"/>
        <v>75.41541354723708</v>
      </c>
      <c r="DS192" s="2">
        <f t="shared" si="238"/>
        <v>83.61553170359052</v>
      </c>
      <c r="DT192" s="2">
        <f t="shared" si="238"/>
        <v>84.265264260249538</v>
      </c>
      <c r="DU192" s="2">
        <f t="shared" si="238"/>
        <v>77.285007575757561</v>
      </c>
      <c r="DV192" s="2">
        <f t="shared" si="238"/>
        <v>76.819340463458119</v>
      </c>
      <c r="DW192" s="2">
        <f t="shared" si="238"/>
        <v>78.708081996434942</v>
      </c>
      <c r="DX192" s="2">
        <f t="shared" si="238"/>
        <v>61.45107862903226</v>
      </c>
      <c r="DY192" s="2">
        <f t="shared" si="238"/>
        <v>58.032772906403949</v>
      </c>
      <c r="EA192" s="2">
        <f t="shared" si="242"/>
        <v>35.094286385668426</v>
      </c>
      <c r="EB192" s="2">
        <f t="shared" si="242"/>
        <v>32.028659809663253</v>
      </c>
      <c r="EC192" s="2">
        <f t="shared" si="242"/>
        <v>28.521147304832724</v>
      </c>
      <c r="ED192" s="2">
        <f t="shared" si="242"/>
        <v>30.625321324811154</v>
      </c>
      <c r="EE192" s="2">
        <f t="shared" si="242"/>
        <v>28.855088818793064</v>
      </c>
      <c r="EF192" s="2">
        <f t="shared" si="241"/>
        <v>32.593662239561716</v>
      </c>
      <c r="EG192" s="2">
        <f t="shared" si="241"/>
        <v>37.19656009654436</v>
      </c>
      <c r="EH192" s="2">
        <f t="shared" si="241"/>
        <v>31.954961442682823</v>
      </c>
      <c r="EI192" s="2">
        <f t="shared" si="241"/>
        <v>30.872030955263391</v>
      </c>
      <c r="EJ192" s="2">
        <f t="shared" si="241"/>
        <v>30.463356518617935</v>
      </c>
      <c r="EK192" s="2">
        <f t="shared" si="213"/>
        <v>32.115843456412492</v>
      </c>
      <c r="EL192" s="2">
        <f t="shared" si="182"/>
        <v>31.467749258715941</v>
      </c>
      <c r="EM192" s="2">
        <f t="shared" si="182"/>
        <v>31.616902172494171</v>
      </c>
      <c r="EN192" s="2">
        <f t="shared" si="182"/>
        <v>32.351714471122648</v>
      </c>
      <c r="EO192" s="2">
        <f t="shared" si="182"/>
        <v>35.397447988256502</v>
      </c>
      <c r="EQ192" s="2">
        <f t="shared" si="239"/>
        <v>35.734909105011212</v>
      </c>
      <c r="ER192" s="2">
        <f t="shared" si="239"/>
        <v>34.905945076724791</v>
      </c>
      <c r="ES192" s="2">
        <f t="shared" si="239"/>
        <v>31.858353902762705</v>
      </c>
      <c r="ET192" s="2">
        <f t="shared" si="239"/>
        <v>31.463472276409313</v>
      </c>
      <c r="EU192" s="2">
        <f t="shared" si="239"/>
        <v>31.100573254688989</v>
      </c>
      <c r="EV192" s="2">
        <f t="shared" si="239"/>
        <v>33.071793809459116</v>
      </c>
      <c r="EW192" s="2">
        <f t="shared" si="239"/>
        <v>36.011297956539138</v>
      </c>
      <c r="EX192" s="2">
        <f t="shared" si="239"/>
        <v>34.714192069442817</v>
      </c>
      <c r="EY192" s="2">
        <f t="shared" si="239"/>
        <v>34.095224093091275</v>
      </c>
      <c r="EZ192" s="2">
        <f t="shared" si="239"/>
        <v>33.324098444739569</v>
      </c>
      <c r="FA192" s="2">
        <f t="shared" si="239"/>
        <v>31.856811366347184</v>
      </c>
      <c r="FB192" s="2">
        <f t="shared" si="239"/>
        <v>33.161334903096559</v>
      </c>
      <c r="FC192" s="2">
        <f t="shared" si="239"/>
        <v>33.89306225454645</v>
      </c>
      <c r="FD192" s="2">
        <f t="shared" si="239"/>
        <v>34.140633232286547</v>
      </c>
      <c r="FE192" s="2">
        <f t="shared" si="239"/>
        <v>35.145434107871537</v>
      </c>
      <c r="FG192" s="2">
        <f t="shared" si="240"/>
        <v>0.99999999998636557</v>
      </c>
      <c r="FH192" s="2">
        <f t="shared" si="240"/>
        <v>0.99999999998905675</v>
      </c>
      <c r="FI192" s="2">
        <f t="shared" si="240"/>
        <v>0.99999999999041611</v>
      </c>
      <c r="FJ192" s="2">
        <f t="shared" si="240"/>
        <v>0.99999999999014721</v>
      </c>
      <c r="FK192" s="2">
        <f t="shared" si="240"/>
        <v>0.99999999998890743</v>
      </c>
      <c r="FL192" s="2">
        <f t="shared" si="240"/>
        <v>0.99999999998987421</v>
      </c>
      <c r="FM192" s="2">
        <f t="shared" si="240"/>
        <v>0.9999999999896092</v>
      </c>
      <c r="FN192" s="2">
        <f t="shared" si="240"/>
        <v>0.99999999998854483</v>
      </c>
      <c r="FO192" s="2">
        <f t="shared" si="240"/>
        <v>0.99999999998863798</v>
      </c>
      <c r="FP192" s="2">
        <f t="shared" si="240"/>
        <v>0.99999999998936362</v>
      </c>
      <c r="FQ192" s="2">
        <f t="shared" si="240"/>
        <v>0.99999999998972999</v>
      </c>
      <c r="FR192" s="2">
        <f t="shared" si="240"/>
        <v>0.9999999999900816</v>
      </c>
      <c r="FS192" s="2">
        <f t="shared" si="240"/>
        <v>0.99999999989938415</v>
      </c>
      <c r="FT192" s="2">
        <f t="shared" si="240"/>
        <v>0.99999999934196604</v>
      </c>
      <c r="FU192" s="2">
        <f t="shared" si="240"/>
        <v>0.99999999679163698</v>
      </c>
      <c r="FW192" s="2">
        <f t="shared" si="233"/>
        <v>0.98951402668006505</v>
      </c>
      <c r="FX192" s="2">
        <f t="shared" si="233"/>
        <v>0.9979482795559117</v>
      </c>
      <c r="FY192" s="2">
        <f t="shared" si="233"/>
        <v>0.99837018844860215</v>
      </c>
      <c r="FZ192" s="2">
        <f t="shared" si="233"/>
        <v>0.99781023543539982</v>
      </c>
      <c r="GA192" s="2">
        <f t="shared" si="233"/>
        <v>0.99750937790503724</v>
      </c>
      <c r="GB192" s="2">
        <f t="shared" si="233"/>
        <v>0.99808741829652059</v>
      </c>
      <c r="GC192" s="2">
        <f t="shared" si="233"/>
        <v>0.99856269067031367</v>
      </c>
      <c r="GD192" s="2">
        <f t="shared" si="233"/>
        <v>0.9974773750844651</v>
      </c>
      <c r="GE192" s="2">
        <f t="shared" si="233"/>
        <v>0.99637425481820208</v>
      </c>
      <c r="GF192" s="2">
        <f t="shared" si="233"/>
        <v>0.99612096652658644</v>
      </c>
      <c r="GG192" s="2">
        <f t="shared" si="233"/>
        <v>0.99612460834073491</v>
      </c>
      <c r="GH192" s="2">
        <f t="shared" si="233"/>
        <v>0.99635136435641047</v>
      </c>
      <c r="GI192" s="2">
        <f t="shared" si="233"/>
        <v>0.99400065059010945</v>
      </c>
      <c r="GJ192" s="2">
        <f t="shared" si="233"/>
        <v>0.98846189155986541</v>
      </c>
      <c r="GK192" s="2">
        <f t="shared" si="233"/>
        <v>0.98066519718374645</v>
      </c>
      <c r="GM192" s="107">
        <f t="shared" si="234"/>
        <v>0</v>
      </c>
      <c r="GN192" s="107">
        <f t="shared" si="234"/>
        <v>0</v>
      </c>
      <c r="GO192" s="107">
        <f t="shared" si="234"/>
        <v>0</v>
      </c>
      <c r="GP192" s="107">
        <f t="shared" si="234"/>
        <v>0</v>
      </c>
      <c r="GQ192" s="107">
        <f t="shared" si="234"/>
        <v>0</v>
      </c>
      <c r="GR192" s="107">
        <f t="shared" si="234"/>
        <v>0</v>
      </c>
      <c r="GS192" s="107">
        <f t="shared" si="234"/>
        <v>0</v>
      </c>
      <c r="GT192" s="107">
        <f t="shared" si="234"/>
        <v>0</v>
      </c>
      <c r="GU192" s="107">
        <f t="shared" si="234"/>
        <v>0</v>
      </c>
      <c r="GV192" s="107">
        <f t="shared" si="234"/>
        <v>0</v>
      </c>
      <c r="GW192" s="107">
        <f t="shared" si="234"/>
        <v>0</v>
      </c>
      <c r="GX192" s="107">
        <f t="shared" si="234"/>
        <v>0</v>
      </c>
      <c r="GY192" s="107">
        <f t="shared" si="234"/>
        <v>0</v>
      </c>
      <c r="GZ192" s="107">
        <f t="shared" si="234"/>
        <v>0</v>
      </c>
      <c r="HA192" s="107">
        <f t="shared" si="234"/>
        <v>0</v>
      </c>
      <c r="HC192" s="107">
        <f t="shared" si="184"/>
        <v>0</v>
      </c>
      <c r="HD192" s="107">
        <f t="shared" si="184"/>
        <v>0</v>
      </c>
      <c r="HE192" s="107">
        <f t="shared" si="184"/>
        <v>0</v>
      </c>
      <c r="HF192" s="107">
        <f t="shared" si="184"/>
        <v>0</v>
      </c>
      <c r="HG192" s="107">
        <f t="shared" si="184"/>
        <v>0</v>
      </c>
      <c r="HH192" s="107">
        <f t="shared" si="184"/>
        <v>0</v>
      </c>
      <c r="HI192" s="107">
        <f t="shared" si="244"/>
        <v>0</v>
      </c>
      <c r="HJ192" s="107">
        <f t="shared" si="244"/>
        <v>0</v>
      </c>
      <c r="HK192" s="107">
        <f t="shared" si="244"/>
        <v>0</v>
      </c>
      <c r="HL192" s="107">
        <f t="shared" si="244"/>
        <v>0</v>
      </c>
      <c r="HM192" s="107">
        <f t="shared" si="244"/>
        <v>0</v>
      </c>
      <c r="HN192" s="107">
        <f t="shared" si="244"/>
        <v>0</v>
      </c>
      <c r="HO192" s="107">
        <f t="shared" si="227"/>
        <v>0</v>
      </c>
      <c r="HP192" s="107">
        <f t="shared" si="227"/>
        <v>0</v>
      </c>
      <c r="HQ192" s="107">
        <f t="shared" si="227"/>
        <v>0</v>
      </c>
      <c r="HS192" s="107">
        <f t="shared" si="235"/>
        <v>4.3696270893798374E-68</v>
      </c>
      <c r="HT192" s="107">
        <f t="shared" si="235"/>
        <v>8.5314602574199472E-82</v>
      </c>
      <c r="HU192" s="107">
        <f t="shared" si="235"/>
        <v>8.8268711016478126E-89</v>
      </c>
      <c r="HV192" s="107">
        <f t="shared" si="235"/>
        <v>4.081757505588801E-92</v>
      </c>
      <c r="HW192" s="107">
        <f t="shared" si="235"/>
        <v>1.3232356147745947E-95</v>
      </c>
      <c r="HX192" s="107">
        <f t="shared" si="235"/>
        <v>1.1391093609833149E-101</v>
      </c>
      <c r="HY192" s="107">
        <f t="shared" si="235"/>
        <v>1.136636024976194E-107</v>
      </c>
      <c r="HZ192" s="107">
        <f t="shared" si="235"/>
        <v>3.8163157969555318E-98</v>
      </c>
      <c r="IA192" s="107">
        <f t="shared" si="235"/>
        <v>5.6814335671689253E-97</v>
      </c>
      <c r="IB192" s="107">
        <f t="shared" si="235"/>
        <v>3.4516552675607937E-92</v>
      </c>
      <c r="IC192" s="107">
        <f t="shared" si="235"/>
        <v>1.5052497044831572E-94</v>
      </c>
      <c r="ID192" s="107">
        <f t="shared" si="235"/>
        <v>3.5536010641982294E-92</v>
      </c>
      <c r="IE192" s="107">
        <f t="shared" si="235"/>
        <v>3.8451438781468302E-91</v>
      </c>
      <c r="IF192" s="107">
        <f t="shared" si="235"/>
        <v>1.3590609292925138E-89</v>
      </c>
      <c r="IG192" s="107">
        <f t="shared" si="235"/>
        <v>2.6839638919248242E-92</v>
      </c>
      <c r="II192" s="107">
        <f t="shared" si="236"/>
        <v>1.6137131803455853E-10</v>
      </c>
      <c r="IJ192" s="107">
        <f t="shared" si="236"/>
        <v>4.3719824307759539E-19</v>
      </c>
      <c r="IK192" s="107">
        <f t="shared" si="236"/>
        <v>2.0330707925872006E-21</v>
      </c>
      <c r="IL192" s="107">
        <f t="shared" si="236"/>
        <v>8.3648346906846124E-21</v>
      </c>
      <c r="IM192" s="107">
        <f t="shared" si="236"/>
        <v>4.8500231555495006E-21</v>
      </c>
      <c r="IN192" s="107">
        <f t="shared" si="236"/>
        <v>1.7566124276558111E-23</v>
      </c>
      <c r="IO192" s="107">
        <f t="shared" si="236"/>
        <v>4.2538546601164759E-26</v>
      </c>
      <c r="IP192" s="107">
        <f t="shared" si="236"/>
        <v>1.944413392387607E-21</v>
      </c>
      <c r="IQ192" s="107">
        <f t="shared" si="236"/>
        <v>1.6373366228518371E-19</v>
      </c>
      <c r="IR192" s="107">
        <f t="shared" si="236"/>
        <v>2.2335272808564695E-18</v>
      </c>
      <c r="IS192" s="107">
        <f t="shared" si="236"/>
        <v>8.4430726387021305E-19</v>
      </c>
      <c r="IT192" s="107">
        <f t="shared" si="236"/>
        <v>1.0390193225924109E-18</v>
      </c>
      <c r="IU192" s="107">
        <f t="shared" si="236"/>
        <v>1.0588303578695489E-18</v>
      </c>
      <c r="IV192" s="107">
        <f t="shared" si="236"/>
        <v>4.4081830856953206E-17</v>
      </c>
      <c r="IW192" s="107">
        <f t="shared" si="236"/>
        <v>2.458246500284828E-7</v>
      </c>
      <c r="IY192" s="107">
        <f t="shared" si="237"/>
        <v>1.6137131803455853E-10</v>
      </c>
      <c r="IZ192" s="107">
        <f t="shared" si="237"/>
        <v>4.3719824307759539E-19</v>
      </c>
      <c r="JA192" s="107">
        <f t="shared" si="237"/>
        <v>2.0330707925872006E-21</v>
      </c>
      <c r="JB192" s="107">
        <f t="shared" si="237"/>
        <v>8.3648346906846124E-21</v>
      </c>
      <c r="JC192" s="107">
        <f t="shared" si="237"/>
        <v>4.8500231555495006E-21</v>
      </c>
      <c r="JD192" s="107">
        <f t="shared" si="237"/>
        <v>1.7566124276558111E-23</v>
      </c>
      <c r="JE192" s="107">
        <f t="shared" si="237"/>
        <v>4.2538546601164759E-26</v>
      </c>
      <c r="JF192" s="107">
        <f t="shared" si="237"/>
        <v>1.944413392387607E-21</v>
      </c>
      <c r="JG192" s="107">
        <f t="shared" si="237"/>
        <v>1.6373366228518371E-19</v>
      </c>
      <c r="JH192" s="107">
        <f t="shared" si="237"/>
        <v>2.2335272808564695E-18</v>
      </c>
      <c r="JI192" s="107">
        <f t="shared" si="237"/>
        <v>8.4430726387021305E-19</v>
      </c>
      <c r="JJ192" s="107">
        <f t="shared" si="237"/>
        <v>1.0390193225924109E-18</v>
      </c>
      <c r="JK192" s="107">
        <f t="shared" si="237"/>
        <v>1.0588303578695489E-18</v>
      </c>
      <c r="JL192" s="107">
        <f t="shared" si="237"/>
        <v>4.4081830856953206E-17</v>
      </c>
      <c r="JM192" s="107">
        <f t="shared" si="237"/>
        <v>2.458246500284828E-7</v>
      </c>
    </row>
    <row r="193" spans="2:273" x14ac:dyDescent="0.25">
      <c r="B193" s="2">
        <v>165</v>
      </c>
      <c r="C193" s="37">
        <v>36.741999999999997</v>
      </c>
      <c r="D193" s="37">
        <v>33.802999999999997</v>
      </c>
      <c r="E193" s="37">
        <v>33.048999999999999</v>
      </c>
      <c r="F193" s="37">
        <v>30.934000000000001</v>
      </c>
      <c r="G193" s="37">
        <v>32.213000000000001</v>
      </c>
      <c r="H193" s="37">
        <v>34.131</v>
      </c>
      <c r="I193" s="37">
        <v>36.639000000000003</v>
      </c>
      <c r="J193" s="37">
        <v>34.802999999999997</v>
      </c>
      <c r="K193" s="37">
        <v>33.152999999999999</v>
      </c>
      <c r="L193" s="37">
        <v>32.590000000000003</v>
      </c>
      <c r="M193" s="37">
        <v>32.148000000000003</v>
      </c>
      <c r="N193" s="37">
        <v>32.851999999999997</v>
      </c>
      <c r="O193" s="37">
        <v>35.426000000000002</v>
      </c>
      <c r="P193" s="37">
        <v>33.262</v>
      </c>
      <c r="Q193" s="37">
        <v>36.835999999999999</v>
      </c>
      <c r="S193" s="4">
        <f t="shared" si="185"/>
        <v>35.594302089955136</v>
      </c>
      <c r="T193" s="4">
        <f t="shared" si="186"/>
        <v>34.764649401808157</v>
      </c>
      <c r="U193" s="4">
        <f t="shared" si="187"/>
        <v>31.720691733236663</v>
      </c>
      <c r="V193" s="4">
        <f t="shared" si="188"/>
        <v>31.318603968501236</v>
      </c>
      <c r="W193" s="4">
        <f t="shared" si="189"/>
        <v>30.94128976000675</v>
      </c>
      <c r="X193" s="4">
        <f t="shared" si="190"/>
        <v>32.915717307536532</v>
      </c>
      <c r="Y193" s="4">
        <f t="shared" si="191"/>
        <v>35.842538536308133</v>
      </c>
      <c r="Z193" s="4">
        <f t="shared" si="192"/>
        <v>34.562060307556635</v>
      </c>
      <c r="AA193" s="4">
        <f t="shared" si="193"/>
        <v>33.924700816006947</v>
      </c>
      <c r="AB193" s="4">
        <f t="shared" si="194"/>
        <v>33.153331459495305</v>
      </c>
      <c r="AC193" s="4">
        <f t="shared" si="195"/>
        <v>31.713984948963361</v>
      </c>
      <c r="AD193" s="4">
        <f t="shared" si="196"/>
        <v>33.005825704244387</v>
      </c>
      <c r="AE193" s="4">
        <f t="shared" si="197"/>
        <v>33.719461999676248</v>
      </c>
      <c r="AF193" s="4">
        <f t="shared" si="198"/>
        <v>33.941813462312076</v>
      </c>
      <c r="AG193" s="4">
        <f t="shared" si="198"/>
        <v>35.00217915004022</v>
      </c>
      <c r="AI193" s="4">
        <f t="shared" si="199"/>
        <v>1.1476979100448617</v>
      </c>
      <c r="AJ193" s="4">
        <f t="shared" si="200"/>
        <v>-0.96164940180815961</v>
      </c>
      <c r="AK193" s="4">
        <f t="shared" si="201"/>
        <v>1.3283082667633366</v>
      </c>
      <c r="AL193" s="4">
        <f t="shared" si="202"/>
        <v>-0.38460396850123502</v>
      </c>
      <c r="AM193" s="4">
        <f t="shared" si="203"/>
        <v>1.2717102399932507</v>
      </c>
      <c r="AN193" s="4">
        <f t="shared" si="204"/>
        <v>1.2152826924634681</v>
      </c>
      <c r="AO193" s="4">
        <f t="shared" si="205"/>
        <v>0.79646146369186965</v>
      </c>
      <c r="AP193" s="4">
        <f t="shared" si="206"/>
        <v>0.24093969244336222</v>
      </c>
      <c r="AQ193" s="4">
        <f t="shared" si="207"/>
        <v>-0.77170081600694829</v>
      </c>
      <c r="AR193" s="4">
        <f t="shared" si="208"/>
        <v>-0.56333145949530206</v>
      </c>
      <c r="AS193" s="4">
        <f t="shared" si="209"/>
        <v>0.43401505103664206</v>
      </c>
      <c r="AT193" s="4">
        <f t="shared" si="210"/>
        <v>-0.15382570424439024</v>
      </c>
      <c r="AU193" s="4">
        <f t="shared" si="211"/>
        <v>1.7065380003237536</v>
      </c>
      <c r="AV193" s="4">
        <f t="shared" si="243"/>
        <v>-0.67981346231207596</v>
      </c>
      <c r="AW193" s="4">
        <f t="shared" si="243"/>
        <v>1.8338208499597783</v>
      </c>
      <c r="AY193" s="2">
        <f t="shared" si="229"/>
        <v>35.594302089955136</v>
      </c>
      <c r="AZ193" s="2">
        <f t="shared" si="229"/>
        <v>34.764649401808157</v>
      </c>
      <c r="BA193" s="2">
        <f t="shared" si="229"/>
        <v>31.720691733236663</v>
      </c>
      <c r="BB193" s="2">
        <f t="shared" si="229"/>
        <v>31.318603968501236</v>
      </c>
      <c r="BC193" s="2">
        <f t="shared" si="229"/>
        <v>30.94128976000675</v>
      </c>
      <c r="BD193" s="2">
        <f t="shared" si="229"/>
        <v>32.915717307536532</v>
      </c>
      <c r="BE193" s="2">
        <f t="shared" si="229"/>
        <v>35.842538536308133</v>
      </c>
      <c r="BF193" s="2">
        <f t="shared" si="229"/>
        <v>34.562060307556635</v>
      </c>
      <c r="BG193" s="2">
        <f t="shared" si="229"/>
        <v>33.924700816006947</v>
      </c>
      <c r="BH193" s="2">
        <f t="shared" si="229"/>
        <v>33.153331459495305</v>
      </c>
      <c r="BI193" s="2">
        <f t="shared" si="229"/>
        <v>31.713984948963361</v>
      </c>
      <c r="BJ193" s="2">
        <f t="shared" si="229"/>
        <v>33.005825704244387</v>
      </c>
      <c r="BK193" s="2">
        <f t="shared" si="229"/>
        <v>33.719461999676248</v>
      </c>
      <c r="BL193" s="2">
        <f t="shared" si="229"/>
        <v>33.941813462312076</v>
      </c>
      <c r="BM193" s="2">
        <f t="shared" si="229"/>
        <v>35.002179150031495</v>
      </c>
      <c r="BO193" s="2" t="str">
        <f t="shared" si="230"/>
        <v/>
      </c>
      <c r="BP193" s="2" t="str">
        <f t="shared" si="230"/>
        <v/>
      </c>
      <c r="BQ193" s="2" t="str">
        <f t="shared" si="230"/>
        <v/>
      </c>
      <c r="BR193" s="2" t="str">
        <f t="shared" si="230"/>
        <v/>
      </c>
      <c r="BS193" s="2" t="str">
        <f t="shared" si="230"/>
        <v/>
      </c>
      <c r="BT193" s="2" t="str">
        <f t="shared" si="230"/>
        <v/>
      </c>
      <c r="BU193" s="2" t="str">
        <f t="shared" si="230"/>
        <v/>
      </c>
      <c r="BV193" s="2" t="str">
        <f t="shared" si="230"/>
        <v/>
      </c>
      <c r="BW193" s="2" t="str">
        <f t="shared" si="230"/>
        <v/>
      </c>
      <c r="BX193" s="2" t="str">
        <f t="shared" si="230"/>
        <v/>
      </c>
      <c r="BY193" s="2" t="str">
        <f t="shared" si="230"/>
        <v/>
      </c>
      <c r="BZ193" s="2" t="str">
        <f t="shared" si="230"/>
        <v/>
      </c>
      <c r="CA193" s="2" t="str">
        <f t="shared" si="230"/>
        <v/>
      </c>
      <c r="CB193" s="2" t="str">
        <f t="shared" si="230"/>
        <v/>
      </c>
      <c r="CC193" s="2" t="str">
        <f t="shared" si="230"/>
        <v/>
      </c>
      <c r="CE193" s="2" t="str">
        <f t="shared" si="231"/>
        <v/>
      </c>
      <c r="CF193" s="2" t="str">
        <f t="shared" si="231"/>
        <v/>
      </c>
      <c r="CG193" s="2" t="str">
        <f t="shared" si="231"/>
        <v/>
      </c>
      <c r="CH193" s="2" t="str">
        <f t="shared" si="231"/>
        <v/>
      </c>
      <c r="CI193" s="2" t="str">
        <f t="shared" si="231"/>
        <v/>
      </c>
      <c r="CJ193" s="2" t="str">
        <f t="shared" si="231"/>
        <v/>
      </c>
      <c r="CK193" s="2" t="str">
        <f t="shared" si="231"/>
        <v/>
      </c>
      <c r="CL193" s="2" t="str">
        <f t="shared" si="231"/>
        <v/>
      </c>
      <c r="CM193" s="2" t="str">
        <f t="shared" si="231"/>
        <v/>
      </c>
      <c r="CN193" s="2" t="str">
        <f t="shared" si="231"/>
        <v/>
      </c>
      <c r="CO193" s="2" t="str">
        <f t="shared" si="231"/>
        <v/>
      </c>
      <c r="CP193" s="2" t="str">
        <f t="shared" si="231"/>
        <v/>
      </c>
      <c r="CQ193" s="2" t="str">
        <f t="shared" si="231"/>
        <v/>
      </c>
      <c r="CR193" s="2" t="str">
        <f t="shared" si="231"/>
        <v/>
      </c>
      <c r="CS193" s="2" t="str">
        <f t="shared" si="231"/>
        <v/>
      </c>
      <c r="CU193" s="2">
        <f t="shared" si="232"/>
        <v>36.741999999999997</v>
      </c>
      <c r="CV193" s="2">
        <f t="shared" si="232"/>
        <v>33.802999999999997</v>
      </c>
      <c r="CW193" s="2">
        <f t="shared" si="232"/>
        <v>33.048999999999999</v>
      </c>
      <c r="CX193" s="2">
        <f t="shared" si="232"/>
        <v>30.934000000000001</v>
      </c>
      <c r="CY193" s="2">
        <f t="shared" si="232"/>
        <v>32.213000000000001</v>
      </c>
      <c r="CZ193" s="2">
        <f t="shared" si="232"/>
        <v>34.131</v>
      </c>
      <c r="DA193" s="2">
        <f t="shared" si="232"/>
        <v>36.639000000000003</v>
      </c>
      <c r="DB193" s="2">
        <f t="shared" si="232"/>
        <v>34.802999999999997</v>
      </c>
      <c r="DC193" s="2">
        <f t="shared" si="232"/>
        <v>33.152999999999999</v>
      </c>
      <c r="DD193" s="2">
        <f t="shared" si="232"/>
        <v>32.590000000000003</v>
      </c>
      <c r="DE193" s="2">
        <f t="shared" si="232"/>
        <v>32.148000000000003</v>
      </c>
      <c r="DF193" s="2">
        <f t="shared" si="232"/>
        <v>32.851999999999997</v>
      </c>
      <c r="DG193" s="2">
        <f t="shared" si="232"/>
        <v>35.426000000000002</v>
      </c>
      <c r="DH193" s="2">
        <f t="shared" si="232"/>
        <v>33.262</v>
      </c>
      <c r="DI193" s="2">
        <f t="shared" si="232"/>
        <v>36.835999999999999</v>
      </c>
      <c r="DK193" s="2">
        <f t="shared" si="238"/>
        <v>91.379016129032237</v>
      </c>
      <c r="DL193" s="2">
        <f t="shared" si="238"/>
        <v>101.37513709677418</v>
      </c>
      <c r="DM193" s="2">
        <f t="shared" si="238"/>
        <v>92.115620967741947</v>
      </c>
      <c r="DN193" s="2">
        <f t="shared" si="238"/>
        <v>85.968002382697932</v>
      </c>
      <c r="DO193" s="2">
        <f t="shared" si="238"/>
        <v>84.94104668003564</v>
      </c>
      <c r="DP193" s="2">
        <f t="shared" si="238"/>
        <v>81.105943738859196</v>
      </c>
      <c r="DQ193" s="2">
        <f t="shared" si="238"/>
        <v>89.467974376114043</v>
      </c>
      <c r="DR193" s="2">
        <f t="shared" si="238"/>
        <v>75.522783868092702</v>
      </c>
      <c r="DS193" s="2">
        <f t="shared" si="238"/>
        <v>83.784045378151248</v>
      </c>
      <c r="DT193" s="2">
        <f t="shared" si="238"/>
        <v>84.439529968805687</v>
      </c>
      <c r="DU193" s="2">
        <f t="shared" si="238"/>
        <v>77.437683712121199</v>
      </c>
      <c r="DV193" s="2">
        <f t="shared" si="238"/>
        <v>76.957305704099838</v>
      </c>
      <c r="DW193" s="2">
        <f t="shared" si="238"/>
        <v>78.83218226381463</v>
      </c>
      <c r="DX193" s="2">
        <f t="shared" si="238"/>
        <v>61.465714259530799</v>
      </c>
      <c r="DY193" s="2">
        <f t="shared" si="238"/>
        <v>58.046996059113305</v>
      </c>
      <c r="EA193" s="2">
        <f t="shared" si="242"/>
        <v>34.94803453527215</v>
      </c>
      <c r="EB193" s="2">
        <f t="shared" si="242"/>
        <v>31.849363616398247</v>
      </c>
      <c r="EC193" s="2">
        <f t="shared" si="242"/>
        <v>28.34047852127221</v>
      </c>
      <c r="ED193" s="2">
        <f t="shared" si="242"/>
        <v>30.469052876234745</v>
      </c>
      <c r="EE193" s="2">
        <f t="shared" si="242"/>
        <v>28.667206026396617</v>
      </c>
      <c r="EF193" s="2">
        <f t="shared" si="241"/>
        <v>32.430065576492069</v>
      </c>
      <c r="EG193" s="2">
        <f t="shared" si="241"/>
        <v>37.041530634268604</v>
      </c>
      <c r="EH193" s="2">
        <f t="shared" si="241"/>
        <v>31.767538598821279</v>
      </c>
      <c r="EI193" s="2">
        <f t="shared" si="241"/>
        <v>30.661548945634742</v>
      </c>
      <c r="EJ193" s="2">
        <f t="shared" si="241"/>
        <v>30.258471846811702</v>
      </c>
      <c r="EK193" s="2">
        <f t="shared" si="213"/>
        <v>31.975889884203625</v>
      </c>
      <c r="EL193" s="2">
        <f t="shared" si="182"/>
        <v>31.291770139517464</v>
      </c>
      <c r="EM193" s="2">
        <f t="shared" si="182"/>
        <v>31.420648857808857</v>
      </c>
      <c r="EN193" s="2">
        <f t="shared" si="182"/>
        <v>32.142769792342634</v>
      </c>
      <c r="EO193" s="2">
        <f t="shared" si="182"/>
        <v>35.253275939147272</v>
      </c>
      <c r="EQ193" s="2">
        <f t="shared" si="239"/>
        <v>35.599742092431669</v>
      </c>
      <c r="ER193" s="2">
        <f t="shared" si="239"/>
        <v>34.769410325624385</v>
      </c>
      <c r="ES193" s="2">
        <f t="shared" si="239"/>
        <v>31.725074918566783</v>
      </c>
      <c r="ET193" s="2">
        <f t="shared" si="239"/>
        <v>31.320084913208785</v>
      </c>
      <c r="EU193" s="2">
        <f t="shared" si="239"/>
        <v>30.945799975090669</v>
      </c>
      <c r="EV193" s="2">
        <f t="shared" si="239"/>
        <v>32.916456531652415</v>
      </c>
      <c r="EW193" s="2">
        <f t="shared" si="239"/>
        <v>35.841167681791546</v>
      </c>
      <c r="EX193" s="2">
        <f t="shared" si="239"/>
        <v>34.567674109466871</v>
      </c>
      <c r="EY193" s="2">
        <f t="shared" si="239"/>
        <v>33.934132995262772</v>
      </c>
      <c r="EZ193" s="2">
        <f t="shared" si="239"/>
        <v>33.162285909809313</v>
      </c>
      <c r="FA193" s="2">
        <f t="shared" si="239"/>
        <v>31.713175581367267</v>
      </c>
      <c r="FB193" s="2">
        <f t="shared" si="239"/>
        <v>33.010811595952781</v>
      </c>
      <c r="FC193" s="2">
        <f t="shared" si="239"/>
        <v>33.730716129434356</v>
      </c>
      <c r="FD193" s="2">
        <f t="shared" si="239"/>
        <v>33.959146818244221</v>
      </c>
      <c r="FE193" s="2">
        <f t="shared" si="239"/>
        <v>34.998032058813763</v>
      </c>
      <c r="FG193" s="2">
        <f t="shared" si="240"/>
        <v>0.99999999998916977</v>
      </c>
      <c r="FH193" s="2">
        <f t="shared" si="240"/>
        <v>0.99999999999130751</v>
      </c>
      <c r="FI193" s="2">
        <f t="shared" si="240"/>
        <v>0.9999999999923872</v>
      </c>
      <c r="FJ193" s="2">
        <f t="shared" si="240"/>
        <v>0.9999999999921737</v>
      </c>
      <c r="FK193" s="2">
        <f t="shared" si="240"/>
        <v>0.99999999999118883</v>
      </c>
      <c r="FL193" s="2">
        <f t="shared" si="240"/>
        <v>0.99999999999195677</v>
      </c>
      <c r="FM193" s="2">
        <f t="shared" si="240"/>
        <v>0.99999999999174627</v>
      </c>
      <c r="FN193" s="2">
        <f t="shared" si="240"/>
        <v>0.99999999999090083</v>
      </c>
      <c r="FO193" s="2">
        <f t="shared" si="240"/>
        <v>0.99999999999097489</v>
      </c>
      <c r="FP193" s="2">
        <f t="shared" si="240"/>
        <v>0.9999999999915512</v>
      </c>
      <c r="FQ193" s="2">
        <f t="shared" si="240"/>
        <v>0.99999999999184219</v>
      </c>
      <c r="FR193" s="2">
        <f t="shared" si="240"/>
        <v>0.99999999999212152</v>
      </c>
      <c r="FS193" s="2">
        <f t="shared" si="240"/>
        <v>0.99999999991838739</v>
      </c>
      <c r="FT193" s="2">
        <f t="shared" si="240"/>
        <v>0.99999999945685603</v>
      </c>
      <c r="FU193" s="2">
        <f t="shared" si="240"/>
        <v>0.99999999731242595</v>
      </c>
      <c r="FW193" s="2">
        <f t="shared" si="233"/>
        <v>0.99165269294803482</v>
      </c>
      <c r="FX193" s="2">
        <f t="shared" si="233"/>
        <v>0.99836957251213398</v>
      </c>
      <c r="FY193" s="2">
        <f t="shared" si="233"/>
        <v>0.99870496056217173</v>
      </c>
      <c r="FZ193" s="2">
        <f t="shared" si="233"/>
        <v>0.99825982445130323</v>
      </c>
      <c r="GA193" s="2">
        <f t="shared" si="233"/>
        <v>0.9980206146065026</v>
      </c>
      <c r="GB193" s="2">
        <f t="shared" si="233"/>
        <v>0.99848018451092535</v>
      </c>
      <c r="GC193" s="2">
        <f t="shared" si="233"/>
        <v>0.99885796701651952</v>
      </c>
      <c r="GD193" s="2">
        <f t="shared" si="233"/>
        <v>0.99799516763134166</v>
      </c>
      <c r="GE193" s="2">
        <f t="shared" si="233"/>
        <v>0.997117818949117</v>
      </c>
      <c r="GF193" s="2">
        <f t="shared" si="233"/>
        <v>0.99691631400030911</v>
      </c>
      <c r="GG193" s="2">
        <f t="shared" si="233"/>
        <v>0.99691921141525985</v>
      </c>
      <c r="GH193" s="2">
        <f t="shared" si="233"/>
        <v>0.99709960917492435</v>
      </c>
      <c r="GI193" s="2">
        <f t="shared" si="233"/>
        <v>0.99512822255623412</v>
      </c>
      <c r="GJ193" s="2">
        <f t="shared" si="233"/>
        <v>0.99045717292634972</v>
      </c>
      <c r="GK193" s="2">
        <f t="shared" si="233"/>
        <v>0.98375267625418394</v>
      </c>
      <c r="GM193" s="107">
        <f t="shared" si="234"/>
        <v>0</v>
      </c>
      <c r="GN193" s="107">
        <f t="shared" si="234"/>
        <v>0</v>
      </c>
      <c r="GO193" s="107">
        <f t="shared" si="234"/>
        <v>0</v>
      </c>
      <c r="GP193" s="107">
        <f t="shared" si="234"/>
        <v>0</v>
      </c>
      <c r="GQ193" s="107">
        <f t="shared" si="234"/>
        <v>0</v>
      </c>
      <c r="GR193" s="107">
        <f t="shared" si="234"/>
        <v>0</v>
      </c>
      <c r="GS193" s="107">
        <f t="shared" si="234"/>
        <v>0</v>
      </c>
      <c r="GT193" s="107">
        <f t="shared" si="234"/>
        <v>0</v>
      </c>
      <c r="GU193" s="107">
        <f t="shared" si="234"/>
        <v>0</v>
      </c>
      <c r="GV193" s="107">
        <f t="shared" si="234"/>
        <v>0</v>
      </c>
      <c r="GW193" s="107">
        <f t="shared" si="234"/>
        <v>0</v>
      </c>
      <c r="GX193" s="107">
        <f t="shared" si="234"/>
        <v>0</v>
      </c>
      <c r="GY193" s="107">
        <f t="shared" si="234"/>
        <v>0</v>
      </c>
      <c r="GZ193" s="107">
        <f t="shared" si="234"/>
        <v>0</v>
      </c>
      <c r="HA193" s="107">
        <f t="shared" si="234"/>
        <v>0</v>
      </c>
      <c r="HC193" s="107">
        <f t="shared" si="184"/>
        <v>0</v>
      </c>
      <c r="HD193" s="107">
        <f t="shared" si="184"/>
        <v>0</v>
      </c>
      <c r="HE193" s="107">
        <f t="shared" si="184"/>
        <v>0</v>
      </c>
      <c r="HF193" s="107">
        <f t="shared" si="184"/>
        <v>0</v>
      </c>
      <c r="HG193" s="107">
        <f t="shared" si="184"/>
        <v>0</v>
      </c>
      <c r="HH193" s="107">
        <f t="shared" si="184"/>
        <v>0</v>
      </c>
      <c r="HI193" s="107">
        <f t="shared" si="244"/>
        <v>0</v>
      </c>
      <c r="HJ193" s="107">
        <f t="shared" si="244"/>
        <v>0</v>
      </c>
      <c r="HK193" s="107">
        <f t="shared" si="244"/>
        <v>0</v>
      </c>
      <c r="HL193" s="107">
        <f t="shared" si="244"/>
        <v>0</v>
      </c>
      <c r="HM193" s="107">
        <f t="shared" si="244"/>
        <v>0</v>
      </c>
      <c r="HN193" s="107">
        <f t="shared" si="244"/>
        <v>0</v>
      </c>
      <c r="HO193" s="107">
        <f t="shared" si="227"/>
        <v>0</v>
      </c>
      <c r="HP193" s="107">
        <f t="shared" si="227"/>
        <v>0</v>
      </c>
      <c r="HQ193" s="107">
        <f t="shared" si="227"/>
        <v>0</v>
      </c>
      <c r="HS193" s="107">
        <f t="shared" si="235"/>
        <v>9.8130918542333856E-71</v>
      </c>
      <c r="HT193" s="107">
        <f t="shared" si="235"/>
        <v>8.8861758361656169E-85</v>
      </c>
      <c r="HU193" s="107">
        <f t="shared" si="235"/>
        <v>5.6917807401928441E-92</v>
      </c>
      <c r="HV193" s="107">
        <f t="shared" si="235"/>
        <v>1.8013984119050388E-95</v>
      </c>
      <c r="HW193" s="107">
        <f t="shared" si="235"/>
        <v>4.0463966729684003E-99</v>
      </c>
      <c r="HX193" s="107">
        <f t="shared" si="235"/>
        <v>2.3592527783577619E-105</v>
      </c>
      <c r="HY193" s="107">
        <f t="shared" si="235"/>
        <v>1.6542740253116009E-111</v>
      </c>
      <c r="HZ193" s="107">
        <f t="shared" si="235"/>
        <v>9.4651933961998159E-102</v>
      </c>
      <c r="IA193" s="107">
        <f t="shared" si="235"/>
        <v>1.3422836958775863E-100</v>
      </c>
      <c r="IB193" s="107">
        <f t="shared" si="235"/>
        <v>1.1886591070847631E-95</v>
      </c>
      <c r="IC193" s="107">
        <f t="shared" si="235"/>
        <v>4.2334481518417912E-98</v>
      </c>
      <c r="ID193" s="107">
        <f t="shared" si="235"/>
        <v>1.2366208000770727E-95</v>
      </c>
      <c r="IE193" s="107">
        <f t="shared" si="235"/>
        <v>1.4253113556512864E-94</v>
      </c>
      <c r="IF193" s="107">
        <f t="shared" si="235"/>
        <v>5.3241176896022713E-93</v>
      </c>
      <c r="IG193" s="107">
        <f t="shared" si="235"/>
        <v>5.4696849091482531E-96</v>
      </c>
      <c r="II193" s="107">
        <f t="shared" si="236"/>
        <v>1.8423155869653266E-11</v>
      </c>
      <c r="IJ193" s="107">
        <f t="shared" si="236"/>
        <v>2.0564825312552649E-20</v>
      </c>
      <c r="IK193" s="107">
        <f t="shared" si="236"/>
        <v>7.2552245097516534E-23</v>
      </c>
      <c r="IL193" s="107">
        <f t="shared" si="236"/>
        <v>2.820353615283734E-22</v>
      </c>
      <c r="IM193" s="107">
        <f t="shared" si="236"/>
        <v>1.4553417409163999E-22</v>
      </c>
      <c r="IN193" s="107">
        <f t="shared" si="236"/>
        <v>4.0395819201818149E-25</v>
      </c>
      <c r="IO193" s="107">
        <f t="shared" si="236"/>
        <v>7.5450806096046004E-28</v>
      </c>
      <c r="IP193" s="107">
        <f t="shared" si="236"/>
        <v>5.3933982267448702E-23</v>
      </c>
      <c r="IQ193" s="107">
        <f t="shared" si="236"/>
        <v>5.1723555530739902E-21</v>
      </c>
      <c r="IR193" s="107">
        <f t="shared" si="236"/>
        <v>8.4110110040103872E-20</v>
      </c>
      <c r="IS193" s="107">
        <f t="shared" si="236"/>
        <v>2.9325878579683532E-20</v>
      </c>
      <c r="IT193" s="107">
        <f t="shared" si="236"/>
        <v>3.8096559763747971E-20</v>
      </c>
      <c r="IU193" s="107">
        <f t="shared" si="236"/>
        <v>3.9149080219591891E-20</v>
      </c>
      <c r="IV193" s="107">
        <f t="shared" si="236"/>
        <v>1.8889927479634391E-18</v>
      </c>
      <c r="IW193" s="107">
        <f t="shared" si="236"/>
        <v>6.9033659984597479E-8</v>
      </c>
      <c r="IY193" s="107">
        <f t="shared" si="237"/>
        <v>1.8423155869653266E-11</v>
      </c>
      <c r="IZ193" s="107">
        <f t="shared" si="237"/>
        <v>2.0564825312552649E-20</v>
      </c>
      <c r="JA193" s="107">
        <f t="shared" si="237"/>
        <v>7.2552245097516534E-23</v>
      </c>
      <c r="JB193" s="107">
        <f t="shared" si="237"/>
        <v>2.820353615283734E-22</v>
      </c>
      <c r="JC193" s="107">
        <f t="shared" si="237"/>
        <v>1.4553417409163999E-22</v>
      </c>
      <c r="JD193" s="107">
        <f t="shared" si="237"/>
        <v>4.0395819201818149E-25</v>
      </c>
      <c r="JE193" s="107">
        <f t="shared" si="237"/>
        <v>7.5450806096046004E-28</v>
      </c>
      <c r="JF193" s="107">
        <f t="shared" si="237"/>
        <v>5.3933982267448702E-23</v>
      </c>
      <c r="JG193" s="107">
        <f t="shared" si="237"/>
        <v>5.1723555530739902E-21</v>
      </c>
      <c r="JH193" s="107">
        <f t="shared" si="237"/>
        <v>8.4110110040103872E-20</v>
      </c>
      <c r="JI193" s="107">
        <f t="shared" si="237"/>
        <v>2.9325878579683532E-20</v>
      </c>
      <c r="JJ193" s="107">
        <f t="shared" si="237"/>
        <v>3.8096559763747971E-20</v>
      </c>
      <c r="JK193" s="107">
        <f t="shared" si="237"/>
        <v>3.9149080219591891E-20</v>
      </c>
      <c r="JL193" s="107">
        <f t="shared" si="237"/>
        <v>1.8889927479634391E-18</v>
      </c>
      <c r="JM193" s="107">
        <f t="shared" si="237"/>
        <v>6.9033659984597479E-8</v>
      </c>
    </row>
    <row r="194" spans="2:273" x14ac:dyDescent="0.25">
      <c r="B194" s="2">
        <v>166</v>
      </c>
      <c r="C194" s="37">
        <v>34.468000000000004</v>
      </c>
      <c r="D194" s="37">
        <v>35.377000000000002</v>
      </c>
      <c r="E194" s="37">
        <v>30.721</v>
      </c>
      <c r="F194" s="37">
        <v>32.917999999999999</v>
      </c>
      <c r="G194" s="37">
        <v>31.279</v>
      </c>
      <c r="H194" s="37">
        <v>32.869</v>
      </c>
      <c r="I194" s="37">
        <v>35.066000000000003</v>
      </c>
      <c r="J194" s="37">
        <v>34.590000000000003</v>
      </c>
      <c r="K194" s="37">
        <v>34.966000000000001</v>
      </c>
      <c r="L194" s="37">
        <v>32.835999999999999</v>
      </c>
      <c r="M194" s="37">
        <v>30.835999999999999</v>
      </c>
      <c r="N194" s="37">
        <v>32.082000000000001</v>
      </c>
      <c r="O194" s="37">
        <v>34.097999999999999</v>
      </c>
      <c r="P194" s="37">
        <v>34.738</v>
      </c>
      <c r="Q194" s="37">
        <v>33.066000000000003</v>
      </c>
      <c r="S194" s="4">
        <f t="shared" si="185"/>
        <v>35.460172876528326</v>
      </c>
      <c r="T194" s="4">
        <f t="shared" si="186"/>
        <v>34.629037171060979</v>
      </c>
      <c r="U194" s="4">
        <f t="shared" si="187"/>
        <v>31.588264556672573</v>
      </c>
      <c r="V194" s="4">
        <f t="shared" si="188"/>
        <v>31.175502961120483</v>
      </c>
      <c r="W194" s="4">
        <f t="shared" si="189"/>
        <v>30.787390566546261</v>
      </c>
      <c r="X194" s="4">
        <f t="shared" si="190"/>
        <v>32.760521909543748</v>
      </c>
      <c r="Y194" s="4">
        <f t="shared" si="191"/>
        <v>35.672140273227349</v>
      </c>
      <c r="Z194" s="4">
        <f t="shared" si="192"/>
        <v>34.416629940985089</v>
      </c>
      <c r="AA194" s="4">
        <f t="shared" si="193"/>
        <v>33.765432064713252</v>
      </c>
      <c r="AB194" s="4">
        <f t="shared" si="194"/>
        <v>32.993250517811362</v>
      </c>
      <c r="AC194" s="4">
        <f t="shared" si="195"/>
        <v>31.570192124212266</v>
      </c>
      <c r="AD194" s="4">
        <f t="shared" si="196"/>
        <v>32.856266808637677</v>
      </c>
      <c r="AE194" s="4">
        <f t="shared" si="197"/>
        <v>33.559098912816097</v>
      </c>
      <c r="AF194" s="4">
        <f t="shared" si="198"/>
        <v>33.763112861316785</v>
      </c>
      <c r="AG194" s="4">
        <f t="shared" si="198"/>
        <v>34.854157198192688</v>
      </c>
      <c r="AI194" s="4">
        <f t="shared" si="199"/>
        <v>-0.99217287652832198</v>
      </c>
      <c r="AJ194" s="4">
        <f t="shared" si="200"/>
        <v>0.74796282893902344</v>
      </c>
      <c r="AK194" s="4">
        <f t="shared" si="201"/>
        <v>-0.86726455667257341</v>
      </c>
      <c r="AL194" s="4">
        <f t="shared" si="202"/>
        <v>1.7424970388795167</v>
      </c>
      <c r="AM194" s="4">
        <f t="shared" si="203"/>
        <v>0.49160943345373909</v>
      </c>
      <c r="AN194" s="4">
        <f t="shared" si="204"/>
        <v>0.10847809045625212</v>
      </c>
      <c r="AO194" s="4">
        <f t="shared" si="205"/>
        <v>-0.60614027322734643</v>
      </c>
      <c r="AP194" s="4">
        <f t="shared" si="206"/>
        <v>0.17337005901491409</v>
      </c>
      <c r="AQ194" s="4">
        <f t="shared" si="207"/>
        <v>1.2005679352867489</v>
      </c>
      <c r="AR194" s="4">
        <f t="shared" si="208"/>
        <v>-0.15725051781136301</v>
      </c>
      <c r="AS194" s="4">
        <f t="shared" si="209"/>
        <v>-0.73419212421226732</v>
      </c>
      <c r="AT194" s="4">
        <f t="shared" si="210"/>
        <v>-0.77426680863767672</v>
      </c>
      <c r="AU194" s="4">
        <f t="shared" si="211"/>
        <v>0.53890108718390195</v>
      </c>
      <c r="AV194" s="4">
        <f t="shared" si="243"/>
        <v>0.97488713868321497</v>
      </c>
      <c r="AW194" s="4">
        <f t="shared" si="243"/>
        <v>-1.7881571981926854</v>
      </c>
      <c r="AY194" s="2">
        <f t="shared" si="229"/>
        <v>35.460172876528326</v>
      </c>
      <c r="AZ194" s="2">
        <f t="shared" si="229"/>
        <v>34.629037171060979</v>
      </c>
      <c r="BA194" s="2">
        <f t="shared" si="229"/>
        <v>31.588264556672573</v>
      </c>
      <c r="BB194" s="2">
        <f t="shared" si="229"/>
        <v>31.175502961120483</v>
      </c>
      <c r="BC194" s="2">
        <f t="shared" si="229"/>
        <v>30.787390566546261</v>
      </c>
      <c r="BD194" s="2">
        <f t="shared" si="229"/>
        <v>32.760521909543748</v>
      </c>
      <c r="BE194" s="2">
        <f t="shared" si="229"/>
        <v>35.672140273227349</v>
      </c>
      <c r="BF194" s="2">
        <f t="shared" si="229"/>
        <v>34.416629940985089</v>
      </c>
      <c r="BG194" s="2">
        <f t="shared" si="229"/>
        <v>33.765432064713252</v>
      </c>
      <c r="BH194" s="2">
        <f t="shared" si="229"/>
        <v>32.993250517811362</v>
      </c>
      <c r="BI194" s="2">
        <f t="shared" si="229"/>
        <v>31.570192124212266</v>
      </c>
      <c r="BJ194" s="2">
        <f t="shared" si="229"/>
        <v>32.856266808637677</v>
      </c>
      <c r="BK194" s="2">
        <f t="shared" si="229"/>
        <v>33.559098912816097</v>
      </c>
      <c r="BL194" s="2">
        <f t="shared" si="229"/>
        <v>33.763112861316785</v>
      </c>
      <c r="BM194" s="2">
        <f t="shared" si="229"/>
        <v>34.854157198191956</v>
      </c>
      <c r="BO194" s="2" t="str">
        <f t="shared" si="230"/>
        <v/>
      </c>
      <c r="BP194" s="2" t="str">
        <f t="shared" si="230"/>
        <v/>
      </c>
      <c r="BQ194" s="2" t="str">
        <f t="shared" si="230"/>
        <v/>
      </c>
      <c r="BR194" s="2" t="str">
        <f t="shared" si="230"/>
        <v/>
      </c>
      <c r="BS194" s="2" t="str">
        <f t="shared" si="230"/>
        <v/>
      </c>
      <c r="BT194" s="2" t="str">
        <f t="shared" si="230"/>
        <v/>
      </c>
      <c r="BU194" s="2" t="str">
        <f t="shared" si="230"/>
        <v/>
      </c>
      <c r="BV194" s="2" t="str">
        <f t="shared" si="230"/>
        <v/>
      </c>
      <c r="BW194" s="2" t="str">
        <f t="shared" si="230"/>
        <v/>
      </c>
      <c r="BX194" s="2" t="str">
        <f t="shared" si="230"/>
        <v/>
      </c>
      <c r="BY194" s="2" t="str">
        <f t="shared" si="230"/>
        <v/>
      </c>
      <c r="BZ194" s="2" t="str">
        <f t="shared" si="230"/>
        <v/>
      </c>
      <c r="CA194" s="2" t="str">
        <f t="shared" si="230"/>
        <v/>
      </c>
      <c r="CB194" s="2" t="str">
        <f t="shared" si="230"/>
        <v/>
      </c>
      <c r="CC194" s="2" t="str">
        <f t="shared" si="230"/>
        <v/>
      </c>
      <c r="CE194" s="2" t="str">
        <f t="shared" si="231"/>
        <v/>
      </c>
      <c r="CF194" s="2" t="str">
        <f t="shared" si="231"/>
        <v/>
      </c>
      <c r="CG194" s="2" t="str">
        <f t="shared" si="231"/>
        <v/>
      </c>
      <c r="CH194" s="2" t="str">
        <f t="shared" si="231"/>
        <v/>
      </c>
      <c r="CI194" s="2" t="str">
        <f t="shared" si="231"/>
        <v/>
      </c>
      <c r="CJ194" s="2" t="str">
        <f t="shared" si="231"/>
        <v/>
      </c>
      <c r="CK194" s="2" t="str">
        <f t="shared" si="231"/>
        <v/>
      </c>
      <c r="CL194" s="2" t="str">
        <f t="shared" si="231"/>
        <v/>
      </c>
      <c r="CM194" s="2" t="str">
        <f t="shared" si="231"/>
        <v/>
      </c>
      <c r="CN194" s="2" t="str">
        <f t="shared" si="231"/>
        <v/>
      </c>
      <c r="CO194" s="2" t="str">
        <f t="shared" si="231"/>
        <v/>
      </c>
      <c r="CP194" s="2" t="str">
        <f t="shared" si="231"/>
        <v/>
      </c>
      <c r="CQ194" s="2" t="str">
        <f t="shared" si="231"/>
        <v/>
      </c>
      <c r="CR194" s="2" t="str">
        <f t="shared" si="231"/>
        <v/>
      </c>
      <c r="CS194" s="2" t="str">
        <f t="shared" si="231"/>
        <v/>
      </c>
      <c r="CU194" s="2">
        <f t="shared" si="232"/>
        <v>34.468000000000004</v>
      </c>
      <c r="CV194" s="2">
        <f t="shared" si="232"/>
        <v>35.377000000000002</v>
      </c>
      <c r="CW194" s="2">
        <f t="shared" si="232"/>
        <v>30.721</v>
      </c>
      <c r="CX194" s="2">
        <f t="shared" si="232"/>
        <v>32.917999999999999</v>
      </c>
      <c r="CY194" s="2">
        <f t="shared" si="232"/>
        <v>31.279</v>
      </c>
      <c r="CZ194" s="2">
        <f t="shared" si="232"/>
        <v>32.869</v>
      </c>
      <c r="DA194" s="2">
        <f t="shared" si="232"/>
        <v>35.066000000000003</v>
      </c>
      <c r="DB194" s="2">
        <f t="shared" si="232"/>
        <v>34.590000000000003</v>
      </c>
      <c r="DC194" s="2">
        <f t="shared" si="232"/>
        <v>34.966000000000001</v>
      </c>
      <c r="DD194" s="2">
        <f t="shared" si="232"/>
        <v>32.835999999999999</v>
      </c>
      <c r="DE194" s="2">
        <f t="shared" si="232"/>
        <v>30.835999999999999</v>
      </c>
      <c r="DF194" s="2">
        <f t="shared" si="232"/>
        <v>32.082000000000001</v>
      </c>
      <c r="DG194" s="2">
        <f t="shared" si="232"/>
        <v>34.097999999999999</v>
      </c>
      <c r="DH194" s="2">
        <f t="shared" si="232"/>
        <v>34.738</v>
      </c>
      <c r="DI194" s="2">
        <f t="shared" si="232"/>
        <v>33.066000000000003</v>
      </c>
      <c r="DK194" s="2">
        <f t="shared" si="238"/>
        <v>91.601691935483856</v>
      </c>
      <c r="DL194" s="2">
        <f t="shared" si="238"/>
        <v>101.63876209677419</v>
      </c>
      <c r="DM194" s="2">
        <f t="shared" si="238"/>
        <v>92.336416935483882</v>
      </c>
      <c r="DN194" s="2">
        <f t="shared" si="238"/>
        <v>86.162097507331367</v>
      </c>
      <c r="DO194" s="2">
        <f t="shared" si="238"/>
        <v>85.133981506238854</v>
      </c>
      <c r="DP194" s="2">
        <f t="shared" si="238"/>
        <v>81.260444073083789</v>
      </c>
      <c r="DQ194" s="2">
        <f t="shared" si="238"/>
        <v>89.635799910873402</v>
      </c>
      <c r="DR194" s="2">
        <f t="shared" si="238"/>
        <v>75.63015418894831</v>
      </c>
      <c r="DS194" s="2">
        <f t="shared" si="238"/>
        <v>83.95255905271199</v>
      </c>
      <c r="DT194" s="2">
        <f t="shared" si="238"/>
        <v>84.613795677361836</v>
      </c>
      <c r="DU194" s="2">
        <f t="shared" si="238"/>
        <v>77.590359848484837</v>
      </c>
      <c r="DV194" s="2">
        <f t="shared" si="238"/>
        <v>77.095270944741543</v>
      </c>
      <c r="DW194" s="2">
        <f t="shared" si="238"/>
        <v>78.956282531194304</v>
      </c>
      <c r="DX194" s="2">
        <f t="shared" si="238"/>
        <v>61.480349890029331</v>
      </c>
      <c r="DY194" s="2">
        <f t="shared" si="238"/>
        <v>58.061219211822667</v>
      </c>
      <c r="EA194" s="2">
        <f t="shared" si="242"/>
        <v>34.801782684875874</v>
      </c>
      <c r="EB194" s="2">
        <f t="shared" si="242"/>
        <v>31.67006742313324</v>
      </c>
      <c r="EC194" s="2">
        <f t="shared" si="242"/>
        <v>28.159809737711697</v>
      </c>
      <c r="ED194" s="2">
        <f t="shared" si="242"/>
        <v>30.312784427658336</v>
      </c>
      <c r="EE194" s="2">
        <f t="shared" si="242"/>
        <v>28.479323234000169</v>
      </c>
      <c r="EF194" s="2">
        <f t="shared" si="241"/>
        <v>32.266468913422429</v>
      </c>
      <c r="EG194" s="2">
        <f t="shared" si="241"/>
        <v>36.886501171992848</v>
      </c>
      <c r="EH194" s="2">
        <f t="shared" si="241"/>
        <v>31.580115754959738</v>
      </c>
      <c r="EI194" s="2">
        <f t="shared" si="241"/>
        <v>30.451066936006093</v>
      </c>
      <c r="EJ194" s="2">
        <f t="shared" si="241"/>
        <v>30.053587175005461</v>
      </c>
      <c r="EK194" s="2">
        <f t="shared" si="213"/>
        <v>31.835936311994754</v>
      </c>
      <c r="EL194" s="2">
        <f t="shared" si="182"/>
        <v>31.115791020318987</v>
      </c>
      <c r="EM194" s="2">
        <f t="shared" si="182"/>
        <v>31.224395543123542</v>
      </c>
      <c r="EN194" s="2">
        <f t="shared" si="182"/>
        <v>31.933825113562627</v>
      </c>
      <c r="EO194" s="2">
        <f t="shared" si="182"/>
        <v>35.109103890038043</v>
      </c>
      <c r="EQ194" s="2">
        <f t="shared" si="239"/>
        <v>35.464575079852125</v>
      </c>
      <c r="ER194" s="2">
        <f t="shared" si="239"/>
        <v>34.632875574523979</v>
      </c>
      <c r="ES194" s="2">
        <f t="shared" si="239"/>
        <v>31.591795934370861</v>
      </c>
      <c r="ET194" s="2">
        <f t="shared" si="239"/>
        <v>31.176697550008253</v>
      </c>
      <c r="EU194" s="2">
        <f t="shared" si="239"/>
        <v>30.791026695492345</v>
      </c>
      <c r="EV194" s="2">
        <f t="shared" si="239"/>
        <v>32.76111925384572</v>
      </c>
      <c r="EW194" s="2">
        <f t="shared" si="239"/>
        <v>35.67103740704394</v>
      </c>
      <c r="EX194" s="2">
        <f t="shared" si="239"/>
        <v>34.421156149490926</v>
      </c>
      <c r="EY194" s="2">
        <f t="shared" si="239"/>
        <v>33.773041897434268</v>
      </c>
      <c r="EZ194" s="2">
        <f t="shared" si="239"/>
        <v>33.00047337487905</v>
      </c>
      <c r="FA194" s="2">
        <f t="shared" si="239"/>
        <v>31.569539796387353</v>
      </c>
      <c r="FB194" s="2">
        <f t="shared" si="239"/>
        <v>32.860288288809002</v>
      </c>
      <c r="FC194" s="2">
        <f t="shared" si="239"/>
        <v>33.568370004322247</v>
      </c>
      <c r="FD194" s="2">
        <f t="shared" si="239"/>
        <v>33.777660404201896</v>
      </c>
      <c r="FE194" s="2">
        <f t="shared" si="239"/>
        <v>34.850630009755989</v>
      </c>
      <c r="FG194" s="2">
        <f t="shared" si="240"/>
        <v>0.99999999999139721</v>
      </c>
      <c r="FH194" s="2">
        <f t="shared" si="240"/>
        <v>0.9999999999930953</v>
      </c>
      <c r="FI194" s="2">
        <f t="shared" si="240"/>
        <v>0.99999999999395295</v>
      </c>
      <c r="FJ194" s="2">
        <f t="shared" si="240"/>
        <v>0.99999999999378331</v>
      </c>
      <c r="FK194" s="2">
        <f t="shared" si="240"/>
        <v>0.99999999999300104</v>
      </c>
      <c r="FL194" s="2">
        <f t="shared" si="240"/>
        <v>0.999999999993611</v>
      </c>
      <c r="FM194" s="2">
        <f t="shared" si="240"/>
        <v>0.9999999999934438</v>
      </c>
      <c r="FN194" s="2">
        <f t="shared" si="240"/>
        <v>0.99999999999277234</v>
      </c>
      <c r="FO194" s="2">
        <f t="shared" si="240"/>
        <v>0.99999999999283107</v>
      </c>
      <c r="FP194" s="2">
        <f t="shared" si="240"/>
        <v>0.99999999999328892</v>
      </c>
      <c r="FQ194" s="2">
        <f t="shared" si="240"/>
        <v>0.99999999999352007</v>
      </c>
      <c r="FR194" s="2">
        <f t="shared" si="240"/>
        <v>0.99999999999374189</v>
      </c>
      <c r="FS194" s="2">
        <f t="shared" si="240"/>
        <v>0.99999999993380151</v>
      </c>
      <c r="FT194" s="2">
        <f t="shared" si="240"/>
        <v>0.99999999955168661</v>
      </c>
      <c r="FU194" s="2">
        <f t="shared" si="240"/>
        <v>0.99999999774867931</v>
      </c>
      <c r="FW194" s="2">
        <f t="shared" si="233"/>
        <v>0.99335809546729781</v>
      </c>
      <c r="FX194" s="2">
        <f t="shared" si="233"/>
        <v>0.99870447097821413</v>
      </c>
      <c r="FY194" s="2">
        <f t="shared" si="233"/>
        <v>0.99897103954269817</v>
      </c>
      <c r="FZ194" s="2">
        <f t="shared" si="233"/>
        <v>0.99861723452964946</v>
      </c>
      <c r="GA194" s="2">
        <f t="shared" si="233"/>
        <v>0.99842707795217744</v>
      </c>
      <c r="GB194" s="2">
        <f t="shared" si="233"/>
        <v>0.99879239016698973</v>
      </c>
      <c r="GC194" s="2">
        <f t="shared" si="233"/>
        <v>0.9990926378314342</v>
      </c>
      <c r="GD194" s="2">
        <f t="shared" si="233"/>
        <v>0.99840684812756497</v>
      </c>
      <c r="GE194" s="2">
        <f t="shared" si="233"/>
        <v>0.99770924429204944</v>
      </c>
      <c r="GF194" s="2">
        <f t="shared" si="233"/>
        <v>0.9975489866442232</v>
      </c>
      <c r="GG194" s="2">
        <f t="shared" si="233"/>
        <v>0.9975512910634774</v>
      </c>
      <c r="GH194" s="2">
        <f t="shared" si="233"/>
        <v>0.99769476253605838</v>
      </c>
      <c r="GI194" s="2">
        <f t="shared" si="233"/>
        <v>0.9960447117409319</v>
      </c>
      <c r="GJ194" s="2">
        <f t="shared" si="233"/>
        <v>0.99211016504290561</v>
      </c>
      <c r="GK194" s="2">
        <f t="shared" si="233"/>
        <v>0.98635399151533298</v>
      </c>
      <c r="GM194" s="107">
        <f t="shared" si="234"/>
        <v>0</v>
      </c>
      <c r="GN194" s="107">
        <f t="shared" si="234"/>
        <v>0</v>
      </c>
      <c r="GO194" s="107">
        <f t="shared" si="234"/>
        <v>0</v>
      </c>
      <c r="GP194" s="107">
        <f t="shared" si="234"/>
        <v>0</v>
      </c>
      <c r="GQ194" s="107">
        <f t="shared" si="234"/>
        <v>0</v>
      </c>
      <c r="GR194" s="107">
        <f t="shared" si="234"/>
        <v>0</v>
      </c>
      <c r="GS194" s="107">
        <f t="shared" si="234"/>
        <v>0</v>
      </c>
      <c r="GT194" s="107">
        <f t="shared" si="234"/>
        <v>0</v>
      </c>
      <c r="GU194" s="107">
        <f t="shared" si="234"/>
        <v>0</v>
      </c>
      <c r="GV194" s="107">
        <f t="shared" si="234"/>
        <v>0</v>
      </c>
      <c r="GW194" s="107">
        <f t="shared" si="234"/>
        <v>0</v>
      </c>
      <c r="GX194" s="107">
        <f t="shared" si="234"/>
        <v>0</v>
      </c>
      <c r="GY194" s="107">
        <f t="shared" si="234"/>
        <v>0</v>
      </c>
      <c r="GZ194" s="107">
        <f t="shared" si="234"/>
        <v>0</v>
      </c>
      <c r="HA194" s="107">
        <f t="shared" si="234"/>
        <v>0</v>
      </c>
      <c r="HC194" s="107">
        <f t="shared" si="184"/>
        <v>0</v>
      </c>
      <c r="HD194" s="107">
        <f t="shared" si="184"/>
        <v>0</v>
      </c>
      <c r="HE194" s="107">
        <f t="shared" si="184"/>
        <v>0</v>
      </c>
      <c r="HF194" s="107">
        <f t="shared" si="184"/>
        <v>0</v>
      </c>
      <c r="HG194" s="107">
        <f t="shared" si="184"/>
        <v>0</v>
      </c>
      <c r="HH194" s="107">
        <f t="shared" si="184"/>
        <v>0</v>
      </c>
      <c r="HI194" s="107">
        <f t="shared" si="244"/>
        <v>0</v>
      </c>
      <c r="HJ194" s="107">
        <f t="shared" si="244"/>
        <v>0</v>
      </c>
      <c r="HK194" s="107">
        <f t="shared" si="244"/>
        <v>0</v>
      </c>
      <c r="HL194" s="107">
        <f t="shared" si="244"/>
        <v>0</v>
      </c>
      <c r="HM194" s="107">
        <f t="shared" si="244"/>
        <v>0</v>
      </c>
      <c r="HN194" s="107">
        <f t="shared" si="244"/>
        <v>0</v>
      </c>
      <c r="HO194" s="107">
        <f t="shared" si="227"/>
        <v>0</v>
      </c>
      <c r="HP194" s="107">
        <f t="shared" si="227"/>
        <v>0</v>
      </c>
      <c r="HQ194" s="107">
        <f t="shared" si="227"/>
        <v>0</v>
      </c>
      <c r="HS194" s="107">
        <f t="shared" si="235"/>
        <v>1.9568872367548554E-73</v>
      </c>
      <c r="HT194" s="107">
        <f t="shared" si="235"/>
        <v>8.166747385425848E-88</v>
      </c>
      <c r="HU194" s="107">
        <f t="shared" si="235"/>
        <v>3.2168092996440343E-95</v>
      </c>
      <c r="HV194" s="107">
        <f t="shared" si="235"/>
        <v>6.9084912608336611E-99</v>
      </c>
      <c r="HW194" s="107">
        <f t="shared" si="235"/>
        <v>1.0667588132478448E-102</v>
      </c>
      <c r="HX194" s="107">
        <f t="shared" si="235"/>
        <v>4.192323841514421E-109</v>
      </c>
      <c r="HY194" s="107">
        <f t="shared" si="235"/>
        <v>2.0581008216605383E-115</v>
      </c>
      <c r="HZ194" s="107">
        <f t="shared" si="235"/>
        <v>2.0164175727518203E-105</v>
      </c>
      <c r="IA194" s="107">
        <f t="shared" si="235"/>
        <v>2.7140927203196909E-104</v>
      </c>
      <c r="IB194" s="107">
        <f t="shared" si="235"/>
        <v>3.5253891837334053E-99</v>
      </c>
      <c r="IC194" s="107">
        <f t="shared" si="235"/>
        <v>1.0216176111808707E-101</v>
      </c>
      <c r="ID194" s="107">
        <f t="shared" si="235"/>
        <v>3.70752245539073E-99</v>
      </c>
      <c r="IE194" s="107">
        <f t="shared" si="235"/>
        <v>4.5549104999851861E-98</v>
      </c>
      <c r="IF194" s="107">
        <f t="shared" si="235"/>
        <v>1.7973252007656821E-96</v>
      </c>
      <c r="IG194" s="107">
        <f t="shared" si="235"/>
        <v>9.4107773582249858E-100</v>
      </c>
      <c r="II194" s="107">
        <f t="shared" si="236"/>
        <v>1.8978515126465084E-12</v>
      </c>
      <c r="IJ194" s="107">
        <f t="shared" si="236"/>
        <v>8.6727684459160514E-22</v>
      </c>
      <c r="IK194" s="107">
        <f t="shared" si="236"/>
        <v>2.3075433169944207E-24</v>
      </c>
      <c r="IL194" s="107">
        <f t="shared" si="236"/>
        <v>8.4123408131006891E-24</v>
      </c>
      <c r="IM194" s="107">
        <f t="shared" si="236"/>
        <v>3.8365812305441513E-24</v>
      </c>
      <c r="IN194" s="107">
        <f t="shared" si="236"/>
        <v>8.1259505825790462E-27</v>
      </c>
      <c r="IO194" s="107">
        <f t="shared" si="236"/>
        <v>1.1667566727020024E-29</v>
      </c>
      <c r="IP194" s="107">
        <f t="shared" si="236"/>
        <v>1.3100557876839313E-24</v>
      </c>
      <c r="IQ194" s="107">
        <f t="shared" si="236"/>
        <v>1.4265070134343195E-22</v>
      </c>
      <c r="IR194" s="107">
        <f t="shared" si="236"/>
        <v>2.780667426471007E-21</v>
      </c>
      <c r="IS194" s="107">
        <f t="shared" si="236"/>
        <v>8.9131037955783092E-22</v>
      </c>
      <c r="IT194" s="107">
        <f t="shared" si="236"/>
        <v>1.2266472111451349E-21</v>
      </c>
      <c r="IU194" s="107">
        <f t="shared" si="236"/>
        <v>1.2718720048739787E-21</v>
      </c>
      <c r="IV194" s="107">
        <f t="shared" si="236"/>
        <v>7.1106181421902392E-20</v>
      </c>
      <c r="IW194" s="107">
        <f t="shared" si="236"/>
        <v>1.8392256156843042E-8</v>
      </c>
      <c r="IY194" s="107">
        <f t="shared" si="237"/>
        <v>1.8978515126465084E-12</v>
      </c>
      <c r="IZ194" s="107">
        <f t="shared" si="237"/>
        <v>8.6727684459160514E-22</v>
      </c>
      <c r="JA194" s="107">
        <f t="shared" si="237"/>
        <v>2.3075433169944207E-24</v>
      </c>
      <c r="JB194" s="107">
        <f t="shared" si="237"/>
        <v>8.4123408131006891E-24</v>
      </c>
      <c r="JC194" s="107">
        <f t="shared" si="237"/>
        <v>3.8365812305441513E-24</v>
      </c>
      <c r="JD194" s="107">
        <f t="shared" si="237"/>
        <v>8.1259505825790462E-27</v>
      </c>
      <c r="JE194" s="107">
        <f t="shared" si="237"/>
        <v>1.1667566727020024E-29</v>
      </c>
      <c r="JF194" s="107">
        <f t="shared" si="237"/>
        <v>1.3100557876839313E-24</v>
      </c>
      <c r="JG194" s="107">
        <f t="shared" si="237"/>
        <v>1.4265070134343195E-22</v>
      </c>
      <c r="JH194" s="107">
        <f t="shared" si="237"/>
        <v>2.780667426471007E-21</v>
      </c>
      <c r="JI194" s="107">
        <f t="shared" si="237"/>
        <v>8.9131037955783092E-22</v>
      </c>
      <c r="JJ194" s="107">
        <f t="shared" si="237"/>
        <v>1.2266472111451349E-21</v>
      </c>
      <c r="JK194" s="107">
        <f t="shared" si="237"/>
        <v>1.2718720048739787E-21</v>
      </c>
      <c r="JL194" s="107">
        <f t="shared" si="237"/>
        <v>7.1106181421902392E-20</v>
      </c>
      <c r="JM194" s="107">
        <f t="shared" si="237"/>
        <v>1.8392256156843042E-8</v>
      </c>
    </row>
    <row r="195" spans="2:273" x14ac:dyDescent="0.25">
      <c r="B195" s="2">
        <v>167</v>
      </c>
      <c r="C195" s="37">
        <v>35.354999999999997</v>
      </c>
      <c r="D195" s="37">
        <v>35.508000000000003</v>
      </c>
      <c r="E195" s="37">
        <v>30.393000000000001</v>
      </c>
      <c r="F195" s="37">
        <v>29.59</v>
      </c>
      <c r="G195" s="37">
        <v>30.638999999999999</v>
      </c>
      <c r="H195" s="37">
        <v>33.835999999999999</v>
      </c>
      <c r="I195" s="37">
        <v>37.557000000000002</v>
      </c>
      <c r="J195" s="37">
        <v>33.606999999999999</v>
      </c>
      <c r="K195" s="37">
        <v>35.542000000000002</v>
      </c>
      <c r="L195" s="37">
        <v>33.540999999999997</v>
      </c>
      <c r="M195" s="37">
        <v>31.213000000000001</v>
      </c>
      <c r="N195" s="37">
        <v>31.245999999999999</v>
      </c>
      <c r="O195" s="37">
        <v>32.524999999999999</v>
      </c>
      <c r="P195" s="37">
        <v>33.197000000000003</v>
      </c>
      <c r="Q195" s="37">
        <v>33.115000000000002</v>
      </c>
      <c r="S195" s="4">
        <f t="shared" si="185"/>
        <v>35.325847927575595</v>
      </c>
      <c r="T195" s="4">
        <f t="shared" si="186"/>
        <v>34.493247042086253</v>
      </c>
      <c r="U195" s="4">
        <f t="shared" si="187"/>
        <v>31.45567254199106</v>
      </c>
      <c r="V195" s="4">
        <f t="shared" si="188"/>
        <v>31.032346868970066</v>
      </c>
      <c r="W195" s="4">
        <f t="shared" si="189"/>
        <v>30.633322820376772</v>
      </c>
      <c r="X195" s="4">
        <f t="shared" si="190"/>
        <v>32.605299446028027</v>
      </c>
      <c r="Y195" s="4">
        <f t="shared" si="191"/>
        <v>35.501794219404466</v>
      </c>
      <c r="Z195" s="4">
        <f t="shared" si="192"/>
        <v>34.27098993435564</v>
      </c>
      <c r="AA195" s="4">
        <f t="shared" si="193"/>
        <v>33.605813330692982</v>
      </c>
      <c r="AB195" s="4">
        <f t="shared" si="194"/>
        <v>32.832836727150685</v>
      </c>
      <c r="AC195" s="4">
        <f t="shared" si="195"/>
        <v>31.426429600714577</v>
      </c>
      <c r="AD195" s="4">
        <f t="shared" si="196"/>
        <v>32.706522456543347</v>
      </c>
      <c r="AE195" s="4">
        <f t="shared" si="197"/>
        <v>33.398389324860318</v>
      </c>
      <c r="AF195" s="4">
        <f t="shared" si="198"/>
        <v>33.583970760568953</v>
      </c>
      <c r="AG195" s="4">
        <f t="shared" si="198"/>
        <v>34.706226170965998</v>
      </c>
      <c r="AI195" s="4">
        <f t="shared" si="199"/>
        <v>2.915207242440232E-2</v>
      </c>
      <c r="AJ195" s="4">
        <f t="shared" si="200"/>
        <v>1.0147529579137498</v>
      </c>
      <c r="AK195" s="4">
        <f t="shared" si="201"/>
        <v>-1.0626725419910592</v>
      </c>
      <c r="AL195" s="4">
        <f t="shared" si="202"/>
        <v>-1.4423468689700663</v>
      </c>
      <c r="AM195" s="4">
        <f t="shared" si="203"/>
        <v>5.6771796232268912E-3</v>
      </c>
      <c r="AN195" s="4">
        <f t="shared" si="204"/>
        <v>1.2307005539719711</v>
      </c>
      <c r="AO195" s="4">
        <f t="shared" si="205"/>
        <v>2.0552057805955357</v>
      </c>
      <c r="AP195" s="4">
        <f t="shared" si="206"/>
        <v>-0.6639899343556408</v>
      </c>
      <c r="AQ195" s="4">
        <f t="shared" si="207"/>
        <v>1.9361866693070198</v>
      </c>
      <c r="AR195" s="4">
        <f t="shared" si="208"/>
        <v>0.70816327284931191</v>
      </c>
      <c r="AS195" s="4">
        <f t="shared" si="209"/>
        <v>-0.2134296007145764</v>
      </c>
      <c r="AT195" s="4">
        <f t="shared" si="210"/>
        <v>-1.4605224565433481</v>
      </c>
      <c r="AU195" s="4">
        <f t="shared" si="211"/>
        <v>-0.8733893248603195</v>
      </c>
      <c r="AV195" s="4">
        <f t="shared" si="243"/>
        <v>-0.38697076056894986</v>
      </c>
      <c r="AW195" s="4">
        <f t="shared" si="243"/>
        <v>-1.5912261709659958</v>
      </c>
      <c r="AY195" s="2">
        <f t="shared" si="229"/>
        <v>35.325847927575595</v>
      </c>
      <c r="AZ195" s="2">
        <f t="shared" si="229"/>
        <v>34.493247042086253</v>
      </c>
      <c r="BA195" s="2">
        <f t="shared" si="229"/>
        <v>31.45567254199106</v>
      </c>
      <c r="BB195" s="2">
        <f t="shared" si="229"/>
        <v>31.032346868970066</v>
      </c>
      <c r="BC195" s="2">
        <f t="shared" si="229"/>
        <v>30.633322820376772</v>
      </c>
      <c r="BD195" s="2">
        <f t="shared" si="229"/>
        <v>32.605299446028027</v>
      </c>
      <c r="BE195" s="2">
        <f t="shared" si="229"/>
        <v>35.501794219404466</v>
      </c>
      <c r="BF195" s="2">
        <f t="shared" si="229"/>
        <v>34.27098993435564</v>
      </c>
      <c r="BG195" s="2">
        <f t="shared" si="229"/>
        <v>33.605813330692982</v>
      </c>
      <c r="BH195" s="2">
        <f t="shared" si="229"/>
        <v>32.832836727150685</v>
      </c>
      <c r="BI195" s="2">
        <f t="shared" si="229"/>
        <v>31.426429600714577</v>
      </c>
      <c r="BJ195" s="2">
        <f t="shared" si="229"/>
        <v>32.706522456543347</v>
      </c>
      <c r="BK195" s="2">
        <f t="shared" si="229"/>
        <v>33.398389324860318</v>
      </c>
      <c r="BL195" s="2">
        <f t="shared" si="229"/>
        <v>33.583970760568953</v>
      </c>
      <c r="BM195" s="2">
        <f t="shared" si="229"/>
        <v>34.706226170965941</v>
      </c>
      <c r="BO195" s="2" t="str">
        <f t="shared" si="230"/>
        <v/>
      </c>
      <c r="BP195" s="2" t="str">
        <f t="shared" si="230"/>
        <v/>
      </c>
      <c r="BQ195" s="2" t="str">
        <f t="shared" si="230"/>
        <v/>
      </c>
      <c r="BR195" s="2" t="str">
        <f t="shared" si="230"/>
        <v/>
      </c>
      <c r="BS195" s="2" t="str">
        <f t="shared" si="230"/>
        <v/>
      </c>
      <c r="BT195" s="2" t="str">
        <f t="shared" si="230"/>
        <v/>
      </c>
      <c r="BU195" s="2" t="str">
        <f t="shared" si="230"/>
        <v/>
      </c>
      <c r="BV195" s="2" t="str">
        <f t="shared" si="230"/>
        <v/>
      </c>
      <c r="BW195" s="2" t="str">
        <f t="shared" si="230"/>
        <v/>
      </c>
      <c r="BX195" s="2" t="str">
        <f t="shared" si="230"/>
        <v/>
      </c>
      <c r="BY195" s="2" t="str">
        <f t="shared" si="230"/>
        <v/>
      </c>
      <c r="BZ195" s="2" t="str">
        <f t="shared" si="230"/>
        <v/>
      </c>
      <c r="CA195" s="2" t="str">
        <f t="shared" si="230"/>
        <v/>
      </c>
      <c r="CB195" s="2" t="str">
        <f t="shared" si="230"/>
        <v/>
      </c>
      <c r="CC195" s="2" t="str">
        <f t="shared" si="230"/>
        <v/>
      </c>
      <c r="CE195" s="2" t="str">
        <f t="shared" si="231"/>
        <v/>
      </c>
      <c r="CF195" s="2" t="str">
        <f t="shared" si="231"/>
        <v/>
      </c>
      <c r="CG195" s="2" t="str">
        <f t="shared" si="231"/>
        <v/>
      </c>
      <c r="CH195" s="2" t="str">
        <f t="shared" si="231"/>
        <v/>
      </c>
      <c r="CI195" s="2" t="str">
        <f t="shared" si="231"/>
        <v/>
      </c>
      <c r="CJ195" s="2" t="str">
        <f t="shared" si="231"/>
        <v/>
      </c>
      <c r="CK195" s="2" t="str">
        <f t="shared" si="231"/>
        <v/>
      </c>
      <c r="CL195" s="2" t="str">
        <f t="shared" si="231"/>
        <v/>
      </c>
      <c r="CM195" s="2" t="str">
        <f t="shared" si="231"/>
        <v/>
      </c>
      <c r="CN195" s="2" t="str">
        <f t="shared" si="231"/>
        <v/>
      </c>
      <c r="CO195" s="2" t="str">
        <f t="shared" si="231"/>
        <v/>
      </c>
      <c r="CP195" s="2" t="str">
        <f t="shared" si="231"/>
        <v/>
      </c>
      <c r="CQ195" s="2" t="str">
        <f t="shared" si="231"/>
        <v/>
      </c>
      <c r="CR195" s="2" t="str">
        <f t="shared" si="231"/>
        <v/>
      </c>
      <c r="CS195" s="2" t="str">
        <f t="shared" si="231"/>
        <v/>
      </c>
      <c r="CU195" s="2">
        <f t="shared" si="232"/>
        <v>35.354999999999997</v>
      </c>
      <c r="CV195" s="2">
        <f t="shared" si="232"/>
        <v>35.508000000000003</v>
      </c>
      <c r="CW195" s="2">
        <f t="shared" si="232"/>
        <v>30.393000000000001</v>
      </c>
      <c r="CX195" s="2">
        <f t="shared" si="232"/>
        <v>29.59</v>
      </c>
      <c r="CY195" s="2">
        <f t="shared" si="232"/>
        <v>30.638999999999999</v>
      </c>
      <c r="CZ195" s="2">
        <f t="shared" si="232"/>
        <v>33.835999999999999</v>
      </c>
      <c r="DA195" s="2">
        <f t="shared" si="232"/>
        <v>37.557000000000002</v>
      </c>
      <c r="DB195" s="2">
        <f t="shared" si="232"/>
        <v>33.606999999999999</v>
      </c>
      <c r="DC195" s="2">
        <f t="shared" si="232"/>
        <v>35.542000000000002</v>
      </c>
      <c r="DD195" s="2">
        <f t="shared" si="232"/>
        <v>33.540999999999997</v>
      </c>
      <c r="DE195" s="2">
        <f t="shared" si="232"/>
        <v>31.213000000000001</v>
      </c>
      <c r="DF195" s="2">
        <f t="shared" si="232"/>
        <v>31.245999999999999</v>
      </c>
      <c r="DG195" s="2">
        <f t="shared" si="232"/>
        <v>32.524999999999999</v>
      </c>
      <c r="DH195" s="2">
        <f t="shared" si="232"/>
        <v>33.197000000000003</v>
      </c>
      <c r="DI195" s="2">
        <f t="shared" si="232"/>
        <v>33.115000000000002</v>
      </c>
      <c r="DK195" s="2">
        <f t="shared" si="238"/>
        <v>91.824367741935475</v>
      </c>
      <c r="DL195" s="2">
        <f t="shared" si="238"/>
        <v>101.90238709677419</v>
      </c>
      <c r="DM195" s="2">
        <f t="shared" si="238"/>
        <v>92.557212903225818</v>
      </c>
      <c r="DN195" s="2">
        <f t="shared" si="238"/>
        <v>86.356192631964802</v>
      </c>
      <c r="DO195" s="2">
        <f t="shared" si="238"/>
        <v>85.326916332442053</v>
      </c>
      <c r="DP195" s="2">
        <f t="shared" si="238"/>
        <v>81.414944407308383</v>
      </c>
      <c r="DQ195" s="2">
        <f t="shared" si="238"/>
        <v>89.803625445632761</v>
      </c>
      <c r="DR195" s="2">
        <f t="shared" si="238"/>
        <v>75.737524509803933</v>
      </c>
      <c r="DS195" s="2">
        <f t="shared" si="238"/>
        <v>84.121072727272718</v>
      </c>
      <c r="DT195" s="2">
        <f t="shared" si="238"/>
        <v>84.788061385917985</v>
      </c>
      <c r="DU195" s="2">
        <f t="shared" si="238"/>
        <v>77.743035984848476</v>
      </c>
      <c r="DV195" s="2">
        <f t="shared" si="238"/>
        <v>77.233236185383248</v>
      </c>
      <c r="DW195" s="2">
        <f t="shared" si="238"/>
        <v>79.080382798573993</v>
      </c>
      <c r="DX195" s="2">
        <f t="shared" si="238"/>
        <v>61.494985520527862</v>
      </c>
      <c r="DY195" s="2">
        <f t="shared" si="238"/>
        <v>58.075442364532023</v>
      </c>
      <c r="EA195" s="2">
        <f t="shared" si="242"/>
        <v>34.655530834479592</v>
      </c>
      <c r="EB195" s="2">
        <f t="shared" si="242"/>
        <v>31.49077122986823</v>
      </c>
      <c r="EC195" s="2">
        <f t="shared" si="242"/>
        <v>27.979140954151184</v>
      </c>
      <c r="ED195" s="2">
        <f t="shared" si="242"/>
        <v>30.156515979081927</v>
      </c>
      <c r="EE195" s="2">
        <f t="shared" si="242"/>
        <v>28.291440441603722</v>
      </c>
      <c r="EF195" s="2">
        <f t="shared" si="241"/>
        <v>32.102872250352789</v>
      </c>
      <c r="EG195" s="2">
        <f t="shared" si="241"/>
        <v>36.731471709717098</v>
      </c>
      <c r="EH195" s="2">
        <f t="shared" si="241"/>
        <v>31.392692911098194</v>
      </c>
      <c r="EI195" s="2">
        <f t="shared" si="241"/>
        <v>30.240584926377444</v>
      </c>
      <c r="EJ195" s="2">
        <f t="shared" si="241"/>
        <v>29.848702503199227</v>
      </c>
      <c r="EK195" s="2">
        <f t="shared" si="213"/>
        <v>31.695982739785883</v>
      </c>
      <c r="EL195" s="2">
        <f t="shared" si="182"/>
        <v>30.93981190112051</v>
      </c>
      <c r="EM195" s="2">
        <f t="shared" si="182"/>
        <v>31.028142228438227</v>
      </c>
      <c r="EN195" s="2">
        <f t="shared" si="182"/>
        <v>31.724880434782612</v>
      </c>
      <c r="EO195" s="2">
        <f t="shared" si="182"/>
        <v>34.964931840928813</v>
      </c>
      <c r="EQ195" s="2">
        <f t="shared" si="239"/>
        <v>35.329408067272588</v>
      </c>
      <c r="ER195" s="2">
        <f t="shared" si="239"/>
        <v>34.496340823423566</v>
      </c>
      <c r="ES195" s="2">
        <f t="shared" si="239"/>
        <v>31.458516950174939</v>
      </c>
      <c r="ET195" s="2">
        <f t="shared" si="239"/>
        <v>31.033310186807725</v>
      </c>
      <c r="EU195" s="2">
        <f t="shared" si="239"/>
        <v>30.636253415894025</v>
      </c>
      <c r="EV195" s="2">
        <f t="shared" si="239"/>
        <v>32.605781976039019</v>
      </c>
      <c r="EW195" s="2">
        <f t="shared" si="239"/>
        <v>35.500907132296348</v>
      </c>
      <c r="EX195" s="2">
        <f t="shared" si="239"/>
        <v>34.274638189514974</v>
      </c>
      <c r="EY195" s="2">
        <f t="shared" si="239"/>
        <v>33.611950799605765</v>
      </c>
      <c r="EZ195" s="2">
        <f t="shared" si="239"/>
        <v>32.838660839948787</v>
      </c>
      <c r="FA195" s="2">
        <f t="shared" si="239"/>
        <v>31.425904011407436</v>
      </c>
      <c r="FB195" s="2">
        <f t="shared" si="239"/>
        <v>32.709764981665217</v>
      </c>
      <c r="FC195" s="2">
        <f t="shared" si="239"/>
        <v>33.406023879210146</v>
      </c>
      <c r="FD195" s="2">
        <f t="shared" si="239"/>
        <v>33.596173990159564</v>
      </c>
      <c r="FE195" s="2">
        <f t="shared" si="239"/>
        <v>34.703227960698207</v>
      </c>
      <c r="FG195" s="2">
        <f t="shared" si="240"/>
        <v>0.99999999999316658</v>
      </c>
      <c r="FH195" s="2">
        <f t="shared" si="240"/>
        <v>0.99999999999451539</v>
      </c>
      <c r="FI195" s="2">
        <f t="shared" si="240"/>
        <v>0.99999999999519662</v>
      </c>
      <c r="FJ195" s="2">
        <f t="shared" si="240"/>
        <v>0.99999999999506195</v>
      </c>
      <c r="FK195" s="2">
        <f t="shared" si="240"/>
        <v>0.99999999999444056</v>
      </c>
      <c r="FL195" s="2">
        <f t="shared" si="240"/>
        <v>0.99999999999492506</v>
      </c>
      <c r="FM195" s="2">
        <f t="shared" si="240"/>
        <v>0.99999999999479228</v>
      </c>
      <c r="FN195" s="2">
        <f t="shared" si="240"/>
        <v>0.99999999999425881</v>
      </c>
      <c r="FO195" s="2">
        <f t="shared" si="240"/>
        <v>0.99999999999430556</v>
      </c>
      <c r="FP195" s="2">
        <f t="shared" si="240"/>
        <v>0.99999999999466915</v>
      </c>
      <c r="FQ195" s="2">
        <f t="shared" si="240"/>
        <v>0.99999999999485278</v>
      </c>
      <c r="FR195" s="2">
        <f t="shared" si="240"/>
        <v>0.99999999999502909</v>
      </c>
      <c r="FS195" s="2">
        <f t="shared" si="240"/>
        <v>0.9999999999463044</v>
      </c>
      <c r="FT195" s="2">
        <f t="shared" si="240"/>
        <v>0.99999999962996033</v>
      </c>
      <c r="FU195" s="2">
        <f t="shared" si="240"/>
        <v>0.99999999811411899</v>
      </c>
      <c r="FW195" s="2">
        <f t="shared" si="233"/>
        <v>0.99471693074879941</v>
      </c>
      <c r="FX195" s="2">
        <f t="shared" si="233"/>
        <v>0.99897065044505118</v>
      </c>
      <c r="FY195" s="2">
        <f t="shared" si="233"/>
        <v>0.99918249464923503</v>
      </c>
      <c r="FZ195" s="2">
        <f t="shared" si="233"/>
        <v>0.99890131788430281</v>
      </c>
      <c r="GA195" s="2">
        <f t="shared" si="233"/>
        <v>0.99875017928232535</v>
      </c>
      <c r="GB195" s="2">
        <f t="shared" si="233"/>
        <v>0.99904052310663771</v>
      </c>
      <c r="GC195" s="2">
        <f t="shared" si="233"/>
        <v>0.99927912208103054</v>
      </c>
      <c r="GD195" s="2">
        <f t="shared" si="233"/>
        <v>0.99873409969257776</v>
      </c>
      <c r="GE195" s="2">
        <f t="shared" si="233"/>
        <v>0.99817953035938889</v>
      </c>
      <c r="GF195" s="2">
        <f t="shared" si="233"/>
        <v>0.9980521089476746</v>
      </c>
      <c r="GG195" s="2">
        <f t="shared" si="233"/>
        <v>0.99805394125897107</v>
      </c>
      <c r="GH195" s="2">
        <f t="shared" si="233"/>
        <v>0.99816801621035489</v>
      </c>
      <c r="GI195" s="2">
        <f t="shared" si="233"/>
        <v>0.99678934528657348</v>
      </c>
      <c r="GJ195" s="2">
        <f t="shared" si="233"/>
        <v>0.99347871392403031</v>
      </c>
      <c r="GK195" s="2">
        <f t="shared" si="233"/>
        <v>0.98854366744041655</v>
      </c>
      <c r="GM195" s="107">
        <f t="shared" si="234"/>
        <v>0</v>
      </c>
      <c r="GN195" s="107">
        <f t="shared" si="234"/>
        <v>0</v>
      </c>
      <c r="GO195" s="107">
        <f t="shared" si="234"/>
        <v>0</v>
      </c>
      <c r="GP195" s="107">
        <f t="shared" si="234"/>
        <v>0</v>
      </c>
      <c r="GQ195" s="107">
        <f t="shared" si="234"/>
        <v>0</v>
      </c>
      <c r="GR195" s="107">
        <f t="shared" si="234"/>
        <v>0</v>
      </c>
      <c r="GS195" s="107">
        <f t="shared" si="234"/>
        <v>0</v>
      </c>
      <c r="GT195" s="107">
        <f t="shared" si="234"/>
        <v>0</v>
      </c>
      <c r="GU195" s="107">
        <f t="shared" si="234"/>
        <v>0</v>
      </c>
      <c r="GV195" s="107">
        <f t="shared" si="234"/>
        <v>0</v>
      </c>
      <c r="GW195" s="107">
        <f t="shared" si="234"/>
        <v>0</v>
      </c>
      <c r="GX195" s="107">
        <f t="shared" si="234"/>
        <v>0</v>
      </c>
      <c r="GY195" s="107">
        <f t="shared" si="234"/>
        <v>0</v>
      </c>
      <c r="GZ195" s="107">
        <f t="shared" si="234"/>
        <v>0</v>
      </c>
      <c r="HA195" s="107">
        <f t="shared" si="234"/>
        <v>0</v>
      </c>
      <c r="HC195" s="107">
        <f t="shared" si="184"/>
        <v>0</v>
      </c>
      <c r="HD195" s="107">
        <f t="shared" si="184"/>
        <v>0</v>
      </c>
      <c r="HE195" s="107">
        <f t="shared" si="184"/>
        <v>0</v>
      </c>
      <c r="HF195" s="107">
        <f t="shared" si="184"/>
        <v>0</v>
      </c>
      <c r="HG195" s="107">
        <f t="shared" si="184"/>
        <v>0</v>
      </c>
      <c r="HH195" s="107">
        <f t="shared" si="184"/>
        <v>0</v>
      </c>
      <c r="HI195" s="107">
        <f t="shared" si="244"/>
        <v>0</v>
      </c>
      <c r="HJ195" s="107">
        <f t="shared" si="244"/>
        <v>0</v>
      </c>
      <c r="HK195" s="107">
        <f t="shared" si="244"/>
        <v>0</v>
      </c>
      <c r="HL195" s="107">
        <f t="shared" si="244"/>
        <v>0</v>
      </c>
      <c r="HM195" s="107">
        <f t="shared" si="244"/>
        <v>0</v>
      </c>
      <c r="HN195" s="107">
        <f t="shared" si="244"/>
        <v>0</v>
      </c>
      <c r="HO195" s="107">
        <f t="shared" si="227"/>
        <v>0</v>
      </c>
      <c r="HP195" s="107">
        <f t="shared" si="227"/>
        <v>0</v>
      </c>
      <c r="HQ195" s="107">
        <f t="shared" si="227"/>
        <v>0</v>
      </c>
      <c r="HS195" s="107">
        <f t="shared" si="235"/>
        <v>3.4651195923705016E-76</v>
      </c>
      <c r="HT195" s="107">
        <f t="shared" si="235"/>
        <v>6.6224870924856201E-91</v>
      </c>
      <c r="HU195" s="107">
        <f t="shared" si="235"/>
        <v>1.5934320512985281E-98</v>
      </c>
      <c r="HV195" s="107">
        <f t="shared" si="235"/>
        <v>2.302303807993725E-102</v>
      </c>
      <c r="HW195" s="107">
        <f t="shared" si="235"/>
        <v>2.4245186501424969E-106</v>
      </c>
      <c r="HX195" s="107">
        <f t="shared" si="235"/>
        <v>6.3914834867931797E-113</v>
      </c>
      <c r="HY195" s="107">
        <f t="shared" si="235"/>
        <v>2.1887413424975433E-119</v>
      </c>
      <c r="HZ195" s="107">
        <f t="shared" si="235"/>
        <v>3.6897101992984656E-109</v>
      </c>
      <c r="IA195" s="107">
        <f t="shared" si="235"/>
        <v>4.6967102553104351E-108</v>
      </c>
      <c r="IB195" s="107">
        <f t="shared" si="235"/>
        <v>9.0047428863998405E-103</v>
      </c>
      <c r="IC195" s="107">
        <f t="shared" si="235"/>
        <v>2.1153663926463442E-105</v>
      </c>
      <c r="ID195" s="107">
        <f t="shared" si="235"/>
        <v>9.5764618782752094E-103</v>
      </c>
      <c r="IE195" s="107">
        <f t="shared" si="235"/>
        <v>1.2549243140594696E-101</v>
      </c>
      <c r="IF195" s="107">
        <f t="shared" si="235"/>
        <v>5.228419750969498E-100</v>
      </c>
      <c r="IG195" s="107">
        <f t="shared" si="235"/>
        <v>1.3669727248281952E-103</v>
      </c>
      <c r="II195" s="107">
        <f t="shared" si="236"/>
        <v>1.763806412423513E-13</v>
      </c>
      <c r="IJ195" s="107">
        <f t="shared" si="236"/>
        <v>3.2790120189016698E-23</v>
      </c>
      <c r="IK195" s="107">
        <f t="shared" si="236"/>
        <v>6.5406189305879199E-26</v>
      </c>
      <c r="IL195" s="107">
        <f t="shared" si="236"/>
        <v>2.21953637261999E-25</v>
      </c>
      <c r="IM195" s="107">
        <f t="shared" si="236"/>
        <v>8.8847420543171856E-26</v>
      </c>
      <c r="IN195" s="107">
        <f t="shared" si="236"/>
        <v>1.4297362062636073E-28</v>
      </c>
      <c r="IO195" s="107">
        <f t="shared" si="236"/>
        <v>1.5729041437146827E-31</v>
      </c>
      <c r="IP195" s="107">
        <f t="shared" si="236"/>
        <v>2.7863327303145983E-26</v>
      </c>
      <c r="IQ195" s="107">
        <f t="shared" si="236"/>
        <v>3.4343948233594235E-24</v>
      </c>
      <c r="IR195" s="107">
        <f t="shared" si="236"/>
        <v>8.0695297729571436E-23</v>
      </c>
      <c r="IS195" s="107">
        <f t="shared" si="236"/>
        <v>2.3702198349453486E-23</v>
      </c>
      <c r="IT195" s="107">
        <f t="shared" si="236"/>
        <v>3.4680160248733014E-23</v>
      </c>
      <c r="IU195" s="107">
        <f t="shared" si="236"/>
        <v>3.6303449932044162E-23</v>
      </c>
      <c r="IV195" s="107">
        <f t="shared" si="236"/>
        <v>2.3509345819148055E-21</v>
      </c>
      <c r="IW195" s="107">
        <f t="shared" si="236"/>
        <v>4.6483702404251274E-9</v>
      </c>
      <c r="IY195" s="107">
        <f t="shared" si="237"/>
        <v>1.763806412423513E-13</v>
      </c>
      <c r="IZ195" s="107">
        <f t="shared" si="237"/>
        <v>3.2790120189016698E-23</v>
      </c>
      <c r="JA195" s="107">
        <f t="shared" si="237"/>
        <v>6.5406189305879199E-26</v>
      </c>
      <c r="JB195" s="107">
        <f t="shared" si="237"/>
        <v>2.21953637261999E-25</v>
      </c>
      <c r="JC195" s="107">
        <f t="shared" si="237"/>
        <v>8.8847420543171856E-26</v>
      </c>
      <c r="JD195" s="107">
        <f t="shared" si="237"/>
        <v>1.4297362062636073E-28</v>
      </c>
      <c r="JE195" s="107">
        <f t="shared" si="237"/>
        <v>1.5729041437146827E-31</v>
      </c>
      <c r="JF195" s="107">
        <f t="shared" si="237"/>
        <v>2.7863327303145983E-26</v>
      </c>
      <c r="JG195" s="107">
        <f t="shared" si="237"/>
        <v>3.4343948233594235E-24</v>
      </c>
      <c r="JH195" s="107">
        <f t="shared" si="237"/>
        <v>8.0695297729571436E-23</v>
      </c>
      <c r="JI195" s="107">
        <f t="shared" si="237"/>
        <v>2.3702198349453486E-23</v>
      </c>
      <c r="JJ195" s="107">
        <f t="shared" si="237"/>
        <v>3.4680160248733014E-23</v>
      </c>
      <c r="JK195" s="107">
        <f t="shared" si="237"/>
        <v>3.6303449932044162E-23</v>
      </c>
      <c r="JL195" s="107">
        <f t="shared" si="237"/>
        <v>2.3509345819148055E-21</v>
      </c>
      <c r="JM195" s="107">
        <f t="shared" si="237"/>
        <v>4.6483702404251274E-9</v>
      </c>
    </row>
    <row r="196" spans="2:273" x14ac:dyDescent="0.25">
      <c r="B196" s="2">
        <v>168</v>
      </c>
      <c r="C196" s="37">
        <v>34.694000000000003</v>
      </c>
      <c r="D196" s="37">
        <v>35.884999999999998</v>
      </c>
      <c r="E196" s="37">
        <v>32.015999999999998</v>
      </c>
      <c r="F196" s="37">
        <v>32.328000000000003</v>
      </c>
      <c r="G196" s="37">
        <v>30.951000000000001</v>
      </c>
      <c r="H196" s="37">
        <v>34.262</v>
      </c>
      <c r="I196" s="37">
        <v>36.295000000000002</v>
      </c>
      <c r="J196" s="37">
        <v>35.671999999999997</v>
      </c>
      <c r="K196" s="37">
        <v>34.017000000000003</v>
      </c>
      <c r="L196" s="37">
        <v>33.295000000000002</v>
      </c>
      <c r="M196" s="37">
        <v>31.524999999999999</v>
      </c>
      <c r="N196" s="37">
        <v>33.360999999999997</v>
      </c>
      <c r="O196" s="37">
        <v>35.639000000000003</v>
      </c>
      <c r="P196" s="37">
        <v>32.82</v>
      </c>
      <c r="Q196" s="37">
        <v>36.262</v>
      </c>
      <c r="S196" s="4">
        <f t="shared" si="185"/>
        <v>35.191363491093071</v>
      </c>
      <c r="T196" s="4">
        <f t="shared" si="186"/>
        <v>34.35731310314879</v>
      </c>
      <c r="U196" s="4">
        <f t="shared" si="187"/>
        <v>31.322947413721188</v>
      </c>
      <c r="V196" s="4">
        <f t="shared" si="188"/>
        <v>30.889146216056236</v>
      </c>
      <c r="W196" s="4">
        <f t="shared" si="189"/>
        <v>30.479118804485402</v>
      </c>
      <c r="X196" s="4">
        <f t="shared" si="190"/>
        <v>32.450055039323011</v>
      </c>
      <c r="Y196" s="4">
        <f t="shared" si="191"/>
        <v>35.331490248588935</v>
      </c>
      <c r="Z196" s="4">
        <f t="shared" si="192"/>
        <v>34.125180420539728</v>
      </c>
      <c r="AA196" s="4">
        <f t="shared" si="193"/>
        <v>33.445911262391427</v>
      </c>
      <c r="AB196" s="4">
        <f t="shared" si="194"/>
        <v>32.67215352292574</v>
      </c>
      <c r="AC196" s="4">
        <f t="shared" si="195"/>
        <v>31.282691578300614</v>
      </c>
      <c r="AD196" s="4">
        <f t="shared" si="196"/>
        <v>32.556628017266213</v>
      </c>
      <c r="AE196" s="4">
        <f t="shared" si="197"/>
        <v>33.237393017501354</v>
      </c>
      <c r="AF196" s="4">
        <f t="shared" si="198"/>
        <v>33.404455529784904</v>
      </c>
      <c r="AG196" s="4">
        <f t="shared" si="198"/>
        <v>34.558373179856524</v>
      </c>
      <c r="AI196" s="4">
        <f t="shared" si="199"/>
        <v>-0.49736349109306843</v>
      </c>
      <c r="AJ196" s="4">
        <f t="shared" si="200"/>
        <v>1.5276868968512076</v>
      </c>
      <c r="AK196" s="4">
        <f t="shared" si="201"/>
        <v>0.69305258627881017</v>
      </c>
      <c r="AL196" s="4">
        <f t="shared" si="202"/>
        <v>1.4388537839437667</v>
      </c>
      <c r="AM196" s="4">
        <f t="shared" si="203"/>
        <v>0.47188119551459806</v>
      </c>
      <c r="AN196" s="4">
        <f t="shared" si="204"/>
        <v>1.8119449606769891</v>
      </c>
      <c r="AO196" s="4">
        <f t="shared" si="205"/>
        <v>0.96350975141106687</v>
      </c>
      <c r="AP196" s="4">
        <f t="shared" si="206"/>
        <v>1.5468195794602693</v>
      </c>
      <c r="AQ196" s="4">
        <f t="shared" si="207"/>
        <v>0.57108873760857648</v>
      </c>
      <c r="AR196" s="4">
        <f t="shared" si="208"/>
        <v>0.62284647707426188</v>
      </c>
      <c r="AS196" s="4">
        <f t="shared" si="209"/>
        <v>0.24230842169938427</v>
      </c>
      <c r="AT196" s="4">
        <f t="shared" si="210"/>
        <v>0.80437198273378385</v>
      </c>
      <c r="AU196" s="4">
        <f t="shared" si="211"/>
        <v>2.4016069824986488</v>
      </c>
      <c r="AV196" s="4">
        <f t="shared" si="243"/>
        <v>-0.58445552978490412</v>
      </c>
      <c r="AW196" s="4">
        <f t="shared" si="243"/>
        <v>1.7036268201434766</v>
      </c>
      <c r="AY196" s="2">
        <f t="shared" ref="AY196:BM212" si="245">IF(OR($B196 &lt; C$231, $B196 &gt; C$234), #N/A, ((1-FG196)*DK196) + (FG196 - FW196)*EA196 + (FW196*EQ196))</f>
        <v>35.191363491093071</v>
      </c>
      <c r="AZ196" s="2">
        <f t="shared" si="245"/>
        <v>34.35731310314879</v>
      </c>
      <c r="BA196" s="2">
        <f t="shared" si="245"/>
        <v>31.322947413721188</v>
      </c>
      <c r="BB196" s="2">
        <f t="shared" si="245"/>
        <v>30.889146216056236</v>
      </c>
      <c r="BC196" s="2">
        <f t="shared" si="245"/>
        <v>30.479118804485402</v>
      </c>
      <c r="BD196" s="2">
        <f t="shared" si="245"/>
        <v>32.450055039323011</v>
      </c>
      <c r="BE196" s="2">
        <f t="shared" si="245"/>
        <v>35.331490248588935</v>
      </c>
      <c r="BF196" s="2">
        <f t="shared" si="245"/>
        <v>34.125180420539728</v>
      </c>
      <c r="BG196" s="2">
        <f t="shared" si="245"/>
        <v>33.445911262391427</v>
      </c>
      <c r="BH196" s="2">
        <f t="shared" si="245"/>
        <v>32.67215352292574</v>
      </c>
      <c r="BI196" s="2">
        <f t="shared" si="245"/>
        <v>31.282691578300614</v>
      </c>
      <c r="BJ196" s="2">
        <f t="shared" si="245"/>
        <v>32.556628017266213</v>
      </c>
      <c r="BK196" s="2">
        <f t="shared" si="245"/>
        <v>33.237393017501354</v>
      </c>
      <c r="BL196" s="2">
        <f t="shared" si="245"/>
        <v>33.404455529784904</v>
      </c>
      <c r="BM196" s="2">
        <f t="shared" si="245"/>
        <v>34.558373179856517</v>
      </c>
      <c r="BO196" s="2" t="str">
        <f t="shared" ref="BO196:CC212" si="246">IF(AND(IY196 &lt; $CC$23, $B196 &lt; C$7, $B196 &gt; C$231), C196, "")</f>
        <v/>
      </c>
      <c r="BP196" s="2" t="str">
        <f t="shared" si="246"/>
        <v/>
      </c>
      <c r="BQ196" s="2" t="str">
        <f t="shared" si="246"/>
        <v/>
      </c>
      <c r="BR196" s="2" t="str">
        <f t="shared" si="246"/>
        <v/>
      </c>
      <c r="BS196" s="2" t="str">
        <f t="shared" si="246"/>
        <v/>
      </c>
      <c r="BT196" s="2" t="str">
        <f t="shared" si="246"/>
        <v/>
      </c>
      <c r="BU196" s="2" t="str">
        <f t="shared" si="246"/>
        <v/>
      </c>
      <c r="BV196" s="2" t="str">
        <f t="shared" si="246"/>
        <v/>
      </c>
      <c r="BW196" s="2" t="str">
        <f t="shared" si="246"/>
        <v/>
      </c>
      <c r="BX196" s="2" t="str">
        <f t="shared" si="246"/>
        <v/>
      </c>
      <c r="BY196" s="2" t="str">
        <f t="shared" si="246"/>
        <v/>
      </c>
      <c r="BZ196" s="2" t="str">
        <f t="shared" si="246"/>
        <v/>
      </c>
      <c r="CA196" s="2" t="str">
        <f t="shared" si="246"/>
        <v/>
      </c>
      <c r="CB196" s="2" t="str">
        <f t="shared" si="246"/>
        <v/>
      </c>
      <c r="CC196" s="2" t="str">
        <f t="shared" si="246"/>
        <v/>
      </c>
      <c r="CE196" s="2" t="str">
        <f t="shared" ref="CE196:CS212" si="247">IF(AND(IY196 &lt; $CS$23, $B196 &gt; C$232, $B196 &lt; C$233), C196, "")</f>
        <v/>
      </c>
      <c r="CF196" s="2" t="str">
        <f t="shared" si="247"/>
        <v/>
      </c>
      <c r="CG196" s="2" t="str">
        <f t="shared" si="247"/>
        <v/>
      </c>
      <c r="CH196" s="2" t="str">
        <f t="shared" si="247"/>
        <v/>
      </c>
      <c r="CI196" s="2" t="str">
        <f t="shared" si="247"/>
        <v/>
      </c>
      <c r="CJ196" s="2" t="str">
        <f t="shared" si="247"/>
        <v/>
      </c>
      <c r="CK196" s="2" t="str">
        <f t="shared" si="247"/>
        <v/>
      </c>
      <c r="CL196" s="2" t="str">
        <f t="shared" si="247"/>
        <v/>
      </c>
      <c r="CM196" s="2" t="str">
        <f t="shared" si="247"/>
        <v/>
      </c>
      <c r="CN196" s="2" t="str">
        <f t="shared" si="247"/>
        <v/>
      </c>
      <c r="CO196" s="2" t="str">
        <f t="shared" si="247"/>
        <v/>
      </c>
      <c r="CP196" s="2" t="str">
        <f t="shared" si="247"/>
        <v/>
      </c>
      <c r="CQ196" s="2" t="str">
        <f t="shared" si="247"/>
        <v/>
      </c>
      <c r="CR196" s="2" t="str">
        <f t="shared" si="247"/>
        <v/>
      </c>
      <c r="CS196" s="2" t="str">
        <f t="shared" si="247"/>
        <v/>
      </c>
      <c r="CU196" s="2">
        <f t="shared" ref="CU196:DI212" si="248">IF(AND(IY196 &lt; $DI$23, $B196 &gt; C$7, $B196 &lt; C$234), C196, "")</f>
        <v>34.694000000000003</v>
      </c>
      <c r="CV196" s="2">
        <f t="shared" si="248"/>
        <v>35.884999999999998</v>
      </c>
      <c r="CW196" s="2">
        <f t="shared" si="248"/>
        <v>32.015999999999998</v>
      </c>
      <c r="CX196" s="2">
        <f t="shared" si="248"/>
        <v>32.328000000000003</v>
      </c>
      <c r="CY196" s="2">
        <f t="shared" si="248"/>
        <v>30.951000000000001</v>
      </c>
      <c r="CZ196" s="2">
        <f t="shared" si="248"/>
        <v>34.262</v>
      </c>
      <c r="DA196" s="2">
        <f t="shared" si="248"/>
        <v>36.295000000000002</v>
      </c>
      <c r="DB196" s="2">
        <f t="shared" si="248"/>
        <v>35.671999999999997</v>
      </c>
      <c r="DC196" s="2">
        <f t="shared" si="248"/>
        <v>34.017000000000003</v>
      </c>
      <c r="DD196" s="2">
        <f t="shared" si="248"/>
        <v>33.295000000000002</v>
      </c>
      <c r="DE196" s="2">
        <f t="shared" si="248"/>
        <v>31.524999999999999</v>
      </c>
      <c r="DF196" s="2">
        <f t="shared" si="248"/>
        <v>33.360999999999997</v>
      </c>
      <c r="DG196" s="2">
        <f t="shared" si="248"/>
        <v>35.639000000000003</v>
      </c>
      <c r="DH196" s="2">
        <f t="shared" si="248"/>
        <v>32.82</v>
      </c>
      <c r="DI196" s="2">
        <f t="shared" si="248"/>
        <v>36.262</v>
      </c>
      <c r="DK196" s="2">
        <f t="shared" si="238"/>
        <v>92.04704354838708</v>
      </c>
      <c r="DL196" s="2">
        <f t="shared" si="238"/>
        <v>102.16601209677418</v>
      </c>
      <c r="DM196" s="2">
        <f t="shared" si="238"/>
        <v>92.778008870967753</v>
      </c>
      <c r="DN196" s="2">
        <f t="shared" si="238"/>
        <v>86.550287756598237</v>
      </c>
      <c r="DO196" s="2">
        <f t="shared" si="238"/>
        <v>85.519851158645253</v>
      </c>
      <c r="DP196" s="2">
        <f t="shared" si="238"/>
        <v>81.56944474153299</v>
      </c>
      <c r="DQ196" s="2">
        <f t="shared" si="238"/>
        <v>89.97145098039212</v>
      </c>
      <c r="DR196" s="2">
        <f t="shared" si="238"/>
        <v>75.844894830659541</v>
      </c>
      <c r="DS196" s="2">
        <f t="shared" si="238"/>
        <v>84.289586401833446</v>
      </c>
      <c r="DT196" s="2">
        <f t="shared" si="238"/>
        <v>84.962327094474134</v>
      </c>
      <c r="DU196" s="2">
        <f t="shared" si="238"/>
        <v>77.895712121212114</v>
      </c>
      <c r="DV196" s="2">
        <f t="shared" si="238"/>
        <v>77.371201426024967</v>
      </c>
      <c r="DW196" s="2">
        <f t="shared" si="238"/>
        <v>79.204483065953667</v>
      </c>
      <c r="DX196" s="2">
        <f t="shared" si="238"/>
        <v>61.509621151026394</v>
      </c>
      <c r="DY196" s="2">
        <f t="shared" si="238"/>
        <v>58.089665517241386</v>
      </c>
      <c r="EA196" s="2">
        <f t="shared" si="242"/>
        <v>34.509278984083309</v>
      </c>
      <c r="EB196" s="2">
        <f t="shared" si="242"/>
        <v>31.311475036603223</v>
      </c>
      <c r="EC196" s="2">
        <f t="shared" si="242"/>
        <v>27.798472170590674</v>
      </c>
      <c r="ED196" s="2">
        <f t="shared" si="242"/>
        <v>30.000247530505519</v>
      </c>
      <c r="EE196" s="2">
        <f t="shared" si="242"/>
        <v>28.103557649207275</v>
      </c>
      <c r="EF196" s="2">
        <f t="shared" si="241"/>
        <v>31.939275587283142</v>
      </c>
      <c r="EG196" s="2">
        <f t="shared" si="241"/>
        <v>36.576442247441342</v>
      </c>
      <c r="EH196" s="2">
        <f t="shared" si="241"/>
        <v>31.205270067236651</v>
      </c>
      <c r="EI196" s="2">
        <f t="shared" si="241"/>
        <v>30.030102916748795</v>
      </c>
      <c r="EJ196" s="2">
        <f t="shared" si="241"/>
        <v>29.643817831392994</v>
      </c>
      <c r="EK196" s="2">
        <f t="shared" si="213"/>
        <v>31.556029167577012</v>
      </c>
      <c r="EL196" s="2">
        <f t="shared" si="182"/>
        <v>30.763832781922034</v>
      </c>
      <c r="EM196" s="2">
        <f t="shared" si="182"/>
        <v>30.831888913752913</v>
      </c>
      <c r="EN196" s="2">
        <f t="shared" si="182"/>
        <v>31.515935756002598</v>
      </c>
      <c r="EO196" s="2">
        <f t="shared" si="182"/>
        <v>34.820759791819583</v>
      </c>
      <c r="EQ196" s="2">
        <f t="shared" si="239"/>
        <v>35.194241054693045</v>
      </c>
      <c r="ER196" s="2">
        <f t="shared" si="239"/>
        <v>34.359806072323153</v>
      </c>
      <c r="ES196" s="2">
        <f t="shared" si="239"/>
        <v>31.325237965979014</v>
      </c>
      <c r="ET196" s="2">
        <f t="shared" si="239"/>
        <v>30.889922823607197</v>
      </c>
      <c r="EU196" s="2">
        <f t="shared" si="239"/>
        <v>30.481480136295701</v>
      </c>
      <c r="EV196" s="2">
        <f t="shared" si="239"/>
        <v>32.450444698232317</v>
      </c>
      <c r="EW196" s="2">
        <f t="shared" si="239"/>
        <v>35.330776857548742</v>
      </c>
      <c r="EX196" s="2">
        <f t="shared" si="239"/>
        <v>34.128120229539022</v>
      </c>
      <c r="EY196" s="2">
        <f t="shared" si="239"/>
        <v>33.450859701777254</v>
      </c>
      <c r="EZ196" s="2">
        <f t="shared" si="239"/>
        <v>32.676848305018531</v>
      </c>
      <c r="FA196" s="2">
        <f t="shared" si="239"/>
        <v>31.282268226427522</v>
      </c>
      <c r="FB196" s="2">
        <f t="shared" si="239"/>
        <v>32.559241674521431</v>
      </c>
      <c r="FC196" s="2">
        <f t="shared" si="239"/>
        <v>33.243677754098044</v>
      </c>
      <c r="FD196" s="2">
        <f t="shared" si="239"/>
        <v>33.414687576117231</v>
      </c>
      <c r="FE196" s="2">
        <f t="shared" si="239"/>
        <v>34.555825911640426</v>
      </c>
      <c r="FG196" s="2">
        <f t="shared" si="240"/>
        <v>0.99999999999457201</v>
      </c>
      <c r="FH196" s="2">
        <f t="shared" si="240"/>
        <v>0.99999999999564337</v>
      </c>
      <c r="FI196" s="2">
        <f t="shared" si="240"/>
        <v>0.99999999999618461</v>
      </c>
      <c r="FJ196" s="2">
        <f t="shared" si="240"/>
        <v>0.99999999999607758</v>
      </c>
      <c r="FK196" s="2">
        <f t="shared" si="240"/>
        <v>0.99999999999558398</v>
      </c>
      <c r="FL196" s="2">
        <f t="shared" si="240"/>
        <v>0.99999999999596889</v>
      </c>
      <c r="FM196" s="2">
        <f t="shared" si="240"/>
        <v>0.99999999999586331</v>
      </c>
      <c r="FN196" s="2">
        <f t="shared" si="240"/>
        <v>0.99999999999543965</v>
      </c>
      <c r="FO196" s="2">
        <f t="shared" si="240"/>
        <v>0.99999999999547673</v>
      </c>
      <c r="FP196" s="2">
        <f t="shared" si="240"/>
        <v>0.99999999999576561</v>
      </c>
      <c r="FQ196" s="2">
        <f t="shared" si="240"/>
        <v>0.99999999999591138</v>
      </c>
      <c r="FR196" s="2">
        <f t="shared" si="240"/>
        <v>0.99999999999605138</v>
      </c>
      <c r="FS196" s="2">
        <f t="shared" si="240"/>
        <v>0.99999999995644584</v>
      </c>
      <c r="FT196" s="2">
        <f t="shared" si="240"/>
        <v>0.99999999969456765</v>
      </c>
      <c r="FU196" s="2">
        <f t="shared" si="240"/>
        <v>0.99999999842023968</v>
      </c>
      <c r="FW196" s="2">
        <f t="shared" ref="FW196:GK212" si="249">POWER(10,($B196-C$233)/C$230)/(1+POWER(10,($B196-C$233)/C$230))</f>
        <v>0.99579894415215486</v>
      </c>
      <c r="FX196" s="2">
        <f t="shared" si="249"/>
        <v>0.99918218544710535</v>
      </c>
      <c r="FY196" s="2">
        <f t="shared" si="249"/>
        <v>0.99935052321627205</v>
      </c>
      <c r="FZ196" s="2">
        <f t="shared" si="249"/>
        <v>0.99912708852455068</v>
      </c>
      <c r="GA196" s="2">
        <f t="shared" si="249"/>
        <v>0.99900697685619499</v>
      </c>
      <c r="GB196" s="2">
        <f t="shared" si="249"/>
        <v>0.99923770998477845</v>
      </c>
      <c r="GC196" s="2">
        <f t="shared" si="249"/>
        <v>0.99942730140445457</v>
      </c>
      <c r="GD196" s="2">
        <f t="shared" si="249"/>
        <v>0.99899419777284992</v>
      </c>
      <c r="GE196" s="2">
        <f t="shared" si="249"/>
        <v>0.99855340793215275</v>
      </c>
      <c r="GF196" s="2">
        <f t="shared" si="249"/>
        <v>0.9984521150157053</v>
      </c>
      <c r="GG196" s="2">
        <f t="shared" si="249"/>
        <v>0.99845357163864301</v>
      </c>
      <c r="GH196" s="2">
        <f t="shared" si="249"/>
        <v>0.99854425504405808</v>
      </c>
      <c r="GI196" s="2">
        <f t="shared" si="249"/>
        <v>0.99739415880926863</v>
      </c>
      <c r="GJ196" s="2">
        <f t="shared" si="249"/>
        <v>0.99461116751279477</v>
      </c>
      <c r="GK196" s="2">
        <f t="shared" si="249"/>
        <v>0.99038540689824472</v>
      </c>
      <c r="GM196" s="107">
        <f t="shared" ref="GM196:HA212" si="250" xml:space="preserve"> _xlfn.NORM.DIST($B196, C$7, ABS(C$11), TRUE) * _xlfn.NORM.DIST(($B196 - C$7)*C$15, 0, ABS(C$11), TRUE) * 2</f>
        <v>0</v>
      </c>
      <c r="GN196" s="107">
        <f t="shared" si="250"/>
        <v>0</v>
      </c>
      <c r="GO196" s="107">
        <f t="shared" si="250"/>
        <v>0</v>
      </c>
      <c r="GP196" s="107">
        <f t="shared" si="250"/>
        <v>0</v>
      </c>
      <c r="GQ196" s="107">
        <f t="shared" si="250"/>
        <v>0</v>
      </c>
      <c r="GR196" s="107">
        <f t="shared" si="250"/>
        <v>0</v>
      </c>
      <c r="GS196" s="107">
        <f t="shared" si="250"/>
        <v>0</v>
      </c>
      <c r="GT196" s="107">
        <f t="shared" si="250"/>
        <v>0</v>
      </c>
      <c r="GU196" s="107">
        <f t="shared" si="250"/>
        <v>0</v>
      </c>
      <c r="GV196" s="107">
        <f t="shared" si="250"/>
        <v>0</v>
      </c>
      <c r="GW196" s="107">
        <f t="shared" si="250"/>
        <v>0</v>
      </c>
      <c r="GX196" s="107">
        <f t="shared" si="250"/>
        <v>0</v>
      </c>
      <c r="GY196" s="107">
        <f t="shared" si="250"/>
        <v>0</v>
      </c>
      <c r="GZ196" s="107">
        <f t="shared" si="250"/>
        <v>0</v>
      </c>
      <c r="HA196" s="107">
        <f t="shared" si="250"/>
        <v>0</v>
      </c>
      <c r="HC196" s="107">
        <f t="shared" si="184"/>
        <v>0</v>
      </c>
      <c r="HD196" s="107">
        <f t="shared" si="184"/>
        <v>0</v>
      </c>
      <c r="HE196" s="107">
        <f t="shared" si="184"/>
        <v>0</v>
      </c>
      <c r="HF196" s="107">
        <f t="shared" si="184"/>
        <v>0</v>
      </c>
      <c r="HG196" s="107">
        <f t="shared" si="184"/>
        <v>0</v>
      </c>
      <c r="HH196" s="107">
        <f t="shared" si="184"/>
        <v>0</v>
      </c>
      <c r="HI196" s="107">
        <f t="shared" si="244"/>
        <v>0</v>
      </c>
      <c r="HJ196" s="107">
        <f t="shared" si="244"/>
        <v>0</v>
      </c>
      <c r="HK196" s="107">
        <f t="shared" si="244"/>
        <v>0</v>
      </c>
      <c r="HL196" s="107">
        <f t="shared" si="244"/>
        <v>0</v>
      </c>
      <c r="HM196" s="107">
        <f t="shared" si="244"/>
        <v>0</v>
      </c>
      <c r="HN196" s="107">
        <f t="shared" si="244"/>
        <v>0</v>
      </c>
      <c r="HO196" s="107">
        <f t="shared" si="227"/>
        <v>0</v>
      </c>
      <c r="HP196" s="107">
        <f t="shared" si="227"/>
        <v>0</v>
      </c>
      <c r="HQ196" s="107">
        <f t="shared" si="227"/>
        <v>0</v>
      </c>
      <c r="HS196" s="107">
        <f t="shared" ref="HS196:IG212" si="251" xml:space="preserve"> _xlfn.NORM.DIST($B196, C$9, ABS(C$13), TRUE) * _xlfn.NORM.DIST(($B196 - C$9)*C$17, 0, ABS(C$13), TRUE) * 2</f>
        <v>5.4482560848558344E-79</v>
      </c>
      <c r="HT196" s="107">
        <f t="shared" si="251"/>
        <v>4.7383401990084456E-94</v>
      </c>
      <c r="HU196" s="107">
        <f t="shared" si="251"/>
        <v>6.9178063382968297E-102</v>
      </c>
      <c r="HV196" s="107">
        <f t="shared" si="251"/>
        <v>6.66719877407512E-106</v>
      </c>
      <c r="HW196" s="107">
        <f t="shared" si="251"/>
        <v>4.7505246453871885E-110</v>
      </c>
      <c r="HX196" s="107">
        <f t="shared" si="251"/>
        <v>8.3600807187137569E-117</v>
      </c>
      <c r="HY196" s="107">
        <f t="shared" si="251"/>
        <v>1.989694974963141E-123</v>
      </c>
      <c r="HZ196" s="107">
        <f t="shared" si="251"/>
        <v>5.7990934268405616E-113</v>
      </c>
      <c r="IA196" s="107">
        <f t="shared" si="251"/>
        <v>6.9557921681443115E-112</v>
      </c>
      <c r="IB196" s="107">
        <f t="shared" si="251"/>
        <v>1.980820015274982E-106</v>
      </c>
      <c r="IC196" s="107">
        <f t="shared" si="251"/>
        <v>3.7582086341826194E-109</v>
      </c>
      <c r="ID196" s="107">
        <f t="shared" si="251"/>
        <v>2.1310586005991699E-106</v>
      </c>
      <c r="IE196" s="107">
        <f t="shared" si="251"/>
        <v>2.9806962185743621E-105</v>
      </c>
      <c r="IF196" s="107">
        <f t="shared" si="251"/>
        <v>1.3106108488606059E-103</v>
      </c>
      <c r="IG196" s="107">
        <f t="shared" si="251"/>
        <v>1.6763292585563432E-107</v>
      </c>
      <c r="II196" s="107">
        <f t="shared" ref="II196:IW212" si="252" xml:space="preserve"> _xlfn.NORM.DIST($B196, C$10, ABS(C$14), TRUE) * _xlfn.NORM.DIST(($B196 - C$10)*C$18, 0, ABS(C$14), TRUE) * 2</f>
        <v>1.4786552355163558E-14</v>
      </c>
      <c r="IJ196" s="107">
        <f t="shared" si="252"/>
        <v>1.1113485618196604E-24</v>
      </c>
      <c r="IK196" s="107">
        <f t="shared" si="252"/>
        <v>1.6520754518078699E-27</v>
      </c>
      <c r="IL196" s="107">
        <f t="shared" si="252"/>
        <v>5.1797411486802068E-27</v>
      </c>
      <c r="IM196" s="107">
        <f t="shared" si="252"/>
        <v>1.8073096662527393E-27</v>
      </c>
      <c r="IN196" s="107">
        <f t="shared" si="252"/>
        <v>2.2001454427561545E-30</v>
      </c>
      <c r="IO196" s="107">
        <f t="shared" si="252"/>
        <v>1.8484290621968916E-33</v>
      </c>
      <c r="IP196" s="107">
        <f t="shared" si="252"/>
        <v>5.1886943370572436E-28</v>
      </c>
      <c r="IQ196" s="107">
        <f t="shared" si="252"/>
        <v>7.2173432891751506E-26</v>
      </c>
      <c r="IR196" s="107">
        <f t="shared" si="252"/>
        <v>2.0554397235779259E-24</v>
      </c>
      <c r="IS196" s="107">
        <f t="shared" si="252"/>
        <v>5.5142815481879487E-25</v>
      </c>
      <c r="IT196" s="107">
        <f t="shared" si="252"/>
        <v>8.6085530265148456E-25</v>
      </c>
      <c r="IU196" s="107">
        <f t="shared" si="252"/>
        <v>9.1032274908902829E-25</v>
      </c>
      <c r="IV196" s="107">
        <f t="shared" si="252"/>
        <v>6.8262906418026704E-23</v>
      </c>
      <c r="IW196" s="107">
        <f t="shared" si="252"/>
        <v>1.114334250601852E-9</v>
      </c>
      <c r="IY196" s="107">
        <f t="shared" ref="IY196:JM212" si="253">GM196+HC196+HS196+II196</f>
        <v>1.4786552355163558E-14</v>
      </c>
      <c r="IZ196" s="107">
        <f t="shared" si="253"/>
        <v>1.1113485618196604E-24</v>
      </c>
      <c r="JA196" s="107">
        <f t="shared" si="253"/>
        <v>1.6520754518078699E-27</v>
      </c>
      <c r="JB196" s="107">
        <f t="shared" si="253"/>
        <v>5.1797411486802068E-27</v>
      </c>
      <c r="JC196" s="107">
        <f t="shared" si="253"/>
        <v>1.8073096662527393E-27</v>
      </c>
      <c r="JD196" s="107">
        <f t="shared" si="253"/>
        <v>2.2001454427561545E-30</v>
      </c>
      <c r="JE196" s="107">
        <f t="shared" si="253"/>
        <v>1.8484290621968916E-33</v>
      </c>
      <c r="JF196" s="107">
        <f t="shared" si="253"/>
        <v>5.1886943370572436E-28</v>
      </c>
      <c r="JG196" s="107">
        <f t="shared" si="253"/>
        <v>7.2173432891751506E-26</v>
      </c>
      <c r="JH196" s="107">
        <f t="shared" si="253"/>
        <v>2.0554397235779259E-24</v>
      </c>
      <c r="JI196" s="107">
        <f t="shared" si="253"/>
        <v>5.5142815481879487E-25</v>
      </c>
      <c r="JJ196" s="107">
        <f t="shared" si="253"/>
        <v>8.6085530265148456E-25</v>
      </c>
      <c r="JK196" s="107">
        <f t="shared" si="253"/>
        <v>9.1032274908902829E-25</v>
      </c>
      <c r="JL196" s="107">
        <f t="shared" si="253"/>
        <v>6.8262906418026704E-23</v>
      </c>
      <c r="JM196" s="107">
        <f t="shared" si="253"/>
        <v>1.114334250601852E-9</v>
      </c>
    </row>
    <row r="197" spans="2:273" x14ac:dyDescent="0.25">
      <c r="B197" s="2">
        <v>169</v>
      </c>
      <c r="C197" s="37">
        <v>34.097000000000001</v>
      </c>
      <c r="D197" s="37">
        <v>34.540999999999997</v>
      </c>
      <c r="E197" s="37">
        <v>31.623000000000001</v>
      </c>
      <c r="F197" s="37">
        <v>29.786999999999999</v>
      </c>
      <c r="G197" s="37">
        <v>30.148</v>
      </c>
      <c r="H197" s="37">
        <v>33.115000000000002</v>
      </c>
      <c r="I197" s="37">
        <v>36.802999999999997</v>
      </c>
      <c r="J197" s="37">
        <v>36.262</v>
      </c>
      <c r="K197" s="37">
        <v>34.914999999999999</v>
      </c>
      <c r="L197" s="37">
        <v>33.786999999999999</v>
      </c>
      <c r="M197" s="37">
        <v>30.623000000000001</v>
      </c>
      <c r="N197" s="37">
        <v>32.262</v>
      </c>
      <c r="O197" s="37">
        <v>34.82</v>
      </c>
      <c r="P197" s="37">
        <v>33.902000000000001</v>
      </c>
      <c r="Q197" s="37">
        <v>33.933999999999997</v>
      </c>
      <c r="S197" s="4">
        <f t="shared" si="185"/>
        <v>35.056749313149425</v>
      </c>
      <c r="T197" s="4">
        <f t="shared" si="186"/>
        <v>34.221262969216333</v>
      </c>
      <c r="U197" s="4">
        <f t="shared" si="187"/>
        <v>31.190114836822943</v>
      </c>
      <c r="V197" s="4">
        <f t="shared" si="188"/>
        <v>30.745909535264133</v>
      </c>
      <c r="W197" s="4">
        <f t="shared" si="189"/>
        <v>30.324804679344755</v>
      </c>
      <c r="X197" s="4">
        <f t="shared" si="190"/>
        <v>32.294792852906838</v>
      </c>
      <c r="Y197" s="4">
        <f t="shared" si="191"/>
        <v>35.161220186532027</v>
      </c>
      <c r="Z197" s="4">
        <f t="shared" si="192"/>
        <v>33.979233925913967</v>
      </c>
      <c r="AA197" s="4">
        <f t="shared" si="193"/>
        <v>33.285779978557841</v>
      </c>
      <c r="AB197" s="4">
        <f t="shared" si="194"/>
        <v>32.511252409230288</v>
      </c>
      <c r="AC197" s="4">
        <f t="shared" si="195"/>
        <v>31.138973353349819</v>
      </c>
      <c r="AD197" s="4">
        <f t="shared" si="196"/>
        <v>32.406612199469912</v>
      </c>
      <c r="AE197" s="4">
        <f t="shared" si="197"/>
        <v>33.076159671047741</v>
      </c>
      <c r="AF197" s="4">
        <f t="shared" si="198"/>
        <v>33.224625386190418</v>
      </c>
      <c r="AG197" s="4">
        <f t="shared" si="198"/>
        <v>34.410587042560046</v>
      </c>
      <c r="AI197" s="4">
        <f t="shared" si="199"/>
        <v>-0.95974931314942324</v>
      </c>
      <c r="AJ197" s="4">
        <f t="shared" si="200"/>
        <v>0.31973703078366356</v>
      </c>
      <c r="AK197" s="4">
        <f t="shared" si="201"/>
        <v>0.43288516317705827</v>
      </c>
      <c r="AL197" s="4">
        <f t="shared" si="202"/>
        <v>-0.95890953526413369</v>
      </c>
      <c r="AM197" s="4">
        <f t="shared" si="203"/>
        <v>-0.1768046793447553</v>
      </c>
      <c r="AN197" s="4">
        <f t="shared" si="204"/>
        <v>0.82020714709316422</v>
      </c>
      <c r="AO197" s="4">
        <f t="shared" si="205"/>
        <v>1.64177981346797</v>
      </c>
      <c r="AP197" s="4">
        <f t="shared" si="206"/>
        <v>2.2827660740860338</v>
      </c>
      <c r="AQ197" s="4">
        <f t="shared" si="207"/>
        <v>1.6292200214421584</v>
      </c>
      <c r="AR197" s="4">
        <f t="shared" si="208"/>
        <v>1.2757475907697113</v>
      </c>
      <c r="AS197" s="4">
        <f t="shared" si="209"/>
        <v>-0.51597335334981764</v>
      </c>
      <c r="AT197" s="4">
        <f t="shared" si="210"/>
        <v>-0.14461219946991122</v>
      </c>
      <c r="AU197" s="4">
        <f t="shared" si="211"/>
        <v>1.7438403289522597</v>
      </c>
      <c r="AV197" s="4">
        <f t="shared" si="243"/>
        <v>0.67737461380958308</v>
      </c>
      <c r="AW197" s="4">
        <f t="shared" si="243"/>
        <v>-0.47658704256004825</v>
      </c>
      <c r="AY197" s="2">
        <f t="shared" si="245"/>
        <v>35.056749313149425</v>
      </c>
      <c r="AZ197" s="2">
        <f t="shared" si="245"/>
        <v>34.221262969216333</v>
      </c>
      <c r="BA197" s="2">
        <f t="shared" si="245"/>
        <v>31.190114836822943</v>
      </c>
      <c r="BB197" s="2">
        <f t="shared" si="245"/>
        <v>30.745909535264133</v>
      </c>
      <c r="BC197" s="2">
        <f t="shared" si="245"/>
        <v>30.324804679344755</v>
      </c>
      <c r="BD197" s="2">
        <f t="shared" si="245"/>
        <v>32.294792852906838</v>
      </c>
      <c r="BE197" s="2">
        <f t="shared" si="245"/>
        <v>35.161220186532027</v>
      </c>
      <c r="BF197" s="2">
        <f t="shared" si="245"/>
        <v>33.979233925913967</v>
      </c>
      <c r="BG197" s="2">
        <f t="shared" si="245"/>
        <v>33.285779978557841</v>
      </c>
      <c r="BH197" s="2">
        <f t="shared" si="245"/>
        <v>32.511252409230288</v>
      </c>
      <c r="BI197" s="2">
        <f t="shared" si="245"/>
        <v>31.138973353349819</v>
      </c>
      <c r="BJ197" s="2">
        <f t="shared" si="245"/>
        <v>32.406612199469912</v>
      </c>
      <c r="BK197" s="2">
        <f t="shared" si="245"/>
        <v>33.076159671047741</v>
      </c>
      <c r="BL197" s="2">
        <f t="shared" si="245"/>
        <v>33.224625386190418</v>
      </c>
      <c r="BM197" s="2">
        <f t="shared" si="245"/>
        <v>34.410587042560046</v>
      </c>
      <c r="BO197" s="2" t="str">
        <f t="shared" si="246"/>
        <v/>
      </c>
      <c r="BP197" s="2" t="str">
        <f t="shared" si="246"/>
        <v/>
      </c>
      <c r="BQ197" s="2" t="str">
        <f t="shared" si="246"/>
        <v/>
      </c>
      <c r="BR197" s="2" t="str">
        <f t="shared" si="246"/>
        <v/>
      </c>
      <c r="BS197" s="2" t="str">
        <f t="shared" si="246"/>
        <v/>
      </c>
      <c r="BT197" s="2" t="str">
        <f t="shared" si="246"/>
        <v/>
      </c>
      <c r="BU197" s="2" t="str">
        <f t="shared" si="246"/>
        <v/>
      </c>
      <c r="BV197" s="2" t="str">
        <f t="shared" si="246"/>
        <v/>
      </c>
      <c r="BW197" s="2" t="str">
        <f t="shared" si="246"/>
        <v/>
      </c>
      <c r="BX197" s="2" t="str">
        <f t="shared" si="246"/>
        <v/>
      </c>
      <c r="BY197" s="2" t="str">
        <f t="shared" si="246"/>
        <v/>
      </c>
      <c r="BZ197" s="2" t="str">
        <f t="shared" si="246"/>
        <v/>
      </c>
      <c r="CA197" s="2" t="str">
        <f t="shared" si="246"/>
        <v/>
      </c>
      <c r="CB197" s="2" t="str">
        <f t="shared" si="246"/>
        <v/>
      </c>
      <c r="CC197" s="2" t="str">
        <f t="shared" si="246"/>
        <v/>
      </c>
      <c r="CE197" s="2" t="str">
        <f t="shared" si="247"/>
        <v/>
      </c>
      <c r="CF197" s="2" t="str">
        <f t="shared" si="247"/>
        <v/>
      </c>
      <c r="CG197" s="2" t="str">
        <f t="shared" si="247"/>
        <v/>
      </c>
      <c r="CH197" s="2" t="str">
        <f t="shared" si="247"/>
        <v/>
      </c>
      <c r="CI197" s="2" t="str">
        <f t="shared" si="247"/>
        <v/>
      </c>
      <c r="CJ197" s="2" t="str">
        <f t="shared" si="247"/>
        <v/>
      </c>
      <c r="CK197" s="2" t="str">
        <f t="shared" si="247"/>
        <v/>
      </c>
      <c r="CL197" s="2" t="str">
        <f t="shared" si="247"/>
        <v/>
      </c>
      <c r="CM197" s="2" t="str">
        <f t="shared" si="247"/>
        <v/>
      </c>
      <c r="CN197" s="2" t="str">
        <f t="shared" si="247"/>
        <v/>
      </c>
      <c r="CO197" s="2" t="str">
        <f t="shared" si="247"/>
        <v/>
      </c>
      <c r="CP197" s="2" t="str">
        <f t="shared" si="247"/>
        <v/>
      </c>
      <c r="CQ197" s="2" t="str">
        <f t="shared" si="247"/>
        <v/>
      </c>
      <c r="CR197" s="2" t="str">
        <f t="shared" si="247"/>
        <v/>
      </c>
      <c r="CS197" s="2" t="str">
        <f t="shared" si="247"/>
        <v/>
      </c>
      <c r="CU197" s="2">
        <f t="shared" si="248"/>
        <v>34.097000000000001</v>
      </c>
      <c r="CV197" s="2">
        <f t="shared" si="248"/>
        <v>34.540999999999997</v>
      </c>
      <c r="CW197" s="2">
        <f t="shared" si="248"/>
        <v>31.623000000000001</v>
      </c>
      <c r="CX197" s="2">
        <f t="shared" si="248"/>
        <v>29.786999999999999</v>
      </c>
      <c r="CY197" s="2">
        <f t="shared" si="248"/>
        <v>30.148</v>
      </c>
      <c r="CZ197" s="2">
        <f t="shared" si="248"/>
        <v>33.115000000000002</v>
      </c>
      <c r="DA197" s="2">
        <f t="shared" si="248"/>
        <v>36.802999999999997</v>
      </c>
      <c r="DB197" s="2">
        <f t="shared" si="248"/>
        <v>36.262</v>
      </c>
      <c r="DC197" s="2">
        <f t="shared" si="248"/>
        <v>34.914999999999999</v>
      </c>
      <c r="DD197" s="2">
        <f t="shared" si="248"/>
        <v>33.786999999999999</v>
      </c>
      <c r="DE197" s="2">
        <f t="shared" si="248"/>
        <v>30.623000000000001</v>
      </c>
      <c r="DF197" s="2">
        <f t="shared" si="248"/>
        <v>32.262</v>
      </c>
      <c r="DG197" s="2">
        <f t="shared" si="248"/>
        <v>34.82</v>
      </c>
      <c r="DH197" s="2">
        <f t="shared" si="248"/>
        <v>33.902000000000001</v>
      </c>
      <c r="DI197" s="2">
        <f t="shared" si="248"/>
        <v>33.933999999999997</v>
      </c>
      <c r="DK197" s="2">
        <f t="shared" si="238"/>
        <v>92.269719354838685</v>
      </c>
      <c r="DL197" s="2">
        <f t="shared" si="238"/>
        <v>102.42963709677419</v>
      </c>
      <c r="DM197" s="2">
        <f t="shared" si="238"/>
        <v>92.998804838709688</v>
      </c>
      <c r="DN197" s="2">
        <f t="shared" si="238"/>
        <v>86.744382881231672</v>
      </c>
      <c r="DO197" s="2">
        <f t="shared" si="238"/>
        <v>85.712785984848466</v>
      </c>
      <c r="DP197" s="2">
        <f t="shared" si="238"/>
        <v>81.723945075757584</v>
      </c>
      <c r="DQ197" s="2">
        <f t="shared" si="238"/>
        <v>90.139276515151479</v>
      </c>
      <c r="DR197" s="2">
        <f t="shared" si="238"/>
        <v>75.952265151515164</v>
      </c>
      <c r="DS197" s="2">
        <f t="shared" si="238"/>
        <v>84.458100076394189</v>
      </c>
      <c r="DT197" s="2">
        <f t="shared" si="238"/>
        <v>85.136592803030283</v>
      </c>
      <c r="DU197" s="2">
        <f t="shared" si="238"/>
        <v>78.048388257575738</v>
      </c>
      <c r="DV197" s="2">
        <f t="shared" si="238"/>
        <v>77.509166666666687</v>
      </c>
      <c r="DW197" s="2">
        <f t="shared" si="238"/>
        <v>79.328583333333341</v>
      </c>
      <c r="DX197" s="2">
        <f t="shared" si="238"/>
        <v>61.524256781524933</v>
      </c>
      <c r="DY197" s="2">
        <f t="shared" si="238"/>
        <v>58.103888669950749</v>
      </c>
      <c r="EA197" s="2">
        <f t="shared" si="242"/>
        <v>34.363027133687027</v>
      </c>
      <c r="EB197" s="2">
        <f t="shared" si="242"/>
        <v>31.132178843338217</v>
      </c>
      <c r="EC197" s="2">
        <f t="shared" si="242"/>
        <v>27.617803387030161</v>
      </c>
      <c r="ED197" s="2">
        <f t="shared" si="242"/>
        <v>29.84397908192911</v>
      </c>
      <c r="EE197" s="2">
        <f t="shared" si="242"/>
        <v>27.915674856810828</v>
      </c>
      <c r="EF197" s="2">
        <f t="shared" si="241"/>
        <v>31.775678924213494</v>
      </c>
      <c r="EG197" s="2">
        <f t="shared" si="241"/>
        <v>36.421412785165586</v>
      </c>
      <c r="EH197" s="2">
        <f t="shared" si="241"/>
        <v>31.01784722337511</v>
      </c>
      <c r="EI197" s="2">
        <f t="shared" si="241"/>
        <v>29.819620907120147</v>
      </c>
      <c r="EJ197" s="2">
        <f t="shared" si="241"/>
        <v>29.438933159586753</v>
      </c>
      <c r="EK197" s="2">
        <f t="shared" si="213"/>
        <v>31.416075595368142</v>
      </c>
      <c r="EL197" s="2">
        <f t="shared" si="182"/>
        <v>30.587853662723557</v>
      </c>
      <c r="EM197" s="2">
        <f t="shared" si="182"/>
        <v>30.635635599067598</v>
      </c>
      <c r="EN197" s="2">
        <f t="shared" si="182"/>
        <v>31.306991077222584</v>
      </c>
      <c r="EO197" s="2">
        <f t="shared" si="182"/>
        <v>34.67658774271036</v>
      </c>
      <c r="EQ197" s="2">
        <f t="shared" si="239"/>
        <v>35.059074042113508</v>
      </c>
      <c r="ER197" s="2">
        <f t="shared" si="239"/>
        <v>34.22327132122274</v>
      </c>
      <c r="ES197" s="2">
        <f t="shared" si="239"/>
        <v>31.191958981783092</v>
      </c>
      <c r="ET197" s="2">
        <f t="shared" si="239"/>
        <v>30.746535460406665</v>
      </c>
      <c r="EU197" s="2">
        <f t="shared" si="239"/>
        <v>30.326706856697381</v>
      </c>
      <c r="EV197" s="2">
        <f t="shared" si="239"/>
        <v>32.295107420425623</v>
      </c>
      <c r="EW197" s="2">
        <f t="shared" si="239"/>
        <v>35.160646582801142</v>
      </c>
      <c r="EX197" s="2">
        <f t="shared" si="239"/>
        <v>33.981602269563076</v>
      </c>
      <c r="EY197" s="2">
        <f t="shared" si="239"/>
        <v>33.289768603948744</v>
      </c>
      <c r="EZ197" s="2">
        <f t="shared" si="239"/>
        <v>32.515035770088268</v>
      </c>
      <c r="FA197" s="2">
        <f t="shared" si="239"/>
        <v>31.138632441447605</v>
      </c>
      <c r="FB197" s="2">
        <f t="shared" si="239"/>
        <v>32.408718367377652</v>
      </c>
      <c r="FC197" s="2">
        <f t="shared" si="239"/>
        <v>33.081331628985936</v>
      </c>
      <c r="FD197" s="2">
        <f t="shared" si="239"/>
        <v>33.233201162074906</v>
      </c>
      <c r="FE197" s="2">
        <f t="shared" si="239"/>
        <v>34.408423862582652</v>
      </c>
      <c r="FG197" s="2">
        <f t="shared" si="240"/>
        <v>0.99999999999568845</v>
      </c>
      <c r="FH197" s="2">
        <f t="shared" si="240"/>
        <v>0.99999999999653943</v>
      </c>
      <c r="FI197" s="2">
        <f t="shared" si="240"/>
        <v>0.99999999999696931</v>
      </c>
      <c r="FJ197" s="2">
        <f t="shared" si="240"/>
        <v>0.99999999999688427</v>
      </c>
      <c r="FK197" s="2">
        <f t="shared" si="240"/>
        <v>0.99999999999649225</v>
      </c>
      <c r="FL197" s="2">
        <f t="shared" si="240"/>
        <v>0.99999999999679789</v>
      </c>
      <c r="FM197" s="2">
        <f t="shared" si="240"/>
        <v>0.99999999999671418</v>
      </c>
      <c r="FN197" s="2">
        <f t="shared" si="240"/>
        <v>0.99999999999637756</v>
      </c>
      <c r="FO197" s="2">
        <f t="shared" si="240"/>
        <v>0.99999999999640699</v>
      </c>
      <c r="FP197" s="2">
        <f t="shared" si="240"/>
        <v>0.99999999999663647</v>
      </c>
      <c r="FQ197" s="2">
        <f t="shared" si="240"/>
        <v>0.99999999999675238</v>
      </c>
      <c r="FR197" s="2">
        <f t="shared" si="240"/>
        <v>0.99999999999686351</v>
      </c>
      <c r="FS197" s="2">
        <f t="shared" si="240"/>
        <v>0.99999999996467182</v>
      </c>
      <c r="FT197" s="2">
        <f t="shared" si="240"/>
        <v>0.99999999974789489</v>
      </c>
      <c r="FU197" s="2">
        <f t="shared" si="240"/>
        <v>0.99999999867667011</v>
      </c>
      <c r="FW197" s="2">
        <f t="shared" si="249"/>
        <v>0.99666009691931379</v>
      </c>
      <c r="FX197" s="2">
        <f t="shared" si="249"/>
        <v>0.99935027752566175</v>
      </c>
      <c r="FY197" s="2">
        <f t="shared" si="249"/>
        <v>0.99948403333055635</v>
      </c>
      <c r="FZ197" s="2">
        <f t="shared" si="249"/>
        <v>0.9993064972618394</v>
      </c>
      <c r="GA197" s="2">
        <f t="shared" si="249"/>
        <v>0.99921105254701981</v>
      </c>
      <c r="GB197" s="2">
        <f t="shared" si="249"/>
        <v>0.99939439657042706</v>
      </c>
      <c r="GC197" s="2">
        <f t="shared" si="249"/>
        <v>0.99954503574627318</v>
      </c>
      <c r="GD197" s="2">
        <f t="shared" si="249"/>
        <v>0.99920089758600972</v>
      </c>
      <c r="GE197" s="2">
        <f t="shared" si="249"/>
        <v>0.99885058910003577</v>
      </c>
      <c r="GF197" s="2">
        <f t="shared" si="249"/>
        <v>0.99877007970007026</v>
      </c>
      <c r="GG197" s="2">
        <f t="shared" si="249"/>
        <v>0.99877123747350172</v>
      </c>
      <c r="GH197" s="2">
        <f t="shared" si="249"/>
        <v>0.9988433143607397</v>
      </c>
      <c r="GI197" s="2">
        <f t="shared" si="249"/>
        <v>0.99788528108352148</v>
      </c>
      <c r="GJ197" s="2">
        <f t="shared" si="249"/>
        <v>0.99554784622412096</v>
      </c>
      <c r="GK197" s="2">
        <f t="shared" si="249"/>
        <v>0.99193348121933911</v>
      </c>
      <c r="GM197" s="107">
        <f t="shared" si="250"/>
        <v>0</v>
      </c>
      <c r="GN197" s="107">
        <f t="shared" si="250"/>
        <v>0</v>
      </c>
      <c r="GO197" s="107">
        <f t="shared" si="250"/>
        <v>0</v>
      </c>
      <c r="GP197" s="107">
        <f t="shared" si="250"/>
        <v>0</v>
      </c>
      <c r="GQ197" s="107">
        <f t="shared" si="250"/>
        <v>0</v>
      </c>
      <c r="GR197" s="107">
        <f t="shared" si="250"/>
        <v>0</v>
      </c>
      <c r="GS197" s="107">
        <f t="shared" si="250"/>
        <v>0</v>
      </c>
      <c r="GT197" s="107">
        <f t="shared" si="250"/>
        <v>0</v>
      </c>
      <c r="GU197" s="107">
        <f t="shared" si="250"/>
        <v>0</v>
      </c>
      <c r="GV197" s="107">
        <f t="shared" si="250"/>
        <v>0</v>
      </c>
      <c r="GW197" s="107">
        <f t="shared" si="250"/>
        <v>0</v>
      </c>
      <c r="GX197" s="107">
        <f t="shared" si="250"/>
        <v>0</v>
      </c>
      <c r="GY197" s="107">
        <f t="shared" si="250"/>
        <v>0</v>
      </c>
      <c r="GZ197" s="107">
        <f t="shared" si="250"/>
        <v>0</v>
      </c>
      <c r="HA197" s="107">
        <f t="shared" si="250"/>
        <v>0</v>
      </c>
      <c r="HC197" s="107">
        <f t="shared" si="184"/>
        <v>0</v>
      </c>
      <c r="HD197" s="107">
        <f t="shared" si="184"/>
        <v>0</v>
      </c>
      <c r="HE197" s="107">
        <f t="shared" si="184"/>
        <v>0</v>
      </c>
      <c r="HF197" s="107">
        <f t="shared" si="184"/>
        <v>0</v>
      </c>
      <c r="HG197" s="107">
        <f t="shared" si="184"/>
        <v>0</v>
      </c>
      <c r="HH197" s="107">
        <f t="shared" si="184"/>
        <v>0</v>
      </c>
      <c r="HI197" s="107">
        <f t="shared" si="244"/>
        <v>0</v>
      </c>
      <c r="HJ197" s="107">
        <f t="shared" si="244"/>
        <v>0</v>
      </c>
      <c r="HK197" s="107">
        <f t="shared" si="244"/>
        <v>0</v>
      </c>
      <c r="HL197" s="107">
        <f t="shared" si="244"/>
        <v>0</v>
      </c>
      <c r="HM197" s="107">
        <f t="shared" si="244"/>
        <v>0</v>
      </c>
      <c r="HN197" s="107">
        <f t="shared" si="244"/>
        <v>0</v>
      </c>
      <c r="HO197" s="107">
        <f t="shared" si="227"/>
        <v>0</v>
      </c>
      <c r="HP197" s="107">
        <f t="shared" si="227"/>
        <v>0</v>
      </c>
      <c r="HQ197" s="107">
        <f t="shared" si="227"/>
        <v>0</v>
      </c>
      <c r="HS197" s="107">
        <f t="shared" si="251"/>
        <v>7.6063853033375414E-82</v>
      </c>
      <c r="HT197" s="107">
        <f t="shared" si="251"/>
        <v>2.9913005545306859E-97</v>
      </c>
      <c r="HU197" s="107">
        <f t="shared" si="251"/>
        <v>2.6322408829279362E-105</v>
      </c>
      <c r="HV197" s="107">
        <f t="shared" si="251"/>
        <v>1.6777263646783531E-109</v>
      </c>
      <c r="HW197" s="107">
        <f t="shared" si="251"/>
        <v>8.0243501404240556E-114</v>
      </c>
      <c r="HX197" s="107">
        <f t="shared" si="251"/>
        <v>9.3815997239797958E-121</v>
      </c>
      <c r="HY197" s="107">
        <f t="shared" si="251"/>
        <v>1.5461040282796324E-127</v>
      </c>
      <c r="HZ197" s="107">
        <f t="shared" si="251"/>
        <v>7.8285174471270749E-117</v>
      </c>
      <c r="IA197" s="107">
        <f t="shared" si="251"/>
        <v>8.8161391732599897E-116</v>
      </c>
      <c r="IB197" s="107">
        <f t="shared" si="251"/>
        <v>3.7525230747842399E-110</v>
      </c>
      <c r="IC197" s="107">
        <f t="shared" si="251"/>
        <v>5.7288762493463928E-113</v>
      </c>
      <c r="ID197" s="107">
        <f t="shared" si="251"/>
        <v>4.0855444248665607E-110</v>
      </c>
      <c r="IE197" s="107">
        <f t="shared" si="251"/>
        <v>6.1034525589930007E-109</v>
      </c>
      <c r="IF197" s="107">
        <f t="shared" si="251"/>
        <v>2.8309463325455672E-107</v>
      </c>
      <c r="IG197" s="107">
        <f t="shared" si="251"/>
        <v>1.7354744440046119E-111</v>
      </c>
      <c r="II197" s="107">
        <f t="shared" si="252"/>
        <v>1.118030153400616E-15</v>
      </c>
      <c r="IJ197" s="107">
        <f t="shared" si="252"/>
        <v>3.3763838432156855E-26</v>
      </c>
      <c r="IK197" s="107">
        <f t="shared" si="252"/>
        <v>3.7184115209643823E-29</v>
      </c>
      <c r="IL197" s="107">
        <f t="shared" si="252"/>
        <v>1.0691173356277032E-28</v>
      </c>
      <c r="IM197" s="107">
        <f t="shared" si="252"/>
        <v>3.2290669904844465E-29</v>
      </c>
      <c r="IN197" s="107">
        <f t="shared" si="252"/>
        <v>2.9609635730105844E-32</v>
      </c>
      <c r="IO197" s="107">
        <f t="shared" si="252"/>
        <v>1.8934648010854043E-35</v>
      </c>
      <c r="IP197" s="107">
        <f t="shared" si="252"/>
        <v>8.459297592408404E-30</v>
      </c>
      <c r="IQ197" s="107">
        <f t="shared" si="252"/>
        <v>1.3237905436744614E-27</v>
      </c>
      <c r="IR197" s="107">
        <f t="shared" si="252"/>
        <v>4.5949586800908295E-26</v>
      </c>
      <c r="IS197" s="107">
        <f t="shared" si="252"/>
        <v>1.1222582800162352E-26</v>
      </c>
      <c r="IT197" s="107">
        <f t="shared" si="252"/>
        <v>1.8759914964325784E-26</v>
      </c>
      <c r="IU197" s="107">
        <f t="shared" si="252"/>
        <v>2.0051649071240644E-26</v>
      </c>
      <c r="IV197" s="107">
        <f t="shared" si="252"/>
        <v>1.7406020504394834E-24</v>
      </c>
      <c r="IW197" s="107">
        <f t="shared" si="252"/>
        <v>2.5336158126588748E-10</v>
      </c>
      <c r="IY197" s="107">
        <f t="shared" si="253"/>
        <v>1.118030153400616E-15</v>
      </c>
      <c r="IZ197" s="107">
        <f t="shared" si="253"/>
        <v>3.3763838432156855E-26</v>
      </c>
      <c r="JA197" s="107">
        <f t="shared" si="253"/>
        <v>3.7184115209643823E-29</v>
      </c>
      <c r="JB197" s="107">
        <f t="shared" si="253"/>
        <v>1.0691173356277032E-28</v>
      </c>
      <c r="JC197" s="107">
        <f t="shared" si="253"/>
        <v>3.2290669904844465E-29</v>
      </c>
      <c r="JD197" s="107">
        <f t="shared" si="253"/>
        <v>2.9609635730105844E-32</v>
      </c>
      <c r="JE197" s="107">
        <f t="shared" si="253"/>
        <v>1.8934648010854043E-35</v>
      </c>
      <c r="JF197" s="107">
        <f t="shared" si="253"/>
        <v>8.459297592408404E-30</v>
      </c>
      <c r="JG197" s="107">
        <f t="shared" si="253"/>
        <v>1.3237905436744614E-27</v>
      </c>
      <c r="JH197" s="107">
        <f t="shared" si="253"/>
        <v>4.5949586800908295E-26</v>
      </c>
      <c r="JI197" s="107">
        <f t="shared" si="253"/>
        <v>1.1222582800162352E-26</v>
      </c>
      <c r="JJ197" s="107">
        <f t="shared" si="253"/>
        <v>1.8759914964325784E-26</v>
      </c>
      <c r="JK197" s="107">
        <f t="shared" si="253"/>
        <v>2.0051649071240644E-26</v>
      </c>
      <c r="JL197" s="107">
        <f t="shared" si="253"/>
        <v>1.7406020504394834E-24</v>
      </c>
      <c r="JM197" s="107">
        <f t="shared" si="253"/>
        <v>2.5336158126588748E-10</v>
      </c>
    </row>
    <row r="198" spans="2:273" x14ac:dyDescent="0.25">
      <c r="B198" s="2">
        <v>170</v>
      </c>
      <c r="C198" s="37">
        <v>33.305999999999997</v>
      </c>
      <c r="D198" s="37">
        <v>33.720999999999997</v>
      </c>
      <c r="E198" s="37">
        <v>30.77</v>
      </c>
      <c r="F198" s="37">
        <v>31.245999999999999</v>
      </c>
      <c r="G198" s="37">
        <v>30.507999999999999</v>
      </c>
      <c r="H198" s="37">
        <v>33.18</v>
      </c>
      <c r="I198" s="37">
        <v>36.066000000000003</v>
      </c>
      <c r="J198" s="37">
        <v>35.786999999999999</v>
      </c>
      <c r="K198" s="37">
        <v>34.762999999999998</v>
      </c>
      <c r="L198" s="37">
        <v>32.786999999999999</v>
      </c>
      <c r="M198" s="37">
        <v>30.786999999999999</v>
      </c>
      <c r="N198" s="37">
        <v>30.114999999999998</v>
      </c>
      <c r="O198" s="37">
        <v>34.082000000000001</v>
      </c>
      <c r="P198" s="37">
        <v>34.557000000000002</v>
      </c>
      <c r="Q198" s="37">
        <v>34.689</v>
      </c>
      <c r="S198" s="4">
        <f t="shared" si="185"/>
        <v>34.922029734276641</v>
      </c>
      <c r="T198" s="4">
        <f t="shared" si="186"/>
        <v>34.085118994386661</v>
      </c>
      <c r="U198" s="4">
        <f t="shared" si="187"/>
        <v>31.057195561087219</v>
      </c>
      <c r="V198" s="4">
        <f t="shared" si="188"/>
        <v>30.602643739466803</v>
      </c>
      <c r="W198" s="4">
        <f t="shared" si="189"/>
        <v>30.170401626163958</v>
      </c>
      <c r="X198" s="4">
        <f t="shared" si="190"/>
        <v>32.139516267976362</v>
      </c>
      <c r="Y198" s="4" t="e">
        <f t="shared" si="191"/>
        <v>#N/A</v>
      </c>
      <c r="Z198" s="4">
        <f t="shared" si="192"/>
        <v>33.833176789492569</v>
      </c>
      <c r="AA198" s="4">
        <f t="shared" si="193"/>
        <v>33.125463374157128</v>
      </c>
      <c r="AB198" s="4">
        <f t="shared" si="194"/>
        <v>32.350175153992133</v>
      </c>
      <c r="AC198" s="4">
        <f t="shared" si="195"/>
        <v>30.995271115769523</v>
      </c>
      <c r="AD198" s="4">
        <f t="shared" si="196"/>
        <v>32.256498279442177</v>
      </c>
      <c r="AE198" s="4">
        <f t="shared" si="197"/>
        <v>32.914730508408702</v>
      </c>
      <c r="AF198" s="4">
        <f t="shared" si="198"/>
        <v>33.044529777337445</v>
      </c>
      <c r="AG198" s="4">
        <f t="shared" si="198"/>
        <v>34.262858091112861</v>
      </c>
      <c r="AI198" s="4">
        <f t="shared" si="199"/>
        <v>-1.6160297342766441</v>
      </c>
      <c r="AJ198" s="4">
        <f t="shared" si="200"/>
        <v>-0.36411899438666495</v>
      </c>
      <c r="AK198" s="4">
        <f t="shared" si="201"/>
        <v>-0.28719556108721989</v>
      </c>
      <c r="AL198" s="4">
        <f t="shared" si="202"/>
        <v>0.64335626053319572</v>
      </c>
      <c r="AM198" s="4">
        <f t="shared" si="203"/>
        <v>0.33759837383604108</v>
      </c>
      <c r="AN198" s="4">
        <f t="shared" si="204"/>
        <v>1.0404837320236382</v>
      </c>
      <c r="AO198" s="4">
        <f t="shared" si="205"/>
        <v>0</v>
      </c>
      <c r="AP198" s="4">
        <f t="shared" si="206"/>
        <v>1.95382321050743</v>
      </c>
      <c r="AQ198" s="4">
        <f t="shared" si="207"/>
        <v>1.6375366258428699</v>
      </c>
      <c r="AR198" s="4">
        <f t="shared" si="208"/>
        <v>0.43682484600786609</v>
      </c>
      <c r="AS198" s="4">
        <f t="shared" si="209"/>
        <v>-0.20827111576952362</v>
      </c>
      <c r="AT198" s="4">
        <f t="shared" si="210"/>
        <v>-2.1414982794421782</v>
      </c>
      <c r="AU198" s="4">
        <f t="shared" si="211"/>
        <v>1.1672694915912984</v>
      </c>
      <c r="AV198" s="4">
        <f t="shared" si="243"/>
        <v>1.5124702226625573</v>
      </c>
      <c r="AW198" s="4">
        <f t="shared" si="243"/>
        <v>0.42614190888713921</v>
      </c>
      <c r="AY198" s="2">
        <f t="shared" si="245"/>
        <v>34.922029734276641</v>
      </c>
      <c r="AZ198" s="2">
        <f t="shared" si="245"/>
        <v>34.085118994386661</v>
      </c>
      <c r="BA198" s="2">
        <f t="shared" si="245"/>
        <v>31.057195561087219</v>
      </c>
      <c r="BB198" s="2">
        <f t="shared" si="245"/>
        <v>30.602643739466803</v>
      </c>
      <c r="BC198" s="2">
        <f t="shared" si="245"/>
        <v>30.170401626163958</v>
      </c>
      <c r="BD198" s="2">
        <f t="shared" si="245"/>
        <v>32.139516267976362</v>
      </c>
      <c r="BE198" s="2" t="e">
        <f t="shared" si="245"/>
        <v>#N/A</v>
      </c>
      <c r="BF198" s="2">
        <f t="shared" si="245"/>
        <v>33.833176789492569</v>
      </c>
      <c r="BG198" s="2">
        <f t="shared" si="245"/>
        <v>33.125463374157128</v>
      </c>
      <c r="BH198" s="2">
        <f t="shared" si="245"/>
        <v>32.350175153992133</v>
      </c>
      <c r="BI198" s="2">
        <f t="shared" si="245"/>
        <v>30.995271115769523</v>
      </c>
      <c r="BJ198" s="2">
        <f t="shared" si="245"/>
        <v>32.256498279442177</v>
      </c>
      <c r="BK198" s="2">
        <f t="shared" si="245"/>
        <v>32.914730508408702</v>
      </c>
      <c r="BL198" s="2">
        <f t="shared" si="245"/>
        <v>33.044529777337445</v>
      </c>
      <c r="BM198" s="2">
        <f t="shared" si="245"/>
        <v>34.262858091112861</v>
      </c>
      <c r="BO198" s="2" t="str">
        <f t="shared" si="246"/>
        <v/>
      </c>
      <c r="BP198" s="2" t="str">
        <f t="shared" si="246"/>
        <v/>
      </c>
      <c r="BQ198" s="2" t="str">
        <f t="shared" si="246"/>
        <v/>
      </c>
      <c r="BR198" s="2" t="str">
        <f t="shared" si="246"/>
        <v/>
      </c>
      <c r="BS198" s="2" t="str">
        <f t="shared" si="246"/>
        <v/>
      </c>
      <c r="BT198" s="2" t="str">
        <f t="shared" si="246"/>
        <v/>
      </c>
      <c r="BU198" s="2" t="str">
        <f t="shared" si="246"/>
        <v/>
      </c>
      <c r="BV198" s="2" t="str">
        <f t="shared" si="246"/>
        <v/>
      </c>
      <c r="BW198" s="2" t="str">
        <f t="shared" si="246"/>
        <v/>
      </c>
      <c r="BX198" s="2" t="str">
        <f t="shared" si="246"/>
        <v/>
      </c>
      <c r="BY198" s="2" t="str">
        <f t="shared" si="246"/>
        <v/>
      </c>
      <c r="BZ198" s="2" t="str">
        <f t="shared" si="246"/>
        <v/>
      </c>
      <c r="CA198" s="2" t="str">
        <f t="shared" si="246"/>
        <v/>
      </c>
      <c r="CB198" s="2" t="str">
        <f t="shared" si="246"/>
        <v/>
      </c>
      <c r="CC198" s="2" t="str">
        <f t="shared" si="246"/>
        <v/>
      </c>
      <c r="CE198" s="2" t="str">
        <f t="shared" si="247"/>
        <v/>
      </c>
      <c r="CF198" s="2" t="str">
        <f t="shared" si="247"/>
        <v/>
      </c>
      <c r="CG198" s="2" t="str">
        <f t="shared" si="247"/>
        <v/>
      </c>
      <c r="CH198" s="2" t="str">
        <f t="shared" si="247"/>
        <v/>
      </c>
      <c r="CI198" s="2" t="str">
        <f t="shared" si="247"/>
        <v/>
      </c>
      <c r="CJ198" s="2" t="str">
        <f t="shared" si="247"/>
        <v/>
      </c>
      <c r="CK198" s="2" t="str">
        <f t="shared" si="247"/>
        <v/>
      </c>
      <c r="CL198" s="2" t="str">
        <f t="shared" si="247"/>
        <v/>
      </c>
      <c r="CM198" s="2" t="str">
        <f t="shared" si="247"/>
        <v/>
      </c>
      <c r="CN198" s="2" t="str">
        <f t="shared" si="247"/>
        <v/>
      </c>
      <c r="CO198" s="2" t="str">
        <f t="shared" si="247"/>
        <v/>
      </c>
      <c r="CP198" s="2" t="str">
        <f t="shared" si="247"/>
        <v/>
      </c>
      <c r="CQ198" s="2" t="str">
        <f t="shared" si="247"/>
        <v/>
      </c>
      <c r="CR198" s="2" t="str">
        <f t="shared" si="247"/>
        <v/>
      </c>
      <c r="CS198" s="2" t="str">
        <f t="shared" si="247"/>
        <v/>
      </c>
      <c r="CU198" s="2">
        <f t="shared" si="248"/>
        <v>33.305999999999997</v>
      </c>
      <c r="CV198" s="2">
        <f t="shared" si="248"/>
        <v>33.720999999999997</v>
      </c>
      <c r="CW198" s="2">
        <f t="shared" si="248"/>
        <v>30.77</v>
      </c>
      <c r="CX198" s="2">
        <f t="shared" si="248"/>
        <v>31.245999999999999</v>
      </c>
      <c r="CY198" s="2">
        <f t="shared" si="248"/>
        <v>30.507999999999999</v>
      </c>
      <c r="CZ198" s="2">
        <f t="shared" si="248"/>
        <v>33.18</v>
      </c>
      <c r="DA198" s="2" t="str">
        <f t="shared" si="248"/>
        <v/>
      </c>
      <c r="DB198" s="2">
        <f t="shared" si="248"/>
        <v>35.786999999999999</v>
      </c>
      <c r="DC198" s="2">
        <f t="shared" si="248"/>
        <v>34.762999999999998</v>
      </c>
      <c r="DD198" s="2">
        <f t="shared" si="248"/>
        <v>32.786999999999999</v>
      </c>
      <c r="DE198" s="2">
        <f t="shared" si="248"/>
        <v>30.786999999999999</v>
      </c>
      <c r="DF198" s="2">
        <f t="shared" si="248"/>
        <v>30.114999999999998</v>
      </c>
      <c r="DG198" s="2">
        <f t="shared" si="248"/>
        <v>34.082000000000001</v>
      </c>
      <c r="DH198" s="2">
        <f t="shared" si="248"/>
        <v>34.557000000000002</v>
      </c>
      <c r="DI198" s="2">
        <f t="shared" si="248"/>
        <v>34.689</v>
      </c>
      <c r="DK198" s="2">
        <f t="shared" ref="DK198:DY214" si="254">BO$229*$B198+BO$230</f>
        <v>92.492395161290304</v>
      </c>
      <c r="DL198" s="2">
        <f t="shared" si="254"/>
        <v>102.69326209677419</v>
      </c>
      <c r="DM198" s="2">
        <f t="shared" si="254"/>
        <v>93.219600806451623</v>
      </c>
      <c r="DN198" s="2">
        <f t="shared" si="254"/>
        <v>86.938478005865093</v>
      </c>
      <c r="DO198" s="2">
        <f t="shared" si="254"/>
        <v>85.90572081105168</v>
      </c>
      <c r="DP198" s="2">
        <f t="shared" si="254"/>
        <v>81.878445409982191</v>
      </c>
      <c r="DQ198" s="2">
        <f t="shared" si="254"/>
        <v>90.307102049910839</v>
      </c>
      <c r="DR198" s="2">
        <f t="shared" si="254"/>
        <v>76.059635472370772</v>
      </c>
      <c r="DS198" s="2">
        <f t="shared" si="254"/>
        <v>84.626613750954917</v>
      </c>
      <c r="DT198" s="2">
        <f t="shared" si="254"/>
        <v>85.310858511586446</v>
      </c>
      <c r="DU198" s="2">
        <f t="shared" si="254"/>
        <v>78.20106439393939</v>
      </c>
      <c r="DV198" s="2">
        <f t="shared" si="254"/>
        <v>77.647131907308392</v>
      </c>
      <c r="DW198" s="2">
        <f t="shared" si="254"/>
        <v>79.452683600713016</v>
      </c>
      <c r="DX198" s="2">
        <f t="shared" si="254"/>
        <v>61.538892412023465</v>
      </c>
      <c r="DY198" s="2">
        <f t="shared" si="254"/>
        <v>58.118111822660104</v>
      </c>
      <c r="EA198" s="2">
        <f t="shared" si="242"/>
        <v>34.216775283290751</v>
      </c>
      <c r="EB198" s="2">
        <f t="shared" si="242"/>
        <v>30.95288265007321</v>
      </c>
      <c r="EC198" s="2">
        <f t="shared" si="242"/>
        <v>27.437134603469648</v>
      </c>
      <c r="ED198" s="2">
        <f t="shared" si="242"/>
        <v>29.687710633352701</v>
      </c>
      <c r="EE198" s="2">
        <f t="shared" si="242"/>
        <v>27.72779206441438</v>
      </c>
      <c r="EF198" s="2">
        <f t="shared" si="241"/>
        <v>31.612082261143851</v>
      </c>
      <c r="EG198" s="2">
        <f t="shared" si="241"/>
        <v>36.26638332288983</v>
      </c>
      <c r="EH198" s="2">
        <f t="shared" si="241"/>
        <v>30.830424379513566</v>
      </c>
      <c r="EI198" s="2">
        <f t="shared" si="241"/>
        <v>29.609138897491498</v>
      </c>
      <c r="EJ198" s="2">
        <f t="shared" si="241"/>
        <v>29.23404848778052</v>
      </c>
      <c r="EK198" s="2">
        <f t="shared" si="213"/>
        <v>31.276122023159271</v>
      </c>
      <c r="EL198" s="2">
        <f t="shared" si="182"/>
        <v>30.41187454352508</v>
      </c>
      <c r="EM198" s="2">
        <f t="shared" si="182"/>
        <v>30.439382284382283</v>
      </c>
      <c r="EN198" s="2">
        <f t="shared" si="182"/>
        <v>31.09804639844257</v>
      </c>
      <c r="EO198" s="2">
        <f t="shared" si="182"/>
        <v>34.532415693601131</v>
      </c>
      <c r="EQ198" s="2">
        <f t="shared" ref="EQ198:FE214" si="255">CU$229*$B198+CU$230</f>
        <v>34.923907029533964</v>
      </c>
      <c r="ER198" s="2">
        <f t="shared" si="255"/>
        <v>34.086736570122326</v>
      </c>
      <c r="ES198" s="2">
        <f t="shared" si="255"/>
        <v>31.05867999758717</v>
      </c>
      <c r="ET198" s="2">
        <f t="shared" si="255"/>
        <v>30.603148097206137</v>
      </c>
      <c r="EU198" s="2">
        <f t="shared" si="255"/>
        <v>30.171933577099058</v>
      </c>
      <c r="EV198" s="2">
        <f t="shared" si="255"/>
        <v>32.139770142618922</v>
      </c>
      <c r="EW198" s="2">
        <f t="shared" si="255"/>
        <v>34.990516308053543</v>
      </c>
      <c r="EX198" s="2">
        <f t="shared" si="255"/>
        <v>33.835084309587131</v>
      </c>
      <c r="EY198" s="2">
        <f t="shared" si="255"/>
        <v>33.128677506120241</v>
      </c>
      <c r="EZ198" s="2">
        <f t="shared" si="255"/>
        <v>32.353223235158012</v>
      </c>
      <c r="FA198" s="2">
        <f t="shared" si="255"/>
        <v>30.994996656467691</v>
      </c>
      <c r="FB198" s="2">
        <f t="shared" si="255"/>
        <v>32.258195060233874</v>
      </c>
      <c r="FC198" s="2">
        <f t="shared" si="255"/>
        <v>32.918985503873834</v>
      </c>
      <c r="FD198" s="2">
        <f t="shared" si="255"/>
        <v>33.05171474803258</v>
      </c>
      <c r="FE198" s="2">
        <f t="shared" si="255"/>
        <v>34.261021813524877</v>
      </c>
      <c r="FG198" s="2">
        <f t="shared" ref="FG198:FU214" si="256">POWER(10,($B198-C$232)/C$230)/(1+POWER(10,($B198-C$232)/C$230))</f>
        <v>0.99999999999657518</v>
      </c>
      <c r="FH198" s="2">
        <f t="shared" si="256"/>
        <v>0.9999999999972512</v>
      </c>
      <c r="FI198" s="2">
        <f t="shared" si="256"/>
        <v>0.99999999999759259</v>
      </c>
      <c r="FJ198" s="2">
        <f t="shared" si="256"/>
        <v>0.99999999999752509</v>
      </c>
      <c r="FK198" s="2">
        <f t="shared" si="256"/>
        <v>0.99999999999721367</v>
      </c>
      <c r="FL198" s="2">
        <f t="shared" si="256"/>
        <v>0.99999999999745648</v>
      </c>
      <c r="FM198" s="2">
        <f t="shared" si="256"/>
        <v>0.99999999999738998</v>
      </c>
      <c r="FN198" s="2">
        <f t="shared" si="256"/>
        <v>0.99999999999712263</v>
      </c>
      <c r="FO198" s="2">
        <f t="shared" si="256"/>
        <v>0.99999999999714595</v>
      </c>
      <c r="FP198" s="2">
        <f t="shared" si="256"/>
        <v>0.99999999999732825</v>
      </c>
      <c r="FQ198" s="2">
        <f t="shared" si="256"/>
        <v>0.99999999999742029</v>
      </c>
      <c r="FR198" s="2">
        <f t="shared" si="256"/>
        <v>0.99999999999750866</v>
      </c>
      <c r="FS198" s="2">
        <f t="shared" si="256"/>
        <v>0.99999999997134426</v>
      </c>
      <c r="FT198" s="2">
        <f t="shared" si="256"/>
        <v>0.99999999979191134</v>
      </c>
      <c r="FU198" s="2">
        <f t="shared" si="256"/>
        <v>0.99999999889147617</v>
      </c>
      <c r="FW198" s="2">
        <f t="shared" si="249"/>
        <v>0.99734519703452673</v>
      </c>
      <c r="FX198" s="2">
        <f t="shared" si="249"/>
        <v>0.999483838119409</v>
      </c>
      <c r="FY198" s="2">
        <f t="shared" si="249"/>
        <v>0.9995901096088079</v>
      </c>
      <c r="FZ198" s="2">
        <f t="shared" si="249"/>
        <v>0.99944905261042771</v>
      </c>
      <c r="GA198" s="2">
        <f t="shared" si="249"/>
        <v>0.99937321505761711</v>
      </c>
      <c r="GB198" s="2">
        <f t="shared" si="249"/>
        <v>0.99951889217220558</v>
      </c>
      <c r="GC198" s="2">
        <f t="shared" si="249"/>
        <v>0.99963857522776545</v>
      </c>
      <c r="GD198" s="2">
        <f t="shared" si="249"/>
        <v>0.99936514605010429</v>
      </c>
      <c r="GE198" s="2">
        <f t="shared" si="249"/>
        <v>0.9990867745811195</v>
      </c>
      <c r="GF198" s="2">
        <f t="shared" si="249"/>
        <v>0.99902279238498504</v>
      </c>
      <c r="GG198" s="2">
        <f t="shared" si="249"/>
        <v>0.99902371250233868</v>
      </c>
      <c r="GH198" s="2">
        <f t="shared" si="249"/>
        <v>0.99908099330857003</v>
      </c>
      <c r="GI198" s="2">
        <f t="shared" si="249"/>
        <v>0.99828400090942182</v>
      </c>
      <c r="GJ198" s="2">
        <f t="shared" si="249"/>
        <v>0.99632231487445788</v>
      </c>
      <c r="GK198" s="2">
        <f t="shared" si="249"/>
        <v>0.99323399834159298</v>
      </c>
      <c r="GM198" s="107">
        <f t="shared" si="250"/>
        <v>0</v>
      </c>
      <c r="GN198" s="107">
        <f t="shared" si="250"/>
        <v>0</v>
      </c>
      <c r="GO198" s="107">
        <f t="shared" si="250"/>
        <v>0</v>
      </c>
      <c r="GP198" s="107">
        <f t="shared" si="250"/>
        <v>0</v>
      </c>
      <c r="GQ198" s="107">
        <f t="shared" si="250"/>
        <v>0</v>
      </c>
      <c r="GR198" s="107">
        <f t="shared" si="250"/>
        <v>0</v>
      </c>
      <c r="GS198" s="107">
        <f t="shared" si="250"/>
        <v>0</v>
      </c>
      <c r="GT198" s="107">
        <f t="shared" si="250"/>
        <v>0</v>
      </c>
      <c r="GU198" s="107">
        <f t="shared" si="250"/>
        <v>0</v>
      </c>
      <c r="GV198" s="107">
        <f t="shared" si="250"/>
        <v>0</v>
      </c>
      <c r="GW198" s="107">
        <f t="shared" si="250"/>
        <v>0</v>
      </c>
      <c r="GX198" s="107">
        <f t="shared" si="250"/>
        <v>0</v>
      </c>
      <c r="GY198" s="107">
        <f t="shared" si="250"/>
        <v>0</v>
      </c>
      <c r="GZ198" s="107">
        <f t="shared" si="250"/>
        <v>0</v>
      </c>
      <c r="HA198" s="107">
        <f t="shared" si="250"/>
        <v>0</v>
      </c>
      <c r="HC198" s="107">
        <f t="shared" si="184"/>
        <v>0</v>
      </c>
      <c r="HD198" s="107">
        <f t="shared" si="184"/>
        <v>0</v>
      </c>
      <c r="HE198" s="107">
        <f t="shared" si="184"/>
        <v>0</v>
      </c>
      <c r="HF198" s="107">
        <f t="shared" si="184"/>
        <v>0</v>
      </c>
      <c r="HG198" s="107">
        <f t="shared" si="184"/>
        <v>0</v>
      </c>
      <c r="HH198" s="107">
        <f t="shared" si="184"/>
        <v>0</v>
      </c>
      <c r="HI198" s="107">
        <f t="shared" si="244"/>
        <v>0</v>
      </c>
      <c r="HJ198" s="107">
        <f t="shared" si="244"/>
        <v>0</v>
      </c>
      <c r="HK198" s="107">
        <f t="shared" si="244"/>
        <v>0</v>
      </c>
      <c r="HL198" s="107">
        <f t="shared" si="244"/>
        <v>0</v>
      </c>
      <c r="HM198" s="107">
        <f t="shared" si="244"/>
        <v>0</v>
      </c>
      <c r="HN198" s="107">
        <f t="shared" si="244"/>
        <v>0</v>
      </c>
      <c r="HO198" s="107">
        <f t="shared" si="227"/>
        <v>0</v>
      </c>
      <c r="HP198" s="107">
        <f t="shared" si="227"/>
        <v>0</v>
      </c>
      <c r="HQ198" s="107">
        <f t="shared" si="227"/>
        <v>0</v>
      </c>
      <c r="HS198" s="107">
        <f t="shared" si="251"/>
        <v>9.4292163299893328E-85</v>
      </c>
      <c r="HT198" s="107">
        <f t="shared" si="251"/>
        <v>1.6661663269351586E-100</v>
      </c>
      <c r="HU198" s="107">
        <f t="shared" si="251"/>
        <v>8.7781137987432618E-109</v>
      </c>
      <c r="HV198" s="107">
        <f t="shared" si="251"/>
        <v>3.6685262391597352E-113</v>
      </c>
      <c r="HW198" s="107">
        <f t="shared" si="251"/>
        <v>1.1684930446860818E-117</v>
      </c>
      <c r="HX198" s="107">
        <f t="shared" si="251"/>
        <v>9.0322686767166473E-125</v>
      </c>
      <c r="HY198" s="107">
        <f t="shared" si="251"/>
        <v>1.0269449097499563E-131</v>
      </c>
      <c r="HZ198" s="107">
        <f t="shared" si="251"/>
        <v>9.0770815898769531E-121</v>
      </c>
      <c r="IA198" s="107">
        <f t="shared" si="251"/>
        <v>9.5627940128914364E-120</v>
      </c>
      <c r="IB198" s="107">
        <f t="shared" si="251"/>
        <v>6.122119955381932E-114</v>
      </c>
      <c r="IC198" s="107">
        <f t="shared" si="251"/>
        <v>7.4928445382264539E-117</v>
      </c>
      <c r="ID198" s="107">
        <f t="shared" si="251"/>
        <v>6.74783080247174E-114</v>
      </c>
      <c r="IE198" s="107">
        <f t="shared" si="251"/>
        <v>1.0774237039306337E-112</v>
      </c>
      <c r="IF198" s="107">
        <f t="shared" si="251"/>
        <v>5.2691355530939833E-111</v>
      </c>
      <c r="IG198" s="107">
        <f t="shared" si="251"/>
        <v>1.5168098632703662E-115</v>
      </c>
      <c r="II198" s="107">
        <f t="shared" si="252"/>
        <v>7.6235938817993634E-17</v>
      </c>
      <c r="IJ198" s="107">
        <f t="shared" si="252"/>
        <v>9.1943745997165674E-28</v>
      </c>
      <c r="IK198" s="107">
        <f t="shared" si="252"/>
        <v>7.457241778665813E-31</v>
      </c>
      <c r="IL198" s="107">
        <f t="shared" si="252"/>
        <v>1.9515868789678988E-30</v>
      </c>
      <c r="IM198" s="107">
        <f t="shared" si="252"/>
        <v>5.0669944609698703E-31</v>
      </c>
      <c r="IN198" s="107">
        <f t="shared" si="252"/>
        <v>3.4847834029620257E-34</v>
      </c>
      <c r="IO198" s="107">
        <f t="shared" si="252"/>
        <v>1.6906084043446985E-37</v>
      </c>
      <c r="IP198" s="107">
        <f t="shared" si="252"/>
        <v>1.2073510801090468E-31</v>
      </c>
      <c r="IQ198" s="107">
        <f t="shared" si="252"/>
        <v>2.1190601756287181E-29</v>
      </c>
      <c r="IR198" s="107">
        <f t="shared" si="252"/>
        <v>9.014576683095699E-28</v>
      </c>
      <c r="IS198" s="107">
        <f t="shared" si="252"/>
        <v>1.9978676755567467E-28</v>
      </c>
      <c r="IT198" s="107">
        <f t="shared" si="252"/>
        <v>3.5888110949074148E-28</v>
      </c>
      <c r="IU198" s="107">
        <f t="shared" si="252"/>
        <v>3.8795338924298475E-28</v>
      </c>
      <c r="IV198" s="107">
        <f t="shared" si="252"/>
        <v>3.8971585921246659E-26</v>
      </c>
      <c r="IW198" s="107">
        <f t="shared" si="252"/>
        <v>5.4631300284272938E-11</v>
      </c>
      <c r="IY198" s="107">
        <f t="shared" si="253"/>
        <v>7.6235938817993634E-17</v>
      </c>
      <c r="IZ198" s="107">
        <f t="shared" si="253"/>
        <v>9.1943745997165674E-28</v>
      </c>
      <c r="JA198" s="107">
        <f t="shared" si="253"/>
        <v>7.457241778665813E-31</v>
      </c>
      <c r="JB198" s="107">
        <f t="shared" si="253"/>
        <v>1.9515868789678988E-30</v>
      </c>
      <c r="JC198" s="107">
        <f t="shared" si="253"/>
        <v>5.0669944609698703E-31</v>
      </c>
      <c r="JD198" s="107">
        <f t="shared" si="253"/>
        <v>3.4847834029620257E-34</v>
      </c>
      <c r="JE198" s="107">
        <f t="shared" si="253"/>
        <v>1.6906084043446985E-37</v>
      </c>
      <c r="JF198" s="107">
        <f t="shared" si="253"/>
        <v>1.2073510801090468E-31</v>
      </c>
      <c r="JG198" s="107">
        <f t="shared" si="253"/>
        <v>2.1190601756287181E-29</v>
      </c>
      <c r="JH198" s="107">
        <f t="shared" si="253"/>
        <v>9.014576683095699E-28</v>
      </c>
      <c r="JI198" s="107">
        <f t="shared" si="253"/>
        <v>1.9978676755567467E-28</v>
      </c>
      <c r="JJ198" s="107">
        <f t="shared" si="253"/>
        <v>3.5888110949074148E-28</v>
      </c>
      <c r="JK198" s="107">
        <f t="shared" si="253"/>
        <v>3.8795338924298475E-28</v>
      </c>
      <c r="JL198" s="107">
        <f t="shared" si="253"/>
        <v>3.8971585921246659E-26</v>
      </c>
      <c r="JM198" s="107">
        <f t="shared" si="253"/>
        <v>5.4631300284272938E-11</v>
      </c>
    </row>
    <row r="199" spans="2:273" x14ac:dyDescent="0.25">
      <c r="B199" s="2">
        <v>171</v>
      </c>
      <c r="C199" s="37">
        <v>34.677</v>
      </c>
      <c r="D199" s="37">
        <v>35.884999999999998</v>
      </c>
      <c r="E199" s="37">
        <v>32.033000000000001</v>
      </c>
      <c r="F199" s="37">
        <v>31.425999999999998</v>
      </c>
      <c r="G199" s="37">
        <v>30.984000000000002</v>
      </c>
      <c r="H199" s="37">
        <v>33.524999999999999</v>
      </c>
      <c r="I199" s="37">
        <v>34.933999999999997</v>
      </c>
      <c r="J199" s="37">
        <v>35.491999999999997</v>
      </c>
      <c r="K199" s="37">
        <v>34.101999999999997</v>
      </c>
      <c r="L199" s="37">
        <v>32.82</v>
      </c>
      <c r="M199" s="37">
        <v>30.738</v>
      </c>
      <c r="N199" s="37">
        <v>32.015999999999998</v>
      </c>
      <c r="O199" s="37">
        <v>31.459</v>
      </c>
      <c r="P199" s="37">
        <v>34.671999999999997</v>
      </c>
      <c r="Q199" s="37">
        <v>35.851999999999997</v>
      </c>
      <c r="S199" s="4">
        <f t="shared" si="185"/>
        <v>34.787224625357226</v>
      </c>
      <c r="T199" s="4">
        <f t="shared" si="186"/>
        <v>33.948899262390007</v>
      </c>
      <c r="U199" s="4">
        <f t="shared" si="187"/>
        <v>30.924206353327339</v>
      </c>
      <c r="V199" s="4">
        <f t="shared" si="188"/>
        <v>30.459354425184014</v>
      </c>
      <c r="W199" s="4">
        <f t="shared" si="189"/>
        <v>30.015926782273027</v>
      </c>
      <c r="X199" s="4">
        <f t="shared" si="190"/>
        <v>31.984228028361283</v>
      </c>
      <c r="Y199" s="4" t="e">
        <f t="shared" si="191"/>
        <v>#N/A</v>
      </c>
      <c r="Z199" s="4">
        <f t="shared" si="192"/>
        <v>33.687030324367534</v>
      </c>
      <c r="AA199" s="4">
        <f t="shared" si="193"/>
        <v>32.964997017969004</v>
      </c>
      <c r="AB199" s="4">
        <f t="shared" si="194"/>
        <v>32.188955596250949</v>
      </c>
      <c r="AC199" s="4">
        <f t="shared" si="195"/>
        <v>30.851581782147999</v>
      </c>
      <c r="AD199" s="4">
        <f t="shared" si="196"/>
        <v>32.106305111321987</v>
      </c>
      <c r="AE199" s="4">
        <f t="shared" si="197"/>
        <v>32.753139691106469</v>
      </c>
      <c r="AF199" s="4">
        <f t="shared" si="198"/>
        <v>32.864210613444861</v>
      </c>
      <c r="AG199" s="4">
        <f t="shared" si="198"/>
        <v>34.115177991387611</v>
      </c>
      <c r="AI199" s="4">
        <f t="shared" si="199"/>
        <v>-0.1102246253572261</v>
      </c>
      <c r="AJ199" s="4">
        <f t="shared" si="200"/>
        <v>1.9361007376099906</v>
      </c>
      <c r="AK199" s="4">
        <f t="shared" si="201"/>
        <v>1.1087936466726624</v>
      </c>
      <c r="AL199" s="4">
        <f t="shared" si="202"/>
        <v>0.96664557481598479</v>
      </c>
      <c r="AM199" s="4">
        <f t="shared" si="203"/>
        <v>0.96807321772697463</v>
      </c>
      <c r="AN199" s="4">
        <f t="shared" si="204"/>
        <v>1.5407719716387156</v>
      </c>
      <c r="AO199" s="4">
        <f t="shared" si="205"/>
        <v>0</v>
      </c>
      <c r="AP199" s="4">
        <f t="shared" si="206"/>
        <v>1.8049696756324636</v>
      </c>
      <c r="AQ199" s="4">
        <f t="shared" si="207"/>
        <v>1.1370029820309924</v>
      </c>
      <c r="AR199" s="4">
        <f t="shared" si="208"/>
        <v>0.63104440374905124</v>
      </c>
      <c r="AS199" s="4">
        <f t="shared" si="209"/>
        <v>-0.11358178214799963</v>
      </c>
      <c r="AT199" s="4">
        <f t="shared" si="210"/>
        <v>-9.0305111321988818E-2</v>
      </c>
      <c r="AU199" s="4">
        <f t="shared" si="211"/>
        <v>-1.2941396911064693</v>
      </c>
      <c r="AV199" s="4">
        <f t="shared" si="243"/>
        <v>1.807789386555136</v>
      </c>
      <c r="AW199" s="4">
        <f t="shared" si="243"/>
        <v>1.7368220086123856</v>
      </c>
      <c r="AY199" s="2">
        <f t="shared" si="245"/>
        <v>34.787224625357226</v>
      </c>
      <c r="AZ199" s="2">
        <f t="shared" si="245"/>
        <v>33.948899262390007</v>
      </c>
      <c r="BA199" s="2">
        <f t="shared" si="245"/>
        <v>30.924206353327339</v>
      </c>
      <c r="BB199" s="2">
        <f t="shared" si="245"/>
        <v>30.459354425184014</v>
      </c>
      <c r="BC199" s="2">
        <f t="shared" si="245"/>
        <v>30.015926782273027</v>
      </c>
      <c r="BD199" s="2">
        <f t="shared" si="245"/>
        <v>31.984228028361283</v>
      </c>
      <c r="BE199" s="2" t="e">
        <f t="shared" si="245"/>
        <v>#N/A</v>
      </c>
      <c r="BF199" s="2">
        <f t="shared" si="245"/>
        <v>33.687030324367534</v>
      </c>
      <c r="BG199" s="2">
        <f t="shared" si="245"/>
        <v>32.964997017969004</v>
      </c>
      <c r="BH199" s="2">
        <f t="shared" si="245"/>
        <v>32.188955596250949</v>
      </c>
      <c r="BI199" s="2">
        <f t="shared" si="245"/>
        <v>30.851581782147999</v>
      </c>
      <c r="BJ199" s="2">
        <f t="shared" si="245"/>
        <v>32.106305111321987</v>
      </c>
      <c r="BK199" s="2">
        <f t="shared" si="245"/>
        <v>32.753139691106469</v>
      </c>
      <c r="BL199" s="2">
        <f t="shared" si="245"/>
        <v>32.864210613444861</v>
      </c>
      <c r="BM199" s="2">
        <f t="shared" si="245"/>
        <v>34.115177991387611</v>
      </c>
      <c r="BO199" s="2" t="str">
        <f t="shared" si="246"/>
        <v/>
      </c>
      <c r="BP199" s="2" t="str">
        <f t="shared" si="246"/>
        <v/>
      </c>
      <c r="BQ199" s="2" t="str">
        <f t="shared" si="246"/>
        <v/>
      </c>
      <c r="BR199" s="2" t="str">
        <f t="shared" si="246"/>
        <v/>
      </c>
      <c r="BS199" s="2" t="str">
        <f t="shared" si="246"/>
        <v/>
      </c>
      <c r="BT199" s="2" t="str">
        <f t="shared" si="246"/>
        <v/>
      </c>
      <c r="BU199" s="2" t="str">
        <f t="shared" si="246"/>
        <v/>
      </c>
      <c r="BV199" s="2" t="str">
        <f t="shared" si="246"/>
        <v/>
      </c>
      <c r="BW199" s="2" t="str">
        <f t="shared" si="246"/>
        <v/>
      </c>
      <c r="BX199" s="2" t="str">
        <f t="shared" si="246"/>
        <v/>
      </c>
      <c r="BY199" s="2" t="str">
        <f t="shared" si="246"/>
        <v/>
      </c>
      <c r="BZ199" s="2" t="str">
        <f t="shared" si="246"/>
        <v/>
      </c>
      <c r="CA199" s="2" t="str">
        <f t="shared" si="246"/>
        <v/>
      </c>
      <c r="CB199" s="2" t="str">
        <f t="shared" si="246"/>
        <v/>
      </c>
      <c r="CC199" s="2" t="str">
        <f t="shared" si="246"/>
        <v/>
      </c>
      <c r="CE199" s="2" t="str">
        <f t="shared" si="247"/>
        <v/>
      </c>
      <c r="CF199" s="2" t="str">
        <f t="shared" si="247"/>
        <v/>
      </c>
      <c r="CG199" s="2" t="str">
        <f t="shared" si="247"/>
        <v/>
      </c>
      <c r="CH199" s="2" t="str">
        <f t="shared" si="247"/>
        <v/>
      </c>
      <c r="CI199" s="2" t="str">
        <f t="shared" si="247"/>
        <v/>
      </c>
      <c r="CJ199" s="2" t="str">
        <f t="shared" si="247"/>
        <v/>
      </c>
      <c r="CK199" s="2" t="str">
        <f t="shared" si="247"/>
        <v/>
      </c>
      <c r="CL199" s="2" t="str">
        <f t="shared" si="247"/>
        <v/>
      </c>
      <c r="CM199" s="2" t="str">
        <f t="shared" si="247"/>
        <v/>
      </c>
      <c r="CN199" s="2" t="str">
        <f t="shared" si="247"/>
        <v/>
      </c>
      <c r="CO199" s="2" t="str">
        <f t="shared" si="247"/>
        <v/>
      </c>
      <c r="CP199" s="2" t="str">
        <f t="shared" si="247"/>
        <v/>
      </c>
      <c r="CQ199" s="2" t="str">
        <f t="shared" si="247"/>
        <v/>
      </c>
      <c r="CR199" s="2" t="str">
        <f t="shared" si="247"/>
        <v/>
      </c>
      <c r="CS199" s="2" t="str">
        <f t="shared" si="247"/>
        <v/>
      </c>
      <c r="CU199" s="2">
        <f t="shared" si="248"/>
        <v>34.677</v>
      </c>
      <c r="CV199" s="2">
        <f t="shared" si="248"/>
        <v>35.884999999999998</v>
      </c>
      <c r="CW199" s="2">
        <f t="shared" si="248"/>
        <v>32.033000000000001</v>
      </c>
      <c r="CX199" s="2">
        <f t="shared" si="248"/>
        <v>31.425999999999998</v>
      </c>
      <c r="CY199" s="2">
        <f t="shared" si="248"/>
        <v>30.984000000000002</v>
      </c>
      <c r="CZ199" s="2">
        <f t="shared" si="248"/>
        <v>33.524999999999999</v>
      </c>
      <c r="DA199" s="2" t="str">
        <f t="shared" si="248"/>
        <v/>
      </c>
      <c r="DB199" s="2">
        <f t="shared" si="248"/>
        <v>35.491999999999997</v>
      </c>
      <c r="DC199" s="2">
        <f t="shared" si="248"/>
        <v>34.101999999999997</v>
      </c>
      <c r="DD199" s="2">
        <f t="shared" si="248"/>
        <v>32.82</v>
      </c>
      <c r="DE199" s="2">
        <f t="shared" si="248"/>
        <v>30.738</v>
      </c>
      <c r="DF199" s="2">
        <f t="shared" si="248"/>
        <v>32.015999999999998</v>
      </c>
      <c r="DG199" s="2">
        <f t="shared" si="248"/>
        <v>31.459</v>
      </c>
      <c r="DH199" s="2">
        <f t="shared" si="248"/>
        <v>34.671999999999997</v>
      </c>
      <c r="DI199" s="2">
        <f t="shared" si="248"/>
        <v>35.851999999999997</v>
      </c>
      <c r="DK199" s="2">
        <f t="shared" si="254"/>
        <v>92.715070967741923</v>
      </c>
      <c r="DL199" s="2">
        <f t="shared" si="254"/>
        <v>102.95688709677418</v>
      </c>
      <c r="DM199" s="2">
        <f t="shared" si="254"/>
        <v>93.440396774193559</v>
      </c>
      <c r="DN199" s="2">
        <f t="shared" si="254"/>
        <v>87.132573130498514</v>
      </c>
      <c r="DO199" s="2">
        <f t="shared" si="254"/>
        <v>86.098655637254893</v>
      </c>
      <c r="DP199" s="2">
        <f t="shared" si="254"/>
        <v>82.032945744206785</v>
      </c>
      <c r="DQ199" s="2">
        <f t="shared" si="254"/>
        <v>90.474927584670198</v>
      </c>
      <c r="DR199" s="2">
        <f t="shared" si="254"/>
        <v>76.167005793226394</v>
      </c>
      <c r="DS199" s="2">
        <f t="shared" si="254"/>
        <v>84.795127425515659</v>
      </c>
      <c r="DT199" s="2">
        <f t="shared" si="254"/>
        <v>85.48512422014258</v>
      </c>
      <c r="DU199" s="2">
        <f t="shared" si="254"/>
        <v>78.353740530303014</v>
      </c>
      <c r="DV199" s="2">
        <f t="shared" si="254"/>
        <v>77.785097147950097</v>
      </c>
      <c r="DW199" s="2">
        <f t="shared" si="254"/>
        <v>79.576783868092704</v>
      </c>
      <c r="DX199" s="2">
        <f t="shared" si="254"/>
        <v>61.553528042521997</v>
      </c>
      <c r="DY199" s="2">
        <f t="shared" si="254"/>
        <v>58.132334975369467</v>
      </c>
      <c r="EA199" s="2">
        <f t="shared" si="242"/>
        <v>34.070523432894475</v>
      </c>
      <c r="EB199" s="2">
        <f t="shared" si="242"/>
        <v>30.773586456808204</v>
      </c>
      <c r="EC199" s="2">
        <f t="shared" si="242"/>
        <v>27.256465819909135</v>
      </c>
      <c r="ED199" s="2">
        <f t="shared" si="242"/>
        <v>29.531442184776292</v>
      </c>
      <c r="EE199" s="2">
        <f t="shared" si="242"/>
        <v>27.539909272017937</v>
      </c>
      <c r="EF199" s="2">
        <f t="shared" si="241"/>
        <v>31.448485598074207</v>
      </c>
      <c r="EG199" s="2">
        <f t="shared" si="241"/>
        <v>36.111353860614074</v>
      </c>
      <c r="EH199" s="2">
        <f t="shared" si="241"/>
        <v>30.643001535652026</v>
      </c>
      <c r="EI199" s="2">
        <f t="shared" si="241"/>
        <v>29.398656887862849</v>
      </c>
      <c r="EJ199" s="2">
        <f t="shared" si="241"/>
        <v>29.029163815974286</v>
      </c>
      <c r="EK199" s="2">
        <f t="shared" si="213"/>
        <v>31.1361684509504</v>
      </c>
      <c r="EL199" s="2">
        <f t="shared" si="182"/>
        <v>30.235895424326603</v>
      </c>
      <c r="EM199" s="2">
        <f t="shared" si="182"/>
        <v>30.243128969696969</v>
      </c>
      <c r="EN199" s="2">
        <f t="shared" si="182"/>
        <v>30.889101719662555</v>
      </c>
      <c r="EO199" s="2">
        <f t="shared" si="182"/>
        <v>34.388243644491908</v>
      </c>
      <c r="EQ199" s="2">
        <f t="shared" si="255"/>
        <v>34.788740016954421</v>
      </c>
      <c r="ER199" s="2">
        <f t="shared" si="255"/>
        <v>33.95020181902192</v>
      </c>
      <c r="ES199" s="2">
        <f t="shared" si="255"/>
        <v>30.925401013391248</v>
      </c>
      <c r="ET199" s="2">
        <f t="shared" si="255"/>
        <v>30.459760734005609</v>
      </c>
      <c r="EU199" s="2">
        <f t="shared" si="255"/>
        <v>30.017160297500734</v>
      </c>
      <c r="EV199" s="2">
        <f t="shared" si="255"/>
        <v>31.984432864812224</v>
      </c>
      <c r="EW199" s="2">
        <f t="shared" si="255"/>
        <v>34.820386033305944</v>
      </c>
      <c r="EX199" s="2">
        <f t="shared" si="255"/>
        <v>33.688566349611179</v>
      </c>
      <c r="EY199" s="2">
        <f t="shared" si="255"/>
        <v>32.967586408291737</v>
      </c>
      <c r="EZ199" s="2">
        <f t="shared" si="255"/>
        <v>32.191410700227749</v>
      </c>
      <c r="FA199" s="2">
        <f t="shared" si="255"/>
        <v>30.851360871487774</v>
      </c>
      <c r="FB199" s="2">
        <f t="shared" si="255"/>
        <v>32.107671753090088</v>
      </c>
      <c r="FC199" s="2">
        <f t="shared" si="255"/>
        <v>32.756639378761733</v>
      </c>
      <c r="FD199" s="2">
        <f t="shared" si="255"/>
        <v>32.870228333990248</v>
      </c>
      <c r="FE199" s="2">
        <f t="shared" si="255"/>
        <v>34.113619764467096</v>
      </c>
      <c r="FG199" s="2">
        <f t="shared" si="256"/>
        <v>0.99999999999727962</v>
      </c>
      <c r="FH199" s="2">
        <f t="shared" si="256"/>
        <v>0.99999999999781652</v>
      </c>
      <c r="FI199" s="2">
        <f t="shared" si="256"/>
        <v>0.99999999999808775</v>
      </c>
      <c r="FJ199" s="2">
        <f t="shared" si="256"/>
        <v>0.99999999999803413</v>
      </c>
      <c r="FK199" s="2">
        <f t="shared" si="256"/>
        <v>0.99999999999778677</v>
      </c>
      <c r="FL199" s="2">
        <f t="shared" si="256"/>
        <v>0.99999999999797962</v>
      </c>
      <c r="FM199" s="2">
        <f t="shared" si="256"/>
        <v>0.99999999999792677</v>
      </c>
      <c r="FN199" s="2">
        <f t="shared" si="256"/>
        <v>0.99999999999771438</v>
      </c>
      <c r="FO199" s="2">
        <f t="shared" si="256"/>
        <v>0.99999999999773304</v>
      </c>
      <c r="FP199" s="2">
        <f t="shared" si="256"/>
        <v>0.99999999999787781</v>
      </c>
      <c r="FQ199" s="2">
        <f t="shared" si="256"/>
        <v>0.99999999999795086</v>
      </c>
      <c r="FR199" s="2">
        <f t="shared" si="256"/>
        <v>0.99999999999802103</v>
      </c>
      <c r="FS199" s="2">
        <f t="shared" si="256"/>
        <v>0.99999999997675648</v>
      </c>
      <c r="FT199" s="2">
        <f t="shared" si="256"/>
        <v>0.99999999982824272</v>
      </c>
      <c r="FU199" s="2">
        <f t="shared" si="256"/>
        <v>0.99999999907141435</v>
      </c>
      <c r="FW199" s="2">
        <f t="shared" si="249"/>
        <v>0.99789006298327865</v>
      </c>
      <c r="FX199" s="2">
        <f t="shared" si="249"/>
        <v>0.99958995451416011</v>
      </c>
      <c r="FY199" s="2">
        <f t="shared" si="249"/>
        <v>0.99967438503885486</v>
      </c>
      <c r="FZ199" s="2">
        <f t="shared" si="249"/>
        <v>0.99956231733690082</v>
      </c>
      <c r="GA199" s="2">
        <f t="shared" si="249"/>
        <v>0.99950206283310639</v>
      </c>
      <c r="GB199" s="2">
        <f t="shared" si="249"/>
        <v>0.99961780465009287</v>
      </c>
      <c r="GC199" s="2">
        <f t="shared" si="249"/>
        <v>0.99971288875630804</v>
      </c>
      <c r="GD199" s="2">
        <f t="shared" si="249"/>
        <v>0.9994956517291449</v>
      </c>
      <c r="GE199" s="2">
        <f t="shared" si="249"/>
        <v>0.99927446299135592</v>
      </c>
      <c r="GF199" s="2">
        <f t="shared" si="249"/>
        <v>0.99922362036030865</v>
      </c>
      <c r="GG199" s="2">
        <f t="shared" si="249"/>
        <v>0.99922435152924061</v>
      </c>
      <c r="GH199" s="2">
        <f t="shared" si="249"/>
        <v>0.99926986903232007</v>
      </c>
      <c r="GI199" s="2">
        <f t="shared" si="249"/>
        <v>0.99860764897199994</v>
      </c>
      <c r="GJ199" s="2">
        <f t="shared" si="249"/>
        <v>0.99696247288350925</v>
      </c>
      <c r="GK199" s="2">
        <f t="shared" si="249"/>
        <v>0.99432604013914649</v>
      </c>
      <c r="GM199" s="107">
        <f t="shared" si="250"/>
        <v>0</v>
      </c>
      <c r="GN199" s="107">
        <f t="shared" si="250"/>
        <v>0</v>
      </c>
      <c r="GO199" s="107">
        <f t="shared" si="250"/>
        <v>0</v>
      </c>
      <c r="GP199" s="107">
        <f t="shared" si="250"/>
        <v>0</v>
      </c>
      <c r="GQ199" s="107">
        <f t="shared" si="250"/>
        <v>0</v>
      </c>
      <c r="GR199" s="107">
        <f t="shared" si="250"/>
        <v>0</v>
      </c>
      <c r="GS199" s="107">
        <f t="shared" si="250"/>
        <v>0</v>
      </c>
      <c r="GT199" s="107">
        <f t="shared" si="250"/>
        <v>0</v>
      </c>
      <c r="GU199" s="107">
        <f t="shared" si="250"/>
        <v>0</v>
      </c>
      <c r="GV199" s="107">
        <f t="shared" si="250"/>
        <v>0</v>
      </c>
      <c r="GW199" s="107">
        <f t="shared" si="250"/>
        <v>0</v>
      </c>
      <c r="GX199" s="107">
        <f t="shared" si="250"/>
        <v>0</v>
      </c>
      <c r="GY199" s="107">
        <f t="shared" si="250"/>
        <v>0</v>
      </c>
      <c r="GZ199" s="107">
        <f t="shared" si="250"/>
        <v>0</v>
      </c>
      <c r="HA199" s="107">
        <f t="shared" si="250"/>
        <v>0</v>
      </c>
      <c r="HC199" s="107">
        <f t="shared" si="184"/>
        <v>0</v>
      </c>
      <c r="HD199" s="107">
        <f t="shared" si="184"/>
        <v>0</v>
      </c>
      <c r="HE199" s="107">
        <f t="shared" si="184"/>
        <v>0</v>
      </c>
      <c r="HF199" s="107">
        <f t="shared" si="184"/>
        <v>0</v>
      </c>
      <c r="HG199" s="107">
        <f t="shared" si="184"/>
        <v>0</v>
      </c>
      <c r="HH199" s="107">
        <f t="shared" si="184"/>
        <v>0</v>
      </c>
      <c r="HI199" s="107">
        <f t="shared" si="244"/>
        <v>0</v>
      </c>
      <c r="HJ199" s="107">
        <f t="shared" si="244"/>
        <v>0</v>
      </c>
      <c r="HK199" s="107">
        <f t="shared" si="244"/>
        <v>0</v>
      </c>
      <c r="HL199" s="107">
        <f t="shared" si="244"/>
        <v>0</v>
      </c>
      <c r="HM199" s="107">
        <f t="shared" si="244"/>
        <v>0</v>
      </c>
      <c r="HN199" s="107">
        <f t="shared" si="244"/>
        <v>0</v>
      </c>
      <c r="HO199" s="107">
        <f t="shared" si="227"/>
        <v>0</v>
      </c>
      <c r="HP199" s="107">
        <f t="shared" si="227"/>
        <v>0</v>
      </c>
      <c r="HQ199" s="107">
        <f t="shared" si="227"/>
        <v>0</v>
      </c>
      <c r="HS199" s="107">
        <f t="shared" si="251"/>
        <v>1.0378738166482771E-87</v>
      </c>
      <c r="HT199" s="107">
        <f t="shared" si="251"/>
        <v>8.1883640386870287E-104</v>
      </c>
      <c r="HU199" s="107">
        <f t="shared" si="251"/>
        <v>2.5656138467974901E-112</v>
      </c>
      <c r="HV199" s="107">
        <f t="shared" si="251"/>
        <v>6.9702912849232823E-117</v>
      </c>
      <c r="HW199" s="107">
        <f t="shared" si="251"/>
        <v>1.4668519581540098E-121</v>
      </c>
      <c r="HX199" s="107">
        <f t="shared" si="251"/>
        <v>7.4604737265358609E-129</v>
      </c>
      <c r="HY199" s="107">
        <f t="shared" si="251"/>
        <v>5.8305305371585165E-136</v>
      </c>
      <c r="HZ199" s="107">
        <f t="shared" si="251"/>
        <v>9.0397451817543051E-125</v>
      </c>
      <c r="IA199" s="107">
        <f t="shared" si="251"/>
        <v>8.8769019484115234E-124</v>
      </c>
      <c r="IB199" s="107">
        <f t="shared" si="251"/>
        <v>8.6015374343523989E-118</v>
      </c>
      <c r="IC199" s="107">
        <f t="shared" si="251"/>
        <v>8.4083041314893775E-121</v>
      </c>
      <c r="ID199" s="107">
        <f t="shared" si="251"/>
        <v>9.6013836921900962E-118</v>
      </c>
      <c r="IE199" s="107">
        <f t="shared" si="251"/>
        <v>1.6396313994418824E-116</v>
      </c>
      <c r="IF199" s="107">
        <f t="shared" si="251"/>
        <v>8.4506962715424877E-115</v>
      </c>
      <c r="IG199" s="107">
        <f t="shared" si="251"/>
        <v>1.1191620530180156E-119</v>
      </c>
      <c r="II199" s="107">
        <f t="shared" si="252"/>
        <v>4.6874844854179206E-18</v>
      </c>
      <c r="IJ199" s="107">
        <f t="shared" si="252"/>
        <v>2.2440792804214505E-29</v>
      </c>
      <c r="IK199" s="107">
        <f t="shared" si="252"/>
        <v>1.3325109126364526E-32</v>
      </c>
      <c r="IL199" s="107">
        <f t="shared" si="252"/>
        <v>3.1504423918590765E-32</v>
      </c>
      <c r="IM199" s="107">
        <f t="shared" si="252"/>
        <v>6.9827625955068331E-33</v>
      </c>
      <c r="IN199" s="107">
        <f t="shared" si="252"/>
        <v>3.5863820233336929E-36</v>
      </c>
      <c r="IO199" s="107">
        <f t="shared" si="252"/>
        <v>1.3156471362052336E-39</v>
      </c>
      <c r="IP199" s="107">
        <f t="shared" si="252"/>
        <v>1.5084478634515725E-33</v>
      </c>
      <c r="IQ199" s="107">
        <f t="shared" si="252"/>
        <v>2.9601909798300375E-31</v>
      </c>
      <c r="IR199" s="107">
        <f t="shared" si="252"/>
        <v>1.5519063970179564E-29</v>
      </c>
      <c r="IS199" s="107">
        <f t="shared" si="252"/>
        <v>3.1108579590785879E-30</v>
      </c>
      <c r="IT199" s="107">
        <f t="shared" si="252"/>
        <v>6.0264245252782984E-30</v>
      </c>
      <c r="IU199" s="107">
        <f t="shared" si="252"/>
        <v>6.5925627665322027E-30</v>
      </c>
      <c r="IV199" s="107">
        <f t="shared" si="252"/>
        <v>7.6612103726341452E-28</v>
      </c>
      <c r="IW199" s="107">
        <f t="shared" si="252"/>
        <v>1.1170842194588982E-11</v>
      </c>
      <c r="IY199" s="107">
        <f t="shared" si="253"/>
        <v>4.6874844854179206E-18</v>
      </c>
      <c r="IZ199" s="107">
        <f t="shared" si="253"/>
        <v>2.2440792804214505E-29</v>
      </c>
      <c r="JA199" s="107">
        <f t="shared" si="253"/>
        <v>1.3325109126364526E-32</v>
      </c>
      <c r="JB199" s="107">
        <f t="shared" si="253"/>
        <v>3.1504423918590765E-32</v>
      </c>
      <c r="JC199" s="107">
        <f t="shared" si="253"/>
        <v>6.9827625955068331E-33</v>
      </c>
      <c r="JD199" s="107">
        <f t="shared" si="253"/>
        <v>3.5863820233336929E-36</v>
      </c>
      <c r="JE199" s="107">
        <f t="shared" si="253"/>
        <v>1.3156471362052336E-39</v>
      </c>
      <c r="JF199" s="107">
        <f t="shared" si="253"/>
        <v>1.5084478634515725E-33</v>
      </c>
      <c r="JG199" s="107">
        <f t="shared" si="253"/>
        <v>2.9601909798300375E-31</v>
      </c>
      <c r="JH199" s="107">
        <f t="shared" si="253"/>
        <v>1.5519063970179564E-29</v>
      </c>
      <c r="JI199" s="107">
        <f t="shared" si="253"/>
        <v>3.1108579590785879E-30</v>
      </c>
      <c r="JJ199" s="107">
        <f t="shared" si="253"/>
        <v>6.0264245252782984E-30</v>
      </c>
      <c r="JK199" s="107">
        <f t="shared" si="253"/>
        <v>6.5925627665322027E-30</v>
      </c>
      <c r="JL199" s="107">
        <f t="shared" si="253"/>
        <v>7.6612103726341452E-28</v>
      </c>
      <c r="JM199" s="107">
        <f t="shared" si="253"/>
        <v>1.1170842194588982E-11</v>
      </c>
    </row>
    <row r="200" spans="2:273" x14ac:dyDescent="0.25">
      <c r="B200" s="2">
        <v>172</v>
      </c>
      <c r="C200" s="37">
        <v>34.354999999999997</v>
      </c>
      <c r="D200" s="37">
        <v>34.689</v>
      </c>
      <c r="E200" s="37">
        <v>32.884999999999998</v>
      </c>
      <c r="F200" s="37">
        <v>30.77</v>
      </c>
      <c r="G200" s="37">
        <v>29.556999999999999</v>
      </c>
      <c r="H200" s="37">
        <v>33.622999999999998</v>
      </c>
      <c r="I200" s="37">
        <v>34.115000000000002</v>
      </c>
      <c r="J200" s="37">
        <v>34.377000000000002</v>
      </c>
      <c r="K200" s="37">
        <v>33.61</v>
      </c>
      <c r="L200" s="37">
        <v>33.213000000000001</v>
      </c>
      <c r="M200" s="37">
        <v>31.475000000000001</v>
      </c>
      <c r="N200" s="37">
        <v>33.097999999999999</v>
      </c>
      <c r="O200" s="37">
        <v>33.590000000000003</v>
      </c>
      <c r="P200" s="37">
        <v>33</v>
      </c>
      <c r="Q200" s="37">
        <v>33.459000000000003</v>
      </c>
      <c r="S200" s="4">
        <f t="shared" si="185"/>
        <v>34.652350177397366</v>
      </c>
      <c r="T200" s="4">
        <f t="shared" si="186"/>
        <v>33.812618394112981</v>
      </c>
      <c r="U200" s="4">
        <f t="shared" si="187"/>
        <v>30.791160755457845</v>
      </c>
      <c r="V200" s="4">
        <f t="shared" si="188"/>
        <v>30.316046120492111</v>
      </c>
      <c r="W200" s="4">
        <f t="shared" si="189"/>
        <v>29.861394004575356</v>
      </c>
      <c r="X200" s="4" t="e">
        <f t="shared" si="190"/>
        <v>#N/A</v>
      </c>
      <c r="Y200" s="4" t="e">
        <f t="shared" si="191"/>
        <v>#N/A</v>
      </c>
      <c r="Z200" s="4">
        <f t="shared" si="192"/>
        <v>33.540811765904543</v>
      </c>
      <c r="AA200" s="4">
        <f t="shared" si="193"/>
        <v>32.804409708700994</v>
      </c>
      <c r="AB200" s="4">
        <f t="shared" si="194"/>
        <v>32.027621128599797</v>
      </c>
      <c r="AC200" s="4">
        <f t="shared" si="195"/>
        <v>30.707902859126001</v>
      </c>
      <c r="AD200" s="4">
        <f t="shared" si="196"/>
        <v>31.956047955100377</v>
      </c>
      <c r="AE200" s="4">
        <f t="shared" si="197"/>
        <v>32.591415498267857</v>
      </c>
      <c r="AF200" s="4">
        <f t="shared" si="198"/>
        <v>32.683703353081484</v>
      </c>
      <c r="AG200" s="4">
        <f t="shared" si="198"/>
        <v>33.967539576839215</v>
      </c>
      <c r="AI200" s="4">
        <f t="shared" si="199"/>
        <v>-0.29735017739736946</v>
      </c>
      <c r="AJ200" s="4">
        <f t="shared" si="200"/>
        <v>0.87638160588701908</v>
      </c>
      <c r="AK200" s="4">
        <f t="shared" si="201"/>
        <v>2.0938392445421528</v>
      </c>
      <c r="AL200" s="4">
        <f t="shared" si="202"/>
        <v>0.45395387950788901</v>
      </c>
      <c r="AM200" s="4">
        <f t="shared" si="203"/>
        <v>-0.30439400457535726</v>
      </c>
      <c r="AN200" s="4">
        <f t="shared" si="204"/>
        <v>0</v>
      </c>
      <c r="AO200" s="4">
        <f t="shared" si="205"/>
        <v>0</v>
      </c>
      <c r="AP200" s="4">
        <f t="shared" si="206"/>
        <v>0.83618823409545939</v>
      </c>
      <c r="AQ200" s="4">
        <f t="shared" si="207"/>
        <v>0.80559029129900495</v>
      </c>
      <c r="AR200" s="4">
        <f t="shared" si="208"/>
        <v>1.1853788714002036</v>
      </c>
      <c r="AS200" s="4">
        <f t="shared" si="209"/>
        <v>0.76709714087400016</v>
      </c>
      <c r="AT200" s="4">
        <f t="shared" si="210"/>
        <v>1.1419520448996217</v>
      </c>
      <c r="AU200" s="4">
        <f t="shared" si="211"/>
        <v>0.99858450173214663</v>
      </c>
      <c r="AV200" s="4">
        <f t="shared" si="243"/>
        <v>0.31629664691851644</v>
      </c>
      <c r="AW200" s="4">
        <f t="shared" si="243"/>
        <v>-0.5085395768392118</v>
      </c>
      <c r="AY200" s="2">
        <f t="shared" si="245"/>
        <v>34.652350177397366</v>
      </c>
      <c r="AZ200" s="2">
        <f t="shared" si="245"/>
        <v>33.812618394112981</v>
      </c>
      <c r="BA200" s="2">
        <f t="shared" si="245"/>
        <v>30.791160755457845</v>
      </c>
      <c r="BB200" s="2">
        <f t="shared" si="245"/>
        <v>30.316046120492111</v>
      </c>
      <c r="BC200" s="2">
        <f t="shared" si="245"/>
        <v>29.861394004575356</v>
      </c>
      <c r="BD200" s="2" t="e">
        <f t="shared" si="245"/>
        <v>#N/A</v>
      </c>
      <c r="BE200" s="2" t="e">
        <f t="shared" si="245"/>
        <v>#N/A</v>
      </c>
      <c r="BF200" s="2">
        <f t="shared" si="245"/>
        <v>33.540811765904543</v>
      </c>
      <c r="BG200" s="2">
        <f t="shared" si="245"/>
        <v>32.804409708700994</v>
      </c>
      <c r="BH200" s="2">
        <f t="shared" si="245"/>
        <v>32.027621128599797</v>
      </c>
      <c r="BI200" s="2">
        <f t="shared" si="245"/>
        <v>30.707902859126001</v>
      </c>
      <c r="BJ200" s="2">
        <f t="shared" si="245"/>
        <v>31.956047955100377</v>
      </c>
      <c r="BK200" s="2">
        <f t="shared" si="245"/>
        <v>32.591415498267857</v>
      </c>
      <c r="BL200" s="2">
        <f t="shared" si="245"/>
        <v>32.683703353081484</v>
      </c>
      <c r="BM200" s="2">
        <f t="shared" si="245"/>
        <v>33.967539576839215</v>
      </c>
      <c r="BO200" s="2" t="str">
        <f t="shared" si="246"/>
        <v/>
      </c>
      <c r="BP200" s="2" t="str">
        <f t="shared" si="246"/>
        <v/>
      </c>
      <c r="BQ200" s="2" t="str">
        <f t="shared" si="246"/>
        <v/>
      </c>
      <c r="BR200" s="2" t="str">
        <f t="shared" si="246"/>
        <v/>
      </c>
      <c r="BS200" s="2" t="str">
        <f t="shared" si="246"/>
        <v/>
      </c>
      <c r="BT200" s="2" t="str">
        <f t="shared" si="246"/>
        <v/>
      </c>
      <c r="BU200" s="2" t="str">
        <f t="shared" si="246"/>
        <v/>
      </c>
      <c r="BV200" s="2" t="str">
        <f t="shared" si="246"/>
        <v/>
      </c>
      <c r="BW200" s="2" t="str">
        <f t="shared" si="246"/>
        <v/>
      </c>
      <c r="BX200" s="2" t="str">
        <f t="shared" si="246"/>
        <v/>
      </c>
      <c r="BY200" s="2" t="str">
        <f t="shared" si="246"/>
        <v/>
      </c>
      <c r="BZ200" s="2" t="str">
        <f t="shared" si="246"/>
        <v/>
      </c>
      <c r="CA200" s="2" t="str">
        <f t="shared" si="246"/>
        <v/>
      </c>
      <c r="CB200" s="2" t="str">
        <f t="shared" si="246"/>
        <v/>
      </c>
      <c r="CC200" s="2" t="str">
        <f t="shared" si="246"/>
        <v/>
      </c>
      <c r="CE200" s="2" t="str">
        <f t="shared" si="247"/>
        <v/>
      </c>
      <c r="CF200" s="2" t="str">
        <f t="shared" si="247"/>
        <v/>
      </c>
      <c r="CG200" s="2" t="str">
        <f t="shared" si="247"/>
        <v/>
      </c>
      <c r="CH200" s="2" t="str">
        <f t="shared" si="247"/>
        <v/>
      </c>
      <c r="CI200" s="2" t="str">
        <f t="shared" si="247"/>
        <v/>
      </c>
      <c r="CJ200" s="2" t="str">
        <f t="shared" si="247"/>
        <v/>
      </c>
      <c r="CK200" s="2" t="str">
        <f t="shared" si="247"/>
        <v/>
      </c>
      <c r="CL200" s="2" t="str">
        <f t="shared" si="247"/>
        <v/>
      </c>
      <c r="CM200" s="2" t="str">
        <f t="shared" si="247"/>
        <v/>
      </c>
      <c r="CN200" s="2" t="str">
        <f t="shared" si="247"/>
        <v/>
      </c>
      <c r="CO200" s="2" t="str">
        <f t="shared" si="247"/>
        <v/>
      </c>
      <c r="CP200" s="2" t="str">
        <f t="shared" si="247"/>
        <v/>
      </c>
      <c r="CQ200" s="2" t="str">
        <f t="shared" si="247"/>
        <v/>
      </c>
      <c r="CR200" s="2" t="str">
        <f t="shared" si="247"/>
        <v/>
      </c>
      <c r="CS200" s="2" t="str">
        <f t="shared" si="247"/>
        <v/>
      </c>
      <c r="CU200" s="2">
        <f t="shared" si="248"/>
        <v>34.354999999999997</v>
      </c>
      <c r="CV200" s="2">
        <f t="shared" si="248"/>
        <v>34.689</v>
      </c>
      <c r="CW200" s="2">
        <f t="shared" si="248"/>
        <v>32.884999999999998</v>
      </c>
      <c r="CX200" s="2">
        <f t="shared" si="248"/>
        <v>30.77</v>
      </c>
      <c r="CY200" s="2">
        <f t="shared" si="248"/>
        <v>29.556999999999999</v>
      </c>
      <c r="CZ200" s="2" t="str">
        <f t="shared" si="248"/>
        <v/>
      </c>
      <c r="DA200" s="2" t="str">
        <f t="shared" si="248"/>
        <v/>
      </c>
      <c r="DB200" s="2">
        <f t="shared" si="248"/>
        <v>34.377000000000002</v>
      </c>
      <c r="DC200" s="2">
        <f t="shared" si="248"/>
        <v>33.61</v>
      </c>
      <c r="DD200" s="2">
        <f t="shared" si="248"/>
        <v>33.213000000000001</v>
      </c>
      <c r="DE200" s="2">
        <f t="shared" si="248"/>
        <v>31.475000000000001</v>
      </c>
      <c r="DF200" s="2">
        <f t="shared" si="248"/>
        <v>33.097999999999999</v>
      </c>
      <c r="DG200" s="2">
        <f t="shared" si="248"/>
        <v>33.590000000000003</v>
      </c>
      <c r="DH200" s="2">
        <f t="shared" si="248"/>
        <v>33</v>
      </c>
      <c r="DI200" s="2">
        <f t="shared" si="248"/>
        <v>33.459000000000003</v>
      </c>
      <c r="DK200" s="2">
        <f t="shared" si="254"/>
        <v>92.937746774193528</v>
      </c>
      <c r="DL200" s="2">
        <f t="shared" si="254"/>
        <v>103.22051209677419</v>
      </c>
      <c r="DM200" s="2">
        <f t="shared" si="254"/>
        <v>93.661192741935494</v>
      </c>
      <c r="DN200" s="2">
        <f t="shared" si="254"/>
        <v>87.326668255131949</v>
      </c>
      <c r="DO200" s="2">
        <f t="shared" si="254"/>
        <v>86.291590463458093</v>
      </c>
      <c r="DP200" s="2">
        <f t="shared" si="254"/>
        <v>82.187446078431378</v>
      </c>
      <c r="DQ200" s="2">
        <f t="shared" si="254"/>
        <v>90.642753119429557</v>
      </c>
      <c r="DR200" s="2">
        <f t="shared" si="254"/>
        <v>76.274376114082003</v>
      </c>
      <c r="DS200" s="2">
        <f t="shared" si="254"/>
        <v>84.963641100076387</v>
      </c>
      <c r="DT200" s="2">
        <f t="shared" si="254"/>
        <v>85.659389928698744</v>
      </c>
      <c r="DU200" s="2">
        <f t="shared" si="254"/>
        <v>78.506416666666652</v>
      </c>
      <c r="DV200" s="2">
        <f t="shared" si="254"/>
        <v>77.923062388591816</v>
      </c>
      <c r="DW200" s="2">
        <f t="shared" si="254"/>
        <v>79.700884135472378</v>
      </c>
      <c r="DX200" s="2">
        <f t="shared" si="254"/>
        <v>61.568163673020528</v>
      </c>
      <c r="DY200" s="2">
        <f t="shared" si="254"/>
        <v>58.146558128078823</v>
      </c>
      <c r="EA200" s="2">
        <f t="shared" si="242"/>
        <v>33.924271582498193</v>
      </c>
      <c r="EB200" s="2">
        <f t="shared" si="242"/>
        <v>30.594290263543193</v>
      </c>
      <c r="EC200" s="2">
        <f t="shared" si="242"/>
        <v>27.075797036348625</v>
      </c>
      <c r="ED200" s="2">
        <f t="shared" si="242"/>
        <v>29.375173736199883</v>
      </c>
      <c r="EE200" s="2">
        <f t="shared" si="242"/>
        <v>27.352026479621486</v>
      </c>
      <c r="EF200" s="2">
        <f t="shared" si="241"/>
        <v>31.284888935004563</v>
      </c>
      <c r="EG200" s="2">
        <f t="shared" si="241"/>
        <v>35.956324398338324</v>
      </c>
      <c r="EH200" s="2">
        <f t="shared" si="241"/>
        <v>30.455578691790485</v>
      </c>
      <c r="EI200" s="2">
        <f t="shared" si="241"/>
        <v>29.1881748782342</v>
      </c>
      <c r="EJ200" s="2">
        <f t="shared" si="241"/>
        <v>28.824279144168045</v>
      </c>
      <c r="EK200" s="2">
        <f t="shared" si="213"/>
        <v>30.996214878741529</v>
      </c>
      <c r="EL200" s="2">
        <f t="shared" si="182"/>
        <v>30.059916305128127</v>
      </c>
      <c r="EM200" s="2">
        <f t="shared" si="182"/>
        <v>30.046875655011654</v>
      </c>
      <c r="EN200" s="2">
        <f t="shared" si="182"/>
        <v>30.680157040882548</v>
      </c>
      <c r="EO200" s="2">
        <f t="shared" si="182"/>
        <v>34.244071595382678</v>
      </c>
      <c r="EQ200" s="2">
        <f t="shared" si="255"/>
        <v>34.653573004374877</v>
      </c>
      <c r="ER200" s="2">
        <f t="shared" si="255"/>
        <v>33.813667067921507</v>
      </c>
      <c r="ES200" s="2">
        <f t="shared" si="255"/>
        <v>30.792122029195326</v>
      </c>
      <c r="ET200" s="2">
        <f t="shared" si="255"/>
        <v>30.316373370805081</v>
      </c>
      <c r="EU200" s="2">
        <f t="shared" si="255"/>
        <v>29.862387017902414</v>
      </c>
      <c r="EV200" s="2">
        <f t="shared" si="255"/>
        <v>31.829095587005526</v>
      </c>
      <c r="EW200" s="2">
        <f t="shared" si="255"/>
        <v>34.650255758558345</v>
      </c>
      <c r="EX200" s="2">
        <f t="shared" si="255"/>
        <v>33.542048389635227</v>
      </c>
      <c r="EY200" s="2">
        <f t="shared" si="255"/>
        <v>32.806495310463234</v>
      </c>
      <c r="EZ200" s="2">
        <f t="shared" si="255"/>
        <v>32.029598165297486</v>
      </c>
      <c r="FA200" s="2">
        <f t="shared" si="255"/>
        <v>30.70772508650786</v>
      </c>
      <c r="FB200" s="2">
        <f t="shared" si="255"/>
        <v>31.957148445946306</v>
      </c>
      <c r="FC200" s="2">
        <f t="shared" si="255"/>
        <v>32.594293253649624</v>
      </c>
      <c r="FD200" s="2">
        <f t="shared" si="255"/>
        <v>32.688741919947915</v>
      </c>
      <c r="FE200" s="2">
        <f t="shared" si="255"/>
        <v>33.966217715409314</v>
      </c>
      <c r="FG200" s="2">
        <f t="shared" si="256"/>
        <v>0.99999999999783906</v>
      </c>
      <c r="FH200" s="2">
        <f t="shared" si="256"/>
        <v>0.99999999999826561</v>
      </c>
      <c r="FI200" s="2">
        <f t="shared" si="256"/>
        <v>0.99999999999848099</v>
      </c>
      <c r="FJ200" s="2">
        <f t="shared" si="256"/>
        <v>0.99999999999843847</v>
      </c>
      <c r="FK200" s="2">
        <f t="shared" si="256"/>
        <v>0.99999999999824196</v>
      </c>
      <c r="FL200" s="2">
        <f t="shared" si="256"/>
        <v>0.99999999999839517</v>
      </c>
      <c r="FM200" s="2">
        <f t="shared" si="256"/>
        <v>0.99999999999835321</v>
      </c>
      <c r="FN200" s="2">
        <f t="shared" si="256"/>
        <v>0.99999999999818445</v>
      </c>
      <c r="FO200" s="2">
        <f t="shared" si="256"/>
        <v>0.99999999999819922</v>
      </c>
      <c r="FP200" s="2">
        <f t="shared" si="256"/>
        <v>0.99999999999831424</v>
      </c>
      <c r="FQ200" s="2">
        <f t="shared" si="256"/>
        <v>0.9999999999983723</v>
      </c>
      <c r="FR200" s="2">
        <f t="shared" si="256"/>
        <v>0.99999999999842804</v>
      </c>
      <c r="FS200" s="2">
        <f t="shared" si="256"/>
        <v>0.99999999998114641</v>
      </c>
      <c r="FT200" s="2">
        <f t="shared" si="256"/>
        <v>0.99999999985823085</v>
      </c>
      <c r="FU200" s="2">
        <f t="shared" si="256"/>
        <v>0.99999999922214455</v>
      </c>
      <c r="FW200" s="2">
        <f t="shared" si="249"/>
        <v>0.99832328983825736</v>
      </c>
      <c r="FX200" s="2">
        <f t="shared" si="249"/>
        <v>0.99967426182201891</v>
      </c>
      <c r="FY200" s="2">
        <f t="shared" si="249"/>
        <v>0.99974133752013816</v>
      </c>
      <c r="FZ200" s="2">
        <f t="shared" si="249"/>
        <v>0.99965230500370694</v>
      </c>
      <c r="GA200" s="2">
        <f t="shared" si="249"/>
        <v>0.99960443393865817</v>
      </c>
      <c r="GB200" s="2">
        <f t="shared" si="249"/>
        <v>0.99969638757638979</v>
      </c>
      <c r="GC200" s="2">
        <f t="shared" si="249"/>
        <v>0.99977192596470266</v>
      </c>
      <c r="GD200" s="2">
        <f t="shared" si="249"/>
        <v>0.99959934036782194</v>
      </c>
      <c r="GE200" s="2">
        <f t="shared" si="249"/>
        <v>0.99942359945677961</v>
      </c>
      <c r="GF200" s="2">
        <f t="shared" si="249"/>
        <v>0.99938320124129032</v>
      </c>
      <c r="GG200" s="2">
        <f t="shared" si="249"/>
        <v>0.99938378221485413</v>
      </c>
      <c r="GH200" s="2">
        <f t="shared" si="249"/>
        <v>0.9994199492526562</v>
      </c>
      <c r="GI200" s="2">
        <f t="shared" si="249"/>
        <v>0.99887032408056609</v>
      </c>
      <c r="GJ200" s="2">
        <f t="shared" si="249"/>
        <v>0.99749148203896787</v>
      </c>
      <c r="GK200" s="2">
        <f t="shared" si="249"/>
        <v>0.99524266914198523</v>
      </c>
      <c r="GM200" s="107">
        <f t="shared" si="250"/>
        <v>0</v>
      </c>
      <c r="GN200" s="107">
        <f t="shared" si="250"/>
        <v>0</v>
      </c>
      <c r="GO200" s="107">
        <f t="shared" si="250"/>
        <v>0</v>
      </c>
      <c r="GP200" s="107">
        <f t="shared" si="250"/>
        <v>0</v>
      </c>
      <c r="GQ200" s="107">
        <f t="shared" si="250"/>
        <v>0</v>
      </c>
      <c r="GR200" s="107">
        <f t="shared" si="250"/>
        <v>0</v>
      </c>
      <c r="GS200" s="107">
        <f t="shared" si="250"/>
        <v>0</v>
      </c>
      <c r="GT200" s="107">
        <f t="shared" si="250"/>
        <v>0</v>
      </c>
      <c r="GU200" s="107">
        <f t="shared" si="250"/>
        <v>0</v>
      </c>
      <c r="GV200" s="107">
        <f t="shared" si="250"/>
        <v>0</v>
      </c>
      <c r="GW200" s="107">
        <f t="shared" si="250"/>
        <v>0</v>
      </c>
      <c r="GX200" s="107">
        <f t="shared" si="250"/>
        <v>0</v>
      </c>
      <c r="GY200" s="107">
        <f t="shared" si="250"/>
        <v>0</v>
      </c>
      <c r="GZ200" s="107">
        <f t="shared" si="250"/>
        <v>0</v>
      </c>
      <c r="HA200" s="107">
        <f t="shared" si="250"/>
        <v>0</v>
      </c>
      <c r="HC200" s="107">
        <f t="shared" si="184"/>
        <v>0</v>
      </c>
      <c r="HD200" s="107">
        <f t="shared" si="184"/>
        <v>0</v>
      </c>
      <c r="HE200" s="107">
        <f t="shared" si="184"/>
        <v>0</v>
      </c>
      <c r="HF200" s="107">
        <f t="shared" si="184"/>
        <v>0</v>
      </c>
      <c r="HG200" s="107">
        <f t="shared" si="184"/>
        <v>0</v>
      </c>
      <c r="HH200" s="107">
        <f t="shared" si="184"/>
        <v>0</v>
      </c>
      <c r="HI200" s="107">
        <f t="shared" si="244"/>
        <v>0</v>
      </c>
      <c r="HJ200" s="107">
        <f t="shared" si="244"/>
        <v>0</v>
      </c>
      <c r="HK200" s="107">
        <f t="shared" si="244"/>
        <v>0</v>
      </c>
      <c r="HL200" s="107">
        <f t="shared" si="244"/>
        <v>0</v>
      </c>
      <c r="HM200" s="107">
        <f t="shared" si="244"/>
        <v>0</v>
      </c>
      <c r="HN200" s="107">
        <f t="shared" si="244"/>
        <v>0</v>
      </c>
      <c r="HO200" s="107">
        <f t="shared" si="227"/>
        <v>0</v>
      </c>
      <c r="HP200" s="107">
        <f t="shared" si="227"/>
        <v>0</v>
      </c>
      <c r="HQ200" s="107">
        <f t="shared" si="227"/>
        <v>0</v>
      </c>
      <c r="HS200" s="107">
        <f t="shared" si="251"/>
        <v>1.0143331968975057E-90</v>
      </c>
      <c r="HT200" s="107">
        <f t="shared" si="251"/>
        <v>3.5505252802488614E-107</v>
      </c>
      <c r="HU200" s="107">
        <f t="shared" si="251"/>
        <v>6.5719193524952478E-116</v>
      </c>
      <c r="HV200" s="107">
        <f t="shared" si="251"/>
        <v>1.1507877645729288E-120</v>
      </c>
      <c r="HW200" s="107">
        <f t="shared" si="251"/>
        <v>1.587400284630733E-125</v>
      </c>
      <c r="HX200" s="107">
        <f t="shared" si="251"/>
        <v>5.2866656831020129E-133</v>
      </c>
      <c r="HY200" s="107">
        <f t="shared" si="251"/>
        <v>2.8295536744289676E-140</v>
      </c>
      <c r="HZ200" s="107">
        <f t="shared" si="251"/>
        <v>7.7322431871646636E-129</v>
      </c>
      <c r="IA200" s="107">
        <f t="shared" si="251"/>
        <v>7.0518691748447197E-128</v>
      </c>
      <c r="IB200" s="107">
        <f t="shared" si="251"/>
        <v>1.0407394299526878E-121</v>
      </c>
      <c r="IC200" s="107">
        <f t="shared" si="251"/>
        <v>8.095625439087093E-125</v>
      </c>
      <c r="ID200" s="107">
        <f t="shared" si="251"/>
        <v>1.1769411930005147E-121</v>
      </c>
      <c r="IE200" s="107">
        <f t="shared" si="251"/>
        <v>2.1510501742724824E-120</v>
      </c>
      <c r="IF200" s="107">
        <f t="shared" si="251"/>
        <v>1.1678491597325777E-118</v>
      </c>
      <c r="IG200" s="107">
        <f t="shared" si="251"/>
        <v>6.9710608230002767E-124</v>
      </c>
      <c r="II200" s="107">
        <f t="shared" si="252"/>
        <v>2.5986783724039633E-19</v>
      </c>
      <c r="IJ200" s="107">
        <f t="shared" si="252"/>
        <v>4.9088356576838593E-31</v>
      </c>
      <c r="IK200" s="107">
        <f t="shared" si="252"/>
        <v>2.1213650272005227E-34</v>
      </c>
      <c r="IL200" s="107">
        <f t="shared" si="252"/>
        <v>4.4973249550496865E-34</v>
      </c>
      <c r="IM200" s="107">
        <f t="shared" si="252"/>
        <v>8.4505375365323361E-35</v>
      </c>
      <c r="IN200" s="107">
        <f t="shared" si="252"/>
        <v>3.227410607177441E-38</v>
      </c>
      <c r="IO200" s="107">
        <f t="shared" si="252"/>
        <v>8.923338537049856E-42</v>
      </c>
      <c r="IP200" s="107">
        <f t="shared" si="252"/>
        <v>1.6496851718276561E-35</v>
      </c>
      <c r="IQ200" s="107">
        <f t="shared" si="252"/>
        <v>3.608457211994405E-33</v>
      </c>
      <c r="IR200" s="107">
        <f t="shared" si="252"/>
        <v>2.3443070026035932E-31</v>
      </c>
      <c r="IS200" s="107">
        <f t="shared" si="252"/>
        <v>4.2364830275062729E-32</v>
      </c>
      <c r="IT200" s="107">
        <f t="shared" si="252"/>
        <v>8.882418444023427E-32</v>
      </c>
      <c r="IU200" s="107">
        <f t="shared" si="252"/>
        <v>9.8389191265098228E-32</v>
      </c>
      <c r="IV200" s="107">
        <f t="shared" si="252"/>
        <v>1.3222613556857102E-29</v>
      </c>
      <c r="IW200" s="107">
        <f t="shared" si="252"/>
        <v>2.1659318397895237E-12</v>
      </c>
      <c r="IY200" s="107">
        <f t="shared" si="253"/>
        <v>2.5986783724039633E-19</v>
      </c>
      <c r="IZ200" s="107">
        <f t="shared" si="253"/>
        <v>4.9088356576838593E-31</v>
      </c>
      <c r="JA200" s="107">
        <f t="shared" si="253"/>
        <v>2.1213650272005227E-34</v>
      </c>
      <c r="JB200" s="107">
        <f t="shared" si="253"/>
        <v>4.4973249550496865E-34</v>
      </c>
      <c r="JC200" s="107">
        <f t="shared" si="253"/>
        <v>8.4505375365323361E-35</v>
      </c>
      <c r="JD200" s="107">
        <f t="shared" si="253"/>
        <v>3.227410607177441E-38</v>
      </c>
      <c r="JE200" s="107">
        <f t="shared" si="253"/>
        <v>8.923338537049856E-42</v>
      </c>
      <c r="JF200" s="107">
        <f t="shared" si="253"/>
        <v>1.6496851718276561E-35</v>
      </c>
      <c r="JG200" s="107">
        <f t="shared" si="253"/>
        <v>3.608457211994405E-33</v>
      </c>
      <c r="JH200" s="107">
        <f t="shared" si="253"/>
        <v>2.3443070026035932E-31</v>
      </c>
      <c r="JI200" s="107">
        <f t="shared" si="253"/>
        <v>4.2364830275062729E-32</v>
      </c>
      <c r="JJ200" s="107">
        <f t="shared" si="253"/>
        <v>8.882418444023427E-32</v>
      </c>
      <c r="JK200" s="107">
        <f t="shared" si="253"/>
        <v>9.8389191265098228E-32</v>
      </c>
      <c r="JL200" s="107">
        <f t="shared" si="253"/>
        <v>1.3222613556857102E-29</v>
      </c>
      <c r="JM200" s="107">
        <f t="shared" si="253"/>
        <v>2.1659318397895237E-12</v>
      </c>
    </row>
    <row r="201" spans="2:273" x14ac:dyDescent="0.25">
      <c r="B201" s="2">
        <v>173</v>
      </c>
      <c r="C201" s="37">
        <v>34.887</v>
      </c>
      <c r="D201" s="37">
        <v>35.015999999999998</v>
      </c>
      <c r="E201" s="37">
        <v>31.623000000000001</v>
      </c>
      <c r="F201" s="37">
        <v>29.902000000000001</v>
      </c>
      <c r="G201" s="37">
        <v>30.114999999999998</v>
      </c>
      <c r="H201" s="37">
        <v>33.508000000000003</v>
      </c>
      <c r="I201" s="37">
        <v>37.115000000000002</v>
      </c>
      <c r="J201" s="37">
        <v>34.459000000000003</v>
      </c>
      <c r="K201" s="37">
        <v>34.457999999999998</v>
      </c>
      <c r="L201" s="37">
        <v>33.164000000000001</v>
      </c>
      <c r="M201" s="37">
        <v>31.114999999999998</v>
      </c>
      <c r="N201" s="37">
        <v>32.540999999999997</v>
      </c>
      <c r="O201" s="37">
        <v>34.557000000000002</v>
      </c>
      <c r="P201" s="37">
        <v>34.377000000000002</v>
      </c>
      <c r="Q201" s="37">
        <v>34.048999999999999</v>
      </c>
      <c r="S201" s="4">
        <f t="shared" si="185"/>
        <v>34.517419562196963</v>
      </c>
      <c r="T201" s="4">
        <f t="shared" si="186"/>
        <v>33.676288204829973</v>
      </c>
      <c r="U201" s="4">
        <f t="shared" si="187"/>
        <v>30.658069700141162</v>
      </c>
      <c r="V201" s="4">
        <f t="shared" si="188"/>
        <v>30.172722487047857</v>
      </c>
      <c r="W201" s="4">
        <f t="shared" si="189"/>
        <v>29.706814491440781</v>
      </c>
      <c r="X201" s="4" t="e">
        <f t="shared" si="190"/>
        <v>#N/A</v>
      </c>
      <c r="Y201" s="4" t="e">
        <f t="shared" si="191"/>
        <v>#N/A</v>
      </c>
      <c r="Z201" s="4" t="e">
        <f t="shared" si="192"/>
        <v>#N/A</v>
      </c>
      <c r="AA201" s="4">
        <f t="shared" si="193"/>
        <v>32.64372474748015</v>
      </c>
      <c r="AB201" s="4">
        <f t="shared" si="194"/>
        <v>31.866193909583444</v>
      </c>
      <c r="AC201" s="4">
        <f t="shared" si="195"/>
        <v>30.564232331832233</v>
      </c>
      <c r="AD201" s="4">
        <f t="shared" si="196"/>
        <v>31.805739153370947</v>
      </c>
      <c r="AE201" s="4">
        <f t="shared" si="197"/>
        <v>32.429581317991754</v>
      </c>
      <c r="AF201" s="4">
        <f t="shared" si="198"/>
        <v>32.503037951090889</v>
      </c>
      <c r="AG201" s="4">
        <f t="shared" si="198"/>
        <v>33.819936697794034</v>
      </c>
      <c r="AI201" s="4">
        <f t="shared" si="199"/>
        <v>0.3695804378030374</v>
      </c>
      <c r="AJ201" s="4">
        <f t="shared" si="200"/>
        <v>1.3397117951700253</v>
      </c>
      <c r="AK201" s="4">
        <f t="shared" si="201"/>
        <v>0.96493029985883894</v>
      </c>
      <c r="AL201" s="4">
        <f t="shared" si="202"/>
        <v>-0.27072248704785551</v>
      </c>
      <c r="AM201" s="4">
        <f t="shared" si="203"/>
        <v>0.40818550855921742</v>
      </c>
      <c r="AN201" s="4">
        <f t="shared" si="204"/>
        <v>0</v>
      </c>
      <c r="AO201" s="4">
        <f t="shared" si="205"/>
        <v>0</v>
      </c>
      <c r="AP201" s="4">
        <f t="shared" si="206"/>
        <v>0</v>
      </c>
      <c r="AQ201" s="4">
        <f t="shared" si="207"/>
        <v>1.8142752525198489</v>
      </c>
      <c r="AR201" s="4">
        <f t="shared" si="208"/>
        <v>1.2978060904165574</v>
      </c>
      <c r="AS201" s="4">
        <f t="shared" si="209"/>
        <v>0.55076766816776512</v>
      </c>
      <c r="AT201" s="4">
        <f t="shared" si="210"/>
        <v>0.73526084662904978</v>
      </c>
      <c r="AU201" s="4">
        <f t="shared" si="211"/>
        <v>2.1274186820082477</v>
      </c>
      <c r="AV201" s="4">
        <f t="shared" si="243"/>
        <v>1.8739620489091138</v>
      </c>
      <c r="AW201" s="4">
        <f t="shared" si="243"/>
        <v>0.22906330220596516</v>
      </c>
      <c r="AY201" s="2">
        <f t="shared" si="245"/>
        <v>34.517419562196963</v>
      </c>
      <c r="AZ201" s="2">
        <f t="shared" si="245"/>
        <v>33.676288204829973</v>
      </c>
      <c r="BA201" s="2">
        <f t="shared" si="245"/>
        <v>30.658069700141162</v>
      </c>
      <c r="BB201" s="2">
        <f t="shared" si="245"/>
        <v>30.172722487047857</v>
      </c>
      <c r="BC201" s="2">
        <f t="shared" si="245"/>
        <v>29.706814491440781</v>
      </c>
      <c r="BD201" s="2" t="e">
        <f t="shared" si="245"/>
        <v>#N/A</v>
      </c>
      <c r="BE201" s="2" t="e">
        <f t="shared" si="245"/>
        <v>#N/A</v>
      </c>
      <c r="BF201" s="2" t="e">
        <f t="shared" si="245"/>
        <v>#N/A</v>
      </c>
      <c r="BG201" s="2">
        <f t="shared" si="245"/>
        <v>32.64372474748015</v>
      </c>
      <c r="BH201" s="2">
        <f t="shared" si="245"/>
        <v>31.866193909583444</v>
      </c>
      <c r="BI201" s="2">
        <f t="shared" si="245"/>
        <v>30.564232331832233</v>
      </c>
      <c r="BJ201" s="2">
        <f t="shared" si="245"/>
        <v>31.805739153370947</v>
      </c>
      <c r="BK201" s="2">
        <f t="shared" si="245"/>
        <v>32.429581317991754</v>
      </c>
      <c r="BL201" s="2">
        <f t="shared" si="245"/>
        <v>32.503037951090889</v>
      </c>
      <c r="BM201" s="2">
        <f t="shared" si="245"/>
        <v>33.819936697794034</v>
      </c>
      <c r="BO201" s="2" t="str">
        <f t="shared" si="246"/>
        <v/>
      </c>
      <c r="BP201" s="2" t="str">
        <f t="shared" si="246"/>
        <v/>
      </c>
      <c r="BQ201" s="2" t="str">
        <f t="shared" si="246"/>
        <v/>
      </c>
      <c r="BR201" s="2" t="str">
        <f t="shared" si="246"/>
        <v/>
      </c>
      <c r="BS201" s="2" t="str">
        <f t="shared" si="246"/>
        <v/>
      </c>
      <c r="BT201" s="2" t="str">
        <f t="shared" si="246"/>
        <v/>
      </c>
      <c r="BU201" s="2" t="str">
        <f t="shared" si="246"/>
        <v/>
      </c>
      <c r="BV201" s="2" t="str">
        <f t="shared" si="246"/>
        <v/>
      </c>
      <c r="BW201" s="2" t="str">
        <f t="shared" si="246"/>
        <v/>
      </c>
      <c r="BX201" s="2" t="str">
        <f t="shared" si="246"/>
        <v/>
      </c>
      <c r="BY201" s="2" t="str">
        <f t="shared" si="246"/>
        <v/>
      </c>
      <c r="BZ201" s="2" t="str">
        <f t="shared" si="246"/>
        <v/>
      </c>
      <c r="CA201" s="2" t="str">
        <f t="shared" si="246"/>
        <v/>
      </c>
      <c r="CB201" s="2" t="str">
        <f t="shared" si="246"/>
        <v/>
      </c>
      <c r="CC201" s="2" t="str">
        <f t="shared" si="246"/>
        <v/>
      </c>
      <c r="CE201" s="2" t="str">
        <f t="shared" si="247"/>
        <v/>
      </c>
      <c r="CF201" s="2" t="str">
        <f t="shared" si="247"/>
        <v/>
      </c>
      <c r="CG201" s="2" t="str">
        <f t="shared" si="247"/>
        <v/>
      </c>
      <c r="CH201" s="2" t="str">
        <f t="shared" si="247"/>
        <v/>
      </c>
      <c r="CI201" s="2" t="str">
        <f t="shared" si="247"/>
        <v/>
      </c>
      <c r="CJ201" s="2" t="str">
        <f t="shared" si="247"/>
        <v/>
      </c>
      <c r="CK201" s="2" t="str">
        <f t="shared" si="247"/>
        <v/>
      </c>
      <c r="CL201" s="2" t="str">
        <f t="shared" si="247"/>
        <v/>
      </c>
      <c r="CM201" s="2" t="str">
        <f t="shared" si="247"/>
        <v/>
      </c>
      <c r="CN201" s="2" t="str">
        <f t="shared" si="247"/>
        <v/>
      </c>
      <c r="CO201" s="2" t="str">
        <f t="shared" si="247"/>
        <v/>
      </c>
      <c r="CP201" s="2" t="str">
        <f t="shared" si="247"/>
        <v/>
      </c>
      <c r="CQ201" s="2" t="str">
        <f t="shared" si="247"/>
        <v/>
      </c>
      <c r="CR201" s="2" t="str">
        <f t="shared" si="247"/>
        <v/>
      </c>
      <c r="CS201" s="2" t="str">
        <f t="shared" si="247"/>
        <v/>
      </c>
      <c r="CU201" s="2">
        <f t="shared" si="248"/>
        <v>34.887</v>
      </c>
      <c r="CV201" s="2">
        <f t="shared" si="248"/>
        <v>35.015999999999998</v>
      </c>
      <c r="CW201" s="2">
        <f t="shared" si="248"/>
        <v>31.623000000000001</v>
      </c>
      <c r="CX201" s="2">
        <f t="shared" si="248"/>
        <v>29.902000000000001</v>
      </c>
      <c r="CY201" s="2">
        <f t="shared" si="248"/>
        <v>30.114999999999998</v>
      </c>
      <c r="CZ201" s="2" t="str">
        <f t="shared" si="248"/>
        <v/>
      </c>
      <c r="DA201" s="2" t="str">
        <f t="shared" si="248"/>
        <v/>
      </c>
      <c r="DB201" s="2" t="str">
        <f t="shared" si="248"/>
        <v/>
      </c>
      <c r="DC201" s="2">
        <f t="shared" si="248"/>
        <v>34.457999999999998</v>
      </c>
      <c r="DD201" s="2">
        <f t="shared" si="248"/>
        <v>33.164000000000001</v>
      </c>
      <c r="DE201" s="2">
        <f t="shared" si="248"/>
        <v>31.114999999999998</v>
      </c>
      <c r="DF201" s="2">
        <f t="shared" si="248"/>
        <v>32.540999999999997</v>
      </c>
      <c r="DG201" s="2">
        <f t="shared" si="248"/>
        <v>34.557000000000002</v>
      </c>
      <c r="DH201" s="2">
        <f t="shared" si="248"/>
        <v>34.377000000000002</v>
      </c>
      <c r="DI201" s="2">
        <f t="shared" si="248"/>
        <v>34.048999999999999</v>
      </c>
      <c r="DK201" s="2">
        <f t="shared" si="254"/>
        <v>93.160422580645147</v>
      </c>
      <c r="DL201" s="2">
        <f t="shared" si="254"/>
        <v>103.48413709677419</v>
      </c>
      <c r="DM201" s="2">
        <f t="shared" si="254"/>
        <v>93.881988709677429</v>
      </c>
      <c r="DN201" s="2">
        <f t="shared" si="254"/>
        <v>87.520763379765384</v>
      </c>
      <c r="DO201" s="2">
        <f t="shared" si="254"/>
        <v>86.484525289661306</v>
      </c>
      <c r="DP201" s="2">
        <f t="shared" si="254"/>
        <v>82.341946412655986</v>
      </c>
      <c r="DQ201" s="2">
        <f t="shared" si="254"/>
        <v>90.810578654188902</v>
      </c>
      <c r="DR201" s="2">
        <f t="shared" si="254"/>
        <v>76.381746434937611</v>
      </c>
      <c r="DS201" s="2">
        <f t="shared" si="254"/>
        <v>85.132154774637115</v>
      </c>
      <c r="DT201" s="2">
        <f t="shared" si="254"/>
        <v>85.833655637254878</v>
      </c>
      <c r="DU201" s="2">
        <f t="shared" si="254"/>
        <v>78.65909280303029</v>
      </c>
      <c r="DV201" s="2">
        <f t="shared" si="254"/>
        <v>78.061027629233521</v>
      </c>
      <c r="DW201" s="2">
        <f t="shared" si="254"/>
        <v>79.824984402852067</v>
      </c>
      <c r="DX201" s="2">
        <f t="shared" si="254"/>
        <v>61.582799303519067</v>
      </c>
      <c r="DY201" s="2">
        <f t="shared" si="254"/>
        <v>58.160781280788186</v>
      </c>
      <c r="EA201" s="2">
        <f t="shared" si="242"/>
        <v>33.77801973210191</v>
      </c>
      <c r="EB201" s="2">
        <f t="shared" si="242"/>
        <v>30.414994070278187</v>
      </c>
      <c r="EC201" s="2">
        <f t="shared" si="242"/>
        <v>26.895128252788112</v>
      </c>
      <c r="ED201" s="2">
        <f t="shared" si="242"/>
        <v>29.218905287623475</v>
      </c>
      <c r="EE201" s="2">
        <f t="shared" si="242"/>
        <v>27.164143687225035</v>
      </c>
      <c r="EF201" s="2">
        <f t="shared" si="241"/>
        <v>31.121292271934919</v>
      </c>
      <c r="EG201" s="2">
        <f t="shared" si="241"/>
        <v>35.801294936062568</v>
      </c>
      <c r="EH201" s="2">
        <f t="shared" si="241"/>
        <v>30.268155847928938</v>
      </c>
      <c r="EI201" s="2">
        <f t="shared" si="241"/>
        <v>28.977692868605544</v>
      </c>
      <c r="EJ201" s="2">
        <f t="shared" si="241"/>
        <v>28.619394472361812</v>
      </c>
      <c r="EK201" s="2">
        <f t="shared" si="213"/>
        <v>30.856261306532662</v>
      </c>
      <c r="EL201" s="2">
        <f t="shared" si="182"/>
        <v>29.88393718592965</v>
      </c>
      <c r="EM201" s="2">
        <f t="shared" si="182"/>
        <v>29.850622340326339</v>
      </c>
      <c r="EN201" s="2">
        <f t="shared" si="182"/>
        <v>30.471212362102534</v>
      </c>
      <c r="EO201" s="2">
        <f t="shared" si="182"/>
        <v>34.099899546273448</v>
      </c>
      <c r="EQ201" s="2">
        <f t="shared" si="255"/>
        <v>34.518405991795333</v>
      </c>
      <c r="ER201" s="2">
        <f t="shared" si="255"/>
        <v>33.677132316821101</v>
      </c>
      <c r="ES201" s="2">
        <f t="shared" si="255"/>
        <v>30.658843044999404</v>
      </c>
      <c r="ET201" s="2">
        <f t="shared" si="255"/>
        <v>30.17298600760455</v>
      </c>
      <c r="EU201" s="2">
        <f t="shared" si="255"/>
        <v>29.70761373830409</v>
      </c>
      <c r="EV201" s="2">
        <f t="shared" si="255"/>
        <v>31.673758309198824</v>
      </c>
      <c r="EW201" s="2">
        <f t="shared" si="255"/>
        <v>34.480125483810745</v>
      </c>
      <c r="EX201" s="2">
        <f t="shared" si="255"/>
        <v>33.395530429659289</v>
      </c>
      <c r="EY201" s="2">
        <f t="shared" si="255"/>
        <v>32.645404212634723</v>
      </c>
      <c r="EZ201" s="2">
        <f t="shared" si="255"/>
        <v>31.86778563036723</v>
      </c>
      <c r="FA201" s="2">
        <f t="shared" si="255"/>
        <v>30.564089301527943</v>
      </c>
      <c r="FB201" s="2">
        <f t="shared" si="255"/>
        <v>31.806625138802527</v>
      </c>
      <c r="FC201" s="2">
        <f t="shared" si="255"/>
        <v>32.43194712853753</v>
      </c>
      <c r="FD201" s="2">
        <f t="shared" si="255"/>
        <v>32.50725550590559</v>
      </c>
      <c r="FE201" s="2">
        <f t="shared" si="255"/>
        <v>33.81881566635154</v>
      </c>
      <c r="FG201" s="2">
        <f t="shared" si="256"/>
        <v>0.99999999999828348</v>
      </c>
      <c r="FH201" s="2">
        <f t="shared" si="256"/>
        <v>0.99999999999862232</v>
      </c>
      <c r="FI201" s="2">
        <f t="shared" si="256"/>
        <v>0.99999999999879341</v>
      </c>
      <c r="FJ201" s="2">
        <f t="shared" si="256"/>
        <v>0.99999999999875966</v>
      </c>
      <c r="FK201" s="2">
        <f t="shared" si="256"/>
        <v>0.99999999999860356</v>
      </c>
      <c r="FL201" s="2">
        <f t="shared" si="256"/>
        <v>0.99999999999872524</v>
      </c>
      <c r="FM201" s="2">
        <f t="shared" si="256"/>
        <v>0.99999999999869182</v>
      </c>
      <c r="FN201" s="2">
        <f t="shared" si="256"/>
        <v>0.99999999999855793</v>
      </c>
      <c r="FO201" s="2">
        <f t="shared" si="256"/>
        <v>0.99999999999856959</v>
      </c>
      <c r="FP201" s="2">
        <f t="shared" si="256"/>
        <v>0.99999999999866096</v>
      </c>
      <c r="FQ201" s="2">
        <f t="shared" si="256"/>
        <v>0.99999999999870703</v>
      </c>
      <c r="FR201" s="2">
        <f t="shared" si="256"/>
        <v>0.99999999999875133</v>
      </c>
      <c r="FS201" s="2">
        <f t="shared" si="256"/>
        <v>0.99999999998470734</v>
      </c>
      <c r="FT201" s="2">
        <f t="shared" si="256"/>
        <v>0.99999999988298316</v>
      </c>
      <c r="FU201" s="2">
        <f t="shared" si="256"/>
        <v>0.99999999934840789</v>
      </c>
      <c r="FW201" s="2">
        <f t="shared" si="249"/>
        <v>0.99866768232474523</v>
      </c>
      <c r="FX201" s="2">
        <f t="shared" si="249"/>
        <v>0.99974123963241335</v>
      </c>
      <c r="FY201" s="2">
        <f t="shared" si="249"/>
        <v>0.99979452615786213</v>
      </c>
      <c r="FZ201" s="2">
        <f t="shared" si="249"/>
        <v>0.99972379629575692</v>
      </c>
      <c r="GA201" s="2">
        <f t="shared" si="249"/>
        <v>0.99968576514364449</v>
      </c>
      <c r="GB201" s="2">
        <f t="shared" si="249"/>
        <v>0.99975881701896185</v>
      </c>
      <c r="GC201" s="2">
        <f t="shared" si="249"/>
        <v>0.99981882585556847</v>
      </c>
      <c r="GD201" s="2">
        <f t="shared" si="249"/>
        <v>0.99968171851386023</v>
      </c>
      <c r="GE201" s="2">
        <f t="shared" si="249"/>
        <v>0.99954209448962406</v>
      </c>
      <c r="GF201" s="2">
        <f t="shared" si="249"/>
        <v>0.99950999716999112</v>
      </c>
      <c r="GG201" s="2">
        <f t="shared" si="249"/>
        <v>0.99951045877074951</v>
      </c>
      <c r="GH201" s="2">
        <f t="shared" si="249"/>
        <v>0.99953919433966842</v>
      </c>
      <c r="GI201" s="2">
        <f t="shared" si="249"/>
        <v>0.99908348948539016</v>
      </c>
      <c r="GJ201" s="2">
        <f t="shared" si="249"/>
        <v>0.9979285515299019</v>
      </c>
      <c r="GK201" s="2">
        <f t="shared" si="249"/>
        <v>0.99601181054950305</v>
      </c>
      <c r="GM201" s="107">
        <f t="shared" si="250"/>
        <v>0</v>
      </c>
      <c r="GN201" s="107">
        <f t="shared" si="250"/>
        <v>0</v>
      </c>
      <c r="GO201" s="107">
        <f t="shared" si="250"/>
        <v>0</v>
      </c>
      <c r="GP201" s="107">
        <f t="shared" si="250"/>
        <v>0</v>
      </c>
      <c r="GQ201" s="107">
        <f t="shared" si="250"/>
        <v>0</v>
      </c>
      <c r="GR201" s="107">
        <f t="shared" si="250"/>
        <v>0</v>
      </c>
      <c r="GS201" s="107">
        <f t="shared" si="250"/>
        <v>0</v>
      </c>
      <c r="GT201" s="107">
        <f t="shared" si="250"/>
        <v>0</v>
      </c>
      <c r="GU201" s="107">
        <f t="shared" si="250"/>
        <v>0</v>
      </c>
      <c r="GV201" s="107">
        <f t="shared" si="250"/>
        <v>0</v>
      </c>
      <c r="GW201" s="107">
        <f t="shared" si="250"/>
        <v>0</v>
      </c>
      <c r="GX201" s="107">
        <f t="shared" si="250"/>
        <v>0</v>
      </c>
      <c r="GY201" s="107">
        <f t="shared" si="250"/>
        <v>0</v>
      </c>
      <c r="GZ201" s="107">
        <f t="shared" si="250"/>
        <v>0</v>
      </c>
      <c r="HA201" s="107">
        <f t="shared" si="250"/>
        <v>0</v>
      </c>
      <c r="HC201" s="107">
        <f t="shared" si="184"/>
        <v>0</v>
      </c>
      <c r="HD201" s="107">
        <f t="shared" si="184"/>
        <v>0</v>
      </c>
      <c r="HE201" s="107">
        <f t="shared" si="184"/>
        <v>0</v>
      </c>
      <c r="HF201" s="107">
        <f t="shared" si="184"/>
        <v>0</v>
      </c>
      <c r="HG201" s="107">
        <f t="shared" si="184"/>
        <v>0</v>
      </c>
      <c r="HH201" s="107">
        <f t="shared" si="184"/>
        <v>0</v>
      </c>
      <c r="HI201" s="107">
        <f t="shared" si="244"/>
        <v>0</v>
      </c>
      <c r="HJ201" s="107">
        <f t="shared" si="244"/>
        <v>0</v>
      </c>
      <c r="HK201" s="107">
        <f t="shared" si="244"/>
        <v>0</v>
      </c>
      <c r="HL201" s="107">
        <f t="shared" si="244"/>
        <v>0</v>
      </c>
      <c r="HM201" s="107">
        <f t="shared" si="244"/>
        <v>0</v>
      </c>
      <c r="HN201" s="107">
        <f t="shared" si="244"/>
        <v>0</v>
      </c>
      <c r="HO201" s="107">
        <f t="shared" si="227"/>
        <v>0</v>
      </c>
      <c r="HP201" s="107">
        <f t="shared" si="227"/>
        <v>0</v>
      </c>
      <c r="HQ201" s="107">
        <f t="shared" si="227"/>
        <v>0</v>
      </c>
      <c r="HS201" s="107">
        <f t="shared" si="251"/>
        <v>8.8019627634082584E-94</v>
      </c>
      <c r="HT201" s="107">
        <f t="shared" si="251"/>
        <v>1.3583169620380473E-110</v>
      </c>
      <c r="HU201" s="107">
        <f t="shared" si="251"/>
        <v>1.4753685561601925E-119</v>
      </c>
      <c r="HV201" s="107">
        <f t="shared" si="251"/>
        <v>1.6509006797288252E-124</v>
      </c>
      <c r="HW201" s="107">
        <f t="shared" si="251"/>
        <v>1.4808904951165558E-129</v>
      </c>
      <c r="HX201" s="107">
        <f t="shared" si="251"/>
        <v>3.2139537637158641E-137</v>
      </c>
      <c r="HY201" s="107">
        <f t="shared" si="251"/>
        <v>1.1737438768752876E-144</v>
      </c>
      <c r="HZ201" s="107">
        <f t="shared" si="251"/>
        <v>5.6805515302228894E-133</v>
      </c>
      <c r="IA201" s="107">
        <f t="shared" si="251"/>
        <v>4.794125645929918E-132</v>
      </c>
      <c r="IB201" s="107">
        <f t="shared" si="251"/>
        <v>1.0844154565993395E-125</v>
      </c>
      <c r="IC201" s="107">
        <f t="shared" si="251"/>
        <v>6.6875770623700559E-129</v>
      </c>
      <c r="ID201" s="107">
        <f t="shared" si="251"/>
        <v>1.2428625435612668E-125</v>
      </c>
      <c r="IE201" s="107">
        <f t="shared" si="251"/>
        <v>2.4327390938608879E-124</v>
      </c>
      <c r="IF201" s="107">
        <f t="shared" si="251"/>
        <v>1.3906508629258866E-122</v>
      </c>
      <c r="IG201" s="107">
        <f t="shared" si="251"/>
        <v>3.665592904209982E-128</v>
      </c>
      <c r="II201" s="107">
        <f t="shared" si="252"/>
        <v>1.2988546339509154E-20</v>
      </c>
      <c r="IJ201" s="107">
        <f t="shared" si="252"/>
        <v>9.6232876356466059E-33</v>
      </c>
      <c r="IK201" s="107">
        <f t="shared" si="252"/>
        <v>3.0088044378451855E-36</v>
      </c>
      <c r="IL201" s="107">
        <f t="shared" si="252"/>
        <v>5.6769595201808514E-36</v>
      </c>
      <c r="IM201" s="107">
        <f t="shared" si="252"/>
        <v>8.9804947753487507E-37</v>
      </c>
      <c r="IN201" s="107">
        <f t="shared" si="252"/>
        <v>2.5395068269755992E-40</v>
      </c>
      <c r="IO201" s="107">
        <f t="shared" si="252"/>
        <v>5.2745968947046809E-44</v>
      </c>
      <c r="IP201" s="107">
        <f t="shared" si="252"/>
        <v>1.5791536707932071E-37</v>
      </c>
      <c r="IQ201" s="107">
        <f t="shared" si="252"/>
        <v>3.8381688599285998E-35</v>
      </c>
      <c r="IR201" s="107">
        <f t="shared" si="252"/>
        <v>3.1071838286505962E-33</v>
      </c>
      <c r="IS201" s="107">
        <f t="shared" si="252"/>
        <v>5.0456517429043951E-34</v>
      </c>
      <c r="IT201" s="107">
        <f t="shared" si="252"/>
        <v>1.1490540193810229E-33</v>
      </c>
      <c r="IU201" s="107">
        <f t="shared" si="252"/>
        <v>1.2895386013411743E-33</v>
      </c>
      <c r="IV201" s="107">
        <f t="shared" si="252"/>
        <v>2.0034587593299435E-31</v>
      </c>
      <c r="IW201" s="107">
        <f t="shared" si="252"/>
        <v>3.9819105956792897E-13</v>
      </c>
      <c r="IY201" s="107">
        <f t="shared" si="253"/>
        <v>1.2988546339509154E-20</v>
      </c>
      <c r="IZ201" s="107">
        <f t="shared" si="253"/>
        <v>9.6232876356466059E-33</v>
      </c>
      <c r="JA201" s="107">
        <f t="shared" si="253"/>
        <v>3.0088044378451855E-36</v>
      </c>
      <c r="JB201" s="107">
        <f t="shared" si="253"/>
        <v>5.6769595201808514E-36</v>
      </c>
      <c r="JC201" s="107">
        <f t="shared" si="253"/>
        <v>8.9804947753487507E-37</v>
      </c>
      <c r="JD201" s="107">
        <f t="shared" si="253"/>
        <v>2.5395068269755992E-40</v>
      </c>
      <c r="JE201" s="107">
        <f t="shared" si="253"/>
        <v>5.2745968947046809E-44</v>
      </c>
      <c r="JF201" s="107">
        <f t="shared" si="253"/>
        <v>1.5791536707932071E-37</v>
      </c>
      <c r="JG201" s="107">
        <f t="shared" si="253"/>
        <v>3.8381688599285998E-35</v>
      </c>
      <c r="JH201" s="107">
        <f t="shared" si="253"/>
        <v>3.1071838286505962E-33</v>
      </c>
      <c r="JI201" s="107">
        <f t="shared" si="253"/>
        <v>5.0456517429043951E-34</v>
      </c>
      <c r="JJ201" s="107">
        <f t="shared" si="253"/>
        <v>1.1490540193810229E-33</v>
      </c>
      <c r="JK201" s="107">
        <f t="shared" si="253"/>
        <v>1.2895386013411743E-33</v>
      </c>
      <c r="JL201" s="107">
        <f t="shared" si="253"/>
        <v>2.0034587593299435E-31</v>
      </c>
      <c r="JM201" s="107">
        <f t="shared" si="253"/>
        <v>3.9819105956792897E-13</v>
      </c>
    </row>
    <row r="202" spans="2:273" x14ac:dyDescent="0.25">
      <c r="B202" s="2">
        <v>174</v>
      </c>
      <c r="C202" s="37">
        <v>33.515999999999998</v>
      </c>
      <c r="D202" s="37">
        <v>35.015999999999998</v>
      </c>
      <c r="E202" s="37">
        <v>30.672000000000001</v>
      </c>
      <c r="F202" s="37">
        <v>31.196999999999999</v>
      </c>
      <c r="G202" s="37">
        <v>31.524999999999999</v>
      </c>
      <c r="H202" s="37">
        <v>32.671999999999997</v>
      </c>
      <c r="I202" s="37">
        <v>36.590000000000003</v>
      </c>
      <c r="J202" s="37">
        <v>35.131</v>
      </c>
      <c r="K202" s="37">
        <v>33.762999999999998</v>
      </c>
      <c r="L202" s="37">
        <v>33.164000000000001</v>
      </c>
      <c r="M202" s="37">
        <v>30.917999999999999</v>
      </c>
      <c r="N202" s="37">
        <v>33.524999999999999</v>
      </c>
      <c r="O202" s="37">
        <v>32.573999999999998</v>
      </c>
      <c r="P202" s="37">
        <v>31.721</v>
      </c>
      <c r="Q202" s="37">
        <v>33.377000000000002</v>
      </c>
      <c r="S202" s="4">
        <f t="shared" si="185"/>
        <v>34.382443481295596</v>
      </c>
      <c r="T202" s="4">
        <f t="shared" si="186"/>
        <v>33.539918238364443</v>
      </c>
      <c r="U202" s="4" t="e">
        <f t="shared" si="187"/>
        <v>#N/A</v>
      </c>
      <c r="V202" s="4" t="e">
        <f t="shared" si="188"/>
        <v>#N/A</v>
      </c>
      <c r="W202" s="4" t="e">
        <f t="shared" si="189"/>
        <v>#N/A</v>
      </c>
      <c r="X202" s="4" t="e">
        <f t="shared" si="190"/>
        <v>#N/A</v>
      </c>
      <c r="Y202" s="4" t="e">
        <f t="shared" si="191"/>
        <v>#N/A</v>
      </c>
      <c r="Z202" s="4" t="e">
        <f t="shared" si="192"/>
        <v>#N/A</v>
      </c>
      <c r="AA202" s="4" t="e">
        <f t="shared" si="193"/>
        <v>#N/A</v>
      </c>
      <c r="AB202" s="4">
        <f t="shared" si="194"/>
        <v>31.704691852883801</v>
      </c>
      <c r="AC202" s="4">
        <f t="shared" si="195"/>
        <v>30.420568572993954</v>
      </c>
      <c r="AD202" s="4">
        <f t="shared" si="196"/>
        <v>31.655388683211768</v>
      </c>
      <c r="AE202" s="4">
        <f t="shared" si="197"/>
        <v>32.267656478015724</v>
      </c>
      <c r="AF202" s="4">
        <f t="shared" si="198"/>
        <v>32.322239680365847</v>
      </c>
      <c r="AG202" s="4">
        <f t="shared" si="198"/>
        <v>33.672364086491456</v>
      </c>
      <c r="AI202" s="4">
        <f t="shared" si="199"/>
        <v>-0.86644348129559745</v>
      </c>
      <c r="AJ202" s="4">
        <f t="shared" si="200"/>
        <v>1.4760817616355553</v>
      </c>
      <c r="AK202" s="4">
        <f t="shared" si="201"/>
        <v>0</v>
      </c>
      <c r="AL202" s="4">
        <f t="shared" si="202"/>
        <v>0</v>
      </c>
      <c r="AM202" s="4">
        <f t="shared" si="203"/>
        <v>0</v>
      </c>
      <c r="AN202" s="4">
        <f t="shared" si="204"/>
        <v>0</v>
      </c>
      <c r="AO202" s="4">
        <f t="shared" si="205"/>
        <v>0</v>
      </c>
      <c r="AP202" s="4">
        <f t="shared" si="206"/>
        <v>0</v>
      </c>
      <c r="AQ202" s="4">
        <f t="shared" si="207"/>
        <v>0</v>
      </c>
      <c r="AR202" s="4">
        <f t="shared" si="208"/>
        <v>1.4593081471162002</v>
      </c>
      <c r="AS202" s="4">
        <f t="shared" si="209"/>
        <v>0.49743142700604537</v>
      </c>
      <c r="AT202" s="4">
        <f t="shared" si="210"/>
        <v>1.8696113167882302</v>
      </c>
      <c r="AU202" s="4">
        <f t="shared" si="211"/>
        <v>0.3063435219842745</v>
      </c>
      <c r="AV202" s="4">
        <f t="shared" si="243"/>
        <v>-0.60123968036584685</v>
      </c>
      <c r="AW202" s="4">
        <f t="shared" si="243"/>
        <v>-0.29536408649145329</v>
      </c>
      <c r="AY202" s="2">
        <f t="shared" si="245"/>
        <v>34.382443481295596</v>
      </c>
      <c r="AZ202" s="2">
        <f t="shared" si="245"/>
        <v>33.539918238364443</v>
      </c>
      <c r="BA202" s="2" t="e">
        <f t="shared" si="245"/>
        <v>#N/A</v>
      </c>
      <c r="BB202" s="2" t="e">
        <f t="shared" si="245"/>
        <v>#N/A</v>
      </c>
      <c r="BC202" s="2" t="e">
        <f t="shared" si="245"/>
        <v>#N/A</v>
      </c>
      <c r="BD202" s="2" t="e">
        <f t="shared" si="245"/>
        <v>#N/A</v>
      </c>
      <c r="BE202" s="2" t="e">
        <f t="shared" si="245"/>
        <v>#N/A</v>
      </c>
      <c r="BF202" s="2" t="e">
        <f t="shared" si="245"/>
        <v>#N/A</v>
      </c>
      <c r="BG202" s="2" t="e">
        <f t="shared" si="245"/>
        <v>#N/A</v>
      </c>
      <c r="BH202" s="2">
        <f t="shared" si="245"/>
        <v>31.704691852883801</v>
      </c>
      <c r="BI202" s="2">
        <f t="shared" si="245"/>
        <v>30.420568572993954</v>
      </c>
      <c r="BJ202" s="2">
        <f t="shared" si="245"/>
        <v>31.655388683211768</v>
      </c>
      <c r="BK202" s="2">
        <f t="shared" si="245"/>
        <v>32.267656478015724</v>
      </c>
      <c r="BL202" s="2">
        <f t="shared" si="245"/>
        <v>32.322239680365847</v>
      </c>
      <c r="BM202" s="2">
        <f t="shared" si="245"/>
        <v>33.672364086491456</v>
      </c>
      <c r="BO202" s="2" t="str">
        <f t="shared" si="246"/>
        <v/>
      </c>
      <c r="BP202" s="2" t="str">
        <f t="shared" si="246"/>
        <v/>
      </c>
      <c r="BQ202" s="2" t="str">
        <f t="shared" si="246"/>
        <v/>
      </c>
      <c r="BR202" s="2" t="str">
        <f t="shared" si="246"/>
        <v/>
      </c>
      <c r="BS202" s="2" t="str">
        <f t="shared" si="246"/>
        <v/>
      </c>
      <c r="BT202" s="2" t="str">
        <f t="shared" si="246"/>
        <v/>
      </c>
      <c r="BU202" s="2" t="str">
        <f t="shared" si="246"/>
        <v/>
      </c>
      <c r="BV202" s="2" t="str">
        <f t="shared" si="246"/>
        <v/>
      </c>
      <c r="BW202" s="2" t="str">
        <f t="shared" si="246"/>
        <v/>
      </c>
      <c r="BX202" s="2" t="str">
        <f t="shared" si="246"/>
        <v/>
      </c>
      <c r="BY202" s="2" t="str">
        <f t="shared" si="246"/>
        <v/>
      </c>
      <c r="BZ202" s="2" t="str">
        <f t="shared" si="246"/>
        <v/>
      </c>
      <c r="CA202" s="2" t="str">
        <f t="shared" si="246"/>
        <v/>
      </c>
      <c r="CB202" s="2" t="str">
        <f t="shared" si="246"/>
        <v/>
      </c>
      <c r="CC202" s="2" t="str">
        <f t="shared" si="246"/>
        <v/>
      </c>
      <c r="CE202" s="2" t="str">
        <f t="shared" si="247"/>
        <v/>
      </c>
      <c r="CF202" s="2" t="str">
        <f t="shared" si="247"/>
        <v/>
      </c>
      <c r="CG202" s="2" t="str">
        <f t="shared" si="247"/>
        <v/>
      </c>
      <c r="CH202" s="2" t="str">
        <f t="shared" si="247"/>
        <v/>
      </c>
      <c r="CI202" s="2" t="str">
        <f t="shared" si="247"/>
        <v/>
      </c>
      <c r="CJ202" s="2" t="str">
        <f t="shared" si="247"/>
        <v/>
      </c>
      <c r="CK202" s="2" t="str">
        <f t="shared" si="247"/>
        <v/>
      </c>
      <c r="CL202" s="2" t="str">
        <f t="shared" si="247"/>
        <v/>
      </c>
      <c r="CM202" s="2" t="str">
        <f t="shared" si="247"/>
        <v/>
      </c>
      <c r="CN202" s="2" t="str">
        <f t="shared" si="247"/>
        <v/>
      </c>
      <c r="CO202" s="2" t="str">
        <f t="shared" si="247"/>
        <v/>
      </c>
      <c r="CP202" s="2" t="str">
        <f t="shared" si="247"/>
        <v/>
      </c>
      <c r="CQ202" s="2" t="str">
        <f t="shared" si="247"/>
        <v/>
      </c>
      <c r="CR202" s="2" t="str">
        <f t="shared" si="247"/>
        <v/>
      </c>
      <c r="CS202" s="2" t="str">
        <f t="shared" si="247"/>
        <v/>
      </c>
      <c r="CU202" s="2">
        <f t="shared" si="248"/>
        <v>33.515999999999998</v>
      </c>
      <c r="CV202" s="2">
        <f t="shared" si="248"/>
        <v>35.015999999999998</v>
      </c>
      <c r="CW202" s="2" t="str">
        <f t="shared" si="248"/>
        <v/>
      </c>
      <c r="CX202" s="2" t="str">
        <f t="shared" si="248"/>
        <v/>
      </c>
      <c r="CY202" s="2" t="str">
        <f t="shared" si="248"/>
        <v/>
      </c>
      <c r="CZ202" s="2" t="str">
        <f t="shared" si="248"/>
        <v/>
      </c>
      <c r="DA202" s="2" t="str">
        <f t="shared" si="248"/>
        <v/>
      </c>
      <c r="DB202" s="2" t="str">
        <f t="shared" si="248"/>
        <v/>
      </c>
      <c r="DC202" s="2" t="str">
        <f t="shared" si="248"/>
        <v/>
      </c>
      <c r="DD202" s="2">
        <f t="shared" si="248"/>
        <v>33.164000000000001</v>
      </c>
      <c r="DE202" s="2">
        <f t="shared" si="248"/>
        <v>30.917999999999999</v>
      </c>
      <c r="DF202" s="2">
        <f t="shared" si="248"/>
        <v>33.524999999999999</v>
      </c>
      <c r="DG202" s="2">
        <f t="shared" si="248"/>
        <v>32.573999999999998</v>
      </c>
      <c r="DH202" s="2">
        <f t="shared" si="248"/>
        <v>31.721</v>
      </c>
      <c r="DI202" s="2">
        <f t="shared" si="248"/>
        <v>33.377000000000002</v>
      </c>
      <c r="DK202" s="2">
        <f t="shared" si="254"/>
        <v>93.383098387096766</v>
      </c>
      <c r="DL202" s="2">
        <f t="shared" si="254"/>
        <v>103.74776209677418</v>
      </c>
      <c r="DM202" s="2">
        <f t="shared" si="254"/>
        <v>94.102784677419365</v>
      </c>
      <c r="DN202" s="2">
        <f t="shared" si="254"/>
        <v>87.714858504398819</v>
      </c>
      <c r="DO202" s="2">
        <f t="shared" si="254"/>
        <v>86.677460115864505</v>
      </c>
      <c r="DP202" s="2">
        <f t="shared" si="254"/>
        <v>82.496446746880579</v>
      </c>
      <c r="DQ202" s="2">
        <f t="shared" si="254"/>
        <v>90.978404188948275</v>
      </c>
      <c r="DR202" s="2">
        <f t="shared" si="254"/>
        <v>76.489116755793233</v>
      </c>
      <c r="DS202" s="2">
        <f t="shared" si="254"/>
        <v>85.300668449197843</v>
      </c>
      <c r="DT202" s="2">
        <f t="shared" si="254"/>
        <v>86.007921345811042</v>
      </c>
      <c r="DU202" s="2">
        <f t="shared" si="254"/>
        <v>78.811768939393929</v>
      </c>
      <c r="DV202" s="2">
        <f t="shared" si="254"/>
        <v>78.198992869875241</v>
      </c>
      <c r="DW202" s="2">
        <f t="shared" si="254"/>
        <v>79.949084670231741</v>
      </c>
      <c r="DX202" s="2">
        <f t="shared" si="254"/>
        <v>61.597434934017599</v>
      </c>
      <c r="DY202" s="2">
        <f t="shared" si="254"/>
        <v>58.175004433497541</v>
      </c>
      <c r="EA202" s="2">
        <f t="shared" si="242"/>
        <v>33.631767881705635</v>
      </c>
      <c r="EB202" s="2">
        <f t="shared" si="242"/>
        <v>30.23569787701318</v>
      </c>
      <c r="EC202" s="2">
        <f t="shared" si="242"/>
        <v>26.714459469227599</v>
      </c>
      <c r="ED202" s="2">
        <f t="shared" si="242"/>
        <v>29.062636839047066</v>
      </c>
      <c r="EE202" s="2">
        <f t="shared" si="242"/>
        <v>26.976260894828592</v>
      </c>
      <c r="EF202" s="2">
        <f t="shared" si="241"/>
        <v>30.957695608865276</v>
      </c>
      <c r="EG202" s="2">
        <f t="shared" si="241"/>
        <v>35.646265473786812</v>
      </c>
      <c r="EH202" s="2">
        <f t="shared" si="241"/>
        <v>30.080733004067397</v>
      </c>
      <c r="EI202" s="2">
        <f t="shared" si="241"/>
        <v>28.767210858976895</v>
      </c>
      <c r="EJ202" s="2">
        <f t="shared" si="241"/>
        <v>28.414509800555571</v>
      </c>
      <c r="EK202" s="2">
        <f t="shared" si="213"/>
        <v>30.716307734323792</v>
      </c>
      <c r="EL202" s="2">
        <f t="shared" si="182"/>
        <v>29.707958066731173</v>
      </c>
      <c r="EM202" s="2">
        <f t="shared" si="182"/>
        <v>29.654369025641024</v>
      </c>
      <c r="EN202" s="2">
        <f t="shared" si="182"/>
        <v>30.26226768332252</v>
      </c>
      <c r="EO202" s="2">
        <f t="shared" si="182"/>
        <v>33.955727497164219</v>
      </c>
      <c r="EQ202" s="2">
        <f t="shared" si="255"/>
        <v>34.38323897921579</v>
      </c>
      <c r="ER202" s="2">
        <f t="shared" si="255"/>
        <v>33.540597565720688</v>
      </c>
      <c r="ES202" s="2">
        <f t="shared" si="255"/>
        <v>30.525564060803482</v>
      </c>
      <c r="ET202" s="2">
        <f t="shared" si="255"/>
        <v>30.029598644404022</v>
      </c>
      <c r="EU202" s="2">
        <f t="shared" si="255"/>
        <v>29.55284045870577</v>
      </c>
      <c r="EV202" s="2">
        <f t="shared" si="255"/>
        <v>31.518421031392126</v>
      </c>
      <c r="EW202" s="2">
        <f t="shared" si="255"/>
        <v>34.309995209063146</v>
      </c>
      <c r="EX202" s="2">
        <f t="shared" si="255"/>
        <v>33.249012469683336</v>
      </c>
      <c r="EY202" s="2">
        <f t="shared" si="255"/>
        <v>32.48431311480622</v>
      </c>
      <c r="EZ202" s="2">
        <f t="shared" si="255"/>
        <v>31.705973095436971</v>
      </c>
      <c r="FA202" s="2">
        <f t="shared" si="255"/>
        <v>30.420453516548029</v>
      </c>
      <c r="FB202" s="2">
        <f t="shared" si="255"/>
        <v>31.656101831658745</v>
      </c>
      <c r="FC202" s="2">
        <f t="shared" si="255"/>
        <v>32.269601003425421</v>
      </c>
      <c r="FD202" s="2">
        <f t="shared" si="255"/>
        <v>32.325769091863265</v>
      </c>
      <c r="FE202" s="2">
        <f t="shared" si="255"/>
        <v>33.671413617293766</v>
      </c>
      <c r="FG202" s="2">
        <f t="shared" si="256"/>
        <v>0.99999999999863654</v>
      </c>
      <c r="FH202" s="2">
        <f t="shared" si="256"/>
        <v>0.99999999999890565</v>
      </c>
      <c r="FI202" s="2">
        <f t="shared" si="256"/>
        <v>0.99999999999904166</v>
      </c>
      <c r="FJ202" s="2">
        <f t="shared" si="256"/>
        <v>0.99999999999901468</v>
      </c>
      <c r="FK202" s="2">
        <f t="shared" si="256"/>
        <v>0.99999999999889078</v>
      </c>
      <c r="FL202" s="2">
        <f t="shared" si="256"/>
        <v>0.99999999999898737</v>
      </c>
      <c r="FM202" s="2">
        <f t="shared" si="256"/>
        <v>0.99999999999896094</v>
      </c>
      <c r="FN202" s="2">
        <f t="shared" si="256"/>
        <v>0.99999999999885447</v>
      </c>
      <c r="FO202" s="2">
        <f t="shared" si="256"/>
        <v>0.9999999999988638</v>
      </c>
      <c r="FP202" s="2">
        <f t="shared" si="256"/>
        <v>0.99999999999893641</v>
      </c>
      <c r="FQ202" s="2">
        <f t="shared" si="256"/>
        <v>0.99999999999897304</v>
      </c>
      <c r="FR202" s="2">
        <f t="shared" si="256"/>
        <v>0.99999999999900813</v>
      </c>
      <c r="FS202" s="2">
        <f t="shared" si="256"/>
        <v>0.99999999998759559</v>
      </c>
      <c r="FT202" s="2">
        <f t="shared" si="256"/>
        <v>0.99999999990341382</v>
      </c>
      <c r="FU202" s="2">
        <f t="shared" si="256"/>
        <v>0.99999999945417584</v>
      </c>
      <c r="FW202" s="2">
        <f t="shared" si="249"/>
        <v>0.99894141237860723</v>
      </c>
      <c r="FX202" s="2">
        <f t="shared" si="249"/>
        <v>0.99979444839460319</v>
      </c>
      <c r="FY202" s="2">
        <f t="shared" si="249"/>
        <v>0.9998367794279639</v>
      </c>
      <c r="FZ202" s="2">
        <f t="shared" si="249"/>
        <v>0.99978059113515838</v>
      </c>
      <c r="GA202" s="2">
        <f t="shared" si="249"/>
        <v>0.99975037824839885</v>
      </c>
      <c r="GB202" s="2">
        <f t="shared" si="249"/>
        <v>0.99980841204479609</v>
      </c>
      <c r="GC202" s="2">
        <f t="shared" si="249"/>
        <v>0.99985608289897854</v>
      </c>
      <c r="GD202" s="2">
        <f t="shared" si="249"/>
        <v>0.99974716347790737</v>
      </c>
      <c r="GE202" s="2">
        <f t="shared" si="249"/>
        <v>0.99963623846585348</v>
      </c>
      <c r="GF202" s="2">
        <f t="shared" si="249"/>
        <v>0.99961073768727171</v>
      </c>
      <c r="GG202" s="2">
        <f t="shared" si="249"/>
        <v>0.99961110442366796</v>
      </c>
      <c r="GH202" s="2">
        <f t="shared" si="249"/>
        <v>0.99963393435951164</v>
      </c>
      <c r="GI202" s="2">
        <f t="shared" si="249"/>
        <v>0.99925646135788726</v>
      </c>
      <c r="GJ202" s="2">
        <f t="shared" si="249"/>
        <v>0.99828959916898796</v>
      </c>
      <c r="GK202" s="2">
        <f t="shared" si="249"/>
        <v>0.9966570187194036</v>
      </c>
      <c r="GM202" s="107">
        <f t="shared" si="250"/>
        <v>0</v>
      </c>
      <c r="GN202" s="107">
        <f t="shared" si="250"/>
        <v>0</v>
      </c>
      <c r="GO202" s="107">
        <f t="shared" si="250"/>
        <v>0</v>
      </c>
      <c r="GP202" s="107">
        <f t="shared" si="250"/>
        <v>0</v>
      </c>
      <c r="GQ202" s="107">
        <f t="shared" si="250"/>
        <v>0</v>
      </c>
      <c r="GR202" s="107">
        <f t="shared" si="250"/>
        <v>0</v>
      </c>
      <c r="GS202" s="107">
        <f t="shared" si="250"/>
        <v>0</v>
      </c>
      <c r="GT202" s="107">
        <f t="shared" si="250"/>
        <v>0</v>
      </c>
      <c r="GU202" s="107">
        <f t="shared" si="250"/>
        <v>0</v>
      </c>
      <c r="GV202" s="107">
        <f t="shared" si="250"/>
        <v>0</v>
      </c>
      <c r="GW202" s="107">
        <f t="shared" si="250"/>
        <v>0</v>
      </c>
      <c r="GX202" s="107">
        <f t="shared" si="250"/>
        <v>0</v>
      </c>
      <c r="GY202" s="107">
        <f t="shared" si="250"/>
        <v>0</v>
      </c>
      <c r="GZ202" s="107">
        <f t="shared" si="250"/>
        <v>0</v>
      </c>
      <c r="HA202" s="107">
        <f t="shared" si="250"/>
        <v>0</v>
      </c>
      <c r="HC202" s="107">
        <f t="shared" si="184"/>
        <v>0</v>
      </c>
      <c r="HD202" s="107">
        <f t="shared" si="184"/>
        <v>0</v>
      </c>
      <c r="HE202" s="107">
        <f t="shared" si="184"/>
        <v>0</v>
      </c>
      <c r="HF202" s="107">
        <f t="shared" si="184"/>
        <v>0</v>
      </c>
      <c r="HG202" s="107">
        <f t="shared" si="184"/>
        <v>0</v>
      </c>
      <c r="HH202" s="107">
        <f t="shared" si="184"/>
        <v>0</v>
      </c>
      <c r="HI202" s="107">
        <f t="shared" si="244"/>
        <v>0</v>
      </c>
      <c r="HJ202" s="107">
        <f t="shared" si="244"/>
        <v>0</v>
      </c>
      <c r="HK202" s="107">
        <f t="shared" si="244"/>
        <v>0</v>
      </c>
      <c r="HL202" s="107">
        <f t="shared" si="244"/>
        <v>0</v>
      </c>
      <c r="HM202" s="107">
        <f t="shared" si="244"/>
        <v>0</v>
      </c>
      <c r="HN202" s="107">
        <f t="shared" si="244"/>
        <v>0</v>
      </c>
      <c r="HO202" s="107">
        <f t="shared" si="227"/>
        <v>0</v>
      </c>
      <c r="HP202" s="107">
        <f t="shared" si="227"/>
        <v>0</v>
      </c>
      <c r="HQ202" s="107">
        <f t="shared" si="227"/>
        <v>0</v>
      </c>
      <c r="HS202" s="107">
        <f t="shared" si="251"/>
        <v>6.7816771061863952E-97</v>
      </c>
      <c r="HT202" s="107">
        <f t="shared" si="251"/>
        <v>4.5847876460810314E-114</v>
      </c>
      <c r="HU202" s="107">
        <f t="shared" si="251"/>
        <v>2.9027715493940698E-123</v>
      </c>
      <c r="HV202" s="107">
        <f t="shared" si="251"/>
        <v>2.0579016642676892E-128</v>
      </c>
      <c r="HW202" s="107">
        <f t="shared" si="251"/>
        <v>1.1909464670679562E-133</v>
      </c>
      <c r="HX202" s="107">
        <f t="shared" si="251"/>
        <v>1.6762405832132539E-141</v>
      </c>
      <c r="HY202" s="107">
        <f t="shared" si="251"/>
        <v>4.1617026243468089E-149</v>
      </c>
      <c r="HZ202" s="107">
        <f t="shared" si="251"/>
        <v>3.5843274204874465E-137</v>
      </c>
      <c r="IA202" s="107">
        <f t="shared" si="251"/>
        <v>2.7891587968375578E-136</v>
      </c>
      <c r="IB202" s="107">
        <f t="shared" si="251"/>
        <v>9.7304613143907554E-130</v>
      </c>
      <c r="IC202" s="107">
        <f t="shared" si="251"/>
        <v>4.7397984126011928E-133</v>
      </c>
      <c r="ID202" s="107">
        <f t="shared" si="251"/>
        <v>1.1306680523542771E-129</v>
      </c>
      <c r="IE202" s="107">
        <f t="shared" si="251"/>
        <v>2.3717967044202848E-128</v>
      </c>
      <c r="IF202" s="107">
        <f t="shared" si="251"/>
        <v>1.4268644496094329E-126</v>
      </c>
      <c r="IG202" s="107">
        <f t="shared" si="251"/>
        <v>1.627139112152866E-132</v>
      </c>
      <c r="II202" s="107">
        <f t="shared" si="252"/>
        <v>5.8523477750668391E-22</v>
      </c>
      <c r="IJ202" s="107">
        <f t="shared" si="252"/>
        <v>1.6906551625557498E-34</v>
      </c>
      <c r="IK202" s="107">
        <f t="shared" si="252"/>
        <v>3.8018035958613417E-38</v>
      </c>
      <c r="IL202" s="107">
        <f t="shared" si="252"/>
        <v>6.3363252719350067E-38</v>
      </c>
      <c r="IM202" s="107">
        <f t="shared" si="252"/>
        <v>8.3802204445148561E-39</v>
      </c>
      <c r="IN202" s="107">
        <f t="shared" si="252"/>
        <v>1.7471256272292006E-42</v>
      </c>
      <c r="IO202" s="107">
        <f t="shared" si="252"/>
        <v>2.7171204604622243E-46</v>
      </c>
      <c r="IP202" s="107">
        <f t="shared" si="252"/>
        <v>1.3230630105365065E-39</v>
      </c>
      <c r="IQ202" s="107">
        <f t="shared" si="252"/>
        <v>3.5620881663241956E-37</v>
      </c>
      <c r="IR202" s="107">
        <f t="shared" si="252"/>
        <v>3.6132647103446943E-35</v>
      </c>
      <c r="IS202" s="107">
        <f t="shared" si="252"/>
        <v>5.2552383148608381E-36</v>
      </c>
      <c r="IT202" s="107">
        <f t="shared" si="252"/>
        <v>1.3045621581561113E-35</v>
      </c>
      <c r="IU202" s="107">
        <f t="shared" si="252"/>
        <v>1.4842007536633011E-35</v>
      </c>
      <c r="IV202" s="107">
        <f t="shared" si="252"/>
        <v>2.6647817637534616E-33</v>
      </c>
      <c r="IW202" s="107">
        <f t="shared" si="252"/>
        <v>6.9406739831919765E-14</v>
      </c>
      <c r="IY202" s="107">
        <f t="shared" si="253"/>
        <v>5.8523477750668391E-22</v>
      </c>
      <c r="IZ202" s="107">
        <f t="shared" si="253"/>
        <v>1.6906551625557498E-34</v>
      </c>
      <c r="JA202" s="107">
        <f t="shared" si="253"/>
        <v>3.8018035958613417E-38</v>
      </c>
      <c r="JB202" s="107">
        <f t="shared" si="253"/>
        <v>6.3363252719350067E-38</v>
      </c>
      <c r="JC202" s="107">
        <f t="shared" si="253"/>
        <v>8.3802204445148561E-39</v>
      </c>
      <c r="JD202" s="107">
        <f t="shared" si="253"/>
        <v>1.7471256272292006E-42</v>
      </c>
      <c r="JE202" s="107">
        <f t="shared" si="253"/>
        <v>2.7171204604622243E-46</v>
      </c>
      <c r="JF202" s="107">
        <f t="shared" si="253"/>
        <v>1.3230630105365065E-39</v>
      </c>
      <c r="JG202" s="107">
        <f t="shared" si="253"/>
        <v>3.5620881663241956E-37</v>
      </c>
      <c r="JH202" s="107">
        <f t="shared" si="253"/>
        <v>3.6132647103446943E-35</v>
      </c>
      <c r="JI202" s="107">
        <f t="shared" si="253"/>
        <v>5.2552383148608381E-36</v>
      </c>
      <c r="JJ202" s="107">
        <f t="shared" si="253"/>
        <v>1.3045621581561113E-35</v>
      </c>
      <c r="JK202" s="107">
        <f t="shared" si="253"/>
        <v>1.4842007536633011E-35</v>
      </c>
      <c r="JL202" s="107">
        <f t="shared" si="253"/>
        <v>2.6647817637534616E-33</v>
      </c>
      <c r="JM202" s="107">
        <f t="shared" si="253"/>
        <v>6.9406739831919765E-14</v>
      </c>
    </row>
    <row r="203" spans="2:273" x14ac:dyDescent="0.25">
      <c r="B203" s="2">
        <v>175</v>
      </c>
      <c r="C203" s="37">
        <v>35.725999999999999</v>
      </c>
      <c r="D203" s="37">
        <v>34.738</v>
      </c>
      <c r="E203" s="37">
        <v>32.015999999999998</v>
      </c>
      <c r="F203" s="37">
        <v>31.41</v>
      </c>
      <c r="G203" s="37">
        <v>31.574000000000002</v>
      </c>
      <c r="H203" s="37">
        <v>32.033000000000001</v>
      </c>
      <c r="I203" s="37">
        <v>34.491999999999997</v>
      </c>
      <c r="J203" s="37">
        <v>33.148000000000003</v>
      </c>
      <c r="K203" s="37">
        <v>36.033999999999999</v>
      </c>
      <c r="L203" s="37">
        <v>31.131</v>
      </c>
      <c r="M203" s="37">
        <v>30.507999999999999</v>
      </c>
      <c r="N203" s="37">
        <v>32.328000000000003</v>
      </c>
      <c r="O203" s="37">
        <v>32.590000000000003</v>
      </c>
      <c r="P203" s="37">
        <v>33.148000000000003</v>
      </c>
      <c r="Q203" s="37">
        <v>32.884999999999998</v>
      </c>
      <c r="S203" s="4">
        <f t="shared" si="185"/>
        <v>34.247430619679243</v>
      </c>
      <c r="T203" s="4">
        <f t="shared" si="186"/>
        <v>33.403516200718791</v>
      </c>
      <c r="U203" s="4" t="e">
        <f t="shared" si="187"/>
        <v>#N/A</v>
      </c>
      <c r="V203" s="4" t="e">
        <f t="shared" si="188"/>
        <v>#N/A</v>
      </c>
      <c r="W203" s="4" t="e">
        <f t="shared" si="189"/>
        <v>#N/A</v>
      </c>
      <c r="X203" s="4" t="e">
        <f t="shared" si="190"/>
        <v>#N/A</v>
      </c>
      <c r="Y203" s="4" t="e">
        <f t="shared" si="191"/>
        <v>#N/A</v>
      </c>
      <c r="Z203" s="4" t="e">
        <f t="shared" si="192"/>
        <v>#N/A</v>
      </c>
      <c r="AA203" s="4" t="e">
        <f t="shared" si="193"/>
        <v>#N/A</v>
      </c>
      <c r="AB203" s="4">
        <f t="shared" si="194"/>
        <v>31.543129432826323</v>
      </c>
      <c r="AC203" s="4" t="e">
        <f t="shared" si="195"/>
        <v>#N/A</v>
      </c>
      <c r="AD203" s="4" t="e">
        <f t="shared" si="196"/>
        <v>#N/A</v>
      </c>
      <c r="AE203" s="4" t="e">
        <f t="shared" si="197"/>
        <v>#N/A</v>
      </c>
      <c r="AF203" s="4">
        <f t="shared" si="198"/>
        <v>32.141329840204627</v>
      </c>
      <c r="AG203" s="4">
        <f t="shared" si="198"/>
        <v>33.524817237385854</v>
      </c>
      <c r="AI203" s="4">
        <f t="shared" si="199"/>
        <v>1.4785693803207565</v>
      </c>
      <c r="AJ203" s="4">
        <f t="shared" si="200"/>
        <v>1.3344837992812089</v>
      </c>
      <c r="AK203" s="4">
        <f t="shared" si="201"/>
        <v>0</v>
      </c>
      <c r="AL203" s="4">
        <f t="shared" si="202"/>
        <v>0</v>
      </c>
      <c r="AM203" s="4">
        <f t="shared" si="203"/>
        <v>0</v>
      </c>
      <c r="AN203" s="4">
        <f t="shared" si="204"/>
        <v>0</v>
      </c>
      <c r="AO203" s="4">
        <f t="shared" si="205"/>
        <v>0</v>
      </c>
      <c r="AP203" s="4">
        <f t="shared" si="206"/>
        <v>0</v>
      </c>
      <c r="AQ203" s="4">
        <f t="shared" si="207"/>
        <v>0</v>
      </c>
      <c r="AR203" s="4">
        <f t="shared" si="208"/>
        <v>-0.41212943282632253</v>
      </c>
      <c r="AS203" s="4">
        <f t="shared" si="209"/>
        <v>0</v>
      </c>
      <c r="AT203" s="4">
        <f t="shared" si="210"/>
        <v>0</v>
      </c>
      <c r="AU203" s="4">
        <f t="shared" si="211"/>
        <v>0</v>
      </c>
      <c r="AV203" s="4">
        <f t="shared" si="243"/>
        <v>1.0066701597953767</v>
      </c>
      <c r="AW203" s="4">
        <f t="shared" si="243"/>
        <v>-0.63981723738585572</v>
      </c>
      <c r="AY203" s="2">
        <f t="shared" si="245"/>
        <v>34.247430619679243</v>
      </c>
      <c r="AZ203" s="2">
        <f t="shared" si="245"/>
        <v>33.403516200718791</v>
      </c>
      <c r="BA203" s="2" t="e">
        <f t="shared" si="245"/>
        <v>#N/A</v>
      </c>
      <c r="BB203" s="2" t="e">
        <f t="shared" si="245"/>
        <v>#N/A</v>
      </c>
      <c r="BC203" s="2" t="e">
        <f t="shared" si="245"/>
        <v>#N/A</v>
      </c>
      <c r="BD203" s="2" t="e">
        <f t="shared" si="245"/>
        <v>#N/A</v>
      </c>
      <c r="BE203" s="2" t="e">
        <f t="shared" si="245"/>
        <v>#N/A</v>
      </c>
      <c r="BF203" s="2" t="e">
        <f t="shared" si="245"/>
        <v>#N/A</v>
      </c>
      <c r="BG203" s="2" t="e">
        <f t="shared" si="245"/>
        <v>#N/A</v>
      </c>
      <c r="BH203" s="2">
        <f t="shared" si="245"/>
        <v>31.543129432826323</v>
      </c>
      <c r="BI203" s="2" t="e">
        <f t="shared" si="245"/>
        <v>#N/A</v>
      </c>
      <c r="BJ203" s="2" t="e">
        <f t="shared" si="245"/>
        <v>#N/A</v>
      </c>
      <c r="BK203" s="2" t="e">
        <f t="shared" si="245"/>
        <v>#N/A</v>
      </c>
      <c r="BL203" s="2">
        <f t="shared" si="245"/>
        <v>32.141329840204627</v>
      </c>
      <c r="BM203" s="2">
        <f t="shared" si="245"/>
        <v>33.524817237385854</v>
      </c>
      <c r="BO203" s="2" t="str">
        <f t="shared" si="246"/>
        <v/>
      </c>
      <c r="BP203" s="2" t="str">
        <f t="shared" si="246"/>
        <v/>
      </c>
      <c r="BQ203" s="2" t="str">
        <f t="shared" si="246"/>
        <v/>
      </c>
      <c r="BR203" s="2" t="str">
        <f t="shared" si="246"/>
        <v/>
      </c>
      <c r="BS203" s="2" t="str">
        <f t="shared" si="246"/>
        <v/>
      </c>
      <c r="BT203" s="2" t="str">
        <f t="shared" si="246"/>
        <v/>
      </c>
      <c r="BU203" s="2" t="str">
        <f t="shared" si="246"/>
        <v/>
      </c>
      <c r="BV203" s="2" t="str">
        <f t="shared" si="246"/>
        <v/>
      </c>
      <c r="BW203" s="2" t="str">
        <f t="shared" si="246"/>
        <v/>
      </c>
      <c r="BX203" s="2" t="str">
        <f t="shared" si="246"/>
        <v/>
      </c>
      <c r="BY203" s="2" t="str">
        <f t="shared" si="246"/>
        <v/>
      </c>
      <c r="BZ203" s="2" t="str">
        <f t="shared" si="246"/>
        <v/>
      </c>
      <c r="CA203" s="2" t="str">
        <f t="shared" si="246"/>
        <v/>
      </c>
      <c r="CB203" s="2" t="str">
        <f t="shared" si="246"/>
        <v/>
      </c>
      <c r="CC203" s="2" t="str">
        <f t="shared" si="246"/>
        <v/>
      </c>
      <c r="CE203" s="2" t="str">
        <f t="shared" si="247"/>
        <v/>
      </c>
      <c r="CF203" s="2" t="str">
        <f t="shared" si="247"/>
        <v/>
      </c>
      <c r="CG203" s="2" t="str">
        <f t="shared" si="247"/>
        <v/>
      </c>
      <c r="CH203" s="2" t="str">
        <f t="shared" si="247"/>
        <v/>
      </c>
      <c r="CI203" s="2" t="str">
        <f t="shared" si="247"/>
        <v/>
      </c>
      <c r="CJ203" s="2" t="str">
        <f t="shared" si="247"/>
        <v/>
      </c>
      <c r="CK203" s="2" t="str">
        <f t="shared" si="247"/>
        <v/>
      </c>
      <c r="CL203" s="2" t="str">
        <f t="shared" si="247"/>
        <v/>
      </c>
      <c r="CM203" s="2" t="str">
        <f t="shared" si="247"/>
        <v/>
      </c>
      <c r="CN203" s="2" t="str">
        <f t="shared" si="247"/>
        <v/>
      </c>
      <c r="CO203" s="2" t="str">
        <f t="shared" si="247"/>
        <v/>
      </c>
      <c r="CP203" s="2" t="str">
        <f t="shared" si="247"/>
        <v/>
      </c>
      <c r="CQ203" s="2" t="str">
        <f t="shared" si="247"/>
        <v/>
      </c>
      <c r="CR203" s="2" t="str">
        <f t="shared" si="247"/>
        <v/>
      </c>
      <c r="CS203" s="2" t="str">
        <f t="shared" si="247"/>
        <v/>
      </c>
      <c r="CU203" s="2">
        <f t="shared" si="248"/>
        <v>35.725999999999999</v>
      </c>
      <c r="CV203" s="2">
        <f t="shared" si="248"/>
        <v>34.738</v>
      </c>
      <c r="CW203" s="2" t="str">
        <f t="shared" si="248"/>
        <v/>
      </c>
      <c r="CX203" s="2" t="str">
        <f t="shared" si="248"/>
        <v/>
      </c>
      <c r="CY203" s="2" t="str">
        <f t="shared" si="248"/>
        <v/>
      </c>
      <c r="CZ203" s="2" t="str">
        <f t="shared" si="248"/>
        <v/>
      </c>
      <c r="DA203" s="2" t="str">
        <f t="shared" si="248"/>
        <v/>
      </c>
      <c r="DB203" s="2" t="str">
        <f t="shared" si="248"/>
        <v/>
      </c>
      <c r="DC203" s="2" t="str">
        <f t="shared" si="248"/>
        <v/>
      </c>
      <c r="DD203" s="2">
        <f t="shared" si="248"/>
        <v>31.131</v>
      </c>
      <c r="DE203" s="2" t="str">
        <f t="shared" si="248"/>
        <v/>
      </c>
      <c r="DF203" s="2" t="str">
        <f t="shared" si="248"/>
        <v/>
      </c>
      <c r="DG203" s="2" t="str">
        <f t="shared" si="248"/>
        <v/>
      </c>
      <c r="DH203" s="2">
        <f t="shared" si="248"/>
        <v>33.148000000000003</v>
      </c>
      <c r="DI203" s="2">
        <f t="shared" si="248"/>
        <v>32.884999999999998</v>
      </c>
      <c r="DK203" s="2">
        <f t="shared" si="254"/>
        <v>93.60577419354837</v>
      </c>
      <c r="DL203" s="2">
        <f t="shared" si="254"/>
        <v>104.01138709677419</v>
      </c>
      <c r="DM203" s="2">
        <f t="shared" si="254"/>
        <v>94.3235806451613</v>
      </c>
      <c r="DN203" s="2">
        <f t="shared" si="254"/>
        <v>87.908953629032254</v>
      </c>
      <c r="DO203" s="2">
        <f t="shared" si="254"/>
        <v>86.870394942067719</v>
      </c>
      <c r="DP203" s="2">
        <f t="shared" si="254"/>
        <v>82.650947081105187</v>
      </c>
      <c r="DQ203" s="2">
        <f t="shared" si="254"/>
        <v>91.14622972370762</v>
      </c>
      <c r="DR203" s="2">
        <f t="shared" si="254"/>
        <v>76.596487076648856</v>
      </c>
      <c r="DS203" s="2">
        <f t="shared" si="254"/>
        <v>85.469182123758586</v>
      </c>
      <c r="DT203" s="2">
        <f t="shared" si="254"/>
        <v>86.182187054367191</v>
      </c>
      <c r="DU203" s="2">
        <f t="shared" si="254"/>
        <v>78.964445075757567</v>
      </c>
      <c r="DV203" s="2">
        <f t="shared" si="254"/>
        <v>78.336958110516946</v>
      </c>
      <c r="DW203" s="2">
        <f t="shared" si="254"/>
        <v>80.073184937611416</v>
      </c>
      <c r="DX203" s="2">
        <f t="shared" si="254"/>
        <v>61.612070564516131</v>
      </c>
      <c r="DY203" s="2">
        <f t="shared" si="254"/>
        <v>58.189227586206904</v>
      </c>
      <c r="EA203" s="2">
        <f t="shared" si="242"/>
        <v>33.485516031309352</v>
      </c>
      <c r="EB203" s="2">
        <f t="shared" si="242"/>
        <v>30.056401683748174</v>
      </c>
      <c r="EC203" s="2">
        <f t="shared" si="242"/>
        <v>26.533790685667086</v>
      </c>
      <c r="ED203" s="2">
        <f t="shared" si="242"/>
        <v>28.906368390470657</v>
      </c>
      <c r="EE203" s="2">
        <f t="shared" si="242"/>
        <v>26.788378102432148</v>
      </c>
      <c r="EF203" s="2">
        <f t="shared" si="241"/>
        <v>30.794098945795632</v>
      </c>
      <c r="EG203" s="2">
        <f t="shared" si="241"/>
        <v>35.491236011511056</v>
      </c>
      <c r="EH203" s="2">
        <f t="shared" si="241"/>
        <v>29.893310160205857</v>
      </c>
      <c r="EI203" s="2">
        <f t="shared" si="241"/>
        <v>28.556728849348247</v>
      </c>
      <c r="EJ203" s="2">
        <f t="shared" si="241"/>
        <v>28.209625128749337</v>
      </c>
      <c r="EK203" s="2">
        <f t="shared" si="213"/>
        <v>30.576354162114921</v>
      </c>
      <c r="EL203" s="2">
        <f t="shared" si="182"/>
        <v>29.531978947532696</v>
      </c>
      <c r="EM203" s="2">
        <f t="shared" si="182"/>
        <v>29.45811571095571</v>
      </c>
      <c r="EN203" s="2">
        <f t="shared" si="182"/>
        <v>30.053323004542506</v>
      </c>
      <c r="EO203" s="2">
        <f t="shared" si="182"/>
        <v>33.811555448054989</v>
      </c>
      <c r="EQ203" s="2">
        <f t="shared" si="255"/>
        <v>34.248071966636246</v>
      </c>
      <c r="ER203" s="2">
        <f t="shared" si="255"/>
        <v>33.404062814620275</v>
      </c>
      <c r="ES203" s="2">
        <f t="shared" si="255"/>
        <v>30.392285076607557</v>
      </c>
      <c r="ET203" s="2">
        <f t="shared" si="255"/>
        <v>29.886211281203494</v>
      </c>
      <c r="EU203" s="2">
        <f t="shared" si="255"/>
        <v>29.398067179107446</v>
      </c>
      <c r="EV203" s="2">
        <f t="shared" si="255"/>
        <v>31.363083753585428</v>
      </c>
      <c r="EW203" s="2">
        <f t="shared" si="255"/>
        <v>34.13986493431554</v>
      </c>
      <c r="EX203" s="2">
        <f t="shared" si="255"/>
        <v>33.102494509707384</v>
      </c>
      <c r="EY203" s="2">
        <f t="shared" si="255"/>
        <v>32.323222016977709</v>
      </c>
      <c r="EZ203" s="2">
        <f t="shared" si="255"/>
        <v>31.544160560506711</v>
      </c>
      <c r="FA203" s="2">
        <f t="shared" si="255"/>
        <v>30.276817731568112</v>
      </c>
      <c r="FB203" s="2">
        <f t="shared" si="255"/>
        <v>31.505578524514963</v>
      </c>
      <c r="FC203" s="2">
        <f t="shared" si="255"/>
        <v>32.10725487831332</v>
      </c>
      <c r="FD203" s="2">
        <f t="shared" si="255"/>
        <v>32.144282677820932</v>
      </c>
      <c r="FE203" s="2">
        <f t="shared" si="255"/>
        <v>33.524011568235984</v>
      </c>
      <c r="FG203" s="2">
        <f t="shared" si="256"/>
        <v>0.99999999999891698</v>
      </c>
      <c r="FH203" s="2">
        <f t="shared" si="256"/>
        <v>0.9999999999991307</v>
      </c>
      <c r="FI203" s="2">
        <f t="shared" si="256"/>
        <v>0.99999999999923872</v>
      </c>
      <c r="FJ203" s="2">
        <f t="shared" si="256"/>
        <v>0.9999999999992174</v>
      </c>
      <c r="FK203" s="2">
        <f t="shared" si="256"/>
        <v>0.99999999999911893</v>
      </c>
      <c r="FL203" s="2">
        <f t="shared" si="256"/>
        <v>0.99999999999919564</v>
      </c>
      <c r="FM203" s="2">
        <f t="shared" si="256"/>
        <v>0.99999999999917466</v>
      </c>
      <c r="FN203" s="2">
        <f t="shared" si="256"/>
        <v>0.99999999999909006</v>
      </c>
      <c r="FO203" s="2">
        <f t="shared" si="256"/>
        <v>0.9999999999990975</v>
      </c>
      <c r="FP203" s="2">
        <f t="shared" si="256"/>
        <v>0.99999999999915512</v>
      </c>
      <c r="FQ203" s="2">
        <f t="shared" si="256"/>
        <v>0.99999999999918421</v>
      </c>
      <c r="FR203" s="2">
        <f t="shared" si="256"/>
        <v>0.99999999999921219</v>
      </c>
      <c r="FS203" s="2">
        <f t="shared" si="256"/>
        <v>0.99999999998993838</v>
      </c>
      <c r="FT203" s="2">
        <f t="shared" si="256"/>
        <v>0.99999999992027733</v>
      </c>
      <c r="FU203" s="2">
        <f t="shared" si="256"/>
        <v>0.9999999995427753</v>
      </c>
      <c r="FW203" s="2">
        <f t="shared" si="249"/>
        <v>0.99915895084884399</v>
      </c>
      <c r="FX203" s="2">
        <f t="shared" si="249"/>
        <v>0.99983671765318949</v>
      </c>
      <c r="FY203" s="2">
        <f t="shared" si="249"/>
        <v>0.99987034493864113</v>
      </c>
      <c r="FZ203" s="2">
        <f t="shared" si="249"/>
        <v>0.99982570947863703</v>
      </c>
      <c r="GA203" s="2">
        <f t="shared" si="249"/>
        <v>0.99980170821437253</v>
      </c>
      <c r="GB203" s="2">
        <f t="shared" si="249"/>
        <v>0.99984781028082925</v>
      </c>
      <c r="GC203" s="2">
        <f t="shared" si="249"/>
        <v>0.99988567919933946</v>
      </c>
      <c r="GD203" s="2">
        <f t="shared" si="249"/>
        <v>0.99979915436749156</v>
      </c>
      <c r="GE203" s="2">
        <f t="shared" si="249"/>
        <v>0.99971103232346625</v>
      </c>
      <c r="GF203" s="2">
        <f t="shared" si="249"/>
        <v>0.99969077319750554</v>
      </c>
      <c r="GG203" s="2">
        <f t="shared" si="249"/>
        <v>0.99969106455320789</v>
      </c>
      <c r="GH203" s="2">
        <f t="shared" si="249"/>
        <v>0.99970920183198786</v>
      </c>
      <c r="GI203" s="2">
        <f t="shared" si="249"/>
        <v>0.99939680817635079</v>
      </c>
      <c r="GJ203" s="2">
        <f t="shared" si="249"/>
        <v>0.99858780627384136</v>
      </c>
      <c r="GK203" s="2">
        <f t="shared" si="249"/>
        <v>0.99719813892647358</v>
      </c>
      <c r="GM203" s="107">
        <f t="shared" si="250"/>
        <v>0</v>
      </c>
      <c r="GN203" s="107">
        <f t="shared" si="250"/>
        <v>0</v>
      </c>
      <c r="GO203" s="107">
        <f t="shared" si="250"/>
        <v>0</v>
      </c>
      <c r="GP203" s="107">
        <f t="shared" si="250"/>
        <v>0</v>
      </c>
      <c r="GQ203" s="107">
        <f t="shared" si="250"/>
        <v>0</v>
      </c>
      <c r="GR203" s="107">
        <f t="shared" si="250"/>
        <v>0</v>
      </c>
      <c r="GS203" s="107">
        <f t="shared" si="250"/>
        <v>0</v>
      </c>
      <c r="GT203" s="107">
        <f t="shared" si="250"/>
        <v>0</v>
      </c>
      <c r="GU203" s="107">
        <f t="shared" si="250"/>
        <v>0</v>
      </c>
      <c r="GV203" s="107">
        <f t="shared" si="250"/>
        <v>0</v>
      </c>
      <c r="GW203" s="107">
        <f t="shared" si="250"/>
        <v>0</v>
      </c>
      <c r="GX203" s="107">
        <f t="shared" si="250"/>
        <v>0</v>
      </c>
      <c r="GY203" s="107">
        <f t="shared" si="250"/>
        <v>0</v>
      </c>
      <c r="GZ203" s="107">
        <f t="shared" si="250"/>
        <v>0</v>
      </c>
      <c r="HA203" s="107">
        <f t="shared" si="250"/>
        <v>0</v>
      </c>
      <c r="HC203" s="107">
        <f t="shared" si="184"/>
        <v>0</v>
      </c>
      <c r="HD203" s="107">
        <f t="shared" si="184"/>
        <v>0</v>
      </c>
      <c r="HE203" s="107">
        <f t="shared" si="184"/>
        <v>0</v>
      </c>
      <c r="HF203" s="107">
        <f t="shared" si="184"/>
        <v>0</v>
      </c>
      <c r="HG203" s="107">
        <f t="shared" si="184"/>
        <v>0</v>
      </c>
      <c r="HH203" s="107">
        <f t="shared" si="184"/>
        <v>0</v>
      </c>
      <c r="HI203" s="107">
        <f t="shared" si="244"/>
        <v>0</v>
      </c>
      <c r="HJ203" s="107">
        <f t="shared" si="244"/>
        <v>0</v>
      </c>
      <c r="HK203" s="107">
        <f t="shared" si="244"/>
        <v>0</v>
      </c>
      <c r="HL203" s="107">
        <f t="shared" si="244"/>
        <v>0</v>
      </c>
      <c r="HM203" s="107">
        <f t="shared" si="244"/>
        <v>0</v>
      </c>
      <c r="HN203" s="107">
        <f t="shared" si="244"/>
        <v>0</v>
      </c>
      <c r="HO203" s="107">
        <f t="shared" si="227"/>
        <v>0</v>
      </c>
      <c r="HP203" s="107">
        <f t="shared" si="227"/>
        <v>0</v>
      </c>
      <c r="HQ203" s="107">
        <f t="shared" si="227"/>
        <v>0</v>
      </c>
      <c r="HS203" s="107">
        <f t="shared" si="251"/>
        <v>4.6392680912582826E-100</v>
      </c>
      <c r="HT203" s="107">
        <f t="shared" si="251"/>
        <v>1.3653487904198758E-117</v>
      </c>
      <c r="HU203" s="107">
        <f t="shared" si="251"/>
        <v>5.0052532044081405E-127</v>
      </c>
      <c r="HV203" s="107">
        <f t="shared" si="251"/>
        <v>2.2289635586377901E-132</v>
      </c>
      <c r="HW203" s="107">
        <f t="shared" si="251"/>
        <v>8.2564048478080982E-138</v>
      </c>
      <c r="HX203" s="107">
        <f t="shared" si="251"/>
        <v>7.5001300669026708E-146</v>
      </c>
      <c r="HY203" s="107">
        <f t="shared" si="251"/>
        <v>1.2612696827017682E-153</v>
      </c>
      <c r="HZ203" s="107">
        <f t="shared" si="251"/>
        <v>1.9424670792100839E-141</v>
      </c>
      <c r="IA203" s="107">
        <f t="shared" si="251"/>
        <v>1.3886481751034297E-140</v>
      </c>
      <c r="IB203" s="107">
        <f t="shared" si="251"/>
        <v>7.5188540134259022E-134</v>
      </c>
      <c r="IC203" s="107">
        <f t="shared" si="251"/>
        <v>2.8821732012391333E-137</v>
      </c>
      <c r="ID203" s="107">
        <f t="shared" si="251"/>
        <v>8.8610928664207008E-134</v>
      </c>
      <c r="IE203" s="107">
        <f t="shared" si="251"/>
        <v>1.9933921857449452E-132</v>
      </c>
      <c r="IF203" s="107">
        <f t="shared" si="251"/>
        <v>1.2614699587363552E-130</v>
      </c>
      <c r="IG203" s="107">
        <f t="shared" si="251"/>
        <v>6.0972791489183513E-137</v>
      </c>
      <c r="II203" s="107">
        <f t="shared" si="252"/>
        <v>2.3770077079229039E-23</v>
      </c>
      <c r="IJ203" s="107">
        <f t="shared" si="252"/>
        <v>2.661683996061964E-36</v>
      </c>
      <c r="IK203" s="107">
        <f t="shared" si="252"/>
        <v>4.2794409617668731E-40</v>
      </c>
      <c r="IL203" s="107">
        <f t="shared" si="252"/>
        <v>6.2531960198290673E-40</v>
      </c>
      <c r="IM203" s="107">
        <f t="shared" si="252"/>
        <v>6.8664425253366952E-41</v>
      </c>
      <c r="IN203" s="107">
        <f t="shared" si="252"/>
        <v>1.0509013144995269E-44</v>
      </c>
      <c r="IO203" s="107">
        <f t="shared" si="252"/>
        <v>1.2197509996036434E-48</v>
      </c>
      <c r="IP203" s="107">
        <f t="shared" si="252"/>
        <v>9.7017768020754141E-42</v>
      </c>
      <c r="IQ203" s="107">
        <f t="shared" si="252"/>
        <v>2.884314126807602E-39</v>
      </c>
      <c r="IR203" s="107">
        <f t="shared" si="252"/>
        <v>3.6863091522123604E-37</v>
      </c>
      <c r="IS203" s="107">
        <f t="shared" si="252"/>
        <v>4.7864072289066296E-38</v>
      </c>
      <c r="IT203" s="107">
        <f t="shared" si="252"/>
        <v>1.2998207715548751E-37</v>
      </c>
      <c r="IU203" s="107">
        <f t="shared" si="252"/>
        <v>1.5000358521381037E-37</v>
      </c>
      <c r="IV203" s="107">
        <f t="shared" si="252"/>
        <v>3.111272839216467E-35</v>
      </c>
      <c r="IW203" s="107">
        <f t="shared" si="252"/>
        <v>1.1469718436306661E-14</v>
      </c>
      <c r="IY203" s="107">
        <f t="shared" si="253"/>
        <v>2.3770077079229039E-23</v>
      </c>
      <c r="IZ203" s="107">
        <f t="shared" si="253"/>
        <v>2.661683996061964E-36</v>
      </c>
      <c r="JA203" s="107">
        <f t="shared" si="253"/>
        <v>4.2794409617668731E-40</v>
      </c>
      <c r="JB203" s="107">
        <f t="shared" si="253"/>
        <v>6.2531960198290673E-40</v>
      </c>
      <c r="JC203" s="107">
        <f t="shared" si="253"/>
        <v>6.8664425253366952E-41</v>
      </c>
      <c r="JD203" s="107">
        <f t="shared" si="253"/>
        <v>1.0509013144995269E-44</v>
      </c>
      <c r="JE203" s="107">
        <f t="shared" si="253"/>
        <v>1.2197509996036434E-48</v>
      </c>
      <c r="JF203" s="107">
        <f t="shared" si="253"/>
        <v>9.7017768020754141E-42</v>
      </c>
      <c r="JG203" s="107">
        <f t="shared" si="253"/>
        <v>2.884314126807602E-39</v>
      </c>
      <c r="JH203" s="107">
        <f t="shared" si="253"/>
        <v>3.6863091522123604E-37</v>
      </c>
      <c r="JI203" s="107">
        <f t="shared" si="253"/>
        <v>4.7864072289066296E-38</v>
      </c>
      <c r="JJ203" s="107">
        <f t="shared" si="253"/>
        <v>1.2998207715548751E-37</v>
      </c>
      <c r="JK203" s="107">
        <f t="shared" si="253"/>
        <v>1.5000358521381037E-37</v>
      </c>
      <c r="JL203" s="107">
        <f t="shared" si="253"/>
        <v>3.111272839216467E-35</v>
      </c>
      <c r="JM203" s="107">
        <f t="shared" si="253"/>
        <v>1.1469718436306661E-14</v>
      </c>
    </row>
    <row r="204" spans="2:273" x14ac:dyDescent="0.25">
      <c r="B204" s="2">
        <v>176</v>
      </c>
      <c r="C204" s="37">
        <v>33.628999999999998</v>
      </c>
      <c r="D204" s="37">
        <v>33.770000000000003</v>
      </c>
      <c r="E204" s="37">
        <v>30.213000000000001</v>
      </c>
      <c r="F204" s="37">
        <v>28.917999999999999</v>
      </c>
      <c r="G204" s="37">
        <v>30.934000000000001</v>
      </c>
      <c r="H204" s="37">
        <v>32.442999999999998</v>
      </c>
      <c r="I204" s="37">
        <v>35.802999999999997</v>
      </c>
      <c r="J204" s="37">
        <v>33.622999999999998</v>
      </c>
      <c r="K204" s="37">
        <v>33.712000000000003</v>
      </c>
      <c r="L204" s="37">
        <v>32.262</v>
      </c>
      <c r="M204" s="37">
        <v>31.327999999999999</v>
      </c>
      <c r="N204" s="37">
        <v>33.902000000000001</v>
      </c>
      <c r="O204" s="37">
        <v>31.638999999999999</v>
      </c>
      <c r="P204" s="37">
        <v>33.508000000000003</v>
      </c>
      <c r="Q204" s="37">
        <v>34.884999999999998</v>
      </c>
      <c r="S204" s="4">
        <f t="shared" si="185"/>
        <v>34.112388019203905</v>
      </c>
      <c r="T204" s="4" t="e">
        <f t="shared" si="186"/>
        <v>#N/A</v>
      </c>
      <c r="U204" s="4" t="e">
        <f t="shared" si="187"/>
        <v>#N/A</v>
      </c>
      <c r="V204" s="4" t="e">
        <f t="shared" si="188"/>
        <v>#N/A</v>
      </c>
      <c r="W204" s="4" t="e">
        <f t="shared" si="189"/>
        <v>#N/A</v>
      </c>
      <c r="X204" s="4" t="e">
        <f t="shared" si="190"/>
        <v>#N/A</v>
      </c>
      <c r="Y204" s="4" t="e">
        <f t="shared" si="191"/>
        <v>#N/A</v>
      </c>
      <c r="Z204" s="4" t="e">
        <f t="shared" si="192"/>
        <v>#N/A</v>
      </c>
      <c r="AA204" s="4" t="e">
        <f t="shared" si="193"/>
        <v>#N/A</v>
      </c>
      <c r="AB204" s="4" t="e">
        <f t="shared" si="194"/>
        <v>#N/A</v>
      </c>
      <c r="AC204" s="4" t="e">
        <f t="shared" si="195"/>
        <v>#N/A</v>
      </c>
      <c r="AD204" s="4" t="e">
        <f t="shared" si="196"/>
        <v>#N/A</v>
      </c>
      <c r="AE204" s="4" t="e">
        <f t="shared" si="197"/>
        <v>#N/A</v>
      </c>
      <c r="AF204" s="4" t="e">
        <f t="shared" si="198"/>
        <v>#N/A</v>
      </c>
      <c r="AG204" s="4">
        <f t="shared" si="198"/>
        <v>33.377292301791442</v>
      </c>
      <c r="AI204" s="4">
        <f t="shared" si="199"/>
        <v>-0.4833880192039075</v>
      </c>
      <c r="AJ204" s="4">
        <f t="shared" si="200"/>
        <v>0</v>
      </c>
      <c r="AK204" s="4">
        <f t="shared" si="201"/>
        <v>0</v>
      </c>
      <c r="AL204" s="4">
        <f t="shared" si="202"/>
        <v>0</v>
      </c>
      <c r="AM204" s="4">
        <f t="shared" si="203"/>
        <v>0</v>
      </c>
      <c r="AN204" s="4">
        <f t="shared" si="204"/>
        <v>0</v>
      </c>
      <c r="AO204" s="4">
        <f t="shared" si="205"/>
        <v>0</v>
      </c>
      <c r="AP204" s="4">
        <f t="shared" si="206"/>
        <v>0</v>
      </c>
      <c r="AQ204" s="4">
        <f t="shared" si="207"/>
        <v>0</v>
      </c>
      <c r="AR204" s="4">
        <f t="shared" si="208"/>
        <v>0</v>
      </c>
      <c r="AS204" s="4">
        <f t="shared" si="209"/>
        <v>0</v>
      </c>
      <c r="AT204" s="4">
        <f t="shared" si="210"/>
        <v>0</v>
      </c>
      <c r="AU204" s="4">
        <f t="shared" si="211"/>
        <v>0</v>
      </c>
      <c r="AV204" s="4">
        <f t="shared" ref="AV204:AW219" si="257">IF(OR($B204 &lt; P$231, $B204 &gt; P$234), 0, P204-AF204)</f>
        <v>0</v>
      </c>
      <c r="AW204" s="4">
        <f t="shared" si="257"/>
        <v>1.5077076982085558</v>
      </c>
      <c r="AY204" s="2">
        <f t="shared" si="245"/>
        <v>34.112388019203905</v>
      </c>
      <c r="AZ204" s="2" t="e">
        <f t="shared" si="245"/>
        <v>#N/A</v>
      </c>
      <c r="BA204" s="2" t="e">
        <f t="shared" si="245"/>
        <v>#N/A</v>
      </c>
      <c r="BB204" s="2" t="e">
        <f t="shared" si="245"/>
        <v>#N/A</v>
      </c>
      <c r="BC204" s="2" t="e">
        <f t="shared" si="245"/>
        <v>#N/A</v>
      </c>
      <c r="BD204" s="2" t="e">
        <f t="shared" si="245"/>
        <v>#N/A</v>
      </c>
      <c r="BE204" s="2" t="e">
        <f t="shared" si="245"/>
        <v>#N/A</v>
      </c>
      <c r="BF204" s="2" t="e">
        <f t="shared" si="245"/>
        <v>#N/A</v>
      </c>
      <c r="BG204" s="2" t="e">
        <f t="shared" si="245"/>
        <v>#N/A</v>
      </c>
      <c r="BH204" s="2" t="e">
        <f t="shared" si="245"/>
        <v>#N/A</v>
      </c>
      <c r="BI204" s="2" t="e">
        <f t="shared" si="245"/>
        <v>#N/A</v>
      </c>
      <c r="BJ204" s="2" t="e">
        <f t="shared" si="245"/>
        <v>#N/A</v>
      </c>
      <c r="BK204" s="2" t="e">
        <f t="shared" si="245"/>
        <v>#N/A</v>
      </c>
      <c r="BL204" s="2" t="e">
        <f t="shared" si="245"/>
        <v>#N/A</v>
      </c>
      <c r="BM204" s="2">
        <f t="shared" si="245"/>
        <v>33.377292301791442</v>
      </c>
      <c r="BO204" s="2" t="str">
        <f t="shared" si="246"/>
        <v/>
      </c>
      <c r="BP204" s="2" t="str">
        <f t="shared" si="246"/>
        <v/>
      </c>
      <c r="BQ204" s="2" t="str">
        <f t="shared" si="246"/>
        <v/>
      </c>
      <c r="BR204" s="2" t="str">
        <f t="shared" si="246"/>
        <v/>
      </c>
      <c r="BS204" s="2" t="str">
        <f t="shared" si="246"/>
        <v/>
      </c>
      <c r="BT204" s="2" t="str">
        <f t="shared" si="246"/>
        <v/>
      </c>
      <c r="BU204" s="2" t="str">
        <f t="shared" si="246"/>
        <v/>
      </c>
      <c r="BV204" s="2" t="str">
        <f t="shared" si="246"/>
        <v/>
      </c>
      <c r="BW204" s="2" t="str">
        <f t="shared" si="246"/>
        <v/>
      </c>
      <c r="BX204" s="2" t="str">
        <f t="shared" si="246"/>
        <v/>
      </c>
      <c r="BY204" s="2" t="str">
        <f t="shared" si="246"/>
        <v/>
      </c>
      <c r="BZ204" s="2" t="str">
        <f t="shared" si="246"/>
        <v/>
      </c>
      <c r="CA204" s="2" t="str">
        <f t="shared" si="246"/>
        <v/>
      </c>
      <c r="CB204" s="2" t="str">
        <f t="shared" si="246"/>
        <v/>
      </c>
      <c r="CC204" s="2" t="str">
        <f t="shared" si="246"/>
        <v/>
      </c>
      <c r="CE204" s="2" t="str">
        <f t="shared" si="247"/>
        <v/>
      </c>
      <c r="CF204" s="2" t="str">
        <f t="shared" si="247"/>
        <v/>
      </c>
      <c r="CG204" s="2" t="str">
        <f t="shared" si="247"/>
        <v/>
      </c>
      <c r="CH204" s="2" t="str">
        <f t="shared" si="247"/>
        <v/>
      </c>
      <c r="CI204" s="2" t="str">
        <f t="shared" si="247"/>
        <v/>
      </c>
      <c r="CJ204" s="2" t="str">
        <f t="shared" si="247"/>
        <v/>
      </c>
      <c r="CK204" s="2" t="str">
        <f t="shared" si="247"/>
        <v/>
      </c>
      <c r="CL204" s="2" t="str">
        <f t="shared" si="247"/>
        <v/>
      </c>
      <c r="CM204" s="2" t="str">
        <f t="shared" si="247"/>
        <v/>
      </c>
      <c r="CN204" s="2" t="str">
        <f t="shared" si="247"/>
        <v/>
      </c>
      <c r="CO204" s="2" t="str">
        <f t="shared" si="247"/>
        <v/>
      </c>
      <c r="CP204" s="2" t="str">
        <f t="shared" si="247"/>
        <v/>
      </c>
      <c r="CQ204" s="2" t="str">
        <f t="shared" si="247"/>
        <v/>
      </c>
      <c r="CR204" s="2" t="str">
        <f t="shared" si="247"/>
        <v/>
      </c>
      <c r="CS204" s="2" t="str">
        <f t="shared" si="247"/>
        <v/>
      </c>
      <c r="CU204" s="2">
        <f t="shared" si="248"/>
        <v>33.628999999999998</v>
      </c>
      <c r="CV204" s="2" t="str">
        <f t="shared" si="248"/>
        <v/>
      </c>
      <c r="CW204" s="2" t="str">
        <f t="shared" si="248"/>
        <v/>
      </c>
      <c r="CX204" s="2" t="str">
        <f t="shared" si="248"/>
        <v/>
      </c>
      <c r="CY204" s="2" t="str">
        <f t="shared" si="248"/>
        <v/>
      </c>
      <c r="CZ204" s="2" t="str">
        <f t="shared" si="248"/>
        <v/>
      </c>
      <c r="DA204" s="2" t="str">
        <f t="shared" si="248"/>
        <v/>
      </c>
      <c r="DB204" s="2" t="str">
        <f t="shared" si="248"/>
        <v/>
      </c>
      <c r="DC204" s="2" t="str">
        <f t="shared" si="248"/>
        <v/>
      </c>
      <c r="DD204" s="2" t="str">
        <f t="shared" si="248"/>
        <v/>
      </c>
      <c r="DE204" s="2" t="str">
        <f t="shared" si="248"/>
        <v/>
      </c>
      <c r="DF204" s="2" t="str">
        <f t="shared" si="248"/>
        <v/>
      </c>
      <c r="DG204" s="2" t="str">
        <f t="shared" si="248"/>
        <v/>
      </c>
      <c r="DH204" s="2" t="str">
        <f t="shared" si="248"/>
        <v/>
      </c>
      <c r="DI204" s="2">
        <f t="shared" si="248"/>
        <v>34.884999999999998</v>
      </c>
      <c r="DK204" s="2">
        <f t="shared" si="254"/>
        <v>93.828449999999975</v>
      </c>
      <c r="DL204" s="2">
        <f t="shared" si="254"/>
        <v>104.27501209677419</v>
      </c>
      <c r="DM204" s="2">
        <f t="shared" si="254"/>
        <v>94.544376612903235</v>
      </c>
      <c r="DN204" s="2">
        <f t="shared" si="254"/>
        <v>88.103048753665689</v>
      </c>
      <c r="DO204" s="2">
        <f t="shared" si="254"/>
        <v>87.063329768270933</v>
      </c>
      <c r="DP204" s="2">
        <f t="shared" si="254"/>
        <v>82.80544741532978</v>
      </c>
      <c r="DQ204" s="2">
        <f t="shared" si="254"/>
        <v>91.314055258466979</v>
      </c>
      <c r="DR204" s="2">
        <f t="shared" si="254"/>
        <v>76.703857397504464</v>
      </c>
      <c r="DS204" s="2">
        <f t="shared" si="254"/>
        <v>85.637695798319314</v>
      </c>
      <c r="DT204" s="2">
        <f t="shared" si="254"/>
        <v>86.35645276292334</v>
      </c>
      <c r="DU204" s="2">
        <f t="shared" si="254"/>
        <v>79.117121212121191</v>
      </c>
      <c r="DV204" s="2">
        <f t="shared" si="254"/>
        <v>78.474923351158651</v>
      </c>
      <c r="DW204" s="2">
        <f t="shared" si="254"/>
        <v>80.19728520499109</v>
      </c>
      <c r="DX204" s="2">
        <f t="shared" si="254"/>
        <v>61.626706195014663</v>
      </c>
      <c r="DY204" s="2">
        <f t="shared" si="254"/>
        <v>58.20345073891626</v>
      </c>
      <c r="EA204" s="2">
        <f t="shared" si="242"/>
        <v>33.339264180913077</v>
      </c>
      <c r="EB204" s="2">
        <f t="shared" si="242"/>
        <v>29.877105490483167</v>
      </c>
      <c r="EC204" s="2">
        <f t="shared" si="242"/>
        <v>26.353121902106576</v>
      </c>
      <c r="ED204" s="2">
        <f t="shared" si="242"/>
        <v>28.750099941894248</v>
      </c>
      <c r="EE204" s="2">
        <f t="shared" si="242"/>
        <v>26.600495310035697</v>
      </c>
      <c r="EF204" s="2">
        <f t="shared" si="241"/>
        <v>30.630502282725988</v>
      </c>
      <c r="EG204" s="2">
        <f t="shared" si="241"/>
        <v>35.3362065492353</v>
      </c>
      <c r="EH204" s="2">
        <f t="shared" si="241"/>
        <v>29.705887316344317</v>
      </c>
      <c r="EI204" s="2">
        <f t="shared" si="241"/>
        <v>28.346246839719598</v>
      </c>
      <c r="EJ204" s="2">
        <f t="shared" si="241"/>
        <v>28.004740456943104</v>
      </c>
      <c r="EK204" s="2">
        <f t="shared" si="213"/>
        <v>30.43640058990605</v>
      </c>
      <c r="EL204" s="2">
        <f t="shared" si="182"/>
        <v>29.35599982833422</v>
      </c>
      <c r="EM204" s="2">
        <f t="shared" si="182"/>
        <v>29.261862396270395</v>
      </c>
      <c r="EN204" s="2">
        <f t="shared" si="182"/>
        <v>29.844378325762491</v>
      </c>
      <c r="EO204" s="2">
        <f t="shared" si="182"/>
        <v>33.667383398945759</v>
      </c>
      <c r="EQ204" s="2">
        <f t="shared" si="255"/>
        <v>34.11290495405671</v>
      </c>
      <c r="ER204" s="2">
        <f t="shared" si="255"/>
        <v>33.267528063519862</v>
      </c>
      <c r="ES204" s="2">
        <f t="shared" si="255"/>
        <v>30.259006092411635</v>
      </c>
      <c r="ET204" s="2">
        <f t="shared" si="255"/>
        <v>29.742823918002962</v>
      </c>
      <c r="EU204" s="2">
        <f t="shared" si="255"/>
        <v>29.243293899509126</v>
      </c>
      <c r="EV204" s="2">
        <f t="shared" si="255"/>
        <v>31.20774647577873</v>
      </c>
      <c r="EW204" s="2">
        <f t="shared" si="255"/>
        <v>33.969734659567948</v>
      </c>
      <c r="EX204" s="2">
        <f t="shared" si="255"/>
        <v>32.955976549731439</v>
      </c>
      <c r="EY204" s="2">
        <f t="shared" si="255"/>
        <v>32.162130919149206</v>
      </c>
      <c r="EZ204" s="2">
        <f t="shared" si="255"/>
        <v>31.382348025576452</v>
      </c>
      <c r="FA204" s="2">
        <f t="shared" si="255"/>
        <v>30.133181946588198</v>
      </c>
      <c r="FB204" s="2">
        <f t="shared" si="255"/>
        <v>31.355055217371181</v>
      </c>
      <c r="FC204" s="2">
        <f t="shared" si="255"/>
        <v>31.944908753201215</v>
      </c>
      <c r="FD204" s="2">
        <f t="shared" si="255"/>
        <v>31.962796263778603</v>
      </c>
      <c r="FE204" s="2">
        <f t="shared" si="255"/>
        <v>33.37660951917821</v>
      </c>
      <c r="FG204" s="2">
        <f t="shared" si="256"/>
        <v>0.99999999999913969</v>
      </c>
      <c r="FH204" s="2">
        <f t="shared" si="256"/>
        <v>0.99999999999930955</v>
      </c>
      <c r="FI204" s="2">
        <f t="shared" si="256"/>
        <v>0.99999999999939526</v>
      </c>
      <c r="FJ204" s="2">
        <f t="shared" si="256"/>
        <v>0.99999999999937839</v>
      </c>
      <c r="FK204" s="2">
        <f t="shared" si="256"/>
        <v>0.99999999999930012</v>
      </c>
      <c r="FL204" s="2">
        <f t="shared" si="256"/>
        <v>0.99999999999936107</v>
      </c>
      <c r="FM204" s="2">
        <f t="shared" si="256"/>
        <v>0.99999999999934441</v>
      </c>
      <c r="FN204" s="2">
        <f t="shared" si="256"/>
        <v>0.99999999999927724</v>
      </c>
      <c r="FO204" s="2">
        <f t="shared" si="256"/>
        <v>0.99999999999928313</v>
      </c>
      <c r="FP204" s="2">
        <f t="shared" si="256"/>
        <v>0.99999999999932887</v>
      </c>
      <c r="FQ204" s="2">
        <f t="shared" si="256"/>
        <v>0.99999999999935196</v>
      </c>
      <c r="FR204" s="2">
        <f t="shared" si="256"/>
        <v>0.99999999999937417</v>
      </c>
      <c r="FS204" s="2">
        <f t="shared" si="256"/>
        <v>0.99999999999183875</v>
      </c>
      <c r="FT204" s="2">
        <f t="shared" si="256"/>
        <v>0.99999999993419664</v>
      </c>
      <c r="FU204" s="2">
        <f t="shared" si="256"/>
        <v>0.99999999961699315</v>
      </c>
      <c r="FW204" s="2">
        <f t="shared" si="249"/>
        <v>0.99933181532981918</v>
      </c>
      <c r="FX204" s="2">
        <f t="shared" si="249"/>
        <v>0.99987029586589848</v>
      </c>
      <c r="FY204" s="2">
        <f t="shared" si="249"/>
        <v>0.99989700857757879</v>
      </c>
      <c r="FZ204" s="2">
        <f t="shared" si="249"/>
        <v>0.99986155115491082</v>
      </c>
      <c r="GA204" s="2">
        <f t="shared" si="249"/>
        <v>0.99984248481201687</v>
      </c>
      <c r="GB204" s="2">
        <f t="shared" si="249"/>
        <v>0.99987910762496024</v>
      </c>
      <c r="GC204" s="2">
        <f t="shared" si="249"/>
        <v>0.9999091896250345</v>
      </c>
      <c r="GD204" s="2">
        <f t="shared" si="249"/>
        <v>0.99984045605279204</v>
      </c>
      <c r="GE204" s="2">
        <f t="shared" si="249"/>
        <v>0.99977045117294772</v>
      </c>
      <c r="GF204" s="2">
        <f t="shared" si="249"/>
        <v>0.99975435679712843</v>
      </c>
      <c r="GG204" s="2">
        <f t="shared" si="249"/>
        <v>0.99975458825861596</v>
      </c>
      <c r="GH204" s="2">
        <f t="shared" si="249"/>
        <v>0.99976899698848909</v>
      </c>
      <c r="GI204" s="2">
        <f t="shared" si="249"/>
        <v>0.99951067676913241</v>
      </c>
      <c r="GJ204" s="2">
        <f t="shared" si="249"/>
        <v>0.99883408191562573</v>
      </c>
      <c r="GK204" s="2">
        <f t="shared" si="249"/>
        <v>0.99765187569015301</v>
      </c>
      <c r="GM204" s="107">
        <f t="shared" si="250"/>
        <v>0</v>
      </c>
      <c r="GN204" s="107">
        <f t="shared" si="250"/>
        <v>0</v>
      </c>
      <c r="GO204" s="107">
        <f t="shared" si="250"/>
        <v>0</v>
      </c>
      <c r="GP204" s="107">
        <f t="shared" si="250"/>
        <v>0</v>
      </c>
      <c r="GQ204" s="107">
        <f t="shared" si="250"/>
        <v>0</v>
      </c>
      <c r="GR204" s="107">
        <f t="shared" si="250"/>
        <v>0</v>
      </c>
      <c r="GS204" s="107">
        <f t="shared" si="250"/>
        <v>0</v>
      </c>
      <c r="GT204" s="107">
        <f t="shared" si="250"/>
        <v>0</v>
      </c>
      <c r="GU204" s="107">
        <f t="shared" si="250"/>
        <v>0</v>
      </c>
      <c r="GV204" s="107">
        <f t="shared" si="250"/>
        <v>0</v>
      </c>
      <c r="GW204" s="107">
        <f t="shared" si="250"/>
        <v>0</v>
      </c>
      <c r="GX204" s="107">
        <f t="shared" si="250"/>
        <v>0</v>
      </c>
      <c r="GY204" s="107">
        <f t="shared" si="250"/>
        <v>0</v>
      </c>
      <c r="GZ204" s="107">
        <f t="shared" si="250"/>
        <v>0</v>
      </c>
      <c r="HA204" s="107">
        <f t="shared" si="250"/>
        <v>0</v>
      </c>
      <c r="HC204" s="107">
        <f t="shared" si="184"/>
        <v>0</v>
      </c>
      <c r="HD204" s="107">
        <f t="shared" si="184"/>
        <v>0</v>
      </c>
      <c r="HE204" s="107">
        <f t="shared" si="184"/>
        <v>0</v>
      </c>
      <c r="HF204" s="107">
        <f t="shared" si="184"/>
        <v>0</v>
      </c>
      <c r="HG204" s="107">
        <f t="shared" si="184"/>
        <v>0</v>
      </c>
      <c r="HH204" s="107">
        <f t="shared" si="184"/>
        <v>0</v>
      </c>
      <c r="HI204" s="107">
        <f t="shared" si="244"/>
        <v>0</v>
      </c>
      <c r="HJ204" s="107">
        <f t="shared" si="244"/>
        <v>0</v>
      </c>
      <c r="HK204" s="107">
        <f t="shared" si="244"/>
        <v>0</v>
      </c>
      <c r="HL204" s="107">
        <f t="shared" si="244"/>
        <v>0</v>
      </c>
      <c r="HM204" s="107">
        <f t="shared" si="244"/>
        <v>0</v>
      </c>
      <c r="HN204" s="107">
        <f t="shared" si="244"/>
        <v>0</v>
      </c>
      <c r="HO204" s="107">
        <f t="shared" si="227"/>
        <v>0</v>
      </c>
      <c r="HP204" s="107">
        <f t="shared" si="227"/>
        <v>0</v>
      </c>
      <c r="HQ204" s="107">
        <f t="shared" si="227"/>
        <v>0</v>
      </c>
      <c r="HS204" s="107">
        <f t="shared" si="251"/>
        <v>2.8178176592436262E-103</v>
      </c>
      <c r="HT204" s="107">
        <f t="shared" si="251"/>
        <v>3.5873283024646922E-121</v>
      </c>
      <c r="HU204" s="107">
        <f t="shared" si="251"/>
        <v>7.563748359499591E-131</v>
      </c>
      <c r="HV204" s="107">
        <f t="shared" si="251"/>
        <v>2.0977457995003828E-136</v>
      </c>
      <c r="HW204" s="107">
        <f t="shared" si="251"/>
        <v>4.9341910286877409E-142</v>
      </c>
      <c r="HX204" s="107">
        <f t="shared" si="251"/>
        <v>2.878948323217267E-150</v>
      </c>
      <c r="HY204" s="107">
        <f t="shared" si="251"/>
        <v>3.2672406174630184E-158</v>
      </c>
      <c r="HZ204" s="107">
        <f t="shared" si="251"/>
        <v>9.041183488702407E-146</v>
      </c>
      <c r="IA204" s="107">
        <f t="shared" si="251"/>
        <v>5.9164749214966649E-145</v>
      </c>
      <c r="IB204" s="107">
        <f t="shared" si="251"/>
        <v>5.003189817018262E-138</v>
      </c>
      <c r="IC204" s="107">
        <f t="shared" si="251"/>
        <v>1.5036474817184926E-141</v>
      </c>
      <c r="ID204" s="107">
        <f t="shared" si="251"/>
        <v>5.982410700911403E-138</v>
      </c>
      <c r="IE204" s="107">
        <f t="shared" si="251"/>
        <v>1.4442354460017772E-136</v>
      </c>
      <c r="IF204" s="107">
        <f t="shared" si="251"/>
        <v>9.6094205616014074E-135</v>
      </c>
      <c r="IG204" s="107">
        <f t="shared" si="251"/>
        <v>1.9287434387659431E-141</v>
      </c>
      <c r="II204" s="107">
        <f t="shared" si="252"/>
        <v>8.7022988825845797E-25</v>
      </c>
      <c r="IJ204" s="107">
        <f t="shared" si="252"/>
        <v>3.7550211066282632E-38</v>
      </c>
      <c r="IK204" s="107">
        <f t="shared" si="252"/>
        <v>4.2911299360386464E-42</v>
      </c>
      <c r="IL204" s="107">
        <f t="shared" si="252"/>
        <v>5.4562418220746604E-42</v>
      </c>
      <c r="IM204" s="107">
        <f t="shared" si="252"/>
        <v>4.9398368591610122E-43</v>
      </c>
      <c r="IN204" s="107">
        <f t="shared" si="252"/>
        <v>5.5264657965162787E-47</v>
      </c>
      <c r="IO204" s="107">
        <f t="shared" si="252"/>
        <v>4.7715798252458866E-51</v>
      </c>
      <c r="IP204" s="107">
        <f t="shared" si="252"/>
        <v>6.2261539047544334E-44</v>
      </c>
      <c r="IQ204" s="107">
        <f t="shared" si="252"/>
        <v>2.0375986803247671E-41</v>
      </c>
      <c r="IR204" s="107">
        <f t="shared" si="252"/>
        <v>3.2993117565241487E-39</v>
      </c>
      <c r="IS204" s="107">
        <f t="shared" si="252"/>
        <v>3.8119695076446181E-40</v>
      </c>
      <c r="IT204" s="107">
        <f t="shared" si="252"/>
        <v>1.1365209463609438E-39</v>
      </c>
      <c r="IU204" s="107">
        <f t="shared" si="252"/>
        <v>1.3311969492197079E-39</v>
      </c>
      <c r="IV204" s="107">
        <f t="shared" si="252"/>
        <v>3.188516832720607E-37</v>
      </c>
      <c r="IW204" s="107">
        <f t="shared" si="252"/>
        <v>1.7969010619269027E-15</v>
      </c>
      <c r="IY204" s="107">
        <f t="shared" si="253"/>
        <v>8.7022988825845797E-25</v>
      </c>
      <c r="IZ204" s="107">
        <f t="shared" si="253"/>
        <v>3.7550211066282632E-38</v>
      </c>
      <c r="JA204" s="107">
        <f t="shared" si="253"/>
        <v>4.2911299360386464E-42</v>
      </c>
      <c r="JB204" s="107">
        <f t="shared" si="253"/>
        <v>5.4562418220746604E-42</v>
      </c>
      <c r="JC204" s="107">
        <f t="shared" si="253"/>
        <v>4.9398368591610122E-43</v>
      </c>
      <c r="JD204" s="107">
        <f t="shared" si="253"/>
        <v>5.5264657965162787E-47</v>
      </c>
      <c r="JE204" s="107">
        <f t="shared" si="253"/>
        <v>4.7715798252458866E-51</v>
      </c>
      <c r="JF204" s="107">
        <f t="shared" si="253"/>
        <v>6.2261539047544334E-44</v>
      </c>
      <c r="JG204" s="107">
        <f t="shared" si="253"/>
        <v>2.0375986803247671E-41</v>
      </c>
      <c r="JH204" s="107">
        <f t="shared" si="253"/>
        <v>3.2993117565241487E-39</v>
      </c>
      <c r="JI204" s="107">
        <f t="shared" si="253"/>
        <v>3.8119695076446181E-40</v>
      </c>
      <c r="JJ204" s="107">
        <f t="shared" si="253"/>
        <v>1.1365209463609438E-39</v>
      </c>
      <c r="JK204" s="107">
        <f t="shared" si="253"/>
        <v>1.3311969492197079E-39</v>
      </c>
      <c r="JL204" s="107">
        <f t="shared" si="253"/>
        <v>3.188516832720607E-37</v>
      </c>
      <c r="JM204" s="107">
        <f t="shared" si="253"/>
        <v>1.7969010619269027E-15</v>
      </c>
    </row>
    <row r="205" spans="2:273" x14ac:dyDescent="0.25">
      <c r="B205" s="2">
        <v>177</v>
      </c>
      <c r="C205" s="37">
        <v>34.015999999999998</v>
      </c>
      <c r="D205" s="37">
        <v>34.18</v>
      </c>
      <c r="E205" s="37">
        <v>31.835999999999999</v>
      </c>
      <c r="F205" s="37">
        <v>30.556999999999999</v>
      </c>
      <c r="G205" s="37">
        <v>28.852</v>
      </c>
      <c r="H205" s="37">
        <v>31.803000000000001</v>
      </c>
      <c r="I205" s="37">
        <v>34.508000000000003</v>
      </c>
      <c r="J205" s="37">
        <v>34.720999999999997</v>
      </c>
      <c r="K205" s="37">
        <v>33.695</v>
      </c>
      <c r="L205" s="37">
        <v>32.524999999999999</v>
      </c>
      <c r="M205" s="37">
        <v>31.114999999999998</v>
      </c>
      <c r="N205" s="37">
        <v>32</v>
      </c>
      <c r="O205" s="37">
        <v>32.491999999999997</v>
      </c>
      <c r="P205" s="37">
        <v>31.721</v>
      </c>
      <c r="Q205" s="37">
        <v>33.295000000000002</v>
      </c>
      <c r="S205" s="4">
        <f t="shared" si="185"/>
        <v>33.977321384916522</v>
      </c>
      <c r="T205" s="4" t="e">
        <f t="shared" si="186"/>
        <v>#N/A</v>
      </c>
      <c r="U205" s="4" t="e">
        <f t="shared" si="187"/>
        <v>#N/A</v>
      </c>
      <c r="V205" s="4" t="e">
        <f t="shared" si="188"/>
        <v>#N/A</v>
      </c>
      <c r="W205" s="4" t="e">
        <f t="shared" si="189"/>
        <v>#N/A</v>
      </c>
      <c r="X205" s="4" t="e">
        <f t="shared" si="190"/>
        <v>#N/A</v>
      </c>
      <c r="Y205" s="4" t="e">
        <f t="shared" si="191"/>
        <v>#N/A</v>
      </c>
      <c r="Z205" s="4" t="e">
        <f t="shared" si="192"/>
        <v>#N/A</v>
      </c>
      <c r="AA205" s="4" t="e">
        <f t="shared" si="193"/>
        <v>#N/A</v>
      </c>
      <c r="AB205" s="4" t="e">
        <f t="shared" si="194"/>
        <v>#N/A</v>
      </c>
      <c r="AC205" s="4" t="e">
        <f t="shared" si="195"/>
        <v>#N/A</v>
      </c>
      <c r="AD205" s="4" t="e">
        <f t="shared" si="196"/>
        <v>#N/A</v>
      </c>
      <c r="AE205" s="4" t="e">
        <f t="shared" si="197"/>
        <v>#N/A</v>
      </c>
      <c r="AF205" s="4" t="e">
        <f t="shared" si="198"/>
        <v>#N/A</v>
      </c>
      <c r="AG205" s="4">
        <f t="shared" si="198"/>
        <v>33.22978599572015</v>
      </c>
      <c r="AI205" s="4">
        <f t="shared" si="199"/>
        <v>3.8678615083476586E-2</v>
      </c>
      <c r="AJ205" s="4">
        <f t="shared" si="200"/>
        <v>0</v>
      </c>
      <c r="AK205" s="4">
        <f t="shared" si="201"/>
        <v>0</v>
      </c>
      <c r="AL205" s="4">
        <f t="shared" si="202"/>
        <v>0</v>
      </c>
      <c r="AM205" s="4">
        <f t="shared" si="203"/>
        <v>0</v>
      </c>
      <c r="AN205" s="4">
        <f t="shared" si="204"/>
        <v>0</v>
      </c>
      <c r="AO205" s="4">
        <f t="shared" si="205"/>
        <v>0</v>
      </c>
      <c r="AP205" s="4">
        <f t="shared" si="206"/>
        <v>0</v>
      </c>
      <c r="AQ205" s="4">
        <f t="shared" si="207"/>
        <v>0</v>
      </c>
      <c r="AR205" s="4">
        <f t="shared" si="208"/>
        <v>0</v>
      </c>
      <c r="AS205" s="4">
        <f t="shared" si="209"/>
        <v>0</v>
      </c>
      <c r="AT205" s="4">
        <f t="shared" si="210"/>
        <v>0</v>
      </c>
      <c r="AU205" s="4">
        <f t="shared" si="211"/>
        <v>0</v>
      </c>
      <c r="AV205" s="4">
        <f t="shared" si="257"/>
        <v>0</v>
      </c>
      <c r="AW205" s="4">
        <f t="shared" si="257"/>
        <v>6.5214004279852134E-2</v>
      </c>
      <c r="AY205" s="2">
        <f t="shared" si="245"/>
        <v>33.977321384916522</v>
      </c>
      <c r="AZ205" s="2" t="e">
        <f t="shared" si="245"/>
        <v>#N/A</v>
      </c>
      <c r="BA205" s="2" t="e">
        <f t="shared" si="245"/>
        <v>#N/A</v>
      </c>
      <c r="BB205" s="2" t="e">
        <f t="shared" si="245"/>
        <v>#N/A</v>
      </c>
      <c r="BC205" s="2" t="e">
        <f t="shared" si="245"/>
        <v>#N/A</v>
      </c>
      <c r="BD205" s="2" t="e">
        <f t="shared" si="245"/>
        <v>#N/A</v>
      </c>
      <c r="BE205" s="2" t="e">
        <f t="shared" si="245"/>
        <v>#N/A</v>
      </c>
      <c r="BF205" s="2" t="e">
        <f t="shared" si="245"/>
        <v>#N/A</v>
      </c>
      <c r="BG205" s="2" t="e">
        <f t="shared" si="245"/>
        <v>#N/A</v>
      </c>
      <c r="BH205" s="2" t="e">
        <f t="shared" si="245"/>
        <v>#N/A</v>
      </c>
      <c r="BI205" s="2" t="e">
        <f t="shared" si="245"/>
        <v>#N/A</v>
      </c>
      <c r="BJ205" s="2" t="e">
        <f t="shared" si="245"/>
        <v>#N/A</v>
      </c>
      <c r="BK205" s="2" t="e">
        <f t="shared" si="245"/>
        <v>#N/A</v>
      </c>
      <c r="BL205" s="2" t="e">
        <f t="shared" si="245"/>
        <v>#N/A</v>
      </c>
      <c r="BM205" s="2">
        <f t="shared" si="245"/>
        <v>33.22978599572015</v>
      </c>
      <c r="BO205" s="2" t="str">
        <f t="shared" si="246"/>
        <v/>
      </c>
      <c r="BP205" s="2" t="str">
        <f t="shared" si="246"/>
        <v/>
      </c>
      <c r="BQ205" s="2" t="str">
        <f t="shared" si="246"/>
        <v/>
      </c>
      <c r="BR205" s="2" t="str">
        <f t="shared" si="246"/>
        <v/>
      </c>
      <c r="BS205" s="2" t="str">
        <f t="shared" si="246"/>
        <v/>
      </c>
      <c r="BT205" s="2" t="str">
        <f t="shared" si="246"/>
        <v/>
      </c>
      <c r="BU205" s="2" t="str">
        <f t="shared" si="246"/>
        <v/>
      </c>
      <c r="BV205" s="2" t="str">
        <f t="shared" si="246"/>
        <v/>
      </c>
      <c r="BW205" s="2" t="str">
        <f t="shared" si="246"/>
        <v/>
      </c>
      <c r="BX205" s="2" t="str">
        <f t="shared" si="246"/>
        <v/>
      </c>
      <c r="BY205" s="2" t="str">
        <f t="shared" si="246"/>
        <v/>
      </c>
      <c r="BZ205" s="2" t="str">
        <f t="shared" si="246"/>
        <v/>
      </c>
      <c r="CA205" s="2" t="str">
        <f t="shared" si="246"/>
        <v/>
      </c>
      <c r="CB205" s="2" t="str">
        <f t="shared" si="246"/>
        <v/>
      </c>
      <c r="CC205" s="2" t="str">
        <f t="shared" si="246"/>
        <v/>
      </c>
      <c r="CE205" s="2" t="str">
        <f t="shared" si="247"/>
        <v/>
      </c>
      <c r="CF205" s="2" t="str">
        <f t="shared" si="247"/>
        <v/>
      </c>
      <c r="CG205" s="2" t="str">
        <f t="shared" si="247"/>
        <v/>
      </c>
      <c r="CH205" s="2" t="str">
        <f t="shared" si="247"/>
        <v/>
      </c>
      <c r="CI205" s="2" t="str">
        <f t="shared" si="247"/>
        <v/>
      </c>
      <c r="CJ205" s="2" t="str">
        <f t="shared" si="247"/>
        <v/>
      </c>
      <c r="CK205" s="2" t="str">
        <f t="shared" si="247"/>
        <v/>
      </c>
      <c r="CL205" s="2" t="str">
        <f t="shared" si="247"/>
        <v/>
      </c>
      <c r="CM205" s="2" t="str">
        <f t="shared" si="247"/>
        <v/>
      </c>
      <c r="CN205" s="2" t="str">
        <f t="shared" si="247"/>
        <v/>
      </c>
      <c r="CO205" s="2" t="str">
        <f t="shared" si="247"/>
        <v/>
      </c>
      <c r="CP205" s="2" t="str">
        <f t="shared" si="247"/>
        <v/>
      </c>
      <c r="CQ205" s="2" t="str">
        <f t="shared" si="247"/>
        <v/>
      </c>
      <c r="CR205" s="2" t="str">
        <f t="shared" si="247"/>
        <v/>
      </c>
      <c r="CS205" s="2" t="str">
        <f t="shared" si="247"/>
        <v/>
      </c>
      <c r="CU205" s="2">
        <f t="shared" si="248"/>
        <v>34.015999999999998</v>
      </c>
      <c r="CV205" s="2" t="str">
        <f t="shared" si="248"/>
        <v/>
      </c>
      <c r="CW205" s="2" t="str">
        <f t="shared" si="248"/>
        <v/>
      </c>
      <c r="CX205" s="2" t="str">
        <f t="shared" si="248"/>
        <v/>
      </c>
      <c r="CY205" s="2" t="str">
        <f t="shared" si="248"/>
        <v/>
      </c>
      <c r="CZ205" s="2" t="str">
        <f t="shared" si="248"/>
        <v/>
      </c>
      <c r="DA205" s="2" t="str">
        <f t="shared" si="248"/>
        <v/>
      </c>
      <c r="DB205" s="2" t="str">
        <f t="shared" si="248"/>
        <v/>
      </c>
      <c r="DC205" s="2" t="str">
        <f t="shared" si="248"/>
        <v/>
      </c>
      <c r="DD205" s="2" t="str">
        <f t="shared" si="248"/>
        <v/>
      </c>
      <c r="DE205" s="2" t="str">
        <f t="shared" si="248"/>
        <v/>
      </c>
      <c r="DF205" s="2" t="str">
        <f t="shared" si="248"/>
        <v/>
      </c>
      <c r="DG205" s="2" t="str">
        <f t="shared" si="248"/>
        <v/>
      </c>
      <c r="DH205" s="2" t="str">
        <f t="shared" si="248"/>
        <v/>
      </c>
      <c r="DI205" s="2">
        <f t="shared" si="248"/>
        <v>33.295000000000002</v>
      </c>
      <c r="DK205" s="2">
        <f t="shared" si="254"/>
        <v>94.051125806451594</v>
      </c>
      <c r="DL205" s="2">
        <f t="shared" si="254"/>
        <v>104.53863709677418</v>
      </c>
      <c r="DM205" s="2">
        <f t="shared" si="254"/>
        <v>94.765172580645171</v>
      </c>
      <c r="DN205" s="2">
        <f t="shared" si="254"/>
        <v>88.29714387829911</v>
      </c>
      <c r="DO205" s="2">
        <f t="shared" si="254"/>
        <v>87.256264594474146</v>
      </c>
      <c r="DP205" s="2">
        <f t="shared" si="254"/>
        <v>82.959947749554374</v>
      </c>
      <c r="DQ205" s="2">
        <f t="shared" si="254"/>
        <v>91.481880793226338</v>
      </c>
      <c r="DR205" s="2">
        <f t="shared" si="254"/>
        <v>76.811227718360072</v>
      </c>
      <c r="DS205" s="2">
        <f t="shared" si="254"/>
        <v>85.806209472880056</v>
      </c>
      <c r="DT205" s="2">
        <f t="shared" si="254"/>
        <v>86.530718471479489</v>
      </c>
      <c r="DU205" s="2">
        <f t="shared" si="254"/>
        <v>79.269797348484843</v>
      </c>
      <c r="DV205" s="2">
        <f t="shared" si="254"/>
        <v>78.61288859180037</v>
      </c>
      <c r="DW205" s="2">
        <f t="shared" si="254"/>
        <v>80.321385472370778</v>
      </c>
      <c r="DX205" s="2">
        <f t="shared" si="254"/>
        <v>61.641341825513202</v>
      </c>
      <c r="DY205" s="2">
        <f t="shared" si="254"/>
        <v>58.217673891625623</v>
      </c>
      <c r="EA205" s="2">
        <f t="shared" si="242"/>
        <v>33.193012330516794</v>
      </c>
      <c r="EB205" s="2">
        <f t="shared" si="242"/>
        <v>29.697809297218157</v>
      </c>
      <c r="EC205" s="2">
        <f t="shared" si="242"/>
        <v>26.172453118546063</v>
      </c>
      <c r="ED205" s="2">
        <f t="shared" si="242"/>
        <v>28.59383149331784</v>
      </c>
      <c r="EE205" s="2">
        <f t="shared" si="242"/>
        <v>26.412612517639246</v>
      </c>
      <c r="EF205" s="2">
        <f t="shared" si="241"/>
        <v>30.466905619656345</v>
      </c>
      <c r="EG205" s="2">
        <f t="shared" si="241"/>
        <v>35.181177086959551</v>
      </c>
      <c r="EH205" s="2">
        <f t="shared" si="241"/>
        <v>29.518464472482769</v>
      </c>
      <c r="EI205" s="2">
        <f t="shared" si="241"/>
        <v>28.135764830090949</v>
      </c>
      <c r="EJ205" s="2">
        <f t="shared" si="241"/>
        <v>27.799855785136863</v>
      </c>
      <c r="EK205" s="2">
        <f t="shared" si="213"/>
        <v>30.296447017697179</v>
      </c>
      <c r="EL205" s="2">
        <f t="shared" si="182"/>
        <v>29.180020709135743</v>
      </c>
      <c r="EM205" s="2">
        <f t="shared" si="182"/>
        <v>29.06560908158508</v>
      </c>
      <c r="EN205" s="2">
        <f t="shared" si="182"/>
        <v>29.635433646982477</v>
      </c>
      <c r="EO205" s="2">
        <f t="shared" si="182"/>
        <v>33.523211349836536</v>
      </c>
      <c r="EQ205" s="2">
        <f t="shared" si="255"/>
        <v>33.977737941477166</v>
      </c>
      <c r="ER205" s="2">
        <f t="shared" si="255"/>
        <v>33.130993312419449</v>
      </c>
      <c r="ES205" s="2">
        <f t="shared" si="255"/>
        <v>30.125727108215713</v>
      </c>
      <c r="ET205" s="2">
        <f t="shared" si="255"/>
        <v>29.599436554802434</v>
      </c>
      <c r="EU205" s="2">
        <f t="shared" si="255"/>
        <v>29.088520619910803</v>
      </c>
      <c r="EV205" s="2">
        <f t="shared" si="255"/>
        <v>31.052409197972029</v>
      </c>
      <c r="EW205" s="2">
        <f t="shared" si="255"/>
        <v>33.799604384820341</v>
      </c>
      <c r="EX205" s="2">
        <f t="shared" si="255"/>
        <v>32.809458589755494</v>
      </c>
      <c r="EY205" s="2">
        <f t="shared" si="255"/>
        <v>32.001039821320703</v>
      </c>
      <c r="EZ205" s="2">
        <f t="shared" si="255"/>
        <v>31.220535490646192</v>
      </c>
      <c r="FA205" s="2">
        <f t="shared" si="255"/>
        <v>29.989546161608281</v>
      </c>
      <c r="FB205" s="2">
        <f t="shared" si="255"/>
        <v>31.204531910227399</v>
      </c>
      <c r="FC205" s="2">
        <f t="shared" si="255"/>
        <v>31.782562628089114</v>
      </c>
      <c r="FD205" s="2">
        <f t="shared" si="255"/>
        <v>31.781309849736274</v>
      </c>
      <c r="FE205" s="2">
        <f t="shared" si="255"/>
        <v>33.229207470120429</v>
      </c>
      <c r="FG205" s="2">
        <f t="shared" si="256"/>
        <v>0.99999999999931666</v>
      </c>
      <c r="FH205" s="2">
        <f t="shared" si="256"/>
        <v>0.99999999999945155</v>
      </c>
      <c r="FI205" s="2">
        <f t="shared" si="256"/>
        <v>0.99999999999951972</v>
      </c>
      <c r="FJ205" s="2">
        <f t="shared" si="256"/>
        <v>0.99999999999950617</v>
      </c>
      <c r="FK205" s="2">
        <f t="shared" si="256"/>
        <v>0.999999999999444</v>
      </c>
      <c r="FL205" s="2">
        <f t="shared" si="256"/>
        <v>0.99999999999949252</v>
      </c>
      <c r="FM205" s="2">
        <f t="shared" si="256"/>
        <v>0.99999999999947919</v>
      </c>
      <c r="FN205" s="2">
        <f t="shared" si="256"/>
        <v>0.9999999999994259</v>
      </c>
      <c r="FO205" s="2">
        <f t="shared" si="256"/>
        <v>0.99999999999943057</v>
      </c>
      <c r="FP205" s="2">
        <f t="shared" si="256"/>
        <v>0.99999999999946687</v>
      </c>
      <c r="FQ205" s="2">
        <f t="shared" si="256"/>
        <v>0.9999999999994853</v>
      </c>
      <c r="FR205" s="2">
        <f t="shared" si="256"/>
        <v>0.99999999999950295</v>
      </c>
      <c r="FS205" s="2">
        <f t="shared" si="256"/>
        <v>0.99999999999338018</v>
      </c>
      <c r="FT205" s="2">
        <f t="shared" si="256"/>
        <v>0.99999999994568556</v>
      </c>
      <c r="FU205" s="2">
        <f t="shared" si="256"/>
        <v>0.99999999967916364</v>
      </c>
      <c r="FW205" s="2">
        <f t="shared" si="249"/>
        <v>0.99946916910011563</v>
      </c>
      <c r="FX205" s="2">
        <f t="shared" si="249"/>
        <v>0.99989696959563434</v>
      </c>
      <c r="FY205" s="2">
        <f t="shared" si="249"/>
        <v>0.99991818927228659</v>
      </c>
      <c r="FZ205" s="2">
        <f t="shared" si="249"/>
        <v>0.99989002304168473</v>
      </c>
      <c r="GA205" s="2">
        <f t="shared" si="249"/>
        <v>0.99987487718525503</v>
      </c>
      <c r="GB205" s="2">
        <f t="shared" si="249"/>
        <v>0.99990396938542359</v>
      </c>
      <c r="GC205" s="2">
        <f t="shared" si="249"/>
        <v>0.99992786540789191</v>
      </c>
      <c r="GD205" s="2">
        <f t="shared" si="249"/>
        <v>0.99987326557943002</v>
      </c>
      <c r="GE205" s="2">
        <f t="shared" si="249"/>
        <v>0.99981765427657066</v>
      </c>
      <c r="GF205" s="2">
        <f t="shared" si="249"/>
        <v>0.99980486880989816</v>
      </c>
      <c r="GG205" s="2">
        <f t="shared" si="249"/>
        <v>0.99980505268486308</v>
      </c>
      <c r="GH205" s="2">
        <f t="shared" si="249"/>
        <v>0.99981649906737491</v>
      </c>
      <c r="GI205" s="2">
        <f t="shared" si="249"/>
        <v>0.99960305815662176</v>
      </c>
      <c r="GJ205" s="2">
        <f t="shared" si="249"/>
        <v>0.99903745039262726</v>
      </c>
      <c r="GK205" s="2">
        <f t="shared" si="249"/>
        <v>0.99803227876653289</v>
      </c>
      <c r="GM205" s="107">
        <f t="shared" si="250"/>
        <v>0</v>
      </c>
      <c r="GN205" s="107">
        <f t="shared" si="250"/>
        <v>0</v>
      </c>
      <c r="GO205" s="107">
        <f t="shared" si="250"/>
        <v>0</v>
      </c>
      <c r="GP205" s="107">
        <f t="shared" si="250"/>
        <v>0</v>
      </c>
      <c r="GQ205" s="107">
        <f t="shared" si="250"/>
        <v>0</v>
      </c>
      <c r="GR205" s="107">
        <f t="shared" si="250"/>
        <v>0</v>
      </c>
      <c r="GS205" s="107">
        <f t="shared" si="250"/>
        <v>0</v>
      </c>
      <c r="GT205" s="107">
        <f t="shared" si="250"/>
        <v>0</v>
      </c>
      <c r="GU205" s="107">
        <f t="shared" si="250"/>
        <v>0</v>
      </c>
      <c r="GV205" s="107">
        <f t="shared" si="250"/>
        <v>0</v>
      </c>
      <c r="GW205" s="107">
        <f t="shared" si="250"/>
        <v>0</v>
      </c>
      <c r="GX205" s="107">
        <f t="shared" si="250"/>
        <v>0</v>
      </c>
      <c r="GY205" s="107">
        <f t="shared" si="250"/>
        <v>0</v>
      </c>
      <c r="GZ205" s="107">
        <f t="shared" si="250"/>
        <v>0</v>
      </c>
      <c r="HA205" s="107">
        <f t="shared" si="250"/>
        <v>0</v>
      </c>
      <c r="HC205" s="107">
        <f t="shared" si="184"/>
        <v>0</v>
      </c>
      <c r="HD205" s="107">
        <f t="shared" si="184"/>
        <v>0</v>
      </c>
      <c r="HE205" s="107">
        <f t="shared" si="184"/>
        <v>0</v>
      </c>
      <c r="HF205" s="107">
        <f t="shared" si="184"/>
        <v>0</v>
      </c>
      <c r="HG205" s="107">
        <f t="shared" si="184"/>
        <v>0</v>
      </c>
      <c r="HH205" s="107">
        <f t="shared" si="184"/>
        <v>0</v>
      </c>
      <c r="HI205" s="107">
        <f t="shared" si="244"/>
        <v>0</v>
      </c>
      <c r="HJ205" s="107">
        <f t="shared" si="244"/>
        <v>0</v>
      </c>
      <c r="HK205" s="107">
        <f t="shared" si="244"/>
        <v>0</v>
      </c>
      <c r="HL205" s="107">
        <f t="shared" si="244"/>
        <v>0</v>
      </c>
      <c r="HM205" s="107">
        <f t="shared" si="244"/>
        <v>0</v>
      </c>
      <c r="HN205" s="107">
        <f t="shared" si="244"/>
        <v>0</v>
      </c>
      <c r="HO205" s="107">
        <f t="shared" si="227"/>
        <v>0</v>
      </c>
      <c r="HP205" s="107">
        <f t="shared" si="227"/>
        <v>0</v>
      </c>
      <c r="HQ205" s="107">
        <f t="shared" si="227"/>
        <v>0</v>
      </c>
      <c r="HS205" s="107">
        <f t="shared" si="251"/>
        <v>1.5195808282814157E-106</v>
      </c>
      <c r="HT205" s="107">
        <f t="shared" si="251"/>
        <v>8.3156988523963527E-125</v>
      </c>
      <c r="HU205" s="107">
        <f t="shared" si="251"/>
        <v>1.0017123176317439E-134</v>
      </c>
      <c r="HV205" s="107">
        <f t="shared" si="251"/>
        <v>1.715423271354405E-140</v>
      </c>
      <c r="HW205" s="107">
        <f t="shared" si="251"/>
        <v>2.5419330952319135E-146</v>
      </c>
      <c r="HX205" s="107">
        <f t="shared" si="251"/>
        <v>9.4804428345644775E-155</v>
      </c>
      <c r="HY205" s="107">
        <f t="shared" si="251"/>
        <v>7.2341532457065278E-163</v>
      </c>
      <c r="HZ205" s="107">
        <f t="shared" si="251"/>
        <v>3.6142606359994789E-150</v>
      </c>
      <c r="IA205" s="107">
        <f t="shared" si="251"/>
        <v>2.1571604470984482E-149</v>
      </c>
      <c r="IB205" s="107">
        <f t="shared" si="251"/>
        <v>2.866924001670295E-142</v>
      </c>
      <c r="IC205" s="107">
        <f t="shared" si="251"/>
        <v>6.7303013403592086E-146</v>
      </c>
      <c r="ID205" s="107">
        <f t="shared" si="251"/>
        <v>3.4793547265320064E-142</v>
      </c>
      <c r="IE205" s="107">
        <f t="shared" si="251"/>
        <v>9.020071002046586E-141</v>
      </c>
      <c r="IF205" s="107">
        <f t="shared" si="251"/>
        <v>6.3072529746516674E-139</v>
      </c>
      <c r="IG205" s="107">
        <f t="shared" si="251"/>
        <v>5.1503420292547061E-146</v>
      </c>
      <c r="II205" s="107">
        <f t="shared" si="252"/>
        <v>2.8715396588160746E-26</v>
      </c>
      <c r="IJ205" s="107">
        <f t="shared" si="252"/>
        <v>4.7468812592618228E-40</v>
      </c>
      <c r="IK205" s="107">
        <f t="shared" si="252"/>
        <v>3.8329239080014495E-44</v>
      </c>
      <c r="IL205" s="107">
        <f t="shared" si="252"/>
        <v>4.2091791682427694E-44</v>
      </c>
      <c r="IM205" s="107">
        <f t="shared" si="252"/>
        <v>3.1202000971647564E-45</v>
      </c>
      <c r="IN205" s="107">
        <f t="shared" si="252"/>
        <v>2.5407773004480721E-49</v>
      </c>
      <c r="IO205" s="107">
        <f t="shared" si="252"/>
        <v>1.6265557874623862E-53</v>
      </c>
      <c r="IP205" s="107">
        <f t="shared" si="252"/>
        <v>3.4967993166363372E-46</v>
      </c>
      <c r="IQ205" s="107">
        <f t="shared" si="252"/>
        <v>1.2557851134115766E-43</v>
      </c>
      <c r="IR205" s="107">
        <f t="shared" si="252"/>
        <v>2.5904582139499486E-41</v>
      </c>
      <c r="IS205" s="107">
        <f t="shared" si="252"/>
        <v>2.6545671781513453E-42</v>
      </c>
      <c r="IT205" s="107">
        <f t="shared" si="252"/>
        <v>8.7202530319775443E-42</v>
      </c>
      <c r="IU205" s="107">
        <f t="shared" si="252"/>
        <v>1.0372827163510378E-41</v>
      </c>
      <c r="IV205" s="107">
        <f t="shared" si="252"/>
        <v>2.8680990174019544E-39</v>
      </c>
      <c r="IW205" s="107">
        <f t="shared" si="252"/>
        <v>2.668681808176824E-16</v>
      </c>
      <c r="IY205" s="107">
        <f t="shared" si="253"/>
        <v>2.8715396588160746E-26</v>
      </c>
      <c r="IZ205" s="107">
        <f t="shared" si="253"/>
        <v>4.7468812592618228E-40</v>
      </c>
      <c r="JA205" s="107">
        <f t="shared" si="253"/>
        <v>3.8329239080014495E-44</v>
      </c>
      <c r="JB205" s="107">
        <f t="shared" si="253"/>
        <v>4.2091791682427694E-44</v>
      </c>
      <c r="JC205" s="107">
        <f t="shared" si="253"/>
        <v>3.1202000971647564E-45</v>
      </c>
      <c r="JD205" s="107">
        <f t="shared" si="253"/>
        <v>2.5407773004480721E-49</v>
      </c>
      <c r="JE205" s="107">
        <f t="shared" si="253"/>
        <v>1.6265557874623862E-53</v>
      </c>
      <c r="JF205" s="107">
        <f t="shared" si="253"/>
        <v>3.4967993166363372E-46</v>
      </c>
      <c r="JG205" s="107">
        <f t="shared" si="253"/>
        <v>1.2557851134115766E-43</v>
      </c>
      <c r="JH205" s="107">
        <f t="shared" si="253"/>
        <v>2.5904582139499486E-41</v>
      </c>
      <c r="JI205" s="107">
        <f t="shared" si="253"/>
        <v>2.6545671781513453E-42</v>
      </c>
      <c r="JJ205" s="107">
        <f t="shared" si="253"/>
        <v>8.7202530319775443E-42</v>
      </c>
      <c r="JK205" s="107">
        <f t="shared" si="253"/>
        <v>1.0372827163510378E-41</v>
      </c>
      <c r="JL205" s="107">
        <f t="shared" si="253"/>
        <v>2.8680990174019544E-39</v>
      </c>
      <c r="JM205" s="107">
        <f t="shared" si="253"/>
        <v>2.668681808176824E-16</v>
      </c>
    </row>
    <row r="206" spans="2:273" x14ac:dyDescent="0.25">
      <c r="B206" s="2">
        <v>178</v>
      </c>
      <c r="C206" s="37">
        <v>35.741999999999997</v>
      </c>
      <c r="D206" s="37">
        <v>32.279000000000003</v>
      </c>
      <c r="E206" s="37">
        <v>30.574000000000002</v>
      </c>
      <c r="F206" s="37">
        <v>29.966999999999999</v>
      </c>
      <c r="G206" s="37">
        <v>29.704999999999998</v>
      </c>
      <c r="H206" s="37">
        <v>32.409999999999997</v>
      </c>
      <c r="I206" s="37">
        <v>34.689</v>
      </c>
      <c r="J206" s="37">
        <v>34.475000000000001</v>
      </c>
      <c r="K206" s="37">
        <v>33.542000000000002</v>
      </c>
      <c r="L206" s="37">
        <v>33.508000000000003</v>
      </c>
      <c r="M206" s="37">
        <v>30.689</v>
      </c>
      <c r="N206" s="37">
        <v>31.885000000000002</v>
      </c>
      <c r="O206" s="37">
        <v>33.557000000000002</v>
      </c>
      <c r="P206" s="37">
        <v>33.262</v>
      </c>
      <c r="Q206" s="37">
        <v>36.197000000000003</v>
      </c>
      <c r="S206" s="4">
        <f t="shared" si="185"/>
        <v>33.842235335655424</v>
      </c>
      <c r="T206" s="4" t="e">
        <f t="shared" si="186"/>
        <v>#N/A</v>
      </c>
      <c r="U206" s="4" t="e">
        <f t="shared" si="187"/>
        <v>#N/A</v>
      </c>
      <c r="V206" s="4" t="e">
        <f t="shared" si="188"/>
        <v>#N/A</v>
      </c>
      <c r="W206" s="4" t="e">
        <f t="shared" si="189"/>
        <v>#N/A</v>
      </c>
      <c r="X206" s="4" t="e">
        <f t="shared" si="190"/>
        <v>#N/A</v>
      </c>
      <c r="Y206" s="4" t="e">
        <f t="shared" si="191"/>
        <v>#N/A</v>
      </c>
      <c r="Z206" s="4" t="e">
        <f t="shared" si="192"/>
        <v>#N/A</v>
      </c>
      <c r="AA206" s="4" t="e">
        <f t="shared" si="193"/>
        <v>#N/A</v>
      </c>
      <c r="AB206" s="4" t="e">
        <f t="shared" si="194"/>
        <v>#N/A</v>
      </c>
      <c r="AC206" s="4" t="e">
        <f t="shared" si="195"/>
        <v>#N/A</v>
      </c>
      <c r="AD206" s="4" t="e">
        <f t="shared" si="196"/>
        <v>#N/A</v>
      </c>
      <c r="AE206" s="4" t="e">
        <f t="shared" si="197"/>
        <v>#N/A</v>
      </c>
      <c r="AF206" s="4" t="e">
        <f t="shared" si="198"/>
        <v>#N/A</v>
      </c>
      <c r="AG206" s="4" t="e">
        <f t="shared" si="198"/>
        <v>#N/A</v>
      </c>
      <c r="AI206" s="4">
        <f t="shared" si="199"/>
        <v>1.8997646643445734</v>
      </c>
      <c r="AJ206" s="4">
        <f t="shared" si="200"/>
        <v>0</v>
      </c>
      <c r="AK206" s="4">
        <f t="shared" si="201"/>
        <v>0</v>
      </c>
      <c r="AL206" s="4">
        <f t="shared" si="202"/>
        <v>0</v>
      </c>
      <c r="AM206" s="4">
        <f t="shared" si="203"/>
        <v>0</v>
      </c>
      <c r="AN206" s="4">
        <f t="shared" si="204"/>
        <v>0</v>
      </c>
      <c r="AO206" s="4">
        <f t="shared" si="205"/>
        <v>0</v>
      </c>
      <c r="AP206" s="4">
        <f t="shared" si="206"/>
        <v>0</v>
      </c>
      <c r="AQ206" s="4">
        <f t="shared" si="207"/>
        <v>0</v>
      </c>
      <c r="AR206" s="4">
        <f t="shared" si="208"/>
        <v>0</v>
      </c>
      <c r="AS206" s="4">
        <f t="shared" si="209"/>
        <v>0</v>
      </c>
      <c r="AT206" s="4">
        <f t="shared" si="210"/>
        <v>0</v>
      </c>
      <c r="AU206" s="4">
        <f t="shared" si="211"/>
        <v>0</v>
      </c>
      <c r="AV206" s="4">
        <f t="shared" si="257"/>
        <v>0</v>
      </c>
      <c r="AW206" s="4">
        <f t="shared" si="257"/>
        <v>0</v>
      </c>
      <c r="AY206" s="2">
        <f t="shared" si="245"/>
        <v>33.842235335655424</v>
      </c>
      <c r="AZ206" s="2" t="e">
        <f t="shared" si="245"/>
        <v>#N/A</v>
      </c>
      <c r="BA206" s="2" t="e">
        <f t="shared" si="245"/>
        <v>#N/A</v>
      </c>
      <c r="BB206" s="2" t="e">
        <f t="shared" si="245"/>
        <v>#N/A</v>
      </c>
      <c r="BC206" s="2" t="e">
        <f t="shared" si="245"/>
        <v>#N/A</v>
      </c>
      <c r="BD206" s="2" t="e">
        <f t="shared" si="245"/>
        <v>#N/A</v>
      </c>
      <c r="BE206" s="2" t="e">
        <f t="shared" si="245"/>
        <v>#N/A</v>
      </c>
      <c r="BF206" s="2" t="e">
        <f t="shared" si="245"/>
        <v>#N/A</v>
      </c>
      <c r="BG206" s="2" t="e">
        <f t="shared" si="245"/>
        <v>#N/A</v>
      </c>
      <c r="BH206" s="2" t="e">
        <f t="shared" si="245"/>
        <v>#N/A</v>
      </c>
      <c r="BI206" s="2" t="e">
        <f t="shared" si="245"/>
        <v>#N/A</v>
      </c>
      <c r="BJ206" s="2" t="e">
        <f t="shared" si="245"/>
        <v>#N/A</v>
      </c>
      <c r="BK206" s="2" t="e">
        <f t="shared" si="245"/>
        <v>#N/A</v>
      </c>
      <c r="BL206" s="2" t="e">
        <f t="shared" si="245"/>
        <v>#N/A</v>
      </c>
      <c r="BM206" s="2" t="e">
        <f t="shared" si="245"/>
        <v>#N/A</v>
      </c>
      <c r="BO206" s="2" t="str">
        <f t="shared" si="246"/>
        <v/>
      </c>
      <c r="BP206" s="2" t="str">
        <f t="shared" si="246"/>
        <v/>
      </c>
      <c r="BQ206" s="2" t="str">
        <f t="shared" si="246"/>
        <v/>
      </c>
      <c r="BR206" s="2" t="str">
        <f t="shared" si="246"/>
        <v/>
      </c>
      <c r="BS206" s="2" t="str">
        <f t="shared" si="246"/>
        <v/>
      </c>
      <c r="BT206" s="2" t="str">
        <f t="shared" si="246"/>
        <v/>
      </c>
      <c r="BU206" s="2" t="str">
        <f t="shared" si="246"/>
        <v/>
      </c>
      <c r="BV206" s="2" t="str">
        <f t="shared" si="246"/>
        <v/>
      </c>
      <c r="BW206" s="2" t="str">
        <f t="shared" si="246"/>
        <v/>
      </c>
      <c r="BX206" s="2" t="str">
        <f t="shared" si="246"/>
        <v/>
      </c>
      <c r="BY206" s="2" t="str">
        <f t="shared" si="246"/>
        <v/>
      </c>
      <c r="BZ206" s="2" t="str">
        <f t="shared" si="246"/>
        <v/>
      </c>
      <c r="CA206" s="2" t="str">
        <f t="shared" si="246"/>
        <v/>
      </c>
      <c r="CB206" s="2" t="str">
        <f t="shared" si="246"/>
        <v/>
      </c>
      <c r="CC206" s="2" t="str">
        <f t="shared" si="246"/>
        <v/>
      </c>
      <c r="CE206" s="2" t="str">
        <f t="shared" si="247"/>
        <v/>
      </c>
      <c r="CF206" s="2" t="str">
        <f t="shared" si="247"/>
        <v/>
      </c>
      <c r="CG206" s="2" t="str">
        <f t="shared" si="247"/>
        <v/>
      </c>
      <c r="CH206" s="2" t="str">
        <f t="shared" si="247"/>
        <v/>
      </c>
      <c r="CI206" s="2" t="str">
        <f t="shared" si="247"/>
        <v/>
      </c>
      <c r="CJ206" s="2" t="str">
        <f t="shared" si="247"/>
        <v/>
      </c>
      <c r="CK206" s="2" t="str">
        <f t="shared" si="247"/>
        <v/>
      </c>
      <c r="CL206" s="2" t="str">
        <f t="shared" si="247"/>
        <v/>
      </c>
      <c r="CM206" s="2" t="str">
        <f t="shared" si="247"/>
        <v/>
      </c>
      <c r="CN206" s="2" t="str">
        <f t="shared" si="247"/>
        <v/>
      </c>
      <c r="CO206" s="2" t="str">
        <f t="shared" si="247"/>
        <v/>
      </c>
      <c r="CP206" s="2" t="str">
        <f t="shared" si="247"/>
        <v/>
      </c>
      <c r="CQ206" s="2" t="str">
        <f t="shared" si="247"/>
        <v/>
      </c>
      <c r="CR206" s="2" t="str">
        <f t="shared" si="247"/>
        <v/>
      </c>
      <c r="CS206" s="2" t="str">
        <f t="shared" si="247"/>
        <v/>
      </c>
      <c r="CU206" s="2">
        <f t="shared" si="248"/>
        <v>35.741999999999997</v>
      </c>
      <c r="CV206" s="2" t="str">
        <f t="shared" si="248"/>
        <v/>
      </c>
      <c r="CW206" s="2" t="str">
        <f t="shared" si="248"/>
        <v/>
      </c>
      <c r="CX206" s="2" t="str">
        <f t="shared" si="248"/>
        <v/>
      </c>
      <c r="CY206" s="2" t="str">
        <f t="shared" si="248"/>
        <v/>
      </c>
      <c r="CZ206" s="2" t="str">
        <f t="shared" si="248"/>
        <v/>
      </c>
      <c r="DA206" s="2" t="str">
        <f t="shared" si="248"/>
        <v/>
      </c>
      <c r="DB206" s="2" t="str">
        <f t="shared" si="248"/>
        <v/>
      </c>
      <c r="DC206" s="2" t="str">
        <f t="shared" si="248"/>
        <v/>
      </c>
      <c r="DD206" s="2" t="str">
        <f t="shared" si="248"/>
        <v/>
      </c>
      <c r="DE206" s="2" t="str">
        <f t="shared" si="248"/>
        <v/>
      </c>
      <c r="DF206" s="2" t="str">
        <f t="shared" si="248"/>
        <v/>
      </c>
      <c r="DG206" s="2" t="str">
        <f t="shared" si="248"/>
        <v/>
      </c>
      <c r="DH206" s="2" t="str">
        <f t="shared" si="248"/>
        <v/>
      </c>
      <c r="DI206" s="2" t="str">
        <f t="shared" si="248"/>
        <v/>
      </c>
      <c r="DK206" s="2">
        <f t="shared" si="254"/>
        <v>94.273801612903213</v>
      </c>
      <c r="DL206" s="2">
        <f t="shared" si="254"/>
        <v>104.80226209677419</v>
      </c>
      <c r="DM206" s="2">
        <f t="shared" si="254"/>
        <v>94.985968548387106</v>
      </c>
      <c r="DN206" s="2">
        <f t="shared" si="254"/>
        <v>88.491239002932545</v>
      </c>
      <c r="DO206" s="2">
        <f t="shared" si="254"/>
        <v>87.449199420677346</v>
      </c>
      <c r="DP206" s="2">
        <f t="shared" si="254"/>
        <v>83.114448083778981</v>
      </c>
      <c r="DQ206" s="2">
        <f t="shared" si="254"/>
        <v>91.649706327985697</v>
      </c>
      <c r="DR206" s="2">
        <f t="shared" si="254"/>
        <v>76.918598039215695</v>
      </c>
      <c r="DS206" s="2">
        <f t="shared" si="254"/>
        <v>85.974723147440784</v>
      </c>
      <c r="DT206" s="2">
        <f t="shared" si="254"/>
        <v>86.704984180035638</v>
      </c>
      <c r="DU206" s="2">
        <f t="shared" si="254"/>
        <v>79.422473484848467</v>
      </c>
      <c r="DV206" s="2">
        <f t="shared" si="254"/>
        <v>78.750853832442075</v>
      </c>
      <c r="DW206" s="2">
        <f t="shared" si="254"/>
        <v>80.445485739750453</v>
      </c>
      <c r="DX206" s="2">
        <f t="shared" si="254"/>
        <v>61.655977456011733</v>
      </c>
      <c r="DY206" s="2">
        <f t="shared" si="254"/>
        <v>58.231897044334985</v>
      </c>
      <c r="EA206" s="2">
        <f t="shared" si="242"/>
        <v>33.046760480120511</v>
      </c>
      <c r="EB206" s="2">
        <f t="shared" si="242"/>
        <v>29.518513103953151</v>
      </c>
      <c r="EC206" s="2">
        <f t="shared" si="242"/>
        <v>25.991784334985553</v>
      </c>
      <c r="ED206" s="2">
        <f t="shared" si="242"/>
        <v>28.437563044741427</v>
      </c>
      <c r="EE206" s="2">
        <f t="shared" si="242"/>
        <v>26.224729725242803</v>
      </c>
      <c r="EF206" s="2">
        <f t="shared" si="241"/>
        <v>30.303308956586701</v>
      </c>
      <c r="EG206" s="2">
        <f t="shared" si="241"/>
        <v>35.026147624683794</v>
      </c>
      <c r="EH206" s="2">
        <f t="shared" si="241"/>
        <v>29.331041628621229</v>
      </c>
      <c r="EI206" s="2">
        <f t="shared" si="241"/>
        <v>27.9252828204623</v>
      </c>
      <c r="EJ206" s="2">
        <f t="shared" si="241"/>
        <v>27.594971113330629</v>
      </c>
      <c r="EK206" s="2">
        <f t="shared" si="213"/>
        <v>30.156493445488309</v>
      </c>
      <c r="EL206" s="2">
        <f t="shared" si="182"/>
        <v>29.004041589937266</v>
      </c>
      <c r="EM206" s="2">
        <f t="shared" si="182"/>
        <v>28.869355766899766</v>
      </c>
      <c r="EN206" s="2">
        <f t="shared" si="182"/>
        <v>29.42648896820247</v>
      </c>
      <c r="EO206" s="2">
        <f t="shared" si="182"/>
        <v>33.379039300727307</v>
      </c>
      <c r="EQ206" s="2">
        <f t="shared" si="255"/>
        <v>33.842570928897629</v>
      </c>
      <c r="ER206" s="2">
        <f t="shared" si="255"/>
        <v>32.994458561319043</v>
      </c>
      <c r="ES206" s="2">
        <f t="shared" si="255"/>
        <v>29.992448124019791</v>
      </c>
      <c r="ET206" s="2">
        <f t="shared" si="255"/>
        <v>29.456049191601906</v>
      </c>
      <c r="EU206" s="2">
        <f t="shared" si="255"/>
        <v>28.933747340312479</v>
      </c>
      <c r="EV206" s="2">
        <f t="shared" si="255"/>
        <v>30.897071920165331</v>
      </c>
      <c r="EW206" s="2">
        <f t="shared" si="255"/>
        <v>33.629474110072749</v>
      </c>
      <c r="EX206" s="2">
        <f t="shared" si="255"/>
        <v>32.662940629779541</v>
      </c>
      <c r="EY206" s="2">
        <f t="shared" si="255"/>
        <v>31.839948723492196</v>
      </c>
      <c r="EZ206" s="2">
        <f t="shared" si="255"/>
        <v>31.058722955715933</v>
      </c>
      <c r="FA206" s="2">
        <f t="shared" si="255"/>
        <v>29.845910376628368</v>
      </c>
      <c r="FB206" s="2">
        <f t="shared" si="255"/>
        <v>31.054008603083616</v>
      </c>
      <c r="FC206" s="2">
        <f t="shared" si="255"/>
        <v>31.620216502977009</v>
      </c>
      <c r="FD206" s="2">
        <f t="shared" si="255"/>
        <v>31.599823435693942</v>
      </c>
      <c r="FE206" s="2">
        <f t="shared" si="255"/>
        <v>33.081805421062654</v>
      </c>
      <c r="FG206" s="2">
        <f t="shared" si="256"/>
        <v>0.99999999999945721</v>
      </c>
      <c r="FH206" s="2">
        <f t="shared" si="256"/>
        <v>0.99999999999956435</v>
      </c>
      <c r="FI206" s="2">
        <f t="shared" si="256"/>
        <v>0.99999999999961842</v>
      </c>
      <c r="FJ206" s="2">
        <f t="shared" si="256"/>
        <v>0.99999999999960776</v>
      </c>
      <c r="FK206" s="2">
        <f t="shared" si="256"/>
        <v>0.99999999999955835</v>
      </c>
      <c r="FL206" s="2">
        <f t="shared" si="256"/>
        <v>0.99999999999959688</v>
      </c>
      <c r="FM206" s="2">
        <f t="shared" si="256"/>
        <v>0.99999999999958633</v>
      </c>
      <c r="FN206" s="2">
        <f t="shared" si="256"/>
        <v>0.99999999999954392</v>
      </c>
      <c r="FO206" s="2">
        <f t="shared" si="256"/>
        <v>0.9999999999995477</v>
      </c>
      <c r="FP206" s="2">
        <f t="shared" si="256"/>
        <v>0.99999999999957656</v>
      </c>
      <c r="FQ206" s="2">
        <f t="shared" si="256"/>
        <v>0.9999999999995911</v>
      </c>
      <c r="FR206" s="2">
        <f t="shared" si="256"/>
        <v>0.99999999999960509</v>
      </c>
      <c r="FS206" s="2">
        <f t="shared" si="256"/>
        <v>0.99999999999463041</v>
      </c>
      <c r="FT206" s="2">
        <f t="shared" si="256"/>
        <v>0.99999999995516864</v>
      </c>
      <c r="FU206" s="2">
        <f t="shared" si="256"/>
        <v>0.99999999973124265</v>
      </c>
      <c r="FW206" s="2">
        <f t="shared" si="249"/>
        <v>0.99957829998844583</v>
      </c>
      <c r="FX206" s="2">
        <f t="shared" si="249"/>
        <v>0.99991815830651531</v>
      </c>
      <c r="FY206" s="2">
        <f t="shared" si="249"/>
        <v>0.99993501433561494</v>
      </c>
      <c r="FZ206" s="2">
        <f t="shared" si="249"/>
        <v>0.9999126402208367</v>
      </c>
      <c r="GA206" s="2">
        <f t="shared" si="249"/>
        <v>0.99990060885768539</v>
      </c>
      <c r="GB206" s="2">
        <f t="shared" si="249"/>
        <v>0.99992371866482777</v>
      </c>
      <c r="GC206" s="2">
        <f t="shared" si="249"/>
        <v>0.99994270060669155</v>
      </c>
      <c r="GD206" s="2">
        <f t="shared" si="249"/>
        <v>0.99989932864736131</v>
      </c>
      <c r="GE206" s="2">
        <f t="shared" si="249"/>
        <v>0.99985515221111909</v>
      </c>
      <c r="GF206" s="2">
        <f t="shared" si="249"/>
        <v>0.99984499556543749</v>
      </c>
      <c r="GG206" s="2">
        <f t="shared" si="249"/>
        <v>0.99984514163423233</v>
      </c>
      <c r="GH206" s="2">
        <f t="shared" si="249"/>
        <v>0.99985423452678868</v>
      </c>
      <c r="GI206" s="2">
        <f t="shared" si="249"/>
        <v>0.99967800409274776</v>
      </c>
      <c r="GJ206" s="2">
        <f t="shared" si="249"/>
        <v>0.99920537398297637</v>
      </c>
      <c r="GK206" s="2">
        <f t="shared" si="249"/>
        <v>0.99835115727197099</v>
      </c>
      <c r="GM206" s="107">
        <f t="shared" si="250"/>
        <v>0</v>
      </c>
      <c r="GN206" s="107">
        <f t="shared" si="250"/>
        <v>0</v>
      </c>
      <c r="GO206" s="107">
        <f t="shared" si="250"/>
        <v>0</v>
      </c>
      <c r="GP206" s="107">
        <f t="shared" si="250"/>
        <v>0</v>
      </c>
      <c r="GQ206" s="107">
        <f t="shared" si="250"/>
        <v>0</v>
      </c>
      <c r="GR206" s="107">
        <f t="shared" si="250"/>
        <v>0</v>
      </c>
      <c r="GS206" s="107">
        <f t="shared" si="250"/>
        <v>0</v>
      </c>
      <c r="GT206" s="107">
        <f t="shared" si="250"/>
        <v>0</v>
      </c>
      <c r="GU206" s="107">
        <f t="shared" si="250"/>
        <v>0</v>
      </c>
      <c r="GV206" s="107">
        <f t="shared" si="250"/>
        <v>0</v>
      </c>
      <c r="GW206" s="107">
        <f t="shared" si="250"/>
        <v>0</v>
      </c>
      <c r="GX206" s="107">
        <f t="shared" si="250"/>
        <v>0</v>
      </c>
      <c r="GY206" s="107">
        <f t="shared" si="250"/>
        <v>0</v>
      </c>
      <c r="GZ206" s="107">
        <f t="shared" si="250"/>
        <v>0</v>
      </c>
      <c r="HA206" s="107">
        <f t="shared" si="250"/>
        <v>0</v>
      </c>
      <c r="HC206" s="107">
        <f t="shared" si="184"/>
        <v>0</v>
      </c>
      <c r="HD206" s="107">
        <f t="shared" si="184"/>
        <v>0</v>
      </c>
      <c r="HE206" s="107">
        <f t="shared" si="184"/>
        <v>0</v>
      </c>
      <c r="HF206" s="107">
        <f t="shared" si="184"/>
        <v>0</v>
      </c>
      <c r="HG206" s="107">
        <f t="shared" si="184"/>
        <v>0</v>
      </c>
      <c r="HH206" s="107">
        <f t="shared" si="184"/>
        <v>0</v>
      </c>
      <c r="HI206" s="107">
        <f t="shared" si="244"/>
        <v>0</v>
      </c>
      <c r="HJ206" s="107">
        <f t="shared" si="244"/>
        <v>0</v>
      </c>
      <c r="HK206" s="107">
        <f t="shared" si="244"/>
        <v>0</v>
      </c>
      <c r="HL206" s="107">
        <f t="shared" si="244"/>
        <v>0</v>
      </c>
      <c r="HM206" s="107">
        <f t="shared" si="244"/>
        <v>0</v>
      </c>
      <c r="HN206" s="107">
        <f t="shared" si="244"/>
        <v>0</v>
      </c>
      <c r="HO206" s="107">
        <f t="shared" si="227"/>
        <v>0</v>
      </c>
      <c r="HP206" s="107">
        <f t="shared" si="227"/>
        <v>0</v>
      </c>
      <c r="HQ206" s="107">
        <f t="shared" si="227"/>
        <v>0</v>
      </c>
      <c r="HS206" s="107">
        <f t="shared" si="251"/>
        <v>7.2757679472864728E-110</v>
      </c>
      <c r="HT206" s="107">
        <f t="shared" si="251"/>
        <v>1.7006839603554807E-128</v>
      </c>
      <c r="HU206" s="107">
        <f t="shared" si="251"/>
        <v>1.1626288704857359E-138</v>
      </c>
      <c r="HV206" s="107">
        <f t="shared" si="251"/>
        <v>1.2188644613374487E-144</v>
      </c>
      <c r="HW206" s="107">
        <f t="shared" si="251"/>
        <v>1.1288403414389343E-150</v>
      </c>
      <c r="HX206" s="107">
        <f t="shared" si="251"/>
        <v>2.6782445890445822E-159</v>
      </c>
      <c r="HY206" s="107">
        <f t="shared" si="251"/>
        <v>1.3690679534804077E-167</v>
      </c>
      <c r="HZ206" s="107">
        <f t="shared" si="251"/>
        <v>1.2408900434256964E-154</v>
      </c>
      <c r="IA206" s="107">
        <f t="shared" si="251"/>
        <v>6.7305017156170298E-154</v>
      </c>
      <c r="IB206" s="107">
        <f t="shared" si="251"/>
        <v>1.4146733335152924E-146</v>
      </c>
      <c r="IC206" s="107">
        <f t="shared" si="251"/>
        <v>2.5845350563112447E-150</v>
      </c>
      <c r="ID206" s="107">
        <f t="shared" si="251"/>
        <v>1.7432178332756081E-146</v>
      </c>
      <c r="IE206" s="107">
        <f t="shared" si="251"/>
        <v>4.8563001011424048E-145</v>
      </c>
      <c r="IF206" s="107">
        <f t="shared" si="251"/>
        <v>3.5669981040476531E-143</v>
      </c>
      <c r="IG206" s="107">
        <f t="shared" si="251"/>
        <v>1.1609601723319277E-150</v>
      </c>
      <c r="II206" s="107">
        <f t="shared" si="252"/>
        <v>8.539839172742276E-28</v>
      </c>
      <c r="IJ206" s="107">
        <f t="shared" si="252"/>
        <v>5.3768898024112423E-42</v>
      </c>
      <c r="IK206" s="107">
        <f t="shared" si="252"/>
        <v>3.0496514801156655E-46</v>
      </c>
      <c r="IL206" s="107">
        <f t="shared" si="252"/>
        <v>2.8707789787995931E-46</v>
      </c>
      <c r="IM206" s="107">
        <f t="shared" si="252"/>
        <v>1.7303222318660029E-47</v>
      </c>
      <c r="IN206" s="107">
        <f t="shared" si="252"/>
        <v>1.0211889357647483E-51</v>
      </c>
      <c r="IO206" s="107">
        <f t="shared" si="252"/>
        <v>4.8314715531136795E-56</v>
      </c>
      <c r="IP206" s="107">
        <f t="shared" si="252"/>
        <v>1.7186579402109521E-48</v>
      </c>
      <c r="IQ206" s="107">
        <f t="shared" si="252"/>
        <v>6.7517495020142171E-46</v>
      </c>
      <c r="IR206" s="107">
        <f t="shared" si="252"/>
        <v>1.7841643265206152E-43</v>
      </c>
      <c r="IS206" s="107">
        <f t="shared" si="252"/>
        <v>1.6163146891143065E-44</v>
      </c>
      <c r="IT206" s="107">
        <f t="shared" si="252"/>
        <v>5.8711359107318928E-44</v>
      </c>
      <c r="IU206" s="107">
        <f t="shared" si="252"/>
        <v>7.0965934050036354E-44</v>
      </c>
      <c r="IV206" s="107">
        <f t="shared" si="252"/>
        <v>2.2643133916890424E-41</v>
      </c>
      <c r="IW206" s="107">
        <f t="shared" si="252"/>
        <v>3.7571022270199519E-17</v>
      </c>
      <c r="IY206" s="107">
        <f t="shared" si="253"/>
        <v>8.539839172742276E-28</v>
      </c>
      <c r="IZ206" s="107">
        <f t="shared" si="253"/>
        <v>5.3768898024112423E-42</v>
      </c>
      <c r="JA206" s="107">
        <f t="shared" si="253"/>
        <v>3.0496514801156655E-46</v>
      </c>
      <c r="JB206" s="107">
        <f t="shared" si="253"/>
        <v>2.8707789787995931E-46</v>
      </c>
      <c r="JC206" s="107">
        <f t="shared" si="253"/>
        <v>1.7303222318660029E-47</v>
      </c>
      <c r="JD206" s="107">
        <f t="shared" si="253"/>
        <v>1.0211889357647483E-51</v>
      </c>
      <c r="JE206" s="107">
        <f t="shared" si="253"/>
        <v>4.8314715531136795E-56</v>
      </c>
      <c r="JF206" s="107">
        <f t="shared" si="253"/>
        <v>1.7186579402109521E-48</v>
      </c>
      <c r="JG206" s="107">
        <f t="shared" si="253"/>
        <v>6.7517495020142171E-46</v>
      </c>
      <c r="JH206" s="107">
        <f t="shared" si="253"/>
        <v>1.7841643265206152E-43</v>
      </c>
      <c r="JI206" s="107">
        <f t="shared" si="253"/>
        <v>1.6163146891143065E-44</v>
      </c>
      <c r="JJ206" s="107">
        <f t="shared" si="253"/>
        <v>5.8711359107318928E-44</v>
      </c>
      <c r="JK206" s="107">
        <f t="shared" si="253"/>
        <v>7.0965934050036354E-44</v>
      </c>
      <c r="JL206" s="107">
        <f t="shared" si="253"/>
        <v>2.2643133916890424E-41</v>
      </c>
      <c r="JM206" s="107">
        <f t="shared" si="253"/>
        <v>3.7571022270199519E-17</v>
      </c>
    </row>
    <row r="207" spans="2:273" x14ac:dyDescent="0.25">
      <c r="B207" s="2">
        <v>179</v>
      </c>
      <c r="C207" s="37">
        <v>35.677</v>
      </c>
      <c r="D207" s="37">
        <v>32.590000000000003</v>
      </c>
      <c r="E207" s="37">
        <v>31.361000000000001</v>
      </c>
      <c r="F207" s="37">
        <v>31.097999999999999</v>
      </c>
      <c r="G207" s="37">
        <v>30.245999999999999</v>
      </c>
      <c r="H207" s="37">
        <v>32.82</v>
      </c>
      <c r="I207" s="37">
        <v>34.851999999999997</v>
      </c>
      <c r="J207" s="37">
        <v>35.360999999999997</v>
      </c>
      <c r="K207" s="37">
        <v>32.814</v>
      </c>
      <c r="L207" s="37">
        <v>31.672000000000001</v>
      </c>
      <c r="M207" s="37">
        <v>31.065999999999999</v>
      </c>
      <c r="N207" s="37">
        <v>31.721</v>
      </c>
      <c r="O207" s="37">
        <v>32.902000000000001</v>
      </c>
      <c r="P207" s="37">
        <v>32.984000000000002</v>
      </c>
      <c r="Q207" s="37">
        <v>33.557000000000002</v>
      </c>
      <c r="S207" s="4">
        <f t="shared" si="185"/>
        <v>33.707133608617852</v>
      </c>
      <c r="T207" s="4" t="e">
        <f t="shared" si="186"/>
        <v>#N/A</v>
      </c>
      <c r="U207" s="4" t="e">
        <f t="shared" si="187"/>
        <v>#N/A</v>
      </c>
      <c r="V207" s="4" t="e">
        <f t="shared" si="188"/>
        <v>#N/A</v>
      </c>
      <c r="W207" s="4" t="e">
        <f t="shared" si="189"/>
        <v>#N/A</v>
      </c>
      <c r="X207" s="4" t="e">
        <f t="shared" si="190"/>
        <v>#N/A</v>
      </c>
      <c r="Y207" s="4" t="e">
        <f t="shared" si="191"/>
        <v>#N/A</v>
      </c>
      <c r="Z207" s="4" t="e">
        <f t="shared" si="192"/>
        <v>#N/A</v>
      </c>
      <c r="AA207" s="4" t="e">
        <f t="shared" si="193"/>
        <v>#N/A</v>
      </c>
      <c r="AB207" s="4" t="e">
        <f t="shared" si="194"/>
        <v>#N/A</v>
      </c>
      <c r="AC207" s="4" t="e">
        <f t="shared" si="195"/>
        <v>#N/A</v>
      </c>
      <c r="AD207" s="4" t="e">
        <f t="shared" si="196"/>
        <v>#N/A</v>
      </c>
      <c r="AE207" s="4" t="e">
        <f t="shared" si="197"/>
        <v>#N/A</v>
      </c>
      <c r="AF207" s="4" t="e">
        <f t="shared" si="198"/>
        <v>#N/A</v>
      </c>
      <c r="AG207" s="4" t="e">
        <f t="shared" si="198"/>
        <v>#N/A</v>
      </c>
      <c r="AI207" s="4">
        <f t="shared" si="199"/>
        <v>1.9698663913821477</v>
      </c>
      <c r="AJ207" s="4">
        <f t="shared" si="200"/>
        <v>0</v>
      </c>
      <c r="AK207" s="4">
        <f t="shared" si="201"/>
        <v>0</v>
      </c>
      <c r="AL207" s="4">
        <f t="shared" si="202"/>
        <v>0</v>
      </c>
      <c r="AM207" s="4">
        <f t="shared" si="203"/>
        <v>0</v>
      </c>
      <c r="AN207" s="4">
        <f t="shared" si="204"/>
        <v>0</v>
      </c>
      <c r="AO207" s="4">
        <f t="shared" si="205"/>
        <v>0</v>
      </c>
      <c r="AP207" s="4">
        <f t="shared" si="206"/>
        <v>0</v>
      </c>
      <c r="AQ207" s="4">
        <f t="shared" si="207"/>
        <v>0</v>
      </c>
      <c r="AR207" s="4">
        <f t="shared" si="208"/>
        <v>0</v>
      </c>
      <c r="AS207" s="4">
        <f t="shared" si="209"/>
        <v>0</v>
      </c>
      <c r="AT207" s="4">
        <f t="shared" si="210"/>
        <v>0</v>
      </c>
      <c r="AU207" s="4">
        <f t="shared" si="211"/>
        <v>0</v>
      </c>
      <c r="AV207" s="4">
        <f t="shared" si="257"/>
        <v>0</v>
      </c>
      <c r="AW207" s="4">
        <f t="shared" si="257"/>
        <v>0</v>
      </c>
      <c r="AY207" s="2">
        <f t="shared" si="245"/>
        <v>33.707133608617852</v>
      </c>
      <c r="AZ207" s="2" t="e">
        <f t="shared" si="245"/>
        <v>#N/A</v>
      </c>
      <c r="BA207" s="2" t="e">
        <f t="shared" si="245"/>
        <v>#N/A</v>
      </c>
      <c r="BB207" s="2" t="e">
        <f t="shared" si="245"/>
        <v>#N/A</v>
      </c>
      <c r="BC207" s="2" t="e">
        <f t="shared" si="245"/>
        <v>#N/A</v>
      </c>
      <c r="BD207" s="2" t="e">
        <f t="shared" si="245"/>
        <v>#N/A</v>
      </c>
      <c r="BE207" s="2" t="e">
        <f t="shared" si="245"/>
        <v>#N/A</v>
      </c>
      <c r="BF207" s="2" t="e">
        <f t="shared" si="245"/>
        <v>#N/A</v>
      </c>
      <c r="BG207" s="2" t="e">
        <f t="shared" si="245"/>
        <v>#N/A</v>
      </c>
      <c r="BH207" s="2" t="e">
        <f t="shared" si="245"/>
        <v>#N/A</v>
      </c>
      <c r="BI207" s="2" t="e">
        <f t="shared" si="245"/>
        <v>#N/A</v>
      </c>
      <c r="BJ207" s="2" t="e">
        <f t="shared" si="245"/>
        <v>#N/A</v>
      </c>
      <c r="BK207" s="2" t="e">
        <f t="shared" si="245"/>
        <v>#N/A</v>
      </c>
      <c r="BL207" s="2" t="e">
        <f t="shared" si="245"/>
        <v>#N/A</v>
      </c>
      <c r="BM207" s="2" t="e">
        <f t="shared" si="245"/>
        <v>#N/A</v>
      </c>
      <c r="BO207" s="2" t="str">
        <f t="shared" si="246"/>
        <v/>
      </c>
      <c r="BP207" s="2" t="str">
        <f t="shared" si="246"/>
        <v/>
      </c>
      <c r="BQ207" s="2" t="str">
        <f t="shared" si="246"/>
        <v/>
      </c>
      <c r="BR207" s="2" t="str">
        <f t="shared" si="246"/>
        <v/>
      </c>
      <c r="BS207" s="2" t="str">
        <f t="shared" si="246"/>
        <v/>
      </c>
      <c r="BT207" s="2" t="str">
        <f t="shared" si="246"/>
        <v/>
      </c>
      <c r="BU207" s="2" t="str">
        <f t="shared" si="246"/>
        <v/>
      </c>
      <c r="BV207" s="2" t="str">
        <f t="shared" si="246"/>
        <v/>
      </c>
      <c r="BW207" s="2" t="str">
        <f t="shared" si="246"/>
        <v/>
      </c>
      <c r="BX207" s="2" t="str">
        <f t="shared" si="246"/>
        <v/>
      </c>
      <c r="BY207" s="2" t="str">
        <f t="shared" si="246"/>
        <v/>
      </c>
      <c r="BZ207" s="2" t="str">
        <f t="shared" si="246"/>
        <v/>
      </c>
      <c r="CA207" s="2" t="str">
        <f t="shared" si="246"/>
        <v/>
      </c>
      <c r="CB207" s="2" t="str">
        <f t="shared" si="246"/>
        <v/>
      </c>
      <c r="CC207" s="2" t="str">
        <f t="shared" si="246"/>
        <v/>
      </c>
      <c r="CE207" s="2" t="str">
        <f t="shared" si="247"/>
        <v/>
      </c>
      <c r="CF207" s="2" t="str">
        <f t="shared" si="247"/>
        <v/>
      </c>
      <c r="CG207" s="2" t="str">
        <f t="shared" si="247"/>
        <v/>
      </c>
      <c r="CH207" s="2" t="str">
        <f t="shared" si="247"/>
        <v/>
      </c>
      <c r="CI207" s="2" t="str">
        <f t="shared" si="247"/>
        <v/>
      </c>
      <c r="CJ207" s="2" t="str">
        <f t="shared" si="247"/>
        <v/>
      </c>
      <c r="CK207" s="2" t="str">
        <f t="shared" si="247"/>
        <v/>
      </c>
      <c r="CL207" s="2" t="str">
        <f t="shared" si="247"/>
        <v/>
      </c>
      <c r="CM207" s="2" t="str">
        <f t="shared" si="247"/>
        <v/>
      </c>
      <c r="CN207" s="2" t="str">
        <f t="shared" si="247"/>
        <v/>
      </c>
      <c r="CO207" s="2" t="str">
        <f t="shared" si="247"/>
        <v/>
      </c>
      <c r="CP207" s="2" t="str">
        <f t="shared" si="247"/>
        <v/>
      </c>
      <c r="CQ207" s="2" t="str">
        <f t="shared" si="247"/>
        <v/>
      </c>
      <c r="CR207" s="2" t="str">
        <f t="shared" si="247"/>
        <v/>
      </c>
      <c r="CS207" s="2" t="str">
        <f t="shared" si="247"/>
        <v/>
      </c>
      <c r="CU207" s="2">
        <f t="shared" si="248"/>
        <v>35.677</v>
      </c>
      <c r="CV207" s="2" t="str">
        <f t="shared" si="248"/>
        <v/>
      </c>
      <c r="CW207" s="2" t="str">
        <f t="shared" si="248"/>
        <v/>
      </c>
      <c r="CX207" s="2" t="str">
        <f t="shared" si="248"/>
        <v/>
      </c>
      <c r="CY207" s="2" t="str">
        <f t="shared" si="248"/>
        <v/>
      </c>
      <c r="CZ207" s="2" t="str">
        <f t="shared" si="248"/>
        <v/>
      </c>
      <c r="DA207" s="2" t="str">
        <f t="shared" si="248"/>
        <v/>
      </c>
      <c r="DB207" s="2" t="str">
        <f t="shared" si="248"/>
        <v/>
      </c>
      <c r="DC207" s="2" t="str">
        <f t="shared" si="248"/>
        <v/>
      </c>
      <c r="DD207" s="2" t="str">
        <f t="shared" si="248"/>
        <v/>
      </c>
      <c r="DE207" s="2" t="str">
        <f t="shared" si="248"/>
        <v/>
      </c>
      <c r="DF207" s="2" t="str">
        <f t="shared" si="248"/>
        <v/>
      </c>
      <c r="DG207" s="2" t="str">
        <f t="shared" si="248"/>
        <v/>
      </c>
      <c r="DH207" s="2" t="str">
        <f t="shared" si="248"/>
        <v/>
      </c>
      <c r="DI207" s="2" t="str">
        <f t="shared" si="248"/>
        <v/>
      </c>
      <c r="DK207" s="2">
        <f t="shared" si="254"/>
        <v>94.496477419354818</v>
      </c>
      <c r="DL207" s="2">
        <f t="shared" si="254"/>
        <v>105.06588709677419</v>
      </c>
      <c r="DM207" s="2">
        <f t="shared" si="254"/>
        <v>95.206764516129041</v>
      </c>
      <c r="DN207" s="2">
        <f t="shared" si="254"/>
        <v>88.685334127565966</v>
      </c>
      <c r="DO207" s="2">
        <f t="shared" si="254"/>
        <v>87.642134246880545</v>
      </c>
      <c r="DP207" s="2">
        <f t="shared" si="254"/>
        <v>83.268948418003575</v>
      </c>
      <c r="DQ207" s="2">
        <f t="shared" si="254"/>
        <v>91.817531862745057</v>
      </c>
      <c r="DR207" s="2">
        <f t="shared" si="254"/>
        <v>77.025968360071317</v>
      </c>
      <c r="DS207" s="2">
        <f t="shared" si="254"/>
        <v>86.143236822001512</v>
      </c>
      <c r="DT207" s="2">
        <f t="shared" si="254"/>
        <v>86.879249888591787</v>
      </c>
      <c r="DU207" s="2">
        <f t="shared" si="254"/>
        <v>79.575149621212105</v>
      </c>
      <c r="DV207" s="2">
        <f t="shared" si="254"/>
        <v>78.888819073083795</v>
      </c>
      <c r="DW207" s="2">
        <f t="shared" si="254"/>
        <v>80.569586007130141</v>
      </c>
      <c r="DX207" s="2">
        <f t="shared" si="254"/>
        <v>61.670613086510265</v>
      </c>
      <c r="DY207" s="2">
        <f t="shared" si="254"/>
        <v>58.246120197044341</v>
      </c>
      <c r="EA207" s="2">
        <f t="shared" si="242"/>
        <v>32.900508629724236</v>
      </c>
      <c r="EB207" s="2">
        <f t="shared" si="242"/>
        <v>29.339216910688144</v>
      </c>
      <c r="EC207" s="2">
        <f t="shared" si="242"/>
        <v>25.81111555142504</v>
      </c>
      <c r="ED207" s="2">
        <f t="shared" si="242"/>
        <v>28.281294596165019</v>
      </c>
      <c r="EE207" s="2">
        <f t="shared" si="242"/>
        <v>26.036846932846359</v>
      </c>
      <c r="EF207" s="2">
        <f t="shared" si="241"/>
        <v>30.139712293517057</v>
      </c>
      <c r="EG207" s="2">
        <f t="shared" si="241"/>
        <v>34.871118162408038</v>
      </c>
      <c r="EH207" s="2">
        <f t="shared" si="241"/>
        <v>29.143618784759688</v>
      </c>
      <c r="EI207" s="2">
        <f t="shared" si="241"/>
        <v>27.714800810833651</v>
      </c>
      <c r="EJ207" s="2">
        <f t="shared" si="241"/>
        <v>27.390086441524396</v>
      </c>
      <c r="EK207" s="2">
        <f t="shared" si="213"/>
        <v>30.016539873279438</v>
      </c>
      <c r="EL207" s="2">
        <f t="shared" si="182"/>
        <v>28.828062470738789</v>
      </c>
      <c r="EM207" s="2">
        <f t="shared" si="182"/>
        <v>28.673102452214451</v>
      </c>
      <c r="EN207" s="2">
        <f t="shared" si="182"/>
        <v>29.217544289422456</v>
      </c>
      <c r="EO207" s="2">
        <f t="shared" si="182"/>
        <v>33.234867251618084</v>
      </c>
      <c r="EQ207" s="2">
        <f t="shared" si="255"/>
        <v>33.707403916318086</v>
      </c>
      <c r="ER207" s="2">
        <f t="shared" si="255"/>
        <v>32.85792381021863</v>
      </c>
      <c r="ES207" s="2">
        <f t="shared" si="255"/>
        <v>29.859169139823869</v>
      </c>
      <c r="ET207" s="2">
        <f t="shared" si="255"/>
        <v>29.312661828401378</v>
      </c>
      <c r="EU207" s="2">
        <f t="shared" si="255"/>
        <v>28.778974060714159</v>
      </c>
      <c r="EV207" s="2">
        <f t="shared" si="255"/>
        <v>30.741734642358633</v>
      </c>
      <c r="EW207" s="2">
        <f t="shared" si="255"/>
        <v>33.459343835325143</v>
      </c>
      <c r="EX207" s="2">
        <f t="shared" si="255"/>
        <v>32.516422669803589</v>
      </c>
      <c r="EY207" s="2">
        <f t="shared" si="255"/>
        <v>31.678857625663689</v>
      </c>
      <c r="EZ207" s="2">
        <f t="shared" si="255"/>
        <v>30.896910420785673</v>
      </c>
      <c r="FA207" s="2">
        <f t="shared" si="255"/>
        <v>29.70227459164845</v>
      </c>
      <c r="FB207" s="2">
        <f t="shared" si="255"/>
        <v>30.903485295939834</v>
      </c>
      <c r="FC207" s="2">
        <f t="shared" si="255"/>
        <v>31.457870377864907</v>
      </c>
      <c r="FD207" s="2">
        <f t="shared" si="255"/>
        <v>31.418337021651617</v>
      </c>
      <c r="FE207" s="2">
        <f t="shared" si="255"/>
        <v>32.93440337200488</v>
      </c>
      <c r="FG207" s="2">
        <f t="shared" si="256"/>
        <v>0.99999999999956879</v>
      </c>
      <c r="FH207" s="2">
        <f t="shared" si="256"/>
        <v>0.99999999999965394</v>
      </c>
      <c r="FI207" s="2">
        <f t="shared" si="256"/>
        <v>0.99999999999969691</v>
      </c>
      <c r="FJ207" s="2">
        <f t="shared" si="256"/>
        <v>0.99999999999968847</v>
      </c>
      <c r="FK207" s="2">
        <f t="shared" si="256"/>
        <v>0.99999999999964917</v>
      </c>
      <c r="FL207" s="2">
        <f t="shared" si="256"/>
        <v>0.99999999999967981</v>
      </c>
      <c r="FM207" s="2">
        <f t="shared" si="256"/>
        <v>0.99999999999967137</v>
      </c>
      <c r="FN207" s="2">
        <f t="shared" si="256"/>
        <v>0.99999999999963773</v>
      </c>
      <c r="FO207" s="2">
        <f t="shared" si="256"/>
        <v>0.99999999999964073</v>
      </c>
      <c r="FP207" s="2">
        <f t="shared" si="256"/>
        <v>0.9999999999996636</v>
      </c>
      <c r="FQ207" s="2">
        <f t="shared" si="256"/>
        <v>0.99999999999967526</v>
      </c>
      <c r="FR207" s="2">
        <f t="shared" si="256"/>
        <v>0.99999999999968636</v>
      </c>
      <c r="FS207" s="2">
        <f t="shared" si="256"/>
        <v>0.9999999999956446</v>
      </c>
      <c r="FT207" s="2">
        <f t="shared" si="256"/>
        <v>0.99999999996299604</v>
      </c>
      <c r="FU207" s="2">
        <f t="shared" si="256"/>
        <v>0.99999999977486798</v>
      </c>
      <c r="FW207" s="2">
        <f t="shared" si="249"/>
        <v>0.99966500271932657</v>
      </c>
      <c r="FX207" s="2">
        <f t="shared" si="249"/>
        <v>0.99993498973780059</v>
      </c>
      <c r="FY207" s="2">
        <f t="shared" si="249"/>
        <v>0.99994837936197978</v>
      </c>
      <c r="FZ207" s="2">
        <f t="shared" si="249"/>
        <v>0.99993060641400622</v>
      </c>
      <c r="GA207" s="2">
        <f t="shared" si="249"/>
        <v>0.99992104919546942</v>
      </c>
      <c r="GB207" s="2">
        <f t="shared" si="249"/>
        <v>0.99993940663104586</v>
      </c>
      <c r="GC207" s="2">
        <f t="shared" si="249"/>
        <v>0.99995448493767358</v>
      </c>
      <c r="GD207" s="2">
        <f t="shared" si="249"/>
        <v>0.99992003224641857</v>
      </c>
      <c r="GE207" s="2">
        <f t="shared" si="249"/>
        <v>0.99988493988378702</v>
      </c>
      <c r="GF207" s="2">
        <f t="shared" si="249"/>
        <v>0.9998768716757841</v>
      </c>
      <c r="GG207" s="2">
        <f t="shared" si="249"/>
        <v>0.99987698770974687</v>
      </c>
      <c r="GH207" s="2">
        <f t="shared" si="249"/>
        <v>0.99988421089764123</v>
      </c>
      <c r="GI207" s="2">
        <f t="shared" si="249"/>
        <v>0.99973880330753673</v>
      </c>
      <c r="GJ207" s="2">
        <f t="shared" si="249"/>
        <v>0.99934402135041267</v>
      </c>
      <c r="GK207" s="2">
        <f t="shared" si="249"/>
        <v>0.99861843154617458</v>
      </c>
      <c r="GM207" s="107">
        <f t="shared" si="250"/>
        <v>0</v>
      </c>
      <c r="GN207" s="107">
        <f t="shared" si="250"/>
        <v>0</v>
      </c>
      <c r="GO207" s="107">
        <f t="shared" si="250"/>
        <v>0</v>
      </c>
      <c r="GP207" s="107">
        <f t="shared" si="250"/>
        <v>0</v>
      </c>
      <c r="GQ207" s="107">
        <f t="shared" si="250"/>
        <v>0</v>
      </c>
      <c r="GR207" s="107">
        <f t="shared" si="250"/>
        <v>0</v>
      </c>
      <c r="GS207" s="107">
        <f t="shared" si="250"/>
        <v>0</v>
      </c>
      <c r="GT207" s="107">
        <f t="shared" si="250"/>
        <v>0</v>
      </c>
      <c r="GU207" s="107">
        <f t="shared" si="250"/>
        <v>0</v>
      </c>
      <c r="GV207" s="107">
        <f t="shared" si="250"/>
        <v>0</v>
      </c>
      <c r="GW207" s="107">
        <f t="shared" si="250"/>
        <v>0</v>
      </c>
      <c r="GX207" s="107">
        <f t="shared" si="250"/>
        <v>0</v>
      </c>
      <c r="GY207" s="107">
        <f t="shared" si="250"/>
        <v>0</v>
      </c>
      <c r="GZ207" s="107">
        <f t="shared" si="250"/>
        <v>0</v>
      </c>
      <c r="HA207" s="107">
        <f t="shared" si="250"/>
        <v>0</v>
      </c>
      <c r="HC207" s="107">
        <f t="shared" si="184"/>
        <v>0</v>
      </c>
      <c r="HD207" s="107">
        <f t="shared" si="184"/>
        <v>0</v>
      </c>
      <c r="HE207" s="107">
        <f t="shared" si="184"/>
        <v>0</v>
      </c>
      <c r="HF207" s="107">
        <f t="shared" si="184"/>
        <v>0</v>
      </c>
      <c r="HG207" s="107">
        <f t="shared" si="184"/>
        <v>0</v>
      </c>
      <c r="HH207" s="107">
        <f t="shared" si="184"/>
        <v>0</v>
      </c>
      <c r="HI207" s="107">
        <f t="shared" si="244"/>
        <v>0</v>
      </c>
      <c r="HJ207" s="107">
        <f t="shared" si="244"/>
        <v>0</v>
      </c>
      <c r="HK207" s="107">
        <f t="shared" si="244"/>
        <v>0</v>
      </c>
      <c r="HL207" s="107">
        <f t="shared" si="244"/>
        <v>0</v>
      </c>
      <c r="HM207" s="107">
        <f t="shared" si="244"/>
        <v>0</v>
      </c>
      <c r="HN207" s="107">
        <f t="shared" si="244"/>
        <v>0</v>
      </c>
      <c r="HO207" s="107">
        <f t="shared" si="227"/>
        <v>0</v>
      </c>
      <c r="HP207" s="107">
        <f t="shared" si="227"/>
        <v>0</v>
      </c>
      <c r="HQ207" s="107">
        <f t="shared" si="227"/>
        <v>0</v>
      </c>
      <c r="HS207" s="107">
        <f t="shared" si="251"/>
        <v>3.0929632018116279E-113</v>
      </c>
      <c r="HT207" s="107">
        <f t="shared" si="251"/>
        <v>3.0686188872580341E-132</v>
      </c>
      <c r="HU207" s="107">
        <f t="shared" si="251"/>
        <v>1.1825749654981011E-142</v>
      </c>
      <c r="HV207" s="107">
        <f t="shared" si="251"/>
        <v>7.524930083628211E-149</v>
      </c>
      <c r="HW207" s="107">
        <f t="shared" si="251"/>
        <v>4.3213393929717498E-155</v>
      </c>
      <c r="HX207" s="107">
        <f t="shared" si="251"/>
        <v>6.4907667891598813E-164</v>
      </c>
      <c r="HY207" s="107">
        <f t="shared" si="251"/>
        <v>2.2145751806238515E-172</v>
      </c>
      <c r="HZ207" s="107">
        <f t="shared" si="251"/>
        <v>3.6590132807405057E-159</v>
      </c>
      <c r="IA207" s="107">
        <f t="shared" si="251"/>
        <v>1.7970289922539607E-158</v>
      </c>
      <c r="IB207" s="107">
        <f t="shared" si="251"/>
        <v>6.0112389147378963E-151</v>
      </c>
      <c r="IC207" s="107">
        <f t="shared" si="251"/>
        <v>8.5150428309011769E-155</v>
      </c>
      <c r="ID207" s="107">
        <f t="shared" si="251"/>
        <v>7.5237115721483458E-151</v>
      </c>
      <c r="IE207" s="107">
        <f t="shared" si="251"/>
        <v>2.2538329023993488E-149</v>
      </c>
      <c r="IF207" s="107">
        <f t="shared" si="251"/>
        <v>1.738129159916893E-147</v>
      </c>
      <c r="IG207" s="107">
        <f t="shared" si="251"/>
        <v>2.2090970342532887E-155</v>
      </c>
      <c r="II207" s="107">
        <f t="shared" si="252"/>
        <v>2.2888491340357328E-29</v>
      </c>
      <c r="IJ207" s="107">
        <f t="shared" si="252"/>
        <v>5.4571802258287281E-44</v>
      </c>
      <c r="IK207" s="107">
        <f t="shared" si="252"/>
        <v>2.1613252323783846E-48</v>
      </c>
      <c r="IL207" s="107">
        <f t="shared" si="252"/>
        <v>1.7309635230934952E-48</v>
      </c>
      <c r="IM207" s="107">
        <f t="shared" si="252"/>
        <v>8.4242827090506003E-50</v>
      </c>
      <c r="IN207" s="107">
        <f t="shared" si="252"/>
        <v>3.5880106726365108E-54</v>
      </c>
      <c r="IO207" s="107">
        <f t="shared" si="252"/>
        <v>1.2504960869886623E-58</v>
      </c>
      <c r="IP207" s="107">
        <f t="shared" si="252"/>
        <v>7.3920126526372994E-51</v>
      </c>
      <c r="IQ207" s="107">
        <f t="shared" si="252"/>
        <v>3.1666973284527365E-48</v>
      </c>
      <c r="IR207" s="107">
        <f t="shared" si="252"/>
        <v>1.0779106512961239E-45</v>
      </c>
      <c r="IS207" s="107">
        <f t="shared" si="252"/>
        <v>8.6045988140401503E-47</v>
      </c>
      <c r="IT207" s="107">
        <f t="shared" si="252"/>
        <v>3.4684986164046278E-46</v>
      </c>
      <c r="IU207" s="107">
        <f t="shared" si="252"/>
        <v>4.2627087388200115E-46</v>
      </c>
      <c r="IV207" s="107">
        <f t="shared" si="252"/>
        <v>1.5689150017996055E-43</v>
      </c>
      <c r="IW207" s="107">
        <f t="shared" si="252"/>
        <v>5.0139094288495888E-18</v>
      </c>
      <c r="IY207" s="107">
        <f t="shared" si="253"/>
        <v>2.2888491340357328E-29</v>
      </c>
      <c r="IZ207" s="107">
        <f t="shared" si="253"/>
        <v>5.4571802258287281E-44</v>
      </c>
      <c r="JA207" s="107">
        <f t="shared" si="253"/>
        <v>2.1613252323783846E-48</v>
      </c>
      <c r="JB207" s="107">
        <f t="shared" si="253"/>
        <v>1.7309635230934952E-48</v>
      </c>
      <c r="JC207" s="107">
        <f t="shared" si="253"/>
        <v>8.4242827090506003E-50</v>
      </c>
      <c r="JD207" s="107">
        <f t="shared" si="253"/>
        <v>3.5880106726365108E-54</v>
      </c>
      <c r="JE207" s="107">
        <f t="shared" si="253"/>
        <v>1.2504960869886623E-58</v>
      </c>
      <c r="JF207" s="107">
        <f t="shared" si="253"/>
        <v>7.3920126526372994E-51</v>
      </c>
      <c r="JG207" s="107">
        <f t="shared" si="253"/>
        <v>3.1666973284527365E-48</v>
      </c>
      <c r="JH207" s="107">
        <f t="shared" si="253"/>
        <v>1.0779106512961239E-45</v>
      </c>
      <c r="JI207" s="107">
        <f t="shared" si="253"/>
        <v>8.6045988140401503E-47</v>
      </c>
      <c r="JJ207" s="107">
        <f t="shared" si="253"/>
        <v>3.4684986164046278E-46</v>
      </c>
      <c r="JK207" s="107">
        <f t="shared" si="253"/>
        <v>4.2627087388200115E-46</v>
      </c>
      <c r="JL207" s="107">
        <f t="shared" si="253"/>
        <v>1.5689150017996055E-43</v>
      </c>
      <c r="JM207" s="107">
        <f t="shared" si="253"/>
        <v>5.0139094288495888E-18</v>
      </c>
    </row>
    <row r="208" spans="2:273" x14ac:dyDescent="0.25">
      <c r="B208" s="2">
        <v>180</v>
      </c>
      <c r="C208" s="37">
        <v>34.29</v>
      </c>
      <c r="D208" s="37">
        <v>35.18</v>
      </c>
      <c r="E208" s="37">
        <v>30.835999999999999</v>
      </c>
      <c r="F208" s="37">
        <v>31.672000000000001</v>
      </c>
      <c r="G208" s="37">
        <v>28.984000000000002</v>
      </c>
      <c r="H208" s="37">
        <v>32.131</v>
      </c>
      <c r="I208" s="37">
        <v>34.639000000000003</v>
      </c>
      <c r="J208" s="37">
        <v>33.704999999999998</v>
      </c>
      <c r="K208" s="37">
        <v>32.712000000000003</v>
      </c>
      <c r="L208" s="37">
        <v>31.443000000000001</v>
      </c>
      <c r="M208" s="37">
        <v>31.475000000000001</v>
      </c>
      <c r="N208" s="37">
        <v>30.786999999999999</v>
      </c>
      <c r="O208" s="37">
        <v>32.508000000000003</v>
      </c>
      <c r="P208" s="37">
        <v>30.77</v>
      </c>
      <c r="Q208" s="37">
        <v>32.459000000000003</v>
      </c>
      <c r="S208" s="4">
        <f t="shared" si="185"/>
        <v>33.572019226051481</v>
      </c>
      <c r="T208" s="4" t="e">
        <f t="shared" si="186"/>
        <v>#N/A</v>
      </c>
      <c r="U208" s="4" t="e">
        <f t="shared" si="187"/>
        <v>#N/A</v>
      </c>
      <c r="V208" s="4" t="e">
        <f t="shared" si="188"/>
        <v>#N/A</v>
      </c>
      <c r="W208" s="4" t="e">
        <f t="shared" si="189"/>
        <v>#N/A</v>
      </c>
      <c r="X208" s="4" t="e">
        <f t="shared" si="190"/>
        <v>#N/A</v>
      </c>
      <c r="Y208" s="4" t="e">
        <f t="shared" si="191"/>
        <v>#N/A</v>
      </c>
      <c r="Z208" s="4" t="e">
        <f t="shared" si="192"/>
        <v>#N/A</v>
      </c>
      <c r="AA208" s="4" t="e">
        <f t="shared" si="193"/>
        <v>#N/A</v>
      </c>
      <c r="AB208" s="4" t="e">
        <f t="shared" si="194"/>
        <v>#N/A</v>
      </c>
      <c r="AC208" s="4" t="e">
        <f t="shared" si="195"/>
        <v>#N/A</v>
      </c>
      <c r="AD208" s="4" t="e">
        <f t="shared" si="196"/>
        <v>#N/A</v>
      </c>
      <c r="AE208" s="4" t="e">
        <f t="shared" si="197"/>
        <v>#N/A</v>
      </c>
      <c r="AF208" s="4" t="e">
        <f t="shared" si="198"/>
        <v>#N/A</v>
      </c>
      <c r="AG208" s="4" t="e">
        <f t="shared" si="198"/>
        <v>#N/A</v>
      </c>
      <c r="AI208" s="4">
        <f t="shared" si="199"/>
        <v>0.71798077394851845</v>
      </c>
      <c r="AJ208" s="4">
        <f t="shared" si="200"/>
        <v>0</v>
      </c>
      <c r="AK208" s="4">
        <f t="shared" si="201"/>
        <v>0</v>
      </c>
      <c r="AL208" s="4">
        <f t="shared" si="202"/>
        <v>0</v>
      </c>
      <c r="AM208" s="4">
        <f t="shared" si="203"/>
        <v>0</v>
      </c>
      <c r="AN208" s="4">
        <f t="shared" si="204"/>
        <v>0</v>
      </c>
      <c r="AO208" s="4">
        <f t="shared" si="205"/>
        <v>0</v>
      </c>
      <c r="AP208" s="4">
        <f t="shared" si="206"/>
        <v>0</v>
      </c>
      <c r="AQ208" s="4">
        <f t="shared" si="207"/>
        <v>0</v>
      </c>
      <c r="AR208" s="4">
        <f t="shared" si="208"/>
        <v>0</v>
      </c>
      <c r="AS208" s="4">
        <f t="shared" si="209"/>
        <v>0</v>
      </c>
      <c r="AT208" s="4">
        <f t="shared" si="210"/>
        <v>0</v>
      </c>
      <c r="AU208" s="4">
        <f t="shared" si="211"/>
        <v>0</v>
      </c>
      <c r="AV208" s="4">
        <f t="shared" si="257"/>
        <v>0</v>
      </c>
      <c r="AW208" s="4">
        <f t="shared" si="257"/>
        <v>0</v>
      </c>
      <c r="AY208" s="2">
        <f t="shared" si="245"/>
        <v>33.572019226051481</v>
      </c>
      <c r="AZ208" s="2" t="e">
        <f t="shared" si="245"/>
        <v>#N/A</v>
      </c>
      <c r="BA208" s="2" t="e">
        <f t="shared" si="245"/>
        <v>#N/A</v>
      </c>
      <c r="BB208" s="2" t="e">
        <f t="shared" si="245"/>
        <v>#N/A</v>
      </c>
      <c r="BC208" s="2" t="e">
        <f t="shared" si="245"/>
        <v>#N/A</v>
      </c>
      <c r="BD208" s="2" t="e">
        <f t="shared" si="245"/>
        <v>#N/A</v>
      </c>
      <c r="BE208" s="2" t="e">
        <f t="shared" si="245"/>
        <v>#N/A</v>
      </c>
      <c r="BF208" s="2" t="e">
        <f t="shared" si="245"/>
        <v>#N/A</v>
      </c>
      <c r="BG208" s="2" t="e">
        <f t="shared" si="245"/>
        <v>#N/A</v>
      </c>
      <c r="BH208" s="2" t="e">
        <f t="shared" si="245"/>
        <v>#N/A</v>
      </c>
      <c r="BI208" s="2" t="e">
        <f t="shared" si="245"/>
        <v>#N/A</v>
      </c>
      <c r="BJ208" s="2" t="e">
        <f t="shared" si="245"/>
        <v>#N/A</v>
      </c>
      <c r="BK208" s="2" t="e">
        <f t="shared" si="245"/>
        <v>#N/A</v>
      </c>
      <c r="BL208" s="2" t="e">
        <f t="shared" si="245"/>
        <v>#N/A</v>
      </c>
      <c r="BM208" s="2" t="e">
        <f t="shared" si="245"/>
        <v>#N/A</v>
      </c>
      <c r="BO208" s="2" t="str">
        <f t="shared" si="246"/>
        <v/>
      </c>
      <c r="BP208" s="2" t="str">
        <f t="shared" si="246"/>
        <v/>
      </c>
      <c r="BQ208" s="2" t="str">
        <f t="shared" si="246"/>
        <v/>
      </c>
      <c r="BR208" s="2" t="str">
        <f t="shared" si="246"/>
        <v/>
      </c>
      <c r="BS208" s="2" t="str">
        <f t="shared" si="246"/>
        <v/>
      </c>
      <c r="BT208" s="2" t="str">
        <f t="shared" si="246"/>
        <v/>
      </c>
      <c r="BU208" s="2" t="str">
        <f t="shared" si="246"/>
        <v/>
      </c>
      <c r="BV208" s="2" t="str">
        <f t="shared" si="246"/>
        <v/>
      </c>
      <c r="BW208" s="2" t="str">
        <f t="shared" si="246"/>
        <v/>
      </c>
      <c r="BX208" s="2" t="str">
        <f t="shared" si="246"/>
        <v/>
      </c>
      <c r="BY208" s="2" t="str">
        <f t="shared" si="246"/>
        <v/>
      </c>
      <c r="BZ208" s="2" t="str">
        <f t="shared" si="246"/>
        <v/>
      </c>
      <c r="CA208" s="2" t="str">
        <f t="shared" si="246"/>
        <v/>
      </c>
      <c r="CB208" s="2" t="str">
        <f t="shared" si="246"/>
        <v/>
      </c>
      <c r="CC208" s="2" t="str">
        <f t="shared" si="246"/>
        <v/>
      </c>
      <c r="CE208" s="2" t="str">
        <f t="shared" si="247"/>
        <v/>
      </c>
      <c r="CF208" s="2" t="str">
        <f t="shared" si="247"/>
        <v/>
      </c>
      <c r="CG208" s="2" t="str">
        <f t="shared" si="247"/>
        <v/>
      </c>
      <c r="CH208" s="2" t="str">
        <f t="shared" si="247"/>
        <v/>
      </c>
      <c r="CI208" s="2" t="str">
        <f t="shared" si="247"/>
        <v/>
      </c>
      <c r="CJ208" s="2" t="str">
        <f t="shared" si="247"/>
        <v/>
      </c>
      <c r="CK208" s="2" t="str">
        <f t="shared" si="247"/>
        <v/>
      </c>
      <c r="CL208" s="2" t="str">
        <f t="shared" si="247"/>
        <v/>
      </c>
      <c r="CM208" s="2" t="str">
        <f t="shared" si="247"/>
        <v/>
      </c>
      <c r="CN208" s="2" t="str">
        <f t="shared" si="247"/>
        <v/>
      </c>
      <c r="CO208" s="2" t="str">
        <f t="shared" si="247"/>
        <v/>
      </c>
      <c r="CP208" s="2" t="str">
        <f t="shared" si="247"/>
        <v/>
      </c>
      <c r="CQ208" s="2" t="str">
        <f t="shared" si="247"/>
        <v/>
      </c>
      <c r="CR208" s="2" t="str">
        <f t="shared" si="247"/>
        <v/>
      </c>
      <c r="CS208" s="2" t="str">
        <f t="shared" si="247"/>
        <v/>
      </c>
      <c r="CU208" s="2">
        <f t="shared" si="248"/>
        <v>34.29</v>
      </c>
      <c r="CV208" s="2" t="str">
        <f t="shared" si="248"/>
        <v/>
      </c>
      <c r="CW208" s="2" t="str">
        <f t="shared" si="248"/>
        <v/>
      </c>
      <c r="CX208" s="2" t="str">
        <f t="shared" si="248"/>
        <v/>
      </c>
      <c r="CY208" s="2" t="str">
        <f t="shared" si="248"/>
        <v/>
      </c>
      <c r="CZ208" s="2" t="str">
        <f t="shared" si="248"/>
        <v/>
      </c>
      <c r="DA208" s="2" t="str">
        <f t="shared" si="248"/>
        <v/>
      </c>
      <c r="DB208" s="2" t="str">
        <f t="shared" si="248"/>
        <v/>
      </c>
      <c r="DC208" s="2" t="str">
        <f t="shared" si="248"/>
        <v/>
      </c>
      <c r="DD208" s="2" t="str">
        <f t="shared" si="248"/>
        <v/>
      </c>
      <c r="DE208" s="2" t="str">
        <f t="shared" si="248"/>
        <v/>
      </c>
      <c r="DF208" s="2" t="str">
        <f t="shared" si="248"/>
        <v/>
      </c>
      <c r="DG208" s="2" t="str">
        <f t="shared" si="248"/>
        <v/>
      </c>
      <c r="DH208" s="2" t="str">
        <f t="shared" si="248"/>
        <v/>
      </c>
      <c r="DI208" s="2" t="str">
        <f t="shared" si="248"/>
        <v/>
      </c>
      <c r="DK208" s="2">
        <f t="shared" si="254"/>
        <v>94.719153225806437</v>
      </c>
      <c r="DL208" s="2">
        <f t="shared" si="254"/>
        <v>105.32951209677418</v>
      </c>
      <c r="DM208" s="2">
        <f t="shared" si="254"/>
        <v>95.427560483870977</v>
      </c>
      <c r="DN208" s="2">
        <f t="shared" si="254"/>
        <v>88.879429252199401</v>
      </c>
      <c r="DO208" s="2">
        <f t="shared" si="254"/>
        <v>87.835069073083758</v>
      </c>
      <c r="DP208" s="2">
        <f t="shared" si="254"/>
        <v>83.423448752228182</v>
      </c>
      <c r="DQ208" s="2">
        <f t="shared" si="254"/>
        <v>91.985357397504416</v>
      </c>
      <c r="DR208" s="2">
        <f t="shared" si="254"/>
        <v>77.133338680926926</v>
      </c>
      <c r="DS208" s="2">
        <f t="shared" si="254"/>
        <v>86.311750496562254</v>
      </c>
      <c r="DT208" s="2">
        <f t="shared" si="254"/>
        <v>87.053515597147936</v>
      </c>
      <c r="DU208" s="2">
        <f t="shared" si="254"/>
        <v>79.727825757575744</v>
      </c>
      <c r="DV208" s="2">
        <f t="shared" si="254"/>
        <v>79.0267843137255</v>
      </c>
      <c r="DW208" s="2">
        <f t="shared" si="254"/>
        <v>80.693686274509815</v>
      </c>
      <c r="DX208" s="2">
        <f t="shared" si="254"/>
        <v>61.685248717008804</v>
      </c>
      <c r="DY208" s="2">
        <f t="shared" si="254"/>
        <v>58.260343349753704</v>
      </c>
      <c r="EA208" s="2">
        <f t="shared" si="242"/>
        <v>32.75425677932796</v>
      </c>
      <c r="EB208" s="2">
        <f t="shared" si="242"/>
        <v>29.159920717423134</v>
      </c>
      <c r="EC208" s="2">
        <f t="shared" si="242"/>
        <v>25.630446767864527</v>
      </c>
      <c r="ED208" s="2">
        <f t="shared" si="242"/>
        <v>28.12502614758861</v>
      </c>
      <c r="EE208" s="2">
        <f t="shared" si="242"/>
        <v>25.848964140449908</v>
      </c>
      <c r="EF208" s="2">
        <f t="shared" si="241"/>
        <v>29.976115630447413</v>
      </c>
      <c r="EG208" s="2">
        <f t="shared" si="241"/>
        <v>34.716088700132282</v>
      </c>
      <c r="EH208" s="2">
        <f t="shared" si="241"/>
        <v>28.956195940898141</v>
      </c>
      <c r="EI208" s="2">
        <f t="shared" si="241"/>
        <v>27.504318801205002</v>
      </c>
      <c r="EJ208" s="2">
        <f t="shared" si="241"/>
        <v>27.185201769718155</v>
      </c>
      <c r="EK208" s="2">
        <f t="shared" si="213"/>
        <v>29.876586301070567</v>
      </c>
      <c r="EL208" s="2">
        <f t="shared" si="182"/>
        <v>28.652083351540313</v>
      </c>
      <c r="EM208" s="2">
        <f t="shared" si="182"/>
        <v>28.476849137529136</v>
      </c>
      <c r="EN208" s="2">
        <f t="shared" si="182"/>
        <v>29.008599610642442</v>
      </c>
      <c r="EO208" s="2">
        <f t="shared" si="182"/>
        <v>33.090695202508854</v>
      </c>
      <c r="EQ208" s="2">
        <f t="shared" si="255"/>
        <v>33.572236903738542</v>
      </c>
      <c r="ER208" s="2">
        <f t="shared" si="255"/>
        <v>32.721389059118223</v>
      </c>
      <c r="ES208" s="2">
        <f t="shared" si="255"/>
        <v>29.725890155627948</v>
      </c>
      <c r="ET208" s="2">
        <f t="shared" si="255"/>
        <v>29.169274465200846</v>
      </c>
      <c r="EU208" s="2">
        <f t="shared" si="255"/>
        <v>28.624200781115835</v>
      </c>
      <c r="EV208" s="2">
        <f t="shared" si="255"/>
        <v>30.586397364551935</v>
      </c>
      <c r="EW208" s="2">
        <f t="shared" si="255"/>
        <v>33.289213560577544</v>
      </c>
      <c r="EX208" s="2">
        <f t="shared" si="255"/>
        <v>32.369904709827644</v>
      </c>
      <c r="EY208" s="2">
        <f t="shared" si="255"/>
        <v>31.517766527835182</v>
      </c>
      <c r="EZ208" s="2">
        <f t="shared" si="255"/>
        <v>30.735097885855414</v>
      </c>
      <c r="FA208" s="2">
        <f t="shared" si="255"/>
        <v>29.558638806668537</v>
      </c>
      <c r="FB208" s="2">
        <f t="shared" si="255"/>
        <v>30.752961988796052</v>
      </c>
      <c r="FC208" s="2">
        <f t="shared" si="255"/>
        <v>31.295524252752802</v>
      </c>
      <c r="FD208" s="2">
        <f t="shared" si="255"/>
        <v>31.236850607609284</v>
      </c>
      <c r="FE208" s="2">
        <f t="shared" si="255"/>
        <v>32.787001322947098</v>
      </c>
      <c r="FG208" s="2">
        <f t="shared" si="256"/>
        <v>0.9999999999996575</v>
      </c>
      <c r="FH208" s="2">
        <f t="shared" si="256"/>
        <v>0.99999999999972511</v>
      </c>
      <c r="FI208" s="2">
        <f t="shared" si="256"/>
        <v>0.9999999999997593</v>
      </c>
      <c r="FJ208" s="2">
        <f t="shared" si="256"/>
        <v>0.99999999999975253</v>
      </c>
      <c r="FK208" s="2">
        <f t="shared" si="256"/>
        <v>0.99999999999972133</v>
      </c>
      <c r="FL208" s="2">
        <f t="shared" si="256"/>
        <v>0.99999999999974565</v>
      </c>
      <c r="FM208" s="2">
        <f t="shared" si="256"/>
        <v>0.99999999999973899</v>
      </c>
      <c r="FN208" s="2">
        <f t="shared" si="256"/>
        <v>0.99999999999971223</v>
      </c>
      <c r="FO208" s="2">
        <f t="shared" si="256"/>
        <v>0.99999999999971456</v>
      </c>
      <c r="FP208" s="2">
        <f t="shared" si="256"/>
        <v>0.99999999999973288</v>
      </c>
      <c r="FQ208" s="2">
        <f t="shared" si="256"/>
        <v>0.99999999999974198</v>
      </c>
      <c r="FR208" s="2">
        <f t="shared" si="256"/>
        <v>0.99999999999975087</v>
      </c>
      <c r="FS208" s="2">
        <f t="shared" si="256"/>
        <v>0.99999999999646716</v>
      </c>
      <c r="FT208" s="2">
        <f t="shared" si="256"/>
        <v>0.99999999996945677</v>
      </c>
      <c r="FU208" s="2">
        <f t="shared" si="256"/>
        <v>0.99999999981141185</v>
      </c>
      <c r="FW208" s="2">
        <f t="shared" si="249"/>
        <v>0.99973388386614148</v>
      </c>
      <c r="FX208" s="2">
        <f t="shared" si="249"/>
        <v>0.99994835982271901</v>
      </c>
      <c r="FY208" s="2">
        <f t="shared" si="249"/>
        <v>0.99995899583438863</v>
      </c>
      <c r="FZ208" s="2">
        <f t="shared" si="249"/>
        <v>0.99994487792861753</v>
      </c>
      <c r="GA208" s="2">
        <f t="shared" si="249"/>
        <v>0.99993728612846244</v>
      </c>
      <c r="GB208" s="2">
        <f t="shared" si="249"/>
        <v>0.99995186837636973</v>
      </c>
      <c r="GC208" s="2">
        <f t="shared" si="249"/>
        <v>0.99996384576244313</v>
      </c>
      <c r="GD208" s="2">
        <f t="shared" si="249"/>
        <v>0.99993647831071464</v>
      </c>
      <c r="GE208" s="2">
        <f t="shared" si="249"/>
        <v>0.99990860233811074</v>
      </c>
      <c r="GF208" s="2">
        <f t="shared" si="249"/>
        <v>0.9999021932187202</v>
      </c>
      <c r="GG208" s="2">
        <f t="shared" si="249"/>
        <v>0.99990228539243908</v>
      </c>
      <c r="GH208" s="2">
        <f t="shared" si="249"/>
        <v>0.99990802325633843</v>
      </c>
      <c r="GI208" s="2">
        <f t="shared" si="249"/>
        <v>0.99978812485761781</v>
      </c>
      <c r="GJ208" s="2">
        <f t="shared" si="249"/>
        <v>0.99945849045748614</v>
      </c>
      <c r="GK208" s="2">
        <f t="shared" si="249"/>
        <v>0.99884243140230755</v>
      </c>
      <c r="GM208" s="107">
        <f t="shared" si="250"/>
        <v>0</v>
      </c>
      <c r="GN208" s="107">
        <f t="shared" si="250"/>
        <v>0</v>
      </c>
      <c r="GO208" s="107">
        <f t="shared" si="250"/>
        <v>0</v>
      </c>
      <c r="GP208" s="107">
        <f t="shared" si="250"/>
        <v>0</v>
      </c>
      <c r="GQ208" s="107">
        <f t="shared" si="250"/>
        <v>0</v>
      </c>
      <c r="GR208" s="107">
        <f t="shared" si="250"/>
        <v>0</v>
      </c>
      <c r="GS208" s="107">
        <f t="shared" si="250"/>
        <v>0</v>
      </c>
      <c r="GT208" s="107">
        <f t="shared" si="250"/>
        <v>0</v>
      </c>
      <c r="GU208" s="107">
        <f t="shared" si="250"/>
        <v>0</v>
      </c>
      <c r="GV208" s="107">
        <f t="shared" si="250"/>
        <v>0</v>
      </c>
      <c r="GW208" s="107">
        <f t="shared" si="250"/>
        <v>0</v>
      </c>
      <c r="GX208" s="107">
        <f t="shared" si="250"/>
        <v>0</v>
      </c>
      <c r="GY208" s="107">
        <f t="shared" si="250"/>
        <v>0</v>
      </c>
      <c r="GZ208" s="107">
        <f t="shared" si="250"/>
        <v>0</v>
      </c>
      <c r="HA208" s="107">
        <f t="shared" si="250"/>
        <v>0</v>
      </c>
      <c r="HC208" s="107">
        <f t="shared" si="184"/>
        <v>0</v>
      </c>
      <c r="HD208" s="107">
        <f t="shared" si="184"/>
        <v>0</v>
      </c>
      <c r="HE208" s="107">
        <f t="shared" si="184"/>
        <v>0</v>
      </c>
      <c r="HF208" s="107">
        <f t="shared" si="184"/>
        <v>0</v>
      </c>
      <c r="HG208" s="107">
        <f t="shared" si="184"/>
        <v>0</v>
      </c>
      <c r="HH208" s="107">
        <f t="shared" si="184"/>
        <v>0</v>
      </c>
      <c r="HI208" s="107">
        <f t="shared" si="244"/>
        <v>0</v>
      </c>
      <c r="HJ208" s="107">
        <f t="shared" si="244"/>
        <v>0</v>
      </c>
      <c r="HK208" s="107">
        <f t="shared" si="244"/>
        <v>0</v>
      </c>
      <c r="HL208" s="107">
        <f t="shared" si="244"/>
        <v>0</v>
      </c>
      <c r="HM208" s="107">
        <f t="shared" si="244"/>
        <v>0</v>
      </c>
      <c r="HN208" s="107">
        <f t="shared" si="244"/>
        <v>0</v>
      </c>
      <c r="HO208" s="107">
        <f t="shared" si="227"/>
        <v>0</v>
      </c>
      <c r="HP208" s="107">
        <f t="shared" si="227"/>
        <v>0</v>
      </c>
      <c r="HQ208" s="107">
        <f t="shared" si="227"/>
        <v>0</v>
      </c>
      <c r="HS208" s="107">
        <f t="shared" si="251"/>
        <v>1.1673698099191403E-116</v>
      </c>
      <c r="HT208" s="107">
        <f t="shared" si="251"/>
        <v>4.8848825581582807E-136</v>
      </c>
      <c r="HU208" s="107">
        <f t="shared" si="251"/>
        <v>1.0541519134146689E-146</v>
      </c>
      <c r="HV208" s="107">
        <f t="shared" si="251"/>
        <v>4.0365453489825576E-153</v>
      </c>
      <c r="HW208" s="107">
        <f t="shared" si="251"/>
        <v>1.4259982767535877E-159</v>
      </c>
      <c r="HX208" s="107">
        <f t="shared" si="251"/>
        <v>1.349470343560137E-168</v>
      </c>
      <c r="HY208" s="107">
        <f t="shared" si="251"/>
        <v>3.0618329412273975E-177</v>
      </c>
      <c r="HZ208" s="107">
        <f t="shared" si="251"/>
        <v>9.2663532219371076E-164</v>
      </c>
      <c r="IA208" s="107">
        <f t="shared" si="251"/>
        <v>4.1058453999213401E-163</v>
      </c>
      <c r="IB208" s="107">
        <f t="shared" si="251"/>
        <v>2.1995651205891006E-155</v>
      </c>
      <c r="IC208" s="107">
        <f t="shared" si="251"/>
        <v>2.4068272459916608E-159</v>
      </c>
      <c r="ID208" s="107">
        <f t="shared" si="251"/>
        <v>2.7972889360394613E-155</v>
      </c>
      <c r="IE208" s="107">
        <f t="shared" si="251"/>
        <v>9.0168680130229802E-154</v>
      </c>
      <c r="IF208" s="107">
        <f t="shared" si="251"/>
        <v>7.2975124596013518E-152</v>
      </c>
      <c r="IG208" s="107">
        <f t="shared" si="251"/>
        <v>3.5483399602939773E-160</v>
      </c>
      <c r="II208" s="107">
        <f t="shared" si="252"/>
        <v>5.5283753129551243E-31</v>
      </c>
      <c r="IJ208" s="107">
        <f t="shared" si="252"/>
        <v>4.9625889632926361E-46</v>
      </c>
      <c r="IK208" s="107">
        <f t="shared" si="252"/>
        <v>1.3643604802290764E-50</v>
      </c>
      <c r="IL208" s="107">
        <f t="shared" si="252"/>
        <v>9.2267771984699611E-51</v>
      </c>
      <c r="IM208" s="107">
        <f t="shared" si="252"/>
        <v>3.6007080517709345E-52</v>
      </c>
      <c r="IN208" s="107">
        <f t="shared" si="252"/>
        <v>1.1020417590745814E-56</v>
      </c>
      <c r="IO208" s="107">
        <f t="shared" si="252"/>
        <v>2.8201174278848489E-61</v>
      </c>
      <c r="IP208" s="107">
        <f t="shared" si="252"/>
        <v>2.7821339143385999E-53</v>
      </c>
      <c r="IQ208" s="107">
        <f t="shared" si="252"/>
        <v>1.2956033434350407E-50</v>
      </c>
      <c r="IR208" s="107">
        <f t="shared" si="252"/>
        <v>5.7122351181706704E-48</v>
      </c>
      <c r="IS208" s="107">
        <f t="shared" si="252"/>
        <v>4.0049174868422668E-49</v>
      </c>
      <c r="IT208" s="107">
        <f t="shared" si="252"/>
        <v>1.7979321273651385E-48</v>
      </c>
      <c r="IU208" s="107">
        <f t="shared" si="252"/>
        <v>2.2479696078604154E-48</v>
      </c>
      <c r="IV208" s="107">
        <f t="shared" si="252"/>
        <v>9.5404207534620117E-46</v>
      </c>
      <c r="IW208" s="107">
        <f t="shared" si="252"/>
        <v>6.3423771315788194E-19</v>
      </c>
      <c r="IY208" s="107">
        <f t="shared" si="253"/>
        <v>5.5283753129551243E-31</v>
      </c>
      <c r="IZ208" s="107">
        <f t="shared" si="253"/>
        <v>4.9625889632926361E-46</v>
      </c>
      <c r="JA208" s="107">
        <f t="shared" si="253"/>
        <v>1.3643604802290764E-50</v>
      </c>
      <c r="JB208" s="107">
        <f t="shared" si="253"/>
        <v>9.2267771984699611E-51</v>
      </c>
      <c r="JC208" s="107">
        <f t="shared" si="253"/>
        <v>3.6007080517709345E-52</v>
      </c>
      <c r="JD208" s="107">
        <f t="shared" si="253"/>
        <v>1.1020417590745814E-56</v>
      </c>
      <c r="JE208" s="107">
        <f t="shared" si="253"/>
        <v>2.8201174278848489E-61</v>
      </c>
      <c r="JF208" s="107">
        <f t="shared" si="253"/>
        <v>2.7821339143385999E-53</v>
      </c>
      <c r="JG208" s="107">
        <f t="shared" si="253"/>
        <v>1.2956033434350407E-50</v>
      </c>
      <c r="JH208" s="107">
        <f t="shared" si="253"/>
        <v>5.7122351181706704E-48</v>
      </c>
      <c r="JI208" s="107">
        <f t="shared" si="253"/>
        <v>4.0049174868422668E-49</v>
      </c>
      <c r="JJ208" s="107">
        <f t="shared" si="253"/>
        <v>1.7979321273651385E-48</v>
      </c>
      <c r="JK208" s="107">
        <f t="shared" si="253"/>
        <v>2.2479696078604154E-48</v>
      </c>
      <c r="JL208" s="107">
        <f t="shared" si="253"/>
        <v>9.5404207534620117E-46</v>
      </c>
      <c r="JM208" s="107">
        <f t="shared" si="253"/>
        <v>6.3423771315788194E-19</v>
      </c>
    </row>
    <row r="209" spans="2:273" x14ac:dyDescent="0.25">
      <c r="B209" s="2">
        <v>181</v>
      </c>
      <c r="C209" s="37">
        <v>33.371000000000002</v>
      </c>
      <c r="D209" s="37">
        <v>33.82</v>
      </c>
      <c r="E209" s="37">
        <v>31.966999999999999</v>
      </c>
      <c r="F209" s="37">
        <v>29.344000000000001</v>
      </c>
      <c r="G209" s="37">
        <v>31.015999999999998</v>
      </c>
      <c r="H209" s="37">
        <v>31.638999999999999</v>
      </c>
      <c r="I209" s="37">
        <v>34.802999999999997</v>
      </c>
      <c r="J209" s="37">
        <v>33.639000000000003</v>
      </c>
      <c r="K209" s="37">
        <v>32.61</v>
      </c>
      <c r="L209" s="37">
        <v>31.984000000000002</v>
      </c>
      <c r="M209" s="37">
        <v>30.754000000000001</v>
      </c>
      <c r="N209" s="37">
        <v>32.984000000000002</v>
      </c>
      <c r="O209" s="37">
        <v>32.557000000000002</v>
      </c>
      <c r="P209" s="37">
        <v>32.344000000000001</v>
      </c>
      <c r="Q209" s="37">
        <v>34.097999999999999</v>
      </c>
      <c r="S209" s="4">
        <f t="shared" si="185"/>
        <v>33.436894630881284</v>
      </c>
      <c r="T209" s="4" t="e">
        <f t="shared" si="186"/>
        <v>#N/A</v>
      </c>
      <c r="U209" s="4" t="e">
        <f t="shared" si="187"/>
        <v>#N/A</v>
      </c>
      <c r="V209" s="4" t="e">
        <f t="shared" si="188"/>
        <v>#N/A</v>
      </c>
      <c r="W209" s="4" t="e">
        <f t="shared" si="189"/>
        <v>#N/A</v>
      </c>
      <c r="X209" s="4" t="e">
        <f t="shared" si="190"/>
        <v>#N/A</v>
      </c>
      <c r="Y209" s="4" t="e">
        <f t="shared" si="191"/>
        <v>#N/A</v>
      </c>
      <c r="Z209" s="4" t="e">
        <f t="shared" si="192"/>
        <v>#N/A</v>
      </c>
      <c r="AA209" s="4" t="e">
        <f t="shared" si="193"/>
        <v>#N/A</v>
      </c>
      <c r="AB209" s="4" t="e">
        <f t="shared" si="194"/>
        <v>#N/A</v>
      </c>
      <c r="AC209" s="4" t="e">
        <f t="shared" si="195"/>
        <v>#N/A</v>
      </c>
      <c r="AD209" s="4" t="e">
        <f t="shared" si="196"/>
        <v>#N/A</v>
      </c>
      <c r="AE209" s="4" t="e">
        <f t="shared" si="197"/>
        <v>#N/A</v>
      </c>
      <c r="AF209" s="4" t="e">
        <f t="shared" si="198"/>
        <v>#N/A</v>
      </c>
      <c r="AG209" s="4" t="e">
        <f t="shared" si="198"/>
        <v>#N/A</v>
      </c>
      <c r="AI209" s="4">
        <f t="shared" si="199"/>
        <v>-6.5894630881281557E-2</v>
      </c>
      <c r="AJ209" s="4">
        <f t="shared" si="200"/>
        <v>0</v>
      </c>
      <c r="AK209" s="4">
        <f t="shared" si="201"/>
        <v>0</v>
      </c>
      <c r="AL209" s="4">
        <f t="shared" si="202"/>
        <v>0</v>
      </c>
      <c r="AM209" s="4">
        <f t="shared" si="203"/>
        <v>0</v>
      </c>
      <c r="AN209" s="4">
        <f t="shared" si="204"/>
        <v>0</v>
      </c>
      <c r="AO209" s="4">
        <f t="shared" si="205"/>
        <v>0</v>
      </c>
      <c r="AP209" s="4">
        <f t="shared" si="206"/>
        <v>0</v>
      </c>
      <c r="AQ209" s="4">
        <f t="shared" si="207"/>
        <v>0</v>
      </c>
      <c r="AR209" s="4">
        <f t="shared" si="208"/>
        <v>0</v>
      </c>
      <c r="AS209" s="4">
        <f t="shared" si="209"/>
        <v>0</v>
      </c>
      <c r="AT209" s="4">
        <f t="shared" si="210"/>
        <v>0</v>
      </c>
      <c r="AU209" s="4">
        <f t="shared" si="211"/>
        <v>0</v>
      </c>
      <c r="AV209" s="4">
        <f t="shared" si="257"/>
        <v>0</v>
      </c>
      <c r="AW209" s="4">
        <f t="shared" si="257"/>
        <v>0</v>
      </c>
      <c r="AY209" s="2">
        <f t="shared" si="245"/>
        <v>33.436894630881284</v>
      </c>
      <c r="AZ209" s="2" t="e">
        <f t="shared" si="245"/>
        <v>#N/A</v>
      </c>
      <c r="BA209" s="2" t="e">
        <f t="shared" si="245"/>
        <v>#N/A</v>
      </c>
      <c r="BB209" s="2" t="e">
        <f t="shared" si="245"/>
        <v>#N/A</v>
      </c>
      <c r="BC209" s="2" t="e">
        <f t="shared" si="245"/>
        <v>#N/A</v>
      </c>
      <c r="BD209" s="2" t="e">
        <f t="shared" si="245"/>
        <v>#N/A</v>
      </c>
      <c r="BE209" s="2" t="e">
        <f t="shared" si="245"/>
        <v>#N/A</v>
      </c>
      <c r="BF209" s="2" t="e">
        <f t="shared" si="245"/>
        <v>#N/A</v>
      </c>
      <c r="BG209" s="2" t="e">
        <f t="shared" si="245"/>
        <v>#N/A</v>
      </c>
      <c r="BH209" s="2" t="e">
        <f t="shared" si="245"/>
        <v>#N/A</v>
      </c>
      <c r="BI209" s="2" t="e">
        <f t="shared" si="245"/>
        <v>#N/A</v>
      </c>
      <c r="BJ209" s="2" t="e">
        <f t="shared" si="245"/>
        <v>#N/A</v>
      </c>
      <c r="BK209" s="2" t="e">
        <f t="shared" si="245"/>
        <v>#N/A</v>
      </c>
      <c r="BL209" s="2" t="e">
        <f t="shared" si="245"/>
        <v>#N/A</v>
      </c>
      <c r="BM209" s="2" t="e">
        <f t="shared" si="245"/>
        <v>#N/A</v>
      </c>
      <c r="BO209" s="2" t="str">
        <f t="shared" si="246"/>
        <v/>
      </c>
      <c r="BP209" s="2" t="str">
        <f t="shared" si="246"/>
        <v/>
      </c>
      <c r="BQ209" s="2" t="str">
        <f t="shared" si="246"/>
        <v/>
      </c>
      <c r="BR209" s="2" t="str">
        <f t="shared" si="246"/>
        <v/>
      </c>
      <c r="BS209" s="2" t="str">
        <f t="shared" si="246"/>
        <v/>
      </c>
      <c r="BT209" s="2" t="str">
        <f t="shared" si="246"/>
        <v/>
      </c>
      <c r="BU209" s="2" t="str">
        <f t="shared" si="246"/>
        <v/>
      </c>
      <c r="BV209" s="2" t="str">
        <f t="shared" si="246"/>
        <v/>
      </c>
      <c r="BW209" s="2" t="str">
        <f t="shared" si="246"/>
        <v/>
      </c>
      <c r="BX209" s="2" t="str">
        <f t="shared" si="246"/>
        <v/>
      </c>
      <c r="BY209" s="2" t="str">
        <f t="shared" si="246"/>
        <v/>
      </c>
      <c r="BZ209" s="2" t="str">
        <f t="shared" si="246"/>
        <v/>
      </c>
      <c r="CA209" s="2" t="str">
        <f t="shared" si="246"/>
        <v/>
      </c>
      <c r="CB209" s="2" t="str">
        <f t="shared" si="246"/>
        <v/>
      </c>
      <c r="CC209" s="2" t="str">
        <f t="shared" si="246"/>
        <v/>
      </c>
      <c r="CE209" s="2" t="str">
        <f t="shared" si="247"/>
        <v/>
      </c>
      <c r="CF209" s="2" t="str">
        <f t="shared" si="247"/>
        <v/>
      </c>
      <c r="CG209" s="2" t="str">
        <f t="shared" si="247"/>
        <v/>
      </c>
      <c r="CH209" s="2" t="str">
        <f t="shared" si="247"/>
        <v/>
      </c>
      <c r="CI209" s="2" t="str">
        <f t="shared" si="247"/>
        <v/>
      </c>
      <c r="CJ209" s="2" t="str">
        <f t="shared" si="247"/>
        <v/>
      </c>
      <c r="CK209" s="2" t="str">
        <f t="shared" si="247"/>
        <v/>
      </c>
      <c r="CL209" s="2" t="str">
        <f t="shared" si="247"/>
        <v/>
      </c>
      <c r="CM209" s="2" t="str">
        <f t="shared" si="247"/>
        <v/>
      </c>
      <c r="CN209" s="2" t="str">
        <f t="shared" si="247"/>
        <v/>
      </c>
      <c r="CO209" s="2" t="str">
        <f t="shared" si="247"/>
        <v/>
      </c>
      <c r="CP209" s="2" t="str">
        <f t="shared" si="247"/>
        <v/>
      </c>
      <c r="CQ209" s="2" t="str">
        <f t="shared" si="247"/>
        <v/>
      </c>
      <c r="CR209" s="2" t="str">
        <f t="shared" si="247"/>
        <v/>
      </c>
      <c r="CS209" s="2" t="str">
        <f t="shared" si="247"/>
        <v/>
      </c>
      <c r="CU209" s="2">
        <f t="shared" si="248"/>
        <v>33.371000000000002</v>
      </c>
      <c r="CV209" s="2" t="str">
        <f t="shared" si="248"/>
        <v/>
      </c>
      <c r="CW209" s="2" t="str">
        <f t="shared" si="248"/>
        <v/>
      </c>
      <c r="CX209" s="2" t="str">
        <f t="shared" si="248"/>
        <v/>
      </c>
      <c r="CY209" s="2" t="str">
        <f t="shared" si="248"/>
        <v/>
      </c>
      <c r="CZ209" s="2" t="str">
        <f t="shared" si="248"/>
        <v/>
      </c>
      <c r="DA209" s="2" t="str">
        <f t="shared" si="248"/>
        <v/>
      </c>
      <c r="DB209" s="2" t="str">
        <f t="shared" si="248"/>
        <v/>
      </c>
      <c r="DC209" s="2" t="str">
        <f t="shared" si="248"/>
        <v/>
      </c>
      <c r="DD209" s="2" t="str">
        <f t="shared" si="248"/>
        <v/>
      </c>
      <c r="DE209" s="2" t="str">
        <f t="shared" si="248"/>
        <v/>
      </c>
      <c r="DF209" s="2" t="str">
        <f t="shared" si="248"/>
        <v/>
      </c>
      <c r="DG209" s="2" t="str">
        <f t="shared" si="248"/>
        <v/>
      </c>
      <c r="DH209" s="2" t="str">
        <f t="shared" si="248"/>
        <v/>
      </c>
      <c r="DI209" s="2" t="str">
        <f t="shared" si="248"/>
        <v/>
      </c>
      <c r="DK209" s="2">
        <f t="shared" si="254"/>
        <v>94.941829032258056</v>
      </c>
      <c r="DL209" s="2">
        <f t="shared" si="254"/>
        <v>105.59313709677419</v>
      </c>
      <c r="DM209" s="2">
        <f t="shared" si="254"/>
        <v>95.648356451612912</v>
      </c>
      <c r="DN209" s="2">
        <f t="shared" si="254"/>
        <v>89.073524376832836</v>
      </c>
      <c r="DO209" s="2">
        <f t="shared" si="254"/>
        <v>88.028003899286972</v>
      </c>
      <c r="DP209" s="2">
        <f t="shared" si="254"/>
        <v>83.577949086452776</v>
      </c>
      <c r="DQ209" s="2">
        <f t="shared" si="254"/>
        <v>92.153182932263775</v>
      </c>
      <c r="DR209" s="2">
        <f t="shared" si="254"/>
        <v>77.240709001782534</v>
      </c>
      <c r="DS209" s="2">
        <f t="shared" si="254"/>
        <v>86.480264171122982</v>
      </c>
      <c r="DT209" s="2">
        <f t="shared" si="254"/>
        <v>87.227781305704085</v>
      </c>
      <c r="DU209" s="2">
        <f t="shared" si="254"/>
        <v>79.880501893939382</v>
      </c>
      <c r="DV209" s="2">
        <f t="shared" si="254"/>
        <v>79.164749554367205</v>
      </c>
      <c r="DW209" s="2">
        <f t="shared" si="254"/>
        <v>80.81778654188949</v>
      </c>
      <c r="DX209" s="2">
        <f t="shared" si="254"/>
        <v>61.699884347507336</v>
      </c>
      <c r="DY209" s="2">
        <f t="shared" si="254"/>
        <v>58.27456650246306</v>
      </c>
      <c r="EA209" s="2">
        <f t="shared" si="242"/>
        <v>32.608004928931678</v>
      </c>
      <c r="EB209" s="2">
        <f t="shared" si="242"/>
        <v>28.980624524158131</v>
      </c>
      <c r="EC209" s="2">
        <f t="shared" si="242"/>
        <v>25.449777984304014</v>
      </c>
      <c r="ED209" s="2">
        <f t="shared" si="242"/>
        <v>27.968757699012201</v>
      </c>
      <c r="EE209" s="2">
        <f t="shared" si="242"/>
        <v>25.661081348053457</v>
      </c>
      <c r="EF209" s="2">
        <f t="shared" si="241"/>
        <v>29.81251896737777</v>
      </c>
      <c r="EG209" s="2">
        <f t="shared" si="241"/>
        <v>34.561059237856526</v>
      </c>
      <c r="EH209" s="2">
        <f t="shared" si="241"/>
        <v>28.7687730970366</v>
      </c>
      <c r="EI209" s="2">
        <f t="shared" si="241"/>
        <v>27.293836791576354</v>
      </c>
      <c r="EJ209" s="2">
        <f t="shared" si="241"/>
        <v>26.980317097911922</v>
      </c>
      <c r="EK209" s="2">
        <f t="shared" si="213"/>
        <v>29.736632728861697</v>
      </c>
      <c r="EL209" s="2">
        <f t="shared" si="182"/>
        <v>28.476104232341836</v>
      </c>
      <c r="EM209" s="2">
        <f t="shared" si="182"/>
        <v>28.280595822843821</v>
      </c>
      <c r="EN209" s="2">
        <f t="shared" si="182"/>
        <v>28.799654931862428</v>
      </c>
      <c r="EO209" s="2">
        <f t="shared" si="182"/>
        <v>32.946523153399625</v>
      </c>
      <c r="EQ209" s="2">
        <f t="shared" si="255"/>
        <v>33.437069891158998</v>
      </c>
      <c r="ER209" s="2">
        <f t="shared" si="255"/>
        <v>32.58485430801781</v>
      </c>
      <c r="ES209" s="2">
        <f t="shared" si="255"/>
        <v>29.592611171432026</v>
      </c>
      <c r="ET209" s="2">
        <f t="shared" si="255"/>
        <v>29.025887102000318</v>
      </c>
      <c r="EU209" s="2">
        <f t="shared" si="255"/>
        <v>28.469427501517515</v>
      </c>
      <c r="EV209" s="2">
        <f t="shared" si="255"/>
        <v>30.431060086745234</v>
      </c>
      <c r="EW209" s="2">
        <f t="shared" si="255"/>
        <v>33.119083285829944</v>
      </c>
      <c r="EX209" s="2">
        <f t="shared" si="255"/>
        <v>32.223386749851699</v>
      </c>
      <c r="EY209" s="2">
        <f t="shared" si="255"/>
        <v>31.356675430006675</v>
      </c>
      <c r="EZ209" s="2">
        <f t="shared" si="255"/>
        <v>30.573285350925154</v>
      </c>
      <c r="FA209" s="2">
        <f t="shared" si="255"/>
        <v>29.415003021688619</v>
      </c>
      <c r="FB209" s="2">
        <f t="shared" si="255"/>
        <v>30.60243868165227</v>
      </c>
      <c r="FC209" s="2">
        <f t="shared" si="255"/>
        <v>31.133178127640701</v>
      </c>
      <c r="FD209" s="2">
        <f t="shared" si="255"/>
        <v>31.055364193566959</v>
      </c>
      <c r="FE209" s="2">
        <f t="shared" si="255"/>
        <v>32.639599273889317</v>
      </c>
      <c r="FG209" s="2">
        <f t="shared" si="256"/>
        <v>0.999999999999728</v>
      </c>
      <c r="FH209" s="2">
        <f t="shared" si="256"/>
        <v>0.99999999999978162</v>
      </c>
      <c r="FI209" s="2">
        <f t="shared" si="256"/>
        <v>0.99999999999980882</v>
      </c>
      <c r="FJ209" s="2">
        <f t="shared" si="256"/>
        <v>0.99999999999980338</v>
      </c>
      <c r="FK209" s="2">
        <f t="shared" si="256"/>
        <v>0.99999999999977862</v>
      </c>
      <c r="FL209" s="2">
        <f t="shared" si="256"/>
        <v>0.99999999999979794</v>
      </c>
      <c r="FM209" s="2">
        <f t="shared" si="256"/>
        <v>0.99999999999979272</v>
      </c>
      <c r="FN209" s="2">
        <f t="shared" si="256"/>
        <v>0.99999999999977141</v>
      </c>
      <c r="FO209" s="2">
        <f t="shared" si="256"/>
        <v>0.99999999999977329</v>
      </c>
      <c r="FP209" s="2">
        <f t="shared" si="256"/>
        <v>0.99999999999978773</v>
      </c>
      <c r="FQ209" s="2">
        <f t="shared" si="256"/>
        <v>0.99999999999979505</v>
      </c>
      <c r="FR209" s="2">
        <f t="shared" si="256"/>
        <v>0.99999999999980205</v>
      </c>
      <c r="FS209" s="2">
        <f t="shared" si="256"/>
        <v>0.9999999999971344</v>
      </c>
      <c r="FT209" s="2">
        <f t="shared" si="256"/>
        <v>0.9999999999747895</v>
      </c>
      <c r="FU209" s="2">
        <f t="shared" si="256"/>
        <v>0.99999999984202392</v>
      </c>
      <c r="FW209" s="2">
        <f t="shared" si="249"/>
        <v>0.99978860487096077</v>
      </c>
      <c r="FX209" s="2">
        <f t="shared" si="249"/>
        <v>0.99995898031347241</v>
      </c>
      <c r="FY209" s="2">
        <f t="shared" si="249"/>
        <v>0.99996742895882895</v>
      </c>
      <c r="FZ209" s="2">
        <f t="shared" si="249"/>
        <v>0.99995621448594574</v>
      </c>
      <c r="GA209" s="2">
        <f t="shared" si="249"/>
        <v>0.99995018395857793</v>
      </c>
      <c r="GB209" s="2">
        <f t="shared" si="249"/>
        <v>0.99996176731388997</v>
      </c>
      <c r="GC209" s="2">
        <f t="shared" si="249"/>
        <v>0.99997128145475533</v>
      </c>
      <c r="GD209" s="2">
        <f t="shared" si="249"/>
        <v>0.9999495422694723</v>
      </c>
      <c r="GE209" s="2">
        <f t="shared" si="249"/>
        <v>0.9999273988918238</v>
      </c>
      <c r="GF209" s="2">
        <f t="shared" si="249"/>
        <v>0.99992230774921742</v>
      </c>
      <c r="GG209" s="2">
        <f t="shared" si="249"/>
        <v>0.99992238096834918</v>
      </c>
      <c r="GH209" s="2">
        <f t="shared" si="249"/>
        <v>0.99992693889347328</v>
      </c>
      <c r="GI209" s="2">
        <f t="shared" si="249"/>
        <v>0.99982813466225529</v>
      </c>
      <c r="GJ209" s="2">
        <f t="shared" si="249"/>
        <v>0.99955299349488247</v>
      </c>
      <c r="GK209" s="2">
        <f t="shared" si="249"/>
        <v>0.99903014843447002</v>
      </c>
      <c r="GM209" s="107">
        <f t="shared" si="250"/>
        <v>0</v>
      </c>
      <c r="GN209" s="107">
        <f t="shared" si="250"/>
        <v>0</v>
      </c>
      <c r="GO209" s="107">
        <f t="shared" si="250"/>
        <v>0</v>
      </c>
      <c r="GP209" s="107">
        <f t="shared" si="250"/>
        <v>0</v>
      </c>
      <c r="GQ209" s="107">
        <f t="shared" si="250"/>
        <v>0</v>
      </c>
      <c r="GR209" s="107">
        <f t="shared" si="250"/>
        <v>0</v>
      </c>
      <c r="GS209" s="107">
        <f t="shared" si="250"/>
        <v>0</v>
      </c>
      <c r="GT209" s="107">
        <f t="shared" si="250"/>
        <v>0</v>
      </c>
      <c r="GU209" s="107">
        <f t="shared" si="250"/>
        <v>0</v>
      </c>
      <c r="GV209" s="107">
        <f t="shared" si="250"/>
        <v>0</v>
      </c>
      <c r="GW209" s="107">
        <f t="shared" si="250"/>
        <v>0</v>
      </c>
      <c r="GX209" s="107">
        <f t="shared" si="250"/>
        <v>0</v>
      </c>
      <c r="GY209" s="107">
        <f t="shared" si="250"/>
        <v>0</v>
      </c>
      <c r="GZ209" s="107">
        <f t="shared" si="250"/>
        <v>0</v>
      </c>
      <c r="HA209" s="107">
        <f t="shared" si="250"/>
        <v>0</v>
      </c>
      <c r="HC209" s="107">
        <f t="shared" si="184"/>
        <v>0</v>
      </c>
      <c r="HD209" s="107">
        <f t="shared" si="184"/>
        <v>0</v>
      </c>
      <c r="HE209" s="107">
        <f t="shared" si="184"/>
        <v>0</v>
      </c>
      <c r="HF209" s="107">
        <f t="shared" si="184"/>
        <v>0</v>
      </c>
      <c r="HG209" s="107">
        <f t="shared" si="184"/>
        <v>0</v>
      </c>
      <c r="HH209" s="107">
        <f t="shared" si="184"/>
        <v>0</v>
      </c>
      <c r="HI209" s="107">
        <f t="shared" si="244"/>
        <v>0</v>
      </c>
      <c r="HJ209" s="107">
        <f t="shared" si="244"/>
        <v>0</v>
      </c>
      <c r="HK209" s="107">
        <f t="shared" si="244"/>
        <v>0</v>
      </c>
      <c r="HL209" s="107">
        <f t="shared" si="244"/>
        <v>0</v>
      </c>
      <c r="HM209" s="107">
        <f t="shared" si="244"/>
        <v>0</v>
      </c>
      <c r="HN209" s="107">
        <f t="shared" si="244"/>
        <v>0</v>
      </c>
      <c r="HO209" s="107">
        <f t="shared" si="227"/>
        <v>0</v>
      </c>
      <c r="HP209" s="107">
        <f t="shared" si="227"/>
        <v>0</v>
      </c>
      <c r="HQ209" s="107">
        <f t="shared" si="227"/>
        <v>0</v>
      </c>
      <c r="HS209" s="107">
        <f t="shared" si="251"/>
        <v>3.9118032169763048E-120</v>
      </c>
      <c r="HT209" s="107">
        <f t="shared" si="251"/>
        <v>6.860481627345431E-140</v>
      </c>
      <c r="HU209" s="107">
        <f t="shared" si="251"/>
        <v>8.2349738420917538E-151</v>
      </c>
      <c r="HV209" s="107">
        <f t="shared" si="251"/>
        <v>1.8813734003464823E-157</v>
      </c>
      <c r="HW209" s="107">
        <f t="shared" si="251"/>
        <v>4.0563164269834596E-164</v>
      </c>
      <c r="HX209" s="107">
        <f t="shared" si="251"/>
        <v>2.4068541605025601E-173</v>
      </c>
      <c r="HY209" s="107">
        <f t="shared" si="251"/>
        <v>3.6182270135316572E-182</v>
      </c>
      <c r="HZ209" s="107">
        <f t="shared" si="251"/>
        <v>2.015418931549094E-168</v>
      </c>
      <c r="IA209" s="107">
        <f t="shared" si="251"/>
        <v>8.0276290360836129E-168</v>
      </c>
      <c r="IB209" s="107">
        <f t="shared" si="251"/>
        <v>6.9306181443485604E-160</v>
      </c>
      <c r="IC209" s="107">
        <f t="shared" si="251"/>
        <v>5.8365199752833158E-164</v>
      </c>
      <c r="ID209" s="107">
        <f t="shared" si="251"/>
        <v>8.9591031032667218E-160</v>
      </c>
      <c r="IE209" s="107">
        <f t="shared" si="251"/>
        <v>3.1096019164038683E-158</v>
      </c>
      <c r="IF209" s="107">
        <f t="shared" si="251"/>
        <v>2.6398454182973833E-156</v>
      </c>
      <c r="IG209" s="107">
        <f t="shared" si="251"/>
        <v>4.8111122904459859E-165</v>
      </c>
      <c r="II209" s="107">
        <f t="shared" si="252"/>
        <v>1.203296243438769E-32</v>
      </c>
      <c r="IJ209" s="107">
        <f t="shared" si="252"/>
        <v>4.0433411397358563E-48</v>
      </c>
      <c r="IK209" s="107">
        <f t="shared" si="252"/>
        <v>7.6712675863090452E-53</v>
      </c>
      <c r="IL209" s="107">
        <f t="shared" si="252"/>
        <v>4.3478550164629102E-53</v>
      </c>
      <c r="IM209" s="107">
        <f t="shared" si="252"/>
        <v>1.3510779042610061E-54</v>
      </c>
      <c r="IN209" s="107">
        <f t="shared" si="252"/>
        <v>2.9588872141848209E-59</v>
      </c>
      <c r="IO209" s="107">
        <f t="shared" si="252"/>
        <v>5.5414596197533166E-64</v>
      </c>
      <c r="IP209" s="107">
        <f t="shared" si="252"/>
        <v>9.1627080464732672E-56</v>
      </c>
      <c r="IQ209" s="107">
        <f t="shared" si="252"/>
        <v>4.6238086216798235E-53</v>
      </c>
      <c r="IR209" s="107">
        <f t="shared" si="252"/>
        <v>2.6551652155249064E-50</v>
      </c>
      <c r="IS209" s="107">
        <f t="shared" si="252"/>
        <v>1.6296768987168846E-51</v>
      </c>
      <c r="IT209" s="107">
        <f t="shared" si="252"/>
        <v>8.1771969171668004E-51</v>
      </c>
      <c r="IU209" s="107">
        <f t="shared" si="252"/>
        <v>1.040761746494206E-50</v>
      </c>
      <c r="IV209" s="107">
        <f t="shared" si="252"/>
        <v>5.0912770301348148E-48</v>
      </c>
      <c r="IW209" s="107">
        <f t="shared" si="252"/>
        <v>7.6044124988964987E-20</v>
      </c>
      <c r="IY209" s="107">
        <f t="shared" si="253"/>
        <v>1.203296243438769E-32</v>
      </c>
      <c r="IZ209" s="107">
        <f t="shared" si="253"/>
        <v>4.0433411397358563E-48</v>
      </c>
      <c r="JA209" s="107">
        <f t="shared" si="253"/>
        <v>7.6712675863090452E-53</v>
      </c>
      <c r="JB209" s="107">
        <f t="shared" si="253"/>
        <v>4.3478550164629102E-53</v>
      </c>
      <c r="JC209" s="107">
        <f t="shared" si="253"/>
        <v>1.3510779042610061E-54</v>
      </c>
      <c r="JD209" s="107">
        <f t="shared" si="253"/>
        <v>2.9588872141848209E-59</v>
      </c>
      <c r="JE209" s="107">
        <f t="shared" si="253"/>
        <v>5.5414596197533166E-64</v>
      </c>
      <c r="JF209" s="107">
        <f t="shared" si="253"/>
        <v>9.1627080464732672E-56</v>
      </c>
      <c r="JG209" s="107">
        <f t="shared" si="253"/>
        <v>4.6238086216798235E-53</v>
      </c>
      <c r="JH209" s="107">
        <f t="shared" si="253"/>
        <v>2.6551652155249064E-50</v>
      </c>
      <c r="JI209" s="107">
        <f t="shared" si="253"/>
        <v>1.6296768987168846E-51</v>
      </c>
      <c r="JJ209" s="107">
        <f t="shared" si="253"/>
        <v>8.1771969171668004E-51</v>
      </c>
      <c r="JK209" s="107">
        <f t="shared" si="253"/>
        <v>1.040761746494206E-50</v>
      </c>
      <c r="JL209" s="107">
        <f t="shared" si="253"/>
        <v>5.0912770301348148E-48</v>
      </c>
      <c r="JM209" s="107">
        <f t="shared" si="253"/>
        <v>7.6044124988964987E-20</v>
      </c>
    </row>
    <row r="210" spans="2:273" x14ac:dyDescent="0.25">
      <c r="B210" s="2">
        <v>182</v>
      </c>
      <c r="C210" s="37">
        <v>34.613</v>
      </c>
      <c r="D210" s="37">
        <v>33.360999999999997</v>
      </c>
      <c r="E210" s="37">
        <v>29.311</v>
      </c>
      <c r="F210" s="37">
        <v>29.606999999999999</v>
      </c>
      <c r="G210" s="37">
        <v>31</v>
      </c>
      <c r="H210" s="37">
        <v>30.852</v>
      </c>
      <c r="I210" s="37">
        <v>35.18</v>
      </c>
      <c r="J210" s="37">
        <v>32.704999999999998</v>
      </c>
      <c r="K210" s="37">
        <v>33.423999999999999</v>
      </c>
      <c r="L210" s="37">
        <v>33.033000000000001</v>
      </c>
      <c r="M210" s="37">
        <v>30.77</v>
      </c>
      <c r="N210" s="37">
        <v>33.015999999999998</v>
      </c>
      <c r="O210" s="37">
        <v>32.426000000000002</v>
      </c>
      <c r="P210" s="37">
        <v>32.786999999999999</v>
      </c>
      <c r="Q210" s="37">
        <v>32.459000000000003</v>
      </c>
      <c r="S210" s="4">
        <f t="shared" si="185"/>
        <v>33.301761796924531</v>
      </c>
      <c r="T210" s="4" t="e">
        <f t="shared" si="186"/>
        <v>#N/A</v>
      </c>
      <c r="U210" s="4" t="e">
        <f t="shared" si="187"/>
        <v>#N/A</v>
      </c>
      <c r="V210" s="4" t="e">
        <f t="shared" si="188"/>
        <v>#N/A</v>
      </c>
      <c r="W210" s="4" t="e">
        <f t="shared" si="189"/>
        <v>#N/A</v>
      </c>
      <c r="X210" s="4" t="e">
        <f t="shared" si="190"/>
        <v>#N/A</v>
      </c>
      <c r="Y210" s="4" t="e">
        <f t="shared" si="191"/>
        <v>#N/A</v>
      </c>
      <c r="Z210" s="4" t="e">
        <f t="shared" si="192"/>
        <v>#N/A</v>
      </c>
      <c r="AA210" s="4" t="e">
        <f t="shared" si="193"/>
        <v>#N/A</v>
      </c>
      <c r="AB210" s="4" t="e">
        <f t="shared" si="194"/>
        <v>#N/A</v>
      </c>
      <c r="AC210" s="4" t="e">
        <f t="shared" si="195"/>
        <v>#N/A</v>
      </c>
      <c r="AD210" s="4" t="e">
        <f t="shared" si="196"/>
        <v>#N/A</v>
      </c>
      <c r="AE210" s="4" t="e">
        <f t="shared" si="197"/>
        <v>#N/A</v>
      </c>
      <c r="AF210" s="4" t="e">
        <f t="shared" si="198"/>
        <v>#N/A</v>
      </c>
      <c r="AG210" s="4" t="e">
        <f t="shared" si="198"/>
        <v>#N/A</v>
      </c>
      <c r="AI210" s="4">
        <f t="shared" si="199"/>
        <v>1.3112382030754688</v>
      </c>
      <c r="AJ210" s="4">
        <f t="shared" si="200"/>
        <v>0</v>
      </c>
      <c r="AK210" s="4">
        <f t="shared" si="201"/>
        <v>0</v>
      </c>
      <c r="AL210" s="4">
        <f t="shared" si="202"/>
        <v>0</v>
      </c>
      <c r="AM210" s="4">
        <f t="shared" si="203"/>
        <v>0</v>
      </c>
      <c r="AN210" s="4">
        <f t="shared" si="204"/>
        <v>0</v>
      </c>
      <c r="AO210" s="4">
        <f t="shared" si="205"/>
        <v>0</v>
      </c>
      <c r="AP210" s="4">
        <f t="shared" si="206"/>
        <v>0</v>
      </c>
      <c r="AQ210" s="4">
        <f t="shared" si="207"/>
        <v>0</v>
      </c>
      <c r="AR210" s="4">
        <f t="shared" si="208"/>
        <v>0</v>
      </c>
      <c r="AS210" s="4">
        <f t="shared" si="209"/>
        <v>0</v>
      </c>
      <c r="AT210" s="4">
        <f t="shared" si="210"/>
        <v>0</v>
      </c>
      <c r="AU210" s="4">
        <f t="shared" si="211"/>
        <v>0</v>
      </c>
      <c r="AV210" s="4">
        <f t="shared" si="257"/>
        <v>0</v>
      </c>
      <c r="AW210" s="4">
        <f t="shared" si="257"/>
        <v>0</v>
      </c>
      <c r="AY210" s="2">
        <f t="shared" si="245"/>
        <v>33.301761796924531</v>
      </c>
      <c r="AZ210" s="2" t="e">
        <f t="shared" si="245"/>
        <v>#N/A</v>
      </c>
      <c r="BA210" s="2" t="e">
        <f t="shared" si="245"/>
        <v>#N/A</v>
      </c>
      <c r="BB210" s="2" t="e">
        <f t="shared" si="245"/>
        <v>#N/A</v>
      </c>
      <c r="BC210" s="2" t="e">
        <f t="shared" si="245"/>
        <v>#N/A</v>
      </c>
      <c r="BD210" s="2" t="e">
        <f t="shared" si="245"/>
        <v>#N/A</v>
      </c>
      <c r="BE210" s="2" t="e">
        <f t="shared" si="245"/>
        <v>#N/A</v>
      </c>
      <c r="BF210" s="2" t="e">
        <f t="shared" si="245"/>
        <v>#N/A</v>
      </c>
      <c r="BG210" s="2" t="e">
        <f t="shared" si="245"/>
        <v>#N/A</v>
      </c>
      <c r="BH210" s="2" t="e">
        <f t="shared" si="245"/>
        <v>#N/A</v>
      </c>
      <c r="BI210" s="2" t="e">
        <f t="shared" si="245"/>
        <v>#N/A</v>
      </c>
      <c r="BJ210" s="2" t="e">
        <f t="shared" si="245"/>
        <v>#N/A</v>
      </c>
      <c r="BK210" s="2" t="e">
        <f t="shared" si="245"/>
        <v>#N/A</v>
      </c>
      <c r="BL210" s="2" t="e">
        <f t="shared" si="245"/>
        <v>#N/A</v>
      </c>
      <c r="BM210" s="2" t="e">
        <f t="shared" si="245"/>
        <v>#N/A</v>
      </c>
      <c r="BO210" s="2" t="str">
        <f t="shared" si="246"/>
        <v/>
      </c>
      <c r="BP210" s="2" t="str">
        <f t="shared" si="246"/>
        <v/>
      </c>
      <c r="BQ210" s="2" t="str">
        <f t="shared" si="246"/>
        <v/>
      </c>
      <c r="BR210" s="2" t="str">
        <f t="shared" si="246"/>
        <v/>
      </c>
      <c r="BS210" s="2" t="str">
        <f t="shared" si="246"/>
        <v/>
      </c>
      <c r="BT210" s="2" t="str">
        <f t="shared" si="246"/>
        <v/>
      </c>
      <c r="BU210" s="2" t="str">
        <f t="shared" si="246"/>
        <v/>
      </c>
      <c r="BV210" s="2" t="str">
        <f t="shared" si="246"/>
        <v/>
      </c>
      <c r="BW210" s="2" t="str">
        <f t="shared" si="246"/>
        <v/>
      </c>
      <c r="BX210" s="2" t="str">
        <f t="shared" si="246"/>
        <v/>
      </c>
      <c r="BY210" s="2" t="str">
        <f t="shared" si="246"/>
        <v/>
      </c>
      <c r="BZ210" s="2" t="str">
        <f t="shared" si="246"/>
        <v/>
      </c>
      <c r="CA210" s="2" t="str">
        <f t="shared" si="246"/>
        <v/>
      </c>
      <c r="CB210" s="2" t="str">
        <f t="shared" si="246"/>
        <v/>
      </c>
      <c r="CC210" s="2" t="str">
        <f t="shared" si="246"/>
        <v/>
      </c>
      <c r="CE210" s="2" t="str">
        <f t="shared" si="247"/>
        <v/>
      </c>
      <c r="CF210" s="2" t="str">
        <f t="shared" si="247"/>
        <v/>
      </c>
      <c r="CG210" s="2" t="str">
        <f t="shared" si="247"/>
        <v/>
      </c>
      <c r="CH210" s="2" t="str">
        <f t="shared" si="247"/>
        <v/>
      </c>
      <c r="CI210" s="2" t="str">
        <f t="shared" si="247"/>
        <v/>
      </c>
      <c r="CJ210" s="2" t="str">
        <f t="shared" si="247"/>
        <v/>
      </c>
      <c r="CK210" s="2" t="str">
        <f t="shared" si="247"/>
        <v/>
      </c>
      <c r="CL210" s="2" t="str">
        <f t="shared" si="247"/>
        <v/>
      </c>
      <c r="CM210" s="2" t="str">
        <f t="shared" si="247"/>
        <v/>
      </c>
      <c r="CN210" s="2" t="str">
        <f t="shared" si="247"/>
        <v/>
      </c>
      <c r="CO210" s="2" t="str">
        <f t="shared" si="247"/>
        <v/>
      </c>
      <c r="CP210" s="2" t="str">
        <f t="shared" si="247"/>
        <v/>
      </c>
      <c r="CQ210" s="2" t="str">
        <f t="shared" si="247"/>
        <v/>
      </c>
      <c r="CR210" s="2" t="str">
        <f t="shared" si="247"/>
        <v/>
      </c>
      <c r="CS210" s="2" t="str">
        <f t="shared" si="247"/>
        <v/>
      </c>
      <c r="CU210" s="2">
        <f t="shared" si="248"/>
        <v>34.613</v>
      </c>
      <c r="CV210" s="2" t="str">
        <f t="shared" si="248"/>
        <v/>
      </c>
      <c r="CW210" s="2" t="str">
        <f t="shared" si="248"/>
        <v/>
      </c>
      <c r="CX210" s="2" t="str">
        <f t="shared" si="248"/>
        <v/>
      </c>
      <c r="CY210" s="2" t="str">
        <f t="shared" si="248"/>
        <v/>
      </c>
      <c r="CZ210" s="2" t="str">
        <f t="shared" si="248"/>
        <v/>
      </c>
      <c r="DA210" s="2" t="str">
        <f t="shared" si="248"/>
        <v/>
      </c>
      <c r="DB210" s="2" t="str">
        <f t="shared" si="248"/>
        <v/>
      </c>
      <c r="DC210" s="2" t="str">
        <f t="shared" si="248"/>
        <v/>
      </c>
      <c r="DD210" s="2" t="str">
        <f t="shared" si="248"/>
        <v/>
      </c>
      <c r="DE210" s="2" t="str">
        <f t="shared" si="248"/>
        <v/>
      </c>
      <c r="DF210" s="2" t="str">
        <f t="shared" si="248"/>
        <v/>
      </c>
      <c r="DG210" s="2" t="str">
        <f t="shared" si="248"/>
        <v/>
      </c>
      <c r="DH210" s="2" t="str">
        <f t="shared" si="248"/>
        <v/>
      </c>
      <c r="DI210" s="2" t="str">
        <f t="shared" si="248"/>
        <v/>
      </c>
      <c r="DK210" s="2">
        <f t="shared" si="254"/>
        <v>95.164504838709661</v>
      </c>
      <c r="DL210" s="2">
        <f t="shared" si="254"/>
        <v>105.85676209677419</v>
      </c>
      <c r="DM210" s="2">
        <f t="shared" si="254"/>
        <v>95.869152419354847</v>
      </c>
      <c r="DN210" s="2">
        <f t="shared" si="254"/>
        <v>89.267619501466271</v>
      </c>
      <c r="DO210" s="2">
        <f t="shared" si="254"/>
        <v>88.220938725490186</v>
      </c>
      <c r="DP210" s="2">
        <f t="shared" si="254"/>
        <v>83.732449420677369</v>
      </c>
      <c r="DQ210" s="2">
        <f t="shared" si="254"/>
        <v>92.321008467023134</v>
      </c>
      <c r="DR210" s="2">
        <f t="shared" si="254"/>
        <v>77.348079322638156</v>
      </c>
      <c r="DS210" s="2">
        <f t="shared" si="254"/>
        <v>86.648777845683725</v>
      </c>
      <c r="DT210" s="2">
        <f t="shared" si="254"/>
        <v>87.402047014260233</v>
      </c>
      <c r="DU210" s="2">
        <f t="shared" si="254"/>
        <v>80.03317803030302</v>
      </c>
      <c r="DV210" s="2">
        <f t="shared" si="254"/>
        <v>79.302714795008924</v>
      </c>
      <c r="DW210" s="2">
        <f t="shared" si="254"/>
        <v>80.941886809269164</v>
      </c>
      <c r="DX210" s="2">
        <f t="shared" si="254"/>
        <v>61.714519978005868</v>
      </c>
      <c r="DY210" s="2">
        <f t="shared" si="254"/>
        <v>58.288789655172422</v>
      </c>
      <c r="EA210" s="2">
        <f t="shared" si="242"/>
        <v>32.461753078535395</v>
      </c>
      <c r="EB210" s="2">
        <f t="shared" si="242"/>
        <v>28.801328330893121</v>
      </c>
      <c r="EC210" s="2">
        <f t="shared" si="242"/>
        <v>25.2691092007435</v>
      </c>
      <c r="ED210" s="2">
        <f t="shared" si="242"/>
        <v>27.812489250435792</v>
      </c>
      <c r="EE210" s="2">
        <f t="shared" si="242"/>
        <v>25.473198555657014</v>
      </c>
      <c r="EF210" s="2">
        <f t="shared" si="241"/>
        <v>29.648922304308126</v>
      </c>
      <c r="EG210" s="2">
        <f t="shared" si="241"/>
        <v>34.406029775580777</v>
      </c>
      <c r="EH210" s="2">
        <f t="shared" si="241"/>
        <v>28.58135025317506</v>
      </c>
      <c r="EI210" s="2">
        <f t="shared" si="241"/>
        <v>27.083354781947705</v>
      </c>
      <c r="EJ210" s="2">
        <f t="shared" si="241"/>
        <v>26.775432426105688</v>
      </c>
      <c r="EK210" s="2">
        <f t="shared" si="213"/>
        <v>29.596679156652826</v>
      </c>
      <c r="EL210" s="2">
        <f t="shared" si="182"/>
        <v>28.300125113143359</v>
      </c>
      <c r="EM210" s="2">
        <f t="shared" si="182"/>
        <v>28.084342508158507</v>
      </c>
      <c r="EN210" s="2">
        <f t="shared" si="182"/>
        <v>28.590710253082413</v>
      </c>
      <c r="EO210" s="2">
        <f t="shared" si="182"/>
        <v>32.802351104290395</v>
      </c>
      <c r="EQ210" s="2">
        <f t="shared" si="255"/>
        <v>33.301902878579455</v>
      </c>
      <c r="ER210" s="2">
        <f t="shared" si="255"/>
        <v>32.448319556917397</v>
      </c>
      <c r="ES210" s="2">
        <f t="shared" si="255"/>
        <v>29.4593321872361</v>
      </c>
      <c r="ET210" s="2">
        <f t="shared" si="255"/>
        <v>28.88249973879979</v>
      </c>
      <c r="EU210" s="2">
        <f t="shared" si="255"/>
        <v>28.314654221919191</v>
      </c>
      <c r="EV210" s="2">
        <f t="shared" si="255"/>
        <v>30.275722808938536</v>
      </c>
      <c r="EW210" s="2">
        <f t="shared" si="255"/>
        <v>32.948953011082345</v>
      </c>
      <c r="EX210" s="2">
        <f t="shared" si="255"/>
        <v>32.076868789875746</v>
      </c>
      <c r="EY210" s="2">
        <f t="shared" si="255"/>
        <v>31.195584332178171</v>
      </c>
      <c r="EZ210" s="2">
        <f t="shared" si="255"/>
        <v>30.411472815994895</v>
      </c>
      <c r="FA210" s="2">
        <f t="shared" si="255"/>
        <v>29.271367236708706</v>
      </c>
      <c r="FB210" s="2">
        <f t="shared" si="255"/>
        <v>30.451915374508488</v>
      </c>
      <c r="FC210" s="2">
        <f t="shared" si="255"/>
        <v>30.970832002528596</v>
      </c>
      <c r="FD210" s="2">
        <f t="shared" si="255"/>
        <v>30.873877779524626</v>
      </c>
      <c r="FE210" s="2">
        <f t="shared" si="255"/>
        <v>32.492197224831543</v>
      </c>
      <c r="FG210" s="2">
        <f t="shared" si="256"/>
        <v>0.99999999999978395</v>
      </c>
      <c r="FH210" s="2">
        <f t="shared" si="256"/>
        <v>0.99999999999982658</v>
      </c>
      <c r="FI210" s="2">
        <f t="shared" si="256"/>
        <v>0.99999999999984812</v>
      </c>
      <c r="FJ210" s="2">
        <f t="shared" si="256"/>
        <v>0.99999999999984379</v>
      </c>
      <c r="FK210" s="2">
        <f t="shared" si="256"/>
        <v>0.99999999999982414</v>
      </c>
      <c r="FL210" s="2">
        <f t="shared" si="256"/>
        <v>0.99999999999983946</v>
      </c>
      <c r="FM210" s="2">
        <f t="shared" si="256"/>
        <v>0.99999999999983535</v>
      </c>
      <c r="FN210" s="2">
        <f t="shared" si="256"/>
        <v>0.99999999999981848</v>
      </c>
      <c r="FO210" s="2">
        <f t="shared" si="256"/>
        <v>0.99999999999981992</v>
      </c>
      <c r="FP210" s="2">
        <f t="shared" si="256"/>
        <v>0.99999999999983147</v>
      </c>
      <c r="FQ210" s="2">
        <f t="shared" si="256"/>
        <v>0.99999999999983724</v>
      </c>
      <c r="FR210" s="2">
        <f t="shared" si="256"/>
        <v>0.99999999999984279</v>
      </c>
      <c r="FS210" s="2">
        <f t="shared" si="256"/>
        <v>0.99999999999767564</v>
      </c>
      <c r="FT210" s="2">
        <f t="shared" si="256"/>
        <v>0.99999999997919109</v>
      </c>
      <c r="FU210" s="2">
        <f t="shared" si="256"/>
        <v>0.99999999986766697</v>
      </c>
      <c r="FW210" s="2">
        <f t="shared" si="249"/>
        <v>0.99983207557930143</v>
      </c>
      <c r="FX210" s="2">
        <f t="shared" si="249"/>
        <v>0.99996741662991906</v>
      </c>
      <c r="FY210" s="2">
        <f t="shared" si="249"/>
        <v>0.99997412772904659</v>
      </c>
      <c r="FZ210" s="2">
        <f t="shared" si="249"/>
        <v>0.99996521961670193</v>
      </c>
      <c r="GA210" s="2">
        <f t="shared" si="249"/>
        <v>0.99996042930632467</v>
      </c>
      <c r="GB210" s="2">
        <f t="shared" si="249"/>
        <v>0.99996963045912601</v>
      </c>
      <c r="GC210" s="2">
        <f t="shared" si="249"/>
        <v>0.99997718791391021</v>
      </c>
      <c r="GD210" s="2">
        <f t="shared" si="249"/>
        <v>0.99995991958403796</v>
      </c>
      <c r="GE210" s="2">
        <f t="shared" si="249"/>
        <v>0.99994233002877553</v>
      </c>
      <c r="GF210" s="2">
        <f t="shared" si="249"/>
        <v>0.99993828586544764</v>
      </c>
      <c r="GG210" s="2">
        <f t="shared" si="249"/>
        <v>0.99993834402732917</v>
      </c>
      <c r="GH210" s="2">
        <f t="shared" si="249"/>
        <v>0.99994196462815088</v>
      </c>
      <c r="GI210" s="2">
        <f t="shared" si="249"/>
        <v>0.99986059020056017</v>
      </c>
      <c r="GJ210" s="2">
        <f t="shared" si="249"/>
        <v>0.99963101016185052</v>
      </c>
      <c r="GK210" s="2">
        <f t="shared" si="249"/>
        <v>0.99918744911062551</v>
      </c>
      <c r="GM210" s="107">
        <f t="shared" si="250"/>
        <v>0</v>
      </c>
      <c r="GN210" s="107">
        <f t="shared" si="250"/>
        <v>0</v>
      </c>
      <c r="GO210" s="107">
        <f t="shared" si="250"/>
        <v>0</v>
      </c>
      <c r="GP210" s="107">
        <f t="shared" si="250"/>
        <v>0</v>
      </c>
      <c r="GQ210" s="107">
        <f t="shared" si="250"/>
        <v>0</v>
      </c>
      <c r="GR210" s="107">
        <f t="shared" si="250"/>
        <v>0</v>
      </c>
      <c r="GS210" s="107">
        <f t="shared" si="250"/>
        <v>0</v>
      </c>
      <c r="GT210" s="107">
        <f t="shared" si="250"/>
        <v>0</v>
      </c>
      <c r="GU210" s="107">
        <f t="shared" si="250"/>
        <v>0</v>
      </c>
      <c r="GV210" s="107">
        <f t="shared" si="250"/>
        <v>0</v>
      </c>
      <c r="GW210" s="107">
        <f t="shared" si="250"/>
        <v>0</v>
      </c>
      <c r="GX210" s="107">
        <f t="shared" si="250"/>
        <v>0</v>
      </c>
      <c r="GY210" s="107">
        <f t="shared" si="250"/>
        <v>0</v>
      </c>
      <c r="GZ210" s="107">
        <f t="shared" si="250"/>
        <v>0</v>
      </c>
      <c r="HA210" s="107">
        <f t="shared" si="250"/>
        <v>0</v>
      </c>
      <c r="HC210" s="107">
        <f t="shared" si="184"/>
        <v>0</v>
      </c>
      <c r="HD210" s="107">
        <f t="shared" si="184"/>
        <v>0</v>
      </c>
      <c r="HE210" s="107">
        <f t="shared" si="184"/>
        <v>0</v>
      </c>
      <c r="HF210" s="107">
        <f t="shared" si="184"/>
        <v>0</v>
      </c>
      <c r="HG210" s="107">
        <f t="shared" si="184"/>
        <v>0</v>
      </c>
      <c r="HH210" s="107">
        <f t="shared" si="184"/>
        <v>0</v>
      </c>
      <c r="HI210" s="107">
        <f t="shared" si="244"/>
        <v>0</v>
      </c>
      <c r="HJ210" s="107">
        <f t="shared" si="244"/>
        <v>0</v>
      </c>
      <c r="HK210" s="107">
        <f t="shared" si="244"/>
        <v>0</v>
      </c>
      <c r="HL210" s="107">
        <f t="shared" si="244"/>
        <v>0</v>
      </c>
      <c r="HM210" s="107">
        <f t="shared" si="244"/>
        <v>0</v>
      </c>
      <c r="HN210" s="107">
        <f t="shared" si="244"/>
        <v>0</v>
      </c>
      <c r="HO210" s="107">
        <f t="shared" si="227"/>
        <v>0</v>
      </c>
      <c r="HP210" s="107">
        <f t="shared" si="227"/>
        <v>0</v>
      </c>
      <c r="HQ210" s="107">
        <f t="shared" si="227"/>
        <v>0</v>
      </c>
      <c r="HS210" s="107">
        <f t="shared" si="251"/>
        <v>1.1637978594578194E-123</v>
      </c>
      <c r="HT210" s="107">
        <f t="shared" si="251"/>
        <v>8.5004509364829224E-144</v>
      </c>
      <c r="HU210" s="107">
        <f t="shared" si="251"/>
        <v>5.6377187744535555E-155</v>
      </c>
      <c r="HV210" s="107">
        <f t="shared" si="251"/>
        <v>7.6189574511658467E-162</v>
      </c>
      <c r="HW210" s="107">
        <f t="shared" si="251"/>
        <v>9.9461359919902514E-169</v>
      </c>
      <c r="HX210" s="107">
        <f t="shared" si="251"/>
        <v>3.68258620034688E-178</v>
      </c>
      <c r="HY210" s="107">
        <f t="shared" si="251"/>
        <v>3.6545264147259459E-187</v>
      </c>
      <c r="HZ210" s="107">
        <f t="shared" si="251"/>
        <v>3.7647052449757993E-173</v>
      </c>
      <c r="IA210" s="107">
        <f t="shared" si="251"/>
        <v>1.3430946952247952E-172</v>
      </c>
      <c r="IB210" s="107">
        <f t="shared" si="251"/>
        <v>1.8804718784950841E-164</v>
      </c>
      <c r="IC210" s="107">
        <f t="shared" si="251"/>
        <v>1.2142592594273858E-168</v>
      </c>
      <c r="ID210" s="107">
        <f t="shared" si="251"/>
        <v>2.4717877699290827E-164</v>
      </c>
      <c r="IE210" s="107">
        <f t="shared" si="251"/>
        <v>9.2441367681538413E-163</v>
      </c>
      <c r="IF210" s="107">
        <f t="shared" si="251"/>
        <v>8.227925260990728E-161</v>
      </c>
      <c r="IG210" s="107">
        <f t="shared" si="251"/>
        <v>5.506461764935654E-170</v>
      </c>
      <c r="II210" s="107">
        <f t="shared" si="252"/>
        <v>2.3600733289622407E-34</v>
      </c>
      <c r="IJ210" s="107">
        <f t="shared" si="252"/>
        <v>2.9515793304089931E-50</v>
      </c>
      <c r="IK210" s="107">
        <f t="shared" si="252"/>
        <v>3.8417108199497089E-55</v>
      </c>
      <c r="IL210" s="107">
        <f t="shared" si="252"/>
        <v>1.8111426050966987E-55</v>
      </c>
      <c r="IM210" s="107">
        <f t="shared" si="252"/>
        <v>4.4504058711560837E-57</v>
      </c>
      <c r="IN210" s="107">
        <f t="shared" si="252"/>
        <v>6.9444017242214173E-62</v>
      </c>
      <c r="IO210" s="107">
        <f t="shared" si="252"/>
        <v>9.487331655036587E-67</v>
      </c>
      <c r="IP210" s="107">
        <f t="shared" si="252"/>
        <v>2.6405192945994663E-58</v>
      </c>
      <c r="IQ210" s="107">
        <f t="shared" si="252"/>
        <v>1.4393878835410555E-55</v>
      </c>
      <c r="IR210" s="107">
        <f t="shared" si="252"/>
        <v>1.0824974303418047E-52</v>
      </c>
      <c r="IS210" s="107">
        <f t="shared" si="252"/>
        <v>5.7975180534378144E-54</v>
      </c>
      <c r="IT210" s="107">
        <f t="shared" si="252"/>
        <v>3.2630440334245749E-53</v>
      </c>
      <c r="IU210" s="107">
        <f t="shared" si="252"/>
        <v>4.2301549984407864E-53</v>
      </c>
      <c r="IV210" s="107">
        <f t="shared" si="252"/>
        <v>2.3843163538130328E-50</v>
      </c>
      <c r="IW210" s="107">
        <f t="shared" si="252"/>
        <v>8.641799662837959E-21</v>
      </c>
      <c r="IY210" s="107">
        <f t="shared" si="253"/>
        <v>2.3600733289622407E-34</v>
      </c>
      <c r="IZ210" s="107">
        <f t="shared" si="253"/>
        <v>2.9515793304089931E-50</v>
      </c>
      <c r="JA210" s="107">
        <f t="shared" si="253"/>
        <v>3.8417108199497089E-55</v>
      </c>
      <c r="JB210" s="107">
        <f t="shared" si="253"/>
        <v>1.8111426050966987E-55</v>
      </c>
      <c r="JC210" s="107">
        <f t="shared" si="253"/>
        <v>4.4504058711560837E-57</v>
      </c>
      <c r="JD210" s="107">
        <f t="shared" si="253"/>
        <v>6.9444017242214173E-62</v>
      </c>
      <c r="JE210" s="107">
        <f t="shared" si="253"/>
        <v>9.487331655036587E-67</v>
      </c>
      <c r="JF210" s="107">
        <f t="shared" si="253"/>
        <v>2.6405192945994663E-58</v>
      </c>
      <c r="JG210" s="107">
        <f t="shared" si="253"/>
        <v>1.4393878835410555E-55</v>
      </c>
      <c r="JH210" s="107">
        <f t="shared" si="253"/>
        <v>1.0824974303418047E-52</v>
      </c>
      <c r="JI210" s="107">
        <f t="shared" si="253"/>
        <v>5.7975180534378144E-54</v>
      </c>
      <c r="JJ210" s="107">
        <f t="shared" si="253"/>
        <v>3.2630440334245749E-53</v>
      </c>
      <c r="JK210" s="107">
        <f t="shared" si="253"/>
        <v>4.2301549984407864E-53</v>
      </c>
      <c r="JL210" s="107">
        <f t="shared" si="253"/>
        <v>2.3843163538130328E-50</v>
      </c>
      <c r="JM210" s="107">
        <f t="shared" si="253"/>
        <v>8.641799662837959E-21</v>
      </c>
    </row>
    <row r="211" spans="2:273" x14ac:dyDescent="0.25">
      <c r="B211" s="2">
        <v>183</v>
      </c>
      <c r="C211" s="37">
        <v>33.968000000000004</v>
      </c>
      <c r="D211" s="37">
        <v>34.82</v>
      </c>
      <c r="E211" s="37">
        <v>32.048999999999999</v>
      </c>
      <c r="F211" s="37">
        <v>29.885000000000002</v>
      </c>
      <c r="G211" s="37">
        <v>28.623000000000001</v>
      </c>
      <c r="H211" s="37">
        <v>32.671999999999997</v>
      </c>
      <c r="I211" s="37">
        <v>33.689</v>
      </c>
      <c r="J211" s="37">
        <v>33.622999999999998</v>
      </c>
      <c r="K211" s="37">
        <v>33.017000000000003</v>
      </c>
      <c r="L211" s="37">
        <v>33.097999999999999</v>
      </c>
      <c r="M211" s="37">
        <v>31.492000000000001</v>
      </c>
      <c r="N211" s="37">
        <v>33.246000000000002</v>
      </c>
      <c r="O211" s="37">
        <v>33.491999999999997</v>
      </c>
      <c r="P211" s="37">
        <v>31.738</v>
      </c>
      <c r="Q211" s="37">
        <v>34.590000000000003</v>
      </c>
      <c r="S211" s="4">
        <f t="shared" si="185"/>
        <v>33.166622318361973</v>
      </c>
      <c r="T211" s="4" t="e">
        <f t="shared" si="186"/>
        <v>#N/A</v>
      </c>
      <c r="U211" s="4" t="e">
        <f t="shared" si="187"/>
        <v>#N/A</v>
      </c>
      <c r="V211" s="4" t="e">
        <f t="shared" si="188"/>
        <v>#N/A</v>
      </c>
      <c r="W211" s="4" t="e">
        <f t="shared" si="189"/>
        <v>#N/A</v>
      </c>
      <c r="X211" s="4" t="e">
        <f t="shared" si="190"/>
        <v>#N/A</v>
      </c>
      <c r="Y211" s="4" t="e">
        <f t="shared" si="191"/>
        <v>#N/A</v>
      </c>
      <c r="Z211" s="4" t="e">
        <f t="shared" si="192"/>
        <v>#N/A</v>
      </c>
      <c r="AA211" s="4" t="e">
        <f t="shared" si="193"/>
        <v>#N/A</v>
      </c>
      <c r="AB211" s="4" t="e">
        <f t="shared" si="194"/>
        <v>#N/A</v>
      </c>
      <c r="AC211" s="4" t="e">
        <f t="shared" si="195"/>
        <v>#N/A</v>
      </c>
      <c r="AD211" s="4" t="e">
        <f t="shared" si="196"/>
        <v>#N/A</v>
      </c>
      <c r="AE211" s="4" t="e">
        <f t="shared" si="197"/>
        <v>#N/A</v>
      </c>
      <c r="AF211" s="4" t="e">
        <f t="shared" si="198"/>
        <v>#N/A</v>
      </c>
      <c r="AG211" s="4" t="e">
        <f t="shared" si="198"/>
        <v>#N/A</v>
      </c>
      <c r="AI211" s="4">
        <f t="shared" si="199"/>
        <v>0.80137768163803003</v>
      </c>
      <c r="AJ211" s="4">
        <f t="shared" si="200"/>
        <v>0</v>
      </c>
      <c r="AK211" s="4">
        <f t="shared" si="201"/>
        <v>0</v>
      </c>
      <c r="AL211" s="4">
        <f t="shared" si="202"/>
        <v>0</v>
      </c>
      <c r="AM211" s="4">
        <f t="shared" si="203"/>
        <v>0</v>
      </c>
      <c r="AN211" s="4">
        <f t="shared" si="204"/>
        <v>0</v>
      </c>
      <c r="AO211" s="4">
        <f t="shared" si="205"/>
        <v>0</v>
      </c>
      <c r="AP211" s="4">
        <f t="shared" si="206"/>
        <v>0</v>
      </c>
      <c r="AQ211" s="4">
        <f t="shared" si="207"/>
        <v>0</v>
      </c>
      <c r="AR211" s="4">
        <f t="shared" si="208"/>
        <v>0</v>
      </c>
      <c r="AS211" s="4">
        <f t="shared" si="209"/>
        <v>0</v>
      </c>
      <c r="AT211" s="4">
        <f t="shared" si="210"/>
        <v>0</v>
      </c>
      <c r="AU211" s="4">
        <f t="shared" si="211"/>
        <v>0</v>
      </c>
      <c r="AV211" s="4">
        <f t="shared" si="257"/>
        <v>0</v>
      </c>
      <c r="AW211" s="4">
        <f t="shared" si="257"/>
        <v>0</v>
      </c>
      <c r="AY211" s="2">
        <f t="shared" si="245"/>
        <v>33.166622318361973</v>
      </c>
      <c r="AZ211" s="2" t="e">
        <f t="shared" si="245"/>
        <v>#N/A</v>
      </c>
      <c r="BA211" s="2" t="e">
        <f t="shared" si="245"/>
        <v>#N/A</v>
      </c>
      <c r="BB211" s="2" t="e">
        <f t="shared" si="245"/>
        <v>#N/A</v>
      </c>
      <c r="BC211" s="2" t="e">
        <f t="shared" si="245"/>
        <v>#N/A</v>
      </c>
      <c r="BD211" s="2" t="e">
        <f t="shared" si="245"/>
        <v>#N/A</v>
      </c>
      <c r="BE211" s="2" t="e">
        <f t="shared" si="245"/>
        <v>#N/A</v>
      </c>
      <c r="BF211" s="2" t="e">
        <f t="shared" si="245"/>
        <v>#N/A</v>
      </c>
      <c r="BG211" s="2" t="e">
        <f t="shared" si="245"/>
        <v>#N/A</v>
      </c>
      <c r="BH211" s="2" t="e">
        <f t="shared" si="245"/>
        <v>#N/A</v>
      </c>
      <c r="BI211" s="2" t="e">
        <f t="shared" si="245"/>
        <v>#N/A</v>
      </c>
      <c r="BJ211" s="2" t="e">
        <f t="shared" si="245"/>
        <v>#N/A</v>
      </c>
      <c r="BK211" s="2" t="e">
        <f t="shared" si="245"/>
        <v>#N/A</v>
      </c>
      <c r="BL211" s="2" t="e">
        <f t="shared" si="245"/>
        <v>#N/A</v>
      </c>
      <c r="BM211" s="2" t="e">
        <f t="shared" si="245"/>
        <v>#N/A</v>
      </c>
      <c r="BO211" s="2" t="str">
        <f t="shared" si="246"/>
        <v/>
      </c>
      <c r="BP211" s="2" t="str">
        <f t="shared" si="246"/>
        <v/>
      </c>
      <c r="BQ211" s="2" t="str">
        <f t="shared" si="246"/>
        <v/>
      </c>
      <c r="BR211" s="2" t="str">
        <f t="shared" si="246"/>
        <v/>
      </c>
      <c r="BS211" s="2" t="str">
        <f t="shared" si="246"/>
        <v/>
      </c>
      <c r="BT211" s="2" t="str">
        <f t="shared" si="246"/>
        <v/>
      </c>
      <c r="BU211" s="2" t="str">
        <f t="shared" si="246"/>
        <v/>
      </c>
      <c r="BV211" s="2" t="str">
        <f t="shared" si="246"/>
        <v/>
      </c>
      <c r="BW211" s="2" t="str">
        <f t="shared" si="246"/>
        <v/>
      </c>
      <c r="BX211" s="2" t="str">
        <f t="shared" si="246"/>
        <v/>
      </c>
      <c r="BY211" s="2" t="str">
        <f t="shared" si="246"/>
        <v/>
      </c>
      <c r="BZ211" s="2" t="str">
        <f t="shared" si="246"/>
        <v/>
      </c>
      <c r="CA211" s="2" t="str">
        <f t="shared" si="246"/>
        <v/>
      </c>
      <c r="CB211" s="2" t="str">
        <f t="shared" si="246"/>
        <v/>
      </c>
      <c r="CC211" s="2" t="str">
        <f t="shared" si="246"/>
        <v/>
      </c>
      <c r="CE211" s="2" t="str">
        <f t="shared" si="247"/>
        <v/>
      </c>
      <c r="CF211" s="2" t="str">
        <f t="shared" si="247"/>
        <v/>
      </c>
      <c r="CG211" s="2" t="str">
        <f t="shared" si="247"/>
        <v/>
      </c>
      <c r="CH211" s="2" t="str">
        <f t="shared" si="247"/>
        <v/>
      </c>
      <c r="CI211" s="2" t="str">
        <f t="shared" si="247"/>
        <v/>
      </c>
      <c r="CJ211" s="2" t="str">
        <f t="shared" si="247"/>
        <v/>
      </c>
      <c r="CK211" s="2" t="str">
        <f t="shared" si="247"/>
        <v/>
      </c>
      <c r="CL211" s="2" t="str">
        <f t="shared" si="247"/>
        <v/>
      </c>
      <c r="CM211" s="2" t="str">
        <f t="shared" si="247"/>
        <v/>
      </c>
      <c r="CN211" s="2" t="str">
        <f t="shared" si="247"/>
        <v/>
      </c>
      <c r="CO211" s="2" t="str">
        <f t="shared" si="247"/>
        <v/>
      </c>
      <c r="CP211" s="2" t="str">
        <f t="shared" si="247"/>
        <v/>
      </c>
      <c r="CQ211" s="2" t="str">
        <f t="shared" si="247"/>
        <v/>
      </c>
      <c r="CR211" s="2" t="str">
        <f t="shared" si="247"/>
        <v/>
      </c>
      <c r="CS211" s="2" t="str">
        <f t="shared" si="247"/>
        <v/>
      </c>
      <c r="CU211" s="2">
        <f t="shared" si="248"/>
        <v>33.968000000000004</v>
      </c>
      <c r="CV211" s="2" t="str">
        <f t="shared" si="248"/>
        <v/>
      </c>
      <c r="CW211" s="2" t="str">
        <f t="shared" si="248"/>
        <v/>
      </c>
      <c r="CX211" s="2" t="str">
        <f t="shared" si="248"/>
        <v/>
      </c>
      <c r="CY211" s="2" t="str">
        <f t="shared" si="248"/>
        <v/>
      </c>
      <c r="CZ211" s="2" t="str">
        <f t="shared" si="248"/>
        <v/>
      </c>
      <c r="DA211" s="2" t="str">
        <f t="shared" si="248"/>
        <v/>
      </c>
      <c r="DB211" s="2" t="str">
        <f t="shared" si="248"/>
        <v/>
      </c>
      <c r="DC211" s="2" t="str">
        <f t="shared" si="248"/>
        <v/>
      </c>
      <c r="DD211" s="2" t="str">
        <f t="shared" si="248"/>
        <v/>
      </c>
      <c r="DE211" s="2" t="str">
        <f t="shared" si="248"/>
        <v/>
      </c>
      <c r="DF211" s="2" t="str">
        <f t="shared" si="248"/>
        <v/>
      </c>
      <c r="DG211" s="2" t="str">
        <f t="shared" si="248"/>
        <v/>
      </c>
      <c r="DH211" s="2" t="str">
        <f t="shared" si="248"/>
        <v/>
      </c>
      <c r="DI211" s="2" t="str">
        <f t="shared" si="248"/>
        <v/>
      </c>
      <c r="DK211" s="2">
        <f t="shared" si="254"/>
        <v>95.387180645161266</v>
      </c>
      <c r="DL211" s="2">
        <f t="shared" si="254"/>
        <v>106.12038709677418</v>
      </c>
      <c r="DM211" s="2">
        <f t="shared" si="254"/>
        <v>96.089948387096783</v>
      </c>
      <c r="DN211" s="2">
        <f t="shared" si="254"/>
        <v>89.461714626099706</v>
      </c>
      <c r="DO211" s="2">
        <f t="shared" si="254"/>
        <v>88.413873551693399</v>
      </c>
      <c r="DP211" s="2">
        <f t="shared" si="254"/>
        <v>83.886949754901977</v>
      </c>
      <c r="DQ211" s="2">
        <f t="shared" si="254"/>
        <v>92.488834001782493</v>
      </c>
      <c r="DR211" s="2">
        <f t="shared" si="254"/>
        <v>77.455449643493765</v>
      </c>
      <c r="DS211" s="2">
        <f t="shared" si="254"/>
        <v>86.817291520244453</v>
      </c>
      <c r="DT211" s="2">
        <f t="shared" si="254"/>
        <v>87.576312722816382</v>
      </c>
      <c r="DU211" s="2">
        <f t="shared" si="254"/>
        <v>80.185854166666658</v>
      </c>
      <c r="DV211" s="2">
        <f t="shared" si="254"/>
        <v>79.440680035650644</v>
      </c>
      <c r="DW211" s="2">
        <f t="shared" si="254"/>
        <v>81.065987076648852</v>
      </c>
      <c r="DX211" s="2">
        <f t="shared" si="254"/>
        <v>61.729155608504399</v>
      </c>
      <c r="DY211" s="2">
        <f t="shared" si="254"/>
        <v>58.303012807881778</v>
      </c>
      <c r="EA211" s="2">
        <f t="shared" si="242"/>
        <v>32.315501228139112</v>
      </c>
      <c r="EB211" s="2">
        <f t="shared" si="242"/>
        <v>28.622032137628111</v>
      </c>
      <c r="EC211" s="2">
        <f t="shared" si="242"/>
        <v>25.088440417182987</v>
      </c>
      <c r="ED211" s="2">
        <f t="shared" si="242"/>
        <v>27.656220801859384</v>
      </c>
      <c r="EE211" s="2">
        <f t="shared" si="242"/>
        <v>25.28531576326057</v>
      </c>
      <c r="EF211" s="2">
        <f t="shared" si="241"/>
        <v>29.485325641238482</v>
      </c>
      <c r="EG211" s="2">
        <f t="shared" si="241"/>
        <v>34.251000313305013</v>
      </c>
      <c r="EH211" s="2">
        <f t="shared" si="241"/>
        <v>28.39392740931352</v>
      </c>
      <c r="EI211" s="2">
        <f t="shared" si="241"/>
        <v>26.872872772319049</v>
      </c>
      <c r="EJ211" s="2">
        <f t="shared" si="241"/>
        <v>26.570547754299447</v>
      </c>
      <c r="EK211" s="2">
        <f t="shared" si="213"/>
        <v>29.456725584443955</v>
      </c>
      <c r="EL211" s="2">
        <f t="shared" si="182"/>
        <v>28.124145993944879</v>
      </c>
      <c r="EM211" s="2">
        <f t="shared" si="182"/>
        <v>27.888089193473192</v>
      </c>
      <c r="EN211" s="2">
        <f t="shared" si="182"/>
        <v>28.381765574302399</v>
      </c>
      <c r="EO211" s="2">
        <f t="shared" si="182"/>
        <v>32.658179055181165</v>
      </c>
      <c r="EQ211" s="2">
        <f t="shared" si="255"/>
        <v>33.166735865999911</v>
      </c>
      <c r="ER211" s="2">
        <f t="shared" si="255"/>
        <v>32.311784805816984</v>
      </c>
      <c r="ES211" s="2">
        <f t="shared" si="255"/>
        <v>29.326053203040178</v>
      </c>
      <c r="ET211" s="2">
        <f t="shared" si="255"/>
        <v>28.739112375599262</v>
      </c>
      <c r="EU211" s="2">
        <f t="shared" si="255"/>
        <v>28.159880942320871</v>
      </c>
      <c r="EV211" s="2">
        <f t="shared" si="255"/>
        <v>30.120385531131838</v>
      </c>
      <c r="EW211" s="2">
        <f t="shared" si="255"/>
        <v>32.778822736334746</v>
      </c>
      <c r="EX211" s="2">
        <f t="shared" si="255"/>
        <v>31.930350829899798</v>
      </c>
      <c r="EY211" s="2">
        <f t="shared" si="255"/>
        <v>31.034493234349664</v>
      </c>
      <c r="EZ211" s="2">
        <f t="shared" si="255"/>
        <v>30.249660281064635</v>
      </c>
      <c r="FA211" s="2">
        <f t="shared" si="255"/>
        <v>29.127731451728788</v>
      </c>
      <c r="FB211" s="2">
        <f t="shared" si="255"/>
        <v>30.301392067364709</v>
      </c>
      <c r="FC211" s="2">
        <f t="shared" si="255"/>
        <v>30.808485877416494</v>
      </c>
      <c r="FD211" s="2">
        <f t="shared" si="255"/>
        <v>30.692391365482301</v>
      </c>
      <c r="FE211" s="2">
        <f t="shared" si="255"/>
        <v>32.344795175773768</v>
      </c>
      <c r="FG211" s="2">
        <f t="shared" si="256"/>
        <v>0.99999999999982836</v>
      </c>
      <c r="FH211" s="2">
        <f t="shared" si="256"/>
        <v>0.99999999999986222</v>
      </c>
      <c r="FI211" s="2">
        <f t="shared" si="256"/>
        <v>0.99999999999987932</v>
      </c>
      <c r="FJ211" s="2">
        <f t="shared" si="256"/>
        <v>0.99999999999987599</v>
      </c>
      <c r="FK211" s="2">
        <f t="shared" si="256"/>
        <v>0.99999999999986033</v>
      </c>
      <c r="FL211" s="2">
        <f t="shared" si="256"/>
        <v>0.99999999999987255</v>
      </c>
      <c r="FM211" s="2">
        <f t="shared" si="256"/>
        <v>0.99999999999986922</v>
      </c>
      <c r="FN211" s="2">
        <f t="shared" si="256"/>
        <v>0.99999999999985578</v>
      </c>
      <c r="FO211" s="2">
        <f t="shared" si="256"/>
        <v>0.999999999999857</v>
      </c>
      <c r="FP211" s="2">
        <f t="shared" si="256"/>
        <v>0.99999999999986611</v>
      </c>
      <c r="FQ211" s="2">
        <f t="shared" si="256"/>
        <v>0.99999999999987066</v>
      </c>
      <c r="FR211" s="2">
        <f t="shared" si="256"/>
        <v>0.9999999999998751</v>
      </c>
      <c r="FS211" s="2">
        <f t="shared" si="256"/>
        <v>0.99999999999811462</v>
      </c>
      <c r="FT211" s="2">
        <f t="shared" si="256"/>
        <v>0.99999999998282429</v>
      </c>
      <c r="FU211" s="2">
        <f t="shared" si="256"/>
        <v>0.99999999988914756</v>
      </c>
      <c r="FW211" s="2">
        <f t="shared" si="249"/>
        <v>0.99986660828434804</v>
      </c>
      <c r="FX211" s="2">
        <f t="shared" si="249"/>
        <v>0.99997411793571411</v>
      </c>
      <c r="FY211" s="2">
        <f t="shared" si="249"/>
        <v>0.99997944881532841</v>
      </c>
      <c r="FZ211" s="2">
        <f t="shared" si="249"/>
        <v>0.99997237276190476</v>
      </c>
      <c r="GA211" s="2">
        <f t="shared" si="249"/>
        <v>0.99996856762493136</v>
      </c>
      <c r="GB211" s="2">
        <f t="shared" si="249"/>
        <v>0.99997587646552888</v>
      </c>
      <c r="GC211" s="2">
        <f t="shared" si="249"/>
        <v>0.99998187963090868</v>
      </c>
      <c r="GD211" s="2">
        <f t="shared" si="249"/>
        <v>0.99996816273149425</v>
      </c>
      <c r="GE211" s="2">
        <f t="shared" si="249"/>
        <v>0.99995419057021107</v>
      </c>
      <c r="GF211" s="2">
        <f t="shared" si="249"/>
        <v>0.99995097809821554</v>
      </c>
      <c r="GG211" s="2">
        <f t="shared" si="249"/>
        <v>0.99995102429901261</v>
      </c>
      <c r="GH211" s="2">
        <f t="shared" si="249"/>
        <v>0.99995390031527076</v>
      </c>
      <c r="GI211" s="2">
        <f t="shared" si="249"/>
        <v>0.99988691743607216</v>
      </c>
      <c r="GJ211" s="2">
        <f t="shared" si="249"/>
        <v>0.99969541462063671</v>
      </c>
      <c r="GK211" s="2">
        <f t="shared" si="249"/>
        <v>0.99931925450150472</v>
      </c>
      <c r="GM211" s="107">
        <f t="shared" si="250"/>
        <v>0</v>
      </c>
      <c r="GN211" s="107">
        <f t="shared" si="250"/>
        <v>0</v>
      </c>
      <c r="GO211" s="107">
        <f t="shared" si="250"/>
        <v>0</v>
      </c>
      <c r="GP211" s="107">
        <f t="shared" si="250"/>
        <v>0</v>
      </c>
      <c r="GQ211" s="107">
        <f t="shared" si="250"/>
        <v>0</v>
      </c>
      <c r="GR211" s="107">
        <f t="shared" si="250"/>
        <v>0</v>
      </c>
      <c r="GS211" s="107">
        <f t="shared" si="250"/>
        <v>0</v>
      </c>
      <c r="GT211" s="107">
        <f t="shared" si="250"/>
        <v>0</v>
      </c>
      <c r="GU211" s="107">
        <f t="shared" si="250"/>
        <v>0</v>
      </c>
      <c r="GV211" s="107">
        <f t="shared" si="250"/>
        <v>0</v>
      </c>
      <c r="GW211" s="107">
        <f t="shared" si="250"/>
        <v>0</v>
      </c>
      <c r="GX211" s="107">
        <f t="shared" si="250"/>
        <v>0</v>
      </c>
      <c r="GY211" s="107">
        <f t="shared" si="250"/>
        <v>0</v>
      </c>
      <c r="GZ211" s="107">
        <f t="shared" si="250"/>
        <v>0</v>
      </c>
      <c r="HA211" s="107">
        <f t="shared" si="250"/>
        <v>0</v>
      </c>
      <c r="HC211" s="107">
        <f t="shared" si="184"/>
        <v>0</v>
      </c>
      <c r="HD211" s="107">
        <f t="shared" si="184"/>
        <v>0</v>
      </c>
      <c r="HE211" s="107">
        <f t="shared" si="184"/>
        <v>0</v>
      </c>
      <c r="HF211" s="107">
        <f t="shared" si="184"/>
        <v>0</v>
      </c>
      <c r="HG211" s="107">
        <f t="shared" si="184"/>
        <v>0</v>
      </c>
      <c r="HH211" s="107">
        <f t="shared" si="184"/>
        <v>0</v>
      </c>
      <c r="HI211" s="107">
        <f t="shared" si="244"/>
        <v>0</v>
      </c>
      <c r="HJ211" s="107">
        <f t="shared" si="244"/>
        <v>0</v>
      </c>
      <c r="HK211" s="107">
        <f t="shared" si="244"/>
        <v>0</v>
      </c>
      <c r="HL211" s="107">
        <f t="shared" si="244"/>
        <v>0</v>
      </c>
      <c r="HM211" s="107">
        <f t="shared" si="244"/>
        <v>0</v>
      </c>
      <c r="HN211" s="107">
        <f t="shared" si="244"/>
        <v>0</v>
      </c>
      <c r="HO211" s="107">
        <f t="shared" si="227"/>
        <v>0</v>
      </c>
      <c r="HP211" s="107">
        <f t="shared" si="227"/>
        <v>0</v>
      </c>
      <c r="HQ211" s="107">
        <f t="shared" si="227"/>
        <v>0</v>
      </c>
      <c r="HS211" s="107">
        <f t="shared" si="251"/>
        <v>3.0740251582140466E-127</v>
      </c>
      <c r="HT211" s="107">
        <f t="shared" si="251"/>
        <v>9.2921000925162348E-148</v>
      </c>
      <c r="HU211" s="107">
        <f t="shared" si="251"/>
        <v>3.3823964362270665E-159</v>
      </c>
      <c r="HV211" s="107">
        <f t="shared" si="251"/>
        <v>2.6808293468672349E-166</v>
      </c>
      <c r="HW211" s="107">
        <f t="shared" si="251"/>
        <v>2.1022499042016103E-173</v>
      </c>
      <c r="HX211" s="107">
        <f t="shared" si="251"/>
        <v>4.8335977058947512E-183</v>
      </c>
      <c r="HY211" s="107">
        <f t="shared" si="251"/>
        <v>3.1548969537534095E-192</v>
      </c>
      <c r="HZ211" s="107">
        <f t="shared" si="251"/>
        <v>6.0395340307493696E-178</v>
      </c>
      <c r="IA211" s="107">
        <f t="shared" si="251"/>
        <v>1.922906454128961E-177</v>
      </c>
      <c r="IB211" s="107">
        <f t="shared" si="251"/>
        <v>4.3935842746165193E-169</v>
      </c>
      <c r="IC211" s="107">
        <f t="shared" si="251"/>
        <v>2.1672788161765527E-173</v>
      </c>
      <c r="ID211" s="107">
        <f t="shared" si="251"/>
        <v>5.8745524905475119E-169</v>
      </c>
      <c r="IE211" s="107">
        <f t="shared" si="251"/>
        <v>2.3688519680804281E-167</v>
      </c>
      <c r="IF211" s="107">
        <f t="shared" si="251"/>
        <v>2.2095702811609155E-165</v>
      </c>
      <c r="IG211" s="107">
        <f t="shared" si="251"/>
        <v>5.3199037850064696E-175</v>
      </c>
      <c r="II211" s="107">
        <f t="shared" si="252"/>
        <v>4.1710056925739447E-36</v>
      </c>
      <c r="IJ211" s="107">
        <f t="shared" si="252"/>
        <v>1.9303724092709048E-52</v>
      </c>
      <c r="IK211" s="107">
        <f t="shared" si="252"/>
        <v>1.7135346287254721E-57</v>
      </c>
      <c r="IL211" s="107">
        <f t="shared" si="252"/>
        <v>6.6691909262599206E-58</v>
      </c>
      <c r="IM211" s="107">
        <f t="shared" si="252"/>
        <v>1.2868725582033712E-59</v>
      </c>
      <c r="IN211" s="107">
        <f t="shared" si="252"/>
        <v>1.4246493799889376E-64</v>
      </c>
      <c r="IO211" s="107">
        <f t="shared" si="252"/>
        <v>1.4152015614442236E-69</v>
      </c>
      <c r="IP211" s="107">
        <f t="shared" si="252"/>
        <v>6.6583162065523296E-61</v>
      </c>
      <c r="IQ211" s="107">
        <f t="shared" si="252"/>
        <v>3.9083619026584181E-58</v>
      </c>
      <c r="IR211" s="107">
        <f t="shared" si="252"/>
        <v>3.8707985718758878E-55</v>
      </c>
      <c r="IS211" s="107">
        <f t="shared" si="252"/>
        <v>1.8030338824307908E-56</v>
      </c>
      <c r="IT211" s="107">
        <f t="shared" si="252"/>
        <v>1.1423980803771621E-55</v>
      </c>
      <c r="IU211" s="107">
        <f t="shared" si="252"/>
        <v>1.5093643637919177E-55</v>
      </c>
      <c r="IV211" s="107">
        <f t="shared" si="252"/>
        <v>9.7986613566148169E-53</v>
      </c>
      <c r="IW211" s="107">
        <f t="shared" si="252"/>
        <v>9.3079797299004968E-22</v>
      </c>
      <c r="IY211" s="107">
        <f t="shared" si="253"/>
        <v>4.1710056925739447E-36</v>
      </c>
      <c r="IZ211" s="107">
        <f t="shared" si="253"/>
        <v>1.9303724092709048E-52</v>
      </c>
      <c r="JA211" s="107">
        <f t="shared" si="253"/>
        <v>1.7135346287254721E-57</v>
      </c>
      <c r="JB211" s="107">
        <f t="shared" si="253"/>
        <v>6.6691909262599206E-58</v>
      </c>
      <c r="JC211" s="107">
        <f t="shared" si="253"/>
        <v>1.2868725582033712E-59</v>
      </c>
      <c r="JD211" s="107">
        <f t="shared" si="253"/>
        <v>1.4246493799889376E-64</v>
      </c>
      <c r="JE211" s="107">
        <f t="shared" si="253"/>
        <v>1.4152015614442236E-69</v>
      </c>
      <c r="JF211" s="107">
        <f t="shared" si="253"/>
        <v>6.6583162065523296E-61</v>
      </c>
      <c r="JG211" s="107">
        <f t="shared" si="253"/>
        <v>3.9083619026584181E-58</v>
      </c>
      <c r="JH211" s="107">
        <f t="shared" si="253"/>
        <v>3.8707985718758878E-55</v>
      </c>
      <c r="JI211" s="107">
        <f t="shared" si="253"/>
        <v>1.8030338824307908E-56</v>
      </c>
      <c r="JJ211" s="107">
        <f t="shared" si="253"/>
        <v>1.1423980803771621E-55</v>
      </c>
      <c r="JK211" s="107">
        <f t="shared" si="253"/>
        <v>1.5093643637919177E-55</v>
      </c>
      <c r="JL211" s="107">
        <f t="shared" si="253"/>
        <v>9.7986613566148169E-53</v>
      </c>
      <c r="JM211" s="107">
        <f t="shared" si="253"/>
        <v>9.3079797299004968E-22</v>
      </c>
    </row>
    <row r="212" spans="2:273" x14ac:dyDescent="0.25">
      <c r="B212" s="2">
        <v>184</v>
      </c>
      <c r="C212" s="37">
        <v>33.064999999999998</v>
      </c>
      <c r="D212" s="37">
        <v>32.393000000000001</v>
      </c>
      <c r="E212" s="37">
        <v>28.803000000000001</v>
      </c>
      <c r="F212" s="37">
        <v>30.82</v>
      </c>
      <c r="G212" s="37">
        <v>30.376999999999999</v>
      </c>
      <c r="H212" s="37">
        <v>32.557000000000002</v>
      </c>
      <c r="I212" s="37">
        <v>33.671999999999997</v>
      </c>
      <c r="J212" s="37">
        <v>33.917999999999999</v>
      </c>
      <c r="K212" s="37">
        <v>33.61</v>
      </c>
      <c r="L212" s="37">
        <v>33.933999999999997</v>
      </c>
      <c r="M212" s="37">
        <v>32.148000000000003</v>
      </c>
      <c r="N212" s="37">
        <v>31.41</v>
      </c>
      <c r="O212" s="37">
        <v>30.852</v>
      </c>
      <c r="P212" s="37">
        <v>30.507999999999999</v>
      </c>
      <c r="Q212" s="37">
        <v>35.015999999999998</v>
      </c>
      <c r="S212" s="4" t="e">
        <f t="shared" si="185"/>
        <v>#N/A</v>
      </c>
      <c r="T212" s="4" t="e">
        <f t="shared" si="186"/>
        <v>#N/A</v>
      </c>
      <c r="U212" s="4" t="e">
        <f t="shared" si="187"/>
        <v>#N/A</v>
      </c>
      <c r="V212" s="4" t="e">
        <f t="shared" si="188"/>
        <v>#N/A</v>
      </c>
      <c r="W212" s="4" t="e">
        <f t="shared" si="189"/>
        <v>#N/A</v>
      </c>
      <c r="X212" s="4" t="e">
        <f t="shared" si="190"/>
        <v>#N/A</v>
      </c>
      <c r="Y212" s="4" t="e">
        <f t="shared" si="191"/>
        <v>#N/A</v>
      </c>
      <c r="Z212" s="4" t="e">
        <f t="shared" si="192"/>
        <v>#N/A</v>
      </c>
      <c r="AA212" s="4" t="e">
        <f t="shared" si="193"/>
        <v>#N/A</v>
      </c>
      <c r="AB212" s="4" t="e">
        <f t="shared" si="194"/>
        <v>#N/A</v>
      </c>
      <c r="AC212" s="4" t="e">
        <f t="shared" si="195"/>
        <v>#N/A</v>
      </c>
      <c r="AD212" s="4" t="e">
        <f t="shared" si="196"/>
        <v>#N/A</v>
      </c>
      <c r="AE212" s="4" t="e">
        <f t="shared" si="197"/>
        <v>#N/A</v>
      </c>
      <c r="AF212" s="4" t="e">
        <f t="shared" si="198"/>
        <v>#N/A</v>
      </c>
      <c r="AG212" s="4" t="e">
        <f t="shared" si="198"/>
        <v>#N/A</v>
      </c>
      <c r="AI212" s="4">
        <f t="shared" si="199"/>
        <v>0</v>
      </c>
      <c r="AJ212" s="4">
        <f t="shared" si="200"/>
        <v>0</v>
      </c>
      <c r="AK212" s="4">
        <f t="shared" si="201"/>
        <v>0</v>
      </c>
      <c r="AL212" s="4">
        <f t="shared" si="202"/>
        <v>0</v>
      </c>
      <c r="AM212" s="4">
        <f t="shared" si="203"/>
        <v>0</v>
      </c>
      <c r="AN212" s="4">
        <f t="shared" si="204"/>
        <v>0</v>
      </c>
      <c r="AO212" s="4">
        <f t="shared" si="205"/>
        <v>0</v>
      </c>
      <c r="AP212" s="4">
        <f t="shared" si="206"/>
        <v>0</v>
      </c>
      <c r="AQ212" s="4">
        <f t="shared" si="207"/>
        <v>0</v>
      </c>
      <c r="AR212" s="4">
        <f t="shared" si="208"/>
        <v>0</v>
      </c>
      <c r="AS212" s="4">
        <f t="shared" si="209"/>
        <v>0</v>
      </c>
      <c r="AT212" s="4">
        <f t="shared" si="210"/>
        <v>0</v>
      </c>
      <c r="AU212" s="4">
        <f t="shared" si="211"/>
        <v>0</v>
      </c>
      <c r="AV212" s="4">
        <f t="shared" si="257"/>
        <v>0</v>
      </c>
      <c r="AW212" s="4">
        <f t="shared" si="257"/>
        <v>0</v>
      </c>
      <c r="AY212" s="2" t="e">
        <f t="shared" si="245"/>
        <v>#N/A</v>
      </c>
      <c r="AZ212" s="2" t="e">
        <f t="shared" si="245"/>
        <v>#N/A</v>
      </c>
      <c r="BA212" s="2" t="e">
        <f t="shared" si="245"/>
        <v>#N/A</v>
      </c>
      <c r="BB212" s="2" t="e">
        <f t="shared" si="245"/>
        <v>#N/A</v>
      </c>
      <c r="BC212" s="2" t="e">
        <f t="shared" si="245"/>
        <v>#N/A</v>
      </c>
      <c r="BD212" s="2" t="e">
        <f t="shared" si="245"/>
        <v>#N/A</v>
      </c>
      <c r="BE212" s="2" t="e">
        <f t="shared" si="245"/>
        <v>#N/A</v>
      </c>
      <c r="BF212" s="2" t="e">
        <f t="shared" si="245"/>
        <v>#N/A</v>
      </c>
      <c r="BG212" s="2" t="e">
        <f t="shared" si="245"/>
        <v>#N/A</v>
      </c>
      <c r="BH212" s="2" t="e">
        <f t="shared" si="245"/>
        <v>#N/A</v>
      </c>
      <c r="BI212" s="2" t="e">
        <f t="shared" si="245"/>
        <v>#N/A</v>
      </c>
      <c r="BJ212" s="2" t="e">
        <f t="shared" si="245"/>
        <v>#N/A</v>
      </c>
      <c r="BK212" s="2" t="e">
        <f t="shared" si="245"/>
        <v>#N/A</v>
      </c>
      <c r="BL212" s="2" t="e">
        <f t="shared" si="245"/>
        <v>#N/A</v>
      </c>
      <c r="BM212" s="2" t="e">
        <f t="shared" si="245"/>
        <v>#N/A</v>
      </c>
      <c r="BO212" s="2" t="str">
        <f t="shared" si="246"/>
        <v/>
      </c>
      <c r="BP212" s="2" t="str">
        <f t="shared" si="246"/>
        <v/>
      </c>
      <c r="BQ212" s="2" t="str">
        <f t="shared" si="246"/>
        <v/>
      </c>
      <c r="BR212" s="2" t="str">
        <f t="shared" si="246"/>
        <v/>
      </c>
      <c r="BS212" s="2" t="str">
        <f t="shared" si="246"/>
        <v/>
      </c>
      <c r="BT212" s="2" t="str">
        <f t="shared" si="246"/>
        <v/>
      </c>
      <c r="BU212" s="2" t="str">
        <f t="shared" si="246"/>
        <v/>
      </c>
      <c r="BV212" s="2" t="str">
        <f t="shared" si="246"/>
        <v/>
      </c>
      <c r="BW212" s="2" t="str">
        <f t="shared" si="246"/>
        <v/>
      </c>
      <c r="BX212" s="2" t="str">
        <f t="shared" si="246"/>
        <v/>
      </c>
      <c r="BY212" s="2" t="str">
        <f t="shared" si="246"/>
        <v/>
      </c>
      <c r="BZ212" s="2" t="str">
        <f t="shared" si="246"/>
        <v/>
      </c>
      <c r="CA212" s="2" t="str">
        <f t="shared" si="246"/>
        <v/>
      </c>
      <c r="CB212" s="2" t="str">
        <f t="shared" si="246"/>
        <v/>
      </c>
      <c r="CC212" s="2" t="str">
        <f t="shared" si="246"/>
        <v/>
      </c>
      <c r="CE212" s="2" t="str">
        <f t="shared" si="247"/>
        <v/>
      </c>
      <c r="CF212" s="2" t="str">
        <f t="shared" si="247"/>
        <v/>
      </c>
      <c r="CG212" s="2" t="str">
        <f t="shared" si="247"/>
        <v/>
      </c>
      <c r="CH212" s="2" t="str">
        <f t="shared" si="247"/>
        <v/>
      </c>
      <c r="CI212" s="2" t="str">
        <f t="shared" si="247"/>
        <v/>
      </c>
      <c r="CJ212" s="2" t="str">
        <f t="shared" si="247"/>
        <v/>
      </c>
      <c r="CK212" s="2" t="str">
        <f t="shared" si="247"/>
        <v/>
      </c>
      <c r="CL212" s="2" t="str">
        <f t="shared" si="247"/>
        <v/>
      </c>
      <c r="CM212" s="2" t="str">
        <f t="shared" si="247"/>
        <v/>
      </c>
      <c r="CN212" s="2" t="str">
        <f t="shared" si="247"/>
        <v/>
      </c>
      <c r="CO212" s="2" t="str">
        <f t="shared" si="247"/>
        <v/>
      </c>
      <c r="CP212" s="2" t="str">
        <f t="shared" si="247"/>
        <v/>
      </c>
      <c r="CQ212" s="2" t="str">
        <f t="shared" si="247"/>
        <v/>
      </c>
      <c r="CR212" s="2" t="str">
        <f t="shared" si="247"/>
        <v/>
      </c>
      <c r="CS212" s="2" t="str">
        <f t="shared" si="247"/>
        <v/>
      </c>
      <c r="CU212" s="2" t="str">
        <f t="shared" si="248"/>
        <v/>
      </c>
      <c r="CV212" s="2" t="str">
        <f t="shared" si="248"/>
        <v/>
      </c>
      <c r="CW212" s="2" t="str">
        <f t="shared" si="248"/>
        <v/>
      </c>
      <c r="CX212" s="2" t="str">
        <f t="shared" si="248"/>
        <v/>
      </c>
      <c r="CY212" s="2" t="str">
        <f t="shared" si="248"/>
        <v/>
      </c>
      <c r="CZ212" s="2" t="str">
        <f t="shared" si="248"/>
        <v/>
      </c>
      <c r="DA212" s="2" t="str">
        <f t="shared" si="248"/>
        <v/>
      </c>
      <c r="DB212" s="2" t="str">
        <f t="shared" si="248"/>
        <v/>
      </c>
      <c r="DC212" s="2" t="str">
        <f t="shared" si="248"/>
        <v/>
      </c>
      <c r="DD212" s="2" t="str">
        <f t="shared" si="248"/>
        <v/>
      </c>
      <c r="DE212" s="2" t="str">
        <f t="shared" si="248"/>
        <v/>
      </c>
      <c r="DF212" s="2" t="str">
        <f t="shared" si="248"/>
        <v/>
      </c>
      <c r="DG212" s="2" t="str">
        <f t="shared" si="248"/>
        <v/>
      </c>
      <c r="DH212" s="2" t="str">
        <f t="shared" si="248"/>
        <v/>
      </c>
      <c r="DI212" s="2" t="str">
        <f t="shared" si="248"/>
        <v/>
      </c>
      <c r="DK212" s="2">
        <f t="shared" si="254"/>
        <v>95.609856451612885</v>
      </c>
      <c r="DL212" s="2">
        <f t="shared" si="254"/>
        <v>106.38401209677419</v>
      </c>
      <c r="DM212" s="2">
        <f t="shared" si="254"/>
        <v>96.310744354838718</v>
      </c>
      <c r="DN212" s="2">
        <f t="shared" si="254"/>
        <v>89.655809750733127</v>
      </c>
      <c r="DO212" s="2">
        <f t="shared" si="254"/>
        <v>88.606808377896598</v>
      </c>
      <c r="DP212" s="2">
        <f t="shared" si="254"/>
        <v>84.04145008912657</v>
      </c>
      <c r="DQ212" s="2">
        <f t="shared" si="254"/>
        <v>92.656659536541852</v>
      </c>
      <c r="DR212" s="2">
        <f t="shared" si="254"/>
        <v>77.562819964349387</v>
      </c>
      <c r="DS212" s="2">
        <f t="shared" si="254"/>
        <v>86.985805194805181</v>
      </c>
      <c r="DT212" s="2">
        <f t="shared" si="254"/>
        <v>87.750578431372531</v>
      </c>
      <c r="DU212" s="2">
        <f t="shared" si="254"/>
        <v>80.338530303030296</v>
      </c>
      <c r="DV212" s="2">
        <f t="shared" si="254"/>
        <v>79.578645276292349</v>
      </c>
      <c r="DW212" s="2">
        <f t="shared" si="254"/>
        <v>81.190087344028527</v>
      </c>
      <c r="DX212" s="2">
        <f t="shared" si="254"/>
        <v>61.743791239002938</v>
      </c>
      <c r="DY212" s="2">
        <f t="shared" si="254"/>
        <v>58.317235960591141</v>
      </c>
      <c r="EA212" s="2">
        <f t="shared" si="242"/>
        <v>32.169249377742837</v>
      </c>
      <c r="EB212" s="2">
        <f t="shared" si="242"/>
        <v>28.442735944363108</v>
      </c>
      <c r="EC212" s="2">
        <f t="shared" si="242"/>
        <v>24.907771633622474</v>
      </c>
      <c r="ED212" s="2">
        <f t="shared" si="242"/>
        <v>27.499952353282975</v>
      </c>
      <c r="EE212" s="2">
        <f t="shared" si="242"/>
        <v>25.097432970864119</v>
      </c>
      <c r="EF212" s="2">
        <f t="shared" si="241"/>
        <v>29.321728978168835</v>
      </c>
      <c r="EG212" s="2">
        <f t="shared" si="241"/>
        <v>34.095970851029264</v>
      </c>
      <c r="EH212" s="2">
        <f t="shared" si="241"/>
        <v>28.206504565451972</v>
      </c>
      <c r="EI212" s="2">
        <f t="shared" si="241"/>
        <v>26.6623907626904</v>
      </c>
      <c r="EJ212" s="2">
        <f t="shared" si="241"/>
        <v>26.365663082493214</v>
      </c>
      <c r="EK212" s="2">
        <f t="shared" si="213"/>
        <v>29.316772012235084</v>
      </c>
      <c r="EL212" s="2">
        <f t="shared" si="213"/>
        <v>27.948166874746406</v>
      </c>
      <c r="EM212" s="2">
        <f t="shared" si="213"/>
        <v>27.691835878787877</v>
      </c>
      <c r="EN212" s="2">
        <f t="shared" si="213"/>
        <v>28.172820895522392</v>
      </c>
      <c r="EO212" s="2">
        <f t="shared" si="213"/>
        <v>32.514007006071935</v>
      </c>
      <c r="EQ212" s="2">
        <f t="shared" si="255"/>
        <v>33.031568853420367</v>
      </c>
      <c r="ER212" s="2">
        <f t="shared" si="255"/>
        <v>32.175250054716571</v>
      </c>
      <c r="ES212" s="2">
        <f t="shared" si="255"/>
        <v>29.192774218844256</v>
      </c>
      <c r="ET212" s="2">
        <f t="shared" si="255"/>
        <v>28.595725012398731</v>
      </c>
      <c r="EU212" s="2">
        <f t="shared" si="255"/>
        <v>28.005107662722548</v>
      </c>
      <c r="EV212" s="2">
        <f t="shared" si="255"/>
        <v>29.96504825332514</v>
      </c>
      <c r="EW212" s="2">
        <f t="shared" si="255"/>
        <v>32.608692461587147</v>
      </c>
      <c r="EX212" s="2">
        <f t="shared" si="255"/>
        <v>31.783832869923849</v>
      </c>
      <c r="EY212" s="2">
        <f t="shared" si="255"/>
        <v>30.873402136521158</v>
      </c>
      <c r="EZ212" s="2">
        <f t="shared" si="255"/>
        <v>30.087847746134372</v>
      </c>
      <c r="FA212" s="2">
        <f t="shared" si="255"/>
        <v>28.984095666748875</v>
      </c>
      <c r="FB212" s="2">
        <f t="shared" si="255"/>
        <v>30.150868760220927</v>
      </c>
      <c r="FC212" s="2">
        <f t="shared" si="255"/>
        <v>30.646139752304389</v>
      </c>
      <c r="FD212" s="2">
        <f t="shared" si="255"/>
        <v>30.510904951439969</v>
      </c>
      <c r="FE212" s="2">
        <f t="shared" si="255"/>
        <v>32.197393126715987</v>
      </c>
      <c r="FG212" s="2">
        <f t="shared" si="256"/>
        <v>0.99999999999986366</v>
      </c>
      <c r="FH212" s="2">
        <f t="shared" si="256"/>
        <v>0.99999999999989053</v>
      </c>
      <c r="FI212" s="2">
        <f t="shared" si="256"/>
        <v>0.99999999999990419</v>
      </c>
      <c r="FJ212" s="2">
        <f t="shared" si="256"/>
        <v>0.99999999999990152</v>
      </c>
      <c r="FK212" s="2">
        <f t="shared" si="256"/>
        <v>0.99999999999988909</v>
      </c>
      <c r="FL212" s="2">
        <f t="shared" si="256"/>
        <v>0.99999999999989875</v>
      </c>
      <c r="FM212" s="2">
        <f t="shared" si="256"/>
        <v>0.99999999999989608</v>
      </c>
      <c r="FN212" s="2">
        <f t="shared" si="256"/>
        <v>0.99999999999988542</v>
      </c>
      <c r="FO212" s="2">
        <f t="shared" si="256"/>
        <v>0.99999999999988642</v>
      </c>
      <c r="FP212" s="2">
        <f t="shared" si="256"/>
        <v>0.99999999999989364</v>
      </c>
      <c r="FQ212" s="2">
        <f t="shared" si="256"/>
        <v>0.9999999999998973</v>
      </c>
      <c r="FR212" s="2">
        <f t="shared" si="256"/>
        <v>0.99999999999990086</v>
      </c>
      <c r="FS212" s="2">
        <f t="shared" si="256"/>
        <v>0.99999999999847078</v>
      </c>
      <c r="FT212" s="2">
        <f t="shared" si="256"/>
        <v>0.99999999998582312</v>
      </c>
      <c r="FU212" s="2">
        <f t="shared" si="256"/>
        <v>0.99999999990714139</v>
      </c>
      <c r="FW212" s="2">
        <f t="shared" si="249"/>
        <v>0.99989404028698425</v>
      </c>
      <c r="FX212" s="2">
        <f t="shared" si="249"/>
        <v>0.99997944103612513</v>
      </c>
      <c r="FY212" s="2">
        <f t="shared" si="249"/>
        <v>0.9999836755447582</v>
      </c>
      <c r="FZ212" s="2">
        <f t="shared" si="249"/>
        <v>0.99997805478003765</v>
      </c>
      <c r="GA212" s="2">
        <f t="shared" si="249"/>
        <v>0.99997503221558803</v>
      </c>
      <c r="GB212" s="2">
        <f t="shared" si="249"/>
        <v>0.99998083790037484</v>
      </c>
      <c r="GC212" s="2">
        <f t="shared" si="249"/>
        <v>0.99998560642556455</v>
      </c>
      <c r="GD212" s="2">
        <f t="shared" si="249"/>
        <v>0.9999747105931136</v>
      </c>
      <c r="GE212" s="2">
        <f t="shared" si="249"/>
        <v>0.99996361193366434</v>
      </c>
      <c r="GF212" s="2">
        <f t="shared" si="249"/>
        <v>0.99996106012668451</v>
      </c>
      <c r="GG212" s="2">
        <f t="shared" si="249"/>
        <v>0.99996109682602174</v>
      </c>
      <c r="GH212" s="2">
        <f t="shared" si="249"/>
        <v>0.99996338137161167</v>
      </c>
      <c r="GI212" s="2">
        <f t="shared" si="249"/>
        <v>0.99990827328689169</v>
      </c>
      <c r="GJ212" s="2">
        <f t="shared" si="249"/>
        <v>0.99974858058278537</v>
      </c>
      <c r="GK212" s="2">
        <f t="shared" si="249"/>
        <v>0.99942969169814289</v>
      </c>
      <c r="GM212" s="107">
        <f t="shared" si="250"/>
        <v>0</v>
      </c>
      <c r="GN212" s="107">
        <f t="shared" si="250"/>
        <v>0</v>
      </c>
      <c r="GO212" s="107">
        <f t="shared" si="250"/>
        <v>0</v>
      </c>
      <c r="GP212" s="107">
        <f t="shared" si="250"/>
        <v>0</v>
      </c>
      <c r="GQ212" s="107">
        <f t="shared" si="250"/>
        <v>0</v>
      </c>
      <c r="GR212" s="107">
        <f t="shared" si="250"/>
        <v>0</v>
      </c>
      <c r="GS212" s="107">
        <f t="shared" si="250"/>
        <v>0</v>
      </c>
      <c r="GT212" s="107">
        <f t="shared" si="250"/>
        <v>0</v>
      </c>
      <c r="GU212" s="107">
        <f t="shared" si="250"/>
        <v>0</v>
      </c>
      <c r="GV212" s="107">
        <f t="shared" si="250"/>
        <v>0</v>
      </c>
      <c r="GW212" s="107">
        <f t="shared" si="250"/>
        <v>0</v>
      </c>
      <c r="GX212" s="107">
        <f t="shared" si="250"/>
        <v>0</v>
      </c>
      <c r="GY212" s="107">
        <f t="shared" si="250"/>
        <v>0</v>
      </c>
      <c r="GZ212" s="107">
        <f t="shared" si="250"/>
        <v>0</v>
      </c>
      <c r="HA212" s="107">
        <f t="shared" si="250"/>
        <v>0</v>
      </c>
      <c r="HC212" s="107">
        <f t="shared" si="184"/>
        <v>0</v>
      </c>
      <c r="HD212" s="107">
        <f t="shared" si="184"/>
        <v>0</v>
      </c>
      <c r="HE212" s="107">
        <f t="shared" si="184"/>
        <v>0</v>
      </c>
      <c r="HF212" s="107">
        <f t="shared" si="184"/>
        <v>0</v>
      </c>
      <c r="HG212" s="107">
        <f t="shared" si="184"/>
        <v>0</v>
      </c>
      <c r="HH212" s="107">
        <f t="shared" si="184"/>
        <v>0</v>
      </c>
      <c r="HI212" s="107">
        <f t="shared" si="244"/>
        <v>0</v>
      </c>
      <c r="HJ212" s="107">
        <f t="shared" si="244"/>
        <v>0</v>
      </c>
      <c r="HK212" s="107">
        <f t="shared" si="244"/>
        <v>0</v>
      </c>
      <c r="HL212" s="107">
        <f t="shared" si="244"/>
        <v>0</v>
      </c>
      <c r="HM212" s="107">
        <f t="shared" si="244"/>
        <v>0</v>
      </c>
      <c r="HN212" s="107">
        <f t="shared" si="244"/>
        <v>0</v>
      </c>
      <c r="HO212" s="107">
        <f t="shared" si="227"/>
        <v>0</v>
      </c>
      <c r="HP212" s="107">
        <f t="shared" si="227"/>
        <v>0</v>
      </c>
      <c r="HQ212" s="107">
        <f t="shared" si="227"/>
        <v>0</v>
      </c>
      <c r="HS212" s="107">
        <f t="shared" si="251"/>
        <v>7.2088169913658949E-131</v>
      </c>
      <c r="HT212" s="107">
        <f t="shared" si="251"/>
        <v>8.9612401556994833E-152</v>
      </c>
      <c r="HU212" s="107">
        <f t="shared" si="251"/>
        <v>1.7783750918571401E-163</v>
      </c>
      <c r="HV212" s="107">
        <f t="shared" si="251"/>
        <v>8.1958432177188042E-171</v>
      </c>
      <c r="HW212" s="107">
        <f t="shared" si="251"/>
        <v>3.8301819705690055E-178</v>
      </c>
      <c r="HX212" s="107">
        <f t="shared" si="251"/>
        <v>5.4425236906095158E-188</v>
      </c>
      <c r="HY212" s="107">
        <f t="shared" si="251"/>
        <v>2.3278550044091758E-197</v>
      </c>
      <c r="HZ212" s="107">
        <f t="shared" si="251"/>
        <v>8.3210941455068838E-183</v>
      </c>
      <c r="IA212" s="107">
        <f t="shared" si="251"/>
        <v>2.3558059500135772E-182</v>
      </c>
      <c r="IB212" s="107">
        <f t="shared" si="251"/>
        <v>8.839464343928266E-174</v>
      </c>
      <c r="IC212" s="107">
        <f t="shared" si="251"/>
        <v>3.3186518051709139E-178</v>
      </c>
      <c r="ID212" s="107">
        <f t="shared" si="251"/>
        <v>1.2026880412782681E-173</v>
      </c>
      <c r="IE212" s="107">
        <f t="shared" si="251"/>
        <v>5.2325945645704466E-172</v>
      </c>
      <c r="IF212" s="107">
        <f t="shared" si="251"/>
        <v>5.1124432298342076E-170</v>
      </c>
      <c r="IG212" s="107">
        <f t="shared" si="251"/>
        <v>4.3384661897702858E-180</v>
      </c>
      <c r="II212" s="107">
        <f t="shared" si="252"/>
        <v>6.6420785119548674E-38</v>
      </c>
      <c r="IJ212" s="107">
        <f t="shared" si="252"/>
        <v>1.1310751670112879E-54</v>
      </c>
      <c r="IK212" s="107">
        <f t="shared" si="252"/>
        <v>6.8071208062346545E-60</v>
      </c>
      <c r="IL212" s="107">
        <f t="shared" si="252"/>
        <v>2.1708384831567155E-60</v>
      </c>
      <c r="IM212" s="107">
        <f t="shared" si="252"/>
        <v>3.2664704973581939E-62</v>
      </c>
      <c r="IN212" s="107">
        <f t="shared" si="252"/>
        <v>2.5546954440790179E-67</v>
      </c>
      <c r="IO212" s="107">
        <f t="shared" si="252"/>
        <v>1.8392413630925468E-72</v>
      </c>
      <c r="IP212" s="107">
        <f t="shared" si="252"/>
        <v>1.4690602420655077E-63</v>
      </c>
      <c r="IQ212" s="107">
        <f t="shared" si="252"/>
        <v>9.2563574769035655E-61</v>
      </c>
      <c r="IR212" s="107">
        <f t="shared" si="252"/>
        <v>1.2139531704038066E-57</v>
      </c>
      <c r="IS212" s="107">
        <f t="shared" si="252"/>
        <v>4.9020318027884302E-59</v>
      </c>
      <c r="IT212" s="107">
        <f t="shared" si="252"/>
        <v>3.5089528324817527E-58</v>
      </c>
      <c r="IU212" s="107">
        <f t="shared" si="252"/>
        <v>4.727747524381072E-58</v>
      </c>
      <c r="IV212" s="107">
        <f t="shared" si="252"/>
        <v>3.5336533805937623E-55</v>
      </c>
      <c r="IW212" s="107">
        <f t="shared" si="252"/>
        <v>9.5018455676509412E-23</v>
      </c>
      <c r="IY212" s="107">
        <f t="shared" si="253"/>
        <v>6.6420785119548674E-38</v>
      </c>
      <c r="IZ212" s="107">
        <f t="shared" si="253"/>
        <v>1.1310751670112879E-54</v>
      </c>
      <c r="JA212" s="107">
        <f t="shared" si="253"/>
        <v>6.8071208062346545E-60</v>
      </c>
      <c r="JB212" s="107">
        <f t="shared" si="253"/>
        <v>2.1708384831567155E-60</v>
      </c>
      <c r="JC212" s="107">
        <f t="shared" si="253"/>
        <v>3.2664704973581939E-62</v>
      </c>
      <c r="JD212" s="107">
        <f t="shared" si="253"/>
        <v>2.5546954440790179E-67</v>
      </c>
      <c r="JE212" s="107">
        <f t="shared" si="253"/>
        <v>1.8392413630925468E-72</v>
      </c>
      <c r="JF212" s="107">
        <f t="shared" si="253"/>
        <v>1.4690602420655077E-63</v>
      </c>
      <c r="JG212" s="107">
        <f t="shared" si="253"/>
        <v>9.2563574769035655E-61</v>
      </c>
      <c r="JH212" s="107">
        <f t="shared" si="253"/>
        <v>1.2139531704038066E-57</v>
      </c>
      <c r="JI212" s="107">
        <f t="shared" si="253"/>
        <v>4.9020318027884302E-59</v>
      </c>
      <c r="JJ212" s="107">
        <f t="shared" si="253"/>
        <v>3.5089528324817527E-58</v>
      </c>
      <c r="JK212" s="107">
        <f t="shared" si="253"/>
        <v>4.727747524381072E-58</v>
      </c>
      <c r="JL212" s="107">
        <f t="shared" si="253"/>
        <v>3.5336533805937623E-55</v>
      </c>
      <c r="JM212" s="107">
        <f t="shared" si="253"/>
        <v>9.5018455676509412E-23</v>
      </c>
    </row>
    <row r="213" spans="2:273" x14ac:dyDescent="0.25">
      <c r="B213" s="2">
        <v>185</v>
      </c>
      <c r="C213" s="37">
        <v>35.081000000000003</v>
      </c>
      <c r="D213" s="37">
        <v>33.475000000000001</v>
      </c>
      <c r="E213" s="37">
        <v>31.885000000000002</v>
      </c>
      <c r="F213" s="37">
        <v>29.524999999999999</v>
      </c>
      <c r="G213" s="37">
        <v>30.951000000000001</v>
      </c>
      <c r="H213" s="37">
        <v>32.540999999999997</v>
      </c>
      <c r="I213" s="37">
        <v>35.590000000000003</v>
      </c>
      <c r="J213" s="37">
        <v>34.344000000000001</v>
      </c>
      <c r="K213" s="37">
        <v>31.61</v>
      </c>
      <c r="L213" s="37">
        <v>31.097999999999999</v>
      </c>
      <c r="M213" s="37">
        <v>29.23</v>
      </c>
      <c r="N213" s="37">
        <v>30.77</v>
      </c>
      <c r="O213" s="37">
        <v>31.984000000000002</v>
      </c>
      <c r="P213" s="37">
        <v>32.770000000000003</v>
      </c>
      <c r="Q213" s="37">
        <v>33.917999999999999</v>
      </c>
      <c r="S213" s="4" t="e">
        <f t="shared" si="185"/>
        <v>#N/A</v>
      </c>
      <c r="T213" s="4" t="e">
        <f t="shared" si="186"/>
        <v>#N/A</v>
      </c>
      <c r="U213" s="4" t="e">
        <f t="shared" si="187"/>
        <v>#N/A</v>
      </c>
      <c r="V213" s="4" t="e">
        <f t="shared" si="188"/>
        <v>#N/A</v>
      </c>
      <c r="W213" s="4" t="e">
        <f t="shared" si="189"/>
        <v>#N/A</v>
      </c>
      <c r="X213" s="4" t="e">
        <f t="shared" si="190"/>
        <v>#N/A</v>
      </c>
      <c r="Y213" s="4" t="e">
        <f t="shared" si="191"/>
        <v>#N/A</v>
      </c>
      <c r="Z213" s="4" t="e">
        <f t="shared" si="192"/>
        <v>#N/A</v>
      </c>
      <c r="AA213" s="4" t="e">
        <f t="shared" si="193"/>
        <v>#N/A</v>
      </c>
      <c r="AB213" s="4" t="e">
        <f t="shared" si="194"/>
        <v>#N/A</v>
      </c>
      <c r="AC213" s="4" t="e">
        <f t="shared" si="195"/>
        <v>#N/A</v>
      </c>
      <c r="AD213" s="4" t="e">
        <f t="shared" si="196"/>
        <v>#N/A</v>
      </c>
      <c r="AE213" s="4" t="e">
        <f t="shared" si="197"/>
        <v>#N/A</v>
      </c>
      <c r="AF213" s="4" t="e">
        <f t="shared" si="198"/>
        <v>#N/A</v>
      </c>
      <c r="AG213" s="4" t="e">
        <f t="shared" si="198"/>
        <v>#N/A</v>
      </c>
      <c r="AI213" s="4">
        <f t="shared" si="199"/>
        <v>0</v>
      </c>
      <c r="AJ213" s="4">
        <f t="shared" si="200"/>
        <v>0</v>
      </c>
      <c r="AK213" s="4">
        <f t="shared" si="201"/>
        <v>0</v>
      </c>
      <c r="AL213" s="4">
        <f t="shared" si="202"/>
        <v>0</v>
      </c>
      <c r="AM213" s="4">
        <f t="shared" si="203"/>
        <v>0</v>
      </c>
      <c r="AN213" s="4">
        <f t="shared" si="204"/>
        <v>0</v>
      </c>
      <c r="AO213" s="4">
        <f t="shared" si="205"/>
        <v>0</v>
      </c>
      <c r="AP213" s="4">
        <f t="shared" si="206"/>
        <v>0</v>
      </c>
      <c r="AQ213" s="4">
        <f t="shared" si="207"/>
        <v>0</v>
      </c>
      <c r="AR213" s="4">
        <f t="shared" si="208"/>
        <v>0</v>
      </c>
      <c r="AS213" s="4">
        <f t="shared" si="209"/>
        <v>0</v>
      </c>
      <c r="AT213" s="4">
        <f t="shared" si="210"/>
        <v>0</v>
      </c>
      <c r="AU213" s="4">
        <f t="shared" si="211"/>
        <v>0</v>
      </c>
      <c r="AV213" s="4">
        <f t="shared" si="257"/>
        <v>0</v>
      </c>
      <c r="AW213" s="4">
        <f t="shared" si="257"/>
        <v>0</v>
      </c>
      <c r="AY213" s="2" t="e">
        <f t="shared" ref="AY213:BM228" si="258">IF(OR($B213 &lt; C$231, $B213 &gt; C$234), #N/A, ((1-FG213)*DK213) + (FG213 - FW213)*EA213 + (FW213*EQ213))</f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ref="BO213:CC228" si="259">IF(AND(IY213 &lt; $CC$23, $B213 &lt; C$7, $B213 &gt; C$231), C213, "")</f>
        <v/>
      </c>
      <c r="BP213" s="2" t="str">
        <f t="shared" si="259"/>
        <v/>
      </c>
      <c r="BQ213" s="2" t="str">
        <f t="shared" si="259"/>
        <v/>
      </c>
      <c r="BR213" s="2" t="str">
        <f t="shared" si="259"/>
        <v/>
      </c>
      <c r="BS213" s="2" t="str">
        <f t="shared" si="259"/>
        <v/>
      </c>
      <c r="BT213" s="2" t="str">
        <f t="shared" si="259"/>
        <v/>
      </c>
      <c r="BU213" s="2" t="str">
        <f t="shared" si="259"/>
        <v/>
      </c>
      <c r="BV213" s="2" t="str">
        <f t="shared" si="259"/>
        <v/>
      </c>
      <c r="BW213" s="2" t="str">
        <f t="shared" si="259"/>
        <v/>
      </c>
      <c r="BX213" s="2" t="str">
        <f t="shared" si="259"/>
        <v/>
      </c>
      <c r="BY213" s="2" t="str">
        <f t="shared" si="259"/>
        <v/>
      </c>
      <c r="BZ213" s="2" t="str">
        <f t="shared" si="259"/>
        <v/>
      </c>
      <c r="CA213" s="2" t="str">
        <f t="shared" si="259"/>
        <v/>
      </c>
      <c r="CB213" s="2" t="str">
        <f t="shared" si="259"/>
        <v/>
      </c>
      <c r="CC213" s="2" t="str">
        <f t="shared" si="259"/>
        <v/>
      </c>
      <c r="CE213" s="2" t="str">
        <f t="shared" ref="CE213:CS228" si="260">IF(AND(IY213 &lt; $CS$23, $B213 &gt; C$232, $B213 &lt; C$233), C213, "")</f>
        <v/>
      </c>
      <c r="CF213" s="2" t="str">
        <f t="shared" si="260"/>
        <v/>
      </c>
      <c r="CG213" s="2" t="str">
        <f t="shared" si="260"/>
        <v/>
      </c>
      <c r="CH213" s="2" t="str">
        <f t="shared" si="260"/>
        <v/>
      </c>
      <c r="CI213" s="2" t="str">
        <f t="shared" si="260"/>
        <v/>
      </c>
      <c r="CJ213" s="2" t="str">
        <f t="shared" si="260"/>
        <v/>
      </c>
      <c r="CK213" s="2" t="str">
        <f t="shared" si="260"/>
        <v/>
      </c>
      <c r="CL213" s="2" t="str">
        <f t="shared" si="260"/>
        <v/>
      </c>
      <c r="CM213" s="2" t="str">
        <f t="shared" si="260"/>
        <v/>
      </c>
      <c r="CN213" s="2" t="str">
        <f t="shared" si="260"/>
        <v/>
      </c>
      <c r="CO213" s="2" t="str">
        <f t="shared" si="260"/>
        <v/>
      </c>
      <c r="CP213" s="2" t="str">
        <f t="shared" si="260"/>
        <v/>
      </c>
      <c r="CQ213" s="2" t="str">
        <f t="shared" si="260"/>
        <v/>
      </c>
      <c r="CR213" s="2" t="str">
        <f t="shared" si="260"/>
        <v/>
      </c>
      <c r="CS213" s="2" t="str">
        <f t="shared" si="260"/>
        <v/>
      </c>
      <c r="CU213" s="2" t="str">
        <f t="shared" ref="CU213:DI228" si="261">IF(AND(IY213 &lt; $DI$23, $B213 &gt; C$7, $B213 &lt; C$234), C213, "")</f>
        <v/>
      </c>
      <c r="CV213" s="2" t="str">
        <f t="shared" si="261"/>
        <v/>
      </c>
      <c r="CW213" s="2" t="str">
        <f t="shared" si="261"/>
        <v/>
      </c>
      <c r="CX213" s="2" t="str">
        <f t="shared" si="261"/>
        <v/>
      </c>
      <c r="CY213" s="2" t="str">
        <f t="shared" si="261"/>
        <v/>
      </c>
      <c r="CZ213" s="2" t="str">
        <f t="shared" si="261"/>
        <v/>
      </c>
      <c r="DA213" s="2" t="str">
        <f t="shared" si="261"/>
        <v/>
      </c>
      <c r="DB213" s="2" t="str">
        <f t="shared" si="261"/>
        <v/>
      </c>
      <c r="DC213" s="2" t="str">
        <f t="shared" si="261"/>
        <v/>
      </c>
      <c r="DD213" s="2" t="str">
        <f t="shared" si="261"/>
        <v/>
      </c>
      <c r="DE213" s="2" t="str">
        <f t="shared" si="261"/>
        <v/>
      </c>
      <c r="DF213" s="2" t="str">
        <f t="shared" si="261"/>
        <v/>
      </c>
      <c r="DG213" s="2" t="str">
        <f t="shared" si="261"/>
        <v/>
      </c>
      <c r="DH213" s="2" t="str">
        <f t="shared" si="261"/>
        <v/>
      </c>
      <c r="DI213" s="2" t="str">
        <f t="shared" si="261"/>
        <v/>
      </c>
      <c r="DK213" s="2">
        <f t="shared" si="254"/>
        <v>95.832532258064504</v>
      </c>
      <c r="DL213" s="2">
        <f t="shared" si="254"/>
        <v>106.64763709677419</v>
      </c>
      <c r="DM213" s="2">
        <f t="shared" si="254"/>
        <v>96.531540322580653</v>
      </c>
      <c r="DN213" s="2">
        <f t="shared" si="254"/>
        <v>89.849904875366562</v>
      </c>
      <c r="DO213" s="2">
        <f t="shared" si="254"/>
        <v>88.799743204099798</v>
      </c>
      <c r="DP213" s="2">
        <f t="shared" si="254"/>
        <v>84.195950423351178</v>
      </c>
      <c r="DQ213" s="2">
        <f t="shared" si="254"/>
        <v>92.824485071301211</v>
      </c>
      <c r="DR213" s="2">
        <f t="shared" si="254"/>
        <v>77.670190285204995</v>
      </c>
      <c r="DS213" s="2">
        <f t="shared" si="254"/>
        <v>87.154318869365923</v>
      </c>
      <c r="DT213" s="2">
        <f t="shared" si="254"/>
        <v>87.924844139928695</v>
      </c>
      <c r="DU213" s="2">
        <f t="shared" si="254"/>
        <v>80.49120643939392</v>
      </c>
      <c r="DV213" s="2">
        <f t="shared" si="254"/>
        <v>79.716610516934054</v>
      </c>
      <c r="DW213" s="2">
        <f t="shared" si="254"/>
        <v>81.314187611408215</v>
      </c>
      <c r="DX213" s="2">
        <f t="shared" si="254"/>
        <v>61.75842686950147</v>
      </c>
      <c r="DY213" s="2">
        <f t="shared" si="254"/>
        <v>58.331459113300497</v>
      </c>
      <c r="EA213" s="2">
        <f t="shared" si="242"/>
        <v>32.022997527346561</v>
      </c>
      <c r="EB213" s="2">
        <f t="shared" si="242"/>
        <v>28.263439751098097</v>
      </c>
      <c r="EC213" s="2">
        <f t="shared" si="242"/>
        <v>24.727102850061968</v>
      </c>
      <c r="ED213" s="2">
        <f t="shared" si="242"/>
        <v>27.343683904706566</v>
      </c>
      <c r="EE213" s="2">
        <f t="shared" si="242"/>
        <v>24.909550178467669</v>
      </c>
      <c r="EF213" s="2">
        <f t="shared" si="241"/>
        <v>29.158132315099191</v>
      </c>
      <c r="EG213" s="2">
        <f t="shared" si="241"/>
        <v>33.940941388753508</v>
      </c>
      <c r="EH213" s="2">
        <f t="shared" si="241"/>
        <v>28.019081721590432</v>
      </c>
      <c r="EI213" s="2">
        <f t="shared" si="241"/>
        <v>26.451908753061751</v>
      </c>
      <c r="EJ213" s="2">
        <f t="shared" si="241"/>
        <v>26.16077841068698</v>
      </c>
      <c r="EK213" s="2">
        <f t="shared" si="213"/>
        <v>29.176818440026214</v>
      </c>
      <c r="EL213" s="2">
        <f t="shared" si="213"/>
        <v>27.772187755547925</v>
      </c>
      <c r="EM213" s="2">
        <f t="shared" si="213"/>
        <v>27.495582564102563</v>
      </c>
      <c r="EN213" s="2">
        <f t="shared" si="213"/>
        <v>27.963876216742378</v>
      </c>
      <c r="EO213" s="2">
        <f t="shared" si="213"/>
        <v>32.369834956962713</v>
      </c>
      <c r="EQ213" s="2">
        <f t="shared" si="255"/>
        <v>32.896401840840831</v>
      </c>
      <c r="ER213" s="2">
        <f t="shared" si="255"/>
        <v>32.038715303616165</v>
      </c>
      <c r="ES213" s="2">
        <f t="shared" si="255"/>
        <v>29.059495234648335</v>
      </c>
      <c r="ET213" s="2">
        <f t="shared" si="255"/>
        <v>28.452337649198203</v>
      </c>
      <c r="EU213" s="2">
        <f t="shared" si="255"/>
        <v>27.850334383124224</v>
      </c>
      <c r="EV213" s="2">
        <f t="shared" si="255"/>
        <v>29.809710975518438</v>
      </c>
      <c r="EW213" s="2">
        <f t="shared" si="255"/>
        <v>32.438562186839548</v>
      </c>
      <c r="EX213" s="2">
        <f t="shared" si="255"/>
        <v>31.6373149099479</v>
      </c>
      <c r="EY213" s="2">
        <f t="shared" si="255"/>
        <v>30.712311038692654</v>
      </c>
      <c r="EZ213" s="2">
        <f t="shared" si="255"/>
        <v>29.926035211204113</v>
      </c>
      <c r="FA213" s="2">
        <f t="shared" si="255"/>
        <v>28.840459881768957</v>
      </c>
      <c r="FB213" s="2">
        <f t="shared" si="255"/>
        <v>30.000345453077145</v>
      </c>
      <c r="FC213" s="2">
        <f t="shared" si="255"/>
        <v>30.483793627192288</v>
      </c>
      <c r="FD213" s="2">
        <f t="shared" si="255"/>
        <v>30.329418537397643</v>
      </c>
      <c r="FE213" s="2">
        <f t="shared" si="255"/>
        <v>32.049991077658206</v>
      </c>
      <c r="FG213" s="2">
        <f t="shared" si="256"/>
        <v>0.99999999999989175</v>
      </c>
      <c r="FH213" s="2">
        <f t="shared" si="256"/>
        <v>0.99999999999991307</v>
      </c>
      <c r="FI213" s="2">
        <f t="shared" si="256"/>
        <v>0.99999999999992384</v>
      </c>
      <c r="FJ213" s="2">
        <f t="shared" si="256"/>
        <v>0.99999999999992173</v>
      </c>
      <c r="FK213" s="2">
        <f t="shared" si="256"/>
        <v>0.99999999999991185</v>
      </c>
      <c r="FL213" s="2">
        <f t="shared" si="256"/>
        <v>0.99999999999991962</v>
      </c>
      <c r="FM213" s="2">
        <f t="shared" si="256"/>
        <v>0.99999999999991751</v>
      </c>
      <c r="FN213" s="2">
        <f t="shared" si="256"/>
        <v>0.99999999999990896</v>
      </c>
      <c r="FO213" s="2">
        <f t="shared" si="256"/>
        <v>0.99999999999990974</v>
      </c>
      <c r="FP213" s="2">
        <f t="shared" si="256"/>
        <v>0.99999999999991551</v>
      </c>
      <c r="FQ213" s="2">
        <f t="shared" si="256"/>
        <v>0.9999999999999184</v>
      </c>
      <c r="FR213" s="2">
        <f t="shared" si="256"/>
        <v>0.99999999999992117</v>
      </c>
      <c r="FS213" s="2">
        <f t="shared" si="256"/>
        <v>0.99999999999875955</v>
      </c>
      <c r="FT213" s="2">
        <f t="shared" si="256"/>
        <v>0.99999999998829836</v>
      </c>
      <c r="FU213" s="2">
        <f t="shared" si="256"/>
        <v>0.99999999992221444</v>
      </c>
      <c r="FW213" s="2">
        <f t="shared" ref="FW213:GK228" si="262">POWER(10,($B213-C$233)/C$230)/(1+POWER(10,($B213-C$233)/C$230))</f>
        <v>0.99991583137392803</v>
      </c>
      <c r="FX213" s="2">
        <f t="shared" si="262"/>
        <v>0.99998366936546501</v>
      </c>
      <c r="FY213" s="2">
        <f t="shared" si="262"/>
        <v>0.99998703298074842</v>
      </c>
      <c r="FZ213" s="2">
        <f t="shared" si="262"/>
        <v>0.99998256821348808</v>
      </c>
      <c r="GA213" s="2">
        <f t="shared" si="262"/>
        <v>0.99998016728203876</v>
      </c>
      <c r="GB213" s="2">
        <f t="shared" si="262"/>
        <v>0.99998477894324345</v>
      </c>
      <c r="GC213" s="2">
        <f t="shared" si="262"/>
        <v>0.99998856674358083</v>
      </c>
      <c r="GD213" s="2">
        <f t="shared" si="262"/>
        <v>0.99997991180558565</v>
      </c>
      <c r="GE213" s="2">
        <f t="shared" si="262"/>
        <v>0.99997109571518306</v>
      </c>
      <c r="GF213" s="2">
        <f t="shared" si="262"/>
        <v>0.99996906871144542</v>
      </c>
      <c r="GG213" s="2">
        <f t="shared" si="262"/>
        <v>0.99996909786323185</v>
      </c>
      <c r="GH213" s="2">
        <f t="shared" si="262"/>
        <v>0.99997091257048465</v>
      </c>
      <c r="GI213" s="2">
        <f t="shared" si="262"/>
        <v>0.99992559634599609</v>
      </c>
      <c r="GJ213" s="2">
        <f t="shared" si="262"/>
        <v>0.99979246825079826</v>
      </c>
      <c r="GK213" s="2">
        <f t="shared" si="262"/>
        <v>0.99952222125780033</v>
      </c>
      <c r="GM213" s="107">
        <f t="shared" ref="GM213:HA228" si="263" xml:space="preserve"> _xlfn.NORM.DIST($B213, C$7, ABS(C$11), TRUE) * _xlfn.NORM.DIST(($B213 - C$7)*C$15, 0, ABS(C$11), TRUE) * 2</f>
        <v>0</v>
      </c>
      <c r="GN213" s="107">
        <f t="shared" si="263"/>
        <v>0</v>
      </c>
      <c r="GO213" s="107">
        <f t="shared" si="263"/>
        <v>0</v>
      </c>
      <c r="GP213" s="107">
        <f t="shared" si="263"/>
        <v>0</v>
      </c>
      <c r="GQ213" s="107">
        <f t="shared" si="263"/>
        <v>0</v>
      </c>
      <c r="GR213" s="107">
        <f t="shared" si="263"/>
        <v>0</v>
      </c>
      <c r="GS213" s="107">
        <f t="shared" si="263"/>
        <v>0</v>
      </c>
      <c r="GT213" s="107">
        <f t="shared" si="263"/>
        <v>0</v>
      </c>
      <c r="GU213" s="107">
        <f t="shared" si="263"/>
        <v>0</v>
      </c>
      <c r="GV213" s="107">
        <f t="shared" si="263"/>
        <v>0</v>
      </c>
      <c r="GW213" s="107">
        <f t="shared" si="263"/>
        <v>0</v>
      </c>
      <c r="GX213" s="107">
        <f t="shared" si="263"/>
        <v>0</v>
      </c>
      <c r="GY213" s="107">
        <f t="shared" si="263"/>
        <v>0</v>
      </c>
      <c r="GZ213" s="107">
        <f t="shared" si="263"/>
        <v>0</v>
      </c>
      <c r="HA213" s="107">
        <f t="shared" si="263"/>
        <v>0</v>
      </c>
      <c r="HC213" s="107">
        <f t="shared" si="184"/>
        <v>0</v>
      </c>
      <c r="HD213" s="107">
        <f t="shared" si="184"/>
        <v>0</v>
      </c>
      <c r="HE213" s="107">
        <f t="shared" si="184"/>
        <v>0</v>
      </c>
      <c r="HF213" s="107">
        <f t="shared" si="184"/>
        <v>0</v>
      </c>
      <c r="HG213" s="107">
        <f t="shared" si="184"/>
        <v>0</v>
      </c>
      <c r="HH213" s="107">
        <f t="shared" si="184"/>
        <v>0</v>
      </c>
      <c r="HI213" s="107">
        <f t="shared" si="244"/>
        <v>0</v>
      </c>
      <c r="HJ213" s="107">
        <f t="shared" si="244"/>
        <v>0</v>
      </c>
      <c r="HK213" s="107">
        <f t="shared" si="244"/>
        <v>0</v>
      </c>
      <c r="HL213" s="107">
        <f t="shared" si="244"/>
        <v>0</v>
      </c>
      <c r="HM213" s="107">
        <f t="shared" si="244"/>
        <v>0</v>
      </c>
      <c r="HN213" s="107">
        <f t="shared" si="244"/>
        <v>0</v>
      </c>
      <c r="HO213" s="107">
        <f t="shared" si="227"/>
        <v>0</v>
      </c>
      <c r="HP213" s="107">
        <f t="shared" si="227"/>
        <v>0</v>
      </c>
      <c r="HQ213" s="107">
        <f t="shared" si="227"/>
        <v>0</v>
      </c>
      <c r="HS213" s="107">
        <f t="shared" ref="HS213:IG228" si="264" xml:space="preserve"> _xlfn.NORM.DIST($B213, C$9, ABS(C$13), TRUE) * _xlfn.NORM.DIST(($B213 - C$9)*C$17, 0, ABS(C$13), TRUE) * 2</f>
        <v>1.5008760277837514E-134</v>
      </c>
      <c r="HT213" s="107">
        <f t="shared" si="264"/>
        <v>7.6243448757307389E-156</v>
      </c>
      <c r="HU213" s="107">
        <f t="shared" si="264"/>
        <v>8.1940368604866093E-168</v>
      </c>
      <c r="HV213" s="107">
        <f t="shared" si="264"/>
        <v>2.1770421381554705E-175</v>
      </c>
      <c r="HW213" s="107">
        <f t="shared" si="264"/>
        <v>6.0153017562228453E-183</v>
      </c>
      <c r="HX213" s="107">
        <f t="shared" si="264"/>
        <v>5.2570280980521986E-193</v>
      </c>
      <c r="HY213" s="107">
        <f t="shared" si="264"/>
        <v>1.4680516062872372E-202</v>
      </c>
      <c r="HZ213" s="107">
        <f t="shared" si="264"/>
        <v>9.8459997245824491E-188</v>
      </c>
      <c r="IA213" s="107">
        <f t="shared" si="264"/>
        <v>2.4697241574496373E-187</v>
      </c>
      <c r="IB213" s="107">
        <f t="shared" si="264"/>
        <v>1.5313890039776151E-178</v>
      </c>
      <c r="IC213" s="107">
        <f t="shared" si="264"/>
        <v>4.3596322142238073E-183</v>
      </c>
      <c r="ID213" s="107">
        <f t="shared" si="264"/>
        <v>2.1210139088992436E-178</v>
      </c>
      <c r="IE213" s="107">
        <f t="shared" si="264"/>
        <v>9.9632622447786458E-177</v>
      </c>
      <c r="IF213" s="107">
        <f t="shared" si="264"/>
        <v>1.0191779755595466E-174</v>
      </c>
      <c r="IG213" s="107">
        <f t="shared" si="264"/>
        <v>2.9865331294954458E-185</v>
      </c>
      <c r="II213" s="107">
        <f t="shared" ref="II213:IW228" si="265" xml:space="preserve"> _xlfn.NORM.DIST($B213, C$10, ABS(C$14), TRUE) * _xlfn.NORM.DIST(($B213 - C$10)*C$18, 0, ABS(C$14), TRUE) * 2</f>
        <v>9.5301947740960672E-40</v>
      </c>
      <c r="IJ213" s="107">
        <f t="shared" si="265"/>
        <v>5.9374130049464636E-57</v>
      </c>
      <c r="IK213" s="107">
        <f t="shared" si="265"/>
        <v>2.4083997404500189E-62</v>
      </c>
      <c r="IL213" s="107">
        <f t="shared" si="265"/>
        <v>6.2460756256109396E-63</v>
      </c>
      <c r="IM213" s="107">
        <f t="shared" si="265"/>
        <v>7.2781398881936341E-65</v>
      </c>
      <c r="IN213" s="107">
        <f t="shared" si="265"/>
        <v>4.0042394838205825E-70</v>
      </c>
      <c r="IO213" s="107">
        <f t="shared" si="265"/>
        <v>2.0825610888986402E-75</v>
      </c>
      <c r="IP213" s="107">
        <f t="shared" si="265"/>
        <v>2.8359988520839806E-66</v>
      </c>
      <c r="IQ213" s="107">
        <f t="shared" si="265"/>
        <v>1.9120711523497626E-63</v>
      </c>
      <c r="IR213" s="107">
        <f t="shared" si="265"/>
        <v>3.3390348140831348E-60</v>
      </c>
      <c r="IS213" s="107">
        <f t="shared" si="265"/>
        <v>1.1650613613151813E-61</v>
      </c>
      <c r="IT213" s="107">
        <f t="shared" si="265"/>
        <v>9.4556915695459441E-61</v>
      </c>
      <c r="IU213" s="107">
        <f t="shared" si="265"/>
        <v>1.2999511494196135E-60</v>
      </c>
      <c r="IV213" s="107">
        <f t="shared" si="265"/>
        <v>1.1182137680446069E-57</v>
      </c>
      <c r="IW213" s="107">
        <f t="shared" si="265"/>
        <v>9.1928706495737303E-24</v>
      </c>
      <c r="IY213" s="107">
        <f t="shared" ref="IY213:JM228" si="266">GM213+HC213+HS213+II213</f>
        <v>9.5301947740960672E-40</v>
      </c>
      <c r="IZ213" s="107">
        <f t="shared" si="266"/>
        <v>5.9374130049464636E-57</v>
      </c>
      <c r="JA213" s="107">
        <f t="shared" si="266"/>
        <v>2.4083997404500189E-62</v>
      </c>
      <c r="JB213" s="107">
        <f t="shared" si="266"/>
        <v>6.2460756256109396E-63</v>
      </c>
      <c r="JC213" s="107">
        <f t="shared" si="266"/>
        <v>7.2781398881936341E-65</v>
      </c>
      <c r="JD213" s="107">
        <f t="shared" si="266"/>
        <v>4.0042394838205825E-70</v>
      </c>
      <c r="JE213" s="107">
        <f t="shared" si="266"/>
        <v>2.0825610888986402E-75</v>
      </c>
      <c r="JF213" s="107">
        <f t="shared" si="266"/>
        <v>2.8359988520839806E-66</v>
      </c>
      <c r="JG213" s="107">
        <f t="shared" si="266"/>
        <v>1.9120711523497626E-63</v>
      </c>
      <c r="JH213" s="107">
        <f t="shared" si="266"/>
        <v>3.3390348140831348E-60</v>
      </c>
      <c r="JI213" s="107">
        <f t="shared" si="266"/>
        <v>1.1650613613151813E-61</v>
      </c>
      <c r="JJ213" s="107">
        <f t="shared" si="266"/>
        <v>9.4556915695459441E-61</v>
      </c>
      <c r="JK213" s="107">
        <f t="shared" si="266"/>
        <v>1.2999511494196135E-60</v>
      </c>
      <c r="JL213" s="107">
        <f t="shared" si="266"/>
        <v>1.1182137680446069E-57</v>
      </c>
      <c r="JM213" s="107">
        <f t="shared" si="266"/>
        <v>9.1928706495737303E-24</v>
      </c>
    </row>
    <row r="214" spans="2:273" x14ac:dyDescent="0.25">
      <c r="B214" s="2">
        <v>186</v>
      </c>
      <c r="C214" s="37">
        <v>33.661000000000001</v>
      </c>
      <c r="D214" s="37">
        <v>33.869</v>
      </c>
      <c r="E214" s="37">
        <v>30.951000000000001</v>
      </c>
      <c r="F214" s="37">
        <v>29.131</v>
      </c>
      <c r="G214" s="37">
        <v>29.82</v>
      </c>
      <c r="H214" s="37">
        <v>32.573999999999998</v>
      </c>
      <c r="I214" s="37">
        <v>32.835999999999999</v>
      </c>
      <c r="J214" s="37">
        <v>33.442999999999998</v>
      </c>
      <c r="K214" s="37">
        <v>33.101999999999997</v>
      </c>
      <c r="L214" s="37">
        <v>29.623000000000001</v>
      </c>
      <c r="M214" s="37">
        <v>30.015999999999998</v>
      </c>
      <c r="N214" s="37">
        <v>31.689</v>
      </c>
      <c r="O214" s="37">
        <v>32.753999999999998</v>
      </c>
      <c r="P214" s="37">
        <v>30.492000000000001</v>
      </c>
      <c r="Q214" s="37">
        <v>33</v>
      </c>
      <c r="S214" s="4" t="e">
        <f t="shared" si="185"/>
        <v>#N/A</v>
      </c>
      <c r="T214" s="4" t="e">
        <f t="shared" si="186"/>
        <v>#N/A</v>
      </c>
      <c r="U214" s="4" t="e">
        <f t="shared" si="187"/>
        <v>#N/A</v>
      </c>
      <c r="V214" s="4" t="e">
        <f t="shared" si="188"/>
        <v>#N/A</v>
      </c>
      <c r="W214" s="4" t="e">
        <f t="shared" si="189"/>
        <v>#N/A</v>
      </c>
      <c r="X214" s="4" t="e">
        <f t="shared" si="190"/>
        <v>#N/A</v>
      </c>
      <c r="Y214" s="4" t="e">
        <f t="shared" si="191"/>
        <v>#N/A</v>
      </c>
      <c r="Z214" s="4" t="e">
        <f t="shared" si="192"/>
        <v>#N/A</v>
      </c>
      <c r="AA214" s="4" t="e">
        <f t="shared" si="193"/>
        <v>#N/A</v>
      </c>
      <c r="AB214" s="4" t="e">
        <f t="shared" si="194"/>
        <v>#N/A</v>
      </c>
      <c r="AC214" s="4" t="e">
        <f t="shared" si="195"/>
        <v>#N/A</v>
      </c>
      <c r="AD214" s="4" t="e">
        <f t="shared" si="196"/>
        <v>#N/A</v>
      </c>
      <c r="AE214" s="4" t="e">
        <f t="shared" si="197"/>
        <v>#N/A</v>
      </c>
      <c r="AF214" s="4" t="e">
        <f t="shared" si="198"/>
        <v>#N/A</v>
      </c>
      <c r="AG214" s="4" t="e">
        <f t="shared" si="198"/>
        <v>#N/A</v>
      </c>
      <c r="AI214" s="4">
        <f t="shared" si="199"/>
        <v>0</v>
      </c>
      <c r="AJ214" s="4">
        <f t="shared" si="200"/>
        <v>0</v>
      </c>
      <c r="AK214" s="4">
        <f t="shared" si="201"/>
        <v>0</v>
      </c>
      <c r="AL214" s="4">
        <f t="shared" si="202"/>
        <v>0</v>
      </c>
      <c r="AM214" s="4">
        <f t="shared" si="203"/>
        <v>0</v>
      </c>
      <c r="AN214" s="4">
        <f t="shared" si="204"/>
        <v>0</v>
      </c>
      <c r="AO214" s="4">
        <f t="shared" si="205"/>
        <v>0</v>
      </c>
      <c r="AP214" s="4">
        <f t="shared" si="206"/>
        <v>0</v>
      </c>
      <c r="AQ214" s="4">
        <f t="shared" si="207"/>
        <v>0</v>
      </c>
      <c r="AR214" s="4">
        <f t="shared" si="208"/>
        <v>0</v>
      </c>
      <c r="AS214" s="4">
        <f t="shared" si="209"/>
        <v>0</v>
      </c>
      <c r="AT214" s="4">
        <f t="shared" si="210"/>
        <v>0</v>
      </c>
      <c r="AU214" s="4">
        <f t="shared" si="211"/>
        <v>0</v>
      </c>
      <c r="AV214" s="4">
        <f t="shared" si="257"/>
        <v>0</v>
      </c>
      <c r="AW214" s="4">
        <f t="shared" si="25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259"/>
        <v/>
      </c>
      <c r="BP214" s="2" t="str">
        <f t="shared" si="259"/>
        <v/>
      </c>
      <c r="BQ214" s="2" t="str">
        <f t="shared" si="259"/>
        <v/>
      </c>
      <c r="BR214" s="2" t="str">
        <f t="shared" si="259"/>
        <v/>
      </c>
      <c r="BS214" s="2" t="str">
        <f t="shared" si="259"/>
        <v/>
      </c>
      <c r="BT214" s="2" t="str">
        <f t="shared" si="259"/>
        <v/>
      </c>
      <c r="BU214" s="2" t="str">
        <f t="shared" si="259"/>
        <v/>
      </c>
      <c r="BV214" s="2" t="str">
        <f t="shared" si="259"/>
        <v/>
      </c>
      <c r="BW214" s="2" t="str">
        <f t="shared" si="259"/>
        <v/>
      </c>
      <c r="BX214" s="2" t="str">
        <f t="shared" si="259"/>
        <v/>
      </c>
      <c r="BY214" s="2" t="str">
        <f t="shared" si="259"/>
        <v/>
      </c>
      <c r="BZ214" s="2" t="str">
        <f t="shared" si="259"/>
        <v/>
      </c>
      <c r="CA214" s="2" t="str">
        <f t="shared" si="259"/>
        <v/>
      </c>
      <c r="CB214" s="2" t="str">
        <f t="shared" si="259"/>
        <v/>
      </c>
      <c r="CC214" s="2" t="str">
        <f t="shared" si="259"/>
        <v/>
      </c>
      <c r="CE214" s="2" t="str">
        <f t="shared" si="260"/>
        <v/>
      </c>
      <c r="CF214" s="2" t="str">
        <f t="shared" si="260"/>
        <v/>
      </c>
      <c r="CG214" s="2" t="str">
        <f t="shared" si="260"/>
        <v/>
      </c>
      <c r="CH214" s="2" t="str">
        <f t="shared" si="260"/>
        <v/>
      </c>
      <c r="CI214" s="2" t="str">
        <f t="shared" si="260"/>
        <v/>
      </c>
      <c r="CJ214" s="2" t="str">
        <f t="shared" si="260"/>
        <v/>
      </c>
      <c r="CK214" s="2" t="str">
        <f t="shared" si="260"/>
        <v/>
      </c>
      <c r="CL214" s="2" t="str">
        <f t="shared" si="260"/>
        <v/>
      </c>
      <c r="CM214" s="2" t="str">
        <f t="shared" si="260"/>
        <v/>
      </c>
      <c r="CN214" s="2" t="str">
        <f t="shared" si="260"/>
        <v/>
      </c>
      <c r="CO214" s="2" t="str">
        <f t="shared" si="260"/>
        <v/>
      </c>
      <c r="CP214" s="2" t="str">
        <f t="shared" si="260"/>
        <v/>
      </c>
      <c r="CQ214" s="2" t="str">
        <f t="shared" si="260"/>
        <v/>
      </c>
      <c r="CR214" s="2" t="str">
        <f t="shared" si="260"/>
        <v/>
      </c>
      <c r="CS214" s="2" t="str">
        <f t="shared" si="260"/>
        <v/>
      </c>
      <c r="CU214" s="2" t="str">
        <f t="shared" si="261"/>
        <v/>
      </c>
      <c r="CV214" s="2" t="str">
        <f t="shared" si="261"/>
        <v/>
      </c>
      <c r="CW214" s="2" t="str">
        <f t="shared" si="261"/>
        <v/>
      </c>
      <c r="CX214" s="2" t="str">
        <f t="shared" si="261"/>
        <v/>
      </c>
      <c r="CY214" s="2" t="str">
        <f t="shared" si="261"/>
        <v/>
      </c>
      <c r="CZ214" s="2" t="str">
        <f t="shared" si="261"/>
        <v/>
      </c>
      <c r="DA214" s="2" t="str">
        <f t="shared" si="261"/>
        <v/>
      </c>
      <c r="DB214" s="2" t="str">
        <f t="shared" si="261"/>
        <v/>
      </c>
      <c r="DC214" s="2" t="str">
        <f t="shared" si="261"/>
        <v/>
      </c>
      <c r="DD214" s="2" t="str">
        <f t="shared" si="261"/>
        <v/>
      </c>
      <c r="DE214" s="2" t="str">
        <f t="shared" si="261"/>
        <v/>
      </c>
      <c r="DF214" s="2" t="str">
        <f t="shared" si="261"/>
        <v/>
      </c>
      <c r="DG214" s="2" t="str">
        <f t="shared" si="261"/>
        <v/>
      </c>
      <c r="DH214" s="2" t="str">
        <f t="shared" si="261"/>
        <v/>
      </c>
      <c r="DI214" s="2" t="str">
        <f t="shared" si="261"/>
        <v/>
      </c>
      <c r="DK214" s="2">
        <f t="shared" si="254"/>
        <v>96.055208064516108</v>
      </c>
      <c r="DL214" s="2">
        <f t="shared" si="254"/>
        <v>106.91126209677418</v>
      </c>
      <c r="DM214" s="2">
        <f t="shared" si="254"/>
        <v>96.752336290322589</v>
      </c>
      <c r="DN214" s="2">
        <f t="shared" si="254"/>
        <v>90.043999999999983</v>
      </c>
      <c r="DO214" s="2">
        <f t="shared" si="254"/>
        <v>88.992678030303011</v>
      </c>
      <c r="DP214" s="2">
        <f t="shared" si="254"/>
        <v>84.350450757575771</v>
      </c>
      <c r="DQ214" s="2">
        <f t="shared" si="254"/>
        <v>92.99231060606057</v>
      </c>
      <c r="DR214" s="2">
        <f t="shared" si="254"/>
        <v>77.777560606060618</v>
      </c>
      <c r="DS214" s="2">
        <f t="shared" si="254"/>
        <v>87.322832543926651</v>
      </c>
      <c r="DT214" s="2">
        <f t="shared" si="254"/>
        <v>88.099109848484829</v>
      </c>
      <c r="DU214" s="2">
        <f t="shared" si="254"/>
        <v>80.643882575757559</v>
      </c>
      <c r="DV214" s="2">
        <f t="shared" si="254"/>
        <v>79.854575757575773</v>
      </c>
      <c r="DW214" s="2">
        <f t="shared" si="254"/>
        <v>81.438287878787889</v>
      </c>
      <c r="DX214" s="2">
        <f t="shared" si="254"/>
        <v>61.773062500000002</v>
      </c>
      <c r="DY214" s="2">
        <f t="shared" si="254"/>
        <v>58.34568226600986</v>
      </c>
      <c r="EA214" s="2">
        <f t="shared" si="242"/>
        <v>31.876745676950279</v>
      </c>
      <c r="EB214" s="2">
        <f t="shared" si="242"/>
        <v>28.084143557833094</v>
      </c>
      <c r="EC214" s="2">
        <f t="shared" si="242"/>
        <v>24.546434066501455</v>
      </c>
      <c r="ED214" s="2">
        <f t="shared" si="242"/>
        <v>27.187415456130157</v>
      </c>
      <c r="EE214" s="2">
        <f t="shared" si="242"/>
        <v>24.721667386071225</v>
      </c>
      <c r="EF214" s="2">
        <f t="shared" si="241"/>
        <v>28.994535652029548</v>
      </c>
      <c r="EG214" s="2">
        <f t="shared" si="241"/>
        <v>33.785911926477752</v>
      </c>
      <c r="EH214" s="2">
        <f t="shared" si="241"/>
        <v>27.831658877728891</v>
      </c>
      <c r="EI214" s="2">
        <f t="shared" si="241"/>
        <v>26.241426743433102</v>
      </c>
      <c r="EJ214" s="2">
        <f t="shared" si="241"/>
        <v>25.955893738880739</v>
      </c>
      <c r="EK214" s="2">
        <f t="shared" si="213"/>
        <v>29.036864867817346</v>
      </c>
      <c r="EL214" s="2">
        <f t="shared" si="213"/>
        <v>27.596208636349452</v>
      </c>
      <c r="EM214" s="2">
        <f t="shared" si="213"/>
        <v>27.299329249417248</v>
      </c>
      <c r="EN214" s="2">
        <f t="shared" si="213"/>
        <v>27.754931537962364</v>
      </c>
      <c r="EO214" s="2">
        <f t="shared" si="213"/>
        <v>32.225662907853483</v>
      </c>
      <c r="EQ214" s="2">
        <f t="shared" si="255"/>
        <v>32.761234828261287</v>
      </c>
      <c r="ER214" s="2">
        <f t="shared" si="255"/>
        <v>31.902180552515752</v>
      </c>
      <c r="ES214" s="2">
        <f t="shared" si="255"/>
        <v>28.926216250452413</v>
      </c>
      <c r="ET214" s="2">
        <f t="shared" si="255"/>
        <v>28.308950285997675</v>
      </c>
      <c r="EU214" s="2">
        <f t="shared" si="255"/>
        <v>27.695561103525904</v>
      </c>
      <c r="EV214" s="2">
        <f t="shared" si="255"/>
        <v>29.65437369771174</v>
      </c>
      <c r="EW214" s="2">
        <f t="shared" si="255"/>
        <v>32.268431912091941</v>
      </c>
      <c r="EX214" s="2">
        <f t="shared" si="255"/>
        <v>31.490796949971955</v>
      </c>
      <c r="EY214" s="2">
        <f t="shared" si="255"/>
        <v>30.551219940864147</v>
      </c>
      <c r="EZ214" s="2">
        <f t="shared" si="255"/>
        <v>29.764222676273853</v>
      </c>
      <c r="FA214" s="2">
        <f t="shared" si="255"/>
        <v>28.696824096789044</v>
      </c>
      <c r="FB214" s="2">
        <f t="shared" si="255"/>
        <v>29.849822145933363</v>
      </c>
      <c r="FC214" s="2">
        <f t="shared" si="255"/>
        <v>30.321447502080183</v>
      </c>
      <c r="FD214" s="2">
        <f t="shared" si="255"/>
        <v>30.147932123355311</v>
      </c>
      <c r="FE214" s="2">
        <f t="shared" si="255"/>
        <v>31.902589028600431</v>
      </c>
      <c r="FG214" s="2">
        <f t="shared" si="256"/>
        <v>0.99999999999991396</v>
      </c>
      <c r="FH214" s="2">
        <f t="shared" si="256"/>
        <v>0.99999999999993094</v>
      </c>
      <c r="FI214" s="2">
        <f t="shared" si="256"/>
        <v>0.99999999999993949</v>
      </c>
      <c r="FJ214" s="2">
        <f t="shared" si="256"/>
        <v>0.99999999999993783</v>
      </c>
      <c r="FK214" s="2">
        <f t="shared" si="256"/>
        <v>0.99999999999993006</v>
      </c>
      <c r="FL214" s="2">
        <f t="shared" si="256"/>
        <v>0.99999999999993616</v>
      </c>
      <c r="FM214" s="2">
        <f t="shared" si="256"/>
        <v>0.99999999999993439</v>
      </c>
      <c r="FN214" s="2">
        <f t="shared" si="256"/>
        <v>0.99999999999992772</v>
      </c>
      <c r="FO214" s="2">
        <f t="shared" si="256"/>
        <v>0.99999999999992828</v>
      </c>
      <c r="FP214" s="2">
        <f t="shared" si="256"/>
        <v>0.99999999999993294</v>
      </c>
      <c r="FQ214" s="2">
        <f t="shared" si="256"/>
        <v>0.99999999999993516</v>
      </c>
      <c r="FR214" s="2">
        <f t="shared" si="256"/>
        <v>0.99999999999993738</v>
      </c>
      <c r="FS214" s="2">
        <f t="shared" si="256"/>
        <v>0.9999999999989938</v>
      </c>
      <c r="FT214" s="2">
        <f t="shared" si="256"/>
        <v>0.99999999999034139</v>
      </c>
      <c r="FU214" s="2">
        <f t="shared" si="256"/>
        <v>0.99999999993484079</v>
      </c>
      <c r="FW214" s="2">
        <f t="shared" si="262"/>
        <v>0.99993314132643529</v>
      </c>
      <c r="FX214" s="2">
        <f t="shared" si="262"/>
        <v>0.99998702807232842</v>
      </c>
      <c r="FY214" s="2">
        <f t="shared" si="262"/>
        <v>0.99998969990301845</v>
      </c>
      <c r="FZ214" s="2">
        <f t="shared" si="262"/>
        <v>0.99998615339014862</v>
      </c>
      <c r="GA214" s="2">
        <f t="shared" si="262"/>
        <v>0.99998424624789195</v>
      </c>
      <c r="GB214" s="2">
        <f t="shared" si="262"/>
        <v>0.99998790944700588</v>
      </c>
      <c r="GC214" s="2">
        <f t="shared" si="262"/>
        <v>0.99999091822025565</v>
      </c>
      <c r="GD214" s="2">
        <f t="shared" si="262"/>
        <v>0.99998404331406576</v>
      </c>
      <c r="GE214" s="2">
        <f t="shared" si="262"/>
        <v>0.99997704037397506</v>
      </c>
      <c r="GF214" s="2">
        <f t="shared" si="262"/>
        <v>0.99997543024785951</v>
      </c>
      <c r="GG214" s="2">
        <f t="shared" si="262"/>
        <v>0.9999754534042411</v>
      </c>
      <c r="GH214" s="2">
        <f t="shared" si="262"/>
        <v>0.999976894895235</v>
      </c>
      <c r="GI214" s="2">
        <f t="shared" si="262"/>
        <v>0.99993964805421487</v>
      </c>
      <c r="GJ214" s="2">
        <f t="shared" si="262"/>
        <v>0.99982869621858173</v>
      </c>
      <c r="GK214" s="2">
        <f t="shared" si="262"/>
        <v>0.99959974438926646</v>
      </c>
      <c r="GM214" s="107">
        <f t="shared" si="263"/>
        <v>0</v>
      </c>
      <c r="GN214" s="107">
        <f t="shared" si="263"/>
        <v>0</v>
      </c>
      <c r="GO214" s="107">
        <f t="shared" si="263"/>
        <v>0</v>
      </c>
      <c r="GP214" s="107">
        <f t="shared" si="263"/>
        <v>0</v>
      </c>
      <c r="GQ214" s="107">
        <f t="shared" si="263"/>
        <v>0</v>
      </c>
      <c r="GR214" s="107">
        <f t="shared" si="263"/>
        <v>0</v>
      </c>
      <c r="GS214" s="107">
        <f t="shared" si="263"/>
        <v>0</v>
      </c>
      <c r="GT214" s="107">
        <f t="shared" si="263"/>
        <v>0</v>
      </c>
      <c r="GU214" s="107">
        <f t="shared" si="263"/>
        <v>0</v>
      </c>
      <c r="GV214" s="107">
        <f t="shared" si="263"/>
        <v>0</v>
      </c>
      <c r="GW214" s="107">
        <f t="shared" si="263"/>
        <v>0</v>
      </c>
      <c r="GX214" s="107">
        <f t="shared" si="263"/>
        <v>0</v>
      </c>
      <c r="GY214" s="107">
        <f t="shared" si="263"/>
        <v>0</v>
      </c>
      <c r="GZ214" s="107">
        <f t="shared" si="263"/>
        <v>0</v>
      </c>
      <c r="HA214" s="107">
        <f t="shared" si="263"/>
        <v>0</v>
      </c>
      <c r="HC214" s="107">
        <f t="shared" si="184"/>
        <v>0</v>
      </c>
      <c r="HD214" s="107">
        <f t="shared" si="184"/>
        <v>0</v>
      </c>
      <c r="HE214" s="107">
        <f t="shared" si="184"/>
        <v>0</v>
      </c>
      <c r="HF214" s="107">
        <f t="shared" ref="HF214:HH228" si="267" xml:space="preserve"> _xlfn.NORM.DIST($B214, F$8, ABS(F$12), TRUE) * _xlfn.NORM.DIST(($B214 - F$8)*F$16, 0, ABS(F$12), TRUE) * 2</f>
        <v>0</v>
      </c>
      <c r="HG214" s="107">
        <f t="shared" si="267"/>
        <v>0</v>
      </c>
      <c r="HH214" s="107">
        <f t="shared" si="267"/>
        <v>0</v>
      </c>
      <c r="HI214" s="107">
        <f t="shared" si="244"/>
        <v>0</v>
      </c>
      <c r="HJ214" s="107">
        <f t="shared" si="244"/>
        <v>0</v>
      </c>
      <c r="HK214" s="107">
        <f t="shared" si="244"/>
        <v>0</v>
      </c>
      <c r="HL214" s="107">
        <f t="shared" si="244"/>
        <v>0</v>
      </c>
      <c r="HM214" s="107">
        <f t="shared" si="244"/>
        <v>0</v>
      </c>
      <c r="HN214" s="107">
        <f t="shared" si="244"/>
        <v>0</v>
      </c>
      <c r="HO214" s="107">
        <f t="shared" si="227"/>
        <v>0</v>
      </c>
      <c r="HP214" s="107">
        <f t="shared" si="227"/>
        <v>0</v>
      </c>
      <c r="HQ214" s="107">
        <f t="shared" si="227"/>
        <v>0</v>
      </c>
      <c r="HS214" s="107">
        <f t="shared" si="264"/>
        <v>2.7742621721813644E-138</v>
      </c>
      <c r="HT214" s="107">
        <f t="shared" si="264"/>
        <v>5.7228856639871602E-160</v>
      </c>
      <c r="HU214" s="107">
        <f t="shared" si="264"/>
        <v>3.3086144016960486E-172</v>
      </c>
      <c r="HV214" s="107">
        <f t="shared" si="264"/>
        <v>5.0244288478737389E-180</v>
      </c>
      <c r="HW214" s="107">
        <f t="shared" si="264"/>
        <v>8.1432222209649503E-188</v>
      </c>
      <c r="HX214" s="107">
        <f t="shared" si="264"/>
        <v>4.3560052257417599E-198</v>
      </c>
      <c r="HY214" s="107">
        <f t="shared" si="264"/>
        <v>7.9129682480739926E-208</v>
      </c>
      <c r="HZ214" s="107">
        <f t="shared" si="264"/>
        <v>1.0005516221070715E-192</v>
      </c>
      <c r="IA214" s="107">
        <f t="shared" si="264"/>
        <v>2.2155563380206039E-192</v>
      </c>
      <c r="IB214" s="107">
        <f t="shared" si="264"/>
        <v>2.2845228184916418E-183</v>
      </c>
      <c r="IC214" s="107">
        <f t="shared" si="264"/>
        <v>4.9133431144463106E-188</v>
      </c>
      <c r="ID214" s="107">
        <f t="shared" si="264"/>
        <v>3.2221382964849246E-183</v>
      </c>
      <c r="IE214" s="107">
        <f t="shared" si="264"/>
        <v>1.6352687971216522E-181</v>
      </c>
      <c r="IF214" s="107">
        <f t="shared" si="264"/>
        <v>1.7505324491125379E-179</v>
      </c>
      <c r="IG214" s="107">
        <f t="shared" si="264"/>
        <v>1.7353801903413033E-190</v>
      </c>
      <c r="II214" s="107">
        <f t="shared" si="265"/>
        <v>1.2320310200619731E-41</v>
      </c>
      <c r="IJ214" s="107">
        <f t="shared" si="265"/>
        <v>2.7922267145971817E-59</v>
      </c>
      <c r="IK214" s="107">
        <f t="shared" si="265"/>
        <v>7.5889356673014657E-65</v>
      </c>
      <c r="IL214" s="107">
        <f t="shared" si="265"/>
        <v>1.5885626694574215E-65</v>
      </c>
      <c r="IM214" s="107">
        <f t="shared" si="265"/>
        <v>1.423482840048789E-67</v>
      </c>
      <c r="IN214" s="107">
        <f t="shared" si="265"/>
        <v>5.4858383332416994E-73</v>
      </c>
      <c r="IO214" s="107">
        <f t="shared" si="265"/>
        <v>2.054415141607226E-78</v>
      </c>
      <c r="IP214" s="107">
        <f t="shared" si="265"/>
        <v>4.7902197338399663E-69</v>
      </c>
      <c r="IQ214" s="107">
        <f t="shared" si="265"/>
        <v>3.4449058247721081E-66</v>
      </c>
      <c r="IR214" s="107">
        <f t="shared" si="265"/>
        <v>8.0546790702003017E-63</v>
      </c>
      <c r="IS214" s="107">
        <f t="shared" si="265"/>
        <v>2.4205415030190135E-64</v>
      </c>
      <c r="IT214" s="107">
        <f t="shared" si="265"/>
        <v>2.2354016001543648E-63</v>
      </c>
      <c r="IU214" s="107">
        <f t="shared" si="265"/>
        <v>3.137640510642951E-63</v>
      </c>
      <c r="IV214" s="107">
        <f t="shared" si="265"/>
        <v>3.1049847327109256E-60</v>
      </c>
      <c r="IW214" s="107">
        <f t="shared" si="265"/>
        <v>8.4289794177056269E-25</v>
      </c>
      <c r="IY214" s="107">
        <f t="shared" si="266"/>
        <v>1.2320310200619731E-41</v>
      </c>
      <c r="IZ214" s="107">
        <f t="shared" si="266"/>
        <v>2.7922267145971817E-59</v>
      </c>
      <c r="JA214" s="107">
        <f t="shared" si="266"/>
        <v>7.5889356673014657E-65</v>
      </c>
      <c r="JB214" s="107">
        <f t="shared" si="266"/>
        <v>1.5885626694574215E-65</v>
      </c>
      <c r="JC214" s="107">
        <f t="shared" si="266"/>
        <v>1.423482840048789E-67</v>
      </c>
      <c r="JD214" s="107">
        <f t="shared" si="266"/>
        <v>5.4858383332416994E-73</v>
      </c>
      <c r="JE214" s="107">
        <f t="shared" si="266"/>
        <v>2.054415141607226E-78</v>
      </c>
      <c r="JF214" s="107">
        <f t="shared" si="266"/>
        <v>4.7902197338399663E-69</v>
      </c>
      <c r="JG214" s="107">
        <f t="shared" si="266"/>
        <v>3.4449058247721081E-66</v>
      </c>
      <c r="JH214" s="107">
        <f t="shared" si="266"/>
        <v>8.0546790702003017E-63</v>
      </c>
      <c r="JI214" s="107">
        <f t="shared" si="266"/>
        <v>2.4205415030190135E-64</v>
      </c>
      <c r="JJ214" s="107">
        <f t="shared" si="266"/>
        <v>2.2354016001543648E-63</v>
      </c>
      <c r="JK214" s="107">
        <f t="shared" si="266"/>
        <v>3.137640510642951E-63</v>
      </c>
      <c r="JL214" s="107">
        <f t="shared" si="266"/>
        <v>3.1049847327109256E-60</v>
      </c>
      <c r="JM214" s="107">
        <f t="shared" si="266"/>
        <v>8.4289794177056269E-25</v>
      </c>
    </row>
    <row r="215" spans="2:273" x14ac:dyDescent="0.25">
      <c r="B215" s="2">
        <v>187</v>
      </c>
      <c r="C215" s="37">
        <v>33.354999999999997</v>
      </c>
      <c r="D215" s="37">
        <v>32.279000000000003</v>
      </c>
      <c r="E215" s="37">
        <v>28</v>
      </c>
      <c r="F215" s="37">
        <v>29.721</v>
      </c>
      <c r="G215" s="37">
        <v>28.327999999999999</v>
      </c>
      <c r="H215" s="37">
        <v>30.934000000000001</v>
      </c>
      <c r="I215" s="37">
        <v>32.966999999999999</v>
      </c>
      <c r="J215" s="37">
        <v>34.131</v>
      </c>
      <c r="K215" s="37">
        <v>30.695</v>
      </c>
      <c r="L215" s="37">
        <v>30.213000000000001</v>
      </c>
      <c r="M215" s="37">
        <v>30.425999999999998</v>
      </c>
      <c r="N215" s="37">
        <v>30.984000000000002</v>
      </c>
      <c r="O215" s="37">
        <v>33.279000000000003</v>
      </c>
      <c r="P215" s="37">
        <v>30.721</v>
      </c>
      <c r="Q215" s="37">
        <v>33.851999999999997</v>
      </c>
      <c r="S215" s="4" t="e">
        <f t="shared" si="185"/>
        <v>#N/A</v>
      </c>
      <c r="T215" s="4" t="e">
        <f t="shared" si="186"/>
        <v>#N/A</v>
      </c>
      <c r="U215" s="4" t="e">
        <f t="shared" si="187"/>
        <v>#N/A</v>
      </c>
      <c r="V215" s="4" t="e">
        <f t="shared" si="188"/>
        <v>#N/A</v>
      </c>
      <c r="W215" s="4" t="e">
        <f t="shared" si="189"/>
        <v>#N/A</v>
      </c>
      <c r="X215" s="4" t="e">
        <f t="shared" si="190"/>
        <v>#N/A</v>
      </c>
      <c r="Y215" s="4" t="e">
        <f t="shared" si="191"/>
        <v>#N/A</v>
      </c>
      <c r="Z215" s="4" t="e">
        <f t="shared" si="192"/>
        <v>#N/A</v>
      </c>
      <c r="AA215" s="4" t="e">
        <f t="shared" si="193"/>
        <v>#N/A</v>
      </c>
      <c r="AB215" s="4" t="e">
        <f t="shared" si="194"/>
        <v>#N/A</v>
      </c>
      <c r="AC215" s="4" t="e">
        <f t="shared" si="195"/>
        <v>#N/A</v>
      </c>
      <c r="AD215" s="4" t="e">
        <f t="shared" si="196"/>
        <v>#N/A</v>
      </c>
      <c r="AE215" s="4" t="e">
        <f t="shared" si="197"/>
        <v>#N/A</v>
      </c>
      <c r="AF215" s="4" t="e">
        <f t="shared" si="198"/>
        <v>#N/A</v>
      </c>
      <c r="AG215" s="4" t="e">
        <f t="shared" si="198"/>
        <v>#N/A</v>
      </c>
      <c r="AI215" s="4">
        <f t="shared" si="199"/>
        <v>0</v>
      </c>
      <c r="AJ215" s="4">
        <f t="shared" si="200"/>
        <v>0</v>
      </c>
      <c r="AK215" s="4">
        <f t="shared" si="201"/>
        <v>0</v>
      </c>
      <c r="AL215" s="4">
        <f t="shared" si="202"/>
        <v>0</v>
      </c>
      <c r="AM215" s="4">
        <f t="shared" si="203"/>
        <v>0</v>
      </c>
      <c r="AN215" s="4">
        <f t="shared" si="204"/>
        <v>0</v>
      </c>
      <c r="AO215" s="4">
        <f t="shared" si="205"/>
        <v>0</v>
      </c>
      <c r="AP215" s="4">
        <f t="shared" si="206"/>
        <v>0</v>
      </c>
      <c r="AQ215" s="4">
        <f t="shared" si="207"/>
        <v>0</v>
      </c>
      <c r="AR215" s="4">
        <f t="shared" si="208"/>
        <v>0</v>
      </c>
      <c r="AS215" s="4">
        <f t="shared" si="209"/>
        <v>0</v>
      </c>
      <c r="AT215" s="4">
        <f t="shared" si="210"/>
        <v>0</v>
      </c>
      <c r="AU215" s="4">
        <f t="shared" si="211"/>
        <v>0</v>
      </c>
      <c r="AV215" s="4">
        <f t="shared" si="257"/>
        <v>0</v>
      </c>
      <c r="AW215" s="4">
        <f t="shared" si="25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259"/>
        <v/>
      </c>
      <c r="BP215" s="2" t="str">
        <f t="shared" si="259"/>
        <v/>
      </c>
      <c r="BQ215" s="2" t="str">
        <f t="shared" si="259"/>
        <v/>
      </c>
      <c r="BR215" s="2" t="str">
        <f t="shared" si="259"/>
        <v/>
      </c>
      <c r="BS215" s="2" t="str">
        <f t="shared" si="259"/>
        <v/>
      </c>
      <c r="BT215" s="2" t="str">
        <f t="shared" si="259"/>
        <v/>
      </c>
      <c r="BU215" s="2" t="str">
        <f t="shared" si="259"/>
        <v/>
      </c>
      <c r="BV215" s="2" t="str">
        <f t="shared" si="259"/>
        <v/>
      </c>
      <c r="BW215" s="2" t="str">
        <f t="shared" si="259"/>
        <v/>
      </c>
      <c r="BX215" s="2" t="str">
        <f t="shared" si="259"/>
        <v/>
      </c>
      <c r="BY215" s="2" t="str">
        <f t="shared" si="259"/>
        <v/>
      </c>
      <c r="BZ215" s="2" t="str">
        <f t="shared" si="259"/>
        <v/>
      </c>
      <c r="CA215" s="2" t="str">
        <f t="shared" si="259"/>
        <v/>
      </c>
      <c r="CB215" s="2" t="str">
        <f t="shared" si="259"/>
        <v/>
      </c>
      <c r="CC215" s="2" t="str">
        <f t="shared" si="259"/>
        <v/>
      </c>
      <c r="CE215" s="2" t="str">
        <f t="shared" si="260"/>
        <v/>
      </c>
      <c r="CF215" s="2" t="str">
        <f t="shared" si="260"/>
        <v/>
      </c>
      <c r="CG215" s="2" t="str">
        <f t="shared" si="260"/>
        <v/>
      </c>
      <c r="CH215" s="2" t="str">
        <f t="shared" si="260"/>
        <v/>
      </c>
      <c r="CI215" s="2" t="str">
        <f t="shared" si="260"/>
        <v/>
      </c>
      <c r="CJ215" s="2" t="str">
        <f t="shared" si="260"/>
        <v/>
      </c>
      <c r="CK215" s="2" t="str">
        <f t="shared" si="260"/>
        <v/>
      </c>
      <c r="CL215" s="2" t="str">
        <f t="shared" si="260"/>
        <v/>
      </c>
      <c r="CM215" s="2" t="str">
        <f t="shared" si="260"/>
        <v/>
      </c>
      <c r="CN215" s="2" t="str">
        <f t="shared" si="260"/>
        <v/>
      </c>
      <c r="CO215" s="2" t="str">
        <f t="shared" si="260"/>
        <v/>
      </c>
      <c r="CP215" s="2" t="str">
        <f t="shared" si="260"/>
        <v/>
      </c>
      <c r="CQ215" s="2" t="str">
        <f t="shared" si="260"/>
        <v/>
      </c>
      <c r="CR215" s="2" t="str">
        <f t="shared" si="260"/>
        <v/>
      </c>
      <c r="CS215" s="2" t="str">
        <f t="shared" si="260"/>
        <v/>
      </c>
      <c r="CU215" s="2" t="str">
        <f t="shared" si="261"/>
        <v/>
      </c>
      <c r="CV215" s="2" t="str">
        <f t="shared" si="261"/>
        <v/>
      </c>
      <c r="CW215" s="2" t="str">
        <f t="shared" si="261"/>
        <v/>
      </c>
      <c r="CX215" s="2" t="str">
        <f t="shared" si="261"/>
        <v/>
      </c>
      <c r="CY215" s="2" t="str">
        <f t="shared" si="261"/>
        <v/>
      </c>
      <c r="CZ215" s="2" t="str">
        <f t="shared" si="261"/>
        <v/>
      </c>
      <c r="DA215" s="2" t="str">
        <f t="shared" si="261"/>
        <v/>
      </c>
      <c r="DB215" s="2" t="str">
        <f t="shared" si="261"/>
        <v/>
      </c>
      <c r="DC215" s="2" t="str">
        <f t="shared" si="261"/>
        <v/>
      </c>
      <c r="DD215" s="2" t="str">
        <f t="shared" si="261"/>
        <v/>
      </c>
      <c r="DE215" s="2" t="str">
        <f t="shared" si="261"/>
        <v/>
      </c>
      <c r="DF215" s="2" t="str">
        <f t="shared" si="261"/>
        <v/>
      </c>
      <c r="DG215" s="2" t="str">
        <f t="shared" si="261"/>
        <v/>
      </c>
      <c r="DH215" s="2" t="str">
        <f t="shared" si="261"/>
        <v/>
      </c>
      <c r="DI215" s="2" t="str">
        <f t="shared" si="261"/>
        <v/>
      </c>
      <c r="DK215" s="2">
        <f t="shared" ref="DK215:DY228" si="268">BO$229*$B215+BO$230</f>
        <v>96.277883870967727</v>
      </c>
      <c r="DL215" s="2">
        <f t="shared" si="268"/>
        <v>107.17488709677419</v>
      </c>
      <c r="DM215" s="2">
        <f t="shared" si="268"/>
        <v>96.973132258064524</v>
      </c>
      <c r="DN215" s="2">
        <f t="shared" si="268"/>
        <v>90.238095124633418</v>
      </c>
      <c r="DO215" s="2">
        <f t="shared" si="268"/>
        <v>89.185612856506225</v>
      </c>
      <c r="DP215" s="2">
        <f t="shared" si="268"/>
        <v>84.504951091800365</v>
      </c>
      <c r="DQ215" s="2">
        <f t="shared" si="268"/>
        <v>93.16013614081993</v>
      </c>
      <c r="DR215" s="2">
        <f t="shared" si="268"/>
        <v>77.884930926916226</v>
      </c>
      <c r="DS215" s="2">
        <f t="shared" si="268"/>
        <v>87.491346218487394</v>
      </c>
      <c r="DT215" s="2">
        <f t="shared" si="268"/>
        <v>88.273375557040993</v>
      </c>
      <c r="DU215" s="2">
        <f t="shared" si="268"/>
        <v>80.796558712121197</v>
      </c>
      <c r="DV215" s="2">
        <f t="shared" si="268"/>
        <v>79.992540998217478</v>
      </c>
      <c r="DW215" s="2">
        <f t="shared" si="268"/>
        <v>81.562388146167564</v>
      </c>
      <c r="DX215" s="2">
        <f t="shared" si="268"/>
        <v>61.787698130498541</v>
      </c>
      <c r="DY215" s="2">
        <f t="shared" si="268"/>
        <v>58.359905418719215</v>
      </c>
      <c r="EA215" s="2">
        <f t="shared" si="242"/>
        <v>31.730493826554</v>
      </c>
      <c r="EB215" s="2">
        <f t="shared" si="242"/>
        <v>27.904847364568084</v>
      </c>
      <c r="EC215" s="2">
        <f t="shared" si="242"/>
        <v>24.365765282940941</v>
      </c>
      <c r="ED215" s="2">
        <f t="shared" si="242"/>
        <v>27.031147007553749</v>
      </c>
      <c r="EE215" s="2">
        <f t="shared" si="242"/>
        <v>24.533784593674781</v>
      </c>
      <c r="EF215" s="2">
        <f t="shared" si="241"/>
        <v>28.830938988959904</v>
      </c>
      <c r="EG215" s="2">
        <f t="shared" si="241"/>
        <v>33.630882464202003</v>
      </c>
      <c r="EH215" s="2">
        <f t="shared" si="241"/>
        <v>27.644236033867351</v>
      </c>
      <c r="EI215" s="2">
        <f t="shared" si="241"/>
        <v>26.030944733804454</v>
      </c>
      <c r="EJ215" s="2">
        <f t="shared" si="241"/>
        <v>25.751009067074506</v>
      </c>
      <c r="EK215" s="2">
        <f t="shared" si="213"/>
        <v>28.896911295608476</v>
      </c>
      <c r="EL215" s="2">
        <f t="shared" si="213"/>
        <v>27.420229517150972</v>
      </c>
      <c r="EM215" s="2">
        <f t="shared" si="213"/>
        <v>27.103075934731933</v>
      </c>
      <c r="EN215" s="2">
        <f t="shared" si="213"/>
        <v>27.545986859182349</v>
      </c>
      <c r="EO215" s="2">
        <f t="shared" si="213"/>
        <v>32.08149085874426</v>
      </c>
      <c r="EQ215" s="2">
        <f t="shared" ref="EQ215:FE228" si="269">CU$229*$B215+CU$230</f>
        <v>32.626067815681751</v>
      </c>
      <c r="ER215" s="2">
        <f t="shared" si="269"/>
        <v>31.765645801415342</v>
      </c>
      <c r="ES215" s="2">
        <f t="shared" si="269"/>
        <v>28.792937266256491</v>
      </c>
      <c r="ET215" s="2">
        <f t="shared" si="269"/>
        <v>28.165562922797143</v>
      </c>
      <c r="EU215" s="2">
        <f t="shared" si="269"/>
        <v>27.54078782392758</v>
      </c>
      <c r="EV215" s="2">
        <f t="shared" si="269"/>
        <v>29.499036419905043</v>
      </c>
      <c r="EW215" s="2">
        <f t="shared" si="269"/>
        <v>32.098301637344349</v>
      </c>
      <c r="EX215" s="2">
        <f t="shared" si="269"/>
        <v>31.344278989996006</v>
      </c>
      <c r="EY215" s="2">
        <f t="shared" si="269"/>
        <v>30.39012884303564</v>
      </c>
      <c r="EZ215" s="2">
        <f t="shared" si="269"/>
        <v>29.602410141343594</v>
      </c>
      <c r="FA215" s="2">
        <f t="shared" si="269"/>
        <v>28.553188311809127</v>
      </c>
      <c r="FB215" s="2">
        <f t="shared" si="269"/>
        <v>29.699298838789581</v>
      </c>
      <c r="FC215" s="2">
        <f t="shared" si="269"/>
        <v>30.159101376968081</v>
      </c>
      <c r="FD215" s="2">
        <f t="shared" si="269"/>
        <v>29.966445709312985</v>
      </c>
      <c r="FE215" s="2">
        <f t="shared" si="269"/>
        <v>31.755186979542653</v>
      </c>
      <c r="FG215" s="2">
        <f t="shared" ref="FG215:FU228" si="270">POWER(10,($B215-C$232)/C$230)/(1+POWER(10,($B215-C$232)/C$230))</f>
        <v>0.99999999999993172</v>
      </c>
      <c r="FH215" s="2">
        <f t="shared" si="270"/>
        <v>0.99999999999994515</v>
      </c>
      <c r="FI215" s="2">
        <f t="shared" si="270"/>
        <v>0.99999999999995193</v>
      </c>
      <c r="FJ215" s="2">
        <f t="shared" si="270"/>
        <v>0.9999999999999506</v>
      </c>
      <c r="FK215" s="2">
        <f t="shared" si="270"/>
        <v>0.99999999999994438</v>
      </c>
      <c r="FL215" s="2">
        <f t="shared" si="270"/>
        <v>0.99999999999994926</v>
      </c>
      <c r="FM215" s="2">
        <f t="shared" si="270"/>
        <v>0.99999999999994793</v>
      </c>
      <c r="FN215" s="2">
        <f t="shared" si="270"/>
        <v>0.9999999999999426</v>
      </c>
      <c r="FO215" s="2">
        <f t="shared" si="270"/>
        <v>0.99999999999994305</v>
      </c>
      <c r="FP215" s="2">
        <f t="shared" si="270"/>
        <v>0.99999999999994671</v>
      </c>
      <c r="FQ215" s="2">
        <f t="shared" si="270"/>
        <v>0.99999999999994849</v>
      </c>
      <c r="FR215" s="2">
        <f t="shared" si="270"/>
        <v>0.99999999999995026</v>
      </c>
      <c r="FS215" s="2">
        <f t="shared" si="270"/>
        <v>0.99999999999918388</v>
      </c>
      <c r="FT215" s="2">
        <f t="shared" si="270"/>
        <v>0.99999999999202771</v>
      </c>
      <c r="FU215" s="2">
        <f t="shared" si="270"/>
        <v>0.99999999994541755</v>
      </c>
      <c r="FW215" s="2">
        <f t="shared" si="262"/>
        <v>0.99994689153756</v>
      </c>
      <c r="FX215" s="2">
        <f t="shared" si="262"/>
        <v>0.99998969600410104</v>
      </c>
      <c r="FY215" s="2">
        <f t="shared" si="262"/>
        <v>0.99999181832481476</v>
      </c>
      <c r="FZ215" s="2">
        <f t="shared" si="262"/>
        <v>0.99998900121551693</v>
      </c>
      <c r="GA215" s="2">
        <f t="shared" si="262"/>
        <v>0.99998748630935208</v>
      </c>
      <c r="GB215" s="2">
        <f t="shared" si="262"/>
        <v>0.99999039610850149</v>
      </c>
      <c r="GC215" s="2">
        <f t="shared" si="262"/>
        <v>0.99999278607245279</v>
      </c>
      <c r="GD215" s="2">
        <f t="shared" si="262"/>
        <v>0.99998732511223287</v>
      </c>
      <c r="GE215" s="2">
        <f t="shared" si="262"/>
        <v>0.99998176243466919</v>
      </c>
      <c r="GF215" s="2">
        <f t="shared" si="262"/>
        <v>0.99998048345353152</v>
      </c>
      <c r="GG215" s="2">
        <f t="shared" si="262"/>
        <v>0.9999805018474851</v>
      </c>
      <c r="GH215" s="2">
        <f t="shared" si="262"/>
        <v>0.99998164687570357</v>
      </c>
      <c r="GI215" s="2">
        <f t="shared" si="262"/>
        <v>0.99995104611806873</v>
      </c>
      <c r="GJ215" s="2">
        <f t="shared" si="262"/>
        <v>0.99985860091277068</v>
      </c>
      <c r="GK215" s="2">
        <f t="shared" si="262"/>
        <v>0.99966469303953753</v>
      </c>
      <c r="GM215" s="107">
        <f t="shared" si="263"/>
        <v>0</v>
      </c>
      <c r="GN215" s="107">
        <f t="shared" si="263"/>
        <v>0</v>
      </c>
      <c r="GO215" s="107">
        <f t="shared" si="263"/>
        <v>0</v>
      </c>
      <c r="GP215" s="107">
        <f t="shared" si="263"/>
        <v>0</v>
      </c>
      <c r="GQ215" s="107">
        <f t="shared" si="263"/>
        <v>0</v>
      </c>
      <c r="GR215" s="107">
        <f t="shared" si="263"/>
        <v>0</v>
      </c>
      <c r="GS215" s="107">
        <f t="shared" si="263"/>
        <v>0</v>
      </c>
      <c r="GT215" s="107">
        <f t="shared" si="263"/>
        <v>0</v>
      </c>
      <c r="GU215" s="107">
        <f t="shared" si="263"/>
        <v>0</v>
      </c>
      <c r="GV215" s="107">
        <f t="shared" si="263"/>
        <v>0</v>
      </c>
      <c r="GW215" s="107">
        <f t="shared" si="263"/>
        <v>0</v>
      </c>
      <c r="GX215" s="107">
        <f t="shared" si="263"/>
        <v>0</v>
      </c>
      <c r="GY215" s="107">
        <f t="shared" si="263"/>
        <v>0</v>
      </c>
      <c r="GZ215" s="107">
        <f t="shared" si="263"/>
        <v>0</v>
      </c>
      <c r="HA215" s="107">
        <f t="shared" si="263"/>
        <v>0</v>
      </c>
      <c r="HC215" s="107">
        <f t="shared" ref="HC215:HE228" si="271" xml:space="preserve"> _xlfn.NORM.DIST($B215, C$8, ABS(C$12), TRUE) * _xlfn.NORM.DIST(($B215 - C$8)*C$16, 0, ABS(C$12), TRUE) * 2</f>
        <v>0</v>
      </c>
      <c r="HD215" s="107">
        <f t="shared" si="271"/>
        <v>0</v>
      </c>
      <c r="HE215" s="107">
        <f t="shared" si="271"/>
        <v>0</v>
      </c>
      <c r="HF215" s="107">
        <f t="shared" si="267"/>
        <v>0</v>
      </c>
      <c r="HG215" s="107">
        <f t="shared" si="267"/>
        <v>0</v>
      </c>
      <c r="HH215" s="107">
        <f t="shared" si="267"/>
        <v>0</v>
      </c>
      <c r="HI215" s="107">
        <f t="shared" si="244"/>
        <v>0</v>
      </c>
      <c r="HJ215" s="107">
        <f t="shared" si="244"/>
        <v>0</v>
      </c>
      <c r="HK215" s="107">
        <f t="shared" si="244"/>
        <v>0</v>
      </c>
      <c r="HL215" s="107">
        <f t="shared" si="244"/>
        <v>0</v>
      </c>
      <c r="HM215" s="107">
        <f t="shared" si="244"/>
        <v>0</v>
      </c>
      <c r="HN215" s="107">
        <f t="shared" si="244"/>
        <v>0</v>
      </c>
      <c r="HO215" s="107">
        <f t="shared" si="227"/>
        <v>0</v>
      </c>
      <c r="HP215" s="107">
        <f t="shared" si="227"/>
        <v>0</v>
      </c>
      <c r="HQ215" s="107">
        <f t="shared" si="227"/>
        <v>0</v>
      </c>
      <c r="HS215" s="107">
        <f t="shared" si="264"/>
        <v>4.5527075629680784E-142</v>
      </c>
      <c r="HT215" s="107">
        <f t="shared" si="264"/>
        <v>3.7896905320125848E-164</v>
      </c>
      <c r="HU215" s="107">
        <f t="shared" si="264"/>
        <v>1.170755427181812E-176</v>
      </c>
      <c r="HV215" s="107">
        <f t="shared" si="264"/>
        <v>1.0075144157002517E-184</v>
      </c>
      <c r="HW215" s="107">
        <f t="shared" si="264"/>
        <v>9.5024152574291472E-193</v>
      </c>
      <c r="HX215" s="107">
        <f t="shared" si="264"/>
        <v>3.0962973952595131E-203</v>
      </c>
      <c r="HY215" s="107">
        <f t="shared" si="264"/>
        <v>3.6454265776736446E-213</v>
      </c>
      <c r="HZ215" s="107">
        <f t="shared" si="264"/>
        <v>8.7320753961628251E-198</v>
      </c>
      <c r="IA215" s="107">
        <f t="shared" si="264"/>
        <v>1.7007499958283188E-197</v>
      </c>
      <c r="IB215" s="107">
        <f t="shared" si="264"/>
        <v>2.9346328435909262E-188</v>
      </c>
      <c r="IC215" s="107">
        <f t="shared" si="264"/>
        <v>4.7505217333127372E-193</v>
      </c>
      <c r="ID215" s="107">
        <f t="shared" si="264"/>
        <v>4.2165074907558464E-188</v>
      </c>
      <c r="IE215" s="107">
        <f t="shared" si="264"/>
        <v>2.3135438654715508E-186</v>
      </c>
      <c r="IF215" s="107">
        <f t="shared" si="264"/>
        <v>2.5905187861216688E-184</v>
      </c>
      <c r="IG215" s="107">
        <f t="shared" si="264"/>
        <v>8.511688406723244E-196</v>
      </c>
      <c r="II215" s="107">
        <f t="shared" si="265"/>
        <v>1.4350003112896292E-43</v>
      </c>
      <c r="IJ215" s="107">
        <f t="shared" si="265"/>
        <v>1.1763712001953622E-61</v>
      </c>
      <c r="IK215" s="107">
        <f t="shared" si="265"/>
        <v>2.1296754667612131E-67</v>
      </c>
      <c r="IL215" s="107">
        <f t="shared" si="265"/>
        <v>3.5711768075870868E-68</v>
      </c>
      <c r="IM215" s="107">
        <f t="shared" si="265"/>
        <v>2.4438045654002652E-70</v>
      </c>
      <c r="IN215" s="107">
        <f t="shared" si="265"/>
        <v>6.5690225558848811E-76</v>
      </c>
      <c r="IO215" s="107">
        <f t="shared" si="265"/>
        <v>1.7656448259926322E-81</v>
      </c>
      <c r="IP215" s="107">
        <f t="shared" si="265"/>
        <v>7.0791309336405663E-72</v>
      </c>
      <c r="IQ215" s="107">
        <f t="shared" si="265"/>
        <v>5.4131666374550259E-69</v>
      </c>
      <c r="IR215" s="107">
        <f t="shared" si="265"/>
        <v>1.7040213451024179E-65</v>
      </c>
      <c r="IS215" s="107">
        <f t="shared" si="265"/>
        <v>4.3960086228180182E-67</v>
      </c>
      <c r="IT215" s="107">
        <f t="shared" si="265"/>
        <v>4.6361307336397802E-66</v>
      </c>
      <c r="IU215" s="107">
        <f t="shared" si="265"/>
        <v>6.6477414896784725E-66</v>
      </c>
      <c r="IV215" s="107">
        <f t="shared" si="265"/>
        <v>7.5651673259224462E-63</v>
      </c>
      <c r="IW215" s="107">
        <f t="shared" si="265"/>
        <v>7.3243677845161548E-26</v>
      </c>
      <c r="IY215" s="107">
        <f t="shared" si="266"/>
        <v>1.4350003112896292E-43</v>
      </c>
      <c r="IZ215" s="107">
        <f t="shared" si="266"/>
        <v>1.1763712001953622E-61</v>
      </c>
      <c r="JA215" s="107">
        <f t="shared" si="266"/>
        <v>2.1296754667612131E-67</v>
      </c>
      <c r="JB215" s="107">
        <f t="shared" si="266"/>
        <v>3.5711768075870868E-68</v>
      </c>
      <c r="JC215" s="107">
        <f t="shared" si="266"/>
        <v>2.4438045654002652E-70</v>
      </c>
      <c r="JD215" s="107">
        <f t="shared" si="266"/>
        <v>6.5690225558848811E-76</v>
      </c>
      <c r="JE215" s="107">
        <f t="shared" si="266"/>
        <v>1.7656448259926322E-81</v>
      </c>
      <c r="JF215" s="107">
        <f t="shared" si="266"/>
        <v>7.0791309336405663E-72</v>
      </c>
      <c r="JG215" s="107">
        <f t="shared" si="266"/>
        <v>5.4131666374550259E-69</v>
      </c>
      <c r="JH215" s="107">
        <f t="shared" si="266"/>
        <v>1.7040213451024179E-65</v>
      </c>
      <c r="JI215" s="107">
        <f t="shared" si="266"/>
        <v>4.3960086228180182E-67</v>
      </c>
      <c r="JJ215" s="107">
        <f t="shared" si="266"/>
        <v>4.6361307336397802E-66</v>
      </c>
      <c r="JK215" s="107">
        <f t="shared" si="266"/>
        <v>6.6477414896784725E-66</v>
      </c>
      <c r="JL215" s="107">
        <f t="shared" si="266"/>
        <v>7.5651673259224462E-63</v>
      </c>
      <c r="JM215" s="107">
        <f t="shared" si="266"/>
        <v>7.3243677845161548E-26</v>
      </c>
    </row>
    <row r="216" spans="2:273" x14ac:dyDescent="0.25">
      <c r="B216" s="2">
        <v>188</v>
      </c>
      <c r="C216" s="37">
        <v>34.225999999999999</v>
      </c>
      <c r="D216" s="37">
        <v>32.459000000000003</v>
      </c>
      <c r="E216" s="37">
        <v>31.196999999999999</v>
      </c>
      <c r="F216" s="37">
        <v>29.721</v>
      </c>
      <c r="G216" s="37">
        <v>29.902000000000001</v>
      </c>
      <c r="H216" s="37">
        <v>30.786999999999999</v>
      </c>
      <c r="I216" s="37">
        <v>34.655999999999999</v>
      </c>
      <c r="J216" s="37">
        <v>32.409999999999997</v>
      </c>
      <c r="K216" s="37">
        <v>32.814</v>
      </c>
      <c r="L216" s="37">
        <v>30.507999999999999</v>
      </c>
      <c r="M216" s="37">
        <v>29.131</v>
      </c>
      <c r="N216" s="37">
        <v>31.41</v>
      </c>
      <c r="O216" s="37">
        <v>31.689</v>
      </c>
      <c r="P216" s="37">
        <v>32.82</v>
      </c>
      <c r="Q216" s="37">
        <v>33.082000000000001</v>
      </c>
      <c r="S216" s="4" t="e">
        <f t="shared" si="185"/>
        <v>#N/A</v>
      </c>
      <c r="T216" s="4" t="e">
        <f t="shared" si="186"/>
        <v>#N/A</v>
      </c>
      <c r="U216" s="4" t="e">
        <f t="shared" si="187"/>
        <v>#N/A</v>
      </c>
      <c r="V216" s="4" t="e">
        <f t="shared" si="188"/>
        <v>#N/A</v>
      </c>
      <c r="W216" s="4" t="e">
        <f t="shared" si="189"/>
        <v>#N/A</v>
      </c>
      <c r="X216" s="4" t="e">
        <f t="shared" si="190"/>
        <v>#N/A</v>
      </c>
      <c r="Y216" s="4" t="e">
        <f t="shared" si="191"/>
        <v>#N/A</v>
      </c>
      <c r="Z216" s="4" t="e">
        <f t="shared" si="192"/>
        <v>#N/A</v>
      </c>
      <c r="AA216" s="4" t="e">
        <f t="shared" si="193"/>
        <v>#N/A</v>
      </c>
      <c r="AB216" s="4" t="e">
        <f t="shared" si="194"/>
        <v>#N/A</v>
      </c>
      <c r="AC216" s="4" t="e">
        <f t="shared" si="195"/>
        <v>#N/A</v>
      </c>
      <c r="AD216" s="4" t="e">
        <f t="shared" si="196"/>
        <v>#N/A</v>
      </c>
      <c r="AE216" s="4" t="e">
        <f t="shared" si="197"/>
        <v>#N/A</v>
      </c>
      <c r="AF216" s="4" t="e">
        <f t="shared" si="198"/>
        <v>#N/A</v>
      </c>
      <c r="AG216" s="4" t="e">
        <f t="shared" si="198"/>
        <v>#N/A</v>
      </c>
      <c r="AI216" s="4">
        <f t="shared" si="199"/>
        <v>0</v>
      </c>
      <c r="AJ216" s="4">
        <f t="shared" si="200"/>
        <v>0</v>
      </c>
      <c r="AK216" s="4">
        <f t="shared" si="201"/>
        <v>0</v>
      </c>
      <c r="AL216" s="4">
        <f t="shared" si="202"/>
        <v>0</v>
      </c>
      <c r="AM216" s="4">
        <f t="shared" si="203"/>
        <v>0</v>
      </c>
      <c r="AN216" s="4">
        <f t="shared" si="204"/>
        <v>0</v>
      </c>
      <c r="AO216" s="4">
        <f t="shared" si="205"/>
        <v>0</v>
      </c>
      <c r="AP216" s="4">
        <f t="shared" si="206"/>
        <v>0</v>
      </c>
      <c r="AQ216" s="4">
        <f t="shared" si="207"/>
        <v>0</v>
      </c>
      <c r="AR216" s="4">
        <f t="shared" si="208"/>
        <v>0</v>
      </c>
      <c r="AS216" s="4">
        <f t="shared" si="209"/>
        <v>0</v>
      </c>
      <c r="AT216" s="4">
        <f t="shared" si="210"/>
        <v>0</v>
      </c>
      <c r="AU216" s="4">
        <f t="shared" si="211"/>
        <v>0</v>
      </c>
      <c r="AV216" s="4">
        <f t="shared" si="257"/>
        <v>0</v>
      </c>
      <c r="AW216" s="4">
        <f t="shared" si="25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259"/>
        <v/>
      </c>
      <c r="BP216" s="2" t="str">
        <f t="shared" si="259"/>
        <v/>
      </c>
      <c r="BQ216" s="2" t="str">
        <f t="shared" si="259"/>
        <v/>
      </c>
      <c r="BR216" s="2" t="str">
        <f t="shared" si="259"/>
        <v/>
      </c>
      <c r="BS216" s="2" t="str">
        <f t="shared" si="259"/>
        <v/>
      </c>
      <c r="BT216" s="2" t="str">
        <f t="shared" si="259"/>
        <v/>
      </c>
      <c r="BU216" s="2" t="str">
        <f t="shared" si="259"/>
        <v/>
      </c>
      <c r="BV216" s="2" t="str">
        <f t="shared" si="259"/>
        <v/>
      </c>
      <c r="BW216" s="2" t="str">
        <f t="shared" si="259"/>
        <v/>
      </c>
      <c r="BX216" s="2" t="str">
        <f t="shared" si="259"/>
        <v/>
      </c>
      <c r="BY216" s="2" t="str">
        <f t="shared" si="259"/>
        <v/>
      </c>
      <c r="BZ216" s="2" t="str">
        <f t="shared" si="259"/>
        <v/>
      </c>
      <c r="CA216" s="2" t="str">
        <f t="shared" si="259"/>
        <v/>
      </c>
      <c r="CB216" s="2" t="str">
        <f t="shared" si="259"/>
        <v/>
      </c>
      <c r="CC216" s="2" t="str">
        <f t="shared" si="259"/>
        <v/>
      </c>
      <c r="CE216" s="2" t="str">
        <f t="shared" si="260"/>
        <v/>
      </c>
      <c r="CF216" s="2" t="str">
        <f t="shared" si="260"/>
        <v/>
      </c>
      <c r="CG216" s="2" t="str">
        <f t="shared" si="260"/>
        <v/>
      </c>
      <c r="CH216" s="2" t="str">
        <f t="shared" si="260"/>
        <v/>
      </c>
      <c r="CI216" s="2" t="str">
        <f t="shared" si="260"/>
        <v/>
      </c>
      <c r="CJ216" s="2" t="str">
        <f t="shared" si="260"/>
        <v/>
      </c>
      <c r="CK216" s="2" t="str">
        <f t="shared" si="260"/>
        <v/>
      </c>
      <c r="CL216" s="2" t="str">
        <f t="shared" si="260"/>
        <v/>
      </c>
      <c r="CM216" s="2" t="str">
        <f t="shared" si="260"/>
        <v/>
      </c>
      <c r="CN216" s="2" t="str">
        <f t="shared" si="260"/>
        <v/>
      </c>
      <c r="CO216" s="2" t="str">
        <f t="shared" si="260"/>
        <v/>
      </c>
      <c r="CP216" s="2" t="str">
        <f t="shared" si="260"/>
        <v/>
      </c>
      <c r="CQ216" s="2" t="str">
        <f t="shared" si="260"/>
        <v/>
      </c>
      <c r="CR216" s="2" t="str">
        <f t="shared" si="260"/>
        <v/>
      </c>
      <c r="CS216" s="2" t="str">
        <f t="shared" si="260"/>
        <v/>
      </c>
      <c r="CU216" s="2" t="str">
        <f t="shared" si="261"/>
        <v/>
      </c>
      <c r="CV216" s="2" t="str">
        <f t="shared" si="261"/>
        <v/>
      </c>
      <c r="CW216" s="2" t="str">
        <f t="shared" si="261"/>
        <v/>
      </c>
      <c r="CX216" s="2" t="str">
        <f t="shared" si="261"/>
        <v/>
      </c>
      <c r="CY216" s="2" t="str">
        <f t="shared" si="261"/>
        <v/>
      </c>
      <c r="CZ216" s="2" t="str">
        <f t="shared" si="261"/>
        <v/>
      </c>
      <c r="DA216" s="2" t="str">
        <f t="shared" si="261"/>
        <v/>
      </c>
      <c r="DB216" s="2" t="str">
        <f t="shared" si="261"/>
        <v/>
      </c>
      <c r="DC216" s="2" t="str">
        <f t="shared" si="261"/>
        <v/>
      </c>
      <c r="DD216" s="2" t="str">
        <f t="shared" si="261"/>
        <v/>
      </c>
      <c r="DE216" s="2" t="str">
        <f t="shared" si="261"/>
        <v/>
      </c>
      <c r="DF216" s="2" t="str">
        <f t="shared" si="261"/>
        <v/>
      </c>
      <c r="DG216" s="2" t="str">
        <f t="shared" si="261"/>
        <v/>
      </c>
      <c r="DH216" s="2" t="str">
        <f t="shared" si="261"/>
        <v/>
      </c>
      <c r="DI216" s="2" t="str">
        <f t="shared" si="261"/>
        <v/>
      </c>
      <c r="DK216" s="2">
        <f t="shared" si="268"/>
        <v>96.500559677419346</v>
      </c>
      <c r="DL216" s="2">
        <f t="shared" si="268"/>
        <v>107.43851209677419</v>
      </c>
      <c r="DM216" s="2">
        <f t="shared" si="268"/>
        <v>97.193928225806459</v>
      </c>
      <c r="DN216" s="2">
        <f t="shared" si="268"/>
        <v>90.432190249266853</v>
      </c>
      <c r="DO216" s="2">
        <f t="shared" si="268"/>
        <v>89.378547682709439</v>
      </c>
      <c r="DP216" s="2">
        <f t="shared" si="268"/>
        <v>84.659451426024972</v>
      </c>
      <c r="DQ216" s="2">
        <f t="shared" si="268"/>
        <v>93.327961675579274</v>
      </c>
      <c r="DR216" s="2">
        <f t="shared" si="268"/>
        <v>77.992301247771849</v>
      </c>
      <c r="DS216" s="2">
        <f t="shared" si="268"/>
        <v>87.659859893048122</v>
      </c>
      <c r="DT216" s="2">
        <f t="shared" si="268"/>
        <v>88.447641265597127</v>
      </c>
      <c r="DU216" s="2">
        <f t="shared" si="268"/>
        <v>80.949234848484835</v>
      </c>
      <c r="DV216" s="2">
        <f t="shared" si="268"/>
        <v>80.130506238859198</v>
      </c>
      <c r="DW216" s="2">
        <f t="shared" si="268"/>
        <v>81.686488413547238</v>
      </c>
      <c r="DX216" s="2">
        <f t="shared" si="268"/>
        <v>61.802333760997072</v>
      </c>
      <c r="DY216" s="2">
        <f t="shared" si="268"/>
        <v>58.374128571428578</v>
      </c>
      <c r="EA216" s="2">
        <f t="shared" si="242"/>
        <v>31.58424197615772</v>
      </c>
      <c r="EB216" s="2">
        <f t="shared" si="242"/>
        <v>27.725551171303074</v>
      </c>
      <c r="EC216" s="2">
        <f t="shared" si="242"/>
        <v>24.185096499380428</v>
      </c>
      <c r="ED216" s="2">
        <f t="shared" si="242"/>
        <v>26.87487855897734</v>
      </c>
      <c r="EE216" s="2">
        <f t="shared" si="242"/>
        <v>24.34590180127833</v>
      </c>
      <c r="EF216" s="2">
        <f t="shared" si="241"/>
        <v>28.66734232589026</v>
      </c>
      <c r="EG216" s="2">
        <f t="shared" si="241"/>
        <v>33.475853001926239</v>
      </c>
      <c r="EH216" s="2">
        <f t="shared" si="241"/>
        <v>27.456813190005803</v>
      </c>
      <c r="EI216" s="2">
        <f t="shared" si="241"/>
        <v>25.820462724175805</v>
      </c>
      <c r="EJ216" s="2">
        <f t="shared" si="241"/>
        <v>25.546124395268265</v>
      </c>
      <c r="EK216" s="2">
        <f t="shared" si="213"/>
        <v>28.756957723399605</v>
      </c>
      <c r="EL216" s="2">
        <f t="shared" si="213"/>
        <v>27.244250397952499</v>
      </c>
      <c r="EM216" s="2">
        <f t="shared" si="213"/>
        <v>26.906822620046619</v>
      </c>
      <c r="EN216" s="2">
        <f t="shared" si="213"/>
        <v>27.337042180402335</v>
      </c>
      <c r="EO216" s="2">
        <f t="shared" si="213"/>
        <v>31.937318809635027</v>
      </c>
      <c r="EQ216" s="2">
        <f t="shared" si="269"/>
        <v>32.490900803102207</v>
      </c>
      <c r="ER216" s="2">
        <f t="shared" si="269"/>
        <v>31.629111050314933</v>
      </c>
      <c r="ES216" s="2">
        <f t="shared" si="269"/>
        <v>28.659658282060569</v>
      </c>
      <c r="ET216" s="2">
        <f t="shared" si="269"/>
        <v>28.022175559596615</v>
      </c>
      <c r="EU216" s="2">
        <f t="shared" si="269"/>
        <v>27.38601454432926</v>
      </c>
      <c r="EV216" s="2">
        <f t="shared" si="269"/>
        <v>29.343699142098345</v>
      </c>
      <c r="EW216" s="2">
        <f t="shared" si="269"/>
        <v>31.928171362596746</v>
      </c>
      <c r="EX216" s="2">
        <f t="shared" si="269"/>
        <v>31.197761030020057</v>
      </c>
      <c r="EY216" s="2">
        <f t="shared" si="269"/>
        <v>30.229037745207133</v>
      </c>
      <c r="EZ216" s="2">
        <f t="shared" si="269"/>
        <v>29.440597606413334</v>
      </c>
      <c r="FA216" s="2">
        <f t="shared" si="269"/>
        <v>28.409552526829213</v>
      </c>
      <c r="FB216" s="2">
        <f t="shared" si="269"/>
        <v>29.548775531645799</v>
      </c>
      <c r="FC216" s="2">
        <f t="shared" si="269"/>
        <v>29.996755251855976</v>
      </c>
      <c r="FD216" s="2">
        <f t="shared" si="269"/>
        <v>29.784959295270653</v>
      </c>
      <c r="FE216" s="2">
        <f t="shared" si="269"/>
        <v>31.607784930484875</v>
      </c>
      <c r="FG216" s="2">
        <f t="shared" si="270"/>
        <v>0.99999999999994571</v>
      </c>
      <c r="FH216" s="2">
        <f t="shared" si="270"/>
        <v>0.99999999999995648</v>
      </c>
      <c r="FI216" s="2">
        <f t="shared" si="270"/>
        <v>0.99999999999996181</v>
      </c>
      <c r="FJ216" s="2">
        <f t="shared" si="270"/>
        <v>0.99999999999996081</v>
      </c>
      <c r="FK216" s="2">
        <f t="shared" si="270"/>
        <v>0.99999999999995581</v>
      </c>
      <c r="FL216" s="2">
        <f t="shared" si="270"/>
        <v>0.9999999999999597</v>
      </c>
      <c r="FM216" s="2">
        <f t="shared" si="270"/>
        <v>0.99999999999995859</v>
      </c>
      <c r="FN216" s="2">
        <f t="shared" si="270"/>
        <v>0.99999999999995437</v>
      </c>
      <c r="FO216" s="2">
        <f t="shared" si="270"/>
        <v>0.99999999999995481</v>
      </c>
      <c r="FP216" s="2">
        <f t="shared" si="270"/>
        <v>0.9999999999999577</v>
      </c>
      <c r="FQ216" s="2">
        <f t="shared" si="270"/>
        <v>0.99999999999995914</v>
      </c>
      <c r="FR216" s="2">
        <f t="shared" si="270"/>
        <v>0.99999999999996048</v>
      </c>
      <c r="FS216" s="2">
        <f t="shared" si="270"/>
        <v>0.99999999999933797</v>
      </c>
      <c r="FT216" s="2">
        <f t="shared" si="270"/>
        <v>0.99999999999341971</v>
      </c>
      <c r="FU216" s="2">
        <f t="shared" si="270"/>
        <v>0.99999999995427757</v>
      </c>
      <c r="FW216" s="2">
        <f t="shared" si="262"/>
        <v>0.999957813987987</v>
      </c>
      <c r="FX216" s="2">
        <f t="shared" si="262"/>
        <v>0.99999181522778147</v>
      </c>
      <c r="FY216" s="2">
        <f t="shared" si="262"/>
        <v>0.99999350105345697</v>
      </c>
      <c r="FZ216" s="2">
        <f t="shared" si="262"/>
        <v>0.99999126333517385</v>
      </c>
      <c r="GA216" s="2">
        <f t="shared" si="262"/>
        <v>0.99999005999661505</v>
      </c>
      <c r="GB216" s="2">
        <f t="shared" si="262"/>
        <v>0.99999237134275099</v>
      </c>
      <c r="GC216" s="2">
        <f t="shared" si="262"/>
        <v>0.99999426976516403</v>
      </c>
      <c r="GD216" s="2">
        <f t="shared" si="262"/>
        <v>0.99998993195252861</v>
      </c>
      <c r="GE216" s="2">
        <f t="shared" si="262"/>
        <v>0.99998551333258634</v>
      </c>
      <c r="GF216" s="2">
        <f t="shared" si="262"/>
        <v>0.9999844973938683</v>
      </c>
      <c r="GG216" s="2">
        <f t="shared" si="262"/>
        <v>0.99998451200482219</v>
      </c>
      <c r="GH216" s="2">
        <f t="shared" si="262"/>
        <v>0.99998542154014636</v>
      </c>
      <c r="GI216" s="2">
        <f t="shared" si="262"/>
        <v>0.99996029162993993</v>
      </c>
      <c r="GJ216" s="2">
        <f t="shared" si="262"/>
        <v>0.99988328572020202</v>
      </c>
      <c r="GK216" s="2">
        <f t="shared" si="262"/>
        <v>0.99971910556819055</v>
      </c>
      <c r="GM216" s="107">
        <f t="shared" si="263"/>
        <v>0</v>
      </c>
      <c r="GN216" s="107">
        <f t="shared" si="263"/>
        <v>0</v>
      </c>
      <c r="GO216" s="107">
        <f t="shared" si="263"/>
        <v>0</v>
      </c>
      <c r="GP216" s="107">
        <f t="shared" si="263"/>
        <v>0</v>
      </c>
      <c r="GQ216" s="107">
        <f t="shared" si="263"/>
        <v>0</v>
      </c>
      <c r="GR216" s="107">
        <f t="shared" si="263"/>
        <v>0</v>
      </c>
      <c r="GS216" s="107">
        <f t="shared" si="263"/>
        <v>0</v>
      </c>
      <c r="GT216" s="107">
        <f t="shared" si="263"/>
        <v>0</v>
      </c>
      <c r="GU216" s="107">
        <f t="shared" si="263"/>
        <v>0</v>
      </c>
      <c r="GV216" s="107">
        <f t="shared" si="263"/>
        <v>0</v>
      </c>
      <c r="GW216" s="107">
        <f t="shared" si="263"/>
        <v>0</v>
      </c>
      <c r="GX216" s="107">
        <f t="shared" si="263"/>
        <v>0</v>
      </c>
      <c r="GY216" s="107">
        <f t="shared" si="263"/>
        <v>0</v>
      </c>
      <c r="GZ216" s="107">
        <f t="shared" si="263"/>
        <v>0</v>
      </c>
      <c r="HA216" s="107">
        <f t="shared" si="263"/>
        <v>0</v>
      </c>
      <c r="HC216" s="107">
        <f t="shared" si="271"/>
        <v>0</v>
      </c>
      <c r="HD216" s="107">
        <f t="shared" si="271"/>
        <v>0</v>
      </c>
      <c r="HE216" s="107">
        <f t="shared" si="271"/>
        <v>0</v>
      </c>
      <c r="HF216" s="107">
        <f t="shared" si="267"/>
        <v>0</v>
      </c>
      <c r="HG216" s="107">
        <f t="shared" si="267"/>
        <v>0</v>
      </c>
      <c r="HH216" s="107">
        <f t="shared" si="267"/>
        <v>0</v>
      </c>
      <c r="HI216" s="107">
        <f t="shared" si="244"/>
        <v>0</v>
      </c>
      <c r="HJ216" s="107">
        <f t="shared" si="244"/>
        <v>0</v>
      </c>
      <c r="HK216" s="107">
        <f t="shared" si="244"/>
        <v>0</v>
      </c>
      <c r="HL216" s="107">
        <f t="shared" si="244"/>
        <v>0</v>
      </c>
      <c r="HM216" s="107">
        <f t="shared" si="244"/>
        <v>0</v>
      </c>
      <c r="HN216" s="107">
        <f t="shared" si="244"/>
        <v>0</v>
      </c>
      <c r="HO216" s="107">
        <f t="shared" si="227"/>
        <v>0</v>
      </c>
      <c r="HP216" s="107">
        <f t="shared" si="227"/>
        <v>0</v>
      </c>
      <c r="HQ216" s="107">
        <f t="shared" si="227"/>
        <v>0</v>
      </c>
      <c r="HS216" s="107">
        <f t="shared" si="264"/>
        <v>6.6329907800090493E-146</v>
      </c>
      <c r="HT216" s="107">
        <f t="shared" si="264"/>
        <v>2.2139441510536658E-168</v>
      </c>
      <c r="HU216" s="107">
        <f t="shared" si="264"/>
        <v>3.630413910126262E-181</v>
      </c>
      <c r="HV216" s="107">
        <f t="shared" si="264"/>
        <v>1.7553294796208269E-189</v>
      </c>
      <c r="HW216" s="107">
        <f t="shared" si="264"/>
        <v>9.5580356462998813E-198</v>
      </c>
      <c r="HX216" s="107">
        <f t="shared" si="264"/>
        <v>1.8879968092351459E-208</v>
      </c>
      <c r="HY216" s="107">
        <f t="shared" si="264"/>
        <v>1.4353781096582783E-218</v>
      </c>
      <c r="HZ216" s="107">
        <f t="shared" si="264"/>
        <v>6.5447313438329495E-203</v>
      </c>
      <c r="IA216" s="107">
        <f t="shared" si="264"/>
        <v>1.1171705857294537E-202</v>
      </c>
      <c r="IB216" s="107">
        <f t="shared" si="264"/>
        <v>3.246073314864114E-193</v>
      </c>
      <c r="IC216" s="107">
        <f t="shared" si="264"/>
        <v>3.9404015630405133E-198</v>
      </c>
      <c r="ID216" s="107">
        <f t="shared" si="264"/>
        <v>4.7529976505101275E-193</v>
      </c>
      <c r="IE216" s="107">
        <f t="shared" si="264"/>
        <v>2.8214041222933893E-191</v>
      </c>
      <c r="IF216" s="107">
        <f t="shared" si="264"/>
        <v>3.3029172821705532E-189</v>
      </c>
      <c r="IG216" s="107">
        <f t="shared" si="264"/>
        <v>3.5239381763318532E-201</v>
      </c>
      <c r="II216" s="107">
        <f t="shared" si="265"/>
        <v>1.5058509961755437E-45</v>
      </c>
      <c r="IJ216" s="107">
        <f t="shared" si="265"/>
        <v>4.4398823498640311E-64</v>
      </c>
      <c r="IK216" s="107">
        <f t="shared" si="265"/>
        <v>5.3225494798942085E-70</v>
      </c>
      <c r="IL216" s="107">
        <f t="shared" si="265"/>
        <v>7.0961236320955358E-71</v>
      </c>
      <c r="IM216" s="107">
        <f t="shared" si="265"/>
        <v>3.6826104783248966E-73</v>
      </c>
      <c r="IN216" s="107">
        <f t="shared" si="265"/>
        <v>6.8752175449692311E-79</v>
      </c>
      <c r="IO216" s="107">
        <f t="shared" si="265"/>
        <v>1.322016257842725E-84</v>
      </c>
      <c r="IP216" s="107">
        <f t="shared" si="265"/>
        <v>9.1531847161864475E-75</v>
      </c>
      <c r="IQ216" s="107">
        <f t="shared" si="265"/>
        <v>7.4185336136653517E-72</v>
      </c>
      <c r="IR216" s="107">
        <f t="shared" si="265"/>
        <v>3.1614991533806131E-68</v>
      </c>
      <c r="IS216" s="107">
        <f t="shared" si="265"/>
        <v>6.9787646734450412E-70</v>
      </c>
      <c r="IT216" s="107">
        <f t="shared" si="265"/>
        <v>8.4350087818084376E-69</v>
      </c>
      <c r="IU216" s="107">
        <f t="shared" si="265"/>
        <v>1.236322484138836E-68</v>
      </c>
      <c r="IV216" s="107">
        <f t="shared" si="265"/>
        <v>1.6173101565895859E-65</v>
      </c>
      <c r="IW216" s="107">
        <f t="shared" si="265"/>
        <v>6.0315345373811679E-27</v>
      </c>
      <c r="IY216" s="107">
        <f t="shared" si="266"/>
        <v>1.5058509961755437E-45</v>
      </c>
      <c r="IZ216" s="107">
        <f t="shared" si="266"/>
        <v>4.4398823498640311E-64</v>
      </c>
      <c r="JA216" s="107">
        <f t="shared" si="266"/>
        <v>5.3225494798942085E-70</v>
      </c>
      <c r="JB216" s="107">
        <f t="shared" si="266"/>
        <v>7.0961236320955358E-71</v>
      </c>
      <c r="JC216" s="107">
        <f t="shared" si="266"/>
        <v>3.6826104783248966E-73</v>
      </c>
      <c r="JD216" s="107">
        <f t="shared" si="266"/>
        <v>6.8752175449692311E-79</v>
      </c>
      <c r="JE216" s="107">
        <f t="shared" si="266"/>
        <v>1.322016257842725E-84</v>
      </c>
      <c r="JF216" s="107">
        <f t="shared" si="266"/>
        <v>9.1531847161864475E-75</v>
      </c>
      <c r="JG216" s="107">
        <f t="shared" si="266"/>
        <v>7.4185336136653517E-72</v>
      </c>
      <c r="JH216" s="107">
        <f t="shared" si="266"/>
        <v>3.1614991533806131E-68</v>
      </c>
      <c r="JI216" s="107">
        <f t="shared" si="266"/>
        <v>6.9787646734450412E-70</v>
      </c>
      <c r="JJ216" s="107">
        <f t="shared" si="266"/>
        <v>8.4350087818084376E-69</v>
      </c>
      <c r="JK216" s="107">
        <f t="shared" si="266"/>
        <v>1.236322484138836E-68</v>
      </c>
      <c r="JL216" s="107">
        <f t="shared" si="266"/>
        <v>1.6173101565895859E-65</v>
      </c>
      <c r="JM216" s="107">
        <f t="shared" si="266"/>
        <v>6.0315345373811679E-27</v>
      </c>
    </row>
    <row r="217" spans="2:273" x14ac:dyDescent="0.25">
      <c r="B217" s="2">
        <v>189</v>
      </c>
      <c r="C217" s="37">
        <v>34.887</v>
      </c>
      <c r="D217" s="37">
        <v>33.573999999999998</v>
      </c>
      <c r="E217" s="37">
        <v>31.638999999999999</v>
      </c>
      <c r="F217" s="37">
        <v>31.131</v>
      </c>
      <c r="G217" s="37">
        <v>30</v>
      </c>
      <c r="H217" s="37">
        <v>30.606999999999999</v>
      </c>
      <c r="I217" s="37">
        <v>33.753999999999998</v>
      </c>
      <c r="J217" s="37">
        <v>34.344000000000001</v>
      </c>
      <c r="K217" s="37">
        <v>34.863999999999997</v>
      </c>
      <c r="L217" s="37">
        <v>29.672000000000001</v>
      </c>
      <c r="M217" s="37">
        <v>31.23</v>
      </c>
      <c r="N217" s="37">
        <v>30.262</v>
      </c>
      <c r="O217" s="37">
        <v>32.557000000000002</v>
      </c>
      <c r="P217" s="37">
        <v>31</v>
      </c>
      <c r="Q217" s="37">
        <v>32.786999999999999</v>
      </c>
      <c r="S217" s="4" t="e">
        <f t="shared" si="185"/>
        <v>#N/A</v>
      </c>
      <c r="T217" s="4" t="e">
        <f t="shared" si="186"/>
        <v>#N/A</v>
      </c>
      <c r="U217" s="4" t="e">
        <f t="shared" si="187"/>
        <v>#N/A</v>
      </c>
      <c r="V217" s="4" t="e">
        <f t="shared" si="188"/>
        <v>#N/A</v>
      </c>
      <c r="W217" s="4" t="e">
        <f t="shared" si="189"/>
        <v>#N/A</v>
      </c>
      <c r="X217" s="4" t="e">
        <f t="shared" si="190"/>
        <v>#N/A</v>
      </c>
      <c r="Y217" s="4" t="e">
        <f t="shared" si="191"/>
        <v>#N/A</v>
      </c>
      <c r="Z217" s="4" t="e">
        <f t="shared" si="192"/>
        <v>#N/A</v>
      </c>
      <c r="AA217" s="4" t="e">
        <f t="shared" si="193"/>
        <v>#N/A</v>
      </c>
      <c r="AB217" s="4" t="e">
        <f t="shared" si="194"/>
        <v>#N/A</v>
      </c>
      <c r="AC217" s="4" t="e">
        <f t="shared" si="195"/>
        <v>#N/A</v>
      </c>
      <c r="AD217" s="4" t="e">
        <f t="shared" si="196"/>
        <v>#N/A</v>
      </c>
      <c r="AE217" s="4" t="e">
        <f t="shared" si="197"/>
        <v>#N/A</v>
      </c>
      <c r="AF217" s="4" t="e">
        <f t="shared" si="198"/>
        <v>#N/A</v>
      </c>
      <c r="AG217" s="4" t="e">
        <f t="shared" si="198"/>
        <v>#N/A</v>
      </c>
      <c r="AI217" s="4">
        <f t="shared" si="199"/>
        <v>0</v>
      </c>
      <c r="AJ217" s="4">
        <f t="shared" si="200"/>
        <v>0</v>
      </c>
      <c r="AK217" s="4">
        <f t="shared" si="201"/>
        <v>0</v>
      </c>
      <c r="AL217" s="4">
        <f t="shared" si="202"/>
        <v>0</v>
      </c>
      <c r="AM217" s="4">
        <f t="shared" si="203"/>
        <v>0</v>
      </c>
      <c r="AN217" s="4">
        <f t="shared" si="204"/>
        <v>0</v>
      </c>
      <c r="AO217" s="4">
        <f t="shared" si="205"/>
        <v>0</v>
      </c>
      <c r="AP217" s="4">
        <f t="shared" si="206"/>
        <v>0</v>
      </c>
      <c r="AQ217" s="4">
        <f t="shared" si="207"/>
        <v>0</v>
      </c>
      <c r="AR217" s="4">
        <f t="shared" si="208"/>
        <v>0</v>
      </c>
      <c r="AS217" s="4">
        <f t="shared" si="209"/>
        <v>0</v>
      </c>
      <c r="AT217" s="4">
        <f t="shared" si="210"/>
        <v>0</v>
      </c>
      <c r="AU217" s="4">
        <f t="shared" si="211"/>
        <v>0</v>
      </c>
      <c r="AV217" s="4">
        <f t="shared" si="257"/>
        <v>0</v>
      </c>
      <c r="AW217" s="4">
        <f t="shared" si="25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259"/>
        <v/>
      </c>
      <c r="BP217" s="2" t="str">
        <f t="shared" si="259"/>
        <v/>
      </c>
      <c r="BQ217" s="2" t="str">
        <f t="shared" si="259"/>
        <v/>
      </c>
      <c r="BR217" s="2" t="str">
        <f t="shared" si="259"/>
        <v/>
      </c>
      <c r="BS217" s="2" t="str">
        <f t="shared" si="259"/>
        <v/>
      </c>
      <c r="BT217" s="2" t="str">
        <f t="shared" si="259"/>
        <v/>
      </c>
      <c r="BU217" s="2" t="str">
        <f t="shared" si="259"/>
        <v/>
      </c>
      <c r="BV217" s="2" t="str">
        <f t="shared" si="259"/>
        <v/>
      </c>
      <c r="BW217" s="2" t="str">
        <f t="shared" si="259"/>
        <v/>
      </c>
      <c r="BX217" s="2" t="str">
        <f t="shared" si="259"/>
        <v/>
      </c>
      <c r="BY217" s="2" t="str">
        <f t="shared" si="259"/>
        <v/>
      </c>
      <c r="BZ217" s="2" t="str">
        <f t="shared" si="259"/>
        <v/>
      </c>
      <c r="CA217" s="2" t="str">
        <f t="shared" si="259"/>
        <v/>
      </c>
      <c r="CB217" s="2" t="str">
        <f t="shared" si="259"/>
        <v/>
      </c>
      <c r="CC217" s="2" t="str">
        <f t="shared" si="259"/>
        <v/>
      </c>
      <c r="CE217" s="2" t="str">
        <f t="shared" si="260"/>
        <v/>
      </c>
      <c r="CF217" s="2" t="str">
        <f t="shared" si="260"/>
        <v/>
      </c>
      <c r="CG217" s="2" t="str">
        <f t="shared" si="260"/>
        <v/>
      </c>
      <c r="CH217" s="2" t="str">
        <f t="shared" si="260"/>
        <v/>
      </c>
      <c r="CI217" s="2" t="str">
        <f t="shared" si="260"/>
        <v/>
      </c>
      <c r="CJ217" s="2" t="str">
        <f t="shared" si="260"/>
        <v/>
      </c>
      <c r="CK217" s="2" t="str">
        <f t="shared" si="260"/>
        <v/>
      </c>
      <c r="CL217" s="2" t="str">
        <f t="shared" si="260"/>
        <v/>
      </c>
      <c r="CM217" s="2" t="str">
        <f t="shared" si="260"/>
        <v/>
      </c>
      <c r="CN217" s="2" t="str">
        <f t="shared" si="260"/>
        <v/>
      </c>
      <c r="CO217" s="2" t="str">
        <f t="shared" si="260"/>
        <v/>
      </c>
      <c r="CP217" s="2" t="str">
        <f t="shared" si="260"/>
        <v/>
      </c>
      <c r="CQ217" s="2" t="str">
        <f t="shared" si="260"/>
        <v/>
      </c>
      <c r="CR217" s="2" t="str">
        <f t="shared" si="260"/>
        <v/>
      </c>
      <c r="CS217" s="2" t="str">
        <f t="shared" si="260"/>
        <v/>
      </c>
      <c r="CU217" s="2" t="str">
        <f t="shared" si="261"/>
        <v/>
      </c>
      <c r="CV217" s="2" t="str">
        <f t="shared" si="261"/>
        <v/>
      </c>
      <c r="CW217" s="2" t="str">
        <f t="shared" si="261"/>
        <v/>
      </c>
      <c r="CX217" s="2" t="str">
        <f t="shared" si="261"/>
        <v/>
      </c>
      <c r="CY217" s="2" t="str">
        <f t="shared" si="261"/>
        <v/>
      </c>
      <c r="CZ217" s="2" t="str">
        <f t="shared" si="261"/>
        <v/>
      </c>
      <c r="DA217" s="2" t="str">
        <f t="shared" si="261"/>
        <v/>
      </c>
      <c r="DB217" s="2" t="str">
        <f t="shared" si="261"/>
        <v/>
      </c>
      <c r="DC217" s="2" t="str">
        <f t="shared" si="261"/>
        <v/>
      </c>
      <c r="DD217" s="2" t="str">
        <f t="shared" si="261"/>
        <v/>
      </c>
      <c r="DE217" s="2" t="str">
        <f t="shared" si="261"/>
        <v/>
      </c>
      <c r="DF217" s="2" t="str">
        <f t="shared" si="261"/>
        <v/>
      </c>
      <c r="DG217" s="2" t="str">
        <f t="shared" si="261"/>
        <v/>
      </c>
      <c r="DH217" s="2" t="str">
        <f t="shared" si="261"/>
        <v/>
      </c>
      <c r="DI217" s="2" t="str">
        <f t="shared" si="261"/>
        <v/>
      </c>
      <c r="DK217" s="2">
        <f t="shared" si="268"/>
        <v>96.723235483870951</v>
      </c>
      <c r="DL217" s="2">
        <f t="shared" si="268"/>
        <v>107.70213709677418</v>
      </c>
      <c r="DM217" s="2">
        <f t="shared" si="268"/>
        <v>97.414724193548395</v>
      </c>
      <c r="DN217" s="2">
        <f t="shared" si="268"/>
        <v>90.626285373900288</v>
      </c>
      <c r="DO217" s="2">
        <f t="shared" si="268"/>
        <v>89.571482508912638</v>
      </c>
      <c r="DP217" s="2">
        <f t="shared" si="268"/>
        <v>84.813951760249566</v>
      </c>
      <c r="DQ217" s="2">
        <f t="shared" si="268"/>
        <v>93.495787210338648</v>
      </c>
      <c r="DR217" s="2">
        <f t="shared" si="268"/>
        <v>78.099671568627457</v>
      </c>
      <c r="DS217" s="2">
        <f t="shared" si="268"/>
        <v>87.82837356760885</v>
      </c>
      <c r="DT217" s="2">
        <f t="shared" si="268"/>
        <v>88.621906974153291</v>
      </c>
      <c r="DU217" s="2">
        <f t="shared" si="268"/>
        <v>81.101910984848473</v>
      </c>
      <c r="DV217" s="2">
        <f t="shared" si="268"/>
        <v>80.268471479500903</v>
      </c>
      <c r="DW217" s="2">
        <f t="shared" si="268"/>
        <v>81.810588680926926</v>
      </c>
      <c r="DX217" s="2">
        <f t="shared" si="268"/>
        <v>61.816969391495604</v>
      </c>
      <c r="DY217" s="2">
        <f t="shared" si="268"/>
        <v>58.388351724137941</v>
      </c>
      <c r="EA217" s="2">
        <f t="shared" si="242"/>
        <v>31.437990125761438</v>
      </c>
      <c r="EB217" s="2">
        <f t="shared" si="242"/>
        <v>27.546254978038071</v>
      </c>
      <c r="EC217" s="2">
        <f t="shared" si="242"/>
        <v>24.004427715819915</v>
      </c>
      <c r="ED217" s="2">
        <f t="shared" si="242"/>
        <v>26.718610110400931</v>
      </c>
      <c r="EE217" s="2">
        <f t="shared" si="242"/>
        <v>24.15801900888188</v>
      </c>
      <c r="EF217" s="2">
        <f t="shared" si="241"/>
        <v>28.503745662820617</v>
      </c>
      <c r="EG217" s="2">
        <f t="shared" si="241"/>
        <v>33.32082353965049</v>
      </c>
      <c r="EH217" s="2">
        <f t="shared" si="241"/>
        <v>27.269390346144263</v>
      </c>
      <c r="EI217" s="2">
        <f t="shared" si="241"/>
        <v>25.609980714547156</v>
      </c>
      <c r="EJ217" s="2">
        <f t="shared" si="241"/>
        <v>25.341239723462031</v>
      </c>
      <c r="EK217" s="2">
        <f t="shared" si="213"/>
        <v>28.617004151190734</v>
      </c>
      <c r="EL217" s="2">
        <f t="shared" si="213"/>
        <v>27.068271278754018</v>
      </c>
      <c r="EM217" s="2">
        <f t="shared" si="213"/>
        <v>26.710569305361304</v>
      </c>
      <c r="EN217" s="2">
        <f t="shared" si="213"/>
        <v>27.128097501622321</v>
      </c>
      <c r="EO217" s="2">
        <f t="shared" si="213"/>
        <v>31.793146760525801</v>
      </c>
      <c r="EQ217" s="2">
        <f t="shared" si="269"/>
        <v>32.355733790522663</v>
      </c>
      <c r="ER217" s="2">
        <f t="shared" si="269"/>
        <v>31.49257629921452</v>
      </c>
      <c r="ES217" s="2">
        <f t="shared" si="269"/>
        <v>28.526379297864644</v>
      </c>
      <c r="ET217" s="2">
        <f t="shared" si="269"/>
        <v>27.878788196396087</v>
      </c>
      <c r="EU217" s="2">
        <f t="shared" si="269"/>
        <v>27.231241264730937</v>
      </c>
      <c r="EV217" s="2">
        <f t="shared" si="269"/>
        <v>29.188361864291643</v>
      </c>
      <c r="EW217" s="2">
        <f t="shared" si="269"/>
        <v>31.758041087849143</v>
      </c>
      <c r="EX217" s="2">
        <f t="shared" si="269"/>
        <v>31.051243070044109</v>
      </c>
      <c r="EY217" s="2">
        <f t="shared" si="269"/>
        <v>30.06794664737863</v>
      </c>
      <c r="EZ217" s="2">
        <f t="shared" si="269"/>
        <v>29.278785071483075</v>
      </c>
      <c r="FA217" s="2">
        <f t="shared" si="269"/>
        <v>28.265916741849296</v>
      </c>
      <c r="FB217" s="2">
        <f t="shared" si="269"/>
        <v>29.398252224502016</v>
      </c>
      <c r="FC217" s="2">
        <f t="shared" si="269"/>
        <v>29.834409126743875</v>
      </c>
      <c r="FD217" s="2">
        <f t="shared" si="269"/>
        <v>29.603472881228328</v>
      </c>
      <c r="FE217" s="2">
        <f t="shared" si="269"/>
        <v>31.460382881427098</v>
      </c>
      <c r="FG217" s="2">
        <f t="shared" si="270"/>
        <v>0.99999999999995692</v>
      </c>
      <c r="FH217" s="2">
        <f t="shared" si="270"/>
        <v>0.99999999999996536</v>
      </c>
      <c r="FI217" s="2">
        <f t="shared" si="270"/>
        <v>0.99999999999996969</v>
      </c>
      <c r="FJ217" s="2">
        <f t="shared" si="270"/>
        <v>0.9999999999999688</v>
      </c>
      <c r="FK217" s="2">
        <f t="shared" si="270"/>
        <v>0.99999999999996492</v>
      </c>
      <c r="FL217" s="2">
        <f t="shared" si="270"/>
        <v>0.99999999999996803</v>
      </c>
      <c r="FM217" s="2">
        <f t="shared" si="270"/>
        <v>0.99999999999996714</v>
      </c>
      <c r="FN217" s="2">
        <f t="shared" si="270"/>
        <v>0.99999999999996381</v>
      </c>
      <c r="FO217" s="2">
        <f t="shared" si="270"/>
        <v>0.99999999999996403</v>
      </c>
      <c r="FP217" s="2">
        <f t="shared" si="270"/>
        <v>0.99999999999996636</v>
      </c>
      <c r="FQ217" s="2">
        <f t="shared" si="270"/>
        <v>0.99999999999996747</v>
      </c>
      <c r="FR217" s="2">
        <f t="shared" si="270"/>
        <v>0.99999999999996858</v>
      </c>
      <c r="FS217" s="2">
        <f t="shared" si="270"/>
        <v>0.9999999999994631</v>
      </c>
      <c r="FT217" s="2">
        <f t="shared" si="270"/>
        <v>0.99999999999456857</v>
      </c>
      <c r="FU217" s="2">
        <f t="shared" si="270"/>
        <v>0.9999999999616993</v>
      </c>
      <c r="FW217" s="2">
        <f t="shared" si="262"/>
        <v>0.99996649016880057</v>
      </c>
      <c r="FX217" s="2">
        <f t="shared" si="262"/>
        <v>0.99999349859338771</v>
      </c>
      <c r="FY217" s="2">
        <f t="shared" si="262"/>
        <v>0.99999483769636477</v>
      </c>
      <c r="FZ217" s="2">
        <f t="shared" si="262"/>
        <v>0.99999306020798129</v>
      </c>
      <c r="GA217" s="2">
        <f t="shared" si="262"/>
        <v>0.99999210435851638</v>
      </c>
      <c r="GB217" s="2">
        <f t="shared" si="262"/>
        <v>0.99999394033264655</v>
      </c>
      <c r="GC217" s="2">
        <f t="shared" si="262"/>
        <v>0.99999544830731379</v>
      </c>
      <c r="GD217" s="2">
        <f t="shared" si="262"/>
        <v>0.99999200264906474</v>
      </c>
      <c r="GE217" s="2">
        <f t="shared" si="262"/>
        <v>0.99998849279676061</v>
      </c>
      <c r="GF217" s="2">
        <f t="shared" si="262"/>
        <v>0.99998768580297459</v>
      </c>
      <c r="GG217" s="2">
        <f t="shared" si="262"/>
        <v>0.99998769740894178</v>
      </c>
      <c r="GH217" s="2">
        <f t="shared" si="262"/>
        <v>0.99998841988299791</v>
      </c>
      <c r="GI217" s="2">
        <f t="shared" si="262"/>
        <v>0.99996779107524703</v>
      </c>
      <c r="GJ217" s="2">
        <f t="shared" si="262"/>
        <v>0.99990366158180677</v>
      </c>
      <c r="GK217" s="2">
        <f t="shared" si="262"/>
        <v>0.99976469028620196</v>
      </c>
      <c r="GM217" s="107">
        <f t="shared" si="263"/>
        <v>0</v>
      </c>
      <c r="GN217" s="107">
        <f t="shared" si="263"/>
        <v>0</v>
      </c>
      <c r="GO217" s="107">
        <f t="shared" si="263"/>
        <v>0</v>
      </c>
      <c r="GP217" s="107">
        <f t="shared" si="263"/>
        <v>0</v>
      </c>
      <c r="GQ217" s="107">
        <f t="shared" si="263"/>
        <v>0</v>
      </c>
      <c r="GR217" s="107">
        <f t="shared" si="263"/>
        <v>0</v>
      </c>
      <c r="GS217" s="107">
        <f t="shared" si="263"/>
        <v>0</v>
      </c>
      <c r="GT217" s="107">
        <f t="shared" si="263"/>
        <v>0</v>
      </c>
      <c r="GU217" s="107">
        <f t="shared" si="263"/>
        <v>0</v>
      </c>
      <c r="GV217" s="107">
        <f t="shared" si="263"/>
        <v>0</v>
      </c>
      <c r="GW217" s="107">
        <f t="shared" si="263"/>
        <v>0</v>
      </c>
      <c r="GX217" s="107">
        <f t="shared" si="263"/>
        <v>0</v>
      </c>
      <c r="GY217" s="107">
        <f t="shared" si="263"/>
        <v>0</v>
      </c>
      <c r="GZ217" s="107">
        <f t="shared" si="263"/>
        <v>0</v>
      </c>
      <c r="HA217" s="107">
        <f t="shared" si="263"/>
        <v>0</v>
      </c>
      <c r="HC217" s="107">
        <f t="shared" si="271"/>
        <v>0</v>
      </c>
      <c r="HD217" s="107">
        <f t="shared" si="271"/>
        <v>0</v>
      </c>
      <c r="HE217" s="107">
        <f t="shared" si="271"/>
        <v>0</v>
      </c>
      <c r="HF217" s="107">
        <f t="shared" si="267"/>
        <v>0</v>
      </c>
      <c r="HG217" s="107">
        <f t="shared" si="267"/>
        <v>0</v>
      </c>
      <c r="HH217" s="107">
        <f t="shared" si="267"/>
        <v>0</v>
      </c>
      <c r="HI217" s="107">
        <f t="shared" si="244"/>
        <v>0</v>
      </c>
      <c r="HJ217" s="107">
        <f t="shared" si="244"/>
        <v>0</v>
      </c>
      <c r="HK217" s="107">
        <f t="shared" si="244"/>
        <v>0</v>
      </c>
      <c r="HL217" s="107">
        <f t="shared" si="244"/>
        <v>0</v>
      </c>
      <c r="HM217" s="107">
        <f t="shared" si="244"/>
        <v>0</v>
      </c>
      <c r="HN217" s="107">
        <f t="shared" si="244"/>
        <v>0</v>
      </c>
      <c r="HO217" s="107">
        <f t="shared" si="227"/>
        <v>0</v>
      </c>
      <c r="HP217" s="107">
        <f t="shared" si="227"/>
        <v>0</v>
      </c>
      <c r="HQ217" s="107">
        <f t="shared" si="227"/>
        <v>0</v>
      </c>
      <c r="HS217" s="107">
        <f t="shared" si="264"/>
        <v>8.5795460877145032E-150</v>
      </c>
      <c r="HT217" s="107">
        <f t="shared" si="264"/>
        <v>1.1410429209589145E-172</v>
      </c>
      <c r="HU217" s="107">
        <f t="shared" si="264"/>
        <v>9.8653902836487355E-186</v>
      </c>
      <c r="HV217" s="107">
        <f t="shared" si="264"/>
        <v>2.6570945678033907E-194</v>
      </c>
      <c r="HW217" s="107">
        <f t="shared" si="264"/>
        <v>8.2870193423686173E-203</v>
      </c>
      <c r="HX217" s="107">
        <f t="shared" si="264"/>
        <v>9.8755742762388817E-214</v>
      </c>
      <c r="HY217" s="107">
        <f t="shared" si="264"/>
        <v>4.8304943456928561E-224</v>
      </c>
      <c r="HZ217" s="107">
        <f t="shared" si="264"/>
        <v>4.2127015159334208E-208</v>
      </c>
      <c r="IA217" s="107">
        <f t="shared" si="264"/>
        <v>6.2793966565074371E-208</v>
      </c>
      <c r="IB217" s="107">
        <f t="shared" si="264"/>
        <v>3.0917702220466484E-198</v>
      </c>
      <c r="IC217" s="107">
        <f t="shared" si="264"/>
        <v>2.8039655473642353E-203</v>
      </c>
      <c r="ID217" s="107">
        <f t="shared" si="264"/>
        <v>4.6151562524725015E-198</v>
      </c>
      <c r="IE217" s="107">
        <f t="shared" si="264"/>
        <v>2.9658547171485359E-196</v>
      </c>
      <c r="IF217" s="107">
        <f t="shared" si="264"/>
        <v>3.6282819315128749E-194</v>
      </c>
      <c r="IG217" s="107">
        <f t="shared" si="264"/>
        <v>1.2314878180366221E-206</v>
      </c>
      <c r="II217" s="107">
        <f t="shared" si="265"/>
        <v>1.4236444236669679E-47</v>
      </c>
      <c r="IJ217" s="107">
        <f t="shared" si="265"/>
        <v>1.5011544980216825E-66</v>
      </c>
      <c r="IK217" s="107">
        <f t="shared" si="265"/>
        <v>1.1846594968060081E-72</v>
      </c>
      <c r="IL217" s="107">
        <f t="shared" si="265"/>
        <v>1.2463130874643823E-73</v>
      </c>
      <c r="IM217" s="107">
        <f t="shared" si="265"/>
        <v>4.8709455826864065E-76</v>
      </c>
      <c r="IN217" s="107">
        <f t="shared" si="265"/>
        <v>6.2891742023599928E-82</v>
      </c>
      <c r="IO217" s="107">
        <f t="shared" si="265"/>
        <v>8.6234796059644122E-88</v>
      </c>
      <c r="IP217" s="107">
        <f t="shared" si="265"/>
        <v>1.0354409947752248E-77</v>
      </c>
      <c r="IQ217" s="107">
        <f t="shared" si="265"/>
        <v>8.8668578908187468E-75</v>
      </c>
      <c r="IR217" s="107">
        <f t="shared" si="265"/>
        <v>5.1439247814965572E-71</v>
      </c>
      <c r="IS217" s="107">
        <f t="shared" si="265"/>
        <v>9.6842241671985439E-73</v>
      </c>
      <c r="IT217" s="107">
        <f t="shared" si="265"/>
        <v>1.3462866191548712E-71</v>
      </c>
      <c r="IU217" s="107">
        <f t="shared" si="265"/>
        <v>2.0182200628575468E-71</v>
      </c>
      <c r="IV217" s="107">
        <f t="shared" si="265"/>
        <v>3.0337207513839991E-68</v>
      </c>
      <c r="IW217" s="107">
        <f t="shared" si="265"/>
        <v>4.7069519674500351E-28</v>
      </c>
      <c r="IY217" s="107">
        <f t="shared" si="266"/>
        <v>1.4236444236669679E-47</v>
      </c>
      <c r="IZ217" s="107">
        <f t="shared" si="266"/>
        <v>1.5011544980216825E-66</v>
      </c>
      <c r="JA217" s="107">
        <f t="shared" si="266"/>
        <v>1.1846594968060081E-72</v>
      </c>
      <c r="JB217" s="107">
        <f t="shared" si="266"/>
        <v>1.2463130874643823E-73</v>
      </c>
      <c r="JC217" s="107">
        <f t="shared" si="266"/>
        <v>4.8709455826864065E-76</v>
      </c>
      <c r="JD217" s="107">
        <f t="shared" si="266"/>
        <v>6.2891742023599928E-82</v>
      </c>
      <c r="JE217" s="107">
        <f t="shared" si="266"/>
        <v>8.6234796059644122E-88</v>
      </c>
      <c r="JF217" s="107">
        <f t="shared" si="266"/>
        <v>1.0354409947752248E-77</v>
      </c>
      <c r="JG217" s="107">
        <f t="shared" si="266"/>
        <v>8.8668578908187468E-75</v>
      </c>
      <c r="JH217" s="107">
        <f t="shared" si="266"/>
        <v>5.1439247814965572E-71</v>
      </c>
      <c r="JI217" s="107">
        <f t="shared" si="266"/>
        <v>9.6842241671985439E-73</v>
      </c>
      <c r="JJ217" s="107">
        <f t="shared" si="266"/>
        <v>1.3462866191548712E-71</v>
      </c>
      <c r="JK217" s="107">
        <f t="shared" si="266"/>
        <v>2.0182200628575468E-71</v>
      </c>
      <c r="JL217" s="107">
        <f t="shared" si="266"/>
        <v>3.0337207513839991E-68</v>
      </c>
      <c r="JM217" s="107">
        <f t="shared" si="266"/>
        <v>4.7069519674500351E-28</v>
      </c>
    </row>
    <row r="218" spans="2:273" x14ac:dyDescent="0.25">
      <c r="B218" s="2">
        <v>190</v>
      </c>
      <c r="C218" s="37">
        <v>34.031999999999996</v>
      </c>
      <c r="D218" s="37">
        <v>33.115000000000002</v>
      </c>
      <c r="E218" s="37">
        <v>30.164000000000001</v>
      </c>
      <c r="F218" s="37">
        <v>30.556999999999999</v>
      </c>
      <c r="G218" s="37">
        <v>28.556999999999999</v>
      </c>
      <c r="H218" s="37">
        <v>31.279</v>
      </c>
      <c r="I218" s="37">
        <v>34.082000000000001</v>
      </c>
      <c r="J218" s="37">
        <v>33.753999999999998</v>
      </c>
      <c r="K218" s="37">
        <v>31.033999999999999</v>
      </c>
      <c r="L218" s="37">
        <v>33.311</v>
      </c>
      <c r="M218" s="37">
        <v>30.885000000000002</v>
      </c>
      <c r="N218" s="37">
        <v>33.360999999999997</v>
      </c>
      <c r="O218" s="37">
        <v>31.754000000000001</v>
      </c>
      <c r="P218" s="37">
        <v>30.279</v>
      </c>
      <c r="Q218" s="37">
        <v>32.753999999999998</v>
      </c>
      <c r="S218" s="4" t="e">
        <f t="shared" si="185"/>
        <v>#N/A</v>
      </c>
      <c r="T218" s="4" t="e">
        <f t="shared" si="186"/>
        <v>#N/A</v>
      </c>
      <c r="U218" s="4" t="e">
        <f t="shared" si="187"/>
        <v>#N/A</v>
      </c>
      <c r="V218" s="4" t="e">
        <f t="shared" si="188"/>
        <v>#N/A</v>
      </c>
      <c r="W218" s="4" t="e">
        <f t="shared" si="189"/>
        <v>#N/A</v>
      </c>
      <c r="X218" s="4" t="e">
        <f t="shared" si="190"/>
        <v>#N/A</v>
      </c>
      <c r="Y218" s="4" t="e">
        <f t="shared" si="191"/>
        <v>#N/A</v>
      </c>
      <c r="Z218" s="4" t="e">
        <f t="shared" si="192"/>
        <v>#N/A</v>
      </c>
      <c r="AA218" s="4" t="e">
        <f t="shared" si="193"/>
        <v>#N/A</v>
      </c>
      <c r="AB218" s="4" t="e">
        <f t="shared" si="194"/>
        <v>#N/A</v>
      </c>
      <c r="AC218" s="4" t="e">
        <f t="shared" si="195"/>
        <v>#N/A</v>
      </c>
      <c r="AD218" s="4" t="e">
        <f t="shared" si="196"/>
        <v>#N/A</v>
      </c>
      <c r="AE218" s="4" t="e">
        <f t="shared" si="197"/>
        <v>#N/A</v>
      </c>
      <c r="AF218" s="4" t="e">
        <f t="shared" si="198"/>
        <v>#N/A</v>
      </c>
      <c r="AG218" s="4" t="e">
        <f t="shared" si="198"/>
        <v>#N/A</v>
      </c>
      <c r="AI218" s="4">
        <f t="shared" si="199"/>
        <v>0</v>
      </c>
      <c r="AJ218" s="4">
        <f t="shared" si="200"/>
        <v>0</v>
      </c>
      <c r="AK218" s="4">
        <f t="shared" si="201"/>
        <v>0</v>
      </c>
      <c r="AL218" s="4">
        <f t="shared" si="202"/>
        <v>0</v>
      </c>
      <c r="AM218" s="4">
        <f t="shared" si="203"/>
        <v>0</v>
      </c>
      <c r="AN218" s="4">
        <f t="shared" si="204"/>
        <v>0</v>
      </c>
      <c r="AO218" s="4">
        <f t="shared" si="205"/>
        <v>0</v>
      </c>
      <c r="AP218" s="4">
        <f t="shared" si="206"/>
        <v>0</v>
      </c>
      <c r="AQ218" s="4">
        <f t="shared" si="207"/>
        <v>0</v>
      </c>
      <c r="AR218" s="4">
        <f t="shared" si="208"/>
        <v>0</v>
      </c>
      <c r="AS218" s="4">
        <f t="shared" si="209"/>
        <v>0</v>
      </c>
      <c r="AT218" s="4">
        <f t="shared" si="210"/>
        <v>0</v>
      </c>
      <c r="AU218" s="4">
        <f t="shared" si="211"/>
        <v>0</v>
      </c>
      <c r="AV218" s="4">
        <f t="shared" si="257"/>
        <v>0</v>
      </c>
      <c r="AW218" s="4">
        <f t="shared" si="25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259"/>
        <v/>
      </c>
      <c r="BP218" s="2" t="str">
        <f t="shared" si="259"/>
        <v/>
      </c>
      <c r="BQ218" s="2" t="str">
        <f t="shared" si="259"/>
        <v/>
      </c>
      <c r="BR218" s="2" t="str">
        <f t="shared" si="259"/>
        <v/>
      </c>
      <c r="BS218" s="2" t="str">
        <f t="shared" si="259"/>
        <v/>
      </c>
      <c r="BT218" s="2" t="str">
        <f t="shared" si="259"/>
        <v/>
      </c>
      <c r="BU218" s="2" t="str">
        <f t="shared" si="259"/>
        <v/>
      </c>
      <c r="BV218" s="2" t="str">
        <f t="shared" si="259"/>
        <v/>
      </c>
      <c r="BW218" s="2" t="str">
        <f t="shared" si="259"/>
        <v/>
      </c>
      <c r="BX218" s="2" t="str">
        <f t="shared" si="259"/>
        <v/>
      </c>
      <c r="BY218" s="2" t="str">
        <f t="shared" si="259"/>
        <v/>
      </c>
      <c r="BZ218" s="2" t="str">
        <f t="shared" si="259"/>
        <v/>
      </c>
      <c r="CA218" s="2" t="str">
        <f t="shared" si="259"/>
        <v/>
      </c>
      <c r="CB218" s="2" t="str">
        <f t="shared" si="259"/>
        <v/>
      </c>
      <c r="CC218" s="2" t="str">
        <f t="shared" si="259"/>
        <v/>
      </c>
      <c r="CE218" s="2" t="str">
        <f t="shared" si="260"/>
        <v/>
      </c>
      <c r="CF218" s="2" t="str">
        <f t="shared" si="260"/>
        <v/>
      </c>
      <c r="CG218" s="2" t="str">
        <f t="shared" si="260"/>
        <v/>
      </c>
      <c r="CH218" s="2" t="str">
        <f t="shared" si="260"/>
        <v/>
      </c>
      <c r="CI218" s="2" t="str">
        <f t="shared" si="260"/>
        <v/>
      </c>
      <c r="CJ218" s="2" t="str">
        <f t="shared" si="260"/>
        <v/>
      </c>
      <c r="CK218" s="2" t="str">
        <f t="shared" si="260"/>
        <v/>
      </c>
      <c r="CL218" s="2" t="str">
        <f t="shared" si="260"/>
        <v/>
      </c>
      <c r="CM218" s="2" t="str">
        <f t="shared" si="260"/>
        <v/>
      </c>
      <c r="CN218" s="2" t="str">
        <f t="shared" si="260"/>
        <v/>
      </c>
      <c r="CO218" s="2" t="str">
        <f t="shared" si="260"/>
        <v/>
      </c>
      <c r="CP218" s="2" t="str">
        <f t="shared" si="260"/>
        <v/>
      </c>
      <c r="CQ218" s="2" t="str">
        <f t="shared" si="260"/>
        <v/>
      </c>
      <c r="CR218" s="2" t="str">
        <f t="shared" si="260"/>
        <v/>
      </c>
      <c r="CS218" s="2" t="str">
        <f t="shared" si="260"/>
        <v/>
      </c>
      <c r="CU218" s="2" t="str">
        <f t="shared" si="261"/>
        <v/>
      </c>
      <c r="CV218" s="2" t="str">
        <f t="shared" si="261"/>
        <v/>
      </c>
      <c r="CW218" s="2" t="str">
        <f t="shared" si="261"/>
        <v/>
      </c>
      <c r="CX218" s="2" t="str">
        <f t="shared" si="261"/>
        <v/>
      </c>
      <c r="CY218" s="2" t="str">
        <f t="shared" si="261"/>
        <v/>
      </c>
      <c r="CZ218" s="2" t="str">
        <f t="shared" si="261"/>
        <v/>
      </c>
      <c r="DA218" s="2" t="str">
        <f t="shared" si="261"/>
        <v/>
      </c>
      <c r="DB218" s="2" t="str">
        <f t="shared" si="261"/>
        <v/>
      </c>
      <c r="DC218" s="2" t="str">
        <f t="shared" si="261"/>
        <v/>
      </c>
      <c r="DD218" s="2" t="str">
        <f t="shared" si="261"/>
        <v/>
      </c>
      <c r="DE218" s="2" t="str">
        <f t="shared" si="261"/>
        <v/>
      </c>
      <c r="DF218" s="2" t="str">
        <f t="shared" si="261"/>
        <v/>
      </c>
      <c r="DG218" s="2" t="str">
        <f t="shared" si="261"/>
        <v/>
      </c>
      <c r="DH218" s="2" t="str">
        <f t="shared" si="261"/>
        <v/>
      </c>
      <c r="DI218" s="2" t="str">
        <f t="shared" si="261"/>
        <v/>
      </c>
      <c r="DK218" s="2">
        <f t="shared" si="268"/>
        <v>96.945911290322556</v>
      </c>
      <c r="DL218" s="2">
        <f t="shared" si="268"/>
        <v>107.96576209677418</v>
      </c>
      <c r="DM218" s="2">
        <f t="shared" si="268"/>
        <v>97.63552016129033</v>
      </c>
      <c r="DN218" s="2">
        <f t="shared" si="268"/>
        <v>90.820380498533723</v>
      </c>
      <c r="DO218" s="2">
        <f t="shared" si="268"/>
        <v>89.764417335115851</v>
      </c>
      <c r="DP218" s="2">
        <f t="shared" si="268"/>
        <v>84.968452094474173</v>
      </c>
      <c r="DQ218" s="2">
        <f t="shared" si="268"/>
        <v>93.663612745097993</v>
      </c>
      <c r="DR218" s="2">
        <f t="shared" si="268"/>
        <v>78.207041889483079</v>
      </c>
      <c r="DS218" s="2">
        <f t="shared" si="268"/>
        <v>87.996887242169578</v>
      </c>
      <c r="DT218" s="2">
        <f t="shared" si="268"/>
        <v>88.796172682709425</v>
      </c>
      <c r="DU218" s="2">
        <f t="shared" si="268"/>
        <v>81.254587121212111</v>
      </c>
      <c r="DV218" s="2">
        <f t="shared" si="268"/>
        <v>80.406436720142608</v>
      </c>
      <c r="DW218" s="2">
        <f t="shared" si="268"/>
        <v>81.934688948306601</v>
      </c>
      <c r="DX218" s="2">
        <f t="shared" si="268"/>
        <v>61.831605021994136</v>
      </c>
      <c r="DY218" s="2">
        <f t="shared" si="268"/>
        <v>58.402574876847297</v>
      </c>
      <c r="EA218" s="2">
        <f t="shared" si="242"/>
        <v>31.291738275365159</v>
      </c>
      <c r="EB218" s="2">
        <f t="shared" si="242"/>
        <v>27.366958784773061</v>
      </c>
      <c r="EC218" s="2">
        <f t="shared" si="242"/>
        <v>23.823758932259402</v>
      </c>
      <c r="ED218" s="2">
        <f t="shared" si="242"/>
        <v>26.562341661824522</v>
      </c>
      <c r="EE218" s="2">
        <f t="shared" si="242"/>
        <v>23.970136216485436</v>
      </c>
      <c r="EF218" s="2">
        <f t="shared" si="241"/>
        <v>28.340148999750973</v>
      </c>
      <c r="EG218" s="2">
        <f t="shared" si="241"/>
        <v>33.165794077374734</v>
      </c>
      <c r="EH218" s="2">
        <f t="shared" si="241"/>
        <v>27.081967502282723</v>
      </c>
      <c r="EI218" s="2">
        <f t="shared" si="241"/>
        <v>25.399498704918507</v>
      </c>
      <c r="EJ218" s="2">
        <f t="shared" si="241"/>
        <v>25.136355051655798</v>
      </c>
      <c r="EK218" s="2">
        <f t="shared" si="213"/>
        <v>28.477050578981864</v>
      </c>
      <c r="EL218" s="2">
        <f t="shared" si="213"/>
        <v>26.892292159555545</v>
      </c>
      <c r="EM218" s="2">
        <f t="shared" si="213"/>
        <v>26.514315990675989</v>
      </c>
      <c r="EN218" s="2">
        <f t="shared" si="213"/>
        <v>26.919152822842314</v>
      </c>
      <c r="EO218" s="2">
        <f t="shared" si="213"/>
        <v>31.648974711416571</v>
      </c>
      <c r="EQ218" s="2">
        <f t="shared" si="269"/>
        <v>32.22056677794312</v>
      </c>
      <c r="ER218" s="2">
        <f t="shared" si="269"/>
        <v>31.35604154811411</v>
      </c>
      <c r="ES218" s="2">
        <f t="shared" si="269"/>
        <v>28.393100313668722</v>
      </c>
      <c r="ET218" s="2">
        <f t="shared" si="269"/>
        <v>27.735400833195559</v>
      </c>
      <c r="EU218" s="2">
        <f t="shared" si="269"/>
        <v>27.076467985132616</v>
      </c>
      <c r="EV218" s="2">
        <f t="shared" si="269"/>
        <v>29.033024586484945</v>
      </c>
      <c r="EW218" s="2">
        <f t="shared" si="269"/>
        <v>31.587910813101544</v>
      </c>
      <c r="EX218" s="2">
        <f t="shared" si="269"/>
        <v>30.90472511006816</v>
      </c>
      <c r="EY218" s="2">
        <f t="shared" si="269"/>
        <v>29.906855549550123</v>
      </c>
      <c r="EZ218" s="2">
        <f t="shared" si="269"/>
        <v>29.116972536552815</v>
      </c>
      <c r="FA218" s="2">
        <f t="shared" si="269"/>
        <v>28.122280956869382</v>
      </c>
      <c r="FB218" s="2">
        <f t="shared" si="269"/>
        <v>29.247728917358234</v>
      </c>
      <c r="FC218" s="2">
        <f t="shared" si="269"/>
        <v>29.67206300163177</v>
      </c>
      <c r="FD218" s="2">
        <f t="shared" si="269"/>
        <v>29.421986467185995</v>
      </c>
      <c r="FE218" s="2">
        <f t="shared" si="269"/>
        <v>31.31298083236932</v>
      </c>
      <c r="FG218" s="2">
        <f t="shared" si="270"/>
        <v>0.99999999999996581</v>
      </c>
      <c r="FH218" s="2">
        <f t="shared" si="270"/>
        <v>0.99999999999997247</v>
      </c>
      <c r="FI218" s="2">
        <f t="shared" si="270"/>
        <v>0.99999999999997591</v>
      </c>
      <c r="FJ218" s="2">
        <f t="shared" si="270"/>
        <v>0.99999999999997524</v>
      </c>
      <c r="FK218" s="2">
        <f t="shared" si="270"/>
        <v>0.99999999999997213</v>
      </c>
      <c r="FL218" s="2">
        <f t="shared" si="270"/>
        <v>0.99999999999997458</v>
      </c>
      <c r="FM218" s="2">
        <f t="shared" si="270"/>
        <v>0.99999999999997391</v>
      </c>
      <c r="FN218" s="2">
        <f t="shared" si="270"/>
        <v>0.99999999999997125</v>
      </c>
      <c r="FO218" s="2">
        <f t="shared" si="270"/>
        <v>0.99999999999997147</v>
      </c>
      <c r="FP218" s="2">
        <f t="shared" si="270"/>
        <v>0.99999999999997324</v>
      </c>
      <c r="FQ218" s="2">
        <f t="shared" si="270"/>
        <v>0.99999999999997424</v>
      </c>
      <c r="FR218" s="2">
        <f t="shared" si="270"/>
        <v>0.99999999999997513</v>
      </c>
      <c r="FS218" s="2">
        <f t="shared" si="270"/>
        <v>0.99999999999956446</v>
      </c>
      <c r="FT218" s="2">
        <f t="shared" si="270"/>
        <v>0.99999999999551692</v>
      </c>
      <c r="FU218" s="2">
        <f t="shared" si="270"/>
        <v>0.99999999996791633</v>
      </c>
      <c r="FW218" s="2">
        <f t="shared" si="262"/>
        <v>0.99997338201148556</v>
      </c>
      <c r="FX218" s="2">
        <f t="shared" si="262"/>
        <v>0.999994835742257</v>
      </c>
      <c r="FY218" s="2">
        <f t="shared" si="262"/>
        <v>0.99999589943211253</v>
      </c>
      <c r="FZ218" s="2">
        <f t="shared" si="262"/>
        <v>0.99999448751938835</v>
      </c>
      <c r="GA218" s="2">
        <f t="shared" si="262"/>
        <v>0.99999372825885358</v>
      </c>
      <c r="GB218" s="2">
        <f t="shared" si="262"/>
        <v>0.99999518662912912</v>
      </c>
      <c r="GC218" s="2">
        <f t="shared" si="262"/>
        <v>0.99999638445859884</v>
      </c>
      <c r="GD218" s="2">
        <f t="shared" si="262"/>
        <v>0.9999936474679002</v>
      </c>
      <c r="GE218" s="2">
        <f t="shared" si="262"/>
        <v>0.99999085948193134</v>
      </c>
      <c r="GF218" s="2">
        <f t="shared" si="262"/>
        <v>0.99999021846084124</v>
      </c>
      <c r="GG218" s="2">
        <f t="shared" si="262"/>
        <v>0.99999022767983536</v>
      </c>
      <c r="GH218" s="2">
        <f t="shared" si="262"/>
        <v>0.99999080156419584</v>
      </c>
      <c r="GI218" s="2">
        <f t="shared" si="262"/>
        <v>0.99997387418917583</v>
      </c>
      <c r="GJ218" s="2">
        <f t="shared" si="262"/>
        <v>0.99992048052888105</v>
      </c>
      <c r="GK218" s="2">
        <f t="shared" si="262"/>
        <v>0.99980287878501306</v>
      </c>
      <c r="GM218" s="107">
        <f t="shared" si="263"/>
        <v>0</v>
      </c>
      <c r="GN218" s="107">
        <f t="shared" si="263"/>
        <v>0</v>
      </c>
      <c r="GO218" s="107">
        <f t="shared" si="263"/>
        <v>0</v>
      </c>
      <c r="GP218" s="107">
        <f t="shared" si="263"/>
        <v>0</v>
      </c>
      <c r="GQ218" s="107">
        <f t="shared" si="263"/>
        <v>0</v>
      </c>
      <c r="GR218" s="107">
        <f t="shared" si="263"/>
        <v>0</v>
      </c>
      <c r="GS218" s="107">
        <f t="shared" si="263"/>
        <v>0</v>
      </c>
      <c r="GT218" s="107">
        <f t="shared" si="263"/>
        <v>0</v>
      </c>
      <c r="GU218" s="107">
        <f t="shared" si="263"/>
        <v>0</v>
      </c>
      <c r="GV218" s="107">
        <f t="shared" si="263"/>
        <v>0</v>
      </c>
      <c r="GW218" s="107">
        <f t="shared" si="263"/>
        <v>0</v>
      </c>
      <c r="GX218" s="107">
        <f t="shared" si="263"/>
        <v>0</v>
      </c>
      <c r="GY218" s="107">
        <f t="shared" si="263"/>
        <v>0</v>
      </c>
      <c r="GZ218" s="107">
        <f t="shared" si="263"/>
        <v>0</v>
      </c>
      <c r="HA218" s="107">
        <f t="shared" si="263"/>
        <v>0</v>
      </c>
      <c r="HC218" s="107">
        <f t="shared" si="271"/>
        <v>0</v>
      </c>
      <c r="HD218" s="107">
        <f t="shared" si="271"/>
        <v>0</v>
      </c>
      <c r="HE218" s="107">
        <f t="shared" si="271"/>
        <v>0</v>
      </c>
      <c r="HF218" s="107">
        <f t="shared" si="267"/>
        <v>0</v>
      </c>
      <c r="HG218" s="107">
        <f t="shared" si="267"/>
        <v>0</v>
      </c>
      <c r="HH218" s="107">
        <f t="shared" si="267"/>
        <v>0</v>
      </c>
      <c r="HI218" s="107">
        <f t="shared" si="244"/>
        <v>0</v>
      </c>
      <c r="HJ218" s="107">
        <f t="shared" si="244"/>
        <v>0</v>
      </c>
      <c r="HK218" s="107">
        <f t="shared" si="244"/>
        <v>0</v>
      </c>
      <c r="HL218" s="107">
        <f t="shared" si="244"/>
        <v>0</v>
      </c>
      <c r="HM218" s="107">
        <f t="shared" si="244"/>
        <v>0</v>
      </c>
      <c r="HN218" s="107">
        <f t="shared" si="244"/>
        <v>0</v>
      </c>
      <c r="HO218" s="107">
        <f t="shared" si="227"/>
        <v>0</v>
      </c>
      <c r="HP218" s="107">
        <f t="shared" si="227"/>
        <v>0</v>
      </c>
      <c r="HQ218" s="107">
        <f t="shared" si="227"/>
        <v>0</v>
      </c>
      <c r="HS218" s="107">
        <f t="shared" si="264"/>
        <v>9.8521833580100423E-154</v>
      </c>
      <c r="HT218" s="107">
        <f t="shared" si="264"/>
        <v>5.1880952718165239E-177</v>
      </c>
      <c r="HU218" s="107">
        <f t="shared" si="264"/>
        <v>2.349302046863523E-190</v>
      </c>
      <c r="HV218" s="107">
        <f t="shared" si="264"/>
        <v>3.4945769606536211E-199</v>
      </c>
      <c r="HW218" s="107">
        <f t="shared" si="264"/>
        <v>6.1932888979935619E-208</v>
      </c>
      <c r="HX218" s="107">
        <f t="shared" si="264"/>
        <v>4.431229541815837E-219</v>
      </c>
      <c r="HY218" s="107">
        <f t="shared" si="264"/>
        <v>1.3893845427864686E-229</v>
      </c>
      <c r="HZ218" s="107">
        <f t="shared" si="264"/>
        <v>2.3287469006611775E-213</v>
      </c>
      <c r="IA218" s="107">
        <f t="shared" si="264"/>
        <v>3.0201874860394486E-213</v>
      </c>
      <c r="IB218" s="107">
        <f t="shared" si="264"/>
        <v>2.5357040364629094E-203</v>
      </c>
      <c r="IC218" s="107">
        <f t="shared" si="264"/>
        <v>1.7117329632751651E-208</v>
      </c>
      <c r="ID218" s="107">
        <f t="shared" si="264"/>
        <v>3.8601789762085005E-203</v>
      </c>
      <c r="IE218" s="107">
        <f t="shared" si="264"/>
        <v>2.6873831582879232E-201</v>
      </c>
      <c r="IF218" s="107">
        <f t="shared" si="264"/>
        <v>3.4339567027679904E-199</v>
      </c>
      <c r="IG218" s="107">
        <f t="shared" si="264"/>
        <v>3.6326128583571694E-212</v>
      </c>
      <c r="II218" s="107">
        <f t="shared" si="265"/>
        <v>1.2125540527686569E-49</v>
      </c>
      <c r="IJ218" s="107">
        <f t="shared" si="265"/>
        <v>4.54673890086309E-69</v>
      </c>
      <c r="IK218" s="107">
        <f t="shared" si="265"/>
        <v>2.3481676232513355E-75</v>
      </c>
      <c r="IL218" s="107">
        <f t="shared" si="265"/>
        <v>1.9347417961580187E-76</v>
      </c>
      <c r="IM218" s="107">
        <f t="shared" si="265"/>
        <v>5.6549978892215188E-79</v>
      </c>
      <c r="IN218" s="107">
        <f t="shared" si="265"/>
        <v>5.0282422964140296E-85</v>
      </c>
      <c r="IO218" s="107">
        <f t="shared" si="265"/>
        <v>4.9004379178354517E-91</v>
      </c>
      <c r="IP218" s="107">
        <f t="shared" si="265"/>
        <v>1.0247850951226102E-80</v>
      </c>
      <c r="IQ218" s="107">
        <f t="shared" si="265"/>
        <v>9.2427085622346188E-78</v>
      </c>
      <c r="IR218" s="107">
        <f t="shared" si="265"/>
        <v>7.3395994069660302E-74</v>
      </c>
      <c r="IS218" s="107">
        <f t="shared" si="265"/>
        <v>1.1746543140718949E-75</v>
      </c>
      <c r="IT218" s="107">
        <f t="shared" si="265"/>
        <v>1.8849701155772556E-74</v>
      </c>
      <c r="IU218" s="107">
        <f t="shared" si="265"/>
        <v>2.8918597343158929E-74</v>
      </c>
      <c r="IV218" s="107">
        <f t="shared" si="265"/>
        <v>4.9929555675445124E-71</v>
      </c>
      <c r="IW218" s="107">
        <f t="shared" si="265"/>
        <v>3.4809534998508422E-29</v>
      </c>
      <c r="IY218" s="107">
        <f t="shared" si="266"/>
        <v>1.2125540527686569E-49</v>
      </c>
      <c r="IZ218" s="107">
        <f t="shared" si="266"/>
        <v>4.54673890086309E-69</v>
      </c>
      <c r="JA218" s="107">
        <f t="shared" si="266"/>
        <v>2.3481676232513355E-75</v>
      </c>
      <c r="JB218" s="107">
        <f t="shared" si="266"/>
        <v>1.9347417961580187E-76</v>
      </c>
      <c r="JC218" s="107">
        <f t="shared" si="266"/>
        <v>5.6549978892215188E-79</v>
      </c>
      <c r="JD218" s="107">
        <f t="shared" si="266"/>
        <v>5.0282422964140296E-85</v>
      </c>
      <c r="JE218" s="107">
        <f t="shared" si="266"/>
        <v>4.9004379178354517E-91</v>
      </c>
      <c r="JF218" s="107">
        <f t="shared" si="266"/>
        <v>1.0247850951226102E-80</v>
      </c>
      <c r="JG218" s="107">
        <f t="shared" si="266"/>
        <v>9.2427085622346188E-78</v>
      </c>
      <c r="JH218" s="107">
        <f t="shared" si="266"/>
        <v>7.3395994069660302E-74</v>
      </c>
      <c r="JI218" s="107">
        <f t="shared" si="266"/>
        <v>1.1746543140718949E-75</v>
      </c>
      <c r="JJ218" s="107">
        <f t="shared" si="266"/>
        <v>1.8849701155772556E-74</v>
      </c>
      <c r="JK218" s="107">
        <f t="shared" si="266"/>
        <v>2.8918597343158929E-74</v>
      </c>
      <c r="JL218" s="107">
        <f t="shared" si="266"/>
        <v>4.9929555675445124E-71</v>
      </c>
      <c r="JM218" s="107">
        <f t="shared" si="266"/>
        <v>3.4809534998508422E-29</v>
      </c>
    </row>
    <row r="219" spans="2:273" x14ac:dyDescent="0.25">
      <c r="B219" s="2">
        <v>191</v>
      </c>
      <c r="C219" s="37">
        <v>32.29</v>
      </c>
      <c r="D219" s="37">
        <v>31.672000000000001</v>
      </c>
      <c r="E219" s="37">
        <v>30.065999999999999</v>
      </c>
      <c r="F219" s="37">
        <v>28.148</v>
      </c>
      <c r="G219" s="37">
        <v>28.148</v>
      </c>
      <c r="H219" s="37">
        <v>33.704999999999998</v>
      </c>
      <c r="I219" s="37">
        <v>34.229999999999997</v>
      </c>
      <c r="J219" s="37">
        <v>33.671999999999997</v>
      </c>
      <c r="K219" s="37">
        <v>31.254000000000001</v>
      </c>
      <c r="L219" s="37">
        <v>30.721</v>
      </c>
      <c r="M219" s="37">
        <v>30.721</v>
      </c>
      <c r="N219" s="37">
        <v>30.393000000000001</v>
      </c>
      <c r="O219" s="37">
        <v>31.984000000000002</v>
      </c>
      <c r="P219" s="37">
        <v>32.279000000000003</v>
      </c>
      <c r="Q219" s="37">
        <v>32.671999999999997</v>
      </c>
      <c r="S219" s="4" t="e">
        <f t="shared" si="185"/>
        <v>#N/A</v>
      </c>
      <c r="T219" s="4" t="e">
        <f t="shared" si="186"/>
        <v>#N/A</v>
      </c>
      <c r="U219" s="4" t="e">
        <f t="shared" si="187"/>
        <v>#N/A</v>
      </c>
      <c r="V219" s="4" t="e">
        <f t="shared" si="188"/>
        <v>#N/A</v>
      </c>
      <c r="W219" s="4" t="e">
        <f t="shared" si="189"/>
        <v>#N/A</v>
      </c>
      <c r="X219" s="4" t="e">
        <f t="shared" si="190"/>
        <v>#N/A</v>
      </c>
      <c r="Y219" s="4" t="e">
        <f t="shared" si="191"/>
        <v>#N/A</v>
      </c>
      <c r="Z219" s="4" t="e">
        <f t="shared" si="192"/>
        <v>#N/A</v>
      </c>
      <c r="AA219" s="4" t="e">
        <f t="shared" si="193"/>
        <v>#N/A</v>
      </c>
      <c r="AB219" s="4" t="e">
        <f t="shared" si="194"/>
        <v>#N/A</v>
      </c>
      <c r="AC219" s="4" t="e">
        <f t="shared" si="195"/>
        <v>#N/A</v>
      </c>
      <c r="AD219" s="4" t="e">
        <f t="shared" si="196"/>
        <v>#N/A</v>
      </c>
      <c r="AE219" s="4" t="e">
        <f t="shared" si="197"/>
        <v>#N/A</v>
      </c>
      <c r="AF219" s="4" t="e">
        <f t="shared" si="198"/>
        <v>#N/A</v>
      </c>
      <c r="AG219" s="4" t="e">
        <f t="shared" si="198"/>
        <v>#N/A</v>
      </c>
      <c r="AI219" s="4">
        <f t="shared" si="199"/>
        <v>0</v>
      </c>
      <c r="AJ219" s="4">
        <f t="shared" si="200"/>
        <v>0</v>
      </c>
      <c r="AK219" s="4">
        <f t="shared" si="201"/>
        <v>0</v>
      </c>
      <c r="AL219" s="4">
        <f t="shared" si="202"/>
        <v>0</v>
      </c>
      <c r="AM219" s="4">
        <f t="shared" si="203"/>
        <v>0</v>
      </c>
      <c r="AN219" s="4">
        <f t="shared" si="204"/>
        <v>0</v>
      </c>
      <c r="AO219" s="4">
        <f t="shared" si="205"/>
        <v>0</v>
      </c>
      <c r="AP219" s="4">
        <f t="shared" si="206"/>
        <v>0</v>
      </c>
      <c r="AQ219" s="4">
        <f t="shared" si="207"/>
        <v>0</v>
      </c>
      <c r="AR219" s="4">
        <f t="shared" si="208"/>
        <v>0</v>
      </c>
      <c r="AS219" s="4">
        <f t="shared" si="209"/>
        <v>0</v>
      </c>
      <c r="AT219" s="4">
        <f t="shared" si="210"/>
        <v>0</v>
      </c>
      <c r="AU219" s="4">
        <f t="shared" si="211"/>
        <v>0</v>
      </c>
      <c r="AV219" s="4">
        <f t="shared" si="257"/>
        <v>0</v>
      </c>
      <c r="AW219" s="4">
        <f t="shared" si="25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si="259"/>
        <v/>
      </c>
      <c r="BP219" s="2" t="str">
        <f t="shared" si="259"/>
        <v/>
      </c>
      <c r="BQ219" s="2" t="str">
        <f t="shared" si="259"/>
        <v/>
      </c>
      <c r="BR219" s="2" t="str">
        <f t="shared" si="259"/>
        <v/>
      </c>
      <c r="BS219" s="2" t="str">
        <f t="shared" si="259"/>
        <v/>
      </c>
      <c r="BT219" s="2" t="str">
        <f t="shared" si="259"/>
        <v/>
      </c>
      <c r="BU219" s="2" t="str">
        <f t="shared" si="259"/>
        <v/>
      </c>
      <c r="BV219" s="2" t="str">
        <f t="shared" si="259"/>
        <v/>
      </c>
      <c r="BW219" s="2" t="str">
        <f t="shared" si="259"/>
        <v/>
      </c>
      <c r="BX219" s="2" t="str">
        <f t="shared" si="259"/>
        <v/>
      </c>
      <c r="BY219" s="2" t="str">
        <f t="shared" si="259"/>
        <v/>
      </c>
      <c r="BZ219" s="2" t="str">
        <f t="shared" si="259"/>
        <v/>
      </c>
      <c r="CA219" s="2" t="str">
        <f t="shared" si="259"/>
        <v/>
      </c>
      <c r="CB219" s="2" t="str">
        <f t="shared" si="259"/>
        <v/>
      </c>
      <c r="CC219" s="2" t="str">
        <f t="shared" si="259"/>
        <v/>
      </c>
      <c r="CE219" s="2" t="str">
        <f t="shared" si="260"/>
        <v/>
      </c>
      <c r="CF219" s="2" t="str">
        <f t="shared" si="260"/>
        <v/>
      </c>
      <c r="CG219" s="2" t="str">
        <f t="shared" si="260"/>
        <v/>
      </c>
      <c r="CH219" s="2" t="str">
        <f t="shared" si="260"/>
        <v/>
      </c>
      <c r="CI219" s="2" t="str">
        <f t="shared" si="260"/>
        <v/>
      </c>
      <c r="CJ219" s="2" t="str">
        <f t="shared" si="260"/>
        <v/>
      </c>
      <c r="CK219" s="2" t="str">
        <f t="shared" si="260"/>
        <v/>
      </c>
      <c r="CL219" s="2" t="str">
        <f t="shared" si="260"/>
        <v/>
      </c>
      <c r="CM219" s="2" t="str">
        <f t="shared" si="260"/>
        <v/>
      </c>
      <c r="CN219" s="2" t="str">
        <f t="shared" si="260"/>
        <v/>
      </c>
      <c r="CO219" s="2" t="str">
        <f t="shared" si="260"/>
        <v/>
      </c>
      <c r="CP219" s="2" t="str">
        <f t="shared" si="260"/>
        <v/>
      </c>
      <c r="CQ219" s="2" t="str">
        <f t="shared" si="260"/>
        <v/>
      </c>
      <c r="CR219" s="2" t="str">
        <f t="shared" si="260"/>
        <v/>
      </c>
      <c r="CS219" s="2" t="str">
        <f t="shared" si="260"/>
        <v/>
      </c>
      <c r="CU219" s="2" t="str">
        <f t="shared" si="261"/>
        <v/>
      </c>
      <c r="CV219" s="2" t="str">
        <f t="shared" si="261"/>
        <v/>
      </c>
      <c r="CW219" s="2" t="str">
        <f t="shared" si="261"/>
        <v/>
      </c>
      <c r="CX219" s="2" t="str">
        <f t="shared" si="261"/>
        <v/>
      </c>
      <c r="CY219" s="2" t="str">
        <f t="shared" si="261"/>
        <v/>
      </c>
      <c r="CZ219" s="2" t="str">
        <f t="shared" si="261"/>
        <v/>
      </c>
      <c r="DA219" s="2" t="str">
        <f t="shared" si="261"/>
        <v/>
      </c>
      <c r="DB219" s="2" t="str">
        <f t="shared" si="261"/>
        <v/>
      </c>
      <c r="DC219" s="2" t="str">
        <f t="shared" si="261"/>
        <v/>
      </c>
      <c r="DD219" s="2" t="str">
        <f t="shared" si="261"/>
        <v/>
      </c>
      <c r="DE219" s="2" t="str">
        <f t="shared" si="261"/>
        <v/>
      </c>
      <c r="DF219" s="2" t="str">
        <f t="shared" si="261"/>
        <v/>
      </c>
      <c r="DG219" s="2" t="str">
        <f t="shared" si="261"/>
        <v/>
      </c>
      <c r="DH219" s="2" t="str">
        <f t="shared" si="261"/>
        <v/>
      </c>
      <c r="DI219" s="2" t="str">
        <f t="shared" si="261"/>
        <v/>
      </c>
      <c r="DK219" s="2">
        <f t="shared" si="268"/>
        <v>97.168587096774175</v>
      </c>
      <c r="DL219" s="2">
        <f t="shared" si="268"/>
        <v>108.22938709677419</v>
      </c>
      <c r="DM219" s="2">
        <f t="shared" si="268"/>
        <v>97.856316129032265</v>
      </c>
      <c r="DN219" s="2">
        <f t="shared" si="268"/>
        <v>91.014475623167144</v>
      </c>
      <c r="DO219" s="2">
        <f t="shared" si="268"/>
        <v>89.957352161319051</v>
      </c>
      <c r="DP219" s="2">
        <f t="shared" si="268"/>
        <v>85.122952428698767</v>
      </c>
      <c r="DQ219" s="2">
        <f t="shared" si="268"/>
        <v>93.831438279857366</v>
      </c>
      <c r="DR219" s="2">
        <f t="shared" si="268"/>
        <v>78.314412210338688</v>
      </c>
      <c r="DS219" s="2">
        <f t="shared" si="268"/>
        <v>88.16540091673032</v>
      </c>
      <c r="DT219" s="2">
        <f t="shared" si="268"/>
        <v>88.970438391265589</v>
      </c>
      <c r="DU219" s="2">
        <f t="shared" si="268"/>
        <v>81.40726325757575</v>
      </c>
      <c r="DV219" s="2">
        <f t="shared" si="268"/>
        <v>80.544401960784327</v>
      </c>
      <c r="DW219" s="2">
        <f t="shared" si="268"/>
        <v>82.058789215686289</v>
      </c>
      <c r="DX219" s="2">
        <f t="shared" si="268"/>
        <v>61.846240652492675</v>
      </c>
      <c r="DY219" s="2">
        <f t="shared" si="268"/>
        <v>58.416798029556659</v>
      </c>
      <c r="EA219" s="2">
        <f t="shared" si="242"/>
        <v>31.14548642496888</v>
      </c>
      <c r="EB219" s="2">
        <f t="shared" si="242"/>
        <v>27.187662591508058</v>
      </c>
      <c r="EC219" s="2">
        <f t="shared" si="242"/>
        <v>23.643090148698889</v>
      </c>
      <c r="ED219" s="2">
        <f t="shared" si="242"/>
        <v>26.406073213248114</v>
      </c>
      <c r="EE219" s="2">
        <f t="shared" si="242"/>
        <v>23.782253424088992</v>
      </c>
      <c r="EF219" s="2">
        <f t="shared" si="241"/>
        <v>28.176552336681329</v>
      </c>
      <c r="EG219" s="2">
        <f t="shared" si="241"/>
        <v>33.010764615098978</v>
      </c>
      <c r="EH219" s="2">
        <f t="shared" si="241"/>
        <v>26.894544658421182</v>
      </c>
      <c r="EI219" s="2">
        <f t="shared" si="241"/>
        <v>25.189016695289858</v>
      </c>
      <c r="EJ219" s="2">
        <f t="shared" si="241"/>
        <v>24.931470379849557</v>
      </c>
      <c r="EK219" s="2">
        <f t="shared" si="213"/>
        <v>28.337097006772993</v>
      </c>
      <c r="EL219" s="2">
        <f t="shared" si="213"/>
        <v>26.716313040357065</v>
      </c>
      <c r="EM219" s="2">
        <f t="shared" si="213"/>
        <v>26.318062675990674</v>
      </c>
      <c r="EN219" s="2">
        <f t="shared" si="213"/>
        <v>26.7102081440623</v>
      </c>
      <c r="EO219" s="2">
        <f t="shared" si="213"/>
        <v>31.504802662307345</v>
      </c>
      <c r="EQ219" s="2">
        <f t="shared" si="269"/>
        <v>32.085399765363576</v>
      </c>
      <c r="ER219" s="2">
        <f t="shared" si="269"/>
        <v>31.219506797013697</v>
      </c>
      <c r="ES219" s="2">
        <f t="shared" si="269"/>
        <v>28.2598213294728</v>
      </c>
      <c r="ET219" s="2">
        <f t="shared" si="269"/>
        <v>27.592013469995027</v>
      </c>
      <c r="EU219" s="2">
        <f t="shared" si="269"/>
        <v>26.921694705534293</v>
      </c>
      <c r="EV219" s="2">
        <f t="shared" si="269"/>
        <v>28.877687308678247</v>
      </c>
      <c r="EW219" s="2">
        <f t="shared" si="269"/>
        <v>31.417780538353945</v>
      </c>
      <c r="EX219" s="2">
        <f t="shared" si="269"/>
        <v>30.758207150092211</v>
      </c>
      <c r="EY219" s="2">
        <f t="shared" si="269"/>
        <v>29.745764451721616</v>
      </c>
      <c r="EZ219" s="2">
        <f t="shared" si="269"/>
        <v>28.955160001622556</v>
      </c>
      <c r="FA219" s="2">
        <f t="shared" si="269"/>
        <v>27.978645171889465</v>
      </c>
      <c r="FB219" s="2">
        <f t="shared" si="269"/>
        <v>29.097205610214452</v>
      </c>
      <c r="FC219" s="2">
        <f t="shared" si="269"/>
        <v>29.509716876519668</v>
      </c>
      <c r="FD219" s="2">
        <f t="shared" si="269"/>
        <v>29.24050005314367</v>
      </c>
      <c r="FE219" s="2">
        <f t="shared" si="269"/>
        <v>31.165578783311542</v>
      </c>
      <c r="FG219" s="2">
        <f t="shared" si="270"/>
        <v>0.9999999999999728</v>
      </c>
      <c r="FH219" s="2">
        <f t="shared" si="270"/>
        <v>0.99999999999997813</v>
      </c>
      <c r="FI219" s="2">
        <f t="shared" si="270"/>
        <v>0.9999999999999809</v>
      </c>
      <c r="FJ219" s="2">
        <f t="shared" si="270"/>
        <v>0.99999999999998035</v>
      </c>
      <c r="FK219" s="2">
        <f t="shared" si="270"/>
        <v>0.99999999999997791</v>
      </c>
      <c r="FL219" s="2">
        <f t="shared" si="270"/>
        <v>0.99999999999997979</v>
      </c>
      <c r="FM219" s="2">
        <f t="shared" si="270"/>
        <v>0.99999999999997924</v>
      </c>
      <c r="FN219" s="2">
        <f t="shared" si="270"/>
        <v>0.99999999999997713</v>
      </c>
      <c r="FO219" s="2">
        <f t="shared" si="270"/>
        <v>0.99999999999997735</v>
      </c>
      <c r="FP219" s="2">
        <f t="shared" si="270"/>
        <v>0.99999999999997879</v>
      </c>
      <c r="FQ219" s="2">
        <f t="shared" si="270"/>
        <v>0.99999999999997946</v>
      </c>
      <c r="FR219" s="2">
        <f t="shared" si="270"/>
        <v>0.99999999999998024</v>
      </c>
      <c r="FS219" s="2">
        <f t="shared" si="270"/>
        <v>0.99999999999964673</v>
      </c>
      <c r="FT219" s="2">
        <f t="shared" si="270"/>
        <v>0.99999999999629963</v>
      </c>
      <c r="FU219" s="2">
        <f t="shared" si="270"/>
        <v>0.99999999997312428</v>
      </c>
      <c r="FW219" s="2">
        <f t="shared" si="262"/>
        <v>0.99997885646441964</v>
      </c>
      <c r="FX219" s="2">
        <f t="shared" si="262"/>
        <v>0.99999589787990628</v>
      </c>
      <c r="FY219" s="2">
        <f t="shared" si="262"/>
        <v>0.99999674280040152</v>
      </c>
      <c r="FZ219" s="2">
        <f t="shared" si="262"/>
        <v>0.99999562127604236</v>
      </c>
      <c r="GA219" s="2">
        <f t="shared" si="262"/>
        <v>0.99999501817250036</v>
      </c>
      <c r="GB219" s="2">
        <f t="shared" si="262"/>
        <v>0.99999617659982798</v>
      </c>
      <c r="GC219" s="2">
        <f t="shared" si="262"/>
        <v>0.99999712807124563</v>
      </c>
      <c r="GD219" s="2">
        <f t="shared" si="262"/>
        <v>0.99999495399779836</v>
      </c>
      <c r="GE219" s="2">
        <f t="shared" si="262"/>
        <v>0.99999273941476852</v>
      </c>
      <c r="GF219" s="2">
        <f t="shared" si="262"/>
        <v>0.99999223023163597</v>
      </c>
      <c r="GG219" s="2">
        <f t="shared" si="262"/>
        <v>0.99999223755457278</v>
      </c>
      <c r="GH219" s="2">
        <f t="shared" si="262"/>
        <v>0.99999269340890251</v>
      </c>
      <c r="GI219" s="2">
        <f t="shared" si="262"/>
        <v>0.99997880844479436</v>
      </c>
      <c r="GJ219" s="2">
        <f t="shared" si="262"/>
        <v>0.99993436338444464</v>
      </c>
      <c r="GK219" s="2">
        <f t="shared" si="262"/>
        <v>0.99983487068214971</v>
      </c>
      <c r="GM219" s="107">
        <f t="shared" si="263"/>
        <v>0</v>
      </c>
      <c r="GN219" s="107">
        <f t="shared" si="263"/>
        <v>0</v>
      </c>
      <c r="GO219" s="107">
        <f t="shared" si="263"/>
        <v>0</v>
      </c>
      <c r="GP219" s="107">
        <f t="shared" si="263"/>
        <v>0</v>
      </c>
      <c r="GQ219" s="107">
        <f t="shared" si="263"/>
        <v>0</v>
      </c>
      <c r="GR219" s="107">
        <f t="shared" si="263"/>
        <v>0</v>
      </c>
      <c r="GS219" s="107">
        <f t="shared" si="263"/>
        <v>0</v>
      </c>
      <c r="GT219" s="107">
        <f t="shared" si="263"/>
        <v>0</v>
      </c>
      <c r="GU219" s="107">
        <f t="shared" si="263"/>
        <v>0</v>
      </c>
      <c r="GV219" s="107">
        <f t="shared" si="263"/>
        <v>0</v>
      </c>
      <c r="GW219" s="107">
        <f t="shared" si="263"/>
        <v>0</v>
      </c>
      <c r="GX219" s="107">
        <f t="shared" si="263"/>
        <v>0</v>
      </c>
      <c r="GY219" s="107">
        <f t="shared" si="263"/>
        <v>0</v>
      </c>
      <c r="GZ219" s="107">
        <f t="shared" si="263"/>
        <v>0</v>
      </c>
      <c r="HA219" s="107">
        <f t="shared" si="263"/>
        <v>0</v>
      </c>
      <c r="HC219" s="107">
        <f t="shared" si="271"/>
        <v>0</v>
      </c>
      <c r="HD219" s="107">
        <f t="shared" si="271"/>
        <v>0</v>
      </c>
      <c r="HE219" s="107">
        <f t="shared" si="271"/>
        <v>0</v>
      </c>
      <c r="HF219" s="107">
        <f t="shared" si="267"/>
        <v>0</v>
      </c>
      <c r="HG219" s="107">
        <f t="shared" si="267"/>
        <v>0</v>
      </c>
      <c r="HH219" s="107">
        <f t="shared" si="267"/>
        <v>0</v>
      </c>
      <c r="HI219" s="107">
        <f t="shared" si="244"/>
        <v>0</v>
      </c>
      <c r="HJ219" s="107">
        <f t="shared" si="244"/>
        <v>0</v>
      </c>
      <c r="HK219" s="107">
        <f t="shared" si="244"/>
        <v>0</v>
      </c>
      <c r="HL219" s="107">
        <f t="shared" si="244"/>
        <v>0</v>
      </c>
      <c r="HM219" s="107">
        <f t="shared" si="244"/>
        <v>0</v>
      </c>
      <c r="HN219" s="107">
        <f t="shared" si="244"/>
        <v>0</v>
      </c>
      <c r="HO219" s="107">
        <f t="shared" si="227"/>
        <v>0</v>
      </c>
      <c r="HP219" s="107">
        <f t="shared" si="227"/>
        <v>0</v>
      </c>
      <c r="HQ219" s="107">
        <f t="shared" si="227"/>
        <v>0</v>
      </c>
      <c r="HS219" s="107">
        <f t="shared" si="264"/>
        <v>1.004412182790689E-157</v>
      </c>
      <c r="HT219" s="107">
        <f t="shared" si="264"/>
        <v>2.0810515961779452E-181</v>
      </c>
      <c r="HU219" s="107">
        <f t="shared" si="264"/>
        <v>4.9026202551899278E-195</v>
      </c>
      <c r="HV219" s="107">
        <f t="shared" si="264"/>
        <v>3.993187935463288E-204</v>
      </c>
      <c r="HW219" s="107">
        <f t="shared" si="264"/>
        <v>3.9896599884071887E-213</v>
      </c>
      <c r="HX219" s="107">
        <f t="shared" si="264"/>
        <v>1.7056316699503201E-224</v>
      </c>
      <c r="HY219" s="107">
        <f t="shared" si="264"/>
        <v>3.4155241711252239E-235</v>
      </c>
      <c r="HZ219" s="107">
        <f t="shared" si="264"/>
        <v>1.1055411438392665E-218</v>
      </c>
      <c r="IA219" s="107">
        <f t="shared" si="264"/>
        <v>1.2429843809556351E-218</v>
      </c>
      <c r="IB219" s="107">
        <f t="shared" si="264"/>
        <v>1.7907319490849959E-208</v>
      </c>
      <c r="IC219" s="107">
        <f t="shared" si="264"/>
        <v>8.9645544446595708E-214</v>
      </c>
      <c r="ID219" s="107">
        <f t="shared" si="264"/>
        <v>2.7811787417330201E-208</v>
      </c>
      <c r="IE219" s="107">
        <f t="shared" si="264"/>
        <v>2.0989526607753344E-206</v>
      </c>
      <c r="IF219" s="107">
        <f t="shared" si="264"/>
        <v>2.8001237166879086E-204</v>
      </c>
      <c r="IG219" s="107">
        <f t="shared" si="264"/>
        <v>9.0446805254051787E-218</v>
      </c>
      <c r="II219" s="107">
        <f t="shared" si="265"/>
        <v>9.3040458663960606E-52</v>
      </c>
      <c r="IJ219" s="107">
        <f t="shared" si="265"/>
        <v>1.2336430380366594E-71</v>
      </c>
      <c r="IK219" s="107">
        <f t="shared" si="265"/>
        <v>4.1449648980598607E-78</v>
      </c>
      <c r="IL219" s="107">
        <f t="shared" si="265"/>
        <v>2.6546227387891351E-79</v>
      </c>
      <c r="IM219" s="107">
        <f t="shared" si="265"/>
        <v>5.7624497587920282E-82</v>
      </c>
      <c r="IN219" s="107">
        <f t="shared" si="265"/>
        <v>3.5135683057196754E-88</v>
      </c>
      <c r="IO219" s="107">
        <f t="shared" si="265"/>
        <v>2.4259869792699226E-94</v>
      </c>
      <c r="IP219" s="107">
        <f t="shared" si="265"/>
        <v>8.873366013244342E-84</v>
      </c>
      <c r="IQ219" s="107">
        <f t="shared" si="265"/>
        <v>8.4023320600014951E-81</v>
      </c>
      <c r="IR219" s="107">
        <f t="shared" si="265"/>
        <v>9.1837370933025815E-77</v>
      </c>
      <c r="IS219" s="107">
        <f t="shared" si="265"/>
        <v>1.2453958451024404E-78</v>
      </c>
      <c r="IT219" s="107">
        <f t="shared" si="265"/>
        <v>2.3151524642044995E-77</v>
      </c>
      <c r="IU219" s="107">
        <f t="shared" si="265"/>
        <v>3.6370656600085706E-77</v>
      </c>
      <c r="IV219" s="107">
        <f t="shared" si="265"/>
        <v>7.2099518208117516E-74</v>
      </c>
      <c r="IW219" s="107">
        <f t="shared" si="265"/>
        <v>2.4394721876531653E-30</v>
      </c>
      <c r="IY219" s="107">
        <f t="shared" si="266"/>
        <v>9.3040458663960606E-52</v>
      </c>
      <c r="IZ219" s="107">
        <f t="shared" si="266"/>
        <v>1.2336430380366594E-71</v>
      </c>
      <c r="JA219" s="107">
        <f t="shared" si="266"/>
        <v>4.1449648980598607E-78</v>
      </c>
      <c r="JB219" s="107">
        <f t="shared" si="266"/>
        <v>2.6546227387891351E-79</v>
      </c>
      <c r="JC219" s="107">
        <f t="shared" si="266"/>
        <v>5.7624497587920282E-82</v>
      </c>
      <c r="JD219" s="107">
        <f t="shared" si="266"/>
        <v>3.5135683057196754E-88</v>
      </c>
      <c r="JE219" s="107">
        <f t="shared" si="266"/>
        <v>2.4259869792699226E-94</v>
      </c>
      <c r="JF219" s="107">
        <f t="shared" si="266"/>
        <v>8.873366013244342E-84</v>
      </c>
      <c r="JG219" s="107">
        <f t="shared" si="266"/>
        <v>8.4023320600014951E-81</v>
      </c>
      <c r="JH219" s="107">
        <f t="shared" si="266"/>
        <v>9.1837370933025815E-77</v>
      </c>
      <c r="JI219" s="107">
        <f t="shared" si="266"/>
        <v>1.2453958451024404E-78</v>
      </c>
      <c r="JJ219" s="107">
        <f t="shared" si="266"/>
        <v>2.3151524642044995E-77</v>
      </c>
      <c r="JK219" s="107">
        <f t="shared" si="266"/>
        <v>3.6370656600085706E-77</v>
      </c>
      <c r="JL219" s="107">
        <f t="shared" si="266"/>
        <v>7.2099518208117516E-74</v>
      </c>
      <c r="JM219" s="107">
        <f t="shared" si="266"/>
        <v>2.4394721876531653E-30</v>
      </c>
    </row>
    <row r="220" spans="2:273" x14ac:dyDescent="0.25">
      <c r="B220" s="2">
        <v>192</v>
      </c>
      <c r="C220" s="37">
        <v>34.531999999999996</v>
      </c>
      <c r="D220" s="37">
        <v>33.851999999999997</v>
      </c>
      <c r="E220" s="37">
        <v>31.311</v>
      </c>
      <c r="F220" s="37">
        <v>31.015999999999998</v>
      </c>
      <c r="G220" s="37">
        <v>30.015999999999998</v>
      </c>
      <c r="H220" s="37">
        <v>30.541</v>
      </c>
      <c r="I220" s="37">
        <v>34.033000000000001</v>
      </c>
      <c r="J220" s="37">
        <v>34.015999999999998</v>
      </c>
      <c r="K220" s="37">
        <v>31.152999999999999</v>
      </c>
      <c r="L220" s="37">
        <v>31.77</v>
      </c>
      <c r="M220" s="37">
        <v>31.015999999999998</v>
      </c>
      <c r="N220" s="37">
        <v>30.097999999999999</v>
      </c>
      <c r="O220" s="37">
        <v>30.984000000000002</v>
      </c>
      <c r="P220" s="37">
        <v>30.672000000000001</v>
      </c>
      <c r="Q220" s="37">
        <v>31.311</v>
      </c>
      <c r="S220" s="4" t="e">
        <f t="shared" ref="S220:S228" si="272">AY220 + (C$3 * _xlfn.NORM.DIST($B220, C$7, ABS(C$11), FALSE) * _xlfn.NORM.DIST(($B220 - C$7)*C$15, 0, ABS(C$11), TRUE) * 2)
               + (C$4 * _xlfn.NORM.DIST($B220, C$8, ABS(C$12), FALSE) * _xlfn.NORM.DIST(($B220 - C$8)*C$16, 0, ABS(C$12), TRUE) * 2)
               + (C$5 * _xlfn.NORM.DIST($B220, C$9, ABS(C$13), FALSE) * _xlfn.NORM.DIST(($B220 - C$9)*C$17, 0, ABS(C$13), TRUE) * 2)
               + (C$6 * _xlfn.NORM.DIST($B220, C$10, ABS(C$14), FALSE) * _xlfn.NORM.DIST(($B220 - C$10)*C$18, 0, ABS(C$14), TRUE) * 2)</f>
        <v>#N/A</v>
      </c>
      <c r="T220" s="4" t="e">
        <f t="shared" ref="T220:T228" si="273">AZ220 + (D$3 * _xlfn.NORM.DIST($B220, D$7, ABS(D$11), FALSE) * _xlfn.NORM.DIST(($B220 - D$7)*D$15, 0, ABS(D$11), TRUE) * 2)
               + (D$4 * _xlfn.NORM.DIST($B220, D$8, ABS(D$12), FALSE) * _xlfn.NORM.DIST(($B220 - D$8)*D$16, 0, ABS(D$12), TRUE) * 2)
               + (D$5 * _xlfn.NORM.DIST($B220, D$9, ABS(D$13), FALSE) * _xlfn.NORM.DIST(($B220 - D$9)*D$17, 0, ABS(D$13), TRUE) * 2)
               + (D$6 * _xlfn.NORM.DIST($B220, D$10, ABS(D$14), FALSE) * _xlfn.NORM.DIST(($B220 - D$10)*D$18, 0, ABS(D$14), TRUE) * 2)</f>
        <v>#N/A</v>
      </c>
      <c r="U220" s="4" t="e">
        <f t="shared" ref="U220:U228" si="274">BA220 + (E$3 * _xlfn.NORM.DIST($B220, E$7, ABS(E$11), FALSE) * _xlfn.NORM.DIST(($B220 - E$7)*E$15, 0, ABS(E$11), TRUE) * 2)
               + (E$4 * _xlfn.NORM.DIST($B220, E$8, ABS(E$12), FALSE) * _xlfn.NORM.DIST(($B220 - E$8)*E$16, 0, ABS(E$12), TRUE) * 2)
               + (E$5 * _xlfn.NORM.DIST($B220, E$9, ABS(E$13), FALSE) * _xlfn.NORM.DIST(($B220 - E$9)*E$17, 0, ABS(E$13), TRUE) * 2)
               + (E$6 * _xlfn.NORM.DIST($B220, E$10, ABS(E$14), FALSE) * _xlfn.NORM.DIST(($B220 - E$10)*E$18, 0, ABS(E$14), TRUE) * 2)</f>
        <v>#N/A</v>
      </c>
      <c r="V220" s="4" t="e">
        <f t="shared" ref="V220:V228" si="275">BB220 + (F$3 * _xlfn.NORM.DIST($B220, F$7, ABS(F$11), FALSE) * _xlfn.NORM.DIST(($B220 - F$7)*F$15, 0, ABS(F$11), TRUE) * 2)
               + (F$4 * _xlfn.NORM.DIST($B220, F$8, ABS(F$12), FALSE) * _xlfn.NORM.DIST(($B220 - F$8)*F$16, 0, ABS(F$12), TRUE) * 2)
               + (F$5 * _xlfn.NORM.DIST($B220, F$9, ABS(F$13), FALSE) * _xlfn.NORM.DIST(($B220 - F$9)*F$17, 0, ABS(F$13), TRUE) * 2)
               + (F$6 * _xlfn.NORM.DIST($B220, F$10, ABS(F$14), FALSE) * _xlfn.NORM.DIST(($B220 - F$10)*F$18, 0, ABS(F$14), TRUE) * 2)</f>
        <v>#N/A</v>
      </c>
      <c r="W220" s="4" t="e">
        <f t="shared" ref="W220:W228" si="276">BC220 + (G$3 * _xlfn.NORM.DIST($B220, G$7, ABS(G$11), FALSE) * _xlfn.NORM.DIST(($B220 - G$7)*G$15, 0, ABS(G$11), TRUE) * 2)
               + (G$4 * _xlfn.NORM.DIST($B220, G$8, ABS(G$12), FALSE) * _xlfn.NORM.DIST(($B220 - G$8)*G$16, 0, ABS(G$12), TRUE) * 2)
               + (G$5 * _xlfn.NORM.DIST($B220, G$9, ABS(G$13), FALSE) * _xlfn.NORM.DIST(($B220 - G$9)*G$17, 0, ABS(G$13), TRUE) * 2)
               + (G$6 * _xlfn.NORM.DIST($B220, G$10, ABS(G$14), FALSE) * _xlfn.NORM.DIST(($B220 - G$10)*G$18, 0, ABS(G$14), TRUE) * 2)</f>
        <v>#N/A</v>
      </c>
      <c r="X220" s="4" t="e">
        <f t="shared" ref="X220:X228" si="277">BD220 + (H$3 * _xlfn.NORM.DIST($B220, H$7, ABS(H$11), FALSE) * _xlfn.NORM.DIST(($B220 - H$7)*H$15, 0, ABS(H$11), TRUE) * 2)
               + (H$4 * _xlfn.NORM.DIST($B220, H$8, ABS(H$12), FALSE) * _xlfn.NORM.DIST(($B220 - H$8)*H$16, 0, ABS(H$12), TRUE) * 2)
               + (H$5 * _xlfn.NORM.DIST($B220, H$9, ABS(H$13), FALSE) * _xlfn.NORM.DIST(($B220 - H$9)*H$17, 0, ABS(H$13), TRUE) * 2)
               + (H$6 * _xlfn.NORM.DIST($B220, H$10, ABS(H$14), FALSE) * _xlfn.NORM.DIST(($B220 - H$10)*H$18, 0, ABS(H$14), TRUE) * 2)</f>
        <v>#N/A</v>
      </c>
      <c r="Y220" s="4" t="e">
        <f t="shared" ref="Y220:Y228" si="278">BE220 + (I$3 * _xlfn.NORM.DIST($B220, I$7, ABS(I$11), FALSE) * _xlfn.NORM.DIST(($B220 - I$7)*I$15, 0, ABS(I$11), TRUE) * 2)
               + (I$4 * _xlfn.NORM.DIST($B220, I$8, ABS(I$12), FALSE) * _xlfn.NORM.DIST(($B220 - I$8)*I$16, 0, ABS(I$12), TRUE) * 2)
               + (I$5 * _xlfn.NORM.DIST($B220, I$9, ABS(I$13), FALSE) * _xlfn.NORM.DIST(($B220 - I$9)*I$17, 0, ABS(I$13), TRUE) * 2)
               + (I$6 * _xlfn.NORM.DIST($B220, I$10, ABS(I$14), FALSE) * _xlfn.NORM.DIST(($B220 - I$10)*I$18, 0, ABS(I$14), TRUE) * 2)</f>
        <v>#N/A</v>
      </c>
      <c r="Z220" s="4" t="e">
        <f t="shared" ref="Z220:Z228" si="279">BF220 + (J$3 * _xlfn.NORM.DIST($B220, J$7, ABS(J$11), FALSE) * _xlfn.NORM.DIST(($B220 - J$7)*J$15, 0, ABS(J$11), TRUE) * 2)
               + (J$4 * _xlfn.NORM.DIST($B220, J$8, ABS(J$12), FALSE) * _xlfn.NORM.DIST(($B220 - J$8)*J$16, 0, ABS(J$12), TRUE) * 2)
               + (J$5 * _xlfn.NORM.DIST($B220, J$9, ABS(J$13), FALSE) * _xlfn.NORM.DIST(($B220 - J$9)*J$17, 0, ABS(J$13), TRUE) * 2)
               + (J$6 * _xlfn.NORM.DIST($B220, J$10, ABS(J$14), FALSE) * _xlfn.NORM.DIST(($B220 - J$10)*J$18, 0, ABS(J$14), TRUE) * 2)</f>
        <v>#N/A</v>
      </c>
      <c r="AA220" s="4" t="e">
        <f t="shared" ref="AA220:AA228" si="280">BG220 + (K$3 * _xlfn.NORM.DIST($B220, K$7, ABS(K$11), FALSE) * _xlfn.NORM.DIST(($B220 - K$7)*K$15, 0, ABS(K$11), TRUE) * 2)
               + (K$4 * _xlfn.NORM.DIST($B220, K$8, ABS(K$12), FALSE) * _xlfn.NORM.DIST(($B220 - K$8)*K$16, 0, ABS(K$12), TRUE) * 2)
               + (K$5 * _xlfn.NORM.DIST($B220, K$9, ABS(K$13), FALSE) * _xlfn.NORM.DIST(($B220 - K$9)*K$17, 0, ABS(K$13), TRUE) * 2)
               + (K$6 * _xlfn.NORM.DIST($B220, K$10, ABS(K$14), FALSE) * _xlfn.NORM.DIST(($B220 - K$10)*K$18, 0, ABS(K$14), TRUE) * 2)</f>
        <v>#N/A</v>
      </c>
      <c r="AB220" s="4" t="e">
        <f t="shared" ref="AB220:AB228" si="281">BH220 + (L$3 * _xlfn.NORM.DIST($B220, L$7, ABS(L$11), FALSE) * _xlfn.NORM.DIST(($B220 - L$7)*L$15, 0, ABS(L$11), TRUE) * 2)
               + (L$4 * _xlfn.NORM.DIST($B220, L$8, ABS(L$12), FALSE) * _xlfn.NORM.DIST(($B220 - L$8)*L$16, 0, ABS(L$12), TRUE) * 2)
               + (L$5 * _xlfn.NORM.DIST($B220, L$9, ABS(L$13), FALSE) * _xlfn.NORM.DIST(($B220 - L$9)*L$17, 0, ABS(L$13), TRUE) * 2)
               + (L$6 * _xlfn.NORM.DIST($B220, L$10, ABS(L$14), FALSE) * _xlfn.NORM.DIST(($B220 - L$10)*L$18, 0, ABS(L$14), TRUE) * 2)</f>
        <v>#N/A</v>
      </c>
      <c r="AC220" s="4" t="e">
        <f t="shared" ref="AC220:AC228" si="282">BI220 + (M$3 * _xlfn.NORM.DIST($B220, M$7, ABS(M$11), FALSE) * _xlfn.NORM.DIST(($B220 - M$7)*M$15, 0, ABS(M$11), TRUE) * 2)
               + (M$4 * _xlfn.NORM.DIST($B220, M$8, ABS(M$12), FALSE) * _xlfn.NORM.DIST(($B220 - M$8)*M$16, 0, ABS(M$12), TRUE) * 2)
               + (M$5 * _xlfn.NORM.DIST($B220, M$9, ABS(M$13), FALSE) * _xlfn.NORM.DIST(($B220 - M$9)*M$17, 0, ABS(M$13), TRUE) * 2)
               + (M$6 * _xlfn.NORM.DIST($B220, M$10, ABS(M$14), FALSE) * _xlfn.NORM.DIST(($B220 - M$10)*M$18, 0, ABS(M$14), TRUE) * 2)</f>
        <v>#N/A</v>
      </c>
      <c r="AD220" s="4" t="e">
        <f t="shared" ref="AD220:AD228" si="283">BJ220 + (N$3 * _xlfn.NORM.DIST($B220, N$7, ABS(N$11), FALSE) * _xlfn.NORM.DIST(($B220 - N$7)*N$15, 0, ABS(N$11), TRUE) * 2)
               + (N$4 * _xlfn.NORM.DIST($B220, N$8, ABS(N$12), FALSE) * _xlfn.NORM.DIST(($B220 - N$8)*N$16, 0, ABS(N$12), TRUE) * 2)
               + (N$5 * _xlfn.NORM.DIST($B220, N$9, ABS(N$13), FALSE) * _xlfn.NORM.DIST(($B220 - N$9)*N$17, 0, ABS(N$13), TRUE) * 2)
               + (N$6 * _xlfn.NORM.DIST($B220, N$10, ABS(N$14), FALSE) * _xlfn.NORM.DIST(($B220 - N$10)*N$18, 0, ABS(N$14), TRUE) * 2)</f>
        <v>#N/A</v>
      </c>
      <c r="AE220" s="4" t="e">
        <f t="shared" ref="AE220:AE228" si="284">BK220 + (O$3 * _xlfn.NORM.DIST($B220, O$7, ABS(O$11), FALSE) * _xlfn.NORM.DIST(($B220 - O$7)*O$15, 0, ABS(O$11), TRUE) * 2)
               + (O$4 * _xlfn.NORM.DIST($B220, O$8, ABS(O$12), FALSE) * _xlfn.NORM.DIST(($B220 - O$8)*O$16, 0, ABS(O$12), TRUE) * 2)
               + (O$5 * _xlfn.NORM.DIST($B220, O$9, ABS(O$13), FALSE) * _xlfn.NORM.DIST(($B220 - O$9)*O$17, 0, ABS(O$13), TRUE) * 2)
               + (O$6 * _xlfn.NORM.DIST($B220, O$10, ABS(O$14), FALSE) * _xlfn.NORM.DIST(($B220 - O$10)*O$18, 0, ABS(O$14), TRUE) * 2)</f>
        <v>#N/A</v>
      </c>
      <c r="AF220" s="4" t="e">
        <f t="shared" ref="AF220:AG228" si="285">BL220 + (P$3 * _xlfn.NORM.DIST($B220, P$7, ABS(P$11), FALSE) * _xlfn.NORM.DIST(($B220 - P$7)*P$15, 0, ABS(P$11), TRUE) * 2)
               + (P$4 * _xlfn.NORM.DIST($B220, P$8, ABS(P$12), FALSE) * _xlfn.NORM.DIST(($B220 - P$8)*P$16, 0, ABS(P$12), TRUE) * 2)
               + (P$5 * _xlfn.NORM.DIST($B220, P$9, ABS(P$13), FALSE) * _xlfn.NORM.DIST(($B220 - P$9)*P$17, 0, ABS(P$13), TRUE) * 2)
               + (P$6 * _xlfn.NORM.DIST($B220, P$10, ABS(P$14), FALSE) * _xlfn.NORM.DIST(($B220 - P$10)*P$18, 0, ABS(P$14), TRUE) * 2)</f>
        <v>#N/A</v>
      </c>
      <c r="AG220" s="4" t="e">
        <f t="shared" si="285"/>
        <v>#N/A</v>
      </c>
      <c r="AI220" s="4">
        <f t="shared" ref="AI220:AI228" si="286">IF(OR($B220 &lt; C$231, $B220 &gt; C$234), 0, C220-S220)</f>
        <v>0</v>
      </c>
      <c r="AJ220" s="4">
        <f t="shared" ref="AJ220:AJ228" si="287">IF(OR($B220 &lt; D$231, $B220 &gt; D$234), 0, D220-T220)</f>
        <v>0</v>
      </c>
      <c r="AK220" s="4">
        <f t="shared" ref="AK220:AK228" si="288">IF(OR($B220 &lt; E$231, $B220 &gt; E$234), 0, E220-U220)</f>
        <v>0</v>
      </c>
      <c r="AL220" s="4">
        <f t="shared" ref="AL220:AL228" si="289">IF(OR($B220 &lt; F$231, $B220 &gt; F$234), 0, F220-V220)</f>
        <v>0</v>
      </c>
      <c r="AM220" s="4">
        <f t="shared" ref="AM220:AM228" si="290">IF(OR($B220 &lt; G$231, $B220 &gt; G$234), 0, G220-W220)</f>
        <v>0</v>
      </c>
      <c r="AN220" s="4">
        <f t="shared" ref="AN220:AN228" si="291">IF(OR($B220 &lt; H$231, $B220 &gt; H$234), 0, H220-X220)</f>
        <v>0</v>
      </c>
      <c r="AO220" s="4">
        <f t="shared" ref="AO220:AO228" si="292">IF(OR($B220 &lt; I$231, $B220 &gt; I$234), 0, I220-Y220)</f>
        <v>0</v>
      </c>
      <c r="AP220" s="4">
        <f t="shared" ref="AP220:AP228" si="293">IF(OR($B220 &lt; J$231, $B220 &gt; J$234), 0, J220-Z220)</f>
        <v>0</v>
      </c>
      <c r="AQ220" s="4">
        <f t="shared" ref="AQ220:AQ228" si="294">IF(OR($B220 &lt; K$231, $B220 &gt; K$234), 0, K220-AA220)</f>
        <v>0</v>
      </c>
      <c r="AR220" s="4">
        <f t="shared" ref="AR220:AR228" si="295">IF(OR($B220 &lt; L$231, $B220 &gt; L$234), 0, L220-AB220)</f>
        <v>0</v>
      </c>
      <c r="AS220" s="4">
        <f t="shared" ref="AS220:AS228" si="296">IF(OR($B220 &lt; M$231, $B220 &gt; M$234), 0, M220-AC220)</f>
        <v>0</v>
      </c>
      <c r="AT220" s="4">
        <f t="shared" ref="AT220:AT228" si="297">IF(OR($B220 &lt; N$231, $B220 &gt; N$234), 0, N220-AD220)</f>
        <v>0</v>
      </c>
      <c r="AU220" s="4">
        <f t="shared" ref="AU220:AU228" si="298">IF(OR($B220 &lt; O$231, $B220 &gt; O$234), 0, O220-AE220)</f>
        <v>0</v>
      </c>
      <c r="AV220" s="4">
        <f t="shared" ref="AV220:AW228" si="299">IF(OR($B220 &lt; P$231, $B220 &gt; P$234), 0, P220-AF220)</f>
        <v>0</v>
      </c>
      <c r="AW220" s="4">
        <f t="shared" si="299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59"/>
        <v/>
      </c>
      <c r="BP220" s="2" t="str">
        <f t="shared" si="259"/>
        <v/>
      </c>
      <c r="BQ220" s="2" t="str">
        <f t="shared" si="259"/>
        <v/>
      </c>
      <c r="BR220" s="2" t="str">
        <f t="shared" si="259"/>
        <v/>
      </c>
      <c r="BS220" s="2" t="str">
        <f t="shared" si="259"/>
        <v/>
      </c>
      <c r="BT220" s="2" t="str">
        <f t="shared" si="259"/>
        <v/>
      </c>
      <c r="BU220" s="2" t="str">
        <f t="shared" si="259"/>
        <v/>
      </c>
      <c r="BV220" s="2" t="str">
        <f t="shared" si="259"/>
        <v/>
      </c>
      <c r="BW220" s="2" t="str">
        <f t="shared" si="259"/>
        <v/>
      </c>
      <c r="BX220" s="2" t="str">
        <f t="shared" si="259"/>
        <v/>
      </c>
      <c r="BY220" s="2" t="str">
        <f t="shared" si="259"/>
        <v/>
      </c>
      <c r="BZ220" s="2" t="str">
        <f t="shared" si="259"/>
        <v/>
      </c>
      <c r="CA220" s="2" t="str">
        <f t="shared" si="259"/>
        <v/>
      </c>
      <c r="CB220" s="2" t="str">
        <f t="shared" si="259"/>
        <v/>
      </c>
      <c r="CC220" s="2" t="str">
        <f t="shared" si="259"/>
        <v/>
      </c>
      <c r="CE220" s="2" t="str">
        <f t="shared" si="260"/>
        <v/>
      </c>
      <c r="CF220" s="2" t="str">
        <f t="shared" si="260"/>
        <v/>
      </c>
      <c r="CG220" s="2" t="str">
        <f t="shared" si="260"/>
        <v/>
      </c>
      <c r="CH220" s="2" t="str">
        <f t="shared" si="260"/>
        <v/>
      </c>
      <c r="CI220" s="2" t="str">
        <f t="shared" si="260"/>
        <v/>
      </c>
      <c r="CJ220" s="2" t="str">
        <f t="shared" si="260"/>
        <v/>
      </c>
      <c r="CK220" s="2" t="str">
        <f t="shared" si="260"/>
        <v/>
      </c>
      <c r="CL220" s="2" t="str">
        <f t="shared" si="260"/>
        <v/>
      </c>
      <c r="CM220" s="2" t="str">
        <f t="shared" si="260"/>
        <v/>
      </c>
      <c r="CN220" s="2" t="str">
        <f t="shared" si="260"/>
        <v/>
      </c>
      <c r="CO220" s="2" t="str">
        <f t="shared" si="260"/>
        <v/>
      </c>
      <c r="CP220" s="2" t="str">
        <f t="shared" si="260"/>
        <v/>
      </c>
      <c r="CQ220" s="2" t="str">
        <f t="shared" si="260"/>
        <v/>
      </c>
      <c r="CR220" s="2" t="str">
        <f t="shared" si="260"/>
        <v/>
      </c>
      <c r="CS220" s="2" t="str">
        <f t="shared" si="260"/>
        <v/>
      </c>
      <c r="CU220" s="2" t="str">
        <f t="shared" si="261"/>
        <v/>
      </c>
      <c r="CV220" s="2" t="str">
        <f t="shared" si="261"/>
        <v/>
      </c>
      <c r="CW220" s="2" t="str">
        <f t="shared" si="261"/>
        <v/>
      </c>
      <c r="CX220" s="2" t="str">
        <f t="shared" si="261"/>
        <v/>
      </c>
      <c r="CY220" s="2" t="str">
        <f t="shared" si="261"/>
        <v/>
      </c>
      <c r="CZ220" s="2" t="str">
        <f t="shared" si="261"/>
        <v/>
      </c>
      <c r="DA220" s="2" t="str">
        <f t="shared" si="261"/>
        <v/>
      </c>
      <c r="DB220" s="2" t="str">
        <f t="shared" si="261"/>
        <v/>
      </c>
      <c r="DC220" s="2" t="str">
        <f t="shared" si="261"/>
        <v/>
      </c>
      <c r="DD220" s="2" t="str">
        <f t="shared" si="261"/>
        <v/>
      </c>
      <c r="DE220" s="2" t="str">
        <f t="shared" si="261"/>
        <v/>
      </c>
      <c r="DF220" s="2" t="str">
        <f t="shared" si="261"/>
        <v/>
      </c>
      <c r="DG220" s="2" t="str">
        <f t="shared" si="261"/>
        <v/>
      </c>
      <c r="DH220" s="2" t="str">
        <f t="shared" si="261"/>
        <v/>
      </c>
      <c r="DI220" s="2" t="str">
        <f t="shared" si="261"/>
        <v/>
      </c>
      <c r="DK220" s="2">
        <f t="shared" si="268"/>
        <v>97.391262903225794</v>
      </c>
      <c r="DL220" s="2">
        <f t="shared" si="268"/>
        <v>108.49301209677418</v>
      </c>
      <c r="DM220" s="2">
        <f t="shared" si="268"/>
        <v>98.077112096774201</v>
      </c>
      <c r="DN220" s="2">
        <f t="shared" si="268"/>
        <v>91.208570747800579</v>
      </c>
      <c r="DO220" s="2">
        <f t="shared" si="268"/>
        <v>90.150286987522264</v>
      </c>
      <c r="DP220" s="2">
        <f t="shared" si="268"/>
        <v>85.27745276292336</v>
      </c>
      <c r="DQ220" s="2">
        <f t="shared" si="268"/>
        <v>93.999263814616711</v>
      </c>
      <c r="DR220" s="2">
        <f t="shared" si="268"/>
        <v>78.42178253119431</v>
      </c>
      <c r="DS220" s="2">
        <f t="shared" si="268"/>
        <v>88.333914591291048</v>
      </c>
      <c r="DT220" s="2">
        <f t="shared" si="268"/>
        <v>89.144704099821723</v>
      </c>
      <c r="DU220" s="2">
        <f t="shared" si="268"/>
        <v>81.559939393939374</v>
      </c>
      <c r="DV220" s="2">
        <f t="shared" si="268"/>
        <v>80.682367201426032</v>
      </c>
      <c r="DW220" s="2">
        <f t="shared" si="268"/>
        <v>82.182889483065964</v>
      </c>
      <c r="DX220" s="2">
        <f t="shared" si="268"/>
        <v>61.860876282991207</v>
      </c>
      <c r="DY220" s="2">
        <f t="shared" si="268"/>
        <v>58.431021182266015</v>
      </c>
      <c r="EA220" s="2">
        <f t="shared" si="242"/>
        <v>30.999234574572601</v>
      </c>
      <c r="EB220" s="2">
        <f t="shared" si="242"/>
        <v>27.008366398243048</v>
      </c>
      <c r="EC220" s="2">
        <f t="shared" si="242"/>
        <v>23.462421365138383</v>
      </c>
      <c r="ED220" s="2">
        <f t="shared" si="242"/>
        <v>26.249804764671701</v>
      </c>
      <c r="EE220" s="2">
        <f t="shared" si="242"/>
        <v>23.594370631692541</v>
      </c>
      <c r="EF220" s="2">
        <f t="shared" si="241"/>
        <v>28.012955673611685</v>
      </c>
      <c r="EG220" s="2">
        <f t="shared" si="241"/>
        <v>32.855735152823229</v>
      </c>
      <c r="EH220" s="2">
        <f t="shared" si="241"/>
        <v>26.707121814559635</v>
      </c>
      <c r="EI220" s="2">
        <f t="shared" si="241"/>
        <v>24.978534685661202</v>
      </c>
      <c r="EJ220" s="2">
        <f t="shared" si="241"/>
        <v>24.726585708043324</v>
      </c>
      <c r="EK220" s="2">
        <f t="shared" si="213"/>
        <v>28.197143434564122</v>
      </c>
      <c r="EL220" s="2">
        <f t="shared" si="213"/>
        <v>26.540333921158592</v>
      </c>
      <c r="EM220" s="2">
        <f t="shared" si="213"/>
        <v>26.12180936130536</v>
      </c>
      <c r="EN220" s="2">
        <f t="shared" si="213"/>
        <v>26.501263465282285</v>
      </c>
      <c r="EO220" s="2">
        <f t="shared" si="213"/>
        <v>31.360630613198115</v>
      </c>
      <c r="EQ220" s="2">
        <f t="shared" si="269"/>
        <v>31.950232752784036</v>
      </c>
      <c r="ER220" s="2">
        <f t="shared" si="269"/>
        <v>31.082972045913287</v>
      </c>
      <c r="ES220" s="2">
        <f t="shared" si="269"/>
        <v>28.126542345276878</v>
      </c>
      <c r="ET220" s="2">
        <f t="shared" si="269"/>
        <v>27.448626106794499</v>
      </c>
      <c r="EU220" s="2">
        <f t="shared" si="269"/>
        <v>26.766921425935969</v>
      </c>
      <c r="EV220" s="2">
        <f t="shared" si="269"/>
        <v>28.722350030871546</v>
      </c>
      <c r="EW220" s="2">
        <f t="shared" si="269"/>
        <v>31.247650263606346</v>
      </c>
      <c r="EX220" s="2">
        <f t="shared" si="269"/>
        <v>30.611689190116262</v>
      </c>
      <c r="EY220" s="2">
        <f t="shared" si="269"/>
        <v>29.584673353893109</v>
      </c>
      <c r="EZ220" s="2">
        <f t="shared" si="269"/>
        <v>28.793347466692296</v>
      </c>
      <c r="FA220" s="2">
        <f t="shared" si="269"/>
        <v>27.835009386909551</v>
      </c>
      <c r="FB220" s="2">
        <f t="shared" si="269"/>
        <v>28.946682303070673</v>
      </c>
      <c r="FC220" s="2">
        <f t="shared" si="269"/>
        <v>29.347370751407563</v>
      </c>
      <c r="FD220" s="2">
        <f t="shared" si="269"/>
        <v>29.059013639101344</v>
      </c>
      <c r="FE220" s="2">
        <f t="shared" si="269"/>
        <v>31.018176734253764</v>
      </c>
      <c r="FG220" s="2">
        <f t="shared" si="270"/>
        <v>0.99999999999997835</v>
      </c>
      <c r="FH220" s="2">
        <f t="shared" si="270"/>
        <v>0.99999999999998268</v>
      </c>
      <c r="FI220" s="2">
        <f t="shared" si="270"/>
        <v>0.99999999999998479</v>
      </c>
      <c r="FJ220" s="2">
        <f t="shared" si="270"/>
        <v>0.99999999999998435</v>
      </c>
      <c r="FK220" s="2">
        <f t="shared" si="270"/>
        <v>0.99999999999998246</v>
      </c>
      <c r="FL220" s="2">
        <f t="shared" si="270"/>
        <v>0.9999999999999839</v>
      </c>
      <c r="FM220" s="2">
        <f t="shared" si="270"/>
        <v>0.99999999999998357</v>
      </c>
      <c r="FN220" s="2">
        <f t="shared" si="270"/>
        <v>0.99999999999998179</v>
      </c>
      <c r="FO220" s="2">
        <f t="shared" si="270"/>
        <v>0.99999999999998201</v>
      </c>
      <c r="FP220" s="2">
        <f t="shared" si="270"/>
        <v>0.99999999999998312</v>
      </c>
      <c r="FQ220" s="2">
        <f t="shared" si="270"/>
        <v>0.99999999999998368</v>
      </c>
      <c r="FR220" s="2">
        <f t="shared" si="270"/>
        <v>0.99999999999998423</v>
      </c>
      <c r="FS220" s="2">
        <f t="shared" si="270"/>
        <v>0.99999999999971345</v>
      </c>
      <c r="FT220" s="2">
        <f t="shared" si="270"/>
        <v>0.99999999999694567</v>
      </c>
      <c r="FU220" s="2">
        <f t="shared" si="270"/>
        <v>0.99999999997748679</v>
      </c>
      <c r="FW220" s="2">
        <f t="shared" si="262"/>
        <v>0.99998320501967153</v>
      </c>
      <c r="FX220" s="2">
        <f t="shared" si="262"/>
        <v>0.99999674156743823</v>
      </c>
      <c r="FY220" s="2">
        <f t="shared" si="262"/>
        <v>0.99999741271265952</v>
      </c>
      <c r="FZ220" s="2">
        <f t="shared" si="262"/>
        <v>0.99999652185279608</v>
      </c>
      <c r="GA220" s="2">
        <f t="shared" si="262"/>
        <v>0.99999604278970189</v>
      </c>
      <c r="GB220" s="2">
        <f t="shared" si="262"/>
        <v>0.99999696296290252</v>
      </c>
      <c r="GC220" s="2">
        <f t="shared" si="262"/>
        <v>0.9999977187445549</v>
      </c>
      <c r="GD220" s="2">
        <f t="shared" si="262"/>
        <v>0.99999599181381904</v>
      </c>
      <c r="GE220" s="2">
        <f t="shared" si="262"/>
        <v>0.99999423270353771</v>
      </c>
      <c r="GF220" s="2">
        <f t="shared" si="262"/>
        <v>0.99999382824374861</v>
      </c>
      <c r="GG220" s="2">
        <f t="shared" si="262"/>
        <v>0.99999383406058262</v>
      </c>
      <c r="GH220" s="2">
        <f t="shared" si="262"/>
        <v>0.99999419615966989</v>
      </c>
      <c r="GI220" s="2">
        <f t="shared" si="262"/>
        <v>0.9999828108074218</v>
      </c>
      <c r="GJ220" s="2">
        <f t="shared" si="262"/>
        <v>0.99994582264194787</v>
      </c>
      <c r="GK220" s="2">
        <f t="shared" si="262"/>
        <v>0.99986167115492575</v>
      </c>
      <c r="GM220" s="107">
        <f t="shared" si="263"/>
        <v>0</v>
      </c>
      <c r="GN220" s="107">
        <f t="shared" si="263"/>
        <v>0</v>
      </c>
      <c r="GO220" s="107">
        <f t="shared" si="263"/>
        <v>0</v>
      </c>
      <c r="GP220" s="107">
        <f t="shared" si="263"/>
        <v>0</v>
      </c>
      <c r="GQ220" s="107">
        <f t="shared" si="263"/>
        <v>0</v>
      </c>
      <c r="GR220" s="107">
        <f t="shared" si="263"/>
        <v>0</v>
      </c>
      <c r="GS220" s="107">
        <f t="shared" si="263"/>
        <v>0</v>
      </c>
      <c r="GT220" s="107">
        <f t="shared" si="263"/>
        <v>0</v>
      </c>
      <c r="GU220" s="107">
        <f t="shared" si="263"/>
        <v>0</v>
      </c>
      <c r="GV220" s="107">
        <f t="shared" si="263"/>
        <v>0</v>
      </c>
      <c r="GW220" s="107">
        <f t="shared" si="263"/>
        <v>0</v>
      </c>
      <c r="GX220" s="107">
        <f t="shared" si="263"/>
        <v>0</v>
      </c>
      <c r="GY220" s="107">
        <f t="shared" si="263"/>
        <v>0</v>
      </c>
      <c r="GZ220" s="107">
        <f t="shared" si="263"/>
        <v>0</v>
      </c>
      <c r="HA220" s="107">
        <f t="shared" si="263"/>
        <v>0</v>
      </c>
      <c r="HC220" s="107">
        <f t="shared" si="271"/>
        <v>0</v>
      </c>
      <c r="HD220" s="107">
        <f t="shared" si="271"/>
        <v>0</v>
      </c>
      <c r="HE220" s="107">
        <f t="shared" si="271"/>
        <v>0</v>
      </c>
      <c r="HF220" s="107">
        <f t="shared" si="267"/>
        <v>0</v>
      </c>
      <c r="HG220" s="107">
        <f t="shared" si="267"/>
        <v>0</v>
      </c>
      <c r="HH220" s="107">
        <f t="shared" si="267"/>
        <v>0</v>
      </c>
      <c r="HI220" s="107">
        <f t="shared" si="244"/>
        <v>0</v>
      </c>
      <c r="HJ220" s="107">
        <f t="shared" si="244"/>
        <v>0</v>
      </c>
      <c r="HK220" s="107">
        <f t="shared" si="244"/>
        <v>0</v>
      </c>
      <c r="HL220" s="107">
        <f t="shared" si="244"/>
        <v>0</v>
      </c>
      <c r="HM220" s="107">
        <f t="shared" si="244"/>
        <v>0</v>
      </c>
      <c r="HN220" s="107">
        <f t="shared" si="244"/>
        <v>0</v>
      </c>
      <c r="HO220" s="107">
        <f t="shared" si="227"/>
        <v>0</v>
      </c>
      <c r="HP220" s="107">
        <f t="shared" si="227"/>
        <v>0</v>
      </c>
      <c r="HQ220" s="107">
        <f t="shared" si="227"/>
        <v>0</v>
      </c>
      <c r="HS220" s="107">
        <f t="shared" si="264"/>
        <v>9.0907747780474826E-162</v>
      </c>
      <c r="HT220" s="107">
        <f t="shared" si="264"/>
        <v>7.3641912760862076E-186</v>
      </c>
      <c r="HU220" s="107">
        <f t="shared" si="264"/>
        <v>8.9656313819037708E-200</v>
      </c>
      <c r="HV220" s="107">
        <f t="shared" si="264"/>
        <v>3.9644304778667771E-209</v>
      </c>
      <c r="HW220" s="107">
        <f t="shared" si="264"/>
        <v>2.2153397205426479E-218</v>
      </c>
      <c r="HX220" s="107">
        <f t="shared" si="264"/>
        <v>5.6317551396033561E-230</v>
      </c>
      <c r="HY220" s="107">
        <f t="shared" si="264"/>
        <v>7.1762031757669978E-241</v>
      </c>
      <c r="HZ220" s="107">
        <f t="shared" si="264"/>
        <v>4.507304464410556E-224</v>
      </c>
      <c r="IA220" s="107">
        <f t="shared" si="264"/>
        <v>4.3773523512137941E-224</v>
      </c>
      <c r="IB220" s="107">
        <f t="shared" si="264"/>
        <v>1.0889339518606982E-213</v>
      </c>
      <c r="IC220" s="107">
        <f t="shared" si="264"/>
        <v>4.0276250075261532E-219</v>
      </c>
      <c r="ID220" s="107">
        <f t="shared" si="264"/>
        <v>1.7260328698213044E-213</v>
      </c>
      <c r="IE220" s="107">
        <f t="shared" si="264"/>
        <v>1.4130817635791691E-211</v>
      </c>
      <c r="IF220" s="107">
        <f t="shared" si="264"/>
        <v>1.9671907141887861E-209</v>
      </c>
      <c r="IG220" s="107">
        <f t="shared" si="264"/>
        <v>1.9008616504246297E-223</v>
      </c>
      <c r="II220" s="107">
        <f t="shared" si="265"/>
        <v>6.4313981425232381E-54</v>
      </c>
      <c r="IJ220" s="107">
        <f t="shared" si="265"/>
        <v>2.9983917602736181E-74</v>
      </c>
      <c r="IK220" s="107">
        <f t="shared" si="265"/>
        <v>6.5157378099890514E-81</v>
      </c>
      <c r="IL220" s="107">
        <f t="shared" si="265"/>
        <v>3.2192961384336581E-82</v>
      </c>
      <c r="IM220" s="107">
        <f t="shared" si="265"/>
        <v>5.1538477876751011E-85</v>
      </c>
      <c r="IN220" s="107">
        <f t="shared" si="265"/>
        <v>2.1457779819272153E-91</v>
      </c>
      <c r="IO220" s="107">
        <f t="shared" si="265"/>
        <v>1.046256484376506E-97</v>
      </c>
      <c r="IP220" s="107">
        <f t="shared" si="265"/>
        <v>6.7218112902322311E-87</v>
      </c>
      <c r="IQ220" s="107">
        <f t="shared" si="265"/>
        <v>6.66139388473611E-84</v>
      </c>
      <c r="IR220" s="107">
        <f t="shared" si="265"/>
        <v>1.007695656562519E-79</v>
      </c>
      <c r="IS220" s="107">
        <f t="shared" si="265"/>
        <v>1.1541183703078279E-81</v>
      </c>
      <c r="IT220" s="107">
        <f t="shared" si="265"/>
        <v>2.4943450582944347E-80</v>
      </c>
      <c r="IU220" s="107">
        <f t="shared" si="265"/>
        <v>4.0149848417445654E-80</v>
      </c>
      <c r="IV220" s="107">
        <f t="shared" si="265"/>
        <v>9.1346677772489468E-77</v>
      </c>
      <c r="IW220" s="107">
        <f t="shared" si="265"/>
        <v>1.6200402979021241E-31</v>
      </c>
      <c r="IY220" s="107">
        <f t="shared" si="266"/>
        <v>6.4313981425232381E-54</v>
      </c>
      <c r="IZ220" s="107">
        <f t="shared" si="266"/>
        <v>2.9983917602736181E-74</v>
      </c>
      <c r="JA220" s="107">
        <f t="shared" si="266"/>
        <v>6.5157378099890514E-81</v>
      </c>
      <c r="JB220" s="107">
        <f t="shared" si="266"/>
        <v>3.2192961384336581E-82</v>
      </c>
      <c r="JC220" s="107">
        <f t="shared" si="266"/>
        <v>5.1538477876751011E-85</v>
      </c>
      <c r="JD220" s="107">
        <f t="shared" si="266"/>
        <v>2.1457779819272153E-91</v>
      </c>
      <c r="JE220" s="107">
        <f t="shared" si="266"/>
        <v>1.046256484376506E-97</v>
      </c>
      <c r="JF220" s="107">
        <f t="shared" si="266"/>
        <v>6.7218112902322311E-87</v>
      </c>
      <c r="JG220" s="107">
        <f t="shared" si="266"/>
        <v>6.66139388473611E-84</v>
      </c>
      <c r="JH220" s="107">
        <f t="shared" si="266"/>
        <v>1.007695656562519E-79</v>
      </c>
      <c r="JI220" s="107">
        <f t="shared" si="266"/>
        <v>1.1541183703078279E-81</v>
      </c>
      <c r="JJ220" s="107">
        <f t="shared" si="266"/>
        <v>2.4943450582944347E-80</v>
      </c>
      <c r="JK220" s="107">
        <f t="shared" si="266"/>
        <v>4.0149848417445654E-80</v>
      </c>
      <c r="JL220" s="107">
        <f t="shared" si="266"/>
        <v>9.1346677772489468E-77</v>
      </c>
      <c r="JM220" s="107">
        <f t="shared" si="266"/>
        <v>1.6200402979021241E-31</v>
      </c>
    </row>
    <row r="221" spans="2:273" x14ac:dyDescent="0.25">
      <c r="B221" s="2">
        <v>193</v>
      </c>
      <c r="C221" s="37">
        <v>34.741999999999997</v>
      </c>
      <c r="D221" s="37">
        <v>32.475000000000001</v>
      </c>
      <c r="E221" s="37">
        <v>30.164000000000001</v>
      </c>
      <c r="F221" s="37">
        <v>29.015999999999998</v>
      </c>
      <c r="G221" s="37">
        <v>29.245999999999999</v>
      </c>
      <c r="H221" s="37">
        <v>29.803000000000001</v>
      </c>
      <c r="I221" s="37">
        <v>33.409999999999997</v>
      </c>
      <c r="J221" s="37">
        <v>32.015999999999998</v>
      </c>
      <c r="K221" s="37">
        <v>33.593000000000004</v>
      </c>
      <c r="L221" s="37">
        <v>30.344000000000001</v>
      </c>
      <c r="M221" s="37">
        <v>28.638999999999999</v>
      </c>
      <c r="N221" s="37">
        <v>30.623000000000001</v>
      </c>
      <c r="O221" s="37">
        <v>34.262</v>
      </c>
      <c r="P221" s="37">
        <v>30.754000000000001</v>
      </c>
      <c r="Q221" s="37">
        <v>33.197000000000003</v>
      </c>
      <c r="S221" s="4" t="e">
        <f t="shared" si="272"/>
        <v>#N/A</v>
      </c>
      <c r="T221" s="4" t="e">
        <f t="shared" si="273"/>
        <v>#N/A</v>
      </c>
      <c r="U221" s="4" t="e">
        <f t="shared" si="274"/>
        <v>#N/A</v>
      </c>
      <c r="V221" s="4" t="e">
        <f t="shared" si="275"/>
        <v>#N/A</v>
      </c>
      <c r="W221" s="4" t="e">
        <f t="shared" si="276"/>
        <v>#N/A</v>
      </c>
      <c r="X221" s="4" t="e">
        <f t="shared" si="277"/>
        <v>#N/A</v>
      </c>
      <c r="Y221" s="4" t="e">
        <f t="shared" si="278"/>
        <v>#N/A</v>
      </c>
      <c r="Z221" s="4" t="e">
        <f t="shared" si="279"/>
        <v>#N/A</v>
      </c>
      <c r="AA221" s="4" t="e">
        <f t="shared" si="280"/>
        <v>#N/A</v>
      </c>
      <c r="AB221" s="4" t="e">
        <f t="shared" si="281"/>
        <v>#N/A</v>
      </c>
      <c r="AC221" s="4" t="e">
        <f t="shared" si="282"/>
        <v>#N/A</v>
      </c>
      <c r="AD221" s="4" t="e">
        <f t="shared" si="283"/>
        <v>#N/A</v>
      </c>
      <c r="AE221" s="4" t="e">
        <f t="shared" si="284"/>
        <v>#N/A</v>
      </c>
      <c r="AF221" s="4" t="e">
        <f t="shared" si="285"/>
        <v>#N/A</v>
      </c>
      <c r="AG221" s="4" t="e">
        <f t="shared" si="285"/>
        <v>#N/A</v>
      </c>
      <c r="AI221" s="4">
        <f t="shared" si="286"/>
        <v>0</v>
      </c>
      <c r="AJ221" s="4">
        <f t="shared" si="287"/>
        <v>0</v>
      </c>
      <c r="AK221" s="4">
        <f t="shared" si="288"/>
        <v>0</v>
      </c>
      <c r="AL221" s="4">
        <f t="shared" si="289"/>
        <v>0</v>
      </c>
      <c r="AM221" s="4">
        <f t="shared" si="290"/>
        <v>0</v>
      </c>
      <c r="AN221" s="4">
        <f t="shared" si="291"/>
        <v>0</v>
      </c>
      <c r="AO221" s="4">
        <f t="shared" si="292"/>
        <v>0</v>
      </c>
      <c r="AP221" s="4">
        <f t="shared" si="293"/>
        <v>0</v>
      </c>
      <c r="AQ221" s="4">
        <f t="shared" si="294"/>
        <v>0</v>
      </c>
      <c r="AR221" s="4">
        <f t="shared" si="295"/>
        <v>0</v>
      </c>
      <c r="AS221" s="4">
        <f t="shared" si="296"/>
        <v>0</v>
      </c>
      <c r="AT221" s="4">
        <f t="shared" si="297"/>
        <v>0</v>
      </c>
      <c r="AU221" s="4">
        <f t="shared" si="298"/>
        <v>0</v>
      </c>
      <c r="AV221" s="4">
        <f t="shared" si="299"/>
        <v>0</v>
      </c>
      <c r="AW221" s="4">
        <f t="shared" si="299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59"/>
        <v/>
      </c>
      <c r="BP221" s="2" t="str">
        <f t="shared" si="259"/>
        <v/>
      </c>
      <c r="BQ221" s="2" t="str">
        <f t="shared" si="259"/>
        <v/>
      </c>
      <c r="BR221" s="2" t="str">
        <f t="shared" si="259"/>
        <v/>
      </c>
      <c r="BS221" s="2" t="str">
        <f t="shared" si="259"/>
        <v/>
      </c>
      <c r="BT221" s="2" t="str">
        <f t="shared" si="259"/>
        <v/>
      </c>
      <c r="BU221" s="2" t="str">
        <f t="shared" si="259"/>
        <v/>
      </c>
      <c r="BV221" s="2" t="str">
        <f t="shared" si="259"/>
        <v/>
      </c>
      <c r="BW221" s="2" t="str">
        <f t="shared" si="259"/>
        <v/>
      </c>
      <c r="BX221" s="2" t="str">
        <f t="shared" si="259"/>
        <v/>
      </c>
      <c r="BY221" s="2" t="str">
        <f t="shared" si="259"/>
        <v/>
      </c>
      <c r="BZ221" s="2" t="str">
        <f t="shared" si="259"/>
        <v/>
      </c>
      <c r="CA221" s="2" t="str">
        <f t="shared" si="259"/>
        <v/>
      </c>
      <c r="CB221" s="2" t="str">
        <f t="shared" si="259"/>
        <v/>
      </c>
      <c r="CC221" s="2" t="str">
        <f t="shared" si="259"/>
        <v/>
      </c>
      <c r="CE221" s="2" t="str">
        <f t="shared" si="260"/>
        <v/>
      </c>
      <c r="CF221" s="2" t="str">
        <f t="shared" si="260"/>
        <v/>
      </c>
      <c r="CG221" s="2" t="str">
        <f t="shared" si="260"/>
        <v/>
      </c>
      <c r="CH221" s="2" t="str">
        <f t="shared" si="260"/>
        <v/>
      </c>
      <c r="CI221" s="2" t="str">
        <f t="shared" si="260"/>
        <v/>
      </c>
      <c r="CJ221" s="2" t="str">
        <f t="shared" si="260"/>
        <v/>
      </c>
      <c r="CK221" s="2" t="str">
        <f t="shared" si="260"/>
        <v/>
      </c>
      <c r="CL221" s="2" t="str">
        <f t="shared" si="260"/>
        <v/>
      </c>
      <c r="CM221" s="2" t="str">
        <f t="shared" si="260"/>
        <v/>
      </c>
      <c r="CN221" s="2" t="str">
        <f t="shared" si="260"/>
        <v/>
      </c>
      <c r="CO221" s="2" t="str">
        <f t="shared" si="260"/>
        <v/>
      </c>
      <c r="CP221" s="2" t="str">
        <f t="shared" si="260"/>
        <v/>
      </c>
      <c r="CQ221" s="2" t="str">
        <f t="shared" si="260"/>
        <v/>
      </c>
      <c r="CR221" s="2" t="str">
        <f t="shared" si="260"/>
        <v/>
      </c>
      <c r="CS221" s="2" t="str">
        <f t="shared" si="260"/>
        <v/>
      </c>
      <c r="CU221" s="2" t="str">
        <f t="shared" si="261"/>
        <v/>
      </c>
      <c r="CV221" s="2" t="str">
        <f t="shared" si="261"/>
        <v/>
      </c>
      <c r="CW221" s="2" t="str">
        <f t="shared" si="261"/>
        <v/>
      </c>
      <c r="CX221" s="2" t="str">
        <f t="shared" si="261"/>
        <v/>
      </c>
      <c r="CY221" s="2" t="str">
        <f t="shared" si="261"/>
        <v/>
      </c>
      <c r="CZ221" s="2" t="str">
        <f t="shared" si="261"/>
        <v/>
      </c>
      <c r="DA221" s="2" t="str">
        <f t="shared" si="261"/>
        <v/>
      </c>
      <c r="DB221" s="2" t="str">
        <f t="shared" si="261"/>
        <v/>
      </c>
      <c r="DC221" s="2" t="str">
        <f t="shared" si="261"/>
        <v/>
      </c>
      <c r="DD221" s="2" t="str">
        <f t="shared" si="261"/>
        <v/>
      </c>
      <c r="DE221" s="2" t="str">
        <f t="shared" si="261"/>
        <v/>
      </c>
      <c r="DF221" s="2" t="str">
        <f t="shared" si="261"/>
        <v/>
      </c>
      <c r="DG221" s="2" t="str">
        <f t="shared" si="261"/>
        <v/>
      </c>
      <c r="DH221" s="2" t="str">
        <f t="shared" si="261"/>
        <v/>
      </c>
      <c r="DI221" s="2" t="str">
        <f t="shared" si="261"/>
        <v/>
      </c>
      <c r="DK221" s="2">
        <f t="shared" si="268"/>
        <v>97.613938709677399</v>
      </c>
      <c r="DL221" s="2">
        <f t="shared" si="268"/>
        <v>108.75663709677418</v>
      </c>
      <c r="DM221" s="2">
        <f t="shared" si="268"/>
        <v>98.297908064516136</v>
      </c>
      <c r="DN221" s="2">
        <f t="shared" si="268"/>
        <v>91.402665872434</v>
      </c>
      <c r="DO221" s="2">
        <f t="shared" si="268"/>
        <v>90.343221813725478</v>
      </c>
      <c r="DP221" s="2">
        <f t="shared" si="268"/>
        <v>85.431953097147968</v>
      </c>
      <c r="DQ221" s="2">
        <f t="shared" si="268"/>
        <v>94.16708934937607</v>
      </c>
      <c r="DR221" s="2">
        <f t="shared" si="268"/>
        <v>78.529152852049918</v>
      </c>
      <c r="DS221" s="2">
        <f t="shared" si="268"/>
        <v>88.50242826585179</v>
      </c>
      <c r="DT221" s="2">
        <f t="shared" si="268"/>
        <v>89.318969808377886</v>
      </c>
      <c r="DU221" s="2">
        <f t="shared" si="268"/>
        <v>81.712615530303012</v>
      </c>
      <c r="DV221" s="2">
        <f t="shared" si="268"/>
        <v>80.820332442067752</v>
      </c>
      <c r="DW221" s="2">
        <f t="shared" si="268"/>
        <v>82.306989750445638</v>
      </c>
      <c r="DX221" s="2">
        <f t="shared" si="268"/>
        <v>61.875511913489738</v>
      </c>
      <c r="DY221" s="2">
        <f t="shared" si="268"/>
        <v>58.445244334975378</v>
      </c>
      <c r="EA221" s="2">
        <f t="shared" si="242"/>
        <v>30.852982724176321</v>
      </c>
      <c r="EB221" s="2">
        <f t="shared" si="242"/>
        <v>26.829070204978038</v>
      </c>
      <c r="EC221" s="2">
        <f t="shared" si="242"/>
        <v>23.281752581577869</v>
      </c>
      <c r="ED221" s="2">
        <f t="shared" si="242"/>
        <v>26.093536316095292</v>
      </c>
      <c r="EE221" s="2">
        <f t="shared" si="242"/>
        <v>23.406487839296091</v>
      </c>
      <c r="EF221" s="2">
        <f t="shared" si="241"/>
        <v>27.849359010542042</v>
      </c>
      <c r="EG221" s="2">
        <f t="shared" si="241"/>
        <v>32.700705690547466</v>
      </c>
      <c r="EH221" s="2">
        <f t="shared" si="241"/>
        <v>26.519698970698094</v>
      </c>
      <c r="EI221" s="2">
        <f t="shared" si="241"/>
        <v>24.768052676032553</v>
      </c>
      <c r="EJ221" s="2">
        <f t="shared" si="241"/>
        <v>24.52170103623709</v>
      </c>
      <c r="EK221" s="2">
        <f t="shared" si="213"/>
        <v>28.057189862355251</v>
      </c>
      <c r="EL221" s="2">
        <f t="shared" si="213"/>
        <v>26.364354801960111</v>
      </c>
      <c r="EM221" s="2">
        <f t="shared" si="213"/>
        <v>25.925556046620045</v>
      </c>
      <c r="EN221" s="2">
        <f t="shared" si="213"/>
        <v>26.292318786502271</v>
      </c>
      <c r="EO221" s="2">
        <f t="shared" si="213"/>
        <v>31.216458564088885</v>
      </c>
      <c r="EQ221" s="2">
        <f t="shared" si="269"/>
        <v>31.815065740204492</v>
      </c>
      <c r="ER221" s="2">
        <f t="shared" si="269"/>
        <v>30.946437294812878</v>
      </c>
      <c r="ES221" s="2">
        <f t="shared" si="269"/>
        <v>27.993263361080956</v>
      </c>
      <c r="ET221" s="2">
        <f t="shared" si="269"/>
        <v>27.305238743593971</v>
      </c>
      <c r="EU221" s="2">
        <f t="shared" si="269"/>
        <v>26.612148146337649</v>
      </c>
      <c r="EV221" s="2">
        <f t="shared" si="269"/>
        <v>28.567012753064848</v>
      </c>
      <c r="EW221" s="2">
        <f t="shared" si="269"/>
        <v>31.077519988858747</v>
      </c>
      <c r="EX221" s="2">
        <f t="shared" si="269"/>
        <v>30.465171230140314</v>
      </c>
      <c r="EY221" s="2">
        <f t="shared" si="269"/>
        <v>29.423582256064606</v>
      </c>
      <c r="EZ221" s="2">
        <f t="shared" si="269"/>
        <v>28.631534931762037</v>
      </c>
      <c r="FA221" s="2">
        <f t="shared" si="269"/>
        <v>27.691373601929637</v>
      </c>
      <c r="FB221" s="2">
        <f t="shared" si="269"/>
        <v>28.796158995926891</v>
      </c>
      <c r="FC221" s="2">
        <f t="shared" si="269"/>
        <v>29.185024626295458</v>
      </c>
      <c r="FD221" s="2">
        <f t="shared" si="269"/>
        <v>28.877527225059012</v>
      </c>
      <c r="FE221" s="2">
        <f t="shared" si="269"/>
        <v>30.870774685195986</v>
      </c>
      <c r="FG221" s="2">
        <f t="shared" si="270"/>
        <v>0.99999999999998279</v>
      </c>
      <c r="FH221" s="2">
        <f t="shared" si="270"/>
        <v>0.99999999999998623</v>
      </c>
      <c r="FI221" s="2">
        <f t="shared" si="270"/>
        <v>0.9999999999999879</v>
      </c>
      <c r="FJ221" s="2">
        <f t="shared" si="270"/>
        <v>0.99999999999998757</v>
      </c>
      <c r="FK221" s="2">
        <f t="shared" si="270"/>
        <v>0.99999999999998601</v>
      </c>
      <c r="FL221" s="2">
        <f t="shared" si="270"/>
        <v>0.99999999999998723</v>
      </c>
      <c r="FM221" s="2">
        <f t="shared" si="270"/>
        <v>0.9999999999999869</v>
      </c>
      <c r="FN221" s="2">
        <f t="shared" si="270"/>
        <v>0.99999999999998557</v>
      </c>
      <c r="FO221" s="2">
        <f t="shared" si="270"/>
        <v>0.99999999999998568</v>
      </c>
      <c r="FP221" s="2">
        <f t="shared" si="270"/>
        <v>0.99999999999998657</v>
      </c>
      <c r="FQ221" s="2">
        <f t="shared" si="270"/>
        <v>0.99999999999998712</v>
      </c>
      <c r="FR221" s="2">
        <f t="shared" si="270"/>
        <v>0.99999999999998757</v>
      </c>
      <c r="FS221" s="2">
        <f t="shared" si="270"/>
        <v>0.99999999999976752</v>
      </c>
      <c r="FT221" s="2">
        <f t="shared" si="270"/>
        <v>0.99999999999747891</v>
      </c>
      <c r="FU221" s="2">
        <f t="shared" si="270"/>
        <v>0.9999999999811412</v>
      </c>
      <c r="FW221" s="2">
        <f t="shared" si="262"/>
        <v>0.99998665922684105</v>
      </c>
      <c r="FX221" s="2">
        <f t="shared" si="262"/>
        <v>0.99999741173328072</v>
      </c>
      <c r="FY221" s="2">
        <f t="shared" si="262"/>
        <v>0.99999794484352056</v>
      </c>
      <c r="FZ221" s="2">
        <f t="shared" si="262"/>
        <v>0.999997237207495</v>
      </c>
      <c r="GA221" s="2">
        <f t="shared" si="262"/>
        <v>0.99999685667357119</v>
      </c>
      <c r="GB221" s="2">
        <f t="shared" si="262"/>
        <v>0.99999758759417667</v>
      </c>
      <c r="GC221" s="2">
        <f t="shared" si="262"/>
        <v>0.99999818793353912</v>
      </c>
      <c r="GD221" s="2">
        <f t="shared" si="262"/>
        <v>0.99999681618192171</v>
      </c>
      <c r="GE221" s="2">
        <f t="shared" si="262"/>
        <v>0.99999541886814802</v>
      </c>
      <c r="GF221" s="2">
        <f t="shared" si="262"/>
        <v>0.99999509759352878</v>
      </c>
      <c r="GG221" s="2">
        <f t="shared" si="262"/>
        <v>0.999995102214016</v>
      </c>
      <c r="GH221" s="2">
        <f t="shared" si="262"/>
        <v>0.99999538984025282</v>
      </c>
      <c r="GI221" s="2">
        <f t="shared" si="262"/>
        <v>0.99998605727067824</v>
      </c>
      <c r="GJ221" s="2">
        <f t="shared" si="262"/>
        <v>0.99995528135891709</v>
      </c>
      <c r="GK221" s="2">
        <f t="shared" si="262"/>
        <v>0.99988412241760527</v>
      </c>
      <c r="GM221" s="107">
        <f t="shared" si="263"/>
        <v>0</v>
      </c>
      <c r="GN221" s="107">
        <f t="shared" si="263"/>
        <v>0</v>
      </c>
      <c r="GO221" s="107">
        <f t="shared" si="263"/>
        <v>0</v>
      </c>
      <c r="GP221" s="107">
        <f t="shared" si="263"/>
        <v>0</v>
      </c>
      <c r="GQ221" s="107">
        <f t="shared" si="263"/>
        <v>0</v>
      </c>
      <c r="GR221" s="107">
        <f t="shared" si="263"/>
        <v>0</v>
      </c>
      <c r="GS221" s="107">
        <f t="shared" si="263"/>
        <v>0</v>
      </c>
      <c r="GT221" s="107">
        <f t="shared" si="263"/>
        <v>0</v>
      </c>
      <c r="GU221" s="107">
        <f t="shared" si="263"/>
        <v>0</v>
      </c>
      <c r="GV221" s="107">
        <f t="shared" si="263"/>
        <v>0</v>
      </c>
      <c r="GW221" s="107">
        <f t="shared" si="263"/>
        <v>0</v>
      </c>
      <c r="GX221" s="107">
        <f t="shared" si="263"/>
        <v>0</v>
      </c>
      <c r="GY221" s="107">
        <f t="shared" si="263"/>
        <v>0</v>
      </c>
      <c r="GZ221" s="107">
        <f t="shared" si="263"/>
        <v>0</v>
      </c>
      <c r="HA221" s="107">
        <f t="shared" si="263"/>
        <v>0</v>
      </c>
      <c r="HC221" s="107">
        <f t="shared" si="271"/>
        <v>0</v>
      </c>
      <c r="HD221" s="107">
        <f t="shared" si="271"/>
        <v>0</v>
      </c>
      <c r="HE221" s="107">
        <f t="shared" si="271"/>
        <v>0</v>
      </c>
      <c r="HF221" s="107">
        <f t="shared" si="267"/>
        <v>0</v>
      </c>
      <c r="HG221" s="107">
        <f t="shared" si="267"/>
        <v>0</v>
      </c>
      <c r="HH221" s="107">
        <f t="shared" si="267"/>
        <v>0</v>
      </c>
      <c r="HI221" s="107">
        <f t="shared" si="244"/>
        <v>0</v>
      </c>
      <c r="HJ221" s="107">
        <f t="shared" si="244"/>
        <v>0</v>
      </c>
      <c r="HK221" s="107">
        <f t="shared" si="244"/>
        <v>0</v>
      </c>
      <c r="HL221" s="107">
        <f t="shared" si="244"/>
        <v>0</v>
      </c>
      <c r="HM221" s="107">
        <f t="shared" si="244"/>
        <v>0</v>
      </c>
      <c r="HN221" s="107">
        <f t="shared" si="244"/>
        <v>0</v>
      </c>
      <c r="HO221" s="107">
        <f t="shared" si="227"/>
        <v>0</v>
      </c>
      <c r="HP221" s="107">
        <f t="shared" si="227"/>
        <v>0</v>
      </c>
      <c r="HQ221" s="107">
        <f t="shared" si="227"/>
        <v>0</v>
      </c>
      <c r="HS221" s="107">
        <f t="shared" si="264"/>
        <v>7.3046172586013644E-166</v>
      </c>
      <c r="HT221" s="107">
        <f t="shared" si="264"/>
        <v>2.2989684009723766E-190</v>
      </c>
      <c r="HU221" s="107">
        <f t="shared" si="264"/>
        <v>1.4367962936660438E-204</v>
      </c>
      <c r="HV221" s="107">
        <f t="shared" si="264"/>
        <v>3.4196070791307242E-214</v>
      </c>
      <c r="HW221" s="107">
        <f t="shared" si="264"/>
        <v>1.0603105657520521E-223</v>
      </c>
      <c r="HX221" s="107">
        <f t="shared" si="264"/>
        <v>1.5951379073329416E-235</v>
      </c>
      <c r="HY221" s="107">
        <f t="shared" si="264"/>
        <v>1.2886442924224616E-246</v>
      </c>
      <c r="HZ221" s="107">
        <f t="shared" si="264"/>
        <v>1.5781440850024483E-229</v>
      </c>
      <c r="IA221" s="107">
        <f t="shared" si="264"/>
        <v>1.3190758111143802E-229</v>
      </c>
      <c r="IB221" s="107">
        <f t="shared" si="264"/>
        <v>5.7017709165065527E-219</v>
      </c>
      <c r="IC221" s="107">
        <f t="shared" si="264"/>
        <v>1.5523702329342315E-224</v>
      </c>
      <c r="ID221" s="107">
        <f t="shared" si="264"/>
        <v>9.2271219278986791E-219</v>
      </c>
      <c r="IE221" s="107">
        <f t="shared" si="264"/>
        <v>8.2001511854768832E-217</v>
      </c>
      <c r="IF221" s="107">
        <f t="shared" si="264"/>
        <v>1.1906958569399662E-214</v>
      </c>
      <c r="IG221" s="107">
        <f t="shared" si="264"/>
        <v>3.372011643642478E-229</v>
      </c>
      <c r="II221" s="107">
        <f t="shared" si="265"/>
        <v>4.0049207646676089E-56</v>
      </c>
      <c r="IJ221" s="107">
        <f t="shared" si="265"/>
        <v>6.5281690275539758E-77</v>
      </c>
      <c r="IK221" s="107">
        <f t="shared" si="265"/>
        <v>9.1212082826995563E-84</v>
      </c>
      <c r="IL221" s="107">
        <f t="shared" si="265"/>
        <v>3.4505796199919569E-85</v>
      </c>
      <c r="IM221" s="107">
        <f t="shared" si="265"/>
        <v>4.0457613807750415E-88</v>
      </c>
      <c r="IN221" s="107">
        <f t="shared" si="265"/>
        <v>1.1453024368240483E-94</v>
      </c>
      <c r="IO221" s="107">
        <f t="shared" si="265"/>
        <v>3.9307837034855975E-101</v>
      </c>
      <c r="IP221" s="107">
        <f t="shared" si="265"/>
        <v>4.4547265251781476E-90</v>
      </c>
      <c r="IQ221" s="107">
        <f t="shared" si="265"/>
        <v>4.6056300938561916E-87</v>
      </c>
      <c r="IR221" s="107">
        <f t="shared" si="265"/>
        <v>9.6960773494134968E-83</v>
      </c>
      <c r="IS221" s="107">
        <f t="shared" si="265"/>
        <v>9.3483030039202926E-85</v>
      </c>
      <c r="IT221" s="107">
        <f t="shared" si="265"/>
        <v>2.3573781262839137E-83</v>
      </c>
      <c r="IU221" s="107">
        <f t="shared" si="265"/>
        <v>3.8901784348574849E-83</v>
      </c>
      <c r="IV221" s="107">
        <f t="shared" si="265"/>
        <v>1.0153889716946752E-79</v>
      </c>
      <c r="IW221" s="107">
        <f t="shared" si="265"/>
        <v>1.0194866680430078E-32</v>
      </c>
      <c r="IY221" s="107">
        <f t="shared" si="266"/>
        <v>4.0049207646676089E-56</v>
      </c>
      <c r="IZ221" s="107">
        <f t="shared" si="266"/>
        <v>6.5281690275539758E-77</v>
      </c>
      <c r="JA221" s="107">
        <f t="shared" si="266"/>
        <v>9.1212082826995563E-84</v>
      </c>
      <c r="JB221" s="107">
        <f t="shared" si="266"/>
        <v>3.4505796199919569E-85</v>
      </c>
      <c r="JC221" s="107">
        <f t="shared" si="266"/>
        <v>4.0457613807750415E-88</v>
      </c>
      <c r="JD221" s="107">
        <f t="shared" si="266"/>
        <v>1.1453024368240483E-94</v>
      </c>
      <c r="JE221" s="107">
        <f t="shared" si="266"/>
        <v>3.9307837034855975E-101</v>
      </c>
      <c r="JF221" s="107">
        <f t="shared" si="266"/>
        <v>4.4547265251781476E-90</v>
      </c>
      <c r="JG221" s="107">
        <f t="shared" si="266"/>
        <v>4.6056300938561916E-87</v>
      </c>
      <c r="JH221" s="107">
        <f t="shared" si="266"/>
        <v>9.6960773494134968E-83</v>
      </c>
      <c r="JI221" s="107">
        <f t="shared" si="266"/>
        <v>9.3483030039202926E-85</v>
      </c>
      <c r="JJ221" s="107">
        <f t="shared" si="266"/>
        <v>2.3573781262839137E-83</v>
      </c>
      <c r="JK221" s="107">
        <f t="shared" si="266"/>
        <v>3.8901784348574849E-83</v>
      </c>
      <c r="JL221" s="107">
        <f t="shared" si="266"/>
        <v>1.0153889716946752E-79</v>
      </c>
      <c r="JM221" s="107">
        <f t="shared" si="266"/>
        <v>1.0194866680430078E-32</v>
      </c>
    </row>
    <row r="222" spans="2:273" x14ac:dyDescent="0.25">
      <c r="B222" s="2">
        <v>194</v>
      </c>
      <c r="C222" s="37">
        <v>32.887</v>
      </c>
      <c r="D222" s="37">
        <v>31.131</v>
      </c>
      <c r="E222" s="37">
        <v>29.279</v>
      </c>
      <c r="F222" s="37">
        <v>28.376999999999999</v>
      </c>
      <c r="G222" s="37">
        <v>30.327999999999999</v>
      </c>
      <c r="H222" s="37">
        <v>29.689</v>
      </c>
      <c r="I222" s="37">
        <v>33.097999999999999</v>
      </c>
      <c r="J222" s="37">
        <v>32.82</v>
      </c>
      <c r="K222" s="37">
        <v>31.914999999999999</v>
      </c>
      <c r="L222" s="37">
        <v>29.672000000000001</v>
      </c>
      <c r="M222" s="37">
        <v>29.425999999999998</v>
      </c>
      <c r="N222" s="37">
        <v>31.23</v>
      </c>
      <c r="O222" s="37">
        <v>30.015999999999998</v>
      </c>
      <c r="P222" s="37">
        <v>31.917999999999999</v>
      </c>
      <c r="Q222" s="37">
        <v>32.753999999999998</v>
      </c>
      <c r="S222" s="4" t="e">
        <f t="shared" si="272"/>
        <v>#N/A</v>
      </c>
      <c r="T222" s="4" t="e">
        <f t="shared" si="273"/>
        <v>#N/A</v>
      </c>
      <c r="U222" s="4" t="e">
        <f t="shared" si="274"/>
        <v>#N/A</v>
      </c>
      <c r="V222" s="4" t="e">
        <f t="shared" si="275"/>
        <v>#N/A</v>
      </c>
      <c r="W222" s="4" t="e">
        <f t="shared" si="276"/>
        <v>#N/A</v>
      </c>
      <c r="X222" s="4" t="e">
        <f t="shared" si="277"/>
        <v>#N/A</v>
      </c>
      <c r="Y222" s="4" t="e">
        <f t="shared" si="278"/>
        <v>#N/A</v>
      </c>
      <c r="Z222" s="4" t="e">
        <f t="shared" si="279"/>
        <v>#N/A</v>
      </c>
      <c r="AA222" s="4" t="e">
        <f t="shared" si="280"/>
        <v>#N/A</v>
      </c>
      <c r="AB222" s="4" t="e">
        <f t="shared" si="281"/>
        <v>#N/A</v>
      </c>
      <c r="AC222" s="4" t="e">
        <f t="shared" si="282"/>
        <v>#N/A</v>
      </c>
      <c r="AD222" s="4" t="e">
        <f t="shared" si="283"/>
        <v>#N/A</v>
      </c>
      <c r="AE222" s="4" t="e">
        <f t="shared" si="284"/>
        <v>#N/A</v>
      </c>
      <c r="AF222" s="4" t="e">
        <f t="shared" si="285"/>
        <v>#N/A</v>
      </c>
      <c r="AG222" s="4" t="e">
        <f t="shared" si="285"/>
        <v>#N/A</v>
      </c>
      <c r="AI222" s="4">
        <f t="shared" si="286"/>
        <v>0</v>
      </c>
      <c r="AJ222" s="4">
        <f t="shared" si="287"/>
        <v>0</v>
      </c>
      <c r="AK222" s="4">
        <f t="shared" si="288"/>
        <v>0</v>
      </c>
      <c r="AL222" s="4">
        <f t="shared" si="289"/>
        <v>0</v>
      </c>
      <c r="AM222" s="4">
        <f t="shared" si="290"/>
        <v>0</v>
      </c>
      <c r="AN222" s="4">
        <f t="shared" si="291"/>
        <v>0</v>
      </c>
      <c r="AO222" s="4">
        <f t="shared" si="292"/>
        <v>0</v>
      </c>
      <c r="AP222" s="4">
        <f t="shared" si="293"/>
        <v>0</v>
      </c>
      <c r="AQ222" s="4">
        <f t="shared" si="294"/>
        <v>0</v>
      </c>
      <c r="AR222" s="4">
        <f t="shared" si="295"/>
        <v>0</v>
      </c>
      <c r="AS222" s="4">
        <f t="shared" si="296"/>
        <v>0</v>
      </c>
      <c r="AT222" s="4">
        <f t="shared" si="297"/>
        <v>0</v>
      </c>
      <c r="AU222" s="4">
        <f t="shared" si="298"/>
        <v>0</v>
      </c>
      <c r="AV222" s="4">
        <f t="shared" si="299"/>
        <v>0</v>
      </c>
      <c r="AW222" s="4">
        <f t="shared" si="299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59"/>
        <v/>
      </c>
      <c r="BP222" s="2" t="str">
        <f t="shared" si="259"/>
        <v/>
      </c>
      <c r="BQ222" s="2" t="str">
        <f t="shared" si="259"/>
        <v/>
      </c>
      <c r="BR222" s="2" t="str">
        <f t="shared" si="259"/>
        <v/>
      </c>
      <c r="BS222" s="2" t="str">
        <f t="shared" si="259"/>
        <v/>
      </c>
      <c r="BT222" s="2" t="str">
        <f t="shared" si="259"/>
        <v/>
      </c>
      <c r="BU222" s="2" t="str">
        <f t="shared" si="259"/>
        <v/>
      </c>
      <c r="BV222" s="2" t="str">
        <f t="shared" si="259"/>
        <v/>
      </c>
      <c r="BW222" s="2" t="str">
        <f t="shared" si="259"/>
        <v/>
      </c>
      <c r="BX222" s="2" t="str">
        <f t="shared" si="259"/>
        <v/>
      </c>
      <c r="BY222" s="2" t="str">
        <f t="shared" si="259"/>
        <v/>
      </c>
      <c r="BZ222" s="2" t="str">
        <f t="shared" si="259"/>
        <v/>
      </c>
      <c r="CA222" s="2" t="str">
        <f t="shared" si="259"/>
        <v/>
      </c>
      <c r="CB222" s="2" t="str">
        <f t="shared" si="259"/>
        <v/>
      </c>
      <c r="CC222" s="2" t="str">
        <f t="shared" si="259"/>
        <v/>
      </c>
      <c r="CE222" s="2" t="str">
        <f t="shared" si="260"/>
        <v/>
      </c>
      <c r="CF222" s="2" t="str">
        <f t="shared" si="260"/>
        <v/>
      </c>
      <c r="CG222" s="2" t="str">
        <f t="shared" si="260"/>
        <v/>
      </c>
      <c r="CH222" s="2" t="str">
        <f t="shared" si="260"/>
        <v/>
      </c>
      <c r="CI222" s="2" t="str">
        <f t="shared" si="260"/>
        <v/>
      </c>
      <c r="CJ222" s="2" t="str">
        <f t="shared" si="260"/>
        <v/>
      </c>
      <c r="CK222" s="2" t="str">
        <f t="shared" si="260"/>
        <v/>
      </c>
      <c r="CL222" s="2" t="str">
        <f t="shared" si="260"/>
        <v/>
      </c>
      <c r="CM222" s="2" t="str">
        <f t="shared" si="260"/>
        <v/>
      </c>
      <c r="CN222" s="2" t="str">
        <f t="shared" si="260"/>
        <v/>
      </c>
      <c r="CO222" s="2" t="str">
        <f t="shared" si="260"/>
        <v/>
      </c>
      <c r="CP222" s="2" t="str">
        <f t="shared" si="260"/>
        <v/>
      </c>
      <c r="CQ222" s="2" t="str">
        <f t="shared" si="260"/>
        <v/>
      </c>
      <c r="CR222" s="2" t="str">
        <f t="shared" si="260"/>
        <v/>
      </c>
      <c r="CS222" s="2" t="str">
        <f t="shared" si="260"/>
        <v/>
      </c>
      <c r="CU222" s="2" t="str">
        <f t="shared" si="261"/>
        <v/>
      </c>
      <c r="CV222" s="2" t="str">
        <f t="shared" si="261"/>
        <v/>
      </c>
      <c r="CW222" s="2" t="str">
        <f t="shared" si="261"/>
        <v/>
      </c>
      <c r="CX222" s="2" t="str">
        <f t="shared" si="261"/>
        <v/>
      </c>
      <c r="CY222" s="2" t="str">
        <f t="shared" si="261"/>
        <v/>
      </c>
      <c r="CZ222" s="2" t="str">
        <f t="shared" si="261"/>
        <v/>
      </c>
      <c r="DA222" s="2" t="str">
        <f t="shared" si="261"/>
        <v/>
      </c>
      <c r="DB222" s="2" t="str">
        <f t="shared" si="261"/>
        <v/>
      </c>
      <c r="DC222" s="2" t="str">
        <f t="shared" si="261"/>
        <v/>
      </c>
      <c r="DD222" s="2" t="str">
        <f t="shared" si="261"/>
        <v/>
      </c>
      <c r="DE222" s="2" t="str">
        <f t="shared" si="261"/>
        <v/>
      </c>
      <c r="DF222" s="2" t="str">
        <f t="shared" si="261"/>
        <v/>
      </c>
      <c r="DG222" s="2" t="str">
        <f t="shared" si="261"/>
        <v/>
      </c>
      <c r="DH222" s="2" t="str">
        <f t="shared" si="261"/>
        <v/>
      </c>
      <c r="DI222" s="2" t="str">
        <f t="shared" si="261"/>
        <v/>
      </c>
      <c r="DK222" s="2">
        <f t="shared" si="268"/>
        <v>97.836614516129018</v>
      </c>
      <c r="DL222" s="2">
        <f t="shared" si="268"/>
        <v>109.02026209677419</v>
      </c>
      <c r="DM222" s="2">
        <f t="shared" si="268"/>
        <v>98.518704032258071</v>
      </c>
      <c r="DN222" s="2">
        <f t="shared" si="268"/>
        <v>91.596760997067435</v>
      </c>
      <c r="DO222" s="2">
        <f t="shared" si="268"/>
        <v>90.536156639928691</v>
      </c>
      <c r="DP222" s="2">
        <f t="shared" si="268"/>
        <v>85.586453431372561</v>
      </c>
      <c r="DQ222" s="2">
        <f t="shared" si="268"/>
        <v>94.334914884135429</v>
      </c>
      <c r="DR222" s="2">
        <f t="shared" si="268"/>
        <v>78.636523172905527</v>
      </c>
      <c r="DS222" s="2">
        <f t="shared" si="268"/>
        <v>88.670941940412519</v>
      </c>
      <c r="DT222" s="2">
        <f t="shared" si="268"/>
        <v>89.493235516934021</v>
      </c>
      <c r="DU222" s="2">
        <f t="shared" si="268"/>
        <v>81.86529166666665</v>
      </c>
      <c r="DV222" s="2">
        <f t="shared" si="268"/>
        <v>80.958297682709457</v>
      </c>
      <c r="DW222" s="2">
        <f t="shared" si="268"/>
        <v>82.431090017825326</v>
      </c>
      <c r="DX222" s="2">
        <f t="shared" si="268"/>
        <v>61.890147543988277</v>
      </c>
      <c r="DY222" s="2">
        <f t="shared" si="268"/>
        <v>58.459467487684734</v>
      </c>
      <c r="EA222" s="2">
        <f t="shared" si="242"/>
        <v>30.706730873780042</v>
      </c>
      <c r="EB222" s="2">
        <f t="shared" si="242"/>
        <v>26.649774011713035</v>
      </c>
      <c r="EC222" s="2">
        <f t="shared" si="242"/>
        <v>23.101083798017356</v>
      </c>
      <c r="ED222" s="2">
        <f t="shared" si="242"/>
        <v>25.937267867518884</v>
      </c>
      <c r="EE222" s="2">
        <f t="shared" si="242"/>
        <v>23.218605046899647</v>
      </c>
      <c r="EF222" s="2">
        <f t="shared" si="241"/>
        <v>27.685762347472398</v>
      </c>
      <c r="EG222" s="2">
        <f t="shared" si="241"/>
        <v>32.545676228271716</v>
      </c>
      <c r="EH222" s="2">
        <f t="shared" si="241"/>
        <v>26.332276126836554</v>
      </c>
      <c r="EI222" s="2">
        <f t="shared" si="241"/>
        <v>24.557570666403905</v>
      </c>
      <c r="EJ222" s="2">
        <f t="shared" si="241"/>
        <v>24.316816364430849</v>
      </c>
      <c r="EK222" s="2">
        <f t="shared" si="213"/>
        <v>27.917236290146381</v>
      </c>
      <c r="EL222" s="2">
        <f t="shared" si="213"/>
        <v>26.188375682761638</v>
      </c>
      <c r="EM222" s="2">
        <f t="shared" si="213"/>
        <v>25.72930273193473</v>
      </c>
      <c r="EN222" s="2">
        <f t="shared" si="213"/>
        <v>26.083374107722257</v>
      </c>
      <c r="EO222" s="2">
        <f t="shared" si="213"/>
        <v>31.072286514979659</v>
      </c>
      <c r="EQ222" s="2">
        <f t="shared" si="269"/>
        <v>31.679898727624952</v>
      </c>
      <c r="ER222" s="2">
        <f t="shared" si="269"/>
        <v>30.809902543712465</v>
      </c>
      <c r="ES222" s="2">
        <f t="shared" si="269"/>
        <v>27.859984376885034</v>
      </c>
      <c r="ET222" s="2">
        <f t="shared" si="269"/>
        <v>27.16185138039344</v>
      </c>
      <c r="EU222" s="2">
        <f t="shared" si="269"/>
        <v>26.457374866739325</v>
      </c>
      <c r="EV222" s="2">
        <f t="shared" si="269"/>
        <v>28.41167547525815</v>
      </c>
      <c r="EW222" s="2">
        <f t="shared" si="269"/>
        <v>30.907389714111147</v>
      </c>
      <c r="EX222" s="2">
        <f t="shared" si="269"/>
        <v>30.318653270164365</v>
      </c>
      <c r="EY222" s="2">
        <f t="shared" si="269"/>
        <v>29.262491158236099</v>
      </c>
      <c r="EZ222" s="2">
        <f t="shared" si="269"/>
        <v>28.469722396831777</v>
      </c>
      <c r="FA222" s="2">
        <f t="shared" si="269"/>
        <v>27.54773781694972</v>
      </c>
      <c r="FB222" s="2">
        <f t="shared" si="269"/>
        <v>28.645635688783109</v>
      </c>
      <c r="FC222" s="2">
        <f t="shared" si="269"/>
        <v>29.022678501183357</v>
      </c>
      <c r="FD222" s="2">
        <f t="shared" si="269"/>
        <v>28.696040811016687</v>
      </c>
      <c r="FE222" s="2">
        <f t="shared" si="269"/>
        <v>30.723372636138208</v>
      </c>
      <c r="FG222" s="2">
        <f t="shared" si="270"/>
        <v>0.99999999999998634</v>
      </c>
      <c r="FH222" s="2">
        <f t="shared" si="270"/>
        <v>0.99999999999998901</v>
      </c>
      <c r="FI222" s="2">
        <f t="shared" si="270"/>
        <v>0.99999999999999045</v>
      </c>
      <c r="FJ222" s="2">
        <f t="shared" si="270"/>
        <v>0.99999999999999012</v>
      </c>
      <c r="FK222" s="2">
        <f t="shared" si="270"/>
        <v>0.9999999999999889</v>
      </c>
      <c r="FL222" s="2">
        <f t="shared" si="270"/>
        <v>0.9999999999999899</v>
      </c>
      <c r="FM222" s="2">
        <f t="shared" si="270"/>
        <v>0.99999999999998956</v>
      </c>
      <c r="FN222" s="2">
        <f t="shared" si="270"/>
        <v>0.99999999999998856</v>
      </c>
      <c r="FO222" s="2">
        <f t="shared" si="270"/>
        <v>0.99999999999998868</v>
      </c>
      <c r="FP222" s="2">
        <f t="shared" si="270"/>
        <v>0.99999999999998934</v>
      </c>
      <c r="FQ222" s="2">
        <f t="shared" si="270"/>
        <v>0.99999999999998967</v>
      </c>
      <c r="FR222" s="2">
        <f t="shared" si="270"/>
        <v>0.99999999999999012</v>
      </c>
      <c r="FS222" s="2">
        <f t="shared" si="270"/>
        <v>0.99999999999981148</v>
      </c>
      <c r="FT222" s="2">
        <f t="shared" si="270"/>
        <v>0.99999999999791911</v>
      </c>
      <c r="FU222" s="2">
        <f t="shared" si="270"/>
        <v>0.99999999998420241</v>
      </c>
      <c r="FW222" s="2">
        <f t="shared" si="262"/>
        <v>0.99998940301813055</v>
      </c>
      <c r="FX222" s="2">
        <f t="shared" si="262"/>
        <v>0.99999794406557141</v>
      </c>
      <c r="FY222" s="2">
        <f t="shared" si="262"/>
        <v>0.99999836753049154</v>
      </c>
      <c r="FZ222" s="2">
        <f t="shared" si="262"/>
        <v>0.99999780543465955</v>
      </c>
      <c r="GA222" s="2">
        <f t="shared" si="262"/>
        <v>0.99999750316545244</v>
      </c>
      <c r="GB222" s="2">
        <f t="shared" si="262"/>
        <v>0.99999808375699017</v>
      </c>
      <c r="GC222" s="2">
        <f t="shared" si="262"/>
        <v>0.99999856062391046</v>
      </c>
      <c r="GD222" s="2">
        <f t="shared" si="262"/>
        <v>0.99999747100175018</v>
      </c>
      <c r="GE222" s="2">
        <f t="shared" si="262"/>
        <v>0.99999636107419432</v>
      </c>
      <c r="GF222" s="2">
        <f t="shared" si="262"/>
        <v>0.99999610587619547</v>
      </c>
      <c r="GG222" s="2">
        <f t="shared" si="262"/>
        <v>0.99999610954638629</v>
      </c>
      <c r="GH222" s="2">
        <f t="shared" si="262"/>
        <v>0.99999633801647403</v>
      </c>
      <c r="GI222" s="2">
        <f t="shared" si="262"/>
        <v>0.99998869059260009</v>
      </c>
      <c r="GJ222" s="2">
        <f t="shared" si="262"/>
        <v>0.9999630887582992</v>
      </c>
      <c r="GK222" s="2">
        <f t="shared" si="262"/>
        <v>0.99990293011440456</v>
      </c>
      <c r="GM222" s="107">
        <f t="shared" si="263"/>
        <v>0</v>
      </c>
      <c r="GN222" s="107">
        <f t="shared" si="263"/>
        <v>0</v>
      </c>
      <c r="GO222" s="107">
        <f t="shared" si="263"/>
        <v>0</v>
      </c>
      <c r="GP222" s="107">
        <f t="shared" si="263"/>
        <v>0</v>
      </c>
      <c r="GQ222" s="107">
        <f t="shared" si="263"/>
        <v>0</v>
      </c>
      <c r="GR222" s="107">
        <f t="shared" si="263"/>
        <v>0</v>
      </c>
      <c r="GS222" s="107">
        <f t="shared" si="263"/>
        <v>0</v>
      </c>
      <c r="GT222" s="107">
        <f t="shared" si="263"/>
        <v>0</v>
      </c>
      <c r="GU222" s="107">
        <f t="shared" si="263"/>
        <v>0</v>
      </c>
      <c r="GV222" s="107">
        <f t="shared" si="263"/>
        <v>0</v>
      </c>
      <c r="GW222" s="107">
        <f t="shared" si="263"/>
        <v>0</v>
      </c>
      <c r="GX222" s="107">
        <f t="shared" si="263"/>
        <v>0</v>
      </c>
      <c r="GY222" s="107">
        <f t="shared" si="263"/>
        <v>0</v>
      </c>
      <c r="GZ222" s="107">
        <f t="shared" si="263"/>
        <v>0</v>
      </c>
      <c r="HA222" s="107">
        <f t="shared" si="263"/>
        <v>0</v>
      </c>
      <c r="HC222" s="107">
        <f t="shared" si="271"/>
        <v>0</v>
      </c>
      <c r="HD222" s="107">
        <f t="shared" si="271"/>
        <v>0</v>
      </c>
      <c r="HE222" s="107">
        <f t="shared" si="271"/>
        <v>0</v>
      </c>
      <c r="HF222" s="107">
        <f t="shared" si="267"/>
        <v>0</v>
      </c>
      <c r="HG222" s="107">
        <f t="shared" si="267"/>
        <v>0</v>
      </c>
      <c r="HH222" s="107">
        <f t="shared" si="267"/>
        <v>0</v>
      </c>
      <c r="HI222" s="107">
        <f t="shared" si="244"/>
        <v>0</v>
      </c>
      <c r="HJ222" s="107">
        <f t="shared" si="244"/>
        <v>0</v>
      </c>
      <c r="HK222" s="107">
        <f t="shared" si="244"/>
        <v>0</v>
      </c>
      <c r="HL222" s="107">
        <f t="shared" si="244"/>
        <v>0</v>
      </c>
      <c r="HM222" s="107">
        <f t="shared" si="244"/>
        <v>0</v>
      </c>
      <c r="HN222" s="107">
        <f t="shared" si="244"/>
        <v>0</v>
      </c>
      <c r="HO222" s="107">
        <f t="shared" si="227"/>
        <v>0</v>
      </c>
      <c r="HP222" s="107">
        <f t="shared" si="227"/>
        <v>0</v>
      </c>
      <c r="HQ222" s="107">
        <f t="shared" si="227"/>
        <v>0</v>
      </c>
      <c r="HS222" s="107">
        <f t="shared" si="264"/>
        <v>5.2107464113364569E-170</v>
      </c>
      <c r="HT222" s="107">
        <f t="shared" si="264"/>
        <v>6.3314787209875665E-195</v>
      </c>
      <c r="HU222" s="107">
        <f t="shared" si="264"/>
        <v>2.0177610726814975E-209</v>
      </c>
      <c r="HV222" s="107">
        <f t="shared" si="264"/>
        <v>2.5627393655209413E-219</v>
      </c>
      <c r="HW222" s="107">
        <f t="shared" si="264"/>
        <v>4.3743407388020357E-229</v>
      </c>
      <c r="HX222" s="107">
        <f t="shared" si="264"/>
        <v>3.8756733961543409E-241</v>
      </c>
      <c r="HY222" s="107">
        <f t="shared" si="264"/>
        <v>1.9777477689515676E-252</v>
      </c>
      <c r="HZ222" s="107">
        <f t="shared" si="264"/>
        <v>4.745288732407929E-235</v>
      </c>
      <c r="IA222" s="107">
        <f t="shared" si="264"/>
        <v>3.401252157540611E-235</v>
      </c>
      <c r="IB222" s="107">
        <f t="shared" si="264"/>
        <v>2.5707133397508159E-224</v>
      </c>
      <c r="IC222" s="107">
        <f t="shared" si="264"/>
        <v>5.1329370299144989E-230</v>
      </c>
      <c r="ID222" s="107">
        <f t="shared" si="264"/>
        <v>4.248923283105431E-224</v>
      </c>
      <c r="IE222" s="107">
        <f t="shared" si="264"/>
        <v>4.1017079320129715E-222</v>
      </c>
      <c r="IF222" s="107">
        <f t="shared" si="264"/>
        <v>6.2092436684590823E-220</v>
      </c>
      <c r="IG222" s="107">
        <f t="shared" si="264"/>
        <v>5.0490199803335787E-235</v>
      </c>
      <c r="II222" s="107">
        <f t="shared" si="265"/>
        <v>2.246622290898707E-58</v>
      </c>
      <c r="IJ222" s="107">
        <f t="shared" si="265"/>
        <v>1.2731911550268329E-79</v>
      </c>
      <c r="IK222" s="107">
        <f t="shared" si="265"/>
        <v>1.1370576298961888E-86</v>
      </c>
      <c r="IL222" s="107">
        <f t="shared" si="265"/>
        <v>3.2688210434582074E-88</v>
      </c>
      <c r="IM222" s="107">
        <f t="shared" si="265"/>
        <v>2.7874557438803618E-91</v>
      </c>
      <c r="IN222" s="107">
        <f t="shared" si="265"/>
        <v>5.3425636648597243E-98</v>
      </c>
      <c r="IO222" s="107">
        <f t="shared" si="265"/>
        <v>1.2864912258741428E-104</v>
      </c>
      <c r="IP222" s="107">
        <f t="shared" si="265"/>
        <v>2.5827797491755315E-93</v>
      </c>
      <c r="IQ222" s="107">
        <f t="shared" si="265"/>
        <v>2.7769366065540005E-90</v>
      </c>
      <c r="IR222" s="107">
        <f t="shared" si="265"/>
        <v>8.1811379172692582E-86</v>
      </c>
      <c r="IS222" s="107">
        <f t="shared" si="265"/>
        <v>6.6183374538495721E-88</v>
      </c>
      <c r="IT222" s="107">
        <f t="shared" si="265"/>
        <v>1.9543036916231161E-86</v>
      </c>
      <c r="IU222" s="107">
        <f t="shared" si="265"/>
        <v>3.308280287028255E-86</v>
      </c>
      <c r="IV222" s="107">
        <f t="shared" si="265"/>
        <v>9.9025110364440468E-83</v>
      </c>
      <c r="IW222" s="107">
        <f t="shared" si="265"/>
        <v>6.0793467997742004E-34</v>
      </c>
      <c r="IY222" s="107">
        <f t="shared" si="266"/>
        <v>2.246622290898707E-58</v>
      </c>
      <c r="IZ222" s="107">
        <f t="shared" si="266"/>
        <v>1.2731911550268329E-79</v>
      </c>
      <c r="JA222" s="107">
        <f t="shared" si="266"/>
        <v>1.1370576298961888E-86</v>
      </c>
      <c r="JB222" s="107">
        <f t="shared" si="266"/>
        <v>3.2688210434582074E-88</v>
      </c>
      <c r="JC222" s="107">
        <f t="shared" si="266"/>
        <v>2.7874557438803618E-91</v>
      </c>
      <c r="JD222" s="107">
        <f t="shared" si="266"/>
        <v>5.3425636648597243E-98</v>
      </c>
      <c r="JE222" s="107">
        <f t="shared" si="266"/>
        <v>1.2864912258741428E-104</v>
      </c>
      <c r="JF222" s="107">
        <f t="shared" si="266"/>
        <v>2.5827797491755315E-93</v>
      </c>
      <c r="JG222" s="107">
        <f t="shared" si="266"/>
        <v>2.7769366065540005E-90</v>
      </c>
      <c r="JH222" s="107">
        <f t="shared" si="266"/>
        <v>8.1811379172692582E-86</v>
      </c>
      <c r="JI222" s="107">
        <f t="shared" si="266"/>
        <v>6.6183374538495721E-88</v>
      </c>
      <c r="JJ222" s="107">
        <f t="shared" si="266"/>
        <v>1.9543036916231161E-86</v>
      </c>
      <c r="JK222" s="107">
        <f t="shared" si="266"/>
        <v>3.308280287028255E-86</v>
      </c>
      <c r="JL222" s="107">
        <f t="shared" si="266"/>
        <v>9.9025110364440468E-83</v>
      </c>
      <c r="JM222" s="107">
        <f t="shared" si="266"/>
        <v>6.0793467997742004E-34</v>
      </c>
    </row>
    <row r="223" spans="2:273" x14ac:dyDescent="0.25">
      <c r="B223" s="2">
        <v>195</v>
      </c>
      <c r="C223" s="37">
        <v>31.934999999999999</v>
      </c>
      <c r="D223" s="37">
        <v>32.328000000000003</v>
      </c>
      <c r="E223" s="37">
        <v>31.786999999999999</v>
      </c>
      <c r="F223" s="37">
        <v>30.279</v>
      </c>
      <c r="G223" s="37">
        <v>30.786999999999999</v>
      </c>
      <c r="H223" s="37">
        <v>29.131</v>
      </c>
      <c r="I223" s="37">
        <v>35.082000000000001</v>
      </c>
      <c r="J223" s="37">
        <v>33.213000000000001</v>
      </c>
      <c r="K223" s="37">
        <v>31.507999999999999</v>
      </c>
      <c r="L223" s="37">
        <v>32.082000000000001</v>
      </c>
      <c r="M223" s="37">
        <v>29.033000000000001</v>
      </c>
      <c r="N223" s="37">
        <v>31.704999999999998</v>
      </c>
      <c r="O223" s="37">
        <v>30.213000000000001</v>
      </c>
      <c r="P223" s="37">
        <v>29.459</v>
      </c>
      <c r="Q223" s="37">
        <v>32.311</v>
      </c>
      <c r="S223" s="4" t="e">
        <f t="shared" si="272"/>
        <v>#N/A</v>
      </c>
      <c r="T223" s="4" t="e">
        <f t="shared" si="273"/>
        <v>#N/A</v>
      </c>
      <c r="U223" s="4" t="e">
        <f t="shared" si="274"/>
        <v>#N/A</v>
      </c>
      <c r="V223" s="4" t="e">
        <f t="shared" si="275"/>
        <v>#N/A</v>
      </c>
      <c r="W223" s="4" t="e">
        <f t="shared" si="276"/>
        <v>#N/A</v>
      </c>
      <c r="X223" s="4" t="e">
        <f t="shared" si="277"/>
        <v>#N/A</v>
      </c>
      <c r="Y223" s="4" t="e">
        <f t="shared" si="278"/>
        <v>#N/A</v>
      </c>
      <c r="Z223" s="4" t="e">
        <f t="shared" si="279"/>
        <v>#N/A</v>
      </c>
      <c r="AA223" s="4" t="e">
        <f t="shared" si="280"/>
        <v>#N/A</v>
      </c>
      <c r="AB223" s="4" t="e">
        <f t="shared" si="281"/>
        <v>#N/A</v>
      </c>
      <c r="AC223" s="4" t="e">
        <f t="shared" si="282"/>
        <v>#N/A</v>
      </c>
      <c r="AD223" s="4" t="e">
        <f t="shared" si="283"/>
        <v>#N/A</v>
      </c>
      <c r="AE223" s="4" t="e">
        <f t="shared" si="284"/>
        <v>#N/A</v>
      </c>
      <c r="AF223" s="4" t="e">
        <f t="shared" si="285"/>
        <v>#N/A</v>
      </c>
      <c r="AG223" s="4" t="e">
        <f t="shared" si="285"/>
        <v>#N/A</v>
      </c>
      <c r="AI223" s="4">
        <f t="shared" si="286"/>
        <v>0</v>
      </c>
      <c r="AJ223" s="4">
        <f t="shared" si="287"/>
        <v>0</v>
      </c>
      <c r="AK223" s="4">
        <f t="shared" si="288"/>
        <v>0</v>
      </c>
      <c r="AL223" s="4">
        <f t="shared" si="289"/>
        <v>0</v>
      </c>
      <c r="AM223" s="4">
        <f t="shared" si="290"/>
        <v>0</v>
      </c>
      <c r="AN223" s="4">
        <f t="shared" si="291"/>
        <v>0</v>
      </c>
      <c r="AO223" s="4">
        <f t="shared" si="292"/>
        <v>0</v>
      </c>
      <c r="AP223" s="4">
        <f t="shared" si="293"/>
        <v>0</v>
      </c>
      <c r="AQ223" s="4">
        <f t="shared" si="294"/>
        <v>0</v>
      </c>
      <c r="AR223" s="4">
        <f t="shared" si="295"/>
        <v>0</v>
      </c>
      <c r="AS223" s="4">
        <f t="shared" si="296"/>
        <v>0</v>
      </c>
      <c r="AT223" s="4">
        <f t="shared" si="297"/>
        <v>0</v>
      </c>
      <c r="AU223" s="4">
        <f t="shared" si="298"/>
        <v>0</v>
      </c>
      <c r="AV223" s="4">
        <f t="shared" si="299"/>
        <v>0</v>
      </c>
      <c r="AW223" s="4">
        <f t="shared" si="299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59"/>
        <v/>
      </c>
      <c r="BP223" s="2" t="str">
        <f t="shared" si="259"/>
        <v/>
      </c>
      <c r="BQ223" s="2" t="str">
        <f t="shared" si="259"/>
        <v/>
      </c>
      <c r="BR223" s="2" t="str">
        <f t="shared" si="259"/>
        <v/>
      </c>
      <c r="BS223" s="2" t="str">
        <f t="shared" si="259"/>
        <v/>
      </c>
      <c r="BT223" s="2" t="str">
        <f t="shared" si="259"/>
        <v/>
      </c>
      <c r="BU223" s="2" t="str">
        <f t="shared" si="259"/>
        <v/>
      </c>
      <c r="BV223" s="2" t="str">
        <f t="shared" si="259"/>
        <v/>
      </c>
      <c r="BW223" s="2" t="str">
        <f t="shared" si="259"/>
        <v/>
      </c>
      <c r="BX223" s="2" t="str">
        <f t="shared" si="259"/>
        <v/>
      </c>
      <c r="BY223" s="2" t="str">
        <f t="shared" si="259"/>
        <v/>
      </c>
      <c r="BZ223" s="2" t="str">
        <f t="shared" si="259"/>
        <v/>
      </c>
      <c r="CA223" s="2" t="str">
        <f t="shared" si="259"/>
        <v/>
      </c>
      <c r="CB223" s="2" t="str">
        <f t="shared" si="259"/>
        <v/>
      </c>
      <c r="CC223" s="2" t="str">
        <f t="shared" si="259"/>
        <v/>
      </c>
      <c r="CE223" s="2" t="str">
        <f t="shared" si="260"/>
        <v/>
      </c>
      <c r="CF223" s="2" t="str">
        <f t="shared" si="260"/>
        <v/>
      </c>
      <c r="CG223" s="2" t="str">
        <f t="shared" si="260"/>
        <v/>
      </c>
      <c r="CH223" s="2" t="str">
        <f t="shared" si="260"/>
        <v/>
      </c>
      <c r="CI223" s="2" t="str">
        <f t="shared" si="260"/>
        <v/>
      </c>
      <c r="CJ223" s="2" t="str">
        <f t="shared" si="260"/>
        <v/>
      </c>
      <c r="CK223" s="2" t="str">
        <f t="shared" si="260"/>
        <v/>
      </c>
      <c r="CL223" s="2" t="str">
        <f t="shared" si="260"/>
        <v/>
      </c>
      <c r="CM223" s="2" t="str">
        <f t="shared" si="260"/>
        <v/>
      </c>
      <c r="CN223" s="2" t="str">
        <f t="shared" si="260"/>
        <v/>
      </c>
      <c r="CO223" s="2" t="str">
        <f t="shared" si="260"/>
        <v/>
      </c>
      <c r="CP223" s="2" t="str">
        <f t="shared" si="260"/>
        <v/>
      </c>
      <c r="CQ223" s="2" t="str">
        <f t="shared" si="260"/>
        <v/>
      </c>
      <c r="CR223" s="2" t="str">
        <f t="shared" si="260"/>
        <v/>
      </c>
      <c r="CS223" s="2" t="str">
        <f t="shared" si="260"/>
        <v/>
      </c>
      <c r="CU223" s="2" t="str">
        <f t="shared" si="261"/>
        <v/>
      </c>
      <c r="CV223" s="2" t="str">
        <f t="shared" si="261"/>
        <v/>
      </c>
      <c r="CW223" s="2" t="str">
        <f t="shared" si="261"/>
        <v/>
      </c>
      <c r="CX223" s="2" t="str">
        <f t="shared" si="261"/>
        <v/>
      </c>
      <c r="CY223" s="2" t="str">
        <f t="shared" si="261"/>
        <v/>
      </c>
      <c r="CZ223" s="2" t="str">
        <f t="shared" si="261"/>
        <v/>
      </c>
      <c r="DA223" s="2" t="str">
        <f t="shared" si="261"/>
        <v/>
      </c>
      <c r="DB223" s="2" t="str">
        <f t="shared" si="261"/>
        <v/>
      </c>
      <c r="DC223" s="2" t="str">
        <f t="shared" si="261"/>
        <v/>
      </c>
      <c r="DD223" s="2" t="str">
        <f t="shared" si="261"/>
        <v/>
      </c>
      <c r="DE223" s="2" t="str">
        <f t="shared" si="261"/>
        <v/>
      </c>
      <c r="DF223" s="2" t="str">
        <f t="shared" si="261"/>
        <v/>
      </c>
      <c r="DG223" s="2" t="str">
        <f t="shared" si="261"/>
        <v/>
      </c>
      <c r="DH223" s="2" t="str">
        <f t="shared" si="261"/>
        <v/>
      </c>
      <c r="DI223" s="2" t="str">
        <f t="shared" si="261"/>
        <v/>
      </c>
      <c r="DK223" s="2">
        <f t="shared" si="268"/>
        <v>98.059290322580637</v>
      </c>
      <c r="DL223" s="2">
        <f t="shared" si="268"/>
        <v>109.28388709677418</v>
      </c>
      <c r="DM223" s="2">
        <f t="shared" si="268"/>
        <v>98.739500000000007</v>
      </c>
      <c r="DN223" s="2">
        <f t="shared" si="268"/>
        <v>91.79085612170087</v>
      </c>
      <c r="DO223" s="2">
        <f t="shared" si="268"/>
        <v>90.729091466131891</v>
      </c>
      <c r="DP223" s="2">
        <f t="shared" si="268"/>
        <v>85.740953765597169</v>
      </c>
      <c r="DQ223" s="2">
        <f t="shared" si="268"/>
        <v>94.502740418894788</v>
      </c>
      <c r="DR223" s="2">
        <f t="shared" si="268"/>
        <v>78.743893493761149</v>
      </c>
      <c r="DS223" s="2">
        <f t="shared" si="268"/>
        <v>88.839455614973247</v>
      </c>
      <c r="DT223" s="2">
        <f t="shared" si="268"/>
        <v>89.667501225490184</v>
      </c>
      <c r="DU223" s="2">
        <f t="shared" si="268"/>
        <v>82.017967803030288</v>
      </c>
      <c r="DV223" s="2">
        <f t="shared" si="268"/>
        <v>81.096262923351162</v>
      </c>
      <c r="DW223" s="2">
        <f t="shared" si="268"/>
        <v>82.555190285205001</v>
      </c>
      <c r="DX223" s="2">
        <f t="shared" si="268"/>
        <v>61.904783174486809</v>
      </c>
      <c r="DY223" s="2">
        <f t="shared" si="268"/>
        <v>58.473690640394096</v>
      </c>
      <c r="EA223" s="2">
        <f t="shared" si="242"/>
        <v>30.560479023383763</v>
      </c>
      <c r="EB223" s="2">
        <f t="shared" si="242"/>
        <v>26.470477818448025</v>
      </c>
      <c r="EC223" s="2">
        <f t="shared" si="242"/>
        <v>22.920415014456843</v>
      </c>
      <c r="ED223" s="2">
        <f t="shared" si="242"/>
        <v>25.780999418942475</v>
      </c>
      <c r="EE223" s="2">
        <f t="shared" si="242"/>
        <v>23.030722254503203</v>
      </c>
      <c r="EF223" s="2">
        <f t="shared" si="241"/>
        <v>27.522165684402754</v>
      </c>
      <c r="EG223" s="2">
        <f t="shared" si="241"/>
        <v>32.39064676599596</v>
      </c>
      <c r="EH223" s="2">
        <f t="shared" si="241"/>
        <v>26.144853282975006</v>
      </c>
      <c r="EI223" s="2">
        <f t="shared" si="241"/>
        <v>24.347088656775256</v>
      </c>
      <c r="EJ223" s="2">
        <f t="shared" si="241"/>
        <v>24.111931692624616</v>
      </c>
      <c r="EK223" s="2">
        <f t="shared" si="213"/>
        <v>27.77728271793751</v>
      </c>
      <c r="EL223" s="2">
        <f t="shared" si="213"/>
        <v>26.012396563563158</v>
      </c>
      <c r="EM223" s="2">
        <f t="shared" si="213"/>
        <v>25.533049417249416</v>
      </c>
      <c r="EN223" s="2">
        <f t="shared" si="213"/>
        <v>25.87442942894225</v>
      </c>
      <c r="EO223" s="2">
        <f t="shared" si="213"/>
        <v>30.928114465870429</v>
      </c>
      <c r="EQ223" s="2">
        <f t="shared" si="269"/>
        <v>31.544731715045408</v>
      </c>
      <c r="ER223" s="2">
        <f t="shared" si="269"/>
        <v>30.673367792612055</v>
      </c>
      <c r="ES223" s="2">
        <f t="shared" si="269"/>
        <v>27.726705392689112</v>
      </c>
      <c r="ET223" s="2">
        <f t="shared" si="269"/>
        <v>27.018464017192912</v>
      </c>
      <c r="EU223" s="2">
        <f t="shared" si="269"/>
        <v>26.302601587141005</v>
      </c>
      <c r="EV223" s="2">
        <f t="shared" si="269"/>
        <v>28.256338197451452</v>
      </c>
      <c r="EW223" s="2">
        <f t="shared" si="269"/>
        <v>30.737259439363548</v>
      </c>
      <c r="EX223" s="2">
        <f t="shared" si="269"/>
        <v>30.172135310188416</v>
      </c>
      <c r="EY223" s="2">
        <f t="shared" si="269"/>
        <v>29.101400060407592</v>
      </c>
      <c r="EZ223" s="2">
        <f t="shared" si="269"/>
        <v>28.307909861901518</v>
      </c>
      <c r="FA223" s="2">
        <f t="shared" si="269"/>
        <v>27.404102031969806</v>
      </c>
      <c r="FB223" s="2">
        <f t="shared" si="269"/>
        <v>28.495112381639327</v>
      </c>
      <c r="FC223" s="2">
        <f t="shared" si="269"/>
        <v>28.860332376071252</v>
      </c>
      <c r="FD223" s="2">
        <f t="shared" si="269"/>
        <v>28.514554396974354</v>
      </c>
      <c r="FE223" s="2">
        <f t="shared" si="269"/>
        <v>30.57597058708043</v>
      </c>
      <c r="FG223" s="2">
        <f t="shared" si="270"/>
        <v>0.99999999999998912</v>
      </c>
      <c r="FH223" s="2">
        <f t="shared" si="270"/>
        <v>0.99999999999999134</v>
      </c>
      <c r="FI223" s="2">
        <f t="shared" si="270"/>
        <v>0.99999999999999234</v>
      </c>
      <c r="FJ223" s="2">
        <f t="shared" si="270"/>
        <v>0.99999999999999223</v>
      </c>
      <c r="FK223" s="2">
        <f t="shared" si="270"/>
        <v>0.99999999999999123</v>
      </c>
      <c r="FL223" s="2">
        <f t="shared" si="270"/>
        <v>0.99999999999999201</v>
      </c>
      <c r="FM223" s="2">
        <f t="shared" si="270"/>
        <v>0.99999999999999178</v>
      </c>
      <c r="FN223" s="2">
        <f t="shared" si="270"/>
        <v>0.9999999999999909</v>
      </c>
      <c r="FO223" s="2">
        <f t="shared" si="270"/>
        <v>0.99999999999999101</v>
      </c>
      <c r="FP223" s="2">
        <f t="shared" si="270"/>
        <v>0.99999999999999156</v>
      </c>
      <c r="FQ223" s="2">
        <f t="shared" si="270"/>
        <v>0.9999999999999919</v>
      </c>
      <c r="FR223" s="2">
        <f t="shared" si="270"/>
        <v>0.99999999999999212</v>
      </c>
      <c r="FS223" s="2">
        <f t="shared" si="270"/>
        <v>0.99999999999984712</v>
      </c>
      <c r="FT223" s="2">
        <f t="shared" si="270"/>
        <v>0.99999999999828237</v>
      </c>
      <c r="FU223" s="2">
        <f t="shared" si="270"/>
        <v>0.9999999999867667</v>
      </c>
      <c r="FW223" s="2">
        <f t="shared" si="262"/>
        <v>0.99999158249975229</v>
      </c>
      <c r="FX223" s="2">
        <f t="shared" si="262"/>
        <v>0.99999836691254407</v>
      </c>
      <c r="FY223" s="2">
        <f t="shared" si="262"/>
        <v>0.99999870328294171</v>
      </c>
      <c r="FZ223" s="2">
        <f t="shared" si="262"/>
        <v>0.99999825679400034</v>
      </c>
      <c r="GA223" s="2">
        <f t="shared" si="262"/>
        <v>0.99999801669280297</v>
      </c>
      <c r="GB223" s="2">
        <f t="shared" si="262"/>
        <v>0.99999847787347285</v>
      </c>
      <c r="GC223" s="2">
        <f t="shared" si="262"/>
        <v>0.99999885666259325</v>
      </c>
      <c r="GD223" s="2">
        <f t="shared" si="262"/>
        <v>0.99999799114423971</v>
      </c>
      <c r="GE223" s="2">
        <f t="shared" si="262"/>
        <v>0.99999710949632514</v>
      </c>
      <c r="GF223" s="2">
        <f t="shared" si="262"/>
        <v>0.99999690678503517</v>
      </c>
      <c r="GG223" s="2">
        <f t="shared" si="262"/>
        <v>0.99999690970037602</v>
      </c>
      <c r="GH223" s="2">
        <f t="shared" si="262"/>
        <v>0.99999709118089941</v>
      </c>
      <c r="GI223" s="2">
        <f t="shared" si="262"/>
        <v>0.9999908265713856</v>
      </c>
      <c r="GJ223" s="2">
        <f t="shared" si="262"/>
        <v>0.99996953311027137</v>
      </c>
      <c r="GK223" s="2">
        <f t="shared" si="262"/>
        <v>0.99991868544607077</v>
      </c>
      <c r="GM223" s="107">
        <f t="shared" si="263"/>
        <v>0</v>
      </c>
      <c r="GN223" s="107">
        <f t="shared" si="263"/>
        <v>0</v>
      </c>
      <c r="GO223" s="107">
        <f t="shared" si="263"/>
        <v>0</v>
      </c>
      <c r="GP223" s="107">
        <f t="shared" si="263"/>
        <v>0</v>
      </c>
      <c r="GQ223" s="107">
        <f t="shared" si="263"/>
        <v>0</v>
      </c>
      <c r="GR223" s="107">
        <f t="shared" si="263"/>
        <v>0</v>
      </c>
      <c r="GS223" s="107">
        <f t="shared" si="263"/>
        <v>0</v>
      </c>
      <c r="GT223" s="107">
        <f t="shared" si="263"/>
        <v>0</v>
      </c>
      <c r="GU223" s="107">
        <f t="shared" si="263"/>
        <v>0</v>
      </c>
      <c r="GV223" s="107">
        <f t="shared" si="263"/>
        <v>0</v>
      </c>
      <c r="GW223" s="107">
        <f t="shared" si="263"/>
        <v>0</v>
      </c>
      <c r="GX223" s="107">
        <f t="shared" si="263"/>
        <v>0</v>
      </c>
      <c r="GY223" s="107">
        <f t="shared" si="263"/>
        <v>0</v>
      </c>
      <c r="GZ223" s="107">
        <f t="shared" si="263"/>
        <v>0</v>
      </c>
      <c r="HA223" s="107">
        <f t="shared" si="263"/>
        <v>0</v>
      </c>
      <c r="HC223" s="107">
        <f t="shared" si="271"/>
        <v>0</v>
      </c>
      <c r="HD223" s="107">
        <f t="shared" si="271"/>
        <v>0</v>
      </c>
      <c r="HE223" s="107">
        <f t="shared" si="271"/>
        <v>0</v>
      </c>
      <c r="HF223" s="107">
        <f t="shared" si="267"/>
        <v>0</v>
      </c>
      <c r="HG223" s="107">
        <f t="shared" si="267"/>
        <v>0</v>
      </c>
      <c r="HH223" s="107">
        <f t="shared" si="267"/>
        <v>0</v>
      </c>
      <c r="HI223" s="107">
        <f t="shared" si="244"/>
        <v>0</v>
      </c>
      <c r="HJ223" s="107">
        <f t="shared" si="244"/>
        <v>0</v>
      </c>
      <c r="HK223" s="107">
        <f t="shared" si="244"/>
        <v>0</v>
      </c>
      <c r="HL223" s="107">
        <f t="shared" si="244"/>
        <v>0</v>
      </c>
      <c r="HM223" s="107">
        <f t="shared" si="244"/>
        <v>0</v>
      </c>
      <c r="HN223" s="107">
        <f t="shared" si="244"/>
        <v>0</v>
      </c>
      <c r="HO223" s="107">
        <f t="shared" si="227"/>
        <v>0</v>
      </c>
      <c r="HP223" s="107">
        <f t="shared" si="227"/>
        <v>0</v>
      </c>
      <c r="HQ223" s="107">
        <f t="shared" si="227"/>
        <v>0</v>
      </c>
      <c r="HS223" s="107">
        <f t="shared" si="264"/>
        <v>3.2999445871992017E-174</v>
      </c>
      <c r="HT223" s="107">
        <f t="shared" si="264"/>
        <v>1.5382964618454656E-199</v>
      </c>
      <c r="HU223" s="107">
        <f t="shared" si="264"/>
        <v>2.4831506882790384E-214</v>
      </c>
      <c r="HV223" s="107">
        <f t="shared" si="264"/>
        <v>1.6686453523577048E-224</v>
      </c>
      <c r="HW223" s="107">
        <f t="shared" si="264"/>
        <v>1.5555264832986485E-234</v>
      </c>
      <c r="HX223" s="107">
        <f t="shared" si="264"/>
        <v>8.0777262182063727E-247</v>
      </c>
      <c r="HY223" s="107">
        <f t="shared" si="264"/>
        <v>2.5942204424747967E-258</v>
      </c>
      <c r="HZ223" s="107">
        <f t="shared" si="264"/>
        <v>1.2253591126449459E-240</v>
      </c>
      <c r="IA223" s="107">
        <f t="shared" si="264"/>
        <v>7.5044210445206292E-241</v>
      </c>
      <c r="IB223" s="107">
        <f t="shared" si="264"/>
        <v>9.9800254594496151E-230</v>
      </c>
      <c r="IC223" s="107">
        <f t="shared" si="264"/>
        <v>1.4559932791385064E-235</v>
      </c>
      <c r="ID223" s="107">
        <f t="shared" si="264"/>
        <v>1.6853317644944242E-229</v>
      </c>
      <c r="IE223" s="107">
        <f t="shared" si="264"/>
        <v>1.7684563879806573E-227</v>
      </c>
      <c r="IF223" s="107">
        <f t="shared" si="264"/>
        <v>2.7897061504188204E-225</v>
      </c>
      <c r="IG223" s="107">
        <f t="shared" si="264"/>
        <v>6.3812070400014988E-241</v>
      </c>
      <c r="II223" s="107">
        <f t="shared" si="265"/>
        <v>1.1352901070769399E-60</v>
      </c>
      <c r="IJ223" s="107">
        <f t="shared" si="265"/>
        <v>2.2242845810548255E-82</v>
      </c>
      <c r="IK223" s="107">
        <f t="shared" si="265"/>
        <v>1.262261830188431E-89</v>
      </c>
      <c r="IL223" s="107">
        <f t="shared" si="265"/>
        <v>2.7368653227293992E-91</v>
      </c>
      <c r="IM223" s="107">
        <f t="shared" si="265"/>
        <v>1.6855817005231E-94</v>
      </c>
      <c r="IN223" s="107">
        <f t="shared" si="265"/>
        <v>2.1780543056123128E-101</v>
      </c>
      <c r="IO223" s="107">
        <f t="shared" si="265"/>
        <v>3.6678946050248312E-108</v>
      </c>
      <c r="IP223" s="107">
        <f t="shared" si="265"/>
        <v>1.3100272881343178E-96</v>
      </c>
      <c r="IQ223" s="107">
        <f t="shared" si="265"/>
        <v>1.4601264141786485E-93</v>
      </c>
      <c r="IR223" s="107">
        <f t="shared" si="265"/>
        <v>6.0530859870955497E-89</v>
      </c>
      <c r="IS223" s="107">
        <f t="shared" si="265"/>
        <v>4.0953710790874163E-91</v>
      </c>
      <c r="IT223" s="107">
        <f t="shared" si="265"/>
        <v>1.4211487884630927E-89</v>
      </c>
      <c r="IU223" s="107">
        <f t="shared" si="265"/>
        <v>2.4693170716076451E-89</v>
      </c>
      <c r="IV223" s="107">
        <f t="shared" si="265"/>
        <v>8.4727752295422004E-86</v>
      </c>
      <c r="IW223" s="107">
        <f t="shared" si="265"/>
        <v>3.4351531321044081E-35</v>
      </c>
      <c r="IY223" s="107">
        <f t="shared" si="266"/>
        <v>1.1352901070769399E-60</v>
      </c>
      <c r="IZ223" s="107">
        <f t="shared" si="266"/>
        <v>2.2242845810548255E-82</v>
      </c>
      <c r="JA223" s="107">
        <f t="shared" si="266"/>
        <v>1.262261830188431E-89</v>
      </c>
      <c r="JB223" s="107">
        <f t="shared" si="266"/>
        <v>2.7368653227293992E-91</v>
      </c>
      <c r="JC223" s="107">
        <f t="shared" si="266"/>
        <v>1.6855817005231E-94</v>
      </c>
      <c r="JD223" s="107">
        <f t="shared" si="266"/>
        <v>2.1780543056123128E-101</v>
      </c>
      <c r="JE223" s="107">
        <f t="shared" si="266"/>
        <v>3.6678946050248312E-108</v>
      </c>
      <c r="JF223" s="107">
        <f t="shared" si="266"/>
        <v>1.3100272881343178E-96</v>
      </c>
      <c r="JG223" s="107">
        <f t="shared" si="266"/>
        <v>1.4601264141786485E-93</v>
      </c>
      <c r="JH223" s="107">
        <f t="shared" si="266"/>
        <v>6.0530859870955497E-89</v>
      </c>
      <c r="JI223" s="107">
        <f t="shared" si="266"/>
        <v>4.0953710790874163E-91</v>
      </c>
      <c r="JJ223" s="107">
        <f t="shared" si="266"/>
        <v>1.4211487884630927E-89</v>
      </c>
      <c r="JK223" s="107">
        <f t="shared" si="266"/>
        <v>2.4693170716076451E-89</v>
      </c>
      <c r="JL223" s="107">
        <f t="shared" si="266"/>
        <v>8.4727752295422004E-86</v>
      </c>
      <c r="JM223" s="107">
        <f t="shared" si="266"/>
        <v>3.4351531321044081E-35</v>
      </c>
    </row>
    <row r="224" spans="2:273" x14ac:dyDescent="0.25">
      <c r="B224" s="2">
        <v>196</v>
      </c>
      <c r="C224" s="37">
        <v>33.79</v>
      </c>
      <c r="D224" s="37">
        <v>33.442999999999998</v>
      </c>
      <c r="E224" s="37">
        <v>29.623000000000001</v>
      </c>
      <c r="F224" s="37">
        <v>28.77</v>
      </c>
      <c r="G224" s="37">
        <v>28.507999999999999</v>
      </c>
      <c r="H224" s="37">
        <v>31.048999999999999</v>
      </c>
      <c r="I224" s="37">
        <v>33.18</v>
      </c>
      <c r="J224" s="37">
        <v>33.393000000000001</v>
      </c>
      <c r="K224" s="37">
        <v>30.643999999999998</v>
      </c>
      <c r="L224" s="37">
        <v>32.753999999999998</v>
      </c>
      <c r="M224" s="37">
        <v>30.114999999999998</v>
      </c>
      <c r="N224" s="37">
        <v>30.459</v>
      </c>
      <c r="O224" s="37">
        <v>29.459</v>
      </c>
      <c r="P224" s="37">
        <v>31.262</v>
      </c>
      <c r="Q224" s="37">
        <v>32.082000000000001</v>
      </c>
      <c r="S224" s="4" t="e">
        <f t="shared" si="272"/>
        <v>#N/A</v>
      </c>
      <c r="T224" s="4" t="e">
        <f t="shared" si="273"/>
        <v>#N/A</v>
      </c>
      <c r="U224" s="4" t="e">
        <f t="shared" si="274"/>
        <v>#N/A</v>
      </c>
      <c r="V224" s="4" t="e">
        <f t="shared" si="275"/>
        <v>#N/A</v>
      </c>
      <c r="W224" s="4" t="e">
        <f t="shared" si="276"/>
        <v>#N/A</v>
      </c>
      <c r="X224" s="4" t="e">
        <f t="shared" si="277"/>
        <v>#N/A</v>
      </c>
      <c r="Y224" s="4" t="e">
        <f t="shared" si="278"/>
        <v>#N/A</v>
      </c>
      <c r="Z224" s="4" t="e">
        <f t="shared" si="279"/>
        <v>#N/A</v>
      </c>
      <c r="AA224" s="4" t="e">
        <f t="shared" si="280"/>
        <v>#N/A</v>
      </c>
      <c r="AB224" s="4" t="e">
        <f t="shared" si="281"/>
        <v>#N/A</v>
      </c>
      <c r="AC224" s="4" t="e">
        <f t="shared" si="282"/>
        <v>#N/A</v>
      </c>
      <c r="AD224" s="4" t="e">
        <f t="shared" si="283"/>
        <v>#N/A</v>
      </c>
      <c r="AE224" s="4" t="e">
        <f t="shared" si="284"/>
        <v>#N/A</v>
      </c>
      <c r="AF224" s="4" t="e">
        <f t="shared" si="285"/>
        <v>#N/A</v>
      </c>
      <c r="AG224" s="4" t="e">
        <f t="shared" si="285"/>
        <v>#N/A</v>
      </c>
      <c r="AI224" s="4">
        <f t="shared" si="286"/>
        <v>0</v>
      </c>
      <c r="AJ224" s="4">
        <f t="shared" si="287"/>
        <v>0</v>
      </c>
      <c r="AK224" s="4">
        <f t="shared" si="288"/>
        <v>0</v>
      </c>
      <c r="AL224" s="4">
        <f t="shared" si="289"/>
        <v>0</v>
      </c>
      <c r="AM224" s="4">
        <f t="shared" si="290"/>
        <v>0</v>
      </c>
      <c r="AN224" s="4">
        <f t="shared" si="291"/>
        <v>0</v>
      </c>
      <c r="AO224" s="4">
        <f t="shared" si="292"/>
        <v>0</v>
      </c>
      <c r="AP224" s="4">
        <f t="shared" si="293"/>
        <v>0</v>
      </c>
      <c r="AQ224" s="4">
        <f t="shared" si="294"/>
        <v>0</v>
      </c>
      <c r="AR224" s="4">
        <f t="shared" si="295"/>
        <v>0</v>
      </c>
      <c r="AS224" s="4">
        <f t="shared" si="296"/>
        <v>0</v>
      </c>
      <c r="AT224" s="4">
        <f t="shared" si="297"/>
        <v>0</v>
      </c>
      <c r="AU224" s="4">
        <f t="shared" si="298"/>
        <v>0</v>
      </c>
      <c r="AV224" s="4">
        <f t="shared" si="299"/>
        <v>0</v>
      </c>
      <c r="AW224" s="4">
        <f t="shared" si="299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59"/>
        <v/>
      </c>
      <c r="BP224" s="2" t="str">
        <f t="shared" si="259"/>
        <v/>
      </c>
      <c r="BQ224" s="2" t="str">
        <f t="shared" si="259"/>
        <v/>
      </c>
      <c r="BR224" s="2" t="str">
        <f t="shared" si="259"/>
        <v/>
      </c>
      <c r="BS224" s="2" t="str">
        <f t="shared" si="259"/>
        <v/>
      </c>
      <c r="BT224" s="2" t="str">
        <f t="shared" si="259"/>
        <v/>
      </c>
      <c r="BU224" s="2" t="str">
        <f t="shared" si="259"/>
        <v/>
      </c>
      <c r="BV224" s="2" t="str">
        <f t="shared" si="259"/>
        <v/>
      </c>
      <c r="BW224" s="2" t="str">
        <f t="shared" si="259"/>
        <v/>
      </c>
      <c r="BX224" s="2" t="str">
        <f t="shared" si="259"/>
        <v/>
      </c>
      <c r="BY224" s="2" t="str">
        <f t="shared" si="259"/>
        <v/>
      </c>
      <c r="BZ224" s="2" t="str">
        <f t="shared" si="259"/>
        <v/>
      </c>
      <c r="CA224" s="2" t="str">
        <f t="shared" si="259"/>
        <v/>
      </c>
      <c r="CB224" s="2" t="str">
        <f t="shared" si="259"/>
        <v/>
      </c>
      <c r="CC224" s="2" t="str">
        <f t="shared" si="259"/>
        <v/>
      </c>
      <c r="CE224" s="2" t="str">
        <f t="shared" si="260"/>
        <v/>
      </c>
      <c r="CF224" s="2" t="str">
        <f t="shared" si="260"/>
        <v/>
      </c>
      <c r="CG224" s="2" t="str">
        <f t="shared" si="260"/>
        <v/>
      </c>
      <c r="CH224" s="2" t="str">
        <f t="shared" si="260"/>
        <v/>
      </c>
      <c r="CI224" s="2" t="str">
        <f t="shared" si="260"/>
        <v/>
      </c>
      <c r="CJ224" s="2" t="str">
        <f t="shared" si="260"/>
        <v/>
      </c>
      <c r="CK224" s="2" t="str">
        <f t="shared" si="260"/>
        <v/>
      </c>
      <c r="CL224" s="2" t="str">
        <f t="shared" si="260"/>
        <v/>
      </c>
      <c r="CM224" s="2" t="str">
        <f t="shared" si="260"/>
        <v/>
      </c>
      <c r="CN224" s="2" t="str">
        <f t="shared" si="260"/>
        <v/>
      </c>
      <c r="CO224" s="2" t="str">
        <f t="shared" si="260"/>
        <v/>
      </c>
      <c r="CP224" s="2" t="str">
        <f t="shared" si="260"/>
        <v/>
      </c>
      <c r="CQ224" s="2" t="str">
        <f t="shared" si="260"/>
        <v/>
      </c>
      <c r="CR224" s="2" t="str">
        <f t="shared" si="260"/>
        <v/>
      </c>
      <c r="CS224" s="2" t="str">
        <f t="shared" si="260"/>
        <v/>
      </c>
      <c r="CU224" s="2" t="str">
        <f t="shared" si="261"/>
        <v/>
      </c>
      <c r="CV224" s="2" t="str">
        <f t="shared" si="261"/>
        <v/>
      </c>
      <c r="CW224" s="2" t="str">
        <f t="shared" si="261"/>
        <v/>
      </c>
      <c r="CX224" s="2" t="str">
        <f t="shared" si="261"/>
        <v/>
      </c>
      <c r="CY224" s="2" t="str">
        <f t="shared" si="261"/>
        <v/>
      </c>
      <c r="CZ224" s="2" t="str">
        <f t="shared" si="261"/>
        <v/>
      </c>
      <c r="DA224" s="2" t="str">
        <f t="shared" si="261"/>
        <v/>
      </c>
      <c r="DB224" s="2" t="str">
        <f t="shared" si="261"/>
        <v/>
      </c>
      <c r="DC224" s="2" t="str">
        <f t="shared" si="261"/>
        <v/>
      </c>
      <c r="DD224" s="2" t="str">
        <f t="shared" si="261"/>
        <v/>
      </c>
      <c r="DE224" s="2" t="str">
        <f t="shared" si="261"/>
        <v/>
      </c>
      <c r="DF224" s="2" t="str">
        <f t="shared" si="261"/>
        <v/>
      </c>
      <c r="DG224" s="2" t="str">
        <f t="shared" si="261"/>
        <v/>
      </c>
      <c r="DH224" s="2" t="str">
        <f t="shared" si="261"/>
        <v/>
      </c>
      <c r="DI224" s="2" t="str">
        <f t="shared" si="261"/>
        <v/>
      </c>
      <c r="DK224" s="2">
        <f t="shared" si="268"/>
        <v>98.281966129032241</v>
      </c>
      <c r="DL224" s="2">
        <f t="shared" si="268"/>
        <v>109.54751209677418</v>
      </c>
      <c r="DM224" s="2">
        <f t="shared" si="268"/>
        <v>98.960295967741942</v>
      </c>
      <c r="DN224" s="2">
        <f t="shared" si="268"/>
        <v>91.984951246334305</v>
      </c>
      <c r="DO224" s="2">
        <f t="shared" si="268"/>
        <v>90.92202629233509</v>
      </c>
      <c r="DP224" s="2">
        <f t="shared" si="268"/>
        <v>85.895454099821762</v>
      </c>
      <c r="DQ224" s="2">
        <f t="shared" si="268"/>
        <v>94.670565953654148</v>
      </c>
      <c r="DR224" s="2">
        <f t="shared" si="268"/>
        <v>78.851263814616772</v>
      </c>
      <c r="DS224" s="2">
        <f t="shared" si="268"/>
        <v>89.007969289533975</v>
      </c>
      <c r="DT224" s="2">
        <f t="shared" si="268"/>
        <v>89.841766934046333</v>
      </c>
      <c r="DU224" s="2">
        <f t="shared" si="268"/>
        <v>82.170643939393926</v>
      </c>
      <c r="DV224" s="2">
        <f t="shared" si="268"/>
        <v>81.234228163992881</v>
      </c>
      <c r="DW224" s="2">
        <f t="shared" si="268"/>
        <v>82.679290552584689</v>
      </c>
      <c r="DX224" s="2">
        <f t="shared" si="268"/>
        <v>61.919418804985341</v>
      </c>
      <c r="DY224" s="2">
        <f t="shared" si="268"/>
        <v>58.487913793103452</v>
      </c>
      <c r="EA224" s="2">
        <f t="shared" si="242"/>
        <v>30.414227172987481</v>
      </c>
      <c r="EB224" s="2">
        <f t="shared" si="242"/>
        <v>26.291181625183022</v>
      </c>
      <c r="EC224" s="2">
        <f t="shared" si="242"/>
        <v>22.73974623089633</v>
      </c>
      <c r="ED224" s="2">
        <f t="shared" si="242"/>
        <v>25.624730970366066</v>
      </c>
      <c r="EE224" s="2">
        <f t="shared" si="242"/>
        <v>22.842839462106753</v>
      </c>
      <c r="EF224" s="2">
        <f t="shared" si="241"/>
        <v>27.358569021333111</v>
      </c>
      <c r="EG224" s="2">
        <f t="shared" si="241"/>
        <v>32.235617303720204</v>
      </c>
      <c r="EH224" s="2">
        <f t="shared" si="241"/>
        <v>25.957430439113466</v>
      </c>
      <c r="EI224" s="2">
        <f t="shared" si="241"/>
        <v>24.136606647146607</v>
      </c>
      <c r="EJ224" s="2">
        <f t="shared" si="241"/>
        <v>23.907047020818382</v>
      </c>
      <c r="EK224" s="2">
        <f t="shared" si="241"/>
        <v>27.637329145728639</v>
      </c>
      <c r="EL224" s="2">
        <f t="shared" si="241"/>
        <v>25.836417444364685</v>
      </c>
      <c r="EM224" s="2">
        <f t="shared" si="241"/>
        <v>25.336796102564101</v>
      </c>
      <c r="EN224" s="2">
        <f t="shared" si="241"/>
        <v>25.665484750162236</v>
      </c>
      <c r="EO224" s="2">
        <f t="shared" si="241"/>
        <v>30.783942416761203</v>
      </c>
      <c r="EQ224" s="2">
        <f t="shared" si="269"/>
        <v>31.409564702465868</v>
      </c>
      <c r="ER224" s="2">
        <f t="shared" si="269"/>
        <v>30.536833041511642</v>
      </c>
      <c r="ES224" s="2">
        <f t="shared" si="269"/>
        <v>27.593426408493187</v>
      </c>
      <c r="ET224" s="2">
        <f t="shared" si="269"/>
        <v>26.875076653992384</v>
      </c>
      <c r="EU224" s="2">
        <f t="shared" si="269"/>
        <v>26.147828307542682</v>
      </c>
      <c r="EV224" s="2">
        <f t="shared" si="269"/>
        <v>28.101000919644751</v>
      </c>
      <c r="EW224" s="2">
        <f t="shared" si="269"/>
        <v>30.567129164615949</v>
      </c>
      <c r="EX224" s="2">
        <f t="shared" si="269"/>
        <v>30.025617350212467</v>
      </c>
      <c r="EY224" s="2">
        <f t="shared" si="269"/>
        <v>28.940308962579088</v>
      </c>
      <c r="EZ224" s="2">
        <f t="shared" si="269"/>
        <v>28.146097326971258</v>
      </c>
      <c r="FA224" s="2">
        <f t="shared" si="269"/>
        <v>27.260466246989889</v>
      </c>
      <c r="FB224" s="2">
        <f t="shared" si="269"/>
        <v>28.344589074495545</v>
      </c>
      <c r="FC224" s="2">
        <f t="shared" si="269"/>
        <v>28.697986250959151</v>
      </c>
      <c r="FD224" s="2">
        <f t="shared" si="269"/>
        <v>28.333067982932029</v>
      </c>
      <c r="FE224" s="2">
        <f t="shared" si="269"/>
        <v>30.428568538022652</v>
      </c>
      <c r="FG224" s="2">
        <f t="shared" si="270"/>
        <v>0.99999999999999145</v>
      </c>
      <c r="FH224" s="2">
        <f t="shared" si="270"/>
        <v>0.99999999999999312</v>
      </c>
      <c r="FI224" s="2">
        <f t="shared" si="270"/>
        <v>0.999999999999994</v>
      </c>
      <c r="FJ224" s="2">
        <f t="shared" si="270"/>
        <v>0.99999999999999378</v>
      </c>
      <c r="FK224" s="2">
        <f t="shared" si="270"/>
        <v>0.99999999999999301</v>
      </c>
      <c r="FL224" s="2">
        <f t="shared" si="270"/>
        <v>0.99999999999999356</v>
      </c>
      <c r="FM224" s="2">
        <f t="shared" si="270"/>
        <v>0.99999999999999345</v>
      </c>
      <c r="FN224" s="2">
        <f t="shared" si="270"/>
        <v>0.99999999999999278</v>
      </c>
      <c r="FO224" s="2">
        <f t="shared" si="270"/>
        <v>0.99999999999999278</v>
      </c>
      <c r="FP224" s="2">
        <f t="shared" si="270"/>
        <v>0.99999999999999334</v>
      </c>
      <c r="FQ224" s="2">
        <f t="shared" si="270"/>
        <v>0.99999999999999356</v>
      </c>
      <c r="FR224" s="2">
        <f t="shared" si="270"/>
        <v>0.99999999999999378</v>
      </c>
      <c r="FS224" s="2">
        <f t="shared" si="270"/>
        <v>0.99999999999987599</v>
      </c>
      <c r="FT224" s="2">
        <f t="shared" si="270"/>
        <v>0.99999999999858236</v>
      </c>
      <c r="FU224" s="2">
        <f t="shared" si="270"/>
        <v>0.99999999998891476</v>
      </c>
      <c r="FW224" s="2">
        <f t="shared" si="262"/>
        <v>0.99999331373031186</v>
      </c>
      <c r="FX224" s="2">
        <f t="shared" si="262"/>
        <v>0.99999870279208825</v>
      </c>
      <c r="FY224" s="2">
        <f t="shared" si="262"/>
        <v>0.99999896998075344</v>
      </c>
      <c r="FZ224" s="2">
        <f t="shared" si="262"/>
        <v>0.99999861532175904</v>
      </c>
      <c r="GA224" s="2">
        <f t="shared" si="262"/>
        <v>0.99999842460245258</v>
      </c>
      <c r="GB224" s="2">
        <f t="shared" si="262"/>
        <v>0.99999879093154409</v>
      </c>
      <c r="GC224" s="2">
        <f t="shared" si="262"/>
        <v>0.99999909181460245</v>
      </c>
      <c r="GD224" s="2">
        <f t="shared" si="262"/>
        <v>0.99999840430849085</v>
      </c>
      <c r="GE224" s="2">
        <f t="shared" si="262"/>
        <v>0.99999770398995358</v>
      </c>
      <c r="GF224" s="2">
        <f t="shared" si="262"/>
        <v>0.99999754297045418</v>
      </c>
      <c r="GG224" s="2">
        <f t="shared" si="262"/>
        <v>0.99999754528619478</v>
      </c>
      <c r="GH224" s="2">
        <f t="shared" si="262"/>
        <v>0.99999768944147638</v>
      </c>
      <c r="GI224" s="2">
        <f t="shared" si="262"/>
        <v>0.99999255913633489</v>
      </c>
      <c r="GJ224" s="2">
        <f t="shared" si="262"/>
        <v>0.99997485236793582</v>
      </c>
      <c r="GK224" s="2">
        <f t="shared" si="262"/>
        <v>0.99993188371728292</v>
      </c>
      <c r="GM224" s="107">
        <f t="shared" si="263"/>
        <v>0</v>
      </c>
      <c r="GN224" s="107">
        <f t="shared" si="263"/>
        <v>0</v>
      </c>
      <c r="GO224" s="107">
        <f t="shared" si="263"/>
        <v>0</v>
      </c>
      <c r="GP224" s="107">
        <f t="shared" si="263"/>
        <v>0</v>
      </c>
      <c r="GQ224" s="107">
        <f t="shared" si="263"/>
        <v>0</v>
      </c>
      <c r="GR224" s="107">
        <f t="shared" si="263"/>
        <v>0</v>
      </c>
      <c r="GS224" s="107">
        <f t="shared" si="263"/>
        <v>0</v>
      </c>
      <c r="GT224" s="107">
        <f t="shared" si="263"/>
        <v>0</v>
      </c>
      <c r="GU224" s="107">
        <f t="shared" si="263"/>
        <v>0</v>
      </c>
      <c r="GV224" s="107">
        <f t="shared" si="263"/>
        <v>0</v>
      </c>
      <c r="GW224" s="107">
        <f t="shared" si="263"/>
        <v>0</v>
      </c>
      <c r="GX224" s="107">
        <f t="shared" si="263"/>
        <v>0</v>
      </c>
      <c r="GY224" s="107">
        <f t="shared" si="263"/>
        <v>0</v>
      </c>
      <c r="GZ224" s="107">
        <f t="shared" si="263"/>
        <v>0</v>
      </c>
      <c r="HA224" s="107">
        <f t="shared" si="263"/>
        <v>0</v>
      </c>
      <c r="HC224" s="107">
        <f t="shared" si="271"/>
        <v>0</v>
      </c>
      <c r="HD224" s="107">
        <f t="shared" si="271"/>
        <v>0</v>
      </c>
      <c r="HE224" s="107">
        <f t="shared" si="271"/>
        <v>0</v>
      </c>
      <c r="HF224" s="107">
        <f t="shared" si="267"/>
        <v>0</v>
      </c>
      <c r="HG224" s="107">
        <f t="shared" si="267"/>
        <v>0</v>
      </c>
      <c r="HH224" s="107">
        <f t="shared" si="267"/>
        <v>0</v>
      </c>
      <c r="HI224" s="107">
        <f t="shared" si="244"/>
        <v>0</v>
      </c>
      <c r="HJ224" s="107">
        <f t="shared" si="244"/>
        <v>0</v>
      </c>
      <c r="HK224" s="107">
        <f t="shared" si="244"/>
        <v>0</v>
      </c>
      <c r="HL224" s="107">
        <f t="shared" si="244"/>
        <v>0</v>
      </c>
      <c r="HM224" s="107">
        <f t="shared" si="244"/>
        <v>0</v>
      </c>
      <c r="HN224" s="107">
        <f t="shared" si="244"/>
        <v>0</v>
      </c>
      <c r="HO224" s="107">
        <f t="shared" si="227"/>
        <v>0</v>
      </c>
      <c r="HP224" s="107">
        <f t="shared" si="227"/>
        <v>0</v>
      </c>
      <c r="HQ224" s="107">
        <f t="shared" si="227"/>
        <v>0</v>
      </c>
      <c r="HS224" s="107">
        <f t="shared" si="264"/>
        <v>1.8553078527736115E-178</v>
      </c>
      <c r="HT224" s="107">
        <f t="shared" si="264"/>
        <v>3.2971313863333043E-204</v>
      </c>
      <c r="HU224" s="107">
        <f t="shared" si="264"/>
        <v>2.6778967709716851E-219</v>
      </c>
      <c r="HV224" s="107">
        <f t="shared" si="264"/>
        <v>9.4396003310750419E-230</v>
      </c>
      <c r="HW224" s="107">
        <f t="shared" si="264"/>
        <v>4.7678881171928732E-240</v>
      </c>
      <c r="HX224" s="107">
        <f t="shared" si="264"/>
        <v>1.4441846203332737E-252</v>
      </c>
      <c r="HY224" s="107">
        <f t="shared" si="264"/>
        <v>2.9083028519809926E-264</v>
      </c>
      <c r="HZ224" s="107">
        <f t="shared" si="264"/>
        <v>2.7173616831907752E-246</v>
      </c>
      <c r="IA224" s="107">
        <f t="shared" si="264"/>
        <v>1.4167830834857146E-246</v>
      </c>
      <c r="IB224" s="107">
        <f t="shared" si="264"/>
        <v>3.3361246060591951E-235</v>
      </c>
      <c r="IC224" s="107">
        <f t="shared" si="264"/>
        <v>3.5430241644723394E-241</v>
      </c>
      <c r="ID224" s="107">
        <f t="shared" si="264"/>
        <v>5.7581678104046172E-235</v>
      </c>
      <c r="IE224" s="107">
        <f t="shared" si="264"/>
        <v>6.5721765663767386E-233</v>
      </c>
      <c r="IF224" s="107">
        <f t="shared" si="264"/>
        <v>1.0798379385364236E-230</v>
      </c>
      <c r="IG224" s="107">
        <f t="shared" si="264"/>
        <v>6.8072958263902072E-247</v>
      </c>
      <c r="II224" s="107">
        <f t="shared" si="265"/>
        <v>5.1679433472614532E-63</v>
      </c>
      <c r="IJ224" s="107">
        <f t="shared" si="265"/>
        <v>3.4807846158500913E-85</v>
      </c>
      <c r="IK224" s="107">
        <f t="shared" si="265"/>
        <v>1.2478116929166622E-92</v>
      </c>
      <c r="IL224" s="107">
        <f t="shared" si="265"/>
        <v>2.025230047096321E-94</v>
      </c>
      <c r="IM224" s="107">
        <f t="shared" si="265"/>
        <v>8.9458387951664005E-98</v>
      </c>
      <c r="IN224" s="107">
        <f t="shared" si="265"/>
        <v>7.7601973564002888E-105</v>
      </c>
      <c r="IO224" s="107">
        <f t="shared" si="265"/>
        <v>9.1097206586607412E-112</v>
      </c>
      <c r="IP224" s="107">
        <f t="shared" si="265"/>
        <v>5.8129322719813147E-100</v>
      </c>
      <c r="IQ224" s="107">
        <f t="shared" si="265"/>
        <v>6.6951054819189394E-97</v>
      </c>
      <c r="IR224" s="107">
        <f t="shared" si="265"/>
        <v>3.9271752077801049E-92</v>
      </c>
      <c r="IS224" s="107">
        <f t="shared" si="265"/>
        <v>2.2149332980720266E-94</v>
      </c>
      <c r="IT224" s="107">
        <f t="shared" si="265"/>
        <v>9.0649754473545453E-93</v>
      </c>
      <c r="IU224" s="107">
        <f t="shared" si="265"/>
        <v>1.6176632298764133E-92</v>
      </c>
      <c r="IV224" s="107">
        <f t="shared" si="265"/>
        <v>6.3601601520453904E-89</v>
      </c>
      <c r="IW224" s="107">
        <f t="shared" si="265"/>
        <v>1.8392619668589778E-36</v>
      </c>
      <c r="IY224" s="107">
        <f t="shared" si="266"/>
        <v>5.1679433472614532E-63</v>
      </c>
      <c r="IZ224" s="107">
        <f t="shared" si="266"/>
        <v>3.4807846158500913E-85</v>
      </c>
      <c r="JA224" s="107">
        <f t="shared" si="266"/>
        <v>1.2478116929166622E-92</v>
      </c>
      <c r="JB224" s="107">
        <f t="shared" si="266"/>
        <v>2.025230047096321E-94</v>
      </c>
      <c r="JC224" s="107">
        <f t="shared" si="266"/>
        <v>8.9458387951664005E-98</v>
      </c>
      <c r="JD224" s="107">
        <f t="shared" si="266"/>
        <v>7.7601973564002888E-105</v>
      </c>
      <c r="JE224" s="107">
        <f t="shared" si="266"/>
        <v>9.1097206586607412E-112</v>
      </c>
      <c r="JF224" s="107">
        <f t="shared" si="266"/>
        <v>5.8129322719813147E-100</v>
      </c>
      <c r="JG224" s="107">
        <f t="shared" si="266"/>
        <v>6.6951054819189394E-97</v>
      </c>
      <c r="JH224" s="107">
        <f t="shared" si="266"/>
        <v>3.9271752077801049E-92</v>
      </c>
      <c r="JI224" s="107">
        <f t="shared" si="266"/>
        <v>2.2149332980720266E-94</v>
      </c>
      <c r="JJ224" s="107">
        <f t="shared" si="266"/>
        <v>9.0649754473545453E-93</v>
      </c>
      <c r="JK224" s="107">
        <f t="shared" si="266"/>
        <v>1.6176632298764133E-92</v>
      </c>
      <c r="JL224" s="107">
        <f t="shared" si="266"/>
        <v>6.3601601520453904E-89</v>
      </c>
      <c r="JM224" s="107">
        <f t="shared" si="266"/>
        <v>1.8392619668589778E-36</v>
      </c>
    </row>
    <row r="225" spans="1:273" x14ac:dyDescent="0.25">
      <c r="B225" s="2">
        <v>197</v>
      </c>
      <c r="C225" s="37">
        <v>34.145000000000003</v>
      </c>
      <c r="D225" s="37">
        <v>32.606999999999999</v>
      </c>
      <c r="E225" s="37">
        <v>30.82</v>
      </c>
      <c r="F225" s="37">
        <v>29.164000000000001</v>
      </c>
      <c r="G225" s="37">
        <v>29.196999999999999</v>
      </c>
      <c r="H225" s="37">
        <v>31.951000000000001</v>
      </c>
      <c r="I225" s="37">
        <v>34.148000000000003</v>
      </c>
      <c r="J225" s="37">
        <v>31.541</v>
      </c>
      <c r="K225" s="37">
        <v>32.695</v>
      </c>
      <c r="L225" s="37">
        <v>30.606999999999999</v>
      </c>
      <c r="M225" s="37">
        <v>30.131</v>
      </c>
      <c r="N225" s="37">
        <v>30.721</v>
      </c>
      <c r="O225" s="37">
        <v>30.689</v>
      </c>
      <c r="P225" s="37">
        <v>30.934000000000001</v>
      </c>
      <c r="Q225" s="37">
        <v>32.311</v>
      </c>
      <c r="S225" s="4" t="e">
        <f t="shared" si="272"/>
        <v>#N/A</v>
      </c>
      <c r="T225" s="4" t="e">
        <f t="shared" si="273"/>
        <v>#N/A</v>
      </c>
      <c r="U225" s="4" t="e">
        <f t="shared" si="274"/>
        <v>#N/A</v>
      </c>
      <c r="V225" s="4" t="e">
        <f t="shared" si="275"/>
        <v>#N/A</v>
      </c>
      <c r="W225" s="4" t="e">
        <f t="shared" si="276"/>
        <v>#N/A</v>
      </c>
      <c r="X225" s="4" t="e">
        <f t="shared" si="277"/>
        <v>#N/A</v>
      </c>
      <c r="Y225" s="4" t="e">
        <f t="shared" si="278"/>
        <v>#N/A</v>
      </c>
      <c r="Z225" s="4" t="e">
        <f t="shared" si="279"/>
        <v>#N/A</v>
      </c>
      <c r="AA225" s="4" t="e">
        <f t="shared" si="280"/>
        <v>#N/A</v>
      </c>
      <c r="AB225" s="4" t="e">
        <f t="shared" si="281"/>
        <v>#N/A</v>
      </c>
      <c r="AC225" s="4" t="e">
        <f t="shared" si="282"/>
        <v>#N/A</v>
      </c>
      <c r="AD225" s="4" t="e">
        <f t="shared" si="283"/>
        <v>#N/A</v>
      </c>
      <c r="AE225" s="4" t="e">
        <f t="shared" si="284"/>
        <v>#N/A</v>
      </c>
      <c r="AF225" s="4" t="e">
        <f t="shared" si="285"/>
        <v>#N/A</v>
      </c>
      <c r="AG225" s="4" t="e">
        <f t="shared" si="285"/>
        <v>#N/A</v>
      </c>
      <c r="AI225" s="4">
        <f t="shared" si="286"/>
        <v>0</v>
      </c>
      <c r="AJ225" s="4">
        <f t="shared" si="287"/>
        <v>0</v>
      </c>
      <c r="AK225" s="4">
        <f t="shared" si="288"/>
        <v>0</v>
      </c>
      <c r="AL225" s="4">
        <f t="shared" si="289"/>
        <v>0</v>
      </c>
      <c r="AM225" s="4">
        <f t="shared" si="290"/>
        <v>0</v>
      </c>
      <c r="AN225" s="4">
        <f t="shared" si="291"/>
        <v>0</v>
      </c>
      <c r="AO225" s="4">
        <f t="shared" si="292"/>
        <v>0</v>
      </c>
      <c r="AP225" s="4">
        <f t="shared" si="293"/>
        <v>0</v>
      </c>
      <c r="AQ225" s="4">
        <f t="shared" si="294"/>
        <v>0</v>
      </c>
      <c r="AR225" s="4">
        <f t="shared" si="295"/>
        <v>0</v>
      </c>
      <c r="AS225" s="4">
        <f t="shared" si="296"/>
        <v>0</v>
      </c>
      <c r="AT225" s="4">
        <f t="shared" si="297"/>
        <v>0</v>
      </c>
      <c r="AU225" s="4">
        <f t="shared" si="298"/>
        <v>0</v>
      </c>
      <c r="AV225" s="4">
        <f t="shared" si="299"/>
        <v>0</v>
      </c>
      <c r="AW225" s="4">
        <f t="shared" si="299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59"/>
        <v/>
      </c>
      <c r="BP225" s="2" t="str">
        <f t="shared" si="259"/>
        <v/>
      </c>
      <c r="BQ225" s="2" t="str">
        <f t="shared" si="259"/>
        <v/>
      </c>
      <c r="BR225" s="2" t="str">
        <f t="shared" si="259"/>
        <v/>
      </c>
      <c r="BS225" s="2" t="str">
        <f t="shared" si="259"/>
        <v/>
      </c>
      <c r="BT225" s="2" t="str">
        <f t="shared" si="259"/>
        <v/>
      </c>
      <c r="BU225" s="2" t="str">
        <f t="shared" si="259"/>
        <v/>
      </c>
      <c r="BV225" s="2" t="str">
        <f t="shared" si="259"/>
        <v/>
      </c>
      <c r="BW225" s="2" t="str">
        <f t="shared" si="259"/>
        <v/>
      </c>
      <c r="BX225" s="2" t="str">
        <f t="shared" si="259"/>
        <v/>
      </c>
      <c r="BY225" s="2" t="str">
        <f t="shared" si="259"/>
        <v/>
      </c>
      <c r="BZ225" s="2" t="str">
        <f t="shared" si="259"/>
        <v/>
      </c>
      <c r="CA225" s="2" t="str">
        <f t="shared" si="259"/>
        <v/>
      </c>
      <c r="CB225" s="2" t="str">
        <f t="shared" si="259"/>
        <v/>
      </c>
      <c r="CC225" s="2" t="str">
        <f t="shared" si="259"/>
        <v/>
      </c>
      <c r="CE225" s="2" t="str">
        <f t="shared" si="260"/>
        <v/>
      </c>
      <c r="CF225" s="2" t="str">
        <f t="shared" si="260"/>
        <v/>
      </c>
      <c r="CG225" s="2" t="str">
        <f t="shared" si="260"/>
        <v/>
      </c>
      <c r="CH225" s="2" t="str">
        <f t="shared" si="260"/>
        <v/>
      </c>
      <c r="CI225" s="2" t="str">
        <f t="shared" si="260"/>
        <v/>
      </c>
      <c r="CJ225" s="2" t="str">
        <f t="shared" si="260"/>
        <v/>
      </c>
      <c r="CK225" s="2" t="str">
        <f t="shared" si="260"/>
        <v/>
      </c>
      <c r="CL225" s="2" t="str">
        <f t="shared" si="260"/>
        <v/>
      </c>
      <c r="CM225" s="2" t="str">
        <f t="shared" si="260"/>
        <v/>
      </c>
      <c r="CN225" s="2" t="str">
        <f t="shared" si="260"/>
        <v/>
      </c>
      <c r="CO225" s="2" t="str">
        <f t="shared" si="260"/>
        <v/>
      </c>
      <c r="CP225" s="2" t="str">
        <f t="shared" si="260"/>
        <v/>
      </c>
      <c r="CQ225" s="2" t="str">
        <f t="shared" si="260"/>
        <v/>
      </c>
      <c r="CR225" s="2" t="str">
        <f t="shared" si="260"/>
        <v/>
      </c>
      <c r="CS225" s="2" t="str">
        <f t="shared" si="260"/>
        <v/>
      </c>
      <c r="CU225" s="2" t="str">
        <f t="shared" si="261"/>
        <v/>
      </c>
      <c r="CV225" s="2" t="str">
        <f t="shared" si="261"/>
        <v/>
      </c>
      <c r="CW225" s="2" t="str">
        <f t="shared" si="261"/>
        <v/>
      </c>
      <c r="CX225" s="2" t="str">
        <f t="shared" si="261"/>
        <v/>
      </c>
      <c r="CY225" s="2" t="str">
        <f t="shared" si="261"/>
        <v/>
      </c>
      <c r="CZ225" s="2" t="str">
        <f t="shared" si="261"/>
        <v/>
      </c>
      <c r="DA225" s="2" t="str">
        <f t="shared" si="261"/>
        <v/>
      </c>
      <c r="DB225" s="2" t="str">
        <f t="shared" si="261"/>
        <v/>
      </c>
      <c r="DC225" s="2" t="str">
        <f t="shared" si="261"/>
        <v/>
      </c>
      <c r="DD225" s="2" t="str">
        <f t="shared" si="261"/>
        <v/>
      </c>
      <c r="DE225" s="2" t="str">
        <f t="shared" si="261"/>
        <v/>
      </c>
      <c r="DF225" s="2" t="str">
        <f t="shared" si="261"/>
        <v/>
      </c>
      <c r="DG225" s="2" t="str">
        <f t="shared" si="261"/>
        <v/>
      </c>
      <c r="DH225" s="2" t="str">
        <f t="shared" si="261"/>
        <v/>
      </c>
      <c r="DI225" s="2" t="str">
        <f t="shared" si="261"/>
        <v/>
      </c>
      <c r="DK225" s="2">
        <f t="shared" si="268"/>
        <v>98.504641935483846</v>
      </c>
      <c r="DL225" s="2">
        <f t="shared" si="268"/>
        <v>109.81113709677419</v>
      </c>
      <c r="DM225" s="2">
        <f t="shared" si="268"/>
        <v>99.181091935483877</v>
      </c>
      <c r="DN225" s="2">
        <f t="shared" si="268"/>
        <v>92.17904637096774</v>
      </c>
      <c r="DO225" s="2">
        <f t="shared" si="268"/>
        <v>91.114961118538304</v>
      </c>
      <c r="DP225" s="2">
        <f t="shared" si="268"/>
        <v>86.049954434046356</v>
      </c>
      <c r="DQ225" s="2">
        <f t="shared" si="268"/>
        <v>94.838391488413507</v>
      </c>
      <c r="DR225" s="2">
        <f t="shared" si="268"/>
        <v>78.95863413547238</v>
      </c>
      <c r="DS225" s="2">
        <f t="shared" si="268"/>
        <v>89.176482964094717</v>
      </c>
      <c r="DT225" s="2">
        <f t="shared" si="268"/>
        <v>90.016032642602482</v>
      </c>
      <c r="DU225" s="2">
        <f t="shared" si="268"/>
        <v>82.323320075757564</v>
      </c>
      <c r="DV225" s="2">
        <f t="shared" si="268"/>
        <v>81.372193404634601</v>
      </c>
      <c r="DW225" s="2">
        <f t="shared" si="268"/>
        <v>82.803390819964363</v>
      </c>
      <c r="DX225" s="2">
        <f t="shared" si="268"/>
        <v>61.934054435483873</v>
      </c>
      <c r="DY225" s="2">
        <f t="shared" si="268"/>
        <v>58.502136945812815</v>
      </c>
      <c r="EA225" s="2">
        <f t="shared" si="242"/>
        <v>30.267975322591202</v>
      </c>
      <c r="EB225" s="2">
        <f t="shared" si="242"/>
        <v>26.111885431918012</v>
      </c>
      <c r="EC225" s="2">
        <f t="shared" si="242"/>
        <v>22.559077447335817</v>
      </c>
      <c r="ED225" s="2">
        <f t="shared" si="242"/>
        <v>25.468462521789657</v>
      </c>
      <c r="EE225" s="2">
        <f t="shared" si="242"/>
        <v>22.654956669710302</v>
      </c>
      <c r="EF225" s="2">
        <f t="shared" si="241"/>
        <v>27.194972358263463</v>
      </c>
      <c r="EG225" s="2">
        <f t="shared" si="241"/>
        <v>32.080587841444455</v>
      </c>
      <c r="EH225" s="2">
        <f t="shared" si="241"/>
        <v>25.770007595251926</v>
      </c>
      <c r="EI225" s="2">
        <f t="shared" si="241"/>
        <v>23.926124637517958</v>
      </c>
      <c r="EJ225" s="2">
        <f t="shared" si="241"/>
        <v>23.702162349012141</v>
      </c>
      <c r="EK225" s="2">
        <f t="shared" si="241"/>
        <v>27.497375573519768</v>
      </c>
      <c r="EL225" s="2">
        <f t="shared" si="241"/>
        <v>25.660438325166204</v>
      </c>
      <c r="EM225" s="2">
        <f t="shared" si="241"/>
        <v>25.140542787878786</v>
      </c>
      <c r="EN225" s="2">
        <f t="shared" si="241"/>
        <v>25.456540071382221</v>
      </c>
      <c r="EO225" s="2">
        <f t="shared" si="241"/>
        <v>30.639770367651973</v>
      </c>
      <c r="EQ225" s="2">
        <f t="shared" si="269"/>
        <v>31.274397689886325</v>
      </c>
      <c r="ER225" s="2">
        <f t="shared" si="269"/>
        <v>30.400298290411232</v>
      </c>
      <c r="ES225" s="2">
        <f t="shared" si="269"/>
        <v>27.460147424297265</v>
      </c>
      <c r="ET225" s="2">
        <f t="shared" si="269"/>
        <v>26.731689290791856</v>
      </c>
      <c r="EU225" s="2">
        <f t="shared" si="269"/>
        <v>25.993055027944362</v>
      </c>
      <c r="EV225" s="2">
        <f t="shared" si="269"/>
        <v>27.945663641838053</v>
      </c>
      <c r="EW225" s="2">
        <f t="shared" si="269"/>
        <v>30.39699888986835</v>
      </c>
      <c r="EX225" s="2">
        <f t="shared" si="269"/>
        <v>29.879099390236519</v>
      </c>
      <c r="EY225" s="2">
        <f t="shared" si="269"/>
        <v>28.779217864750581</v>
      </c>
      <c r="EZ225" s="2">
        <f t="shared" si="269"/>
        <v>27.984284792040999</v>
      </c>
      <c r="FA225" s="2">
        <f t="shared" si="269"/>
        <v>27.116830462009975</v>
      </c>
      <c r="FB225" s="2">
        <f t="shared" si="269"/>
        <v>28.194065767351763</v>
      </c>
      <c r="FC225" s="2">
        <f t="shared" si="269"/>
        <v>28.535640125847046</v>
      </c>
      <c r="FD225" s="2">
        <f t="shared" si="269"/>
        <v>28.151581568889696</v>
      </c>
      <c r="FE225" s="2">
        <f t="shared" si="269"/>
        <v>30.281166488964875</v>
      </c>
      <c r="FG225" s="2">
        <f t="shared" si="270"/>
        <v>0.99999999999999312</v>
      </c>
      <c r="FH225" s="2">
        <f t="shared" si="270"/>
        <v>0.99999999999999456</v>
      </c>
      <c r="FI225" s="2">
        <f t="shared" si="270"/>
        <v>0.99999999999999523</v>
      </c>
      <c r="FJ225" s="2">
        <f t="shared" si="270"/>
        <v>0.99999999999999512</v>
      </c>
      <c r="FK225" s="2">
        <f t="shared" si="270"/>
        <v>0.99999999999999445</v>
      </c>
      <c r="FL225" s="2">
        <f t="shared" si="270"/>
        <v>0.99999999999999489</v>
      </c>
      <c r="FM225" s="2">
        <f t="shared" si="270"/>
        <v>0.99999999999999478</v>
      </c>
      <c r="FN225" s="2">
        <f t="shared" si="270"/>
        <v>0.99999999999999423</v>
      </c>
      <c r="FO225" s="2">
        <f t="shared" si="270"/>
        <v>0.99999999999999434</v>
      </c>
      <c r="FP225" s="2">
        <f t="shared" si="270"/>
        <v>0.99999999999999467</v>
      </c>
      <c r="FQ225" s="2">
        <f t="shared" si="270"/>
        <v>0.99999999999999489</v>
      </c>
      <c r="FR225" s="2">
        <f t="shared" si="270"/>
        <v>0.999999999999995</v>
      </c>
      <c r="FS225" s="2">
        <f t="shared" si="270"/>
        <v>0.99999999999989941</v>
      </c>
      <c r="FT225" s="2">
        <f t="shared" si="270"/>
        <v>0.99999999999882982</v>
      </c>
      <c r="FU225" s="2">
        <f t="shared" si="270"/>
        <v>0.99999999999071409</v>
      </c>
      <c r="FW225" s="2">
        <f t="shared" si="262"/>
        <v>0.99999468889989807</v>
      </c>
      <c r="FX225" s="2">
        <f t="shared" si="262"/>
        <v>0.99999896959085455</v>
      </c>
      <c r="FY225" s="2">
        <f t="shared" si="262"/>
        <v>0.99999918182645686</v>
      </c>
      <c r="FZ225" s="2">
        <f t="shared" si="262"/>
        <v>0.99999890011066395</v>
      </c>
      <c r="GA225" s="2">
        <f t="shared" si="262"/>
        <v>0.99999874861684168</v>
      </c>
      <c r="GB225" s="2">
        <f t="shared" si="262"/>
        <v>0.99999903960254899</v>
      </c>
      <c r="GC225" s="2">
        <f t="shared" si="262"/>
        <v>0.99999927860256155</v>
      </c>
      <c r="GD225" s="2">
        <f t="shared" si="262"/>
        <v>0.99999873249676441</v>
      </c>
      <c r="GE225" s="2">
        <f t="shared" si="262"/>
        <v>0.9999981762135316</v>
      </c>
      <c r="GF225" s="2">
        <f t="shared" si="262"/>
        <v>0.99999804831107197</v>
      </c>
      <c r="GG225" s="2">
        <f t="shared" si="262"/>
        <v>0.99999805015053189</v>
      </c>
      <c r="GH225" s="2">
        <f t="shared" si="262"/>
        <v>0.99999816465725455</v>
      </c>
      <c r="GI225" s="2">
        <f t="shared" si="262"/>
        <v>0.99999396447759148</v>
      </c>
      <c r="GJ225" s="2">
        <f t="shared" si="262"/>
        <v>0.99997924294810725</v>
      </c>
      <c r="GK225" s="2">
        <f t="shared" si="262"/>
        <v>0.99994293988214122</v>
      </c>
      <c r="GM225" s="107">
        <f t="shared" si="263"/>
        <v>0</v>
      </c>
      <c r="GN225" s="107">
        <f t="shared" si="263"/>
        <v>0</v>
      </c>
      <c r="GO225" s="107">
        <f t="shared" si="263"/>
        <v>0</v>
      </c>
      <c r="GP225" s="107">
        <f t="shared" si="263"/>
        <v>0</v>
      </c>
      <c r="GQ225" s="107">
        <f t="shared" si="263"/>
        <v>0</v>
      </c>
      <c r="GR225" s="107">
        <f t="shared" si="263"/>
        <v>0</v>
      </c>
      <c r="GS225" s="107">
        <f t="shared" si="263"/>
        <v>0</v>
      </c>
      <c r="GT225" s="107">
        <f t="shared" si="263"/>
        <v>0</v>
      </c>
      <c r="GU225" s="107">
        <f t="shared" si="263"/>
        <v>0</v>
      </c>
      <c r="GV225" s="107">
        <f t="shared" si="263"/>
        <v>0</v>
      </c>
      <c r="GW225" s="107">
        <f t="shared" si="263"/>
        <v>0</v>
      </c>
      <c r="GX225" s="107">
        <f t="shared" si="263"/>
        <v>0</v>
      </c>
      <c r="GY225" s="107">
        <f t="shared" si="263"/>
        <v>0</v>
      </c>
      <c r="GZ225" s="107">
        <f t="shared" si="263"/>
        <v>0</v>
      </c>
      <c r="HA225" s="107">
        <f t="shared" si="263"/>
        <v>0</v>
      </c>
      <c r="HC225" s="107">
        <f t="shared" si="271"/>
        <v>0</v>
      </c>
      <c r="HD225" s="107">
        <f t="shared" si="271"/>
        <v>0</v>
      </c>
      <c r="HE225" s="107">
        <f t="shared" si="271"/>
        <v>0</v>
      </c>
      <c r="HF225" s="107">
        <f t="shared" si="267"/>
        <v>0</v>
      </c>
      <c r="HG225" s="107">
        <f t="shared" si="267"/>
        <v>0</v>
      </c>
      <c r="HH225" s="107">
        <f t="shared" si="267"/>
        <v>0</v>
      </c>
      <c r="HI225" s="107">
        <f t="shared" si="244"/>
        <v>0</v>
      </c>
      <c r="HJ225" s="107">
        <f t="shared" si="244"/>
        <v>0</v>
      </c>
      <c r="HK225" s="107">
        <f t="shared" si="244"/>
        <v>0</v>
      </c>
      <c r="HL225" s="107">
        <f t="shared" si="244"/>
        <v>0</v>
      </c>
      <c r="HM225" s="107">
        <f t="shared" si="244"/>
        <v>0</v>
      </c>
      <c r="HN225" s="107">
        <f t="shared" si="244"/>
        <v>0</v>
      </c>
      <c r="HO225" s="107">
        <f t="shared" si="227"/>
        <v>0</v>
      </c>
      <c r="HP225" s="107">
        <f t="shared" si="227"/>
        <v>0</v>
      </c>
      <c r="HQ225" s="107">
        <f t="shared" si="227"/>
        <v>0</v>
      </c>
      <c r="HS225" s="107">
        <f t="shared" si="264"/>
        <v>9.2603284889725359E-183</v>
      </c>
      <c r="HT225" s="107">
        <f t="shared" si="264"/>
        <v>6.2343678053563503E-209</v>
      </c>
      <c r="HU225" s="107">
        <f t="shared" si="264"/>
        <v>2.5307000852430773E-224</v>
      </c>
      <c r="HV225" s="107">
        <f t="shared" si="264"/>
        <v>4.6395063061818822E-235</v>
      </c>
      <c r="HW225" s="107">
        <f t="shared" si="264"/>
        <v>1.2596710943687926E-245</v>
      </c>
      <c r="HX225" s="107">
        <f t="shared" si="264"/>
        <v>2.2148615599604834E-258</v>
      </c>
      <c r="HY225" s="107">
        <f t="shared" si="264"/>
        <v>2.7865565263012391E-270</v>
      </c>
      <c r="HZ225" s="107">
        <f t="shared" si="264"/>
        <v>5.1750368676949897E-252</v>
      </c>
      <c r="IA225" s="107">
        <f t="shared" si="264"/>
        <v>2.2887371085736297E-252</v>
      </c>
      <c r="IB225" s="107">
        <f t="shared" si="264"/>
        <v>9.6024941444345865E-241</v>
      </c>
      <c r="IC225" s="107">
        <f t="shared" si="264"/>
        <v>7.3962013782336308E-247</v>
      </c>
      <c r="ID225" s="107">
        <f t="shared" si="264"/>
        <v>1.694627240994766E-240</v>
      </c>
      <c r="IE225" s="107">
        <f t="shared" si="264"/>
        <v>2.1052704221871014E-238</v>
      </c>
      <c r="IF225" s="107">
        <f t="shared" si="264"/>
        <v>3.6011199816409436E-236</v>
      </c>
      <c r="IG225" s="107">
        <f t="shared" si="264"/>
        <v>6.1294405322271085E-253</v>
      </c>
      <c r="II225" s="107">
        <f t="shared" si="265"/>
        <v>2.1191248692235648E-65</v>
      </c>
      <c r="IJ225" s="107">
        <f t="shared" si="265"/>
        <v>4.8792129941249804E-88</v>
      </c>
      <c r="IK225" s="107">
        <f t="shared" si="265"/>
        <v>1.0984422943655455E-95</v>
      </c>
      <c r="IL225" s="107">
        <f t="shared" si="265"/>
        <v>1.3244929184541381E-97</v>
      </c>
      <c r="IM225" s="107">
        <f t="shared" si="265"/>
        <v>4.1669406968850971E-101</v>
      </c>
      <c r="IN225" s="107">
        <f t="shared" si="265"/>
        <v>2.4163380909403301E-108</v>
      </c>
      <c r="IO225" s="107">
        <f t="shared" si="265"/>
        <v>1.9709133009533034E-115</v>
      </c>
      <c r="IP225" s="107">
        <f t="shared" si="265"/>
        <v>2.2564601986842361E-103</v>
      </c>
      <c r="IQ225" s="107">
        <f t="shared" si="265"/>
        <v>2.6770841454770768E-100</v>
      </c>
      <c r="IR225" s="107">
        <f t="shared" si="265"/>
        <v>2.2341848573444456E-95</v>
      </c>
      <c r="IS225" s="107">
        <f t="shared" si="265"/>
        <v>1.0469987705556347E-97</v>
      </c>
      <c r="IT225" s="107">
        <f t="shared" si="265"/>
        <v>5.0718740263588016E-96</v>
      </c>
      <c r="IU225" s="107">
        <f t="shared" si="265"/>
        <v>9.3010340041624855E-96</v>
      </c>
      <c r="IV225" s="107">
        <f t="shared" si="265"/>
        <v>4.1885844846733638E-92</v>
      </c>
      <c r="IW225" s="107">
        <f t="shared" si="265"/>
        <v>9.3313432022954901E-38</v>
      </c>
      <c r="IY225" s="107">
        <f t="shared" si="266"/>
        <v>2.1191248692235648E-65</v>
      </c>
      <c r="IZ225" s="107">
        <f t="shared" si="266"/>
        <v>4.8792129941249804E-88</v>
      </c>
      <c r="JA225" s="107">
        <f t="shared" si="266"/>
        <v>1.0984422943655455E-95</v>
      </c>
      <c r="JB225" s="107">
        <f t="shared" si="266"/>
        <v>1.3244929184541381E-97</v>
      </c>
      <c r="JC225" s="107">
        <f t="shared" si="266"/>
        <v>4.1669406968850971E-101</v>
      </c>
      <c r="JD225" s="107">
        <f t="shared" si="266"/>
        <v>2.4163380909403301E-108</v>
      </c>
      <c r="JE225" s="107">
        <f t="shared" si="266"/>
        <v>1.9709133009533034E-115</v>
      </c>
      <c r="JF225" s="107">
        <f t="shared" si="266"/>
        <v>2.2564601986842361E-103</v>
      </c>
      <c r="JG225" s="107">
        <f t="shared" si="266"/>
        <v>2.6770841454770768E-100</v>
      </c>
      <c r="JH225" s="107">
        <f t="shared" si="266"/>
        <v>2.2341848573444456E-95</v>
      </c>
      <c r="JI225" s="107">
        <f t="shared" si="266"/>
        <v>1.0469987705556347E-97</v>
      </c>
      <c r="JJ225" s="107">
        <f t="shared" si="266"/>
        <v>5.0718740263588016E-96</v>
      </c>
      <c r="JK225" s="107">
        <f t="shared" si="266"/>
        <v>9.3010340041624855E-96</v>
      </c>
      <c r="JL225" s="107">
        <f t="shared" si="266"/>
        <v>4.1885844846733638E-92</v>
      </c>
      <c r="JM225" s="107">
        <f t="shared" si="266"/>
        <v>9.3313432022954901E-38</v>
      </c>
    </row>
    <row r="226" spans="1:273" x14ac:dyDescent="0.25">
      <c r="B226" s="2">
        <v>198</v>
      </c>
      <c r="C226" s="37">
        <v>34.323</v>
      </c>
      <c r="D226" s="37">
        <v>31.738</v>
      </c>
      <c r="E226" s="37">
        <v>28.869</v>
      </c>
      <c r="F226" s="37">
        <v>29</v>
      </c>
      <c r="G226" s="37">
        <v>29.852</v>
      </c>
      <c r="H226" s="37">
        <v>31.279</v>
      </c>
      <c r="I226" s="37">
        <v>32.770000000000003</v>
      </c>
      <c r="J226" s="37">
        <v>34.508000000000003</v>
      </c>
      <c r="K226" s="37">
        <v>32.338999999999999</v>
      </c>
      <c r="L226" s="37">
        <v>27.869</v>
      </c>
      <c r="M226" s="37">
        <v>28.541</v>
      </c>
      <c r="N226" s="37">
        <v>30.114999999999998</v>
      </c>
      <c r="O226" s="37">
        <v>29.917999999999999</v>
      </c>
      <c r="P226" s="37">
        <v>31.361000000000001</v>
      </c>
      <c r="Q226" s="37">
        <v>31.738</v>
      </c>
      <c r="S226" s="4" t="e">
        <f t="shared" si="272"/>
        <v>#N/A</v>
      </c>
      <c r="T226" s="4" t="e">
        <f t="shared" si="273"/>
        <v>#N/A</v>
      </c>
      <c r="U226" s="4" t="e">
        <f t="shared" si="274"/>
        <v>#N/A</v>
      </c>
      <c r="V226" s="4" t="e">
        <f t="shared" si="275"/>
        <v>#N/A</v>
      </c>
      <c r="W226" s="4" t="e">
        <f t="shared" si="276"/>
        <v>#N/A</v>
      </c>
      <c r="X226" s="4" t="e">
        <f t="shared" si="277"/>
        <v>#N/A</v>
      </c>
      <c r="Y226" s="4" t="e">
        <f t="shared" si="278"/>
        <v>#N/A</v>
      </c>
      <c r="Z226" s="4" t="e">
        <f t="shared" si="279"/>
        <v>#N/A</v>
      </c>
      <c r="AA226" s="4" t="e">
        <f t="shared" si="280"/>
        <v>#N/A</v>
      </c>
      <c r="AB226" s="4" t="e">
        <f t="shared" si="281"/>
        <v>#N/A</v>
      </c>
      <c r="AC226" s="4" t="e">
        <f t="shared" si="282"/>
        <v>#N/A</v>
      </c>
      <c r="AD226" s="4" t="e">
        <f t="shared" si="283"/>
        <v>#N/A</v>
      </c>
      <c r="AE226" s="4" t="e">
        <f t="shared" si="284"/>
        <v>#N/A</v>
      </c>
      <c r="AF226" s="4" t="e">
        <f t="shared" si="285"/>
        <v>#N/A</v>
      </c>
      <c r="AG226" s="4" t="e">
        <f t="shared" si="285"/>
        <v>#N/A</v>
      </c>
      <c r="AI226" s="4">
        <f t="shared" si="286"/>
        <v>0</v>
      </c>
      <c r="AJ226" s="4">
        <f t="shared" si="287"/>
        <v>0</v>
      </c>
      <c r="AK226" s="4">
        <f t="shared" si="288"/>
        <v>0</v>
      </c>
      <c r="AL226" s="4">
        <f t="shared" si="289"/>
        <v>0</v>
      </c>
      <c r="AM226" s="4">
        <f t="shared" si="290"/>
        <v>0</v>
      </c>
      <c r="AN226" s="4">
        <f t="shared" si="291"/>
        <v>0</v>
      </c>
      <c r="AO226" s="4">
        <f t="shared" si="292"/>
        <v>0</v>
      </c>
      <c r="AP226" s="4">
        <f t="shared" si="293"/>
        <v>0</v>
      </c>
      <c r="AQ226" s="4">
        <f t="shared" si="294"/>
        <v>0</v>
      </c>
      <c r="AR226" s="4">
        <f t="shared" si="295"/>
        <v>0</v>
      </c>
      <c r="AS226" s="4">
        <f t="shared" si="296"/>
        <v>0</v>
      </c>
      <c r="AT226" s="4">
        <f t="shared" si="297"/>
        <v>0</v>
      </c>
      <c r="AU226" s="4">
        <f t="shared" si="298"/>
        <v>0</v>
      </c>
      <c r="AV226" s="4">
        <f t="shared" si="299"/>
        <v>0</v>
      </c>
      <c r="AW226" s="4">
        <f t="shared" si="299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59"/>
        <v/>
      </c>
      <c r="BP226" s="2" t="str">
        <f t="shared" si="259"/>
        <v/>
      </c>
      <c r="BQ226" s="2" t="str">
        <f t="shared" si="259"/>
        <v/>
      </c>
      <c r="BR226" s="2" t="str">
        <f t="shared" si="259"/>
        <v/>
      </c>
      <c r="BS226" s="2" t="str">
        <f t="shared" si="259"/>
        <v/>
      </c>
      <c r="BT226" s="2" t="str">
        <f t="shared" si="259"/>
        <v/>
      </c>
      <c r="BU226" s="2" t="str">
        <f t="shared" si="259"/>
        <v/>
      </c>
      <c r="BV226" s="2" t="str">
        <f t="shared" si="259"/>
        <v/>
      </c>
      <c r="BW226" s="2" t="str">
        <f t="shared" si="259"/>
        <v/>
      </c>
      <c r="BX226" s="2" t="str">
        <f t="shared" si="259"/>
        <v/>
      </c>
      <c r="BY226" s="2" t="str">
        <f t="shared" si="259"/>
        <v/>
      </c>
      <c r="BZ226" s="2" t="str">
        <f t="shared" si="259"/>
        <v/>
      </c>
      <c r="CA226" s="2" t="str">
        <f t="shared" si="259"/>
        <v/>
      </c>
      <c r="CB226" s="2" t="str">
        <f t="shared" si="259"/>
        <v/>
      </c>
      <c r="CC226" s="2" t="str">
        <f t="shared" si="259"/>
        <v/>
      </c>
      <c r="CE226" s="2" t="str">
        <f t="shared" si="260"/>
        <v/>
      </c>
      <c r="CF226" s="2" t="str">
        <f t="shared" si="260"/>
        <v/>
      </c>
      <c r="CG226" s="2" t="str">
        <f t="shared" si="260"/>
        <v/>
      </c>
      <c r="CH226" s="2" t="str">
        <f t="shared" si="260"/>
        <v/>
      </c>
      <c r="CI226" s="2" t="str">
        <f t="shared" si="260"/>
        <v/>
      </c>
      <c r="CJ226" s="2" t="str">
        <f t="shared" si="260"/>
        <v/>
      </c>
      <c r="CK226" s="2" t="str">
        <f t="shared" si="260"/>
        <v/>
      </c>
      <c r="CL226" s="2" t="str">
        <f t="shared" si="260"/>
        <v/>
      </c>
      <c r="CM226" s="2" t="str">
        <f t="shared" si="260"/>
        <v/>
      </c>
      <c r="CN226" s="2" t="str">
        <f t="shared" si="260"/>
        <v/>
      </c>
      <c r="CO226" s="2" t="str">
        <f t="shared" si="260"/>
        <v/>
      </c>
      <c r="CP226" s="2" t="str">
        <f t="shared" si="260"/>
        <v/>
      </c>
      <c r="CQ226" s="2" t="str">
        <f t="shared" si="260"/>
        <v/>
      </c>
      <c r="CR226" s="2" t="str">
        <f t="shared" si="260"/>
        <v/>
      </c>
      <c r="CS226" s="2" t="str">
        <f t="shared" si="260"/>
        <v/>
      </c>
      <c r="CU226" s="2" t="str">
        <f t="shared" si="261"/>
        <v/>
      </c>
      <c r="CV226" s="2" t="str">
        <f t="shared" si="261"/>
        <v/>
      </c>
      <c r="CW226" s="2" t="str">
        <f t="shared" si="261"/>
        <v/>
      </c>
      <c r="CX226" s="2" t="str">
        <f t="shared" si="261"/>
        <v/>
      </c>
      <c r="CY226" s="2" t="str">
        <f t="shared" si="261"/>
        <v/>
      </c>
      <c r="CZ226" s="2" t="str">
        <f t="shared" si="261"/>
        <v/>
      </c>
      <c r="DA226" s="2" t="str">
        <f t="shared" si="261"/>
        <v/>
      </c>
      <c r="DB226" s="2" t="str">
        <f t="shared" si="261"/>
        <v/>
      </c>
      <c r="DC226" s="2" t="str">
        <f t="shared" si="261"/>
        <v/>
      </c>
      <c r="DD226" s="2" t="str">
        <f t="shared" si="261"/>
        <v/>
      </c>
      <c r="DE226" s="2" t="str">
        <f t="shared" si="261"/>
        <v/>
      </c>
      <c r="DF226" s="2" t="str">
        <f t="shared" si="261"/>
        <v/>
      </c>
      <c r="DG226" s="2" t="str">
        <f t="shared" si="261"/>
        <v/>
      </c>
      <c r="DH226" s="2" t="str">
        <f t="shared" si="261"/>
        <v/>
      </c>
      <c r="DI226" s="2" t="str">
        <f t="shared" si="261"/>
        <v/>
      </c>
      <c r="DK226" s="2">
        <f t="shared" si="268"/>
        <v>98.727317741935465</v>
      </c>
      <c r="DL226" s="2">
        <f t="shared" si="268"/>
        <v>110.07476209677418</v>
      </c>
      <c r="DM226" s="2">
        <f t="shared" si="268"/>
        <v>99.401887903225813</v>
      </c>
      <c r="DN226" s="2">
        <f t="shared" si="268"/>
        <v>92.37314149560116</v>
      </c>
      <c r="DO226" s="2">
        <f t="shared" si="268"/>
        <v>91.307895944741517</v>
      </c>
      <c r="DP226" s="2">
        <f t="shared" si="268"/>
        <v>86.204454768270963</v>
      </c>
      <c r="DQ226" s="2">
        <f t="shared" si="268"/>
        <v>95.006217023172866</v>
      </c>
      <c r="DR226" s="2">
        <f t="shared" si="268"/>
        <v>79.066004456327988</v>
      </c>
      <c r="DS226" s="2">
        <f t="shared" si="268"/>
        <v>89.344996638655459</v>
      </c>
      <c r="DT226" s="2">
        <f t="shared" si="268"/>
        <v>90.190298351158631</v>
      </c>
      <c r="DU226" s="2">
        <f t="shared" si="268"/>
        <v>82.475996212121203</v>
      </c>
      <c r="DV226" s="2">
        <f t="shared" si="268"/>
        <v>81.510158645276306</v>
      </c>
      <c r="DW226" s="2">
        <f t="shared" si="268"/>
        <v>82.927491087344038</v>
      </c>
      <c r="DX226" s="2">
        <f t="shared" si="268"/>
        <v>61.948690065982412</v>
      </c>
      <c r="DY226" s="2">
        <f t="shared" si="268"/>
        <v>58.516360098522178</v>
      </c>
      <c r="EA226" s="2">
        <f t="shared" si="242"/>
        <v>30.121723472194923</v>
      </c>
      <c r="EB226" s="2">
        <f t="shared" si="242"/>
        <v>25.932589238653001</v>
      </c>
      <c r="EC226" s="2">
        <f t="shared" si="242"/>
        <v>22.378408663775303</v>
      </c>
      <c r="ED226" s="2">
        <f t="shared" si="242"/>
        <v>25.312194073213249</v>
      </c>
      <c r="EE226" s="2">
        <f t="shared" si="242"/>
        <v>22.467073877313858</v>
      </c>
      <c r="EF226" s="2">
        <f t="shared" si="241"/>
        <v>27.031375695193823</v>
      </c>
      <c r="EG226" s="2">
        <f t="shared" si="241"/>
        <v>31.925558379168695</v>
      </c>
      <c r="EH226" s="2">
        <f t="shared" si="241"/>
        <v>25.582584751390385</v>
      </c>
      <c r="EI226" s="2">
        <f t="shared" si="241"/>
        <v>23.715642627889309</v>
      </c>
      <c r="EJ226" s="2">
        <f t="shared" si="241"/>
        <v>23.497277677205908</v>
      </c>
      <c r="EK226" s="2">
        <f t="shared" si="241"/>
        <v>27.357422001310898</v>
      </c>
      <c r="EL226" s="2">
        <f t="shared" si="241"/>
        <v>25.484459205967731</v>
      </c>
      <c r="EM226" s="2">
        <f t="shared" si="241"/>
        <v>24.944289473193471</v>
      </c>
      <c r="EN226" s="2">
        <f t="shared" si="241"/>
        <v>25.247595392602207</v>
      </c>
      <c r="EO226" s="2">
        <f t="shared" si="241"/>
        <v>30.495598318542747</v>
      </c>
      <c r="EQ226" s="2">
        <f t="shared" si="269"/>
        <v>31.139230677306784</v>
      </c>
      <c r="ER226" s="2">
        <f t="shared" si="269"/>
        <v>30.263763539310823</v>
      </c>
      <c r="ES226" s="2">
        <f t="shared" si="269"/>
        <v>27.326868440101343</v>
      </c>
      <c r="ET226" s="2">
        <f t="shared" si="269"/>
        <v>26.588301927591324</v>
      </c>
      <c r="EU226" s="2">
        <f t="shared" si="269"/>
        <v>25.838281748346038</v>
      </c>
      <c r="EV226" s="2">
        <f t="shared" si="269"/>
        <v>27.790326364031355</v>
      </c>
      <c r="EW226" s="2">
        <f t="shared" si="269"/>
        <v>30.22686861512075</v>
      </c>
      <c r="EX226" s="2">
        <f t="shared" si="269"/>
        <v>29.73258143026057</v>
      </c>
      <c r="EY226" s="2">
        <f t="shared" si="269"/>
        <v>28.618126766922074</v>
      </c>
      <c r="EZ226" s="2">
        <f t="shared" si="269"/>
        <v>27.822472257110739</v>
      </c>
      <c r="FA226" s="2">
        <f t="shared" si="269"/>
        <v>26.973194677030058</v>
      </c>
      <c r="FB226" s="2">
        <f t="shared" si="269"/>
        <v>28.043542460207981</v>
      </c>
      <c r="FC226" s="2">
        <f t="shared" si="269"/>
        <v>28.373294000734944</v>
      </c>
      <c r="FD226" s="2">
        <f t="shared" si="269"/>
        <v>27.970095154847371</v>
      </c>
      <c r="FE226" s="2">
        <f t="shared" si="269"/>
        <v>30.133764439907097</v>
      </c>
      <c r="FG226" s="2">
        <f t="shared" si="270"/>
        <v>0.99999999999999456</v>
      </c>
      <c r="FH226" s="2">
        <f t="shared" si="270"/>
        <v>0.99999999999999567</v>
      </c>
      <c r="FI226" s="2">
        <f t="shared" si="270"/>
        <v>0.99999999999999623</v>
      </c>
      <c r="FJ226" s="2">
        <f t="shared" si="270"/>
        <v>0.99999999999999611</v>
      </c>
      <c r="FK226" s="2">
        <f t="shared" si="270"/>
        <v>0.99999999999999556</v>
      </c>
      <c r="FL226" s="2">
        <f t="shared" si="270"/>
        <v>0.999999999999996</v>
      </c>
      <c r="FM226" s="2">
        <f t="shared" si="270"/>
        <v>0.99999999999999589</v>
      </c>
      <c r="FN226" s="2">
        <f t="shared" si="270"/>
        <v>0.99999999999999545</v>
      </c>
      <c r="FO226" s="2">
        <f t="shared" si="270"/>
        <v>0.99999999999999545</v>
      </c>
      <c r="FP226" s="2">
        <f t="shared" si="270"/>
        <v>0.99999999999999578</v>
      </c>
      <c r="FQ226" s="2">
        <f t="shared" si="270"/>
        <v>0.99999999999999589</v>
      </c>
      <c r="FR226" s="2">
        <f t="shared" si="270"/>
        <v>0.999999999999996</v>
      </c>
      <c r="FS226" s="2">
        <f t="shared" si="270"/>
        <v>0.9999999999999184</v>
      </c>
      <c r="FT226" s="2">
        <f t="shared" si="270"/>
        <v>0.99999999999903411</v>
      </c>
      <c r="FU226" s="2">
        <f t="shared" si="270"/>
        <v>0.99999999999222144</v>
      </c>
      <c r="FW226" s="2">
        <f t="shared" si="262"/>
        <v>0.9999957812386232</v>
      </c>
      <c r="FX226" s="2">
        <f t="shared" si="262"/>
        <v>0.99999918151674894</v>
      </c>
      <c r="FY226" s="2">
        <f t="shared" si="262"/>
        <v>0.99999935010154439</v>
      </c>
      <c r="FZ226" s="2">
        <f t="shared" si="262"/>
        <v>0.99999912632664767</v>
      </c>
      <c r="GA226" s="2">
        <f t="shared" si="262"/>
        <v>0.99999900599076907</v>
      </c>
      <c r="GB226" s="2">
        <f t="shared" si="262"/>
        <v>0.99999923712903738</v>
      </c>
      <c r="GC226" s="2">
        <f t="shared" si="262"/>
        <v>0.99999942697356115</v>
      </c>
      <c r="GD226" s="2">
        <f t="shared" si="262"/>
        <v>0.99999899318612984</v>
      </c>
      <c r="GE226" s="2">
        <f t="shared" si="262"/>
        <v>0.99999855131437065</v>
      </c>
      <c r="GF226" s="2">
        <f t="shared" si="262"/>
        <v>0.99999844971775675</v>
      </c>
      <c r="GG226" s="2">
        <f t="shared" si="262"/>
        <v>0.99999845117889286</v>
      </c>
      <c r="GH226" s="2">
        <f t="shared" si="262"/>
        <v>0.99999854213488659</v>
      </c>
      <c r="GI226" s="2">
        <f t="shared" si="262"/>
        <v>0.99999510439611394</v>
      </c>
      <c r="GJ226" s="2">
        <f t="shared" si="262"/>
        <v>0.99998286698040229</v>
      </c>
      <c r="GK226" s="2">
        <f t="shared" si="262"/>
        <v>0.99995220157241471</v>
      </c>
      <c r="GM226" s="107">
        <f t="shared" si="263"/>
        <v>0</v>
      </c>
      <c r="GN226" s="107">
        <f t="shared" si="263"/>
        <v>0</v>
      </c>
      <c r="GO226" s="107">
        <f t="shared" si="263"/>
        <v>0</v>
      </c>
      <c r="GP226" s="107">
        <f t="shared" si="263"/>
        <v>0</v>
      </c>
      <c r="GQ226" s="107">
        <f t="shared" si="263"/>
        <v>0</v>
      </c>
      <c r="GR226" s="107">
        <f t="shared" si="263"/>
        <v>0</v>
      </c>
      <c r="GS226" s="107">
        <f t="shared" si="263"/>
        <v>0</v>
      </c>
      <c r="GT226" s="107">
        <f t="shared" si="263"/>
        <v>0</v>
      </c>
      <c r="GU226" s="107">
        <f t="shared" si="263"/>
        <v>0</v>
      </c>
      <c r="GV226" s="107">
        <f t="shared" si="263"/>
        <v>0</v>
      </c>
      <c r="GW226" s="107">
        <f t="shared" si="263"/>
        <v>0</v>
      </c>
      <c r="GX226" s="107">
        <f t="shared" si="263"/>
        <v>0</v>
      </c>
      <c r="GY226" s="107">
        <f t="shared" si="263"/>
        <v>0</v>
      </c>
      <c r="GZ226" s="107">
        <f t="shared" si="263"/>
        <v>0</v>
      </c>
      <c r="HA226" s="107">
        <f t="shared" si="263"/>
        <v>0</v>
      </c>
      <c r="HC226" s="107">
        <f t="shared" si="271"/>
        <v>0</v>
      </c>
      <c r="HD226" s="107">
        <f t="shared" si="271"/>
        <v>0</v>
      </c>
      <c r="HE226" s="107">
        <f t="shared" si="271"/>
        <v>0</v>
      </c>
      <c r="HF226" s="107">
        <f t="shared" si="267"/>
        <v>0</v>
      </c>
      <c r="HG226" s="107">
        <f t="shared" si="267"/>
        <v>0</v>
      </c>
      <c r="HH226" s="107">
        <f t="shared" si="267"/>
        <v>0</v>
      </c>
      <c r="HI226" s="107">
        <f t="shared" si="244"/>
        <v>0</v>
      </c>
      <c r="HJ226" s="107">
        <f t="shared" si="244"/>
        <v>0</v>
      </c>
      <c r="HK226" s="107">
        <f t="shared" si="244"/>
        <v>0</v>
      </c>
      <c r="HL226" s="107">
        <f t="shared" si="244"/>
        <v>0</v>
      </c>
      <c r="HM226" s="107">
        <f t="shared" si="244"/>
        <v>0</v>
      </c>
      <c r="HN226" s="107">
        <f t="shared" si="244"/>
        <v>0</v>
      </c>
      <c r="HO226" s="107">
        <f t="shared" si="227"/>
        <v>0</v>
      </c>
      <c r="HP226" s="107">
        <f t="shared" si="227"/>
        <v>0</v>
      </c>
      <c r="HQ226" s="107">
        <f t="shared" si="227"/>
        <v>0</v>
      </c>
      <c r="HS226" s="107">
        <f t="shared" si="264"/>
        <v>4.1033293761509819E-187</v>
      </c>
      <c r="HT226" s="107">
        <f t="shared" si="264"/>
        <v>1.0399374547796909E-213</v>
      </c>
      <c r="HU226" s="107">
        <f t="shared" si="264"/>
        <v>2.095763805738818E-229</v>
      </c>
      <c r="HV226" s="107">
        <f t="shared" si="264"/>
        <v>1.9811493455171623E-240</v>
      </c>
      <c r="HW226" s="107">
        <f t="shared" si="264"/>
        <v>2.8685960520908767E-251</v>
      </c>
      <c r="HX226" s="107">
        <f t="shared" si="264"/>
        <v>2.9137979941546309E-264</v>
      </c>
      <c r="HY226" s="107">
        <f t="shared" si="264"/>
        <v>2.2818668724280949E-276</v>
      </c>
      <c r="HZ226" s="107">
        <f t="shared" si="264"/>
        <v>8.4636959402612424E-258</v>
      </c>
      <c r="IA226" s="107">
        <f t="shared" si="264"/>
        <v>3.1636866216404934E-258</v>
      </c>
      <c r="IB226" s="107">
        <f t="shared" si="264"/>
        <v>2.3798830676433422E-246</v>
      </c>
      <c r="IC226" s="107">
        <f t="shared" si="264"/>
        <v>1.324530055543425E-252</v>
      </c>
      <c r="ID226" s="107">
        <f t="shared" si="264"/>
        <v>4.2958945702925249E-246</v>
      </c>
      <c r="IE226" s="107">
        <f t="shared" si="264"/>
        <v>5.812847834622154E-244</v>
      </c>
      <c r="IF226" s="107">
        <f t="shared" si="264"/>
        <v>1.0346514322034045E-241</v>
      </c>
      <c r="IG226" s="107">
        <f t="shared" si="264"/>
        <v>4.6584335983078853E-259</v>
      </c>
      <c r="II226" s="107">
        <f t="shared" si="265"/>
        <v>7.827398011329007E-68</v>
      </c>
      <c r="IJ226" s="107">
        <f t="shared" si="265"/>
        <v>6.1263838116874291E-91</v>
      </c>
      <c r="IK226" s="107">
        <f t="shared" si="265"/>
        <v>8.6105361857443978E-99</v>
      </c>
      <c r="IL226" s="107">
        <f t="shared" si="265"/>
        <v>7.6555282551787862E-101</v>
      </c>
      <c r="IM226" s="107">
        <f t="shared" si="265"/>
        <v>1.7034694194497691E-104</v>
      </c>
      <c r="IN226" s="107">
        <f t="shared" si="265"/>
        <v>6.5753597047581064E-112</v>
      </c>
      <c r="IO226" s="107">
        <f t="shared" si="265"/>
        <v>3.7145009478347985E-119</v>
      </c>
      <c r="IP226" s="107">
        <f t="shared" si="265"/>
        <v>7.6625505000553191E-107</v>
      </c>
      <c r="IQ226" s="107">
        <f t="shared" si="265"/>
        <v>9.3346847806666752E-104</v>
      </c>
      <c r="IR226" s="107">
        <f t="shared" si="265"/>
        <v>1.1145220418460786E-98</v>
      </c>
      <c r="IS226" s="107">
        <f t="shared" si="265"/>
        <v>4.3255880278796755E-101</v>
      </c>
      <c r="IT226" s="107">
        <f t="shared" si="265"/>
        <v>2.4890890286405134E-99</v>
      </c>
      <c r="IU226" s="107">
        <f t="shared" si="265"/>
        <v>4.6935519508264042E-99</v>
      </c>
      <c r="IV226" s="107">
        <f t="shared" si="265"/>
        <v>2.4200173711691226E-95</v>
      </c>
      <c r="IW226" s="107">
        <f t="shared" si="265"/>
        <v>4.4858305701291622E-39</v>
      </c>
      <c r="IY226" s="107">
        <f t="shared" si="266"/>
        <v>7.827398011329007E-68</v>
      </c>
      <c r="IZ226" s="107">
        <f t="shared" si="266"/>
        <v>6.1263838116874291E-91</v>
      </c>
      <c r="JA226" s="107">
        <f t="shared" si="266"/>
        <v>8.6105361857443978E-99</v>
      </c>
      <c r="JB226" s="107">
        <f t="shared" si="266"/>
        <v>7.6555282551787862E-101</v>
      </c>
      <c r="JC226" s="107">
        <f t="shared" si="266"/>
        <v>1.7034694194497691E-104</v>
      </c>
      <c r="JD226" s="107">
        <f t="shared" si="266"/>
        <v>6.5753597047581064E-112</v>
      </c>
      <c r="JE226" s="107">
        <f t="shared" si="266"/>
        <v>3.7145009478347985E-119</v>
      </c>
      <c r="JF226" s="107">
        <f t="shared" si="266"/>
        <v>7.6625505000553191E-107</v>
      </c>
      <c r="JG226" s="107">
        <f t="shared" si="266"/>
        <v>9.3346847806666752E-104</v>
      </c>
      <c r="JH226" s="107">
        <f t="shared" si="266"/>
        <v>1.1145220418460786E-98</v>
      </c>
      <c r="JI226" s="107">
        <f t="shared" si="266"/>
        <v>4.3255880278796755E-101</v>
      </c>
      <c r="JJ226" s="107">
        <f t="shared" si="266"/>
        <v>2.4890890286405134E-99</v>
      </c>
      <c r="JK226" s="107">
        <f t="shared" si="266"/>
        <v>4.6935519508264042E-99</v>
      </c>
      <c r="JL226" s="107">
        <f t="shared" si="266"/>
        <v>2.4200173711691226E-95</v>
      </c>
      <c r="JM226" s="107">
        <f t="shared" si="266"/>
        <v>4.4858305701291622E-39</v>
      </c>
    </row>
    <row r="227" spans="1:273" x14ac:dyDescent="0.25">
      <c r="B227" s="2">
        <v>199</v>
      </c>
      <c r="C227" s="37">
        <v>33.484000000000002</v>
      </c>
      <c r="D227" s="37">
        <v>32.508000000000003</v>
      </c>
      <c r="E227" s="37">
        <v>29.966999999999999</v>
      </c>
      <c r="F227" s="37">
        <v>29.148</v>
      </c>
      <c r="G227" s="37">
        <v>28.327999999999999</v>
      </c>
      <c r="H227" s="37">
        <v>29.885000000000002</v>
      </c>
      <c r="I227" s="37">
        <v>32.393000000000001</v>
      </c>
      <c r="J227" s="37">
        <v>32.655999999999999</v>
      </c>
      <c r="K227" s="37">
        <v>32.22</v>
      </c>
      <c r="L227" s="37">
        <v>30.623000000000001</v>
      </c>
      <c r="M227" s="37">
        <v>28.672000000000001</v>
      </c>
      <c r="N227" s="37">
        <v>30.376999999999999</v>
      </c>
      <c r="O227" s="37">
        <v>30.015999999999998</v>
      </c>
      <c r="P227" s="37">
        <v>30.835999999999999</v>
      </c>
      <c r="Q227" s="37">
        <v>32.377000000000002</v>
      </c>
      <c r="S227" s="4" t="e">
        <f t="shared" si="272"/>
        <v>#N/A</v>
      </c>
      <c r="T227" s="4" t="e">
        <f t="shared" si="273"/>
        <v>#N/A</v>
      </c>
      <c r="U227" s="4" t="e">
        <f t="shared" si="274"/>
        <v>#N/A</v>
      </c>
      <c r="V227" s="4" t="e">
        <f t="shared" si="275"/>
        <v>#N/A</v>
      </c>
      <c r="W227" s="4" t="e">
        <f t="shared" si="276"/>
        <v>#N/A</v>
      </c>
      <c r="X227" s="4" t="e">
        <f t="shared" si="277"/>
        <v>#N/A</v>
      </c>
      <c r="Y227" s="4" t="e">
        <f t="shared" si="278"/>
        <v>#N/A</v>
      </c>
      <c r="Z227" s="4" t="e">
        <f t="shared" si="279"/>
        <v>#N/A</v>
      </c>
      <c r="AA227" s="4" t="e">
        <f t="shared" si="280"/>
        <v>#N/A</v>
      </c>
      <c r="AB227" s="4" t="e">
        <f t="shared" si="281"/>
        <v>#N/A</v>
      </c>
      <c r="AC227" s="4" t="e">
        <f t="shared" si="282"/>
        <v>#N/A</v>
      </c>
      <c r="AD227" s="4" t="e">
        <f t="shared" si="283"/>
        <v>#N/A</v>
      </c>
      <c r="AE227" s="4" t="e">
        <f t="shared" si="284"/>
        <v>#N/A</v>
      </c>
      <c r="AF227" s="4" t="e">
        <f t="shared" si="285"/>
        <v>#N/A</v>
      </c>
      <c r="AG227" s="4" t="e">
        <f t="shared" si="285"/>
        <v>#N/A</v>
      </c>
      <c r="AI227" s="4">
        <f t="shared" si="286"/>
        <v>0</v>
      </c>
      <c r="AJ227" s="4">
        <f t="shared" si="287"/>
        <v>0</v>
      </c>
      <c r="AK227" s="4">
        <f t="shared" si="288"/>
        <v>0</v>
      </c>
      <c r="AL227" s="4">
        <f t="shared" si="289"/>
        <v>0</v>
      </c>
      <c r="AM227" s="4">
        <f t="shared" si="290"/>
        <v>0</v>
      </c>
      <c r="AN227" s="4">
        <f t="shared" si="291"/>
        <v>0</v>
      </c>
      <c r="AO227" s="4">
        <f t="shared" si="292"/>
        <v>0</v>
      </c>
      <c r="AP227" s="4">
        <f t="shared" si="293"/>
        <v>0</v>
      </c>
      <c r="AQ227" s="4">
        <f t="shared" si="294"/>
        <v>0</v>
      </c>
      <c r="AR227" s="4">
        <f t="shared" si="295"/>
        <v>0</v>
      </c>
      <c r="AS227" s="4">
        <f t="shared" si="296"/>
        <v>0</v>
      </c>
      <c r="AT227" s="4">
        <f t="shared" si="297"/>
        <v>0</v>
      </c>
      <c r="AU227" s="4">
        <f t="shared" si="298"/>
        <v>0</v>
      </c>
      <c r="AV227" s="4">
        <f t="shared" si="299"/>
        <v>0</v>
      </c>
      <c r="AW227" s="4">
        <f t="shared" si="299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59"/>
        <v/>
      </c>
      <c r="BP227" s="2" t="str">
        <f t="shared" si="259"/>
        <v/>
      </c>
      <c r="BQ227" s="2" t="str">
        <f t="shared" si="259"/>
        <v/>
      </c>
      <c r="BR227" s="2" t="str">
        <f t="shared" si="259"/>
        <v/>
      </c>
      <c r="BS227" s="2" t="str">
        <f t="shared" si="259"/>
        <v/>
      </c>
      <c r="BT227" s="2" t="str">
        <f t="shared" si="259"/>
        <v/>
      </c>
      <c r="BU227" s="2" t="str">
        <f t="shared" si="259"/>
        <v/>
      </c>
      <c r="BV227" s="2" t="str">
        <f t="shared" si="259"/>
        <v/>
      </c>
      <c r="BW227" s="2" t="str">
        <f t="shared" si="259"/>
        <v/>
      </c>
      <c r="BX227" s="2" t="str">
        <f t="shared" si="259"/>
        <v/>
      </c>
      <c r="BY227" s="2" t="str">
        <f t="shared" si="259"/>
        <v/>
      </c>
      <c r="BZ227" s="2" t="str">
        <f t="shared" si="259"/>
        <v/>
      </c>
      <c r="CA227" s="2" t="str">
        <f t="shared" si="259"/>
        <v/>
      </c>
      <c r="CB227" s="2" t="str">
        <f t="shared" si="259"/>
        <v/>
      </c>
      <c r="CC227" s="2" t="str">
        <f t="shared" si="259"/>
        <v/>
      </c>
      <c r="CE227" s="2" t="str">
        <f t="shared" si="260"/>
        <v/>
      </c>
      <c r="CF227" s="2" t="str">
        <f t="shared" si="260"/>
        <v/>
      </c>
      <c r="CG227" s="2" t="str">
        <f t="shared" si="260"/>
        <v/>
      </c>
      <c r="CH227" s="2" t="str">
        <f t="shared" si="260"/>
        <v/>
      </c>
      <c r="CI227" s="2" t="str">
        <f t="shared" si="260"/>
        <v/>
      </c>
      <c r="CJ227" s="2" t="str">
        <f t="shared" si="260"/>
        <v/>
      </c>
      <c r="CK227" s="2" t="str">
        <f t="shared" si="260"/>
        <v/>
      </c>
      <c r="CL227" s="2" t="str">
        <f t="shared" si="260"/>
        <v/>
      </c>
      <c r="CM227" s="2" t="str">
        <f t="shared" si="260"/>
        <v/>
      </c>
      <c r="CN227" s="2" t="str">
        <f t="shared" si="260"/>
        <v/>
      </c>
      <c r="CO227" s="2" t="str">
        <f t="shared" si="260"/>
        <v/>
      </c>
      <c r="CP227" s="2" t="str">
        <f t="shared" si="260"/>
        <v/>
      </c>
      <c r="CQ227" s="2" t="str">
        <f t="shared" si="260"/>
        <v/>
      </c>
      <c r="CR227" s="2" t="str">
        <f t="shared" si="260"/>
        <v/>
      </c>
      <c r="CS227" s="2" t="str">
        <f t="shared" si="260"/>
        <v/>
      </c>
      <c r="CU227" s="2" t="str">
        <f t="shared" si="261"/>
        <v/>
      </c>
      <c r="CV227" s="2" t="str">
        <f t="shared" si="261"/>
        <v/>
      </c>
      <c r="CW227" s="2" t="str">
        <f t="shared" si="261"/>
        <v/>
      </c>
      <c r="CX227" s="2" t="str">
        <f t="shared" si="261"/>
        <v/>
      </c>
      <c r="CY227" s="2" t="str">
        <f t="shared" si="261"/>
        <v/>
      </c>
      <c r="CZ227" s="2" t="str">
        <f t="shared" si="261"/>
        <v/>
      </c>
      <c r="DA227" s="2" t="str">
        <f t="shared" si="261"/>
        <v/>
      </c>
      <c r="DB227" s="2" t="str">
        <f t="shared" si="261"/>
        <v/>
      </c>
      <c r="DC227" s="2" t="str">
        <f t="shared" si="261"/>
        <v/>
      </c>
      <c r="DD227" s="2" t="str">
        <f t="shared" si="261"/>
        <v/>
      </c>
      <c r="DE227" s="2" t="str">
        <f t="shared" si="261"/>
        <v/>
      </c>
      <c r="DF227" s="2" t="str">
        <f t="shared" si="261"/>
        <v/>
      </c>
      <c r="DG227" s="2" t="str">
        <f t="shared" si="261"/>
        <v/>
      </c>
      <c r="DH227" s="2" t="str">
        <f t="shared" si="261"/>
        <v/>
      </c>
      <c r="DI227" s="2" t="str">
        <f t="shared" si="261"/>
        <v/>
      </c>
      <c r="DK227" s="2">
        <f t="shared" si="268"/>
        <v>98.949993548387084</v>
      </c>
      <c r="DL227" s="2">
        <f t="shared" si="268"/>
        <v>110.33838709677418</v>
      </c>
      <c r="DM227" s="2">
        <f t="shared" si="268"/>
        <v>99.622683870967748</v>
      </c>
      <c r="DN227" s="2">
        <f t="shared" si="268"/>
        <v>92.567236620234596</v>
      </c>
      <c r="DO227" s="2">
        <f t="shared" si="268"/>
        <v>91.500830770944731</v>
      </c>
      <c r="DP227" s="2">
        <f t="shared" si="268"/>
        <v>86.358955102495557</v>
      </c>
      <c r="DQ227" s="2">
        <f t="shared" si="268"/>
        <v>95.174042557932225</v>
      </c>
      <c r="DR227" s="2">
        <f t="shared" si="268"/>
        <v>79.173374777183611</v>
      </c>
      <c r="DS227" s="2">
        <f t="shared" si="268"/>
        <v>89.513510313216187</v>
      </c>
      <c r="DT227" s="2">
        <f t="shared" si="268"/>
        <v>90.36456405971478</v>
      </c>
      <c r="DU227" s="2">
        <f t="shared" si="268"/>
        <v>82.628672348484827</v>
      </c>
      <c r="DV227" s="2">
        <f t="shared" si="268"/>
        <v>81.648123885918011</v>
      </c>
      <c r="DW227" s="2">
        <f t="shared" si="268"/>
        <v>83.051591354723712</v>
      </c>
      <c r="DX227" s="2">
        <f t="shared" si="268"/>
        <v>61.963325696480943</v>
      </c>
      <c r="DY227" s="2">
        <f t="shared" si="268"/>
        <v>58.530583251231533</v>
      </c>
      <c r="EA227" s="2">
        <f t="shared" si="242"/>
        <v>29.975471621798643</v>
      </c>
      <c r="EB227" s="2">
        <f t="shared" si="242"/>
        <v>25.753293045387998</v>
      </c>
      <c r="EC227" s="2">
        <f t="shared" si="242"/>
        <v>22.19773988021479</v>
      </c>
      <c r="ED227" s="2">
        <f t="shared" si="242"/>
        <v>25.15592562463684</v>
      </c>
      <c r="EE227" s="2">
        <f t="shared" si="242"/>
        <v>22.279191084917414</v>
      </c>
      <c r="EF227" s="2">
        <f t="shared" si="241"/>
        <v>26.867779032124176</v>
      </c>
      <c r="EG227" s="2">
        <f t="shared" si="241"/>
        <v>31.770528916892943</v>
      </c>
      <c r="EH227" s="2">
        <f t="shared" si="241"/>
        <v>25.395161907528838</v>
      </c>
      <c r="EI227" s="2">
        <f t="shared" si="241"/>
        <v>23.50516061826066</v>
      </c>
      <c r="EJ227" s="2">
        <f t="shared" si="241"/>
        <v>23.292393005399667</v>
      </c>
      <c r="EK227" s="2">
        <f t="shared" si="241"/>
        <v>27.217468429102031</v>
      </c>
      <c r="EL227" s="2">
        <f t="shared" si="241"/>
        <v>25.308480086769251</v>
      </c>
      <c r="EM227" s="2">
        <f t="shared" si="241"/>
        <v>24.748036158508157</v>
      </c>
      <c r="EN227" s="2">
        <f t="shared" si="241"/>
        <v>25.038650713822193</v>
      </c>
      <c r="EO227" s="2">
        <f t="shared" si="241"/>
        <v>30.351426269433517</v>
      </c>
      <c r="EQ227" s="2">
        <f t="shared" si="269"/>
        <v>31.004063664727241</v>
      </c>
      <c r="ER227" s="2">
        <f t="shared" si="269"/>
        <v>30.12722878821041</v>
      </c>
      <c r="ES227" s="2">
        <f t="shared" si="269"/>
        <v>27.193589455905421</v>
      </c>
      <c r="ET227" s="2">
        <f t="shared" si="269"/>
        <v>26.444914564390796</v>
      </c>
      <c r="EU227" s="2">
        <f t="shared" si="269"/>
        <v>25.683508468747718</v>
      </c>
      <c r="EV227" s="2">
        <f t="shared" si="269"/>
        <v>27.634989086224657</v>
      </c>
      <c r="EW227" s="2">
        <f t="shared" si="269"/>
        <v>30.056738340373151</v>
      </c>
      <c r="EX227" s="2">
        <f t="shared" si="269"/>
        <v>29.586063470284625</v>
      </c>
      <c r="EY227" s="2">
        <f t="shared" si="269"/>
        <v>28.457035669093571</v>
      </c>
      <c r="EZ227" s="2">
        <f t="shared" si="269"/>
        <v>27.660659722180476</v>
      </c>
      <c r="FA227" s="2">
        <f t="shared" si="269"/>
        <v>26.829558892050144</v>
      </c>
      <c r="FB227" s="2">
        <f t="shared" si="269"/>
        <v>27.893019153064198</v>
      </c>
      <c r="FC227" s="2">
        <f t="shared" si="269"/>
        <v>28.210947875622843</v>
      </c>
      <c r="FD227" s="2">
        <f t="shared" si="269"/>
        <v>27.788608740805039</v>
      </c>
      <c r="FE227" s="2">
        <f t="shared" si="269"/>
        <v>29.986362390849319</v>
      </c>
      <c r="FG227" s="2">
        <f t="shared" si="270"/>
        <v>0.99999999999999567</v>
      </c>
      <c r="FH227" s="2">
        <f t="shared" si="270"/>
        <v>0.99999999999999656</v>
      </c>
      <c r="FI227" s="2">
        <f t="shared" si="270"/>
        <v>0.999999999999997</v>
      </c>
      <c r="FJ227" s="2">
        <f t="shared" si="270"/>
        <v>0.99999999999999689</v>
      </c>
      <c r="FK227" s="2">
        <f t="shared" si="270"/>
        <v>0.99999999999999645</v>
      </c>
      <c r="FL227" s="2">
        <f t="shared" si="270"/>
        <v>0.99999999999999678</v>
      </c>
      <c r="FM227" s="2">
        <f t="shared" si="270"/>
        <v>0.99999999999999667</v>
      </c>
      <c r="FN227" s="2">
        <f t="shared" si="270"/>
        <v>0.99999999999999634</v>
      </c>
      <c r="FO227" s="2">
        <f t="shared" si="270"/>
        <v>0.99999999999999645</v>
      </c>
      <c r="FP227" s="2">
        <f t="shared" si="270"/>
        <v>0.99999999999999667</v>
      </c>
      <c r="FQ227" s="2">
        <f t="shared" si="270"/>
        <v>0.99999999999999678</v>
      </c>
      <c r="FR227" s="2">
        <f t="shared" si="270"/>
        <v>0.99999999999999689</v>
      </c>
      <c r="FS227" s="2">
        <f t="shared" si="270"/>
        <v>0.99999999999993383</v>
      </c>
      <c r="FT227" s="2">
        <f t="shared" si="270"/>
        <v>0.99999999999920275</v>
      </c>
      <c r="FU227" s="2">
        <f t="shared" si="270"/>
        <v>0.9999999999934841</v>
      </c>
      <c r="FW227" s="2">
        <f t="shared" si="262"/>
        <v>0.99999664891581519</v>
      </c>
      <c r="FX227" s="2">
        <f t="shared" si="262"/>
        <v>0.99999934985553462</v>
      </c>
      <c r="FY227" s="2">
        <f t="shared" si="262"/>
        <v>0.99999948376723802</v>
      </c>
      <c r="FZ227" s="2">
        <f t="shared" si="262"/>
        <v>0.99999930601646358</v>
      </c>
      <c r="GA227" s="2">
        <f t="shared" si="262"/>
        <v>0.99999921043024087</v>
      </c>
      <c r="GB227" s="2">
        <f t="shared" si="262"/>
        <v>0.99999939402995985</v>
      </c>
      <c r="GC227" s="2">
        <f t="shared" si="262"/>
        <v>0.99999954482886677</v>
      </c>
      <c r="GD227" s="2">
        <f t="shared" si="262"/>
        <v>0.99999920025915023</v>
      </c>
      <c r="GE227" s="2">
        <f t="shared" si="262"/>
        <v>0.99999884926775851</v>
      </c>
      <c r="GF227" s="2">
        <f t="shared" si="262"/>
        <v>0.99999876856664971</v>
      </c>
      <c r="GG227" s="2">
        <f t="shared" si="262"/>
        <v>0.9999987697272722</v>
      </c>
      <c r="GH227" s="2">
        <f t="shared" si="262"/>
        <v>0.99999884197623079</v>
      </c>
      <c r="GI227" s="2">
        <f t="shared" si="262"/>
        <v>0.99999602902108098</v>
      </c>
      <c r="GJ227" s="2">
        <f t="shared" si="262"/>
        <v>0.9999858582916149</v>
      </c>
      <c r="GK227" s="2">
        <f t="shared" si="262"/>
        <v>0.99995996001532095</v>
      </c>
      <c r="GM227" s="107">
        <f t="shared" si="263"/>
        <v>0</v>
      </c>
      <c r="GN227" s="107">
        <f t="shared" si="263"/>
        <v>0</v>
      </c>
      <c r="GO227" s="107">
        <f t="shared" si="263"/>
        <v>0</v>
      </c>
      <c r="GP227" s="107">
        <f t="shared" si="263"/>
        <v>0</v>
      </c>
      <c r="GQ227" s="107">
        <f t="shared" si="263"/>
        <v>0</v>
      </c>
      <c r="GR227" s="107">
        <f t="shared" si="263"/>
        <v>0</v>
      </c>
      <c r="GS227" s="107">
        <f t="shared" si="263"/>
        <v>0</v>
      </c>
      <c r="GT227" s="107">
        <f t="shared" si="263"/>
        <v>0</v>
      </c>
      <c r="GU227" s="107">
        <f t="shared" si="263"/>
        <v>0</v>
      </c>
      <c r="GV227" s="107">
        <f t="shared" si="263"/>
        <v>0</v>
      </c>
      <c r="GW227" s="107">
        <f t="shared" si="263"/>
        <v>0</v>
      </c>
      <c r="GX227" s="107">
        <f t="shared" si="263"/>
        <v>0</v>
      </c>
      <c r="GY227" s="107">
        <f t="shared" si="263"/>
        <v>0</v>
      </c>
      <c r="GZ227" s="107">
        <f t="shared" si="263"/>
        <v>0</v>
      </c>
      <c r="HA227" s="107">
        <f t="shared" si="263"/>
        <v>0</v>
      </c>
      <c r="HC227" s="107">
        <f t="shared" si="271"/>
        <v>0</v>
      </c>
      <c r="HD227" s="107">
        <f t="shared" si="271"/>
        <v>0</v>
      </c>
      <c r="HE227" s="107">
        <f t="shared" si="271"/>
        <v>0</v>
      </c>
      <c r="HF227" s="107">
        <f t="shared" si="267"/>
        <v>0</v>
      </c>
      <c r="HG227" s="107">
        <f t="shared" si="267"/>
        <v>0</v>
      </c>
      <c r="HH227" s="107">
        <f t="shared" si="267"/>
        <v>0</v>
      </c>
      <c r="HI227" s="107">
        <f t="shared" si="244"/>
        <v>0</v>
      </c>
      <c r="HJ227" s="107">
        <f t="shared" si="244"/>
        <v>0</v>
      </c>
      <c r="HK227" s="107">
        <f t="shared" si="244"/>
        <v>0</v>
      </c>
      <c r="HL227" s="107">
        <f t="shared" si="244"/>
        <v>0</v>
      </c>
      <c r="HM227" s="107">
        <f t="shared" si="244"/>
        <v>0</v>
      </c>
      <c r="HN227" s="107">
        <f t="shared" si="244"/>
        <v>0</v>
      </c>
      <c r="HO227" s="107">
        <f t="shared" si="227"/>
        <v>0</v>
      </c>
      <c r="HP227" s="107">
        <f t="shared" si="227"/>
        <v>0</v>
      </c>
      <c r="HQ227" s="107">
        <f t="shared" si="227"/>
        <v>0</v>
      </c>
      <c r="HS227" s="107">
        <f t="shared" si="264"/>
        <v>1.6141522595377763E-191</v>
      </c>
      <c r="HT227" s="107">
        <f t="shared" si="264"/>
        <v>1.5303098554159252E-218</v>
      </c>
      <c r="HU227" s="107">
        <f t="shared" si="264"/>
        <v>1.5208891389014424E-234</v>
      </c>
      <c r="HV227" s="107">
        <f t="shared" si="264"/>
        <v>7.3500225810338516E-246</v>
      </c>
      <c r="HW227" s="107">
        <f t="shared" si="264"/>
        <v>5.6306879771356046E-257</v>
      </c>
      <c r="HX227" s="107">
        <f t="shared" si="264"/>
        <v>3.2882136066169139E-270</v>
      </c>
      <c r="HY227" s="107">
        <f t="shared" si="264"/>
        <v>1.5970030699113842E-282</v>
      </c>
      <c r="HZ227" s="107">
        <f t="shared" si="264"/>
        <v>1.188737523732641E-263</v>
      </c>
      <c r="IA227" s="107">
        <f t="shared" si="264"/>
        <v>3.7419214826850593E-264</v>
      </c>
      <c r="IB227" s="107">
        <f t="shared" si="264"/>
        <v>5.0787358159466728E-252</v>
      </c>
      <c r="IC227" s="107">
        <f t="shared" si="264"/>
        <v>2.0348483159621883E-258</v>
      </c>
      <c r="ID227" s="107">
        <f t="shared" si="264"/>
        <v>9.3803980559256453E-252</v>
      </c>
      <c r="IE227" s="107">
        <f t="shared" si="264"/>
        <v>1.3834105013980129E-249</v>
      </c>
      <c r="IF227" s="107">
        <f t="shared" si="264"/>
        <v>2.5611004991069286E-247</v>
      </c>
      <c r="IG227" s="107">
        <f t="shared" si="264"/>
        <v>2.9883422780529787E-265</v>
      </c>
      <c r="II227" s="107">
        <f t="shared" si="265"/>
        <v>2.6043228374743617E-70</v>
      </c>
      <c r="IJ227" s="107">
        <f t="shared" si="265"/>
        <v>6.8902755342997006E-94</v>
      </c>
      <c r="IK227" s="107">
        <f t="shared" si="265"/>
        <v>6.010411971596361E-102</v>
      </c>
      <c r="IL227" s="107">
        <f t="shared" si="265"/>
        <v>3.9106327277333316E-104</v>
      </c>
      <c r="IM227" s="107">
        <f t="shared" si="265"/>
        <v>6.1117856940920332E-108</v>
      </c>
      <c r="IN227" s="107">
        <f t="shared" si="265"/>
        <v>1.5637035250427704E-115</v>
      </c>
      <c r="IO227" s="107">
        <f t="shared" si="265"/>
        <v>6.0981814120810323E-123</v>
      </c>
      <c r="IP227" s="107">
        <f t="shared" si="265"/>
        <v>2.2762934584858303E-110</v>
      </c>
      <c r="IQ227" s="107">
        <f t="shared" si="265"/>
        <v>2.8383501023068622E-107</v>
      </c>
      <c r="IR227" s="107">
        <f t="shared" si="265"/>
        <v>4.8751111814482257E-102</v>
      </c>
      <c r="IS227" s="107">
        <f t="shared" si="265"/>
        <v>1.5618998101079415E-104</v>
      </c>
      <c r="IT227" s="107">
        <f t="shared" si="265"/>
        <v>1.071465478103833E-102</v>
      </c>
      <c r="IU227" s="107">
        <f t="shared" si="265"/>
        <v>2.0787150015970346E-102</v>
      </c>
      <c r="IV227" s="107">
        <f t="shared" si="265"/>
        <v>1.2266397264518068E-98</v>
      </c>
      <c r="IW227" s="107">
        <f t="shared" si="265"/>
        <v>2.0433134715799427E-40</v>
      </c>
      <c r="IY227" s="107">
        <f t="shared" si="266"/>
        <v>2.6043228374743617E-70</v>
      </c>
      <c r="IZ227" s="107">
        <f t="shared" si="266"/>
        <v>6.8902755342997006E-94</v>
      </c>
      <c r="JA227" s="107">
        <f t="shared" si="266"/>
        <v>6.010411971596361E-102</v>
      </c>
      <c r="JB227" s="107">
        <f t="shared" si="266"/>
        <v>3.9106327277333316E-104</v>
      </c>
      <c r="JC227" s="107">
        <f t="shared" si="266"/>
        <v>6.1117856940920332E-108</v>
      </c>
      <c r="JD227" s="107">
        <f t="shared" si="266"/>
        <v>1.5637035250427704E-115</v>
      </c>
      <c r="JE227" s="107">
        <f t="shared" si="266"/>
        <v>6.0981814120810323E-123</v>
      </c>
      <c r="JF227" s="107">
        <f t="shared" si="266"/>
        <v>2.2762934584858303E-110</v>
      </c>
      <c r="JG227" s="107">
        <f t="shared" si="266"/>
        <v>2.8383501023068622E-107</v>
      </c>
      <c r="JH227" s="107">
        <f t="shared" si="266"/>
        <v>4.8751111814482257E-102</v>
      </c>
      <c r="JI227" s="107">
        <f t="shared" si="266"/>
        <v>1.5618998101079415E-104</v>
      </c>
      <c r="JJ227" s="107">
        <f t="shared" si="266"/>
        <v>1.071465478103833E-102</v>
      </c>
      <c r="JK227" s="107">
        <f t="shared" si="266"/>
        <v>2.0787150015970346E-102</v>
      </c>
      <c r="JL227" s="107">
        <f t="shared" si="266"/>
        <v>1.2266397264518068E-98</v>
      </c>
      <c r="JM227" s="107">
        <f t="shared" si="266"/>
        <v>2.0433134715799427E-40</v>
      </c>
    </row>
    <row r="228" spans="1:273" x14ac:dyDescent="0.25">
      <c r="B228" s="2">
        <v>200</v>
      </c>
      <c r="C228" s="37">
        <v>32.081000000000003</v>
      </c>
      <c r="D228" s="37">
        <v>31.082000000000001</v>
      </c>
      <c r="E228" s="37">
        <v>31.065999999999999</v>
      </c>
      <c r="F228" s="37">
        <v>29.917999999999999</v>
      </c>
      <c r="G228" s="37">
        <v>28</v>
      </c>
      <c r="H228" s="37">
        <v>30.295000000000002</v>
      </c>
      <c r="I228" s="37">
        <v>33.902000000000001</v>
      </c>
      <c r="J228" s="37">
        <v>33</v>
      </c>
      <c r="K228" s="37">
        <v>32.22</v>
      </c>
      <c r="L228" s="37">
        <v>30.77</v>
      </c>
      <c r="M228" s="37">
        <v>29</v>
      </c>
      <c r="N228" s="37">
        <v>29.262</v>
      </c>
      <c r="O228" s="37">
        <v>32.279000000000003</v>
      </c>
      <c r="P228" s="37">
        <v>30.361000000000001</v>
      </c>
      <c r="Q228" s="37">
        <v>31.77</v>
      </c>
      <c r="S228" s="4" t="e">
        <f t="shared" si="272"/>
        <v>#N/A</v>
      </c>
      <c r="T228" s="4" t="e">
        <f t="shared" si="273"/>
        <v>#N/A</v>
      </c>
      <c r="U228" s="4" t="e">
        <f t="shared" si="274"/>
        <v>#N/A</v>
      </c>
      <c r="V228" s="4" t="e">
        <f t="shared" si="275"/>
        <v>#N/A</v>
      </c>
      <c r="W228" s="4" t="e">
        <f t="shared" si="276"/>
        <v>#N/A</v>
      </c>
      <c r="X228" s="4" t="e">
        <f t="shared" si="277"/>
        <v>#N/A</v>
      </c>
      <c r="Y228" s="4" t="e">
        <f t="shared" si="278"/>
        <v>#N/A</v>
      </c>
      <c r="Z228" s="4" t="e">
        <f t="shared" si="279"/>
        <v>#N/A</v>
      </c>
      <c r="AA228" s="4" t="e">
        <f t="shared" si="280"/>
        <v>#N/A</v>
      </c>
      <c r="AB228" s="4" t="e">
        <f t="shared" si="281"/>
        <v>#N/A</v>
      </c>
      <c r="AC228" s="4" t="e">
        <f t="shared" si="282"/>
        <v>#N/A</v>
      </c>
      <c r="AD228" s="4" t="e">
        <f t="shared" si="283"/>
        <v>#N/A</v>
      </c>
      <c r="AE228" s="4" t="e">
        <f t="shared" si="284"/>
        <v>#N/A</v>
      </c>
      <c r="AF228" s="4" t="e">
        <f t="shared" si="285"/>
        <v>#N/A</v>
      </c>
      <c r="AG228" s="4" t="e">
        <f t="shared" si="285"/>
        <v>#N/A</v>
      </c>
      <c r="AI228" s="4">
        <f t="shared" si="286"/>
        <v>0</v>
      </c>
      <c r="AJ228" s="4">
        <f t="shared" si="287"/>
        <v>0</v>
      </c>
      <c r="AK228" s="4">
        <f t="shared" si="288"/>
        <v>0</v>
      </c>
      <c r="AL228" s="4">
        <f t="shared" si="289"/>
        <v>0</v>
      </c>
      <c r="AM228" s="4">
        <f t="shared" si="290"/>
        <v>0</v>
      </c>
      <c r="AN228" s="4">
        <f t="shared" si="291"/>
        <v>0</v>
      </c>
      <c r="AO228" s="4">
        <f t="shared" si="292"/>
        <v>0</v>
      </c>
      <c r="AP228" s="4">
        <f t="shared" si="293"/>
        <v>0</v>
      </c>
      <c r="AQ228" s="4">
        <f t="shared" si="294"/>
        <v>0</v>
      </c>
      <c r="AR228" s="4">
        <f t="shared" si="295"/>
        <v>0</v>
      </c>
      <c r="AS228" s="4">
        <f t="shared" si="296"/>
        <v>0</v>
      </c>
      <c r="AT228" s="4">
        <f t="shared" si="297"/>
        <v>0</v>
      </c>
      <c r="AU228" s="4">
        <f t="shared" si="298"/>
        <v>0</v>
      </c>
      <c r="AV228" s="4">
        <f t="shared" si="299"/>
        <v>0</v>
      </c>
      <c r="AW228" s="4">
        <f t="shared" si="299"/>
        <v>0</v>
      </c>
      <c r="AY228" s="2" t="e">
        <f t="shared" si="258"/>
        <v>#N/A</v>
      </c>
      <c r="AZ228" s="2" t="e">
        <f t="shared" si="258"/>
        <v>#N/A</v>
      </c>
      <c r="BA228" s="2" t="e">
        <f t="shared" si="258"/>
        <v>#N/A</v>
      </c>
      <c r="BB228" s="2" t="e">
        <f t="shared" si="258"/>
        <v>#N/A</v>
      </c>
      <c r="BC228" s="2" t="e">
        <f t="shared" si="258"/>
        <v>#N/A</v>
      </c>
      <c r="BD228" s="2" t="e">
        <f t="shared" si="258"/>
        <v>#N/A</v>
      </c>
      <c r="BE228" s="2" t="e">
        <f t="shared" si="258"/>
        <v>#N/A</v>
      </c>
      <c r="BF228" s="2" t="e">
        <f t="shared" si="258"/>
        <v>#N/A</v>
      </c>
      <c r="BG228" s="2" t="e">
        <f t="shared" si="258"/>
        <v>#N/A</v>
      </c>
      <c r="BH228" s="2" t="e">
        <f t="shared" si="258"/>
        <v>#N/A</v>
      </c>
      <c r="BI228" s="2" t="e">
        <f t="shared" si="258"/>
        <v>#N/A</v>
      </c>
      <c r="BJ228" s="2" t="e">
        <f t="shared" si="258"/>
        <v>#N/A</v>
      </c>
      <c r="BK228" s="2" t="e">
        <f t="shared" si="258"/>
        <v>#N/A</v>
      </c>
      <c r="BL228" s="2" t="e">
        <f t="shared" si="258"/>
        <v>#N/A</v>
      </c>
      <c r="BM228" s="2" t="e">
        <f t="shared" si="258"/>
        <v>#N/A</v>
      </c>
      <c r="BO228" s="2" t="str">
        <f t="shared" si="259"/>
        <v/>
      </c>
      <c r="BP228" s="2" t="str">
        <f t="shared" si="259"/>
        <v/>
      </c>
      <c r="BQ228" s="2" t="str">
        <f t="shared" si="259"/>
        <v/>
      </c>
      <c r="BR228" s="2" t="str">
        <f t="shared" si="259"/>
        <v/>
      </c>
      <c r="BS228" s="2" t="str">
        <f t="shared" si="259"/>
        <v/>
      </c>
      <c r="BT228" s="2" t="str">
        <f t="shared" si="259"/>
        <v/>
      </c>
      <c r="BU228" s="2" t="str">
        <f t="shared" si="259"/>
        <v/>
      </c>
      <c r="BV228" s="2" t="str">
        <f t="shared" si="259"/>
        <v/>
      </c>
      <c r="BW228" s="2" t="str">
        <f t="shared" si="259"/>
        <v/>
      </c>
      <c r="BX228" s="2" t="str">
        <f t="shared" si="259"/>
        <v/>
      </c>
      <c r="BY228" s="2" t="str">
        <f t="shared" si="259"/>
        <v/>
      </c>
      <c r="BZ228" s="2" t="str">
        <f t="shared" si="259"/>
        <v/>
      </c>
      <c r="CA228" s="2" t="str">
        <f t="shared" si="259"/>
        <v/>
      </c>
      <c r="CB228" s="2" t="str">
        <f t="shared" si="259"/>
        <v/>
      </c>
      <c r="CC228" s="2" t="str">
        <f t="shared" si="259"/>
        <v/>
      </c>
      <c r="CE228" s="2" t="str">
        <f t="shared" si="260"/>
        <v/>
      </c>
      <c r="CF228" s="2" t="str">
        <f t="shared" si="260"/>
        <v/>
      </c>
      <c r="CG228" s="2" t="str">
        <f t="shared" si="260"/>
        <v/>
      </c>
      <c r="CH228" s="2" t="str">
        <f t="shared" si="260"/>
        <v/>
      </c>
      <c r="CI228" s="2" t="str">
        <f t="shared" si="260"/>
        <v/>
      </c>
      <c r="CJ228" s="2" t="str">
        <f t="shared" si="260"/>
        <v/>
      </c>
      <c r="CK228" s="2" t="str">
        <f t="shared" si="260"/>
        <v/>
      </c>
      <c r="CL228" s="2" t="str">
        <f t="shared" si="260"/>
        <v/>
      </c>
      <c r="CM228" s="2" t="str">
        <f t="shared" si="260"/>
        <v/>
      </c>
      <c r="CN228" s="2" t="str">
        <f t="shared" si="260"/>
        <v/>
      </c>
      <c r="CO228" s="2" t="str">
        <f t="shared" si="260"/>
        <v/>
      </c>
      <c r="CP228" s="2" t="str">
        <f t="shared" si="260"/>
        <v/>
      </c>
      <c r="CQ228" s="2" t="str">
        <f t="shared" si="260"/>
        <v/>
      </c>
      <c r="CR228" s="2" t="str">
        <f t="shared" si="260"/>
        <v/>
      </c>
      <c r="CS228" s="2" t="str">
        <f t="shared" si="260"/>
        <v/>
      </c>
      <c r="CU228" s="2" t="str">
        <f t="shared" si="261"/>
        <v/>
      </c>
      <c r="CV228" s="2" t="str">
        <f t="shared" si="261"/>
        <v/>
      </c>
      <c r="CW228" s="2" t="str">
        <f t="shared" si="261"/>
        <v/>
      </c>
      <c r="CX228" s="2" t="str">
        <f t="shared" si="261"/>
        <v/>
      </c>
      <c r="CY228" s="2" t="str">
        <f t="shared" si="261"/>
        <v/>
      </c>
      <c r="CZ228" s="2" t="str">
        <f t="shared" si="261"/>
        <v/>
      </c>
      <c r="DA228" s="2" t="str">
        <f t="shared" si="261"/>
        <v/>
      </c>
      <c r="DB228" s="2" t="str">
        <f t="shared" si="261"/>
        <v/>
      </c>
      <c r="DC228" s="2" t="str">
        <f t="shared" si="261"/>
        <v/>
      </c>
      <c r="DD228" s="2" t="str">
        <f t="shared" si="261"/>
        <v/>
      </c>
      <c r="DE228" s="2" t="str">
        <f t="shared" si="261"/>
        <v/>
      </c>
      <c r="DF228" s="2" t="str">
        <f t="shared" si="261"/>
        <v/>
      </c>
      <c r="DG228" s="2" t="str">
        <f t="shared" si="261"/>
        <v/>
      </c>
      <c r="DH228" s="2" t="str">
        <f t="shared" si="261"/>
        <v/>
      </c>
      <c r="DI228" s="2" t="str">
        <f t="shared" si="261"/>
        <v/>
      </c>
      <c r="DK228" s="2">
        <f t="shared" si="268"/>
        <v>99.172669354838689</v>
      </c>
      <c r="DL228" s="2">
        <f t="shared" si="268"/>
        <v>110.60201209677419</v>
      </c>
      <c r="DM228" s="2">
        <f t="shared" si="268"/>
        <v>99.843479838709683</v>
      </c>
      <c r="DN228" s="2">
        <f t="shared" si="268"/>
        <v>92.761331744868016</v>
      </c>
      <c r="DO228" s="2">
        <f t="shared" si="268"/>
        <v>91.693765597147944</v>
      </c>
      <c r="DP228" s="2">
        <f t="shared" si="268"/>
        <v>86.513455436720164</v>
      </c>
      <c r="DQ228" s="2">
        <f t="shared" si="268"/>
        <v>95.341868092691584</v>
      </c>
      <c r="DR228" s="2">
        <f t="shared" si="268"/>
        <v>79.280745098039233</v>
      </c>
      <c r="DS228" s="2">
        <f t="shared" si="268"/>
        <v>89.682023987776915</v>
      </c>
      <c r="DT228" s="2">
        <f t="shared" si="268"/>
        <v>90.538829768270929</v>
      </c>
      <c r="DU228" s="2">
        <f t="shared" si="268"/>
        <v>82.781348484848479</v>
      </c>
      <c r="DV228" s="2">
        <f t="shared" si="268"/>
        <v>81.78608912655973</v>
      </c>
      <c r="DW228" s="2">
        <f t="shared" si="268"/>
        <v>83.1756916221034</v>
      </c>
      <c r="DX228" s="2">
        <f t="shared" si="268"/>
        <v>61.977961326979475</v>
      </c>
      <c r="DY228" s="2">
        <f t="shared" si="268"/>
        <v>58.544806403940896</v>
      </c>
      <c r="DZ228" s="5"/>
      <c r="EA228" s="2">
        <f t="shared" si="242"/>
        <v>29.829219771402364</v>
      </c>
      <c r="EB228" s="2">
        <f t="shared" si="242"/>
        <v>25.573996852122988</v>
      </c>
      <c r="EC228" s="2">
        <f t="shared" si="242"/>
        <v>22.017071096654284</v>
      </c>
      <c r="ED228" s="2">
        <f t="shared" si="242"/>
        <v>24.999657176060431</v>
      </c>
      <c r="EE228" s="2">
        <f t="shared" si="242"/>
        <v>22.091308292520964</v>
      </c>
      <c r="EF228" s="2">
        <f t="shared" si="241"/>
        <v>26.704182369054536</v>
      </c>
      <c r="EG228" s="2">
        <f t="shared" si="241"/>
        <v>31.615499454617186</v>
      </c>
      <c r="EH228" s="2">
        <f t="shared" si="241"/>
        <v>25.207739063667297</v>
      </c>
      <c r="EI228" s="2">
        <f t="shared" si="241"/>
        <v>23.294678608632012</v>
      </c>
      <c r="EJ228" s="2">
        <f t="shared" si="241"/>
        <v>23.087508333593433</v>
      </c>
      <c r="EK228" s="2">
        <f t="shared" si="241"/>
        <v>27.07751485689316</v>
      </c>
      <c r="EL228" s="2">
        <f t="shared" si="241"/>
        <v>25.132500967570778</v>
      </c>
      <c r="EM228" s="2">
        <f t="shared" si="241"/>
        <v>24.551782843822842</v>
      </c>
      <c r="EN228" s="2">
        <f t="shared" si="241"/>
        <v>24.829706035042179</v>
      </c>
      <c r="EO228" s="2">
        <f t="shared" si="241"/>
        <v>30.207254220324291</v>
      </c>
      <c r="EP228" s="5"/>
      <c r="EQ228" s="2">
        <f t="shared" si="269"/>
        <v>30.868896652147701</v>
      </c>
      <c r="ER228" s="2">
        <f t="shared" si="269"/>
        <v>29.99069403711</v>
      </c>
      <c r="ES228" s="2">
        <f t="shared" si="269"/>
        <v>27.060310471709499</v>
      </c>
      <c r="ET228" s="2">
        <f t="shared" si="269"/>
        <v>26.301527201190268</v>
      </c>
      <c r="EU228" s="2">
        <f t="shared" si="269"/>
        <v>25.528735189149394</v>
      </c>
      <c r="EV228" s="2">
        <f t="shared" si="269"/>
        <v>27.479651808417955</v>
      </c>
      <c r="EW228" s="2">
        <f t="shared" si="269"/>
        <v>29.886608065625552</v>
      </c>
      <c r="EX228" s="2">
        <f t="shared" si="269"/>
        <v>29.439545510308676</v>
      </c>
      <c r="EY228" s="2">
        <f t="shared" si="269"/>
        <v>28.295944571265061</v>
      </c>
      <c r="EZ228" s="2">
        <f t="shared" si="269"/>
        <v>27.49884718725022</v>
      </c>
      <c r="FA228" s="2">
        <f t="shared" si="269"/>
        <v>26.685923107070227</v>
      </c>
      <c r="FB228" s="2">
        <f t="shared" si="269"/>
        <v>27.742495845920416</v>
      </c>
      <c r="FC228" s="2">
        <f t="shared" si="269"/>
        <v>28.048601750510734</v>
      </c>
      <c r="FD228" s="2">
        <f t="shared" si="269"/>
        <v>27.607122326762713</v>
      </c>
      <c r="FE228" s="2">
        <f t="shared" si="269"/>
        <v>29.838960341791541</v>
      </c>
      <c r="FG228" s="2">
        <f t="shared" si="270"/>
        <v>0.99999999999999656</v>
      </c>
      <c r="FH228" s="2">
        <f t="shared" si="270"/>
        <v>0.99999999999999722</v>
      </c>
      <c r="FI228" s="2">
        <f t="shared" si="270"/>
        <v>0.99999999999999756</v>
      </c>
      <c r="FJ228" s="2">
        <f t="shared" si="270"/>
        <v>0.99999999999999756</v>
      </c>
      <c r="FK228" s="2">
        <f t="shared" si="270"/>
        <v>0.99999999999999722</v>
      </c>
      <c r="FL228" s="2">
        <f t="shared" si="270"/>
        <v>0.99999999999999745</v>
      </c>
      <c r="FM228" s="2">
        <f t="shared" si="270"/>
        <v>0.99999999999999734</v>
      </c>
      <c r="FN228" s="2">
        <f t="shared" si="270"/>
        <v>0.99999999999999711</v>
      </c>
      <c r="FO228" s="2">
        <f t="shared" si="270"/>
        <v>0.99999999999999711</v>
      </c>
      <c r="FP228" s="2">
        <f t="shared" si="270"/>
        <v>0.99999999999999734</v>
      </c>
      <c r="FQ228" s="2">
        <f t="shared" si="270"/>
        <v>0.99999999999999745</v>
      </c>
      <c r="FR228" s="2">
        <f t="shared" si="270"/>
        <v>0.99999999999999756</v>
      </c>
      <c r="FS228" s="2">
        <f t="shared" si="270"/>
        <v>0.99999999999994627</v>
      </c>
      <c r="FT228" s="2">
        <f t="shared" si="270"/>
        <v>0.99999999999934197</v>
      </c>
      <c r="FU228" s="2">
        <f t="shared" si="270"/>
        <v>0.99999999999454181</v>
      </c>
      <c r="FV228" s="5"/>
      <c r="FW228" s="2">
        <f t="shared" si="262"/>
        <v>0.99999733813738045</v>
      </c>
      <c r="FX228" s="2">
        <f t="shared" si="262"/>
        <v>0.99999948357182544</v>
      </c>
      <c r="FY228" s="2">
        <f t="shared" si="262"/>
        <v>0.99999958994169791</v>
      </c>
      <c r="FZ228" s="2">
        <f t="shared" si="262"/>
        <v>0.99999944874920399</v>
      </c>
      <c r="GA228" s="2">
        <f t="shared" si="262"/>
        <v>0.99999937282234519</v>
      </c>
      <c r="GB228" s="2">
        <f t="shared" si="262"/>
        <v>0.9999995186608277</v>
      </c>
      <c r="GC228" s="2">
        <f t="shared" si="262"/>
        <v>0.99999963844468343</v>
      </c>
      <c r="GD228" s="2">
        <f t="shared" si="262"/>
        <v>0.99999936474315809</v>
      </c>
      <c r="GE228" s="2">
        <f t="shared" si="262"/>
        <v>0.99999908594067366</v>
      </c>
      <c r="GF228" s="2">
        <f t="shared" si="262"/>
        <v>0.99999902183747302</v>
      </c>
      <c r="GG228" s="2">
        <f t="shared" si="262"/>
        <v>0.99999902275938857</v>
      </c>
      <c r="GH228" s="2">
        <f t="shared" si="262"/>
        <v>0.99999908014880456</v>
      </c>
      <c r="GI228" s="2">
        <f t="shared" si="262"/>
        <v>0.99999677901415462</v>
      </c>
      <c r="GJ228" s="2">
        <f t="shared" si="262"/>
        <v>0.99998832734589127</v>
      </c>
      <c r="GK228" s="2">
        <f t="shared" si="262"/>
        <v>0.99996645918213101</v>
      </c>
      <c r="GL228" s="5"/>
      <c r="GM228" s="107">
        <f t="shared" si="263"/>
        <v>0</v>
      </c>
      <c r="GN228" s="107">
        <f t="shared" si="263"/>
        <v>0</v>
      </c>
      <c r="GO228" s="107">
        <f t="shared" si="263"/>
        <v>0</v>
      </c>
      <c r="GP228" s="107">
        <f t="shared" si="263"/>
        <v>0</v>
      </c>
      <c r="GQ228" s="107">
        <f t="shared" si="263"/>
        <v>0</v>
      </c>
      <c r="GR228" s="107">
        <f t="shared" si="263"/>
        <v>0</v>
      </c>
      <c r="GS228" s="107">
        <f t="shared" si="263"/>
        <v>0</v>
      </c>
      <c r="GT228" s="107">
        <f t="shared" si="263"/>
        <v>0</v>
      </c>
      <c r="GU228" s="107">
        <f t="shared" si="263"/>
        <v>0</v>
      </c>
      <c r="GV228" s="107">
        <f t="shared" si="263"/>
        <v>0</v>
      </c>
      <c r="GW228" s="107">
        <f t="shared" si="263"/>
        <v>0</v>
      </c>
      <c r="GX228" s="107">
        <f t="shared" si="263"/>
        <v>0</v>
      </c>
      <c r="GY228" s="107">
        <f t="shared" si="263"/>
        <v>0</v>
      </c>
      <c r="GZ228" s="107">
        <f t="shared" si="263"/>
        <v>0</v>
      </c>
      <c r="HA228" s="107">
        <f t="shared" si="263"/>
        <v>0</v>
      </c>
      <c r="HC228" s="107">
        <f t="shared" si="271"/>
        <v>0</v>
      </c>
      <c r="HD228" s="107">
        <f t="shared" si="271"/>
        <v>0</v>
      </c>
      <c r="HE228" s="107">
        <f t="shared" si="271"/>
        <v>0</v>
      </c>
      <c r="HF228" s="107">
        <f t="shared" si="267"/>
        <v>0</v>
      </c>
      <c r="HG228" s="107">
        <f t="shared" si="267"/>
        <v>0</v>
      </c>
      <c r="HH228" s="107">
        <f t="shared" si="267"/>
        <v>0</v>
      </c>
      <c r="HI228" s="107">
        <f t="shared" si="244"/>
        <v>0</v>
      </c>
      <c r="HJ228" s="107">
        <f t="shared" si="244"/>
        <v>0</v>
      </c>
      <c r="HK228" s="107">
        <f t="shared" si="244"/>
        <v>0</v>
      </c>
      <c r="HL228" s="107">
        <f t="shared" si="244"/>
        <v>0</v>
      </c>
      <c r="HM228" s="107">
        <f t="shared" si="244"/>
        <v>0</v>
      </c>
      <c r="HN228" s="107">
        <f t="shared" si="244"/>
        <v>0</v>
      </c>
      <c r="HO228" s="107">
        <f t="shared" si="227"/>
        <v>0</v>
      </c>
      <c r="HP228" s="107">
        <f t="shared" si="227"/>
        <v>0</v>
      </c>
      <c r="HQ228" s="107">
        <f t="shared" si="227"/>
        <v>0</v>
      </c>
      <c r="HS228" s="107">
        <f t="shared" si="264"/>
        <v>5.6370171309673971E-196</v>
      </c>
      <c r="HT228" s="107">
        <f t="shared" si="264"/>
        <v>1.9865872803311199E-223</v>
      </c>
      <c r="HU228" s="107">
        <f t="shared" si="264"/>
        <v>9.6717519048216558E-240</v>
      </c>
      <c r="HV228" s="107">
        <f t="shared" si="264"/>
        <v>2.3691083004550534E-251</v>
      </c>
      <c r="HW228" s="107">
        <f t="shared" si="264"/>
        <v>9.5264723404691611E-263</v>
      </c>
      <c r="HX228" s="107">
        <f t="shared" si="264"/>
        <v>3.1830768021591063E-276</v>
      </c>
      <c r="HY228" s="107">
        <f t="shared" si="264"/>
        <v>9.5524115098889355E-289</v>
      </c>
      <c r="HZ228" s="107">
        <f t="shared" si="264"/>
        <v>1.4338045642365687E-269</v>
      </c>
      <c r="IA228" s="107">
        <f t="shared" si="264"/>
        <v>3.7870257691000197E-270</v>
      </c>
      <c r="IB228" s="107">
        <f t="shared" si="264"/>
        <v>9.3321725705834341E-258</v>
      </c>
      <c r="IC228" s="107">
        <f t="shared" si="264"/>
        <v>2.6817488273806887E-264</v>
      </c>
      <c r="ID228" s="107">
        <f t="shared" si="264"/>
        <v>1.7643138654279017E-257</v>
      </c>
      <c r="IE228" s="107">
        <f t="shared" si="264"/>
        <v>2.8378727951815169E-255</v>
      </c>
      <c r="IF228" s="107">
        <f t="shared" si="264"/>
        <v>5.4617766227465726E-253</v>
      </c>
      <c r="IG228" s="107">
        <f t="shared" si="264"/>
        <v>1.6180452845251077E-271</v>
      </c>
      <c r="II228" s="107">
        <f t="shared" si="265"/>
        <v>7.8051906116128571E-73</v>
      </c>
      <c r="IJ228" s="107">
        <f t="shared" si="265"/>
        <v>6.9413395007386391E-97</v>
      </c>
      <c r="IK228" s="107">
        <f t="shared" si="265"/>
        <v>3.7359055841598788E-105</v>
      </c>
      <c r="IL228" s="107">
        <f t="shared" si="265"/>
        <v>1.7654748103797181E-107</v>
      </c>
      <c r="IM228" s="107">
        <f t="shared" si="265"/>
        <v>1.9244863034706132E-111</v>
      </c>
      <c r="IN228" s="107">
        <f t="shared" si="265"/>
        <v>3.2498160470326735E-119</v>
      </c>
      <c r="IO228" s="107">
        <f t="shared" si="265"/>
        <v>8.7209481755973307E-127</v>
      </c>
      <c r="IP228" s="107">
        <f t="shared" si="265"/>
        <v>5.9154602908145821E-114</v>
      </c>
      <c r="IQ228" s="107">
        <f t="shared" si="265"/>
        <v>7.5258713677535144E-111</v>
      </c>
      <c r="IR228" s="107">
        <f t="shared" si="265"/>
        <v>1.8698315547061869E-105</v>
      </c>
      <c r="IS228" s="107">
        <f t="shared" si="265"/>
        <v>4.9290816810942838E-108</v>
      </c>
      <c r="IT228" s="107">
        <f t="shared" si="265"/>
        <v>4.0455499152615584E-106</v>
      </c>
      <c r="IU228" s="107">
        <f t="shared" si="265"/>
        <v>8.0799198852036912E-106</v>
      </c>
      <c r="IV228" s="107">
        <f t="shared" si="265"/>
        <v>5.4545446711063893E-102</v>
      </c>
      <c r="IW228" s="107">
        <f t="shared" si="265"/>
        <v>8.8189339734960762E-42</v>
      </c>
      <c r="IY228" s="107">
        <f t="shared" si="266"/>
        <v>7.8051906116128571E-73</v>
      </c>
      <c r="IZ228" s="107">
        <f t="shared" si="266"/>
        <v>6.9413395007386391E-97</v>
      </c>
      <c r="JA228" s="107">
        <f t="shared" si="266"/>
        <v>3.7359055841598788E-105</v>
      </c>
      <c r="JB228" s="107">
        <f t="shared" si="266"/>
        <v>1.7654748103797181E-107</v>
      </c>
      <c r="JC228" s="107">
        <f t="shared" si="266"/>
        <v>1.9244863034706132E-111</v>
      </c>
      <c r="JD228" s="107">
        <f t="shared" si="266"/>
        <v>3.2498160470326735E-119</v>
      </c>
      <c r="JE228" s="107">
        <f t="shared" si="266"/>
        <v>8.7209481755973307E-127</v>
      </c>
      <c r="JF228" s="107">
        <f t="shared" si="266"/>
        <v>5.9154602908145821E-114</v>
      </c>
      <c r="JG228" s="107">
        <f t="shared" si="266"/>
        <v>7.5258713677535144E-111</v>
      </c>
      <c r="JH228" s="107">
        <f t="shared" si="266"/>
        <v>1.8698315547061869E-105</v>
      </c>
      <c r="JI228" s="107">
        <f t="shared" si="266"/>
        <v>4.9290816810942838E-108</v>
      </c>
      <c r="JJ228" s="107">
        <f t="shared" si="266"/>
        <v>4.0455499152615584E-106</v>
      </c>
      <c r="JK228" s="107">
        <f t="shared" si="266"/>
        <v>8.0799198852036912E-106</v>
      </c>
      <c r="JL228" s="107">
        <f t="shared" si="266"/>
        <v>5.4545446711063893E-102</v>
      </c>
      <c r="JM228" s="107">
        <f t="shared" si="266"/>
        <v>8.8189339734960762E-42</v>
      </c>
    </row>
    <row r="229" spans="1:273" x14ac:dyDescent="0.25">
      <c r="AY229" s="5"/>
      <c r="AZ229" s="5"/>
      <c r="BO229" s="28">
        <f t="shared" ref="BO229:CC229" si="300">SLOPE(BO28:BO228,$B28:$B228)</f>
        <v>0.22267580645161286</v>
      </c>
      <c r="BP229" s="28">
        <f t="shared" si="300"/>
        <v>0.26362499999999994</v>
      </c>
      <c r="BQ229" s="28">
        <f t="shared" si="300"/>
        <v>0.22079596774193552</v>
      </c>
      <c r="BR229" s="28">
        <f t="shared" si="300"/>
        <v>0.19409512463343107</v>
      </c>
      <c r="BS229" s="28">
        <f t="shared" si="300"/>
        <v>0.19293482620320854</v>
      </c>
      <c r="BT229" s="28">
        <f t="shared" si="300"/>
        <v>0.154500334224599</v>
      </c>
      <c r="BU229" s="28">
        <f t="shared" si="300"/>
        <v>0.16782553475935819</v>
      </c>
      <c r="BV229" s="28">
        <f t="shared" si="300"/>
        <v>0.10737032085561501</v>
      </c>
      <c r="BW229" s="28">
        <f t="shared" si="300"/>
        <v>0.16851367456073335</v>
      </c>
      <c r="BX229" s="28">
        <f t="shared" si="300"/>
        <v>0.17426570855614973</v>
      </c>
      <c r="BY229" s="28">
        <f t="shared" si="300"/>
        <v>0.15267613636363631</v>
      </c>
      <c r="BZ229" s="28">
        <f t="shared" si="300"/>
        <v>0.13796524064171117</v>
      </c>
      <c r="CA229" s="28">
        <f t="shared" si="300"/>
        <v>0.12410026737967916</v>
      </c>
      <c r="CB229" s="28">
        <f t="shared" si="300"/>
        <v>1.463563049853374E-2</v>
      </c>
      <c r="CC229" s="28">
        <f t="shared" si="300"/>
        <v>1.4223152709359633E-2</v>
      </c>
      <c r="CE229" s="28">
        <f t="shared" ref="CE229:CS229" si="301">SLOPE(CE28:CE228,$B28:$B228)</f>
        <v>-0.14625185039627958</v>
      </c>
      <c r="CF229" s="28">
        <f t="shared" si="301"/>
        <v>-0.17929619326500734</v>
      </c>
      <c r="CG229" s="28">
        <f t="shared" si="301"/>
        <v>-0.18066878356051225</v>
      </c>
      <c r="CH229" s="28">
        <f t="shared" si="301"/>
        <v>-0.15626844857640901</v>
      </c>
      <c r="CI229" s="28">
        <f t="shared" si="301"/>
        <v>-0.18788279239644723</v>
      </c>
      <c r="CJ229" s="28">
        <f t="shared" si="301"/>
        <v>-0.16359666306964393</v>
      </c>
      <c r="CK229" s="28">
        <f t="shared" si="301"/>
        <v>-0.15502946227575481</v>
      </c>
      <c r="CL229" s="28">
        <f t="shared" si="301"/>
        <v>-0.18742284386154232</v>
      </c>
      <c r="CM229" s="28">
        <f t="shared" si="301"/>
        <v>-0.21048200962864955</v>
      </c>
      <c r="CN229" s="28">
        <f t="shared" si="301"/>
        <v>-0.20488467180623615</v>
      </c>
      <c r="CO229" s="28">
        <f t="shared" si="301"/>
        <v>-0.13995357220887045</v>
      </c>
      <c r="CP229" s="28">
        <f t="shared" si="301"/>
        <v>-0.17597911919847684</v>
      </c>
      <c r="CQ229" s="28">
        <f t="shared" si="301"/>
        <v>-0.19625331468531468</v>
      </c>
      <c r="CR229" s="28">
        <f t="shared" si="301"/>
        <v>-0.20894467878001299</v>
      </c>
      <c r="CS229" s="28">
        <f t="shared" si="301"/>
        <v>-0.14417204910922804</v>
      </c>
      <c r="CU229" s="28">
        <f>SLOPE(CU28:CU228,$B28:$B228)</f>
        <v>-0.13516701257954206</v>
      </c>
      <c r="CV229" s="28">
        <f t="shared" ref="CV229:DI229" si="302">SLOPE(CV28:CV228,$B28:$B228)</f>
        <v>-0.13653475110041102</v>
      </c>
      <c r="CW229" s="28">
        <f t="shared" si="302"/>
        <v>-0.13327898419592238</v>
      </c>
      <c r="CX229" s="28">
        <f t="shared" si="302"/>
        <v>-0.14338736320052903</v>
      </c>
      <c r="CY229" s="28">
        <f t="shared" si="302"/>
        <v>-0.15477327959832213</v>
      </c>
      <c r="CZ229" s="28">
        <f t="shared" si="302"/>
        <v>-0.15533727780669884</v>
      </c>
      <c r="DA229" s="28">
        <f t="shared" si="302"/>
        <v>-0.17013027474759981</v>
      </c>
      <c r="DB229" s="28">
        <f t="shared" si="302"/>
        <v>-0.14651795997594846</v>
      </c>
      <c r="DC229" s="28">
        <f t="shared" si="302"/>
        <v>-0.16109109782850597</v>
      </c>
      <c r="DD229" s="28">
        <f t="shared" si="302"/>
        <v>-0.16181253493025971</v>
      </c>
      <c r="DE229" s="28">
        <f t="shared" si="302"/>
        <v>-0.14363578497991542</v>
      </c>
      <c r="DF229" s="28">
        <f t="shared" si="302"/>
        <v>-0.15052330714378179</v>
      </c>
      <c r="DG229" s="28">
        <f t="shared" si="302"/>
        <v>-0.16234612511210328</v>
      </c>
      <c r="DH229" s="28">
        <f t="shared" si="302"/>
        <v>-0.18148641404232885</v>
      </c>
      <c r="DI229" s="28">
        <f t="shared" si="302"/>
        <v>-0.14740204905777776</v>
      </c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FV229" s="5"/>
      <c r="GL229" s="5"/>
    </row>
    <row r="230" spans="1:273" s="5" customFormat="1" ht="15" customHeight="1" x14ac:dyDescent="0.25">
      <c r="A230" s="134" t="s">
        <v>23</v>
      </c>
      <c r="B230" s="3" t="s">
        <v>48</v>
      </c>
      <c r="C230" s="29">
        <v>10</v>
      </c>
      <c r="D230" s="29">
        <v>10</v>
      </c>
      <c r="E230" s="29">
        <v>10</v>
      </c>
      <c r="F230" s="29">
        <v>10</v>
      </c>
      <c r="G230" s="29">
        <v>10</v>
      </c>
      <c r="H230" s="29">
        <v>10</v>
      </c>
      <c r="I230" s="29">
        <v>10</v>
      </c>
      <c r="J230" s="29">
        <v>10</v>
      </c>
      <c r="K230" s="29">
        <v>10</v>
      </c>
      <c r="L230" s="29">
        <v>10</v>
      </c>
      <c r="M230" s="29">
        <v>10</v>
      </c>
      <c r="N230" s="29">
        <v>10</v>
      </c>
      <c r="O230" s="29">
        <v>11</v>
      </c>
      <c r="P230" s="29">
        <v>12</v>
      </c>
      <c r="Q230" s="29">
        <v>13</v>
      </c>
      <c r="R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BO230" s="28">
        <f t="shared" ref="BO230:CC230" si="303">INTERCEPT(BO28:BO228,$B28:$B228)</f>
        <v>54.637508064516119</v>
      </c>
      <c r="BP230" s="28">
        <f t="shared" si="303"/>
        <v>57.877012096774195</v>
      </c>
      <c r="BQ230" s="28">
        <f t="shared" si="303"/>
        <v>55.684286290322582</v>
      </c>
      <c r="BR230" s="28">
        <f t="shared" si="303"/>
        <v>53.942306818181812</v>
      </c>
      <c r="BS230" s="28">
        <f t="shared" si="303"/>
        <v>53.106800356506227</v>
      </c>
      <c r="BT230" s="28">
        <f t="shared" si="303"/>
        <v>55.613388591800359</v>
      </c>
      <c r="BU230" s="28">
        <f t="shared" si="303"/>
        <v>61.776761140819943</v>
      </c>
      <c r="BV230" s="28">
        <f t="shared" si="303"/>
        <v>57.806680926916222</v>
      </c>
      <c r="BW230" s="28">
        <f t="shared" si="303"/>
        <v>55.979289075630248</v>
      </c>
      <c r="BX230" s="28">
        <f t="shared" si="303"/>
        <v>55.685688057040984</v>
      </c>
      <c r="BY230" s="28">
        <f t="shared" si="303"/>
        <v>52.24612121212121</v>
      </c>
      <c r="BZ230" s="28">
        <f t="shared" si="303"/>
        <v>54.193040998217491</v>
      </c>
      <c r="CA230" s="28">
        <f t="shared" si="303"/>
        <v>58.355638146167564</v>
      </c>
      <c r="CB230" s="28">
        <f t="shared" si="303"/>
        <v>59.050835227272728</v>
      </c>
      <c r="CC230" s="28">
        <f t="shared" si="303"/>
        <v>55.700175862068967</v>
      </c>
      <c r="CD230" s="2"/>
      <c r="CE230" s="28">
        <f t="shared" ref="CE230:CS230" si="304">INTERCEPT(CE28:CE228,$B28:$B228)</f>
        <v>59.07958985065828</v>
      </c>
      <c r="CF230" s="28">
        <f t="shared" si="304"/>
        <v>61.433235505124458</v>
      </c>
      <c r="CG230" s="28">
        <f t="shared" si="304"/>
        <v>58.150827808756731</v>
      </c>
      <c r="CH230" s="28">
        <f t="shared" si="304"/>
        <v>56.253346891342233</v>
      </c>
      <c r="CI230" s="28">
        <f t="shared" si="304"/>
        <v>59.667866771810409</v>
      </c>
      <c r="CJ230" s="28">
        <f t="shared" si="304"/>
        <v>59.42351498298332</v>
      </c>
      <c r="CK230" s="28">
        <f t="shared" si="304"/>
        <v>62.62139190976815</v>
      </c>
      <c r="CL230" s="28">
        <f t="shared" si="304"/>
        <v>62.692307835975761</v>
      </c>
      <c r="CM230" s="28">
        <f t="shared" si="304"/>
        <v>65.391080534361919</v>
      </c>
      <c r="CN230" s="28">
        <f t="shared" si="304"/>
        <v>64.064442694840665</v>
      </c>
      <c r="CO230" s="28">
        <f t="shared" si="304"/>
        <v>55.068229298667248</v>
      </c>
      <c r="CP230" s="28">
        <f t="shared" si="304"/>
        <v>60.328324807266142</v>
      </c>
      <c r="CQ230" s="28">
        <f t="shared" si="304"/>
        <v>63.802445780885776</v>
      </c>
      <c r="CR230" s="28">
        <f t="shared" si="304"/>
        <v>66.61864179104478</v>
      </c>
      <c r="CS230" s="28">
        <f t="shared" si="304"/>
        <v>59.041664042169899</v>
      </c>
      <c r="CT230" s="2"/>
      <c r="CU230" s="28">
        <f t="shared" ref="CU230:DI230" si="305">INTERCEPT(CU28:CU228,$B28:$B228)</f>
        <v>57.902299168056111</v>
      </c>
      <c r="CV230" s="28">
        <f t="shared" si="305"/>
        <v>57.297644257192204</v>
      </c>
      <c r="CW230" s="28">
        <f t="shared" si="305"/>
        <v>53.716107310893975</v>
      </c>
      <c r="CX230" s="28">
        <f t="shared" si="305"/>
        <v>54.978999841296073</v>
      </c>
      <c r="CY230" s="28">
        <f t="shared" si="305"/>
        <v>56.483391108813819</v>
      </c>
      <c r="CZ230" s="28">
        <f t="shared" si="305"/>
        <v>58.547107369757725</v>
      </c>
      <c r="DA230" s="28">
        <f t="shared" si="305"/>
        <v>63.912663015145512</v>
      </c>
      <c r="DB230" s="28">
        <f t="shared" si="305"/>
        <v>58.743137505498368</v>
      </c>
      <c r="DC230" s="28">
        <f t="shared" si="305"/>
        <v>60.514164136966258</v>
      </c>
      <c r="DD230" s="28">
        <f t="shared" si="305"/>
        <v>59.861354173302161</v>
      </c>
      <c r="DE230" s="28">
        <f t="shared" si="305"/>
        <v>55.413080103053311</v>
      </c>
      <c r="DF230" s="28">
        <f t="shared" si="305"/>
        <v>57.847157274676775</v>
      </c>
      <c r="DG230" s="28">
        <f t="shared" si="305"/>
        <v>60.517826772931393</v>
      </c>
      <c r="DH230" s="28">
        <f t="shared" si="305"/>
        <v>63.90440513522848</v>
      </c>
      <c r="DI230" s="28">
        <f t="shared" si="305"/>
        <v>59.319370153347094</v>
      </c>
    </row>
    <row r="231" spans="1:273" x14ac:dyDescent="0.25">
      <c r="A231" s="134"/>
      <c r="B231" s="28" t="s">
        <v>36</v>
      </c>
      <c r="C231" s="5">
        <f>C$7 - ABS(C$11)*Expt!$B$9</f>
        <v>-7.9711941873490986</v>
      </c>
      <c r="D231" s="5">
        <f>D$7 - ABS(D$11)*Expt!$B$9</f>
        <v>-7.3162568972438677</v>
      </c>
      <c r="E231" s="5">
        <f>E$7 - ABS(E$11)*Expt!$B$9</f>
        <v>-6.3117699648028704</v>
      </c>
      <c r="F231" s="5">
        <f>F$7 - ABS(F$11)*Expt!$B$9</f>
        <v>-4.3291359679196404</v>
      </c>
      <c r="G231" s="5">
        <f>G$7 - ABS(G$11)*Expt!$B$9</f>
        <v>-2.2381056574070115</v>
      </c>
      <c r="H231" s="5">
        <f>H$7 - ABS(H$11)*Expt!$B$9</f>
        <v>-1.7380354501589252</v>
      </c>
      <c r="I231" s="5">
        <f>I$7 - ABS(I$11)*Expt!$B$9</f>
        <v>-0.9707362991651749</v>
      </c>
      <c r="J231" s="5">
        <f>J$7 - ABS(J$11)*Expt!$B$9</f>
        <v>-1.408753192608863</v>
      </c>
      <c r="K231" s="5">
        <f>K$7 - ABS(K$11)*Expt!$B$9</f>
        <v>-0.78872657703755067</v>
      </c>
      <c r="L231" s="5">
        <f>L$7 - ABS(L$11)*Expt!$B$9</f>
        <v>-2.2227473156227333</v>
      </c>
      <c r="M231" s="5">
        <f>M$7 - ABS(M$11)*Expt!$B$9</f>
        <v>-1.6878501969842219</v>
      </c>
      <c r="N231" s="5">
        <f>N$7 - ABS(N$11)*Expt!$B$9</f>
        <v>-2.5958477048420221</v>
      </c>
      <c r="O231" s="5">
        <f>O$7 - ABS(O$11)*Expt!$B$9</f>
        <v>-2.65891129662689</v>
      </c>
      <c r="P231" s="5">
        <f>P$7 - ABS(P$11)*Expt!$B$9</f>
        <v>-2.7791949746501814</v>
      </c>
      <c r="Q231" s="5">
        <f>Q$7 - ABS(Q$11)*Expt!$B$9</f>
        <v>6.7989188637969846</v>
      </c>
    </row>
    <row r="232" spans="1:273" x14ac:dyDescent="0.25">
      <c r="A232" s="134"/>
      <c r="B232" s="3" t="s">
        <v>62</v>
      </c>
      <c r="C232" s="87">
        <f>C7</f>
        <v>55.346372848679032</v>
      </c>
      <c r="D232" s="87">
        <f t="shared" ref="D232:Q232" si="306">D7</f>
        <v>54.391450540755045</v>
      </c>
      <c r="E232" s="87">
        <f t="shared" si="306"/>
        <v>53.815439925355797</v>
      </c>
      <c r="F232" s="87">
        <f t="shared" si="306"/>
        <v>53.935579144519302</v>
      </c>
      <c r="G232" s="87">
        <f t="shared" si="306"/>
        <v>54.450341097347597</v>
      </c>
      <c r="H232" s="87">
        <f t="shared" si="306"/>
        <v>54.054292208117516</v>
      </c>
      <c r="I232" s="87">
        <f t="shared" si="306"/>
        <v>54.166502566326969</v>
      </c>
      <c r="J232" s="87">
        <f t="shared" si="306"/>
        <v>54.590007939481154</v>
      </c>
      <c r="K232" s="87">
        <f t="shared" si="306"/>
        <v>54.554544130966661</v>
      </c>
      <c r="L232" s="87">
        <f t="shared" si="306"/>
        <v>54.26793981713967</v>
      </c>
      <c r="M232" s="87">
        <f t="shared" si="306"/>
        <v>54.115729073698311</v>
      </c>
      <c r="N232" s="87">
        <f t="shared" si="306"/>
        <v>53.964406615256706</v>
      </c>
      <c r="O232" s="87">
        <f t="shared" si="306"/>
        <v>54.029329442157682</v>
      </c>
      <c r="P232" s="87">
        <f t="shared" si="306"/>
        <v>53.818980095948149</v>
      </c>
      <c r="Q232" s="87">
        <f t="shared" si="306"/>
        <v>53.581685636625188</v>
      </c>
      <c r="R232" s="2" t="s">
        <v>38</v>
      </c>
    </row>
    <row r="233" spans="1:273" x14ac:dyDescent="0.25">
      <c r="A233" s="134"/>
      <c r="B233" s="3" t="s">
        <v>63</v>
      </c>
      <c r="C233" s="87">
        <f>C10</f>
        <v>144.25186793528459</v>
      </c>
      <c r="D233" s="87">
        <f t="shared" ref="D233:Q233" si="307">D10</f>
        <v>137.13010152155482</v>
      </c>
      <c r="E233" s="87">
        <f t="shared" si="307"/>
        <v>136.1284578716589</v>
      </c>
      <c r="F233" s="87">
        <f t="shared" si="307"/>
        <v>137.41349469036732</v>
      </c>
      <c r="G233" s="87">
        <f t="shared" si="307"/>
        <v>137.97390849200212</v>
      </c>
      <c r="H233" s="87">
        <f t="shared" si="307"/>
        <v>136.8245141583767</v>
      </c>
      <c r="I233" s="87">
        <f t="shared" si="307"/>
        <v>135.58174909162506</v>
      </c>
      <c r="J233" s="87">
        <f t="shared" si="307"/>
        <v>138.02949627124192</v>
      </c>
      <c r="K233" s="87">
        <f t="shared" si="307"/>
        <v>139.60974781184194</v>
      </c>
      <c r="L233" s="87">
        <f t="shared" si="307"/>
        <v>139.90411445981238</v>
      </c>
      <c r="M233" s="87">
        <f t="shared" si="307"/>
        <v>139.90001931149979</v>
      </c>
      <c r="N233" s="87">
        <f t="shared" si="307"/>
        <v>139.63717976607089</v>
      </c>
      <c r="O233" s="87">
        <f t="shared" si="307"/>
        <v>139.58789236687264</v>
      </c>
      <c r="P233" s="87">
        <f t="shared" si="307"/>
        <v>140.8060962299547</v>
      </c>
      <c r="Q233" s="87">
        <f t="shared" si="307"/>
        <v>141.83264679756692</v>
      </c>
      <c r="R233" s="2" t="s">
        <v>66</v>
      </c>
    </row>
    <row r="234" spans="1:273" x14ac:dyDescent="0.25">
      <c r="A234" s="134"/>
      <c r="B234" s="3" t="s">
        <v>35</v>
      </c>
      <c r="C234" s="2">
        <f>C$10 + ABS(C$14)*Expt!$B$10</f>
        <v>183.59731744646632</v>
      </c>
      <c r="D234" s="2">
        <f>D$10 + ABS(D$14)*Expt!$B$10</f>
        <v>175.4751864814848</v>
      </c>
      <c r="E234" s="2">
        <f>E$10 + ABS(E$14)*Expt!$B$10</f>
        <v>173.49142381814491</v>
      </c>
      <c r="F234" s="2">
        <f>F$10 + ABS(F$14)*Expt!$B$10</f>
        <v>173.61910893065283</v>
      </c>
      <c r="G234" s="2">
        <f>G$10 + ABS(G$14)*Expt!$B$10</f>
        <v>173.20003173181928</v>
      </c>
      <c r="H234" s="2">
        <f>H$10 + ABS(H$14)*Expt!$B$10</f>
        <v>171.49379021790935</v>
      </c>
      <c r="I234" s="2">
        <f>I$10 + ABS(I$14)*Expt!$B$10</f>
        <v>169.84395387175795</v>
      </c>
      <c r="J234" s="2">
        <f>J$10 + ABS(J$14)*Expt!$B$10</f>
        <v>172.82704980891469</v>
      </c>
      <c r="K234" s="2">
        <f>K$10 + ABS(K$14)*Expt!$B$10</f>
        <v>173.99998049697382</v>
      </c>
      <c r="L234" s="2">
        <f>L$10 + ABS(L$14)*Expt!$B$10</f>
        <v>175.00735014114173</v>
      </c>
      <c r="M234" s="2">
        <f>M$10 + ABS(M$14)*Expt!$B$10</f>
        <v>174.57628710758468</v>
      </c>
      <c r="N234" s="2">
        <f>N$10 + ABS(N$14)*Expt!$B$10</f>
        <v>174.78364440241393</v>
      </c>
      <c r="O234" s="2">
        <f>O$10 + ABS(O$14)*Expt!$B$10</f>
        <v>174.81388758864793</v>
      </c>
      <c r="P234" s="2">
        <f>P$10 + ABS(P$14)*Expt!$B$10</f>
        <v>175.97612476876671</v>
      </c>
      <c r="Q234" s="2">
        <f>Q$10 + ABS(Q$14)*Expt!$B$10</f>
        <v>177.99999986034942</v>
      </c>
    </row>
    <row r="237" spans="1:273" x14ac:dyDescent="0.25">
      <c r="R237" s="5"/>
    </row>
  </sheetData>
  <mergeCells count="65">
    <mergeCell ref="II26:IU26"/>
    <mergeCell ref="IV26:IW26"/>
    <mergeCell ref="IY26:JK26"/>
    <mergeCell ref="JL26:JM26"/>
    <mergeCell ref="A230:A234"/>
    <mergeCell ref="GM26:GY26"/>
    <mergeCell ref="GZ26:HA26"/>
    <mergeCell ref="HC26:HO26"/>
    <mergeCell ref="HP26:HQ26"/>
    <mergeCell ref="HS26:IE26"/>
    <mergeCell ref="IF26:IG26"/>
    <mergeCell ref="EQ26:FC26"/>
    <mergeCell ref="FD26:FE26"/>
    <mergeCell ref="FG26:FS26"/>
    <mergeCell ref="FT26:FU26"/>
    <mergeCell ref="FW26:GI26"/>
    <mergeCell ref="GJ26:GK26"/>
    <mergeCell ref="CU26:DG26"/>
    <mergeCell ref="DH26:DI26"/>
    <mergeCell ref="DK26:DW26"/>
    <mergeCell ref="DX26:DY26"/>
    <mergeCell ref="EA26:EM26"/>
    <mergeCell ref="EN26:EO26"/>
    <mergeCell ref="CR26:CS26"/>
    <mergeCell ref="C26:O26"/>
    <mergeCell ref="P26:Q26"/>
    <mergeCell ref="S26:AE26"/>
    <mergeCell ref="AF26:AG26"/>
    <mergeCell ref="AI26:AU26"/>
    <mergeCell ref="AV26:AW26"/>
    <mergeCell ref="AY26:BK26"/>
    <mergeCell ref="BL26:BM26"/>
    <mergeCell ref="BO26:CA26"/>
    <mergeCell ref="CB26:CC26"/>
    <mergeCell ref="CE26:CQ26"/>
    <mergeCell ref="JL25:JM25"/>
    <mergeCell ref="FG25:FU25"/>
    <mergeCell ref="FW25:GK25"/>
    <mergeCell ref="GM25:GY25"/>
    <mergeCell ref="GZ25:HA25"/>
    <mergeCell ref="HC25:HO25"/>
    <mergeCell ref="HP25:HQ25"/>
    <mergeCell ref="HS25:IE25"/>
    <mergeCell ref="IF25:IG25"/>
    <mergeCell ref="II25:IU25"/>
    <mergeCell ref="IV25:IW25"/>
    <mergeCell ref="IY25:JK25"/>
    <mergeCell ref="EQ25:FE25"/>
    <mergeCell ref="A22:A23"/>
    <mergeCell ref="R22:R23"/>
    <mergeCell ref="C25:Q25"/>
    <mergeCell ref="S25:AE25"/>
    <mergeCell ref="AI25:AU25"/>
    <mergeCell ref="AY25:BK25"/>
    <mergeCell ref="BO25:CA25"/>
    <mergeCell ref="CE25:CQ25"/>
    <mergeCell ref="CU25:DG25"/>
    <mergeCell ref="DK25:DW25"/>
    <mergeCell ref="EA25:EM25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8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9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0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1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2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3" r:id="rId22" name="Button 19">
              <controlPr defaultSize="0" print="0" autoFill="0" autoPict="0" macro="[0]!Bro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4" r:id="rId23" name="Button 20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19</xdr:row>
                    <xdr:rowOff>9525</xdr:rowOff>
                  </from>
                  <to>
                    <xdr:col>1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5" r:id="rId24" name="Button 21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6" r:id="rId25" name="Button 22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7" r:id="rId26" name="Button 23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8" r:id="rId27" name="Button 24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9" r:id="rId28" name="Button 2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topLeftCell="A8" zoomScale="85" zoomScaleNormal="85" workbookViewId="0">
      <selection activeCell="H39" sqref="H39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5" t="str">
        <f>CONCATENATE(Expt!B1*2," ", Expt!B2," α1(I), ", Expt!B3, " ", Expt!B4, " ", Expt!B5)</f>
        <v>8000 nM α1(I), 2 nM WT MMP-1</v>
      </c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3" t="s">
        <v>28</v>
      </c>
      <c r="Q1" s="2">
        <f>COUNTIF($C$7:$O$7,"&gt;"&amp;$A$13)</f>
        <v>12</v>
      </c>
      <c r="R1" s="2">
        <f>COUNTIF(C7:O7,"&lt;"&amp;$A$14)</f>
        <v>8</v>
      </c>
    </row>
    <row r="2" spans="1:27" ht="15.75" thickBot="1" x14ac:dyDescent="0.3">
      <c r="B2" s="11" t="s">
        <v>12</v>
      </c>
      <c r="C2" s="142" t="s">
        <v>0</v>
      </c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4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D3:J3</v>
      </c>
    </row>
    <row r="4" spans="1:27" x14ac:dyDescent="0.25">
      <c r="B4" s="12" t="s">
        <v>7</v>
      </c>
      <c r="C4" s="7">
        <f>A!C$22</f>
        <v>3.835358369307356E-3</v>
      </c>
      <c r="D4" s="8">
        <f>A!D$22</f>
        <v>1.5954834445431616E-2</v>
      </c>
      <c r="E4" s="8">
        <f>A!E$22</f>
        <v>3.7654707200757719E-2</v>
      </c>
      <c r="F4" s="8">
        <f>A!F$22</f>
        <v>5.6399747536064943E-2</v>
      </c>
      <c r="G4" s="8">
        <f>A!G$22</f>
        <v>6.4962941099703797E-2</v>
      </c>
      <c r="H4" s="8">
        <f>A!H$22</f>
        <v>7.6378310756320608E-2</v>
      </c>
      <c r="I4" s="8">
        <f>A!I$22</f>
        <v>8.9570282750940297E-2</v>
      </c>
      <c r="J4" s="8">
        <f>A!J$22</f>
        <v>9.1247797752701948E-2</v>
      </c>
      <c r="K4" s="8">
        <f>A!K$22</f>
        <v>9.8792490860012322E-2</v>
      </c>
      <c r="L4" s="8">
        <f>A!L$22</f>
        <v>0.11436282075539025</v>
      </c>
      <c r="M4" s="8">
        <f>A!M$22</f>
        <v>0.12266135532089392</v>
      </c>
      <c r="N4" s="8">
        <f>A!N$22</f>
        <v>0.13158545127417282</v>
      </c>
      <c r="O4" s="9">
        <f>A!O$22</f>
        <v>0.1401690607504566</v>
      </c>
      <c r="P4" s="7"/>
    </row>
    <row r="5" spans="1:27" x14ac:dyDescent="0.25">
      <c r="B5" s="12" t="s">
        <v>8</v>
      </c>
      <c r="C5" s="7">
        <f>B!C$22</f>
        <v>1.7409427159556391E-2</v>
      </c>
      <c r="D5" s="8">
        <f>B!D$22</f>
        <v>1.9031057710420397E-2</v>
      </c>
      <c r="E5" s="8">
        <f>B!E$22</f>
        <v>3.785316205542355E-2</v>
      </c>
      <c r="F5" s="8">
        <f>B!F$22</f>
        <v>5.4793336083231899E-2</v>
      </c>
      <c r="G5" s="8">
        <f>B!G$22</f>
        <v>6.9032631393765045E-2</v>
      </c>
      <c r="H5" s="8">
        <f>B!H$22</f>
        <v>7.7603278909247259E-2</v>
      </c>
      <c r="I5" s="8">
        <f>B!I$22</f>
        <v>9.1163251473593096E-2</v>
      </c>
      <c r="J5" s="8">
        <f>B!J$22</f>
        <v>9.1560918363073535E-2</v>
      </c>
      <c r="K5" s="8">
        <f>B!K$22</f>
        <v>0.10220515335471334</v>
      </c>
      <c r="L5" s="8">
        <f>B!L$22</f>
        <v>0.11324929390015639</v>
      </c>
      <c r="M5" s="8">
        <f>B!M$22</f>
        <v>0.12216541199657903</v>
      </c>
      <c r="N5" s="8">
        <f>B!N$22</f>
        <v>0.13118459168825736</v>
      </c>
      <c r="O5" s="9">
        <f>B!O$22</f>
        <v>0.13858190184646713</v>
      </c>
      <c r="P5" s="7"/>
    </row>
    <row r="6" spans="1:27" ht="15.75" thickBot="1" x14ac:dyDescent="0.3">
      <c r="B6" s="12" t="s">
        <v>9</v>
      </c>
      <c r="C6" s="7">
        <f>'C'!C$22</f>
        <v>3.1823312704571099E-4</v>
      </c>
      <c r="D6" s="8">
        <f>'C'!D$22</f>
        <v>1.9674176757029538E-2</v>
      </c>
      <c r="E6" s="8">
        <f>'C'!E$22</f>
        <v>4.2361721213582858E-2</v>
      </c>
      <c r="F6" s="8">
        <f>'C'!F$22</f>
        <v>5.3336743003781412E-2</v>
      </c>
      <c r="G6" s="8">
        <f>'C'!G$22</f>
        <v>7.0397256380342471E-2</v>
      </c>
      <c r="H6" s="8">
        <f>'C'!H$22</f>
        <v>7.8018221400348461E-2</v>
      </c>
      <c r="I6" s="8">
        <f>'C'!I$22</f>
        <v>9.0347136841990264E-2</v>
      </c>
      <c r="J6" s="8">
        <f>'C'!J$22</f>
        <v>9.6269367525291499E-2</v>
      </c>
      <c r="K6" s="8">
        <f>'C'!K$22</f>
        <v>0.10309441080805927</v>
      </c>
      <c r="L6" s="8">
        <f>'C'!L$22</f>
        <v>0.11876064450526289</v>
      </c>
      <c r="M6" s="8">
        <f>'C'!M$22</f>
        <v>0.1251901572317615</v>
      </c>
      <c r="N6" s="8">
        <f>'C'!N$22</f>
        <v>0.13515126203829128</v>
      </c>
      <c r="O6" s="9">
        <f>'C'!O$22</f>
        <v>0.14590288134304091</v>
      </c>
      <c r="P6" s="7"/>
    </row>
    <row r="7" spans="1:27" x14ac:dyDescent="0.25">
      <c r="B7" s="13" t="s">
        <v>10</v>
      </c>
      <c r="C7" s="14">
        <f t="shared" ref="C7:O7" si="0">AVERAGE(C4:C6)</f>
        <v>7.1876728853031528E-3</v>
      </c>
      <c r="D7" s="15">
        <f t="shared" si="0"/>
        <v>1.8220022970960519E-2</v>
      </c>
      <c r="E7" s="15">
        <f t="shared" si="0"/>
        <v>3.9289863489921383E-2</v>
      </c>
      <c r="F7" s="15">
        <f t="shared" si="0"/>
        <v>5.4843275541026082E-2</v>
      </c>
      <c r="G7" s="15">
        <f t="shared" si="0"/>
        <v>6.8130942957937105E-2</v>
      </c>
      <c r="H7" s="15">
        <f t="shared" si="0"/>
        <v>7.7333270355305447E-2</v>
      </c>
      <c r="I7" s="15">
        <f t="shared" si="0"/>
        <v>9.0360223688841224E-2</v>
      </c>
      <c r="J7" s="15">
        <f t="shared" si="0"/>
        <v>9.3026027880355674E-2</v>
      </c>
      <c r="K7" s="15">
        <f t="shared" si="0"/>
        <v>0.1013640183409283</v>
      </c>
      <c r="L7" s="15">
        <f t="shared" si="0"/>
        <v>0.11545758638693653</v>
      </c>
      <c r="M7" s="15">
        <f t="shared" si="0"/>
        <v>0.12333897484974481</v>
      </c>
      <c r="N7" s="15">
        <f t="shared" si="0"/>
        <v>0.13264043500024048</v>
      </c>
      <c r="O7" s="16">
        <f t="shared" si="0"/>
        <v>0.14155128131332154</v>
      </c>
      <c r="P7" s="25"/>
      <c r="Q7" s="2" t="str">
        <f>CONCATENATE(CHAR(66 + (14 - Q$1)), "9:", CHAR(66 + R$1), "9")</f>
        <v>D9:J9</v>
      </c>
    </row>
    <row r="8" spans="1:27" ht="15.75" thickBot="1" x14ac:dyDescent="0.3">
      <c r="B8" s="17" t="s">
        <v>11</v>
      </c>
      <c r="C8" s="21">
        <f t="shared" ref="C8:O8" si="1">STDEV(C4:C6)</f>
        <v>9.025283254549368E-3</v>
      </c>
      <c r="D8" s="22">
        <f t="shared" si="1"/>
        <v>1.9878907965903731E-3</v>
      </c>
      <c r="E8" s="22">
        <f t="shared" si="1"/>
        <v>2.6621567362101611E-3</v>
      </c>
      <c r="F8" s="22">
        <f t="shared" si="1"/>
        <v>1.5321128069698217E-3</v>
      </c>
      <c r="G8" s="22">
        <f t="shared" si="1"/>
        <v>2.8271411653515155E-3</v>
      </c>
      <c r="H8" s="22">
        <f t="shared" si="1"/>
        <v>8.5264599600319178E-4</v>
      </c>
      <c r="I8" s="22">
        <f t="shared" si="1"/>
        <v>7.9656499233138388E-4</v>
      </c>
      <c r="J8" s="22">
        <f t="shared" si="1"/>
        <v>2.8131743935400216E-3</v>
      </c>
      <c r="K8" s="22">
        <f t="shared" si="1"/>
        <v>2.2709601258966254E-3</v>
      </c>
      <c r="L8" s="22">
        <f t="shared" si="1"/>
        <v>2.9142117654887534E-3</v>
      </c>
      <c r="M8" s="22">
        <f t="shared" si="1"/>
        <v>1.6222352184100302E-3</v>
      </c>
      <c r="N8" s="22">
        <f t="shared" si="1"/>
        <v>2.1836578058753347E-3</v>
      </c>
      <c r="O8" s="23">
        <f t="shared" si="1"/>
        <v>3.8512446638221346E-3</v>
      </c>
      <c r="P8" s="26"/>
    </row>
    <row r="9" spans="1:27" x14ac:dyDescent="0.25">
      <c r="B9" s="3">
        <f>Expt!B1*2</f>
        <v>8000</v>
      </c>
      <c r="C9" s="27">
        <f>$B$9*C7</f>
        <v>57.501383082425221</v>
      </c>
      <c r="D9" s="27">
        <f t="shared" ref="D9:O10" si="2">$B$9*D7</f>
        <v>145.76018376768414</v>
      </c>
      <c r="E9" s="27">
        <f t="shared" si="2"/>
        <v>314.31890791937104</v>
      </c>
      <c r="F9" s="27">
        <f t="shared" si="2"/>
        <v>438.74620432820865</v>
      </c>
      <c r="G9" s="27">
        <f t="shared" si="2"/>
        <v>545.04754366349687</v>
      </c>
      <c r="H9" s="27">
        <f t="shared" si="2"/>
        <v>618.66616284244355</v>
      </c>
      <c r="I9" s="27">
        <f t="shared" si="2"/>
        <v>722.88178951072973</v>
      </c>
      <c r="J9" s="27">
        <f t="shared" si="2"/>
        <v>744.20822304284536</v>
      </c>
      <c r="K9" s="27">
        <f t="shared" si="2"/>
        <v>810.91214672742638</v>
      </c>
      <c r="L9" s="27">
        <f t="shared" si="2"/>
        <v>923.66069109549221</v>
      </c>
      <c r="M9" s="27">
        <f t="shared" si="2"/>
        <v>986.71179879795841</v>
      </c>
      <c r="N9" s="27">
        <f t="shared" si="2"/>
        <v>1061.1234800019238</v>
      </c>
      <c r="O9" s="27">
        <f t="shared" si="2"/>
        <v>1132.4102505065723</v>
      </c>
      <c r="P9" s="18"/>
      <c r="R9" s="3">
        <f ca="1">LINEST(INDIRECT($Q$7),INDIRECT($Q$3), FALSE)</f>
        <v>24.158436999745074</v>
      </c>
      <c r="S9" s="3" t="s">
        <v>14</v>
      </c>
      <c r="Z9" s="3"/>
      <c r="AA9" s="3"/>
    </row>
    <row r="10" spans="1:27" x14ac:dyDescent="0.25">
      <c r="C10" s="18">
        <f>$B$9*C8</f>
        <v>72.202266036394946</v>
      </c>
      <c r="D10" s="18">
        <f t="shared" si="2"/>
        <v>15.903126372722985</v>
      </c>
      <c r="E10" s="18">
        <f t="shared" si="2"/>
        <v>21.29725388968129</v>
      </c>
      <c r="F10" s="18">
        <f t="shared" si="2"/>
        <v>12.256902455758574</v>
      </c>
      <c r="G10" s="18">
        <f t="shared" si="2"/>
        <v>22.617129322812126</v>
      </c>
      <c r="H10" s="18">
        <f t="shared" si="2"/>
        <v>6.8211679680255344</v>
      </c>
      <c r="I10" s="18">
        <f t="shared" si="2"/>
        <v>6.3725199386510711</v>
      </c>
      <c r="J10" s="18">
        <f t="shared" si="2"/>
        <v>22.505395148320172</v>
      </c>
      <c r="K10" s="18">
        <f t="shared" si="2"/>
        <v>18.167681007173002</v>
      </c>
      <c r="L10" s="18">
        <f t="shared" si="2"/>
        <v>23.313694123910029</v>
      </c>
      <c r="M10" s="18">
        <f t="shared" si="2"/>
        <v>12.977881747280241</v>
      </c>
      <c r="N10" s="18">
        <f t="shared" si="2"/>
        <v>17.469262447002677</v>
      </c>
      <c r="O10" s="18">
        <f t="shared" si="2"/>
        <v>30.809957310577076</v>
      </c>
      <c r="P10" s="18"/>
    </row>
    <row r="11" spans="1:27" ht="17.25" x14ac:dyDescent="0.25">
      <c r="B11" s="3">
        <f>Expt!B3</f>
        <v>2</v>
      </c>
      <c r="C11" s="27">
        <f>C9/$B11</f>
        <v>28.750691541212611</v>
      </c>
      <c r="D11" s="27">
        <f t="shared" ref="D11:O11" si="3">D9/$B11</f>
        <v>72.88009188384207</v>
      </c>
      <c r="E11" s="27">
        <f t="shared" si="3"/>
        <v>157.15945395968552</v>
      </c>
      <c r="F11" s="27">
        <f t="shared" si="3"/>
        <v>219.37310216410432</v>
      </c>
      <c r="G11" s="27">
        <f t="shared" si="3"/>
        <v>272.52377183174843</v>
      </c>
      <c r="H11" s="27">
        <f t="shared" si="3"/>
        <v>309.33308142122178</v>
      </c>
      <c r="I11" s="27">
        <f t="shared" si="3"/>
        <v>361.44089475536487</v>
      </c>
      <c r="J11" s="27">
        <f t="shared" si="3"/>
        <v>372.10411152142268</v>
      </c>
      <c r="K11" s="27">
        <f t="shared" si="3"/>
        <v>405.45607336371319</v>
      </c>
      <c r="L11" s="27">
        <f t="shared" si="3"/>
        <v>461.83034554774611</v>
      </c>
      <c r="M11" s="27">
        <f t="shared" si="3"/>
        <v>493.3558993989792</v>
      </c>
      <c r="N11" s="27">
        <f t="shared" si="3"/>
        <v>530.56174000096189</v>
      </c>
      <c r="O11" s="27">
        <f t="shared" si="3"/>
        <v>566.20512525328616</v>
      </c>
      <c r="P11" s="18"/>
      <c r="R11" s="3">
        <f ca="1">R9/$B$11</f>
        <v>12.079218499872537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36.101133018197473</v>
      </c>
      <c r="D12" s="27">
        <f t="shared" ref="D12:O12" si="4">D10/$B11</f>
        <v>7.9515631863614926</v>
      </c>
      <c r="E12" s="27">
        <f t="shared" si="4"/>
        <v>10.648626944840645</v>
      </c>
      <c r="F12" s="27">
        <f t="shared" si="4"/>
        <v>6.1284512278792871</v>
      </c>
      <c r="G12" s="27">
        <f t="shared" si="4"/>
        <v>11.308564661406063</v>
      </c>
      <c r="H12" s="27">
        <f t="shared" si="4"/>
        <v>3.4105839840127672</v>
      </c>
      <c r="I12" s="27">
        <f t="shared" si="4"/>
        <v>3.1862599693255356</v>
      </c>
      <c r="J12" s="27">
        <f t="shared" si="4"/>
        <v>11.252697574160086</v>
      </c>
      <c r="K12" s="27">
        <f t="shared" si="4"/>
        <v>9.0838405035865009</v>
      </c>
      <c r="L12" s="27">
        <f t="shared" si="4"/>
        <v>11.656847061955014</v>
      </c>
      <c r="M12" s="27">
        <f t="shared" si="4"/>
        <v>6.4889408736401206</v>
      </c>
      <c r="N12" s="27">
        <f t="shared" si="4"/>
        <v>8.7346312235013386</v>
      </c>
      <c r="O12" s="27">
        <f t="shared" si="4"/>
        <v>15.404978655288538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72.88009188384207</v>
      </c>
      <c r="E13" s="27">
        <f t="shared" si="5"/>
        <v>157.15945395968552</v>
      </c>
      <c r="F13" s="27">
        <f t="shared" si="5"/>
        <v>219.37310216410432</v>
      </c>
      <c r="G13" s="27">
        <f t="shared" si="5"/>
        <v>272.52377183174843</v>
      </c>
      <c r="H13" s="27">
        <f t="shared" si="5"/>
        <v>309.33308142122178</v>
      </c>
      <c r="I13" s="27">
        <f t="shared" si="5"/>
        <v>361.44089475536487</v>
      </c>
      <c r="J13" s="27">
        <f t="shared" si="5"/>
        <v>372.10411152142268</v>
      </c>
      <c r="K13" s="27" t="e">
        <f t="shared" si="5"/>
        <v>#N/A</v>
      </c>
      <c r="L13" s="27" t="e">
        <f t="shared" si="5"/>
        <v>#N/A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1509902.3124840669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28.750691541212611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>
        <f t="shared" si="6"/>
        <v>405.45607336371319</v>
      </c>
      <c r="L14" s="27">
        <f t="shared" si="6"/>
        <v>461.83034554774611</v>
      </c>
      <c r="M14" s="27">
        <f t="shared" si="6"/>
        <v>493.3558993989792</v>
      </c>
      <c r="N14" s="27">
        <f t="shared" si="6"/>
        <v>530.56174000096189</v>
      </c>
      <c r="O14" s="27">
        <f t="shared" si="6"/>
        <v>566.20512525328616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15.487959992128522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topLeftCell="A8" zoomScale="80" zoomScaleNormal="80" workbookViewId="0">
      <selection activeCell="X12" sqref="X12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5" t="str">
        <f>CONCATENATE(Expt!B1," ", Expt!B2," α2(I), ", Expt!B3, " ", Expt!B4, " ", Expt!B5)</f>
        <v>4000 nM α2(I), 2 nM WT MMP-1</v>
      </c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3" t="s">
        <v>28</v>
      </c>
      <c r="Q1" s="2">
        <f>COUNTIF($C$7:$O$7,"&gt;"&amp;$A$13)</f>
        <v>12</v>
      </c>
      <c r="R1" s="2">
        <f>COUNTIF(C7:O7,"&lt;"&amp;$A$14)</f>
        <v>9</v>
      </c>
    </row>
    <row r="2" spans="1:27" ht="15.75" thickBot="1" x14ac:dyDescent="0.3">
      <c r="B2" s="11" t="s">
        <v>12</v>
      </c>
      <c r="C2" s="142" t="s">
        <v>0</v>
      </c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4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D3:K3</v>
      </c>
      <c r="T3" s="3">
        <f ca="1">R11/(B9*10^-9)</f>
        <v>1274915.4453805652</v>
      </c>
      <c r="U3" s="3" t="s">
        <v>30</v>
      </c>
    </row>
    <row r="4" spans="1:27" x14ac:dyDescent="0.25">
      <c r="B4" s="12" t="s">
        <v>7</v>
      </c>
      <c r="C4" s="7">
        <f>A!C$23</f>
        <v>5.527440223796946E-3</v>
      </c>
      <c r="D4" s="8">
        <f>A!D$23</f>
        <v>1.2952807409876229E-2</v>
      </c>
      <c r="E4" s="8">
        <f>A!E$23</f>
        <v>2.9371508187842559E-2</v>
      </c>
      <c r="F4" s="8">
        <f>A!F$23</f>
        <v>4.4749489716416714E-2</v>
      </c>
      <c r="G4" s="8">
        <f>A!G$23</f>
        <v>5.4559089784815051E-2</v>
      </c>
      <c r="H4" s="8">
        <f>A!H$23</f>
        <v>6.747040602041407E-2</v>
      </c>
      <c r="I4" s="8">
        <f>A!I$23</f>
        <v>7.6826870423851307E-2</v>
      </c>
      <c r="J4" s="8">
        <f>A!J$23</f>
        <v>7.6684015801878697E-2</v>
      </c>
      <c r="K4" s="8">
        <f>A!K$23</f>
        <v>9.0919022949577655E-2</v>
      </c>
      <c r="L4" s="8">
        <f>A!L$23</f>
        <v>0.10555740488459246</v>
      </c>
      <c r="M4" s="8">
        <f>A!M$23</f>
        <v>0.11793476223262252</v>
      </c>
      <c r="N4" s="8">
        <f>A!N$23</f>
        <v>0.12475551914765337</v>
      </c>
      <c r="O4" s="9">
        <f>A!O$23</f>
        <v>0.13429794054319499</v>
      </c>
      <c r="P4" s="7"/>
      <c r="T4" s="38">
        <f ca="1">T3/'α1(I)'!R13</f>
        <v>0.8443694898930878</v>
      </c>
      <c r="U4" s="2" t="s">
        <v>37</v>
      </c>
    </row>
    <row r="5" spans="1:27" x14ac:dyDescent="0.25">
      <c r="B5" s="12" t="s">
        <v>8</v>
      </c>
      <c r="C5" s="7">
        <f>B!C$23</f>
        <v>1.5367704187998199E-3</v>
      </c>
      <c r="D5" s="8">
        <f>B!D$23</f>
        <v>1.305882143847099E-2</v>
      </c>
      <c r="E5" s="8">
        <f>B!E$23</f>
        <v>3.0550450610244185E-2</v>
      </c>
      <c r="F5" s="8">
        <f>B!F$23</f>
        <v>4.4928787678811269E-2</v>
      </c>
      <c r="G5" s="8">
        <f>B!G$23</f>
        <v>5.8424501623969977E-2</v>
      </c>
      <c r="H5" s="8">
        <f>B!H$23</f>
        <v>6.9126338089883152E-2</v>
      </c>
      <c r="I5" s="8">
        <f>B!I$23</f>
        <v>8.0152686220328187E-2</v>
      </c>
      <c r="J5" s="8">
        <f>B!J$23</f>
        <v>8.5845021797356827E-2</v>
      </c>
      <c r="K5" s="8">
        <f>B!K$23</f>
        <v>9.4270635737556008E-2</v>
      </c>
      <c r="L5" s="8">
        <f>B!L$23</f>
        <v>0.10291912361293069</v>
      </c>
      <c r="M5" s="8">
        <f>B!M$23</f>
        <v>0.11433430624794579</v>
      </c>
      <c r="N5" s="8">
        <f>B!N$23</f>
        <v>0.13046030924770449</v>
      </c>
      <c r="O5" s="9">
        <f>B!O$23</f>
        <v>0.13236504327369455</v>
      </c>
      <c r="P5" s="7"/>
    </row>
    <row r="6" spans="1:27" ht="15.75" thickBot="1" x14ac:dyDescent="0.3">
      <c r="B6" s="12" t="s">
        <v>9</v>
      </c>
      <c r="C6" s="7">
        <f>'C'!C$23</f>
        <v>0</v>
      </c>
      <c r="D6" s="8">
        <f>'C'!D$23</f>
        <v>2.100521320239478E-2</v>
      </c>
      <c r="E6" s="8">
        <f>'C'!E$23</f>
        <v>3.7801091043755737E-2</v>
      </c>
      <c r="F6" s="8">
        <f>'C'!F$23</f>
        <v>4.9181852392379613E-2</v>
      </c>
      <c r="G6" s="8">
        <f>'C'!G$23</f>
        <v>6.2471331199708213E-2</v>
      </c>
      <c r="H6" s="8">
        <f>'C'!H$23</f>
        <v>6.6725843710616198E-2</v>
      </c>
      <c r="I6" s="8">
        <f>'C'!I$23</f>
        <v>7.5457497957989436E-2</v>
      </c>
      <c r="J6" s="8">
        <f>'C'!J$23</f>
        <v>8.8173798477667736E-2</v>
      </c>
      <c r="K6" s="8">
        <f>'C'!K$23</f>
        <v>9.9243389430608092E-2</v>
      </c>
      <c r="L6" s="8">
        <f>'C'!L$23</f>
        <v>0.11304032378976608</v>
      </c>
      <c r="M6" s="8">
        <f>'C'!M$23</f>
        <v>0.11798705569836469</v>
      </c>
      <c r="N6" s="8">
        <f>'C'!N$23</f>
        <v>0.12705501406324113</v>
      </c>
      <c r="O6" s="9">
        <f>'C'!O$23</f>
        <v>0.13898085945472485</v>
      </c>
      <c r="P6" s="7"/>
    </row>
    <row r="7" spans="1:27" x14ac:dyDescent="0.25">
      <c r="B7" s="13" t="s">
        <v>10</v>
      </c>
      <c r="C7" s="14">
        <f t="shared" ref="C7:O7" si="0">AVERAGE(C4:C6)</f>
        <v>2.3547368808655889E-3</v>
      </c>
      <c r="D7" s="15">
        <f t="shared" si="0"/>
        <v>1.5672280683580665E-2</v>
      </c>
      <c r="E7" s="15">
        <f t="shared" si="0"/>
        <v>3.2574349947280833E-2</v>
      </c>
      <c r="F7" s="15">
        <f t="shared" si="0"/>
        <v>4.628670992920253E-2</v>
      </c>
      <c r="G7" s="15">
        <f t="shared" si="0"/>
        <v>5.848497420283108E-2</v>
      </c>
      <c r="H7" s="15">
        <f t="shared" si="0"/>
        <v>6.7774195940304469E-2</v>
      </c>
      <c r="I7" s="15">
        <f t="shared" si="0"/>
        <v>7.7479018200722991E-2</v>
      </c>
      <c r="J7" s="15">
        <f t="shared" si="0"/>
        <v>8.3567612025634411E-2</v>
      </c>
      <c r="K7" s="15">
        <f t="shared" si="0"/>
        <v>9.4811016039247242E-2</v>
      </c>
      <c r="L7" s="15">
        <f t="shared" si="0"/>
        <v>0.10717228409576307</v>
      </c>
      <c r="M7" s="15">
        <f t="shared" si="0"/>
        <v>0.11675204139297767</v>
      </c>
      <c r="N7" s="15">
        <f t="shared" si="0"/>
        <v>0.12742361415286632</v>
      </c>
      <c r="O7" s="16">
        <f t="shared" si="0"/>
        <v>0.13521461442387148</v>
      </c>
      <c r="P7" s="25"/>
      <c r="Q7" s="2" t="str">
        <f>CONCATENATE(CHAR(66 + (14 - Q$1)), "9:", CHAR(66 + R$1), "9")</f>
        <v>D9:K9</v>
      </c>
    </row>
    <row r="8" spans="1:27" ht="15.75" thickBot="1" x14ac:dyDescent="0.3">
      <c r="B8" s="17" t="s">
        <v>11</v>
      </c>
      <c r="C8" s="21">
        <f t="shared" ref="C8:O8" si="1">STDEV(C4:C6)</f>
        <v>2.8530598848798112E-3</v>
      </c>
      <c r="D8" s="22">
        <f t="shared" si="1"/>
        <v>4.6187592144680588E-3</v>
      </c>
      <c r="E8" s="22">
        <f t="shared" si="1"/>
        <v>4.5647117297830941E-3</v>
      </c>
      <c r="F8" s="22">
        <f t="shared" si="1"/>
        <v>2.5088691379579766E-3</v>
      </c>
      <c r="G8" s="22">
        <f t="shared" si="1"/>
        <v>3.9564673322906663E-3</v>
      </c>
      <c r="H8" s="22">
        <f t="shared" si="1"/>
        <v>1.2287430784315016E-3</v>
      </c>
      <c r="I8" s="22">
        <f t="shared" si="1"/>
        <v>2.4145746513330024E-3</v>
      </c>
      <c r="J8" s="22">
        <f t="shared" si="1"/>
        <v>6.0740203272188686E-3</v>
      </c>
      <c r="K8" s="22">
        <f t="shared" si="1"/>
        <v>4.1884098988121624E-3</v>
      </c>
      <c r="L8" s="22">
        <f t="shared" si="1"/>
        <v>5.2502904114816789E-3</v>
      </c>
      <c r="M8" s="22">
        <f t="shared" si="1"/>
        <v>2.0939833034868197E-3</v>
      </c>
      <c r="N8" s="22">
        <f t="shared" si="1"/>
        <v>2.8702015680025163E-3</v>
      </c>
      <c r="O8" s="23">
        <f t="shared" si="1"/>
        <v>3.4018339447908726E-3</v>
      </c>
      <c r="P8" s="26"/>
    </row>
    <row r="9" spans="1:27" x14ac:dyDescent="0.25">
      <c r="B9" s="3">
        <f>Expt!B1</f>
        <v>4000</v>
      </c>
      <c r="C9" s="27">
        <f>$B$9*C7</f>
        <v>9.4189475234623554</v>
      </c>
      <c r="D9" s="27">
        <f t="shared" ref="D9:O10" si="2">$B$9*D7</f>
        <v>62.689122734322659</v>
      </c>
      <c r="E9" s="27">
        <f t="shared" si="2"/>
        <v>130.29739978912332</v>
      </c>
      <c r="F9" s="27">
        <f t="shared" si="2"/>
        <v>185.14683971681012</v>
      </c>
      <c r="G9" s="27">
        <f t="shared" si="2"/>
        <v>233.93989681132433</v>
      </c>
      <c r="H9" s="27">
        <f t="shared" si="2"/>
        <v>271.09678376121786</v>
      </c>
      <c r="I9" s="27">
        <f t="shared" si="2"/>
        <v>309.91607280289196</v>
      </c>
      <c r="J9" s="27">
        <f t="shared" si="2"/>
        <v>334.27044810253767</v>
      </c>
      <c r="K9" s="27">
        <f t="shared" si="2"/>
        <v>379.244064156989</v>
      </c>
      <c r="L9" s="27">
        <f t="shared" si="2"/>
        <v>428.6891363830523</v>
      </c>
      <c r="M9" s="27">
        <f t="shared" si="2"/>
        <v>467.00816557191064</v>
      </c>
      <c r="N9" s="27">
        <f t="shared" si="2"/>
        <v>509.69445661146528</v>
      </c>
      <c r="O9" s="27">
        <f t="shared" si="2"/>
        <v>540.85845769548587</v>
      </c>
      <c r="P9" s="18"/>
      <c r="R9" s="3">
        <f ca="1">LINEST(INDIRECT($Q$7),INDIRECT($Q$3), FALSE)</f>
        <v>10.199323563044524</v>
      </c>
      <c r="S9" s="3" t="s">
        <v>14</v>
      </c>
      <c r="Z9" s="3"/>
      <c r="AA9" s="3"/>
    </row>
    <row r="10" spans="1:27" x14ac:dyDescent="0.25">
      <c r="C10" s="18">
        <f>$B$9*C8</f>
        <v>11.412239539519245</v>
      </c>
      <c r="D10" s="18">
        <f t="shared" si="2"/>
        <v>18.475036857872237</v>
      </c>
      <c r="E10" s="18">
        <f t="shared" si="2"/>
        <v>18.258846919132377</v>
      </c>
      <c r="F10" s="18">
        <f t="shared" si="2"/>
        <v>10.035476551831906</v>
      </c>
      <c r="G10" s="18">
        <f t="shared" si="2"/>
        <v>15.825869329162666</v>
      </c>
      <c r="H10" s="18">
        <f t="shared" si="2"/>
        <v>4.9149723137260066</v>
      </c>
      <c r="I10" s="18">
        <f t="shared" si="2"/>
        <v>9.6582986053320088</v>
      </c>
      <c r="J10" s="18">
        <f t="shared" si="2"/>
        <v>24.296081308875475</v>
      </c>
      <c r="K10" s="18">
        <f t="shared" si="2"/>
        <v>16.75363959524865</v>
      </c>
      <c r="L10" s="18">
        <f t="shared" si="2"/>
        <v>21.001161645926715</v>
      </c>
      <c r="M10" s="18">
        <f t="shared" si="2"/>
        <v>8.3759332139472793</v>
      </c>
      <c r="N10" s="18">
        <f t="shared" si="2"/>
        <v>11.480806272010065</v>
      </c>
      <c r="O10" s="18">
        <f t="shared" si="2"/>
        <v>13.60733577916349</v>
      </c>
      <c r="P10" s="18"/>
    </row>
    <row r="11" spans="1:27" ht="17.25" x14ac:dyDescent="0.25">
      <c r="B11" s="3">
        <f>Expt!B3</f>
        <v>2</v>
      </c>
      <c r="C11" s="27">
        <f>C9/$B11</f>
        <v>4.7094737617311777</v>
      </c>
      <c r="D11" s="27">
        <f t="shared" ref="D11:O11" si="3">D9/$B11</f>
        <v>31.344561367161329</v>
      </c>
      <c r="E11" s="27">
        <f t="shared" si="3"/>
        <v>65.148699894561659</v>
      </c>
      <c r="F11" s="27">
        <f t="shared" si="3"/>
        <v>92.57341985840506</v>
      </c>
      <c r="G11" s="27">
        <f t="shared" si="3"/>
        <v>116.96994840566217</v>
      </c>
      <c r="H11" s="27">
        <f t="shared" si="3"/>
        <v>135.54839188060893</v>
      </c>
      <c r="I11" s="27">
        <f t="shared" si="3"/>
        <v>154.95803640144598</v>
      </c>
      <c r="J11" s="27">
        <f t="shared" si="3"/>
        <v>167.13522405126884</v>
      </c>
      <c r="K11" s="27">
        <f t="shared" si="3"/>
        <v>189.6220320784945</v>
      </c>
      <c r="L11" s="27">
        <f t="shared" si="3"/>
        <v>214.34456819152615</v>
      </c>
      <c r="M11" s="27">
        <f t="shared" si="3"/>
        <v>233.50408278595532</v>
      </c>
      <c r="N11" s="27">
        <f t="shared" si="3"/>
        <v>254.84722830573264</v>
      </c>
      <c r="O11" s="27">
        <f t="shared" si="3"/>
        <v>270.42922884774293</v>
      </c>
      <c r="P11" s="18"/>
      <c r="R11" s="3">
        <f ca="1">R9/$B$11</f>
        <v>5.0996617815222622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5.7061197697596224</v>
      </c>
      <c r="D12" s="27">
        <f t="shared" ref="D12:O12" si="4">D10/$B11</f>
        <v>9.2375184289361183</v>
      </c>
      <c r="E12" s="27">
        <f t="shared" si="4"/>
        <v>9.1294234595661887</v>
      </c>
      <c r="F12" s="27">
        <f t="shared" si="4"/>
        <v>5.0177382759159528</v>
      </c>
      <c r="G12" s="27">
        <f t="shared" si="4"/>
        <v>7.912934664581333</v>
      </c>
      <c r="H12" s="27">
        <f t="shared" si="4"/>
        <v>2.4574861568630033</v>
      </c>
      <c r="I12" s="27">
        <f t="shared" si="4"/>
        <v>4.8291493026660044</v>
      </c>
      <c r="J12" s="27">
        <f t="shared" si="4"/>
        <v>12.148040654437738</v>
      </c>
      <c r="K12" s="27">
        <f t="shared" si="4"/>
        <v>8.376819797624325</v>
      </c>
      <c r="L12" s="27">
        <f t="shared" si="4"/>
        <v>10.500580822963357</v>
      </c>
      <c r="M12" s="27">
        <f t="shared" si="4"/>
        <v>4.1879666069736396</v>
      </c>
      <c r="N12" s="27">
        <f t="shared" si="4"/>
        <v>5.7404031360050327</v>
      </c>
      <c r="O12" s="27">
        <f t="shared" si="4"/>
        <v>6.8036678895817451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31.344561367161329</v>
      </c>
      <c r="E13" s="27">
        <f t="shared" si="5"/>
        <v>65.148699894561659</v>
      </c>
      <c r="F13" s="27">
        <f t="shared" si="5"/>
        <v>92.57341985840506</v>
      </c>
      <c r="G13" s="27">
        <f t="shared" si="5"/>
        <v>116.96994840566217</v>
      </c>
      <c r="H13" s="27">
        <f t="shared" si="5"/>
        <v>135.54839188060893</v>
      </c>
      <c r="I13" s="27">
        <f t="shared" si="5"/>
        <v>154.95803640144598</v>
      </c>
      <c r="J13" s="27">
        <f t="shared" si="5"/>
        <v>167.13522405126884</v>
      </c>
      <c r="K13" s="27">
        <f t="shared" si="5"/>
        <v>189.6220320784945</v>
      </c>
      <c r="L13" s="27" t="e">
        <f t="shared" si="5"/>
        <v>#N/A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1274915.4453805652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4.7094737617311777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>
        <f t="shared" si="6"/>
        <v>214.34456819152615</v>
      </c>
      <c r="M14" s="27">
        <f t="shared" si="6"/>
        <v>233.50408278595532</v>
      </c>
      <c r="N14" s="27">
        <f t="shared" si="6"/>
        <v>254.84722830573264</v>
      </c>
      <c r="O14" s="27">
        <f t="shared" si="6"/>
        <v>270.42922884774293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6.4656784462513857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I26" sqref="I26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91">
        <v>0.2</v>
      </c>
      <c r="C2" s="92" t="s">
        <v>7</v>
      </c>
      <c r="D2" s="92" t="s">
        <v>8</v>
      </c>
      <c r="E2" s="92" t="s">
        <v>9</v>
      </c>
      <c r="F2" s="92" t="s">
        <v>57</v>
      </c>
      <c r="G2" s="93" t="s">
        <v>58</v>
      </c>
    </row>
    <row r="3" spans="2:7" x14ac:dyDescent="0.25">
      <c r="B3" s="94" t="s">
        <v>55</v>
      </c>
      <c r="C3" s="89">
        <f>A!P22</f>
        <v>1.3180383993160596</v>
      </c>
      <c r="D3" s="89">
        <f>B!P22</f>
        <v>1.2904138761177903</v>
      </c>
      <c r="E3" s="89">
        <f>'C'!P22</f>
        <v>1.2580866686649612</v>
      </c>
      <c r="F3" s="90">
        <f>AVERAGE(C3:E3)</f>
        <v>1.2888463146996036</v>
      </c>
      <c r="G3" s="95">
        <f>STDEV(C3:E3)</f>
        <v>3.0006589919804327E-2</v>
      </c>
    </row>
    <row r="4" spans="2:7" ht="15.75" thickBot="1" x14ac:dyDescent="0.3">
      <c r="B4" s="96" t="s">
        <v>56</v>
      </c>
      <c r="C4" s="97">
        <f>A!P23</f>
        <v>1.1923088524044509</v>
      </c>
      <c r="D4" s="97">
        <f>B!P23</f>
        <v>1.1366623433556011</v>
      </c>
      <c r="E4" s="97">
        <f>'C'!P23</f>
        <v>1.1220542008365126</v>
      </c>
      <c r="F4" s="98">
        <f>AVERAGE(C4:E4)</f>
        <v>1.1503417988655216</v>
      </c>
      <c r="G4" s="99">
        <f>STDEV(C4:E4)</f>
        <v>3.7071210447178871E-2</v>
      </c>
    </row>
    <row r="5" spans="2:7" ht="15.75" thickBot="1" x14ac:dyDescent="0.3">
      <c r="B5" s="88"/>
      <c r="C5" s="85"/>
      <c r="D5" s="85"/>
      <c r="E5" s="85"/>
      <c r="F5" s="85"/>
      <c r="G5" s="85"/>
    </row>
    <row r="6" spans="2:7" x14ac:dyDescent="0.25">
      <c r="B6" s="91">
        <v>0.5</v>
      </c>
      <c r="C6" s="92" t="s">
        <v>7</v>
      </c>
      <c r="D6" s="92" t="s">
        <v>8</v>
      </c>
      <c r="E6" s="92" t="s">
        <v>9</v>
      </c>
      <c r="F6" s="92" t="s">
        <v>57</v>
      </c>
      <c r="G6" s="93" t="s">
        <v>58</v>
      </c>
    </row>
    <row r="7" spans="2:7" x14ac:dyDescent="0.25">
      <c r="B7" s="94" t="s">
        <v>55</v>
      </c>
      <c r="C7" s="89">
        <f>A!Q22</f>
        <v>0.91977037126497696</v>
      </c>
      <c r="D7" s="89">
        <f>B!Q22</f>
        <v>0.95187719824654204</v>
      </c>
      <c r="E7" s="89">
        <f>'C'!Q22</f>
        <v>0.92133864164650892</v>
      </c>
      <c r="F7" s="90">
        <f>AVERAGE(C7:E7)</f>
        <v>0.93099540371934264</v>
      </c>
      <c r="G7" s="95">
        <f>STDEV(C7:E7)</f>
        <v>1.8101156731118839E-2</v>
      </c>
    </row>
    <row r="8" spans="2:7" ht="15.75" thickBot="1" x14ac:dyDescent="0.3">
      <c r="B8" s="96" t="s">
        <v>56</v>
      </c>
      <c r="C8" s="97">
        <f>A!Q23</f>
        <v>0.88081603807915421</v>
      </c>
      <c r="D8" s="97">
        <f>B!Q23</f>
        <v>0.85541941876376748</v>
      </c>
      <c r="E8" s="97">
        <f>'C'!Q23</f>
        <v>0.87258235140078244</v>
      </c>
      <c r="F8" s="98">
        <f>AVERAGE(C8:E8)</f>
        <v>0.86960593608123471</v>
      </c>
      <c r="G8" s="99">
        <f>STDEV(C8:E8)</f>
        <v>1.2957289619303003E-2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cp:lastPrinted>2017-10-23T00:44:03Z</cp:lastPrinted>
  <dcterms:created xsi:type="dcterms:W3CDTF">2016-05-09T16:48:53Z</dcterms:created>
  <dcterms:modified xsi:type="dcterms:W3CDTF">2018-11-07T19:07:33Z</dcterms:modified>
</cp:coreProperties>
</file>